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E:\JUPITER FULL MOON HANUMAN PROJECTIONS V OF SUPER PRIME KING OPTIMUS THE GREAT KALKI VAIVARTA HANUMAN SIMHA INFINITY!!\FINAL\"/>
    </mc:Choice>
  </mc:AlternateContent>
  <xr:revisionPtr revIDLastSave="0" documentId="8_{2ACD8B10-4B17-4CBF-BFE2-0CFD70AC563D}" xr6:coauthVersionLast="36" xr6:coauthVersionMax="36" xr10:uidLastSave="{00000000-0000-0000-0000-000000000000}"/>
  <bookViews>
    <workbookView xWindow="0" yWindow="0" windowWidth="22260" windowHeight="12650" activeTab="1" xr2:uid="{00000000-000D-0000-FFFF-FFFF00000000}"/>
  </bookViews>
  <sheets>
    <sheet name="coloro" sheetId="34" r:id="rId1"/>
    <sheet name="2024-2725" sheetId="19" r:id="rId2"/>
    <sheet name="2726-3427" sheetId="2" r:id="rId3"/>
    <sheet name="3428-4129" sheetId="3" r:id="rId4"/>
    <sheet name="4130-4831" sheetId="4" r:id="rId5"/>
    <sheet name="4832-5533" sheetId="5" r:id="rId6"/>
    <sheet name="5534-6235" sheetId="6" r:id="rId7"/>
    <sheet name="6236-6937" sheetId="7" r:id="rId8"/>
    <sheet name="6938-7639" sheetId="8" r:id="rId9"/>
    <sheet name="7640-8341" sheetId="9" r:id="rId10"/>
    <sheet name="8342-9043" sheetId="10" r:id="rId11"/>
    <sheet name="9044-9745" sheetId="13" r:id="rId12"/>
    <sheet name="9746-10447" sheetId="14" r:id="rId13"/>
    <sheet name="10448-11149" sheetId="20" r:id="rId14"/>
    <sheet name="11150-11851" sheetId="21" r:id="rId15"/>
    <sheet name="11852-12553" sheetId="22" r:id="rId16"/>
    <sheet name="12554-13255" sheetId="23" r:id="rId17"/>
    <sheet name="13256-13957" sheetId="24" r:id="rId18"/>
    <sheet name="13958-14659" sheetId="25" r:id="rId19"/>
    <sheet name="14660-15361" sheetId="26" r:id="rId20"/>
    <sheet name="15362-16063" sheetId="27" r:id="rId21"/>
    <sheet name="16064-16765" sheetId="28" r:id="rId22"/>
    <sheet name="16766-17467" sheetId="29" r:id="rId23"/>
    <sheet name="17468-18169" sheetId="30" r:id="rId24"/>
    <sheet name="18170-18871" sheetId="31" r:id="rId25"/>
    <sheet name="18872-19573" sheetId="32" r:id="rId26"/>
    <sheet name="19574-20275" sheetId="33" r:id="rId2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D14" i="3" l="1"/>
  <c r="VE14" i="3"/>
  <c r="VF14" i="3"/>
  <c r="VG14" i="3" s="1"/>
  <c r="VH14" i="3" s="1"/>
  <c r="VI14" i="3" s="1"/>
  <c r="VJ14" i="3" s="1"/>
  <c r="VK14" i="3" s="1"/>
  <c r="VL14" i="3" s="1"/>
  <c r="VM14" i="3" s="1"/>
  <c r="VN14" i="3" s="1"/>
  <c r="VO14" i="3" s="1"/>
  <c r="VP14" i="3" s="1"/>
  <c r="VQ14" i="3" s="1"/>
  <c r="VR14" i="3" s="1"/>
  <c r="VS14" i="3" s="1"/>
  <c r="VT14" i="3" s="1"/>
  <c r="VU14" i="3" s="1"/>
  <c r="VV14" i="3" s="1"/>
  <c r="VW14" i="3" s="1"/>
  <c r="VX14" i="3" s="1"/>
  <c r="VY14" i="3" s="1"/>
  <c r="VZ14" i="3" s="1"/>
  <c r="WA14" i="3" s="1"/>
  <c r="WB14" i="3" s="1"/>
  <c r="WC14" i="3" s="1"/>
  <c r="WD14" i="3" s="1"/>
  <c r="WE14" i="3" s="1"/>
  <c r="WF14" i="3" s="1"/>
  <c r="WG14" i="3" s="1"/>
  <c r="WH14" i="3" s="1"/>
  <c r="WI14" i="3" s="1"/>
  <c r="WJ14" i="3" s="1"/>
  <c r="WK14" i="3" s="1"/>
  <c r="WL14" i="3" s="1"/>
  <c r="WM14" i="3" s="1"/>
  <c r="WN14" i="3" s="1"/>
  <c r="WO14" i="3" s="1"/>
  <c r="WP14" i="3" s="1"/>
  <c r="WQ14" i="3" s="1"/>
  <c r="WR14" i="3" s="1"/>
  <c r="WS14" i="3" s="1"/>
  <c r="WT14" i="3" s="1"/>
  <c r="WU14" i="3" s="1"/>
  <c r="WV14" i="3" s="1"/>
  <c r="WW14" i="3" s="1"/>
  <c r="WX14" i="3" s="1"/>
  <c r="WY14" i="3" s="1"/>
  <c r="WZ14" i="3" s="1"/>
  <c r="XA14" i="3" s="1"/>
  <c r="XB14" i="3" s="1"/>
  <c r="XC14" i="3" s="1"/>
  <c r="XD14" i="3" s="1"/>
  <c r="XE14" i="3" s="1"/>
  <c r="XF14" i="3" s="1"/>
  <c r="XG14" i="3" s="1"/>
  <c r="XH14" i="3" s="1"/>
  <c r="XI14" i="3" s="1"/>
  <c r="XJ14" i="3" s="1"/>
  <c r="XK14" i="3" s="1"/>
  <c r="XL14" i="3" s="1"/>
  <c r="XM14" i="3" s="1"/>
  <c r="XN14" i="3" s="1"/>
  <c r="XO14" i="3" s="1"/>
  <c r="XP14" i="3" s="1"/>
  <c r="XQ14" i="3" s="1"/>
  <c r="XR14" i="3" s="1"/>
  <c r="XS14" i="3" s="1"/>
  <c r="XT14" i="3" s="1"/>
  <c r="XU14" i="3" s="1"/>
  <c r="XV14" i="3" s="1"/>
  <c r="XW14" i="3" s="1"/>
  <c r="XX14" i="3" s="1"/>
  <c r="XY14" i="3" s="1"/>
  <c r="XZ14" i="3" s="1"/>
  <c r="YA14" i="3" s="1"/>
  <c r="YB14" i="3" s="1"/>
  <c r="YC14" i="3" s="1"/>
  <c r="YD14" i="3" s="1"/>
  <c r="YE14" i="3" s="1"/>
  <c r="YF14" i="3" s="1"/>
  <c r="YG14" i="3" s="1"/>
  <c r="YH14" i="3" s="1"/>
  <c r="YI14" i="3" s="1"/>
  <c r="YJ14" i="3" s="1"/>
  <c r="YK14" i="3" s="1"/>
  <c r="YL14" i="3" s="1"/>
  <c r="YM14" i="3" s="1"/>
  <c r="YN14" i="3" s="1"/>
  <c r="YO14" i="3" s="1"/>
  <c r="YP14" i="3" s="1"/>
  <c r="YQ14" i="3" s="1"/>
  <c r="YR14" i="3" s="1"/>
  <c r="YS14" i="3" s="1"/>
  <c r="YT14" i="3" s="1"/>
  <c r="YU14" i="3" s="1"/>
  <c r="YV14" i="3" s="1"/>
  <c r="YW14" i="3" s="1"/>
  <c r="YX14" i="3" s="1"/>
  <c r="YY14" i="3" s="1"/>
  <c r="YZ14" i="3" s="1"/>
  <c r="ZA14" i="3" s="1"/>
  <c r="ZB14" i="3" s="1"/>
  <c r="ZC14" i="3" s="1"/>
  <c r="ZD14" i="3" s="1"/>
  <c r="ZE14" i="3" s="1"/>
  <c r="ZF14" i="3" s="1"/>
  <c r="ZG14" i="3" s="1"/>
  <c r="ZH14" i="3" s="1"/>
  <c r="ZI14" i="3" s="1"/>
  <c r="ZJ14" i="3" s="1"/>
  <c r="ZK14" i="3" s="1"/>
  <c r="ZL14" i="3" s="1"/>
  <c r="ZM14" i="3" s="1"/>
  <c r="ZN14" i="3" s="1"/>
  <c r="ZO14" i="3" s="1"/>
  <c r="ZP14" i="3" s="1"/>
  <c r="ZQ14" i="3" s="1"/>
  <c r="ZR14" i="3" s="1"/>
  <c r="ZS14" i="3" s="1"/>
  <c r="ZT14" i="3" s="1"/>
  <c r="ZU14" i="3" s="1"/>
  <c r="ZV14" i="3" s="1"/>
  <c r="ZW14" i="3" s="1"/>
  <c r="ZX14" i="3" s="1"/>
  <c r="ZY14" i="3" s="1"/>
  <c r="ZZ14" i="3" s="1"/>
  <c r="AAA14" i="3" s="1"/>
  <c r="VC14" i="3"/>
  <c r="ZS14" i="33" l="1"/>
  <c r="ZT14" i="33" s="1"/>
  <c r="ZU14" i="33" s="1"/>
  <c r="ZV14" i="33" s="1"/>
  <c r="ZW14" i="33" s="1"/>
  <c r="ZX14" i="33" s="1"/>
  <c r="ZY14" i="33" s="1"/>
  <c r="ZZ14" i="33" s="1"/>
  <c r="AAA14" i="33" s="1"/>
  <c r="ZR14" i="33"/>
  <c r="ZC14" i="33"/>
  <c r="ZD14" i="33" s="1"/>
  <c r="ZE14" i="33" s="1"/>
  <c r="ZF14" i="33" s="1"/>
  <c r="ZG14" i="33" s="1"/>
  <c r="ZH14" i="33" s="1"/>
  <c r="ZI14" i="33" s="1"/>
  <c r="ZJ14" i="33" s="1"/>
  <c r="ZK14" i="33" s="1"/>
  <c r="ZL14" i="33" s="1"/>
  <c r="ZM14" i="33" s="1"/>
  <c r="ZN14" i="33" s="1"/>
  <c r="ZO14" i="33" s="1"/>
  <c r="ZP14" i="33" s="1"/>
  <c r="ZQ14" i="33" s="1"/>
  <c r="YS14" i="33"/>
  <c r="YT14" i="33" s="1"/>
  <c r="YU14" i="33" s="1"/>
  <c r="YV14" i="33" s="1"/>
  <c r="YW14" i="33" s="1"/>
  <c r="YX14" i="33" s="1"/>
  <c r="YY14" i="33" s="1"/>
  <c r="YZ14" i="33" s="1"/>
  <c r="ZA14" i="33" s="1"/>
  <c r="ZB14" i="33" s="1"/>
  <c r="YD14" i="33"/>
  <c r="YE14" i="33" s="1"/>
  <c r="YF14" i="33" s="1"/>
  <c r="YG14" i="33" s="1"/>
  <c r="YH14" i="33" s="1"/>
  <c r="YI14" i="33" s="1"/>
  <c r="YJ14" i="33" s="1"/>
  <c r="YK14" i="33" s="1"/>
  <c r="YL14" i="33" s="1"/>
  <c r="YM14" i="33" s="1"/>
  <c r="YN14" i="33" s="1"/>
  <c r="YO14" i="33" s="1"/>
  <c r="YP14" i="33" s="1"/>
  <c r="YQ14" i="33" s="1"/>
  <c r="YR14" i="33" s="1"/>
  <c r="XO14" i="33"/>
  <c r="XP14" i="33" s="1"/>
  <c r="XQ14" i="33" s="1"/>
  <c r="XR14" i="33" s="1"/>
  <c r="XS14" i="33" s="1"/>
  <c r="XT14" i="33" s="1"/>
  <c r="XU14" i="33" s="1"/>
  <c r="XV14" i="33" s="1"/>
  <c r="XW14" i="33" s="1"/>
  <c r="XX14" i="33" s="1"/>
  <c r="XY14" i="33" s="1"/>
  <c r="XZ14" i="33" s="1"/>
  <c r="YA14" i="33" s="1"/>
  <c r="YB14" i="33" s="1"/>
  <c r="YC14" i="33" s="1"/>
  <c r="XE14" i="33"/>
  <c r="XF14" i="33" s="1"/>
  <c r="XG14" i="33" s="1"/>
  <c r="XH14" i="33" s="1"/>
  <c r="XI14" i="33" s="1"/>
  <c r="XJ14" i="33" s="1"/>
  <c r="XK14" i="33" s="1"/>
  <c r="XL14" i="33" s="1"/>
  <c r="XM14" i="33" s="1"/>
  <c r="XN14" i="33" s="1"/>
  <c r="WU14" i="33"/>
  <c r="WV14" i="33" s="1"/>
  <c r="WW14" i="33" s="1"/>
  <c r="WX14" i="33" s="1"/>
  <c r="WY14" i="33" s="1"/>
  <c r="WZ14" i="33" s="1"/>
  <c r="XA14" i="33" s="1"/>
  <c r="XB14" i="33" s="1"/>
  <c r="XC14" i="33" s="1"/>
  <c r="XD14" i="33" s="1"/>
  <c r="WK14" i="33"/>
  <c r="WL14" i="33" s="1"/>
  <c r="WM14" i="33" s="1"/>
  <c r="WN14" i="33" s="1"/>
  <c r="WO14" i="33" s="1"/>
  <c r="WP14" i="33" s="1"/>
  <c r="WQ14" i="33" s="1"/>
  <c r="WR14" i="33" s="1"/>
  <c r="WS14" i="33" s="1"/>
  <c r="WT14" i="33" s="1"/>
  <c r="WA14" i="33"/>
  <c r="WB14" i="33" s="1"/>
  <c r="WC14" i="33" s="1"/>
  <c r="WD14" i="33" s="1"/>
  <c r="WE14" i="33" s="1"/>
  <c r="WF14" i="33" s="1"/>
  <c r="WG14" i="33" s="1"/>
  <c r="WH14" i="33" s="1"/>
  <c r="WI14" i="33" s="1"/>
  <c r="WJ14" i="33" s="1"/>
  <c r="VQ14" i="33"/>
  <c r="VR14" i="33" s="1"/>
  <c r="VS14" i="33" s="1"/>
  <c r="VT14" i="33" s="1"/>
  <c r="VU14" i="33" s="1"/>
  <c r="VV14" i="33" s="1"/>
  <c r="VW14" i="33" s="1"/>
  <c r="VX14" i="33" s="1"/>
  <c r="VY14" i="33" s="1"/>
  <c r="VZ14" i="33" s="1"/>
  <c r="VG14" i="33"/>
  <c r="VH14" i="33" s="1"/>
  <c r="VI14" i="33" s="1"/>
  <c r="VJ14" i="33" s="1"/>
  <c r="VK14" i="33" s="1"/>
  <c r="VL14" i="33" s="1"/>
  <c r="VM14" i="33" s="1"/>
  <c r="VN14" i="33" s="1"/>
  <c r="VO14" i="33" s="1"/>
  <c r="VP14" i="33" s="1"/>
  <c r="UW14" i="33"/>
  <c r="UX14" i="33" s="1"/>
  <c r="UY14" i="33" s="1"/>
  <c r="UZ14" i="33" s="1"/>
  <c r="VA14" i="33" s="1"/>
  <c r="VB14" i="33" s="1"/>
  <c r="VC14" i="33" s="1"/>
  <c r="VD14" i="33" s="1"/>
  <c r="VE14" i="33" s="1"/>
  <c r="VF14" i="33" s="1"/>
  <c r="UM14" i="33"/>
  <c r="UN14" i="33" s="1"/>
  <c r="UO14" i="33" s="1"/>
  <c r="UP14" i="33" s="1"/>
  <c r="UQ14" i="33" s="1"/>
  <c r="UR14" i="33" s="1"/>
  <c r="US14" i="33" s="1"/>
  <c r="UT14" i="33" s="1"/>
  <c r="UU14" i="33" s="1"/>
  <c r="UV14" i="33" s="1"/>
  <c r="UC14" i="33"/>
  <c r="UD14" i="33" s="1"/>
  <c r="UE14" i="33" s="1"/>
  <c r="UF14" i="33" s="1"/>
  <c r="UG14" i="33" s="1"/>
  <c r="UH14" i="33" s="1"/>
  <c r="UI14" i="33" s="1"/>
  <c r="UJ14" i="33" s="1"/>
  <c r="UK14" i="33" s="1"/>
  <c r="UL14" i="33" s="1"/>
  <c r="TS14" i="33"/>
  <c r="TT14" i="33" s="1"/>
  <c r="TU14" i="33" s="1"/>
  <c r="TV14" i="33" s="1"/>
  <c r="TW14" i="33" s="1"/>
  <c r="TX14" i="33" s="1"/>
  <c r="TY14" i="33" s="1"/>
  <c r="TZ14" i="33" s="1"/>
  <c r="UA14" i="33" s="1"/>
  <c r="UB14" i="33" s="1"/>
  <c r="TI14" i="33"/>
  <c r="TJ14" i="33" s="1"/>
  <c r="TK14" i="33" s="1"/>
  <c r="TL14" i="33" s="1"/>
  <c r="TM14" i="33" s="1"/>
  <c r="TN14" i="33" s="1"/>
  <c r="TO14" i="33" s="1"/>
  <c r="TP14" i="33" s="1"/>
  <c r="TQ14" i="33" s="1"/>
  <c r="TR14" i="33" s="1"/>
  <c r="TA14" i="33"/>
  <c r="TB14" i="33" s="1"/>
  <c r="TC14" i="33" s="1"/>
  <c r="TD14" i="33" s="1"/>
  <c r="TE14" i="33" s="1"/>
  <c r="TF14" i="33" s="1"/>
  <c r="TG14" i="33" s="1"/>
  <c r="TH14" i="33" s="1"/>
  <c r="SZ14" i="33"/>
  <c r="SV14" i="33"/>
  <c r="SW14" i="33" s="1"/>
  <c r="SX14" i="33" s="1"/>
  <c r="SL14" i="33"/>
  <c r="SM14" i="33" s="1"/>
  <c r="SN14" i="33" s="1"/>
  <c r="SO14" i="33" s="1"/>
  <c r="SP14" i="33" s="1"/>
  <c r="SQ14" i="33" s="1"/>
  <c r="SR14" i="33" s="1"/>
  <c r="SS14" i="33" s="1"/>
  <c r="ST14" i="33" s="1"/>
  <c r="SU14" i="33" s="1"/>
  <c r="SB14" i="33"/>
  <c r="SC14" i="33" s="1"/>
  <c r="SD14" i="33" s="1"/>
  <c r="SE14" i="33" s="1"/>
  <c r="SF14" i="33" s="1"/>
  <c r="SG14" i="33" s="1"/>
  <c r="SH14" i="33" s="1"/>
  <c r="SI14" i="33" s="1"/>
  <c r="SJ14" i="33" s="1"/>
  <c r="SK14" i="33" s="1"/>
  <c r="RR14" i="33"/>
  <c r="RS14" i="33" s="1"/>
  <c r="RT14" i="33" s="1"/>
  <c r="RU14" i="33" s="1"/>
  <c r="RV14" i="33" s="1"/>
  <c r="RW14" i="33" s="1"/>
  <c r="RX14" i="33" s="1"/>
  <c r="RY14" i="33" s="1"/>
  <c r="RZ14" i="33" s="1"/>
  <c r="SA14" i="33" s="1"/>
  <c r="RH14" i="33"/>
  <c r="RI14" i="33" s="1"/>
  <c r="RJ14" i="33" s="1"/>
  <c r="RK14" i="33" s="1"/>
  <c r="RL14" i="33" s="1"/>
  <c r="RM14" i="33" s="1"/>
  <c r="RN14" i="33" s="1"/>
  <c r="RO14" i="33" s="1"/>
  <c r="RP14" i="33" s="1"/>
  <c r="RQ14" i="33" s="1"/>
  <c r="QX14" i="33"/>
  <c r="QY14" i="33" s="1"/>
  <c r="QZ14" i="33" s="1"/>
  <c r="RA14" i="33" s="1"/>
  <c r="RB14" i="33" s="1"/>
  <c r="RC14" i="33" s="1"/>
  <c r="RD14" i="33" s="1"/>
  <c r="RE14" i="33" s="1"/>
  <c r="RF14" i="33" s="1"/>
  <c r="RG14" i="33" s="1"/>
  <c r="QN14" i="33"/>
  <c r="QO14" i="33" s="1"/>
  <c r="QP14" i="33" s="1"/>
  <c r="QQ14" i="33" s="1"/>
  <c r="QR14" i="33" s="1"/>
  <c r="QS14" i="33" s="1"/>
  <c r="QT14" i="33" s="1"/>
  <c r="QU14" i="33" s="1"/>
  <c r="QV14" i="33" s="1"/>
  <c r="QW14" i="33" s="1"/>
  <c r="QD14" i="33"/>
  <c r="QE14" i="33" s="1"/>
  <c r="QF14" i="33" s="1"/>
  <c r="QG14" i="33" s="1"/>
  <c r="QH14" i="33" s="1"/>
  <c r="QI14" i="33" s="1"/>
  <c r="QJ14" i="33" s="1"/>
  <c r="QK14" i="33" s="1"/>
  <c r="QL14" i="33" s="1"/>
  <c r="QM14" i="33" s="1"/>
  <c r="PT14" i="33"/>
  <c r="PU14" i="33" s="1"/>
  <c r="PV14" i="33" s="1"/>
  <c r="PW14" i="33" s="1"/>
  <c r="PX14" i="33" s="1"/>
  <c r="PY14" i="33" s="1"/>
  <c r="PZ14" i="33" s="1"/>
  <c r="QA14" i="33" s="1"/>
  <c r="QB14" i="33" s="1"/>
  <c r="QC14" i="33" s="1"/>
  <c r="PJ14" i="33"/>
  <c r="PK14" i="33" s="1"/>
  <c r="PL14" i="33" s="1"/>
  <c r="PM14" i="33" s="1"/>
  <c r="PN14" i="33" s="1"/>
  <c r="PO14" i="33" s="1"/>
  <c r="PP14" i="33" s="1"/>
  <c r="PQ14" i="33" s="1"/>
  <c r="PR14" i="33" s="1"/>
  <c r="PS14" i="33" s="1"/>
  <c r="OZ14" i="33"/>
  <c r="PA14" i="33" s="1"/>
  <c r="PB14" i="33" s="1"/>
  <c r="PC14" i="33" s="1"/>
  <c r="PD14" i="33" s="1"/>
  <c r="PE14" i="33" s="1"/>
  <c r="PF14" i="33" s="1"/>
  <c r="PG14" i="33" s="1"/>
  <c r="PH14" i="33" s="1"/>
  <c r="PI14" i="33" s="1"/>
  <c r="OP14" i="33"/>
  <c r="OQ14" i="33" s="1"/>
  <c r="OR14" i="33" s="1"/>
  <c r="OS14" i="33" s="1"/>
  <c r="OT14" i="33" s="1"/>
  <c r="OU14" i="33" s="1"/>
  <c r="OV14" i="33" s="1"/>
  <c r="OW14" i="33" s="1"/>
  <c r="OX14" i="33" s="1"/>
  <c r="OY14" i="33" s="1"/>
  <c r="OF14" i="33"/>
  <c r="OG14" i="33" s="1"/>
  <c r="OH14" i="33" s="1"/>
  <c r="OI14" i="33" s="1"/>
  <c r="OJ14" i="33" s="1"/>
  <c r="OK14" i="33" s="1"/>
  <c r="OL14" i="33" s="1"/>
  <c r="OM14" i="33" s="1"/>
  <c r="ON14" i="33" s="1"/>
  <c r="OO14" i="33" s="1"/>
  <c r="NV14" i="33"/>
  <c r="NW14" i="33" s="1"/>
  <c r="NX14" i="33" s="1"/>
  <c r="NY14" i="33" s="1"/>
  <c r="NZ14" i="33" s="1"/>
  <c r="OA14" i="33" s="1"/>
  <c r="OB14" i="33" s="1"/>
  <c r="OC14" i="33" s="1"/>
  <c r="OD14" i="33" s="1"/>
  <c r="OE14" i="33" s="1"/>
  <c r="NL14" i="33"/>
  <c r="NM14" i="33" s="1"/>
  <c r="NN14" i="33" s="1"/>
  <c r="NO14" i="33" s="1"/>
  <c r="NP14" i="33" s="1"/>
  <c r="NQ14" i="33" s="1"/>
  <c r="NR14" i="33" s="1"/>
  <c r="NS14" i="33" s="1"/>
  <c r="NT14" i="33" s="1"/>
  <c r="NU14" i="33" s="1"/>
  <c r="NB14" i="33"/>
  <c r="NC14" i="33" s="1"/>
  <c r="ND14" i="33" s="1"/>
  <c r="NE14" i="33" s="1"/>
  <c r="NF14" i="33" s="1"/>
  <c r="NG14" i="33" s="1"/>
  <c r="NH14" i="33" s="1"/>
  <c r="NI14" i="33" s="1"/>
  <c r="NJ14" i="33" s="1"/>
  <c r="NK14" i="33" s="1"/>
  <c r="MR14" i="33"/>
  <c r="MS14" i="33" s="1"/>
  <c r="MT14" i="33" s="1"/>
  <c r="MU14" i="33" s="1"/>
  <c r="MV14" i="33" s="1"/>
  <c r="MW14" i="33" s="1"/>
  <c r="MX14" i="33" s="1"/>
  <c r="MY14" i="33" s="1"/>
  <c r="MZ14" i="33" s="1"/>
  <c r="NA14" i="33" s="1"/>
  <c r="MH14" i="33"/>
  <c r="MI14" i="33" s="1"/>
  <c r="MJ14" i="33" s="1"/>
  <c r="MK14" i="33" s="1"/>
  <c r="ML14" i="33" s="1"/>
  <c r="MM14" i="33" s="1"/>
  <c r="MN14" i="33" s="1"/>
  <c r="MO14" i="33" s="1"/>
  <c r="MP14" i="33" s="1"/>
  <c r="MQ14" i="33" s="1"/>
  <c r="LX14" i="33"/>
  <c r="LY14" i="33" s="1"/>
  <c r="LZ14" i="33" s="1"/>
  <c r="MA14" i="33" s="1"/>
  <c r="MB14" i="33" s="1"/>
  <c r="MC14" i="33" s="1"/>
  <c r="MD14" i="33" s="1"/>
  <c r="ME14" i="33" s="1"/>
  <c r="MF14" i="33" s="1"/>
  <c r="MG14" i="33" s="1"/>
  <c r="LN14" i="33"/>
  <c r="LO14" i="33" s="1"/>
  <c r="LP14" i="33" s="1"/>
  <c r="LQ14" i="33" s="1"/>
  <c r="LR14" i="33" s="1"/>
  <c r="LS14" i="33" s="1"/>
  <c r="LT14" i="33" s="1"/>
  <c r="LU14" i="33" s="1"/>
  <c r="LV14" i="33" s="1"/>
  <c r="LW14" i="33" s="1"/>
  <c r="LD14" i="33"/>
  <c r="LE14" i="33" s="1"/>
  <c r="LF14" i="33" s="1"/>
  <c r="LG14" i="33" s="1"/>
  <c r="LH14" i="33" s="1"/>
  <c r="LI14" i="33" s="1"/>
  <c r="LJ14" i="33" s="1"/>
  <c r="LK14" i="33" s="1"/>
  <c r="LL14" i="33" s="1"/>
  <c r="LM14" i="33" s="1"/>
  <c r="KT14" i="33"/>
  <c r="KU14" i="33" s="1"/>
  <c r="KV14" i="33" s="1"/>
  <c r="KW14" i="33" s="1"/>
  <c r="KX14" i="33" s="1"/>
  <c r="KY14" i="33" s="1"/>
  <c r="KZ14" i="33" s="1"/>
  <c r="LA14" i="33" s="1"/>
  <c r="LB14" i="33" s="1"/>
  <c r="LC14" i="33" s="1"/>
  <c r="KJ14" i="33"/>
  <c r="KK14" i="33" s="1"/>
  <c r="KL14" i="33" s="1"/>
  <c r="KM14" i="33" s="1"/>
  <c r="KN14" i="33" s="1"/>
  <c r="KO14" i="33" s="1"/>
  <c r="KP14" i="33" s="1"/>
  <c r="KQ14" i="33" s="1"/>
  <c r="KR14" i="33" s="1"/>
  <c r="KS14" i="33" s="1"/>
  <c r="JZ14" i="33"/>
  <c r="KA14" i="33" s="1"/>
  <c r="KB14" i="33" s="1"/>
  <c r="KC14" i="33" s="1"/>
  <c r="KD14" i="33" s="1"/>
  <c r="KE14" i="33" s="1"/>
  <c r="KF14" i="33" s="1"/>
  <c r="KG14" i="33" s="1"/>
  <c r="KH14" i="33" s="1"/>
  <c r="KI14" i="33" s="1"/>
  <c r="JP14" i="33"/>
  <c r="JQ14" i="33" s="1"/>
  <c r="JR14" i="33" s="1"/>
  <c r="JS14" i="33" s="1"/>
  <c r="JT14" i="33" s="1"/>
  <c r="JU14" i="33" s="1"/>
  <c r="JV14" i="33" s="1"/>
  <c r="JW14" i="33" s="1"/>
  <c r="JX14" i="33" s="1"/>
  <c r="JY14" i="33" s="1"/>
  <c r="JF14" i="33"/>
  <c r="JG14" i="33" s="1"/>
  <c r="JH14" i="33" s="1"/>
  <c r="JI14" i="33" s="1"/>
  <c r="JJ14" i="33" s="1"/>
  <c r="JK14" i="33" s="1"/>
  <c r="JL14" i="33" s="1"/>
  <c r="JM14" i="33" s="1"/>
  <c r="JN14" i="33" s="1"/>
  <c r="JO14" i="33" s="1"/>
  <c r="IV14" i="33"/>
  <c r="IW14" i="33" s="1"/>
  <c r="IX14" i="33" s="1"/>
  <c r="IY14" i="33" s="1"/>
  <c r="IZ14" i="33" s="1"/>
  <c r="JA14" i="33" s="1"/>
  <c r="JB14" i="33" s="1"/>
  <c r="JC14" i="33" s="1"/>
  <c r="JD14" i="33" s="1"/>
  <c r="JE14" i="33" s="1"/>
  <c r="IL14" i="33"/>
  <c r="IM14" i="33" s="1"/>
  <c r="IN14" i="33" s="1"/>
  <c r="IO14" i="33" s="1"/>
  <c r="IP14" i="33" s="1"/>
  <c r="IQ14" i="33" s="1"/>
  <c r="IR14" i="33" s="1"/>
  <c r="IS14" i="33" s="1"/>
  <c r="IT14" i="33" s="1"/>
  <c r="IU14" i="33" s="1"/>
  <c r="IB14" i="33"/>
  <c r="IC14" i="33" s="1"/>
  <c r="ID14" i="33" s="1"/>
  <c r="IE14" i="33" s="1"/>
  <c r="IF14" i="33" s="1"/>
  <c r="IG14" i="33" s="1"/>
  <c r="IH14" i="33" s="1"/>
  <c r="II14" i="33" s="1"/>
  <c r="IJ14" i="33" s="1"/>
  <c r="IK14" i="33" s="1"/>
  <c r="HR14" i="33"/>
  <c r="HS14" i="33" s="1"/>
  <c r="HT14" i="33" s="1"/>
  <c r="HU14" i="33" s="1"/>
  <c r="HV14" i="33" s="1"/>
  <c r="HW14" i="33" s="1"/>
  <c r="HX14" i="33" s="1"/>
  <c r="HY14" i="33" s="1"/>
  <c r="HZ14" i="33" s="1"/>
  <c r="IA14" i="33" s="1"/>
  <c r="HH14" i="33"/>
  <c r="HI14" i="33" s="1"/>
  <c r="HJ14" i="33" s="1"/>
  <c r="HK14" i="33" s="1"/>
  <c r="HL14" i="33" s="1"/>
  <c r="HM14" i="33" s="1"/>
  <c r="HN14" i="33" s="1"/>
  <c r="HO14" i="33" s="1"/>
  <c r="HP14" i="33" s="1"/>
  <c r="HQ14" i="33" s="1"/>
  <c r="GX14" i="33"/>
  <c r="GY14" i="33" s="1"/>
  <c r="GZ14" i="33" s="1"/>
  <c r="HA14" i="33" s="1"/>
  <c r="HB14" i="33" s="1"/>
  <c r="HC14" i="33" s="1"/>
  <c r="HD14" i="33" s="1"/>
  <c r="HE14" i="33" s="1"/>
  <c r="HF14" i="33" s="1"/>
  <c r="HG14" i="33" s="1"/>
  <c r="GN14" i="33"/>
  <c r="GO14" i="33" s="1"/>
  <c r="GP14" i="33" s="1"/>
  <c r="GQ14" i="33" s="1"/>
  <c r="GR14" i="33" s="1"/>
  <c r="GS14" i="33" s="1"/>
  <c r="GT14" i="33" s="1"/>
  <c r="GU14" i="33" s="1"/>
  <c r="GV14" i="33" s="1"/>
  <c r="GW14" i="33" s="1"/>
  <c r="GD14" i="33"/>
  <c r="GE14" i="33" s="1"/>
  <c r="GF14" i="33" s="1"/>
  <c r="GG14" i="33" s="1"/>
  <c r="GH14" i="33" s="1"/>
  <c r="GI14" i="33" s="1"/>
  <c r="GJ14" i="33" s="1"/>
  <c r="GK14" i="33" s="1"/>
  <c r="GL14" i="33" s="1"/>
  <c r="GM14" i="33" s="1"/>
  <c r="FT14" i="33"/>
  <c r="FU14" i="33" s="1"/>
  <c r="FV14" i="33" s="1"/>
  <c r="FW14" i="33" s="1"/>
  <c r="FX14" i="33" s="1"/>
  <c r="FY14" i="33" s="1"/>
  <c r="FZ14" i="33" s="1"/>
  <c r="GA14" i="33" s="1"/>
  <c r="GB14" i="33" s="1"/>
  <c r="GC14" i="33" s="1"/>
  <c r="FK14" i="33"/>
  <c r="FL14" i="33" s="1"/>
  <c r="FM14" i="33" s="1"/>
  <c r="FN14" i="33" s="1"/>
  <c r="FO14" i="33" s="1"/>
  <c r="FP14" i="33" s="1"/>
  <c r="FQ14" i="33" s="1"/>
  <c r="FR14" i="33" s="1"/>
  <c r="FS14" i="33" s="1"/>
  <c r="C14" i="14"/>
  <c r="D14" i="14" s="1"/>
  <c r="E14" i="14" s="1"/>
  <c r="F14" i="14" s="1"/>
  <c r="G14" i="14" s="1"/>
  <c r="H14" i="14" s="1"/>
  <c r="I14" i="14" s="1"/>
  <c r="J14" i="14" s="1"/>
  <c r="K14" i="14" s="1"/>
  <c r="L14" i="14" s="1"/>
  <c r="M14" i="14" s="1"/>
  <c r="N14" i="14" s="1"/>
  <c r="O14" i="14" s="1"/>
  <c r="P14" i="14" s="1"/>
  <c r="Q14" i="14" s="1"/>
  <c r="R14" i="14" s="1"/>
  <c r="S14" i="14" s="1"/>
  <c r="T14" i="14" s="1"/>
  <c r="U14" i="14" s="1"/>
  <c r="V14" i="14" s="1"/>
  <c r="W14" i="14" s="1"/>
  <c r="X14" i="14" s="1"/>
  <c r="Y14" i="14" s="1"/>
  <c r="Z14" i="14" s="1"/>
  <c r="AA14" i="14" s="1"/>
  <c r="AB14" i="14" s="1"/>
  <c r="AC14" i="14" s="1"/>
  <c r="AD14" i="14" s="1"/>
  <c r="AE14" i="14" s="1"/>
  <c r="AF14" i="14" s="1"/>
  <c r="AG14" i="14" s="1"/>
  <c r="AH14" i="14" s="1"/>
  <c r="AI14" i="14" s="1"/>
  <c r="AJ14" i="14" s="1"/>
  <c r="AK14" i="14" s="1"/>
  <c r="AL14" i="14" s="1"/>
  <c r="AM14" i="14" s="1"/>
  <c r="AN14" i="14" s="1"/>
  <c r="AO14" i="14" s="1"/>
  <c r="AP14" i="14" s="1"/>
  <c r="AQ14" i="14" s="1"/>
  <c r="AR14" i="14" s="1"/>
  <c r="AS14" i="14" s="1"/>
  <c r="AT14" i="14" s="1"/>
  <c r="AU14" i="14" s="1"/>
  <c r="AV14" i="14" s="1"/>
  <c r="AW14" i="14" s="1"/>
  <c r="AX14" i="14" s="1"/>
  <c r="AY14" i="14" s="1"/>
  <c r="AZ14" i="14" s="1"/>
  <c r="BA14" i="14" s="1"/>
  <c r="BB14" i="14" s="1"/>
  <c r="BC14" i="14" s="1"/>
  <c r="BD14" i="14" s="1"/>
  <c r="BE14" i="14" s="1"/>
  <c r="BF14" i="14" s="1"/>
  <c r="BG14" i="14" s="1"/>
  <c r="BH14" i="14" s="1"/>
  <c r="BI14" i="14" s="1"/>
  <c r="BJ14" i="14" s="1"/>
  <c r="BK14" i="14" s="1"/>
  <c r="BL14" i="14" s="1"/>
  <c r="BM14" i="14" s="1"/>
  <c r="BN14" i="14" s="1"/>
  <c r="BO14" i="14" s="1"/>
  <c r="BP14" i="14" s="1"/>
  <c r="BQ14" i="14" s="1"/>
  <c r="BR14" i="14" s="1"/>
  <c r="BS14" i="14" s="1"/>
  <c r="BT14" i="14" s="1"/>
  <c r="BU14" i="14" s="1"/>
  <c r="BV14" i="14" s="1"/>
  <c r="BW14" i="14" s="1"/>
  <c r="BX14" i="14" s="1"/>
  <c r="BY14" i="14" s="1"/>
  <c r="BZ14" i="14" s="1"/>
  <c r="CA14" i="14" s="1"/>
  <c r="CB14" i="14" s="1"/>
  <c r="CC14" i="14" s="1"/>
  <c r="CD14" i="14" s="1"/>
  <c r="CE14" i="14" s="1"/>
  <c r="CF14" i="14" s="1"/>
  <c r="CG14" i="14" s="1"/>
  <c r="CH14" i="14" s="1"/>
  <c r="CI14" i="14" s="1"/>
  <c r="CJ14" i="14" s="1"/>
  <c r="CK14" i="14" s="1"/>
  <c r="CL14" i="14" s="1"/>
  <c r="CM14" i="14" s="1"/>
  <c r="CN14" i="14" s="1"/>
  <c r="CO14" i="14" s="1"/>
  <c r="CP14" i="14" s="1"/>
  <c r="CQ14" i="14" s="1"/>
  <c r="CR14" i="14" s="1"/>
  <c r="CS14" i="14" s="1"/>
  <c r="CT14" i="14" s="1"/>
  <c r="CU14" i="14" s="1"/>
  <c r="CV14" i="14" s="1"/>
  <c r="CW14" i="14" s="1"/>
  <c r="CX14" i="14" s="1"/>
  <c r="CY14" i="14" s="1"/>
  <c r="CZ14" i="14" s="1"/>
  <c r="DA14" i="14" s="1"/>
  <c r="DB14" i="14" s="1"/>
  <c r="DC14" i="14" s="1"/>
  <c r="DD14" i="14" s="1"/>
  <c r="DE14" i="14" s="1"/>
  <c r="DF14" i="14" s="1"/>
  <c r="DG14" i="14" s="1"/>
  <c r="DH14" i="14" s="1"/>
  <c r="DI14" i="14" s="1"/>
  <c r="DJ14" i="14" s="1"/>
  <c r="DK14" i="14" s="1"/>
  <c r="DL14" i="14" s="1"/>
  <c r="DM14" i="14" s="1"/>
  <c r="DN14" i="14" s="1"/>
  <c r="DO14" i="14" s="1"/>
  <c r="DP14" i="14" s="1"/>
  <c r="DQ14" i="14" s="1"/>
  <c r="DR14" i="14" s="1"/>
  <c r="DS14" i="14" s="1"/>
  <c r="DT14" i="14" s="1"/>
  <c r="DU14" i="14" s="1"/>
  <c r="DV14" i="14" s="1"/>
  <c r="DW14" i="14" s="1"/>
  <c r="DX14" i="14" s="1"/>
  <c r="DY14" i="14" s="1"/>
  <c r="DZ14" i="14" s="1"/>
  <c r="EA14" i="14" s="1"/>
  <c r="EB14" i="14" s="1"/>
  <c r="EC14" i="14" s="1"/>
  <c r="ED14" i="14" s="1"/>
  <c r="EE14" i="14" s="1"/>
  <c r="EF14" i="14" s="1"/>
  <c r="EG14" i="14" s="1"/>
  <c r="EH14" i="14" s="1"/>
  <c r="EI14" i="14" s="1"/>
  <c r="EJ14" i="14" s="1"/>
  <c r="EK14" i="14" s="1"/>
  <c r="EL14" i="14" s="1"/>
  <c r="EM14" i="14" s="1"/>
  <c r="EN14" i="14" s="1"/>
  <c r="EO14" i="14" s="1"/>
  <c r="EP14" i="14" s="1"/>
  <c r="EQ14" i="14" s="1"/>
  <c r="ER14" i="14" s="1"/>
  <c r="ES14" i="14" s="1"/>
  <c r="ET14" i="14" s="1"/>
  <c r="EU14" i="14" s="1"/>
  <c r="EV14" i="14" s="1"/>
  <c r="EW14" i="14" s="1"/>
  <c r="EX14" i="14" s="1"/>
  <c r="EY14" i="14" s="1"/>
  <c r="EZ14" i="14" s="1"/>
  <c r="FA14" i="14" s="1"/>
  <c r="FB14" i="14" s="1"/>
  <c r="FC14" i="14" s="1"/>
  <c r="FD14" i="14" s="1"/>
  <c r="FE14" i="14" s="1"/>
  <c r="FF14" i="14" s="1"/>
  <c r="FG14" i="14" s="1"/>
  <c r="FH14" i="14" s="1"/>
  <c r="FI14" i="14" s="1"/>
  <c r="FJ14" i="14" s="1"/>
  <c r="FK14" i="14" s="1"/>
  <c r="FL14" i="14" s="1"/>
  <c r="FM14" i="14" s="1"/>
  <c r="FN14" i="14" s="1"/>
  <c r="FO14" i="14" s="1"/>
  <c r="FP14" i="14" s="1"/>
  <c r="FQ14" i="14" s="1"/>
  <c r="FR14" i="14" s="1"/>
  <c r="FS14" i="14" s="1"/>
  <c r="FT14" i="14" s="1"/>
  <c r="FU14" i="14" s="1"/>
  <c r="FV14" i="14" s="1"/>
  <c r="FW14" i="14" s="1"/>
  <c r="FX14" i="14" s="1"/>
  <c r="FY14" i="14" s="1"/>
  <c r="FZ14" i="14" s="1"/>
  <c r="GA14" i="14" s="1"/>
  <c r="GB14" i="14" s="1"/>
  <c r="GC14" i="14" s="1"/>
  <c r="GD14" i="14" s="1"/>
  <c r="GE14" i="14" s="1"/>
  <c r="GF14" i="14" s="1"/>
  <c r="GG14" i="14" s="1"/>
  <c r="GH14" i="14" s="1"/>
  <c r="GI14" i="14" s="1"/>
  <c r="GJ14" i="14" s="1"/>
  <c r="GK14" i="14" s="1"/>
  <c r="GL14" i="14" s="1"/>
  <c r="GM14" i="14" s="1"/>
  <c r="GN14" i="14" s="1"/>
  <c r="GO14" i="14" s="1"/>
  <c r="GP14" i="14" s="1"/>
  <c r="GQ14" i="14" s="1"/>
  <c r="GR14" i="14" s="1"/>
  <c r="GS14" i="14" s="1"/>
  <c r="GT14" i="14" s="1"/>
  <c r="GU14" i="14" s="1"/>
  <c r="GV14" i="14" s="1"/>
  <c r="GW14" i="14" s="1"/>
  <c r="GX14" i="14" s="1"/>
  <c r="GY14" i="14" s="1"/>
  <c r="GZ14" i="14" s="1"/>
  <c r="HA14" i="14" s="1"/>
  <c r="HB14" i="14" s="1"/>
  <c r="HC14" i="14" s="1"/>
  <c r="HD14" i="14" s="1"/>
  <c r="HE14" i="14" s="1"/>
  <c r="HF14" i="14" s="1"/>
  <c r="HG14" i="14" s="1"/>
  <c r="HH14" i="14" s="1"/>
  <c r="HI14" i="14" s="1"/>
  <c r="HJ14" i="14" s="1"/>
  <c r="HK14" i="14" s="1"/>
  <c r="HL14" i="14" s="1"/>
  <c r="HM14" i="14" s="1"/>
  <c r="HN14" i="14" s="1"/>
  <c r="HO14" i="14" s="1"/>
  <c r="HP14" i="14" s="1"/>
  <c r="HQ14" i="14" s="1"/>
  <c r="HR14" i="14" s="1"/>
  <c r="HS14" i="14" s="1"/>
  <c r="HT14" i="14" s="1"/>
  <c r="HU14" i="14" s="1"/>
  <c r="HV14" i="14" s="1"/>
  <c r="HW14" i="14" s="1"/>
  <c r="HX14" i="14" s="1"/>
  <c r="HY14" i="14" s="1"/>
  <c r="HZ14" i="14" s="1"/>
  <c r="IA14" i="14" s="1"/>
  <c r="IB14" i="14" s="1"/>
  <c r="IC14" i="14" s="1"/>
  <c r="ID14" i="14" s="1"/>
  <c r="IE14" i="14" s="1"/>
  <c r="IF14" i="14" s="1"/>
  <c r="IG14" i="14" s="1"/>
  <c r="IH14" i="14" s="1"/>
  <c r="II14" i="14" s="1"/>
  <c r="IJ14" i="14" s="1"/>
  <c r="IK14" i="14" s="1"/>
  <c r="IL14" i="14" s="1"/>
  <c r="IM14" i="14" s="1"/>
  <c r="IN14" i="14" s="1"/>
  <c r="IO14" i="14" s="1"/>
  <c r="IP14" i="14" s="1"/>
  <c r="IQ14" i="14" s="1"/>
  <c r="IR14" i="14" s="1"/>
  <c r="IS14" i="14" s="1"/>
  <c r="IT14" i="14" s="1"/>
  <c r="IU14" i="14" s="1"/>
  <c r="IV14" i="14" s="1"/>
  <c r="IW14" i="14" s="1"/>
  <c r="IX14" i="14" s="1"/>
  <c r="IY14" i="14" s="1"/>
  <c r="IZ14" i="14" s="1"/>
  <c r="JA14" i="14" s="1"/>
  <c r="JB14" i="14" s="1"/>
  <c r="JC14" i="14" s="1"/>
  <c r="JD14" i="14" s="1"/>
  <c r="JE14" i="14" s="1"/>
  <c r="JF14" i="14" s="1"/>
  <c r="JG14" i="14" s="1"/>
  <c r="JH14" i="14" s="1"/>
  <c r="JI14" i="14" s="1"/>
  <c r="JJ14" i="14" s="1"/>
  <c r="JK14" i="14" s="1"/>
  <c r="JL14" i="14" s="1"/>
  <c r="JM14" i="14" s="1"/>
  <c r="JN14" i="14" s="1"/>
  <c r="JO14" i="14" s="1"/>
  <c r="JP14" i="14" s="1"/>
  <c r="JQ14" i="14" s="1"/>
  <c r="JR14" i="14" s="1"/>
  <c r="JS14" i="14" s="1"/>
  <c r="JT14" i="14" s="1"/>
  <c r="JU14" i="14" s="1"/>
  <c r="JV14" i="14" s="1"/>
  <c r="JW14" i="14" s="1"/>
  <c r="JX14" i="14" s="1"/>
  <c r="JY14" i="14" s="1"/>
  <c r="JZ14" i="14" s="1"/>
  <c r="KA14" i="14" s="1"/>
  <c r="KB14" i="14" s="1"/>
  <c r="KC14" i="14" s="1"/>
  <c r="KD14" i="14" s="1"/>
  <c r="KE14" i="14" s="1"/>
  <c r="KF14" i="14" s="1"/>
  <c r="KG14" i="14" s="1"/>
  <c r="KH14" i="14" s="1"/>
  <c r="KI14" i="14" s="1"/>
  <c r="KJ14" i="14" s="1"/>
  <c r="KK14" i="14" s="1"/>
  <c r="KL14" i="14" s="1"/>
  <c r="KM14" i="14" s="1"/>
  <c r="KN14" i="14" s="1"/>
  <c r="KO14" i="14" s="1"/>
  <c r="KP14" i="14" s="1"/>
  <c r="KQ14" i="14" s="1"/>
  <c r="KR14" i="14" s="1"/>
  <c r="KS14" i="14" s="1"/>
  <c r="KT14" i="14" s="1"/>
  <c r="KU14" i="14" s="1"/>
  <c r="KV14" i="14" s="1"/>
  <c r="KW14" i="14" s="1"/>
  <c r="KX14" i="14" s="1"/>
  <c r="KY14" i="14" s="1"/>
  <c r="KZ14" i="14" s="1"/>
  <c r="LA14" i="14" s="1"/>
  <c r="LB14" i="14" s="1"/>
  <c r="LC14" i="14" s="1"/>
  <c r="LD14" i="14" s="1"/>
  <c r="LE14" i="14" s="1"/>
  <c r="LF14" i="14" s="1"/>
  <c r="LG14" i="14" s="1"/>
  <c r="LH14" i="14" s="1"/>
  <c r="LI14" i="14" s="1"/>
  <c r="LJ14" i="14" s="1"/>
  <c r="LK14" i="14" s="1"/>
  <c r="LL14" i="14" s="1"/>
  <c r="LM14" i="14" s="1"/>
  <c r="LN14" i="14" s="1"/>
  <c r="LO14" i="14" s="1"/>
  <c r="LP14" i="14" s="1"/>
  <c r="LQ14" i="14" s="1"/>
  <c r="LR14" i="14" s="1"/>
  <c r="LS14" i="14" s="1"/>
  <c r="LT14" i="14" s="1"/>
  <c r="LU14" i="14" s="1"/>
  <c r="LV14" i="14" s="1"/>
  <c r="LW14" i="14" s="1"/>
  <c r="LX14" i="14" s="1"/>
  <c r="LY14" i="14" s="1"/>
  <c r="LZ14" i="14" s="1"/>
  <c r="MA14" i="14" s="1"/>
  <c r="MB14" i="14" s="1"/>
  <c r="MC14" i="14" s="1"/>
  <c r="MD14" i="14" s="1"/>
  <c r="ME14" i="14" s="1"/>
  <c r="MF14" i="14" s="1"/>
  <c r="MG14" i="14" s="1"/>
  <c r="MH14" i="14" s="1"/>
  <c r="MI14" i="14" s="1"/>
  <c r="MJ14" i="14" s="1"/>
  <c r="MK14" i="14" s="1"/>
  <c r="ML14" i="14" s="1"/>
  <c r="MM14" i="14" s="1"/>
  <c r="MN14" i="14" s="1"/>
  <c r="MO14" i="14" s="1"/>
  <c r="MP14" i="14" s="1"/>
  <c r="MQ14" i="14" s="1"/>
  <c r="MR14" i="14" s="1"/>
  <c r="MS14" i="14" s="1"/>
  <c r="MT14" i="14" s="1"/>
  <c r="MU14" i="14" s="1"/>
  <c r="MV14" i="14" s="1"/>
  <c r="MW14" i="14" s="1"/>
  <c r="MX14" i="14" s="1"/>
  <c r="MY14" i="14" s="1"/>
  <c r="MZ14" i="14" s="1"/>
  <c r="NA14" i="14" s="1"/>
  <c r="NB14" i="14" s="1"/>
  <c r="NC14" i="14" s="1"/>
  <c r="ND14" i="14" s="1"/>
  <c r="NE14" i="14" s="1"/>
  <c r="NF14" i="14" s="1"/>
  <c r="NG14" i="14" s="1"/>
  <c r="NH14" i="14" s="1"/>
  <c r="NI14" i="14" s="1"/>
  <c r="NJ14" i="14" s="1"/>
  <c r="NK14" i="14" s="1"/>
  <c r="NL14" i="14" s="1"/>
  <c r="NM14" i="14" s="1"/>
  <c r="NN14" i="14" s="1"/>
  <c r="NO14" i="14" s="1"/>
  <c r="NP14" i="14" s="1"/>
  <c r="NQ14" i="14" s="1"/>
  <c r="NR14" i="14" s="1"/>
  <c r="NS14" i="14" s="1"/>
  <c r="NT14" i="14" s="1"/>
  <c r="NU14" i="14" s="1"/>
  <c r="NV14" i="14" s="1"/>
  <c r="NW14" i="14" s="1"/>
  <c r="NX14" i="14" s="1"/>
  <c r="NY14" i="14" s="1"/>
  <c r="NZ14" i="14" s="1"/>
  <c r="OA14" i="14" s="1"/>
  <c r="OB14" i="14" s="1"/>
  <c r="OC14" i="14" s="1"/>
  <c r="OD14" i="14" s="1"/>
  <c r="OE14" i="14" s="1"/>
  <c r="OF14" i="14" s="1"/>
  <c r="OG14" i="14" s="1"/>
  <c r="OH14" i="14" s="1"/>
  <c r="OI14" i="14" s="1"/>
  <c r="OJ14" i="14" s="1"/>
  <c r="OK14" i="14" s="1"/>
  <c r="OL14" i="14" s="1"/>
  <c r="OM14" i="14" s="1"/>
  <c r="ON14" i="14" s="1"/>
  <c r="OO14" i="14" s="1"/>
  <c r="OP14" i="14" s="1"/>
  <c r="OQ14" i="14" s="1"/>
  <c r="OR14" i="14" s="1"/>
  <c r="OS14" i="14" s="1"/>
  <c r="OT14" i="14" s="1"/>
  <c r="OU14" i="14" s="1"/>
  <c r="OV14" i="14" s="1"/>
  <c r="OW14" i="14" s="1"/>
  <c r="OX14" i="14" s="1"/>
  <c r="OY14" i="14" s="1"/>
  <c r="OZ14" i="14" s="1"/>
  <c r="PA14" i="14" s="1"/>
  <c r="PB14" i="14" s="1"/>
  <c r="PC14" i="14" s="1"/>
  <c r="PD14" i="14" s="1"/>
  <c r="PE14" i="14" s="1"/>
  <c r="PF14" i="14" s="1"/>
  <c r="PG14" i="14" s="1"/>
  <c r="PH14" i="14" s="1"/>
  <c r="PI14" i="14" s="1"/>
  <c r="PJ14" i="14" s="1"/>
  <c r="PK14" i="14" s="1"/>
  <c r="PL14" i="14" s="1"/>
  <c r="PM14" i="14" s="1"/>
  <c r="PN14" i="14" s="1"/>
  <c r="PO14" i="14" s="1"/>
  <c r="PP14" i="14" s="1"/>
  <c r="PQ14" i="14" s="1"/>
  <c r="PR14" i="14" s="1"/>
  <c r="PS14" i="14" s="1"/>
  <c r="PT14" i="14" s="1"/>
  <c r="PU14" i="14" s="1"/>
  <c r="PV14" i="14" s="1"/>
  <c r="PW14" i="14" s="1"/>
  <c r="PX14" i="14" s="1"/>
  <c r="PY14" i="14" s="1"/>
  <c r="PZ14" i="14" s="1"/>
  <c r="QA14" i="14" s="1"/>
  <c r="QB14" i="14" s="1"/>
  <c r="QC14" i="14" s="1"/>
  <c r="QD14" i="14" s="1"/>
  <c r="QE14" i="14" s="1"/>
  <c r="QF14" i="14" s="1"/>
  <c r="QG14" i="14" s="1"/>
  <c r="QH14" i="14" s="1"/>
  <c r="QI14" i="14" s="1"/>
  <c r="QJ14" i="14" s="1"/>
  <c r="QK14" i="14" s="1"/>
  <c r="QL14" i="14" s="1"/>
  <c r="QM14" i="14" s="1"/>
  <c r="QN14" i="14" s="1"/>
  <c r="QO14" i="14" s="1"/>
  <c r="QP14" i="14" s="1"/>
  <c r="QQ14" i="14" s="1"/>
  <c r="QR14" i="14" s="1"/>
  <c r="QS14" i="14" s="1"/>
  <c r="QT14" i="14" s="1"/>
  <c r="QU14" i="14" s="1"/>
  <c r="QV14" i="14" s="1"/>
  <c r="QW14" i="14" s="1"/>
  <c r="QX14" i="14" s="1"/>
  <c r="QY14" i="14" s="1"/>
  <c r="QZ14" i="14" s="1"/>
  <c r="RA14" i="14" s="1"/>
  <c r="RB14" i="14" s="1"/>
  <c r="RC14" i="14" s="1"/>
  <c r="RD14" i="14" s="1"/>
  <c r="RE14" i="14" s="1"/>
  <c r="RF14" i="14" s="1"/>
  <c r="RG14" i="14" s="1"/>
  <c r="RH14" i="14" s="1"/>
  <c r="RI14" i="14" s="1"/>
  <c r="RJ14" i="14" s="1"/>
  <c r="RK14" i="14" s="1"/>
  <c r="RL14" i="14" s="1"/>
  <c r="RM14" i="14" s="1"/>
  <c r="RN14" i="14" s="1"/>
  <c r="RO14" i="14" s="1"/>
  <c r="RP14" i="14" s="1"/>
  <c r="RQ14" i="14" s="1"/>
  <c r="RR14" i="14" s="1"/>
  <c r="RS14" i="14" s="1"/>
  <c r="RT14" i="14" s="1"/>
  <c r="RU14" i="14" s="1"/>
  <c r="RV14" i="14" s="1"/>
  <c r="RW14" i="14" s="1"/>
  <c r="RX14" i="14" s="1"/>
  <c r="RY14" i="14" s="1"/>
  <c r="RZ14" i="14" s="1"/>
  <c r="SA14" i="14" s="1"/>
  <c r="SB14" i="14" s="1"/>
  <c r="SC14" i="14" s="1"/>
  <c r="SD14" i="14" s="1"/>
  <c r="SE14" i="14" s="1"/>
  <c r="SF14" i="14" s="1"/>
  <c r="SG14" i="14" s="1"/>
  <c r="SH14" i="14" s="1"/>
  <c r="SI14" i="14" s="1"/>
  <c r="SJ14" i="14" s="1"/>
  <c r="SK14" i="14" s="1"/>
  <c r="SL14" i="14" s="1"/>
  <c r="SM14" i="14" s="1"/>
  <c r="SN14" i="14" s="1"/>
  <c r="SO14" i="14" s="1"/>
  <c r="SP14" i="14" s="1"/>
  <c r="SQ14" i="14" s="1"/>
  <c r="SR14" i="14" s="1"/>
  <c r="SS14" i="14" s="1"/>
  <c r="ST14" i="14" s="1"/>
  <c r="SU14" i="14" s="1"/>
  <c r="SV14" i="14" s="1"/>
  <c r="SW14" i="14" s="1"/>
  <c r="SX14" i="14" s="1"/>
  <c r="SZ14" i="13"/>
  <c r="TA14" i="13" s="1"/>
  <c r="TB14" i="13" s="1"/>
  <c r="TC14" i="13" s="1"/>
  <c r="TD14" i="13" s="1"/>
  <c r="TE14" i="13" s="1"/>
  <c r="TF14" i="13" s="1"/>
  <c r="TG14" i="13" s="1"/>
  <c r="TH14" i="13" s="1"/>
  <c r="TI14" i="13" s="1"/>
  <c r="TJ14" i="13" s="1"/>
  <c r="TK14" i="13" s="1"/>
  <c r="TL14" i="13" s="1"/>
  <c r="TM14" i="13" s="1"/>
  <c r="TN14" i="13" s="1"/>
  <c r="TO14" i="13" s="1"/>
  <c r="TP14" i="13" s="1"/>
  <c r="TQ14" i="13" s="1"/>
  <c r="TR14" i="13" s="1"/>
  <c r="TS14" i="13" s="1"/>
  <c r="TT14" i="13" s="1"/>
  <c r="TU14" i="13" s="1"/>
  <c r="TV14" i="13" s="1"/>
  <c r="TW14" i="13" s="1"/>
  <c r="TX14" i="13" s="1"/>
  <c r="TY14" i="13" s="1"/>
  <c r="TZ14" i="13" s="1"/>
  <c r="UA14" i="13" s="1"/>
  <c r="UB14" i="13" s="1"/>
  <c r="UC14" i="13" s="1"/>
  <c r="UD14" i="13" s="1"/>
  <c r="UE14" i="13" s="1"/>
  <c r="UF14" i="13" s="1"/>
  <c r="UG14" i="13" s="1"/>
  <c r="UH14" i="13" s="1"/>
  <c r="UI14" i="13" s="1"/>
  <c r="UJ14" i="13" s="1"/>
  <c r="UK14" i="13" s="1"/>
  <c r="UL14" i="13" s="1"/>
  <c r="UM14" i="13" s="1"/>
  <c r="UN14" i="13" s="1"/>
  <c r="UO14" i="13" s="1"/>
  <c r="UP14" i="13" s="1"/>
  <c r="UQ14" i="13" s="1"/>
  <c r="UR14" i="13" s="1"/>
  <c r="US14" i="13" s="1"/>
  <c r="UT14" i="13" s="1"/>
  <c r="UU14" i="13" s="1"/>
  <c r="UV14" i="13" s="1"/>
  <c r="UW14" i="13" s="1"/>
  <c r="UX14" i="13" s="1"/>
  <c r="UY14" i="13" s="1"/>
  <c r="UZ14" i="13" s="1"/>
  <c r="VA14" i="13" s="1"/>
  <c r="VB14" i="13" s="1"/>
  <c r="VC14" i="13" s="1"/>
  <c r="VD14" i="13" s="1"/>
  <c r="VE14" i="13" s="1"/>
  <c r="VF14" i="13" s="1"/>
  <c r="VG14" i="13" s="1"/>
  <c r="VH14" i="13" s="1"/>
  <c r="VI14" i="13" s="1"/>
  <c r="VJ14" i="13" s="1"/>
  <c r="VK14" i="13" s="1"/>
  <c r="VL14" i="13" s="1"/>
  <c r="VM14" i="13" s="1"/>
  <c r="VN14" i="13" s="1"/>
  <c r="VO14" i="13" s="1"/>
  <c r="VP14" i="13" s="1"/>
  <c r="VQ14" i="13" s="1"/>
  <c r="VR14" i="13" s="1"/>
  <c r="VS14" i="13" s="1"/>
  <c r="VT14" i="13" s="1"/>
  <c r="VU14" i="13" s="1"/>
  <c r="VV14" i="13" s="1"/>
  <c r="VW14" i="13" s="1"/>
  <c r="VX14" i="13" s="1"/>
  <c r="VY14" i="13" s="1"/>
  <c r="VZ14" i="13" s="1"/>
  <c r="WA14" i="13" s="1"/>
  <c r="WB14" i="13" s="1"/>
  <c r="WC14" i="13" s="1"/>
  <c r="WD14" i="13" s="1"/>
  <c r="WE14" i="13" s="1"/>
  <c r="WF14" i="13" s="1"/>
  <c r="WG14" i="13" s="1"/>
  <c r="WH14" i="13" s="1"/>
  <c r="WI14" i="13" s="1"/>
  <c r="WJ14" i="13" s="1"/>
  <c r="WK14" i="13" s="1"/>
  <c r="WL14" i="13" s="1"/>
  <c r="WM14" i="13" s="1"/>
  <c r="WN14" i="13" s="1"/>
  <c r="WO14" i="13" s="1"/>
  <c r="WP14" i="13" s="1"/>
  <c r="WQ14" i="13" s="1"/>
  <c r="WR14" i="13" s="1"/>
  <c r="WS14" i="13" s="1"/>
  <c r="WT14" i="13" s="1"/>
  <c r="WU14" i="13" s="1"/>
  <c r="WV14" i="13" s="1"/>
  <c r="WW14" i="13" s="1"/>
  <c r="WX14" i="13" s="1"/>
  <c r="WY14" i="13" s="1"/>
  <c r="WZ14" i="13" s="1"/>
  <c r="XA14" i="13" s="1"/>
  <c r="XB14" i="13" s="1"/>
  <c r="XC14" i="13" s="1"/>
  <c r="XD14" i="13" s="1"/>
  <c r="XE14" i="13" s="1"/>
  <c r="XF14" i="13" s="1"/>
  <c r="XG14" i="13" s="1"/>
  <c r="XH14" i="13" s="1"/>
  <c r="XI14" i="13" s="1"/>
  <c r="XJ14" i="13" s="1"/>
  <c r="XK14" i="13" s="1"/>
  <c r="XL14" i="13" s="1"/>
  <c r="XM14" i="13" s="1"/>
  <c r="XN14" i="13" s="1"/>
  <c r="XO14" i="13" s="1"/>
  <c r="XP14" i="13" s="1"/>
  <c r="XQ14" i="13" s="1"/>
  <c r="XR14" i="13" s="1"/>
  <c r="XS14" i="13" s="1"/>
  <c r="XT14" i="13" s="1"/>
  <c r="XU14" i="13" s="1"/>
  <c r="XV14" i="13" s="1"/>
  <c r="XW14" i="13" s="1"/>
  <c r="XX14" i="13" s="1"/>
  <c r="XY14" i="13" s="1"/>
  <c r="XZ14" i="13" s="1"/>
  <c r="YA14" i="13" s="1"/>
  <c r="YB14" i="13" s="1"/>
  <c r="YC14" i="13" s="1"/>
  <c r="YD14" i="13" s="1"/>
  <c r="YE14" i="13" s="1"/>
  <c r="YF14" i="13" s="1"/>
  <c r="YG14" i="13" s="1"/>
  <c r="YH14" i="13" s="1"/>
  <c r="YI14" i="13" s="1"/>
  <c r="YJ14" i="13" s="1"/>
  <c r="YK14" i="13" s="1"/>
  <c r="YL14" i="13" s="1"/>
  <c r="YM14" i="13" s="1"/>
  <c r="YN14" i="13" s="1"/>
  <c r="YO14" i="13" s="1"/>
  <c r="YP14" i="13" s="1"/>
  <c r="YQ14" i="13" s="1"/>
  <c r="YR14" i="13" s="1"/>
  <c r="YS14" i="13" s="1"/>
  <c r="YT14" i="13" s="1"/>
  <c r="YU14" i="13" s="1"/>
  <c r="YV14" i="13" s="1"/>
  <c r="YW14" i="13" s="1"/>
  <c r="YX14" i="13" s="1"/>
  <c r="YY14" i="13" s="1"/>
  <c r="YZ14" i="13" s="1"/>
  <c r="ZA14" i="13" s="1"/>
  <c r="ZB14" i="13" s="1"/>
  <c r="ZC14" i="13" s="1"/>
  <c r="ZD14" i="13" s="1"/>
  <c r="ZE14" i="13" s="1"/>
  <c r="ZF14" i="13" s="1"/>
  <c r="ZG14" i="13" s="1"/>
  <c r="ZH14" i="13" s="1"/>
  <c r="ZI14" i="13" s="1"/>
  <c r="ZJ14" i="13" s="1"/>
  <c r="ZK14" i="13" s="1"/>
  <c r="ZL14" i="13" s="1"/>
  <c r="ZM14" i="13" s="1"/>
  <c r="ZN14" i="13" s="1"/>
  <c r="ZO14" i="13" s="1"/>
  <c r="ZP14" i="13" s="1"/>
  <c r="ZQ14" i="13" s="1"/>
  <c r="ZR14" i="13" s="1"/>
  <c r="ZS14" i="13" s="1"/>
  <c r="ZT14" i="13" s="1"/>
  <c r="ZU14" i="13" s="1"/>
  <c r="ZV14" i="13" s="1"/>
  <c r="ZW14" i="13" s="1"/>
  <c r="ZX14" i="13" s="1"/>
  <c r="ZY14" i="13" s="1"/>
  <c r="ZZ14" i="13" s="1"/>
  <c r="AAA14" i="13" s="1"/>
  <c r="C14" i="33" l="1"/>
  <c r="D14" i="33" s="1"/>
  <c r="E14" i="33" s="1"/>
  <c r="F14" i="33" s="1"/>
  <c r="G14" i="33" s="1"/>
  <c r="H14" i="33" s="1"/>
  <c r="I14" i="33" s="1"/>
  <c r="J14" i="33" s="1"/>
  <c r="K14" i="33" s="1"/>
  <c r="L14" i="33" s="1"/>
  <c r="M14" i="33" s="1"/>
  <c r="N14" i="33" s="1"/>
  <c r="O14" i="33" s="1"/>
  <c r="P14" i="33" s="1"/>
  <c r="Q14" i="33" s="1"/>
  <c r="R14" i="33" s="1"/>
  <c r="S14" i="33" s="1"/>
  <c r="T14" i="33" s="1"/>
  <c r="U14" i="33" s="1"/>
  <c r="V14" i="33" s="1"/>
  <c r="W14" i="33" s="1"/>
  <c r="X14" i="33" s="1"/>
  <c r="Y14" i="33" s="1"/>
  <c r="Z14" i="33" s="1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N14" i="33" s="1"/>
  <c r="BO14" i="33" s="1"/>
  <c r="BP14" i="33" s="1"/>
  <c r="BQ14" i="33" s="1"/>
  <c r="BR14" i="33" s="1"/>
  <c r="BS14" i="33" s="1"/>
  <c r="BT14" i="33" s="1"/>
  <c r="BU14" i="33" s="1"/>
  <c r="BV14" i="33" s="1"/>
  <c r="BW14" i="33" s="1"/>
  <c r="BX14" i="33" s="1"/>
  <c r="BY14" i="33" s="1"/>
  <c r="BZ14" i="33" s="1"/>
  <c r="CA14" i="33" s="1"/>
  <c r="CB14" i="33" s="1"/>
  <c r="CC14" i="33" s="1"/>
  <c r="CD14" i="33" s="1"/>
  <c r="CE14" i="33" s="1"/>
  <c r="CF14" i="33" s="1"/>
  <c r="CG14" i="33" s="1"/>
  <c r="CH14" i="33" s="1"/>
  <c r="CI14" i="33" s="1"/>
  <c r="CJ14" i="33" s="1"/>
  <c r="CK14" i="33" s="1"/>
  <c r="CL14" i="33" s="1"/>
  <c r="CM14" i="33" s="1"/>
  <c r="CN14" i="33" s="1"/>
  <c r="CO14" i="33" s="1"/>
  <c r="CP14" i="33" s="1"/>
  <c r="CQ14" i="33" s="1"/>
  <c r="CR14" i="33" s="1"/>
  <c r="CS14" i="33" s="1"/>
  <c r="CT14" i="33" s="1"/>
  <c r="CU14" i="33" s="1"/>
  <c r="CV14" i="33" s="1"/>
  <c r="CW14" i="33" s="1"/>
  <c r="CX14" i="33" s="1"/>
  <c r="CY14" i="33" s="1"/>
  <c r="CZ14" i="33" s="1"/>
  <c r="DA14" i="33" s="1"/>
  <c r="DB14" i="33" s="1"/>
  <c r="DC14" i="33" s="1"/>
  <c r="DD14" i="33" s="1"/>
  <c r="DE14" i="33" s="1"/>
  <c r="DF14" i="33" s="1"/>
  <c r="DG14" i="33" s="1"/>
  <c r="DH14" i="33" s="1"/>
  <c r="DI14" i="33" s="1"/>
  <c r="DJ14" i="33" s="1"/>
  <c r="DK14" i="33" s="1"/>
  <c r="DL14" i="33" s="1"/>
  <c r="DM14" i="33" s="1"/>
  <c r="DN14" i="33" s="1"/>
  <c r="DO14" i="33" s="1"/>
  <c r="DP14" i="33" s="1"/>
  <c r="DQ14" i="33" s="1"/>
  <c r="DR14" i="33" s="1"/>
  <c r="DS14" i="33" s="1"/>
  <c r="DT14" i="33" s="1"/>
  <c r="DU14" i="33" s="1"/>
  <c r="DV14" i="33" s="1"/>
  <c r="DW14" i="33" s="1"/>
  <c r="DX14" i="33" s="1"/>
  <c r="DY14" i="33" s="1"/>
  <c r="DZ14" i="33" s="1"/>
  <c r="EA14" i="33" s="1"/>
  <c r="EB14" i="33" s="1"/>
  <c r="EC14" i="33" s="1"/>
  <c r="ED14" i="33" s="1"/>
  <c r="EE14" i="33" s="1"/>
  <c r="EF14" i="33" s="1"/>
  <c r="EG14" i="33" s="1"/>
  <c r="EH14" i="33" s="1"/>
  <c r="EI14" i="33" s="1"/>
  <c r="EJ14" i="33" s="1"/>
  <c r="EK14" i="33" s="1"/>
  <c r="EL14" i="33" s="1"/>
  <c r="EM14" i="33" s="1"/>
  <c r="EN14" i="33" s="1"/>
  <c r="EO14" i="33" s="1"/>
  <c r="EP14" i="33" s="1"/>
  <c r="EQ14" i="33" s="1"/>
  <c r="ER14" i="33" s="1"/>
  <c r="ES14" i="33" s="1"/>
  <c r="ET14" i="33" s="1"/>
  <c r="EU14" i="33" s="1"/>
  <c r="EV14" i="33" s="1"/>
  <c r="EW14" i="33" s="1"/>
  <c r="EX14" i="33" s="1"/>
  <c r="EY14" i="33" s="1"/>
  <c r="EZ14" i="33" s="1"/>
  <c r="FA14" i="33" s="1"/>
  <c r="FB14" i="33" s="1"/>
  <c r="FC14" i="33" s="1"/>
  <c r="FD14" i="33" s="1"/>
  <c r="FE14" i="33" s="1"/>
  <c r="FF14" i="33" s="1"/>
  <c r="FG14" i="33" s="1"/>
  <c r="FH14" i="33" s="1"/>
  <c r="FI14" i="33" s="1"/>
  <c r="A3" i="33"/>
  <c r="A4" i="33" s="1"/>
  <c r="A5" i="33" s="1"/>
  <c r="A6" i="33" s="1"/>
  <c r="A7" i="33" s="1"/>
  <c r="A8" i="33" s="1"/>
  <c r="A9" i="33" s="1"/>
  <c r="A10" i="33" s="1"/>
  <c r="A11" i="33" s="1"/>
  <c r="A12" i="33" s="1"/>
  <c r="A13" i="33" s="1"/>
  <c r="C14" i="32"/>
  <c r="D14" i="32" s="1"/>
  <c r="E14" i="32" s="1"/>
  <c r="F14" i="32" s="1"/>
  <c r="G14" i="32" s="1"/>
  <c r="H14" i="32" s="1"/>
  <c r="I14" i="32" s="1"/>
  <c r="J14" i="32" s="1"/>
  <c r="K14" i="32" s="1"/>
  <c r="L14" i="32" s="1"/>
  <c r="M14" i="32" s="1"/>
  <c r="N14" i="32" s="1"/>
  <c r="O14" i="32" s="1"/>
  <c r="P14" i="32" s="1"/>
  <c r="Q14" i="32" s="1"/>
  <c r="R14" i="32" s="1"/>
  <c r="S14" i="32" s="1"/>
  <c r="T14" i="32" s="1"/>
  <c r="U14" i="32" s="1"/>
  <c r="V14" i="32" s="1"/>
  <c r="W14" i="32" s="1"/>
  <c r="X14" i="32" s="1"/>
  <c r="Y14" i="32" s="1"/>
  <c r="Z14" i="32" s="1"/>
  <c r="AA14" i="32" s="1"/>
  <c r="AB14" i="32" s="1"/>
  <c r="AC14" i="32" s="1"/>
  <c r="AD14" i="32" s="1"/>
  <c r="AE14" i="32" s="1"/>
  <c r="AF14" i="32" s="1"/>
  <c r="AG14" i="32" s="1"/>
  <c r="AH14" i="32" s="1"/>
  <c r="AI14" i="32" s="1"/>
  <c r="AJ14" i="32" s="1"/>
  <c r="AK14" i="32" s="1"/>
  <c r="AL14" i="32" s="1"/>
  <c r="AM14" i="32" s="1"/>
  <c r="AN14" i="32" s="1"/>
  <c r="AO14" i="32" s="1"/>
  <c r="AP14" i="32" s="1"/>
  <c r="AQ14" i="32" s="1"/>
  <c r="AR14" i="32" s="1"/>
  <c r="AS14" i="32" s="1"/>
  <c r="AT14" i="32" s="1"/>
  <c r="AU14" i="32" s="1"/>
  <c r="AV14" i="32" s="1"/>
  <c r="AW14" i="32" s="1"/>
  <c r="AX14" i="32" s="1"/>
  <c r="AY14" i="32" s="1"/>
  <c r="AZ14" i="32" s="1"/>
  <c r="BA14" i="32" s="1"/>
  <c r="BB14" i="32" s="1"/>
  <c r="BC14" i="32" s="1"/>
  <c r="BD14" i="32" s="1"/>
  <c r="BE14" i="32" s="1"/>
  <c r="BF14" i="32" s="1"/>
  <c r="BG14" i="32" s="1"/>
  <c r="BH14" i="32" s="1"/>
  <c r="BI14" i="32" s="1"/>
  <c r="BJ14" i="32" s="1"/>
  <c r="BK14" i="32" s="1"/>
  <c r="BL14" i="32" s="1"/>
  <c r="BM14" i="32" s="1"/>
  <c r="BN14" i="32" s="1"/>
  <c r="BO14" i="32" s="1"/>
  <c r="BP14" i="32" s="1"/>
  <c r="BQ14" i="32" s="1"/>
  <c r="BR14" i="32" s="1"/>
  <c r="BS14" i="32" s="1"/>
  <c r="BT14" i="32" s="1"/>
  <c r="BU14" i="32" s="1"/>
  <c r="BV14" i="32" s="1"/>
  <c r="BW14" i="32" s="1"/>
  <c r="BX14" i="32" s="1"/>
  <c r="BY14" i="32" s="1"/>
  <c r="BZ14" i="32" s="1"/>
  <c r="CA14" i="32" s="1"/>
  <c r="CB14" i="32" s="1"/>
  <c r="CC14" i="32" s="1"/>
  <c r="CD14" i="32" s="1"/>
  <c r="CE14" i="32" s="1"/>
  <c r="CF14" i="32" s="1"/>
  <c r="CG14" i="32" s="1"/>
  <c r="CH14" i="32" s="1"/>
  <c r="CI14" i="32" s="1"/>
  <c r="CJ14" i="32" s="1"/>
  <c r="CK14" i="32" s="1"/>
  <c r="CL14" i="32" s="1"/>
  <c r="CM14" i="32" s="1"/>
  <c r="CN14" i="32" s="1"/>
  <c r="CO14" i="32" s="1"/>
  <c r="CP14" i="32" s="1"/>
  <c r="CQ14" i="32" s="1"/>
  <c r="CR14" i="32" s="1"/>
  <c r="CS14" i="32" s="1"/>
  <c r="CT14" i="32" s="1"/>
  <c r="CU14" i="32" s="1"/>
  <c r="CV14" i="32" s="1"/>
  <c r="CW14" i="32" s="1"/>
  <c r="CX14" i="32" s="1"/>
  <c r="CY14" i="32" s="1"/>
  <c r="CZ14" i="32" s="1"/>
  <c r="DA14" i="32" s="1"/>
  <c r="DB14" i="32" s="1"/>
  <c r="DC14" i="32" s="1"/>
  <c r="DD14" i="32" s="1"/>
  <c r="DE14" i="32" s="1"/>
  <c r="DF14" i="32" s="1"/>
  <c r="DG14" i="32" s="1"/>
  <c r="DH14" i="32" s="1"/>
  <c r="DI14" i="32" s="1"/>
  <c r="DJ14" i="32" s="1"/>
  <c r="DK14" i="32" s="1"/>
  <c r="DL14" i="32" s="1"/>
  <c r="DM14" i="32" s="1"/>
  <c r="DN14" i="32" s="1"/>
  <c r="DO14" i="32" s="1"/>
  <c r="DP14" i="32" s="1"/>
  <c r="DQ14" i="32" s="1"/>
  <c r="DR14" i="32" s="1"/>
  <c r="DS14" i="32" s="1"/>
  <c r="DT14" i="32" s="1"/>
  <c r="DU14" i="32" s="1"/>
  <c r="DV14" i="32" s="1"/>
  <c r="DW14" i="32" s="1"/>
  <c r="DX14" i="32" s="1"/>
  <c r="DY14" i="32" s="1"/>
  <c r="DZ14" i="32" s="1"/>
  <c r="EA14" i="32" s="1"/>
  <c r="EB14" i="32" s="1"/>
  <c r="EC14" i="32" s="1"/>
  <c r="ED14" i="32" s="1"/>
  <c r="EE14" i="32" s="1"/>
  <c r="EF14" i="32" s="1"/>
  <c r="EG14" i="32" s="1"/>
  <c r="EH14" i="32" s="1"/>
  <c r="EI14" i="32" s="1"/>
  <c r="EJ14" i="32" s="1"/>
  <c r="EK14" i="32" s="1"/>
  <c r="EL14" i="32" s="1"/>
  <c r="EM14" i="32" s="1"/>
  <c r="EN14" i="32" s="1"/>
  <c r="EO14" i="32" s="1"/>
  <c r="EP14" i="32" s="1"/>
  <c r="EQ14" i="32" s="1"/>
  <c r="ER14" i="32" s="1"/>
  <c r="ES14" i="32" s="1"/>
  <c r="ET14" i="32" s="1"/>
  <c r="EU14" i="32" s="1"/>
  <c r="EV14" i="32" s="1"/>
  <c r="EW14" i="32" s="1"/>
  <c r="EX14" i="32" s="1"/>
  <c r="EY14" i="32" s="1"/>
  <c r="EZ14" i="32" s="1"/>
  <c r="FA14" i="32" s="1"/>
  <c r="FB14" i="32" s="1"/>
  <c r="FC14" i="32" s="1"/>
  <c r="FD14" i="32" s="1"/>
  <c r="FE14" i="32" s="1"/>
  <c r="FF14" i="32" s="1"/>
  <c r="FG14" i="32" s="1"/>
  <c r="FH14" i="32" s="1"/>
  <c r="FI14" i="32" s="1"/>
  <c r="FJ14" i="32" s="1"/>
  <c r="FK14" i="32" s="1"/>
  <c r="FL14" i="32" s="1"/>
  <c r="FM14" i="32" s="1"/>
  <c r="FN14" i="32" s="1"/>
  <c r="FO14" i="32" s="1"/>
  <c r="FP14" i="32" s="1"/>
  <c r="FQ14" i="32" s="1"/>
  <c r="FR14" i="32" s="1"/>
  <c r="FS14" i="32" s="1"/>
  <c r="FT14" i="32" s="1"/>
  <c r="FU14" i="32" s="1"/>
  <c r="FV14" i="32" s="1"/>
  <c r="FW14" i="32" s="1"/>
  <c r="FX14" i="32" s="1"/>
  <c r="FY14" i="32" s="1"/>
  <c r="FZ14" i="32" s="1"/>
  <c r="GA14" i="32" s="1"/>
  <c r="GB14" i="32" s="1"/>
  <c r="GC14" i="32" s="1"/>
  <c r="GD14" i="32" s="1"/>
  <c r="GE14" i="32" s="1"/>
  <c r="GF14" i="32" s="1"/>
  <c r="GG14" i="32" s="1"/>
  <c r="GH14" i="32" s="1"/>
  <c r="GI14" i="32" s="1"/>
  <c r="GJ14" i="32" s="1"/>
  <c r="GK14" i="32" s="1"/>
  <c r="GL14" i="32" s="1"/>
  <c r="GM14" i="32" s="1"/>
  <c r="GN14" i="32" s="1"/>
  <c r="GO14" i="32" s="1"/>
  <c r="GP14" i="32" s="1"/>
  <c r="GQ14" i="32" s="1"/>
  <c r="GR14" i="32" s="1"/>
  <c r="GS14" i="32" s="1"/>
  <c r="GT14" i="32" s="1"/>
  <c r="GU14" i="32" s="1"/>
  <c r="GV14" i="32" s="1"/>
  <c r="GW14" i="32" s="1"/>
  <c r="GX14" i="32" s="1"/>
  <c r="GY14" i="32" s="1"/>
  <c r="GZ14" i="32" s="1"/>
  <c r="HA14" i="32" s="1"/>
  <c r="HB14" i="32" s="1"/>
  <c r="HC14" i="32" s="1"/>
  <c r="HD14" i="32" s="1"/>
  <c r="HE14" i="32" s="1"/>
  <c r="HF14" i="32" s="1"/>
  <c r="HG14" i="32" s="1"/>
  <c r="HH14" i="32" s="1"/>
  <c r="HI14" i="32" s="1"/>
  <c r="HJ14" i="32" s="1"/>
  <c r="HK14" i="32" s="1"/>
  <c r="HL14" i="32" s="1"/>
  <c r="HM14" i="32" s="1"/>
  <c r="HN14" i="32" s="1"/>
  <c r="HO14" i="32" s="1"/>
  <c r="HP14" i="32" s="1"/>
  <c r="HQ14" i="32" s="1"/>
  <c r="HR14" i="32" s="1"/>
  <c r="HS14" i="32" s="1"/>
  <c r="HT14" i="32" s="1"/>
  <c r="HU14" i="32" s="1"/>
  <c r="HV14" i="32" s="1"/>
  <c r="HW14" i="32" s="1"/>
  <c r="HX14" i="32" s="1"/>
  <c r="HY14" i="32" s="1"/>
  <c r="HZ14" i="32" s="1"/>
  <c r="IA14" i="32" s="1"/>
  <c r="IB14" i="32" s="1"/>
  <c r="IC14" i="32" s="1"/>
  <c r="ID14" i="32" s="1"/>
  <c r="IE14" i="32" s="1"/>
  <c r="IF14" i="32" s="1"/>
  <c r="IG14" i="32" s="1"/>
  <c r="IH14" i="32" s="1"/>
  <c r="II14" i="32" s="1"/>
  <c r="IJ14" i="32" s="1"/>
  <c r="IK14" i="32" s="1"/>
  <c r="IL14" i="32" s="1"/>
  <c r="IM14" i="32" s="1"/>
  <c r="IN14" i="32" s="1"/>
  <c r="IO14" i="32" s="1"/>
  <c r="IP14" i="32" s="1"/>
  <c r="IQ14" i="32" s="1"/>
  <c r="IR14" i="32" s="1"/>
  <c r="IS14" i="32" s="1"/>
  <c r="IT14" i="32" s="1"/>
  <c r="IU14" i="32" s="1"/>
  <c r="IV14" i="32" s="1"/>
  <c r="IW14" i="32" s="1"/>
  <c r="IX14" i="32" s="1"/>
  <c r="IY14" i="32" s="1"/>
  <c r="IZ14" i="32" s="1"/>
  <c r="JA14" i="32" s="1"/>
  <c r="JB14" i="32" s="1"/>
  <c r="JC14" i="32" s="1"/>
  <c r="JD14" i="32" s="1"/>
  <c r="JE14" i="32" s="1"/>
  <c r="JF14" i="32" s="1"/>
  <c r="JG14" i="32" s="1"/>
  <c r="JH14" i="32" s="1"/>
  <c r="JI14" i="32" s="1"/>
  <c r="JJ14" i="32" s="1"/>
  <c r="JK14" i="32" s="1"/>
  <c r="JL14" i="32" s="1"/>
  <c r="JM14" i="32" s="1"/>
  <c r="JN14" i="32" s="1"/>
  <c r="JO14" i="32" s="1"/>
  <c r="JP14" i="32" s="1"/>
  <c r="JQ14" i="32" s="1"/>
  <c r="JR14" i="32" s="1"/>
  <c r="JS14" i="32" s="1"/>
  <c r="JT14" i="32" s="1"/>
  <c r="JU14" i="32" s="1"/>
  <c r="JV14" i="32" s="1"/>
  <c r="JW14" i="32" s="1"/>
  <c r="JX14" i="32" s="1"/>
  <c r="JY14" i="32" s="1"/>
  <c r="JZ14" i="32" s="1"/>
  <c r="KA14" i="32" s="1"/>
  <c r="KB14" i="32" s="1"/>
  <c r="KC14" i="32" s="1"/>
  <c r="KD14" i="32" s="1"/>
  <c r="KE14" i="32" s="1"/>
  <c r="KF14" i="32" s="1"/>
  <c r="KG14" i="32" s="1"/>
  <c r="KH14" i="32" s="1"/>
  <c r="KI14" i="32" s="1"/>
  <c r="KJ14" i="32" s="1"/>
  <c r="KK14" i="32" s="1"/>
  <c r="KL14" i="32" s="1"/>
  <c r="KM14" i="32" s="1"/>
  <c r="KN14" i="32" s="1"/>
  <c r="KO14" i="32" s="1"/>
  <c r="KP14" i="32" s="1"/>
  <c r="KQ14" i="32" s="1"/>
  <c r="KR14" i="32" s="1"/>
  <c r="KS14" i="32" s="1"/>
  <c r="KT14" i="32" s="1"/>
  <c r="KU14" i="32" s="1"/>
  <c r="KV14" i="32" s="1"/>
  <c r="KW14" i="32" s="1"/>
  <c r="KX14" i="32" s="1"/>
  <c r="KY14" i="32" s="1"/>
  <c r="KZ14" i="32" s="1"/>
  <c r="LA14" i="32" s="1"/>
  <c r="LB14" i="32" s="1"/>
  <c r="LC14" i="32" s="1"/>
  <c r="LD14" i="32" s="1"/>
  <c r="LE14" i="32" s="1"/>
  <c r="LF14" i="32" s="1"/>
  <c r="LG14" i="32" s="1"/>
  <c r="LH14" i="32" s="1"/>
  <c r="LI14" i="32" s="1"/>
  <c r="LJ14" i="32" s="1"/>
  <c r="LK14" i="32" s="1"/>
  <c r="LL14" i="32" s="1"/>
  <c r="LM14" i="32" s="1"/>
  <c r="LN14" i="32" s="1"/>
  <c r="LO14" i="32" s="1"/>
  <c r="LP14" i="32" s="1"/>
  <c r="LQ14" i="32" s="1"/>
  <c r="LR14" i="32" s="1"/>
  <c r="LS14" i="32" s="1"/>
  <c r="LT14" i="32" s="1"/>
  <c r="LU14" i="32" s="1"/>
  <c r="LV14" i="32" s="1"/>
  <c r="LW14" i="32" s="1"/>
  <c r="LX14" i="32" s="1"/>
  <c r="LY14" i="32" s="1"/>
  <c r="LZ14" i="32" s="1"/>
  <c r="MA14" i="32" s="1"/>
  <c r="MB14" i="32" s="1"/>
  <c r="MC14" i="32" s="1"/>
  <c r="MD14" i="32" s="1"/>
  <c r="ME14" i="32" s="1"/>
  <c r="MF14" i="32" s="1"/>
  <c r="MG14" i="32" s="1"/>
  <c r="MH14" i="32" s="1"/>
  <c r="MI14" i="32" s="1"/>
  <c r="MJ14" i="32" s="1"/>
  <c r="MK14" i="32" s="1"/>
  <c r="ML14" i="32" s="1"/>
  <c r="MM14" i="32" s="1"/>
  <c r="MN14" i="32" s="1"/>
  <c r="MO14" i="32" s="1"/>
  <c r="MP14" i="32" s="1"/>
  <c r="MQ14" i="32" s="1"/>
  <c r="MR14" i="32" s="1"/>
  <c r="MS14" i="32" s="1"/>
  <c r="MT14" i="32" s="1"/>
  <c r="MU14" i="32" s="1"/>
  <c r="MV14" i="32" s="1"/>
  <c r="MW14" i="32" s="1"/>
  <c r="MX14" i="32" s="1"/>
  <c r="MY14" i="32" s="1"/>
  <c r="MZ14" i="32" s="1"/>
  <c r="NA14" i="32" s="1"/>
  <c r="NB14" i="32" s="1"/>
  <c r="NC14" i="32" s="1"/>
  <c r="ND14" i="32" s="1"/>
  <c r="NE14" i="32" s="1"/>
  <c r="NF14" i="32" s="1"/>
  <c r="NG14" i="32" s="1"/>
  <c r="NH14" i="32" s="1"/>
  <c r="NI14" i="32" s="1"/>
  <c r="NJ14" i="32" s="1"/>
  <c r="NK14" i="32" s="1"/>
  <c r="NL14" i="32" s="1"/>
  <c r="NM14" i="32" s="1"/>
  <c r="NN14" i="32" s="1"/>
  <c r="NO14" i="32" s="1"/>
  <c r="NP14" i="32" s="1"/>
  <c r="NQ14" i="32" s="1"/>
  <c r="NR14" i="32" s="1"/>
  <c r="NS14" i="32" s="1"/>
  <c r="NT14" i="32" s="1"/>
  <c r="NU14" i="32" s="1"/>
  <c r="NV14" i="32" s="1"/>
  <c r="NW14" i="32" s="1"/>
  <c r="NX14" i="32" s="1"/>
  <c r="NY14" i="32" s="1"/>
  <c r="NZ14" i="32" s="1"/>
  <c r="OA14" i="32" s="1"/>
  <c r="OB14" i="32" s="1"/>
  <c r="OC14" i="32" s="1"/>
  <c r="OD14" i="32" s="1"/>
  <c r="OE14" i="32" s="1"/>
  <c r="OF14" i="32" s="1"/>
  <c r="OG14" i="32" s="1"/>
  <c r="OH14" i="32" s="1"/>
  <c r="OI14" i="32" s="1"/>
  <c r="OJ14" i="32" s="1"/>
  <c r="OK14" i="32" s="1"/>
  <c r="OL14" i="32" s="1"/>
  <c r="OM14" i="32" s="1"/>
  <c r="ON14" i="32" s="1"/>
  <c r="OO14" i="32" s="1"/>
  <c r="OP14" i="32" s="1"/>
  <c r="OQ14" i="32" s="1"/>
  <c r="OR14" i="32" s="1"/>
  <c r="OS14" i="32" s="1"/>
  <c r="OT14" i="32" s="1"/>
  <c r="OU14" i="32" s="1"/>
  <c r="OV14" i="32" s="1"/>
  <c r="OW14" i="32" s="1"/>
  <c r="OX14" i="32" s="1"/>
  <c r="OY14" i="32" s="1"/>
  <c r="OZ14" i="32" s="1"/>
  <c r="PA14" i="32" s="1"/>
  <c r="PB14" i="32" s="1"/>
  <c r="PC14" i="32" s="1"/>
  <c r="PD14" i="32" s="1"/>
  <c r="PE14" i="32" s="1"/>
  <c r="PF14" i="32" s="1"/>
  <c r="PG14" i="32" s="1"/>
  <c r="PH14" i="32" s="1"/>
  <c r="PI14" i="32" s="1"/>
  <c r="PJ14" i="32" s="1"/>
  <c r="PK14" i="32" s="1"/>
  <c r="PL14" i="32" s="1"/>
  <c r="PM14" i="32" s="1"/>
  <c r="PN14" i="32" s="1"/>
  <c r="PO14" i="32" s="1"/>
  <c r="PP14" i="32" s="1"/>
  <c r="PQ14" i="32" s="1"/>
  <c r="PR14" i="32" s="1"/>
  <c r="PS14" i="32" s="1"/>
  <c r="PT14" i="32" s="1"/>
  <c r="PU14" i="32" s="1"/>
  <c r="PV14" i="32" s="1"/>
  <c r="PW14" i="32" s="1"/>
  <c r="PX14" i="32" s="1"/>
  <c r="PY14" i="32" s="1"/>
  <c r="PZ14" i="32" s="1"/>
  <c r="QA14" i="32" s="1"/>
  <c r="QB14" i="32" s="1"/>
  <c r="QC14" i="32" s="1"/>
  <c r="QD14" i="32" s="1"/>
  <c r="QE14" i="32" s="1"/>
  <c r="QF14" i="32" s="1"/>
  <c r="QG14" i="32" s="1"/>
  <c r="QH14" i="32" s="1"/>
  <c r="QI14" i="32" s="1"/>
  <c r="QJ14" i="32" s="1"/>
  <c r="QK14" i="32" s="1"/>
  <c r="QL14" i="32" s="1"/>
  <c r="QM14" i="32" s="1"/>
  <c r="QN14" i="32" s="1"/>
  <c r="QO14" i="32" s="1"/>
  <c r="QP14" i="32" s="1"/>
  <c r="QQ14" i="32" s="1"/>
  <c r="QR14" i="32" s="1"/>
  <c r="QS14" i="32" s="1"/>
  <c r="QT14" i="32" s="1"/>
  <c r="QU14" i="32" s="1"/>
  <c r="QV14" i="32" s="1"/>
  <c r="QW14" i="32" s="1"/>
  <c r="QX14" i="32" s="1"/>
  <c r="QY14" i="32" s="1"/>
  <c r="QZ14" i="32" s="1"/>
  <c r="RA14" i="32" s="1"/>
  <c r="RB14" i="32" s="1"/>
  <c r="RC14" i="32" s="1"/>
  <c r="RD14" i="32" s="1"/>
  <c r="RE14" i="32" s="1"/>
  <c r="RF14" i="32" s="1"/>
  <c r="RG14" i="32" s="1"/>
  <c r="RH14" i="32" s="1"/>
  <c r="RI14" i="32" s="1"/>
  <c r="RJ14" i="32" s="1"/>
  <c r="RK14" i="32" s="1"/>
  <c r="RL14" i="32" s="1"/>
  <c r="RM14" i="32" s="1"/>
  <c r="RN14" i="32" s="1"/>
  <c r="RO14" i="32" s="1"/>
  <c r="RP14" i="32" s="1"/>
  <c r="RQ14" i="32" s="1"/>
  <c r="RR14" i="32" s="1"/>
  <c r="RS14" i="32" s="1"/>
  <c r="RT14" i="32" s="1"/>
  <c r="RU14" i="32" s="1"/>
  <c r="RV14" i="32" s="1"/>
  <c r="RW14" i="32" s="1"/>
  <c r="RX14" i="32" s="1"/>
  <c r="RY14" i="32" s="1"/>
  <c r="RZ14" i="32" s="1"/>
  <c r="SA14" i="32" s="1"/>
  <c r="SB14" i="32" s="1"/>
  <c r="SC14" i="32" s="1"/>
  <c r="SD14" i="32" s="1"/>
  <c r="SE14" i="32" s="1"/>
  <c r="SF14" i="32" s="1"/>
  <c r="SG14" i="32" s="1"/>
  <c r="SH14" i="32" s="1"/>
  <c r="SI14" i="32" s="1"/>
  <c r="SJ14" i="32" s="1"/>
  <c r="SK14" i="32" s="1"/>
  <c r="SL14" i="32" s="1"/>
  <c r="SM14" i="32" s="1"/>
  <c r="SN14" i="32" s="1"/>
  <c r="SO14" i="32" s="1"/>
  <c r="SP14" i="32" s="1"/>
  <c r="SQ14" i="32" s="1"/>
  <c r="SR14" i="32" s="1"/>
  <c r="SS14" i="32" s="1"/>
  <c r="ST14" i="32" s="1"/>
  <c r="SU14" i="32" s="1"/>
  <c r="SV14" i="32" s="1"/>
  <c r="SW14" i="32" s="1"/>
  <c r="SX14" i="32" s="1"/>
  <c r="SY14" i="32" s="1"/>
  <c r="SZ14" i="32" s="1"/>
  <c r="TA14" i="32" s="1"/>
  <c r="TB14" i="32" s="1"/>
  <c r="TC14" i="32" s="1"/>
  <c r="TD14" i="32" s="1"/>
  <c r="TE14" i="32" s="1"/>
  <c r="TF14" i="32" s="1"/>
  <c r="TG14" i="32" s="1"/>
  <c r="TH14" i="32" s="1"/>
  <c r="TI14" i="32" s="1"/>
  <c r="TJ14" i="32" s="1"/>
  <c r="TK14" i="32" s="1"/>
  <c r="TL14" i="32" s="1"/>
  <c r="TM14" i="32" s="1"/>
  <c r="TN14" i="32" s="1"/>
  <c r="TO14" i="32" s="1"/>
  <c r="TP14" i="32" s="1"/>
  <c r="TQ14" i="32" s="1"/>
  <c r="TR14" i="32" s="1"/>
  <c r="TS14" i="32" s="1"/>
  <c r="TT14" i="32" s="1"/>
  <c r="TU14" i="32" s="1"/>
  <c r="TV14" i="32" s="1"/>
  <c r="TW14" i="32" s="1"/>
  <c r="TX14" i="32" s="1"/>
  <c r="TY14" i="32" s="1"/>
  <c r="TZ14" i="32" s="1"/>
  <c r="UA14" i="32" s="1"/>
  <c r="UB14" i="32" s="1"/>
  <c r="UC14" i="32" s="1"/>
  <c r="UD14" i="32" s="1"/>
  <c r="UE14" i="32" s="1"/>
  <c r="UF14" i="32" s="1"/>
  <c r="UG14" i="32" s="1"/>
  <c r="UH14" i="32" s="1"/>
  <c r="UI14" i="32" s="1"/>
  <c r="UJ14" i="32" s="1"/>
  <c r="UK14" i="32" s="1"/>
  <c r="UL14" i="32" s="1"/>
  <c r="UM14" i="32" s="1"/>
  <c r="UN14" i="32" s="1"/>
  <c r="UO14" i="32" s="1"/>
  <c r="UP14" i="32" s="1"/>
  <c r="UQ14" i="32" s="1"/>
  <c r="UR14" i="32" s="1"/>
  <c r="US14" i="32" s="1"/>
  <c r="UT14" i="32" s="1"/>
  <c r="UU14" i="32" s="1"/>
  <c r="UV14" i="32" s="1"/>
  <c r="UW14" i="32" s="1"/>
  <c r="UX14" i="32" s="1"/>
  <c r="UY14" i="32" s="1"/>
  <c r="UZ14" i="32" s="1"/>
  <c r="VA14" i="32" s="1"/>
  <c r="VB14" i="32" s="1"/>
  <c r="VC14" i="32" s="1"/>
  <c r="VD14" i="32" s="1"/>
  <c r="VE14" i="32" s="1"/>
  <c r="VF14" i="32" s="1"/>
  <c r="VG14" i="32" s="1"/>
  <c r="VH14" i="32" s="1"/>
  <c r="VI14" i="32" s="1"/>
  <c r="VJ14" i="32" s="1"/>
  <c r="VK14" i="32" s="1"/>
  <c r="VL14" i="32" s="1"/>
  <c r="VM14" i="32" s="1"/>
  <c r="VN14" i="32" s="1"/>
  <c r="VO14" i="32" s="1"/>
  <c r="VP14" i="32" s="1"/>
  <c r="VQ14" i="32" s="1"/>
  <c r="VR14" i="32" s="1"/>
  <c r="VS14" i="32" s="1"/>
  <c r="VT14" i="32" s="1"/>
  <c r="VU14" i="32" s="1"/>
  <c r="VV14" i="32" s="1"/>
  <c r="VW14" i="32" s="1"/>
  <c r="VX14" i="32" s="1"/>
  <c r="VY14" i="32" s="1"/>
  <c r="VZ14" i="32" s="1"/>
  <c r="WA14" i="32" s="1"/>
  <c r="WB14" i="32" s="1"/>
  <c r="WC14" i="32" s="1"/>
  <c r="WD14" i="32" s="1"/>
  <c r="WE14" i="32" s="1"/>
  <c r="WF14" i="32" s="1"/>
  <c r="WG14" i="32" s="1"/>
  <c r="WH14" i="32" s="1"/>
  <c r="WI14" i="32" s="1"/>
  <c r="WJ14" i="32" s="1"/>
  <c r="WK14" i="32" s="1"/>
  <c r="WL14" i="32" s="1"/>
  <c r="WM14" i="32" s="1"/>
  <c r="WN14" i="32" s="1"/>
  <c r="WO14" i="32" s="1"/>
  <c r="WP14" i="32" s="1"/>
  <c r="WQ14" i="32" s="1"/>
  <c r="WR14" i="32" s="1"/>
  <c r="WS14" i="32" s="1"/>
  <c r="WT14" i="32" s="1"/>
  <c r="WU14" i="32" s="1"/>
  <c r="WV14" i="32" s="1"/>
  <c r="WW14" i="32" s="1"/>
  <c r="WX14" i="32" s="1"/>
  <c r="WY14" i="32" s="1"/>
  <c r="WZ14" i="32" s="1"/>
  <c r="XA14" i="32" s="1"/>
  <c r="XB14" i="32" s="1"/>
  <c r="XC14" i="32" s="1"/>
  <c r="XD14" i="32" s="1"/>
  <c r="XE14" i="32" s="1"/>
  <c r="XF14" i="32" s="1"/>
  <c r="XG14" i="32" s="1"/>
  <c r="XH14" i="32" s="1"/>
  <c r="XI14" i="32" s="1"/>
  <c r="XJ14" i="32" s="1"/>
  <c r="XK14" i="32" s="1"/>
  <c r="XL14" i="32" s="1"/>
  <c r="XM14" i="32" s="1"/>
  <c r="XN14" i="32" s="1"/>
  <c r="XO14" i="32" s="1"/>
  <c r="XP14" i="32" s="1"/>
  <c r="XQ14" i="32" s="1"/>
  <c r="XR14" i="32" s="1"/>
  <c r="XS14" i="32" s="1"/>
  <c r="XT14" i="32" s="1"/>
  <c r="XU14" i="32" s="1"/>
  <c r="XV14" i="32" s="1"/>
  <c r="XW14" i="32" s="1"/>
  <c r="XX14" i="32" s="1"/>
  <c r="XY14" i="32" s="1"/>
  <c r="XZ14" i="32" s="1"/>
  <c r="YA14" i="32" s="1"/>
  <c r="YB14" i="32" s="1"/>
  <c r="YC14" i="32" s="1"/>
  <c r="YD14" i="32" s="1"/>
  <c r="YE14" i="32" s="1"/>
  <c r="YF14" i="32" s="1"/>
  <c r="YG14" i="32" s="1"/>
  <c r="YH14" i="32" s="1"/>
  <c r="YI14" i="32" s="1"/>
  <c r="YJ14" i="32" s="1"/>
  <c r="YK14" i="32" s="1"/>
  <c r="YL14" i="32" s="1"/>
  <c r="YM14" i="32" s="1"/>
  <c r="YN14" i="32" s="1"/>
  <c r="YO14" i="32" s="1"/>
  <c r="YP14" i="32" s="1"/>
  <c r="YQ14" i="32" s="1"/>
  <c r="YR14" i="32" s="1"/>
  <c r="YS14" i="32" s="1"/>
  <c r="YT14" i="32" s="1"/>
  <c r="YU14" i="32" s="1"/>
  <c r="YV14" i="32" s="1"/>
  <c r="YW14" i="32" s="1"/>
  <c r="YX14" i="32" s="1"/>
  <c r="YY14" i="32" s="1"/>
  <c r="YZ14" i="32" s="1"/>
  <c r="ZA14" i="32" s="1"/>
  <c r="ZB14" i="32" s="1"/>
  <c r="ZC14" i="32" s="1"/>
  <c r="ZD14" i="32" s="1"/>
  <c r="ZE14" i="32" s="1"/>
  <c r="ZF14" i="32" s="1"/>
  <c r="ZG14" i="32" s="1"/>
  <c r="ZH14" i="32" s="1"/>
  <c r="ZI14" i="32" s="1"/>
  <c r="ZJ14" i="32" s="1"/>
  <c r="ZK14" i="32" s="1"/>
  <c r="ZL14" i="32" s="1"/>
  <c r="ZM14" i="32" s="1"/>
  <c r="ZN14" i="32" s="1"/>
  <c r="ZO14" i="32" s="1"/>
  <c r="ZP14" i="32" s="1"/>
  <c r="ZQ14" i="32" s="1"/>
  <c r="ZR14" i="32" s="1"/>
  <c r="ZS14" i="32" s="1"/>
  <c r="ZT14" i="32" s="1"/>
  <c r="ZU14" i="32" s="1"/>
  <c r="ZV14" i="32" s="1"/>
  <c r="ZW14" i="32" s="1"/>
  <c r="ZX14" i="32" s="1"/>
  <c r="ZY14" i="32" s="1"/>
  <c r="ZZ14" i="32" s="1"/>
  <c r="AAA14" i="32" s="1"/>
  <c r="A3" i="32"/>
  <c r="A4" i="32" s="1"/>
  <c r="A5" i="32" s="1"/>
  <c r="A6" i="32" s="1"/>
  <c r="A7" i="32" s="1"/>
  <c r="A8" i="32" s="1"/>
  <c r="A9" i="32" s="1"/>
  <c r="A10" i="32" s="1"/>
  <c r="A11" i="32" s="1"/>
  <c r="A12" i="32" s="1"/>
  <c r="A13" i="32" s="1"/>
  <c r="C14" i="31"/>
  <c r="D14" i="31" s="1"/>
  <c r="E14" i="31" s="1"/>
  <c r="F14" i="31" s="1"/>
  <c r="G14" i="31" s="1"/>
  <c r="H14" i="31" s="1"/>
  <c r="I14" i="31" s="1"/>
  <c r="J14" i="31" s="1"/>
  <c r="K14" i="31" s="1"/>
  <c r="L14" i="31" s="1"/>
  <c r="M14" i="31" s="1"/>
  <c r="N14" i="31" s="1"/>
  <c r="O14" i="31" s="1"/>
  <c r="P14" i="31" s="1"/>
  <c r="Q14" i="31" s="1"/>
  <c r="R14" i="31" s="1"/>
  <c r="S14" i="31" s="1"/>
  <c r="T14" i="31" s="1"/>
  <c r="U14" i="31" s="1"/>
  <c r="V14" i="31" s="1"/>
  <c r="W14" i="31" s="1"/>
  <c r="X14" i="31" s="1"/>
  <c r="Y14" i="31" s="1"/>
  <c r="Z14" i="31" s="1"/>
  <c r="AA14" i="31" s="1"/>
  <c r="AB14" i="31" s="1"/>
  <c r="AC14" i="31" s="1"/>
  <c r="AD14" i="31" s="1"/>
  <c r="AE14" i="31" s="1"/>
  <c r="AF14" i="31" s="1"/>
  <c r="AG14" i="31" s="1"/>
  <c r="AH14" i="31" s="1"/>
  <c r="AI14" i="31" s="1"/>
  <c r="AJ14" i="31" s="1"/>
  <c r="AK14" i="31" s="1"/>
  <c r="AL14" i="31" s="1"/>
  <c r="AM14" i="31" s="1"/>
  <c r="AN14" i="31" s="1"/>
  <c r="AO14" i="31" s="1"/>
  <c r="AP14" i="31" s="1"/>
  <c r="AQ14" i="31" s="1"/>
  <c r="AR14" i="31" s="1"/>
  <c r="AS14" i="31" s="1"/>
  <c r="AT14" i="31" s="1"/>
  <c r="AU14" i="31" s="1"/>
  <c r="AV14" i="31" s="1"/>
  <c r="AW14" i="31" s="1"/>
  <c r="AX14" i="31" s="1"/>
  <c r="AY14" i="31" s="1"/>
  <c r="AZ14" i="31" s="1"/>
  <c r="BA14" i="31" s="1"/>
  <c r="BB14" i="31" s="1"/>
  <c r="BC14" i="31" s="1"/>
  <c r="BD14" i="31" s="1"/>
  <c r="BE14" i="31" s="1"/>
  <c r="BF14" i="31" s="1"/>
  <c r="BG14" i="31" s="1"/>
  <c r="BH14" i="31" s="1"/>
  <c r="BI14" i="31" s="1"/>
  <c r="BJ14" i="31" s="1"/>
  <c r="BK14" i="31" s="1"/>
  <c r="BL14" i="31" s="1"/>
  <c r="BM14" i="31" s="1"/>
  <c r="BN14" i="31" s="1"/>
  <c r="BO14" i="31" s="1"/>
  <c r="BP14" i="31" s="1"/>
  <c r="BQ14" i="31" s="1"/>
  <c r="BR14" i="31" s="1"/>
  <c r="BS14" i="31" s="1"/>
  <c r="BT14" i="31" s="1"/>
  <c r="BU14" i="31" s="1"/>
  <c r="BV14" i="31" s="1"/>
  <c r="BW14" i="31" s="1"/>
  <c r="BX14" i="31" s="1"/>
  <c r="BY14" i="31" s="1"/>
  <c r="BZ14" i="31" s="1"/>
  <c r="CA14" i="31" s="1"/>
  <c r="CB14" i="31" s="1"/>
  <c r="CC14" i="31" s="1"/>
  <c r="CD14" i="31" s="1"/>
  <c r="CE14" i="31" s="1"/>
  <c r="CF14" i="31" s="1"/>
  <c r="CG14" i="31" s="1"/>
  <c r="CH14" i="31" s="1"/>
  <c r="CI14" i="31" s="1"/>
  <c r="CJ14" i="31" s="1"/>
  <c r="CK14" i="31" s="1"/>
  <c r="CL14" i="31" s="1"/>
  <c r="CM14" i="31" s="1"/>
  <c r="CN14" i="31" s="1"/>
  <c r="CO14" i="31" s="1"/>
  <c r="CP14" i="31" s="1"/>
  <c r="CQ14" i="31" s="1"/>
  <c r="CR14" i="31" s="1"/>
  <c r="CS14" i="31" s="1"/>
  <c r="CT14" i="31" s="1"/>
  <c r="CU14" i="31" s="1"/>
  <c r="CV14" i="31" s="1"/>
  <c r="CW14" i="31" s="1"/>
  <c r="CX14" i="31" s="1"/>
  <c r="CY14" i="31" s="1"/>
  <c r="CZ14" i="31" s="1"/>
  <c r="DA14" i="31" s="1"/>
  <c r="DB14" i="31" s="1"/>
  <c r="DC14" i="31" s="1"/>
  <c r="DD14" i="31" s="1"/>
  <c r="DE14" i="31" s="1"/>
  <c r="DF14" i="31" s="1"/>
  <c r="DG14" i="31" s="1"/>
  <c r="DH14" i="31" s="1"/>
  <c r="DI14" i="31" s="1"/>
  <c r="DJ14" i="31" s="1"/>
  <c r="DK14" i="31" s="1"/>
  <c r="DL14" i="31" s="1"/>
  <c r="DM14" i="31" s="1"/>
  <c r="DN14" i="31" s="1"/>
  <c r="DO14" i="31" s="1"/>
  <c r="DP14" i="31" s="1"/>
  <c r="DQ14" i="31" s="1"/>
  <c r="DR14" i="31" s="1"/>
  <c r="DS14" i="31" s="1"/>
  <c r="DT14" i="31" s="1"/>
  <c r="DU14" i="31" s="1"/>
  <c r="DV14" i="31" s="1"/>
  <c r="DW14" i="31" s="1"/>
  <c r="DX14" i="31" s="1"/>
  <c r="DY14" i="31" s="1"/>
  <c r="DZ14" i="31" s="1"/>
  <c r="EA14" i="31" s="1"/>
  <c r="EB14" i="31" s="1"/>
  <c r="EC14" i="31" s="1"/>
  <c r="ED14" i="31" s="1"/>
  <c r="EE14" i="31" s="1"/>
  <c r="EF14" i="31" s="1"/>
  <c r="EG14" i="31" s="1"/>
  <c r="EH14" i="31" s="1"/>
  <c r="EI14" i="31" s="1"/>
  <c r="EJ14" i="31" s="1"/>
  <c r="EK14" i="31" s="1"/>
  <c r="EL14" i="31" s="1"/>
  <c r="EM14" i="31" s="1"/>
  <c r="EN14" i="31" s="1"/>
  <c r="EO14" i="31" s="1"/>
  <c r="EP14" i="31" s="1"/>
  <c r="EQ14" i="31" s="1"/>
  <c r="ER14" i="31" s="1"/>
  <c r="ES14" i="31" s="1"/>
  <c r="ET14" i="31" s="1"/>
  <c r="EU14" i="31" s="1"/>
  <c r="EV14" i="31" s="1"/>
  <c r="EW14" i="31" s="1"/>
  <c r="EX14" i="31" s="1"/>
  <c r="EY14" i="31" s="1"/>
  <c r="EZ14" i="31" s="1"/>
  <c r="FA14" i="31" s="1"/>
  <c r="FB14" i="31" s="1"/>
  <c r="FC14" i="31" s="1"/>
  <c r="FD14" i="31" s="1"/>
  <c r="FE14" i="31" s="1"/>
  <c r="FF14" i="31" s="1"/>
  <c r="FG14" i="31" s="1"/>
  <c r="FH14" i="31" s="1"/>
  <c r="FI14" i="31" s="1"/>
  <c r="FJ14" i="31" s="1"/>
  <c r="FK14" i="31" s="1"/>
  <c r="FL14" i="31" s="1"/>
  <c r="FM14" i="31" s="1"/>
  <c r="FN14" i="31" s="1"/>
  <c r="FO14" i="31" s="1"/>
  <c r="FP14" i="31" s="1"/>
  <c r="FQ14" i="31" s="1"/>
  <c r="FR14" i="31" s="1"/>
  <c r="FS14" i="31" s="1"/>
  <c r="FT14" i="31" s="1"/>
  <c r="FU14" i="31" s="1"/>
  <c r="FV14" i="31" s="1"/>
  <c r="FW14" i="31" s="1"/>
  <c r="FX14" i="31" s="1"/>
  <c r="FY14" i="31" s="1"/>
  <c r="FZ14" i="31" s="1"/>
  <c r="GA14" i="31" s="1"/>
  <c r="GB14" i="31" s="1"/>
  <c r="GC14" i="31" s="1"/>
  <c r="GD14" i="31" s="1"/>
  <c r="GE14" i="31" s="1"/>
  <c r="GF14" i="31" s="1"/>
  <c r="GG14" i="31" s="1"/>
  <c r="GH14" i="31" s="1"/>
  <c r="GI14" i="31" s="1"/>
  <c r="GJ14" i="31" s="1"/>
  <c r="GK14" i="31" s="1"/>
  <c r="GL14" i="31" s="1"/>
  <c r="GM14" i="31" s="1"/>
  <c r="GN14" i="31" s="1"/>
  <c r="GO14" i="31" s="1"/>
  <c r="GP14" i="31" s="1"/>
  <c r="GQ14" i="31" s="1"/>
  <c r="GR14" i="31" s="1"/>
  <c r="GS14" i="31" s="1"/>
  <c r="GT14" i="31" s="1"/>
  <c r="GU14" i="31" s="1"/>
  <c r="GV14" i="31" s="1"/>
  <c r="GW14" i="31" s="1"/>
  <c r="GX14" i="31" s="1"/>
  <c r="GY14" i="31" s="1"/>
  <c r="GZ14" i="31" s="1"/>
  <c r="HA14" i="31" s="1"/>
  <c r="HB14" i="31" s="1"/>
  <c r="HC14" i="31" s="1"/>
  <c r="HD14" i="31" s="1"/>
  <c r="HE14" i="31" s="1"/>
  <c r="HF14" i="31" s="1"/>
  <c r="HG14" i="31" s="1"/>
  <c r="HH14" i="31" s="1"/>
  <c r="HI14" i="31" s="1"/>
  <c r="HJ14" i="31" s="1"/>
  <c r="HK14" i="31" s="1"/>
  <c r="HL14" i="31" s="1"/>
  <c r="HM14" i="31" s="1"/>
  <c r="HN14" i="31" s="1"/>
  <c r="HO14" i="31" s="1"/>
  <c r="HP14" i="31" s="1"/>
  <c r="HQ14" i="31" s="1"/>
  <c r="HR14" i="31" s="1"/>
  <c r="HS14" i="31" s="1"/>
  <c r="HT14" i="31" s="1"/>
  <c r="HU14" i="31" s="1"/>
  <c r="HV14" i="31" s="1"/>
  <c r="HW14" i="31" s="1"/>
  <c r="HX14" i="31" s="1"/>
  <c r="HY14" i="31" s="1"/>
  <c r="HZ14" i="31" s="1"/>
  <c r="IA14" i="31" s="1"/>
  <c r="IB14" i="31" s="1"/>
  <c r="IC14" i="31" s="1"/>
  <c r="ID14" i="31" s="1"/>
  <c r="IE14" i="31" s="1"/>
  <c r="IF14" i="31" s="1"/>
  <c r="IG14" i="31" s="1"/>
  <c r="IH14" i="31" s="1"/>
  <c r="II14" i="31" s="1"/>
  <c r="IJ14" i="31" s="1"/>
  <c r="IK14" i="31" s="1"/>
  <c r="IL14" i="31" s="1"/>
  <c r="IM14" i="31" s="1"/>
  <c r="IN14" i="31" s="1"/>
  <c r="IO14" i="31" s="1"/>
  <c r="IP14" i="31" s="1"/>
  <c r="IQ14" i="31" s="1"/>
  <c r="IR14" i="31" s="1"/>
  <c r="IS14" i="31" s="1"/>
  <c r="IT14" i="31" s="1"/>
  <c r="IU14" i="31" s="1"/>
  <c r="IV14" i="31" s="1"/>
  <c r="IW14" i="31" s="1"/>
  <c r="IX14" i="31" s="1"/>
  <c r="IY14" i="31" s="1"/>
  <c r="IZ14" i="31" s="1"/>
  <c r="JA14" i="31" s="1"/>
  <c r="JB14" i="31" s="1"/>
  <c r="JC14" i="31" s="1"/>
  <c r="JD14" i="31" s="1"/>
  <c r="JE14" i="31" s="1"/>
  <c r="JF14" i="31" s="1"/>
  <c r="JG14" i="31" s="1"/>
  <c r="JH14" i="31" s="1"/>
  <c r="JI14" i="31" s="1"/>
  <c r="JJ14" i="31" s="1"/>
  <c r="JK14" i="31" s="1"/>
  <c r="JL14" i="31" s="1"/>
  <c r="JM14" i="31" s="1"/>
  <c r="JN14" i="31" s="1"/>
  <c r="JO14" i="31" s="1"/>
  <c r="JP14" i="31" s="1"/>
  <c r="JQ14" i="31" s="1"/>
  <c r="JR14" i="31" s="1"/>
  <c r="JS14" i="31" s="1"/>
  <c r="JT14" i="31" s="1"/>
  <c r="JU14" i="31" s="1"/>
  <c r="JV14" i="31" s="1"/>
  <c r="JW14" i="31" s="1"/>
  <c r="JX14" i="31" s="1"/>
  <c r="JY14" i="31" s="1"/>
  <c r="JZ14" i="31" s="1"/>
  <c r="KA14" i="31" s="1"/>
  <c r="KB14" i="31" s="1"/>
  <c r="KC14" i="31" s="1"/>
  <c r="KD14" i="31" s="1"/>
  <c r="KE14" i="31" s="1"/>
  <c r="KF14" i="31" s="1"/>
  <c r="KG14" i="31" s="1"/>
  <c r="KH14" i="31" s="1"/>
  <c r="KI14" i="31" s="1"/>
  <c r="KJ14" i="31" s="1"/>
  <c r="KK14" i="31" s="1"/>
  <c r="KL14" i="31" s="1"/>
  <c r="KM14" i="31" s="1"/>
  <c r="KN14" i="31" s="1"/>
  <c r="KO14" i="31" s="1"/>
  <c r="KP14" i="31" s="1"/>
  <c r="KQ14" i="31" s="1"/>
  <c r="KR14" i="31" s="1"/>
  <c r="KS14" i="31" s="1"/>
  <c r="KT14" i="31" s="1"/>
  <c r="KU14" i="31" s="1"/>
  <c r="KV14" i="31" s="1"/>
  <c r="KW14" i="31" s="1"/>
  <c r="KX14" i="31" s="1"/>
  <c r="KY14" i="31" s="1"/>
  <c r="KZ14" i="31" s="1"/>
  <c r="LA14" i="31" s="1"/>
  <c r="LB14" i="31" s="1"/>
  <c r="LC14" i="31" s="1"/>
  <c r="LD14" i="31" s="1"/>
  <c r="LE14" i="31" s="1"/>
  <c r="LF14" i="31" s="1"/>
  <c r="LG14" i="31" s="1"/>
  <c r="LH14" i="31" s="1"/>
  <c r="LI14" i="31" s="1"/>
  <c r="LJ14" i="31" s="1"/>
  <c r="LK14" i="31" s="1"/>
  <c r="LL14" i="31" s="1"/>
  <c r="LM14" i="31" s="1"/>
  <c r="LN14" i="31" s="1"/>
  <c r="LO14" i="31" s="1"/>
  <c r="LP14" i="31" s="1"/>
  <c r="LQ14" i="31" s="1"/>
  <c r="LR14" i="31" s="1"/>
  <c r="LS14" i="31" s="1"/>
  <c r="LT14" i="31" s="1"/>
  <c r="LU14" i="31" s="1"/>
  <c r="LV14" i="31" s="1"/>
  <c r="LW14" i="31" s="1"/>
  <c r="LX14" i="31" s="1"/>
  <c r="LY14" i="31" s="1"/>
  <c r="LZ14" i="31" s="1"/>
  <c r="MA14" i="31" s="1"/>
  <c r="MB14" i="31" s="1"/>
  <c r="MC14" i="31" s="1"/>
  <c r="MD14" i="31" s="1"/>
  <c r="ME14" i="31" s="1"/>
  <c r="MF14" i="31" s="1"/>
  <c r="MG14" i="31" s="1"/>
  <c r="MH14" i="31" s="1"/>
  <c r="MI14" i="31" s="1"/>
  <c r="MJ14" i="31" s="1"/>
  <c r="MK14" i="31" s="1"/>
  <c r="ML14" i="31" s="1"/>
  <c r="MM14" i="31" s="1"/>
  <c r="MN14" i="31" s="1"/>
  <c r="MO14" i="31" s="1"/>
  <c r="MP14" i="31" s="1"/>
  <c r="MQ14" i="31" s="1"/>
  <c r="MR14" i="31" s="1"/>
  <c r="MS14" i="31" s="1"/>
  <c r="MT14" i="31" s="1"/>
  <c r="MU14" i="31" s="1"/>
  <c r="MV14" i="31" s="1"/>
  <c r="MW14" i="31" s="1"/>
  <c r="MX14" i="31" s="1"/>
  <c r="MY14" i="31" s="1"/>
  <c r="MZ14" i="31" s="1"/>
  <c r="NA14" i="31" s="1"/>
  <c r="NB14" i="31" s="1"/>
  <c r="NC14" i="31" s="1"/>
  <c r="ND14" i="31" s="1"/>
  <c r="NE14" i="31" s="1"/>
  <c r="NF14" i="31" s="1"/>
  <c r="NG14" i="31" s="1"/>
  <c r="NH14" i="31" s="1"/>
  <c r="NI14" i="31" s="1"/>
  <c r="NJ14" i="31" s="1"/>
  <c r="NK14" i="31" s="1"/>
  <c r="NL14" i="31" s="1"/>
  <c r="NM14" i="31" s="1"/>
  <c r="NN14" i="31" s="1"/>
  <c r="NO14" i="31" s="1"/>
  <c r="NP14" i="31" s="1"/>
  <c r="NQ14" i="31" s="1"/>
  <c r="NR14" i="31" s="1"/>
  <c r="NS14" i="31" s="1"/>
  <c r="NT14" i="31" s="1"/>
  <c r="NU14" i="31" s="1"/>
  <c r="NV14" i="31" s="1"/>
  <c r="NW14" i="31" s="1"/>
  <c r="NX14" i="31" s="1"/>
  <c r="NY14" i="31" s="1"/>
  <c r="NZ14" i="31" s="1"/>
  <c r="OA14" i="31" s="1"/>
  <c r="OB14" i="31" s="1"/>
  <c r="OC14" i="31" s="1"/>
  <c r="OD14" i="31" s="1"/>
  <c r="OE14" i="31" s="1"/>
  <c r="OF14" i="31" s="1"/>
  <c r="OG14" i="31" s="1"/>
  <c r="OH14" i="31" s="1"/>
  <c r="OI14" i="31" s="1"/>
  <c r="OJ14" i="31" s="1"/>
  <c r="OK14" i="31" s="1"/>
  <c r="OL14" i="31" s="1"/>
  <c r="OM14" i="31" s="1"/>
  <c r="ON14" i="31" s="1"/>
  <c r="OO14" i="31" s="1"/>
  <c r="OP14" i="31" s="1"/>
  <c r="OQ14" i="31" s="1"/>
  <c r="OR14" i="31" s="1"/>
  <c r="OS14" i="31" s="1"/>
  <c r="OT14" i="31" s="1"/>
  <c r="OU14" i="31" s="1"/>
  <c r="OV14" i="31" s="1"/>
  <c r="OW14" i="31" s="1"/>
  <c r="OX14" i="31" s="1"/>
  <c r="OY14" i="31" s="1"/>
  <c r="OZ14" i="31" s="1"/>
  <c r="PA14" i="31" s="1"/>
  <c r="PB14" i="31" s="1"/>
  <c r="PC14" i="31" s="1"/>
  <c r="PD14" i="31" s="1"/>
  <c r="PE14" i="31" s="1"/>
  <c r="PF14" i="31" s="1"/>
  <c r="PG14" i="31" s="1"/>
  <c r="PH14" i="31" s="1"/>
  <c r="PI14" i="31" s="1"/>
  <c r="PJ14" i="31" s="1"/>
  <c r="PK14" i="31" s="1"/>
  <c r="PL14" i="31" s="1"/>
  <c r="PM14" i="31" s="1"/>
  <c r="PN14" i="31" s="1"/>
  <c r="PO14" i="31" s="1"/>
  <c r="PP14" i="31" s="1"/>
  <c r="PQ14" i="31" s="1"/>
  <c r="PR14" i="31" s="1"/>
  <c r="PS14" i="31" s="1"/>
  <c r="PT14" i="31" s="1"/>
  <c r="PU14" i="31" s="1"/>
  <c r="PV14" i="31" s="1"/>
  <c r="PW14" i="31" s="1"/>
  <c r="PX14" i="31" s="1"/>
  <c r="PY14" i="31" s="1"/>
  <c r="PZ14" i="31" s="1"/>
  <c r="QA14" i="31" s="1"/>
  <c r="QB14" i="31" s="1"/>
  <c r="QC14" i="31" s="1"/>
  <c r="QD14" i="31" s="1"/>
  <c r="QE14" i="31" s="1"/>
  <c r="QF14" i="31" s="1"/>
  <c r="QG14" i="31" s="1"/>
  <c r="QH14" i="31" s="1"/>
  <c r="QI14" i="31" s="1"/>
  <c r="QJ14" i="31" s="1"/>
  <c r="QK14" i="31" s="1"/>
  <c r="QL14" i="31" s="1"/>
  <c r="QM14" i="31" s="1"/>
  <c r="QN14" i="31" s="1"/>
  <c r="QO14" i="31" s="1"/>
  <c r="QP14" i="31" s="1"/>
  <c r="QQ14" i="31" s="1"/>
  <c r="QR14" i="31" s="1"/>
  <c r="QS14" i="31" s="1"/>
  <c r="QT14" i="31" s="1"/>
  <c r="QU14" i="31" s="1"/>
  <c r="QV14" i="31" s="1"/>
  <c r="QW14" i="31" s="1"/>
  <c r="QX14" i="31" s="1"/>
  <c r="QY14" i="31" s="1"/>
  <c r="QZ14" i="31" s="1"/>
  <c r="RA14" i="31" s="1"/>
  <c r="RB14" i="31" s="1"/>
  <c r="RC14" i="31" s="1"/>
  <c r="RD14" i="31" s="1"/>
  <c r="RE14" i="31" s="1"/>
  <c r="RF14" i="31" s="1"/>
  <c r="RG14" i="31" s="1"/>
  <c r="RH14" i="31" s="1"/>
  <c r="RI14" i="31" s="1"/>
  <c r="RJ14" i="31" s="1"/>
  <c r="RK14" i="31" s="1"/>
  <c r="RL14" i="31" s="1"/>
  <c r="RM14" i="31" s="1"/>
  <c r="RN14" i="31" s="1"/>
  <c r="RO14" i="31" s="1"/>
  <c r="RP14" i="31" s="1"/>
  <c r="RQ14" i="31" s="1"/>
  <c r="RR14" i="31" s="1"/>
  <c r="RS14" i="31" s="1"/>
  <c r="RT14" i="31" s="1"/>
  <c r="RU14" i="31" s="1"/>
  <c r="RV14" i="31" s="1"/>
  <c r="RW14" i="31" s="1"/>
  <c r="RX14" i="31" s="1"/>
  <c r="RY14" i="31" s="1"/>
  <c r="RZ14" i="31" s="1"/>
  <c r="SA14" i="31" s="1"/>
  <c r="SB14" i="31" s="1"/>
  <c r="SC14" i="31" s="1"/>
  <c r="SD14" i="31" s="1"/>
  <c r="SE14" i="31" s="1"/>
  <c r="SF14" i="31" s="1"/>
  <c r="SG14" i="31" s="1"/>
  <c r="SH14" i="31" s="1"/>
  <c r="SI14" i="31" s="1"/>
  <c r="SJ14" i="31" s="1"/>
  <c r="SK14" i="31" s="1"/>
  <c r="SL14" i="31" s="1"/>
  <c r="SM14" i="31" s="1"/>
  <c r="SN14" i="31" s="1"/>
  <c r="SO14" i="31" s="1"/>
  <c r="SP14" i="31" s="1"/>
  <c r="SQ14" i="31" s="1"/>
  <c r="SR14" i="31" s="1"/>
  <c r="SS14" i="31" s="1"/>
  <c r="ST14" i="31" s="1"/>
  <c r="SU14" i="31" s="1"/>
  <c r="SV14" i="31" s="1"/>
  <c r="SW14" i="31" s="1"/>
  <c r="SX14" i="31" s="1"/>
  <c r="SY14" i="31" s="1"/>
  <c r="SZ14" i="31" s="1"/>
  <c r="TA14" i="31" s="1"/>
  <c r="TB14" i="31" s="1"/>
  <c r="TC14" i="31" s="1"/>
  <c r="TD14" i="31" s="1"/>
  <c r="TE14" i="31" s="1"/>
  <c r="TF14" i="31" s="1"/>
  <c r="TG14" i="31" s="1"/>
  <c r="TH14" i="31" s="1"/>
  <c r="TI14" i="31" s="1"/>
  <c r="TJ14" i="31" s="1"/>
  <c r="TK14" i="31" s="1"/>
  <c r="TL14" i="31" s="1"/>
  <c r="TM14" i="31" s="1"/>
  <c r="TN14" i="31" s="1"/>
  <c r="TO14" i="31" s="1"/>
  <c r="TP14" i="31" s="1"/>
  <c r="TQ14" i="31" s="1"/>
  <c r="TR14" i="31" s="1"/>
  <c r="TS14" i="31" s="1"/>
  <c r="TT14" i="31" s="1"/>
  <c r="TU14" i="31" s="1"/>
  <c r="TV14" i="31" s="1"/>
  <c r="TW14" i="31" s="1"/>
  <c r="TX14" i="31" s="1"/>
  <c r="TY14" i="31" s="1"/>
  <c r="TZ14" i="31" s="1"/>
  <c r="UA14" i="31" s="1"/>
  <c r="UB14" i="31" s="1"/>
  <c r="UC14" i="31" s="1"/>
  <c r="UD14" i="31" s="1"/>
  <c r="UE14" i="31" s="1"/>
  <c r="UF14" i="31" s="1"/>
  <c r="UG14" i="31" s="1"/>
  <c r="UH14" i="31" s="1"/>
  <c r="UI14" i="31" s="1"/>
  <c r="UJ14" i="31" s="1"/>
  <c r="UK14" i="31" s="1"/>
  <c r="UL14" i="31" s="1"/>
  <c r="UM14" i="31" s="1"/>
  <c r="UN14" i="31" s="1"/>
  <c r="UO14" i="31" s="1"/>
  <c r="UP14" i="31" s="1"/>
  <c r="UQ14" i="31" s="1"/>
  <c r="UR14" i="31" s="1"/>
  <c r="US14" i="31" s="1"/>
  <c r="UT14" i="31" s="1"/>
  <c r="UU14" i="31" s="1"/>
  <c r="UV14" i="31" s="1"/>
  <c r="UW14" i="31" s="1"/>
  <c r="UX14" i="31" s="1"/>
  <c r="UY14" i="31" s="1"/>
  <c r="UZ14" i="31" s="1"/>
  <c r="VA14" i="31" s="1"/>
  <c r="VB14" i="31" s="1"/>
  <c r="VC14" i="31" s="1"/>
  <c r="VD14" i="31" s="1"/>
  <c r="VE14" i="31" s="1"/>
  <c r="VF14" i="31" s="1"/>
  <c r="VG14" i="31" s="1"/>
  <c r="VH14" i="31" s="1"/>
  <c r="VI14" i="31" s="1"/>
  <c r="VJ14" i="31" s="1"/>
  <c r="VK14" i="31" s="1"/>
  <c r="VL14" i="31" s="1"/>
  <c r="VM14" i="31" s="1"/>
  <c r="VN14" i="31" s="1"/>
  <c r="VO14" i="31" s="1"/>
  <c r="VP14" i="31" s="1"/>
  <c r="VQ14" i="31" s="1"/>
  <c r="VR14" i="31" s="1"/>
  <c r="VS14" i="31" s="1"/>
  <c r="VT14" i="31" s="1"/>
  <c r="VU14" i="31" s="1"/>
  <c r="VV14" i="31" s="1"/>
  <c r="VW14" i="31" s="1"/>
  <c r="VX14" i="31" s="1"/>
  <c r="VY14" i="31" s="1"/>
  <c r="VZ14" i="31" s="1"/>
  <c r="WA14" i="31" s="1"/>
  <c r="WB14" i="31" s="1"/>
  <c r="WC14" i="31" s="1"/>
  <c r="WD14" i="31" s="1"/>
  <c r="WE14" i="31" s="1"/>
  <c r="WF14" i="31" s="1"/>
  <c r="WG14" i="31" s="1"/>
  <c r="WH14" i="31" s="1"/>
  <c r="WI14" i="31" s="1"/>
  <c r="WJ14" i="31" s="1"/>
  <c r="WK14" i="31" s="1"/>
  <c r="WL14" i="31" s="1"/>
  <c r="WM14" i="31" s="1"/>
  <c r="WN14" i="31" s="1"/>
  <c r="WO14" i="31" s="1"/>
  <c r="WP14" i="31" s="1"/>
  <c r="WQ14" i="31" s="1"/>
  <c r="WR14" i="31" s="1"/>
  <c r="WS14" i="31" s="1"/>
  <c r="WT14" i="31" s="1"/>
  <c r="WU14" i="31" s="1"/>
  <c r="WV14" i="31" s="1"/>
  <c r="WW14" i="31" s="1"/>
  <c r="WX14" i="31" s="1"/>
  <c r="WY14" i="31" s="1"/>
  <c r="WZ14" i="31" s="1"/>
  <c r="XA14" i="31" s="1"/>
  <c r="XB14" i="31" s="1"/>
  <c r="XC14" i="31" s="1"/>
  <c r="XD14" i="31" s="1"/>
  <c r="XE14" i="31" s="1"/>
  <c r="XF14" i="31" s="1"/>
  <c r="XG14" i="31" s="1"/>
  <c r="XH14" i="31" s="1"/>
  <c r="XI14" i="31" s="1"/>
  <c r="XJ14" i="31" s="1"/>
  <c r="XK14" i="31" s="1"/>
  <c r="XL14" i="31" s="1"/>
  <c r="XM14" i="31" s="1"/>
  <c r="XN14" i="31" s="1"/>
  <c r="XO14" i="31" s="1"/>
  <c r="XP14" i="31" s="1"/>
  <c r="XQ14" i="31" s="1"/>
  <c r="XR14" i="31" s="1"/>
  <c r="XS14" i="31" s="1"/>
  <c r="XT14" i="31" s="1"/>
  <c r="XU14" i="31" s="1"/>
  <c r="XV14" i="31" s="1"/>
  <c r="XW14" i="31" s="1"/>
  <c r="XX14" i="31" s="1"/>
  <c r="XY14" i="31" s="1"/>
  <c r="XZ14" i="31" s="1"/>
  <c r="YA14" i="31" s="1"/>
  <c r="YB14" i="31" s="1"/>
  <c r="YC14" i="31" s="1"/>
  <c r="YD14" i="31" s="1"/>
  <c r="YE14" i="31" s="1"/>
  <c r="YF14" i="31" s="1"/>
  <c r="YG14" i="31" s="1"/>
  <c r="YH14" i="31" s="1"/>
  <c r="YI14" i="31" s="1"/>
  <c r="YJ14" i="31" s="1"/>
  <c r="YK14" i="31" s="1"/>
  <c r="YL14" i="31" s="1"/>
  <c r="YM14" i="31" s="1"/>
  <c r="YN14" i="31" s="1"/>
  <c r="YO14" i="31" s="1"/>
  <c r="YP14" i="31" s="1"/>
  <c r="YQ14" i="31" s="1"/>
  <c r="YR14" i="31" s="1"/>
  <c r="YS14" i="31" s="1"/>
  <c r="YT14" i="31" s="1"/>
  <c r="YU14" i="31" s="1"/>
  <c r="YV14" i="31" s="1"/>
  <c r="YW14" i="31" s="1"/>
  <c r="YX14" i="31" s="1"/>
  <c r="YY14" i="31" s="1"/>
  <c r="YZ14" i="31" s="1"/>
  <c r="ZA14" i="31" s="1"/>
  <c r="ZB14" i="31" s="1"/>
  <c r="ZC14" i="31" s="1"/>
  <c r="ZD14" i="31" s="1"/>
  <c r="ZE14" i="31" s="1"/>
  <c r="ZF14" i="31" s="1"/>
  <c r="ZG14" i="31" s="1"/>
  <c r="ZH14" i="31" s="1"/>
  <c r="ZI14" i="31" s="1"/>
  <c r="ZJ14" i="31" s="1"/>
  <c r="ZK14" i="31" s="1"/>
  <c r="ZL14" i="31" s="1"/>
  <c r="ZM14" i="31" s="1"/>
  <c r="ZN14" i="31" s="1"/>
  <c r="ZO14" i="31" s="1"/>
  <c r="ZP14" i="31" s="1"/>
  <c r="ZQ14" i="31" s="1"/>
  <c r="ZR14" i="31" s="1"/>
  <c r="ZS14" i="31" s="1"/>
  <c r="ZT14" i="31" s="1"/>
  <c r="ZU14" i="31" s="1"/>
  <c r="ZV14" i="31" s="1"/>
  <c r="ZW14" i="31" s="1"/>
  <c r="ZX14" i="31" s="1"/>
  <c r="ZY14" i="31" s="1"/>
  <c r="ZZ14" i="31" s="1"/>
  <c r="AAA14" i="31" s="1"/>
  <c r="A3" i="31"/>
  <c r="A4" i="31" s="1"/>
  <c r="A5" i="31" s="1"/>
  <c r="A6" i="31" s="1"/>
  <c r="A7" i="31" s="1"/>
  <c r="A8" i="31" s="1"/>
  <c r="A9" i="31" s="1"/>
  <c r="A10" i="31" s="1"/>
  <c r="A11" i="31" s="1"/>
  <c r="A12" i="31" s="1"/>
  <c r="A13" i="31" s="1"/>
  <c r="C14" i="30"/>
  <c r="D14" i="30" s="1"/>
  <c r="E14" i="30" s="1"/>
  <c r="F14" i="30" s="1"/>
  <c r="G14" i="30" s="1"/>
  <c r="H14" i="30" s="1"/>
  <c r="I14" i="30" s="1"/>
  <c r="J14" i="30" s="1"/>
  <c r="K14" i="30" s="1"/>
  <c r="L14" i="30" s="1"/>
  <c r="M14" i="30" s="1"/>
  <c r="N14" i="30" s="1"/>
  <c r="O14" i="30" s="1"/>
  <c r="P14" i="30" s="1"/>
  <c r="Q14" i="30" s="1"/>
  <c r="R14" i="30" s="1"/>
  <c r="S14" i="30" s="1"/>
  <c r="T14" i="30" s="1"/>
  <c r="U14" i="30" s="1"/>
  <c r="V14" i="30" s="1"/>
  <c r="W14" i="30" s="1"/>
  <c r="X14" i="30" s="1"/>
  <c r="Y14" i="30" s="1"/>
  <c r="Z14" i="30" s="1"/>
  <c r="AA14" i="30" s="1"/>
  <c r="AB14" i="30" s="1"/>
  <c r="AC14" i="30" s="1"/>
  <c r="AD14" i="30" s="1"/>
  <c r="AE14" i="30" s="1"/>
  <c r="AF14" i="30" s="1"/>
  <c r="AG14" i="30" s="1"/>
  <c r="AH14" i="30" s="1"/>
  <c r="AI14" i="30" s="1"/>
  <c r="AJ14" i="30" s="1"/>
  <c r="AK14" i="30" s="1"/>
  <c r="AL14" i="30" s="1"/>
  <c r="AM14" i="30" s="1"/>
  <c r="AN14" i="30" s="1"/>
  <c r="AO14" i="30" s="1"/>
  <c r="AP14" i="30" s="1"/>
  <c r="AQ14" i="30" s="1"/>
  <c r="AR14" i="30" s="1"/>
  <c r="AS14" i="30" s="1"/>
  <c r="AT14" i="30" s="1"/>
  <c r="AU14" i="30" s="1"/>
  <c r="AV14" i="30" s="1"/>
  <c r="AW14" i="30" s="1"/>
  <c r="AX14" i="30" s="1"/>
  <c r="AY14" i="30" s="1"/>
  <c r="AZ14" i="30" s="1"/>
  <c r="BA14" i="30" s="1"/>
  <c r="BB14" i="30" s="1"/>
  <c r="BC14" i="30" s="1"/>
  <c r="BD14" i="30" s="1"/>
  <c r="BE14" i="30" s="1"/>
  <c r="BF14" i="30" s="1"/>
  <c r="BG14" i="30" s="1"/>
  <c r="BH14" i="30" s="1"/>
  <c r="BI14" i="30" s="1"/>
  <c r="BJ14" i="30" s="1"/>
  <c r="BK14" i="30" s="1"/>
  <c r="BL14" i="30" s="1"/>
  <c r="BM14" i="30" s="1"/>
  <c r="BN14" i="30" s="1"/>
  <c r="BO14" i="30" s="1"/>
  <c r="BP14" i="30" s="1"/>
  <c r="BQ14" i="30" s="1"/>
  <c r="BR14" i="30" s="1"/>
  <c r="BS14" i="30" s="1"/>
  <c r="BT14" i="30" s="1"/>
  <c r="BU14" i="30" s="1"/>
  <c r="BV14" i="30" s="1"/>
  <c r="BW14" i="30" s="1"/>
  <c r="BX14" i="30" s="1"/>
  <c r="BY14" i="30" s="1"/>
  <c r="BZ14" i="30" s="1"/>
  <c r="CA14" i="30" s="1"/>
  <c r="CB14" i="30" s="1"/>
  <c r="CC14" i="30" s="1"/>
  <c r="CD14" i="30" s="1"/>
  <c r="CE14" i="30" s="1"/>
  <c r="CF14" i="30" s="1"/>
  <c r="CG14" i="30" s="1"/>
  <c r="CH14" i="30" s="1"/>
  <c r="CI14" i="30" s="1"/>
  <c r="CJ14" i="30" s="1"/>
  <c r="CK14" i="30" s="1"/>
  <c r="CL14" i="30" s="1"/>
  <c r="CM14" i="30" s="1"/>
  <c r="CN14" i="30" s="1"/>
  <c r="CO14" i="30" s="1"/>
  <c r="CP14" i="30" s="1"/>
  <c r="CQ14" i="30" s="1"/>
  <c r="CR14" i="30" s="1"/>
  <c r="CS14" i="30" s="1"/>
  <c r="CT14" i="30" s="1"/>
  <c r="CU14" i="30" s="1"/>
  <c r="CV14" i="30" s="1"/>
  <c r="CW14" i="30" s="1"/>
  <c r="CX14" i="30" s="1"/>
  <c r="CY14" i="30" s="1"/>
  <c r="CZ14" i="30" s="1"/>
  <c r="DA14" i="30" s="1"/>
  <c r="DB14" i="30" s="1"/>
  <c r="DC14" i="30" s="1"/>
  <c r="DD14" i="30" s="1"/>
  <c r="DE14" i="30" s="1"/>
  <c r="DF14" i="30" s="1"/>
  <c r="DG14" i="30" s="1"/>
  <c r="DH14" i="30" s="1"/>
  <c r="DI14" i="30" s="1"/>
  <c r="DJ14" i="30" s="1"/>
  <c r="DK14" i="30" s="1"/>
  <c r="DL14" i="30" s="1"/>
  <c r="DM14" i="30" s="1"/>
  <c r="DN14" i="30" s="1"/>
  <c r="DO14" i="30" s="1"/>
  <c r="DP14" i="30" s="1"/>
  <c r="DQ14" i="30" s="1"/>
  <c r="DR14" i="30" s="1"/>
  <c r="DS14" i="30" s="1"/>
  <c r="DT14" i="30" s="1"/>
  <c r="DU14" i="30" s="1"/>
  <c r="DV14" i="30" s="1"/>
  <c r="DW14" i="30" s="1"/>
  <c r="DX14" i="30" s="1"/>
  <c r="DY14" i="30" s="1"/>
  <c r="DZ14" i="30" s="1"/>
  <c r="EA14" i="30" s="1"/>
  <c r="EB14" i="30" s="1"/>
  <c r="EC14" i="30" s="1"/>
  <c r="ED14" i="30" s="1"/>
  <c r="EE14" i="30" s="1"/>
  <c r="EF14" i="30" s="1"/>
  <c r="EG14" i="30" s="1"/>
  <c r="EH14" i="30" s="1"/>
  <c r="EI14" i="30" s="1"/>
  <c r="EJ14" i="30" s="1"/>
  <c r="EK14" i="30" s="1"/>
  <c r="EL14" i="30" s="1"/>
  <c r="EM14" i="30" s="1"/>
  <c r="EN14" i="30" s="1"/>
  <c r="EO14" i="30" s="1"/>
  <c r="EP14" i="30" s="1"/>
  <c r="EQ14" i="30" s="1"/>
  <c r="ER14" i="30" s="1"/>
  <c r="ES14" i="30" s="1"/>
  <c r="ET14" i="30" s="1"/>
  <c r="EU14" i="30" s="1"/>
  <c r="EV14" i="30" s="1"/>
  <c r="EW14" i="30" s="1"/>
  <c r="EX14" i="30" s="1"/>
  <c r="EY14" i="30" s="1"/>
  <c r="EZ14" i="30" s="1"/>
  <c r="FA14" i="30" s="1"/>
  <c r="FB14" i="30" s="1"/>
  <c r="FC14" i="30" s="1"/>
  <c r="FD14" i="30" s="1"/>
  <c r="FE14" i="30" s="1"/>
  <c r="FF14" i="30" s="1"/>
  <c r="FG14" i="30" s="1"/>
  <c r="FH14" i="30" s="1"/>
  <c r="FI14" i="30" s="1"/>
  <c r="FJ14" i="30" s="1"/>
  <c r="FK14" i="30" s="1"/>
  <c r="FL14" i="30" s="1"/>
  <c r="FM14" i="30" s="1"/>
  <c r="FN14" i="30" s="1"/>
  <c r="FO14" i="30" s="1"/>
  <c r="FP14" i="30" s="1"/>
  <c r="FQ14" i="30" s="1"/>
  <c r="FR14" i="30" s="1"/>
  <c r="FS14" i="30" s="1"/>
  <c r="FT14" i="30" s="1"/>
  <c r="FU14" i="30" s="1"/>
  <c r="FV14" i="30" s="1"/>
  <c r="FW14" i="30" s="1"/>
  <c r="FX14" i="30" s="1"/>
  <c r="FY14" i="30" s="1"/>
  <c r="FZ14" i="30" s="1"/>
  <c r="GA14" i="30" s="1"/>
  <c r="GB14" i="30" s="1"/>
  <c r="GC14" i="30" s="1"/>
  <c r="GD14" i="30" s="1"/>
  <c r="GE14" i="30" s="1"/>
  <c r="GF14" i="30" s="1"/>
  <c r="GG14" i="30" s="1"/>
  <c r="GH14" i="30" s="1"/>
  <c r="GI14" i="30" s="1"/>
  <c r="GJ14" i="30" s="1"/>
  <c r="GK14" i="30" s="1"/>
  <c r="GL14" i="30" s="1"/>
  <c r="GM14" i="30" s="1"/>
  <c r="GN14" i="30" s="1"/>
  <c r="GO14" i="30" s="1"/>
  <c r="GP14" i="30" s="1"/>
  <c r="GQ14" i="30" s="1"/>
  <c r="GR14" i="30" s="1"/>
  <c r="GS14" i="30" s="1"/>
  <c r="GT14" i="30" s="1"/>
  <c r="GU14" i="30" s="1"/>
  <c r="GV14" i="30" s="1"/>
  <c r="GW14" i="30" s="1"/>
  <c r="GX14" i="30" s="1"/>
  <c r="GY14" i="30" s="1"/>
  <c r="GZ14" i="30" s="1"/>
  <c r="HA14" i="30" s="1"/>
  <c r="HB14" i="30" s="1"/>
  <c r="HC14" i="30" s="1"/>
  <c r="HD14" i="30" s="1"/>
  <c r="HE14" i="30" s="1"/>
  <c r="HF14" i="30" s="1"/>
  <c r="HG14" i="30" s="1"/>
  <c r="HH14" i="30" s="1"/>
  <c r="HI14" i="30" s="1"/>
  <c r="HJ14" i="30" s="1"/>
  <c r="HK14" i="30" s="1"/>
  <c r="HL14" i="30" s="1"/>
  <c r="HM14" i="30" s="1"/>
  <c r="HN14" i="30" s="1"/>
  <c r="HO14" i="30" s="1"/>
  <c r="HP14" i="30" s="1"/>
  <c r="HQ14" i="30" s="1"/>
  <c r="HR14" i="30" s="1"/>
  <c r="HS14" i="30" s="1"/>
  <c r="HT14" i="30" s="1"/>
  <c r="HU14" i="30" s="1"/>
  <c r="HV14" i="30" s="1"/>
  <c r="HW14" i="30" s="1"/>
  <c r="HX14" i="30" s="1"/>
  <c r="HY14" i="30" s="1"/>
  <c r="HZ14" i="30" s="1"/>
  <c r="IA14" i="30" s="1"/>
  <c r="IB14" i="30" s="1"/>
  <c r="IC14" i="30" s="1"/>
  <c r="ID14" i="30" s="1"/>
  <c r="IE14" i="30" s="1"/>
  <c r="IF14" i="30" s="1"/>
  <c r="IG14" i="30" s="1"/>
  <c r="IH14" i="30" s="1"/>
  <c r="II14" i="30" s="1"/>
  <c r="IJ14" i="30" s="1"/>
  <c r="IK14" i="30" s="1"/>
  <c r="IL14" i="30" s="1"/>
  <c r="IM14" i="30" s="1"/>
  <c r="IN14" i="30" s="1"/>
  <c r="IO14" i="30" s="1"/>
  <c r="IP14" i="30" s="1"/>
  <c r="IQ14" i="30" s="1"/>
  <c r="IR14" i="30" s="1"/>
  <c r="IS14" i="30" s="1"/>
  <c r="IT14" i="30" s="1"/>
  <c r="IU14" i="30" s="1"/>
  <c r="IV14" i="30" s="1"/>
  <c r="IW14" i="30" s="1"/>
  <c r="IX14" i="30" s="1"/>
  <c r="IY14" i="30" s="1"/>
  <c r="IZ14" i="30" s="1"/>
  <c r="JA14" i="30" s="1"/>
  <c r="JB14" i="30" s="1"/>
  <c r="JC14" i="30" s="1"/>
  <c r="JD14" i="30" s="1"/>
  <c r="JE14" i="30" s="1"/>
  <c r="JF14" i="30" s="1"/>
  <c r="JG14" i="30" s="1"/>
  <c r="JH14" i="30" s="1"/>
  <c r="JI14" i="30" s="1"/>
  <c r="JJ14" i="30" s="1"/>
  <c r="JK14" i="30" s="1"/>
  <c r="JL14" i="30" s="1"/>
  <c r="JM14" i="30" s="1"/>
  <c r="JN14" i="30" s="1"/>
  <c r="JO14" i="30" s="1"/>
  <c r="JP14" i="30" s="1"/>
  <c r="JQ14" i="30" s="1"/>
  <c r="JR14" i="30" s="1"/>
  <c r="JS14" i="30" s="1"/>
  <c r="JT14" i="30" s="1"/>
  <c r="JU14" i="30" s="1"/>
  <c r="JV14" i="30" s="1"/>
  <c r="JW14" i="30" s="1"/>
  <c r="JX14" i="30" s="1"/>
  <c r="JY14" i="30" s="1"/>
  <c r="JZ14" i="30" s="1"/>
  <c r="KA14" i="30" s="1"/>
  <c r="KB14" i="30" s="1"/>
  <c r="KC14" i="30" s="1"/>
  <c r="KD14" i="30" s="1"/>
  <c r="KE14" i="30" s="1"/>
  <c r="KF14" i="30" s="1"/>
  <c r="KG14" i="30" s="1"/>
  <c r="KH14" i="30" s="1"/>
  <c r="KI14" i="30" s="1"/>
  <c r="KJ14" i="30" s="1"/>
  <c r="KK14" i="30" s="1"/>
  <c r="KL14" i="30" s="1"/>
  <c r="KM14" i="30" s="1"/>
  <c r="KN14" i="30" s="1"/>
  <c r="KO14" i="30" s="1"/>
  <c r="KP14" i="30" s="1"/>
  <c r="KQ14" i="30" s="1"/>
  <c r="KR14" i="30" s="1"/>
  <c r="KS14" i="30" s="1"/>
  <c r="KT14" i="30" s="1"/>
  <c r="KU14" i="30" s="1"/>
  <c r="KV14" i="30" s="1"/>
  <c r="KW14" i="30" s="1"/>
  <c r="KX14" i="30" s="1"/>
  <c r="KY14" i="30" s="1"/>
  <c r="KZ14" i="30" s="1"/>
  <c r="LA14" i="30" s="1"/>
  <c r="LB14" i="30" s="1"/>
  <c r="LC14" i="30" s="1"/>
  <c r="LD14" i="30" s="1"/>
  <c r="LE14" i="30" s="1"/>
  <c r="LF14" i="30" s="1"/>
  <c r="LG14" i="30" s="1"/>
  <c r="LH14" i="30" s="1"/>
  <c r="LI14" i="30" s="1"/>
  <c r="LJ14" i="30" s="1"/>
  <c r="LK14" i="30" s="1"/>
  <c r="LL14" i="30" s="1"/>
  <c r="LM14" i="30" s="1"/>
  <c r="LN14" i="30" s="1"/>
  <c r="LO14" i="30" s="1"/>
  <c r="LP14" i="30" s="1"/>
  <c r="LQ14" i="30" s="1"/>
  <c r="LR14" i="30" s="1"/>
  <c r="LS14" i="30" s="1"/>
  <c r="LT14" i="30" s="1"/>
  <c r="LU14" i="30" s="1"/>
  <c r="LV14" i="30" s="1"/>
  <c r="LW14" i="30" s="1"/>
  <c r="LX14" i="30" s="1"/>
  <c r="LY14" i="30" s="1"/>
  <c r="LZ14" i="30" s="1"/>
  <c r="MA14" i="30" s="1"/>
  <c r="MB14" i="30" s="1"/>
  <c r="MC14" i="30" s="1"/>
  <c r="MD14" i="30" s="1"/>
  <c r="ME14" i="30" s="1"/>
  <c r="MF14" i="30" s="1"/>
  <c r="MG14" i="30" s="1"/>
  <c r="MH14" i="30" s="1"/>
  <c r="MI14" i="30" s="1"/>
  <c r="MJ14" i="30" s="1"/>
  <c r="MK14" i="30" s="1"/>
  <c r="ML14" i="30" s="1"/>
  <c r="MM14" i="30" s="1"/>
  <c r="MN14" i="30" s="1"/>
  <c r="MO14" i="30" s="1"/>
  <c r="MP14" i="30" s="1"/>
  <c r="MQ14" i="30" s="1"/>
  <c r="MR14" i="30" s="1"/>
  <c r="MS14" i="30" s="1"/>
  <c r="MT14" i="30" s="1"/>
  <c r="MU14" i="30" s="1"/>
  <c r="MV14" i="30" s="1"/>
  <c r="MW14" i="30" s="1"/>
  <c r="MX14" i="30" s="1"/>
  <c r="MY14" i="30" s="1"/>
  <c r="MZ14" i="30" s="1"/>
  <c r="NA14" i="30" s="1"/>
  <c r="NB14" i="30" s="1"/>
  <c r="NC14" i="30" s="1"/>
  <c r="ND14" i="30" s="1"/>
  <c r="NE14" i="30" s="1"/>
  <c r="NF14" i="30" s="1"/>
  <c r="NG14" i="30" s="1"/>
  <c r="NH14" i="30" s="1"/>
  <c r="NI14" i="30" s="1"/>
  <c r="NJ14" i="30" s="1"/>
  <c r="NK14" i="30" s="1"/>
  <c r="NL14" i="30" s="1"/>
  <c r="NM14" i="30" s="1"/>
  <c r="NN14" i="30" s="1"/>
  <c r="NO14" i="30" s="1"/>
  <c r="NP14" i="30" s="1"/>
  <c r="NQ14" i="30" s="1"/>
  <c r="NR14" i="30" s="1"/>
  <c r="NS14" i="30" s="1"/>
  <c r="NT14" i="30" s="1"/>
  <c r="NU14" i="30" s="1"/>
  <c r="NV14" i="30" s="1"/>
  <c r="NW14" i="30" s="1"/>
  <c r="NX14" i="30" s="1"/>
  <c r="NY14" i="30" s="1"/>
  <c r="NZ14" i="30" s="1"/>
  <c r="OA14" i="30" s="1"/>
  <c r="OB14" i="30" s="1"/>
  <c r="OC14" i="30" s="1"/>
  <c r="OD14" i="30" s="1"/>
  <c r="OE14" i="30" s="1"/>
  <c r="OF14" i="30" s="1"/>
  <c r="OG14" i="30" s="1"/>
  <c r="OH14" i="30" s="1"/>
  <c r="OI14" i="30" s="1"/>
  <c r="OJ14" i="30" s="1"/>
  <c r="OK14" i="30" s="1"/>
  <c r="OL14" i="30" s="1"/>
  <c r="OM14" i="30" s="1"/>
  <c r="ON14" i="30" s="1"/>
  <c r="OO14" i="30" s="1"/>
  <c r="OP14" i="30" s="1"/>
  <c r="OQ14" i="30" s="1"/>
  <c r="OR14" i="30" s="1"/>
  <c r="OS14" i="30" s="1"/>
  <c r="OT14" i="30" s="1"/>
  <c r="OU14" i="30" s="1"/>
  <c r="OV14" i="30" s="1"/>
  <c r="OW14" i="30" s="1"/>
  <c r="OX14" i="30" s="1"/>
  <c r="OY14" i="30" s="1"/>
  <c r="OZ14" i="30" s="1"/>
  <c r="PA14" i="30" s="1"/>
  <c r="PB14" i="30" s="1"/>
  <c r="PC14" i="30" s="1"/>
  <c r="PD14" i="30" s="1"/>
  <c r="PE14" i="30" s="1"/>
  <c r="PF14" i="30" s="1"/>
  <c r="PG14" i="30" s="1"/>
  <c r="PH14" i="30" s="1"/>
  <c r="PI14" i="30" s="1"/>
  <c r="PJ14" i="30" s="1"/>
  <c r="PK14" i="30" s="1"/>
  <c r="PL14" i="30" s="1"/>
  <c r="PM14" i="30" s="1"/>
  <c r="PN14" i="30" s="1"/>
  <c r="PO14" i="30" s="1"/>
  <c r="PP14" i="30" s="1"/>
  <c r="PQ14" i="30" s="1"/>
  <c r="PR14" i="30" s="1"/>
  <c r="PS14" i="30" s="1"/>
  <c r="PT14" i="30" s="1"/>
  <c r="PU14" i="30" s="1"/>
  <c r="PV14" i="30" s="1"/>
  <c r="PW14" i="30" s="1"/>
  <c r="PX14" i="30" s="1"/>
  <c r="PY14" i="30" s="1"/>
  <c r="PZ14" i="30" s="1"/>
  <c r="QA14" i="30" s="1"/>
  <c r="QB14" i="30" s="1"/>
  <c r="QC14" i="30" s="1"/>
  <c r="QD14" i="30" s="1"/>
  <c r="QE14" i="30" s="1"/>
  <c r="QF14" i="30" s="1"/>
  <c r="QG14" i="30" s="1"/>
  <c r="QH14" i="30" s="1"/>
  <c r="QI14" i="30" s="1"/>
  <c r="QJ14" i="30" s="1"/>
  <c r="QK14" i="30" s="1"/>
  <c r="QL14" i="30" s="1"/>
  <c r="QM14" i="30" s="1"/>
  <c r="QN14" i="30" s="1"/>
  <c r="QO14" i="30" s="1"/>
  <c r="QP14" i="30" s="1"/>
  <c r="QQ14" i="30" s="1"/>
  <c r="QR14" i="30" s="1"/>
  <c r="QS14" i="30" s="1"/>
  <c r="QT14" i="30" s="1"/>
  <c r="QU14" i="30" s="1"/>
  <c r="QV14" i="30" s="1"/>
  <c r="QW14" i="30" s="1"/>
  <c r="QX14" i="30" s="1"/>
  <c r="QY14" i="30" s="1"/>
  <c r="QZ14" i="30" s="1"/>
  <c r="RA14" i="30" s="1"/>
  <c r="RB14" i="30" s="1"/>
  <c r="RC14" i="30" s="1"/>
  <c r="RD14" i="30" s="1"/>
  <c r="RE14" i="30" s="1"/>
  <c r="RF14" i="30" s="1"/>
  <c r="RG14" i="30" s="1"/>
  <c r="RH14" i="30" s="1"/>
  <c r="RI14" i="30" s="1"/>
  <c r="RJ14" i="30" s="1"/>
  <c r="RK14" i="30" s="1"/>
  <c r="RL14" i="30" s="1"/>
  <c r="RM14" i="30" s="1"/>
  <c r="RN14" i="30" s="1"/>
  <c r="RO14" i="30" s="1"/>
  <c r="RP14" i="30" s="1"/>
  <c r="RQ14" i="30" s="1"/>
  <c r="RR14" i="30" s="1"/>
  <c r="RS14" i="30" s="1"/>
  <c r="RT14" i="30" s="1"/>
  <c r="RU14" i="30" s="1"/>
  <c r="RV14" i="30" s="1"/>
  <c r="RW14" i="30" s="1"/>
  <c r="RX14" i="30" s="1"/>
  <c r="RY14" i="30" s="1"/>
  <c r="RZ14" i="30" s="1"/>
  <c r="SA14" i="30" s="1"/>
  <c r="SB14" i="30" s="1"/>
  <c r="SC14" i="30" s="1"/>
  <c r="SD14" i="30" s="1"/>
  <c r="SE14" i="30" s="1"/>
  <c r="SF14" i="30" s="1"/>
  <c r="SG14" i="30" s="1"/>
  <c r="SH14" i="30" s="1"/>
  <c r="SI14" i="30" s="1"/>
  <c r="SJ14" i="30" s="1"/>
  <c r="SK14" i="30" s="1"/>
  <c r="SL14" i="30" s="1"/>
  <c r="SM14" i="30" s="1"/>
  <c r="SN14" i="30" s="1"/>
  <c r="SO14" i="30" s="1"/>
  <c r="SP14" i="30" s="1"/>
  <c r="SQ14" i="30" s="1"/>
  <c r="SR14" i="30" s="1"/>
  <c r="SS14" i="30" s="1"/>
  <c r="ST14" i="30" s="1"/>
  <c r="SU14" i="30" s="1"/>
  <c r="SV14" i="30" s="1"/>
  <c r="SW14" i="30" s="1"/>
  <c r="SX14" i="30" s="1"/>
  <c r="SY14" i="30" s="1"/>
  <c r="SZ14" i="30" s="1"/>
  <c r="TA14" i="30" s="1"/>
  <c r="TB14" i="30" s="1"/>
  <c r="TC14" i="30" s="1"/>
  <c r="TD14" i="30" s="1"/>
  <c r="TE14" i="30" s="1"/>
  <c r="TF14" i="30" s="1"/>
  <c r="TG14" i="30" s="1"/>
  <c r="TH14" i="30" s="1"/>
  <c r="TI14" i="30" s="1"/>
  <c r="TJ14" i="30" s="1"/>
  <c r="TK14" i="30" s="1"/>
  <c r="TL14" i="30" s="1"/>
  <c r="TM14" i="30" s="1"/>
  <c r="TN14" i="30" s="1"/>
  <c r="TO14" i="30" s="1"/>
  <c r="TP14" i="30" s="1"/>
  <c r="TQ14" i="30" s="1"/>
  <c r="TR14" i="30" s="1"/>
  <c r="TS14" i="30" s="1"/>
  <c r="TT14" i="30" s="1"/>
  <c r="TU14" i="30" s="1"/>
  <c r="TV14" i="30" s="1"/>
  <c r="TW14" i="30" s="1"/>
  <c r="TX14" i="30" s="1"/>
  <c r="TY14" i="30" s="1"/>
  <c r="TZ14" i="30" s="1"/>
  <c r="UA14" i="30" s="1"/>
  <c r="UB14" i="30" s="1"/>
  <c r="UC14" i="30" s="1"/>
  <c r="UD14" i="30" s="1"/>
  <c r="UE14" i="30" s="1"/>
  <c r="UF14" i="30" s="1"/>
  <c r="UG14" i="30" s="1"/>
  <c r="UH14" i="30" s="1"/>
  <c r="UI14" i="30" s="1"/>
  <c r="UJ14" i="30" s="1"/>
  <c r="UK14" i="30" s="1"/>
  <c r="UL14" i="30" s="1"/>
  <c r="UM14" i="30" s="1"/>
  <c r="UN14" i="30" s="1"/>
  <c r="UO14" i="30" s="1"/>
  <c r="UP14" i="30" s="1"/>
  <c r="UQ14" i="30" s="1"/>
  <c r="UR14" i="30" s="1"/>
  <c r="US14" i="30" s="1"/>
  <c r="UT14" i="30" s="1"/>
  <c r="UU14" i="30" s="1"/>
  <c r="UV14" i="30" s="1"/>
  <c r="UW14" i="30" s="1"/>
  <c r="UX14" i="30" s="1"/>
  <c r="UY14" i="30" s="1"/>
  <c r="UZ14" i="30" s="1"/>
  <c r="VA14" i="30" s="1"/>
  <c r="VB14" i="30" s="1"/>
  <c r="VC14" i="30" s="1"/>
  <c r="VD14" i="30" s="1"/>
  <c r="VE14" i="30" s="1"/>
  <c r="VF14" i="30" s="1"/>
  <c r="VG14" i="30" s="1"/>
  <c r="VH14" i="30" s="1"/>
  <c r="VI14" i="30" s="1"/>
  <c r="VJ14" i="30" s="1"/>
  <c r="VK14" i="30" s="1"/>
  <c r="VL14" i="30" s="1"/>
  <c r="VM14" i="30" s="1"/>
  <c r="VN14" i="30" s="1"/>
  <c r="VO14" i="30" s="1"/>
  <c r="VP14" i="30" s="1"/>
  <c r="VQ14" i="30" s="1"/>
  <c r="VR14" i="30" s="1"/>
  <c r="VS14" i="30" s="1"/>
  <c r="VT14" i="30" s="1"/>
  <c r="VU14" i="30" s="1"/>
  <c r="VV14" i="30" s="1"/>
  <c r="VW14" i="30" s="1"/>
  <c r="VX14" i="30" s="1"/>
  <c r="VY14" i="30" s="1"/>
  <c r="VZ14" i="30" s="1"/>
  <c r="WA14" i="30" s="1"/>
  <c r="WB14" i="30" s="1"/>
  <c r="WC14" i="30" s="1"/>
  <c r="WD14" i="30" s="1"/>
  <c r="WE14" i="30" s="1"/>
  <c r="WF14" i="30" s="1"/>
  <c r="WG14" i="30" s="1"/>
  <c r="WH14" i="30" s="1"/>
  <c r="WI14" i="30" s="1"/>
  <c r="WJ14" i="30" s="1"/>
  <c r="WK14" i="30" s="1"/>
  <c r="WL14" i="30" s="1"/>
  <c r="WM14" i="30" s="1"/>
  <c r="WN14" i="30" s="1"/>
  <c r="WO14" i="30" s="1"/>
  <c r="WP14" i="30" s="1"/>
  <c r="WQ14" i="30" s="1"/>
  <c r="WR14" i="30" s="1"/>
  <c r="WS14" i="30" s="1"/>
  <c r="WT14" i="30" s="1"/>
  <c r="WU14" i="30" s="1"/>
  <c r="WV14" i="30" s="1"/>
  <c r="WW14" i="30" s="1"/>
  <c r="WX14" i="30" s="1"/>
  <c r="WY14" i="30" s="1"/>
  <c r="WZ14" i="30" s="1"/>
  <c r="XA14" i="30" s="1"/>
  <c r="XB14" i="30" s="1"/>
  <c r="XC14" i="30" s="1"/>
  <c r="XD14" i="30" s="1"/>
  <c r="XE14" i="30" s="1"/>
  <c r="XF14" i="30" s="1"/>
  <c r="XG14" i="30" s="1"/>
  <c r="XH14" i="30" s="1"/>
  <c r="XI14" i="30" s="1"/>
  <c r="XJ14" i="30" s="1"/>
  <c r="XK14" i="30" s="1"/>
  <c r="XL14" i="30" s="1"/>
  <c r="XM14" i="30" s="1"/>
  <c r="XN14" i="30" s="1"/>
  <c r="XO14" i="30" s="1"/>
  <c r="XP14" i="30" s="1"/>
  <c r="XQ14" i="30" s="1"/>
  <c r="XR14" i="30" s="1"/>
  <c r="XS14" i="30" s="1"/>
  <c r="XT14" i="30" s="1"/>
  <c r="XU14" i="30" s="1"/>
  <c r="XV14" i="30" s="1"/>
  <c r="XW14" i="30" s="1"/>
  <c r="XX14" i="30" s="1"/>
  <c r="XY14" i="30" s="1"/>
  <c r="XZ14" i="30" s="1"/>
  <c r="YA14" i="30" s="1"/>
  <c r="YB14" i="30" s="1"/>
  <c r="YC14" i="30" s="1"/>
  <c r="YD14" i="30" s="1"/>
  <c r="YE14" i="30" s="1"/>
  <c r="YF14" i="30" s="1"/>
  <c r="YG14" i="30" s="1"/>
  <c r="YH14" i="30" s="1"/>
  <c r="YI14" i="30" s="1"/>
  <c r="YJ14" i="30" s="1"/>
  <c r="YK14" i="30" s="1"/>
  <c r="YL14" i="30" s="1"/>
  <c r="YM14" i="30" s="1"/>
  <c r="YN14" i="30" s="1"/>
  <c r="YO14" i="30" s="1"/>
  <c r="YP14" i="30" s="1"/>
  <c r="YQ14" i="30" s="1"/>
  <c r="YR14" i="30" s="1"/>
  <c r="YS14" i="30" s="1"/>
  <c r="YT14" i="30" s="1"/>
  <c r="YU14" i="30" s="1"/>
  <c r="YV14" i="30" s="1"/>
  <c r="YW14" i="30" s="1"/>
  <c r="YX14" i="30" s="1"/>
  <c r="YY14" i="30" s="1"/>
  <c r="YZ14" i="30" s="1"/>
  <c r="ZA14" i="30" s="1"/>
  <c r="ZB14" i="30" s="1"/>
  <c r="ZC14" i="30" s="1"/>
  <c r="ZD14" i="30" s="1"/>
  <c r="ZE14" i="30" s="1"/>
  <c r="ZF14" i="30" s="1"/>
  <c r="ZG14" i="30" s="1"/>
  <c r="ZH14" i="30" s="1"/>
  <c r="ZI14" i="30" s="1"/>
  <c r="ZJ14" i="30" s="1"/>
  <c r="ZK14" i="30" s="1"/>
  <c r="ZL14" i="30" s="1"/>
  <c r="ZM14" i="30" s="1"/>
  <c r="ZN14" i="30" s="1"/>
  <c r="ZO14" i="30" s="1"/>
  <c r="ZP14" i="30" s="1"/>
  <c r="ZQ14" i="30" s="1"/>
  <c r="ZR14" i="30" s="1"/>
  <c r="ZS14" i="30" s="1"/>
  <c r="ZT14" i="30" s="1"/>
  <c r="ZU14" i="30" s="1"/>
  <c r="ZV14" i="30" s="1"/>
  <c r="ZW14" i="30" s="1"/>
  <c r="ZX14" i="30" s="1"/>
  <c r="ZY14" i="30" s="1"/>
  <c r="ZZ14" i="30" s="1"/>
  <c r="AAA14" i="30" s="1"/>
  <c r="A3" i="30"/>
  <c r="A4" i="30" s="1"/>
  <c r="A5" i="30" s="1"/>
  <c r="A6" i="30" s="1"/>
  <c r="A7" i="30" s="1"/>
  <c r="A8" i="30" s="1"/>
  <c r="A9" i="30" s="1"/>
  <c r="A10" i="30" s="1"/>
  <c r="A11" i="30" s="1"/>
  <c r="A12" i="30" s="1"/>
  <c r="A13" i="30" s="1"/>
  <c r="C14" i="29"/>
  <c r="D14" i="29" s="1"/>
  <c r="E14" i="29" s="1"/>
  <c r="F14" i="29" s="1"/>
  <c r="G14" i="29" s="1"/>
  <c r="H14" i="29" s="1"/>
  <c r="I14" i="29" s="1"/>
  <c r="J14" i="29" s="1"/>
  <c r="K14" i="29" s="1"/>
  <c r="L14" i="29" s="1"/>
  <c r="M14" i="29" s="1"/>
  <c r="N14" i="29" s="1"/>
  <c r="O14" i="29" s="1"/>
  <c r="P14" i="29" s="1"/>
  <c r="Q14" i="29" s="1"/>
  <c r="R14" i="29" s="1"/>
  <c r="S14" i="29" s="1"/>
  <c r="T14" i="29" s="1"/>
  <c r="U14" i="29" s="1"/>
  <c r="V14" i="29" s="1"/>
  <c r="W14" i="29" s="1"/>
  <c r="X14" i="29" s="1"/>
  <c r="Y14" i="29" s="1"/>
  <c r="Z14" i="29" s="1"/>
  <c r="AA14" i="29" s="1"/>
  <c r="AB14" i="29" s="1"/>
  <c r="AC14" i="29" s="1"/>
  <c r="AD14" i="29" s="1"/>
  <c r="AE14" i="29" s="1"/>
  <c r="AF14" i="29" s="1"/>
  <c r="AG14" i="29" s="1"/>
  <c r="AH14" i="29" s="1"/>
  <c r="AI14" i="29" s="1"/>
  <c r="AJ14" i="29" s="1"/>
  <c r="AK14" i="29" s="1"/>
  <c r="AL14" i="29" s="1"/>
  <c r="AM14" i="29" s="1"/>
  <c r="AN14" i="29" s="1"/>
  <c r="AO14" i="29" s="1"/>
  <c r="AP14" i="29" s="1"/>
  <c r="AQ14" i="29" s="1"/>
  <c r="AR14" i="29" s="1"/>
  <c r="AS14" i="29" s="1"/>
  <c r="AT14" i="29" s="1"/>
  <c r="AU14" i="29" s="1"/>
  <c r="AV14" i="29" s="1"/>
  <c r="AW14" i="29" s="1"/>
  <c r="AX14" i="29" s="1"/>
  <c r="AY14" i="29" s="1"/>
  <c r="AZ14" i="29" s="1"/>
  <c r="BA14" i="29" s="1"/>
  <c r="BB14" i="29" s="1"/>
  <c r="BC14" i="29" s="1"/>
  <c r="BD14" i="29" s="1"/>
  <c r="BE14" i="29" s="1"/>
  <c r="BF14" i="29" s="1"/>
  <c r="BG14" i="29" s="1"/>
  <c r="BH14" i="29" s="1"/>
  <c r="BI14" i="29" s="1"/>
  <c r="BJ14" i="29" s="1"/>
  <c r="BK14" i="29" s="1"/>
  <c r="BL14" i="29" s="1"/>
  <c r="BM14" i="29" s="1"/>
  <c r="BN14" i="29" s="1"/>
  <c r="BO14" i="29" s="1"/>
  <c r="BP14" i="29" s="1"/>
  <c r="BQ14" i="29" s="1"/>
  <c r="BR14" i="29" s="1"/>
  <c r="BS14" i="29" s="1"/>
  <c r="BT14" i="29" s="1"/>
  <c r="BU14" i="29" s="1"/>
  <c r="BV14" i="29" s="1"/>
  <c r="BW14" i="29" s="1"/>
  <c r="BX14" i="29" s="1"/>
  <c r="BY14" i="29" s="1"/>
  <c r="BZ14" i="29" s="1"/>
  <c r="CA14" i="29" s="1"/>
  <c r="CB14" i="29" s="1"/>
  <c r="CC14" i="29" s="1"/>
  <c r="CD14" i="29" s="1"/>
  <c r="CE14" i="29" s="1"/>
  <c r="CF14" i="29" s="1"/>
  <c r="CG14" i="29" s="1"/>
  <c r="CH14" i="29" s="1"/>
  <c r="CI14" i="29" s="1"/>
  <c r="CJ14" i="29" s="1"/>
  <c r="CK14" i="29" s="1"/>
  <c r="CL14" i="29" s="1"/>
  <c r="CM14" i="29" s="1"/>
  <c r="CN14" i="29" s="1"/>
  <c r="CO14" i="29" s="1"/>
  <c r="CP14" i="29" s="1"/>
  <c r="CQ14" i="29" s="1"/>
  <c r="CR14" i="29" s="1"/>
  <c r="CS14" i="29" s="1"/>
  <c r="CT14" i="29" s="1"/>
  <c r="CU14" i="29" s="1"/>
  <c r="CV14" i="29" s="1"/>
  <c r="CW14" i="29" s="1"/>
  <c r="CX14" i="29" s="1"/>
  <c r="CY14" i="29" s="1"/>
  <c r="CZ14" i="29" s="1"/>
  <c r="DA14" i="29" s="1"/>
  <c r="DB14" i="29" s="1"/>
  <c r="DC14" i="29" s="1"/>
  <c r="DD14" i="29" s="1"/>
  <c r="DE14" i="29" s="1"/>
  <c r="DF14" i="29" s="1"/>
  <c r="DG14" i="29" s="1"/>
  <c r="DH14" i="29" s="1"/>
  <c r="DI14" i="29" s="1"/>
  <c r="DJ14" i="29" s="1"/>
  <c r="DK14" i="29" s="1"/>
  <c r="DL14" i="29" s="1"/>
  <c r="DM14" i="29" s="1"/>
  <c r="DN14" i="29" s="1"/>
  <c r="DO14" i="29" s="1"/>
  <c r="DP14" i="29" s="1"/>
  <c r="DQ14" i="29" s="1"/>
  <c r="DR14" i="29" s="1"/>
  <c r="DS14" i="29" s="1"/>
  <c r="DT14" i="29" s="1"/>
  <c r="DU14" i="29" s="1"/>
  <c r="DV14" i="29" s="1"/>
  <c r="DW14" i="29" s="1"/>
  <c r="DX14" i="29" s="1"/>
  <c r="DY14" i="29" s="1"/>
  <c r="DZ14" i="29" s="1"/>
  <c r="EA14" i="29" s="1"/>
  <c r="EB14" i="29" s="1"/>
  <c r="EC14" i="29" s="1"/>
  <c r="ED14" i="29" s="1"/>
  <c r="EE14" i="29" s="1"/>
  <c r="EF14" i="29" s="1"/>
  <c r="EG14" i="29" s="1"/>
  <c r="EH14" i="29" s="1"/>
  <c r="EI14" i="29" s="1"/>
  <c r="EJ14" i="29" s="1"/>
  <c r="EK14" i="29" s="1"/>
  <c r="EL14" i="29" s="1"/>
  <c r="EM14" i="29" s="1"/>
  <c r="EN14" i="29" s="1"/>
  <c r="EO14" i="29" s="1"/>
  <c r="EP14" i="29" s="1"/>
  <c r="EQ14" i="29" s="1"/>
  <c r="ER14" i="29" s="1"/>
  <c r="ES14" i="29" s="1"/>
  <c r="ET14" i="29" s="1"/>
  <c r="EU14" i="29" s="1"/>
  <c r="EV14" i="29" s="1"/>
  <c r="EW14" i="29" s="1"/>
  <c r="EX14" i="29" s="1"/>
  <c r="EY14" i="29" s="1"/>
  <c r="EZ14" i="29" s="1"/>
  <c r="FA14" i="29" s="1"/>
  <c r="FB14" i="29" s="1"/>
  <c r="FC14" i="29" s="1"/>
  <c r="FD14" i="29" s="1"/>
  <c r="FE14" i="29" s="1"/>
  <c r="FF14" i="29" s="1"/>
  <c r="FG14" i="29" s="1"/>
  <c r="FH14" i="29" s="1"/>
  <c r="FI14" i="29" s="1"/>
  <c r="FJ14" i="29" s="1"/>
  <c r="FK14" i="29" s="1"/>
  <c r="FL14" i="29" s="1"/>
  <c r="FM14" i="29" s="1"/>
  <c r="FN14" i="29" s="1"/>
  <c r="FO14" i="29" s="1"/>
  <c r="FP14" i="29" s="1"/>
  <c r="FQ14" i="29" s="1"/>
  <c r="FR14" i="29" s="1"/>
  <c r="FS14" i="29" s="1"/>
  <c r="FT14" i="29" s="1"/>
  <c r="FU14" i="29" s="1"/>
  <c r="FV14" i="29" s="1"/>
  <c r="FW14" i="29" s="1"/>
  <c r="FX14" i="29" s="1"/>
  <c r="FY14" i="29" s="1"/>
  <c r="FZ14" i="29" s="1"/>
  <c r="GA14" i="29" s="1"/>
  <c r="GB14" i="29" s="1"/>
  <c r="GC14" i="29" s="1"/>
  <c r="GD14" i="29" s="1"/>
  <c r="GE14" i="29" s="1"/>
  <c r="GF14" i="29" s="1"/>
  <c r="GG14" i="29" s="1"/>
  <c r="GH14" i="29" s="1"/>
  <c r="GI14" i="29" s="1"/>
  <c r="GJ14" i="29" s="1"/>
  <c r="GK14" i="29" s="1"/>
  <c r="GL14" i="29" s="1"/>
  <c r="GM14" i="29" s="1"/>
  <c r="GN14" i="29" s="1"/>
  <c r="GO14" i="29" s="1"/>
  <c r="GP14" i="29" s="1"/>
  <c r="GQ14" i="29" s="1"/>
  <c r="GR14" i="29" s="1"/>
  <c r="GS14" i="29" s="1"/>
  <c r="GT14" i="29" s="1"/>
  <c r="GU14" i="29" s="1"/>
  <c r="GV14" i="29" s="1"/>
  <c r="GW14" i="29" s="1"/>
  <c r="GX14" i="29" s="1"/>
  <c r="GY14" i="29" s="1"/>
  <c r="GZ14" i="29" s="1"/>
  <c r="HA14" i="29" s="1"/>
  <c r="HB14" i="29" s="1"/>
  <c r="HC14" i="29" s="1"/>
  <c r="HD14" i="29" s="1"/>
  <c r="HE14" i="29" s="1"/>
  <c r="HF14" i="29" s="1"/>
  <c r="HG14" i="29" s="1"/>
  <c r="HH14" i="29" s="1"/>
  <c r="HI14" i="29" s="1"/>
  <c r="HJ14" i="29" s="1"/>
  <c r="HK14" i="29" s="1"/>
  <c r="HL14" i="29" s="1"/>
  <c r="HM14" i="29" s="1"/>
  <c r="HN14" i="29" s="1"/>
  <c r="HO14" i="29" s="1"/>
  <c r="HP14" i="29" s="1"/>
  <c r="HQ14" i="29" s="1"/>
  <c r="HR14" i="29" s="1"/>
  <c r="HS14" i="29" s="1"/>
  <c r="HT14" i="29" s="1"/>
  <c r="HU14" i="29" s="1"/>
  <c r="HV14" i="29" s="1"/>
  <c r="HW14" i="29" s="1"/>
  <c r="HX14" i="29" s="1"/>
  <c r="HY14" i="29" s="1"/>
  <c r="HZ14" i="29" s="1"/>
  <c r="IA14" i="29" s="1"/>
  <c r="IB14" i="29" s="1"/>
  <c r="IC14" i="29" s="1"/>
  <c r="ID14" i="29" s="1"/>
  <c r="IE14" i="29" s="1"/>
  <c r="IF14" i="29" s="1"/>
  <c r="IG14" i="29" s="1"/>
  <c r="IH14" i="29" s="1"/>
  <c r="II14" i="29" s="1"/>
  <c r="IJ14" i="29" s="1"/>
  <c r="IK14" i="29" s="1"/>
  <c r="IL14" i="29" s="1"/>
  <c r="IM14" i="29" s="1"/>
  <c r="IN14" i="29" s="1"/>
  <c r="IO14" i="29" s="1"/>
  <c r="IP14" i="29" s="1"/>
  <c r="IQ14" i="29" s="1"/>
  <c r="IR14" i="29" s="1"/>
  <c r="IS14" i="29" s="1"/>
  <c r="IT14" i="29" s="1"/>
  <c r="IU14" i="29" s="1"/>
  <c r="IW14" i="29" s="1"/>
  <c r="IX14" i="29" s="1"/>
  <c r="IY14" i="29" s="1"/>
  <c r="IZ14" i="29" s="1"/>
  <c r="JA14" i="29" s="1"/>
  <c r="JB14" i="29" s="1"/>
  <c r="JC14" i="29" s="1"/>
  <c r="JD14" i="29" s="1"/>
  <c r="JE14" i="29" s="1"/>
  <c r="JF14" i="29" s="1"/>
  <c r="JG14" i="29" s="1"/>
  <c r="JH14" i="29" s="1"/>
  <c r="JI14" i="29" s="1"/>
  <c r="JJ14" i="29" s="1"/>
  <c r="JK14" i="29" s="1"/>
  <c r="JL14" i="29" s="1"/>
  <c r="JM14" i="29" s="1"/>
  <c r="JN14" i="29" s="1"/>
  <c r="JO14" i="29" s="1"/>
  <c r="JP14" i="29" s="1"/>
  <c r="JQ14" i="29" s="1"/>
  <c r="JR14" i="29" s="1"/>
  <c r="JS14" i="29" s="1"/>
  <c r="JT14" i="29" s="1"/>
  <c r="JU14" i="29" s="1"/>
  <c r="JV14" i="29" s="1"/>
  <c r="JW14" i="29" s="1"/>
  <c r="JX14" i="29" s="1"/>
  <c r="JY14" i="29" s="1"/>
  <c r="JZ14" i="29" s="1"/>
  <c r="KA14" i="29" s="1"/>
  <c r="KB14" i="29" s="1"/>
  <c r="KC14" i="29" s="1"/>
  <c r="KD14" i="29" s="1"/>
  <c r="KE14" i="29" s="1"/>
  <c r="KF14" i="29" s="1"/>
  <c r="KG14" i="29" s="1"/>
  <c r="KH14" i="29" s="1"/>
  <c r="KI14" i="29" s="1"/>
  <c r="KJ14" i="29" s="1"/>
  <c r="KK14" i="29" s="1"/>
  <c r="KL14" i="29" s="1"/>
  <c r="KM14" i="29" s="1"/>
  <c r="KN14" i="29" s="1"/>
  <c r="KO14" i="29" s="1"/>
  <c r="KP14" i="29" s="1"/>
  <c r="KQ14" i="29" s="1"/>
  <c r="KR14" i="29" s="1"/>
  <c r="KS14" i="29" s="1"/>
  <c r="KT14" i="29" s="1"/>
  <c r="KU14" i="29" s="1"/>
  <c r="KV14" i="29" s="1"/>
  <c r="KW14" i="29" s="1"/>
  <c r="KX14" i="29" s="1"/>
  <c r="KY14" i="29" s="1"/>
  <c r="KZ14" i="29" s="1"/>
  <c r="LA14" i="29" s="1"/>
  <c r="LB14" i="29" s="1"/>
  <c r="LC14" i="29" s="1"/>
  <c r="LD14" i="29" s="1"/>
  <c r="LE14" i="29" s="1"/>
  <c r="LF14" i="29" s="1"/>
  <c r="LG14" i="29" s="1"/>
  <c r="LH14" i="29" s="1"/>
  <c r="LI14" i="29" s="1"/>
  <c r="LJ14" i="29" s="1"/>
  <c r="LK14" i="29" s="1"/>
  <c r="LL14" i="29" s="1"/>
  <c r="LM14" i="29" s="1"/>
  <c r="LN14" i="29" s="1"/>
  <c r="LO14" i="29" s="1"/>
  <c r="LP14" i="29" s="1"/>
  <c r="LQ14" i="29" s="1"/>
  <c r="LR14" i="29" s="1"/>
  <c r="LS14" i="29" s="1"/>
  <c r="LT14" i="29" s="1"/>
  <c r="LU14" i="29" s="1"/>
  <c r="LV14" i="29" s="1"/>
  <c r="LW14" i="29" s="1"/>
  <c r="LX14" i="29" s="1"/>
  <c r="LY14" i="29" s="1"/>
  <c r="LZ14" i="29" s="1"/>
  <c r="MA14" i="29" s="1"/>
  <c r="MB14" i="29" s="1"/>
  <c r="MC14" i="29" s="1"/>
  <c r="MD14" i="29" s="1"/>
  <c r="ME14" i="29" s="1"/>
  <c r="MF14" i="29" s="1"/>
  <c r="MG14" i="29" s="1"/>
  <c r="MH14" i="29" s="1"/>
  <c r="MI14" i="29" s="1"/>
  <c r="MJ14" i="29" s="1"/>
  <c r="MK14" i="29" s="1"/>
  <c r="ML14" i="29" s="1"/>
  <c r="MN14" i="29" s="1"/>
  <c r="MO14" i="29" s="1"/>
  <c r="MP14" i="29" s="1"/>
  <c r="MQ14" i="29" s="1"/>
  <c r="MR14" i="29" s="1"/>
  <c r="MS14" i="29" s="1"/>
  <c r="MT14" i="29" s="1"/>
  <c r="MU14" i="29" s="1"/>
  <c r="MV14" i="29" s="1"/>
  <c r="MW14" i="29" s="1"/>
  <c r="MX14" i="29" s="1"/>
  <c r="MY14" i="29" s="1"/>
  <c r="MZ14" i="29" s="1"/>
  <c r="NA14" i="29" s="1"/>
  <c r="NB14" i="29" s="1"/>
  <c r="NC14" i="29" s="1"/>
  <c r="ND14" i="29" s="1"/>
  <c r="NE14" i="29" s="1"/>
  <c r="NF14" i="29" s="1"/>
  <c r="NG14" i="29" s="1"/>
  <c r="NH14" i="29" s="1"/>
  <c r="NI14" i="29" s="1"/>
  <c r="NJ14" i="29" s="1"/>
  <c r="NK14" i="29" s="1"/>
  <c r="NL14" i="29" s="1"/>
  <c r="NM14" i="29" s="1"/>
  <c r="NN14" i="29" s="1"/>
  <c r="NO14" i="29" s="1"/>
  <c r="NP14" i="29" s="1"/>
  <c r="NQ14" i="29" s="1"/>
  <c r="NR14" i="29" s="1"/>
  <c r="NS14" i="29" s="1"/>
  <c r="NT14" i="29" s="1"/>
  <c r="NU14" i="29" s="1"/>
  <c r="NV14" i="29" s="1"/>
  <c r="NW14" i="29" s="1"/>
  <c r="NX14" i="29" s="1"/>
  <c r="NY14" i="29" s="1"/>
  <c r="NZ14" i="29" s="1"/>
  <c r="OA14" i="29" s="1"/>
  <c r="OB14" i="29" s="1"/>
  <c r="OC14" i="29" s="1"/>
  <c r="OD14" i="29" s="1"/>
  <c r="OE14" i="29" s="1"/>
  <c r="OF14" i="29" s="1"/>
  <c r="OG14" i="29" s="1"/>
  <c r="OH14" i="29" s="1"/>
  <c r="OI14" i="29" s="1"/>
  <c r="OJ14" i="29" s="1"/>
  <c r="OK14" i="29" s="1"/>
  <c r="OL14" i="29" s="1"/>
  <c r="OM14" i="29" s="1"/>
  <c r="ON14" i="29" s="1"/>
  <c r="OO14" i="29" s="1"/>
  <c r="OP14" i="29" s="1"/>
  <c r="OQ14" i="29" s="1"/>
  <c r="OR14" i="29" s="1"/>
  <c r="OS14" i="29" s="1"/>
  <c r="OT14" i="29" s="1"/>
  <c r="OU14" i="29" s="1"/>
  <c r="OV14" i="29" s="1"/>
  <c r="OW14" i="29" s="1"/>
  <c r="OX14" i="29" s="1"/>
  <c r="OY14" i="29" s="1"/>
  <c r="OZ14" i="29" s="1"/>
  <c r="PA14" i="29" s="1"/>
  <c r="PB14" i="29" s="1"/>
  <c r="PC14" i="29" s="1"/>
  <c r="PD14" i="29" s="1"/>
  <c r="PE14" i="29" s="1"/>
  <c r="PF14" i="29" s="1"/>
  <c r="PG14" i="29" s="1"/>
  <c r="PH14" i="29" s="1"/>
  <c r="PI14" i="29" s="1"/>
  <c r="PJ14" i="29" s="1"/>
  <c r="PK14" i="29" s="1"/>
  <c r="PL14" i="29" s="1"/>
  <c r="PM14" i="29" s="1"/>
  <c r="PN14" i="29" s="1"/>
  <c r="PO14" i="29" s="1"/>
  <c r="PP14" i="29" s="1"/>
  <c r="PQ14" i="29" s="1"/>
  <c r="PR14" i="29" s="1"/>
  <c r="PS14" i="29" s="1"/>
  <c r="PT14" i="29" s="1"/>
  <c r="PU14" i="29" s="1"/>
  <c r="PV14" i="29" s="1"/>
  <c r="PW14" i="29" s="1"/>
  <c r="PX14" i="29" s="1"/>
  <c r="PY14" i="29" s="1"/>
  <c r="PZ14" i="29" s="1"/>
  <c r="QA14" i="29" s="1"/>
  <c r="QB14" i="29" s="1"/>
  <c r="QC14" i="29" s="1"/>
  <c r="QD14" i="29" s="1"/>
  <c r="QE14" i="29" s="1"/>
  <c r="QF14" i="29" s="1"/>
  <c r="QG14" i="29" s="1"/>
  <c r="QH14" i="29" s="1"/>
  <c r="QI14" i="29" s="1"/>
  <c r="QJ14" i="29" s="1"/>
  <c r="QK14" i="29" s="1"/>
  <c r="QL14" i="29" s="1"/>
  <c r="QM14" i="29" s="1"/>
  <c r="QN14" i="29" s="1"/>
  <c r="QO14" i="29" s="1"/>
  <c r="QP14" i="29" s="1"/>
  <c r="QQ14" i="29" s="1"/>
  <c r="QR14" i="29" s="1"/>
  <c r="QS14" i="29" s="1"/>
  <c r="QT14" i="29" s="1"/>
  <c r="QU14" i="29" s="1"/>
  <c r="QV14" i="29" s="1"/>
  <c r="QW14" i="29" s="1"/>
  <c r="QX14" i="29" s="1"/>
  <c r="QY14" i="29" s="1"/>
  <c r="QZ14" i="29" s="1"/>
  <c r="RA14" i="29" s="1"/>
  <c r="RB14" i="29" s="1"/>
  <c r="RC14" i="29" s="1"/>
  <c r="RD14" i="29" s="1"/>
  <c r="RE14" i="29" s="1"/>
  <c r="RF14" i="29" s="1"/>
  <c r="RG14" i="29" s="1"/>
  <c r="RH14" i="29" s="1"/>
  <c r="RI14" i="29" s="1"/>
  <c r="RJ14" i="29" s="1"/>
  <c r="RK14" i="29" s="1"/>
  <c r="RL14" i="29" s="1"/>
  <c r="RM14" i="29" s="1"/>
  <c r="RN14" i="29" s="1"/>
  <c r="RO14" i="29" s="1"/>
  <c r="RP14" i="29" s="1"/>
  <c r="RQ14" i="29" s="1"/>
  <c r="RR14" i="29" s="1"/>
  <c r="RS14" i="29" s="1"/>
  <c r="RT14" i="29" s="1"/>
  <c r="RU14" i="29" s="1"/>
  <c r="RV14" i="29" s="1"/>
  <c r="RW14" i="29" s="1"/>
  <c r="RX14" i="29" s="1"/>
  <c r="RY14" i="29" s="1"/>
  <c r="RZ14" i="29" s="1"/>
  <c r="SA14" i="29" s="1"/>
  <c r="SB14" i="29" s="1"/>
  <c r="SC14" i="29" s="1"/>
  <c r="SD14" i="29" s="1"/>
  <c r="SE14" i="29" s="1"/>
  <c r="SF14" i="29" s="1"/>
  <c r="SG14" i="29" s="1"/>
  <c r="SH14" i="29" s="1"/>
  <c r="SI14" i="29" s="1"/>
  <c r="SJ14" i="29" s="1"/>
  <c r="SK14" i="29" s="1"/>
  <c r="SL14" i="29" s="1"/>
  <c r="SM14" i="29" s="1"/>
  <c r="SN14" i="29" s="1"/>
  <c r="SO14" i="29" s="1"/>
  <c r="SP14" i="29" s="1"/>
  <c r="SQ14" i="29" s="1"/>
  <c r="SR14" i="29" s="1"/>
  <c r="SS14" i="29" s="1"/>
  <c r="ST14" i="29" s="1"/>
  <c r="SU14" i="29" s="1"/>
  <c r="SV14" i="29" s="1"/>
  <c r="SW14" i="29" s="1"/>
  <c r="SX14" i="29" s="1"/>
  <c r="SY14" i="29" s="1"/>
  <c r="SZ14" i="29" s="1"/>
  <c r="TA14" i="29" s="1"/>
  <c r="TB14" i="29" s="1"/>
  <c r="TC14" i="29" s="1"/>
  <c r="TD14" i="29" s="1"/>
  <c r="TE14" i="29" s="1"/>
  <c r="TF14" i="29" s="1"/>
  <c r="TG14" i="29" s="1"/>
  <c r="TH14" i="29" s="1"/>
  <c r="TI14" i="29" s="1"/>
  <c r="TJ14" i="29" s="1"/>
  <c r="TK14" i="29" s="1"/>
  <c r="TL14" i="29" s="1"/>
  <c r="TM14" i="29" s="1"/>
  <c r="TN14" i="29" s="1"/>
  <c r="TO14" i="29" s="1"/>
  <c r="TP14" i="29" s="1"/>
  <c r="TQ14" i="29" s="1"/>
  <c r="TR14" i="29" s="1"/>
  <c r="TS14" i="29" s="1"/>
  <c r="TT14" i="29" s="1"/>
  <c r="TU14" i="29" s="1"/>
  <c r="TV14" i="29" s="1"/>
  <c r="TW14" i="29" s="1"/>
  <c r="TX14" i="29" s="1"/>
  <c r="TY14" i="29" s="1"/>
  <c r="TZ14" i="29" s="1"/>
  <c r="UA14" i="29" s="1"/>
  <c r="UB14" i="29" s="1"/>
  <c r="UC14" i="29" s="1"/>
  <c r="UD14" i="29" s="1"/>
  <c r="UE14" i="29" s="1"/>
  <c r="UF14" i="29" s="1"/>
  <c r="UG14" i="29" s="1"/>
  <c r="UH14" i="29" s="1"/>
  <c r="UI14" i="29" s="1"/>
  <c r="UJ14" i="29" s="1"/>
  <c r="UK14" i="29" s="1"/>
  <c r="UL14" i="29" s="1"/>
  <c r="UM14" i="29" s="1"/>
  <c r="UN14" i="29" s="1"/>
  <c r="UO14" i="29" s="1"/>
  <c r="UP14" i="29" s="1"/>
  <c r="UQ14" i="29" s="1"/>
  <c r="UR14" i="29" s="1"/>
  <c r="US14" i="29" s="1"/>
  <c r="UT14" i="29" s="1"/>
  <c r="UU14" i="29" s="1"/>
  <c r="UV14" i="29" s="1"/>
  <c r="UW14" i="29" s="1"/>
  <c r="UX14" i="29" s="1"/>
  <c r="UY14" i="29" s="1"/>
  <c r="UZ14" i="29" s="1"/>
  <c r="VA14" i="29" s="1"/>
  <c r="VB14" i="29" s="1"/>
  <c r="VC14" i="29" s="1"/>
  <c r="VD14" i="29" s="1"/>
  <c r="VE14" i="29" s="1"/>
  <c r="VF14" i="29" s="1"/>
  <c r="VG14" i="29" s="1"/>
  <c r="VH14" i="29" s="1"/>
  <c r="VI14" i="29" s="1"/>
  <c r="VJ14" i="29" s="1"/>
  <c r="VK14" i="29" s="1"/>
  <c r="VL14" i="29" s="1"/>
  <c r="VM14" i="29" s="1"/>
  <c r="VN14" i="29" s="1"/>
  <c r="VO14" i="29" s="1"/>
  <c r="VP14" i="29" s="1"/>
  <c r="VQ14" i="29" s="1"/>
  <c r="VR14" i="29" s="1"/>
  <c r="VS14" i="29" s="1"/>
  <c r="VT14" i="29" s="1"/>
  <c r="VU14" i="29" s="1"/>
  <c r="VV14" i="29" s="1"/>
  <c r="VW14" i="29" s="1"/>
  <c r="VX14" i="29" s="1"/>
  <c r="VY14" i="29" s="1"/>
  <c r="VZ14" i="29" s="1"/>
  <c r="WA14" i="29" s="1"/>
  <c r="WB14" i="29" s="1"/>
  <c r="WC14" i="29" s="1"/>
  <c r="WD14" i="29" s="1"/>
  <c r="WE14" i="29" s="1"/>
  <c r="WF14" i="29" s="1"/>
  <c r="WG14" i="29" s="1"/>
  <c r="WH14" i="29" s="1"/>
  <c r="WI14" i="29" s="1"/>
  <c r="WJ14" i="29" s="1"/>
  <c r="WK14" i="29" s="1"/>
  <c r="WL14" i="29" s="1"/>
  <c r="WM14" i="29" s="1"/>
  <c r="WN14" i="29" s="1"/>
  <c r="WO14" i="29" s="1"/>
  <c r="WP14" i="29" s="1"/>
  <c r="WQ14" i="29" s="1"/>
  <c r="WR14" i="29" s="1"/>
  <c r="WS14" i="29" s="1"/>
  <c r="WT14" i="29" s="1"/>
  <c r="WU14" i="29" s="1"/>
  <c r="WV14" i="29" s="1"/>
  <c r="WW14" i="29" s="1"/>
  <c r="WX14" i="29" s="1"/>
  <c r="WY14" i="29" s="1"/>
  <c r="WZ14" i="29" s="1"/>
  <c r="XA14" i="29" s="1"/>
  <c r="XB14" i="29" s="1"/>
  <c r="XC14" i="29" s="1"/>
  <c r="XD14" i="29" s="1"/>
  <c r="XE14" i="29" s="1"/>
  <c r="XF14" i="29" s="1"/>
  <c r="XG14" i="29" s="1"/>
  <c r="XH14" i="29" s="1"/>
  <c r="XI14" i="29" s="1"/>
  <c r="XJ14" i="29" s="1"/>
  <c r="XK14" i="29" s="1"/>
  <c r="XL14" i="29" s="1"/>
  <c r="XM14" i="29" s="1"/>
  <c r="XN14" i="29" s="1"/>
  <c r="XO14" i="29" s="1"/>
  <c r="XP14" i="29" s="1"/>
  <c r="XQ14" i="29" s="1"/>
  <c r="XR14" i="29" s="1"/>
  <c r="XS14" i="29" s="1"/>
  <c r="XT14" i="29" s="1"/>
  <c r="XU14" i="29" s="1"/>
  <c r="XV14" i="29" s="1"/>
  <c r="XW14" i="29" s="1"/>
  <c r="XX14" i="29" s="1"/>
  <c r="XY14" i="29" s="1"/>
  <c r="XZ14" i="29" s="1"/>
  <c r="YA14" i="29" s="1"/>
  <c r="YB14" i="29" s="1"/>
  <c r="YC14" i="29" s="1"/>
  <c r="YD14" i="29" s="1"/>
  <c r="YE14" i="29" s="1"/>
  <c r="YF14" i="29" s="1"/>
  <c r="YG14" i="29" s="1"/>
  <c r="YH14" i="29" s="1"/>
  <c r="YI14" i="29" s="1"/>
  <c r="YJ14" i="29" s="1"/>
  <c r="YK14" i="29" s="1"/>
  <c r="YL14" i="29" s="1"/>
  <c r="YM14" i="29" s="1"/>
  <c r="YN14" i="29" s="1"/>
  <c r="YO14" i="29" s="1"/>
  <c r="YP14" i="29" s="1"/>
  <c r="YQ14" i="29" s="1"/>
  <c r="YR14" i="29" s="1"/>
  <c r="YS14" i="29" s="1"/>
  <c r="YT14" i="29" s="1"/>
  <c r="YU14" i="29" s="1"/>
  <c r="YV14" i="29" s="1"/>
  <c r="YW14" i="29" s="1"/>
  <c r="YX14" i="29" s="1"/>
  <c r="YY14" i="29" s="1"/>
  <c r="YZ14" i="29" s="1"/>
  <c r="ZA14" i="29" s="1"/>
  <c r="ZB14" i="29" s="1"/>
  <c r="ZC14" i="29" s="1"/>
  <c r="ZD14" i="29" s="1"/>
  <c r="ZE14" i="29" s="1"/>
  <c r="ZF14" i="29" s="1"/>
  <c r="ZG14" i="29" s="1"/>
  <c r="ZH14" i="29" s="1"/>
  <c r="ZI14" i="29" s="1"/>
  <c r="ZJ14" i="29" s="1"/>
  <c r="ZK14" i="29" s="1"/>
  <c r="ZL14" i="29" s="1"/>
  <c r="ZM14" i="29" s="1"/>
  <c r="ZN14" i="29" s="1"/>
  <c r="ZO14" i="29" s="1"/>
  <c r="ZP14" i="29" s="1"/>
  <c r="ZQ14" i="29" s="1"/>
  <c r="ZR14" i="29" s="1"/>
  <c r="ZS14" i="29" s="1"/>
  <c r="ZT14" i="29" s="1"/>
  <c r="ZU14" i="29" s="1"/>
  <c r="ZV14" i="29" s="1"/>
  <c r="ZW14" i="29" s="1"/>
  <c r="ZX14" i="29" s="1"/>
  <c r="ZY14" i="29" s="1"/>
  <c r="ZZ14" i="29" s="1"/>
  <c r="AAA14" i="29" s="1"/>
  <c r="A3" i="29"/>
  <c r="A4" i="29" s="1"/>
  <c r="A5" i="29" s="1"/>
  <c r="A6" i="29" s="1"/>
  <c r="A7" i="29" s="1"/>
  <c r="A8" i="29" s="1"/>
  <c r="A9" i="29" s="1"/>
  <c r="A10" i="29" s="1"/>
  <c r="A11" i="29" s="1"/>
  <c r="A12" i="29" s="1"/>
  <c r="A13" i="29" s="1"/>
  <c r="C14" i="28"/>
  <c r="D14" i="28" s="1"/>
  <c r="E14" i="28" s="1"/>
  <c r="F14" i="28" s="1"/>
  <c r="G14" i="28" s="1"/>
  <c r="H14" i="28" s="1"/>
  <c r="I14" i="28" s="1"/>
  <c r="J14" i="28" s="1"/>
  <c r="K14" i="28" s="1"/>
  <c r="L14" i="28" s="1"/>
  <c r="M14" i="28" s="1"/>
  <c r="N14" i="28" s="1"/>
  <c r="O14" i="28" s="1"/>
  <c r="P14" i="28" s="1"/>
  <c r="Q14" i="28" s="1"/>
  <c r="R14" i="28" s="1"/>
  <c r="S14" i="28" s="1"/>
  <c r="T14" i="28" s="1"/>
  <c r="U14" i="28" s="1"/>
  <c r="V14" i="28" s="1"/>
  <c r="W14" i="28" s="1"/>
  <c r="X14" i="28" s="1"/>
  <c r="Y14" i="28" s="1"/>
  <c r="Z14" i="28" s="1"/>
  <c r="AA14" i="28" s="1"/>
  <c r="AB14" i="28" s="1"/>
  <c r="AC14" i="28" s="1"/>
  <c r="AD14" i="28" s="1"/>
  <c r="AE14" i="28" s="1"/>
  <c r="AF14" i="28" s="1"/>
  <c r="AG14" i="28" s="1"/>
  <c r="AH14" i="28" s="1"/>
  <c r="AI14" i="28" s="1"/>
  <c r="AJ14" i="28" s="1"/>
  <c r="AK14" i="28" s="1"/>
  <c r="AL14" i="28" s="1"/>
  <c r="AM14" i="28" s="1"/>
  <c r="AN14" i="28" s="1"/>
  <c r="AO14" i="28" s="1"/>
  <c r="AP14" i="28" s="1"/>
  <c r="AQ14" i="28" s="1"/>
  <c r="AR14" i="28" s="1"/>
  <c r="AS14" i="28" s="1"/>
  <c r="AT14" i="28" s="1"/>
  <c r="AU14" i="28" s="1"/>
  <c r="AV14" i="28" s="1"/>
  <c r="AW14" i="28" s="1"/>
  <c r="AX14" i="28" s="1"/>
  <c r="AY14" i="28" s="1"/>
  <c r="AZ14" i="28" s="1"/>
  <c r="BA14" i="28" s="1"/>
  <c r="BB14" i="28" s="1"/>
  <c r="BC14" i="28" s="1"/>
  <c r="BD14" i="28" s="1"/>
  <c r="BE14" i="28" s="1"/>
  <c r="BF14" i="28" s="1"/>
  <c r="BG14" i="28" s="1"/>
  <c r="BH14" i="28" s="1"/>
  <c r="BI14" i="28" s="1"/>
  <c r="BJ14" i="28" s="1"/>
  <c r="BK14" i="28" s="1"/>
  <c r="BL14" i="28" s="1"/>
  <c r="BM14" i="28" s="1"/>
  <c r="BN14" i="28" s="1"/>
  <c r="BO14" i="28" s="1"/>
  <c r="BP14" i="28" s="1"/>
  <c r="BQ14" i="28" s="1"/>
  <c r="BR14" i="28" s="1"/>
  <c r="BS14" i="28" s="1"/>
  <c r="BT14" i="28" s="1"/>
  <c r="BU14" i="28" s="1"/>
  <c r="BV14" i="28" s="1"/>
  <c r="BW14" i="28" s="1"/>
  <c r="BX14" i="28" s="1"/>
  <c r="BY14" i="28" s="1"/>
  <c r="BZ14" i="28" s="1"/>
  <c r="CA14" i="28" s="1"/>
  <c r="CB14" i="28" s="1"/>
  <c r="CC14" i="28" s="1"/>
  <c r="CD14" i="28" s="1"/>
  <c r="CE14" i="28" s="1"/>
  <c r="CF14" i="28" s="1"/>
  <c r="CG14" i="28" s="1"/>
  <c r="CH14" i="28" s="1"/>
  <c r="CI14" i="28" s="1"/>
  <c r="CJ14" i="28" s="1"/>
  <c r="CK14" i="28" s="1"/>
  <c r="CL14" i="28" s="1"/>
  <c r="CM14" i="28" s="1"/>
  <c r="CN14" i="28" s="1"/>
  <c r="CO14" i="28" s="1"/>
  <c r="CP14" i="28" s="1"/>
  <c r="CQ14" i="28" s="1"/>
  <c r="CR14" i="28" s="1"/>
  <c r="CS14" i="28" s="1"/>
  <c r="CT14" i="28" s="1"/>
  <c r="CU14" i="28" s="1"/>
  <c r="CV14" i="28" s="1"/>
  <c r="CW14" i="28" s="1"/>
  <c r="CX14" i="28" s="1"/>
  <c r="CY14" i="28" s="1"/>
  <c r="CZ14" i="28" s="1"/>
  <c r="DA14" i="28" s="1"/>
  <c r="DB14" i="28" s="1"/>
  <c r="DC14" i="28" s="1"/>
  <c r="DD14" i="28" s="1"/>
  <c r="DE14" i="28" s="1"/>
  <c r="DF14" i="28" s="1"/>
  <c r="DG14" i="28" s="1"/>
  <c r="DH14" i="28" s="1"/>
  <c r="DI14" i="28" s="1"/>
  <c r="DJ14" i="28" s="1"/>
  <c r="DK14" i="28" s="1"/>
  <c r="DL14" i="28" s="1"/>
  <c r="DM14" i="28" s="1"/>
  <c r="DN14" i="28" s="1"/>
  <c r="DO14" i="28" s="1"/>
  <c r="DP14" i="28" s="1"/>
  <c r="DQ14" i="28" s="1"/>
  <c r="DR14" i="28" s="1"/>
  <c r="DS14" i="28" s="1"/>
  <c r="DT14" i="28" s="1"/>
  <c r="DU14" i="28" s="1"/>
  <c r="DV14" i="28" s="1"/>
  <c r="DW14" i="28" s="1"/>
  <c r="DX14" i="28" s="1"/>
  <c r="DY14" i="28" s="1"/>
  <c r="DZ14" i="28" s="1"/>
  <c r="EA14" i="28" s="1"/>
  <c r="EB14" i="28" s="1"/>
  <c r="EC14" i="28" s="1"/>
  <c r="ED14" i="28" s="1"/>
  <c r="EE14" i="28" s="1"/>
  <c r="EF14" i="28" s="1"/>
  <c r="EG14" i="28" s="1"/>
  <c r="EH14" i="28" s="1"/>
  <c r="EI14" i="28" s="1"/>
  <c r="EJ14" i="28" s="1"/>
  <c r="EK14" i="28" s="1"/>
  <c r="EL14" i="28" s="1"/>
  <c r="EM14" i="28" s="1"/>
  <c r="EN14" i="28" s="1"/>
  <c r="EO14" i="28" s="1"/>
  <c r="EP14" i="28" s="1"/>
  <c r="EQ14" i="28" s="1"/>
  <c r="ER14" i="28" s="1"/>
  <c r="ES14" i="28" s="1"/>
  <c r="ET14" i="28" s="1"/>
  <c r="EU14" i="28" s="1"/>
  <c r="EV14" i="28" s="1"/>
  <c r="EW14" i="28" s="1"/>
  <c r="EX14" i="28" s="1"/>
  <c r="EY14" i="28" s="1"/>
  <c r="EZ14" i="28" s="1"/>
  <c r="FA14" i="28" s="1"/>
  <c r="FB14" i="28" s="1"/>
  <c r="FC14" i="28" s="1"/>
  <c r="FD14" i="28" s="1"/>
  <c r="FE14" i="28" s="1"/>
  <c r="FF14" i="28" s="1"/>
  <c r="FG14" i="28" s="1"/>
  <c r="FH14" i="28" s="1"/>
  <c r="FI14" i="28" s="1"/>
  <c r="FJ14" i="28" s="1"/>
  <c r="FK14" i="28" s="1"/>
  <c r="FL14" i="28" s="1"/>
  <c r="FM14" i="28" s="1"/>
  <c r="FN14" i="28" s="1"/>
  <c r="FO14" i="28" s="1"/>
  <c r="FP14" i="28" s="1"/>
  <c r="FQ14" i="28" s="1"/>
  <c r="FR14" i="28" s="1"/>
  <c r="FS14" i="28" s="1"/>
  <c r="FT14" i="28" s="1"/>
  <c r="FU14" i="28" s="1"/>
  <c r="FV14" i="28" s="1"/>
  <c r="FW14" i="28" s="1"/>
  <c r="FX14" i="28" s="1"/>
  <c r="FY14" i="28" s="1"/>
  <c r="FZ14" i="28" s="1"/>
  <c r="GA14" i="28" s="1"/>
  <c r="GB14" i="28" s="1"/>
  <c r="GC14" i="28" s="1"/>
  <c r="GD14" i="28" s="1"/>
  <c r="GE14" i="28" s="1"/>
  <c r="GF14" i="28" s="1"/>
  <c r="GG14" i="28" s="1"/>
  <c r="GH14" i="28" s="1"/>
  <c r="GI14" i="28" s="1"/>
  <c r="GJ14" i="28" s="1"/>
  <c r="GK14" i="28" s="1"/>
  <c r="GL14" i="28" s="1"/>
  <c r="GM14" i="28" s="1"/>
  <c r="GN14" i="28" s="1"/>
  <c r="GO14" i="28" s="1"/>
  <c r="GP14" i="28" s="1"/>
  <c r="GQ14" i="28" s="1"/>
  <c r="GR14" i="28" s="1"/>
  <c r="GS14" i="28" s="1"/>
  <c r="GT14" i="28" s="1"/>
  <c r="GU14" i="28" s="1"/>
  <c r="GV14" i="28" s="1"/>
  <c r="GW14" i="28" s="1"/>
  <c r="GX14" i="28" s="1"/>
  <c r="GY14" i="28" s="1"/>
  <c r="GZ14" i="28" s="1"/>
  <c r="HA14" i="28" s="1"/>
  <c r="HB14" i="28" s="1"/>
  <c r="HC14" i="28" s="1"/>
  <c r="HD14" i="28" s="1"/>
  <c r="HE14" i="28" s="1"/>
  <c r="HF14" i="28" s="1"/>
  <c r="HG14" i="28" s="1"/>
  <c r="HH14" i="28" s="1"/>
  <c r="HI14" i="28" s="1"/>
  <c r="HJ14" i="28" s="1"/>
  <c r="HK14" i="28" s="1"/>
  <c r="HL14" i="28" s="1"/>
  <c r="HM14" i="28" s="1"/>
  <c r="HN14" i="28" s="1"/>
  <c r="HO14" i="28" s="1"/>
  <c r="HP14" i="28" s="1"/>
  <c r="HQ14" i="28" s="1"/>
  <c r="HR14" i="28" s="1"/>
  <c r="HS14" i="28" s="1"/>
  <c r="HT14" i="28" s="1"/>
  <c r="HU14" i="28" s="1"/>
  <c r="HV14" i="28" s="1"/>
  <c r="HW14" i="28" s="1"/>
  <c r="HX14" i="28" s="1"/>
  <c r="HY14" i="28" s="1"/>
  <c r="HZ14" i="28" s="1"/>
  <c r="IA14" i="28" s="1"/>
  <c r="IB14" i="28" s="1"/>
  <c r="IC14" i="28" s="1"/>
  <c r="ID14" i="28" s="1"/>
  <c r="IE14" i="28" s="1"/>
  <c r="IF14" i="28" s="1"/>
  <c r="IG14" i="28" s="1"/>
  <c r="IH14" i="28" s="1"/>
  <c r="II14" i="28" s="1"/>
  <c r="IJ14" i="28" s="1"/>
  <c r="IK14" i="28" s="1"/>
  <c r="IL14" i="28" s="1"/>
  <c r="IM14" i="28" s="1"/>
  <c r="IN14" i="28" s="1"/>
  <c r="IO14" i="28" s="1"/>
  <c r="IP14" i="28" s="1"/>
  <c r="IQ14" i="28" s="1"/>
  <c r="IR14" i="28" s="1"/>
  <c r="IS14" i="28" s="1"/>
  <c r="IT14" i="28" s="1"/>
  <c r="IU14" i="28" s="1"/>
  <c r="IV14" i="28" s="1"/>
  <c r="IW14" i="28" s="1"/>
  <c r="IX14" i="28" s="1"/>
  <c r="IY14" i="28" s="1"/>
  <c r="IZ14" i="28" s="1"/>
  <c r="JA14" i="28" s="1"/>
  <c r="JB14" i="28" s="1"/>
  <c r="JC14" i="28" s="1"/>
  <c r="JD14" i="28" s="1"/>
  <c r="JE14" i="28" s="1"/>
  <c r="JF14" i="28" s="1"/>
  <c r="JG14" i="28" s="1"/>
  <c r="JH14" i="28" s="1"/>
  <c r="JI14" i="28" s="1"/>
  <c r="JJ14" i="28" s="1"/>
  <c r="JK14" i="28" s="1"/>
  <c r="JL14" i="28" s="1"/>
  <c r="JM14" i="28" s="1"/>
  <c r="JN14" i="28" s="1"/>
  <c r="JO14" i="28" s="1"/>
  <c r="JP14" i="28" s="1"/>
  <c r="JQ14" i="28" s="1"/>
  <c r="JR14" i="28" s="1"/>
  <c r="JS14" i="28" s="1"/>
  <c r="JT14" i="28" s="1"/>
  <c r="JU14" i="28" s="1"/>
  <c r="JV14" i="28" s="1"/>
  <c r="JW14" i="28" s="1"/>
  <c r="JX14" i="28" s="1"/>
  <c r="JY14" i="28" s="1"/>
  <c r="JZ14" i="28" s="1"/>
  <c r="KA14" i="28" s="1"/>
  <c r="KB14" i="28" s="1"/>
  <c r="KC14" i="28" s="1"/>
  <c r="KD14" i="28" s="1"/>
  <c r="KE14" i="28" s="1"/>
  <c r="KF14" i="28" s="1"/>
  <c r="KG14" i="28" s="1"/>
  <c r="KH14" i="28" s="1"/>
  <c r="KI14" i="28" s="1"/>
  <c r="KJ14" i="28" s="1"/>
  <c r="KK14" i="28" s="1"/>
  <c r="KL14" i="28" s="1"/>
  <c r="KM14" i="28" s="1"/>
  <c r="KN14" i="28" s="1"/>
  <c r="KO14" i="28" s="1"/>
  <c r="KP14" i="28" s="1"/>
  <c r="KQ14" i="28" s="1"/>
  <c r="KR14" i="28" s="1"/>
  <c r="KS14" i="28" s="1"/>
  <c r="KT14" i="28" s="1"/>
  <c r="KU14" i="28" s="1"/>
  <c r="KV14" i="28" s="1"/>
  <c r="KW14" i="28" s="1"/>
  <c r="KX14" i="28" s="1"/>
  <c r="KY14" i="28" s="1"/>
  <c r="KZ14" i="28" s="1"/>
  <c r="LA14" i="28" s="1"/>
  <c r="LB14" i="28" s="1"/>
  <c r="LC14" i="28" s="1"/>
  <c r="LD14" i="28" s="1"/>
  <c r="LE14" i="28" s="1"/>
  <c r="LF14" i="28" s="1"/>
  <c r="LG14" i="28" s="1"/>
  <c r="LH14" i="28" s="1"/>
  <c r="LI14" i="28" s="1"/>
  <c r="LJ14" i="28" s="1"/>
  <c r="LK14" i="28" s="1"/>
  <c r="LL14" i="28" s="1"/>
  <c r="LM14" i="28" s="1"/>
  <c r="LN14" i="28" s="1"/>
  <c r="LO14" i="28" s="1"/>
  <c r="LP14" i="28" s="1"/>
  <c r="LQ14" i="28" s="1"/>
  <c r="LR14" i="28" s="1"/>
  <c r="LS14" i="28" s="1"/>
  <c r="LT14" i="28" s="1"/>
  <c r="LU14" i="28" s="1"/>
  <c r="LV14" i="28" s="1"/>
  <c r="LW14" i="28" s="1"/>
  <c r="LX14" i="28" s="1"/>
  <c r="LY14" i="28" s="1"/>
  <c r="LZ14" i="28" s="1"/>
  <c r="MA14" i="28" s="1"/>
  <c r="MB14" i="28" s="1"/>
  <c r="MC14" i="28" s="1"/>
  <c r="MD14" i="28" s="1"/>
  <c r="ME14" i="28" s="1"/>
  <c r="MF14" i="28" s="1"/>
  <c r="MG14" i="28" s="1"/>
  <c r="MH14" i="28" s="1"/>
  <c r="MI14" i="28" s="1"/>
  <c r="MJ14" i="28" s="1"/>
  <c r="MK14" i="28" s="1"/>
  <c r="ML14" i="28" s="1"/>
  <c r="MM14" i="28" s="1"/>
  <c r="MN14" i="28" s="1"/>
  <c r="MO14" i="28" s="1"/>
  <c r="MP14" i="28" s="1"/>
  <c r="MQ14" i="28" s="1"/>
  <c r="MR14" i="28" s="1"/>
  <c r="MS14" i="28" s="1"/>
  <c r="MT14" i="28" s="1"/>
  <c r="MU14" i="28" s="1"/>
  <c r="MV14" i="28" s="1"/>
  <c r="MW14" i="28" s="1"/>
  <c r="MX14" i="28" s="1"/>
  <c r="MY14" i="28" s="1"/>
  <c r="MZ14" i="28" s="1"/>
  <c r="NA14" i="28" s="1"/>
  <c r="NB14" i="28" s="1"/>
  <c r="NC14" i="28" s="1"/>
  <c r="ND14" i="28" s="1"/>
  <c r="NE14" i="28" s="1"/>
  <c r="NF14" i="28" s="1"/>
  <c r="NG14" i="28" s="1"/>
  <c r="NH14" i="28" s="1"/>
  <c r="NI14" i="28" s="1"/>
  <c r="NJ14" i="28" s="1"/>
  <c r="NK14" i="28" s="1"/>
  <c r="NL14" i="28" s="1"/>
  <c r="NM14" i="28" s="1"/>
  <c r="NN14" i="28" s="1"/>
  <c r="NO14" i="28" s="1"/>
  <c r="NP14" i="28" s="1"/>
  <c r="NQ14" i="28" s="1"/>
  <c r="NR14" i="28" s="1"/>
  <c r="NS14" i="28" s="1"/>
  <c r="NT14" i="28" s="1"/>
  <c r="NU14" i="28" s="1"/>
  <c r="NV14" i="28" s="1"/>
  <c r="NW14" i="28" s="1"/>
  <c r="NX14" i="28" s="1"/>
  <c r="NY14" i="28" s="1"/>
  <c r="NZ14" i="28" s="1"/>
  <c r="OA14" i="28" s="1"/>
  <c r="OB14" i="28" s="1"/>
  <c r="OC14" i="28" s="1"/>
  <c r="OD14" i="28" s="1"/>
  <c r="OE14" i="28" s="1"/>
  <c r="OF14" i="28" s="1"/>
  <c r="OG14" i="28" s="1"/>
  <c r="OH14" i="28" s="1"/>
  <c r="OI14" i="28" s="1"/>
  <c r="OJ14" i="28" s="1"/>
  <c r="OK14" i="28" s="1"/>
  <c r="OL14" i="28" s="1"/>
  <c r="OM14" i="28" s="1"/>
  <c r="ON14" i="28" s="1"/>
  <c r="OO14" i="28" s="1"/>
  <c r="OP14" i="28" s="1"/>
  <c r="OQ14" i="28" s="1"/>
  <c r="OR14" i="28" s="1"/>
  <c r="OS14" i="28" s="1"/>
  <c r="OT14" i="28" s="1"/>
  <c r="OU14" i="28" s="1"/>
  <c r="OV14" i="28" s="1"/>
  <c r="OW14" i="28" s="1"/>
  <c r="OX14" i="28" s="1"/>
  <c r="OY14" i="28" s="1"/>
  <c r="OZ14" i="28" s="1"/>
  <c r="PA14" i="28" s="1"/>
  <c r="PB14" i="28" s="1"/>
  <c r="PC14" i="28" s="1"/>
  <c r="PD14" i="28" s="1"/>
  <c r="PE14" i="28" s="1"/>
  <c r="PF14" i="28" s="1"/>
  <c r="PG14" i="28" s="1"/>
  <c r="PH14" i="28" s="1"/>
  <c r="PI14" i="28" s="1"/>
  <c r="PJ14" i="28" s="1"/>
  <c r="PK14" i="28" s="1"/>
  <c r="PL14" i="28" s="1"/>
  <c r="PM14" i="28" s="1"/>
  <c r="PN14" i="28" s="1"/>
  <c r="PO14" i="28" s="1"/>
  <c r="PP14" i="28" s="1"/>
  <c r="PQ14" i="28" s="1"/>
  <c r="PR14" i="28" s="1"/>
  <c r="PS14" i="28" s="1"/>
  <c r="PT14" i="28" s="1"/>
  <c r="PU14" i="28" s="1"/>
  <c r="PV14" i="28" s="1"/>
  <c r="PW14" i="28" s="1"/>
  <c r="PX14" i="28" s="1"/>
  <c r="PY14" i="28" s="1"/>
  <c r="PZ14" i="28" s="1"/>
  <c r="QA14" i="28" s="1"/>
  <c r="QB14" i="28" s="1"/>
  <c r="QC14" i="28" s="1"/>
  <c r="QD14" i="28" s="1"/>
  <c r="QE14" i="28" s="1"/>
  <c r="QF14" i="28" s="1"/>
  <c r="QG14" i="28" s="1"/>
  <c r="QH14" i="28" s="1"/>
  <c r="QI14" i="28" s="1"/>
  <c r="QJ14" i="28" s="1"/>
  <c r="QK14" i="28" s="1"/>
  <c r="QL14" i="28" s="1"/>
  <c r="QM14" i="28" s="1"/>
  <c r="QN14" i="28" s="1"/>
  <c r="QO14" i="28" s="1"/>
  <c r="QP14" i="28" s="1"/>
  <c r="QQ14" i="28" s="1"/>
  <c r="QR14" i="28" s="1"/>
  <c r="QS14" i="28" s="1"/>
  <c r="QT14" i="28" s="1"/>
  <c r="QU14" i="28" s="1"/>
  <c r="QV14" i="28" s="1"/>
  <c r="QW14" i="28" s="1"/>
  <c r="QX14" i="28" s="1"/>
  <c r="QY14" i="28" s="1"/>
  <c r="QZ14" i="28" s="1"/>
  <c r="RA14" i="28" s="1"/>
  <c r="RB14" i="28" s="1"/>
  <c r="RC14" i="28" s="1"/>
  <c r="RD14" i="28" s="1"/>
  <c r="RE14" i="28" s="1"/>
  <c r="RF14" i="28" s="1"/>
  <c r="RG14" i="28" s="1"/>
  <c r="RH14" i="28" s="1"/>
  <c r="RI14" i="28" s="1"/>
  <c r="RJ14" i="28" s="1"/>
  <c r="RK14" i="28" s="1"/>
  <c r="RL14" i="28" s="1"/>
  <c r="RM14" i="28" s="1"/>
  <c r="RN14" i="28" s="1"/>
  <c r="RO14" i="28" s="1"/>
  <c r="RP14" i="28" s="1"/>
  <c r="RQ14" i="28" s="1"/>
  <c r="RR14" i="28" s="1"/>
  <c r="RS14" i="28" s="1"/>
  <c r="RT14" i="28" s="1"/>
  <c r="RU14" i="28" s="1"/>
  <c r="RV14" i="28" s="1"/>
  <c r="RW14" i="28" s="1"/>
  <c r="RX14" i="28" s="1"/>
  <c r="RY14" i="28" s="1"/>
  <c r="RZ14" i="28" s="1"/>
  <c r="SA14" i="28" s="1"/>
  <c r="SB14" i="28" s="1"/>
  <c r="SC14" i="28" s="1"/>
  <c r="SD14" i="28" s="1"/>
  <c r="SE14" i="28" s="1"/>
  <c r="SF14" i="28" s="1"/>
  <c r="SG14" i="28" s="1"/>
  <c r="SH14" i="28" s="1"/>
  <c r="SI14" i="28" s="1"/>
  <c r="SJ14" i="28" s="1"/>
  <c r="SK14" i="28" s="1"/>
  <c r="SL14" i="28" s="1"/>
  <c r="SM14" i="28" s="1"/>
  <c r="SN14" i="28" s="1"/>
  <c r="SO14" i="28" s="1"/>
  <c r="SP14" i="28" s="1"/>
  <c r="SQ14" i="28" s="1"/>
  <c r="SR14" i="28" s="1"/>
  <c r="SS14" i="28" s="1"/>
  <c r="ST14" i="28" s="1"/>
  <c r="SU14" i="28" s="1"/>
  <c r="SV14" i="28" s="1"/>
  <c r="SW14" i="28" s="1"/>
  <c r="SX14" i="28" s="1"/>
  <c r="SY14" i="28" s="1"/>
  <c r="SZ14" i="28" s="1"/>
  <c r="TA14" i="28" s="1"/>
  <c r="TB14" i="28" s="1"/>
  <c r="TC14" i="28" s="1"/>
  <c r="TD14" i="28" s="1"/>
  <c r="TE14" i="28" s="1"/>
  <c r="TF14" i="28" s="1"/>
  <c r="TG14" i="28" s="1"/>
  <c r="TH14" i="28" s="1"/>
  <c r="TI14" i="28" s="1"/>
  <c r="TJ14" i="28" s="1"/>
  <c r="TK14" i="28" s="1"/>
  <c r="TL14" i="28" s="1"/>
  <c r="TM14" i="28" s="1"/>
  <c r="TN14" i="28" s="1"/>
  <c r="TO14" i="28" s="1"/>
  <c r="TP14" i="28" s="1"/>
  <c r="TQ14" i="28" s="1"/>
  <c r="TR14" i="28" s="1"/>
  <c r="TS14" i="28" s="1"/>
  <c r="TT14" i="28" s="1"/>
  <c r="TU14" i="28" s="1"/>
  <c r="TV14" i="28" s="1"/>
  <c r="TW14" i="28" s="1"/>
  <c r="TX14" i="28" s="1"/>
  <c r="TY14" i="28" s="1"/>
  <c r="TZ14" i="28" s="1"/>
  <c r="UA14" i="28" s="1"/>
  <c r="UB14" i="28" s="1"/>
  <c r="UC14" i="28" s="1"/>
  <c r="UD14" i="28" s="1"/>
  <c r="UE14" i="28" s="1"/>
  <c r="UF14" i="28" s="1"/>
  <c r="UG14" i="28" s="1"/>
  <c r="UH14" i="28" s="1"/>
  <c r="UI14" i="28" s="1"/>
  <c r="UJ14" i="28" s="1"/>
  <c r="UK14" i="28" s="1"/>
  <c r="UL14" i="28" s="1"/>
  <c r="UM14" i="28" s="1"/>
  <c r="UN14" i="28" s="1"/>
  <c r="UO14" i="28" s="1"/>
  <c r="UP14" i="28" s="1"/>
  <c r="UQ14" i="28" s="1"/>
  <c r="UR14" i="28" s="1"/>
  <c r="US14" i="28" s="1"/>
  <c r="UT14" i="28" s="1"/>
  <c r="UU14" i="28" s="1"/>
  <c r="UV14" i="28" s="1"/>
  <c r="UW14" i="28" s="1"/>
  <c r="UX14" i="28" s="1"/>
  <c r="UY14" i="28" s="1"/>
  <c r="UZ14" i="28" s="1"/>
  <c r="VA14" i="28" s="1"/>
  <c r="VB14" i="28" s="1"/>
  <c r="VC14" i="28" s="1"/>
  <c r="VD14" i="28" s="1"/>
  <c r="VE14" i="28" s="1"/>
  <c r="VF14" i="28" s="1"/>
  <c r="VG14" i="28" s="1"/>
  <c r="VH14" i="28" s="1"/>
  <c r="VI14" i="28" s="1"/>
  <c r="VJ14" i="28" s="1"/>
  <c r="VK14" i="28" s="1"/>
  <c r="VL14" i="28" s="1"/>
  <c r="VM14" i="28" s="1"/>
  <c r="VN14" i="28" s="1"/>
  <c r="VO14" i="28" s="1"/>
  <c r="VP14" i="28" s="1"/>
  <c r="VQ14" i="28" s="1"/>
  <c r="VR14" i="28" s="1"/>
  <c r="VS14" i="28" s="1"/>
  <c r="VT14" i="28" s="1"/>
  <c r="VU14" i="28" s="1"/>
  <c r="VV14" i="28" s="1"/>
  <c r="VW14" i="28" s="1"/>
  <c r="VX14" i="28" s="1"/>
  <c r="VY14" i="28" s="1"/>
  <c r="VZ14" i="28" s="1"/>
  <c r="WA14" i="28" s="1"/>
  <c r="WB14" i="28" s="1"/>
  <c r="WC14" i="28" s="1"/>
  <c r="WD14" i="28" s="1"/>
  <c r="WE14" i="28" s="1"/>
  <c r="WF14" i="28" s="1"/>
  <c r="WG14" i="28" s="1"/>
  <c r="WH14" i="28" s="1"/>
  <c r="WI14" i="28" s="1"/>
  <c r="WJ14" i="28" s="1"/>
  <c r="WK14" i="28" s="1"/>
  <c r="WL14" i="28" s="1"/>
  <c r="WM14" i="28" s="1"/>
  <c r="WN14" i="28" s="1"/>
  <c r="WO14" i="28" s="1"/>
  <c r="WP14" i="28" s="1"/>
  <c r="WQ14" i="28" s="1"/>
  <c r="WR14" i="28" s="1"/>
  <c r="WS14" i="28" s="1"/>
  <c r="WT14" i="28" s="1"/>
  <c r="WU14" i="28" s="1"/>
  <c r="WV14" i="28" s="1"/>
  <c r="WW14" i="28" s="1"/>
  <c r="WX14" i="28" s="1"/>
  <c r="WY14" i="28" s="1"/>
  <c r="WZ14" i="28" s="1"/>
  <c r="XA14" i="28" s="1"/>
  <c r="XB14" i="28" s="1"/>
  <c r="XC14" i="28" s="1"/>
  <c r="XD14" i="28" s="1"/>
  <c r="XE14" i="28" s="1"/>
  <c r="XF14" i="28" s="1"/>
  <c r="XG14" i="28" s="1"/>
  <c r="XH14" i="28" s="1"/>
  <c r="XI14" i="28" s="1"/>
  <c r="XJ14" i="28" s="1"/>
  <c r="XK14" i="28" s="1"/>
  <c r="XL14" i="28" s="1"/>
  <c r="XM14" i="28" s="1"/>
  <c r="XN14" i="28" s="1"/>
  <c r="XO14" i="28" s="1"/>
  <c r="XP14" i="28" s="1"/>
  <c r="XQ14" i="28" s="1"/>
  <c r="XR14" i="28" s="1"/>
  <c r="XS14" i="28" s="1"/>
  <c r="XT14" i="28" s="1"/>
  <c r="XU14" i="28" s="1"/>
  <c r="XV14" i="28" s="1"/>
  <c r="XW14" i="28" s="1"/>
  <c r="XX14" i="28" s="1"/>
  <c r="XY14" i="28" s="1"/>
  <c r="XZ14" i="28" s="1"/>
  <c r="YA14" i="28" s="1"/>
  <c r="YB14" i="28" s="1"/>
  <c r="YC14" i="28" s="1"/>
  <c r="YD14" i="28" s="1"/>
  <c r="YE14" i="28" s="1"/>
  <c r="YF14" i="28" s="1"/>
  <c r="YG14" i="28" s="1"/>
  <c r="YH14" i="28" s="1"/>
  <c r="YI14" i="28" s="1"/>
  <c r="YJ14" i="28" s="1"/>
  <c r="YK14" i="28" s="1"/>
  <c r="YL14" i="28" s="1"/>
  <c r="YM14" i="28" s="1"/>
  <c r="YN14" i="28" s="1"/>
  <c r="YO14" i="28" s="1"/>
  <c r="YP14" i="28" s="1"/>
  <c r="YQ14" i="28" s="1"/>
  <c r="YR14" i="28" s="1"/>
  <c r="YS14" i="28" s="1"/>
  <c r="YT14" i="28" s="1"/>
  <c r="YU14" i="28" s="1"/>
  <c r="YV14" i="28" s="1"/>
  <c r="YW14" i="28" s="1"/>
  <c r="YX14" i="28" s="1"/>
  <c r="YY14" i="28" s="1"/>
  <c r="YZ14" i="28" s="1"/>
  <c r="ZA14" i="28" s="1"/>
  <c r="ZB14" i="28" s="1"/>
  <c r="ZC14" i="28" s="1"/>
  <c r="ZD14" i="28" s="1"/>
  <c r="ZE14" i="28" s="1"/>
  <c r="ZF14" i="28" s="1"/>
  <c r="ZG14" i="28" s="1"/>
  <c r="ZH14" i="28" s="1"/>
  <c r="ZI14" i="28" s="1"/>
  <c r="ZJ14" i="28" s="1"/>
  <c r="ZK14" i="28" s="1"/>
  <c r="ZL14" i="28" s="1"/>
  <c r="ZM14" i="28" s="1"/>
  <c r="ZN14" i="28" s="1"/>
  <c r="ZO14" i="28" s="1"/>
  <c r="ZP14" i="28" s="1"/>
  <c r="ZQ14" i="28" s="1"/>
  <c r="ZR14" i="28" s="1"/>
  <c r="ZS14" i="28" s="1"/>
  <c r="ZT14" i="28" s="1"/>
  <c r="ZU14" i="28" s="1"/>
  <c r="ZV14" i="28" s="1"/>
  <c r="ZW14" i="28" s="1"/>
  <c r="ZX14" i="28" s="1"/>
  <c r="ZY14" i="28" s="1"/>
  <c r="ZZ14" i="28" s="1"/>
  <c r="AAA14" i="28" s="1"/>
  <c r="A3" i="28"/>
  <c r="A4" i="28" s="1"/>
  <c r="A5" i="28" s="1"/>
  <c r="A6" i="28" s="1"/>
  <c r="A7" i="28" s="1"/>
  <c r="A8" i="28" s="1"/>
  <c r="A9" i="28" s="1"/>
  <c r="A10" i="28" s="1"/>
  <c r="A11" i="28" s="1"/>
  <c r="A12" i="28" s="1"/>
  <c r="A13" i="28" s="1"/>
  <c r="C14" i="27"/>
  <c r="D14" i="27" s="1"/>
  <c r="E14" i="27" s="1"/>
  <c r="F14" i="27" s="1"/>
  <c r="G14" i="27" s="1"/>
  <c r="H14" i="27" s="1"/>
  <c r="I14" i="27" s="1"/>
  <c r="J14" i="27" s="1"/>
  <c r="K14" i="27" s="1"/>
  <c r="L14" i="27" s="1"/>
  <c r="M14" i="27" s="1"/>
  <c r="N14" i="27" s="1"/>
  <c r="O14" i="27" s="1"/>
  <c r="P14" i="27" s="1"/>
  <c r="Q14" i="27" s="1"/>
  <c r="R14" i="27" s="1"/>
  <c r="S14" i="27" s="1"/>
  <c r="T14" i="27" s="1"/>
  <c r="U14" i="27" s="1"/>
  <c r="V14" i="27" s="1"/>
  <c r="W14" i="27" s="1"/>
  <c r="X14" i="27" s="1"/>
  <c r="Y14" i="27" s="1"/>
  <c r="Z14" i="27" s="1"/>
  <c r="AA14" i="27" s="1"/>
  <c r="AB14" i="27" s="1"/>
  <c r="AC14" i="27" s="1"/>
  <c r="AD14" i="27" s="1"/>
  <c r="AE14" i="27" s="1"/>
  <c r="AF14" i="27" s="1"/>
  <c r="AG14" i="27" s="1"/>
  <c r="AH14" i="27" s="1"/>
  <c r="AI14" i="27" s="1"/>
  <c r="AJ14" i="27" s="1"/>
  <c r="AK14" i="27" s="1"/>
  <c r="AL14" i="27" s="1"/>
  <c r="AM14" i="27" s="1"/>
  <c r="AN14" i="27" s="1"/>
  <c r="AO14" i="27" s="1"/>
  <c r="AP14" i="27" s="1"/>
  <c r="AQ14" i="27" s="1"/>
  <c r="AR14" i="27" s="1"/>
  <c r="AS14" i="27" s="1"/>
  <c r="AT14" i="27" s="1"/>
  <c r="AU14" i="27" s="1"/>
  <c r="AV14" i="27" s="1"/>
  <c r="AW14" i="27" s="1"/>
  <c r="AX14" i="27" s="1"/>
  <c r="AY14" i="27" s="1"/>
  <c r="AZ14" i="27" s="1"/>
  <c r="BA14" i="27" s="1"/>
  <c r="BB14" i="27" s="1"/>
  <c r="BC14" i="27" s="1"/>
  <c r="BD14" i="27" s="1"/>
  <c r="BE14" i="27" s="1"/>
  <c r="BF14" i="27" s="1"/>
  <c r="BG14" i="27" s="1"/>
  <c r="BH14" i="27" s="1"/>
  <c r="BI14" i="27" s="1"/>
  <c r="BJ14" i="27" s="1"/>
  <c r="BK14" i="27" s="1"/>
  <c r="BL14" i="27" s="1"/>
  <c r="BM14" i="27" s="1"/>
  <c r="BN14" i="27" s="1"/>
  <c r="BO14" i="27" s="1"/>
  <c r="BP14" i="27" s="1"/>
  <c r="BQ14" i="27" s="1"/>
  <c r="BR14" i="27" s="1"/>
  <c r="BS14" i="27" s="1"/>
  <c r="BT14" i="27" s="1"/>
  <c r="BU14" i="27" s="1"/>
  <c r="BV14" i="27" s="1"/>
  <c r="BW14" i="27" s="1"/>
  <c r="BX14" i="27" s="1"/>
  <c r="BY14" i="27" s="1"/>
  <c r="BZ14" i="27" s="1"/>
  <c r="CA14" i="27" s="1"/>
  <c r="CB14" i="27" s="1"/>
  <c r="CC14" i="27" s="1"/>
  <c r="CD14" i="27" s="1"/>
  <c r="CE14" i="27" s="1"/>
  <c r="CF14" i="27" s="1"/>
  <c r="CG14" i="27" s="1"/>
  <c r="CH14" i="27" s="1"/>
  <c r="CI14" i="27" s="1"/>
  <c r="CJ14" i="27" s="1"/>
  <c r="CK14" i="27" s="1"/>
  <c r="CL14" i="27" s="1"/>
  <c r="CM14" i="27" s="1"/>
  <c r="CN14" i="27" s="1"/>
  <c r="CO14" i="27" s="1"/>
  <c r="CP14" i="27" s="1"/>
  <c r="CQ14" i="27" s="1"/>
  <c r="CR14" i="27" s="1"/>
  <c r="CS14" i="27" s="1"/>
  <c r="CT14" i="27" s="1"/>
  <c r="CU14" i="27" s="1"/>
  <c r="CV14" i="27" s="1"/>
  <c r="CW14" i="27" s="1"/>
  <c r="CX14" i="27" s="1"/>
  <c r="CY14" i="27" s="1"/>
  <c r="CZ14" i="27" s="1"/>
  <c r="DA14" i="27" s="1"/>
  <c r="DB14" i="27" s="1"/>
  <c r="DC14" i="27" s="1"/>
  <c r="DD14" i="27" s="1"/>
  <c r="DE14" i="27" s="1"/>
  <c r="DF14" i="27" s="1"/>
  <c r="DG14" i="27" s="1"/>
  <c r="DH14" i="27" s="1"/>
  <c r="DI14" i="27" s="1"/>
  <c r="DJ14" i="27" s="1"/>
  <c r="DK14" i="27" s="1"/>
  <c r="DL14" i="27" s="1"/>
  <c r="DM14" i="27" s="1"/>
  <c r="DN14" i="27" s="1"/>
  <c r="DO14" i="27" s="1"/>
  <c r="DP14" i="27" s="1"/>
  <c r="DQ14" i="27" s="1"/>
  <c r="DR14" i="27" s="1"/>
  <c r="DS14" i="27" s="1"/>
  <c r="DT14" i="27" s="1"/>
  <c r="DU14" i="27" s="1"/>
  <c r="DV14" i="27" s="1"/>
  <c r="DW14" i="27" s="1"/>
  <c r="DX14" i="27" s="1"/>
  <c r="DY14" i="27" s="1"/>
  <c r="DZ14" i="27" s="1"/>
  <c r="EA14" i="27" s="1"/>
  <c r="EB14" i="27" s="1"/>
  <c r="EC14" i="27" s="1"/>
  <c r="ED14" i="27" s="1"/>
  <c r="EE14" i="27" s="1"/>
  <c r="EF14" i="27" s="1"/>
  <c r="EG14" i="27" s="1"/>
  <c r="EH14" i="27" s="1"/>
  <c r="EI14" i="27" s="1"/>
  <c r="EJ14" i="27" s="1"/>
  <c r="EK14" i="27" s="1"/>
  <c r="EL14" i="27" s="1"/>
  <c r="EM14" i="27" s="1"/>
  <c r="EN14" i="27" s="1"/>
  <c r="EO14" i="27" s="1"/>
  <c r="EP14" i="27" s="1"/>
  <c r="EQ14" i="27" s="1"/>
  <c r="ER14" i="27" s="1"/>
  <c r="ES14" i="27" s="1"/>
  <c r="ET14" i="27" s="1"/>
  <c r="EU14" i="27" s="1"/>
  <c r="EV14" i="27" s="1"/>
  <c r="EW14" i="27" s="1"/>
  <c r="EX14" i="27" s="1"/>
  <c r="EY14" i="27" s="1"/>
  <c r="EZ14" i="27" s="1"/>
  <c r="FA14" i="27" s="1"/>
  <c r="FB14" i="27" s="1"/>
  <c r="FC14" i="27" s="1"/>
  <c r="FD14" i="27" s="1"/>
  <c r="FE14" i="27" s="1"/>
  <c r="FF14" i="27" s="1"/>
  <c r="FG14" i="27" s="1"/>
  <c r="FH14" i="27" s="1"/>
  <c r="FI14" i="27" s="1"/>
  <c r="FJ14" i="27" s="1"/>
  <c r="FK14" i="27" s="1"/>
  <c r="FL14" i="27" s="1"/>
  <c r="FM14" i="27" s="1"/>
  <c r="FN14" i="27" s="1"/>
  <c r="FO14" i="27" s="1"/>
  <c r="FP14" i="27" s="1"/>
  <c r="FQ14" i="27" s="1"/>
  <c r="FR14" i="27" s="1"/>
  <c r="FS14" i="27" s="1"/>
  <c r="FT14" i="27" s="1"/>
  <c r="FU14" i="27" s="1"/>
  <c r="FV14" i="27" s="1"/>
  <c r="FW14" i="27" s="1"/>
  <c r="FX14" i="27" s="1"/>
  <c r="FY14" i="27" s="1"/>
  <c r="FZ14" i="27" s="1"/>
  <c r="GA14" i="27" s="1"/>
  <c r="GB14" i="27" s="1"/>
  <c r="GC14" i="27" s="1"/>
  <c r="GD14" i="27" s="1"/>
  <c r="GE14" i="27" s="1"/>
  <c r="GF14" i="27" s="1"/>
  <c r="GG14" i="27" s="1"/>
  <c r="GH14" i="27" s="1"/>
  <c r="GI14" i="27" s="1"/>
  <c r="GJ14" i="27" s="1"/>
  <c r="GK14" i="27" s="1"/>
  <c r="GL14" i="27" s="1"/>
  <c r="GM14" i="27" s="1"/>
  <c r="GN14" i="27" s="1"/>
  <c r="GO14" i="27" s="1"/>
  <c r="GP14" i="27" s="1"/>
  <c r="GQ14" i="27" s="1"/>
  <c r="GR14" i="27" s="1"/>
  <c r="GS14" i="27" s="1"/>
  <c r="GT14" i="27" s="1"/>
  <c r="GU14" i="27" s="1"/>
  <c r="GV14" i="27" s="1"/>
  <c r="GW14" i="27" s="1"/>
  <c r="GX14" i="27" s="1"/>
  <c r="GY14" i="27" s="1"/>
  <c r="GZ14" i="27" s="1"/>
  <c r="HA14" i="27" s="1"/>
  <c r="HB14" i="27" s="1"/>
  <c r="HC14" i="27" s="1"/>
  <c r="HD14" i="27" s="1"/>
  <c r="HE14" i="27" s="1"/>
  <c r="HF14" i="27" s="1"/>
  <c r="HG14" i="27" s="1"/>
  <c r="HH14" i="27" s="1"/>
  <c r="HI14" i="27" s="1"/>
  <c r="HJ14" i="27" s="1"/>
  <c r="HK14" i="27" s="1"/>
  <c r="HL14" i="27" s="1"/>
  <c r="HM14" i="27" s="1"/>
  <c r="HN14" i="27" s="1"/>
  <c r="HO14" i="27" s="1"/>
  <c r="HP14" i="27" s="1"/>
  <c r="HQ14" i="27" s="1"/>
  <c r="HR14" i="27" s="1"/>
  <c r="HS14" i="27" s="1"/>
  <c r="HT14" i="27" s="1"/>
  <c r="HU14" i="27" s="1"/>
  <c r="HV14" i="27" s="1"/>
  <c r="HW14" i="27" s="1"/>
  <c r="HX14" i="27" s="1"/>
  <c r="HY14" i="27" s="1"/>
  <c r="HZ14" i="27" s="1"/>
  <c r="IA14" i="27" s="1"/>
  <c r="IB14" i="27" s="1"/>
  <c r="IC14" i="27" s="1"/>
  <c r="ID14" i="27" s="1"/>
  <c r="IE14" i="27" s="1"/>
  <c r="IF14" i="27" s="1"/>
  <c r="IG14" i="27" s="1"/>
  <c r="IH14" i="27" s="1"/>
  <c r="II14" i="27" s="1"/>
  <c r="IJ14" i="27" s="1"/>
  <c r="IK14" i="27" s="1"/>
  <c r="IL14" i="27" s="1"/>
  <c r="IM14" i="27" s="1"/>
  <c r="IN14" i="27" s="1"/>
  <c r="IO14" i="27" s="1"/>
  <c r="IP14" i="27" s="1"/>
  <c r="IQ14" i="27" s="1"/>
  <c r="IR14" i="27" s="1"/>
  <c r="IS14" i="27" s="1"/>
  <c r="IT14" i="27" s="1"/>
  <c r="IU14" i="27" s="1"/>
  <c r="IV14" i="27" s="1"/>
  <c r="IW14" i="27" s="1"/>
  <c r="IX14" i="27" s="1"/>
  <c r="IY14" i="27" s="1"/>
  <c r="IZ14" i="27" s="1"/>
  <c r="JA14" i="27" s="1"/>
  <c r="JB14" i="27" s="1"/>
  <c r="JC14" i="27" s="1"/>
  <c r="JD14" i="27" s="1"/>
  <c r="JE14" i="27" s="1"/>
  <c r="JF14" i="27" s="1"/>
  <c r="JG14" i="27" s="1"/>
  <c r="JH14" i="27" s="1"/>
  <c r="JI14" i="27" s="1"/>
  <c r="JJ14" i="27" s="1"/>
  <c r="JK14" i="27" s="1"/>
  <c r="JL14" i="27" s="1"/>
  <c r="JM14" i="27" s="1"/>
  <c r="JN14" i="27" s="1"/>
  <c r="JO14" i="27" s="1"/>
  <c r="JP14" i="27" s="1"/>
  <c r="JQ14" i="27" s="1"/>
  <c r="JR14" i="27" s="1"/>
  <c r="JS14" i="27" s="1"/>
  <c r="JT14" i="27" s="1"/>
  <c r="JU14" i="27" s="1"/>
  <c r="JV14" i="27" s="1"/>
  <c r="JW14" i="27" s="1"/>
  <c r="JX14" i="27" s="1"/>
  <c r="JY14" i="27" s="1"/>
  <c r="JZ14" i="27" s="1"/>
  <c r="KA14" i="27" s="1"/>
  <c r="KB14" i="27" s="1"/>
  <c r="KC14" i="27" s="1"/>
  <c r="KD14" i="27" s="1"/>
  <c r="KE14" i="27" s="1"/>
  <c r="KF14" i="27" s="1"/>
  <c r="KG14" i="27" s="1"/>
  <c r="KH14" i="27" s="1"/>
  <c r="KI14" i="27" s="1"/>
  <c r="KJ14" i="27" s="1"/>
  <c r="KK14" i="27" s="1"/>
  <c r="KL14" i="27" s="1"/>
  <c r="KM14" i="27" s="1"/>
  <c r="KN14" i="27" s="1"/>
  <c r="KO14" i="27" s="1"/>
  <c r="KP14" i="27" s="1"/>
  <c r="KQ14" i="27" s="1"/>
  <c r="KR14" i="27" s="1"/>
  <c r="KS14" i="27" s="1"/>
  <c r="KT14" i="27" s="1"/>
  <c r="KU14" i="27" s="1"/>
  <c r="KV14" i="27" s="1"/>
  <c r="KW14" i="27" s="1"/>
  <c r="KX14" i="27" s="1"/>
  <c r="KY14" i="27" s="1"/>
  <c r="KZ14" i="27" s="1"/>
  <c r="LA14" i="27" s="1"/>
  <c r="LB14" i="27" s="1"/>
  <c r="LC14" i="27" s="1"/>
  <c r="LD14" i="27" s="1"/>
  <c r="LE14" i="27" s="1"/>
  <c r="LF14" i="27" s="1"/>
  <c r="LG14" i="27" s="1"/>
  <c r="LH14" i="27" s="1"/>
  <c r="LI14" i="27" s="1"/>
  <c r="LJ14" i="27" s="1"/>
  <c r="LK14" i="27" s="1"/>
  <c r="LL14" i="27" s="1"/>
  <c r="LM14" i="27" s="1"/>
  <c r="LN14" i="27" s="1"/>
  <c r="LO14" i="27" s="1"/>
  <c r="LP14" i="27" s="1"/>
  <c r="LQ14" i="27" s="1"/>
  <c r="LR14" i="27" s="1"/>
  <c r="LS14" i="27" s="1"/>
  <c r="LT14" i="27" s="1"/>
  <c r="LU14" i="27" s="1"/>
  <c r="LV14" i="27" s="1"/>
  <c r="LW14" i="27" s="1"/>
  <c r="LX14" i="27" s="1"/>
  <c r="LY14" i="27" s="1"/>
  <c r="LZ14" i="27" s="1"/>
  <c r="MA14" i="27" s="1"/>
  <c r="MB14" i="27" s="1"/>
  <c r="MC14" i="27" s="1"/>
  <c r="MD14" i="27" s="1"/>
  <c r="ME14" i="27" s="1"/>
  <c r="MF14" i="27" s="1"/>
  <c r="MG14" i="27" s="1"/>
  <c r="MH14" i="27" s="1"/>
  <c r="MI14" i="27" s="1"/>
  <c r="MJ14" i="27" s="1"/>
  <c r="MK14" i="27" s="1"/>
  <c r="ML14" i="27" s="1"/>
  <c r="MM14" i="27" s="1"/>
  <c r="MN14" i="27" s="1"/>
  <c r="MO14" i="27" s="1"/>
  <c r="MP14" i="27" s="1"/>
  <c r="MQ14" i="27" s="1"/>
  <c r="MR14" i="27" s="1"/>
  <c r="MS14" i="27" s="1"/>
  <c r="MT14" i="27" s="1"/>
  <c r="MU14" i="27" s="1"/>
  <c r="MV14" i="27" s="1"/>
  <c r="MW14" i="27" s="1"/>
  <c r="MX14" i="27" s="1"/>
  <c r="MY14" i="27" s="1"/>
  <c r="MZ14" i="27" s="1"/>
  <c r="NA14" i="27" s="1"/>
  <c r="NB14" i="27" s="1"/>
  <c r="NC14" i="27" s="1"/>
  <c r="ND14" i="27" s="1"/>
  <c r="NE14" i="27" s="1"/>
  <c r="NF14" i="27" s="1"/>
  <c r="NG14" i="27" s="1"/>
  <c r="NH14" i="27" s="1"/>
  <c r="NI14" i="27" s="1"/>
  <c r="NJ14" i="27" s="1"/>
  <c r="NK14" i="27" s="1"/>
  <c r="NL14" i="27" s="1"/>
  <c r="NM14" i="27" s="1"/>
  <c r="NN14" i="27" s="1"/>
  <c r="NO14" i="27" s="1"/>
  <c r="NP14" i="27" s="1"/>
  <c r="NQ14" i="27" s="1"/>
  <c r="NR14" i="27" s="1"/>
  <c r="NS14" i="27" s="1"/>
  <c r="NT14" i="27" s="1"/>
  <c r="NU14" i="27" s="1"/>
  <c r="NV14" i="27" s="1"/>
  <c r="NW14" i="27" s="1"/>
  <c r="NX14" i="27" s="1"/>
  <c r="NY14" i="27" s="1"/>
  <c r="NZ14" i="27" s="1"/>
  <c r="OA14" i="27" s="1"/>
  <c r="OB14" i="27" s="1"/>
  <c r="OC14" i="27" s="1"/>
  <c r="OD14" i="27" s="1"/>
  <c r="OE14" i="27" s="1"/>
  <c r="OF14" i="27" s="1"/>
  <c r="OG14" i="27" s="1"/>
  <c r="OH14" i="27" s="1"/>
  <c r="OI14" i="27" s="1"/>
  <c r="OJ14" i="27" s="1"/>
  <c r="OK14" i="27" s="1"/>
  <c r="OL14" i="27" s="1"/>
  <c r="OM14" i="27" s="1"/>
  <c r="ON14" i="27" s="1"/>
  <c r="OO14" i="27" s="1"/>
  <c r="OP14" i="27" s="1"/>
  <c r="OQ14" i="27" s="1"/>
  <c r="OR14" i="27" s="1"/>
  <c r="OS14" i="27" s="1"/>
  <c r="OT14" i="27" s="1"/>
  <c r="OU14" i="27" s="1"/>
  <c r="OV14" i="27" s="1"/>
  <c r="OW14" i="27" s="1"/>
  <c r="OX14" i="27" s="1"/>
  <c r="OY14" i="27" s="1"/>
  <c r="OZ14" i="27" s="1"/>
  <c r="PA14" i="27" s="1"/>
  <c r="PB14" i="27" s="1"/>
  <c r="PC14" i="27" s="1"/>
  <c r="PD14" i="27" s="1"/>
  <c r="PE14" i="27" s="1"/>
  <c r="PF14" i="27" s="1"/>
  <c r="PG14" i="27" s="1"/>
  <c r="PH14" i="27" s="1"/>
  <c r="PI14" i="27" s="1"/>
  <c r="PJ14" i="27" s="1"/>
  <c r="PK14" i="27" s="1"/>
  <c r="PL14" i="27" s="1"/>
  <c r="PM14" i="27" s="1"/>
  <c r="PN14" i="27" s="1"/>
  <c r="PO14" i="27" s="1"/>
  <c r="PP14" i="27" s="1"/>
  <c r="PQ14" i="27" s="1"/>
  <c r="PR14" i="27" s="1"/>
  <c r="PS14" i="27" s="1"/>
  <c r="PT14" i="27" s="1"/>
  <c r="PU14" i="27" s="1"/>
  <c r="PV14" i="27" s="1"/>
  <c r="PW14" i="27" s="1"/>
  <c r="PX14" i="27" s="1"/>
  <c r="PY14" i="27" s="1"/>
  <c r="PZ14" i="27" s="1"/>
  <c r="QA14" i="27" s="1"/>
  <c r="QB14" i="27" s="1"/>
  <c r="QC14" i="27" s="1"/>
  <c r="QD14" i="27" s="1"/>
  <c r="QE14" i="27" s="1"/>
  <c r="QF14" i="27" s="1"/>
  <c r="QG14" i="27" s="1"/>
  <c r="QH14" i="27" s="1"/>
  <c r="QI14" i="27" s="1"/>
  <c r="QJ14" i="27" s="1"/>
  <c r="QK14" i="27" s="1"/>
  <c r="QL14" i="27" s="1"/>
  <c r="QM14" i="27" s="1"/>
  <c r="QN14" i="27" s="1"/>
  <c r="QO14" i="27" s="1"/>
  <c r="QP14" i="27" s="1"/>
  <c r="QQ14" i="27" s="1"/>
  <c r="QR14" i="27" s="1"/>
  <c r="QS14" i="27" s="1"/>
  <c r="QT14" i="27" s="1"/>
  <c r="QU14" i="27" s="1"/>
  <c r="QV14" i="27" s="1"/>
  <c r="QW14" i="27" s="1"/>
  <c r="QX14" i="27" s="1"/>
  <c r="QY14" i="27" s="1"/>
  <c r="QZ14" i="27" s="1"/>
  <c r="RA14" i="27" s="1"/>
  <c r="RB14" i="27" s="1"/>
  <c r="RC14" i="27" s="1"/>
  <c r="RD14" i="27" s="1"/>
  <c r="RE14" i="27" s="1"/>
  <c r="RF14" i="27" s="1"/>
  <c r="RG14" i="27" s="1"/>
  <c r="RH14" i="27" s="1"/>
  <c r="RI14" i="27" s="1"/>
  <c r="RJ14" i="27" s="1"/>
  <c r="RK14" i="27" s="1"/>
  <c r="RL14" i="27" s="1"/>
  <c r="RM14" i="27" s="1"/>
  <c r="RN14" i="27" s="1"/>
  <c r="RO14" i="27" s="1"/>
  <c r="RP14" i="27" s="1"/>
  <c r="RQ14" i="27" s="1"/>
  <c r="RR14" i="27" s="1"/>
  <c r="RS14" i="27" s="1"/>
  <c r="RT14" i="27" s="1"/>
  <c r="RU14" i="27" s="1"/>
  <c r="RV14" i="27" s="1"/>
  <c r="RW14" i="27" s="1"/>
  <c r="RX14" i="27" s="1"/>
  <c r="RY14" i="27" s="1"/>
  <c r="RZ14" i="27" s="1"/>
  <c r="SA14" i="27" s="1"/>
  <c r="SB14" i="27" s="1"/>
  <c r="SC14" i="27" s="1"/>
  <c r="SD14" i="27" s="1"/>
  <c r="SE14" i="27" s="1"/>
  <c r="SF14" i="27" s="1"/>
  <c r="SG14" i="27" s="1"/>
  <c r="SH14" i="27" s="1"/>
  <c r="SI14" i="27" s="1"/>
  <c r="SJ14" i="27" s="1"/>
  <c r="SK14" i="27" s="1"/>
  <c r="SL14" i="27" s="1"/>
  <c r="SM14" i="27" s="1"/>
  <c r="SN14" i="27" s="1"/>
  <c r="SO14" i="27" s="1"/>
  <c r="SP14" i="27" s="1"/>
  <c r="SQ14" i="27" s="1"/>
  <c r="SR14" i="27" s="1"/>
  <c r="SS14" i="27" s="1"/>
  <c r="ST14" i="27" s="1"/>
  <c r="SU14" i="27" s="1"/>
  <c r="SV14" i="27" s="1"/>
  <c r="SW14" i="27" s="1"/>
  <c r="SX14" i="27" s="1"/>
  <c r="SY14" i="27" s="1"/>
  <c r="SZ14" i="27" s="1"/>
  <c r="TA14" i="27" s="1"/>
  <c r="TB14" i="27" s="1"/>
  <c r="TC14" i="27" s="1"/>
  <c r="TD14" i="27" s="1"/>
  <c r="TE14" i="27" s="1"/>
  <c r="TF14" i="27" s="1"/>
  <c r="TG14" i="27" s="1"/>
  <c r="TH14" i="27" s="1"/>
  <c r="TI14" i="27" s="1"/>
  <c r="TJ14" i="27" s="1"/>
  <c r="TK14" i="27" s="1"/>
  <c r="TL14" i="27" s="1"/>
  <c r="TM14" i="27" s="1"/>
  <c r="TN14" i="27" s="1"/>
  <c r="TO14" i="27" s="1"/>
  <c r="TP14" i="27" s="1"/>
  <c r="TQ14" i="27" s="1"/>
  <c r="TR14" i="27" s="1"/>
  <c r="TS14" i="27" s="1"/>
  <c r="TT14" i="27" s="1"/>
  <c r="TU14" i="27" s="1"/>
  <c r="TV14" i="27" s="1"/>
  <c r="TW14" i="27" s="1"/>
  <c r="TX14" i="27" s="1"/>
  <c r="TY14" i="27" s="1"/>
  <c r="TZ14" i="27" s="1"/>
  <c r="UA14" i="27" s="1"/>
  <c r="UB14" i="27" s="1"/>
  <c r="UC14" i="27" s="1"/>
  <c r="UD14" i="27" s="1"/>
  <c r="UE14" i="27" s="1"/>
  <c r="UF14" i="27" s="1"/>
  <c r="UG14" i="27" s="1"/>
  <c r="UH14" i="27" s="1"/>
  <c r="UI14" i="27" s="1"/>
  <c r="UJ14" i="27" s="1"/>
  <c r="UK14" i="27" s="1"/>
  <c r="UL14" i="27" s="1"/>
  <c r="UM14" i="27" s="1"/>
  <c r="UN14" i="27" s="1"/>
  <c r="UO14" i="27" s="1"/>
  <c r="UP14" i="27" s="1"/>
  <c r="UQ14" i="27" s="1"/>
  <c r="UR14" i="27" s="1"/>
  <c r="US14" i="27" s="1"/>
  <c r="UT14" i="27" s="1"/>
  <c r="UU14" i="27" s="1"/>
  <c r="UV14" i="27" s="1"/>
  <c r="UW14" i="27" s="1"/>
  <c r="UX14" i="27" s="1"/>
  <c r="UY14" i="27" s="1"/>
  <c r="UZ14" i="27" s="1"/>
  <c r="VA14" i="27" s="1"/>
  <c r="VB14" i="27" s="1"/>
  <c r="VC14" i="27" s="1"/>
  <c r="VD14" i="27" s="1"/>
  <c r="VE14" i="27" s="1"/>
  <c r="VF14" i="27" s="1"/>
  <c r="VG14" i="27" s="1"/>
  <c r="VH14" i="27" s="1"/>
  <c r="VI14" i="27" s="1"/>
  <c r="VJ14" i="27" s="1"/>
  <c r="VK14" i="27" s="1"/>
  <c r="VL14" i="27" s="1"/>
  <c r="VM14" i="27" s="1"/>
  <c r="VN14" i="27" s="1"/>
  <c r="VO14" i="27" s="1"/>
  <c r="VP14" i="27" s="1"/>
  <c r="VQ14" i="27" s="1"/>
  <c r="VR14" i="27" s="1"/>
  <c r="VS14" i="27" s="1"/>
  <c r="VT14" i="27" s="1"/>
  <c r="VU14" i="27" s="1"/>
  <c r="VV14" i="27" s="1"/>
  <c r="VW14" i="27" s="1"/>
  <c r="VX14" i="27" s="1"/>
  <c r="VY14" i="27" s="1"/>
  <c r="VZ14" i="27" s="1"/>
  <c r="WA14" i="27" s="1"/>
  <c r="WB14" i="27" s="1"/>
  <c r="WC14" i="27" s="1"/>
  <c r="WD14" i="27" s="1"/>
  <c r="WE14" i="27" s="1"/>
  <c r="WF14" i="27" s="1"/>
  <c r="WG14" i="27" s="1"/>
  <c r="WH14" i="27" s="1"/>
  <c r="WI14" i="27" s="1"/>
  <c r="WJ14" i="27" s="1"/>
  <c r="WK14" i="27" s="1"/>
  <c r="WL14" i="27" s="1"/>
  <c r="WM14" i="27" s="1"/>
  <c r="WN14" i="27" s="1"/>
  <c r="WO14" i="27" s="1"/>
  <c r="WP14" i="27" s="1"/>
  <c r="WQ14" i="27" s="1"/>
  <c r="WR14" i="27" s="1"/>
  <c r="WS14" i="27" s="1"/>
  <c r="WT14" i="27" s="1"/>
  <c r="WU14" i="27" s="1"/>
  <c r="WV14" i="27" s="1"/>
  <c r="WW14" i="27" s="1"/>
  <c r="WX14" i="27" s="1"/>
  <c r="WY14" i="27" s="1"/>
  <c r="WZ14" i="27" s="1"/>
  <c r="XA14" i="27" s="1"/>
  <c r="XB14" i="27" s="1"/>
  <c r="XC14" i="27" s="1"/>
  <c r="XD14" i="27" s="1"/>
  <c r="XE14" i="27" s="1"/>
  <c r="XF14" i="27" s="1"/>
  <c r="XG14" i="27" s="1"/>
  <c r="XH14" i="27" s="1"/>
  <c r="XI14" i="27" s="1"/>
  <c r="XJ14" i="27" s="1"/>
  <c r="XK14" i="27" s="1"/>
  <c r="XL14" i="27" s="1"/>
  <c r="XM14" i="27" s="1"/>
  <c r="XN14" i="27" s="1"/>
  <c r="XO14" i="27" s="1"/>
  <c r="XP14" i="27" s="1"/>
  <c r="XQ14" i="27" s="1"/>
  <c r="XR14" i="27" s="1"/>
  <c r="XS14" i="27" s="1"/>
  <c r="XT14" i="27" s="1"/>
  <c r="XU14" i="27" s="1"/>
  <c r="XV14" i="27" s="1"/>
  <c r="XW14" i="27" s="1"/>
  <c r="XX14" i="27" s="1"/>
  <c r="XY14" i="27" s="1"/>
  <c r="XZ14" i="27" s="1"/>
  <c r="YA14" i="27" s="1"/>
  <c r="YB14" i="27" s="1"/>
  <c r="YC14" i="27" s="1"/>
  <c r="YD14" i="27" s="1"/>
  <c r="YE14" i="27" s="1"/>
  <c r="YF14" i="27" s="1"/>
  <c r="YG14" i="27" s="1"/>
  <c r="YH14" i="27" s="1"/>
  <c r="YI14" i="27" s="1"/>
  <c r="YJ14" i="27" s="1"/>
  <c r="YK14" i="27" s="1"/>
  <c r="YL14" i="27" s="1"/>
  <c r="YM14" i="27" s="1"/>
  <c r="YN14" i="27" s="1"/>
  <c r="YO14" i="27" s="1"/>
  <c r="YP14" i="27" s="1"/>
  <c r="YQ14" i="27" s="1"/>
  <c r="YR14" i="27" s="1"/>
  <c r="YS14" i="27" s="1"/>
  <c r="YT14" i="27" s="1"/>
  <c r="YU14" i="27" s="1"/>
  <c r="YV14" i="27" s="1"/>
  <c r="YW14" i="27" s="1"/>
  <c r="YX14" i="27" s="1"/>
  <c r="YY14" i="27" s="1"/>
  <c r="YZ14" i="27" s="1"/>
  <c r="ZA14" i="27" s="1"/>
  <c r="ZB14" i="27" s="1"/>
  <c r="ZC14" i="27" s="1"/>
  <c r="ZD14" i="27" s="1"/>
  <c r="ZE14" i="27" s="1"/>
  <c r="ZF14" i="27" s="1"/>
  <c r="ZG14" i="27" s="1"/>
  <c r="ZH14" i="27" s="1"/>
  <c r="ZI14" i="27" s="1"/>
  <c r="ZJ14" i="27" s="1"/>
  <c r="ZK14" i="27" s="1"/>
  <c r="ZL14" i="27" s="1"/>
  <c r="ZM14" i="27" s="1"/>
  <c r="ZN14" i="27" s="1"/>
  <c r="ZO14" i="27" s="1"/>
  <c r="ZP14" i="27" s="1"/>
  <c r="ZQ14" i="27" s="1"/>
  <c r="ZR14" i="27" s="1"/>
  <c r="ZS14" i="27" s="1"/>
  <c r="ZT14" i="27" s="1"/>
  <c r="ZU14" i="27" s="1"/>
  <c r="ZV14" i="27" s="1"/>
  <c r="ZW14" i="27" s="1"/>
  <c r="ZX14" i="27" s="1"/>
  <c r="ZY14" i="27" s="1"/>
  <c r="ZZ14" i="27" s="1"/>
  <c r="AAA14" i="27" s="1"/>
  <c r="A3" i="27"/>
  <c r="A4" i="27" s="1"/>
  <c r="A5" i="27" s="1"/>
  <c r="A6" i="27" s="1"/>
  <c r="A7" i="27" s="1"/>
  <c r="A8" i="27" s="1"/>
  <c r="A9" i="27" s="1"/>
  <c r="A10" i="27" s="1"/>
  <c r="A11" i="27" s="1"/>
  <c r="A12" i="27" s="1"/>
  <c r="A13" i="27" s="1"/>
  <c r="C14" i="26"/>
  <c r="D14" i="26" s="1"/>
  <c r="E14" i="26" s="1"/>
  <c r="F14" i="26" s="1"/>
  <c r="G14" i="26" s="1"/>
  <c r="H14" i="26" s="1"/>
  <c r="I14" i="26" s="1"/>
  <c r="J14" i="26" s="1"/>
  <c r="K14" i="26" s="1"/>
  <c r="L14" i="26" s="1"/>
  <c r="M14" i="26" s="1"/>
  <c r="N14" i="26" s="1"/>
  <c r="O14" i="26" s="1"/>
  <c r="P14" i="26" s="1"/>
  <c r="Q14" i="26" s="1"/>
  <c r="R14" i="26" s="1"/>
  <c r="S14" i="26" s="1"/>
  <c r="T14" i="26" s="1"/>
  <c r="U14" i="26" s="1"/>
  <c r="V14" i="26" s="1"/>
  <c r="W14" i="26" s="1"/>
  <c r="X14" i="26" s="1"/>
  <c r="Y14" i="26" s="1"/>
  <c r="Z14" i="26" s="1"/>
  <c r="AA14" i="26" s="1"/>
  <c r="AB14" i="26" s="1"/>
  <c r="AC14" i="26" s="1"/>
  <c r="AD14" i="26" s="1"/>
  <c r="AE14" i="26" s="1"/>
  <c r="AF14" i="26" s="1"/>
  <c r="AG14" i="26" s="1"/>
  <c r="AH14" i="26" s="1"/>
  <c r="AI14" i="26" s="1"/>
  <c r="AJ14" i="26" s="1"/>
  <c r="AK14" i="26" s="1"/>
  <c r="AL14" i="26" s="1"/>
  <c r="AM14" i="26" s="1"/>
  <c r="AN14" i="26" s="1"/>
  <c r="AO14" i="26" s="1"/>
  <c r="AP14" i="26" s="1"/>
  <c r="AQ14" i="26" s="1"/>
  <c r="AR14" i="26" s="1"/>
  <c r="AS14" i="26" s="1"/>
  <c r="AT14" i="26" s="1"/>
  <c r="AU14" i="26" s="1"/>
  <c r="AV14" i="26" s="1"/>
  <c r="AW14" i="26" s="1"/>
  <c r="AX14" i="26" s="1"/>
  <c r="AY14" i="26" s="1"/>
  <c r="AZ14" i="26" s="1"/>
  <c r="BA14" i="26" s="1"/>
  <c r="BB14" i="26" s="1"/>
  <c r="BC14" i="26" s="1"/>
  <c r="BD14" i="26" s="1"/>
  <c r="BE14" i="26" s="1"/>
  <c r="BF14" i="26" s="1"/>
  <c r="BG14" i="26" s="1"/>
  <c r="BH14" i="26" s="1"/>
  <c r="BI14" i="26" s="1"/>
  <c r="BJ14" i="26" s="1"/>
  <c r="BK14" i="26" s="1"/>
  <c r="BL14" i="26" s="1"/>
  <c r="BM14" i="26" s="1"/>
  <c r="BN14" i="26" s="1"/>
  <c r="BO14" i="26" s="1"/>
  <c r="BP14" i="26" s="1"/>
  <c r="BQ14" i="26" s="1"/>
  <c r="BR14" i="26" s="1"/>
  <c r="BS14" i="26" s="1"/>
  <c r="BT14" i="26" s="1"/>
  <c r="BU14" i="26" s="1"/>
  <c r="BV14" i="26" s="1"/>
  <c r="BW14" i="26" s="1"/>
  <c r="BX14" i="26" s="1"/>
  <c r="BY14" i="26" s="1"/>
  <c r="BZ14" i="26" s="1"/>
  <c r="CA14" i="26" s="1"/>
  <c r="CB14" i="26" s="1"/>
  <c r="CC14" i="26" s="1"/>
  <c r="CD14" i="26" s="1"/>
  <c r="CE14" i="26" s="1"/>
  <c r="CF14" i="26" s="1"/>
  <c r="CG14" i="26" s="1"/>
  <c r="CH14" i="26" s="1"/>
  <c r="CI14" i="26" s="1"/>
  <c r="CJ14" i="26" s="1"/>
  <c r="CK14" i="26" s="1"/>
  <c r="CL14" i="26" s="1"/>
  <c r="CM14" i="26" s="1"/>
  <c r="CN14" i="26" s="1"/>
  <c r="CO14" i="26" s="1"/>
  <c r="CP14" i="26" s="1"/>
  <c r="CQ14" i="26" s="1"/>
  <c r="CR14" i="26" s="1"/>
  <c r="CS14" i="26" s="1"/>
  <c r="CT14" i="26" s="1"/>
  <c r="CU14" i="26" s="1"/>
  <c r="CV14" i="26" s="1"/>
  <c r="CW14" i="26" s="1"/>
  <c r="CX14" i="26" s="1"/>
  <c r="CY14" i="26" s="1"/>
  <c r="CZ14" i="26" s="1"/>
  <c r="DA14" i="26" s="1"/>
  <c r="DB14" i="26" s="1"/>
  <c r="DC14" i="26" s="1"/>
  <c r="DD14" i="26" s="1"/>
  <c r="DE14" i="26" s="1"/>
  <c r="DF14" i="26" s="1"/>
  <c r="DG14" i="26" s="1"/>
  <c r="DH14" i="26" s="1"/>
  <c r="DI14" i="26" s="1"/>
  <c r="DJ14" i="26" s="1"/>
  <c r="DK14" i="26" s="1"/>
  <c r="DL14" i="26" s="1"/>
  <c r="DM14" i="26" s="1"/>
  <c r="DN14" i="26" s="1"/>
  <c r="DO14" i="26" s="1"/>
  <c r="DP14" i="26" s="1"/>
  <c r="DQ14" i="26" s="1"/>
  <c r="DR14" i="26" s="1"/>
  <c r="DS14" i="26" s="1"/>
  <c r="DT14" i="26" s="1"/>
  <c r="DU14" i="26" s="1"/>
  <c r="DV14" i="26" s="1"/>
  <c r="DW14" i="26" s="1"/>
  <c r="DX14" i="26" s="1"/>
  <c r="DY14" i="26" s="1"/>
  <c r="DZ14" i="26" s="1"/>
  <c r="EA14" i="26" s="1"/>
  <c r="EB14" i="26" s="1"/>
  <c r="EC14" i="26" s="1"/>
  <c r="ED14" i="26" s="1"/>
  <c r="EE14" i="26" s="1"/>
  <c r="EF14" i="26" s="1"/>
  <c r="EG14" i="26" s="1"/>
  <c r="EH14" i="26" s="1"/>
  <c r="EI14" i="26" s="1"/>
  <c r="EJ14" i="26" s="1"/>
  <c r="EK14" i="26" s="1"/>
  <c r="EL14" i="26" s="1"/>
  <c r="EM14" i="26" s="1"/>
  <c r="EN14" i="26" s="1"/>
  <c r="EO14" i="26" s="1"/>
  <c r="EP14" i="26" s="1"/>
  <c r="EQ14" i="26" s="1"/>
  <c r="ER14" i="26" s="1"/>
  <c r="ES14" i="26" s="1"/>
  <c r="ET14" i="26" s="1"/>
  <c r="EU14" i="26" s="1"/>
  <c r="EV14" i="26" s="1"/>
  <c r="EW14" i="26" s="1"/>
  <c r="EX14" i="26" s="1"/>
  <c r="EY14" i="26" s="1"/>
  <c r="EZ14" i="26" s="1"/>
  <c r="FA14" i="26" s="1"/>
  <c r="FB14" i="26" s="1"/>
  <c r="FC14" i="26" s="1"/>
  <c r="FD14" i="26" s="1"/>
  <c r="FE14" i="26" s="1"/>
  <c r="FF14" i="26" s="1"/>
  <c r="FG14" i="26" s="1"/>
  <c r="FH14" i="26" s="1"/>
  <c r="FI14" i="26" s="1"/>
  <c r="FJ14" i="26" s="1"/>
  <c r="FK14" i="26" s="1"/>
  <c r="FL14" i="26" s="1"/>
  <c r="FM14" i="26" s="1"/>
  <c r="FN14" i="26" s="1"/>
  <c r="FO14" i="26" s="1"/>
  <c r="FP14" i="26" s="1"/>
  <c r="FQ14" i="26" s="1"/>
  <c r="FR14" i="26" s="1"/>
  <c r="FS14" i="26" s="1"/>
  <c r="FT14" i="26" s="1"/>
  <c r="FU14" i="26" s="1"/>
  <c r="FV14" i="26" s="1"/>
  <c r="FW14" i="26" s="1"/>
  <c r="FX14" i="26" s="1"/>
  <c r="FY14" i="26" s="1"/>
  <c r="FZ14" i="26" s="1"/>
  <c r="GA14" i="26" s="1"/>
  <c r="GB14" i="26" s="1"/>
  <c r="GC14" i="26" s="1"/>
  <c r="GD14" i="26" s="1"/>
  <c r="GE14" i="26" s="1"/>
  <c r="GF14" i="26" s="1"/>
  <c r="GG14" i="26" s="1"/>
  <c r="GH14" i="26" s="1"/>
  <c r="GI14" i="26" s="1"/>
  <c r="GJ14" i="26" s="1"/>
  <c r="GK14" i="26" s="1"/>
  <c r="GL14" i="26" s="1"/>
  <c r="GM14" i="26" s="1"/>
  <c r="GN14" i="26" s="1"/>
  <c r="GO14" i="26" s="1"/>
  <c r="GP14" i="26" s="1"/>
  <c r="GQ14" i="26" s="1"/>
  <c r="GR14" i="26" s="1"/>
  <c r="GS14" i="26" s="1"/>
  <c r="GT14" i="26" s="1"/>
  <c r="GU14" i="26" s="1"/>
  <c r="GV14" i="26" s="1"/>
  <c r="GW14" i="26" s="1"/>
  <c r="GX14" i="26" s="1"/>
  <c r="GY14" i="26" s="1"/>
  <c r="GZ14" i="26" s="1"/>
  <c r="HA14" i="26" s="1"/>
  <c r="HB14" i="26" s="1"/>
  <c r="HC14" i="26" s="1"/>
  <c r="HD14" i="26" s="1"/>
  <c r="HE14" i="26" s="1"/>
  <c r="HF14" i="26" s="1"/>
  <c r="HG14" i="26" s="1"/>
  <c r="HH14" i="26" s="1"/>
  <c r="HI14" i="26" s="1"/>
  <c r="HJ14" i="26" s="1"/>
  <c r="HK14" i="26" s="1"/>
  <c r="HL14" i="26" s="1"/>
  <c r="HM14" i="26" s="1"/>
  <c r="HN14" i="26" s="1"/>
  <c r="HO14" i="26" s="1"/>
  <c r="HP14" i="26" s="1"/>
  <c r="HQ14" i="26" s="1"/>
  <c r="HR14" i="26" s="1"/>
  <c r="HS14" i="26" s="1"/>
  <c r="HT14" i="26" s="1"/>
  <c r="HU14" i="26" s="1"/>
  <c r="HV14" i="26" s="1"/>
  <c r="HW14" i="26" s="1"/>
  <c r="HX14" i="26" s="1"/>
  <c r="HY14" i="26" s="1"/>
  <c r="HZ14" i="26" s="1"/>
  <c r="IA14" i="26" s="1"/>
  <c r="IB14" i="26" s="1"/>
  <c r="IC14" i="26" s="1"/>
  <c r="ID14" i="26" s="1"/>
  <c r="IE14" i="26" s="1"/>
  <c r="IF14" i="26" s="1"/>
  <c r="IG14" i="26" s="1"/>
  <c r="IH14" i="26" s="1"/>
  <c r="II14" i="26" s="1"/>
  <c r="IJ14" i="26" s="1"/>
  <c r="IK14" i="26" s="1"/>
  <c r="IL14" i="26" s="1"/>
  <c r="IM14" i="26" s="1"/>
  <c r="IN14" i="26" s="1"/>
  <c r="IO14" i="26" s="1"/>
  <c r="IP14" i="26" s="1"/>
  <c r="IQ14" i="26" s="1"/>
  <c r="IR14" i="26" s="1"/>
  <c r="IS14" i="26" s="1"/>
  <c r="IT14" i="26" s="1"/>
  <c r="IU14" i="26" s="1"/>
  <c r="IV14" i="26" s="1"/>
  <c r="IW14" i="26" s="1"/>
  <c r="IX14" i="26" s="1"/>
  <c r="IY14" i="26" s="1"/>
  <c r="IZ14" i="26" s="1"/>
  <c r="JA14" i="26" s="1"/>
  <c r="JB14" i="26" s="1"/>
  <c r="JC14" i="26" s="1"/>
  <c r="JD14" i="26" s="1"/>
  <c r="JE14" i="26" s="1"/>
  <c r="JF14" i="26" s="1"/>
  <c r="JG14" i="26" s="1"/>
  <c r="JH14" i="26" s="1"/>
  <c r="JI14" i="26" s="1"/>
  <c r="JJ14" i="26" s="1"/>
  <c r="JK14" i="26" s="1"/>
  <c r="JL14" i="26" s="1"/>
  <c r="JM14" i="26" s="1"/>
  <c r="JN14" i="26" s="1"/>
  <c r="JO14" i="26" s="1"/>
  <c r="JP14" i="26" s="1"/>
  <c r="JQ14" i="26" s="1"/>
  <c r="JR14" i="26" s="1"/>
  <c r="JS14" i="26" s="1"/>
  <c r="JT14" i="26" s="1"/>
  <c r="JU14" i="26" s="1"/>
  <c r="JV14" i="26" s="1"/>
  <c r="JW14" i="26" s="1"/>
  <c r="JX14" i="26" s="1"/>
  <c r="JY14" i="26" s="1"/>
  <c r="JZ14" i="26" s="1"/>
  <c r="KA14" i="26" s="1"/>
  <c r="KB14" i="26" s="1"/>
  <c r="KC14" i="26" s="1"/>
  <c r="KD14" i="26" s="1"/>
  <c r="KE14" i="26" s="1"/>
  <c r="KF14" i="26" s="1"/>
  <c r="KG14" i="26" s="1"/>
  <c r="KH14" i="26" s="1"/>
  <c r="KI14" i="26" s="1"/>
  <c r="KJ14" i="26" s="1"/>
  <c r="KK14" i="26" s="1"/>
  <c r="KL14" i="26" s="1"/>
  <c r="KM14" i="26" s="1"/>
  <c r="KN14" i="26" s="1"/>
  <c r="KO14" i="26" s="1"/>
  <c r="KP14" i="26" s="1"/>
  <c r="KQ14" i="26" s="1"/>
  <c r="KR14" i="26" s="1"/>
  <c r="KS14" i="26" s="1"/>
  <c r="KT14" i="26" s="1"/>
  <c r="KU14" i="26" s="1"/>
  <c r="KV14" i="26" s="1"/>
  <c r="KW14" i="26" s="1"/>
  <c r="KX14" i="26" s="1"/>
  <c r="KY14" i="26" s="1"/>
  <c r="KZ14" i="26" s="1"/>
  <c r="LA14" i="26" s="1"/>
  <c r="LB14" i="26" s="1"/>
  <c r="LC14" i="26" s="1"/>
  <c r="LD14" i="26" s="1"/>
  <c r="LE14" i="26" s="1"/>
  <c r="LF14" i="26" s="1"/>
  <c r="LG14" i="26" s="1"/>
  <c r="LH14" i="26" s="1"/>
  <c r="LI14" i="26" s="1"/>
  <c r="LJ14" i="26" s="1"/>
  <c r="LK14" i="26" s="1"/>
  <c r="LL14" i="26" s="1"/>
  <c r="LM14" i="26" s="1"/>
  <c r="LN14" i="26" s="1"/>
  <c r="LO14" i="26" s="1"/>
  <c r="LP14" i="26" s="1"/>
  <c r="LQ14" i="26" s="1"/>
  <c r="LR14" i="26" s="1"/>
  <c r="LS14" i="26" s="1"/>
  <c r="LT14" i="26" s="1"/>
  <c r="LU14" i="26" s="1"/>
  <c r="LV14" i="26" s="1"/>
  <c r="LW14" i="26" s="1"/>
  <c r="LX14" i="26" s="1"/>
  <c r="LY14" i="26" s="1"/>
  <c r="LZ14" i="26" s="1"/>
  <c r="MA14" i="26" s="1"/>
  <c r="MB14" i="26" s="1"/>
  <c r="MC14" i="26" s="1"/>
  <c r="MD14" i="26" s="1"/>
  <c r="ME14" i="26" s="1"/>
  <c r="MF14" i="26" s="1"/>
  <c r="MG14" i="26" s="1"/>
  <c r="MH14" i="26" s="1"/>
  <c r="MI14" i="26" s="1"/>
  <c r="MJ14" i="26" s="1"/>
  <c r="MK14" i="26" s="1"/>
  <c r="ML14" i="26" s="1"/>
  <c r="MM14" i="26" s="1"/>
  <c r="MN14" i="26" s="1"/>
  <c r="MO14" i="26" s="1"/>
  <c r="MP14" i="26" s="1"/>
  <c r="MQ14" i="26" s="1"/>
  <c r="MR14" i="26" s="1"/>
  <c r="MS14" i="26" s="1"/>
  <c r="MT14" i="26" s="1"/>
  <c r="MU14" i="26" s="1"/>
  <c r="MV14" i="26" s="1"/>
  <c r="MW14" i="26" s="1"/>
  <c r="MX14" i="26" s="1"/>
  <c r="MY14" i="26" s="1"/>
  <c r="MZ14" i="26" s="1"/>
  <c r="NA14" i="26" s="1"/>
  <c r="NB14" i="26" s="1"/>
  <c r="NC14" i="26" s="1"/>
  <c r="ND14" i="26" s="1"/>
  <c r="NE14" i="26" s="1"/>
  <c r="NF14" i="26" s="1"/>
  <c r="NG14" i="26" s="1"/>
  <c r="NH14" i="26" s="1"/>
  <c r="NI14" i="26" s="1"/>
  <c r="NJ14" i="26" s="1"/>
  <c r="NK14" i="26" s="1"/>
  <c r="NL14" i="26" s="1"/>
  <c r="NM14" i="26" s="1"/>
  <c r="NN14" i="26" s="1"/>
  <c r="NO14" i="26" s="1"/>
  <c r="NP14" i="26" s="1"/>
  <c r="NQ14" i="26" s="1"/>
  <c r="NR14" i="26" s="1"/>
  <c r="NS14" i="26" s="1"/>
  <c r="NT14" i="26" s="1"/>
  <c r="NU14" i="26" s="1"/>
  <c r="NV14" i="26" s="1"/>
  <c r="NW14" i="26" s="1"/>
  <c r="NX14" i="26" s="1"/>
  <c r="NY14" i="26" s="1"/>
  <c r="NZ14" i="26" s="1"/>
  <c r="OA14" i="26" s="1"/>
  <c r="OB14" i="26" s="1"/>
  <c r="OC14" i="26" s="1"/>
  <c r="OD14" i="26" s="1"/>
  <c r="OE14" i="26" s="1"/>
  <c r="OF14" i="26" s="1"/>
  <c r="OG14" i="26" s="1"/>
  <c r="OH14" i="26" s="1"/>
  <c r="OI14" i="26" s="1"/>
  <c r="OJ14" i="26" s="1"/>
  <c r="OK14" i="26" s="1"/>
  <c r="OL14" i="26" s="1"/>
  <c r="OM14" i="26" s="1"/>
  <c r="ON14" i="26" s="1"/>
  <c r="OO14" i="26" s="1"/>
  <c r="OP14" i="26" s="1"/>
  <c r="OQ14" i="26" s="1"/>
  <c r="OR14" i="26" s="1"/>
  <c r="OS14" i="26" s="1"/>
  <c r="OT14" i="26" s="1"/>
  <c r="OU14" i="26" s="1"/>
  <c r="OV14" i="26" s="1"/>
  <c r="OW14" i="26" s="1"/>
  <c r="OX14" i="26" s="1"/>
  <c r="OY14" i="26" s="1"/>
  <c r="OZ14" i="26" s="1"/>
  <c r="PA14" i="26" s="1"/>
  <c r="PB14" i="26" s="1"/>
  <c r="PC14" i="26" s="1"/>
  <c r="PD14" i="26" s="1"/>
  <c r="PE14" i="26" s="1"/>
  <c r="PF14" i="26" s="1"/>
  <c r="PG14" i="26" s="1"/>
  <c r="PH14" i="26" s="1"/>
  <c r="PI14" i="26" s="1"/>
  <c r="PJ14" i="26" s="1"/>
  <c r="PK14" i="26" s="1"/>
  <c r="PL14" i="26" s="1"/>
  <c r="PM14" i="26" s="1"/>
  <c r="PN14" i="26" s="1"/>
  <c r="PO14" i="26" s="1"/>
  <c r="PP14" i="26" s="1"/>
  <c r="PQ14" i="26" s="1"/>
  <c r="PR14" i="26" s="1"/>
  <c r="PS14" i="26" s="1"/>
  <c r="PT14" i="26" s="1"/>
  <c r="PU14" i="26" s="1"/>
  <c r="PV14" i="26" s="1"/>
  <c r="PW14" i="26" s="1"/>
  <c r="PX14" i="26" s="1"/>
  <c r="PY14" i="26" s="1"/>
  <c r="PZ14" i="26" s="1"/>
  <c r="QA14" i="26" s="1"/>
  <c r="QB14" i="26" s="1"/>
  <c r="QC14" i="26" s="1"/>
  <c r="QD14" i="26" s="1"/>
  <c r="QE14" i="26" s="1"/>
  <c r="QF14" i="26" s="1"/>
  <c r="QG14" i="26" s="1"/>
  <c r="QH14" i="26" s="1"/>
  <c r="QI14" i="26" s="1"/>
  <c r="QJ14" i="26" s="1"/>
  <c r="QK14" i="26" s="1"/>
  <c r="QL14" i="26" s="1"/>
  <c r="QM14" i="26" s="1"/>
  <c r="QN14" i="26" s="1"/>
  <c r="QO14" i="26" s="1"/>
  <c r="QP14" i="26" s="1"/>
  <c r="QQ14" i="26" s="1"/>
  <c r="QR14" i="26" s="1"/>
  <c r="QS14" i="26" s="1"/>
  <c r="QT14" i="26" s="1"/>
  <c r="QU14" i="26" s="1"/>
  <c r="QV14" i="26" s="1"/>
  <c r="QW14" i="26" s="1"/>
  <c r="QX14" i="26" s="1"/>
  <c r="QY14" i="26" s="1"/>
  <c r="QZ14" i="26" s="1"/>
  <c r="RA14" i="26" s="1"/>
  <c r="RB14" i="26" s="1"/>
  <c r="RC14" i="26" s="1"/>
  <c r="RD14" i="26" s="1"/>
  <c r="RE14" i="26" s="1"/>
  <c r="RF14" i="26" s="1"/>
  <c r="RG14" i="26" s="1"/>
  <c r="RH14" i="26" s="1"/>
  <c r="RI14" i="26" s="1"/>
  <c r="RJ14" i="26" s="1"/>
  <c r="RK14" i="26" s="1"/>
  <c r="RL14" i="26" s="1"/>
  <c r="RM14" i="26" s="1"/>
  <c r="RN14" i="26" s="1"/>
  <c r="RO14" i="26" s="1"/>
  <c r="RP14" i="26" s="1"/>
  <c r="RQ14" i="26" s="1"/>
  <c r="RR14" i="26" s="1"/>
  <c r="RS14" i="26" s="1"/>
  <c r="RT14" i="26" s="1"/>
  <c r="RU14" i="26" s="1"/>
  <c r="RV14" i="26" s="1"/>
  <c r="RW14" i="26" s="1"/>
  <c r="RX14" i="26" s="1"/>
  <c r="RY14" i="26" s="1"/>
  <c r="RZ14" i="26" s="1"/>
  <c r="SA14" i="26" s="1"/>
  <c r="SB14" i="26" s="1"/>
  <c r="SC14" i="26" s="1"/>
  <c r="SD14" i="26" s="1"/>
  <c r="SE14" i="26" s="1"/>
  <c r="SF14" i="26" s="1"/>
  <c r="SG14" i="26" s="1"/>
  <c r="SH14" i="26" s="1"/>
  <c r="SI14" i="26" s="1"/>
  <c r="SJ14" i="26" s="1"/>
  <c r="SK14" i="26" s="1"/>
  <c r="SL14" i="26" s="1"/>
  <c r="SM14" i="26" s="1"/>
  <c r="SN14" i="26" s="1"/>
  <c r="SO14" i="26" s="1"/>
  <c r="SP14" i="26" s="1"/>
  <c r="SQ14" i="26" s="1"/>
  <c r="SR14" i="26" s="1"/>
  <c r="SS14" i="26" s="1"/>
  <c r="ST14" i="26" s="1"/>
  <c r="SU14" i="26" s="1"/>
  <c r="SV14" i="26" s="1"/>
  <c r="SW14" i="26" s="1"/>
  <c r="SX14" i="26" s="1"/>
  <c r="SY14" i="26" s="1"/>
  <c r="SZ14" i="26" s="1"/>
  <c r="TA14" i="26" s="1"/>
  <c r="TB14" i="26" s="1"/>
  <c r="TC14" i="26" s="1"/>
  <c r="TD14" i="26" s="1"/>
  <c r="TE14" i="26" s="1"/>
  <c r="TF14" i="26" s="1"/>
  <c r="TG14" i="26" s="1"/>
  <c r="TH14" i="26" s="1"/>
  <c r="TI14" i="26" s="1"/>
  <c r="TJ14" i="26" s="1"/>
  <c r="TK14" i="26" s="1"/>
  <c r="TL14" i="26" s="1"/>
  <c r="TM14" i="26" s="1"/>
  <c r="TN14" i="26" s="1"/>
  <c r="TO14" i="26" s="1"/>
  <c r="TP14" i="26" s="1"/>
  <c r="TQ14" i="26" s="1"/>
  <c r="TR14" i="26" s="1"/>
  <c r="TS14" i="26" s="1"/>
  <c r="TT14" i="26" s="1"/>
  <c r="TU14" i="26" s="1"/>
  <c r="TV14" i="26" s="1"/>
  <c r="TW14" i="26" s="1"/>
  <c r="TX14" i="26" s="1"/>
  <c r="TY14" i="26" s="1"/>
  <c r="TZ14" i="26" s="1"/>
  <c r="UA14" i="26" s="1"/>
  <c r="UB14" i="26" s="1"/>
  <c r="UC14" i="26" s="1"/>
  <c r="UD14" i="26" s="1"/>
  <c r="UE14" i="26" s="1"/>
  <c r="UF14" i="26" s="1"/>
  <c r="UG14" i="26" s="1"/>
  <c r="UH14" i="26" s="1"/>
  <c r="UI14" i="26" s="1"/>
  <c r="UJ14" i="26" s="1"/>
  <c r="UK14" i="26" s="1"/>
  <c r="UL14" i="26" s="1"/>
  <c r="UM14" i="26" s="1"/>
  <c r="UN14" i="26" s="1"/>
  <c r="UO14" i="26" s="1"/>
  <c r="UP14" i="26" s="1"/>
  <c r="UQ14" i="26" s="1"/>
  <c r="UR14" i="26" s="1"/>
  <c r="US14" i="26" s="1"/>
  <c r="UT14" i="26" s="1"/>
  <c r="UU14" i="26" s="1"/>
  <c r="UV14" i="26" s="1"/>
  <c r="UW14" i="26" s="1"/>
  <c r="UX14" i="26" s="1"/>
  <c r="UY14" i="26" s="1"/>
  <c r="UZ14" i="26" s="1"/>
  <c r="VA14" i="26" s="1"/>
  <c r="VB14" i="26" s="1"/>
  <c r="VC14" i="26" s="1"/>
  <c r="VD14" i="26" s="1"/>
  <c r="VE14" i="26" s="1"/>
  <c r="VF14" i="26" s="1"/>
  <c r="VG14" i="26" s="1"/>
  <c r="VH14" i="26" s="1"/>
  <c r="VI14" i="26" s="1"/>
  <c r="VJ14" i="26" s="1"/>
  <c r="VK14" i="26" s="1"/>
  <c r="VL14" i="26" s="1"/>
  <c r="VM14" i="26" s="1"/>
  <c r="VN14" i="26" s="1"/>
  <c r="VO14" i="26" s="1"/>
  <c r="VP14" i="26" s="1"/>
  <c r="VQ14" i="26" s="1"/>
  <c r="VR14" i="26" s="1"/>
  <c r="VS14" i="26" s="1"/>
  <c r="VT14" i="26" s="1"/>
  <c r="VU14" i="26" s="1"/>
  <c r="VV14" i="26" s="1"/>
  <c r="VW14" i="26" s="1"/>
  <c r="VX14" i="26" s="1"/>
  <c r="VY14" i="26" s="1"/>
  <c r="VZ14" i="26" s="1"/>
  <c r="WA14" i="26" s="1"/>
  <c r="WB14" i="26" s="1"/>
  <c r="WC14" i="26" s="1"/>
  <c r="WD14" i="26" s="1"/>
  <c r="WE14" i="26" s="1"/>
  <c r="WF14" i="26" s="1"/>
  <c r="WG14" i="26" s="1"/>
  <c r="WH14" i="26" s="1"/>
  <c r="WI14" i="26" s="1"/>
  <c r="WJ14" i="26" s="1"/>
  <c r="WK14" i="26" s="1"/>
  <c r="WL14" i="26" s="1"/>
  <c r="WM14" i="26" s="1"/>
  <c r="WN14" i="26" s="1"/>
  <c r="WO14" i="26" s="1"/>
  <c r="WP14" i="26" s="1"/>
  <c r="WQ14" i="26" s="1"/>
  <c r="WR14" i="26" s="1"/>
  <c r="WS14" i="26" s="1"/>
  <c r="WT14" i="26" s="1"/>
  <c r="WU14" i="26" s="1"/>
  <c r="WV14" i="26" s="1"/>
  <c r="WW14" i="26" s="1"/>
  <c r="WX14" i="26" s="1"/>
  <c r="WY14" i="26" s="1"/>
  <c r="WZ14" i="26" s="1"/>
  <c r="XA14" i="26" s="1"/>
  <c r="XB14" i="26" s="1"/>
  <c r="XC14" i="26" s="1"/>
  <c r="XD14" i="26" s="1"/>
  <c r="XE14" i="26" s="1"/>
  <c r="XF14" i="26" s="1"/>
  <c r="XG14" i="26" s="1"/>
  <c r="XH14" i="26" s="1"/>
  <c r="XI14" i="26" s="1"/>
  <c r="XJ14" i="26" s="1"/>
  <c r="XK14" i="26" s="1"/>
  <c r="XL14" i="26" s="1"/>
  <c r="XM14" i="26" s="1"/>
  <c r="XN14" i="26" s="1"/>
  <c r="XO14" i="26" s="1"/>
  <c r="XP14" i="26" s="1"/>
  <c r="XQ14" i="26" s="1"/>
  <c r="XR14" i="26" s="1"/>
  <c r="XS14" i="26" s="1"/>
  <c r="XT14" i="26" s="1"/>
  <c r="XU14" i="26" s="1"/>
  <c r="XV14" i="26" s="1"/>
  <c r="XW14" i="26" s="1"/>
  <c r="XX14" i="26" s="1"/>
  <c r="XY14" i="26" s="1"/>
  <c r="XZ14" i="26" s="1"/>
  <c r="YA14" i="26" s="1"/>
  <c r="YB14" i="26" s="1"/>
  <c r="YC14" i="26" s="1"/>
  <c r="YD14" i="26" s="1"/>
  <c r="YE14" i="26" s="1"/>
  <c r="YF14" i="26" s="1"/>
  <c r="YG14" i="26" s="1"/>
  <c r="YH14" i="26" s="1"/>
  <c r="YI14" i="26" s="1"/>
  <c r="YJ14" i="26" s="1"/>
  <c r="YK14" i="26" s="1"/>
  <c r="YL14" i="26" s="1"/>
  <c r="YM14" i="26" s="1"/>
  <c r="YN14" i="26" s="1"/>
  <c r="YO14" i="26" s="1"/>
  <c r="YP14" i="26" s="1"/>
  <c r="YQ14" i="26" s="1"/>
  <c r="YR14" i="26" s="1"/>
  <c r="YS14" i="26" s="1"/>
  <c r="YT14" i="26" s="1"/>
  <c r="YU14" i="26" s="1"/>
  <c r="YV14" i="26" s="1"/>
  <c r="YW14" i="26" s="1"/>
  <c r="YX14" i="26" s="1"/>
  <c r="YY14" i="26" s="1"/>
  <c r="YZ14" i="26" s="1"/>
  <c r="ZA14" i="26" s="1"/>
  <c r="ZB14" i="26" s="1"/>
  <c r="ZC14" i="26" s="1"/>
  <c r="ZD14" i="26" s="1"/>
  <c r="ZE14" i="26" s="1"/>
  <c r="ZF14" i="26" s="1"/>
  <c r="ZG14" i="26" s="1"/>
  <c r="ZH14" i="26" s="1"/>
  <c r="ZI14" i="26" s="1"/>
  <c r="ZJ14" i="26" s="1"/>
  <c r="ZK14" i="26" s="1"/>
  <c r="ZL14" i="26" s="1"/>
  <c r="ZM14" i="26" s="1"/>
  <c r="ZN14" i="26" s="1"/>
  <c r="ZO14" i="26" s="1"/>
  <c r="ZP14" i="26" s="1"/>
  <c r="ZQ14" i="26" s="1"/>
  <c r="ZR14" i="26" s="1"/>
  <c r="ZS14" i="26" s="1"/>
  <c r="ZT14" i="26" s="1"/>
  <c r="ZU14" i="26" s="1"/>
  <c r="ZV14" i="26" s="1"/>
  <c r="ZW14" i="26" s="1"/>
  <c r="ZX14" i="26" s="1"/>
  <c r="ZY14" i="26" s="1"/>
  <c r="ZZ14" i="26" s="1"/>
  <c r="AAA14" i="26" s="1"/>
  <c r="A3" i="26"/>
  <c r="A4" i="26" s="1"/>
  <c r="A5" i="26" s="1"/>
  <c r="A6" i="26" s="1"/>
  <c r="A7" i="26" s="1"/>
  <c r="A8" i="26" s="1"/>
  <c r="A9" i="26" s="1"/>
  <c r="A10" i="26" s="1"/>
  <c r="A11" i="26" s="1"/>
  <c r="A12" i="26" s="1"/>
  <c r="A13" i="26" s="1"/>
  <c r="C14" i="25"/>
  <c r="D14" i="25" s="1"/>
  <c r="E14" i="25" s="1"/>
  <c r="F14" i="25" s="1"/>
  <c r="G14" i="25" s="1"/>
  <c r="H14" i="25" s="1"/>
  <c r="I14" i="25" s="1"/>
  <c r="J14" i="25" s="1"/>
  <c r="K14" i="25" s="1"/>
  <c r="L14" i="25" s="1"/>
  <c r="M14" i="25" s="1"/>
  <c r="N14" i="25" s="1"/>
  <c r="O14" i="25" s="1"/>
  <c r="P14" i="25" s="1"/>
  <c r="Q14" i="25" s="1"/>
  <c r="R14" i="25" s="1"/>
  <c r="S14" i="25" s="1"/>
  <c r="T14" i="25" s="1"/>
  <c r="U14" i="25" s="1"/>
  <c r="V14" i="25" s="1"/>
  <c r="W14" i="25" s="1"/>
  <c r="X14" i="25" s="1"/>
  <c r="Y14" i="25" s="1"/>
  <c r="Z14" i="25" s="1"/>
  <c r="AA14" i="25" s="1"/>
  <c r="AB14" i="25" s="1"/>
  <c r="AC14" i="25" s="1"/>
  <c r="AD14" i="25" s="1"/>
  <c r="AE14" i="25" s="1"/>
  <c r="AF14" i="25" s="1"/>
  <c r="AG14" i="25" s="1"/>
  <c r="AH14" i="25" s="1"/>
  <c r="AI14" i="25" s="1"/>
  <c r="AJ14" i="25" s="1"/>
  <c r="AK14" i="25" s="1"/>
  <c r="AL14" i="25" s="1"/>
  <c r="AM14" i="25" s="1"/>
  <c r="AN14" i="25" s="1"/>
  <c r="AO14" i="25" s="1"/>
  <c r="AP14" i="25" s="1"/>
  <c r="AQ14" i="25" s="1"/>
  <c r="AR14" i="25" s="1"/>
  <c r="AS14" i="25" s="1"/>
  <c r="AT14" i="25" s="1"/>
  <c r="AU14" i="25" s="1"/>
  <c r="AV14" i="25" s="1"/>
  <c r="AW14" i="25" s="1"/>
  <c r="AX14" i="25" s="1"/>
  <c r="AY14" i="25" s="1"/>
  <c r="AZ14" i="25" s="1"/>
  <c r="BA14" i="25" s="1"/>
  <c r="BB14" i="25" s="1"/>
  <c r="BC14" i="25" s="1"/>
  <c r="BD14" i="25" s="1"/>
  <c r="BE14" i="25" s="1"/>
  <c r="BF14" i="25" s="1"/>
  <c r="BG14" i="25" s="1"/>
  <c r="BH14" i="25" s="1"/>
  <c r="BI14" i="25" s="1"/>
  <c r="BJ14" i="25" s="1"/>
  <c r="BK14" i="25" s="1"/>
  <c r="BL14" i="25" s="1"/>
  <c r="BM14" i="25" s="1"/>
  <c r="BN14" i="25" s="1"/>
  <c r="BO14" i="25" s="1"/>
  <c r="BP14" i="25" s="1"/>
  <c r="BQ14" i="25" s="1"/>
  <c r="BR14" i="25" s="1"/>
  <c r="BS14" i="25" s="1"/>
  <c r="BT14" i="25" s="1"/>
  <c r="BU14" i="25" s="1"/>
  <c r="BV14" i="25" s="1"/>
  <c r="BW14" i="25" s="1"/>
  <c r="BX14" i="25" s="1"/>
  <c r="BY14" i="25" s="1"/>
  <c r="BZ14" i="25" s="1"/>
  <c r="CA14" i="25" s="1"/>
  <c r="CB14" i="25" s="1"/>
  <c r="CC14" i="25" s="1"/>
  <c r="CD14" i="25" s="1"/>
  <c r="CE14" i="25" s="1"/>
  <c r="CF14" i="25" s="1"/>
  <c r="CG14" i="25" s="1"/>
  <c r="CH14" i="25" s="1"/>
  <c r="CI14" i="25" s="1"/>
  <c r="CJ14" i="25" s="1"/>
  <c r="CK14" i="25" s="1"/>
  <c r="CL14" i="25" s="1"/>
  <c r="CM14" i="25" s="1"/>
  <c r="CN14" i="25" s="1"/>
  <c r="CO14" i="25" s="1"/>
  <c r="CP14" i="25" s="1"/>
  <c r="CQ14" i="25" s="1"/>
  <c r="CR14" i="25" s="1"/>
  <c r="CS14" i="25" s="1"/>
  <c r="CT14" i="25" s="1"/>
  <c r="CU14" i="25" s="1"/>
  <c r="CV14" i="25" s="1"/>
  <c r="CW14" i="25" s="1"/>
  <c r="CX14" i="25" s="1"/>
  <c r="CY14" i="25" s="1"/>
  <c r="CZ14" i="25" s="1"/>
  <c r="DA14" i="25" s="1"/>
  <c r="DB14" i="25" s="1"/>
  <c r="DC14" i="25" s="1"/>
  <c r="DD14" i="25" s="1"/>
  <c r="DE14" i="25" s="1"/>
  <c r="DF14" i="25" s="1"/>
  <c r="DG14" i="25" s="1"/>
  <c r="DH14" i="25" s="1"/>
  <c r="DI14" i="25" s="1"/>
  <c r="DJ14" i="25" s="1"/>
  <c r="DK14" i="25" s="1"/>
  <c r="DL14" i="25" s="1"/>
  <c r="DM14" i="25" s="1"/>
  <c r="DN14" i="25" s="1"/>
  <c r="DO14" i="25" s="1"/>
  <c r="DP14" i="25" s="1"/>
  <c r="DQ14" i="25" s="1"/>
  <c r="DR14" i="25" s="1"/>
  <c r="DS14" i="25" s="1"/>
  <c r="DT14" i="25" s="1"/>
  <c r="DU14" i="25" s="1"/>
  <c r="DV14" i="25" s="1"/>
  <c r="DW14" i="25" s="1"/>
  <c r="DX14" i="25" s="1"/>
  <c r="DY14" i="25" s="1"/>
  <c r="DZ14" i="25" s="1"/>
  <c r="EA14" i="25" s="1"/>
  <c r="EB14" i="25" s="1"/>
  <c r="EC14" i="25" s="1"/>
  <c r="ED14" i="25" s="1"/>
  <c r="EE14" i="25" s="1"/>
  <c r="EF14" i="25" s="1"/>
  <c r="EG14" i="25" s="1"/>
  <c r="EH14" i="25" s="1"/>
  <c r="EI14" i="25" s="1"/>
  <c r="EJ14" i="25" s="1"/>
  <c r="EK14" i="25" s="1"/>
  <c r="EL14" i="25" s="1"/>
  <c r="EM14" i="25" s="1"/>
  <c r="EN14" i="25" s="1"/>
  <c r="EO14" i="25" s="1"/>
  <c r="EP14" i="25" s="1"/>
  <c r="EQ14" i="25" s="1"/>
  <c r="ER14" i="25" s="1"/>
  <c r="ES14" i="25" s="1"/>
  <c r="ET14" i="25" s="1"/>
  <c r="EU14" i="25" s="1"/>
  <c r="EV14" i="25" s="1"/>
  <c r="EW14" i="25" s="1"/>
  <c r="EX14" i="25" s="1"/>
  <c r="EY14" i="25" s="1"/>
  <c r="EZ14" i="25" s="1"/>
  <c r="FA14" i="25" s="1"/>
  <c r="FB14" i="25" s="1"/>
  <c r="FC14" i="25" s="1"/>
  <c r="FD14" i="25" s="1"/>
  <c r="FE14" i="25" s="1"/>
  <c r="FF14" i="25" s="1"/>
  <c r="FG14" i="25" s="1"/>
  <c r="FH14" i="25" s="1"/>
  <c r="FI14" i="25" s="1"/>
  <c r="FJ14" i="25" s="1"/>
  <c r="FK14" i="25" s="1"/>
  <c r="FL14" i="25" s="1"/>
  <c r="FM14" i="25" s="1"/>
  <c r="FN14" i="25" s="1"/>
  <c r="FO14" i="25" s="1"/>
  <c r="FP14" i="25" s="1"/>
  <c r="FQ14" i="25" s="1"/>
  <c r="FR14" i="25" s="1"/>
  <c r="FS14" i="25" s="1"/>
  <c r="FT14" i="25" s="1"/>
  <c r="FU14" i="25" s="1"/>
  <c r="FV14" i="25" s="1"/>
  <c r="FW14" i="25" s="1"/>
  <c r="FX14" i="25" s="1"/>
  <c r="FY14" i="25" s="1"/>
  <c r="FZ14" i="25" s="1"/>
  <c r="GA14" i="25" s="1"/>
  <c r="GB14" i="25" s="1"/>
  <c r="GC14" i="25" s="1"/>
  <c r="GD14" i="25" s="1"/>
  <c r="GE14" i="25" s="1"/>
  <c r="GF14" i="25" s="1"/>
  <c r="GG14" i="25" s="1"/>
  <c r="GH14" i="25" s="1"/>
  <c r="GI14" i="25" s="1"/>
  <c r="GJ14" i="25" s="1"/>
  <c r="GK14" i="25" s="1"/>
  <c r="GL14" i="25" s="1"/>
  <c r="GM14" i="25" s="1"/>
  <c r="GN14" i="25" s="1"/>
  <c r="GO14" i="25" s="1"/>
  <c r="GP14" i="25" s="1"/>
  <c r="GQ14" i="25" s="1"/>
  <c r="GR14" i="25" s="1"/>
  <c r="GS14" i="25" s="1"/>
  <c r="GT14" i="25" s="1"/>
  <c r="GU14" i="25" s="1"/>
  <c r="GV14" i="25" s="1"/>
  <c r="GW14" i="25" s="1"/>
  <c r="GX14" i="25" s="1"/>
  <c r="GY14" i="25" s="1"/>
  <c r="GZ14" i="25" s="1"/>
  <c r="HA14" i="25" s="1"/>
  <c r="HB14" i="25" s="1"/>
  <c r="HC14" i="25" s="1"/>
  <c r="HD14" i="25" s="1"/>
  <c r="HE14" i="25" s="1"/>
  <c r="HF14" i="25" s="1"/>
  <c r="HG14" i="25" s="1"/>
  <c r="HH14" i="25" s="1"/>
  <c r="HI14" i="25" s="1"/>
  <c r="HJ14" i="25" s="1"/>
  <c r="HK14" i="25" s="1"/>
  <c r="HL14" i="25" s="1"/>
  <c r="HM14" i="25" s="1"/>
  <c r="HN14" i="25" s="1"/>
  <c r="HO14" i="25" s="1"/>
  <c r="HP14" i="25" s="1"/>
  <c r="HQ14" i="25" s="1"/>
  <c r="HR14" i="25" s="1"/>
  <c r="HS14" i="25" s="1"/>
  <c r="HT14" i="25" s="1"/>
  <c r="HU14" i="25" s="1"/>
  <c r="HV14" i="25" s="1"/>
  <c r="HW14" i="25" s="1"/>
  <c r="HX14" i="25" s="1"/>
  <c r="HY14" i="25" s="1"/>
  <c r="HZ14" i="25" s="1"/>
  <c r="IA14" i="25" s="1"/>
  <c r="IB14" i="25" s="1"/>
  <c r="IC14" i="25" s="1"/>
  <c r="ID14" i="25" s="1"/>
  <c r="IE14" i="25" s="1"/>
  <c r="IF14" i="25" s="1"/>
  <c r="IG14" i="25" s="1"/>
  <c r="IH14" i="25" s="1"/>
  <c r="II14" i="25" s="1"/>
  <c r="IJ14" i="25" s="1"/>
  <c r="IK14" i="25" s="1"/>
  <c r="IL14" i="25" s="1"/>
  <c r="IM14" i="25" s="1"/>
  <c r="IN14" i="25" s="1"/>
  <c r="IO14" i="25" s="1"/>
  <c r="IP14" i="25" s="1"/>
  <c r="IQ14" i="25" s="1"/>
  <c r="IR14" i="25" s="1"/>
  <c r="IS14" i="25" s="1"/>
  <c r="IT14" i="25" s="1"/>
  <c r="IU14" i="25" s="1"/>
  <c r="IV14" i="25" s="1"/>
  <c r="IW14" i="25" s="1"/>
  <c r="IX14" i="25" s="1"/>
  <c r="IY14" i="25" s="1"/>
  <c r="IZ14" i="25" s="1"/>
  <c r="JA14" i="25" s="1"/>
  <c r="JB14" i="25" s="1"/>
  <c r="JC14" i="25" s="1"/>
  <c r="JD14" i="25" s="1"/>
  <c r="JE14" i="25" s="1"/>
  <c r="JF14" i="25" s="1"/>
  <c r="JG14" i="25" s="1"/>
  <c r="JH14" i="25" s="1"/>
  <c r="JI14" i="25" s="1"/>
  <c r="JJ14" i="25" s="1"/>
  <c r="JK14" i="25" s="1"/>
  <c r="JL14" i="25" s="1"/>
  <c r="JM14" i="25" s="1"/>
  <c r="JN14" i="25" s="1"/>
  <c r="JO14" i="25" s="1"/>
  <c r="JP14" i="25" s="1"/>
  <c r="JQ14" i="25" s="1"/>
  <c r="JR14" i="25" s="1"/>
  <c r="JS14" i="25" s="1"/>
  <c r="JT14" i="25" s="1"/>
  <c r="JU14" i="25" s="1"/>
  <c r="JV14" i="25" s="1"/>
  <c r="JW14" i="25" s="1"/>
  <c r="JX14" i="25" s="1"/>
  <c r="JY14" i="25" s="1"/>
  <c r="JZ14" i="25" s="1"/>
  <c r="KA14" i="25" s="1"/>
  <c r="KB14" i="25" s="1"/>
  <c r="KC14" i="25" s="1"/>
  <c r="KD14" i="25" s="1"/>
  <c r="KE14" i="25" s="1"/>
  <c r="KF14" i="25" s="1"/>
  <c r="KG14" i="25" s="1"/>
  <c r="KH14" i="25" s="1"/>
  <c r="KI14" i="25" s="1"/>
  <c r="KJ14" i="25" s="1"/>
  <c r="KK14" i="25" s="1"/>
  <c r="KL14" i="25" s="1"/>
  <c r="KM14" i="25" s="1"/>
  <c r="KN14" i="25" s="1"/>
  <c r="KO14" i="25" s="1"/>
  <c r="KP14" i="25" s="1"/>
  <c r="KQ14" i="25" s="1"/>
  <c r="KR14" i="25" s="1"/>
  <c r="KS14" i="25" s="1"/>
  <c r="KT14" i="25" s="1"/>
  <c r="KU14" i="25" s="1"/>
  <c r="KV14" i="25" s="1"/>
  <c r="KW14" i="25" s="1"/>
  <c r="KX14" i="25" s="1"/>
  <c r="KY14" i="25" s="1"/>
  <c r="KZ14" i="25" s="1"/>
  <c r="LA14" i="25" s="1"/>
  <c r="LB14" i="25" s="1"/>
  <c r="LC14" i="25" s="1"/>
  <c r="LD14" i="25" s="1"/>
  <c r="LE14" i="25" s="1"/>
  <c r="LF14" i="25" s="1"/>
  <c r="LG14" i="25" s="1"/>
  <c r="LH14" i="25" s="1"/>
  <c r="LI14" i="25" s="1"/>
  <c r="LJ14" i="25" s="1"/>
  <c r="LK14" i="25" s="1"/>
  <c r="LL14" i="25" s="1"/>
  <c r="LM14" i="25" s="1"/>
  <c r="LN14" i="25" s="1"/>
  <c r="LO14" i="25" s="1"/>
  <c r="LP14" i="25" s="1"/>
  <c r="LQ14" i="25" s="1"/>
  <c r="LR14" i="25" s="1"/>
  <c r="LS14" i="25" s="1"/>
  <c r="LT14" i="25" s="1"/>
  <c r="LU14" i="25" s="1"/>
  <c r="LV14" i="25" s="1"/>
  <c r="LW14" i="25" s="1"/>
  <c r="LX14" i="25" s="1"/>
  <c r="LY14" i="25" s="1"/>
  <c r="LZ14" i="25" s="1"/>
  <c r="MA14" i="25" s="1"/>
  <c r="MC14" i="25" s="1"/>
  <c r="MD14" i="25" s="1"/>
  <c r="ME14" i="25" s="1"/>
  <c r="MF14" i="25" s="1"/>
  <c r="MG14" i="25" s="1"/>
  <c r="MH14" i="25" s="1"/>
  <c r="MI14" i="25" s="1"/>
  <c r="MJ14" i="25" s="1"/>
  <c r="MK14" i="25" s="1"/>
  <c r="ML14" i="25" s="1"/>
  <c r="MM14" i="25" s="1"/>
  <c r="MN14" i="25" s="1"/>
  <c r="MO14" i="25" s="1"/>
  <c r="MP14" i="25" s="1"/>
  <c r="MQ14" i="25" s="1"/>
  <c r="MR14" i="25" s="1"/>
  <c r="MS14" i="25" s="1"/>
  <c r="MT14" i="25" s="1"/>
  <c r="MU14" i="25" s="1"/>
  <c r="MV14" i="25" s="1"/>
  <c r="MW14" i="25" s="1"/>
  <c r="MX14" i="25" s="1"/>
  <c r="MY14" i="25" s="1"/>
  <c r="MZ14" i="25" s="1"/>
  <c r="NA14" i="25" s="1"/>
  <c r="NB14" i="25" s="1"/>
  <c r="NC14" i="25" s="1"/>
  <c r="ND14" i="25" s="1"/>
  <c r="NE14" i="25" s="1"/>
  <c r="NF14" i="25" s="1"/>
  <c r="NG14" i="25" s="1"/>
  <c r="NH14" i="25" s="1"/>
  <c r="NI14" i="25" s="1"/>
  <c r="NJ14" i="25" s="1"/>
  <c r="NK14" i="25" s="1"/>
  <c r="NL14" i="25" s="1"/>
  <c r="NM14" i="25" s="1"/>
  <c r="NN14" i="25" s="1"/>
  <c r="NO14" i="25" s="1"/>
  <c r="NP14" i="25" s="1"/>
  <c r="NQ14" i="25" s="1"/>
  <c r="NR14" i="25" s="1"/>
  <c r="NS14" i="25" s="1"/>
  <c r="NT14" i="25" s="1"/>
  <c r="NU14" i="25" s="1"/>
  <c r="NV14" i="25" s="1"/>
  <c r="NW14" i="25" s="1"/>
  <c r="NX14" i="25" s="1"/>
  <c r="NY14" i="25" s="1"/>
  <c r="NZ14" i="25" s="1"/>
  <c r="OA14" i="25" s="1"/>
  <c r="OB14" i="25" s="1"/>
  <c r="OC14" i="25" s="1"/>
  <c r="OD14" i="25" s="1"/>
  <c r="OE14" i="25" s="1"/>
  <c r="OF14" i="25" s="1"/>
  <c r="OG14" i="25" s="1"/>
  <c r="OH14" i="25" s="1"/>
  <c r="OI14" i="25" s="1"/>
  <c r="OJ14" i="25" s="1"/>
  <c r="OK14" i="25" s="1"/>
  <c r="OL14" i="25" s="1"/>
  <c r="OM14" i="25" s="1"/>
  <c r="ON14" i="25" s="1"/>
  <c r="OO14" i="25" s="1"/>
  <c r="OP14" i="25" s="1"/>
  <c r="OQ14" i="25" s="1"/>
  <c r="OR14" i="25" s="1"/>
  <c r="OS14" i="25" s="1"/>
  <c r="OT14" i="25" s="1"/>
  <c r="OU14" i="25" s="1"/>
  <c r="OV14" i="25" s="1"/>
  <c r="OW14" i="25" s="1"/>
  <c r="OX14" i="25" s="1"/>
  <c r="OY14" i="25" s="1"/>
  <c r="OZ14" i="25" s="1"/>
  <c r="PA14" i="25" s="1"/>
  <c r="PB14" i="25" s="1"/>
  <c r="PC14" i="25" s="1"/>
  <c r="PD14" i="25" s="1"/>
  <c r="PE14" i="25" s="1"/>
  <c r="PF14" i="25" s="1"/>
  <c r="PG14" i="25" s="1"/>
  <c r="PH14" i="25" s="1"/>
  <c r="PI14" i="25" s="1"/>
  <c r="PJ14" i="25" s="1"/>
  <c r="PK14" i="25" s="1"/>
  <c r="PL14" i="25" s="1"/>
  <c r="PM14" i="25" s="1"/>
  <c r="PN14" i="25" s="1"/>
  <c r="PO14" i="25" s="1"/>
  <c r="PP14" i="25" s="1"/>
  <c r="PQ14" i="25" s="1"/>
  <c r="PR14" i="25" s="1"/>
  <c r="PS14" i="25" s="1"/>
  <c r="PT14" i="25" s="1"/>
  <c r="PU14" i="25" s="1"/>
  <c r="PV14" i="25" s="1"/>
  <c r="PW14" i="25" s="1"/>
  <c r="PX14" i="25" s="1"/>
  <c r="PY14" i="25" s="1"/>
  <c r="PZ14" i="25" s="1"/>
  <c r="QA14" i="25" s="1"/>
  <c r="QB14" i="25" s="1"/>
  <c r="QC14" i="25" s="1"/>
  <c r="QD14" i="25" s="1"/>
  <c r="QE14" i="25" s="1"/>
  <c r="QF14" i="25" s="1"/>
  <c r="QG14" i="25" s="1"/>
  <c r="QH14" i="25" s="1"/>
  <c r="QI14" i="25" s="1"/>
  <c r="QJ14" i="25" s="1"/>
  <c r="QK14" i="25" s="1"/>
  <c r="QL14" i="25" s="1"/>
  <c r="QM14" i="25" s="1"/>
  <c r="QN14" i="25" s="1"/>
  <c r="QO14" i="25" s="1"/>
  <c r="QP14" i="25" s="1"/>
  <c r="QQ14" i="25" s="1"/>
  <c r="QR14" i="25" s="1"/>
  <c r="QS14" i="25" s="1"/>
  <c r="QT14" i="25" s="1"/>
  <c r="QU14" i="25" s="1"/>
  <c r="QV14" i="25" s="1"/>
  <c r="QW14" i="25" s="1"/>
  <c r="QX14" i="25" s="1"/>
  <c r="QY14" i="25" s="1"/>
  <c r="QZ14" i="25" s="1"/>
  <c r="RA14" i="25" s="1"/>
  <c r="RB14" i="25" s="1"/>
  <c r="RC14" i="25" s="1"/>
  <c r="RD14" i="25" s="1"/>
  <c r="RE14" i="25" s="1"/>
  <c r="RF14" i="25" s="1"/>
  <c r="RG14" i="25" s="1"/>
  <c r="RH14" i="25" s="1"/>
  <c r="RI14" i="25" s="1"/>
  <c r="RJ14" i="25" s="1"/>
  <c r="RK14" i="25" s="1"/>
  <c r="RL14" i="25" s="1"/>
  <c r="RM14" i="25" s="1"/>
  <c r="RN14" i="25" s="1"/>
  <c r="RO14" i="25" s="1"/>
  <c r="RP14" i="25" s="1"/>
  <c r="RQ14" i="25" s="1"/>
  <c r="RR14" i="25" s="1"/>
  <c r="RS14" i="25" s="1"/>
  <c r="RT14" i="25" s="1"/>
  <c r="RU14" i="25" s="1"/>
  <c r="RV14" i="25" s="1"/>
  <c r="RW14" i="25" s="1"/>
  <c r="RX14" i="25" s="1"/>
  <c r="RY14" i="25" s="1"/>
  <c r="RZ14" i="25" s="1"/>
  <c r="SA14" i="25" s="1"/>
  <c r="SB14" i="25" s="1"/>
  <c r="SC14" i="25" s="1"/>
  <c r="SD14" i="25" s="1"/>
  <c r="SE14" i="25" s="1"/>
  <c r="SF14" i="25" s="1"/>
  <c r="SG14" i="25" s="1"/>
  <c r="SH14" i="25" s="1"/>
  <c r="SI14" i="25" s="1"/>
  <c r="SJ14" i="25" s="1"/>
  <c r="SK14" i="25" s="1"/>
  <c r="SL14" i="25" s="1"/>
  <c r="SM14" i="25" s="1"/>
  <c r="SN14" i="25" s="1"/>
  <c r="SO14" i="25" s="1"/>
  <c r="SP14" i="25" s="1"/>
  <c r="SQ14" i="25" s="1"/>
  <c r="SR14" i="25" s="1"/>
  <c r="SS14" i="25" s="1"/>
  <c r="ST14" i="25" s="1"/>
  <c r="SU14" i="25" s="1"/>
  <c r="SV14" i="25" s="1"/>
  <c r="SW14" i="25" s="1"/>
  <c r="SX14" i="25" s="1"/>
  <c r="SY14" i="25" s="1"/>
  <c r="SZ14" i="25" s="1"/>
  <c r="TA14" i="25" s="1"/>
  <c r="TB14" i="25" s="1"/>
  <c r="TC14" i="25" s="1"/>
  <c r="TD14" i="25" s="1"/>
  <c r="TE14" i="25" s="1"/>
  <c r="TF14" i="25" s="1"/>
  <c r="TG14" i="25" s="1"/>
  <c r="TH14" i="25" s="1"/>
  <c r="TI14" i="25" s="1"/>
  <c r="TJ14" i="25" s="1"/>
  <c r="TK14" i="25" s="1"/>
  <c r="TL14" i="25" s="1"/>
  <c r="TM14" i="25" s="1"/>
  <c r="TN14" i="25" s="1"/>
  <c r="TO14" i="25" s="1"/>
  <c r="TQ14" i="25" s="1"/>
  <c r="TR14" i="25" s="1"/>
  <c r="TS14" i="25" s="1"/>
  <c r="TT14" i="25" s="1"/>
  <c r="TU14" i="25" s="1"/>
  <c r="TV14" i="25" s="1"/>
  <c r="TW14" i="25" s="1"/>
  <c r="TX14" i="25" s="1"/>
  <c r="TY14" i="25" s="1"/>
  <c r="TZ14" i="25" s="1"/>
  <c r="UA14" i="25" s="1"/>
  <c r="UB14" i="25" s="1"/>
  <c r="UC14" i="25" s="1"/>
  <c r="UD14" i="25" s="1"/>
  <c r="UE14" i="25" s="1"/>
  <c r="UF14" i="25" s="1"/>
  <c r="UG14" i="25" s="1"/>
  <c r="UH14" i="25" s="1"/>
  <c r="UI14" i="25" s="1"/>
  <c r="UJ14" i="25" s="1"/>
  <c r="UK14" i="25" s="1"/>
  <c r="UL14" i="25" s="1"/>
  <c r="UM14" i="25" s="1"/>
  <c r="UN14" i="25" s="1"/>
  <c r="UO14" i="25" s="1"/>
  <c r="UP14" i="25" s="1"/>
  <c r="UQ14" i="25" s="1"/>
  <c r="UR14" i="25" s="1"/>
  <c r="US14" i="25" s="1"/>
  <c r="UT14" i="25" s="1"/>
  <c r="UU14" i="25" s="1"/>
  <c r="UV14" i="25" s="1"/>
  <c r="UW14" i="25" s="1"/>
  <c r="UX14" i="25" s="1"/>
  <c r="UY14" i="25" s="1"/>
  <c r="UZ14" i="25" s="1"/>
  <c r="VA14" i="25" s="1"/>
  <c r="VB14" i="25" s="1"/>
  <c r="VC14" i="25" s="1"/>
  <c r="VD14" i="25" s="1"/>
  <c r="VE14" i="25" s="1"/>
  <c r="VF14" i="25" s="1"/>
  <c r="VG14" i="25" s="1"/>
  <c r="VH14" i="25" s="1"/>
  <c r="VI14" i="25" s="1"/>
  <c r="VJ14" i="25" s="1"/>
  <c r="VK14" i="25" s="1"/>
  <c r="VL14" i="25" s="1"/>
  <c r="VM14" i="25" s="1"/>
  <c r="VN14" i="25" s="1"/>
  <c r="VO14" i="25" s="1"/>
  <c r="VP14" i="25" s="1"/>
  <c r="VQ14" i="25" s="1"/>
  <c r="VR14" i="25" s="1"/>
  <c r="VS14" i="25" s="1"/>
  <c r="VT14" i="25" s="1"/>
  <c r="VU14" i="25" s="1"/>
  <c r="VV14" i="25" s="1"/>
  <c r="VW14" i="25" s="1"/>
  <c r="VX14" i="25" s="1"/>
  <c r="VY14" i="25" s="1"/>
  <c r="VZ14" i="25" s="1"/>
  <c r="WA14" i="25" s="1"/>
  <c r="WB14" i="25" s="1"/>
  <c r="WC14" i="25" s="1"/>
  <c r="WD14" i="25" s="1"/>
  <c r="WE14" i="25" s="1"/>
  <c r="WF14" i="25" s="1"/>
  <c r="WG14" i="25" s="1"/>
  <c r="WH14" i="25" s="1"/>
  <c r="WI14" i="25" s="1"/>
  <c r="WJ14" i="25" s="1"/>
  <c r="WK14" i="25" s="1"/>
  <c r="WL14" i="25" s="1"/>
  <c r="WM14" i="25" s="1"/>
  <c r="WN14" i="25" s="1"/>
  <c r="WO14" i="25" s="1"/>
  <c r="WP14" i="25" s="1"/>
  <c r="WQ14" i="25" s="1"/>
  <c r="WR14" i="25" s="1"/>
  <c r="WS14" i="25" s="1"/>
  <c r="WT14" i="25" s="1"/>
  <c r="WU14" i="25" s="1"/>
  <c r="WV14" i="25" s="1"/>
  <c r="WW14" i="25" s="1"/>
  <c r="WX14" i="25" s="1"/>
  <c r="WY14" i="25" s="1"/>
  <c r="WZ14" i="25" s="1"/>
  <c r="XA14" i="25" s="1"/>
  <c r="XB14" i="25" s="1"/>
  <c r="XC14" i="25" s="1"/>
  <c r="XD14" i="25" s="1"/>
  <c r="XE14" i="25" s="1"/>
  <c r="XF14" i="25" s="1"/>
  <c r="XG14" i="25" s="1"/>
  <c r="XH14" i="25" s="1"/>
  <c r="XI14" i="25" s="1"/>
  <c r="XJ14" i="25" s="1"/>
  <c r="XK14" i="25" s="1"/>
  <c r="XL14" i="25" s="1"/>
  <c r="XM14" i="25" s="1"/>
  <c r="XN14" i="25" s="1"/>
  <c r="XO14" i="25" s="1"/>
  <c r="XP14" i="25" s="1"/>
  <c r="XQ14" i="25" s="1"/>
  <c r="XR14" i="25" s="1"/>
  <c r="XS14" i="25" s="1"/>
  <c r="XT14" i="25" s="1"/>
  <c r="XU14" i="25" s="1"/>
  <c r="XV14" i="25" s="1"/>
  <c r="XW14" i="25" s="1"/>
  <c r="XX14" i="25" s="1"/>
  <c r="XY14" i="25" s="1"/>
  <c r="XZ14" i="25" s="1"/>
  <c r="YA14" i="25" s="1"/>
  <c r="YB14" i="25" s="1"/>
  <c r="YC14" i="25" s="1"/>
  <c r="YD14" i="25" s="1"/>
  <c r="YE14" i="25" s="1"/>
  <c r="YF14" i="25" s="1"/>
  <c r="YG14" i="25" s="1"/>
  <c r="YH14" i="25" s="1"/>
  <c r="YI14" i="25" s="1"/>
  <c r="YJ14" i="25" s="1"/>
  <c r="YK14" i="25" s="1"/>
  <c r="YL14" i="25" s="1"/>
  <c r="YM14" i="25" s="1"/>
  <c r="YN14" i="25" s="1"/>
  <c r="YO14" i="25" s="1"/>
  <c r="YP14" i="25" s="1"/>
  <c r="YQ14" i="25" s="1"/>
  <c r="YR14" i="25" s="1"/>
  <c r="YS14" i="25" s="1"/>
  <c r="YT14" i="25" s="1"/>
  <c r="YU14" i="25" s="1"/>
  <c r="YV14" i="25" s="1"/>
  <c r="YW14" i="25" s="1"/>
  <c r="YX14" i="25" s="1"/>
  <c r="YY14" i="25" s="1"/>
  <c r="YZ14" i="25" s="1"/>
  <c r="ZA14" i="25" s="1"/>
  <c r="ZB14" i="25" s="1"/>
  <c r="ZC14" i="25" s="1"/>
  <c r="ZD14" i="25" s="1"/>
  <c r="ZE14" i="25" s="1"/>
  <c r="ZF14" i="25" s="1"/>
  <c r="ZG14" i="25" s="1"/>
  <c r="ZH14" i="25" s="1"/>
  <c r="ZI14" i="25" s="1"/>
  <c r="ZJ14" i="25" s="1"/>
  <c r="ZK14" i="25" s="1"/>
  <c r="ZL14" i="25" s="1"/>
  <c r="ZM14" i="25" s="1"/>
  <c r="ZN14" i="25" s="1"/>
  <c r="ZO14" i="25" s="1"/>
  <c r="ZP14" i="25" s="1"/>
  <c r="ZQ14" i="25" s="1"/>
  <c r="ZR14" i="25" s="1"/>
  <c r="ZS14" i="25" s="1"/>
  <c r="ZT14" i="25" s="1"/>
  <c r="ZU14" i="25" s="1"/>
  <c r="ZV14" i="25" s="1"/>
  <c r="ZW14" i="25" s="1"/>
  <c r="ZX14" i="25" s="1"/>
  <c r="ZY14" i="25" s="1"/>
  <c r="ZZ14" i="25" s="1"/>
  <c r="AAA14" i="25" s="1"/>
  <c r="A3" i="25"/>
  <c r="A4" i="25" s="1"/>
  <c r="A5" i="25" s="1"/>
  <c r="A6" i="25" s="1"/>
  <c r="A7" i="25" s="1"/>
  <c r="A8" i="25" s="1"/>
  <c r="A9" i="25" s="1"/>
  <c r="A10" i="25" s="1"/>
  <c r="A11" i="25" s="1"/>
  <c r="A12" i="25" s="1"/>
  <c r="A13" i="25" s="1"/>
  <c r="C14" i="24"/>
  <c r="D14" i="24" s="1"/>
  <c r="E14" i="24" s="1"/>
  <c r="F14" i="24" s="1"/>
  <c r="G14" i="24" s="1"/>
  <c r="H14" i="24" s="1"/>
  <c r="I14" i="24" s="1"/>
  <c r="J14" i="24" s="1"/>
  <c r="K14" i="24" s="1"/>
  <c r="L14" i="24" s="1"/>
  <c r="M14" i="24" s="1"/>
  <c r="N14" i="24" s="1"/>
  <c r="O14" i="24" s="1"/>
  <c r="P14" i="24" s="1"/>
  <c r="Q14" i="24" s="1"/>
  <c r="R14" i="24" s="1"/>
  <c r="S14" i="24" s="1"/>
  <c r="T14" i="24" s="1"/>
  <c r="U14" i="24" s="1"/>
  <c r="V14" i="24" s="1"/>
  <c r="W14" i="24" s="1"/>
  <c r="X14" i="24" s="1"/>
  <c r="Y14" i="24" s="1"/>
  <c r="Z14" i="24" s="1"/>
  <c r="AA14" i="24" s="1"/>
  <c r="AB14" i="24" s="1"/>
  <c r="AC14" i="24" s="1"/>
  <c r="AD14" i="24" s="1"/>
  <c r="AE14" i="24" s="1"/>
  <c r="AF14" i="24" s="1"/>
  <c r="AG14" i="24" s="1"/>
  <c r="AH14" i="24" s="1"/>
  <c r="AI14" i="24" s="1"/>
  <c r="AJ14" i="24" s="1"/>
  <c r="AK14" i="24" s="1"/>
  <c r="AL14" i="24" s="1"/>
  <c r="AM14" i="24" s="1"/>
  <c r="AN14" i="24" s="1"/>
  <c r="AO14" i="24" s="1"/>
  <c r="AP14" i="24" s="1"/>
  <c r="AQ14" i="24" s="1"/>
  <c r="AR14" i="24" s="1"/>
  <c r="AS14" i="24" s="1"/>
  <c r="AT14" i="24" s="1"/>
  <c r="AU14" i="24" s="1"/>
  <c r="AV14" i="24" s="1"/>
  <c r="AW14" i="24" s="1"/>
  <c r="AX14" i="24" s="1"/>
  <c r="AY14" i="24" s="1"/>
  <c r="AZ14" i="24" s="1"/>
  <c r="BA14" i="24" s="1"/>
  <c r="BB14" i="24" s="1"/>
  <c r="BC14" i="24" s="1"/>
  <c r="BD14" i="24" s="1"/>
  <c r="BE14" i="24" s="1"/>
  <c r="BF14" i="24" s="1"/>
  <c r="BG14" i="24" s="1"/>
  <c r="BH14" i="24" s="1"/>
  <c r="BI14" i="24" s="1"/>
  <c r="BJ14" i="24" s="1"/>
  <c r="BK14" i="24" s="1"/>
  <c r="BL14" i="24" s="1"/>
  <c r="BM14" i="24" s="1"/>
  <c r="BN14" i="24" s="1"/>
  <c r="BO14" i="24" s="1"/>
  <c r="BP14" i="24" s="1"/>
  <c r="BQ14" i="24" s="1"/>
  <c r="BR14" i="24" s="1"/>
  <c r="BS14" i="24" s="1"/>
  <c r="BT14" i="24" s="1"/>
  <c r="BU14" i="24" s="1"/>
  <c r="BV14" i="24" s="1"/>
  <c r="BW14" i="24" s="1"/>
  <c r="BX14" i="24" s="1"/>
  <c r="BY14" i="24" s="1"/>
  <c r="BZ14" i="24" s="1"/>
  <c r="CA14" i="24" s="1"/>
  <c r="CB14" i="24" s="1"/>
  <c r="CC14" i="24" s="1"/>
  <c r="CD14" i="24" s="1"/>
  <c r="CE14" i="24" s="1"/>
  <c r="CF14" i="24" s="1"/>
  <c r="CG14" i="24" s="1"/>
  <c r="CH14" i="24" s="1"/>
  <c r="CI14" i="24" s="1"/>
  <c r="CJ14" i="24" s="1"/>
  <c r="CK14" i="24" s="1"/>
  <c r="CL14" i="24" s="1"/>
  <c r="CM14" i="24" s="1"/>
  <c r="CN14" i="24" s="1"/>
  <c r="CO14" i="24" s="1"/>
  <c r="CP14" i="24" s="1"/>
  <c r="CQ14" i="24" s="1"/>
  <c r="CR14" i="24" s="1"/>
  <c r="CS14" i="24" s="1"/>
  <c r="CT14" i="24" s="1"/>
  <c r="CU14" i="24" s="1"/>
  <c r="CV14" i="24" s="1"/>
  <c r="CW14" i="24" s="1"/>
  <c r="CX14" i="24" s="1"/>
  <c r="CY14" i="24" s="1"/>
  <c r="CZ14" i="24" s="1"/>
  <c r="DA14" i="24" s="1"/>
  <c r="DB14" i="24" s="1"/>
  <c r="DC14" i="24" s="1"/>
  <c r="DD14" i="24" s="1"/>
  <c r="DE14" i="24" s="1"/>
  <c r="DF14" i="24" s="1"/>
  <c r="DG14" i="24" s="1"/>
  <c r="DH14" i="24" s="1"/>
  <c r="DI14" i="24" s="1"/>
  <c r="DJ14" i="24" s="1"/>
  <c r="DK14" i="24" s="1"/>
  <c r="DL14" i="24" s="1"/>
  <c r="DM14" i="24" s="1"/>
  <c r="DN14" i="24" s="1"/>
  <c r="DO14" i="24" s="1"/>
  <c r="DP14" i="24" s="1"/>
  <c r="DQ14" i="24" s="1"/>
  <c r="DR14" i="24" s="1"/>
  <c r="DS14" i="24" s="1"/>
  <c r="DT14" i="24" s="1"/>
  <c r="DU14" i="24" s="1"/>
  <c r="DV14" i="24" s="1"/>
  <c r="DW14" i="24" s="1"/>
  <c r="DX14" i="24" s="1"/>
  <c r="DY14" i="24" s="1"/>
  <c r="DZ14" i="24" s="1"/>
  <c r="EA14" i="24" s="1"/>
  <c r="EB14" i="24" s="1"/>
  <c r="EC14" i="24" s="1"/>
  <c r="ED14" i="24" s="1"/>
  <c r="EE14" i="24" s="1"/>
  <c r="EF14" i="24" s="1"/>
  <c r="EG14" i="24" s="1"/>
  <c r="EH14" i="24" s="1"/>
  <c r="EI14" i="24" s="1"/>
  <c r="EJ14" i="24" s="1"/>
  <c r="EK14" i="24" s="1"/>
  <c r="EL14" i="24" s="1"/>
  <c r="EM14" i="24" s="1"/>
  <c r="EN14" i="24" s="1"/>
  <c r="EO14" i="24" s="1"/>
  <c r="EP14" i="24" s="1"/>
  <c r="EQ14" i="24" s="1"/>
  <c r="ER14" i="24" s="1"/>
  <c r="ES14" i="24" s="1"/>
  <c r="ET14" i="24" s="1"/>
  <c r="EU14" i="24" s="1"/>
  <c r="EV14" i="24" s="1"/>
  <c r="EW14" i="24" s="1"/>
  <c r="EX14" i="24" s="1"/>
  <c r="EY14" i="24" s="1"/>
  <c r="EZ14" i="24" s="1"/>
  <c r="FA14" i="24" s="1"/>
  <c r="FB14" i="24" s="1"/>
  <c r="FC14" i="24" s="1"/>
  <c r="FD14" i="24" s="1"/>
  <c r="FE14" i="24" s="1"/>
  <c r="FF14" i="24" s="1"/>
  <c r="FG14" i="24" s="1"/>
  <c r="FH14" i="24" s="1"/>
  <c r="FI14" i="24" s="1"/>
  <c r="FJ14" i="24" s="1"/>
  <c r="FK14" i="24" s="1"/>
  <c r="FL14" i="24" s="1"/>
  <c r="FM14" i="24" s="1"/>
  <c r="FN14" i="24" s="1"/>
  <c r="FO14" i="24" s="1"/>
  <c r="FP14" i="24" s="1"/>
  <c r="FQ14" i="24" s="1"/>
  <c r="FR14" i="24" s="1"/>
  <c r="FS14" i="24" s="1"/>
  <c r="FT14" i="24" s="1"/>
  <c r="FU14" i="24" s="1"/>
  <c r="FV14" i="24" s="1"/>
  <c r="FW14" i="24" s="1"/>
  <c r="FX14" i="24" s="1"/>
  <c r="FY14" i="24" s="1"/>
  <c r="FZ14" i="24" s="1"/>
  <c r="GA14" i="24" s="1"/>
  <c r="GB14" i="24" s="1"/>
  <c r="GC14" i="24" s="1"/>
  <c r="GD14" i="24" s="1"/>
  <c r="GE14" i="24" s="1"/>
  <c r="GF14" i="24" s="1"/>
  <c r="GG14" i="24" s="1"/>
  <c r="GH14" i="24" s="1"/>
  <c r="GI14" i="24" s="1"/>
  <c r="GJ14" i="24" s="1"/>
  <c r="GK14" i="24" s="1"/>
  <c r="GL14" i="24" s="1"/>
  <c r="GM14" i="24" s="1"/>
  <c r="GN14" i="24" s="1"/>
  <c r="GO14" i="24" s="1"/>
  <c r="GP14" i="24" s="1"/>
  <c r="GQ14" i="24" s="1"/>
  <c r="GR14" i="24" s="1"/>
  <c r="GS14" i="24" s="1"/>
  <c r="GT14" i="24" s="1"/>
  <c r="GU14" i="24" s="1"/>
  <c r="GV14" i="24" s="1"/>
  <c r="GW14" i="24" s="1"/>
  <c r="GX14" i="24" s="1"/>
  <c r="GY14" i="24" s="1"/>
  <c r="GZ14" i="24" s="1"/>
  <c r="HA14" i="24" s="1"/>
  <c r="HB14" i="24" s="1"/>
  <c r="HC14" i="24" s="1"/>
  <c r="HD14" i="24" s="1"/>
  <c r="HE14" i="24" s="1"/>
  <c r="HF14" i="24" s="1"/>
  <c r="HG14" i="24" s="1"/>
  <c r="HH14" i="24" s="1"/>
  <c r="HI14" i="24" s="1"/>
  <c r="HJ14" i="24" s="1"/>
  <c r="HK14" i="24" s="1"/>
  <c r="HL14" i="24" s="1"/>
  <c r="HM14" i="24" s="1"/>
  <c r="HN14" i="24" s="1"/>
  <c r="HO14" i="24" s="1"/>
  <c r="HP14" i="24" s="1"/>
  <c r="HQ14" i="24" s="1"/>
  <c r="HR14" i="24" s="1"/>
  <c r="HS14" i="24" s="1"/>
  <c r="HT14" i="24" s="1"/>
  <c r="HU14" i="24" s="1"/>
  <c r="HV14" i="24" s="1"/>
  <c r="HW14" i="24" s="1"/>
  <c r="HX14" i="24" s="1"/>
  <c r="HY14" i="24" s="1"/>
  <c r="HZ14" i="24" s="1"/>
  <c r="IA14" i="24" s="1"/>
  <c r="IB14" i="24" s="1"/>
  <c r="IC14" i="24" s="1"/>
  <c r="ID14" i="24" s="1"/>
  <c r="IE14" i="24" s="1"/>
  <c r="IF14" i="24" s="1"/>
  <c r="IG14" i="24" s="1"/>
  <c r="IH14" i="24" s="1"/>
  <c r="II14" i="24" s="1"/>
  <c r="IJ14" i="24" s="1"/>
  <c r="IK14" i="24" s="1"/>
  <c r="IL14" i="24" s="1"/>
  <c r="IM14" i="24" s="1"/>
  <c r="IN14" i="24" s="1"/>
  <c r="IO14" i="24" s="1"/>
  <c r="IP14" i="24" s="1"/>
  <c r="IQ14" i="24" s="1"/>
  <c r="IR14" i="24" s="1"/>
  <c r="IS14" i="24" s="1"/>
  <c r="IT14" i="24" s="1"/>
  <c r="IU14" i="24" s="1"/>
  <c r="IV14" i="24" s="1"/>
  <c r="IW14" i="24" s="1"/>
  <c r="IX14" i="24" s="1"/>
  <c r="IY14" i="24" s="1"/>
  <c r="IZ14" i="24" s="1"/>
  <c r="JA14" i="24" s="1"/>
  <c r="JB14" i="24" s="1"/>
  <c r="JC14" i="24" s="1"/>
  <c r="JD14" i="24" s="1"/>
  <c r="JE14" i="24" s="1"/>
  <c r="JF14" i="24" s="1"/>
  <c r="JG14" i="24" s="1"/>
  <c r="JH14" i="24" s="1"/>
  <c r="JI14" i="24" s="1"/>
  <c r="JJ14" i="24" s="1"/>
  <c r="JK14" i="24" s="1"/>
  <c r="JL14" i="24" s="1"/>
  <c r="JM14" i="24" s="1"/>
  <c r="JN14" i="24" s="1"/>
  <c r="JO14" i="24" s="1"/>
  <c r="JP14" i="24" s="1"/>
  <c r="JQ14" i="24" s="1"/>
  <c r="JR14" i="24" s="1"/>
  <c r="JS14" i="24" s="1"/>
  <c r="JT14" i="24" s="1"/>
  <c r="JU14" i="24" s="1"/>
  <c r="JV14" i="24" s="1"/>
  <c r="JW14" i="24" s="1"/>
  <c r="JX14" i="24" s="1"/>
  <c r="JY14" i="24" s="1"/>
  <c r="JZ14" i="24" s="1"/>
  <c r="KA14" i="24" s="1"/>
  <c r="KB14" i="24" s="1"/>
  <c r="KC14" i="24" s="1"/>
  <c r="KD14" i="24" s="1"/>
  <c r="KE14" i="24" s="1"/>
  <c r="KF14" i="24" s="1"/>
  <c r="KG14" i="24" s="1"/>
  <c r="KH14" i="24" s="1"/>
  <c r="KI14" i="24" s="1"/>
  <c r="KJ14" i="24" s="1"/>
  <c r="KK14" i="24" s="1"/>
  <c r="KL14" i="24" s="1"/>
  <c r="KM14" i="24" s="1"/>
  <c r="KN14" i="24" s="1"/>
  <c r="KO14" i="24" s="1"/>
  <c r="KP14" i="24" s="1"/>
  <c r="KQ14" i="24" s="1"/>
  <c r="KR14" i="24" s="1"/>
  <c r="KS14" i="24" s="1"/>
  <c r="KT14" i="24" s="1"/>
  <c r="KU14" i="24" s="1"/>
  <c r="KV14" i="24" s="1"/>
  <c r="KW14" i="24" s="1"/>
  <c r="KX14" i="24" s="1"/>
  <c r="KY14" i="24" s="1"/>
  <c r="KZ14" i="24" s="1"/>
  <c r="LA14" i="24" s="1"/>
  <c r="LB14" i="24" s="1"/>
  <c r="LC14" i="24" s="1"/>
  <c r="LD14" i="24" s="1"/>
  <c r="LE14" i="24" s="1"/>
  <c r="LF14" i="24" s="1"/>
  <c r="LG14" i="24" s="1"/>
  <c r="LH14" i="24" s="1"/>
  <c r="LI14" i="24" s="1"/>
  <c r="LJ14" i="24" s="1"/>
  <c r="LK14" i="24" s="1"/>
  <c r="LL14" i="24" s="1"/>
  <c r="LM14" i="24" s="1"/>
  <c r="LN14" i="24" s="1"/>
  <c r="LO14" i="24" s="1"/>
  <c r="LP14" i="24" s="1"/>
  <c r="LQ14" i="24" s="1"/>
  <c r="LR14" i="24" s="1"/>
  <c r="LS14" i="24" s="1"/>
  <c r="LT14" i="24" s="1"/>
  <c r="LU14" i="24" s="1"/>
  <c r="LV14" i="24" s="1"/>
  <c r="LW14" i="24" s="1"/>
  <c r="LX14" i="24" s="1"/>
  <c r="LY14" i="24" s="1"/>
  <c r="LZ14" i="24" s="1"/>
  <c r="MA14" i="24" s="1"/>
  <c r="MB14" i="24" s="1"/>
  <c r="MC14" i="24" s="1"/>
  <c r="MD14" i="24" s="1"/>
  <c r="ME14" i="24" s="1"/>
  <c r="MF14" i="24" s="1"/>
  <c r="MG14" i="24" s="1"/>
  <c r="MH14" i="24" s="1"/>
  <c r="MI14" i="24" s="1"/>
  <c r="MJ14" i="24" s="1"/>
  <c r="MK14" i="24" s="1"/>
  <c r="ML14" i="24" s="1"/>
  <c r="MM14" i="24" s="1"/>
  <c r="MN14" i="24" s="1"/>
  <c r="MO14" i="24" s="1"/>
  <c r="MP14" i="24" s="1"/>
  <c r="MQ14" i="24" s="1"/>
  <c r="MR14" i="24" s="1"/>
  <c r="MS14" i="24" s="1"/>
  <c r="MT14" i="24" s="1"/>
  <c r="MU14" i="24" s="1"/>
  <c r="MV14" i="24" s="1"/>
  <c r="MW14" i="24" s="1"/>
  <c r="MX14" i="24" s="1"/>
  <c r="MY14" i="24" s="1"/>
  <c r="MZ14" i="24" s="1"/>
  <c r="NA14" i="24" s="1"/>
  <c r="NB14" i="24" s="1"/>
  <c r="NC14" i="24" s="1"/>
  <c r="ND14" i="24" s="1"/>
  <c r="NE14" i="24" s="1"/>
  <c r="NF14" i="24" s="1"/>
  <c r="NG14" i="24" s="1"/>
  <c r="NH14" i="24" s="1"/>
  <c r="NI14" i="24" s="1"/>
  <c r="NJ14" i="24" s="1"/>
  <c r="NK14" i="24" s="1"/>
  <c r="NL14" i="24" s="1"/>
  <c r="NM14" i="24" s="1"/>
  <c r="NN14" i="24" s="1"/>
  <c r="NO14" i="24" s="1"/>
  <c r="NP14" i="24" s="1"/>
  <c r="NQ14" i="24" s="1"/>
  <c r="NR14" i="24" s="1"/>
  <c r="NS14" i="24" s="1"/>
  <c r="NT14" i="24" s="1"/>
  <c r="NU14" i="24" s="1"/>
  <c r="NV14" i="24" s="1"/>
  <c r="NW14" i="24" s="1"/>
  <c r="NX14" i="24" s="1"/>
  <c r="NY14" i="24" s="1"/>
  <c r="NZ14" i="24" s="1"/>
  <c r="OA14" i="24" s="1"/>
  <c r="OB14" i="24" s="1"/>
  <c r="OC14" i="24" s="1"/>
  <c r="OD14" i="24" s="1"/>
  <c r="OE14" i="24" s="1"/>
  <c r="OF14" i="24" s="1"/>
  <c r="OG14" i="24" s="1"/>
  <c r="OH14" i="24" s="1"/>
  <c r="OI14" i="24" s="1"/>
  <c r="OJ14" i="24" s="1"/>
  <c r="OK14" i="24" s="1"/>
  <c r="OL14" i="24" s="1"/>
  <c r="OM14" i="24" s="1"/>
  <c r="ON14" i="24" s="1"/>
  <c r="OO14" i="24" s="1"/>
  <c r="OP14" i="24" s="1"/>
  <c r="OQ14" i="24" s="1"/>
  <c r="OR14" i="24" s="1"/>
  <c r="OS14" i="24" s="1"/>
  <c r="OT14" i="24" s="1"/>
  <c r="OU14" i="24" s="1"/>
  <c r="OV14" i="24" s="1"/>
  <c r="OW14" i="24" s="1"/>
  <c r="OX14" i="24" s="1"/>
  <c r="OY14" i="24" s="1"/>
  <c r="OZ14" i="24" s="1"/>
  <c r="PA14" i="24" s="1"/>
  <c r="PB14" i="24" s="1"/>
  <c r="PC14" i="24" s="1"/>
  <c r="PD14" i="24" s="1"/>
  <c r="PE14" i="24" s="1"/>
  <c r="PF14" i="24" s="1"/>
  <c r="PG14" i="24" s="1"/>
  <c r="PH14" i="24" s="1"/>
  <c r="PI14" i="24" s="1"/>
  <c r="PJ14" i="24" s="1"/>
  <c r="PK14" i="24" s="1"/>
  <c r="PL14" i="24" s="1"/>
  <c r="PM14" i="24" s="1"/>
  <c r="PN14" i="24" s="1"/>
  <c r="PO14" i="24" s="1"/>
  <c r="PP14" i="24" s="1"/>
  <c r="PQ14" i="24" s="1"/>
  <c r="PR14" i="24" s="1"/>
  <c r="PS14" i="24" s="1"/>
  <c r="PT14" i="24" s="1"/>
  <c r="PU14" i="24" s="1"/>
  <c r="PV14" i="24" s="1"/>
  <c r="PW14" i="24" s="1"/>
  <c r="PX14" i="24" s="1"/>
  <c r="PY14" i="24" s="1"/>
  <c r="PZ14" i="24" s="1"/>
  <c r="QA14" i="24" s="1"/>
  <c r="QB14" i="24" s="1"/>
  <c r="QC14" i="24" s="1"/>
  <c r="QD14" i="24" s="1"/>
  <c r="QE14" i="24" s="1"/>
  <c r="QF14" i="24" s="1"/>
  <c r="QG14" i="24" s="1"/>
  <c r="QH14" i="24" s="1"/>
  <c r="QI14" i="24" s="1"/>
  <c r="QJ14" i="24" s="1"/>
  <c r="QK14" i="24" s="1"/>
  <c r="QL14" i="24" s="1"/>
  <c r="QM14" i="24" s="1"/>
  <c r="QN14" i="24" s="1"/>
  <c r="QO14" i="24" s="1"/>
  <c r="QP14" i="24" s="1"/>
  <c r="QQ14" i="24" s="1"/>
  <c r="QR14" i="24" s="1"/>
  <c r="QS14" i="24" s="1"/>
  <c r="QT14" i="24" s="1"/>
  <c r="QU14" i="24" s="1"/>
  <c r="QV14" i="24" s="1"/>
  <c r="QW14" i="24" s="1"/>
  <c r="QX14" i="24" s="1"/>
  <c r="QY14" i="24" s="1"/>
  <c r="QZ14" i="24" s="1"/>
  <c r="RA14" i="24" s="1"/>
  <c r="RB14" i="24" s="1"/>
  <c r="RC14" i="24" s="1"/>
  <c r="RD14" i="24" s="1"/>
  <c r="RE14" i="24" s="1"/>
  <c r="RF14" i="24" s="1"/>
  <c r="RG14" i="24" s="1"/>
  <c r="RH14" i="24" s="1"/>
  <c r="RI14" i="24" s="1"/>
  <c r="RJ14" i="24" s="1"/>
  <c r="RK14" i="24" s="1"/>
  <c r="RL14" i="24" s="1"/>
  <c r="RM14" i="24" s="1"/>
  <c r="RN14" i="24" s="1"/>
  <c r="RO14" i="24" s="1"/>
  <c r="RP14" i="24" s="1"/>
  <c r="RQ14" i="24" s="1"/>
  <c r="RR14" i="24" s="1"/>
  <c r="RS14" i="24" s="1"/>
  <c r="RT14" i="24" s="1"/>
  <c r="RU14" i="24" s="1"/>
  <c r="RV14" i="24" s="1"/>
  <c r="RW14" i="24" s="1"/>
  <c r="RX14" i="24" s="1"/>
  <c r="RY14" i="24" s="1"/>
  <c r="RZ14" i="24" s="1"/>
  <c r="SA14" i="24" s="1"/>
  <c r="SB14" i="24" s="1"/>
  <c r="SC14" i="24" s="1"/>
  <c r="SD14" i="24" s="1"/>
  <c r="SE14" i="24" s="1"/>
  <c r="SF14" i="24" s="1"/>
  <c r="SG14" i="24" s="1"/>
  <c r="SH14" i="24" s="1"/>
  <c r="SI14" i="24" s="1"/>
  <c r="SJ14" i="24" s="1"/>
  <c r="SK14" i="24" s="1"/>
  <c r="SL14" i="24" s="1"/>
  <c r="SM14" i="24" s="1"/>
  <c r="SN14" i="24" s="1"/>
  <c r="SO14" i="24" s="1"/>
  <c r="SP14" i="24" s="1"/>
  <c r="SQ14" i="24" s="1"/>
  <c r="SR14" i="24" s="1"/>
  <c r="SS14" i="24" s="1"/>
  <c r="ST14" i="24" s="1"/>
  <c r="SU14" i="24" s="1"/>
  <c r="SV14" i="24" s="1"/>
  <c r="SW14" i="24" s="1"/>
  <c r="SX14" i="24" s="1"/>
  <c r="SY14" i="24" s="1"/>
  <c r="SZ14" i="24" s="1"/>
  <c r="TA14" i="24" s="1"/>
  <c r="TB14" i="24" s="1"/>
  <c r="TC14" i="24" s="1"/>
  <c r="TD14" i="24" s="1"/>
  <c r="TE14" i="24" s="1"/>
  <c r="TF14" i="24" s="1"/>
  <c r="TG14" i="24" s="1"/>
  <c r="TH14" i="24" s="1"/>
  <c r="TI14" i="24" s="1"/>
  <c r="TJ14" i="24" s="1"/>
  <c r="TK14" i="24" s="1"/>
  <c r="TL14" i="24" s="1"/>
  <c r="TM14" i="24" s="1"/>
  <c r="TN14" i="24" s="1"/>
  <c r="TO14" i="24" s="1"/>
  <c r="TP14" i="24" s="1"/>
  <c r="TQ14" i="24" s="1"/>
  <c r="TR14" i="24" s="1"/>
  <c r="TS14" i="24" s="1"/>
  <c r="TT14" i="24" s="1"/>
  <c r="TU14" i="24" s="1"/>
  <c r="TV14" i="24" s="1"/>
  <c r="TW14" i="24" s="1"/>
  <c r="TX14" i="24" s="1"/>
  <c r="TY14" i="24" s="1"/>
  <c r="TZ14" i="24" s="1"/>
  <c r="UA14" i="24" s="1"/>
  <c r="UB14" i="24" s="1"/>
  <c r="UC14" i="24" s="1"/>
  <c r="UD14" i="24" s="1"/>
  <c r="UE14" i="24" s="1"/>
  <c r="UF14" i="24" s="1"/>
  <c r="UG14" i="24" s="1"/>
  <c r="UH14" i="24" s="1"/>
  <c r="UI14" i="24" s="1"/>
  <c r="UJ14" i="24" s="1"/>
  <c r="UK14" i="24" s="1"/>
  <c r="UL14" i="24" s="1"/>
  <c r="UM14" i="24" s="1"/>
  <c r="UN14" i="24" s="1"/>
  <c r="UO14" i="24" s="1"/>
  <c r="UP14" i="24" s="1"/>
  <c r="UQ14" i="24" s="1"/>
  <c r="UR14" i="24" s="1"/>
  <c r="US14" i="24" s="1"/>
  <c r="UT14" i="24" s="1"/>
  <c r="UU14" i="24" s="1"/>
  <c r="UV14" i="24" s="1"/>
  <c r="UW14" i="24" s="1"/>
  <c r="UX14" i="24" s="1"/>
  <c r="UY14" i="24" s="1"/>
  <c r="UZ14" i="24" s="1"/>
  <c r="VA14" i="24" s="1"/>
  <c r="VB14" i="24" s="1"/>
  <c r="VC14" i="24" s="1"/>
  <c r="VD14" i="24" s="1"/>
  <c r="VE14" i="24" s="1"/>
  <c r="VF14" i="24" s="1"/>
  <c r="VG14" i="24" s="1"/>
  <c r="VH14" i="24" s="1"/>
  <c r="VI14" i="24" s="1"/>
  <c r="VJ14" i="24" s="1"/>
  <c r="VK14" i="24" s="1"/>
  <c r="VL14" i="24" s="1"/>
  <c r="VM14" i="24" s="1"/>
  <c r="VN14" i="24" s="1"/>
  <c r="VO14" i="24" s="1"/>
  <c r="VP14" i="24" s="1"/>
  <c r="VQ14" i="24" s="1"/>
  <c r="VR14" i="24" s="1"/>
  <c r="VS14" i="24" s="1"/>
  <c r="VT14" i="24" s="1"/>
  <c r="VU14" i="24" s="1"/>
  <c r="VV14" i="24" s="1"/>
  <c r="VW14" i="24" s="1"/>
  <c r="VX14" i="24" s="1"/>
  <c r="VY14" i="24" s="1"/>
  <c r="VZ14" i="24" s="1"/>
  <c r="WA14" i="24" s="1"/>
  <c r="WB14" i="24" s="1"/>
  <c r="WC14" i="24" s="1"/>
  <c r="WD14" i="24" s="1"/>
  <c r="WE14" i="24" s="1"/>
  <c r="WF14" i="24" s="1"/>
  <c r="WG14" i="24" s="1"/>
  <c r="WH14" i="24" s="1"/>
  <c r="WI14" i="24" s="1"/>
  <c r="WJ14" i="24" s="1"/>
  <c r="WK14" i="24" s="1"/>
  <c r="WL14" i="24" s="1"/>
  <c r="WM14" i="24" s="1"/>
  <c r="WN14" i="24" s="1"/>
  <c r="WO14" i="24" s="1"/>
  <c r="WP14" i="24" s="1"/>
  <c r="WQ14" i="24" s="1"/>
  <c r="WR14" i="24" s="1"/>
  <c r="WS14" i="24" s="1"/>
  <c r="WT14" i="24" s="1"/>
  <c r="WU14" i="24" s="1"/>
  <c r="WV14" i="24" s="1"/>
  <c r="WW14" i="24" s="1"/>
  <c r="WX14" i="24" s="1"/>
  <c r="WY14" i="24" s="1"/>
  <c r="WZ14" i="24" s="1"/>
  <c r="XA14" i="24" s="1"/>
  <c r="XB14" i="24" s="1"/>
  <c r="XC14" i="24" s="1"/>
  <c r="XD14" i="24" s="1"/>
  <c r="XE14" i="24" s="1"/>
  <c r="XF14" i="24" s="1"/>
  <c r="XG14" i="24" s="1"/>
  <c r="XH14" i="24" s="1"/>
  <c r="XI14" i="24" s="1"/>
  <c r="XJ14" i="24" s="1"/>
  <c r="XK14" i="24" s="1"/>
  <c r="XL14" i="24" s="1"/>
  <c r="XM14" i="24" s="1"/>
  <c r="XN14" i="24" s="1"/>
  <c r="XO14" i="24" s="1"/>
  <c r="XP14" i="24" s="1"/>
  <c r="XQ14" i="24" s="1"/>
  <c r="XR14" i="24" s="1"/>
  <c r="XS14" i="24" s="1"/>
  <c r="XT14" i="24" s="1"/>
  <c r="XU14" i="24" s="1"/>
  <c r="XV14" i="24" s="1"/>
  <c r="XW14" i="24" s="1"/>
  <c r="XX14" i="24" s="1"/>
  <c r="XY14" i="24" s="1"/>
  <c r="XZ14" i="24" s="1"/>
  <c r="YA14" i="24" s="1"/>
  <c r="YB14" i="24" s="1"/>
  <c r="YC14" i="24" s="1"/>
  <c r="YD14" i="24" s="1"/>
  <c r="YE14" i="24" s="1"/>
  <c r="YF14" i="24" s="1"/>
  <c r="YG14" i="24" s="1"/>
  <c r="YH14" i="24" s="1"/>
  <c r="YI14" i="24" s="1"/>
  <c r="YJ14" i="24" s="1"/>
  <c r="YK14" i="24" s="1"/>
  <c r="YL14" i="24" s="1"/>
  <c r="YM14" i="24" s="1"/>
  <c r="YN14" i="24" s="1"/>
  <c r="YO14" i="24" s="1"/>
  <c r="YP14" i="24" s="1"/>
  <c r="YQ14" i="24" s="1"/>
  <c r="YR14" i="24" s="1"/>
  <c r="YS14" i="24" s="1"/>
  <c r="YT14" i="24" s="1"/>
  <c r="YU14" i="24" s="1"/>
  <c r="YV14" i="24" s="1"/>
  <c r="YW14" i="24" s="1"/>
  <c r="YX14" i="24" s="1"/>
  <c r="YY14" i="24" s="1"/>
  <c r="YZ14" i="24" s="1"/>
  <c r="ZA14" i="24" s="1"/>
  <c r="ZB14" i="24" s="1"/>
  <c r="ZC14" i="24" s="1"/>
  <c r="ZD14" i="24" s="1"/>
  <c r="ZE14" i="24" s="1"/>
  <c r="ZF14" i="24" s="1"/>
  <c r="ZG14" i="24" s="1"/>
  <c r="ZH14" i="24" s="1"/>
  <c r="ZI14" i="24" s="1"/>
  <c r="ZJ14" i="24" s="1"/>
  <c r="ZK14" i="24" s="1"/>
  <c r="ZL14" i="24" s="1"/>
  <c r="ZM14" i="24" s="1"/>
  <c r="ZN14" i="24" s="1"/>
  <c r="ZO14" i="24" s="1"/>
  <c r="ZP14" i="24" s="1"/>
  <c r="ZQ14" i="24" s="1"/>
  <c r="ZR14" i="24" s="1"/>
  <c r="ZS14" i="24" s="1"/>
  <c r="ZT14" i="24" s="1"/>
  <c r="ZU14" i="24" s="1"/>
  <c r="ZV14" i="24" s="1"/>
  <c r="ZW14" i="24" s="1"/>
  <c r="ZX14" i="24" s="1"/>
  <c r="ZY14" i="24" s="1"/>
  <c r="ZZ14" i="24" s="1"/>
  <c r="AAA14" i="24" s="1"/>
  <c r="A3" i="24"/>
  <c r="A4" i="24" s="1"/>
  <c r="A5" i="24" s="1"/>
  <c r="A6" i="24" s="1"/>
  <c r="A7" i="24" s="1"/>
  <c r="A8" i="24" s="1"/>
  <c r="A9" i="24" s="1"/>
  <c r="A10" i="24" s="1"/>
  <c r="A11" i="24" s="1"/>
  <c r="A12" i="24" s="1"/>
  <c r="A13" i="24" s="1"/>
  <c r="C14" i="23"/>
  <c r="D14" i="23" s="1"/>
  <c r="E14" i="23" s="1"/>
  <c r="F14" i="23" s="1"/>
  <c r="G14" i="23" s="1"/>
  <c r="H14" i="23" s="1"/>
  <c r="I14" i="23" s="1"/>
  <c r="J14" i="23" s="1"/>
  <c r="K14" i="23" s="1"/>
  <c r="L14" i="23" s="1"/>
  <c r="M14" i="23" s="1"/>
  <c r="N14" i="23" s="1"/>
  <c r="O14" i="23" s="1"/>
  <c r="P14" i="23" s="1"/>
  <c r="Q14" i="23" s="1"/>
  <c r="R14" i="23" s="1"/>
  <c r="S14" i="23" s="1"/>
  <c r="T14" i="23" s="1"/>
  <c r="U14" i="23" s="1"/>
  <c r="V14" i="23" s="1"/>
  <c r="W14" i="23" s="1"/>
  <c r="X14" i="23" s="1"/>
  <c r="Y14" i="23" s="1"/>
  <c r="Z14" i="23" s="1"/>
  <c r="AA14" i="23" s="1"/>
  <c r="AB14" i="23" s="1"/>
  <c r="AC14" i="23" s="1"/>
  <c r="AD14" i="23" s="1"/>
  <c r="AE14" i="23" s="1"/>
  <c r="AF14" i="23" s="1"/>
  <c r="AG14" i="23" s="1"/>
  <c r="AH14" i="23" s="1"/>
  <c r="AI14" i="23" s="1"/>
  <c r="AJ14" i="23" s="1"/>
  <c r="AK14" i="23" s="1"/>
  <c r="AL14" i="23" s="1"/>
  <c r="AM14" i="23" s="1"/>
  <c r="AN14" i="23" s="1"/>
  <c r="AO14" i="23" s="1"/>
  <c r="AP14" i="23" s="1"/>
  <c r="AQ14" i="23" s="1"/>
  <c r="AR14" i="23" s="1"/>
  <c r="AS14" i="23" s="1"/>
  <c r="AT14" i="23" s="1"/>
  <c r="AU14" i="23" s="1"/>
  <c r="AV14" i="23" s="1"/>
  <c r="AW14" i="23" s="1"/>
  <c r="AX14" i="23" s="1"/>
  <c r="AY14" i="23" s="1"/>
  <c r="AZ14" i="23" s="1"/>
  <c r="BA14" i="23" s="1"/>
  <c r="BB14" i="23" s="1"/>
  <c r="BC14" i="23" s="1"/>
  <c r="BD14" i="23" s="1"/>
  <c r="BE14" i="23" s="1"/>
  <c r="BF14" i="23" s="1"/>
  <c r="BG14" i="23" s="1"/>
  <c r="BH14" i="23" s="1"/>
  <c r="BI14" i="23" s="1"/>
  <c r="BJ14" i="23" s="1"/>
  <c r="BK14" i="23" s="1"/>
  <c r="BL14" i="23" s="1"/>
  <c r="BM14" i="23" s="1"/>
  <c r="BN14" i="23" s="1"/>
  <c r="BO14" i="23" s="1"/>
  <c r="BP14" i="23" s="1"/>
  <c r="BQ14" i="23" s="1"/>
  <c r="BR14" i="23" s="1"/>
  <c r="BS14" i="23" s="1"/>
  <c r="BT14" i="23" s="1"/>
  <c r="BU14" i="23" s="1"/>
  <c r="BV14" i="23" s="1"/>
  <c r="BW14" i="23" s="1"/>
  <c r="BX14" i="23" s="1"/>
  <c r="BY14" i="23" s="1"/>
  <c r="BZ14" i="23" s="1"/>
  <c r="CA14" i="23" s="1"/>
  <c r="CB14" i="23" s="1"/>
  <c r="CC14" i="23" s="1"/>
  <c r="CD14" i="23" s="1"/>
  <c r="CE14" i="23" s="1"/>
  <c r="CF14" i="23" s="1"/>
  <c r="CG14" i="23" s="1"/>
  <c r="CH14" i="23" s="1"/>
  <c r="CI14" i="23" s="1"/>
  <c r="CJ14" i="23" s="1"/>
  <c r="CK14" i="23" s="1"/>
  <c r="CL14" i="23" s="1"/>
  <c r="CM14" i="23" s="1"/>
  <c r="CN14" i="23" s="1"/>
  <c r="CO14" i="23" s="1"/>
  <c r="CP14" i="23" s="1"/>
  <c r="CQ14" i="23" s="1"/>
  <c r="CR14" i="23" s="1"/>
  <c r="CS14" i="23" s="1"/>
  <c r="CT14" i="23" s="1"/>
  <c r="CU14" i="23" s="1"/>
  <c r="CV14" i="23" s="1"/>
  <c r="CW14" i="23" s="1"/>
  <c r="CX14" i="23" s="1"/>
  <c r="CY14" i="23" s="1"/>
  <c r="CZ14" i="23" s="1"/>
  <c r="DA14" i="23" s="1"/>
  <c r="DB14" i="23" s="1"/>
  <c r="DC14" i="23" s="1"/>
  <c r="DD14" i="23" s="1"/>
  <c r="DE14" i="23" s="1"/>
  <c r="DF14" i="23" s="1"/>
  <c r="DG14" i="23" s="1"/>
  <c r="DH14" i="23" s="1"/>
  <c r="DI14" i="23" s="1"/>
  <c r="DJ14" i="23" s="1"/>
  <c r="DK14" i="23" s="1"/>
  <c r="DL14" i="23" s="1"/>
  <c r="DM14" i="23" s="1"/>
  <c r="DN14" i="23" s="1"/>
  <c r="DO14" i="23" s="1"/>
  <c r="DP14" i="23" s="1"/>
  <c r="DQ14" i="23" s="1"/>
  <c r="DR14" i="23" s="1"/>
  <c r="DS14" i="23" s="1"/>
  <c r="DT14" i="23" s="1"/>
  <c r="DU14" i="23" s="1"/>
  <c r="DV14" i="23" s="1"/>
  <c r="DW14" i="23" s="1"/>
  <c r="DX14" i="23" s="1"/>
  <c r="DY14" i="23" s="1"/>
  <c r="DZ14" i="23" s="1"/>
  <c r="EA14" i="23" s="1"/>
  <c r="EB14" i="23" s="1"/>
  <c r="EC14" i="23" s="1"/>
  <c r="ED14" i="23" s="1"/>
  <c r="EE14" i="23" s="1"/>
  <c r="EF14" i="23" s="1"/>
  <c r="EG14" i="23" s="1"/>
  <c r="EH14" i="23" s="1"/>
  <c r="EI14" i="23" s="1"/>
  <c r="EJ14" i="23" s="1"/>
  <c r="EK14" i="23" s="1"/>
  <c r="EL14" i="23" s="1"/>
  <c r="EM14" i="23" s="1"/>
  <c r="EN14" i="23" s="1"/>
  <c r="EO14" i="23" s="1"/>
  <c r="EP14" i="23" s="1"/>
  <c r="EQ14" i="23" s="1"/>
  <c r="ER14" i="23" s="1"/>
  <c r="ES14" i="23" s="1"/>
  <c r="ET14" i="23" s="1"/>
  <c r="EU14" i="23" s="1"/>
  <c r="EV14" i="23" s="1"/>
  <c r="EW14" i="23" s="1"/>
  <c r="EX14" i="23" s="1"/>
  <c r="EY14" i="23" s="1"/>
  <c r="EZ14" i="23" s="1"/>
  <c r="FA14" i="23" s="1"/>
  <c r="FB14" i="23" s="1"/>
  <c r="FC14" i="23" s="1"/>
  <c r="FD14" i="23" s="1"/>
  <c r="FE14" i="23" s="1"/>
  <c r="FF14" i="23" s="1"/>
  <c r="FG14" i="23" s="1"/>
  <c r="FH14" i="23" s="1"/>
  <c r="FI14" i="23" s="1"/>
  <c r="FJ14" i="23" s="1"/>
  <c r="FK14" i="23" s="1"/>
  <c r="FL14" i="23" s="1"/>
  <c r="FM14" i="23" s="1"/>
  <c r="FN14" i="23" s="1"/>
  <c r="FO14" i="23" s="1"/>
  <c r="FP14" i="23" s="1"/>
  <c r="FQ14" i="23" s="1"/>
  <c r="FR14" i="23" s="1"/>
  <c r="FS14" i="23" s="1"/>
  <c r="FT14" i="23" s="1"/>
  <c r="FU14" i="23" s="1"/>
  <c r="FV14" i="23" s="1"/>
  <c r="FW14" i="23" s="1"/>
  <c r="FX14" i="23" s="1"/>
  <c r="FY14" i="23" s="1"/>
  <c r="FZ14" i="23" s="1"/>
  <c r="GA14" i="23" s="1"/>
  <c r="GB14" i="23" s="1"/>
  <c r="GC14" i="23" s="1"/>
  <c r="GD14" i="23" s="1"/>
  <c r="GE14" i="23" s="1"/>
  <c r="GF14" i="23" s="1"/>
  <c r="GG14" i="23" s="1"/>
  <c r="GH14" i="23" s="1"/>
  <c r="GI14" i="23" s="1"/>
  <c r="GJ14" i="23" s="1"/>
  <c r="GK14" i="23" s="1"/>
  <c r="GL14" i="23" s="1"/>
  <c r="GM14" i="23" s="1"/>
  <c r="GN14" i="23" s="1"/>
  <c r="GO14" i="23" s="1"/>
  <c r="GP14" i="23" s="1"/>
  <c r="GQ14" i="23" s="1"/>
  <c r="GR14" i="23" s="1"/>
  <c r="GS14" i="23" s="1"/>
  <c r="GT14" i="23" s="1"/>
  <c r="GU14" i="23" s="1"/>
  <c r="GV14" i="23" s="1"/>
  <c r="GW14" i="23" s="1"/>
  <c r="GX14" i="23" s="1"/>
  <c r="GY14" i="23" s="1"/>
  <c r="GZ14" i="23" s="1"/>
  <c r="HA14" i="23" s="1"/>
  <c r="HB14" i="23" s="1"/>
  <c r="HC14" i="23" s="1"/>
  <c r="HD14" i="23" s="1"/>
  <c r="HE14" i="23" s="1"/>
  <c r="HF14" i="23" s="1"/>
  <c r="HG14" i="23" s="1"/>
  <c r="HH14" i="23" s="1"/>
  <c r="HI14" i="23" s="1"/>
  <c r="HJ14" i="23" s="1"/>
  <c r="HK14" i="23" s="1"/>
  <c r="HL14" i="23" s="1"/>
  <c r="HM14" i="23" s="1"/>
  <c r="HN14" i="23" s="1"/>
  <c r="HO14" i="23" s="1"/>
  <c r="HP14" i="23" s="1"/>
  <c r="HQ14" i="23" s="1"/>
  <c r="HR14" i="23" s="1"/>
  <c r="HS14" i="23" s="1"/>
  <c r="HT14" i="23" s="1"/>
  <c r="HU14" i="23" s="1"/>
  <c r="HV14" i="23" s="1"/>
  <c r="HW14" i="23" s="1"/>
  <c r="HX14" i="23" s="1"/>
  <c r="HY14" i="23" s="1"/>
  <c r="HZ14" i="23" s="1"/>
  <c r="IA14" i="23" s="1"/>
  <c r="IB14" i="23" s="1"/>
  <c r="IC14" i="23" s="1"/>
  <c r="ID14" i="23" s="1"/>
  <c r="IE14" i="23" s="1"/>
  <c r="IF14" i="23" s="1"/>
  <c r="IG14" i="23" s="1"/>
  <c r="IH14" i="23" s="1"/>
  <c r="II14" i="23" s="1"/>
  <c r="IJ14" i="23" s="1"/>
  <c r="IK14" i="23" s="1"/>
  <c r="IL14" i="23" s="1"/>
  <c r="IM14" i="23" s="1"/>
  <c r="IN14" i="23" s="1"/>
  <c r="IO14" i="23" s="1"/>
  <c r="IP14" i="23" s="1"/>
  <c r="IQ14" i="23" s="1"/>
  <c r="IR14" i="23" s="1"/>
  <c r="IS14" i="23" s="1"/>
  <c r="IT14" i="23" s="1"/>
  <c r="IU14" i="23" s="1"/>
  <c r="IV14" i="23" s="1"/>
  <c r="IW14" i="23" s="1"/>
  <c r="IX14" i="23" s="1"/>
  <c r="IY14" i="23" s="1"/>
  <c r="IZ14" i="23" s="1"/>
  <c r="JA14" i="23" s="1"/>
  <c r="JB14" i="23" s="1"/>
  <c r="JC14" i="23" s="1"/>
  <c r="JD14" i="23" s="1"/>
  <c r="JE14" i="23" s="1"/>
  <c r="JF14" i="23" s="1"/>
  <c r="JG14" i="23" s="1"/>
  <c r="JH14" i="23" s="1"/>
  <c r="JI14" i="23" s="1"/>
  <c r="JJ14" i="23" s="1"/>
  <c r="JK14" i="23" s="1"/>
  <c r="JL14" i="23" s="1"/>
  <c r="JM14" i="23" s="1"/>
  <c r="JN14" i="23" s="1"/>
  <c r="JO14" i="23" s="1"/>
  <c r="JP14" i="23" s="1"/>
  <c r="JQ14" i="23" s="1"/>
  <c r="JR14" i="23" s="1"/>
  <c r="JS14" i="23" s="1"/>
  <c r="JT14" i="23" s="1"/>
  <c r="JU14" i="23" s="1"/>
  <c r="JV14" i="23" s="1"/>
  <c r="JW14" i="23" s="1"/>
  <c r="JX14" i="23" s="1"/>
  <c r="JY14" i="23" s="1"/>
  <c r="JZ14" i="23" s="1"/>
  <c r="KA14" i="23" s="1"/>
  <c r="KB14" i="23" s="1"/>
  <c r="KC14" i="23" s="1"/>
  <c r="KD14" i="23" s="1"/>
  <c r="KE14" i="23" s="1"/>
  <c r="KF14" i="23" s="1"/>
  <c r="KG14" i="23" s="1"/>
  <c r="KH14" i="23" s="1"/>
  <c r="KI14" i="23" s="1"/>
  <c r="KJ14" i="23" s="1"/>
  <c r="KK14" i="23" s="1"/>
  <c r="KL14" i="23" s="1"/>
  <c r="KM14" i="23" s="1"/>
  <c r="KN14" i="23" s="1"/>
  <c r="KO14" i="23" s="1"/>
  <c r="KP14" i="23" s="1"/>
  <c r="KQ14" i="23" s="1"/>
  <c r="KR14" i="23" s="1"/>
  <c r="KS14" i="23" s="1"/>
  <c r="KT14" i="23" s="1"/>
  <c r="KU14" i="23" s="1"/>
  <c r="KV14" i="23" s="1"/>
  <c r="KW14" i="23" s="1"/>
  <c r="KX14" i="23" s="1"/>
  <c r="KY14" i="23" s="1"/>
  <c r="KZ14" i="23" s="1"/>
  <c r="LA14" i="23" s="1"/>
  <c r="LB14" i="23" s="1"/>
  <c r="LC14" i="23" s="1"/>
  <c r="LD14" i="23" s="1"/>
  <c r="LE14" i="23" s="1"/>
  <c r="LF14" i="23" s="1"/>
  <c r="LG14" i="23" s="1"/>
  <c r="LH14" i="23" s="1"/>
  <c r="LI14" i="23" s="1"/>
  <c r="LJ14" i="23" s="1"/>
  <c r="LK14" i="23" s="1"/>
  <c r="LL14" i="23" s="1"/>
  <c r="LM14" i="23" s="1"/>
  <c r="LN14" i="23" s="1"/>
  <c r="LO14" i="23" s="1"/>
  <c r="LP14" i="23" s="1"/>
  <c r="LQ14" i="23" s="1"/>
  <c r="LR14" i="23" s="1"/>
  <c r="LS14" i="23" s="1"/>
  <c r="LT14" i="23" s="1"/>
  <c r="LU14" i="23" s="1"/>
  <c r="LV14" i="23" s="1"/>
  <c r="LW14" i="23" s="1"/>
  <c r="LX14" i="23" s="1"/>
  <c r="LY14" i="23" s="1"/>
  <c r="LZ14" i="23" s="1"/>
  <c r="MA14" i="23" s="1"/>
  <c r="MB14" i="23" s="1"/>
  <c r="MC14" i="23" s="1"/>
  <c r="MD14" i="23" s="1"/>
  <c r="ME14" i="23" s="1"/>
  <c r="MF14" i="23" s="1"/>
  <c r="MG14" i="23" s="1"/>
  <c r="MH14" i="23" s="1"/>
  <c r="MI14" i="23" s="1"/>
  <c r="MJ14" i="23" s="1"/>
  <c r="MK14" i="23" s="1"/>
  <c r="ML14" i="23" s="1"/>
  <c r="MM14" i="23" s="1"/>
  <c r="MN14" i="23" s="1"/>
  <c r="MO14" i="23" s="1"/>
  <c r="MP14" i="23" s="1"/>
  <c r="MQ14" i="23" s="1"/>
  <c r="MR14" i="23" s="1"/>
  <c r="MS14" i="23" s="1"/>
  <c r="MT14" i="23" s="1"/>
  <c r="MU14" i="23" s="1"/>
  <c r="MV14" i="23" s="1"/>
  <c r="MW14" i="23" s="1"/>
  <c r="MX14" i="23" s="1"/>
  <c r="MY14" i="23" s="1"/>
  <c r="MZ14" i="23" s="1"/>
  <c r="NA14" i="23" s="1"/>
  <c r="NB14" i="23" s="1"/>
  <c r="NC14" i="23" s="1"/>
  <c r="ND14" i="23" s="1"/>
  <c r="NE14" i="23" s="1"/>
  <c r="NF14" i="23" s="1"/>
  <c r="NG14" i="23" s="1"/>
  <c r="NH14" i="23" s="1"/>
  <c r="NI14" i="23" s="1"/>
  <c r="NJ14" i="23" s="1"/>
  <c r="NK14" i="23" s="1"/>
  <c r="NL14" i="23" s="1"/>
  <c r="NM14" i="23" s="1"/>
  <c r="NN14" i="23" s="1"/>
  <c r="NO14" i="23" s="1"/>
  <c r="NP14" i="23" s="1"/>
  <c r="NQ14" i="23" s="1"/>
  <c r="NR14" i="23" s="1"/>
  <c r="NS14" i="23" s="1"/>
  <c r="NT14" i="23" s="1"/>
  <c r="NU14" i="23" s="1"/>
  <c r="NV14" i="23" s="1"/>
  <c r="NW14" i="23" s="1"/>
  <c r="NX14" i="23" s="1"/>
  <c r="NY14" i="23" s="1"/>
  <c r="NZ14" i="23" s="1"/>
  <c r="OA14" i="23" s="1"/>
  <c r="OB14" i="23" s="1"/>
  <c r="OC14" i="23" s="1"/>
  <c r="OD14" i="23" s="1"/>
  <c r="OE14" i="23" s="1"/>
  <c r="OF14" i="23" s="1"/>
  <c r="OG14" i="23" s="1"/>
  <c r="OH14" i="23" s="1"/>
  <c r="OI14" i="23" s="1"/>
  <c r="OJ14" i="23" s="1"/>
  <c r="OK14" i="23" s="1"/>
  <c r="OL14" i="23" s="1"/>
  <c r="OM14" i="23" s="1"/>
  <c r="ON14" i="23" s="1"/>
  <c r="OO14" i="23" s="1"/>
  <c r="OP14" i="23" s="1"/>
  <c r="OQ14" i="23" s="1"/>
  <c r="OR14" i="23" s="1"/>
  <c r="OS14" i="23" s="1"/>
  <c r="OT14" i="23" s="1"/>
  <c r="OU14" i="23" s="1"/>
  <c r="OV14" i="23" s="1"/>
  <c r="OW14" i="23" s="1"/>
  <c r="OX14" i="23" s="1"/>
  <c r="OY14" i="23" s="1"/>
  <c r="OZ14" i="23" s="1"/>
  <c r="PA14" i="23" s="1"/>
  <c r="PB14" i="23" s="1"/>
  <c r="PC14" i="23" s="1"/>
  <c r="PD14" i="23" s="1"/>
  <c r="PE14" i="23" s="1"/>
  <c r="PF14" i="23" s="1"/>
  <c r="PG14" i="23" s="1"/>
  <c r="PH14" i="23" s="1"/>
  <c r="PI14" i="23" s="1"/>
  <c r="PJ14" i="23" s="1"/>
  <c r="PK14" i="23" s="1"/>
  <c r="PL14" i="23" s="1"/>
  <c r="PM14" i="23" s="1"/>
  <c r="PN14" i="23" s="1"/>
  <c r="PO14" i="23" s="1"/>
  <c r="PP14" i="23" s="1"/>
  <c r="PQ14" i="23" s="1"/>
  <c r="PR14" i="23" s="1"/>
  <c r="PS14" i="23" s="1"/>
  <c r="PT14" i="23" s="1"/>
  <c r="PU14" i="23" s="1"/>
  <c r="PV14" i="23" s="1"/>
  <c r="PW14" i="23" s="1"/>
  <c r="PX14" i="23" s="1"/>
  <c r="PY14" i="23" s="1"/>
  <c r="PZ14" i="23" s="1"/>
  <c r="QA14" i="23" s="1"/>
  <c r="QB14" i="23" s="1"/>
  <c r="QC14" i="23" s="1"/>
  <c r="QD14" i="23" s="1"/>
  <c r="QE14" i="23" s="1"/>
  <c r="QF14" i="23" s="1"/>
  <c r="QG14" i="23" s="1"/>
  <c r="QH14" i="23" s="1"/>
  <c r="QI14" i="23" s="1"/>
  <c r="QJ14" i="23" s="1"/>
  <c r="QK14" i="23" s="1"/>
  <c r="QL14" i="23" s="1"/>
  <c r="QM14" i="23" s="1"/>
  <c r="QN14" i="23" s="1"/>
  <c r="QO14" i="23" s="1"/>
  <c r="QP14" i="23" s="1"/>
  <c r="QQ14" i="23" s="1"/>
  <c r="QR14" i="23" s="1"/>
  <c r="QS14" i="23" s="1"/>
  <c r="QT14" i="23" s="1"/>
  <c r="QU14" i="23" s="1"/>
  <c r="QV14" i="23" s="1"/>
  <c r="QW14" i="23" s="1"/>
  <c r="QX14" i="23" s="1"/>
  <c r="QY14" i="23" s="1"/>
  <c r="QZ14" i="23" s="1"/>
  <c r="RA14" i="23" s="1"/>
  <c r="RB14" i="23" s="1"/>
  <c r="RC14" i="23" s="1"/>
  <c r="RD14" i="23" s="1"/>
  <c r="RE14" i="23" s="1"/>
  <c r="RF14" i="23" s="1"/>
  <c r="RG14" i="23" s="1"/>
  <c r="RH14" i="23" s="1"/>
  <c r="RI14" i="23" s="1"/>
  <c r="RJ14" i="23" s="1"/>
  <c r="RK14" i="23" s="1"/>
  <c r="RL14" i="23" s="1"/>
  <c r="RM14" i="23" s="1"/>
  <c r="RN14" i="23" s="1"/>
  <c r="RO14" i="23" s="1"/>
  <c r="RP14" i="23" s="1"/>
  <c r="RQ14" i="23" s="1"/>
  <c r="RR14" i="23" s="1"/>
  <c r="RS14" i="23" s="1"/>
  <c r="RT14" i="23" s="1"/>
  <c r="RU14" i="23" s="1"/>
  <c r="RV14" i="23" s="1"/>
  <c r="RW14" i="23" s="1"/>
  <c r="RX14" i="23" s="1"/>
  <c r="RY14" i="23" s="1"/>
  <c r="RZ14" i="23" s="1"/>
  <c r="SA14" i="23" s="1"/>
  <c r="SB14" i="23" s="1"/>
  <c r="SC14" i="23" s="1"/>
  <c r="SD14" i="23" s="1"/>
  <c r="SE14" i="23" s="1"/>
  <c r="SF14" i="23" s="1"/>
  <c r="SG14" i="23" s="1"/>
  <c r="SH14" i="23" s="1"/>
  <c r="SI14" i="23" s="1"/>
  <c r="SJ14" i="23" s="1"/>
  <c r="SK14" i="23" s="1"/>
  <c r="SL14" i="23" s="1"/>
  <c r="SM14" i="23" s="1"/>
  <c r="SN14" i="23" s="1"/>
  <c r="SO14" i="23" s="1"/>
  <c r="SP14" i="23" s="1"/>
  <c r="SQ14" i="23" s="1"/>
  <c r="SR14" i="23" s="1"/>
  <c r="SS14" i="23" s="1"/>
  <c r="ST14" i="23" s="1"/>
  <c r="SU14" i="23" s="1"/>
  <c r="SV14" i="23" s="1"/>
  <c r="SW14" i="23" s="1"/>
  <c r="SX14" i="23" s="1"/>
  <c r="SY14" i="23" s="1"/>
  <c r="SZ14" i="23" s="1"/>
  <c r="TA14" i="23" s="1"/>
  <c r="TB14" i="23" s="1"/>
  <c r="TC14" i="23" s="1"/>
  <c r="TD14" i="23" s="1"/>
  <c r="TE14" i="23" s="1"/>
  <c r="TF14" i="23" s="1"/>
  <c r="TG14" i="23" s="1"/>
  <c r="TH14" i="23" s="1"/>
  <c r="TI14" i="23" s="1"/>
  <c r="TJ14" i="23" s="1"/>
  <c r="TK14" i="23" s="1"/>
  <c r="TL14" i="23" s="1"/>
  <c r="TM14" i="23" s="1"/>
  <c r="TN14" i="23" s="1"/>
  <c r="TO14" i="23" s="1"/>
  <c r="TP14" i="23" s="1"/>
  <c r="TQ14" i="23" s="1"/>
  <c r="TR14" i="23" s="1"/>
  <c r="TS14" i="23" s="1"/>
  <c r="TT14" i="23" s="1"/>
  <c r="TU14" i="23" s="1"/>
  <c r="TV14" i="23" s="1"/>
  <c r="TW14" i="23" s="1"/>
  <c r="TX14" i="23" s="1"/>
  <c r="TY14" i="23" s="1"/>
  <c r="TZ14" i="23" s="1"/>
  <c r="UA14" i="23" s="1"/>
  <c r="UB14" i="23" s="1"/>
  <c r="UC14" i="23" s="1"/>
  <c r="UD14" i="23" s="1"/>
  <c r="UE14" i="23" s="1"/>
  <c r="UF14" i="23" s="1"/>
  <c r="UG14" i="23" s="1"/>
  <c r="UH14" i="23" s="1"/>
  <c r="UI14" i="23" s="1"/>
  <c r="UJ14" i="23" s="1"/>
  <c r="UK14" i="23" s="1"/>
  <c r="UL14" i="23" s="1"/>
  <c r="UM14" i="23" s="1"/>
  <c r="UN14" i="23" s="1"/>
  <c r="UO14" i="23" s="1"/>
  <c r="UP14" i="23" s="1"/>
  <c r="UQ14" i="23" s="1"/>
  <c r="UR14" i="23" s="1"/>
  <c r="US14" i="23" s="1"/>
  <c r="UT14" i="23" s="1"/>
  <c r="UU14" i="23" s="1"/>
  <c r="UV14" i="23" s="1"/>
  <c r="UW14" i="23" s="1"/>
  <c r="UX14" i="23" s="1"/>
  <c r="UY14" i="23" s="1"/>
  <c r="UZ14" i="23" s="1"/>
  <c r="VA14" i="23" s="1"/>
  <c r="VB14" i="23" s="1"/>
  <c r="VC14" i="23" s="1"/>
  <c r="VD14" i="23" s="1"/>
  <c r="VE14" i="23" s="1"/>
  <c r="VF14" i="23" s="1"/>
  <c r="VG14" i="23" s="1"/>
  <c r="VH14" i="23" s="1"/>
  <c r="VI14" i="23" s="1"/>
  <c r="VJ14" i="23" s="1"/>
  <c r="VK14" i="23" s="1"/>
  <c r="VL14" i="23" s="1"/>
  <c r="VM14" i="23" s="1"/>
  <c r="VN14" i="23" s="1"/>
  <c r="VO14" i="23" s="1"/>
  <c r="VP14" i="23" s="1"/>
  <c r="VQ14" i="23" s="1"/>
  <c r="VR14" i="23" s="1"/>
  <c r="VS14" i="23" s="1"/>
  <c r="VT14" i="23" s="1"/>
  <c r="VU14" i="23" s="1"/>
  <c r="VV14" i="23" s="1"/>
  <c r="VW14" i="23" s="1"/>
  <c r="VX14" i="23" s="1"/>
  <c r="VY14" i="23" s="1"/>
  <c r="VZ14" i="23" s="1"/>
  <c r="WA14" i="23" s="1"/>
  <c r="WB14" i="23" s="1"/>
  <c r="WC14" i="23" s="1"/>
  <c r="WD14" i="23" s="1"/>
  <c r="WE14" i="23" s="1"/>
  <c r="WF14" i="23" s="1"/>
  <c r="WG14" i="23" s="1"/>
  <c r="WH14" i="23" s="1"/>
  <c r="WI14" i="23" s="1"/>
  <c r="WJ14" i="23" s="1"/>
  <c r="WK14" i="23" s="1"/>
  <c r="WL14" i="23" s="1"/>
  <c r="WM14" i="23" s="1"/>
  <c r="WN14" i="23" s="1"/>
  <c r="WO14" i="23" s="1"/>
  <c r="WP14" i="23" s="1"/>
  <c r="WQ14" i="23" s="1"/>
  <c r="WR14" i="23" s="1"/>
  <c r="WS14" i="23" s="1"/>
  <c r="WT14" i="23" s="1"/>
  <c r="WU14" i="23" s="1"/>
  <c r="WV14" i="23" s="1"/>
  <c r="WW14" i="23" s="1"/>
  <c r="WX14" i="23" s="1"/>
  <c r="WY14" i="23" s="1"/>
  <c r="WZ14" i="23" s="1"/>
  <c r="XA14" i="23" s="1"/>
  <c r="XB14" i="23" s="1"/>
  <c r="XC14" i="23" s="1"/>
  <c r="XD14" i="23" s="1"/>
  <c r="XE14" i="23" s="1"/>
  <c r="XF14" i="23" s="1"/>
  <c r="XG14" i="23" s="1"/>
  <c r="XH14" i="23" s="1"/>
  <c r="XI14" i="23" s="1"/>
  <c r="XJ14" i="23" s="1"/>
  <c r="XK14" i="23" s="1"/>
  <c r="XL14" i="23" s="1"/>
  <c r="XM14" i="23" s="1"/>
  <c r="XN14" i="23" s="1"/>
  <c r="XO14" i="23" s="1"/>
  <c r="XP14" i="23" s="1"/>
  <c r="XQ14" i="23" s="1"/>
  <c r="XR14" i="23" s="1"/>
  <c r="XS14" i="23" s="1"/>
  <c r="XT14" i="23" s="1"/>
  <c r="XU14" i="23" s="1"/>
  <c r="XV14" i="23" s="1"/>
  <c r="XW14" i="23" s="1"/>
  <c r="XX14" i="23" s="1"/>
  <c r="XY14" i="23" s="1"/>
  <c r="XZ14" i="23" s="1"/>
  <c r="YA14" i="23" s="1"/>
  <c r="YB14" i="23" s="1"/>
  <c r="YC14" i="23" s="1"/>
  <c r="YD14" i="23" s="1"/>
  <c r="YE14" i="23" s="1"/>
  <c r="YF14" i="23" s="1"/>
  <c r="YG14" i="23" s="1"/>
  <c r="YH14" i="23" s="1"/>
  <c r="YI14" i="23" s="1"/>
  <c r="YJ14" i="23" s="1"/>
  <c r="YK14" i="23" s="1"/>
  <c r="YL14" i="23" s="1"/>
  <c r="YM14" i="23" s="1"/>
  <c r="YN14" i="23" s="1"/>
  <c r="YO14" i="23" s="1"/>
  <c r="YP14" i="23" s="1"/>
  <c r="YQ14" i="23" s="1"/>
  <c r="YR14" i="23" s="1"/>
  <c r="YS14" i="23" s="1"/>
  <c r="YT14" i="23" s="1"/>
  <c r="YU14" i="23" s="1"/>
  <c r="YV14" i="23" s="1"/>
  <c r="YW14" i="23" s="1"/>
  <c r="YX14" i="23" s="1"/>
  <c r="YY14" i="23" s="1"/>
  <c r="YZ14" i="23" s="1"/>
  <c r="ZA14" i="23" s="1"/>
  <c r="ZB14" i="23" s="1"/>
  <c r="ZC14" i="23" s="1"/>
  <c r="ZD14" i="23" s="1"/>
  <c r="ZE14" i="23" s="1"/>
  <c r="ZF14" i="23" s="1"/>
  <c r="ZG14" i="23" s="1"/>
  <c r="ZH14" i="23" s="1"/>
  <c r="ZI14" i="23" s="1"/>
  <c r="ZJ14" i="23" s="1"/>
  <c r="ZK14" i="23" s="1"/>
  <c r="ZL14" i="23" s="1"/>
  <c r="ZM14" i="23" s="1"/>
  <c r="ZN14" i="23" s="1"/>
  <c r="ZO14" i="23" s="1"/>
  <c r="ZP14" i="23" s="1"/>
  <c r="ZQ14" i="23" s="1"/>
  <c r="ZR14" i="23" s="1"/>
  <c r="ZS14" i="23" s="1"/>
  <c r="ZT14" i="23" s="1"/>
  <c r="ZU14" i="23" s="1"/>
  <c r="ZV14" i="23" s="1"/>
  <c r="ZW14" i="23" s="1"/>
  <c r="ZX14" i="23" s="1"/>
  <c r="ZY14" i="23" s="1"/>
  <c r="ZZ14" i="23" s="1"/>
  <c r="AAA14" i="23" s="1"/>
  <c r="A3" i="23"/>
  <c r="A4" i="23" s="1"/>
  <c r="A5" i="23" s="1"/>
  <c r="A6" i="23" s="1"/>
  <c r="A7" i="23" s="1"/>
  <c r="A8" i="23" s="1"/>
  <c r="A9" i="23" s="1"/>
  <c r="A10" i="23" s="1"/>
  <c r="A11" i="23" s="1"/>
  <c r="A12" i="23" s="1"/>
  <c r="A13" i="23" s="1"/>
  <c r="C14" i="22"/>
  <c r="D14" i="22" s="1"/>
  <c r="E14" i="22" s="1"/>
  <c r="F14" i="22" s="1"/>
  <c r="G14" i="22" s="1"/>
  <c r="H14" i="22" s="1"/>
  <c r="I14" i="22" s="1"/>
  <c r="J14" i="22" s="1"/>
  <c r="K14" i="22" s="1"/>
  <c r="L14" i="22" s="1"/>
  <c r="M14" i="22" s="1"/>
  <c r="N14" i="22" s="1"/>
  <c r="O14" i="22" s="1"/>
  <c r="P14" i="22" s="1"/>
  <c r="Q14" i="22" s="1"/>
  <c r="R14" i="22" s="1"/>
  <c r="T14" i="22" s="1"/>
  <c r="U14" i="22" s="1"/>
  <c r="V14" i="22" s="1"/>
  <c r="W14" i="22" s="1"/>
  <c r="X14" i="22" s="1"/>
  <c r="Y14" i="22" s="1"/>
  <c r="Z14" i="22" s="1"/>
  <c r="AA14" i="22" s="1"/>
  <c r="AB14" i="22" s="1"/>
  <c r="AC14" i="22" s="1"/>
  <c r="AD14" i="22" s="1"/>
  <c r="AE14" i="22" s="1"/>
  <c r="AF14" i="22" s="1"/>
  <c r="AG14" i="22" s="1"/>
  <c r="AH14" i="22" s="1"/>
  <c r="AI14" i="22" s="1"/>
  <c r="AJ14" i="22" s="1"/>
  <c r="AK14" i="22" s="1"/>
  <c r="AL14" i="22" s="1"/>
  <c r="AM14" i="22" s="1"/>
  <c r="AN14" i="22" s="1"/>
  <c r="AO14" i="22" s="1"/>
  <c r="AP14" i="22" s="1"/>
  <c r="AQ14" i="22" s="1"/>
  <c r="AR14" i="22" s="1"/>
  <c r="AS14" i="22" s="1"/>
  <c r="AT14" i="22" s="1"/>
  <c r="AU14" i="22" s="1"/>
  <c r="AV14" i="22" s="1"/>
  <c r="AW14" i="22" s="1"/>
  <c r="AX14" i="22" s="1"/>
  <c r="AY14" i="22" s="1"/>
  <c r="AZ14" i="22" s="1"/>
  <c r="BA14" i="22" s="1"/>
  <c r="BB14" i="22" s="1"/>
  <c r="BC14" i="22" s="1"/>
  <c r="BD14" i="22" s="1"/>
  <c r="BE14" i="22" s="1"/>
  <c r="BF14" i="22" s="1"/>
  <c r="BG14" i="22" s="1"/>
  <c r="BH14" i="22" s="1"/>
  <c r="BI14" i="22" s="1"/>
  <c r="BJ14" i="22" s="1"/>
  <c r="BK14" i="22" s="1"/>
  <c r="BL14" i="22" s="1"/>
  <c r="BM14" i="22" s="1"/>
  <c r="BN14" i="22" s="1"/>
  <c r="BO14" i="22" s="1"/>
  <c r="BP14" i="22" s="1"/>
  <c r="BQ14" i="22" s="1"/>
  <c r="BR14" i="22" s="1"/>
  <c r="BS14" i="22" s="1"/>
  <c r="BT14" i="22" s="1"/>
  <c r="BU14" i="22" s="1"/>
  <c r="BV14" i="22" s="1"/>
  <c r="BW14" i="22" s="1"/>
  <c r="BX14" i="22" s="1"/>
  <c r="BY14" i="22" s="1"/>
  <c r="BZ14" i="22" s="1"/>
  <c r="CA14" i="22" s="1"/>
  <c r="CB14" i="22" s="1"/>
  <c r="CC14" i="22" s="1"/>
  <c r="CD14" i="22" s="1"/>
  <c r="CE14" i="22" s="1"/>
  <c r="CF14" i="22" s="1"/>
  <c r="CG14" i="22" s="1"/>
  <c r="CH14" i="22" s="1"/>
  <c r="CI14" i="22" s="1"/>
  <c r="CJ14" i="22" s="1"/>
  <c r="CK14" i="22" s="1"/>
  <c r="CL14" i="22" s="1"/>
  <c r="CM14" i="22" s="1"/>
  <c r="CN14" i="22" s="1"/>
  <c r="CO14" i="22" s="1"/>
  <c r="CP14" i="22" s="1"/>
  <c r="CQ14" i="22" s="1"/>
  <c r="CR14" i="22" s="1"/>
  <c r="CS14" i="22" s="1"/>
  <c r="CT14" i="22" s="1"/>
  <c r="CU14" i="22" s="1"/>
  <c r="CV14" i="22" s="1"/>
  <c r="CW14" i="22" s="1"/>
  <c r="CX14" i="22" s="1"/>
  <c r="CY14" i="22" s="1"/>
  <c r="CZ14" i="22" s="1"/>
  <c r="DA14" i="22" s="1"/>
  <c r="DB14" i="22" s="1"/>
  <c r="DC14" i="22" s="1"/>
  <c r="DD14" i="22" s="1"/>
  <c r="DE14" i="22" s="1"/>
  <c r="DF14" i="22" s="1"/>
  <c r="DG14" i="22" s="1"/>
  <c r="DH14" i="22" s="1"/>
  <c r="DI14" i="22" s="1"/>
  <c r="DJ14" i="22" s="1"/>
  <c r="DK14" i="22" s="1"/>
  <c r="DL14" i="22" s="1"/>
  <c r="DM14" i="22" s="1"/>
  <c r="DN14" i="22" s="1"/>
  <c r="DO14" i="22" s="1"/>
  <c r="DP14" i="22" s="1"/>
  <c r="DQ14" i="22" s="1"/>
  <c r="DR14" i="22" s="1"/>
  <c r="DS14" i="22" s="1"/>
  <c r="DT14" i="22" s="1"/>
  <c r="DU14" i="22" s="1"/>
  <c r="DV14" i="22" s="1"/>
  <c r="DW14" i="22" s="1"/>
  <c r="DX14" i="22" s="1"/>
  <c r="DY14" i="22" s="1"/>
  <c r="DZ14" i="22" s="1"/>
  <c r="EA14" i="22" s="1"/>
  <c r="EB14" i="22" s="1"/>
  <c r="EC14" i="22" s="1"/>
  <c r="ED14" i="22" s="1"/>
  <c r="EE14" i="22" s="1"/>
  <c r="EF14" i="22" s="1"/>
  <c r="EG14" i="22" s="1"/>
  <c r="EH14" i="22" s="1"/>
  <c r="EI14" i="22" s="1"/>
  <c r="EJ14" i="22" s="1"/>
  <c r="EK14" i="22" s="1"/>
  <c r="EL14" i="22" s="1"/>
  <c r="EM14" i="22" s="1"/>
  <c r="EN14" i="22" s="1"/>
  <c r="EO14" i="22" s="1"/>
  <c r="EP14" i="22" s="1"/>
  <c r="EQ14" i="22" s="1"/>
  <c r="ER14" i="22" s="1"/>
  <c r="ES14" i="22" s="1"/>
  <c r="ET14" i="22" s="1"/>
  <c r="EU14" i="22" s="1"/>
  <c r="EV14" i="22" s="1"/>
  <c r="EW14" i="22" s="1"/>
  <c r="EX14" i="22" s="1"/>
  <c r="EY14" i="22" s="1"/>
  <c r="EZ14" i="22" s="1"/>
  <c r="FA14" i="22" s="1"/>
  <c r="FB14" i="22" s="1"/>
  <c r="FC14" i="22" s="1"/>
  <c r="FD14" i="22" s="1"/>
  <c r="FE14" i="22" s="1"/>
  <c r="FF14" i="22" s="1"/>
  <c r="FG14" i="22" s="1"/>
  <c r="FH14" i="22" s="1"/>
  <c r="FI14" i="22" s="1"/>
  <c r="FJ14" i="22" s="1"/>
  <c r="FK14" i="22" s="1"/>
  <c r="FL14" i="22" s="1"/>
  <c r="FM14" i="22" s="1"/>
  <c r="FN14" i="22" s="1"/>
  <c r="FO14" i="22" s="1"/>
  <c r="FP14" i="22" s="1"/>
  <c r="FQ14" i="22" s="1"/>
  <c r="FR14" i="22" s="1"/>
  <c r="FS14" i="22" s="1"/>
  <c r="FT14" i="22" s="1"/>
  <c r="FU14" i="22" s="1"/>
  <c r="FV14" i="22" s="1"/>
  <c r="FW14" i="22" s="1"/>
  <c r="FX14" i="22" s="1"/>
  <c r="FY14" i="22" s="1"/>
  <c r="FZ14" i="22" s="1"/>
  <c r="GA14" i="22" s="1"/>
  <c r="GB14" i="22" s="1"/>
  <c r="GC14" i="22" s="1"/>
  <c r="GD14" i="22" s="1"/>
  <c r="GE14" i="22" s="1"/>
  <c r="GF14" i="22" s="1"/>
  <c r="GG14" i="22" s="1"/>
  <c r="GH14" i="22" s="1"/>
  <c r="GI14" i="22" s="1"/>
  <c r="GJ14" i="22" s="1"/>
  <c r="GK14" i="22" s="1"/>
  <c r="GL14" i="22" s="1"/>
  <c r="GM14" i="22" s="1"/>
  <c r="GN14" i="22" s="1"/>
  <c r="GO14" i="22" s="1"/>
  <c r="GP14" i="22" s="1"/>
  <c r="GQ14" i="22" s="1"/>
  <c r="GR14" i="22" s="1"/>
  <c r="GS14" i="22" s="1"/>
  <c r="GT14" i="22" s="1"/>
  <c r="GU14" i="22" s="1"/>
  <c r="GV14" i="22" s="1"/>
  <c r="GW14" i="22" s="1"/>
  <c r="GX14" i="22" s="1"/>
  <c r="GY14" i="22" s="1"/>
  <c r="GZ14" i="22" s="1"/>
  <c r="HA14" i="22" s="1"/>
  <c r="HB14" i="22" s="1"/>
  <c r="HC14" i="22" s="1"/>
  <c r="HD14" i="22" s="1"/>
  <c r="HE14" i="22" s="1"/>
  <c r="HF14" i="22" s="1"/>
  <c r="HG14" i="22" s="1"/>
  <c r="HH14" i="22" s="1"/>
  <c r="HI14" i="22" s="1"/>
  <c r="HJ14" i="22" s="1"/>
  <c r="HK14" i="22" s="1"/>
  <c r="HL14" i="22" s="1"/>
  <c r="HM14" i="22" s="1"/>
  <c r="HN14" i="22" s="1"/>
  <c r="HO14" i="22" s="1"/>
  <c r="HP14" i="22" s="1"/>
  <c r="HQ14" i="22" s="1"/>
  <c r="HR14" i="22" s="1"/>
  <c r="HS14" i="22" s="1"/>
  <c r="HT14" i="22" s="1"/>
  <c r="HU14" i="22" s="1"/>
  <c r="HV14" i="22" s="1"/>
  <c r="HW14" i="22" s="1"/>
  <c r="HX14" i="22" s="1"/>
  <c r="HY14" i="22" s="1"/>
  <c r="HZ14" i="22" s="1"/>
  <c r="IA14" i="22" s="1"/>
  <c r="IB14" i="22" s="1"/>
  <c r="IC14" i="22" s="1"/>
  <c r="ID14" i="22" s="1"/>
  <c r="IE14" i="22" s="1"/>
  <c r="IF14" i="22" s="1"/>
  <c r="IG14" i="22" s="1"/>
  <c r="IH14" i="22" s="1"/>
  <c r="II14" i="22" s="1"/>
  <c r="IJ14" i="22" s="1"/>
  <c r="IK14" i="22" s="1"/>
  <c r="IL14" i="22" s="1"/>
  <c r="IM14" i="22" s="1"/>
  <c r="IN14" i="22" s="1"/>
  <c r="IO14" i="22" s="1"/>
  <c r="IP14" i="22" s="1"/>
  <c r="IQ14" i="22" s="1"/>
  <c r="IR14" i="22" s="1"/>
  <c r="IS14" i="22" s="1"/>
  <c r="IT14" i="22" s="1"/>
  <c r="IU14" i="22" s="1"/>
  <c r="IV14" i="22" s="1"/>
  <c r="IW14" i="22" s="1"/>
  <c r="IX14" i="22" s="1"/>
  <c r="IY14" i="22" s="1"/>
  <c r="IZ14" i="22" s="1"/>
  <c r="JA14" i="22" s="1"/>
  <c r="JB14" i="22" s="1"/>
  <c r="JC14" i="22" s="1"/>
  <c r="JD14" i="22" s="1"/>
  <c r="JE14" i="22" s="1"/>
  <c r="JF14" i="22" s="1"/>
  <c r="JG14" i="22" s="1"/>
  <c r="JH14" i="22" s="1"/>
  <c r="JI14" i="22" s="1"/>
  <c r="JJ14" i="22" s="1"/>
  <c r="JK14" i="22" s="1"/>
  <c r="JL14" i="22" s="1"/>
  <c r="JM14" i="22" s="1"/>
  <c r="JN14" i="22" s="1"/>
  <c r="JO14" i="22" s="1"/>
  <c r="JP14" i="22" s="1"/>
  <c r="JQ14" i="22" s="1"/>
  <c r="JR14" i="22" s="1"/>
  <c r="JS14" i="22" s="1"/>
  <c r="JT14" i="22" s="1"/>
  <c r="JU14" i="22" s="1"/>
  <c r="JV14" i="22" s="1"/>
  <c r="JW14" i="22" s="1"/>
  <c r="JX14" i="22" s="1"/>
  <c r="JY14" i="22" s="1"/>
  <c r="JZ14" i="22" s="1"/>
  <c r="KA14" i="22" s="1"/>
  <c r="KB14" i="22" s="1"/>
  <c r="KC14" i="22" s="1"/>
  <c r="KD14" i="22" s="1"/>
  <c r="KE14" i="22" s="1"/>
  <c r="KF14" i="22" s="1"/>
  <c r="KG14" i="22" s="1"/>
  <c r="KH14" i="22" s="1"/>
  <c r="KI14" i="22" s="1"/>
  <c r="KJ14" i="22" s="1"/>
  <c r="KK14" i="22" s="1"/>
  <c r="KL14" i="22" s="1"/>
  <c r="KM14" i="22" s="1"/>
  <c r="KN14" i="22" s="1"/>
  <c r="KO14" i="22" s="1"/>
  <c r="KP14" i="22" s="1"/>
  <c r="KQ14" i="22" s="1"/>
  <c r="KR14" i="22" s="1"/>
  <c r="KS14" i="22" s="1"/>
  <c r="KT14" i="22" s="1"/>
  <c r="KU14" i="22" s="1"/>
  <c r="KV14" i="22" s="1"/>
  <c r="KW14" i="22" s="1"/>
  <c r="KX14" i="22" s="1"/>
  <c r="KY14" i="22" s="1"/>
  <c r="KZ14" i="22" s="1"/>
  <c r="LA14" i="22" s="1"/>
  <c r="LB14" i="22" s="1"/>
  <c r="LC14" i="22" s="1"/>
  <c r="LD14" i="22" s="1"/>
  <c r="LE14" i="22" s="1"/>
  <c r="LF14" i="22" s="1"/>
  <c r="LG14" i="22" s="1"/>
  <c r="LH14" i="22" s="1"/>
  <c r="LI14" i="22" s="1"/>
  <c r="LJ14" i="22" s="1"/>
  <c r="LK14" i="22" s="1"/>
  <c r="LL14" i="22" s="1"/>
  <c r="LM14" i="22" s="1"/>
  <c r="LN14" i="22" s="1"/>
  <c r="LO14" i="22" s="1"/>
  <c r="LP14" i="22" s="1"/>
  <c r="LQ14" i="22" s="1"/>
  <c r="LR14" i="22" s="1"/>
  <c r="LS14" i="22" s="1"/>
  <c r="LT14" i="22" s="1"/>
  <c r="LU14" i="22" s="1"/>
  <c r="LV14" i="22" s="1"/>
  <c r="LW14" i="22" s="1"/>
  <c r="LX14" i="22" s="1"/>
  <c r="LY14" i="22" s="1"/>
  <c r="LZ14" i="22" s="1"/>
  <c r="MA14" i="22" s="1"/>
  <c r="MB14" i="22" s="1"/>
  <c r="MC14" i="22" s="1"/>
  <c r="MD14" i="22" s="1"/>
  <c r="ME14" i="22" s="1"/>
  <c r="MF14" i="22" s="1"/>
  <c r="MG14" i="22" s="1"/>
  <c r="MH14" i="22" s="1"/>
  <c r="MI14" i="22" s="1"/>
  <c r="MJ14" i="22" s="1"/>
  <c r="MK14" i="22" s="1"/>
  <c r="ML14" i="22" s="1"/>
  <c r="MM14" i="22" s="1"/>
  <c r="MN14" i="22" s="1"/>
  <c r="MO14" i="22" s="1"/>
  <c r="MP14" i="22" s="1"/>
  <c r="MQ14" i="22" s="1"/>
  <c r="MR14" i="22" s="1"/>
  <c r="MS14" i="22" s="1"/>
  <c r="MT14" i="22" s="1"/>
  <c r="MU14" i="22" s="1"/>
  <c r="MV14" i="22" s="1"/>
  <c r="MW14" i="22" s="1"/>
  <c r="MX14" i="22" s="1"/>
  <c r="MY14" i="22" s="1"/>
  <c r="MZ14" i="22" s="1"/>
  <c r="NA14" i="22" s="1"/>
  <c r="NB14" i="22" s="1"/>
  <c r="NC14" i="22" s="1"/>
  <c r="ND14" i="22" s="1"/>
  <c r="NE14" i="22" s="1"/>
  <c r="NF14" i="22" s="1"/>
  <c r="NG14" i="22" s="1"/>
  <c r="NH14" i="22" s="1"/>
  <c r="NI14" i="22" s="1"/>
  <c r="NJ14" i="22" s="1"/>
  <c r="NK14" i="22" s="1"/>
  <c r="NL14" i="22" s="1"/>
  <c r="NM14" i="22" s="1"/>
  <c r="NN14" i="22" s="1"/>
  <c r="NO14" i="22" s="1"/>
  <c r="NP14" i="22" s="1"/>
  <c r="NQ14" i="22" s="1"/>
  <c r="NR14" i="22" s="1"/>
  <c r="NS14" i="22" s="1"/>
  <c r="NT14" i="22" s="1"/>
  <c r="NU14" i="22" s="1"/>
  <c r="NV14" i="22" s="1"/>
  <c r="NW14" i="22" s="1"/>
  <c r="NX14" i="22" s="1"/>
  <c r="NY14" i="22" s="1"/>
  <c r="NZ14" i="22" s="1"/>
  <c r="OA14" i="22" s="1"/>
  <c r="OB14" i="22" s="1"/>
  <c r="OC14" i="22" s="1"/>
  <c r="OD14" i="22" s="1"/>
  <c r="OE14" i="22" s="1"/>
  <c r="OF14" i="22" s="1"/>
  <c r="OG14" i="22" s="1"/>
  <c r="OH14" i="22" s="1"/>
  <c r="OI14" i="22" s="1"/>
  <c r="OJ14" i="22" s="1"/>
  <c r="OK14" i="22" s="1"/>
  <c r="OL14" i="22" s="1"/>
  <c r="OM14" i="22" s="1"/>
  <c r="ON14" i="22" s="1"/>
  <c r="OO14" i="22" s="1"/>
  <c r="OP14" i="22" s="1"/>
  <c r="OQ14" i="22" s="1"/>
  <c r="OR14" i="22" s="1"/>
  <c r="OS14" i="22" s="1"/>
  <c r="OT14" i="22" s="1"/>
  <c r="OU14" i="22" s="1"/>
  <c r="OV14" i="22" s="1"/>
  <c r="OW14" i="22" s="1"/>
  <c r="OX14" i="22" s="1"/>
  <c r="OY14" i="22" s="1"/>
  <c r="OZ14" i="22" s="1"/>
  <c r="PA14" i="22" s="1"/>
  <c r="PB14" i="22" s="1"/>
  <c r="PC14" i="22" s="1"/>
  <c r="PD14" i="22" s="1"/>
  <c r="PE14" i="22" s="1"/>
  <c r="PF14" i="22" s="1"/>
  <c r="PG14" i="22" s="1"/>
  <c r="PH14" i="22" s="1"/>
  <c r="PI14" i="22" s="1"/>
  <c r="PJ14" i="22" s="1"/>
  <c r="PK14" i="22" s="1"/>
  <c r="PL14" i="22" s="1"/>
  <c r="PM14" i="22" s="1"/>
  <c r="PN14" i="22" s="1"/>
  <c r="PO14" i="22" s="1"/>
  <c r="PP14" i="22" s="1"/>
  <c r="PQ14" i="22" s="1"/>
  <c r="PR14" i="22" s="1"/>
  <c r="PS14" i="22" s="1"/>
  <c r="PT14" i="22" s="1"/>
  <c r="PU14" i="22" s="1"/>
  <c r="PV14" i="22" s="1"/>
  <c r="PW14" i="22" s="1"/>
  <c r="PX14" i="22" s="1"/>
  <c r="PY14" i="22" s="1"/>
  <c r="PZ14" i="22" s="1"/>
  <c r="QA14" i="22" s="1"/>
  <c r="QB14" i="22" s="1"/>
  <c r="QC14" i="22" s="1"/>
  <c r="QD14" i="22" s="1"/>
  <c r="QE14" i="22" s="1"/>
  <c r="QF14" i="22" s="1"/>
  <c r="QG14" i="22" s="1"/>
  <c r="QH14" i="22" s="1"/>
  <c r="QI14" i="22" s="1"/>
  <c r="QJ14" i="22" s="1"/>
  <c r="QK14" i="22" s="1"/>
  <c r="QL14" i="22" s="1"/>
  <c r="QM14" i="22" s="1"/>
  <c r="QN14" i="22" s="1"/>
  <c r="QO14" i="22" s="1"/>
  <c r="QP14" i="22" s="1"/>
  <c r="QQ14" i="22" s="1"/>
  <c r="QR14" i="22" s="1"/>
  <c r="QS14" i="22" s="1"/>
  <c r="QT14" i="22" s="1"/>
  <c r="QU14" i="22" s="1"/>
  <c r="QV14" i="22" s="1"/>
  <c r="QW14" i="22" s="1"/>
  <c r="QX14" i="22" s="1"/>
  <c r="QY14" i="22" s="1"/>
  <c r="QZ14" i="22" s="1"/>
  <c r="RA14" i="22" s="1"/>
  <c r="RB14" i="22" s="1"/>
  <c r="RC14" i="22" s="1"/>
  <c r="RD14" i="22" s="1"/>
  <c r="RE14" i="22" s="1"/>
  <c r="RF14" i="22" s="1"/>
  <c r="RG14" i="22" s="1"/>
  <c r="RH14" i="22" s="1"/>
  <c r="RI14" i="22" s="1"/>
  <c r="RJ14" i="22" s="1"/>
  <c r="RK14" i="22" s="1"/>
  <c r="RL14" i="22" s="1"/>
  <c r="RM14" i="22" s="1"/>
  <c r="RN14" i="22" s="1"/>
  <c r="RO14" i="22" s="1"/>
  <c r="RP14" i="22" s="1"/>
  <c r="RQ14" i="22" s="1"/>
  <c r="RR14" i="22" s="1"/>
  <c r="RS14" i="22" s="1"/>
  <c r="RT14" i="22" s="1"/>
  <c r="RU14" i="22" s="1"/>
  <c r="RV14" i="22" s="1"/>
  <c r="RW14" i="22" s="1"/>
  <c r="RX14" i="22" s="1"/>
  <c r="RY14" i="22" s="1"/>
  <c r="RZ14" i="22" s="1"/>
  <c r="SA14" i="22" s="1"/>
  <c r="SB14" i="22" s="1"/>
  <c r="SC14" i="22" s="1"/>
  <c r="SD14" i="22" s="1"/>
  <c r="SE14" i="22" s="1"/>
  <c r="SF14" i="22" s="1"/>
  <c r="SG14" i="22" s="1"/>
  <c r="SH14" i="22" s="1"/>
  <c r="SI14" i="22" s="1"/>
  <c r="SJ14" i="22" s="1"/>
  <c r="SK14" i="22" s="1"/>
  <c r="SL14" i="22" s="1"/>
  <c r="SM14" i="22" s="1"/>
  <c r="SN14" i="22" s="1"/>
  <c r="SO14" i="22" s="1"/>
  <c r="SP14" i="22" s="1"/>
  <c r="SQ14" i="22" s="1"/>
  <c r="SR14" i="22" s="1"/>
  <c r="SS14" i="22" s="1"/>
  <c r="ST14" i="22" s="1"/>
  <c r="SU14" i="22" s="1"/>
  <c r="SV14" i="22" s="1"/>
  <c r="SW14" i="22" s="1"/>
  <c r="SX14" i="22" s="1"/>
  <c r="SY14" i="22" s="1"/>
  <c r="SZ14" i="22" s="1"/>
  <c r="TA14" i="22" s="1"/>
  <c r="TB14" i="22" s="1"/>
  <c r="TC14" i="22" s="1"/>
  <c r="TD14" i="22" s="1"/>
  <c r="TE14" i="22" s="1"/>
  <c r="TF14" i="22" s="1"/>
  <c r="TG14" i="22" s="1"/>
  <c r="TH14" i="22" s="1"/>
  <c r="TI14" i="22" s="1"/>
  <c r="TJ14" i="22" s="1"/>
  <c r="TK14" i="22" s="1"/>
  <c r="TL14" i="22" s="1"/>
  <c r="TM14" i="22" s="1"/>
  <c r="TN14" i="22" s="1"/>
  <c r="TO14" i="22" s="1"/>
  <c r="TP14" i="22" s="1"/>
  <c r="TQ14" i="22" s="1"/>
  <c r="TR14" i="22" s="1"/>
  <c r="TS14" i="22" s="1"/>
  <c r="TT14" i="22" s="1"/>
  <c r="TU14" i="22" s="1"/>
  <c r="TV14" i="22" s="1"/>
  <c r="TW14" i="22" s="1"/>
  <c r="TX14" i="22" s="1"/>
  <c r="TY14" i="22" s="1"/>
  <c r="TZ14" i="22" s="1"/>
  <c r="UA14" i="22" s="1"/>
  <c r="UB14" i="22" s="1"/>
  <c r="UC14" i="22" s="1"/>
  <c r="UD14" i="22" s="1"/>
  <c r="UE14" i="22" s="1"/>
  <c r="UF14" i="22" s="1"/>
  <c r="UG14" i="22" s="1"/>
  <c r="UH14" i="22" s="1"/>
  <c r="UI14" i="22" s="1"/>
  <c r="UJ14" i="22" s="1"/>
  <c r="UK14" i="22" s="1"/>
  <c r="UL14" i="22" s="1"/>
  <c r="UM14" i="22" s="1"/>
  <c r="UN14" i="22" s="1"/>
  <c r="UO14" i="22" s="1"/>
  <c r="UP14" i="22" s="1"/>
  <c r="UQ14" i="22" s="1"/>
  <c r="UR14" i="22" s="1"/>
  <c r="US14" i="22" s="1"/>
  <c r="UT14" i="22" s="1"/>
  <c r="UU14" i="22" s="1"/>
  <c r="UV14" i="22" s="1"/>
  <c r="UW14" i="22" s="1"/>
  <c r="UX14" i="22" s="1"/>
  <c r="UY14" i="22" s="1"/>
  <c r="UZ14" i="22" s="1"/>
  <c r="VA14" i="22" s="1"/>
  <c r="VB14" i="22" s="1"/>
  <c r="VC14" i="22" s="1"/>
  <c r="VD14" i="22" s="1"/>
  <c r="VE14" i="22" s="1"/>
  <c r="VF14" i="22" s="1"/>
  <c r="VG14" i="22" s="1"/>
  <c r="VH14" i="22" s="1"/>
  <c r="VI14" i="22" s="1"/>
  <c r="VJ14" i="22" s="1"/>
  <c r="VK14" i="22" s="1"/>
  <c r="VL14" i="22" s="1"/>
  <c r="VM14" i="22" s="1"/>
  <c r="VN14" i="22" s="1"/>
  <c r="VO14" i="22" s="1"/>
  <c r="VP14" i="22" s="1"/>
  <c r="VQ14" i="22" s="1"/>
  <c r="VR14" i="22" s="1"/>
  <c r="VS14" i="22" s="1"/>
  <c r="VT14" i="22" s="1"/>
  <c r="VU14" i="22" s="1"/>
  <c r="VV14" i="22" s="1"/>
  <c r="VW14" i="22" s="1"/>
  <c r="VX14" i="22" s="1"/>
  <c r="VY14" i="22" s="1"/>
  <c r="VZ14" i="22" s="1"/>
  <c r="WA14" i="22" s="1"/>
  <c r="WB14" i="22" s="1"/>
  <c r="WC14" i="22" s="1"/>
  <c r="WD14" i="22" s="1"/>
  <c r="WE14" i="22" s="1"/>
  <c r="WF14" i="22" s="1"/>
  <c r="WG14" i="22" s="1"/>
  <c r="WH14" i="22" s="1"/>
  <c r="WI14" i="22" s="1"/>
  <c r="WJ14" i="22" s="1"/>
  <c r="WK14" i="22" s="1"/>
  <c r="WL14" i="22" s="1"/>
  <c r="WM14" i="22" s="1"/>
  <c r="WN14" i="22" s="1"/>
  <c r="WO14" i="22" s="1"/>
  <c r="WP14" i="22" s="1"/>
  <c r="WQ14" i="22" s="1"/>
  <c r="WR14" i="22" s="1"/>
  <c r="WS14" i="22" s="1"/>
  <c r="WT14" i="22" s="1"/>
  <c r="WU14" i="22" s="1"/>
  <c r="WV14" i="22" s="1"/>
  <c r="WW14" i="22" s="1"/>
  <c r="WX14" i="22" s="1"/>
  <c r="WY14" i="22" s="1"/>
  <c r="WZ14" i="22" s="1"/>
  <c r="XA14" i="22" s="1"/>
  <c r="XB14" i="22" s="1"/>
  <c r="XC14" i="22" s="1"/>
  <c r="XD14" i="22" s="1"/>
  <c r="XE14" i="22" s="1"/>
  <c r="XF14" i="22" s="1"/>
  <c r="XG14" i="22" s="1"/>
  <c r="XH14" i="22" s="1"/>
  <c r="XI14" i="22" s="1"/>
  <c r="XJ14" i="22" s="1"/>
  <c r="XK14" i="22" s="1"/>
  <c r="XL14" i="22" s="1"/>
  <c r="XM14" i="22" s="1"/>
  <c r="XN14" i="22" s="1"/>
  <c r="XO14" i="22" s="1"/>
  <c r="XP14" i="22" s="1"/>
  <c r="XQ14" i="22" s="1"/>
  <c r="XR14" i="22" s="1"/>
  <c r="XS14" i="22" s="1"/>
  <c r="XT14" i="22" s="1"/>
  <c r="XU14" i="22" s="1"/>
  <c r="XV14" i="22" s="1"/>
  <c r="XW14" i="22" s="1"/>
  <c r="XX14" i="22" s="1"/>
  <c r="XY14" i="22" s="1"/>
  <c r="XZ14" i="22" s="1"/>
  <c r="YA14" i="22" s="1"/>
  <c r="YB14" i="22" s="1"/>
  <c r="YC14" i="22" s="1"/>
  <c r="YD14" i="22" s="1"/>
  <c r="YE14" i="22" s="1"/>
  <c r="YF14" i="22" s="1"/>
  <c r="YG14" i="22" s="1"/>
  <c r="YH14" i="22" s="1"/>
  <c r="YI14" i="22" s="1"/>
  <c r="YJ14" i="22" s="1"/>
  <c r="YK14" i="22" s="1"/>
  <c r="YL14" i="22" s="1"/>
  <c r="YM14" i="22" s="1"/>
  <c r="YN14" i="22" s="1"/>
  <c r="YO14" i="22" s="1"/>
  <c r="YP14" i="22" s="1"/>
  <c r="YQ14" i="22" s="1"/>
  <c r="YR14" i="22" s="1"/>
  <c r="YS14" i="22" s="1"/>
  <c r="YT14" i="22" s="1"/>
  <c r="YU14" i="22" s="1"/>
  <c r="YV14" i="22" s="1"/>
  <c r="YW14" i="22" s="1"/>
  <c r="YX14" i="22" s="1"/>
  <c r="YY14" i="22" s="1"/>
  <c r="YZ14" i="22" s="1"/>
  <c r="ZA14" i="22" s="1"/>
  <c r="ZB14" i="22" s="1"/>
  <c r="ZC14" i="22" s="1"/>
  <c r="ZD14" i="22" s="1"/>
  <c r="ZE14" i="22" s="1"/>
  <c r="ZF14" i="22" s="1"/>
  <c r="ZG14" i="22" s="1"/>
  <c r="ZH14" i="22" s="1"/>
  <c r="ZI14" i="22" s="1"/>
  <c r="ZJ14" i="22" s="1"/>
  <c r="ZK14" i="22" s="1"/>
  <c r="ZL14" i="22" s="1"/>
  <c r="ZM14" i="22" s="1"/>
  <c r="ZN14" i="22" s="1"/>
  <c r="ZO14" i="22" s="1"/>
  <c r="ZP14" i="22" s="1"/>
  <c r="ZQ14" i="22" s="1"/>
  <c r="ZR14" i="22" s="1"/>
  <c r="ZS14" i="22" s="1"/>
  <c r="ZT14" i="22" s="1"/>
  <c r="ZU14" i="22" s="1"/>
  <c r="ZV14" i="22" s="1"/>
  <c r="ZW14" i="22" s="1"/>
  <c r="ZX14" i="22" s="1"/>
  <c r="ZY14" i="22" s="1"/>
  <c r="ZZ14" i="22" s="1"/>
  <c r="AAA14" i="22" s="1"/>
  <c r="A3" i="22"/>
  <c r="A4" i="22" s="1"/>
  <c r="A5" i="22" s="1"/>
  <c r="A6" i="22" s="1"/>
  <c r="A7" i="22" s="1"/>
  <c r="A8" i="22" s="1"/>
  <c r="A9" i="22" s="1"/>
  <c r="A10" i="22" s="1"/>
  <c r="A11" i="22" s="1"/>
  <c r="A12" i="22" s="1"/>
  <c r="A13" i="22" s="1"/>
  <c r="C14" i="21"/>
  <c r="D14" i="21" s="1"/>
  <c r="E14" i="21" s="1"/>
  <c r="F14" i="21" s="1"/>
  <c r="G14" i="21" s="1"/>
  <c r="H14" i="21" s="1"/>
  <c r="I14" i="21" s="1"/>
  <c r="J14" i="21" s="1"/>
  <c r="K14" i="21" s="1"/>
  <c r="L14" i="21" s="1"/>
  <c r="M14" i="21" s="1"/>
  <c r="N14" i="21" s="1"/>
  <c r="O14" i="21" s="1"/>
  <c r="P14" i="21" s="1"/>
  <c r="Q14" i="21" s="1"/>
  <c r="R14" i="21" s="1"/>
  <c r="S14" i="21" s="1"/>
  <c r="T14" i="21" s="1"/>
  <c r="U14" i="21" s="1"/>
  <c r="V14" i="21" s="1"/>
  <c r="W14" i="21" s="1"/>
  <c r="X14" i="21" s="1"/>
  <c r="Y14" i="21" s="1"/>
  <c r="Z14" i="21" s="1"/>
  <c r="AA14" i="21" s="1"/>
  <c r="AB14" i="21" s="1"/>
  <c r="AC14" i="21" s="1"/>
  <c r="AD14" i="21" s="1"/>
  <c r="AE14" i="21" s="1"/>
  <c r="AF14" i="21" s="1"/>
  <c r="AG14" i="21" s="1"/>
  <c r="AH14" i="21" s="1"/>
  <c r="AI14" i="21" s="1"/>
  <c r="AJ14" i="21" s="1"/>
  <c r="AK14" i="21" s="1"/>
  <c r="AL14" i="21" s="1"/>
  <c r="AM14" i="21" s="1"/>
  <c r="AN14" i="21" s="1"/>
  <c r="AO14" i="21" s="1"/>
  <c r="AP14" i="21" s="1"/>
  <c r="AQ14" i="21" s="1"/>
  <c r="AR14" i="21" s="1"/>
  <c r="AS14" i="21" s="1"/>
  <c r="AT14" i="21" s="1"/>
  <c r="AU14" i="21" s="1"/>
  <c r="AV14" i="21" s="1"/>
  <c r="AW14" i="21" s="1"/>
  <c r="AX14" i="21" s="1"/>
  <c r="AY14" i="21" s="1"/>
  <c r="AZ14" i="21" s="1"/>
  <c r="BA14" i="21" s="1"/>
  <c r="BB14" i="21" s="1"/>
  <c r="BC14" i="21" s="1"/>
  <c r="BD14" i="21" s="1"/>
  <c r="BE14" i="21" s="1"/>
  <c r="BF14" i="21" s="1"/>
  <c r="BG14" i="21" s="1"/>
  <c r="BH14" i="21" s="1"/>
  <c r="BI14" i="21" s="1"/>
  <c r="BJ14" i="21" s="1"/>
  <c r="BK14" i="21" s="1"/>
  <c r="BL14" i="21" s="1"/>
  <c r="BM14" i="21" s="1"/>
  <c r="BN14" i="21" s="1"/>
  <c r="BO14" i="21" s="1"/>
  <c r="BP14" i="21" s="1"/>
  <c r="BQ14" i="21" s="1"/>
  <c r="BR14" i="21" s="1"/>
  <c r="BS14" i="21" s="1"/>
  <c r="BT14" i="21" s="1"/>
  <c r="BU14" i="21" s="1"/>
  <c r="BV14" i="21" s="1"/>
  <c r="BW14" i="21" s="1"/>
  <c r="BX14" i="21" s="1"/>
  <c r="BY14" i="21" s="1"/>
  <c r="BZ14" i="21" s="1"/>
  <c r="CA14" i="21" s="1"/>
  <c r="CB14" i="21" s="1"/>
  <c r="CC14" i="21" s="1"/>
  <c r="CD14" i="21" s="1"/>
  <c r="CE14" i="21" s="1"/>
  <c r="CF14" i="21" s="1"/>
  <c r="CG14" i="21" s="1"/>
  <c r="CH14" i="21" s="1"/>
  <c r="CI14" i="21" s="1"/>
  <c r="CJ14" i="21" s="1"/>
  <c r="CK14" i="21" s="1"/>
  <c r="CL14" i="21" s="1"/>
  <c r="CM14" i="21" s="1"/>
  <c r="CN14" i="21" s="1"/>
  <c r="CO14" i="21" s="1"/>
  <c r="CP14" i="21" s="1"/>
  <c r="CQ14" i="21" s="1"/>
  <c r="CR14" i="21" s="1"/>
  <c r="CS14" i="21" s="1"/>
  <c r="CT14" i="21" s="1"/>
  <c r="CU14" i="21" s="1"/>
  <c r="CV14" i="21" s="1"/>
  <c r="CW14" i="21" s="1"/>
  <c r="CX14" i="21" s="1"/>
  <c r="CY14" i="21" s="1"/>
  <c r="CZ14" i="21" s="1"/>
  <c r="DA14" i="21" s="1"/>
  <c r="DB14" i="21" s="1"/>
  <c r="DC14" i="21" s="1"/>
  <c r="DD14" i="21" s="1"/>
  <c r="DE14" i="21" s="1"/>
  <c r="DF14" i="21" s="1"/>
  <c r="DG14" i="21" s="1"/>
  <c r="DH14" i="21" s="1"/>
  <c r="DI14" i="21" s="1"/>
  <c r="DJ14" i="21" s="1"/>
  <c r="DK14" i="21" s="1"/>
  <c r="DL14" i="21" s="1"/>
  <c r="DM14" i="21" s="1"/>
  <c r="DN14" i="21" s="1"/>
  <c r="DO14" i="21" s="1"/>
  <c r="DP14" i="21" s="1"/>
  <c r="DQ14" i="21" s="1"/>
  <c r="DR14" i="21" s="1"/>
  <c r="DS14" i="21" s="1"/>
  <c r="DT14" i="21" s="1"/>
  <c r="DU14" i="21" s="1"/>
  <c r="DV14" i="21" s="1"/>
  <c r="DW14" i="21" s="1"/>
  <c r="DX14" i="21" s="1"/>
  <c r="DY14" i="21" s="1"/>
  <c r="DZ14" i="21" s="1"/>
  <c r="EA14" i="21" s="1"/>
  <c r="EB14" i="21" s="1"/>
  <c r="EC14" i="21" s="1"/>
  <c r="ED14" i="21" s="1"/>
  <c r="EE14" i="21" s="1"/>
  <c r="EF14" i="21" s="1"/>
  <c r="EG14" i="21" s="1"/>
  <c r="EH14" i="21" s="1"/>
  <c r="EI14" i="21" s="1"/>
  <c r="EJ14" i="21" s="1"/>
  <c r="EK14" i="21" s="1"/>
  <c r="EL14" i="21" s="1"/>
  <c r="EM14" i="21" s="1"/>
  <c r="EN14" i="21" s="1"/>
  <c r="EO14" i="21" s="1"/>
  <c r="EP14" i="21" s="1"/>
  <c r="EQ14" i="21" s="1"/>
  <c r="ER14" i="21" s="1"/>
  <c r="ES14" i="21" s="1"/>
  <c r="ET14" i="21" s="1"/>
  <c r="EU14" i="21" s="1"/>
  <c r="EV14" i="21" s="1"/>
  <c r="EW14" i="21" s="1"/>
  <c r="EX14" i="21" s="1"/>
  <c r="EY14" i="21" s="1"/>
  <c r="EZ14" i="21" s="1"/>
  <c r="FA14" i="21" s="1"/>
  <c r="FB14" i="21" s="1"/>
  <c r="FC14" i="21" s="1"/>
  <c r="FD14" i="21" s="1"/>
  <c r="FE14" i="21" s="1"/>
  <c r="FF14" i="21" s="1"/>
  <c r="FG14" i="21" s="1"/>
  <c r="FH14" i="21" s="1"/>
  <c r="FI14" i="21" s="1"/>
  <c r="FJ14" i="21" s="1"/>
  <c r="FK14" i="21" s="1"/>
  <c r="FL14" i="21" s="1"/>
  <c r="FM14" i="21" s="1"/>
  <c r="FN14" i="21" s="1"/>
  <c r="FO14" i="21" s="1"/>
  <c r="FP14" i="21" s="1"/>
  <c r="FQ14" i="21" s="1"/>
  <c r="FR14" i="21" s="1"/>
  <c r="FS14" i="21" s="1"/>
  <c r="FT14" i="21" s="1"/>
  <c r="FU14" i="21" s="1"/>
  <c r="FV14" i="21" s="1"/>
  <c r="FW14" i="21" s="1"/>
  <c r="FX14" i="21" s="1"/>
  <c r="FY14" i="21" s="1"/>
  <c r="FZ14" i="21" s="1"/>
  <c r="GA14" i="21" s="1"/>
  <c r="GB14" i="21" s="1"/>
  <c r="GC14" i="21" s="1"/>
  <c r="GD14" i="21" s="1"/>
  <c r="GE14" i="21" s="1"/>
  <c r="GF14" i="21" s="1"/>
  <c r="GG14" i="21" s="1"/>
  <c r="GH14" i="21" s="1"/>
  <c r="GI14" i="21" s="1"/>
  <c r="GJ14" i="21" s="1"/>
  <c r="GK14" i="21" s="1"/>
  <c r="GL14" i="21" s="1"/>
  <c r="GM14" i="21" s="1"/>
  <c r="GN14" i="21" s="1"/>
  <c r="GO14" i="21" s="1"/>
  <c r="GP14" i="21" s="1"/>
  <c r="GQ14" i="21" s="1"/>
  <c r="GR14" i="21" s="1"/>
  <c r="GS14" i="21" s="1"/>
  <c r="GT14" i="21" s="1"/>
  <c r="GU14" i="21" s="1"/>
  <c r="GV14" i="21" s="1"/>
  <c r="GW14" i="21" s="1"/>
  <c r="GX14" i="21" s="1"/>
  <c r="GY14" i="21" s="1"/>
  <c r="GZ14" i="21" s="1"/>
  <c r="HA14" i="21" s="1"/>
  <c r="HB14" i="21" s="1"/>
  <c r="HC14" i="21" s="1"/>
  <c r="HD14" i="21" s="1"/>
  <c r="HE14" i="21" s="1"/>
  <c r="HF14" i="21" s="1"/>
  <c r="HG14" i="21" s="1"/>
  <c r="HH14" i="21" s="1"/>
  <c r="HI14" i="21" s="1"/>
  <c r="HJ14" i="21" s="1"/>
  <c r="HK14" i="21" s="1"/>
  <c r="HL14" i="21" s="1"/>
  <c r="HM14" i="21" s="1"/>
  <c r="HN14" i="21" s="1"/>
  <c r="HO14" i="21" s="1"/>
  <c r="HP14" i="21" s="1"/>
  <c r="HQ14" i="21" s="1"/>
  <c r="HR14" i="21" s="1"/>
  <c r="HS14" i="21" s="1"/>
  <c r="HT14" i="21" s="1"/>
  <c r="HU14" i="21" s="1"/>
  <c r="HV14" i="21" s="1"/>
  <c r="HW14" i="21" s="1"/>
  <c r="HX14" i="21" s="1"/>
  <c r="HY14" i="21" s="1"/>
  <c r="HZ14" i="21" s="1"/>
  <c r="IA14" i="21" s="1"/>
  <c r="IB14" i="21" s="1"/>
  <c r="IC14" i="21" s="1"/>
  <c r="ID14" i="21" s="1"/>
  <c r="IE14" i="21" s="1"/>
  <c r="IF14" i="21" s="1"/>
  <c r="IG14" i="21" s="1"/>
  <c r="IH14" i="21" s="1"/>
  <c r="II14" i="21" s="1"/>
  <c r="IJ14" i="21" s="1"/>
  <c r="IK14" i="21" s="1"/>
  <c r="IL14" i="21" s="1"/>
  <c r="IM14" i="21" s="1"/>
  <c r="IN14" i="21" s="1"/>
  <c r="IO14" i="21" s="1"/>
  <c r="IP14" i="21" s="1"/>
  <c r="IQ14" i="21" s="1"/>
  <c r="IR14" i="21" s="1"/>
  <c r="IS14" i="21" s="1"/>
  <c r="IT14" i="21" s="1"/>
  <c r="IU14" i="21" s="1"/>
  <c r="IV14" i="21" s="1"/>
  <c r="IW14" i="21" s="1"/>
  <c r="IX14" i="21" s="1"/>
  <c r="IY14" i="21" s="1"/>
  <c r="IZ14" i="21" s="1"/>
  <c r="JA14" i="21" s="1"/>
  <c r="JB14" i="21" s="1"/>
  <c r="JC14" i="21" s="1"/>
  <c r="JD14" i="21" s="1"/>
  <c r="JE14" i="21" s="1"/>
  <c r="JF14" i="21" s="1"/>
  <c r="JG14" i="21" s="1"/>
  <c r="JH14" i="21" s="1"/>
  <c r="JI14" i="21" s="1"/>
  <c r="JJ14" i="21" s="1"/>
  <c r="JK14" i="21" s="1"/>
  <c r="JL14" i="21" s="1"/>
  <c r="JM14" i="21" s="1"/>
  <c r="JN14" i="21" s="1"/>
  <c r="JO14" i="21" s="1"/>
  <c r="JP14" i="21" s="1"/>
  <c r="JQ14" i="21" s="1"/>
  <c r="JR14" i="21" s="1"/>
  <c r="JS14" i="21" s="1"/>
  <c r="JT14" i="21" s="1"/>
  <c r="JU14" i="21" s="1"/>
  <c r="JV14" i="21" s="1"/>
  <c r="JW14" i="21" s="1"/>
  <c r="JX14" i="21" s="1"/>
  <c r="JY14" i="21" s="1"/>
  <c r="JZ14" i="21" s="1"/>
  <c r="KA14" i="21" s="1"/>
  <c r="KB14" i="21" s="1"/>
  <c r="KC14" i="21" s="1"/>
  <c r="KD14" i="21" s="1"/>
  <c r="KE14" i="21" s="1"/>
  <c r="KF14" i="21" s="1"/>
  <c r="KG14" i="21" s="1"/>
  <c r="KH14" i="21" s="1"/>
  <c r="KI14" i="21" s="1"/>
  <c r="KJ14" i="21" s="1"/>
  <c r="KK14" i="21" s="1"/>
  <c r="KL14" i="21" s="1"/>
  <c r="KM14" i="21" s="1"/>
  <c r="KN14" i="21" s="1"/>
  <c r="KO14" i="21" s="1"/>
  <c r="KP14" i="21" s="1"/>
  <c r="KQ14" i="21" s="1"/>
  <c r="KR14" i="21" s="1"/>
  <c r="KS14" i="21" s="1"/>
  <c r="KT14" i="21" s="1"/>
  <c r="KU14" i="21" s="1"/>
  <c r="KV14" i="21" s="1"/>
  <c r="KW14" i="21" s="1"/>
  <c r="KX14" i="21" s="1"/>
  <c r="KY14" i="21" s="1"/>
  <c r="KZ14" i="21" s="1"/>
  <c r="LA14" i="21" s="1"/>
  <c r="LB14" i="21" s="1"/>
  <c r="LC14" i="21" s="1"/>
  <c r="LD14" i="21" s="1"/>
  <c r="LE14" i="21" s="1"/>
  <c r="LF14" i="21" s="1"/>
  <c r="LG14" i="21" s="1"/>
  <c r="LH14" i="21" s="1"/>
  <c r="LI14" i="21" s="1"/>
  <c r="LJ14" i="21" s="1"/>
  <c r="LK14" i="21" s="1"/>
  <c r="LL14" i="21" s="1"/>
  <c r="LM14" i="21" s="1"/>
  <c r="LN14" i="21" s="1"/>
  <c r="LO14" i="21" s="1"/>
  <c r="LP14" i="21" s="1"/>
  <c r="LQ14" i="21" s="1"/>
  <c r="LR14" i="21" s="1"/>
  <c r="LS14" i="21" s="1"/>
  <c r="LT14" i="21" s="1"/>
  <c r="LU14" i="21" s="1"/>
  <c r="LV14" i="21" s="1"/>
  <c r="LW14" i="21" s="1"/>
  <c r="LX14" i="21" s="1"/>
  <c r="LY14" i="21" s="1"/>
  <c r="LZ14" i="21" s="1"/>
  <c r="MA14" i="21" s="1"/>
  <c r="MB14" i="21" s="1"/>
  <c r="MC14" i="21" s="1"/>
  <c r="MD14" i="21" s="1"/>
  <c r="ME14" i="21" s="1"/>
  <c r="MF14" i="21" s="1"/>
  <c r="MG14" i="21" s="1"/>
  <c r="MH14" i="21" s="1"/>
  <c r="MI14" i="21" s="1"/>
  <c r="MJ14" i="21" s="1"/>
  <c r="MK14" i="21" s="1"/>
  <c r="ML14" i="21" s="1"/>
  <c r="MM14" i="21" s="1"/>
  <c r="MN14" i="21" s="1"/>
  <c r="MO14" i="21" s="1"/>
  <c r="MP14" i="21" s="1"/>
  <c r="MQ14" i="21" s="1"/>
  <c r="MR14" i="21" s="1"/>
  <c r="MS14" i="21" s="1"/>
  <c r="MT14" i="21" s="1"/>
  <c r="MU14" i="21" s="1"/>
  <c r="MV14" i="21" s="1"/>
  <c r="MW14" i="21" s="1"/>
  <c r="MX14" i="21" s="1"/>
  <c r="MY14" i="21" s="1"/>
  <c r="MZ14" i="21" s="1"/>
  <c r="NA14" i="21" s="1"/>
  <c r="NB14" i="21" s="1"/>
  <c r="NC14" i="21" s="1"/>
  <c r="ND14" i="21" s="1"/>
  <c r="NE14" i="21" s="1"/>
  <c r="NF14" i="21" s="1"/>
  <c r="NG14" i="21" s="1"/>
  <c r="NH14" i="21" s="1"/>
  <c r="NI14" i="21" s="1"/>
  <c r="NJ14" i="21" s="1"/>
  <c r="NK14" i="21" s="1"/>
  <c r="NL14" i="21" s="1"/>
  <c r="NM14" i="21" s="1"/>
  <c r="NN14" i="21" s="1"/>
  <c r="NO14" i="21" s="1"/>
  <c r="NP14" i="21" s="1"/>
  <c r="NQ14" i="21" s="1"/>
  <c r="NR14" i="21" s="1"/>
  <c r="NS14" i="21" s="1"/>
  <c r="NT14" i="21" s="1"/>
  <c r="NU14" i="21" s="1"/>
  <c r="NV14" i="21" s="1"/>
  <c r="NW14" i="21" s="1"/>
  <c r="NX14" i="21" s="1"/>
  <c r="NY14" i="21" s="1"/>
  <c r="NZ14" i="21" s="1"/>
  <c r="OA14" i="21" s="1"/>
  <c r="OB14" i="21" s="1"/>
  <c r="OC14" i="21" s="1"/>
  <c r="OD14" i="21" s="1"/>
  <c r="OE14" i="21" s="1"/>
  <c r="OF14" i="21" s="1"/>
  <c r="OG14" i="21" s="1"/>
  <c r="OH14" i="21" s="1"/>
  <c r="OI14" i="21" s="1"/>
  <c r="OJ14" i="21" s="1"/>
  <c r="OK14" i="21" s="1"/>
  <c r="OL14" i="21" s="1"/>
  <c r="OM14" i="21" s="1"/>
  <c r="ON14" i="21" s="1"/>
  <c r="OO14" i="21" s="1"/>
  <c r="OP14" i="21" s="1"/>
  <c r="OQ14" i="21" s="1"/>
  <c r="OR14" i="21" s="1"/>
  <c r="OS14" i="21" s="1"/>
  <c r="OT14" i="21" s="1"/>
  <c r="OU14" i="21" s="1"/>
  <c r="OV14" i="21" s="1"/>
  <c r="OW14" i="21" s="1"/>
  <c r="OX14" i="21" s="1"/>
  <c r="OY14" i="21" s="1"/>
  <c r="OZ14" i="21" s="1"/>
  <c r="PA14" i="21" s="1"/>
  <c r="PB14" i="21" s="1"/>
  <c r="PC14" i="21" s="1"/>
  <c r="PD14" i="21" s="1"/>
  <c r="PE14" i="21" s="1"/>
  <c r="PF14" i="21" s="1"/>
  <c r="PG14" i="21" s="1"/>
  <c r="PI14" i="21" s="1"/>
  <c r="PJ14" i="21" s="1"/>
  <c r="PK14" i="21" s="1"/>
  <c r="PL14" i="21" s="1"/>
  <c r="PM14" i="21" s="1"/>
  <c r="PN14" i="21" s="1"/>
  <c r="PO14" i="21" s="1"/>
  <c r="PP14" i="21" s="1"/>
  <c r="PQ14" i="21" s="1"/>
  <c r="PR14" i="21" s="1"/>
  <c r="PS14" i="21" s="1"/>
  <c r="PT14" i="21" s="1"/>
  <c r="PU14" i="21" s="1"/>
  <c r="PV14" i="21" s="1"/>
  <c r="PW14" i="21" s="1"/>
  <c r="PX14" i="21" s="1"/>
  <c r="PY14" i="21" s="1"/>
  <c r="PZ14" i="21" s="1"/>
  <c r="QA14" i="21" s="1"/>
  <c r="QB14" i="21" s="1"/>
  <c r="QC14" i="21" s="1"/>
  <c r="QD14" i="21" s="1"/>
  <c r="QE14" i="21" s="1"/>
  <c r="QF14" i="21" s="1"/>
  <c r="QG14" i="21" s="1"/>
  <c r="QH14" i="21" s="1"/>
  <c r="QI14" i="21" s="1"/>
  <c r="QJ14" i="21" s="1"/>
  <c r="QK14" i="21" s="1"/>
  <c r="QL14" i="21" s="1"/>
  <c r="QM14" i="21" s="1"/>
  <c r="QN14" i="21" s="1"/>
  <c r="QO14" i="21" s="1"/>
  <c r="QP14" i="21" s="1"/>
  <c r="QQ14" i="21" s="1"/>
  <c r="QR14" i="21" s="1"/>
  <c r="QS14" i="21" s="1"/>
  <c r="QT14" i="21" s="1"/>
  <c r="QU14" i="21" s="1"/>
  <c r="QV14" i="21" s="1"/>
  <c r="QW14" i="21" s="1"/>
  <c r="QX14" i="21" s="1"/>
  <c r="QY14" i="21" s="1"/>
  <c r="QZ14" i="21" s="1"/>
  <c r="RA14" i="21" s="1"/>
  <c r="RB14" i="21" s="1"/>
  <c r="RC14" i="21" s="1"/>
  <c r="RD14" i="21" s="1"/>
  <c r="RE14" i="21" s="1"/>
  <c r="RF14" i="21" s="1"/>
  <c r="RG14" i="21" s="1"/>
  <c r="RH14" i="21" s="1"/>
  <c r="RI14" i="21" s="1"/>
  <c r="RJ14" i="21" s="1"/>
  <c r="RK14" i="21" s="1"/>
  <c r="RL14" i="21" s="1"/>
  <c r="RM14" i="21" s="1"/>
  <c r="RN14" i="21" s="1"/>
  <c r="RO14" i="21" s="1"/>
  <c r="RP14" i="21" s="1"/>
  <c r="RQ14" i="21" s="1"/>
  <c r="RR14" i="21" s="1"/>
  <c r="RS14" i="21" s="1"/>
  <c r="RT14" i="21" s="1"/>
  <c r="RU14" i="21" s="1"/>
  <c r="RV14" i="21" s="1"/>
  <c r="RW14" i="21" s="1"/>
  <c r="RX14" i="21" s="1"/>
  <c r="RY14" i="21" s="1"/>
  <c r="RZ14" i="21" s="1"/>
  <c r="SA14" i="21" s="1"/>
  <c r="SB14" i="21" s="1"/>
  <c r="SC14" i="21" s="1"/>
  <c r="SD14" i="21" s="1"/>
  <c r="SE14" i="21" s="1"/>
  <c r="SF14" i="21" s="1"/>
  <c r="SG14" i="21" s="1"/>
  <c r="SH14" i="21" s="1"/>
  <c r="SI14" i="21" s="1"/>
  <c r="SJ14" i="21" s="1"/>
  <c r="SK14" i="21" s="1"/>
  <c r="SL14" i="21" s="1"/>
  <c r="SM14" i="21" s="1"/>
  <c r="SN14" i="21" s="1"/>
  <c r="SO14" i="21" s="1"/>
  <c r="SP14" i="21" s="1"/>
  <c r="SQ14" i="21" s="1"/>
  <c r="SR14" i="21" s="1"/>
  <c r="SS14" i="21" s="1"/>
  <c r="ST14" i="21" s="1"/>
  <c r="SU14" i="21" s="1"/>
  <c r="SV14" i="21" s="1"/>
  <c r="SW14" i="21" s="1"/>
  <c r="SX14" i="21" s="1"/>
  <c r="SY14" i="21" s="1"/>
  <c r="SZ14" i="21" s="1"/>
  <c r="TA14" i="21" s="1"/>
  <c r="TB14" i="21" s="1"/>
  <c r="TC14" i="21" s="1"/>
  <c r="TD14" i="21" s="1"/>
  <c r="TE14" i="21" s="1"/>
  <c r="TF14" i="21" s="1"/>
  <c r="TG14" i="21" s="1"/>
  <c r="TH14" i="21" s="1"/>
  <c r="TI14" i="21" s="1"/>
  <c r="TJ14" i="21" s="1"/>
  <c r="TK14" i="21" s="1"/>
  <c r="TL14" i="21" s="1"/>
  <c r="TM14" i="21" s="1"/>
  <c r="TN14" i="21" s="1"/>
  <c r="TO14" i="21" s="1"/>
  <c r="TP14" i="21" s="1"/>
  <c r="TQ14" i="21" s="1"/>
  <c r="TR14" i="21" s="1"/>
  <c r="TS14" i="21" s="1"/>
  <c r="TT14" i="21" s="1"/>
  <c r="TU14" i="21" s="1"/>
  <c r="TV14" i="21" s="1"/>
  <c r="TW14" i="21" s="1"/>
  <c r="TX14" i="21" s="1"/>
  <c r="TY14" i="21" s="1"/>
  <c r="TZ14" i="21" s="1"/>
  <c r="UA14" i="21" s="1"/>
  <c r="UB14" i="21" s="1"/>
  <c r="UC14" i="21" s="1"/>
  <c r="UD14" i="21" s="1"/>
  <c r="UE14" i="21" s="1"/>
  <c r="UF14" i="21" s="1"/>
  <c r="UG14" i="21" s="1"/>
  <c r="UH14" i="21" s="1"/>
  <c r="UI14" i="21" s="1"/>
  <c r="UJ14" i="21" s="1"/>
  <c r="UK14" i="21" s="1"/>
  <c r="UL14" i="21" s="1"/>
  <c r="UM14" i="21" s="1"/>
  <c r="UN14" i="21" s="1"/>
  <c r="UO14" i="21" s="1"/>
  <c r="UP14" i="21" s="1"/>
  <c r="UQ14" i="21" s="1"/>
  <c r="UR14" i="21" s="1"/>
  <c r="US14" i="21" s="1"/>
  <c r="UT14" i="21" s="1"/>
  <c r="UU14" i="21" s="1"/>
  <c r="UV14" i="21" s="1"/>
  <c r="UW14" i="21" s="1"/>
  <c r="UX14" i="21" s="1"/>
  <c r="UY14" i="21" s="1"/>
  <c r="UZ14" i="21" s="1"/>
  <c r="VA14" i="21" s="1"/>
  <c r="VB14" i="21" s="1"/>
  <c r="VC14" i="21" s="1"/>
  <c r="VD14" i="21" s="1"/>
  <c r="VE14" i="21" s="1"/>
  <c r="VF14" i="21" s="1"/>
  <c r="VG14" i="21" s="1"/>
  <c r="VH14" i="21" s="1"/>
  <c r="VI14" i="21" s="1"/>
  <c r="VJ14" i="21" s="1"/>
  <c r="VK14" i="21" s="1"/>
  <c r="VL14" i="21" s="1"/>
  <c r="VM14" i="21" s="1"/>
  <c r="VN14" i="21" s="1"/>
  <c r="VO14" i="21" s="1"/>
  <c r="VP14" i="21" s="1"/>
  <c r="VQ14" i="21" s="1"/>
  <c r="VR14" i="21" s="1"/>
  <c r="VS14" i="21" s="1"/>
  <c r="VT14" i="21" s="1"/>
  <c r="VU14" i="21" s="1"/>
  <c r="VV14" i="21" s="1"/>
  <c r="VW14" i="21" s="1"/>
  <c r="VX14" i="21" s="1"/>
  <c r="VY14" i="21" s="1"/>
  <c r="VZ14" i="21" s="1"/>
  <c r="WA14" i="21" s="1"/>
  <c r="WB14" i="21" s="1"/>
  <c r="WC14" i="21" s="1"/>
  <c r="WD14" i="21" s="1"/>
  <c r="WE14" i="21" s="1"/>
  <c r="WF14" i="21" s="1"/>
  <c r="WG14" i="21" s="1"/>
  <c r="WH14" i="21" s="1"/>
  <c r="WI14" i="21" s="1"/>
  <c r="WJ14" i="21" s="1"/>
  <c r="WK14" i="21" s="1"/>
  <c r="WL14" i="21" s="1"/>
  <c r="WM14" i="21" s="1"/>
  <c r="WN14" i="21" s="1"/>
  <c r="WO14" i="21" s="1"/>
  <c r="WP14" i="21" s="1"/>
  <c r="WQ14" i="21" s="1"/>
  <c r="WR14" i="21" s="1"/>
  <c r="WS14" i="21" s="1"/>
  <c r="WT14" i="21" s="1"/>
  <c r="WU14" i="21" s="1"/>
  <c r="WV14" i="21" s="1"/>
  <c r="WW14" i="21" s="1"/>
  <c r="WX14" i="21" s="1"/>
  <c r="WY14" i="21" s="1"/>
  <c r="WZ14" i="21" s="1"/>
  <c r="XA14" i="21" s="1"/>
  <c r="XB14" i="21" s="1"/>
  <c r="XC14" i="21" s="1"/>
  <c r="XD14" i="21" s="1"/>
  <c r="XE14" i="21" s="1"/>
  <c r="XF14" i="21" s="1"/>
  <c r="XG14" i="21" s="1"/>
  <c r="XH14" i="21" s="1"/>
  <c r="XI14" i="21" s="1"/>
  <c r="XJ14" i="21" s="1"/>
  <c r="XK14" i="21" s="1"/>
  <c r="XL14" i="21" s="1"/>
  <c r="XM14" i="21" s="1"/>
  <c r="XN14" i="21" s="1"/>
  <c r="XO14" i="21" s="1"/>
  <c r="XP14" i="21" s="1"/>
  <c r="XQ14" i="21" s="1"/>
  <c r="XR14" i="21" s="1"/>
  <c r="XS14" i="21" s="1"/>
  <c r="XT14" i="21" s="1"/>
  <c r="XU14" i="21" s="1"/>
  <c r="XV14" i="21" s="1"/>
  <c r="XW14" i="21" s="1"/>
  <c r="XX14" i="21" s="1"/>
  <c r="XY14" i="21" s="1"/>
  <c r="XZ14" i="21" s="1"/>
  <c r="YA14" i="21" s="1"/>
  <c r="YB14" i="21" s="1"/>
  <c r="YC14" i="21" s="1"/>
  <c r="YD14" i="21" s="1"/>
  <c r="YE14" i="21" s="1"/>
  <c r="YF14" i="21" s="1"/>
  <c r="YG14" i="21" s="1"/>
  <c r="YH14" i="21" s="1"/>
  <c r="YI14" i="21" s="1"/>
  <c r="YJ14" i="21" s="1"/>
  <c r="YK14" i="21" s="1"/>
  <c r="YL14" i="21" s="1"/>
  <c r="YM14" i="21" s="1"/>
  <c r="YN14" i="21" s="1"/>
  <c r="YO14" i="21" s="1"/>
  <c r="YP14" i="21" s="1"/>
  <c r="YQ14" i="21" s="1"/>
  <c r="YR14" i="21" s="1"/>
  <c r="YS14" i="21" s="1"/>
  <c r="YT14" i="21" s="1"/>
  <c r="YU14" i="21" s="1"/>
  <c r="YV14" i="21" s="1"/>
  <c r="YW14" i="21" s="1"/>
  <c r="YX14" i="21" s="1"/>
  <c r="YY14" i="21" s="1"/>
  <c r="YZ14" i="21" s="1"/>
  <c r="ZA14" i="21" s="1"/>
  <c r="ZB14" i="21" s="1"/>
  <c r="ZC14" i="21" s="1"/>
  <c r="ZD14" i="21" s="1"/>
  <c r="ZE14" i="21" s="1"/>
  <c r="ZF14" i="21" s="1"/>
  <c r="ZG14" i="21" s="1"/>
  <c r="ZH14" i="21" s="1"/>
  <c r="ZI14" i="21" s="1"/>
  <c r="ZJ14" i="21" s="1"/>
  <c r="ZK14" i="21" s="1"/>
  <c r="ZL14" i="21" s="1"/>
  <c r="ZM14" i="21" s="1"/>
  <c r="ZN14" i="21" s="1"/>
  <c r="ZO14" i="21" s="1"/>
  <c r="ZP14" i="21" s="1"/>
  <c r="ZQ14" i="21" s="1"/>
  <c r="ZR14" i="21" s="1"/>
  <c r="ZS14" i="21" s="1"/>
  <c r="ZT14" i="21" s="1"/>
  <c r="ZU14" i="21" s="1"/>
  <c r="ZV14" i="21" s="1"/>
  <c r="ZW14" i="21" s="1"/>
  <c r="ZX14" i="21" s="1"/>
  <c r="ZY14" i="21" s="1"/>
  <c r="ZZ14" i="21" s="1"/>
  <c r="AAA14" i="21" s="1"/>
  <c r="A3" i="2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C14" i="20"/>
  <c r="D14" i="20" s="1"/>
  <c r="E14" i="20" s="1"/>
  <c r="F14" i="20" s="1"/>
  <c r="G14" i="20" s="1"/>
  <c r="H14" i="20" s="1"/>
  <c r="I14" i="20" s="1"/>
  <c r="J14" i="20" s="1"/>
  <c r="K14" i="20" s="1"/>
  <c r="L14" i="20" s="1"/>
  <c r="M14" i="20" s="1"/>
  <c r="N14" i="20" s="1"/>
  <c r="O14" i="20" s="1"/>
  <c r="P14" i="20" s="1"/>
  <c r="Q14" i="20" s="1"/>
  <c r="R14" i="20" s="1"/>
  <c r="S14" i="20" s="1"/>
  <c r="T14" i="20" s="1"/>
  <c r="U14" i="20" s="1"/>
  <c r="V14" i="20" s="1"/>
  <c r="W14" i="20" s="1"/>
  <c r="X14" i="20" s="1"/>
  <c r="Y14" i="20" s="1"/>
  <c r="Z14" i="20" s="1"/>
  <c r="AA14" i="20" s="1"/>
  <c r="AB14" i="20" s="1"/>
  <c r="AC14" i="20" s="1"/>
  <c r="AD14" i="20" s="1"/>
  <c r="AE14" i="20" s="1"/>
  <c r="AF14" i="20" s="1"/>
  <c r="AG14" i="20" s="1"/>
  <c r="AH14" i="20" s="1"/>
  <c r="AI14" i="20" s="1"/>
  <c r="AJ14" i="20" s="1"/>
  <c r="AK14" i="20" s="1"/>
  <c r="AL14" i="20" s="1"/>
  <c r="AM14" i="20" s="1"/>
  <c r="AN14" i="20" s="1"/>
  <c r="AO14" i="20" s="1"/>
  <c r="AP14" i="20" s="1"/>
  <c r="AQ14" i="20" s="1"/>
  <c r="AR14" i="20" s="1"/>
  <c r="AS14" i="20" s="1"/>
  <c r="AT14" i="20" s="1"/>
  <c r="AU14" i="20" s="1"/>
  <c r="AV14" i="20" s="1"/>
  <c r="AW14" i="20" s="1"/>
  <c r="AX14" i="20" s="1"/>
  <c r="AY14" i="20" s="1"/>
  <c r="AZ14" i="20" s="1"/>
  <c r="BA14" i="20" s="1"/>
  <c r="BB14" i="20" s="1"/>
  <c r="BC14" i="20" s="1"/>
  <c r="BD14" i="20" s="1"/>
  <c r="BE14" i="20" s="1"/>
  <c r="BF14" i="20" s="1"/>
  <c r="BG14" i="20" s="1"/>
  <c r="BH14" i="20" s="1"/>
  <c r="BI14" i="20" s="1"/>
  <c r="BJ14" i="20" s="1"/>
  <c r="BK14" i="20" s="1"/>
  <c r="BL14" i="20" s="1"/>
  <c r="BM14" i="20" s="1"/>
  <c r="BN14" i="20" s="1"/>
  <c r="BO14" i="20" s="1"/>
  <c r="BP14" i="20" s="1"/>
  <c r="BQ14" i="20" s="1"/>
  <c r="BR14" i="20" s="1"/>
  <c r="BS14" i="20" s="1"/>
  <c r="BT14" i="20" s="1"/>
  <c r="BU14" i="20" s="1"/>
  <c r="BV14" i="20" s="1"/>
  <c r="BW14" i="20" s="1"/>
  <c r="BX14" i="20" s="1"/>
  <c r="BY14" i="20" s="1"/>
  <c r="BZ14" i="20" s="1"/>
  <c r="CA14" i="20" s="1"/>
  <c r="CB14" i="20" s="1"/>
  <c r="CC14" i="20" s="1"/>
  <c r="CD14" i="20" s="1"/>
  <c r="CE14" i="20" s="1"/>
  <c r="CF14" i="20" s="1"/>
  <c r="CG14" i="20" s="1"/>
  <c r="CH14" i="20" s="1"/>
  <c r="CI14" i="20" s="1"/>
  <c r="CJ14" i="20" s="1"/>
  <c r="CK14" i="20" s="1"/>
  <c r="CL14" i="20" s="1"/>
  <c r="CM14" i="20" s="1"/>
  <c r="CN14" i="20" s="1"/>
  <c r="CO14" i="20" s="1"/>
  <c r="CP14" i="20" s="1"/>
  <c r="CQ14" i="20" s="1"/>
  <c r="CR14" i="20" s="1"/>
  <c r="CS14" i="20" s="1"/>
  <c r="CT14" i="20" s="1"/>
  <c r="CU14" i="20" s="1"/>
  <c r="CV14" i="20" s="1"/>
  <c r="CW14" i="20" s="1"/>
  <c r="CX14" i="20" s="1"/>
  <c r="CY14" i="20" s="1"/>
  <c r="CZ14" i="20" s="1"/>
  <c r="DA14" i="20" s="1"/>
  <c r="DB14" i="20" s="1"/>
  <c r="DC14" i="20" s="1"/>
  <c r="DD14" i="20" s="1"/>
  <c r="DE14" i="20" s="1"/>
  <c r="DF14" i="20" s="1"/>
  <c r="DG14" i="20" s="1"/>
  <c r="DH14" i="20" s="1"/>
  <c r="DI14" i="20" s="1"/>
  <c r="DJ14" i="20" s="1"/>
  <c r="DK14" i="20" s="1"/>
  <c r="DL14" i="20" s="1"/>
  <c r="DM14" i="20" s="1"/>
  <c r="DN14" i="20" s="1"/>
  <c r="DO14" i="20" s="1"/>
  <c r="DP14" i="20" s="1"/>
  <c r="DQ14" i="20" s="1"/>
  <c r="DR14" i="20" s="1"/>
  <c r="DS14" i="20" s="1"/>
  <c r="DT14" i="20" s="1"/>
  <c r="DU14" i="20" s="1"/>
  <c r="DV14" i="20" s="1"/>
  <c r="DW14" i="20" s="1"/>
  <c r="DX14" i="20" s="1"/>
  <c r="DY14" i="20" s="1"/>
  <c r="DZ14" i="20" s="1"/>
  <c r="EA14" i="20" s="1"/>
  <c r="EB14" i="20" s="1"/>
  <c r="EC14" i="20" s="1"/>
  <c r="ED14" i="20" s="1"/>
  <c r="EE14" i="20" s="1"/>
  <c r="EF14" i="20" s="1"/>
  <c r="EG14" i="20" s="1"/>
  <c r="EH14" i="20" s="1"/>
  <c r="EI14" i="20" s="1"/>
  <c r="EJ14" i="20" s="1"/>
  <c r="EK14" i="20" s="1"/>
  <c r="EL14" i="20" s="1"/>
  <c r="EM14" i="20" s="1"/>
  <c r="EN14" i="20" s="1"/>
  <c r="EO14" i="20" s="1"/>
  <c r="EP14" i="20" s="1"/>
  <c r="EQ14" i="20" s="1"/>
  <c r="ER14" i="20" s="1"/>
  <c r="ES14" i="20" s="1"/>
  <c r="ET14" i="20" s="1"/>
  <c r="EU14" i="20" s="1"/>
  <c r="EV14" i="20" s="1"/>
  <c r="EW14" i="20" s="1"/>
  <c r="EX14" i="20" s="1"/>
  <c r="EY14" i="20" s="1"/>
  <c r="EZ14" i="20" s="1"/>
  <c r="FA14" i="20" s="1"/>
  <c r="FB14" i="20" s="1"/>
  <c r="FC14" i="20" s="1"/>
  <c r="FD14" i="20" s="1"/>
  <c r="FE14" i="20" s="1"/>
  <c r="FF14" i="20" s="1"/>
  <c r="FG14" i="20" s="1"/>
  <c r="FH14" i="20" s="1"/>
  <c r="FI14" i="20" s="1"/>
  <c r="FJ14" i="20" s="1"/>
  <c r="FK14" i="20" s="1"/>
  <c r="FL14" i="20" s="1"/>
  <c r="FM14" i="20" s="1"/>
  <c r="FN14" i="20" s="1"/>
  <c r="FO14" i="20" s="1"/>
  <c r="FP14" i="20" s="1"/>
  <c r="FQ14" i="20" s="1"/>
  <c r="FR14" i="20" s="1"/>
  <c r="FS14" i="20" s="1"/>
  <c r="FT14" i="20" s="1"/>
  <c r="FU14" i="20" s="1"/>
  <c r="FV14" i="20" s="1"/>
  <c r="FW14" i="20" s="1"/>
  <c r="FX14" i="20" s="1"/>
  <c r="FY14" i="20" s="1"/>
  <c r="FZ14" i="20" s="1"/>
  <c r="GA14" i="20" s="1"/>
  <c r="GB14" i="20" s="1"/>
  <c r="GC14" i="20" s="1"/>
  <c r="GD14" i="20" s="1"/>
  <c r="GE14" i="20" s="1"/>
  <c r="GF14" i="20" s="1"/>
  <c r="GG14" i="20" s="1"/>
  <c r="GH14" i="20" s="1"/>
  <c r="GI14" i="20" s="1"/>
  <c r="GJ14" i="20" s="1"/>
  <c r="GK14" i="20" s="1"/>
  <c r="GL14" i="20" s="1"/>
  <c r="GM14" i="20" s="1"/>
  <c r="GN14" i="20" s="1"/>
  <c r="GO14" i="20" s="1"/>
  <c r="GP14" i="20" s="1"/>
  <c r="GQ14" i="20" s="1"/>
  <c r="GR14" i="20" s="1"/>
  <c r="GS14" i="20" s="1"/>
  <c r="GT14" i="20" s="1"/>
  <c r="GU14" i="20" s="1"/>
  <c r="GV14" i="20" s="1"/>
  <c r="GW14" i="20" s="1"/>
  <c r="GX14" i="20" s="1"/>
  <c r="GY14" i="20" s="1"/>
  <c r="GZ14" i="20" s="1"/>
  <c r="HA14" i="20" s="1"/>
  <c r="HB14" i="20" s="1"/>
  <c r="HC14" i="20" s="1"/>
  <c r="HD14" i="20" s="1"/>
  <c r="HE14" i="20" s="1"/>
  <c r="HF14" i="20" s="1"/>
  <c r="HG14" i="20" s="1"/>
  <c r="HH14" i="20" s="1"/>
  <c r="HI14" i="20" s="1"/>
  <c r="HJ14" i="20" s="1"/>
  <c r="HK14" i="20" s="1"/>
  <c r="HL14" i="20" s="1"/>
  <c r="HM14" i="20" s="1"/>
  <c r="HN14" i="20" s="1"/>
  <c r="HO14" i="20" s="1"/>
  <c r="HP14" i="20" s="1"/>
  <c r="HQ14" i="20" s="1"/>
  <c r="HR14" i="20" s="1"/>
  <c r="HS14" i="20" s="1"/>
  <c r="HT14" i="20" s="1"/>
  <c r="HU14" i="20" s="1"/>
  <c r="HV14" i="20" s="1"/>
  <c r="HW14" i="20" s="1"/>
  <c r="HX14" i="20" s="1"/>
  <c r="HY14" i="20" s="1"/>
  <c r="HZ14" i="20" s="1"/>
  <c r="IA14" i="20" s="1"/>
  <c r="IB14" i="20" s="1"/>
  <c r="IC14" i="20" s="1"/>
  <c r="ID14" i="20" s="1"/>
  <c r="IE14" i="20" s="1"/>
  <c r="IF14" i="20" s="1"/>
  <c r="IG14" i="20" s="1"/>
  <c r="IH14" i="20" s="1"/>
  <c r="II14" i="20" s="1"/>
  <c r="IJ14" i="20" s="1"/>
  <c r="IK14" i="20" s="1"/>
  <c r="IL14" i="20" s="1"/>
  <c r="IM14" i="20" s="1"/>
  <c r="IN14" i="20" s="1"/>
  <c r="IO14" i="20" s="1"/>
  <c r="IP14" i="20" s="1"/>
  <c r="IQ14" i="20" s="1"/>
  <c r="IR14" i="20" s="1"/>
  <c r="IS14" i="20" s="1"/>
  <c r="IT14" i="20" s="1"/>
  <c r="IU14" i="20" s="1"/>
  <c r="IV14" i="20" s="1"/>
  <c r="IW14" i="20" s="1"/>
  <c r="IX14" i="20" s="1"/>
  <c r="IY14" i="20" s="1"/>
  <c r="IZ14" i="20" s="1"/>
  <c r="JA14" i="20" s="1"/>
  <c r="JB14" i="20" s="1"/>
  <c r="JC14" i="20" s="1"/>
  <c r="JD14" i="20" s="1"/>
  <c r="JE14" i="20" s="1"/>
  <c r="JF14" i="20" s="1"/>
  <c r="JG14" i="20" s="1"/>
  <c r="JH14" i="20" s="1"/>
  <c r="JI14" i="20" s="1"/>
  <c r="JJ14" i="20" s="1"/>
  <c r="JK14" i="20" s="1"/>
  <c r="JL14" i="20" s="1"/>
  <c r="JM14" i="20" s="1"/>
  <c r="JN14" i="20" s="1"/>
  <c r="JO14" i="20" s="1"/>
  <c r="JP14" i="20" s="1"/>
  <c r="JQ14" i="20" s="1"/>
  <c r="JR14" i="20" s="1"/>
  <c r="JS14" i="20" s="1"/>
  <c r="JT14" i="20" s="1"/>
  <c r="JU14" i="20" s="1"/>
  <c r="JV14" i="20" s="1"/>
  <c r="JW14" i="20" s="1"/>
  <c r="JX14" i="20" s="1"/>
  <c r="JY14" i="20" s="1"/>
  <c r="JZ14" i="20" s="1"/>
  <c r="KA14" i="20" s="1"/>
  <c r="KB14" i="20" s="1"/>
  <c r="KC14" i="20" s="1"/>
  <c r="KD14" i="20" s="1"/>
  <c r="KE14" i="20" s="1"/>
  <c r="KF14" i="20" s="1"/>
  <c r="KG14" i="20" s="1"/>
  <c r="KH14" i="20" s="1"/>
  <c r="KI14" i="20" s="1"/>
  <c r="KJ14" i="20" s="1"/>
  <c r="KK14" i="20" s="1"/>
  <c r="KL14" i="20" s="1"/>
  <c r="KM14" i="20" s="1"/>
  <c r="KN14" i="20" s="1"/>
  <c r="KO14" i="20" s="1"/>
  <c r="KP14" i="20" s="1"/>
  <c r="KQ14" i="20" s="1"/>
  <c r="KR14" i="20" s="1"/>
  <c r="KS14" i="20" s="1"/>
  <c r="KT14" i="20" s="1"/>
  <c r="KU14" i="20" s="1"/>
  <c r="KV14" i="20" s="1"/>
  <c r="KW14" i="20" s="1"/>
  <c r="KX14" i="20" s="1"/>
  <c r="KY14" i="20" s="1"/>
  <c r="KZ14" i="20" s="1"/>
  <c r="LA14" i="20" s="1"/>
  <c r="LB14" i="20" s="1"/>
  <c r="LC14" i="20" s="1"/>
  <c r="LD14" i="20" s="1"/>
  <c r="LE14" i="20" s="1"/>
  <c r="LF14" i="20" s="1"/>
  <c r="LG14" i="20" s="1"/>
  <c r="LH14" i="20" s="1"/>
  <c r="LI14" i="20" s="1"/>
  <c r="LJ14" i="20" s="1"/>
  <c r="LK14" i="20" s="1"/>
  <c r="LL14" i="20" s="1"/>
  <c r="LM14" i="20" s="1"/>
  <c r="LN14" i="20" s="1"/>
  <c r="LO14" i="20" s="1"/>
  <c r="LP14" i="20" s="1"/>
  <c r="LQ14" i="20" s="1"/>
  <c r="LR14" i="20" s="1"/>
  <c r="LS14" i="20" s="1"/>
  <c r="LT14" i="20" s="1"/>
  <c r="LU14" i="20" s="1"/>
  <c r="LV14" i="20" s="1"/>
  <c r="LW14" i="20" s="1"/>
  <c r="LX14" i="20" s="1"/>
  <c r="LY14" i="20" s="1"/>
  <c r="LZ14" i="20" s="1"/>
  <c r="MA14" i="20" s="1"/>
  <c r="MB14" i="20" s="1"/>
  <c r="MC14" i="20" s="1"/>
  <c r="MD14" i="20" s="1"/>
  <c r="ME14" i="20" s="1"/>
  <c r="MF14" i="20" s="1"/>
  <c r="MG14" i="20" s="1"/>
  <c r="MH14" i="20" s="1"/>
  <c r="MI14" i="20" s="1"/>
  <c r="MJ14" i="20" s="1"/>
  <c r="MK14" i="20" s="1"/>
  <c r="ML14" i="20" s="1"/>
  <c r="MM14" i="20" s="1"/>
  <c r="MN14" i="20" s="1"/>
  <c r="MO14" i="20" s="1"/>
  <c r="MP14" i="20" s="1"/>
  <c r="MQ14" i="20" s="1"/>
  <c r="MR14" i="20" s="1"/>
  <c r="MS14" i="20" s="1"/>
  <c r="MT14" i="20" s="1"/>
  <c r="MU14" i="20" s="1"/>
  <c r="MV14" i="20" s="1"/>
  <c r="MW14" i="20" s="1"/>
  <c r="MX14" i="20" s="1"/>
  <c r="MY14" i="20" s="1"/>
  <c r="MZ14" i="20" s="1"/>
  <c r="NA14" i="20" s="1"/>
  <c r="NB14" i="20" s="1"/>
  <c r="NC14" i="20" s="1"/>
  <c r="ND14" i="20" s="1"/>
  <c r="NE14" i="20" s="1"/>
  <c r="NF14" i="20" s="1"/>
  <c r="NG14" i="20" s="1"/>
  <c r="NH14" i="20" s="1"/>
  <c r="NI14" i="20" s="1"/>
  <c r="NJ14" i="20" s="1"/>
  <c r="NK14" i="20" s="1"/>
  <c r="NL14" i="20" s="1"/>
  <c r="NM14" i="20" s="1"/>
  <c r="NN14" i="20" s="1"/>
  <c r="NO14" i="20" s="1"/>
  <c r="NP14" i="20" s="1"/>
  <c r="NQ14" i="20" s="1"/>
  <c r="NR14" i="20" s="1"/>
  <c r="NS14" i="20" s="1"/>
  <c r="NT14" i="20" s="1"/>
  <c r="NU14" i="20" s="1"/>
  <c r="NV14" i="20" s="1"/>
  <c r="NW14" i="20" s="1"/>
  <c r="NX14" i="20" s="1"/>
  <c r="NY14" i="20" s="1"/>
  <c r="NZ14" i="20" s="1"/>
  <c r="OA14" i="20" s="1"/>
  <c r="OB14" i="20" s="1"/>
  <c r="OC14" i="20" s="1"/>
  <c r="OD14" i="20" s="1"/>
  <c r="OE14" i="20" s="1"/>
  <c r="OF14" i="20" s="1"/>
  <c r="OG14" i="20" s="1"/>
  <c r="OH14" i="20" s="1"/>
  <c r="OI14" i="20" s="1"/>
  <c r="OJ14" i="20" s="1"/>
  <c r="OK14" i="20" s="1"/>
  <c r="OL14" i="20" s="1"/>
  <c r="OM14" i="20" s="1"/>
  <c r="ON14" i="20" s="1"/>
  <c r="OO14" i="20" s="1"/>
  <c r="OP14" i="20" s="1"/>
  <c r="OQ14" i="20" s="1"/>
  <c r="OR14" i="20" s="1"/>
  <c r="OS14" i="20" s="1"/>
  <c r="OT14" i="20" s="1"/>
  <c r="OU14" i="20" s="1"/>
  <c r="OV14" i="20" s="1"/>
  <c r="OW14" i="20" s="1"/>
  <c r="OX14" i="20" s="1"/>
  <c r="OY14" i="20" s="1"/>
  <c r="OZ14" i="20" s="1"/>
  <c r="PA14" i="20" s="1"/>
  <c r="PB14" i="20" s="1"/>
  <c r="PC14" i="20" s="1"/>
  <c r="PD14" i="20" s="1"/>
  <c r="PE14" i="20" s="1"/>
  <c r="PF14" i="20" s="1"/>
  <c r="PG14" i="20" s="1"/>
  <c r="PH14" i="20" s="1"/>
  <c r="PI14" i="20" s="1"/>
  <c r="PJ14" i="20" s="1"/>
  <c r="PK14" i="20" s="1"/>
  <c r="PL14" i="20" s="1"/>
  <c r="PM14" i="20" s="1"/>
  <c r="PN14" i="20" s="1"/>
  <c r="PO14" i="20" s="1"/>
  <c r="PP14" i="20" s="1"/>
  <c r="PQ14" i="20" s="1"/>
  <c r="PR14" i="20" s="1"/>
  <c r="PS14" i="20" s="1"/>
  <c r="PT14" i="20" s="1"/>
  <c r="PU14" i="20" s="1"/>
  <c r="PV14" i="20" s="1"/>
  <c r="PW14" i="20" s="1"/>
  <c r="PX14" i="20" s="1"/>
  <c r="PY14" i="20" s="1"/>
  <c r="PZ14" i="20" s="1"/>
  <c r="QA14" i="20" s="1"/>
  <c r="QB14" i="20" s="1"/>
  <c r="QC14" i="20" s="1"/>
  <c r="QD14" i="20" s="1"/>
  <c r="QE14" i="20" s="1"/>
  <c r="QF14" i="20" s="1"/>
  <c r="QG14" i="20" s="1"/>
  <c r="QH14" i="20" s="1"/>
  <c r="QI14" i="20" s="1"/>
  <c r="QJ14" i="20" s="1"/>
  <c r="QK14" i="20" s="1"/>
  <c r="QL14" i="20" s="1"/>
  <c r="QM14" i="20" s="1"/>
  <c r="QN14" i="20" s="1"/>
  <c r="QO14" i="20" s="1"/>
  <c r="QP14" i="20" s="1"/>
  <c r="QQ14" i="20" s="1"/>
  <c r="QR14" i="20" s="1"/>
  <c r="QS14" i="20" s="1"/>
  <c r="QT14" i="20" s="1"/>
  <c r="QU14" i="20" s="1"/>
  <c r="QV14" i="20" s="1"/>
  <c r="QW14" i="20" s="1"/>
  <c r="QX14" i="20" s="1"/>
  <c r="QY14" i="20" s="1"/>
  <c r="QZ14" i="20" s="1"/>
  <c r="RA14" i="20" s="1"/>
  <c r="RB14" i="20" s="1"/>
  <c r="RC14" i="20" s="1"/>
  <c r="RD14" i="20" s="1"/>
  <c r="RE14" i="20" s="1"/>
  <c r="RF14" i="20" s="1"/>
  <c r="RG14" i="20" s="1"/>
  <c r="RH14" i="20" s="1"/>
  <c r="RI14" i="20" s="1"/>
  <c r="RJ14" i="20" s="1"/>
  <c r="RK14" i="20" s="1"/>
  <c r="RL14" i="20" s="1"/>
  <c r="RM14" i="20" s="1"/>
  <c r="RN14" i="20" s="1"/>
  <c r="RO14" i="20" s="1"/>
  <c r="RP14" i="20" s="1"/>
  <c r="RQ14" i="20" s="1"/>
  <c r="RR14" i="20" s="1"/>
  <c r="RS14" i="20" s="1"/>
  <c r="RT14" i="20" s="1"/>
  <c r="RU14" i="20" s="1"/>
  <c r="RV14" i="20" s="1"/>
  <c r="RW14" i="20" s="1"/>
  <c r="RX14" i="20" s="1"/>
  <c r="RY14" i="20" s="1"/>
  <c r="RZ14" i="20" s="1"/>
  <c r="SA14" i="20" s="1"/>
  <c r="SB14" i="20" s="1"/>
  <c r="SC14" i="20" s="1"/>
  <c r="SD14" i="20" s="1"/>
  <c r="SE14" i="20" s="1"/>
  <c r="SF14" i="20" s="1"/>
  <c r="SG14" i="20" s="1"/>
  <c r="SH14" i="20" s="1"/>
  <c r="SI14" i="20" s="1"/>
  <c r="SJ14" i="20" s="1"/>
  <c r="SK14" i="20" s="1"/>
  <c r="SL14" i="20" s="1"/>
  <c r="SM14" i="20" s="1"/>
  <c r="SN14" i="20" s="1"/>
  <c r="SO14" i="20" s="1"/>
  <c r="SP14" i="20" s="1"/>
  <c r="SQ14" i="20" s="1"/>
  <c r="SR14" i="20" s="1"/>
  <c r="SS14" i="20" s="1"/>
  <c r="ST14" i="20" s="1"/>
  <c r="SU14" i="20" s="1"/>
  <c r="SV14" i="20" s="1"/>
  <c r="SW14" i="20" s="1"/>
  <c r="SX14" i="20" s="1"/>
  <c r="SY14" i="20" s="1"/>
  <c r="SZ14" i="20" s="1"/>
  <c r="TA14" i="20" s="1"/>
  <c r="TB14" i="20" s="1"/>
  <c r="TC14" i="20" s="1"/>
  <c r="TD14" i="20" s="1"/>
  <c r="TE14" i="20" s="1"/>
  <c r="TF14" i="20" s="1"/>
  <c r="TG14" i="20" s="1"/>
  <c r="TH14" i="20" s="1"/>
  <c r="TI14" i="20" s="1"/>
  <c r="TJ14" i="20" s="1"/>
  <c r="TK14" i="20" s="1"/>
  <c r="TL14" i="20" s="1"/>
  <c r="TM14" i="20" s="1"/>
  <c r="TN14" i="20" s="1"/>
  <c r="TO14" i="20" s="1"/>
  <c r="TP14" i="20" s="1"/>
  <c r="TQ14" i="20" s="1"/>
  <c r="TR14" i="20" s="1"/>
  <c r="TS14" i="20" s="1"/>
  <c r="TT14" i="20" s="1"/>
  <c r="TU14" i="20" s="1"/>
  <c r="TV14" i="20" s="1"/>
  <c r="TW14" i="20" s="1"/>
  <c r="TX14" i="20" s="1"/>
  <c r="TY14" i="20" s="1"/>
  <c r="TZ14" i="20" s="1"/>
  <c r="UA14" i="20" s="1"/>
  <c r="UB14" i="20" s="1"/>
  <c r="UC14" i="20" s="1"/>
  <c r="UD14" i="20" s="1"/>
  <c r="UE14" i="20" s="1"/>
  <c r="UF14" i="20" s="1"/>
  <c r="UG14" i="20" s="1"/>
  <c r="UH14" i="20" s="1"/>
  <c r="UI14" i="20" s="1"/>
  <c r="UJ14" i="20" s="1"/>
  <c r="UK14" i="20" s="1"/>
  <c r="UL14" i="20" s="1"/>
  <c r="UM14" i="20" s="1"/>
  <c r="UN14" i="20" s="1"/>
  <c r="UO14" i="20" s="1"/>
  <c r="UP14" i="20" s="1"/>
  <c r="UQ14" i="20" s="1"/>
  <c r="UR14" i="20" s="1"/>
  <c r="US14" i="20" s="1"/>
  <c r="UT14" i="20" s="1"/>
  <c r="UU14" i="20" s="1"/>
  <c r="UV14" i="20" s="1"/>
  <c r="UW14" i="20" s="1"/>
  <c r="UX14" i="20" s="1"/>
  <c r="UY14" i="20" s="1"/>
  <c r="UZ14" i="20" s="1"/>
  <c r="VA14" i="20" s="1"/>
  <c r="VB14" i="20" s="1"/>
  <c r="VC14" i="20" s="1"/>
  <c r="VD14" i="20" s="1"/>
  <c r="VE14" i="20" s="1"/>
  <c r="VF14" i="20" s="1"/>
  <c r="VG14" i="20" s="1"/>
  <c r="VH14" i="20" s="1"/>
  <c r="VI14" i="20" s="1"/>
  <c r="VJ14" i="20" s="1"/>
  <c r="VK14" i="20" s="1"/>
  <c r="VL14" i="20" s="1"/>
  <c r="VM14" i="20" s="1"/>
  <c r="VN14" i="20" s="1"/>
  <c r="VO14" i="20" s="1"/>
  <c r="VP14" i="20" s="1"/>
  <c r="VQ14" i="20" s="1"/>
  <c r="VR14" i="20" s="1"/>
  <c r="VS14" i="20" s="1"/>
  <c r="VT14" i="20" s="1"/>
  <c r="VU14" i="20" s="1"/>
  <c r="VV14" i="20" s="1"/>
  <c r="VW14" i="20" s="1"/>
  <c r="VX14" i="20" s="1"/>
  <c r="VY14" i="20" s="1"/>
  <c r="VZ14" i="20" s="1"/>
  <c r="WA14" i="20" s="1"/>
  <c r="WB14" i="20" s="1"/>
  <c r="WC14" i="20" s="1"/>
  <c r="WD14" i="20" s="1"/>
  <c r="WE14" i="20" s="1"/>
  <c r="WF14" i="20" s="1"/>
  <c r="WG14" i="20" s="1"/>
  <c r="WH14" i="20" s="1"/>
  <c r="WI14" i="20" s="1"/>
  <c r="WJ14" i="20" s="1"/>
  <c r="WK14" i="20" s="1"/>
  <c r="WL14" i="20" s="1"/>
  <c r="WM14" i="20" s="1"/>
  <c r="WN14" i="20" s="1"/>
  <c r="WO14" i="20" s="1"/>
  <c r="WP14" i="20" s="1"/>
  <c r="WQ14" i="20" s="1"/>
  <c r="WR14" i="20" s="1"/>
  <c r="WS14" i="20" s="1"/>
  <c r="WT14" i="20" s="1"/>
  <c r="WU14" i="20" s="1"/>
  <c r="WV14" i="20" s="1"/>
  <c r="WW14" i="20" s="1"/>
  <c r="WX14" i="20" s="1"/>
  <c r="WY14" i="20" s="1"/>
  <c r="WZ14" i="20" s="1"/>
  <c r="XA14" i="20" s="1"/>
  <c r="XB14" i="20" s="1"/>
  <c r="XC14" i="20" s="1"/>
  <c r="XD14" i="20" s="1"/>
  <c r="XE14" i="20" s="1"/>
  <c r="XF14" i="20" s="1"/>
  <c r="XG14" i="20" s="1"/>
  <c r="XH14" i="20" s="1"/>
  <c r="XI14" i="20" s="1"/>
  <c r="XJ14" i="20" s="1"/>
  <c r="XK14" i="20" s="1"/>
  <c r="XL14" i="20" s="1"/>
  <c r="XM14" i="20" s="1"/>
  <c r="XN14" i="20" s="1"/>
  <c r="XO14" i="20" s="1"/>
  <c r="XP14" i="20" s="1"/>
  <c r="XQ14" i="20" s="1"/>
  <c r="XR14" i="20" s="1"/>
  <c r="XS14" i="20" s="1"/>
  <c r="XT14" i="20" s="1"/>
  <c r="XU14" i="20" s="1"/>
  <c r="XV14" i="20" s="1"/>
  <c r="XW14" i="20" s="1"/>
  <c r="XX14" i="20" s="1"/>
  <c r="XY14" i="20" s="1"/>
  <c r="XZ14" i="20" s="1"/>
  <c r="YA14" i="20" s="1"/>
  <c r="YB14" i="20" s="1"/>
  <c r="YC14" i="20" s="1"/>
  <c r="YD14" i="20" s="1"/>
  <c r="YE14" i="20" s="1"/>
  <c r="YF14" i="20" s="1"/>
  <c r="YG14" i="20" s="1"/>
  <c r="YH14" i="20" s="1"/>
  <c r="YI14" i="20" s="1"/>
  <c r="YJ14" i="20" s="1"/>
  <c r="YK14" i="20" s="1"/>
  <c r="YL14" i="20" s="1"/>
  <c r="YM14" i="20" s="1"/>
  <c r="YN14" i="20" s="1"/>
  <c r="YO14" i="20" s="1"/>
  <c r="YP14" i="20" s="1"/>
  <c r="YQ14" i="20" s="1"/>
  <c r="YR14" i="20" s="1"/>
  <c r="YS14" i="20" s="1"/>
  <c r="YT14" i="20" s="1"/>
  <c r="YU14" i="20" s="1"/>
  <c r="YV14" i="20" s="1"/>
  <c r="YW14" i="20" s="1"/>
  <c r="YX14" i="20" s="1"/>
  <c r="YY14" i="20" s="1"/>
  <c r="YZ14" i="20" s="1"/>
  <c r="ZA14" i="20" s="1"/>
  <c r="ZB14" i="20" s="1"/>
  <c r="ZC14" i="20" s="1"/>
  <c r="ZD14" i="20" s="1"/>
  <c r="ZE14" i="20" s="1"/>
  <c r="ZF14" i="20" s="1"/>
  <c r="ZG14" i="20" s="1"/>
  <c r="ZH14" i="20" s="1"/>
  <c r="ZI14" i="20" s="1"/>
  <c r="ZJ14" i="20" s="1"/>
  <c r="ZK14" i="20" s="1"/>
  <c r="ZL14" i="20" s="1"/>
  <c r="ZM14" i="20" s="1"/>
  <c r="ZN14" i="20" s="1"/>
  <c r="ZO14" i="20" s="1"/>
  <c r="ZP14" i="20" s="1"/>
  <c r="ZQ14" i="20" s="1"/>
  <c r="ZR14" i="20" s="1"/>
  <c r="ZS14" i="20" s="1"/>
  <c r="ZT14" i="20" s="1"/>
  <c r="ZU14" i="20" s="1"/>
  <c r="ZV14" i="20" s="1"/>
  <c r="ZW14" i="20" s="1"/>
  <c r="ZX14" i="20" s="1"/>
  <c r="ZY14" i="20" s="1"/>
  <c r="ZZ14" i="20" s="1"/>
  <c r="AAA14" i="20" s="1"/>
  <c r="A3" i="20"/>
  <c r="A4" i="20" s="1"/>
  <c r="A5" i="20" s="1"/>
  <c r="A6" i="20" s="1"/>
  <c r="A7" i="20" s="1"/>
  <c r="A8" i="20" s="1"/>
  <c r="A9" i="20" s="1"/>
  <c r="A10" i="20" s="1"/>
  <c r="A11" i="20" s="1"/>
  <c r="A12" i="20" s="1"/>
  <c r="A13" i="20" s="1"/>
  <c r="SY14" i="14" l="1"/>
  <c r="SZ14" i="14" s="1"/>
  <c r="TA14" i="14" s="1"/>
  <c r="TB14" i="14" s="1"/>
  <c r="TC14" i="14" s="1"/>
  <c r="TD14" i="14" s="1"/>
  <c r="TE14" i="14" s="1"/>
  <c r="TF14" i="14" s="1"/>
  <c r="TG14" i="14" s="1"/>
  <c r="TH14" i="14" s="1"/>
  <c r="TI14" i="14" s="1"/>
  <c r="TJ14" i="14" s="1"/>
  <c r="TK14" i="14" s="1"/>
  <c r="TL14" i="14" s="1"/>
  <c r="TM14" i="14" s="1"/>
  <c r="TN14" i="14" s="1"/>
  <c r="TO14" i="14" s="1"/>
  <c r="TP14" i="14" s="1"/>
  <c r="TQ14" i="14" s="1"/>
  <c r="TR14" i="14" s="1"/>
  <c r="TS14" i="14" s="1"/>
  <c r="TT14" i="14" s="1"/>
  <c r="TU14" i="14" s="1"/>
  <c r="TV14" i="14" s="1"/>
  <c r="TW14" i="14" s="1"/>
  <c r="TX14" i="14" s="1"/>
  <c r="TY14" i="14" s="1"/>
  <c r="TZ14" i="14" s="1"/>
  <c r="UA14" i="14" s="1"/>
  <c r="UB14" i="14" s="1"/>
  <c r="UC14" i="14" s="1"/>
  <c r="UD14" i="14" s="1"/>
  <c r="UE14" i="14" s="1"/>
  <c r="UF14" i="14" s="1"/>
  <c r="UG14" i="14" s="1"/>
  <c r="UH14" i="14" s="1"/>
  <c r="UI14" i="14" s="1"/>
  <c r="UJ14" i="14" s="1"/>
  <c r="UK14" i="14" s="1"/>
  <c r="UL14" i="14" s="1"/>
  <c r="UM14" i="14" s="1"/>
  <c r="UN14" i="14" s="1"/>
  <c r="UO14" i="14" s="1"/>
  <c r="UP14" i="14" s="1"/>
  <c r="UQ14" i="14" s="1"/>
  <c r="UR14" i="14" s="1"/>
  <c r="US14" i="14" s="1"/>
  <c r="UT14" i="14" s="1"/>
  <c r="UU14" i="14" s="1"/>
  <c r="UV14" i="14" s="1"/>
  <c r="UW14" i="14" s="1"/>
  <c r="UX14" i="14" s="1"/>
  <c r="UY14" i="14" s="1"/>
  <c r="UZ14" i="14" s="1"/>
  <c r="VA14" i="14" s="1"/>
  <c r="VB14" i="14" s="1"/>
  <c r="VC14" i="14" s="1"/>
  <c r="VD14" i="14" s="1"/>
  <c r="VE14" i="14" s="1"/>
  <c r="VF14" i="14" s="1"/>
  <c r="VG14" i="14" s="1"/>
  <c r="VH14" i="14" s="1"/>
  <c r="VI14" i="14" s="1"/>
  <c r="VJ14" i="14" s="1"/>
  <c r="VK14" i="14" s="1"/>
  <c r="VL14" i="14" s="1"/>
  <c r="VM14" i="14" s="1"/>
  <c r="VN14" i="14" s="1"/>
  <c r="VO14" i="14" s="1"/>
  <c r="VP14" i="14" s="1"/>
  <c r="VQ14" i="14" s="1"/>
  <c r="VR14" i="14" s="1"/>
  <c r="VS14" i="14" s="1"/>
  <c r="VT14" i="14" s="1"/>
  <c r="VU14" i="14" s="1"/>
  <c r="VV14" i="14" s="1"/>
  <c r="VW14" i="14" s="1"/>
  <c r="VX14" i="14" s="1"/>
  <c r="VY14" i="14" s="1"/>
  <c r="VZ14" i="14" s="1"/>
  <c r="WA14" i="14" s="1"/>
  <c r="WB14" i="14" s="1"/>
  <c r="WC14" i="14" s="1"/>
  <c r="WD14" i="14" s="1"/>
  <c r="WE14" i="14" s="1"/>
  <c r="WF14" i="14" s="1"/>
  <c r="WG14" i="14" s="1"/>
  <c r="WH14" i="14" s="1"/>
  <c r="WI14" i="14" s="1"/>
  <c r="WJ14" i="14" s="1"/>
  <c r="WK14" i="14" s="1"/>
  <c r="WL14" i="14" s="1"/>
  <c r="WM14" i="14" s="1"/>
  <c r="WN14" i="14" s="1"/>
  <c r="WO14" i="14" s="1"/>
  <c r="WP14" i="14" s="1"/>
  <c r="WQ14" i="14" s="1"/>
  <c r="WR14" i="14" s="1"/>
  <c r="WS14" i="14" s="1"/>
  <c r="WT14" i="14" s="1"/>
  <c r="WU14" i="14" s="1"/>
  <c r="WV14" i="14" s="1"/>
  <c r="WW14" i="14" s="1"/>
  <c r="WX14" i="14" s="1"/>
  <c r="WY14" i="14" s="1"/>
  <c r="WZ14" i="14" s="1"/>
  <c r="XA14" i="14" s="1"/>
  <c r="XB14" i="14" s="1"/>
  <c r="XC14" i="14" s="1"/>
  <c r="XD14" i="14" s="1"/>
  <c r="XE14" i="14" s="1"/>
  <c r="XF14" i="14" s="1"/>
  <c r="XG14" i="14" s="1"/>
  <c r="XH14" i="14" s="1"/>
  <c r="XI14" i="14" s="1"/>
  <c r="XJ14" i="14" s="1"/>
  <c r="XK14" i="14" s="1"/>
  <c r="XL14" i="14" s="1"/>
  <c r="XM14" i="14" s="1"/>
  <c r="XN14" i="14" s="1"/>
  <c r="XO14" i="14" s="1"/>
  <c r="XP14" i="14" s="1"/>
  <c r="XQ14" i="14" s="1"/>
  <c r="XR14" i="14" s="1"/>
  <c r="XS14" i="14" s="1"/>
  <c r="XT14" i="14" s="1"/>
  <c r="XU14" i="14" s="1"/>
  <c r="XV14" i="14" s="1"/>
  <c r="XW14" i="14" s="1"/>
  <c r="XX14" i="14" s="1"/>
  <c r="XY14" i="14" s="1"/>
  <c r="XZ14" i="14" s="1"/>
  <c r="YA14" i="14" s="1"/>
  <c r="YB14" i="14" s="1"/>
  <c r="YC14" i="14" s="1"/>
  <c r="YD14" i="14" s="1"/>
  <c r="YE14" i="14" s="1"/>
  <c r="YF14" i="14" s="1"/>
  <c r="YG14" i="14" s="1"/>
  <c r="YH14" i="14" s="1"/>
  <c r="YI14" i="14" s="1"/>
  <c r="YJ14" i="14" s="1"/>
  <c r="YK14" i="14" s="1"/>
  <c r="YL14" i="14" s="1"/>
  <c r="YM14" i="14" s="1"/>
  <c r="YN14" i="14" s="1"/>
  <c r="YO14" i="14" s="1"/>
  <c r="YP14" i="14" s="1"/>
  <c r="YQ14" i="14" s="1"/>
  <c r="YR14" i="14" s="1"/>
  <c r="YS14" i="14" s="1"/>
  <c r="YT14" i="14" s="1"/>
  <c r="YU14" i="14" s="1"/>
  <c r="YV14" i="14" s="1"/>
  <c r="YW14" i="14" s="1"/>
  <c r="YX14" i="14" s="1"/>
  <c r="YY14" i="14" s="1"/>
  <c r="YZ14" i="14" s="1"/>
  <c r="ZA14" i="14" s="1"/>
  <c r="ZB14" i="14" s="1"/>
  <c r="ZC14" i="14" s="1"/>
  <c r="ZD14" i="14" s="1"/>
  <c r="ZE14" i="14" s="1"/>
  <c r="ZF14" i="14" s="1"/>
  <c r="ZG14" i="14" s="1"/>
  <c r="ZH14" i="14" s="1"/>
  <c r="ZI14" i="14" s="1"/>
  <c r="ZJ14" i="14" s="1"/>
  <c r="ZK14" i="14" s="1"/>
  <c r="ZL14" i="14" s="1"/>
  <c r="ZM14" i="14" s="1"/>
  <c r="ZN14" i="14" s="1"/>
  <c r="ZO14" i="14" s="1"/>
  <c r="ZP14" i="14" s="1"/>
  <c r="ZQ14" i="14" s="1"/>
  <c r="ZR14" i="14" s="1"/>
  <c r="ZS14" i="14" s="1"/>
  <c r="ZT14" i="14" s="1"/>
  <c r="ZU14" i="14" s="1"/>
  <c r="ZV14" i="14" s="1"/>
  <c r="ZW14" i="14" s="1"/>
  <c r="ZX14" i="14" s="1"/>
  <c r="ZY14" i="14" s="1"/>
  <c r="ZZ14" i="14" s="1"/>
  <c r="AAA14" i="14" s="1"/>
  <c r="C14" i="13"/>
  <c r="D14" i="13" s="1"/>
  <c r="E14" i="13" s="1"/>
  <c r="F14" i="13" s="1"/>
  <c r="G14" i="13" s="1"/>
  <c r="H14" i="13" s="1"/>
  <c r="I14" i="13" s="1"/>
  <c r="J14" i="13" s="1"/>
  <c r="K14" i="13" s="1"/>
  <c r="L14" i="13" s="1"/>
  <c r="M14" i="13" s="1"/>
  <c r="N14" i="13" s="1"/>
  <c r="O14" i="13" s="1"/>
  <c r="P14" i="13" s="1"/>
  <c r="Q14" i="13" s="1"/>
  <c r="R14" i="13" s="1"/>
  <c r="S14" i="13" s="1"/>
  <c r="T14" i="13" s="1"/>
  <c r="U14" i="13" s="1"/>
  <c r="V14" i="13" s="1"/>
  <c r="W14" i="13" s="1"/>
  <c r="X14" i="13" s="1"/>
  <c r="Y14" i="13" s="1"/>
  <c r="Z14" i="13" s="1"/>
  <c r="AA14" i="13" s="1"/>
  <c r="AB14" i="13" s="1"/>
  <c r="AC14" i="13" s="1"/>
  <c r="AD14" i="13" s="1"/>
  <c r="AE14" i="13" s="1"/>
  <c r="AF14" i="13" s="1"/>
  <c r="AG14" i="13" s="1"/>
  <c r="AH14" i="13" s="1"/>
  <c r="AI14" i="13" s="1"/>
  <c r="AJ14" i="13" s="1"/>
  <c r="AK14" i="13" s="1"/>
  <c r="AL14" i="13" s="1"/>
  <c r="AM14" i="13" s="1"/>
  <c r="AN14" i="13" s="1"/>
  <c r="AO14" i="13" s="1"/>
  <c r="AP14" i="13" s="1"/>
  <c r="AQ14" i="13" s="1"/>
  <c r="AR14" i="13" s="1"/>
  <c r="AS14" i="13" s="1"/>
  <c r="AT14" i="13" s="1"/>
  <c r="AU14" i="13" s="1"/>
  <c r="AV14" i="13" s="1"/>
  <c r="AW14" i="13" s="1"/>
  <c r="AX14" i="13" s="1"/>
  <c r="AY14" i="13" s="1"/>
  <c r="AZ14" i="13" s="1"/>
  <c r="BA14" i="13" s="1"/>
  <c r="BB14" i="13" s="1"/>
  <c r="BC14" i="13" s="1"/>
  <c r="BD14" i="13" s="1"/>
  <c r="BE14" i="13" s="1"/>
  <c r="BF14" i="13" s="1"/>
  <c r="BG14" i="13" s="1"/>
  <c r="BH14" i="13" s="1"/>
  <c r="BI14" i="13" s="1"/>
  <c r="BJ14" i="13" s="1"/>
  <c r="BK14" i="13" s="1"/>
  <c r="BL14" i="13" s="1"/>
  <c r="BM14" i="13" s="1"/>
  <c r="BN14" i="13" s="1"/>
  <c r="BO14" i="13" s="1"/>
  <c r="BP14" i="13" s="1"/>
  <c r="BQ14" i="13" s="1"/>
  <c r="BR14" i="13" s="1"/>
  <c r="BS14" i="13" s="1"/>
  <c r="BT14" i="13" s="1"/>
  <c r="BU14" i="13" s="1"/>
  <c r="BV14" i="13" s="1"/>
  <c r="BW14" i="13" s="1"/>
  <c r="BX14" i="13" s="1"/>
  <c r="BY14" i="13" s="1"/>
  <c r="BZ14" i="13" s="1"/>
  <c r="CA14" i="13" s="1"/>
  <c r="CB14" i="13" s="1"/>
  <c r="CC14" i="13" s="1"/>
  <c r="CD14" i="13" s="1"/>
  <c r="CE14" i="13" s="1"/>
  <c r="CF14" i="13" s="1"/>
  <c r="CG14" i="13" s="1"/>
  <c r="CH14" i="13" s="1"/>
  <c r="CI14" i="13" s="1"/>
  <c r="CJ14" i="13" s="1"/>
  <c r="CK14" i="13" s="1"/>
  <c r="CL14" i="13" s="1"/>
  <c r="CM14" i="13" s="1"/>
  <c r="CN14" i="13" s="1"/>
  <c r="CO14" i="13" s="1"/>
  <c r="CP14" i="13" s="1"/>
  <c r="CQ14" i="13" s="1"/>
  <c r="CR14" i="13" s="1"/>
  <c r="CS14" i="13" s="1"/>
  <c r="CT14" i="13" s="1"/>
  <c r="CU14" i="13" s="1"/>
  <c r="CV14" i="13" s="1"/>
  <c r="CW14" i="13" s="1"/>
  <c r="CX14" i="13" s="1"/>
  <c r="CY14" i="13" s="1"/>
  <c r="CZ14" i="13" s="1"/>
  <c r="DA14" i="13" s="1"/>
  <c r="DB14" i="13" s="1"/>
  <c r="DC14" i="13" s="1"/>
  <c r="DD14" i="13" s="1"/>
  <c r="DE14" i="13" s="1"/>
  <c r="DF14" i="13" s="1"/>
  <c r="DG14" i="13" s="1"/>
  <c r="DH14" i="13" s="1"/>
  <c r="DI14" i="13" s="1"/>
  <c r="DJ14" i="13" s="1"/>
  <c r="DK14" i="13" s="1"/>
  <c r="DL14" i="13" s="1"/>
  <c r="DM14" i="13" s="1"/>
  <c r="DN14" i="13" s="1"/>
  <c r="DO14" i="13" s="1"/>
  <c r="DP14" i="13" s="1"/>
  <c r="DQ14" i="13" s="1"/>
  <c r="DR14" i="13" s="1"/>
  <c r="DS14" i="13" s="1"/>
  <c r="DT14" i="13" s="1"/>
  <c r="DU14" i="13" s="1"/>
  <c r="DV14" i="13" s="1"/>
  <c r="DW14" i="13" s="1"/>
  <c r="DX14" i="13" s="1"/>
  <c r="DY14" i="13" s="1"/>
  <c r="DZ14" i="13" s="1"/>
  <c r="EA14" i="13" s="1"/>
  <c r="EB14" i="13" s="1"/>
  <c r="EC14" i="13" s="1"/>
  <c r="ED14" i="13" s="1"/>
  <c r="EE14" i="13" s="1"/>
  <c r="EF14" i="13" s="1"/>
  <c r="EG14" i="13" s="1"/>
  <c r="EH14" i="13" s="1"/>
  <c r="EI14" i="13" s="1"/>
  <c r="EJ14" i="13" s="1"/>
  <c r="EK14" i="13" s="1"/>
  <c r="EL14" i="13" s="1"/>
  <c r="EM14" i="13" s="1"/>
  <c r="EN14" i="13" s="1"/>
  <c r="EO14" i="13" s="1"/>
  <c r="EP14" i="13" s="1"/>
  <c r="EQ14" i="13" s="1"/>
  <c r="ER14" i="13" s="1"/>
  <c r="ES14" i="13" s="1"/>
  <c r="ET14" i="13" s="1"/>
  <c r="EU14" i="13" s="1"/>
  <c r="EV14" i="13" s="1"/>
  <c r="EW14" i="13" s="1"/>
  <c r="EX14" i="13" s="1"/>
  <c r="EY14" i="13" s="1"/>
  <c r="EZ14" i="13" s="1"/>
  <c r="FA14" i="13" s="1"/>
  <c r="FB14" i="13" s="1"/>
  <c r="FC14" i="13" s="1"/>
  <c r="FD14" i="13" s="1"/>
  <c r="FE14" i="13" s="1"/>
  <c r="FF14" i="13" s="1"/>
  <c r="FG14" i="13" s="1"/>
  <c r="FH14" i="13" s="1"/>
  <c r="FI14" i="13" s="1"/>
  <c r="FJ14" i="13" s="1"/>
  <c r="FK14" i="13" s="1"/>
  <c r="FL14" i="13" s="1"/>
  <c r="FM14" i="13" s="1"/>
  <c r="FN14" i="13" s="1"/>
  <c r="FO14" i="13" s="1"/>
  <c r="FP14" i="13" s="1"/>
  <c r="FQ14" i="13" s="1"/>
  <c r="FR14" i="13" s="1"/>
  <c r="FS14" i="13" s="1"/>
  <c r="FT14" i="13" s="1"/>
  <c r="FU14" i="13" s="1"/>
  <c r="FV14" i="13" s="1"/>
  <c r="FW14" i="13" s="1"/>
  <c r="FX14" i="13" s="1"/>
  <c r="FY14" i="13" s="1"/>
  <c r="FZ14" i="13" s="1"/>
  <c r="GA14" i="13" s="1"/>
  <c r="GB14" i="13" s="1"/>
  <c r="GC14" i="13" s="1"/>
  <c r="GD14" i="13" s="1"/>
  <c r="GE14" i="13" s="1"/>
  <c r="GF14" i="13" s="1"/>
  <c r="GG14" i="13" s="1"/>
  <c r="GH14" i="13" s="1"/>
  <c r="GI14" i="13" s="1"/>
  <c r="GJ14" i="13" s="1"/>
  <c r="GK14" i="13" s="1"/>
  <c r="GL14" i="13" s="1"/>
  <c r="GM14" i="13" s="1"/>
  <c r="GN14" i="13" s="1"/>
  <c r="GO14" i="13" s="1"/>
  <c r="GP14" i="13" s="1"/>
  <c r="GQ14" i="13" s="1"/>
  <c r="GR14" i="13" s="1"/>
  <c r="GS14" i="13" s="1"/>
  <c r="GT14" i="13" s="1"/>
  <c r="GU14" i="13" s="1"/>
  <c r="GW14" i="13" s="1"/>
  <c r="GX14" i="13" s="1"/>
  <c r="GY14" i="13" s="1"/>
  <c r="GZ14" i="13" s="1"/>
  <c r="HA14" i="13" s="1"/>
  <c r="HB14" i="13" s="1"/>
  <c r="HC14" i="13" s="1"/>
  <c r="HD14" i="13" s="1"/>
  <c r="HE14" i="13" s="1"/>
  <c r="HF14" i="13" s="1"/>
  <c r="HG14" i="13" s="1"/>
  <c r="HH14" i="13" s="1"/>
  <c r="HI14" i="13" s="1"/>
  <c r="HJ14" i="13" s="1"/>
  <c r="HK14" i="13" s="1"/>
  <c r="HL14" i="13" s="1"/>
  <c r="HM14" i="13" s="1"/>
  <c r="HN14" i="13" s="1"/>
  <c r="HO14" i="13" s="1"/>
  <c r="HP14" i="13" s="1"/>
  <c r="HQ14" i="13" s="1"/>
  <c r="HR14" i="13" s="1"/>
  <c r="HS14" i="13" s="1"/>
  <c r="HT14" i="13" s="1"/>
  <c r="HU14" i="13" s="1"/>
  <c r="HV14" i="13" s="1"/>
  <c r="HW14" i="13" s="1"/>
  <c r="HX14" i="13" s="1"/>
  <c r="HY14" i="13" s="1"/>
  <c r="HZ14" i="13" s="1"/>
  <c r="IA14" i="13" s="1"/>
  <c r="IB14" i="13" s="1"/>
  <c r="IC14" i="13" s="1"/>
  <c r="ID14" i="13" s="1"/>
  <c r="IE14" i="13" s="1"/>
  <c r="IF14" i="13" s="1"/>
  <c r="IG14" i="13" s="1"/>
  <c r="IH14" i="13" s="1"/>
  <c r="II14" i="13" s="1"/>
  <c r="IJ14" i="13" s="1"/>
  <c r="IK14" i="13" s="1"/>
  <c r="IL14" i="13" s="1"/>
  <c r="IM14" i="13" s="1"/>
  <c r="IN14" i="13" s="1"/>
  <c r="IO14" i="13" s="1"/>
  <c r="IP14" i="13" s="1"/>
  <c r="IQ14" i="13" s="1"/>
  <c r="IR14" i="13" s="1"/>
  <c r="IS14" i="13" s="1"/>
  <c r="IT14" i="13" s="1"/>
  <c r="IU14" i="13" s="1"/>
  <c r="IV14" i="13" s="1"/>
  <c r="IW14" i="13" s="1"/>
  <c r="IX14" i="13" s="1"/>
  <c r="IY14" i="13" s="1"/>
  <c r="IZ14" i="13" s="1"/>
  <c r="JA14" i="13" s="1"/>
  <c r="JB14" i="13" s="1"/>
  <c r="JC14" i="13" s="1"/>
  <c r="JD14" i="13" s="1"/>
  <c r="JE14" i="13" s="1"/>
  <c r="JF14" i="13" s="1"/>
  <c r="JG14" i="13" s="1"/>
  <c r="JH14" i="13" s="1"/>
  <c r="JI14" i="13" s="1"/>
  <c r="JJ14" i="13" s="1"/>
  <c r="JK14" i="13" s="1"/>
  <c r="JL14" i="13" s="1"/>
  <c r="JM14" i="13" s="1"/>
  <c r="JN14" i="13" s="1"/>
  <c r="JO14" i="13" s="1"/>
  <c r="JP14" i="13" s="1"/>
  <c r="JQ14" i="13" s="1"/>
  <c r="JR14" i="13" s="1"/>
  <c r="JS14" i="13" s="1"/>
  <c r="JT14" i="13" s="1"/>
  <c r="JU14" i="13" s="1"/>
  <c r="JV14" i="13" s="1"/>
  <c r="JW14" i="13" s="1"/>
  <c r="JX14" i="13" s="1"/>
  <c r="JY14" i="13" s="1"/>
  <c r="JZ14" i="13" s="1"/>
  <c r="KA14" i="13" s="1"/>
  <c r="KB14" i="13" s="1"/>
  <c r="KC14" i="13" s="1"/>
  <c r="KD14" i="13" s="1"/>
  <c r="KE14" i="13" s="1"/>
  <c r="KF14" i="13" s="1"/>
  <c r="KG14" i="13" s="1"/>
  <c r="KH14" i="13" s="1"/>
  <c r="KI14" i="13" s="1"/>
  <c r="KJ14" i="13" s="1"/>
  <c r="KK14" i="13" s="1"/>
  <c r="KL14" i="13" s="1"/>
  <c r="KM14" i="13" s="1"/>
  <c r="KN14" i="13" s="1"/>
  <c r="KO14" i="13" s="1"/>
  <c r="KP14" i="13" s="1"/>
  <c r="KQ14" i="13" s="1"/>
  <c r="KR14" i="13" s="1"/>
  <c r="KS14" i="13" s="1"/>
  <c r="KT14" i="13" s="1"/>
  <c r="KU14" i="13" s="1"/>
  <c r="KV14" i="13" s="1"/>
  <c r="KW14" i="13" s="1"/>
  <c r="KX14" i="13" s="1"/>
  <c r="KY14" i="13" s="1"/>
  <c r="KZ14" i="13" s="1"/>
  <c r="LA14" i="13" s="1"/>
  <c r="LB14" i="13" s="1"/>
  <c r="LC14" i="13" s="1"/>
  <c r="LD14" i="13" s="1"/>
  <c r="LE14" i="13" s="1"/>
  <c r="LF14" i="13" s="1"/>
  <c r="LG14" i="13" s="1"/>
  <c r="LH14" i="13" s="1"/>
  <c r="LI14" i="13" s="1"/>
  <c r="LJ14" i="13" s="1"/>
  <c r="LK14" i="13" s="1"/>
  <c r="LL14" i="13" s="1"/>
  <c r="LM14" i="13" s="1"/>
  <c r="LN14" i="13" s="1"/>
  <c r="LO14" i="13" s="1"/>
  <c r="LP14" i="13" s="1"/>
  <c r="LQ14" i="13" s="1"/>
  <c r="LR14" i="13" s="1"/>
  <c r="LS14" i="13" s="1"/>
  <c r="LT14" i="13" s="1"/>
  <c r="LU14" i="13" s="1"/>
  <c r="LV14" i="13" s="1"/>
  <c r="LW14" i="13" s="1"/>
  <c r="LX14" i="13" s="1"/>
  <c r="LY14" i="13" s="1"/>
  <c r="LZ14" i="13" s="1"/>
  <c r="MA14" i="13" s="1"/>
  <c r="MB14" i="13" s="1"/>
  <c r="MC14" i="13" s="1"/>
  <c r="MD14" i="13" s="1"/>
  <c r="ME14" i="13" s="1"/>
  <c r="MF14" i="13" s="1"/>
  <c r="MG14" i="13" s="1"/>
  <c r="MH14" i="13" s="1"/>
  <c r="MI14" i="13" s="1"/>
  <c r="MJ14" i="13" s="1"/>
  <c r="MK14" i="13" s="1"/>
  <c r="ML14" i="13" s="1"/>
  <c r="MM14" i="13" s="1"/>
  <c r="MN14" i="13" s="1"/>
  <c r="MO14" i="13" s="1"/>
  <c r="MP14" i="13" s="1"/>
  <c r="MQ14" i="13" s="1"/>
  <c r="MR14" i="13" s="1"/>
  <c r="MS14" i="13" s="1"/>
  <c r="MT14" i="13" s="1"/>
  <c r="MU14" i="13" s="1"/>
  <c r="MV14" i="13" s="1"/>
  <c r="MW14" i="13" s="1"/>
  <c r="MX14" i="13" s="1"/>
  <c r="MY14" i="13" s="1"/>
  <c r="MZ14" i="13" s="1"/>
  <c r="NA14" i="13" s="1"/>
  <c r="NB14" i="13" s="1"/>
  <c r="NC14" i="13" s="1"/>
  <c r="ND14" i="13" s="1"/>
  <c r="NE14" i="13" s="1"/>
  <c r="NF14" i="13" s="1"/>
  <c r="NG14" i="13" s="1"/>
  <c r="NH14" i="13" s="1"/>
  <c r="NI14" i="13" s="1"/>
  <c r="NJ14" i="13" s="1"/>
  <c r="NK14" i="13" s="1"/>
  <c r="NL14" i="13" s="1"/>
  <c r="NM14" i="13" s="1"/>
  <c r="NN14" i="13" s="1"/>
  <c r="NO14" i="13" s="1"/>
  <c r="NP14" i="13" s="1"/>
  <c r="NQ14" i="13" s="1"/>
  <c r="NR14" i="13" s="1"/>
  <c r="NS14" i="13" s="1"/>
  <c r="NT14" i="13" s="1"/>
  <c r="NU14" i="13" s="1"/>
  <c r="NV14" i="13" s="1"/>
  <c r="NW14" i="13" s="1"/>
  <c r="NX14" i="13" s="1"/>
  <c r="NY14" i="13" s="1"/>
  <c r="NZ14" i="13" s="1"/>
  <c r="OA14" i="13" s="1"/>
  <c r="OB14" i="13" s="1"/>
  <c r="OC14" i="13" s="1"/>
  <c r="OD14" i="13" s="1"/>
  <c r="OE14" i="13" s="1"/>
  <c r="OF14" i="13" s="1"/>
  <c r="OG14" i="13" s="1"/>
  <c r="OH14" i="13" s="1"/>
  <c r="OI14" i="13" s="1"/>
  <c r="OJ14" i="13" s="1"/>
  <c r="OK14" i="13" s="1"/>
  <c r="OL14" i="13" s="1"/>
  <c r="OM14" i="13" s="1"/>
  <c r="ON14" i="13" s="1"/>
  <c r="OO14" i="13" s="1"/>
  <c r="OP14" i="13" s="1"/>
  <c r="OQ14" i="13" s="1"/>
  <c r="OR14" i="13" s="1"/>
  <c r="OS14" i="13" s="1"/>
  <c r="OT14" i="13" s="1"/>
  <c r="OU14" i="13" s="1"/>
  <c r="OV14" i="13" s="1"/>
  <c r="OW14" i="13" s="1"/>
  <c r="OX14" i="13" s="1"/>
  <c r="OY14" i="13" s="1"/>
  <c r="OZ14" i="13" s="1"/>
  <c r="PA14" i="13" s="1"/>
  <c r="PB14" i="13" s="1"/>
  <c r="PC14" i="13" s="1"/>
  <c r="PD14" i="13" s="1"/>
  <c r="PE14" i="13" s="1"/>
  <c r="PF14" i="13" s="1"/>
  <c r="PG14" i="13" s="1"/>
  <c r="PH14" i="13" s="1"/>
  <c r="PI14" i="13" s="1"/>
  <c r="PJ14" i="13" s="1"/>
  <c r="PK14" i="13" s="1"/>
  <c r="PL14" i="13" s="1"/>
  <c r="PM14" i="13" s="1"/>
  <c r="PN14" i="13" s="1"/>
  <c r="PO14" i="13" s="1"/>
  <c r="PP14" i="13" s="1"/>
  <c r="PQ14" i="13" s="1"/>
  <c r="PR14" i="13" s="1"/>
  <c r="PS14" i="13" s="1"/>
  <c r="PT14" i="13" s="1"/>
  <c r="PU14" i="13" s="1"/>
  <c r="PV14" i="13" s="1"/>
  <c r="PW14" i="13" s="1"/>
  <c r="PX14" i="13" s="1"/>
  <c r="PY14" i="13" s="1"/>
  <c r="PZ14" i="13" s="1"/>
  <c r="QA14" i="13" s="1"/>
  <c r="QB14" i="13" s="1"/>
  <c r="QC14" i="13" s="1"/>
  <c r="QD14" i="13" s="1"/>
  <c r="QE14" i="13" s="1"/>
  <c r="QF14" i="13" s="1"/>
  <c r="QG14" i="13" s="1"/>
  <c r="QH14" i="13" s="1"/>
  <c r="QI14" i="13" s="1"/>
  <c r="QJ14" i="13" s="1"/>
  <c r="QK14" i="13" s="1"/>
  <c r="QL14" i="13" s="1"/>
  <c r="QM14" i="13" s="1"/>
  <c r="QN14" i="13" s="1"/>
  <c r="QO14" i="13" s="1"/>
  <c r="QP14" i="13" s="1"/>
  <c r="QQ14" i="13" s="1"/>
  <c r="QR14" i="13" s="1"/>
  <c r="QS14" i="13" s="1"/>
  <c r="QT14" i="13" s="1"/>
  <c r="QU14" i="13" s="1"/>
  <c r="QV14" i="13" s="1"/>
  <c r="QW14" i="13" s="1"/>
  <c r="QX14" i="13" s="1"/>
  <c r="QY14" i="13" s="1"/>
  <c r="QZ14" i="13" s="1"/>
  <c r="RA14" i="13" s="1"/>
  <c r="RB14" i="13" s="1"/>
  <c r="RC14" i="13" s="1"/>
  <c r="RD14" i="13" s="1"/>
  <c r="RE14" i="13" s="1"/>
  <c r="RF14" i="13" s="1"/>
  <c r="RG14" i="13" s="1"/>
  <c r="RH14" i="13" s="1"/>
  <c r="RI14" i="13" s="1"/>
  <c r="RJ14" i="13" s="1"/>
  <c r="RK14" i="13" s="1"/>
  <c r="RL14" i="13" s="1"/>
  <c r="RM14" i="13" s="1"/>
  <c r="RN14" i="13" s="1"/>
  <c r="RO14" i="13" s="1"/>
  <c r="RP14" i="13" s="1"/>
  <c r="RQ14" i="13" s="1"/>
  <c r="RR14" i="13" s="1"/>
  <c r="RS14" i="13" s="1"/>
  <c r="RT14" i="13" s="1"/>
  <c r="RU14" i="13" s="1"/>
  <c r="RV14" i="13" s="1"/>
  <c r="RW14" i="13" s="1"/>
  <c r="RX14" i="13" s="1"/>
  <c r="RY14" i="13" s="1"/>
  <c r="RZ14" i="13" s="1"/>
  <c r="SA14" i="13" s="1"/>
  <c r="SB14" i="13" s="1"/>
  <c r="SC14" i="13" s="1"/>
  <c r="SD14" i="13" s="1"/>
  <c r="SE14" i="13" s="1"/>
  <c r="SF14" i="13" s="1"/>
  <c r="SG14" i="13" s="1"/>
  <c r="SH14" i="13" s="1"/>
  <c r="SI14" i="13" s="1"/>
  <c r="SJ14" i="13" s="1"/>
  <c r="SK14" i="13" s="1"/>
  <c r="SL14" i="13" s="1"/>
  <c r="SM14" i="13" s="1"/>
  <c r="SN14" i="13" s="1"/>
  <c r="SO14" i="13" s="1"/>
  <c r="SP14" i="13" s="1"/>
  <c r="SQ14" i="13" s="1"/>
  <c r="SR14" i="13" s="1"/>
  <c r="SS14" i="13" s="1"/>
  <c r="ST14" i="13" s="1"/>
  <c r="SU14" i="13" s="1"/>
  <c r="SV14" i="13" s="1"/>
  <c r="SW14" i="13" s="1"/>
  <c r="SX14" i="13" s="1"/>
  <c r="SO14" i="10"/>
  <c r="SP14" i="10" s="1"/>
  <c r="SQ14" i="10" s="1"/>
  <c r="SR14" i="10" s="1"/>
  <c r="SS14" i="10" s="1"/>
  <c r="ST14" i="10" s="1"/>
  <c r="SU14" i="10" s="1"/>
  <c r="SV14" i="10" s="1"/>
  <c r="SW14" i="10" s="1"/>
  <c r="SX14" i="10" s="1"/>
  <c r="SY14" i="10" s="1"/>
  <c r="SZ14" i="10" s="1"/>
  <c r="TA14" i="10" s="1"/>
  <c r="TB14" i="10" s="1"/>
  <c r="TC14" i="10" s="1"/>
  <c r="TD14" i="10" s="1"/>
  <c r="TE14" i="10" s="1"/>
  <c r="TF14" i="10" s="1"/>
  <c r="TG14" i="10" s="1"/>
  <c r="TH14" i="10" s="1"/>
  <c r="TI14" i="10" s="1"/>
  <c r="TJ14" i="10" s="1"/>
  <c r="TK14" i="10" s="1"/>
  <c r="TL14" i="10" s="1"/>
  <c r="TM14" i="10" s="1"/>
  <c r="TN14" i="10" s="1"/>
  <c r="TO14" i="10" s="1"/>
  <c r="TP14" i="10" s="1"/>
  <c r="TQ14" i="10" s="1"/>
  <c r="TR14" i="10" s="1"/>
  <c r="TS14" i="10" s="1"/>
  <c r="TT14" i="10" s="1"/>
  <c r="TU14" i="10" s="1"/>
  <c r="TV14" i="10" s="1"/>
  <c r="TW14" i="10" s="1"/>
  <c r="TX14" i="10" s="1"/>
  <c r="TY14" i="10" s="1"/>
  <c r="TZ14" i="10" s="1"/>
  <c r="UA14" i="10" s="1"/>
  <c r="UB14" i="10" s="1"/>
  <c r="UC14" i="10" s="1"/>
  <c r="UD14" i="10" s="1"/>
  <c r="UE14" i="10" s="1"/>
  <c r="UF14" i="10" s="1"/>
  <c r="UG14" i="10" s="1"/>
  <c r="UH14" i="10" s="1"/>
  <c r="UI14" i="10" s="1"/>
  <c r="UJ14" i="10" s="1"/>
  <c r="UK14" i="10" s="1"/>
  <c r="UL14" i="10" s="1"/>
  <c r="UM14" i="10" s="1"/>
  <c r="UN14" i="10" s="1"/>
  <c r="UO14" i="10" s="1"/>
  <c r="UP14" i="10" s="1"/>
  <c r="UQ14" i="10" s="1"/>
  <c r="UR14" i="10" s="1"/>
  <c r="US14" i="10" s="1"/>
  <c r="UT14" i="10" s="1"/>
  <c r="UU14" i="10" s="1"/>
  <c r="UV14" i="10" s="1"/>
  <c r="UW14" i="10" s="1"/>
  <c r="UX14" i="10" s="1"/>
  <c r="UY14" i="10" s="1"/>
  <c r="UZ14" i="10" s="1"/>
  <c r="VA14" i="10" s="1"/>
  <c r="VB14" i="10" s="1"/>
  <c r="VC14" i="10" s="1"/>
  <c r="VD14" i="10" s="1"/>
  <c r="VE14" i="10" s="1"/>
  <c r="VF14" i="10" s="1"/>
  <c r="VG14" i="10" s="1"/>
  <c r="VH14" i="10" s="1"/>
  <c r="VI14" i="10" s="1"/>
  <c r="VJ14" i="10" s="1"/>
  <c r="VK14" i="10" s="1"/>
  <c r="VL14" i="10" s="1"/>
  <c r="VM14" i="10" s="1"/>
  <c r="VN14" i="10" s="1"/>
  <c r="VO14" i="10" s="1"/>
  <c r="VP14" i="10" s="1"/>
  <c r="VQ14" i="10" s="1"/>
  <c r="VR14" i="10" s="1"/>
  <c r="VS14" i="10" s="1"/>
  <c r="VT14" i="10" s="1"/>
  <c r="VU14" i="10" s="1"/>
  <c r="VV14" i="10" s="1"/>
  <c r="VW14" i="10" s="1"/>
  <c r="VX14" i="10" s="1"/>
  <c r="VY14" i="10" s="1"/>
  <c r="VZ14" i="10" s="1"/>
  <c r="WA14" i="10" s="1"/>
  <c r="WB14" i="10" s="1"/>
  <c r="WC14" i="10" s="1"/>
  <c r="WD14" i="10" s="1"/>
  <c r="WE14" i="10" s="1"/>
  <c r="WF14" i="10" s="1"/>
  <c r="WG14" i="10" s="1"/>
  <c r="WH14" i="10" s="1"/>
  <c r="WI14" i="10" s="1"/>
  <c r="WJ14" i="10" s="1"/>
  <c r="WK14" i="10" s="1"/>
  <c r="WL14" i="10" s="1"/>
  <c r="WM14" i="10" s="1"/>
  <c r="WN14" i="10" s="1"/>
  <c r="WO14" i="10" s="1"/>
  <c r="WP14" i="10" s="1"/>
  <c r="WQ14" i="10" s="1"/>
  <c r="WR14" i="10" s="1"/>
  <c r="WS14" i="10" s="1"/>
  <c r="WT14" i="10" s="1"/>
  <c r="WU14" i="10" s="1"/>
  <c r="WV14" i="10" s="1"/>
  <c r="WW14" i="10" s="1"/>
  <c r="WX14" i="10" s="1"/>
  <c r="WY14" i="10" s="1"/>
  <c r="WZ14" i="10" s="1"/>
  <c r="XA14" i="10" s="1"/>
  <c r="XB14" i="10" s="1"/>
  <c r="XC14" i="10" s="1"/>
  <c r="XD14" i="10" s="1"/>
  <c r="XE14" i="10" s="1"/>
  <c r="XF14" i="10" s="1"/>
  <c r="XG14" i="10" s="1"/>
  <c r="XH14" i="10" s="1"/>
  <c r="XI14" i="10" s="1"/>
  <c r="XJ14" i="10" s="1"/>
  <c r="XK14" i="10" s="1"/>
  <c r="XL14" i="10" s="1"/>
  <c r="XM14" i="10" s="1"/>
  <c r="XN14" i="10" s="1"/>
  <c r="XO14" i="10" s="1"/>
  <c r="XP14" i="10" s="1"/>
  <c r="XQ14" i="10" s="1"/>
  <c r="XR14" i="10" s="1"/>
  <c r="XS14" i="10" s="1"/>
  <c r="XT14" i="10" s="1"/>
  <c r="XU14" i="10" s="1"/>
  <c r="XV14" i="10" s="1"/>
  <c r="XW14" i="10" s="1"/>
  <c r="XX14" i="10" s="1"/>
  <c r="XY14" i="10" s="1"/>
  <c r="XZ14" i="10" s="1"/>
  <c r="YA14" i="10" s="1"/>
  <c r="YB14" i="10" s="1"/>
  <c r="YC14" i="10" s="1"/>
  <c r="YD14" i="10" s="1"/>
  <c r="YE14" i="10" s="1"/>
  <c r="YF14" i="10" s="1"/>
  <c r="YG14" i="10" s="1"/>
  <c r="YH14" i="10" s="1"/>
  <c r="YI14" i="10" s="1"/>
  <c r="YJ14" i="10" s="1"/>
  <c r="YK14" i="10" s="1"/>
  <c r="YL14" i="10" s="1"/>
  <c r="YM14" i="10" s="1"/>
  <c r="YN14" i="10" s="1"/>
  <c r="YO14" i="10" s="1"/>
  <c r="YP14" i="10" s="1"/>
  <c r="YQ14" i="10" s="1"/>
  <c r="YR14" i="10" s="1"/>
  <c r="YS14" i="10" s="1"/>
  <c r="YT14" i="10" s="1"/>
  <c r="YU14" i="10" s="1"/>
  <c r="YV14" i="10" s="1"/>
  <c r="YW14" i="10" s="1"/>
  <c r="YX14" i="10" s="1"/>
  <c r="YY14" i="10" s="1"/>
  <c r="YZ14" i="10" s="1"/>
  <c r="ZA14" i="10" s="1"/>
  <c r="ZB14" i="10" s="1"/>
  <c r="ZC14" i="10" s="1"/>
  <c r="ZD14" i="10" s="1"/>
  <c r="ZE14" i="10" s="1"/>
  <c r="ZF14" i="10" s="1"/>
  <c r="ZG14" i="10" s="1"/>
  <c r="ZH14" i="10" s="1"/>
  <c r="ZI14" i="10" s="1"/>
  <c r="ZJ14" i="10" s="1"/>
  <c r="ZK14" i="10" s="1"/>
  <c r="ZL14" i="10" s="1"/>
  <c r="ZM14" i="10" s="1"/>
  <c r="ZN14" i="10" s="1"/>
  <c r="ZO14" i="10" s="1"/>
  <c r="ZP14" i="10" s="1"/>
  <c r="ZQ14" i="10" s="1"/>
  <c r="ZR14" i="10" s="1"/>
  <c r="ZS14" i="10" s="1"/>
  <c r="ZT14" i="10" s="1"/>
  <c r="ZU14" i="10" s="1"/>
  <c r="ZV14" i="10" s="1"/>
  <c r="ZW14" i="10" s="1"/>
  <c r="ZX14" i="10" s="1"/>
  <c r="ZY14" i="10" s="1"/>
  <c r="ZZ14" i="10" s="1"/>
  <c r="AAA14" i="10" s="1"/>
  <c r="C14" i="10"/>
  <c r="D14" i="10" s="1"/>
  <c r="E14" i="10" s="1"/>
  <c r="F14" i="10" s="1"/>
  <c r="G14" i="10" s="1"/>
  <c r="H14" i="10" s="1"/>
  <c r="I14" i="10" s="1"/>
  <c r="J14" i="10" s="1"/>
  <c r="K14" i="10" s="1"/>
  <c r="L14" i="10" s="1"/>
  <c r="M14" i="10" s="1"/>
  <c r="N14" i="10" s="1"/>
  <c r="O14" i="10" s="1"/>
  <c r="P14" i="10" s="1"/>
  <c r="Q14" i="10" s="1"/>
  <c r="R14" i="10" s="1"/>
  <c r="S14" i="10" s="1"/>
  <c r="T14" i="10" s="1"/>
  <c r="U14" i="10" s="1"/>
  <c r="V14" i="10" s="1"/>
  <c r="W14" i="10" s="1"/>
  <c r="X14" i="10" s="1"/>
  <c r="Y14" i="10" s="1"/>
  <c r="Z14" i="10" s="1"/>
  <c r="AA14" i="10" s="1"/>
  <c r="AB14" i="10" s="1"/>
  <c r="AC14" i="10" s="1"/>
  <c r="AD14" i="10" s="1"/>
  <c r="AE14" i="10" s="1"/>
  <c r="AF14" i="10" s="1"/>
  <c r="AG14" i="10" s="1"/>
  <c r="AH14" i="10" s="1"/>
  <c r="AI14" i="10" s="1"/>
  <c r="AJ14" i="10" s="1"/>
  <c r="AK14" i="10" s="1"/>
  <c r="AL14" i="10" s="1"/>
  <c r="AM14" i="10" s="1"/>
  <c r="AN14" i="10" s="1"/>
  <c r="AO14" i="10" s="1"/>
  <c r="AP14" i="10" s="1"/>
  <c r="AQ14" i="10" s="1"/>
  <c r="AR14" i="10" s="1"/>
  <c r="AS14" i="10" s="1"/>
  <c r="AT14" i="10" s="1"/>
  <c r="AU14" i="10" s="1"/>
  <c r="AV14" i="10" s="1"/>
  <c r="AW14" i="10" s="1"/>
  <c r="AX14" i="10" s="1"/>
  <c r="AY14" i="10" s="1"/>
  <c r="AZ14" i="10" s="1"/>
  <c r="BA14" i="10" s="1"/>
  <c r="BB14" i="10" s="1"/>
  <c r="BC14" i="10" s="1"/>
  <c r="BD14" i="10" s="1"/>
  <c r="BE14" i="10" s="1"/>
  <c r="BF14" i="10" s="1"/>
  <c r="BG14" i="10" s="1"/>
  <c r="BH14" i="10" s="1"/>
  <c r="BI14" i="10" s="1"/>
  <c r="BJ14" i="10" s="1"/>
  <c r="BK14" i="10" s="1"/>
  <c r="BL14" i="10" s="1"/>
  <c r="BM14" i="10" s="1"/>
  <c r="BN14" i="10" s="1"/>
  <c r="BO14" i="10" s="1"/>
  <c r="BP14" i="10" s="1"/>
  <c r="BQ14" i="10" s="1"/>
  <c r="BR14" i="10" s="1"/>
  <c r="BS14" i="10" s="1"/>
  <c r="BT14" i="10" s="1"/>
  <c r="BU14" i="10" s="1"/>
  <c r="BV14" i="10" s="1"/>
  <c r="BW14" i="10" s="1"/>
  <c r="BX14" i="10" s="1"/>
  <c r="BY14" i="10" s="1"/>
  <c r="BZ14" i="10" s="1"/>
  <c r="CA14" i="10" s="1"/>
  <c r="CB14" i="10" s="1"/>
  <c r="CC14" i="10" s="1"/>
  <c r="CD14" i="10" s="1"/>
  <c r="CE14" i="10" s="1"/>
  <c r="CF14" i="10" s="1"/>
  <c r="CG14" i="10" s="1"/>
  <c r="CH14" i="10" s="1"/>
  <c r="CI14" i="10" s="1"/>
  <c r="CJ14" i="10" s="1"/>
  <c r="CK14" i="10" s="1"/>
  <c r="CL14" i="10" s="1"/>
  <c r="CM14" i="10" s="1"/>
  <c r="CN14" i="10" s="1"/>
  <c r="CO14" i="10" s="1"/>
  <c r="CP14" i="10" s="1"/>
  <c r="CQ14" i="10" s="1"/>
  <c r="CR14" i="10" s="1"/>
  <c r="CS14" i="10" s="1"/>
  <c r="CT14" i="10" s="1"/>
  <c r="CU14" i="10" s="1"/>
  <c r="CV14" i="10" s="1"/>
  <c r="CW14" i="10" s="1"/>
  <c r="CX14" i="10" s="1"/>
  <c r="CY14" i="10" s="1"/>
  <c r="CZ14" i="10" s="1"/>
  <c r="DA14" i="10" s="1"/>
  <c r="DB14" i="10" s="1"/>
  <c r="DC14" i="10" s="1"/>
  <c r="DD14" i="10" s="1"/>
  <c r="DE14" i="10" s="1"/>
  <c r="DF14" i="10" s="1"/>
  <c r="DG14" i="10" s="1"/>
  <c r="DH14" i="10" s="1"/>
  <c r="DI14" i="10" s="1"/>
  <c r="DJ14" i="10" s="1"/>
  <c r="DK14" i="10" s="1"/>
  <c r="DL14" i="10" s="1"/>
  <c r="DM14" i="10" s="1"/>
  <c r="DN14" i="10" s="1"/>
  <c r="DO14" i="10" s="1"/>
  <c r="DP14" i="10" s="1"/>
  <c r="DQ14" i="10" s="1"/>
  <c r="DR14" i="10" s="1"/>
  <c r="DS14" i="10" s="1"/>
  <c r="DT14" i="10" s="1"/>
  <c r="DU14" i="10" s="1"/>
  <c r="DV14" i="10" s="1"/>
  <c r="DW14" i="10" s="1"/>
  <c r="DX14" i="10" s="1"/>
  <c r="DY14" i="10" s="1"/>
  <c r="DZ14" i="10" s="1"/>
  <c r="EA14" i="10" s="1"/>
  <c r="EB14" i="10" s="1"/>
  <c r="EC14" i="10" s="1"/>
  <c r="ED14" i="10" s="1"/>
  <c r="EE14" i="10" s="1"/>
  <c r="EF14" i="10" s="1"/>
  <c r="EG14" i="10" s="1"/>
  <c r="EH14" i="10" s="1"/>
  <c r="EI14" i="10" s="1"/>
  <c r="EJ14" i="10" s="1"/>
  <c r="EK14" i="10" s="1"/>
  <c r="EL14" i="10" s="1"/>
  <c r="EM14" i="10" s="1"/>
  <c r="EN14" i="10" s="1"/>
  <c r="EO14" i="10" s="1"/>
  <c r="EP14" i="10" s="1"/>
  <c r="EQ14" i="10" s="1"/>
  <c r="ER14" i="10" s="1"/>
  <c r="ES14" i="10" s="1"/>
  <c r="ET14" i="10" s="1"/>
  <c r="EU14" i="10" s="1"/>
  <c r="EV14" i="10" s="1"/>
  <c r="EW14" i="10" s="1"/>
  <c r="EX14" i="10" s="1"/>
  <c r="EY14" i="10" s="1"/>
  <c r="EZ14" i="10" s="1"/>
  <c r="FA14" i="10" s="1"/>
  <c r="FB14" i="10" s="1"/>
  <c r="FC14" i="10" s="1"/>
  <c r="FD14" i="10" s="1"/>
  <c r="FE14" i="10" s="1"/>
  <c r="FF14" i="10" s="1"/>
  <c r="FG14" i="10" s="1"/>
  <c r="FH14" i="10" s="1"/>
  <c r="FI14" i="10" s="1"/>
  <c r="FJ14" i="10" s="1"/>
  <c r="FK14" i="10" s="1"/>
  <c r="FL14" i="10" s="1"/>
  <c r="FM14" i="10" s="1"/>
  <c r="FN14" i="10" s="1"/>
  <c r="FO14" i="10" s="1"/>
  <c r="FP14" i="10" s="1"/>
  <c r="FQ14" i="10" s="1"/>
  <c r="FR14" i="10" s="1"/>
  <c r="FS14" i="10" s="1"/>
  <c r="FT14" i="10" s="1"/>
  <c r="FU14" i="10" s="1"/>
  <c r="FV14" i="10" s="1"/>
  <c r="FW14" i="10" s="1"/>
  <c r="FX14" i="10" s="1"/>
  <c r="FY14" i="10" s="1"/>
  <c r="FZ14" i="10" s="1"/>
  <c r="GA14" i="10" s="1"/>
  <c r="GB14" i="10" s="1"/>
  <c r="GC14" i="10" s="1"/>
  <c r="GD14" i="10" s="1"/>
  <c r="GE14" i="10" s="1"/>
  <c r="GF14" i="10" s="1"/>
  <c r="GG14" i="10" s="1"/>
  <c r="GH14" i="10" s="1"/>
  <c r="GI14" i="10" s="1"/>
  <c r="GJ14" i="10" s="1"/>
  <c r="GK14" i="10" s="1"/>
  <c r="GL14" i="10" s="1"/>
  <c r="GM14" i="10" s="1"/>
  <c r="GN14" i="10" s="1"/>
  <c r="GO14" i="10" s="1"/>
  <c r="GP14" i="10" s="1"/>
  <c r="GQ14" i="10" s="1"/>
  <c r="GR14" i="10" s="1"/>
  <c r="GS14" i="10" s="1"/>
  <c r="GT14" i="10" s="1"/>
  <c r="GU14" i="10" s="1"/>
  <c r="GV14" i="10" s="1"/>
  <c r="GW14" i="10" s="1"/>
  <c r="GX14" i="10" s="1"/>
  <c r="GY14" i="10" s="1"/>
  <c r="GZ14" i="10" s="1"/>
  <c r="HA14" i="10" s="1"/>
  <c r="HB14" i="10" s="1"/>
  <c r="HC14" i="10" s="1"/>
  <c r="HD14" i="10" s="1"/>
  <c r="HE14" i="10" s="1"/>
  <c r="HF14" i="10" s="1"/>
  <c r="HG14" i="10" s="1"/>
  <c r="HH14" i="10" s="1"/>
  <c r="HI14" i="10" s="1"/>
  <c r="HJ14" i="10" s="1"/>
  <c r="HK14" i="10" s="1"/>
  <c r="HL14" i="10" s="1"/>
  <c r="HM14" i="10" s="1"/>
  <c r="HN14" i="10" s="1"/>
  <c r="HO14" i="10" s="1"/>
  <c r="HP14" i="10" s="1"/>
  <c r="HQ14" i="10" s="1"/>
  <c r="HR14" i="10" s="1"/>
  <c r="HS14" i="10" s="1"/>
  <c r="HT14" i="10" s="1"/>
  <c r="HU14" i="10" s="1"/>
  <c r="HV14" i="10" s="1"/>
  <c r="HW14" i="10" s="1"/>
  <c r="HX14" i="10" s="1"/>
  <c r="HY14" i="10" s="1"/>
  <c r="HZ14" i="10" s="1"/>
  <c r="IA14" i="10" s="1"/>
  <c r="IB14" i="10" s="1"/>
  <c r="IC14" i="10" s="1"/>
  <c r="ID14" i="10" s="1"/>
  <c r="IE14" i="10" s="1"/>
  <c r="IF14" i="10" s="1"/>
  <c r="IG14" i="10" s="1"/>
  <c r="IH14" i="10" s="1"/>
  <c r="II14" i="10" s="1"/>
  <c r="IJ14" i="10" s="1"/>
  <c r="IK14" i="10" s="1"/>
  <c r="IL14" i="10" s="1"/>
  <c r="IM14" i="10" s="1"/>
  <c r="IN14" i="10" s="1"/>
  <c r="IO14" i="10" s="1"/>
  <c r="IP14" i="10" s="1"/>
  <c r="IQ14" i="10" s="1"/>
  <c r="IR14" i="10" s="1"/>
  <c r="IS14" i="10" s="1"/>
  <c r="IT14" i="10" s="1"/>
  <c r="IU14" i="10" s="1"/>
  <c r="IV14" i="10" s="1"/>
  <c r="IW14" i="10" s="1"/>
  <c r="IX14" i="10" s="1"/>
  <c r="IY14" i="10" s="1"/>
  <c r="IZ14" i="10" s="1"/>
  <c r="JA14" i="10" s="1"/>
  <c r="JB14" i="10" s="1"/>
  <c r="JC14" i="10" s="1"/>
  <c r="JD14" i="10" s="1"/>
  <c r="JE14" i="10" s="1"/>
  <c r="JF14" i="10" s="1"/>
  <c r="JG14" i="10" s="1"/>
  <c r="JH14" i="10" s="1"/>
  <c r="JI14" i="10" s="1"/>
  <c r="JJ14" i="10" s="1"/>
  <c r="JK14" i="10" s="1"/>
  <c r="JL14" i="10" s="1"/>
  <c r="JM14" i="10" s="1"/>
  <c r="JN14" i="10" s="1"/>
  <c r="JO14" i="10" s="1"/>
  <c r="JP14" i="10" s="1"/>
  <c r="JQ14" i="10" s="1"/>
  <c r="JR14" i="10" s="1"/>
  <c r="JS14" i="10" s="1"/>
  <c r="JT14" i="10" s="1"/>
  <c r="JU14" i="10" s="1"/>
  <c r="JV14" i="10" s="1"/>
  <c r="JW14" i="10" s="1"/>
  <c r="JX14" i="10" s="1"/>
  <c r="JY14" i="10" s="1"/>
  <c r="JZ14" i="10" s="1"/>
  <c r="KA14" i="10" s="1"/>
  <c r="KB14" i="10" s="1"/>
  <c r="KC14" i="10" s="1"/>
  <c r="KD14" i="10" s="1"/>
  <c r="KE14" i="10" s="1"/>
  <c r="KF14" i="10" s="1"/>
  <c r="KG14" i="10" s="1"/>
  <c r="KH14" i="10" s="1"/>
  <c r="KI14" i="10" s="1"/>
  <c r="KJ14" i="10" s="1"/>
  <c r="KK14" i="10" s="1"/>
  <c r="KL14" i="10" s="1"/>
  <c r="KM14" i="10" s="1"/>
  <c r="KN14" i="10" s="1"/>
  <c r="KO14" i="10" s="1"/>
  <c r="KP14" i="10" s="1"/>
  <c r="KQ14" i="10" s="1"/>
  <c r="KR14" i="10" s="1"/>
  <c r="KS14" i="10" s="1"/>
  <c r="KT14" i="10" s="1"/>
  <c r="KU14" i="10" s="1"/>
  <c r="KV14" i="10" s="1"/>
  <c r="KW14" i="10" s="1"/>
  <c r="KX14" i="10" s="1"/>
  <c r="KY14" i="10" s="1"/>
  <c r="KZ14" i="10" s="1"/>
  <c r="LA14" i="10" s="1"/>
  <c r="LB14" i="10" s="1"/>
  <c r="LC14" i="10" s="1"/>
  <c r="LD14" i="10" s="1"/>
  <c r="LE14" i="10" s="1"/>
  <c r="LF14" i="10" s="1"/>
  <c r="LG14" i="10" s="1"/>
  <c r="LH14" i="10" s="1"/>
  <c r="LI14" i="10" s="1"/>
  <c r="LJ14" i="10" s="1"/>
  <c r="LK14" i="10" s="1"/>
  <c r="LL14" i="10" s="1"/>
  <c r="LM14" i="10" s="1"/>
  <c r="LN14" i="10" s="1"/>
  <c r="LO14" i="10" s="1"/>
  <c r="LP14" i="10" s="1"/>
  <c r="LQ14" i="10" s="1"/>
  <c r="LR14" i="10" s="1"/>
  <c r="LS14" i="10" s="1"/>
  <c r="LT14" i="10" s="1"/>
  <c r="LU14" i="10" s="1"/>
  <c r="LV14" i="10" s="1"/>
  <c r="LW14" i="10" s="1"/>
  <c r="LX14" i="10" s="1"/>
  <c r="LY14" i="10" s="1"/>
  <c r="LZ14" i="10" s="1"/>
  <c r="MA14" i="10" s="1"/>
  <c r="MB14" i="10" s="1"/>
  <c r="MC14" i="10" s="1"/>
  <c r="MD14" i="10" s="1"/>
  <c r="ME14" i="10" s="1"/>
  <c r="MF14" i="10" s="1"/>
  <c r="MG14" i="10" s="1"/>
  <c r="MH14" i="10" s="1"/>
  <c r="MI14" i="10" s="1"/>
  <c r="MJ14" i="10" s="1"/>
  <c r="MK14" i="10" s="1"/>
  <c r="ML14" i="10" s="1"/>
  <c r="MM14" i="10" s="1"/>
  <c r="MN14" i="10" s="1"/>
  <c r="MO14" i="10" s="1"/>
  <c r="MP14" i="10" s="1"/>
  <c r="MQ14" i="10" s="1"/>
  <c r="MR14" i="10" s="1"/>
  <c r="MS14" i="10" s="1"/>
  <c r="MT14" i="10" s="1"/>
  <c r="MU14" i="10" s="1"/>
  <c r="MV14" i="10" s="1"/>
  <c r="MW14" i="10" s="1"/>
  <c r="MX14" i="10" s="1"/>
  <c r="MY14" i="10" s="1"/>
  <c r="MZ14" i="10" s="1"/>
  <c r="NA14" i="10" s="1"/>
  <c r="NB14" i="10" s="1"/>
  <c r="NC14" i="10" s="1"/>
  <c r="ND14" i="10" s="1"/>
  <c r="NE14" i="10" s="1"/>
  <c r="NF14" i="10" s="1"/>
  <c r="NG14" i="10" s="1"/>
  <c r="NH14" i="10" s="1"/>
  <c r="NI14" i="10" s="1"/>
  <c r="NJ14" i="10" s="1"/>
  <c r="NK14" i="10" s="1"/>
  <c r="NL14" i="10" s="1"/>
  <c r="NM14" i="10" s="1"/>
  <c r="NN14" i="10" s="1"/>
  <c r="NO14" i="10" s="1"/>
  <c r="NP14" i="10" s="1"/>
  <c r="NQ14" i="10" s="1"/>
  <c r="NR14" i="10" s="1"/>
  <c r="NS14" i="10" s="1"/>
  <c r="NT14" i="10" s="1"/>
  <c r="NU14" i="10" s="1"/>
  <c r="NV14" i="10" s="1"/>
  <c r="NW14" i="10" s="1"/>
  <c r="NX14" i="10" s="1"/>
  <c r="NY14" i="10" s="1"/>
  <c r="NZ14" i="10" s="1"/>
  <c r="OA14" i="10" s="1"/>
  <c r="OB14" i="10" s="1"/>
  <c r="OC14" i="10" s="1"/>
  <c r="OD14" i="10" s="1"/>
  <c r="OE14" i="10" s="1"/>
  <c r="OF14" i="10" s="1"/>
  <c r="OG14" i="10" s="1"/>
  <c r="OH14" i="10" s="1"/>
  <c r="OI14" i="10" s="1"/>
  <c r="OJ14" i="10" s="1"/>
  <c r="OK14" i="10" s="1"/>
  <c r="OL14" i="10" s="1"/>
  <c r="OM14" i="10" s="1"/>
  <c r="ON14" i="10" s="1"/>
  <c r="OO14" i="10" s="1"/>
  <c r="OP14" i="10" s="1"/>
  <c r="OQ14" i="10" s="1"/>
  <c r="OR14" i="10" s="1"/>
  <c r="OS14" i="10" s="1"/>
  <c r="OT14" i="10" s="1"/>
  <c r="OU14" i="10" s="1"/>
  <c r="OV14" i="10" s="1"/>
  <c r="OW14" i="10" s="1"/>
  <c r="OX14" i="10" s="1"/>
  <c r="OY14" i="10" s="1"/>
  <c r="OZ14" i="10" s="1"/>
  <c r="PA14" i="10" s="1"/>
  <c r="PB14" i="10" s="1"/>
  <c r="PC14" i="10" s="1"/>
  <c r="PD14" i="10" s="1"/>
  <c r="PE14" i="10" s="1"/>
  <c r="PF14" i="10" s="1"/>
  <c r="PG14" i="10" s="1"/>
  <c r="PH14" i="10" s="1"/>
  <c r="PI14" i="10" s="1"/>
  <c r="PJ14" i="10" s="1"/>
  <c r="PK14" i="10" s="1"/>
  <c r="PL14" i="10" s="1"/>
  <c r="PM14" i="10" s="1"/>
  <c r="PN14" i="10" s="1"/>
  <c r="PO14" i="10" s="1"/>
  <c r="PP14" i="10" s="1"/>
  <c r="PQ14" i="10" s="1"/>
  <c r="PR14" i="10" s="1"/>
  <c r="PS14" i="10" s="1"/>
  <c r="PT14" i="10" s="1"/>
  <c r="PU14" i="10" s="1"/>
  <c r="PV14" i="10" s="1"/>
  <c r="PW14" i="10" s="1"/>
  <c r="PX14" i="10" s="1"/>
  <c r="PY14" i="10" s="1"/>
  <c r="PZ14" i="10" s="1"/>
  <c r="QA14" i="10" s="1"/>
  <c r="QB14" i="10" s="1"/>
  <c r="QC14" i="10" s="1"/>
  <c r="QD14" i="10" s="1"/>
  <c r="QE14" i="10" s="1"/>
  <c r="QF14" i="10" s="1"/>
  <c r="QG14" i="10" s="1"/>
  <c r="QH14" i="10" s="1"/>
  <c r="QI14" i="10" s="1"/>
  <c r="QJ14" i="10" s="1"/>
  <c r="QK14" i="10" s="1"/>
  <c r="QL14" i="10" s="1"/>
  <c r="QM14" i="10" s="1"/>
  <c r="QN14" i="10" s="1"/>
  <c r="QO14" i="10" s="1"/>
  <c r="QP14" i="10" s="1"/>
  <c r="QQ14" i="10" s="1"/>
  <c r="QR14" i="10" s="1"/>
  <c r="QS14" i="10" s="1"/>
  <c r="QT14" i="10" s="1"/>
  <c r="QU14" i="10" s="1"/>
  <c r="QV14" i="10" s="1"/>
  <c r="QW14" i="10" s="1"/>
  <c r="QX14" i="10" s="1"/>
  <c r="QY14" i="10" s="1"/>
  <c r="QZ14" i="10" s="1"/>
  <c r="RA14" i="10" s="1"/>
  <c r="RB14" i="10" s="1"/>
  <c r="RC14" i="10" s="1"/>
  <c r="RD14" i="10" s="1"/>
  <c r="RE14" i="10" s="1"/>
  <c r="RF14" i="10" s="1"/>
  <c r="RG14" i="10" s="1"/>
  <c r="RH14" i="10" s="1"/>
  <c r="RI14" i="10" s="1"/>
  <c r="RJ14" i="10" s="1"/>
  <c r="RK14" i="10" s="1"/>
  <c r="RL14" i="10" s="1"/>
  <c r="RM14" i="10" s="1"/>
  <c r="RN14" i="10" s="1"/>
  <c r="RO14" i="10" s="1"/>
  <c r="RP14" i="10" s="1"/>
  <c r="RQ14" i="10" s="1"/>
  <c r="RR14" i="10" s="1"/>
  <c r="RS14" i="10" s="1"/>
  <c r="RT14" i="10" s="1"/>
  <c r="RU14" i="10" s="1"/>
  <c r="RV14" i="10" s="1"/>
  <c r="RW14" i="10" s="1"/>
  <c r="RX14" i="10" s="1"/>
  <c r="RY14" i="10" s="1"/>
  <c r="RZ14" i="10" s="1"/>
  <c r="SA14" i="10" s="1"/>
  <c r="SB14" i="10" s="1"/>
  <c r="SC14" i="10" s="1"/>
  <c r="SD14" i="10" s="1"/>
  <c r="SE14" i="10" s="1"/>
  <c r="SF14" i="10" s="1"/>
  <c r="SG14" i="10" s="1"/>
  <c r="SH14" i="10" s="1"/>
  <c r="SI14" i="10" s="1"/>
  <c r="SJ14" i="10" s="1"/>
  <c r="SK14" i="10" s="1"/>
  <c r="SL14" i="10" s="1"/>
  <c r="SM14" i="10" s="1"/>
  <c r="C14" i="9"/>
  <c r="D14" i="9" s="1"/>
  <c r="E14" i="9" s="1"/>
  <c r="F14" i="9" s="1"/>
  <c r="G14" i="9" s="1"/>
  <c r="H14" i="9" s="1"/>
  <c r="I14" i="9" s="1"/>
  <c r="J14" i="9" s="1"/>
  <c r="K14" i="9" s="1"/>
  <c r="L14" i="9" s="1"/>
  <c r="M14" i="9" s="1"/>
  <c r="N14" i="9" s="1"/>
  <c r="O14" i="9" s="1"/>
  <c r="P14" i="9" s="1"/>
  <c r="Q14" i="9" s="1"/>
  <c r="R14" i="9" s="1"/>
  <c r="S14" i="9" s="1"/>
  <c r="T14" i="9" s="1"/>
  <c r="U14" i="9" s="1"/>
  <c r="V14" i="9" s="1"/>
  <c r="W14" i="9" s="1"/>
  <c r="X14" i="9" s="1"/>
  <c r="Y14" i="9" s="1"/>
  <c r="Z14" i="9" s="1"/>
  <c r="AA14" i="9" s="1"/>
  <c r="AB14" i="9" s="1"/>
  <c r="AC14" i="9" s="1"/>
  <c r="AD14" i="9" s="1"/>
  <c r="AE14" i="9" s="1"/>
  <c r="AF14" i="9" s="1"/>
  <c r="AG14" i="9" s="1"/>
  <c r="AH14" i="9" s="1"/>
  <c r="AI14" i="9" s="1"/>
  <c r="AJ14" i="9" s="1"/>
  <c r="AK14" i="9" s="1"/>
  <c r="AL14" i="9" s="1"/>
  <c r="AM14" i="9" s="1"/>
  <c r="AN14" i="9" s="1"/>
  <c r="AO14" i="9" s="1"/>
  <c r="AP14" i="9" s="1"/>
  <c r="AQ14" i="9" s="1"/>
  <c r="AR14" i="9" s="1"/>
  <c r="AS14" i="9" s="1"/>
  <c r="AT14" i="9" s="1"/>
  <c r="AU14" i="9" s="1"/>
  <c r="AV14" i="9" s="1"/>
  <c r="AW14" i="9" s="1"/>
  <c r="AX14" i="9" s="1"/>
  <c r="AY14" i="9" s="1"/>
  <c r="AZ14" i="9" s="1"/>
  <c r="BA14" i="9" s="1"/>
  <c r="BB14" i="9" s="1"/>
  <c r="BC14" i="9" s="1"/>
  <c r="BD14" i="9" s="1"/>
  <c r="BE14" i="9" s="1"/>
  <c r="BF14" i="9" s="1"/>
  <c r="BG14" i="9" s="1"/>
  <c r="BH14" i="9" s="1"/>
  <c r="BI14" i="9" s="1"/>
  <c r="BJ14" i="9" s="1"/>
  <c r="BK14" i="9" s="1"/>
  <c r="BL14" i="9" s="1"/>
  <c r="BM14" i="9" s="1"/>
  <c r="BN14" i="9" s="1"/>
  <c r="BO14" i="9" s="1"/>
  <c r="BP14" i="9" s="1"/>
  <c r="BQ14" i="9" s="1"/>
  <c r="BR14" i="9" s="1"/>
  <c r="BS14" i="9" s="1"/>
  <c r="BT14" i="9" s="1"/>
  <c r="BU14" i="9" s="1"/>
  <c r="BV14" i="9" s="1"/>
  <c r="BW14" i="9" s="1"/>
  <c r="BX14" i="9" s="1"/>
  <c r="BY14" i="9" s="1"/>
  <c r="BZ14" i="9" s="1"/>
  <c r="CA14" i="9" s="1"/>
  <c r="CB14" i="9" s="1"/>
  <c r="CC14" i="9" s="1"/>
  <c r="CD14" i="9" s="1"/>
  <c r="CE14" i="9" s="1"/>
  <c r="CF14" i="9" s="1"/>
  <c r="CG14" i="9" s="1"/>
  <c r="CH14" i="9" s="1"/>
  <c r="CI14" i="9" s="1"/>
  <c r="CJ14" i="9" s="1"/>
  <c r="CK14" i="9" s="1"/>
  <c r="CL14" i="9" s="1"/>
  <c r="CM14" i="9" s="1"/>
  <c r="CN14" i="9" s="1"/>
  <c r="CO14" i="9" s="1"/>
  <c r="CP14" i="9" s="1"/>
  <c r="CQ14" i="9" s="1"/>
  <c r="CR14" i="9" s="1"/>
  <c r="CS14" i="9" s="1"/>
  <c r="CT14" i="9" s="1"/>
  <c r="CU14" i="9" s="1"/>
  <c r="CV14" i="9" s="1"/>
  <c r="CW14" i="9" s="1"/>
  <c r="CX14" i="9" s="1"/>
  <c r="CY14" i="9" s="1"/>
  <c r="CZ14" i="9" s="1"/>
  <c r="DA14" i="9" s="1"/>
  <c r="DB14" i="9" s="1"/>
  <c r="DC14" i="9" s="1"/>
  <c r="DD14" i="9" s="1"/>
  <c r="DE14" i="9" s="1"/>
  <c r="DF14" i="9" s="1"/>
  <c r="DG14" i="9" s="1"/>
  <c r="DH14" i="9" s="1"/>
  <c r="DI14" i="9" s="1"/>
  <c r="DJ14" i="9" s="1"/>
  <c r="DK14" i="9" s="1"/>
  <c r="DL14" i="9" s="1"/>
  <c r="DM14" i="9" s="1"/>
  <c r="DN14" i="9" s="1"/>
  <c r="DO14" i="9" s="1"/>
  <c r="DP14" i="9" s="1"/>
  <c r="DQ14" i="9" s="1"/>
  <c r="DR14" i="9" s="1"/>
  <c r="DS14" i="9" s="1"/>
  <c r="DT14" i="9" s="1"/>
  <c r="DU14" i="9" s="1"/>
  <c r="DV14" i="9" s="1"/>
  <c r="DW14" i="9" s="1"/>
  <c r="DX14" i="9" s="1"/>
  <c r="DY14" i="9" s="1"/>
  <c r="DZ14" i="9" s="1"/>
  <c r="EA14" i="9" s="1"/>
  <c r="EB14" i="9" s="1"/>
  <c r="EC14" i="9" s="1"/>
  <c r="ED14" i="9" s="1"/>
  <c r="EE14" i="9" s="1"/>
  <c r="EF14" i="9" s="1"/>
  <c r="EG14" i="9" s="1"/>
  <c r="EH14" i="9" s="1"/>
  <c r="EI14" i="9" s="1"/>
  <c r="EJ14" i="9" s="1"/>
  <c r="EK14" i="9" s="1"/>
  <c r="EL14" i="9" s="1"/>
  <c r="EM14" i="9" s="1"/>
  <c r="EN14" i="9" s="1"/>
  <c r="EO14" i="9" s="1"/>
  <c r="EP14" i="9" s="1"/>
  <c r="EQ14" i="9" s="1"/>
  <c r="ER14" i="9" s="1"/>
  <c r="ES14" i="9" s="1"/>
  <c r="ET14" i="9" s="1"/>
  <c r="EU14" i="9" s="1"/>
  <c r="EV14" i="9" s="1"/>
  <c r="EW14" i="9" s="1"/>
  <c r="EX14" i="9" s="1"/>
  <c r="EY14" i="9" s="1"/>
  <c r="EZ14" i="9" s="1"/>
  <c r="FA14" i="9" s="1"/>
  <c r="FB14" i="9" s="1"/>
  <c r="FC14" i="9" s="1"/>
  <c r="FD14" i="9" s="1"/>
  <c r="FE14" i="9" s="1"/>
  <c r="FF14" i="9" s="1"/>
  <c r="FG14" i="9" s="1"/>
  <c r="FH14" i="9" s="1"/>
  <c r="FI14" i="9" s="1"/>
  <c r="FJ14" i="9" s="1"/>
  <c r="FK14" i="9" s="1"/>
  <c r="FL14" i="9" s="1"/>
  <c r="FM14" i="9" s="1"/>
  <c r="FN14" i="9" s="1"/>
  <c r="FO14" i="9" s="1"/>
  <c r="FP14" i="9" s="1"/>
  <c r="FQ14" i="9" s="1"/>
  <c r="FR14" i="9" s="1"/>
  <c r="FS14" i="9" s="1"/>
  <c r="FT14" i="9" s="1"/>
  <c r="FU14" i="9" s="1"/>
  <c r="FV14" i="9" s="1"/>
  <c r="FW14" i="9" s="1"/>
  <c r="FX14" i="9" s="1"/>
  <c r="FY14" i="9" s="1"/>
  <c r="FZ14" i="9" s="1"/>
  <c r="GA14" i="9" s="1"/>
  <c r="GB14" i="9" s="1"/>
  <c r="GC14" i="9" s="1"/>
  <c r="GD14" i="9" s="1"/>
  <c r="GE14" i="9" s="1"/>
  <c r="GF14" i="9" s="1"/>
  <c r="GG14" i="9" s="1"/>
  <c r="GH14" i="9" s="1"/>
  <c r="GI14" i="9" s="1"/>
  <c r="GJ14" i="9" s="1"/>
  <c r="GK14" i="9" s="1"/>
  <c r="GL14" i="9" s="1"/>
  <c r="GM14" i="9" s="1"/>
  <c r="GN14" i="9" s="1"/>
  <c r="GO14" i="9" s="1"/>
  <c r="GP14" i="9" s="1"/>
  <c r="GQ14" i="9" s="1"/>
  <c r="GR14" i="9" s="1"/>
  <c r="GS14" i="9" s="1"/>
  <c r="GT14" i="9" s="1"/>
  <c r="GU14" i="9" s="1"/>
  <c r="GV14" i="9" s="1"/>
  <c r="GW14" i="9" s="1"/>
  <c r="GX14" i="9" s="1"/>
  <c r="GY14" i="9" s="1"/>
  <c r="GZ14" i="9" s="1"/>
  <c r="HA14" i="9" s="1"/>
  <c r="HB14" i="9" s="1"/>
  <c r="HC14" i="9" s="1"/>
  <c r="HD14" i="9" s="1"/>
  <c r="HE14" i="9" s="1"/>
  <c r="HF14" i="9" s="1"/>
  <c r="HG14" i="9" s="1"/>
  <c r="HH14" i="9" s="1"/>
  <c r="HI14" i="9" s="1"/>
  <c r="HJ14" i="9" s="1"/>
  <c r="HK14" i="9" s="1"/>
  <c r="HL14" i="9" s="1"/>
  <c r="HM14" i="9" s="1"/>
  <c r="HN14" i="9" s="1"/>
  <c r="HO14" i="9" s="1"/>
  <c r="HP14" i="9" s="1"/>
  <c r="HQ14" i="9" s="1"/>
  <c r="HR14" i="9" s="1"/>
  <c r="HS14" i="9" s="1"/>
  <c r="HT14" i="9" s="1"/>
  <c r="HU14" i="9" s="1"/>
  <c r="HV14" i="9" s="1"/>
  <c r="HW14" i="9" s="1"/>
  <c r="HX14" i="9" s="1"/>
  <c r="HY14" i="9" s="1"/>
  <c r="HZ14" i="9" s="1"/>
  <c r="IA14" i="9" s="1"/>
  <c r="IB14" i="9" s="1"/>
  <c r="IC14" i="9" s="1"/>
  <c r="ID14" i="9" s="1"/>
  <c r="IE14" i="9" s="1"/>
  <c r="IF14" i="9" s="1"/>
  <c r="IG14" i="9" s="1"/>
  <c r="IH14" i="9" s="1"/>
  <c r="II14" i="9" s="1"/>
  <c r="IJ14" i="9" s="1"/>
  <c r="IK14" i="9" s="1"/>
  <c r="IL14" i="9" s="1"/>
  <c r="IM14" i="9" s="1"/>
  <c r="IN14" i="9" s="1"/>
  <c r="IO14" i="9" s="1"/>
  <c r="IP14" i="9" s="1"/>
  <c r="IQ14" i="9" s="1"/>
  <c r="IR14" i="9" s="1"/>
  <c r="IS14" i="9" s="1"/>
  <c r="IT14" i="9" s="1"/>
  <c r="IU14" i="9" s="1"/>
  <c r="IV14" i="9" s="1"/>
  <c r="IW14" i="9" s="1"/>
  <c r="IX14" i="9" s="1"/>
  <c r="IY14" i="9" s="1"/>
  <c r="IZ14" i="9" s="1"/>
  <c r="JA14" i="9" s="1"/>
  <c r="JB14" i="9" s="1"/>
  <c r="JC14" i="9" s="1"/>
  <c r="JD14" i="9" s="1"/>
  <c r="JE14" i="9" s="1"/>
  <c r="JF14" i="9" s="1"/>
  <c r="JG14" i="9" s="1"/>
  <c r="JH14" i="9" s="1"/>
  <c r="JI14" i="9" s="1"/>
  <c r="JJ14" i="9" s="1"/>
  <c r="JK14" i="9" s="1"/>
  <c r="JL14" i="9" s="1"/>
  <c r="JM14" i="9" s="1"/>
  <c r="JN14" i="9" s="1"/>
  <c r="JO14" i="9" s="1"/>
  <c r="JP14" i="9" s="1"/>
  <c r="JQ14" i="9" s="1"/>
  <c r="JR14" i="9" s="1"/>
  <c r="JS14" i="9" s="1"/>
  <c r="JT14" i="9" s="1"/>
  <c r="JU14" i="9" s="1"/>
  <c r="JV14" i="9" s="1"/>
  <c r="JW14" i="9" s="1"/>
  <c r="JX14" i="9" s="1"/>
  <c r="JY14" i="9" s="1"/>
  <c r="JZ14" i="9" s="1"/>
  <c r="KA14" i="9" s="1"/>
  <c r="KB14" i="9" s="1"/>
  <c r="KC14" i="9" s="1"/>
  <c r="KD14" i="9" s="1"/>
  <c r="KE14" i="9" s="1"/>
  <c r="KF14" i="9" s="1"/>
  <c r="KG14" i="9" s="1"/>
  <c r="KH14" i="9" s="1"/>
  <c r="KI14" i="9" s="1"/>
  <c r="KJ14" i="9" s="1"/>
  <c r="KK14" i="9" s="1"/>
  <c r="KL14" i="9" s="1"/>
  <c r="KM14" i="9" s="1"/>
  <c r="KN14" i="9" s="1"/>
  <c r="KO14" i="9" s="1"/>
  <c r="KP14" i="9" s="1"/>
  <c r="KQ14" i="9" s="1"/>
  <c r="KR14" i="9" s="1"/>
  <c r="KS14" i="9" s="1"/>
  <c r="KT14" i="9" s="1"/>
  <c r="KU14" i="9" s="1"/>
  <c r="KV14" i="9" s="1"/>
  <c r="KW14" i="9" s="1"/>
  <c r="KX14" i="9" s="1"/>
  <c r="KY14" i="9" s="1"/>
  <c r="KZ14" i="9" s="1"/>
  <c r="LA14" i="9" s="1"/>
  <c r="LB14" i="9" s="1"/>
  <c r="LC14" i="9" s="1"/>
  <c r="LD14" i="9" s="1"/>
  <c r="LE14" i="9" s="1"/>
  <c r="LF14" i="9" s="1"/>
  <c r="LG14" i="9" s="1"/>
  <c r="LH14" i="9" s="1"/>
  <c r="LI14" i="9" s="1"/>
  <c r="LJ14" i="9" s="1"/>
  <c r="LK14" i="9" s="1"/>
  <c r="LL14" i="9" s="1"/>
  <c r="LM14" i="9" s="1"/>
  <c r="LN14" i="9" s="1"/>
  <c r="LO14" i="9" s="1"/>
  <c r="LP14" i="9" s="1"/>
  <c r="LQ14" i="9" s="1"/>
  <c r="LR14" i="9" s="1"/>
  <c r="LS14" i="9" s="1"/>
  <c r="LT14" i="9" s="1"/>
  <c r="LU14" i="9" s="1"/>
  <c r="LV14" i="9" s="1"/>
  <c r="LW14" i="9" s="1"/>
  <c r="LX14" i="9" s="1"/>
  <c r="LY14" i="9" s="1"/>
  <c r="LZ14" i="9" s="1"/>
  <c r="MA14" i="9" s="1"/>
  <c r="MB14" i="9" s="1"/>
  <c r="MC14" i="9" s="1"/>
  <c r="MD14" i="9" s="1"/>
  <c r="ME14" i="9" s="1"/>
  <c r="MF14" i="9" s="1"/>
  <c r="MG14" i="9" s="1"/>
  <c r="MH14" i="9" s="1"/>
  <c r="MI14" i="9" s="1"/>
  <c r="MJ14" i="9" s="1"/>
  <c r="MK14" i="9" s="1"/>
  <c r="ML14" i="9" s="1"/>
  <c r="MM14" i="9" s="1"/>
  <c r="MN14" i="9" s="1"/>
  <c r="MO14" i="9" s="1"/>
  <c r="MP14" i="9" s="1"/>
  <c r="MQ14" i="9" s="1"/>
  <c r="MR14" i="9" s="1"/>
  <c r="MS14" i="9" s="1"/>
  <c r="MT14" i="9" s="1"/>
  <c r="MU14" i="9" s="1"/>
  <c r="MV14" i="9" s="1"/>
  <c r="MW14" i="9" s="1"/>
  <c r="MX14" i="9" s="1"/>
  <c r="MY14" i="9" s="1"/>
  <c r="MZ14" i="9" s="1"/>
  <c r="NA14" i="9" s="1"/>
  <c r="NB14" i="9" s="1"/>
  <c r="NC14" i="9" s="1"/>
  <c r="ND14" i="9" s="1"/>
  <c r="NE14" i="9" s="1"/>
  <c r="NF14" i="9" s="1"/>
  <c r="NG14" i="9" s="1"/>
  <c r="NH14" i="9" s="1"/>
  <c r="NI14" i="9" s="1"/>
  <c r="NJ14" i="9" s="1"/>
  <c r="NK14" i="9" s="1"/>
  <c r="NL14" i="9" s="1"/>
  <c r="NM14" i="9" s="1"/>
  <c r="NN14" i="9" s="1"/>
  <c r="NO14" i="9" s="1"/>
  <c r="NP14" i="9" s="1"/>
  <c r="NQ14" i="9" s="1"/>
  <c r="NR14" i="9" s="1"/>
  <c r="NS14" i="9" s="1"/>
  <c r="NT14" i="9" s="1"/>
  <c r="NU14" i="9" s="1"/>
  <c r="NV14" i="9" s="1"/>
  <c r="NW14" i="9" s="1"/>
  <c r="NX14" i="9" s="1"/>
  <c r="NY14" i="9" s="1"/>
  <c r="NZ14" i="9" s="1"/>
  <c r="OA14" i="9" s="1"/>
  <c r="OB14" i="9" s="1"/>
  <c r="OC14" i="9" s="1"/>
  <c r="OD14" i="9" s="1"/>
  <c r="OE14" i="9" s="1"/>
  <c r="OF14" i="9" s="1"/>
  <c r="OG14" i="9" s="1"/>
  <c r="OH14" i="9" s="1"/>
  <c r="OI14" i="9" s="1"/>
  <c r="OJ14" i="9" s="1"/>
  <c r="OK14" i="9" s="1"/>
  <c r="OL14" i="9" s="1"/>
  <c r="OM14" i="9" s="1"/>
  <c r="ON14" i="9" s="1"/>
  <c r="OO14" i="9" s="1"/>
  <c r="OP14" i="9" s="1"/>
  <c r="OQ14" i="9" s="1"/>
  <c r="OR14" i="9" s="1"/>
  <c r="OS14" i="9" s="1"/>
  <c r="OT14" i="9" s="1"/>
  <c r="OU14" i="9" s="1"/>
  <c r="OV14" i="9" s="1"/>
  <c r="OW14" i="9" s="1"/>
  <c r="OX14" i="9" s="1"/>
  <c r="OY14" i="9" s="1"/>
  <c r="OZ14" i="9" s="1"/>
  <c r="PA14" i="9" s="1"/>
  <c r="PB14" i="9" s="1"/>
  <c r="PC14" i="9" s="1"/>
  <c r="PD14" i="9" s="1"/>
  <c r="PE14" i="9" s="1"/>
  <c r="PF14" i="9" s="1"/>
  <c r="PG14" i="9" s="1"/>
  <c r="PH14" i="9" s="1"/>
  <c r="PI14" i="9" s="1"/>
  <c r="PJ14" i="9" s="1"/>
  <c r="PK14" i="9" s="1"/>
  <c r="PL14" i="9" s="1"/>
  <c r="PM14" i="9" s="1"/>
  <c r="PN14" i="9" s="1"/>
  <c r="PO14" i="9" s="1"/>
  <c r="PP14" i="9" s="1"/>
  <c r="PQ14" i="9" s="1"/>
  <c r="PR14" i="9" s="1"/>
  <c r="PS14" i="9" s="1"/>
  <c r="PT14" i="9" s="1"/>
  <c r="PU14" i="9" s="1"/>
  <c r="PV14" i="9" s="1"/>
  <c r="PW14" i="9" s="1"/>
  <c r="PX14" i="9" s="1"/>
  <c r="PY14" i="9" s="1"/>
  <c r="PZ14" i="9" s="1"/>
  <c r="QA14" i="9" s="1"/>
  <c r="QB14" i="9" s="1"/>
  <c r="QC14" i="9" s="1"/>
  <c r="QD14" i="9" s="1"/>
  <c r="QE14" i="9" s="1"/>
  <c r="QF14" i="9" s="1"/>
  <c r="QG14" i="9" s="1"/>
  <c r="QH14" i="9" s="1"/>
  <c r="QI14" i="9" s="1"/>
  <c r="QJ14" i="9" s="1"/>
  <c r="QK14" i="9" s="1"/>
  <c r="QL14" i="9" s="1"/>
  <c r="QM14" i="9" s="1"/>
  <c r="QN14" i="9" s="1"/>
  <c r="QO14" i="9" s="1"/>
  <c r="QP14" i="9" s="1"/>
  <c r="QQ14" i="9" s="1"/>
  <c r="QR14" i="9" s="1"/>
  <c r="QS14" i="9" s="1"/>
  <c r="QT14" i="9" s="1"/>
  <c r="QU14" i="9" s="1"/>
  <c r="QV14" i="9" s="1"/>
  <c r="QW14" i="9" s="1"/>
  <c r="QX14" i="9" s="1"/>
  <c r="QY14" i="9" s="1"/>
  <c r="QZ14" i="9" s="1"/>
  <c r="RA14" i="9" s="1"/>
  <c r="RB14" i="9" s="1"/>
  <c r="RC14" i="9" s="1"/>
  <c r="RD14" i="9" s="1"/>
  <c r="RE14" i="9" s="1"/>
  <c r="RF14" i="9" s="1"/>
  <c r="RG14" i="9" s="1"/>
  <c r="RH14" i="9" s="1"/>
  <c r="RI14" i="9" s="1"/>
  <c r="RJ14" i="9" s="1"/>
  <c r="RK14" i="9" s="1"/>
  <c r="RL14" i="9" s="1"/>
  <c r="RM14" i="9" s="1"/>
  <c r="RN14" i="9" s="1"/>
  <c r="RO14" i="9" s="1"/>
  <c r="RP14" i="9" s="1"/>
  <c r="RQ14" i="9" s="1"/>
  <c r="RR14" i="9" s="1"/>
  <c r="RS14" i="9" s="1"/>
  <c r="RT14" i="9" s="1"/>
  <c r="RU14" i="9" s="1"/>
  <c r="RV14" i="9" s="1"/>
  <c r="RW14" i="9" s="1"/>
  <c r="RX14" i="9" s="1"/>
  <c r="RY14" i="9" s="1"/>
  <c r="RZ14" i="9" s="1"/>
  <c r="SA14" i="9" s="1"/>
  <c r="SB14" i="9" s="1"/>
  <c r="SC14" i="9" s="1"/>
  <c r="SD14" i="9" s="1"/>
  <c r="SE14" i="9" s="1"/>
  <c r="SF14" i="9" s="1"/>
  <c r="SG14" i="9" s="1"/>
  <c r="SH14" i="9" s="1"/>
  <c r="SI14" i="9" s="1"/>
  <c r="SJ14" i="9" s="1"/>
  <c r="SK14" i="9" s="1"/>
  <c r="SL14" i="9" s="1"/>
  <c r="SM14" i="9" s="1"/>
  <c r="SN14" i="9" s="1"/>
  <c r="SO14" i="9" s="1"/>
  <c r="SP14" i="9" s="1"/>
  <c r="SQ14" i="9" s="1"/>
  <c r="SR14" i="9" s="1"/>
  <c r="SS14" i="9" s="1"/>
  <c r="ST14" i="9" s="1"/>
  <c r="SU14" i="9" s="1"/>
  <c r="SV14" i="9" s="1"/>
  <c r="SW14" i="9" s="1"/>
  <c r="SX14" i="9" s="1"/>
  <c r="SY14" i="9" s="1"/>
  <c r="SZ14" i="9" s="1"/>
  <c r="TA14" i="9" s="1"/>
  <c r="TB14" i="9" s="1"/>
  <c r="TC14" i="9" s="1"/>
  <c r="TD14" i="9" s="1"/>
  <c r="TE14" i="9" s="1"/>
  <c r="TF14" i="9" s="1"/>
  <c r="TG14" i="9" s="1"/>
  <c r="TH14" i="9" s="1"/>
  <c r="TI14" i="9" s="1"/>
  <c r="TJ14" i="9" s="1"/>
  <c r="TK14" i="9" s="1"/>
  <c r="TL14" i="9" s="1"/>
  <c r="TM14" i="9" s="1"/>
  <c r="TN14" i="9" s="1"/>
  <c r="TO14" i="9" s="1"/>
  <c r="TP14" i="9" s="1"/>
  <c r="TQ14" i="9" s="1"/>
  <c r="TR14" i="9" s="1"/>
  <c r="TS14" i="9" s="1"/>
  <c r="TT14" i="9" s="1"/>
  <c r="TU14" i="9" s="1"/>
  <c r="TV14" i="9" s="1"/>
  <c r="TW14" i="9" s="1"/>
  <c r="TX14" i="9" s="1"/>
  <c r="TY14" i="9" s="1"/>
  <c r="TZ14" i="9" s="1"/>
  <c r="UA14" i="9" s="1"/>
  <c r="UB14" i="9" s="1"/>
  <c r="UC14" i="9" s="1"/>
  <c r="UD14" i="9" s="1"/>
  <c r="UE14" i="9" s="1"/>
  <c r="UF14" i="9" s="1"/>
  <c r="UG14" i="9" s="1"/>
  <c r="UH14" i="9" s="1"/>
  <c r="UI14" i="9" s="1"/>
  <c r="UJ14" i="9" s="1"/>
  <c r="UK14" i="9" s="1"/>
  <c r="UL14" i="9" s="1"/>
  <c r="UM14" i="9" s="1"/>
  <c r="UN14" i="9" s="1"/>
  <c r="UO14" i="9" s="1"/>
  <c r="UP14" i="9" s="1"/>
  <c r="UQ14" i="9" s="1"/>
  <c r="UR14" i="9" s="1"/>
  <c r="US14" i="9" s="1"/>
  <c r="UT14" i="9" s="1"/>
  <c r="UU14" i="9" s="1"/>
  <c r="UV14" i="9" s="1"/>
  <c r="UW14" i="9" s="1"/>
  <c r="UX14" i="9" s="1"/>
  <c r="UY14" i="9" s="1"/>
  <c r="UZ14" i="9" s="1"/>
  <c r="VA14" i="9" s="1"/>
  <c r="VB14" i="9" s="1"/>
  <c r="VC14" i="9" s="1"/>
  <c r="VD14" i="9" s="1"/>
  <c r="VE14" i="9" s="1"/>
  <c r="VF14" i="9" s="1"/>
  <c r="VG14" i="9" s="1"/>
  <c r="VH14" i="9" s="1"/>
  <c r="VI14" i="9" s="1"/>
  <c r="VJ14" i="9" s="1"/>
  <c r="VK14" i="9" s="1"/>
  <c r="VL14" i="9" s="1"/>
  <c r="VM14" i="9" s="1"/>
  <c r="VN14" i="9" s="1"/>
  <c r="VO14" i="9" s="1"/>
  <c r="VP14" i="9" s="1"/>
  <c r="VQ14" i="9" s="1"/>
  <c r="VR14" i="9" s="1"/>
  <c r="VS14" i="9" s="1"/>
  <c r="VT14" i="9" s="1"/>
  <c r="VU14" i="9" s="1"/>
  <c r="VV14" i="9" s="1"/>
  <c r="VW14" i="9" s="1"/>
  <c r="VX14" i="9" s="1"/>
  <c r="VY14" i="9" s="1"/>
  <c r="VZ14" i="9" s="1"/>
  <c r="WA14" i="9" s="1"/>
  <c r="WB14" i="9" s="1"/>
  <c r="WC14" i="9" s="1"/>
  <c r="WD14" i="9" s="1"/>
  <c r="WE14" i="9" s="1"/>
  <c r="WF14" i="9" s="1"/>
  <c r="WG14" i="9" s="1"/>
  <c r="WH14" i="9" s="1"/>
  <c r="WI14" i="9" s="1"/>
  <c r="WJ14" i="9" s="1"/>
  <c r="WK14" i="9" s="1"/>
  <c r="WL14" i="9" s="1"/>
  <c r="WM14" i="9" s="1"/>
  <c r="WN14" i="9" s="1"/>
  <c r="WO14" i="9" s="1"/>
  <c r="WP14" i="9" s="1"/>
  <c r="WQ14" i="9" s="1"/>
  <c r="WR14" i="9" s="1"/>
  <c r="WS14" i="9" s="1"/>
  <c r="WT14" i="9" s="1"/>
  <c r="WU14" i="9" s="1"/>
  <c r="WV14" i="9" s="1"/>
  <c r="WW14" i="9" s="1"/>
  <c r="WX14" i="9" s="1"/>
  <c r="WY14" i="9" s="1"/>
  <c r="WZ14" i="9" s="1"/>
  <c r="XA14" i="9" s="1"/>
  <c r="XB14" i="9" s="1"/>
  <c r="XC14" i="9" s="1"/>
  <c r="XD14" i="9" s="1"/>
  <c r="XE14" i="9" s="1"/>
  <c r="XF14" i="9" s="1"/>
  <c r="XG14" i="9" s="1"/>
  <c r="XH14" i="9" s="1"/>
  <c r="XI14" i="9" s="1"/>
  <c r="XJ14" i="9" s="1"/>
  <c r="XK14" i="9" s="1"/>
  <c r="XL14" i="9" s="1"/>
  <c r="XM14" i="9" s="1"/>
  <c r="XN14" i="9" s="1"/>
  <c r="XO14" i="9" s="1"/>
  <c r="XP14" i="9" s="1"/>
  <c r="XQ14" i="9" s="1"/>
  <c r="XR14" i="9" s="1"/>
  <c r="XS14" i="9" s="1"/>
  <c r="XT14" i="9" s="1"/>
  <c r="XU14" i="9" s="1"/>
  <c r="XV14" i="9" s="1"/>
  <c r="XW14" i="9" s="1"/>
  <c r="XX14" i="9" s="1"/>
  <c r="XY14" i="9" s="1"/>
  <c r="XZ14" i="9" s="1"/>
  <c r="YA14" i="9" s="1"/>
  <c r="YB14" i="9" s="1"/>
  <c r="YC14" i="9" s="1"/>
  <c r="YD14" i="9" s="1"/>
  <c r="YE14" i="9" s="1"/>
  <c r="YF14" i="9" s="1"/>
  <c r="YG14" i="9" s="1"/>
  <c r="YH14" i="9" s="1"/>
  <c r="YI14" i="9" s="1"/>
  <c r="YJ14" i="9" s="1"/>
  <c r="YK14" i="9" s="1"/>
  <c r="YL14" i="9" s="1"/>
  <c r="YM14" i="9" s="1"/>
  <c r="YN14" i="9" s="1"/>
  <c r="YO14" i="9" s="1"/>
  <c r="YP14" i="9" s="1"/>
  <c r="YQ14" i="9" s="1"/>
  <c r="YR14" i="9" s="1"/>
  <c r="YS14" i="9" s="1"/>
  <c r="YT14" i="9" s="1"/>
  <c r="YU14" i="9" s="1"/>
  <c r="YV14" i="9" s="1"/>
  <c r="YW14" i="9" s="1"/>
  <c r="YX14" i="9" s="1"/>
  <c r="YY14" i="9" s="1"/>
  <c r="YZ14" i="9" s="1"/>
  <c r="ZA14" i="9" s="1"/>
  <c r="ZB14" i="9" s="1"/>
  <c r="ZC14" i="9" s="1"/>
  <c r="ZD14" i="9" s="1"/>
  <c r="ZE14" i="9" s="1"/>
  <c r="ZF14" i="9" s="1"/>
  <c r="ZG14" i="9" s="1"/>
  <c r="ZH14" i="9" s="1"/>
  <c r="ZI14" i="9" s="1"/>
  <c r="ZJ14" i="9" s="1"/>
  <c r="ZK14" i="9" s="1"/>
  <c r="ZL14" i="9" s="1"/>
  <c r="ZM14" i="9" s="1"/>
  <c r="ZN14" i="9" s="1"/>
  <c r="ZO14" i="9" s="1"/>
  <c r="ZP14" i="9" s="1"/>
  <c r="ZQ14" i="9" s="1"/>
  <c r="ZR14" i="9" s="1"/>
  <c r="ZS14" i="9" s="1"/>
  <c r="ZT14" i="9" s="1"/>
  <c r="ZU14" i="9" s="1"/>
  <c r="ZV14" i="9" s="1"/>
  <c r="ZW14" i="9" s="1"/>
  <c r="ZX14" i="9" s="1"/>
  <c r="ZY14" i="9" s="1"/>
  <c r="ZZ14" i="9" s="1"/>
  <c r="AAA14" i="9" s="1"/>
  <c r="C14" i="8"/>
  <c r="D14" i="8" s="1"/>
  <c r="E14" i="8" s="1"/>
  <c r="F14" i="8" s="1"/>
  <c r="G14" i="8" s="1"/>
  <c r="H14" i="8" s="1"/>
  <c r="I14" i="8" s="1"/>
  <c r="J14" i="8" s="1"/>
  <c r="K14" i="8" s="1"/>
  <c r="L14" i="8" s="1"/>
  <c r="M14" i="8" s="1"/>
  <c r="N14" i="8" s="1"/>
  <c r="O14" i="8" s="1"/>
  <c r="P14" i="8" s="1"/>
  <c r="Q14" i="8" s="1"/>
  <c r="R14" i="8" s="1"/>
  <c r="S14" i="8" s="1"/>
  <c r="T14" i="8" s="1"/>
  <c r="U14" i="8" s="1"/>
  <c r="V14" i="8" s="1"/>
  <c r="W14" i="8" s="1"/>
  <c r="X14" i="8" s="1"/>
  <c r="Y14" i="8" s="1"/>
  <c r="Z14" i="8" s="1"/>
  <c r="AA14" i="8" s="1"/>
  <c r="AB14" i="8" s="1"/>
  <c r="AC14" i="8" s="1"/>
  <c r="AD14" i="8" s="1"/>
  <c r="AE14" i="8" s="1"/>
  <c r="AF14" i="8" s="1"/>
  <c r="AG14" i="8" s="1"/>
  <c r="AH14" i="8" s="1"/>
  <c r="AI14" i="8" s="1"/>
  <c r="AJ14" i="8" s="1"/>
  <c r="AK14" i="8" s="1"/>
  <c r="AL14" i="8" s="1"/>
  <c r="AM14" i="8" s="1"/>
  <c r="AN14" i="8" s="1"/>
  <c r="AO14" i="8" s="1"/>
  <c r="AP14" i="8" s="1"/>
  <c r="AQ14" i="8" s="1"/>
  <c r="AR14" i="8" s="1"/>
  <c r="AS14" i="8" s="1"/>
  <c r="AT14" i="8" s="1"/>
  <c r="AU14" i="8" s="1"/>
  <c r="AV14" i="8" s="1"/>
  <c r="AW14" i="8" s="1"/>
  <c r="AX14" i="8" s="1"/>
  <c r="AY14" i="8" s="1"/>
  <c r="AZ14" i="8" s="1"/>
  <c r="BA14" i="8" s="1"/>
  <c r="BB14" i="8" s="1"/>
  <c r="BC14" i="8" s="1"/>
  <c r="BD14" i="8" s="1"/>
  <c r="BE14" i="8" s="1"/>
  <c r="BF14" i="8" s="1"/>
  <c r="BG14" i="8" s="1"/>
  <c r="BH14" i="8" s="1"/>
  <c r="BI14" i="8" s="1"/>
  <c r="BJ14" i="8" s="1"/>
  <c r="BK14" i="8" s="1"/>
  <c r="BL14" i="8" s="1"/>
  <c r="BM14" i="8" s="1"/>
  <c r="BN14" i="8" s="1"/>
  <c r="BO14" i="8" s="1"/>
  <c r="BP14" i="8" s="1"/>
  <c r="BQ14" i="8" s="1"/>
  <c r="BR14" i="8" s="1"/>
  <c r="BS14" i="8" s="1"/>
  <c r="BT14" i="8" s="1"/>
  <c r="BU14" i="8" s="1"/>
  <c r="BV14" i="8" s="1"/>
  <c r="BW14" i="8" s="1"/>
  <c r="BX14" i="8" s="1"/>
  <c r="BY14" i="8" s="1"/>
  <c r="BZ14" i="8" s="1"/>
  <c r="CA14" i="8" s="1"/>
  <c r="CB14" i="8" s="1"/>
  <c r="CC14" i="8" s="1"/>
  <c r="CD14" i="8" s="1"/>
  <c r="CE14" i="8" s="1"/>
  <c r="CF14" i="8" s="1"/>
  <c r="CG14" i="8" s="1"/>
  <c r="CH14" i="8" s="1"/>
  <c r="CI14" i="8" s="1"/>
  <c r="CJ14" i="8" s="1"/>
  <c r="CK14" i="8" s="1"/>
  <c r="CL14" i="8" s="1"/>
  <c r="CM14" i="8" s="1"/>
  <c r="CN14" i="8" s="1"/>
  <c r="CO14" i="8" s="1"/>
  <c r="CP14" i="8" s="1"/>
  <c r="CQ14" i="8" s="1"/>
  <c r="CR14" i="8" s="1"/>
  <c r="CS14" i="8" s="1"/>
  <c r="CT14" i="8" s="1"/>
  <c r="CU14" i="8" s="1"/>
  <c r="CV14" i="8" s="1"/>
  <c r="CW14" i="8" s="1"/>
  <c r="CX14" i="8" s="1"/>
  <c r="CY14" i="8" s="1"/>
  <c r="CZ14" i="8" s="1"/>
  <c r="DA14" i="8" s="1"/>
  <c r="DB14" i="8" s="1"/>
  <c r="DC14" i="8" s="1"/>
  <c r="DD14" i="8" s="1"/>
  <c r="DE14" i="8" s="1"/>
  <c r="DF14" i="8" s="1"/>
  <c r="DG14" i="8" s="1"/>
  <c r="DH14" i="8" s="1"/>
  <c r="DI14" i="8" s="1"/>
  <c r="DJ14" i="8" s="1"/>
  <c r="DK14" i="8" s="1"/>
  <c r="DL14" i="8" s="1"/>
  <c r="DM14" i="8" s="1"/>
  <c r="DN14" i="8" s="1"/>
  <c r="DO14" i="8" s="1"/>
  <c r="DP14" i="8" s="1"/>
  <c r="DQ14" i="8" s="1"/>
  <c r="DR14" i="8" s="1"/>
  <c r="DS14" i="8" s="1"/>
  <c r="DT14" i="8" s="1"/>
  <c r="DU14" i="8" s="1"/>
  <c r="DV14" i="8" s="1"/>
  <c r="DW14" i="8" s="1"/>
  <c r="DX14" i="8" s="1"/>
  <c r="DY14" i="8" s="1"/>
  <c r="DZ14" i="8" s="1"/>
  <c r="EA14" i="8" s="1"/>
  <c r="EB14" i="8" s="1"/>
  <c r="EC14" i="8" s="1"/>
  <c r="ED14" i="8" s="1"/>
  <c r="EE14" i="8" s="1"/>
  <c r="EF14" i="8" s="1"/>
  <c r="EG14" i="8" s="1"/>
  <c r="EH14" i="8" s="1"/>
  <c r="EI14" i="8" s="1"/>
  <c r="EJ14" i="8" s="1"/>
  <c r="EK14" i="8" s="1"/>
  <c r="EL14" i="8" s="1"/>
  <c r="EM14" i="8" s="1"/>
  <c r="EN14" i="8" s="1"/>
  <c r="EO14" i="8" s="1"/>
  <c r="EP14" i="8" s="1"/>
  <c r="EQ14" i="8" s="1"/>
  <c r="ER14" i="8" s="1"/>
  <c r="ES14" i="8" s="1"/>
  <c r="ET14" i="8" s="1"/>
  <c r="EU14" i="8" s="1"/>
  <c r="EV14" i="8" s="1"/>
  <c r="EW14" i="8" s="1"/>
  <c r="EX14" i="8" s="1"/>
  <c r="EY14" i="8" s="1"/>
  <c r="EZ14" i="8" s="1"/>
  <c r="FA14" i="8" s="1"/>
  <c r="FB14" i="8" s="1"/>
  <c r="FC14" i="8" s="1"/>
  <c r="FD14" i="8" s="1"/>
  <c r="FE14" i="8" s="1"/>
  <c r="FF14" i="8" s="1"/>
  <c r="FG14" i="8" s="1"/>
  <c r="FH14" i="8" s="1"/>
  <c r="FI14" i="8" s="1"/>
  <c r="FJ14" i="8" s="1"/>
  <c r="FK14" i="8" s="1"/>
  <c r="FL14" i="8" s="1"/>
  <c r="FM14" i="8" s="1"/>
  <c r="FN14" i="8" s="1"/>
  <c r="FO14" i="8" s="1"/>
  <c r="FP14" i="8" s="1"/>
  <c r="FQ14" i="8" s="1"/>
  <c r="FR14" i="8" s="1"/>
  <c r="FS14" i="8" s="1"/>
  <c r="FT14" i="8" s="1"/>
  <c r="FU14" i="8" s="1"/>
  <c r="FV14" i="8" s="1"/>
  <c r="FW14" i="8" s="1"/>
  <c r="FX14" i="8" s="1"/>
  <c r="FY14" i="8" s="1"/>
  <c r="FZ14" i="8" s="1"/>
  <c r="GA14" i="8" s="1"/>
  <c r="GB14" i="8" s="1"/>
  <c r="GC14" i="8" s="1"/>
  <c r="GD14" i="8" s="1"/>
  <c r="GE14" i="8" s="1"/>
  <c r="GF14" i="8" s="1"/>
  <c r="GG14" i="8" s="1"/>
  <c r="GH14" i="8" s="1"/>
  <c r="GI14" i="8" s="1"/>
  <c r="GJ14" i="8" s="1"/>
  <c r="GK14" i="8" s="1"/>
  <c r="GL14" i="8" s="1"/>
  <c r="GM14" i="8" s="1"/>
  <c r="GN14" i="8" s="1"/>
  <c r="GO14" i="8" s="1"/>
  <c r="GP14" i="8" s="1"/>
  <c r="GQ14" i="8" s="1"/>
  <c r="GR14" i="8" s="1"/>
  <c r="GS14" i="8" s="1"/>
  <c r="GT14" i="8" s="1"/>
  <c r="GU14" i="8" s="1"/>
  <c r="GV14" i="8" s="1"/>
  <c r="GW14" i="8" s="1"/>
  <c r="GX14" i="8" s="1"/>
  <c r="GY14" i="8" s="1"/>
  <c r="GZ14" i="8" s="1"/>
  <c r="HA14" i="8" s="1"/>
  <c r="HB14" i="8" s="1"/>
  <c r="HC14" i="8" s="1"/>
  <c r="HD14" i="8" s="1"/>
  <c r="HE14" i="8" s="1"/>
  <c r="HF14" i="8" s="1"/>
  <c r="HG14" i="8" s="1"/>
  <c r="HH14" i="8" s="1"/>
  <c r="HI14" i="8" s="1"/>
  <c r="HJ14" i="8" s="1"/>
  <c r="HK14" i="8" s="1"/>
  <c r="HL14" i="8" s="1"/>
  <c r="HM14" i="8" s="1"/>
  <c r="HN14" i="8" s="1"/>
  <c r="HO14" i="8" s="1"/>
  <c r="HP14" i="8" s="1"/>
  <c r="HQ14" i="8" s="1"/>
  <c r="HR14" i="8" s="1"/>
  <c r="HS14" i="8" s="1"/>
  <c r="HT14" i="8" s="1"/>
  <c r="HU14" i="8" s="1"/>
  <c r="HV14" i="8" s="1"/>
  <c r="HW14" i="8" s="1"/>
  <c r="HX14" i="8" s="1"/>
  <c r="HY14" i="8" s="1"/>
  <c r="HZ14" i="8" s="1"/>
  <c r="IA14" i="8" s="1"/>
  <c r="IB14" i="8" s="1"/>
  <c r="IC14" i="8" s="1"/>
  <c r="ID14" i="8" s="1"/>
  <c r="IE14" i="8" s="1"/>
  <c r="IF14" i="8" s="1"/>
  <c r="IG14" i="8" s="1"/>
  <c r="IH14" i="8" s="1"/>
  <c r="II14" i="8" s="1"/>
  <c r="IJ14" i="8" s="1"/>
  <c r="IK14" i="8" s="1"/>
  <c r="IL14" i="8" s="1"/>
  <c r="IM14" i="8" s="1"/>
  <c r="IN14" i="8" s="1"/>
  <c r="IO14" i="8" s="1"/>
  <c r="IP14" i="8" s="1"/>
  <c r="IQ14" i="8" s="1"/>
  <c r="IR14" i="8" s="1"/>
  <c r="IS14" i="8" s="1"/>
  <c r="IT14" i="8" s="1"/>
  <c r="IU14" i="8" s="1"/>
  <c r="IV14" i="8" s="1"/>
  <c r="IW14" i="8" s="1"/>
  <c r="IX14" i="8" s="1"/>
  <c r="IY14" i="8" s="1"/>
  <c r="IZ14" i="8" s="1"/>
  <c r="JA14" i="8" s="1"/>
  <c r="JB14" i="8" s="1"/>
  <c r="JC14" i="8" s="1"/>
  <c r="JD14" i="8" s="1"/>
  <c r="JE14" i="8" s="1"/>
  <c r="JF14" i="8" s="1"/>
  <c r="JG14" i="8" s="1"/>
  <c r="JH14" i="8" s="1"/>
  <c r="JI14" i="8" s="1"/>
  <c r="JJ14" i="8" s="1"/>
  <c r="JK14" i="8" s="1"/>
  <c r="JL14" i="8" s="1"/>
  <c r="JM14" i="8" s="1"/>
  <c r="JN14" i="8" s="1"/>
  <c r="JO14" i="8" s="1"/>
  <c r="JP14" i="8" s="1"/>
  <c r="JQ14" i="8" s="1"/>
  <c r="JR14" i="8" s="1"/>
  <c r="JS14" i="8" s="1"/>
  <c r="JT14" i="8" s="1"/>
  <c r="JU14" i="8" s="1"/>
  <c r="JV14" i="8" s="1"/>
  <c r="JW14" i="8" s="1"/>
  <c r="JX14" i="8" s="1"/>
  <c r="JY14" i="8" s="1"/>
  <c r="JZ14" i="8" s="1"/>
  <c r="KA14" i="8" s="1"/>
  <c r="KB14" i="8" s="1"/>
  <c r="KC14" i="8" s="1"/>
  <c r="KD14" i="8" s="1"/>
  <c r="KE14" i="8" s="1"/>
  <c r="KF14" i="8" s="1"/>
  <c r="KG14" i="8" s="1"/>
  <c r="KH14" i="8" s="1"/>
  <c r="KI14" i="8" s="1"/>
  <c r="KJ14" i="8" s="1"/>
  <c r="KK14" i="8" s="1"/>
  <c r="KL14" i="8" s="1"/>
  <c r="KM14" i="8" s="1"/>
  <c r="KN14" i="8" s="1"/>
  <c r="KO14" i="8" s="1"/>
  <c r="KP14" i="8" s="1"/>
  <c r="KQ14" i="8" s="1"/>
  <c r="KR14" i="8" s="1"/>
  <c r="KS14" i="8" s="1"/>
  <c r="KT14" i="8" s="1"/>
  <c r="KU14" i="8" s="1"/>
  <c r="KV14" i="8" s="1"/>
  <c r="KW14" i="8" s="1"/>
  <c r="KX14" i="8" s="1"/>
  <c r="KY14" i="8" s="1"/>
  <c r="KZ14" i="8" s="1"/>
  <c r="LA14" i="8" s="1"/>
  <c r="LB14" i="8" s="1"/>
  <c r="LC14" i="8" s="1"/>
  <c r="LD14" i="8" s="1"/>
  <c r="LE14" i="8" s="1"/>
  <c r="LF14" i="8" s="1"/>
  <c r="LG14" i="8" s="1"/>
  <c r="LH14" i="8" s="1"/>
  <c r="LI14" i="8" s="1"/>
  <c r="LJ14" i="8" s="1"/>
  <c r="LK14" i="8" s="1"/>
  <c r="LL14" i="8" s="1"/>
  <c r="LM14" i="8" s="1"/>
  <c r="LN14" i="8" s="1"/>
  <c r="LO14" i="8" s="1"/>
  <c r="LP14" i="8" s="1"/>
  <c r="LQ14" i="8" s="1"/>
  <c r="LR14" i="8" s="1"/>
  <c r="LS14" i="8" s="1"/>
  <c r="LT14" i="8" s="1"/>
  <c r="LU14" i="8" s="1"/>
  <c r="LV14" i="8" s="1"/>
  <c r="LW14" i="8" s="1"/>
  <c r="LX14" i="8" s="1"/>
  <c r="LY14" i="8" s="1"/>
  <c r="LZ14" i="8" s="1"/>
  <c r="MA14" i="8" s="1"/>
  <c r="MB14" i="8" s="1"/>
  <c r="MC14" i="8" s="1"/>
  <c r="MD14" i="8" s="1"/>
  <c r="ME14" i="8" s="1"/>
  <c r="MF14" i="8" s="1"/>
  <c r="MG14" i="8" s="1"/>
  <c r="MH14" i="8" s="1"/>
  <c r="MI14" i="8" s="1"/>
  <c r="MJ14" i="8" s="1"/>
  <c r="MK14" i="8" s="1"/>
  <c r="ML14" i="8" s="1"/>
  <c r="MM14" i="8" s="1"/>
  <c r="MN14" i="8" s="1"/>
  <c r="MO14" i="8" s="1"/>
  <c r="MP14" i="8" s="1"/>
  <c r="MQ14" i="8" s="1"/>
  <c r="MR14" i="8" s="1"/>
  <c r="MS14" i="8" s="1"/>
  <c r="MT14" i="8" s="1"/>
  <c r="MU14" i="8" s="1"/>
  <c r="MV14" i="8" s="1"/>
  <c r="MW14" i="8" s="1"/>
  <c r="MX14" i="8" s="1"/>
  <c r="MY14" i="8" s="1"/>
  <c r="MZ14" i="8" s="1"/>
  <c r="NA14" i="8" s="1"/>
  <c r="NB14" i="8" s="1"/>
  <c r="NC14" i="8" s="1"/>
  <c r="ND14" i="8" s="1"/>
  <c r="NE14" i="8" s="1"/>
  <c r="NF14" i="8" s="1"/>
  <c r="NG14" i="8" s="1"/>
  <c r="NH14" i="8" s="1"/>
  <c r="NI14" i="8" s="1"/>
  <c r="NJ14" i="8" s="1"/>
  <c r="NK14" i="8" s="1"/>
  <c r="NL14" i="8" s="1"/>
  <c r="NM14" i="8" s="1"/>
  <c r="NN14" i="8" s="1"/>
  <c r="NO14" i="8" s="1"/>
  <c r="NP14" i="8" s="1"/>
  <c r="NQ14" i="8" s="1"/>
  <c r="NR14" i="8" s="1"/>
  <c r="NS14" i="8" s="1"/>
  <c r="NT14" i="8" s="1"/>
  <c r="NU14" i="8" s="1"/>
  <c r="NV14" i="8" s="1"/>
  <c r="NW14" i="8" s="1"/>
  <c r="NX14" i="8" s="1"/>
  <c r="NY14" i="8" s="1"/>
  <c r="NZ14" i="8" s="1"/>
  <c r="OA14" i="8" s="1"/>
  <c r="OB14" i="8" s="1"/>
  <c r="OC14" i="8" s="1"/>
  <c r="OD14" i="8" s="1"/>
  <c r="OE14" i="8" s="1"/>
  <c r="OF14" i="8" s="1"/>
  <c r="OG14" i="8" s="1"/>
  <c r="OH14" i="8" s="1"/>
  <c r="OI14" i="8" s="1"/>
  <c r="OJ14" i="8" s="1"/>
  <c r="OK14" i="8" s="1"/>
  <c r="OL14" i="8" s="1"/>
  <c r="OM14" i="8" s="1"/>
  <c r="ON14" i="8" s="1"/>
  <c r="OO14" i="8" s="1"/>
  <c r="OP14" i="8" s="1"/>
  <c r="OQ14" i="8" s="1"/>
  <c r="OR14" i="8" s="1"/>
  <c r="OS14" i="8" s="1"/>
  <c r="OT14" i="8" s="1"/>
  <c r="OU14" i="8" s="1"/>
  <c r="OV14" i="8" s="1"/>
  <c r="OW14" i="8" s="1"/>
  <c r="OX14" i="8" s="1"/>
  <c r="OY14" i="8" s="1"/>
  <c r="OZ14" i="8" s="1"/>
  <c r="PA14" i="8" s="1"/>
  <c r="PB14" i="8" s="1"/>
  <c r="PC14" i="8" s="1"/>
  <c r="PD14" i="8" s="1"/>
  <c r="PE14" i="8" s="1"/>
  <c r="PF14" i="8" s="1"/>
  <c r="PG14" i="8" s="1"/>
  <c r="PH14" i="8" s="1"/>
  <c r="PI14" i="8" s="1"/>
  <c r="PJ14" i="8" s="1"/>
  <c r="PK14" i="8" s="1"/>
  <c r="PL14" i="8" s="1"/>
  <c r="PM14" i="8" s="1"/>
  <c r="PN14" i="8" s="1"/>
  <c r="PO14" i="8" s="1"/>
  <c r="PP14" i="8" s="1"/>
  <c r="PQ14" i="8" s="1"/>
  <c r="PR14" i="8" s="1"/>
  <c r="PS14" i="8" s="1"/>
  <c r="PT14" i="8" s="1"/>
  <c r="PU14" i="8" s="1"/>
  <c r="PV14" i="8" s="1"/>
  <c r="PW14" i="8" s="1"/>
  <c r="PX14" i="8" s="1"/>
  <c r="PY14" i="8" s="1"/>
  <c r="PZ14" i="8" s="1"/>
  <c r="QA14" i="8" s="1"/>
  <c r="QB14" i="8" s="1"/>
  <c r="QC14" i="8" s="1"/>
  <c r="QD14" i="8" s="1"/>
  <c r="QE14" i="8" s="1"/>
  <c r="QF14" i="8" s="1"/>
  <c r="QG14" i="8" s="1"/>
  <c r="QH14" i="8" s="1"/>
  <c r="QI14" i="8" s="1"/>
  <c r="QJ14" i="8" s="1"/>
  <c r="QK14" i="8" s="1"/>
  <c r="QL14" i="8" s="1"/>
  <c r="QM14" i="8" s="1"/>
  <c r="QN14" i="8" s="1"/>
  <c r="QO14" i="8" s="1"/>
  <c r="QP14" i="8" s="1"/>
  <c r="QQ14" i="8" s="1"/>
  <c r="QR14" i="8" s="1"/>
  <c r="QS14" i="8" s="1"/>
  <c r="QT14" i="8" s="1"/>
  <c r="QU14" i="8" s="1"/>
  <c r="QV14" i="8" s="1"/>
  <c r="QW14" i="8" s="1"/>
  <c r="QX14" i="8" s="1"/>
  <c r="QY14" i="8" s="1"/>
  <c r="QZ14" i="8" s="1"/>
  <c r="RA14" i="8" s="1"/>
  <c r="RB14" i="8" s="1"/>
  <c r="RC14" i="8" s="1"/>
  <c r="RD14" i="8" s="1"/>
  <c r="RE14" i="8" s="1"/>
  <c r="RF14" i="8" s="1"/>
  <c r="RG14" i="8" s="1"/>
  <c r="RH14" i="8" s="1"/>
  <c r="RI14" i="8" s="1"/>
  <c r="RJ14" i="8" s="1"/>
  <c r="RK14" i="8" s="1"/>
  <c r="RL14" i="8" s="1"/>
  <c r="RM14" i="8" s="1"/>
  <c r="RN14" i="8" s="1"/>
  <c r="RO14" i="8" s="1"/>
  <c r="RP14" i="8" s="1"/>
  <c r="RQ14" i="8" s="1"/>
  <c r="RR14" i="8" s="1"/>
  <c r="RS14" i="8" s="1"/>
  <c r="RT14" i="8" s="1"/>
  <c r="RU14" i="8" s="1"/>
  <c r="RV14" i="8" s="1"/>
  <c r="RW14" i="8" s="1"/>
  <c r="RX14" i="8" s="1"/>
  <c r="RY14" i="8" s="1"/>
  <c r="RZ14" i="8" s="1"/>
  <c r="SA14" i="8" s="1"/>
  <c r="SB14" i="8" s="1"/>
  <c r="SC14" i="8" s="1"/>
  <c r="SD14" i="8" s="1"/>
  <c r="SE14" i="8" s="1"/>
  <c r="SF14" i="8" s="1"/>
  <c r="SG14" i="8" s="1"/>
  <c r="SH14" i="8" s="1"/>
  <c r="SI14" i="8" s="1"/>
  <c r="SJ14" i="8" s="1"/>
  <c r="SK14" i="8" s="1"/>
  <c r="SL14" i="8" s="1"/>
  <c r="SM14" i="8" s="1"/>
  <c r="SN14" i="8" s="1"/>
  <c r="SO14" i="8" s="1"/>
  <c r="SP14" i="8" s="1"/>
  <c r="SQ14" i="8" s="1"/>
  <c r="SR14" i="8" s="1"/>
  <c r="SS14" i="8" s="1"/>
  <c r="ST14" i="8" s="1"/>
  <c r="SU14" i="8" s="1"/>
  <c r="SV14" i="8" s="1"/>
  <c r="SW14" i="8" s="1"/>
  <c r="SX14" i="8" s="1"/>
  <c r="SY14" i="8" s="1"/>
  <c r="SZ14" i="8" s="1"/>
  <c r="TA14" i="8" s="1"/>
  <c r="TB14" i="8" s="1"/>
  <c r="TC14" i="8" s="1"/>
  <c r="TD14" i="8" s="1"/>
  <c r="TE14" i="8" s="1"/>
  <c r="TF14" i="8" s="1"/>
  <c r="TG14" i="8" s="1"/>
  <c r="TH14" i="8" s="1"/>
  <c r="TI14" i="8" s="1"/>
  <c r="TJ14" i="8" s="1"/>
  <c r="TK14" i="8" s="1"/>
  <c r="TL14" i="8" s="1"/>
  <c r="TM14" i="8" s="1"/>
  <c r="TN14" i="8" s="1"/>
  <c r="TO14" i="8" s="1"/>
  <c r="TP14" i="8" s="1"/>
  <c r="TQ14" i="8" s="1"/>
  <c r="TR14" i="8" s="1"/>
  <c r="TS14" i="8" s="1"/>
  <c r="TT14" i="8" s="1"/>
  <c r="TU14" i="8" s="1"/>
  <c r="TV14" i="8" s="1"/>
  <c r="TW14" i="8" s="1"/>
  <c r="TX14" i="8" s="1"/>
  <c r="TY14" i="8" s="1"/>
  <c r="TZ14" i="8" s="1"/>
  <c r="UA14" i="8" s="1"/>
  <c r="UB14" i="8" s="1"/>
  <c r="UC14" i="8" s="1"/>
  <c r="UD14" i="8" s="1"/>
  <c r="UE14" i="8" s="1"/>
  <c r="UF14" i="8" s="1"/>
  <c r="UG14" i="8" s="1"/>
  <c r="UH14" i="8" s="1"/>
  <c r="UI14" i="8" s="1"/>
  <c r="UJ14" i="8" s="1"/>
  <c r="UK14" i="8" s="1"/>
  <c r="UL14" i="8" s="1"/>
  <c r="UM14" i="8" s="1"/>
  <c r="UN14" i="8" s="1"/>
  <c r="UO14" i="8" s="1"/>
  <c r="UP14" i="8" s="1"/>
  <c r="UQ14" i="8" s="1"/>
  <c r="UR14" i="8" s="1"/>
  <c r="US14" i="8" s="1"/>
  <c r="UT14" i="8" s="1"/>
  <c r="UU14" i="8" s="1"/>
  <c r="UV14" i="8" s="1"/>
  <c r="UW14" i="8" s="1"/>
  <c r="UX14" i="8" s="1"/>
  <c r="UY14" i="8" s="1"/>
  <c r="UZ14" i="8" s="1"/>
  <c r="VA14" i="8" s="1"/>
  <c r="VB14" i="8" s="1"/>
  <c r="VC14" i="8" s="1"/>
  <c r="VD14" i="8" s="1"/>
  <c r="VE14" i="8" s="1"/>
  <c r="VF14" i="8" s="1"/>
  <c r="VG14" i="8" s="1"/>
  <c r="VH14" i="8" s="1"/>
  <c r="VI14" i="8" s="1"/>
  <c r="VJ14" i="8" s="1"/>
  <c r="VK14" i="8" s="1"/>
  <c r="VL14" i="8" s="1"/>
  <c r="VM14" i="8" s="1"/>
  <c r="VN14" i="8" s="1"/>
  <c r="VO14" i="8" s="1"/>
  <c r="VP14" i="8" s="1"/>
  <c r="VQ14" i="8" s="1"/>
  <c r="VR14" i="8" s="1"/>
  <c r="VS14" i="8" s="1"/>
  <c r="VT14" i="8" s="1"/>
  <c r="VU14" i="8" s="1"/>
  <c r="VV14" i="8" s="1"/>
  <c r="VW14" i="8" s="1"/>
  <c r="VX14" i="8" s="1"/>
  <c r="VY14" i="8" s="1"/>
  <c r="VZ14" i="8" s="1"/>
  <c r="WA14" i="8" s="1"/>
  <c r="WB14" i="8" s="1"/>
  <c r="WC14" i="8" s="1"/>
  <c r="WD14" i="8" s="1"/>
  <c r="WE14" i="8" s="1"/>
  <c r="WF14" i="8" s="1"/>
  <c r="WG14" i="8" s="1"/>
  <c r="WH14" i="8" s="1"/>
  <c r="WI14" i="8" s="1"/>
  <c r="WJ14" i="8" s="1"/>
  <c r="WK14" i="8" s="1"/>
  <c r="WL14" i="8" s="1"/>
  <c r="WM14" i="8" s="1"/>
  <c r="WN14" i="8" s="1"/>
  <c r="WO14" i="8" s="1"/>
  <c r="WP14" i="8" s="1"/>
  <c r="WQ14" i="8" s="1"/>
  <c r="WR14" i="8" s="1"/>
  <c r="WS14" i="8" s="1"/>
  <c r="WT14" i="8" s="1"/>
  <c r="WU14" i="8" s="1"/>
  <c r="WV14" i="8" s="1"/>
  <c r="WW14" i="8" s="1"/>
  <c r="WX14" i="8" s="1"/>
  <c r="WY14" i="8" s="1"/>
  <c r="WZ14" i="8" s="1"/>
  <c r="XA14" i="8" s="1"/>
  <c r="XB14" i="8" s="1"/>
  <c r="XC14" i="8" s="1"/>
  <c r="XD14" i="8" s="1"/>
  <c r="XE14" i="8" s="1"/>
  <c r="XF14" i="8" s="1"/>
  <c r="XG14" i="8" s="1"/>
  <c r="XH14" i="8" s="1"/>
  <c r="XI14" i="8" s="1"/>
  <c r="XJ14" i="8" s="1"/>
  <c r="XK14" i="8" s="1"/>
  <c r="XL14" i="8" s="1"/>
  <c r="XM14" i="8" s="1"/>
  <c r="XN14" i="8" s="1"/>
  <c r="XO14" i="8" s="1"/>
  <c r="XP14" i="8" s="1"/>
  <c r="XQ14" i="8" s="1"/>
  <c r="XR14" i="8" s="1"/>
  <c r="XS14" i="8" s="1"/>
  <c r="XT14" i="8" s="1"/>
  <c r="XU14" i="8" s="1"/>
  <c r="XV14" i="8" s="1"/>
  <c r="XW14" i="8" s="1"/>
  <c r="XX14" i="8" s="1"/>
  <c r="XY14" i="8" s="1"/>
  <c r="XZ14" i="8" s="1"/>
  <c r="YA14" i="8" s="1"/>
  <c r="YB14" i="8" s="1"/>
  <c r="YC14" i="8" s="1"/>
  <c r="YD14" i="8" s="1"/>
  <c r="YE14" i="8" s="1"/>
  <c r="YF14" i="8" s="1"/>
  <c r="YG14" i="8" s="1"/>
  <c r="YH14" i="8" s="1"/>
  <c r="YI14" i="8" s="1"/>
  <c r="YJ14" i="8" s="1"/>
  <c r="YK14" i="8" s="1"/>
  <c r="YL14" i="8" s="1"/>
  <c r="YM14" i="8" s="1"/>
  <c r="YN14" i="8" s="1"/>
  <c r="YO14" i="8" s="1"/>
  <c r="YP14" i="8" s="1"/>
  <c r="YQ14" i="8" s="1"/>
  <c r="YR14" i="8" s="1"/>
  <c r="YS14" i="8" s="1"/>
  <c r="YT14" i="8" s="1"/>
  <c r="YU14" i="8" s="1"/>
  <c r="YV14" i="8" s="1"/>
  <c r="YW14" i="8" s="1"/>
  <c r="YX14" i="8" s="1"/>
  <c r="YY14" i="8" s="1"/>
  <c r="YZ14" i="8" s="1"/>
  <c r="ZA14" i="8" s="1"/>
  <c r="ZB14" i="8" s="1"/>
  <c r="ZC14" i="8" s="1"/>
  <c r="ZD14" i="8" s="1"/>
  <c r="ZE14" i="8" s="1"/>
  <c r="ZF14" i="8" s="1"/>
  <c r="ZG14" i="8" s="1"/>
  <c r="ZH14" i="8" s="1"/>
  <c r="ZI14" i="8" s="1"/>
  <c r="ZJ14" i="8" s="1"/>
  <c r="ZK14" i="8" s="1"/>
  <c r="ZL14" i="8" s="1"/>
  <c r="ZM14" i="8" s="1"/>
  <c r="ZN14" i="8" s="1"/>
  <c r="ZO14" i="8" s="1"/>
  <c r="ZP14" i="8" s="1"/>
  <c r="ZQ14" i="8" s="1"/>
  <c r="ZR14" i="8" s="1"/>
  <c r="ZS14" i="8" s="1"/>
  <c r="ZT14" i="8" s="1"/>
  <c r="ZU14" i="8" s="1"/>
  <c r="ZV14" i="8" s="1"/>
  <c r="ZW14" i="8" s="1"/>
  <c r="ZX14" i="8" s="1"/>
  <c r="ZY14" i="8" s="1"/>
  <c r="ZZ14" i="8" s="1"/>
  <c r="AAA14" i="8" s="1"/>
  <c r="C14" i="7"/>
  <c r="D14" i="7" s="1"/>
  <c r="E14" i="7" s="1"/>
  <c r="F14" i="7" s="1"/>
  <c r="G14" i="7" s="1"/>
  <c r="H14" i="7" s="1"/>
  <c r="I14" i="7" s="1"/>
  <c r="J14" i="7" s="1"/>
  <c r="K14" i="7" s="1"/>
  <c r="L14" i="7" s="1"/>
  <c r="M14" i="7" s="1"/>
  <c r="N14" i="7" s="1"/>
  <c r="O14" i="7" s="1"/>
  <c r="P14" i="7" s="1"/>
  <c r="Q14" i="7" s="1"/>
  <c r="R14" i="7" s="1"/>
  <c r="S14" i="7" s="1"/>
  <c r="T14" i="7" s="1"/>
  <c r="U14" i="7" s="1"/>
  <c r="V14" i="7" s="1"/>
  <c r="W14" i="7" s="1"/>
  <c r="X14" i="7" s="1"/>
  <c r="Y14" i="7" s="1"/>
  <c r="Z14" i="7" s="1"/>
  <c r="AA14" i="7" s="1"/>
  <c r="AB14" i="7" s="1"/>
  <c r="AC14" i="7" s="1"/>
  <c r="AD14" i="7" s="1"/>
  <c r="AE14" i="7" s="1"/>
  <c r="AF14" i="7" s="1"/>
  <c r="AG14" i="7" s="1"/>
  <c r="AH14" i="7" s="1"/>
  <c r="AI14" i="7" s="1"/>
  <c r="AJ14" i="7" s="1"/>
  <c r="AK14" i="7" s="1"/>
  <c r="AL14" i="7" s="1"/>
  <c r="AM14" i="7" s="1"/>
  <c r="AN14" i="7" s="1"/>
  <c r="AO14" i="7" s="1"/>
  <c r="AP14" i="7" s="1"/>
  <c r="AQ14" i="7" s="1"/>
  <c r="AR14" i="7" s="1"/>
  <c r="AS14" i="7" s="1"/>
  <c r="AT14" i="7" s="1"/>
  <c r="AU14" i="7" s="1"/>
  <c r="AV14" i="7" s="1"/>
  <c r="AW14" i="7" s="1"/>
  <c r="AX14" i="7" s="1"/>
  <c r="AY14" i="7" s="1"/>
  <c r="AZ14" i="7" s="1"/>
  <c r="BA14" i="7" s="1"/>
  <c r="BB14" i="7" s="1"/>
  <c r="BC14" i="7" s="1"/>
  <c r="BD14" i="7" s="1"/>
  <c r="BE14" i="7" s="1"/>
  <c r="BF14" i="7" s="1"/>
  <c r="BG14" i="7" s="1"/>
  <c r="BH14" i="7" s="1"/>
  <c r="BI14" i="7" s="1"/>
  <c r="BJ14" i="7" s="1"/>
  <c r="BK14" i="7" s="1"/>
  <c r="BL14" i="7" s="1"/>
  <c r="BM14" i="7" s="1"/>
  <c r="BN14" i="7" s="1"/>
  <c r="BO14" i="7" s="1"/>
  <c r="BP14" i="7" s="1"/>
  <c r="BQ14" i="7" s="1"/>
  <c r="BR14" i="7" s="1"/>
  <c r="BS14" i="7" s="1"/>
  <c r="BT14" i="7" s="1"/>
  <c r="BU14" i="7" s="1"/>
  <c r="BV14" i="7" s="1"/>
  <c r="BW14" i="7" s="1"/>
  <c r="BX14" i="7" s="1"/>
  <c r="BY14" i="7" s="1"/>
  <c r="BZ14" i="7" s="1"/>
  <c r="CA14" i="7" s="1"/>
  <c r="CB14" i="7" s="1"/>
  <c r="CC14" i="7" s="1"/>
  <c r="CD14" i="7" s="1"/>
  <c r="CE14" i="7" s="1"/>
  <c r="CF14" i="7" s="1"/>
  <c r="CG14" i="7" s="1"/>
  <c r="CH14" i="7" s="1"/>
  <c r="CI14" i="7" s="1"/>
  <c r="CJ14" i="7" s="1"/>
  <c r="CK14" i="7" s="1"/>
  <c r="CL14" i="7" s="1"/>
  <c r="CM14" i="7" s="1"/>
  <c r="CN14" i="7" s="1"/>
  <c r="CO14" i="7" s="1"/>
  <c r="CP14" i="7" s="1"/>
  <c r="CQ14" i="7" s="1"/>
  <c r="CR14" i="7" s="1"/>
  <c r="CS14" i="7" s="1"/>
  <c r="CT14" i="7" s="1"/>
  <c r="CU14" i="7" s="1"/>
  <c r="CV14" i="7" s="1"/>
  <c r="CW14" i="7" s="1"/>
  <c r="CX14" i="7" s="1"/>
  <c r="CY14" i="7" s="1"/>
  <c r="CZ14" i="7" s="1"/>
  <c r="DA14" i="7" s="1"/>
  <c r="DB14" i="7" s="1"/>
  <c r="DC14" i="7" s="1"/>
  <c r="DD14" i="7" s="1"/>
  <c r="DE14" i="7" s="1"/>
  <c r="DF14" i="7" s="1"/>
  <c r="DG14" i="7" s="1"/>
  <c r="DH14" i="7" s="1"/>
  <c r="DI14" i="7" s="1"/>
  <c r="DJ14" i="7" s="1"/>
  <c r="DK14" i="7" s="1"/>
  <c r="DL14" i="7" s="1"/>
  <c r="DM14" i="7" s="1"/>
  <c r="DN14" i="7" s="1"/>
  <c r="DO14" i="7" s="1"/>
  <c r="DP14" i="7" s="1"/>
  <c r="DQ14" i="7" s="1"/>
  <c r="DR14" i="7" s="1"/>
  <c r="DS14" i="7" s="1"/>
  <c r="DT14" i="7" s="1"/>
  <c r="DU14" i="7" s="1"/>
  <c r="DV14" i="7" s="1"/>
  <c r="DW14" i="7" s="1"/>
  <c r="DX14" i="7" s="1"/>
  <c r="DY14" i="7" s="1"/>
  <c r="DZ14" i="7" s="1"/>
  <c r="EA14" i="7" s="1"/>
  <c r="EB14" i="7" s="1"/>
  <c r="EC14" i="7" s="1"/>
  <c r="ED14" i="7" s="1"/>
  <c r="EE14" i="7" s="1"/>
  <c r="EF14" i="7" s="1"/>
  <c r="EG14" i="7" s="1"/>
  <c r="EH14" i="7" s="1"/>
  <c r="EI14" i="7" s="1"/>
  <c r="EJ14" i="7" s="1"/>
  <c r="EK14" i="7" s="1"/>
  <c r="EL14" i="7" s="1"/>
  <c r="EM14" i="7" s="1"/>
  <c r="EN14" i="7" s="1"/>
  <c r="EO14" i="7" s="1"/>
  <c r="EP14" i="7" s="1"/>
  <c r="EQ14" i="7" s="1"/>
  <c r="ER14" i="7" s="1"/>
  <c r="ES14" i="7" s="1"/>
  <c r="ET14" i="7" s="1"/>
  <c r="EU14" i="7" s="1"/>
  <c r="EV14" i="7" s="1"/>
  <c r="EW14" i="7" s="1"/>
  <c r="EX14" i="7" s="1"/>
  <c r="EY14" i="7" s="1"/>
  <c r="EZ14" i="7" s="1"/>
  <c r="FA14" i="7" s="1"/>
  <c r="FB14" i="7" s="1"/>
  <c r="FC14" i="7" s="1"/>
  <c r="FD14" i="7" s="1"/>
  <c r="FE14" i="7" s="1"/>
  <c r="FF14" i="7" s="1"/>
  <c r="FG14" i="7" s="1"/>
  <c r="FH14" i="7" s="1"/>
  <c r="FI14" i="7" s="1"/>
  <c r="FJ14" i="7" s="1"/>
  <c r="FK14" i="7" s="1"/>
  <c r="FL14" i="7" s="1"/>
  <c r="FM14" i="7" s="1"/>
  <c r="FN14" i="7" s="1"/>
  <c r="FO14" i="7" s="1"/>
  <c r="FP14" i="7" s="1"/>
  <c r="FQ14" i="7" s="1"/>
  <c r="FR14" i="7" s="1"/>
  <c r="FS14" i="7" s="1"/>
  <c r="FT14" i="7" s="1"/>
  <c r="FU14" i="7" s="1"/>
  <c r="FV14" i="7" s="1"/>
  <c r="FW14" i="7" s="1"/>
  <c r="FX14" i="7" s="1"/>
  <c r="FY14" i="7" s="1"/>
  <c r="FZ14" i="7" s="1"/>
  <c r="GA14" i="7" s="1"/>
  <c r="GB14" i="7" s="1"/>
  <c r="GC14" i="7" s="1"/>
  <c r="GD14" i="7" s="1"/>
  <c r="GE14" i="7" s="1"/>
  <c r="GF14" i="7" s="1"/>
  <c r="GG14" i="7" s="1"/>
  <c r="GH14" i="7" s="1"/>
  <c r="GI14" i="7" s="1"/>
  <c r="GJ14" i="7" s="1"/>
  <c r="GK14" i="7" s="1"/>
  <c r="GL14" i="7" s="1"/>
  <c r="GM14" i="7" s="1"/>
  <c r="GN14" i="7" s="1"/>
  <c r="GO14" i="7" s="1"/>
  <c r="GP14" i="7" s="1"/>
  <c r="GQ14" i="7" s="1"/>
  <c r="GR14" i="7" s="1"/>
  <c r="GS14" i="7" s="1"/>
  <c r="GT14" i="7" s="1"/>
  <c r="GU14" i="7" s="1"/>
  <c r="GV14" i="7" s="1"/>
  <c r="GW14" i="7" s="1"/>
  <c r="GX14" i="7" s="1"/>
  <c r="GY14" i="7" s="1"/>
  <c r="GZ14" i="7" s="1"/>
  <c r="HA14" i="7" s="1"/>
  <c r="HB14" i="7" s="1"/>
  <c r="HC14" i="7" s="1"/>
  <c r="HD14" i="7" s="1"/>
  <c r="HE14" i="7" s="1"/>
  <c r="HF14" i="7" s="1"/>
  <c r="HG14" i="7" s="1"/>
  <c r="HH14" i="7" s="1"/>
  <c r="HI14" i="7" s="1"/>
  <c r="HJ14" i="7" s="1"/>
  <c r="HK14" i="7" s="1"/>
  <c r="HL14" i="7" s="1"/>
  <c r="HM14" i="7" s="1"/>
  <c r="HN14" i="7" s="1"/>
  <c r="HO14" i="7" s="1"/>
  <c r="HP14" i="7" s="1"/>
  <c r="HQ14" i="7" s="1"/>
  <c r="HR14" i="7" s="1"/>
  <c r="HS14" i="7" s="1"/>
  <c r="HT14" i="7" s="1"/>
  <c r="HU14" i="7" s="1"/>
  <c r="HV14" i="7" s="1"/>
  <c r="HW14" i="7" s="1"/>
  <c r="HX14" i="7" s="1"/>
  <c r="HY14" i="7" s="1"/>
  <c r="HZ14" i="7" s="1"/>
  <c r="IA14" i="7" s="1"/>
  <c r="IB14" i="7" s="1"/>
  <c r="IC14" i="7" s="1"/>
  <c r="ID14" i="7" s="1"/>
  <c r="IE14" i="7" s="1"/>
  <c r="IF14" i="7" s="1"/>
  <c r="IG14" i="7" s="1"/>
  <c r="IH14" i="7" s="1"/>
  <c r="II14" i="7" s="1"/>
  <c r="IJ14" i="7" s="1"/>
  <c r="IK14" i="7" s="1"/>
  <c r="IL14" i="7" s="1"/>
  <c r="IM14" i="7" s="1"/>
  <c r="IN14" i="7" s="1"/>
  <c r="IO14" i="7" s="1"/>
  <c r="IP14" i="7" s="1"/>
  <c r="IQ14" i="7" s="1"/>
  <c r="IR14" i="7" s="1"/>
  <c r="IS14" i="7" s="1"/>
  <c r="IT14" i="7" s="1"/>
  <c r="IU14" i="7" s="1"/>
  <c r="IV14" i="7" s="1"/>
  <c r="IW14" i="7" s="1"/>
  <c r="IX14" i="7" s="1"/>
  <c r="IY14" i="7" s="1"/>
  <c r="IZ14" i="7" s="1"/>
  <c r="JA14" i="7" s="1"/>
  <c r="JB14" i="7" s="1"/>
  <c r="JC14" i="7" s="1"/>
  <c r="JD14" i="7" s="1"/>
  <c r="JE14" i="7" s="1"/>
  <c r="JF14" i="7" s="1"/>
  <c r="JG14" i="7" s="1"/>
  <c r="JH14" i="7" s="1"/>
  <c r="JI14" i="7" s="1"/>
  <c r="JJ14" i="7" s="1"/>
  <c r="JK14" i="7" s="1"/>
  <c r="JL14" i="7" s="1"/>
  <c r="JM14" i="7" s="1"/>
  <c r="JN14" i="7" s="1"/>
  <c r="JO14" i="7" s="1"/>
  <c r="JP14" i="7" s="1"/>
  <c r="JQ14" i="7" s="1"/>
  <c r="JR14" i="7" s="1"/>
  <c r="JS14" i="7" s="1"/>
  <c r="JT14" i="7" s="1"/>
  <c r="JU14" i="7" s="1"/>
  <c r="JV14" i="7" s="1"/>
  <c r="JW14" i="7" s="1"/>
  <c r="JX14" i="7" s="1"/>
  <c r="JY14" i="7" s="1"/>
  <c r="JZ14" i="7" s="1"/>
  <c r="KA14" i="7" s="1"/>
  <c r="KB14" i="7" s="1"/>
  <c r="KC14" i="7" s="1"/>
  <c r="KD14" i="7" s="1"/>
  <c r="KE14" i="7" s="1"/>
  <c r="KF14" i="7" s="1"/>
  <c r="KG14" i="7" s="1"/>
  <c r="KH14" i="7" s="1"/>
  <c r="KI14" i="7" s="1"/>
  <c r="KJ14" i="7" s="1"/>
  <c r="KK14" i="7" s="1"/>
  <c r="KL14" i="7" s="1"/>
  <c r="KM14" i="7" s="1"/>
  <c r="KN14" i="7" s="1"/>
  <c r="KO14" i="7" s="1"/>
  <c r="KP14" i="7" s="1"/>
  <c r="KQ14" i="7" s="1"/>
  <c r="KR14" i="7" s="1"/>
  <c r="KS14" i="7" s="1"/>
  <c r="KT14" i="7" s="1"/>
  <c r="KU14" i="7" s="1"/>
  <c r="KV14" i="7" s="1"/>
  <c r="KW14" i="7" s="1"/>
  <c r="KX14" i="7" s="1"/>
  <c r="KY14" i="7" s="1"/>
  <c r="KZ14" i="7" s="1"/>
  <c r="LA14" i="7" s="1"/>
  <c r="LB14" i="7" s="1"/>
  <c r="LC14" i="7" s="1"/>
  <c r="LD14" i="7" s="1"/>
  <c r="LE14" i="7" s="1"/>
  <c r="LF14" i="7" s="1"/>
  <c r="LG14" i="7" s="1"/>
  <c r="LH14" i="7" s="1"/>
  <c r="LI14" i="7" s="1"/>
  <c r="LJ14" i="7" s="1"/>
  <c r="LK14" i="7" s="1"/>
  <c r="LL14" i="7" s="1"/>
  <c r="LM14" i="7" s="1"/>
  <c r="LN14" i="7" s="1"/>
  <c r="LO14" i="7" s="1"/>
  <c r="LP14" i="7" s="1"/>
  <c r="LQ14" i="7" s="1"/>
  <c r="LR14" i="7" s="1"/>
  <c r="LS14" i="7" s="1"/>
  <c r="LT14" i="7" s="1"/>
  <c r="LU14" i="7" s="1"/>
  <c r="LV14" i="7" s="1"/>
  <c r="LW14" i="7" s="1"/>
  <c r="LX14" i="7" s="1"/>
  <c r="LY14" i="7" s="1"/>
  <c r="LZ14" i="7" s="1"/>
  <c r="MA14" i="7" s="1"/>
  <c r="MB14" i="7" s="1"/>
  <c r="MC14" i="7" s="1"/>
  <c r="MD14" i="7" s="1"/>
  <c r="ME14" i="7" s="1"/>
  <c r="MF14" i="7" s="1"/>
  <c r="MG14" i="7" s="1"/>
  <c r="MH14" i="7" s="1"/>
  <c r="MI14" i="7" s="1"/>
  <c r="MJ14" i="7" s="1"/>
  <c r="MK14" i="7" s="1"/>
  <c r="ML14" i="7" s="1"/>
  <c r="MM14" i="7" s="1"/>
  <c r="MN14" i="7" s="1"/>
  <c r="MO14" i="7" s="1"/>
  <c r="MP14" i="7" s="1"/>
  <c r="MQ14" i="7" s="1"/>
  <c r="MR14" i="7" s="1"/>
  <c r="MS14" i="7" s="1"/>
  <c r="MT14" i="7" s="1"/>
  <c r="MU14" i="7" s="1"/>
  <c r="MV14" i="7" s="1"/>
  <c r="MW14" i="7" s="1"/>
  <c r="MX14" i="7" s="1"/>
  <c r="MY14" i="7" s="1"/>
  <c r="MZ14" i="7" s="1"/>
  <c r="NA14" i="7" s="1"/>
  <c r="NB14" i="7" s="1"/>
  <c r="NC14" i="7" s="1"/>
  <c r="ND14" i="7" s="1"/>
  <c r="NE14" i="7" s="1"/>
  <c r="NF14" i="7" s="1"/>
  <c r="NG14" i="7" s="1"/>
  <c r="NH14" i="7" s="1"/>
  <c r="NI14" i="7" s="1"/>
  <c r="NJ14" i="7" s="1"/>
  <c r="NK14" i="7" s="1"/>
  <c r="NL14" i="7" s="1"/>
  <c r="NM14" i="7" s="1"/>
  <c r="NN14" i="7" s="1"/>
  <c r="NO14" i="7" s="1"/>
  <c r="NP14" i="7" s="1"/>
  <c r="NQ14" i="7" s="1"/>
  <c r="NR14" i="7" s="1"/>
  <c r="NS14" i="7" s="1"/>
  <c r="NT14" i="7" s="1"/>
  <c r="NU14" i="7" s="1"/>
  <c r="NV14" i="7" s="1"/>
  <c r="NW14" i="7" s="1"/>
  <c r="NX14" i="7" s="1"/>
  <c r="NZ14" i="7" s="1"/>
  <c r="OA14" i="7" s="1"/>
  <c r="OB14" i="7" s="1"/>
  <c r="OC14" i="7" s="1"/>
  <c r="OD14" i="7" s="1"/>
  <c r="OE14" i="7" s="1"/>
  <c r="OF14" i="7" s="1"/>
  <c r="OG14" i="7" s="1"/>
  <c r="OH14" i="7" s="1"/>
  <c r="OI14" i="7" s="1"/>
  <c r="OJ14" i="7" s="1"/>
  <c r="OK14" i="7" s="1"/>
  <c r="OL14" i="7" s="1"/>
  <c r="OM14" i="7" s="1"/>
  <c r="ON14" i="7" s="1"/>
  <c r="OO14" i="7" s="1"/>
  <c r="OP14" i="7" s="1"/>
  <c r="OQ14" i="7" s="1"/>
  <c r="OR14" i="7" s="1"/>
  <c r="OS14" i="7" s="1"/>
  <c r="OT14" i="7" s="1"/>
  <c r="OU14" i="7" s="1"/>
  <c r="OV14" i="7" s="1"/>
  <c r="OW14" i="7" s="1"/>
  <c r="OX14" i="7" s="1"/>
  <c r="OY14" i="7" s="1"/>
  <c r="OZ14" i="7" s="1"/>
  <c r="PA14" i="7" s="1"/>
  <c r="PB14" i="7" s="1"/>
  <c r="PC14" i="7" s="1"/>
  <c r="PD14" i="7" s="1"/>
  <c r="PE14" i="7" s="1"/>
  <c r="PF14" i="7" s="1"/>
  <c r="PG14" i="7" s="1"/>
  <c r="PH14" i="7" s="1"/>
  <c r="PI14" i="7" s="1"/>
  <c r="PJ14" i="7" s="1"/>
  <c r="PK14" i="7" s="1"/>
  <c r="PL14" i="7" s="1"/>
  <c r="PM14" i="7" s="1"/>
  <c r="PN14" i="7" s="1"/>
  <c r="PO14" i="7" s="1"/>
  <c r="PP14" i="7" s="1"/>
  <c r="PQ14" i="7" s="1"/>
  <c r="PR14" i="7" s="1"/>
  <c r="PS14" i="7" s="1"/>
  <c r="PT14" i="7" s="1"/>
  <c r="PU14" i="7" s="1"/>
  <c r="PV14" i="7" s="1"/>
  <c r="PW14" i="7" s="1"/>
  <c r="PX14" i="7" s="1"/>
  <c r="PY14" i="7" s="1"/>
  <c r="PZ14" i="7" s="1"/>
  <c r="QA14" i="7" s="1"/>
  <c r="QB14" i="7" s="1"/>
  <c r="QC14" i="7" s="1"/>
  <c r="QD14" i="7" s="1"/>
  <c r="QE14" i="7" s="1"/>
  <c r="QF14" i="7" s="1"/>
  <c r="QG14" i="7" s="1"/>
  <c r="QH14" i="7" s="1"/>
  <c r="QI14" i="7" s="1"/>
  <c r="QJ14" i="7" s="1"/>
  <c r="QK14" i="7" s="1"/>
  <c r="QL14" i="7" s="1"/>
  <c r="QM14" i="7" s="1"/>
  <c r="QN14" i="7" s="1"/>
  <c r="QO14" i="7" s="1"/>
  <c r="QP14" i="7" s="1"/>
  <c r="QQ14" i="7" s="1"/>
  <c r="QR14" i="7" s="1"/>
  <c r="QS14" i="7" s="1"/>
  <c r="QT14" i="7" s="1"/>
  <c r="QU14" i="7" s="1"/>
  <c r="QV14" i="7" s="1"/>
  <c r="QW14" i="7" s="1"/>
  <c r="QX14" i="7" s="1"/>
  <c r="QY14" i="7" s="1"/>
  <c r="QZ14" i="7" s="1"/>
  <c r="RA14" i="7" s="1"/>
  <c r="RB14" i="7" s="1"/>
  <c r="RC14" i="7" s="1"/>
  <c r="RD14" i="7" s="1"/>
  <c r="RE14" i="7" s="1"/>
  <c r="RF14" i="7" s="1"/>
  <c r="RG14" i="7" s="1"/>
  <c r="RH14" i="7" s="1"/>
  <c r="RI14" i="7" s="1"/>
  <c r="RJ14" i="7" s="1"/>
  <c r="RK14" i="7" s="1"/>
  <c r="RL14" i="7" s="1"/>
  <c r="RM14" i="7" s="1"/>
  <c r="RN14" i="7" s="1"/>
  <c r="RO14" i="7" s="1"/>
  <c r="RP14" i="7" s="1"/>
  <c r="RQ14" i="7" s="1"/>
  <c r="RR14" i="7" s="1"/>
  <c r="RS14" i="7" s="1"/>
  <c r="RT14" i="7" s="1"/>
  <c r="RU14" i="7" s="1"/>
  <c r="RV14" i="7" s="1"/>
  <c r="RW14" i="7" s="1"/>
  <c r="RX14" i="7" s="1"/>
  <c r="RY14" i="7" s="1"/>
  <c r="RZ14" i="7" s="1"/>
  <c r="SA14" i="7" s="1"/>
  <c r="SB14" i="7" s="1"/>
  <c r="SC14" i="7" s="1"/>
  <c r="SD14" i="7" s="1"/>
  <c r="SE14" i="7" s="1"/>
  <c r="SF14" i="7" s="1"/>
  <c r="SG14" i="7" s="1"/>
  <c r="SH14" i="7" s="1"/>
  <c r="SI14" i="7" s="1"/>
  <c r="SJ14" i="7" s="1"/>
  <c r="SK14" i="7" s="1"/>
  <c r="SL14" i="7" s="1"/>
  <c r="SM14" i="7" s="1"/>
  <c r="SN14" i="7" s="1"/>
  <c r="SO14" i="7" s="1"/>
  <c r="SP14" i="7" s="1"/>
  <c r="SQ14" i="7" s="1"/>
  <c r="SR14" i="7" s="1"/>
  <c r="SS14" i="7" s="1"/>
  <c r="ST14" i="7" s="1"/>
  <c r="SU14" i="7" s="1"/>
  <c r="SV14" i="7" s="1"/>
  <c r="SW14" i="7" s="1"/>
  <c r="SX14" i="7" s="1"/>
  <c r="SY14" i="7" s="1"/>
  <c r="SZ14" i="7" s="1"/>
  <c r="TA14" i="7" s="1"/>
  <c r="TB14" i="7" s="1"/>
  <c r="TC14" i="7" s="1"/>
  <c r="TD14" i="7" s="1"/>
  <c r="TE14" i="7" s="1"/>
  <c r="TF14" i="7" s="1"/>
  <c r="TG14" i="7" s="1"/>
  <c r="TH14" i="7" s="1"/>
  <c r="TI14" i="7" s="1"/>
  <c r="TJ14" i="7" s="1"/>
  <c r="TK14" i="7" s="1"/>
  <c r="TL14" i="7" s="1"/>
  <c r="TM14" i="7" s="1"/>
  <c r="TN14" i="7" s="1"/>
  <c r="TO14" i="7" s="1"/>
  <c r="TP14" i="7" s="1"/>
  <c r="TQ14" i="7" s="1"/>
  <c r="TR14" i="7" s="1"/>
  <c r="TS14" i="7" s="1"/>
  <c r="TT14" i="7" s="1"/>
  <c r="TU14" i="7" s="1"/>
  <c r="TV14" i="7" s="1"/>
  <c r="TW14" i="7" s="1"/>
  <c r="TX14" i="7" s="1"/>
  <c r="TY14" i="7" s="1"/>
  <c r="TZ14" i="7" s="1"/>
  <c r="UA14" i="7" s="1"/>
  <c r="UB14" i="7" s="1"/>
  <c r="UC14" i="7" s="1"/>
  <c r="UD14" i="7" s="1"/>
  <c r="UE14" i="7" s="1"/>
  <c r="UF14" i="7" s="1"/>
  <c r="UG14" i="7" s="1"/>
  <c r="UH14" i="7" s="1"/>
  <c r="UI14" i="7" s="1"/>
  <c r="UJ14" i="7" s="1"/>
  <c r="UK14" i="7" s="1"/>
  <c r="UL14" i="7" s="1"/>
  <c r="UM14" i="7" s="1"/>
  <c r="UN14" i="7" s="1"/>
  <c r="UO14" i="7" s="1"/>
  <c r="UP14" i="7" s="1"/>
  <c r="UQ14" i="7" s="1"/>
  <c r="UR14" i="7" s="1"/>
  <c r="US14" i="7" s="1"/>
  <c r="UT14" i="7" s="1"/>
  <c r="UU14" i="7" s="1"/>
  <c r="UV14" i="7" s="1"/>
  <c r="UW14" i="7" s="1"/>
  <c r="UX14" i="7" s="1"/>
  <c r="UY14" i="7" s="1"/>
  <c r="UZ14" i="7" s="1"/>
  <c r="VA14" i="7" s="1"/>
  <c r="VB14" i="7" s="1"/>
  <c r="VC14" i="7" s="1"/>
  <c r="VD14" i="7" s="1"/>
  <c r="VE14" i="7" s="1"/>
  <c r="VF14" i="7" s="1"/>
  <c r="VG14" i="7" s="1"/>
  <c r="VH14" i="7" s="1"/>
  <c r="VI14" i="7" s="1"/>
  <c r="VJ14" i="7" s="1"/>
  <c r="VK14" i="7" s="1"/>
  <c r="VL14" i="7" s="1"/>
  <c r="VM14" i="7" s="1"/>
  <c r="VN14" i="7" s="1"/>
  <c r="VO14" i="7" s="1"/>
  <c r="VP14" i="7" s="1"/>
  <c r="VQ14" i="7" s="1"/>
  <c r="VR14" i="7" s="1"/>
  <c r="VS14" i="7" s="1"/>
  <c r="VT14" i="7" s="1"/>
  <c r="VU14" i="7" s="1"/>
  <c r="VV14" i="7" s="1"/>
  <c r="VW14" i="7" s="1"/>
  <c r="VX14" i="7" s="1"/>
  <c r="VY14" i="7" s="1"/>
  <c r="VZ14" i="7" s="1"/>
  <c r="WA14" i="7" s="1"/>
  <c r="WB14" i="7" s="1"/>
  <c r="WC14" i="7" s="1"/>
  <c r="WD14" i="7" s="1"/>
  <c r="WE14" i="7" s="1"/>
  <c r="WF14" i="7" s="1"/>
  <c r="WG14" i="7" s="1"/>
  <c r="WH14" i="7" s="1"/>
  <c r="WI14" i="7" s="1"/>
  <c r="WJ14" i="7" s="1"/>
  <c r="WK14" i="7" s="1"/>
  <c r="WL14" i="7" s="1"/>
  <c r="WM14" i="7" s="1"/>
  <c r="WN14" i="7" s="1"/>
  <c r="WO14" i="7" s="1"/>
  <c r="WP14" i="7" s="1"/>
  <c r="WQ14" i="7" s="1"/>
  <c r="WR14" i="7" s="1"/>
  <c r="WS14" i="7" s="1"/>
  <c r="WT14" i="7" s="1"/>
  <c r="WU14" i="7" s="1"/>
  <c r="WV14" i="7" s="1"/>
  <c r="WW14" i="7" s="1"/>
  <c r="WX14" i="7" s="1"/>
  <c r="WY14" i="7" s="1"/>
  <c r="WZ14" i="7" s="1"/>
  <c r="XA14" i="7" s="1"/>
  <c r="XB14" i="7" s="1"/>
  <c r="XC14" i="7" s="1"/>
  <c r="XD14" i="7" s="1"/>
  <c r="XE14" i="7" s="1"/>
  <c r="XF14" i="7" s="1"/>
  <c r="XG14" i="7" s="1"/>
  <c r="XH14" i="7" s="1"/>
  <c r="XI14" i="7" s="1"/>
  <c r="XJ14" i="7" s="1"/>
  <c r="XK14" i="7" s="1"/>
  <c r="XL14" i="7" s="1"/>
  <c r="XM14" i="7" s="1"/>
  <c r="XN14" i="7" s="1"/>
  <c r="XO14" i="7" s="1"/>
  <c r="XP14" i="7" s="1"/>
  <c r="XQ14" i="7" s="1"/>
  <c r="XR14" i="7" s="1"/>
  <c r="XS14" i="7" s="1"/>
  <c r="XT14" i="7" s="1"/>
  <c r="XU14" i="7" s="1"/>
  <c r="XV14" i="7" s="1"/>
  <c r="XW14" i="7" s="1"/>
  <c r="XX14" i="7" s="1"/>
  <c r="XY14" i="7" s="1"/>
  <c r="XZ14" i="7" s="1"/>
  <c r="YA14" i="7" s="1"/>
  <c r="YB14" i="7" s="1"/>
  <c r="YC14" i="7" s="1"/>
  <c r="YD14" i="7" s="1"/>
  <c r="YE14" i="7" s="1"/>
  <c r="YF14" i="7" s="1"/>
  <c r="YG14" i="7" s="1"/>
  <c r="YH14" i="7" s="1"/>
  <c r="YI14" i="7" s="1"/>
  <c r="YJ14" i="7" s="1"/>
  <c r="YK14" i="7" s="1"/>
  <c r="YL14" i="7" s="1"/>
  <c r="YM14" i="7" s="1"/>
  <c r="YN14" i="7" s="1"/>
  <c r="YO14" i="7" s="1"/>
  <c r="YP14" i="7" s="1"/>
  <c r="YQ14" i="7" s="1"/>
  <c r="YR14" i="7" s="1"/>
  <c r="YS14" i="7" s="1"/>
  <c r="YT14" i="7" s="1"/>
  <c r="YU14" i="7" s="1"/>
  <c r="YV14" i="7" s="1"/>
  <c r="YW14" i="7" s="1"/>
  <c r="YX14" i="7" s="1"/>
  <c r="YY14" i="7" s="1"/>
  <c r="YZ14" i="7" s="1"/>
  <c r="ZA14" i="7" s="1"/>
  <c r="ZB14" i="7" s="1"/>
  <c r="ZC14" i="7" s="1"/>
  <c r="ZD14" i="7" s="1"/>
  <c r="ZE14" i="7" s="1"/>
  <c r="ZF14" i="7" s="1"/>
  <c r="ZG14" i="7" s="1"/>
  <c r="ZH14" i="7" s="1"/>
  <c r="ZI14" i="7" s="1"/>
  <c r="ZJ14" i="7" s="1"/>
  <c r="ZK14" i="7" s="1"/>
  <c r="ZL14" i="7" s="1"/>
  <c r="ZM14" i="7" s="1"/>
  <c r="ZN14" i="7" s="1"/>
  <c r="ZO14" i="7" s="1"/>
  <c r="ZP14" i="7" s="1"/>
  <c r="ZQ14" i="7" s="1"/>
  <c r="ZR14" i="7" s="1"/>
  <c r="ZS14" i="7" s="1"/>
  <c r="ZT14" i="7" s="1"/>
  <c r="ZU14" i="7" s="1"/>
  <c r="ZV14" i="7" s="1"/>
  <c r="ZW14" i="7" s="1"/>
  <c r="ZX14" i="7" s="1"/>
  <c r="ZY14" i="7" s="1"/>
  <c r="ZZ14" i="7" s="1"/>
  <c r="AAA14" i="7" s="1"/>
  <c r="VU14" i="6"/>
  <c r="VV14" i="6" s="1"/>
  <c r="VW14" i="6" s="1"/>
  <c r="VX14" i="6" s="1"/>
  <c r="VY14" i="6" s="1"/>
  <c r="VZ14" i="6" s="1"/>
  <c r="WA14" i="6" s="1"/>
  <c r="WB14" i="6" s="1"/>
  <c r="WC14" i="6" s="1"/>
  <c r="WD14" i="6" s="1"/>
  <c r="WE14" i="6" s="1"/>
  <c r="WF14" i="6" s="1"/>
  <c r="WG14" i="6" s="1"/>
  <c r="WH14" i="6" s="1"/>
  <c r="WI14" i="6" s="1"/>
  <c r="WJ14" i="6" s="1"/>
  <c r="WK14" i="6" s="1"/>
  <c r="WL14" i="6" s="1"/>
  <c r="WM14" i="6" s="1"/>
  <c r="WN14" i="6" s="1"/>
  <c r="WO14" i="6" s="1"/>
  <c r="WP14" i="6" s="1"/>
  <c r="WQ14" i="6" s="1"/>
  <c r="WR14" i="6" s="1"/>
  <c r="WS14" i="6" s="1"/>
  <c r="WT14" i="6" s="1"/>
  <c r="WU14" i="6" s="1"/>
  <c r="WV14" i="6" s="1"/>
  <c r="WW14" i="6" s="1"/>
  <c r="WX14" i="6" s="1"/>
  <c r="WY14" i="6" s="1"/>
  <c r="WZ14" i="6" s="1"/>
  <c r="XA14" i="6" s="1"/>
  <c r="XB14" i="6" s="1"/>
  <c r="XC14" i="6" s="1"/>
  <c r="XD14" i="6" s="1"/>
  <c r="XE14" i="6" s="1"/>
  <c r="XF14" i="6" s="1"/>
  <c r="XG14" i="6" s="1"/>
  <c r="XH14" i="6" s="1"/>
  <c r="XI14" i="6" s="1"/>
  <c r="XJ14" i="6" s="1"/>
  <c r="XK14" i="6" s="1"/>
  <c r="XL14" i="6" s="1"/>
  <c r="XM14" i="6" s="1"/>
  <c r="XN14" i="6" s="1"/>
  <c r="XO14" i="6" s="1"/>
  <c r="XP14" i="6" s="1"/>
  <c r="XQ14" i="6" s="1"/>
  <c r="XR14" i="6" s="1"/>
  <c r="XS14" i="6" s="1"/>
  <c r="XT14" i="6" s="1"/>
  <c r="XU14" i="6" s="1"/>
  <c r="XV14" i="6" s="1"/>
  <c r="XW14" i="6" s="1"/>
  <c r="XX14" i="6" s="1"/>
  <c r="XY14" i="6" s="1"/>
  <c r="XZ14" i="6" s="1"/>
  <c r="YA14" i="6" s="1"/>
  <c r="YB14" i="6" s="1"/>
  <c r="YC14" i="6" s="1"/>
  <c r="YD14" i="6" s="1"/>
  <c r="YE14" i="6" s="1"/>
  <c r="YF14" i="6" s="1"/>
  <c r="YG14" i="6" s="1"/>
  <c r="YH14" i="6" s="1"/>
  <c r="YI14" i="6" s="1"/>
  <c r="YJ14" i="6" s="1"/>
  <c r="YK14" i="6" s="1"/>
  <c r="YL14" i="6" s="1"/>
  <c r="YM14" i="6" s="1"/>
  <c r="YN14" i="6" s="1"/>
  <c r="YO14" i="6" s="1"/>
  <c r="YP14" i="6" s="1"/>
  <c r="YQ14" i="6" s="1"/>
  <c r="YR14" i="6" s="1"/>
  <c r="YS14" i="6" s="1"/>
  <c r="YT14" i="6" s="1"/>
  <c r="YU14" i="6" s="1"/>
  <c r="YV14" i="6" s="1"/>
  <c r="YW14" i="6" s="1"/>
  <c r="YX14" i="6" s="1"/>
  <c r="YY14" i="6" s="1"/>
  <c r="YZ14" i="6" s="1"/>
  <c r="ZA14" i="6" s="1"/>
  <c r="ZB14" i="6" s="1"/>
  <c r="ZC14" i="6" s="1"/>
  <c r="ZD14" i="6" s="1"/>
  <c r="ZE14" i="6" s="1"/>
  <c r="ZF14" i="6" s="1"/>
  <c r="ZG14" i="6" s="1"/>
  <c r="ZH14" i="6" s="1"/>
  <c r="ZI14" i="6" s="1"/>
  <c r="ZJ14" i="6" s="1"/>
  <c r="ZK14" i="6" s="1"/>
  <c r="ZL14" i="6" s="1"/>
  <c r="ZM14" i="6" s="1"/>
  <c r="ZN14" i="6" s="1"/>
  <c r="ZO14" i="6" s="1"/>
  <c r="ZP14" i="6" s="1"/>
  <c r="ZQ14" i="6" s="1"/>
  <c r="ZR14" i="6" s="1"/>
  <c r="ZS14" i="6" s="1"/>
  <c r="ZT14" i="6" s="1"/>
  <c r="ZU14" i="6" s="1"/>
  <c r="ZV14" i="6" s="1"/>
  <c r="ZW14" i="6" s="1"/>
  <c r="ZX14" i="6" s="1"/>
  <c r="ZY14" i="6" s="1"/>
  <c r="ZZ14" i="6" s="1"/>
  <c r="AAA14" i="6" s="1"/>
  <c r="D14" i="6"/>
  <c r="E14" i="6" s="1"/>
  <c r="F14" i="6" s="1"/>
  <c r="G14" i="6" s="1"/>
  <c r="H14" i="6" s="1"/>
  <c r="I14" i="6" s="1"/>
  <c r="J14" i="6" s="1"/>
  <c r="K14" i="6" s="1"/>
  <c r="L14" i="6" s="1"/>
  <c r="M14" i="6" s="1"/>
  <c r="N14" i="6" s="1"/>
  <c r="O14" i="6" s="1"/>
  <c r="P14" i="6" s="1"/>
  <c r="Q14" i="6" s="1"/>
  <c r="R14" i="6" s="1"/>
  <c r="S14" i="6" s="1"/>
  <c r="T14" i="6" s="1"/>
  <c r="U14" i="6" s="1"/>
  <c r="V14" i="6" s="1"/>
  <c r="W14" i="6" s="1"/>
  <c r="X14" i="6" s="1"/>
  <c r="Y14" i="6" s="1"/>
  <c r="Z14" i="6" s="1"/>
  <c r="AA14" i="6" s="1"/>
  <c r="AB14" i="6" s="1"/>
  <c r="AC14" i="6" s="1"/>
  <c r="AD14" i="6" s="1"/>
  <c r="AE14" i="6" s="1"/>
  <c r="AF14" i="6" s="1"/>
  <c r="AG14" i="6" s="1"/>
  <c r="AH14" i="6" s="1"/>
  <c r="AI14" i="6" s="1"/>
  <c r="AJ14" i="6" s="1"/>
  <c r="AK14" i="6" s="1"/>
  <c r="AL14" i="6" s="1"/>
  <c r="AM14" i="6" s="1"/>
  <c r="AN14" i="6" s="1"/>
  <c r="AO14" i="6" s="1"/>
  <c r="AP14" i="6" s="1"/>
  <c r="AQ14" i="6" s="1"/>
  <c r="AR14" i="6" s="1"/>
  <c r="AS14" i="6" s="1"/>
  <c r="AT14" i="6" s="1"/>
  <c r="AU14" i="6" s="1"/>
  <c r="AV14" i="6" s="1"/>
  <c r="AW14" i="6" s="1"/>
  <c r="AX14" i="6" s="1"/>
  <c r="AY14" i="6" s="1"/>
  <c r="AZ14" i="6" s="1"/>
  <c r="BA14" i="6" s="1"/>
  <c r="BB14" i="6" s="1"/>
  <c r="BC14" i="6" s="1"/>
  <c r="BD14" i="6" s="1"/>
  <c r="BE14" i="6" s="1"/>
  <c r="BF14" i="6" s="1"/>
  <c r="BG14" i="6" s="1"/>
  <c r="BH14" i="6" s="1"/>
  <c r="BI14" i="6" s="1"/>
  <c r="BJ14" i="6" s="1"/>
  <c r="BK14" i="6" s="1"/>
  <c r="BL14" i="6" s="1"/>
  <c r="BM14" i="6" s="1"/>
  <c r="BN14" i="6" s="1"/>
  <c r="BO14" i="6" s="1"/>
  <c r="BP14" i="6" s="1"/>
  <c r="BQ14" i="6" s="1"/>
  <c r="BR14" i="6" s="1"/>
  <c r="BS14" i="6" s="1"/>
  <c r="BT14" i="6" s="1"/>
  <c r="BU14" i="6" s="1"/>
  <c r="BV14" i="6" s="1"/>
  <c r="BW14" i="6" s="1"/>
  <c r="BX14" i="6" s="1"/>
  <c r="BY14" i="6" s="1"/>
  <c r="BZ14" i="6" s="1"/>
  <c r="CA14" i="6" s="1"/>
  <c r="CB14" i="6" s="1"/>
  <c r="CC14" i="6" s="1"/>
  <c r="CD14" i="6" s="1"/>
  <c r="CE14" i="6" s="1"/>
  <c r="CF14" i="6" s="1"/>
  <c r="CG14" i="6" s="1"/>
  <c r="CH14" i="6" s="1"/>
  <c r="CI14" i="6" s="1"/>
  <c r="CJ14" i="6" s="1"/>
  <c r="CK14" i="6" s="1"/>
  <c r="CL14" i="6" s="1"/>
  <c r="CM14" i="6" s="1"/>
  <c r="CN14" i="6" s="1"/>
  <c r="CO14" i="6" s="1"/>
  <c r="CP14" i="6" s="1"/>
  <c r="CQ14" i="6" s="1"/>
  <c r="CR14" i="6" s="1"/>
  <c r="CS14" i="6" s="1"/>
  <c r="CT14" i="6" s="1"/>
  <c r="CU14" i="6" s="1"/>
  <c r="CV14" i="6" s="1"/>
  <c r="CW14" i="6" s="1"/>
  <c r="CX14" i="6" s="1"/>
  <c r="CY14" i="6" s="1"/>
  <c r="CZ14" i="6" s="1"/>
  <c r="DA14" i="6" s="1"/>
  <c r="DB14" i="6" s="1"/>
  <c r="DC14" i="6" s="1"/>
  <c r="DD14" i="6" s="1"/>
  <c r="DE14" i="6" s="1"/>
  <c r="DF14" i="6" s="1"/>
  <c r="DG14" i="6" s="1"/>
  <c r="DH14" i="6" s="1"/>
  <c r="DI14" i="6" s="1"/>
  <c r="DJ14" i="6" s="1"/>
  <c r="DK14" i="6" s="1"/>
  <c r="DL14" i="6" s="1"/>
  <c r="DM14" i="6" s="1"/>
  <c r="DN14" i="6" s="1"/>
  <c r="DO14" i="6" s="1"/>
  <c r="DP14" i="6" s="1"/>
  <c r="DQ14" i="6" s="1"/>
  <c r="DR14" i="6" s="1"/>
  <c r="DS14" i="6" s="1"/>
  <c r="DT14" i="6" s="1"/>
  <c r="DU14" i="6" s="1"/>
  <c r="DV14" i="6" s="1"/>
  <c r="DW14" i="6" s="1"/>
  <c r="DX14" i="6" s="1"/>
  <c r="DY14" i="6" s="1"/>
  <c r="DZ14" i="6" s="1"/>
  <c r="EA14" i="6" s="1"/>
  <c r="EB14" i="6" s="1"/>
  <c r="EC14" i="6" s="1"/>
  <c r="ED14" i="6" s="1"/>
  <c r="EE14" i="6" s="1"/>
  <c r="EF14" i="6" s="1"/>
  <c r="EG14" i="6" s="1"/>
  <c r="EH14" i="6" s="1"/>
  <c r="EI14" i="6" s="1"/>
  <c r="EJ14" i="6" s="1"/>
  <c r="EK14" i="6" s="1"/>
  <c r="EL14" i="6" s="1"/>
  <c r="EM14" i="6" s="1"/>
  <c r="EN14" i="6" s="1"/>
  <c r="EO14" i="6" s="1"/>
  <c r="EP14" i="6" s="1"/>
  <c r="EQ14" i="6" s="1"/>
  <c r="ER14" i="6" s="1"/>
  <c r="ES14" i="6" s="1"/>
  <c r="ET14" i="6" s="1"/>
  <c r="EU14" i="6" s="1"/>
  <c r="EV14" i="6" s="1"/>
  <c r="EW14" i="6" s="1"/>
  <c r="EX14" i="6" s="1"/>
  <c r="EY14" i="6" s="1"/>
  <c r="EZ14" i="6" s="1"/>
  <c r="FA14" i="6" s="1"/>
  <c r="FB14" i="6" s="1"/>
  <c r="FC14" i="6" s="1"/>
  <c r="FD14" i="6" s="1"/>
  <c r="FE14" i="6" s="1"/>
  <c r="FF14" i="6" s="1"/>
  <c r="FG14" i="6" s="1"/>
  <c r="FH14" i="6" s="1"/>
  <c r="FI14" i="6" s="1"/>
  <c r="FJ14" i="6" s="1"/>
  <c r="FK14" i="6" s="1"/>
  <c r="FL14" i="6" s="1"/>
  <c r="FM14" i="6" s="1"/>
  <c r="FN14" i="6" s="1"/>
  <c r="FO14" i="6" s="1"/>
  <c r="FP14" i="6" s="1"/>
  <c r="FQ14" i="6" s="1"/>
  <c r="FR14" i="6" s="1"/>
  <c r="FS14" i="6" s="1"/>
  <c r="FT14" i="6" s="1"/>
  <c r="FU14" i="6" s="1"/>
  <c r="FV14" i="6" s="1"/>
  <c r="FW14" i="6" s="1"/>
  <c r="FX14" i="6" s="1"/>
  <c r="FY14" i="6" s="1"/>
  <c r="FZ14" i="6" s="1"/>
  <c r="GA14" i="6" s="1"/>
  <c r="GB14" i="6" s="1"/>
  <c r="GC14" i="6" s="1"/>
  <c r="GD14" i="6" s="1"/>
  <c r="GE14" i="6" s="1"/>
  <c r="GF14" i="6" s="1"/>
  <c r="GG14" i="6" s="1"/>
  <c r="GH14" i="6" s="1"/>
  <c r="GI14" i="6" s="1"/>
  <c r="GJ14" i="6" s="1"/>
  <c r="GK14" i="6" s="1"/>
  <c r="GL14" i="6" s="1"/>
  <c r="GM14" i="6" s="1"/>
  <c r="GN14" i="6" s="1"/>
  <c r="GO14" i="6" s="1"/>
  <c r="GP14" i="6" s="1"/>
  <c r="GQ14" i="6" s="1"/>
  <c r="GR14" i="6" s="1"/>
  <c r="GS14" i="6" s="1"/>
  <c r="GT14" i="6" s="1"/>
  <c r="GU14" i="6" s="1"/>
  <c r="GV14" i="6" s="1"/>
  <c r="GW14" i="6" s="1"/>
  <c r="GX14" i="6" s="1"/>
  <c r="GY14" i="6" s="1"/>
  <c r="GZ14" i="6" s="1"/>
  <c r="HA14" i="6" s="1"/>
  <c r="HB14" i="6" s="1"/>
  <c r="HC14" i="6" s="1"/>
  <c r="HD14" i="6" s="1"/>
  <c r="HE14" i="6" s="1"/>
  <c r="HF14" i="6" s="1"/>
  <c r="HG14" i="6" s="1"/>
  <c r="HH14" i="6" s="1"/>
  <c r="HI14" i="6" s="1"/>
  <c r="HJ14" i="6" s="1"/>
  <c r="HK14" i="6" s="1"/>
  <c r="HL14" i="6" s="1"/>
  <c r="HM14" i="6" s="1"/>
  <c r="HN14" i="6" s="1"/>
  <c r="HO14" i="6" s="1"/>
  <c r="HP14" i="6" s="1"/>
  <c r="HQ14" i="6" s="1"/>
  <c r="HR14" i="6" s="1"/>
  <c r="HS14" i="6" s="1"/>
  <c r="HT14" i="6" s="1"/>
  <c r="HU14" i="6" s="1"/>
  <c r="HV14" i="6" s="1"/>
  <c r="HW14" i="6" s="1"/>
  <c r="HX14" i="6" s="1"/>
  <c r="HY14" i="6" s="1"/>
  <c r="HZ14" i="6" s="1"/>
  <c r="IA14" i="6" s="1"/>
  <c r="IB14" i="6" s="1"/>
  <c r="IC14" i="6" s="1"/>
  <c r="ID14" i="6" s="1"/>
  <c r="IE14" i="6" s="1"/>
  <c r="IF14" i="6" s="1"/>
  <c r="IG14" i="6" s="1"/>
  <c r="IH14" i="6" s="1"/>
  <c r="II14" i="6" s="1"/>
  <c r="IJ14" i="6" s="1"/>
  <c r="IK14" i="6" s="1"/>
  <c r="IL14" i="6" s="1"/>
  <c r="IM14" i="6" s="1"/>
  <c r="IN14" i="6" s="1"/>
  <c r="IO14" i="6" s="1"/>
  <c r="IP14" i="6" s="1"/>
  <c r="IQ14" i="6" s="1"/>
  <c r="IR14" i="6" s="1"/>
  <c r="IS14" i="6" s="1"/>
  <c r="IT14" i="6" s="1"/>
  <c r="IU14" i="6" s="1"/>
  <c r="IV14" i="6" s="1"/>
  <c r="IW14" i="6" s="1"/>
  <c r="IX14" i="6" s="1"/>
  <c r="IY14" i="6" s="1"/>
  <c r="IZ14" i="6" s="1"/>
  <c r="JA14" i="6" s="1"/>
  <c r="JB14" i="6" s="1"/>
  <c r="JC14" i="6" s="1"/>
  <c r="JD14" i="6" s="1"/>
  <c r="JE14" i="6" s="1"/>
  <c r="JF14" i="6" s="1"/>
  <c r="JG14" i="6" s="1"/>
  <c r="JH14" i="6" s="1"/>
  <c r="JI14" i="6" s="1"/>
  <c r="JJ14" i="6" s="1"/>
  <c r="JK14" i="6" s="1"/>
  <c r="JL14" i="6" s="1"/>
  <c r="JM14" i="6" s="1"/>
  <c r="JN14" i="6" s="1"/>
  <c r="JO14" i="6" s="1"/>
  <c r="JP14" i="6" s="1"/>
  <c r="JQ14" i="6" s="1"/>
  <c r="JR14" i="6" s="1"/>
  <c r="JS14" i="6" s="1"/>
  <c r="JT14" i="6" s="1"/>
  <c r="JU14" i="6" s="1"/>
  <c r="JV14" i="6" s="1"/>
  <c r="JW14" i="6" s="1"/>
  <c r="JX14" i="6" s="1"/>
  <c r="JY14" i="6" s="1"/>
  <c r="JZ14" i="6" s="1"/>
  <c r="KA14" i="6" s="1"/>
  <c r="KB14" i="6" s="1"/>
  <c r="KC14" i="6" s="1"/>
  <c r="KD14" i="6" s="1"/>
  <c r="KE14" i="6" s="1"/>
  <c r="KF14" i="6" s="1"/>
  <c r="KG14" i="6" s="1"/>
  <c r="KH14" i="6" s="1"/>
  <c r="KI14" i="6" s="1"/>
  <c r="KJ14" i="6" s="1"/>
  <c r="KK14" i="6" s="1"/>
  <c r="KL14" i="6" s="1"/>
  <c r="KM14" i="6" s="1"/>
  <c r="KN14" i="6" s="1"/>
  <c r="KO14" i="6" s="1"/>
  <c r="KP14" i="6" s="1"/>
  <c r="KQ14" i="6" s="1"/>
  <c r="KR14" i="6" s="1"/>
  <c r="KS14" i="6" s="1"/>
  <c r="KT14" i="6" s="1"/>
  <c r="KU14" i="6" s="1"/>
  <c r="KV14" i="6" s="1"/>
  <c r="KW14" i="6" s="1"/>
  <c r="KX14" i="6" s="1"/>
  <c r="KY14" i="6" s="1"/>
  <c r="KZ14" i="6" s="1"/>
  <c r="LA14" i="6" s="1"/>
  <c r="LB14" i="6" s="1"/>
  <c r="LC14" i="6" s="1"/>
  <c r="LD14" i="6" s="1"/>
  <c r="LE14" i="6" s="1"/>
  <c r="LF14" i="6" s="1"/>
  <c r="LG14" i="6" s="1"/>
  <c r="LH14" i="6" s="1"/>
  <c r="LI14" i="6" s="1"/>
  <c r="LJ14" i="6" s="1"/>
  <c r="LK14" i="6" s="1"/>
  <c r="LL14" i="6" s="1"/>
  <c r="LM14" i="6" s="1"/>
  <c r="LN14" i="6" s="1"/>
  <c r="LO14" i="6" s="1"/>
  <c r="LP14" i="6" s="1"/>
  <c r="LQ14" i="6" s="1"/>
  <c r="LR14" i="6" s="1"/>
  <c r="LS14" i="6" s="1"/>
  <c r="LT14" i="6" s="1"/>
  <c r="LU14" i="6" s="1"/>
  <c r="LV14" i="6" s="1"/>
  <c r="LW14" i="6" s="1"/>
  <c r="LX14" i="6" s="1"/>
  <c r="LY14" i="6" s="1"/>
  <c r="LZ14" i="6" s="1"/>
  <c r="MA14" i="6" s="1"/>
  <c r="MB14" i="6" s="1"/>
  <c r="MC14" i="6" s="1"/>
  <c r="MD14" i="6" s="1"/>
  <c r="ME14" i="6" s="1"/>
  <c r="MF14" i="6" s="1"/>
  <c r="MG14" i="6" s="1"/>
  <c r="MH14" i="6" s="1"/>
  <c r="MI14" i="6" s="1"/>
  <c r="MJ14" i="6" s="1"/>
  <c r="MK14" i="6" s="1"/>
  <c r="ML14" i="6" s="1"/>
  <c r="MM14" i="6" s="1"/>
  <c r="MN14" i="6" s="1"/>
  <c r="MO14" i="6" s="1"/>
  <c r="MP14" i="6" s="1"/>
  <c r="MQ14" i="6" s="1"/>
  <c r="MR14" i="6" s="1"/>
  <c r="MS14" i="6" s="1"/>
  <c r="MT14" i="6" s="1"/>
  <c r="MU14" i="6" s="1"/>
  <c r="MV14" i="6" s="1"/>
  <c r="MW14" i="6" s="1"/>
  <c r="MX14" i="6" s="1"/>
  <c r="MY14" i="6" s="1"/>
  <c r="MZ14" i="6" s="1"/>
  <c r="NA14" i="6" s="1"/>
  <c r="NB14" i="6" s="1"/>
  <c r="NC14" i="6" s="1"/>
  <c r="ND14" i="6" s="1"/>
  <c r="NE14" i="6" s="1"/>
  <c r="NF14" i="6" s="1"/>
  <c r="NG14" i="6" s="1"/>
  <c r="NH14" i="6" s="1"/>
  <c r="NI14" i="6" s="1"/>
  <c r="NJ14" i="6" s="1"/>
  <c r="NK14" i="6" s="1"/>
  <c r="NL14" i="6" s="1"/>
  <c r="NM14" i="6" s="1"/>
  <c r="NN14" i="6" s="1"/>
  <c r="NO14" i="6" s="1"/>
  <c r="NP14" i="6" s="1"/>
  <c r="NQ14" i="6" s="1"/>
  <c r="NR14" i="6" s="1"/>
  <c r="NS14" i="6" s="1"/>
  <c r="NT14" i="6" s="1"/>
  <c r="NU14" i="6" s="1"/>
  <c r="NV14" i="6" s="1"/>
  <c r="NW14" i="6" s="1"/>
  <c r="NX14" i="6" s="1"/>
  <c r="NY14" i="6" s="1"/>
  <c r="NZ14" i="6" s="1"/>
  <c r="OA14" i="6" s="1"/>
  <c r="OB14" i="6" s="1"/>
  <c r="OC14" i="6" s="1"/>
  <c r="OD14" i="6" s="1"/>
  <c r="OE14" i="6" s="1"/>
  <c r="OF14" i="6" s="1"/>
  <c r="OG14" i="6" s="1"/>
  <c r="OH14" i="6" s="1"/>
  <c r="OI14" i="6" s="1"/>
  <c r="OJ14" i="6" s="1"/>
  <c r="OK14" i="6" s="1"/>
  <c r="OL14" i="6" s="1"/>
  <c r="OM14" i="6" s="1"/>
  <c r="ON14" i="6" s="1"/>
  <c r="OO14" i="6" s="1"/>
  <c r="OP14" i="6" s="1"/>
  <c r="OQ14" i="6" s="1"/>
  <c r="OR14" i="6" s="1"/>
  <c r="OS14" i="6" s="1"/>
  <c r="OT14" i="6" s="1"/>
  <c r="OU14" i="6" s="1"/>
  <c r="OV14" i="6" s="1"/>
  <c r="OW14" i="6" s="1"/>
  <c r="OX14" i="6" s="1"/>
  <c r="OY14" i="6" s="1"/>
  <c r="OZ14" i="6" s="1"/>
  <c r="PA14" i="6" s="1"/>
  <c r="PB14" i="6" s="1"/>
  <c r="PC14" i="6" s="1"/>
  <c r="PD14" i="6" s="1"/>
  <c r="PE14" i="6" s="1"/>
  <c r="PF14" i="6" s="1"/>
  <c r="PG14" i="6" s="1"/>
  <c r="PH14" i="6" s="1"/>
  <c r="PI14" i="6" s="1"/>
  <c r="PJ14" i="6" s="1"/>
  <c r="PK14" i="6" s="1"/>
  <c r="PL14" i="6" s="1"/>
  <c r="PM14" i="6" s="1"/>
  <c r="PN14" i="6" s="1"/>
  <c r="PO14" i="6" s="1"/>
  <c r="PP14" i="6" s="1"/>
  <c r="PQ14" i="6" s="1"/>
  <c r="PR14" i="6" s="1"/>
  <c r="PS14" i="6" s="1"/>
  <c r="PT14" i="6" s="1"/>
  <c r="PU14" i="6" s="1"/>
  <c r="PV14" i="6" s="1"/>
  <c r="PW14" i="6" s="1"/>
  <c r="PX14" i="6" s="1"/>
  <c r="PY14" i="6" s="1"/>
  <c r="PZ14" i="6" s="1"/>
  <c r="QA14" i="6" s="1"/>
  <c r="QB14" i="6" s="1"/>
  <c r="QC14" i="6" s="1"/>
  <c r="QD14" i="6" s="1"/>
  <c r="QE14" i="6" s="1"/>
  <c r="QF14" i="6" s="1"/>
  <c r="QG14" i="6" s="1"/>
  <c r="QH14" i="6" s="1"/>
  <c r="QI14" i="6" s="1"/>
  <c r="QJ14" i="6" s="1"/>
  <c r="QK14" i="6" s="1"/>
  <c r="QL14" i="6" s="1"/>
  <c r="QM14" i="6" s="1"/>
  <c r="QN14" i="6" s="1"/>
  <c r="QO14" i="6" s="1"/>
  <c r="QP14" i="6" s="1"/>
  <c r="QQ14" i="6" s="1"/>
  <c r="QR14" i="6" s="1"/>
  <c r="QS14" i="6" s="1"/>
  <c r="QT14" i="6" s="1"/>
  <c r="QU14" i="6" s="1"/>
  <c r="QV14" i="6" s="1"/>
  <c r="QW14" i="6" s="1"/>
  <c r="QX14" i="6" s="1"/>
  <c r="QY14" i="6" s="1"/>
  <c r="QZ14" i="6" s="1"/>
  <c r="RA14" i="6" s="1"/>
  <c r="RB14" i="6" s="1"/>
  <c r="RC14" i="6" s="1"/>
  <c r="RD14" i="6" s="1"/>
  <c r="RE14" i="6" s="1"/>
  <c r="RF14" i="6" s="1"/>
  <c r="RG14" i="6" s="1"/>
  <c r="RH14" i="6" s="1"/>
  <c r="RI14" i="6" s="1"/>
  <c r="RJ14" i="6" s="1"/>
  <c r="RK14" i="6" s="1"/>
  <c r="RL14" i="6" s="1"/>
  <c r="RM14" i="6" s="1"/>
  <c r="RN14" i="6" s="1"/>
  <c r="RO14" i="6" s="1"/>
  <c r="RP14" i="6" s="1"/>
  <c r="RQ14" i="6" s="1"/>
  <c r="RR14" i="6" s="1"/>
  <c r="RS14" i="6" s="1"/>
  <c r="RT14" i="6" s="1"/>
  <c r="RU14" i="6" s="1"/>
  <c r="RV14" i="6" s="1"/>
  <c r="RW14" i="6" s="1"/>
  <c r="RX14" i="6" s="1"/>
  <c r="RY14" i="6" s="1"/>
  <c r="RZ14" i="6" s="1"/>
  <c r="SA14" i="6" s="1"/>
  <c r="SB14" i="6" s="1"/>
  <c r="SC14" i="6" s="1"/>
  <c r="SD14" i="6" s="1"/>
  <c r="SE14" i="6" s="1"/>
  <c r="SF14" i="6" s="1"/>
  <c r="SG14" i="6" s="1"/>
  <c r="SH14" i="6" s="1"/>
  <c r="SI14" i="6" s="1"/>
  <c r="SJ14" i="6" s="1"/>
  <c r="SK14" i="6" s="1"/>
  <c r="SL14" i="6" s="1"/>
  <c r="SM14" i="6" s="1"/>
  <c r="SN14" i="6" s="1"/>
  <c r="SO14" i="6" s="1"/>
  <c r="SP14" i="6" s="1"/>
  <c r="SQ14" i="6" s="1"/>
  <c r="SR14" i="6" s="1"/>
  <c r="SS14" i="6" s="1"/>
  <c r="ST14" i="6" s="1"/>
  <c r="SU14" i="6" s="1"/>
  <c r="SV14" i="6" s="1"/>
  <c r="SW14" i="6" s="1"/>
  <c r="SX14" i="6" s="1"/>
  <c r="SY14" i="6" s="1"/>
  <c r="SZ14" i="6" s="1"/>
  <c r="TA14" i="6" s="1"/>
  <c r="TB14" i="6" s="1"/>
  <c r="TC14" i="6" s="1"/>
  <c r="TD14" i="6" s="1"/>
  <c r="TE14" i="6" s="1"/>
  <c r="TF14" i="6" s="1"/>
  <c r="TG14" i="6" s="1"/>
  <c r="TH14" i="6" s="1"/>
  <c r="TI14" i="6" s="1"/>
  <c r="TJ14" i="6" s="1"/>
  <c r="TK14" i="6" s="1"/>
  <c r="TL14" i="6" s="1"/>
  <c r="TM14" i="6" s="1"/>
  <c r="TN14" i="6" s="1"/>
  <c r="TO14" i="6" s="1"/>
  <c r="TP14" i="6" s="1"/>
  <c r="TQ14" i="6" s="1"/>
  <c r="TR14" i="6" s="1"/>
  <c r="TS14" i="6" s="1"/>
  <c r="TT14" i="6" s="1"/>
  <c r="TU14" i="6" s="1"/>
  <c r="TV14" i="6" s="1"/>
  <c r="TW14" i="6" s="1"/>
  <c r="TX14" i="6" s="1"/>
  <c r="TY14" i="6" s="1"/>
  <c r="TZ14" i="6" s="1"/>
  <c r="UA14" i="6" s="1"/>
  <c r="UB14" i="6" s="1"/>
  <c r="UC14" i="6" s="1"/>
  <c r="UD14" i="6" s="1"/>
  <c r="UE14" i="6" s="1"/>
  <c r="UF14" i="6" s="1"/>
  <c r="UG14" i="6" s="1"/>
  <c r="UH14" i="6" s="1"/>
  <c r="UI14" i="6" s="1"/>
  <c r="UJ14" i="6" s="1"/>
  <c r="UK14" i="6" s="1"/>
  <c r="UL14" i="6" s="1"/>
  <c r="UM14" i="6" s="1"/>
  <c r="UN14" i="6" s="1"/>
  <c r="UO14" i="6" s="1"/>
  <c r="UP14" i="6" s="1"/>
  <c r="UQ14" i="6" s="1"/>
  <c r="UR14" i="6" s="1"/>
  <c r="US14" i="6" s="1"/>
  <c r="UT14" i="6" s="1"/>
  <c r="UU14" i="6" s="1"/>
  <c r="UV14" i="6" s="1"/>
  <c r="UW14" i="6" s="1"/>
  <c r="UX14" i="6" s="1"/>
  <c r="UY14" i="6" s="1"/>
  <c r="UZ14" i="6" s="1"/>
  <c r="VA14" i="6" s="1"/>
  <c r="VB14" i="6" s="1"/>
  <c r="VC14" i="6" s="1"/>
  <c r="VD14" i="6" s="1"/>
  <c r="VE14" i="6" s="1"/>
  <c r="VF14" i="6" s="1"/>
  <c r="VG14" i="6" s="1"/>
  <c r="VH14" i="6" s="1"/>
  <c r="VI14" i="6" s="1"/>
  <c r="VJ14" i="6" s="1"/>
  <c r="VK14" i="6" s="1"/>
  <c r="VL14" i="6" s="1"/>
  <c r="VM14" i="6" s="1"/>
  <c r="VN14" i="6" s="1"/>
  <c r="VO14" i="6" s="1"/>
  <c r="VP14" i="6" s="1"/>
  <c r="VQ14" i="6" s="1"/>
  <c r="VR14" i="6" s="1"/>
  <c r="VS14" i="6" s="1"/>
  <c r="C14" i="6"/>
  <c r="C14" i="5"/>
  <c r="D14" i="5" s="1"/>
  <c r="E14" i="5" s="1"/>
  <c r="F14" i="5" s="1"/>
  <c r="G14" i="5" s="1"/>
  <c r="H14" i="5" s="1"/>
  <c r="I14" i="5" s="1"/>
  <c r="J14" i="5" s="1"/>
  <c r="K14" i="5" s="1"/>
  <c r="L14" i="5" s="1"/>
  <c r="M14" i="5" s="1"/>
  <c r="N14" i="5" s="1"/>
  <c r="O14" i="5" s="1"/>
  <c r="P14" i="5" s="1"/>
  <c r="Q14" i="5" s="1"/>
  <c r="R14" i="5" s="1"/>
  <c r="S14" i="5" s="1"/>
  <c r="T14" i="5" s="1"/>
  <c r="U14" i="5" s="1"/>
  <c r="V14" i="5" s="1"/>
  <c r="W14" i="5" s="1"/>
  <c r="X14" i="5" s="1"/>
  <c r="Y14" i="5" s="1"/>
  <c r="Z14" i="5" s="1"/>
  <c r="AA14" i="5" s="1"/>
  <c r="AB14" i="5" s="1"/>
  <c r="AC14" i="5" s="1"/>
  <c r="AD14" i="5" s="1"/>
  <c r="AE14" i="5" s="1"/>
  <c r="AF14" i="5" s="1"/>
  <c r="AG14" i="5" s="1"/>
  <c r="AH14" i="5" s="1"/>
  <c r="AI14" i="5" s="1"/>
  <c r="AJ14" i="5" s="1"/>
  <c r="AK14" i="5" s="1"/>
  <c r="AL14" i="5" s="1"/>
  <c r="AM14" i="5" s="1"/>
  <c r="AN14" i="5" s="1"/>
  <c r="AO14" i="5" s="1"/>
  <c r="AP14" i="5" s="1"/>
  <c r="AQ14" i="5" s="1"/>
  <c r="AR14" i="5" s="1"/>
  <c r="AS14" i="5" s="1"/>
  <c r="AT14" i="5" s="1"/>
  <c r="AU14" i="5" s="1"/>
  <c r="AV14" i="5" s="1"/>
  <c r="AW14" i="5" s="1"/>
  <c r="AX14" i="5" s="1"/>
  <c r="AY14" i="5" s="1"/>
  <c r="AZ14" i="5" s="1"/>
  <c r="BA14" i="5" s="1"/>
  <c r="BB14" i="5" s="1"/>
  <c r="BC14" i="5" s="1"/>
  <c r="BD14" i="5" s="1"/>
  <c r="BE14" i="5" s="1"/>
  <c r="BF14" i="5" s="1"/>
  <c r="BG14" i="5" s="1"/>
  <c r="BH14" i="5" s="1"/>
  <c r="BI14" i="5" s="1"/>
  <c r="BJ14" i="5" s="1"/>
  <c r="BK14" i="5" s="1"/>
  <c r="BL14" i="5" s="1"/>
  <c r="BM14" i="5" s="1"/>
  <c r="BN14" i="5" s="1"/>
  <c r="BO14" i="5" s="1"/>
  <c r="BP14" i="5" s="1"/>
  <c r="BQ14" i="5" s="1"/>
  <c r="BR14" i="5" s="1"/>
  <c r="BS14" i="5" s="1"/>
  <c r="BT14" i="5" s="1"/>
  <c r="BU14" i="5" s="1"/>
  <c r="BV14" i="5" s="1"/>
  <c r="BW14" i="5" s="1"/>
  <c r="BX14" i="5" s="1"/>
  <c r="BY14" i="5" s="1"/>
  <c r="BZ14" i="5" s="1"/>
  <c r="CA14" i="5" s="1"/>
  <c r="CB14" i="5" s="1"/>
  <c r="CC14" i="5" s="1"/>
  <c r="CD14" i="5" s="1"/>
  <c r="CE14" i="5" s="1"/>
  <c r="CF14" i="5" s="1"/>
  <c r="CG14" i="5" s="1"/>
  <c r="CH14" i="5" s="1"/>
  <c r="CI14" i="5" s="1"/>
  <c r="CJ14" i="5" s="1"/>
  <c r="CK14" i="5" s="1"/>
  <c r="CL14" i="5" s="1"/>
  <c r="CM14" i="5" s="1"/>
  <c r="CN14" i="5" s="1"/>
  <c r="CO14" i="5" s="1"/>
  <c r="CP14" i="5" s="1"/>
  <c r="CQ14" i="5" s="1"/>
  <c r="CR14" i="5" s="1"/>
  <c r="CS14" i="5" s="1"/>
  <c r="CT14" i="5" s="1"/>
  <c r="CU14" i="5" s="1"/>
  <c r="CV14" i="5" s="1"/>
  <c r="CW14" i="5" s="1"/>
  <c r="CX14" i="5" s="1"/>
  <c r="CY14" i="5" s="1"/>
  <c r="CZ14" i="5" s="1"/>
  <c r="DA14" i="5" s="1"/>
  <c r="DB14" i="5" s="1"/>
  <c r="DC14" i="5" s="1"/>
  <c r="DD14" i="5" s="1"/>
  <c r="DE14" i="5" s="1"/>
  <c r="DF14" i="5" s="1"/>
  <c r="DG14" i="5" s="1"/>
  <c r="DH14" i="5" s="1"/>
  <c r="DI14" i="5" s="1"/>
  <c r="DJ14" i="5" s="1"/>
  <c r="DK14" i="5" s="1"/>
  <c r="DL14" i="5" s="1"/>
  <c r="DM14" i="5" s="1"/>
  <c r="DN14" i="5" s="1"/>
  <c r="DO14" i="5" s="1"/>
  <c r="DP14" i="5" s="1"/>
  <c r="DQ14" i="5" s="1"/>
  <c r="DR14" i="5" s="1"/>
  <c r="DS14" i="5" s="1"/>
  <c r="DT14" i="5" s="1"/>
  <c r="DU14" i="5" s="1"/>
  <c r="DV14" i="5" s="1"/>
  <c r="DW14" i="5" s="1"/>
  <c r="DX14" i="5" s="1"/>
  <c r="DY14" i="5" s="1"/>
  <c r="DZ14" i="5" s="1"/>
  <c r="EA14" i="5" s="1"/>
  <c r="EB14" i="5" s="1"/>
  <c r="EC14" i="5" s="1"/>
  <c r="ED14" i="5" s="1"/>
  <c r="EE14" i="5" s="1"/>
  <c r="EF14" i="5" s="1"/>
  <c r="EG14" i="5" s="1"/>
  <c r="EH14" i="5" s="1"/>
  <c r="EI14" i="5" s="1"/>
  <c r="EJ14" i="5" s="1"/>
  <c r="EK14" i="5" s="1"/>
  <c r="EL14" i="5" s="1"/>
  <c r="EM14" i="5" s="1"/>
  <c r="EN14" i="5" s="1"/>
  <c r="EO14" i="5" s="1"/>
  <c r="EP14" i="5" s="1"/>
  <c r="EQ14" i="5" s="1"/>
  <c r="ER14" i="5" s="1"/>
  <c r="ES14" i="5" s="1"/>
  <c r="ET14" i="5" s="1"/>
  <c r="EU14" i="5" s="1"/>
  <c r="EV14" i="5" s="1"/>
  <c r="EW14" i="5" s="1"/>
  <c r="EX14" i="5" s="1"/>
  <c r="EY14" i="5" s="1"/>
  <c r="EZ14" i="5" s="1"/>
  <c r="FA14" i="5" s="1"/>
  <c r="FB14" i="5" s="1"/>
  <c r="FC14" i="5" s="1"/>
  <c r="FD14" i="5" s="1"/>
  <c r="FE14" i="5" s="1"/>
  <c r="FF14" i="5" s="1"/>
  <c r="FG14" i="5" s="1"/>
  <c r="FH14" i="5" s="1"/>
  <c r="FI14" i="5" s="1"/>
  <c r="FJ14" i="5" s="1"/>
  <c r="FK14" i="5" s="1"/>
  <c r="FL14" i="5" s="1"/>
  <c r="FM14" i="5" s="1"/>
  <c r="FN14" i="5" s="1"/>
  <c r="FO14" i="5" s="1"/>
  <c r="FP14" i="5" s="1"/>
  <c r="FQ14" i="5" s="1"/>
  <c r="FR14" i="5" s="1"/>
  <c r="FS14" i="5" s="1"/>
  <c r="FT14" i="5" s="1"/>
  <c r="FU14" i="5" s="1"/>
  <c r="FV14" i="5" s="1"/>
  <c r="FW14" i="5" s="1"/>
  <c r="FX14" i="5" s="1"/>
  <c r="FY14" i="5" s="1"/>
  <c r="FZ14" i="5" s="1"/>
  <c r="GA14" i="5" s="1"/>
  <c r="GB14" i="5" s="1"/>
  <c r="GC14" i="5" s="1"/>
  <c r="GD14" i="5" s="1"/>
  <c r="GE14" i="5" s="1"/>
  <c r="GF14" i="5" s="1"/>
  <c r="GG14" i="5" s="1"/>
  <c r="GH14" i="5" s="1"/>
  <c r="GI14" i="5" s="1"/>
  <c r="GJ14" i="5" s="1"/>
  <c r="GK14" i="5" s="1"/>
  <c r="GL14" i="5" s="1"/>
  <c r="GM14" i="5" s="1"/>
  <c r="GN14" i="5" s="1"/>
  <c r="GO14" i="5" s="1"/>
  <c r="GP14" i="5" s="1"/>
  <c r="GQ14" i="5" s="1"/>
  <c r="GR14" i="5" s="1"/>
  <c r="GS14" i="5" s="1"/>
  <c r="GT14" i="5" s="1"/>
  <c r="GU14" i="5" s="1"/>
  <c r="GV14" i="5" s="1"/>
  <c r="GW14" i="5" s="1"/>
  <c r="GX14" i="5" s="1"/>
  <c r="GY14" i="5" s="1"/>
  <c r="GZ14" i="5" s="1"/>
  <c r="HA14" i="5" s="1"/>
  <c r="HB14" i="5" s="1"/>
  <c r="HC14" i="5" s="1"/>
  <c r="HD14" i="5" s="1"/>
  <c r="HE14" i="5" s="1"/>
  <c r="HF14" i="5" s="1"/>
  <c r="HG14" i="5" s="1"/>
  <c r="HH14" i="5" s="1"/>
  <c r="HI14" i="5" s="1"/>
  <c r="HJ14" i="5" s="1"/>
  <c r="HK14" i="5" s="1"/>
  <c r="HL14" i="5" s="1"/>
  <c r="HM14" i="5" s="1"/>
  <c r="HN14" i="5" s="1"/>
  <c r="HO14" i="5" s="1"/>
  <c r="HP14" i="5" s="1"/>
  <c r="HQ14" i="5" s="1"/>
  <c r="HR14" i="5" s="1"/>
  <c r="HS14" i="5" s="1"/>
  <c r="HT14" i="5" s="1"/>
  <c r="HU14" i="5" s="1"/>
  <c r="HV14" i="5" s="1"/>
  <c r="HW14" i="5" s="1"/>
  <c r="HX14" i="5" s="1"/>
  <c r="HY14" i="5" s="1"/>
  <c r="HZ14" i="5" s="1"/>
  <c r="IA14" i="5" s="1"/>
  <c r="IB14" i="5" s="1"/>
  <c r="IC14" i="5" s="1"/>
  <c r="ID14" i="5" s="1"/>
  <c r="IE14" i="5" s="1"/>
  <c r="IF14" i="5" s="1"/>
  <c r="IG14" i="5" s="1"/>
  <c r="IH14" i="5" s="1"/>
  <c r="II14" i="5" s="1"/>
  <c r="IJ14" i="5" s="1"/>
  <c r="IK14" i="5" s="1"/>
  <c r="IL14" i="5" s="1"/>
  <c r="IM14" i="5" s="1"/>
  <c r="IN14" i="5" s="1"/>
  <c r="IO14" i="5" s="1"/>
  <c r="IP14" i="5" s="1"/>
  <c r="IQ14" i="5" s="1"/>
  <c r="IR14" i="5" s="1"/>
  <c r="IS14" i="5" s="1"/>
  <c r="IT14" i="5" s="1"/>
  <c r="IU14" i="5" s="1"/>
  <c r="IV14" i="5" s="1"/>
  <c r="IW14" i="5" s="1"/>
  <c r="IX14" i="5" s="1"/>
  <c r="IY14" i="5" s="1"/>
  <c r="IZ14" i="5" s="1"/>
  <c r="JA14" i="5" s="1"/>
  <c r="JB14" i="5" s="1"/>
  <c r="JC14" i="5" s="1"/>
  <c r="JD14" i="5" s="1"/>
  <c r="JE14" i="5" s="1"/>
  <c r="JF14" i="5" s="1"/>
  <c r="JG14" i="5" s="1"/>
  <c r="JH14" i="5" s="1"/>
  <c r="JI14" i="5" s="1"/>
  <c r="JJ14" i="5" s="1"/>
  <c r="JK14" i="5" s="1"/>
  <c r="JL14" i="5" s="1"/>
  <c r="JM14" i="5" s="1"/>
  <c r="JN14" i="5" s="1"/>
  <c r="JO14" i="5" s="1"/>
  <c r="JP14" i="5" s="1"/>
  <c r="JQ14" i="5" s="1"/>
  <c r="JR14" i="5" s="1"/>
  <c r="JS14" i="5" s="1"/>
  <c r="JT14" i="5" s="1"/>
  <c r="JU14" i="5" s="1"/>
  <c r="JV14" i="5" s="1"/>
  <c r="JW14" i="5" s="1"/>
  <c r="JX14" i="5" s="1"/>
  <c r="JY14" i="5" s="1"/>
  <c r="JZ14" i="5" s="1"/>
  <c r="KA14" i="5" s="1"/>
  <c r="KB14" i="5" s="1"/>
  <c r="KC14" i="5" s="1"/>
  <c r="KD14" i="5" s="1"/>
  <c r="KE14" i="5" s="1"/>
  <c r="KF14" i="5" s="1"/>
  <c r="KG14" i="5" s="1"/>
  <c r="KH14" i="5" s="1"/>
  <c r="KI14" i="5" s="1"/>
  <c r="KJ14" i="5" s="1"/>
  <c r="KK14" i="5" s="1"/>
  <c r="KL14" i="5" s="1"/>
  <c r="KM14" i="5" s="1"/>
  <c r="KN14" i="5" s="1"/>
  <c r="KO14" i="5" s="1"/>
  <c r="KP14" i="5" s="1"/>
  <c r="KQ14" i="5" s="1"/>
  <c r="KR14" i="5" s="1"/>
  <c r="KS14" i="5" s="1"/>
  <c r="KT14" i="5" s="1"/>
  <c r="KU14" i="5" s="1"/>
  <c r="KV14" i="5" s="1"/>
  <c r="KW14" i="5" s="1"/>
  <c r="KX14" i="5" s="1"/>
  <c r="KY14" i="5" s="1"/>
  <c r="KZ14" i="5" s="1"/>
  <c r="LA14" i="5" s="1"/>
  <c r="LB14" i="5" s="1"/>
  <c r="LC14" i="5" s="1"/>
  <c r="LD14" i="5" s="1"/>
  <c r="LE14" i="5" s="1"/>
  <c r="LF14" i="5" s="1"/>
  <c r="LG14" i="5" s="1"/>
  <c r="LH14" i="5" s="1"/>
  <c r="LI14" i="5" s="1"/>
  <c r="LJ14" i="5" s="1"/>
  <c r="LK14" i="5" s="1"/>
  <c r="LL14" i="5" s="1"/>
  <c r="LM14" i="5" s="1"/>
  <c r="LN14" i="5" s="1"/>
  <c r="LO14" i="5" s="1"/>
  <c r="LP14" i="5" s="1"/>
  <c r="LQ14" i="5" s="1"/>
  <c r="LR14" i="5" s="1"/>
  <c r="LS14" i="5" s="1"/>
  <c r="LT14" i="5" s="1"/>
  <c r="LU14" i="5" s="1"/>
  <c r="LV14" i="5" s="1"/>
  <c r="LW14" i="5" s="1"/>
  <c r="LX14" i="5" s="1"/>
  <c r="LY14" i="5" s="1"/>
  <c r="LZ14" i="5" s="1"/>
  <c r="MA14" i="5" s="1"/>
  <c r="MB14" i="5" s="1"/>
  <c r="MC14" i="5" s="1"/>
  <c r="MD14" i="5" s="1"/>
  <c r="ME14" i="5" s="1"/>
  <c r="MF14" i="5" s="1"/>
  <c r="MG14" i="5" s="1"/>
  <c r="MH14" i="5" s="1"/>
  <c r="MI14" i="5" s="1"/>
  <c r="MJ14" i="5" s="1"/>
  <c r="MK14" i="5" s="1"/>
  <c r="ML14" i="5" s="1"/>
  <c r="MM14" i="5" s="1"/>
  <c r="MN14" i="5" s="1"/>
  <c r="MO14" i="5" s="1"/>
  <c r="MP14" i="5" s="1"/>
  <c r="MQ14" i="5" s="1"/>
  <c r="MR14" i="5" s="1"/>
  <c r="MS14" i="5" s="1"/>
  <c r="MT14" i="5" s="1"/>
  <c r="MU14" i="5" s="1"/>
  <c r="MV14" i="5" s="1"/>
  <c r="MW14" i="5" s="1"/>
  <c r="MX14" i="5" s="1"/>
  <c r="MY14" i="5" s="1"/>
  <c r="MZ14" i="5" s="1"/>
  <c r="NA14" i="5" s="1"/>
  <c r="NB14" i="5" s="1"/>
  <c r="NC14" i="5" s="1"/>
  <c r="ND14" i="5" s="1"/>
  <c r="NE14" i="5" s="1"/>
  <c r="NF14" i="5" s="1"/>
  <c r="NG14" i="5" s="1"/>
  <c r="NH14" i="5" s="1"/>
  <c r="NI14" i="5" s="1"/>
  <c r="NJ14" i="5" s="1"/>
  <c r="NK14" i="5" s="1"/>
  <c r="NL14" i="5" s="1"/>
  <c r="NM14" i="5" s="1"/>
  <c r="NN14" i="5" s="1"/>
  <c r="NO14" i="5" s="1"/>
  <c r="NP14" i="5" s="1"/>
  <c r="NQ14" i="5" s="1"/>
  <c r="NR14" i="5" s="1"/>
  <c r="NS14" i="5" s="1"/>
  <c r="NT14" i="5" s="1"/>
  <c r="NU14" i="5" s="1"/>
  <c r="NV14" i="5" s="1"/>
  <c r="NW14" i="5" s="1"/>
  <c r="NX14" i="5" s="1"/>
  <c r="NY14" i="5" s="1"/>
  <c r="NZ14" i="5" s="1"/>
  <c r="OA14" i="5" s="1"/>
  <c r="OB14" i="5" s="1"/>
  <c r="OC14" i="5" s="1"/>
  <c r="OD14" i="5" s="1"/>
  <c r="OE14" i="5" s="1"/>
  <c r="OF14" i="5" s="1"/>
  <c r="OG14" i="5" s="1"/>
  <c r="OH14" i="5" s="1"/>
  <c r="OI14" i="5" s="1"/>
  <c r="OJ14" i="5" s="1"/>
  <c r="OK14" i="5" s="1"/>
  <c r="OL14" i="5" s="1"/>
  <c r="OM14" i="5" s="1"/>
  <c r="ON14" i="5" s="1"/>
  <c r="OO14" i="5" s="1"/>
  <c r="OP14" i="5" s="1"/>
  <c r="OQ14" i="5" s="1"/>
  <c r="OR14" i="5" s="1"/>
  <c r="OS14" i="5" s="1"/>
  <c r="OT14" i="5" s="1"/>
  <c r="OU14" i="5" s="1"/>
  <c r="OV14" i="5" s="1"/>
  <c r="OW14" i="5" s="1"/>
  <c r="OX14" i="5" s="1"/>
  <c r="OY14" i="5" s="1"/>
  <c r="OZ14" i="5" s="1"/>
  <c r="PA14" i="5" s="1"/>
  <c r="PB14" i="5" s="1"/>
  <c r="PC14" i="5" s="1"/>
  <c r="PD14" i="5" s="1"/>
  <c r="PE14" i="5" s="1"/>
  <c r="PF14" i="5" s="1"/>
  <c r="PG14" i="5" s="1"/>
  <c r="PH14" i="5" s="1"/>
  <c r="PI14" i="5" s="1"/>
  <c r="PJ14" i="5" s="1"/>
  <c r="PK14" i="5" s="1"/>
  <c r="PL14" i="5" s="1"/>
  <c r="PM14" i="5" s="1"/>
  <c r="PN14" i="5" s="1"/>
  <c r="PO14" i="5" s="1"/>
  <c r="PP14" i="5" s="1"/>
  <c r="PQ14" i="5" s="1"/>
  <c r="PR14" i="5" s="1"/>
  <c r="PS14" i="5" s="1"/>
  <c r="PT14" i="5" s="1"/>
  <c r="PU14" i="5" s="1"/>
  <c r="PV14" i="5" s="1"/>
  <c r="PW14" i="5" s="1"/>
  <c r="PX14" i="5" s="1"/>
  <c r="PY14" i="5" s="1"/>
  <c r="PZ14" i="5" s="1"/>
  <c r="QA14" i="5" s="1"/>
  <c r="QB14" i="5" s="1"/>
  <c r="QC14" i="5" s="1"/>
  <c r="QD14" i="5" s="1"/>
  <c r="QE14" i="5" s="1"/>
  <c r="QF14" i="5" s="1"/>
  <c r="QG14" i="5" s="1"/>
  <c r="QH14" i="5" s="1"/>
  <c r="QI14" i="5" s="1"/>
  <c r="QJ14" i="5" s="1"/>
  <c r="QK14" i="5" s="1"/>
  <c r="QL14" i="5" s="1"/>
  <c r="QM14" i="5" s="1"/>
  <c r="QN14" i="5" s="1"/>
  <c r="QO14" i="5" s="1"/>
  <c r="QP14" i="5" s="1"/>
  <c r="QQ14" i="5" s="1"/>
  <c r="QR14" i="5" s="1"/>
  <c r="QS14" i="5" s="1"/>
  <c r="QT14" i="5" s="1"/>
  <c r="QU14" i="5" s="1"/>
  <c r="QV14" i="5" s="1"/>
  <c r="QW14" i="5" s="1"/>
  <c r="QX14" i="5" s="1"/>
  <c r="QY14" i="5" s="1"/>
  <c r="QZ14" i="5" s="1"/>
  <c r="RA14" i="5" s="1"/>
  <c r="RB14" i="5" s="1"/>
  <c r="RC14" i="5" s="1"/>
  <c r="RD14" i="5" s="1"/>
  <c r="RE14" i="5" s="1"/>
  <c r="RF14" i="5" s="1"/>
  <c r="RG14" i="5" s="1"/>
  <c r="RH14" i="5" s="1"/>
  <c r="RI14" i="5" s="1"/>
  <c r="RJ14" i="5" s="1"/>
  <c r="RK14" i="5" s="1"/>
  <c r="RL14" i="5" s="1"/>
  <c r="RM14" i="5" s="1"/>
  <c r="RN14" i="5" s="1"/>
  <c r="RO14" i="5" s="1"/>
  <c r="RP14" i="5" s="1"/>
  <c r="RQ14" i="5" s="1"/>
  <c r="RR14" i="5" s="1"/>
  <c r="RS14" i="5" s="1"/>
  <c r="RT14" i="5" s="1"/>
  <c r="RU14" i="5" s="1"/>
  <c r="RV14" i="5" s="1"/>
  <c r="RW14" i="5" s="1"/>
  <c r="RX14" i="5" s="1"/>
  <c r="RY14" i="5" s="1"/>
  <c r="RZ14" i="5" s="1"/>
  <c r="SA14" i="5" s="1"/>
  <c r="SB14" i="5" s="1"/>
  <c r="SC14" i="5" s="1"/>
  <c r="SD14" i="5" s="1"/>
  <c r="SE14" i="5" s="1"/>
  <c r="SF14" i="5" s="1"/>
  <c r="SG14" i="5" s="1"/>
  <c r="SH14" i="5" s="1"/>
  <c r="SI14" i="5" s="1"/>
  <c r="SJ14" i="5" s="1"/>
  <c r="SK14" i="5" s="1"/>
  <c r="SL14" i="5" s="1"/>
  <c r="SM14" i="5" s="1"/>
  <c r="SN14" i="5" s="1"/>
  <c r="SO14" i="5" s="1"/>
  <c r="SP14" i="5" s="1"/>
  <c r="SQ14" i="5" s="1"/>
  <c r="SR14" i="5" s="1"/>
  <c r="SS14" i="5" s="1"/>
  <c r="ST14" i="5" s="1"/>
  <c r="SU14" i="5" s="1"/>
  <c r="SV14" i="5" s="1"/>
  <c r="SW14" i="5" s="1"/>
  <c r="SX14" i="5" s="1"/>
  <c r="SY14" i="5" s="1"/>
  <c r="SZ14" i="5" s="1"/>
  <c r="TA14" i="5" s="1"/>
  <c r="TB14" i="5" s="1"/>
  <c r="TC14" i="5" s="1"/>
  <c r="TD14" i="5" s="1"/>
  <c r="TE14" i="5" s="1"/>
  <c r="TF14" i="5" s="1"/>
  <c r="TG14" i="5" s="1"/>
  <c r="TH14" i="5" s="1"/>
  <c r="TI14" i="5" s="1"/>
  <c r="TJ14" i="5" s="1"/>
  <c r="TK14" i="5" s="1"/>
  <c r="TL14" i="5" s="1"/>
  <c r="TM14" i="5" s="1"/>
  <c r="TN14" i="5" s="1"/>
  <c r="TO14" i="5" s="1"/>
  <c r="TP14" i="5" s="1"/>
  <c r="TQ14" i="5" s="1"/>
  <c r="TR14" i="5" s="1"/>
  <c r="TS14" i="5" s="1"/>
  <c r="TT14" i="5" s="1"/>
  <c r="TU14" i="5" s="1"/>
  <c r="TV14" i="5" s="1"/>
  <c r="TW14" i="5" s="1"/>
  <c r="TX14" i="5" s="1"/>
  <c r="TY14" i="5" s="1"/>
  <c r="TZ14" i="5" s="1"/>
  <c r="UA14" i="5" s="1"/>
  <c r="UB14" i="5" s="1"/>
  <c r="UC14" i="5" s="1"/>
  <c r="UD14" i="5" s="1"/>
  <c r="UE14" i="5" s="1"/>
  <c r="UF14" i="5" s="1"/>
  <c r="UG14" i="5" s="1"/>
  <c r="UH14" i="5" s="1"/>
  <c r="UI14" i="5" s="1"/>
  <c r="UJ14" i="5" s="1"/>
  <c r="UK14" i="5" s="1"/>
  <c r="UL14" i="5" s="1"/>
  <c r="UM14" i="5" s="1"/>
  <c r="UN14" i="5" s="1"/>
  <c r="UO14" i="5" s="1"/>
  <c r="UP14" i="5" s="1"/>
  <c r="UQ14" i="5" s="1"/>
  <c r="UR14" i="5" s="1"/>
  <c r="US14" i="5" s="1"/>
  <c r="UT14" i="5" s="1"/>
  <c r="UU14" i="5" s="1"/>
  <c r="UV14" i="5" s="1"/>
  <c r="UW14" i="5" s="1"/>
  <c r="UX14" i="5" s="1"/>
  <c r="UY14" i="5" s="1"/>
  <c r="UZ14" i="5" s="1"/>
  <c r="VA14" i="5" s="1"/>
  <c r="VB14" i="5" s="1"/>
  <c r="VC14" i="5" s="1"/>
  <c r="VD14" i="5" s="1"/>
  <c r="VE14" i="5" s="1"/>
  <c r="VF14" i="5" s="1"/>
  <c r="VG14" i="5" s="1"/>
  <c r="VH14" i="5" s="1"/>
  <c r="VI14" i="5" s="1"/>
  <c r="VJ14" i="5" s="1"/>
  <c r="VK14" i="5" s="1"/>
  <c r="VL14" i="5" s="1"/>
  <c r="VM14" i="5" s="1"/>
  <c r="VN14" i="5" s="1"/>
  <c r="VO14" i="5" s="1"/>
  <c r="VP14" i="5" s="1"/>
  <c r="VQ14" i="5" s="1"/>
  <c r="VR14" i="5" s="1"/>
  <c r="VS14" i="5" s="1"/>
  <c r="VT14" i="5" s="1"/>
  <c r="VU14" i="5" s="1"/>
  <c r="VV14" i="5" s="1"/>
  <c r="VW14" i="5" s="1"/>
  <c r="VX14" i="5" s="1"/>
  <c r="VY14" i="5" s="1"/>
  <c r="VZ14" i="5" s="1"/>
  <c r="WA14" i="5" s="1"/>
  <c r="WB14" i="5" s="1"/>
  <c r="WC14" i="5" s="1"/>
  <c r="WD14" i="5" s="1"/>
  <c r="WE14" i="5" s="1"/>
  <c r="WF14" i="5" s="1"/>
  <c r="WG14" i="5" s="1"/>
  <c r="WH14" i="5" s="1"/>
  <c r="WI14" i="5" s="1"/>
  <c r="WJ14" i="5" s="1"/>
  <c r="WK14" i="5" s="1"/>
  <c r="WL14" i="5" s="1"/>
  <c r="WM14" i="5" s="1"/>
  <c r="WN14" i="5" s="1"/>
  <c r="WO14" i="5" s="1"/>
  <c r="WP14" i="5" s="1"/>
  <c r="WQ14" i="5" s="1"/>
  <c r="WR14" i="5" s="1"/>
  <c r="WS14" i="5" s="1"/>
  <c r="WT14" i="5" s="1"/>
  <c r="WU14" i="5" s="1"/>
  <c r="WV14" i="5" s="1"/>
  <c r="WW14" i="5" s="1"/>
  <c r="WX14" i="5" s="1"/>
  <c r="WY14" i="5" s="1"/>
  <c r="WZ14" i="5" s="1"/>
  <c r="XA14" i="5" s="1"/>
  <c r="XB14" i="5" s="1"/>
  <c r="XC14" i="5" s="1"/>
  <c r="XD14" i="5" s="1"/>
  <c r="XE14" i="5" s="1"/>
  <c r="XF14" i="5" s="1"/>
  <c r="XG14" i="5" s="1"/>
  <c r="XH14" i="5" s="1"/>
  <c r="XI14" i="5" s="1"/>
  <c r="XJ14" i="5" s="1"/>
  <c r="XK14" i="5" s="1"/>
  <c r="XL14" i="5" s="1"/>
  <c r="XM14" i="5" s="1"/>
  <c r="XN14" i="5" s="1"/>
  <c r="XO14" i="5" s="1"/>
  <c r="XP14" i="5" s="1"/>
  <c r="XQ14" i="5" s="1"/>
  <c r="XR14" i="5" s="1"/>
  <c r="XS14" i="5" s="1"/>
  <c r="XT14" i="5" s="1"/>
  <c r="XU14" i="5" s="1"/>
  <c r="XV14" i="5" s="1"/>
  <c r="XW14" i="5" s="1"/>
  <c r="XX14" i="5" s="1"/>
  <c r="XY14" i="5" s="1"/>
  <c r="XZ14" i="5" s="1"/>
  <c r="YA14" i="5" s="1"/>
  <c r="YB14" i="5" s="1"/>
  <c r="YC14" i="5" s="1"/>
  <c r="YD14" i="5" s="1"/>
  <c r="YE14" i="5" s="1"/>
  <c r="YF14" i="5" s="1"/>
  <c r="YG14" i="5" s="1"/>
  <c r="YH14" i="5" s="1"/>
  <c r="YI14" i="5" s="1"/>
  <c r="YJ14" i="5" s="1"/>
  <c r="YK14" i="5" s="1"/>
  <c r="YL14" i="5" s="1"/>
  <c r="YM14" i="5" s="1"/>
  <c r="YN14" i="5" s="1"/>
  <c r="YO14" i="5" s="1"/>
  <c r="YP14" i="5" s="1"/>
  <c r="YQ14" i="5" s="1"/>
  <c r="YR14" i="5" s="1"/>
  <c r="YS14" i="5" s="1"/>
  <c r="YT14" i="5" s="1"/>
  <c r="YU14" i="5" s="1"/>
  <c r="YV14" i="5" s="1"/>
  <c r="YW14" i="5" s="1"/>
  <c r="YX14" i="5" s="1"/>
  <c r="YY14" i="5" s="1"/>
  <c r="YZ14" i="5" s="1"/>
  <c r="ZA14" i="5" s="1"/>
  <c r="ZB14" i="5" s="1"/>
  <c r="ZC14" i="5" s="1"/>
  <c r="ZD14" i="5" s="1"/>
  <c r="ZE14" i="5" s="1"/>
  <c r="ZF14" i="5" s="1"/>
  <c r="ZG14" i="5" s="1"/>
  <c r="ZH14" i="5" s="1"/>
  <c r="ZI14" i="5" s="1"/>
  <c r="ZJ14" i="5" s="1"/>
  <c r="ZK14" i="5" s="1"/>
  <c r="ZL14" i="5" s="1"/>
  <c r="ZM14" i="5" s="1"/>
  <c r="ZN14" i="5" s="1"/>
  <c r="ZO14" i="5" s="1"/>
  <c r="ZP14" i="5" s="1"/>
  <c r="ZQ14" i="5" s="1"/>
  <c r="ZR14" i="5" s="1"/>
  <c r="ZS14" i="5" s="1"/>
  <c r="ZT14" i="5" s="1"/>
  <c r="ZU14" i="5" s="1"/>
  <c r="ZV14" i="5" s="1"/>
  <c r="ZW14" i="5" s="1"/>
  <c r="ZX14" i="5" s="1"/>
  <c r="ZY14" i="5" s="1"/>
  <c r="ZZ14" i="5" s="1"/>
  <c r="AAA14" i="5" s="1"/>
  <c r="C14" i="4"/>
  <c r="D14" i="4" s="1"/>
  <c r="E14" i="4" s="1"/>
  <c r="F14" i="4" s="1"/>
  <c r="G14" i="4" s="1"/>
  <c r="H14" i="4" s="1"/>
  <c r="I14" i="4" s="1"/>
  <c r="J14" i="4" s="1"/>
  <c r="K14" i="4" s="1"/>
  <c r="L14" i="4" s="1"/>
  <c r="M14" i="4" s="1"/>
  <c r="N14" i="4" s="1"/>
  <c r="O14" i="4" s="1"/>
  <c r="P14" i="4" s="1"/>
  <c r="Q14" i="4" s="1"/>
  <c r="R14" i="4" s="1"/>
  <c r="S14" i="4" s="1"/>
  <c r="T14" i="4" s="1"/>
  <c r="U14" i="4" s="1"/>
  <c r="V14" i="4" s="1"/>
  <c r="W14" i="4" s="1"/>
  <c r="X14" i="4" s="1"/>
  <c r="Y14" i="4" s="1"/>
  <c r="Z14" i="4" s="1"/>
  <c r="AA14" i="4" s="1"/>
  <c r="AB14" i="4" s="1"/>
  <c r="AC14" i="4" s="1"/>
  <c r="AD14" i="4" s="1"/>
  <c r="AE14" i="4" s="1"/>
  <c r="AF14" i="4" s="1"/>
  <c r="AG14" i="4" s="1"/>
  <c r="AH14" i="4" s="1"/>
  <c r="AI14" i="4" s="1"/>
  <c r="AJ14" i="4" s="1"/>
  <c r="AK14" i="4" s="1"/>
  <c r="AL14" i="4" s="1"/>
  <c r="AM14" i="4" s="1"/>
  <c r="AN14" i="4" s="1"/>
  <c r="AO14" i="4" s="1"/>
  <c r="AP14" i="4" s="1"/>
  <c r="AQ14" i="4" s="1"/>
  <c r="AR14" i="4" s="1"/>
  <c r="AS14" i="4" s="1"/>
  <c r="AT14" i="4" s="1"/>
  <c r="AU14" i="4" s="1"/>
  <c r="AV14" i="4" s="1"/>
  <c r="AW14" i="4" s="1"/>
  <c r="AX14" i="4" s="1"/>
  <c r="AY14" i="4" s="1"/>
  <c r="AZ14" i="4" s="1"/>
  <c r="BA14" i="4" s="1"/>
  <c r="BB14" i="4" s="1"/>
  <c r="BC14" i="4" s="1"/>
  <c r="BD14" i="4" s="1"/>
  <c r="BE14" i="4" s="1"/>
  <c r="BF14" i="4" s="1"/>
  <c r="BG14" i="4" s="1"/>
  <c r="BH14" i="4" s="1"/>
  <c r="BI14" i="4" s="1"/>
  <c r="BJ14" i="4" s="1"/>
  <c r="BK14" i="4" s="1"/>
  <c r="BL14" i="4" s="1"/>
  <c r="BM14" i="4" s="1"/>
  <c r="BN14" i="4" s="1"/>
  <c r="BO14" i="4" s="1"/>
  <c r="BP14" i="4" s="1"/>
  <c r="BQ14" i="4" s="1"/>
  <c r="BR14" i="4" s="1"/>
  <c r="BS14" i="4" s="1"/>
  <c r="BT14" i="4" s="1"/>
  <c r="BU14" i="4" s="1"/>
  <c r="BV14" i="4" s="1"/>
  <c r="BW14" i="4" s="1"/>
  <c r="BX14" i="4" s="1"/>
  <c r="BY14" i="4" s="1"/>
  <c r="BZ14" i="4" s="1"/>
  <c r="CA14" i="4" s="1"/>
  <c r="CB14" i="4" s="1"/>
  <c r="CC14" i="4" s="1"/>
  <c r="CD14" i="4" s="1"/>
  <c r="CE14" i="4" s="1"/>
  <c r="CF14" i="4" s="1"/>
  <c r="CG14" i="4" s="1"/>
  <c r="CH14" i="4" s="1"/>
  <c r="CI14" i="4" s="1"/>
  <c r="CJ14" i="4" s="1"/>
  <c r="CK14" i="4" s="1"/>
  <c r="CL14" i="4" s="1"/>
  <c r="CM14" i="4" s="1"/>
  <c r="CN14" i="4" s="1"/>
  <c r="CO14" i="4" s="1"/>
  <c r="CP14" i="4" s="1"/>
  <c r="CQ14" i="4" s="1"/>
  <c r="CR14" i="4" s="1"/>
  <c r="CS14" i="4" s="1"/>
  <c r="CT14" i="4" s="1"/>
  <c r="CU14" i="4" s="1"/>
  <c r="CV14" i="4" s="1"/>
  <c r="CW14" i="4" s="1"/>
  <c r="CX14" i="4" s="1"/>
  <c r="CY14" i="4" s="1"/>
  <c r="CZ14" i="4" s="1"/>
  <c r="DA14" i="4" s="1"/>
  <c r="DB14" i="4" s="1"/>
  <c r="DC14" i="4" s="1"/>
  <c r="DD14" i="4" s="1"/>
  <c r="DE14" i="4" s="1"/>
  <c r="DF14" i="4" s="1"/>
  <c r="DG14" i="4" s="1"/>
  <c r="DH14" i="4" s="1"/>
  <c r="DI14" i="4" s="1"/>
  <c r="DJ14" i="4" s="1"/>
  <c r="DK14" i="4" s="1"/>
  <c r="DL14" i="4" s="1"/>
  <c r="DM14" i="4" s="1"/>
  <c r="DN14" i="4" s="1"/>
  <c r="DO14" i="4" s="1"/>
  <c r="DP14" i="4" s="1"/>
  <c r="DQ14" i="4" s="1"/>
  <c r="DR14" i="4" s="1"/>
  <c r="DS14" i="4" s="1"/>
  <c r="DT14" i="4" s="1"/>
  <c r="DU14" i="4" s="1"/>
  <c r="DV14" i="4" s="1"/>
  <c r="DW14" i="4" s="1"/>
  <c r="DX14" i="4" s="1"/>
  <c r="DY14" i="4" s="1"/>
  <c r="DZ14" i="4" s="1"/>
  <c r="EA14" i="4" s="1"/>
  <c r="EB14" i="4" s="1"/>
  <c r="EC14" i="4" s="1"/>
  <c r="ED14" i="4" s="1"/>
  <c r="EE14" i="4" s="1"/>
  <c r="EF14" i="4" s="1"/>
  <c r="EG14" i="4" s="1"/>
  <c r="EH14" i="4" s="1"/>
  <c r="EI14" i="4" s="1"/>
  <c r="EJ14" i="4" s="1"/>
  <c r="EK14" i="4" s="1"/>
  <c r="EL14" i="4" s="1"/>
  <c r="EM14" i="4" s="1"/>
  <c r="EN14" i="4" s="1"/>
  <c r="EO14" i="4" s="1"/>
  <c r="EP14" i="4" s="1"/>
  <c r="EQ14" i="4" s="1"/>
  <c r="ER14" i="4" s="1"/>
  <c r="ES14" i="4" s="1"/>
  <c r="ET14" i="4" s="1"/>
  <c r="EU14" i="4" s="1"/>
  <c r="EV14" i="4" s="1"/>
  <c r="EW14" i="4" s="1"/>
  <c r="EX14" i="4" s="1"/>
  <c r="EY14" i="4" s="1"/>
  <c r="EZ14" i="4" s="1"/>
  <c r="FA14" i="4" s="1"/>
  <c r="FB14" i="4" s="1"/>
  <c r="FC14" i="4" s="1"/>
  <c r="FD14" i="4" s="1"/>
  <c r="FE14" i="4" s="1"/>
  <c r="FF14" i="4" s="1"/>
  <c r="FG14" i="4" s="1"/>
  <c r="FH14" i="4" s="1"/>
  <c r="FI14" i="4" s="1"/>
  <c r="FJ14" i="4" s="1"/>
  <c r="FK14" i="4" s="1"/>
  <c r="FL14" i="4" s="1"/>
  <c r="FM14" i="4" s="1"/>
  <c r="FN14" i="4" s="1"/>
  <c r="FO14" i="4" s="1"/>
  <c r="FP14" i="4" s="1"/>
  <c r="FQ14" i="4" s="1"/>
  <c r="FR14" i="4" s="1"/>
  <c r="FS14" i="4" s="1"/>
  <c r="FT14" i="4" s="1"/>
  <c r="FU14" i="4" s="1"/>
  <c r="FV14" i="4" s="1"/>
  <c r="FW14" i="4" s="1"/>
  <c r="FX14" i="4" s="1"/>
  <c r="FY14" i="4" s="1"/>
  <c r="FZ14" i="4" s="1"/>
  <c r="GA14" i="4" s="1"/>
  <c r="GB14" i="4" s="1"/>
  <c r="GC14" i="4" s="1"/>
  <c r="GD14" i="4" s="1"/>
  <c r="GE14" i="4" s="1"/>
  <c r="GF14" i="4" s="1"/>
  <c r="GG14" i="4" s="1"/>
  <c r="GH14" i="4" s="1"/>
  <c r="GI14" i="4" s="1"/>
  <c r="GJ14" i="4" s="1"/>
  <c r="GK14" i="4" s="1"/>
  <c r="GL14" i="4" s="1"/>
  <c r="GM14" i="4" s="1"/>
  <c r="GN14" i="4" s="1"/>
  <c r="GO14" i="4" s="1"/>
  <c r="GP14" i="4" s="1"/>
  <c r="GQ14" i="4" s="1"/>
  <c r="GR14" i="4" s="1"/>
  <c r="GS14" i="4" s="1"/>
  <c r="GT14" i="4" s="1"/>
  <c r="GU14" i="4" s="1"/>
  <c r="GV14" i="4" s="1"/>
  <c r="GW14" i="4" s="1"/>
  <c r="GX14" i="4" s="1"/>
  <c r="GY14" i="4" s="1"/>
  <c r="GZ14" i="4" s="1"/>
  <c r="HA14" i="4" s="1"/>
  <c r="HB14" i="4" s="1"/>
  <c r="HC14" i="4" s="1"/>
  <c r="HD14" i="4" s="1"/>
  <c r="HE14" i="4" s="1"/>
  <c r="HF14" i="4" s="1"/>
  <c r="HG14" i="4" s="1"/>
  <c r="HH14" i="4" s="1"/>
  <c r="HI14" i="4" s="1"/>
  <c r="HJ14" i="4" s="1"/>
  <c r="HK14" i="4" s="1"/>
  <c r="HL14" i="4" s="1"/>
  <c r="HM14" i="4" s="1"/>
  <c r="HN14" i="4" s="1"/>
  <c r="HO14" i="4" s="1"/>
  <c r="HP14" i="4" s="1"/>
  <c r="HQ14" i="4" s="1"/>
  <c r="HR14" i="4" s="1"/>
  <c r="HS14" i="4" s="1"/>
  <c r="HT14" i="4" s="1"/>
  <c r="HU14" i="4" s="1"/>
  <c r="HV14" i="4" s="1"/>
  <c r="HW14" i="4" s="1"/>
  <c r="HX14" i="4" s="1"/>
  <c r="HY14" i="4" s="1"/>
  <c r="HZ14" i="4" s="1"/>
  <c r="IA14" i="4" s="1"/>
  <c r="IB14" i="4" s="1"/>
  <c r="IC14" i="4" s="1"/>
  <c r="ID14" i="4" s="1"/>
  <c r="IE14" i="4" s="1"/>
  <c r="IF14" i="4" s="1"/>
  <c r="IG14" i="4" s="1"/>
  <c r="IH14" i="4" s="1"/>
  <c r="II14" i="4" s="1"/>
  <c r="IJ14" i="4" s="1"/>
  <c r="IK14" i="4" s="1"/>
  <c r="IL14" i="4" s="1"/>
  <c r="IM14" i="4" s="1"/>
  <c r="IN14" i="4" s="1"/>
  <c r="IO14" i="4" s="1"/>
  <c r="IP14" i="4" s="1"/>
  <c r="IQ14" i="4" s="1"/>
  <c r="IR14" i="4" s="1"/>
  <c r="IS14" i="4" s="1"/>
  <c r="IT14" i="4" s="1"/>
  <c r="IU14" i="4" s="1"/>
  <c r="IV14" i="4" s="1"/>
  <c r="IW14" i="4" s="1"/>
  <c r="IX14" i="4" s="1"/>
  <c r="IY14" i="4" s="1"/>
  <c r="IZ14" i="4" s="1"/>
  <c r="JA14" i="4" s="1"/>
  <c r="JB14" i="4" s="1"/>
  <c r="JC14" i="4" s="1"/>
  <c r="JD14" i="4" s="1"/>
  <c r="JE14" i="4" s="1"/>
  <c r="JF14" i="4" s="1"/>
  <c r="JG14" i="4" s="1"/>
  <c r="JH14" i="4" s="1"/>
  <c r="JI14" i="4" s="1"/>
  <c r="JJ14" i="4" s="1"/>
  <c r="JK14" i="4" s="1"/>
  <c r="JL14" i="4" s="1"/>
  <c r="JM14" i="4" s="1"/>
  <c r="JN14" i="4" s="1"/>
  <c r="JO14" i="4" s="1"/>
  <c r="JP14" i="4" s="1"/>
  <c r="JQ14" i="4" s="1"/>
  <c r="JR14" i="4" s="1"/>
  <c r="JS14" i="4" s="1"/>
  <c r="JT14" i="4" s="1"/>
  <c r="JU14" i="4" s="1"/>
  <c r="JV14" i="4" s="1"/>
  <c r="JW14" i="4" s="1"/>
  <c r="JX14" i="4" s="1"/>
  <c r="JY14" i="4" s="1"/>
  <c r="JZ14" i="4" s="1"/>
  <c r="KA14" i="4" s="1"/>
  <c r="KB14" i="4" s="1"/>
  <c r="KC14" i="4" s="1"/>
  <c r="KD14" i="4" s="1"/>
  <c r="KE14" i="4" s="1"/>
  <c r="KF14" i="4" s="1"/>
  <c r="KG14" i="4" s="1"/>
  <c r="KH14" i="4" s="1"/>
  <c r="KI14" i="4" s="1"/>
  <c r="KJ14" i="4" s="1"/>
  <c r="KK14" i="4" s="1"/>
  <c r="KL14" i="4" s="1"/>
  <c r="KM14" i="4" s="1"/>
  <c r="KN14" i="4" s="1"/>
  <c r="KO14" i="4" s="1"/>
  <c r="KP14" i="4" s="1"/>
  <c r="KQ14" i="4" s="1"/>
  <c r="KR14" i="4" s="1"/>
  <c r="KS14" i="4" s="1"/>
  <c r="KT14" i="4" s="1"/>
  <c r="KU14" i="4" s="1"/>
  <c r="KV14" i="4" s="1"/>
  <c r="KW14" i="4" s="1"/>
  <c r="KX14" i="4" s="1"/>
  <c r="KY14" i="4" s="1"/>
  <c r="KZ14" i="4" s="1"/>
  <c r="LA14" i="4" s="1"/>
  <c r="LB14" i="4" s="1"/>
  <c r="LC14" i="4" s="1"/>
  <c r="LD14" i="4" s="1"/>
  <c r="LE14" i="4" s="1"/>
  <c r="LF14" i="4" s="1"/>
  <c r="LG14" i="4" s="1"/>
  <c r="LH14" i="4" s="1"/>
  <c r="LI14" i="4" s="1"/>
  <c r="LJ14" i="4" s="1"/>
  <c r="LK14" i="4" s="1"/>
  <c r="LL14" i="4" s="1"/>
  <c r="LM14" i="4" s="1"/>
  <c r="LN14" i="4" s="1"/>
  <c r="LO14" i="4" s="1"/>
  <c r="LP14" i="4" s="1"/>
  <c r="LQ14" i="4" s="1"/>
  <c r="LR14" i="4" s="1"/>
  <c r="LS14" i="4" s="1"/>
  <c r="LT14" i="4" s="1"/>
  <c r="LU14" i="4" s="1"/>
  <c r="LV14" i="4" s="1"/>
  <c r="LW14" i="4" s="1"/>
  <c r="LX14" i="4" s="1"/>
  <c r="LY14" i="4" s="1"/>
  <c r="LZ14" i="4" s="1"/>
  <c r="MA14" i="4" s="1"/>
  <c r="MB14" i="4" s="1"/>
  <c r="MC14" i="4" s="1"/>
  <c r="MD14" i="4" s="1"/>
  <c r="ME14" i="4" s="1"/>
  <c r="MF14" i="4" s="1"/>
  <c r="MG14" i="4" s="1"/>
  <c r="MH14" i="4" s="1"/>
  <c r="MI14" i="4" s="1"/>
  <c r="MJ14" i="4" s="1"/>
  <c r="MK14" i="4" s="1"/>
  <c r="ML14" i="4" s="1"/>
  <c r="MM14" i="4" s="1"/>
  <c r="MN14" i="4" s="1"/>
  <c r="MO14" i="4" s="1"/>
  <c r="MP14" i="4" s="1"/>
  <c r="MQ14" i="4" s="1"/>
  <c r="MR14" i="4" s="1"/>
  <c r="MS14" i="4" s="1"/>
  <c r="MT14" i="4" s="1"/>
  <c r="MU14" i="4" s="1"/>
  <c r="MV14" i="4" s="1"/>
  <c r="MW14" i="4" s="1"/>
  <c r="MX14" i="4" s="1"/>
  <c r="MY14" i="4" s="1"/>
  <c r="MZ14" i="4" s="1"/>
  <c r="NA14" i="4" s="1"/>
  <c r="NB14" i="4" s="1"/>
  <c r="NC14" i="4" s="1"/>
  <c r="ND14" i="4" s="1"/>
  <c r="NE14" i="4" s="1"/>
  <c r="NF14" i="4" s="1"/>
  <c r="NG14" i="4" s="1"/>
  <c r="NH14" i="4" s="1"/>
  <c r="NI14" i="4" s="1"/>
  <c r="NJ14" i="4" s="1"/>
  <c r="NK14" i="4" s="1"/>
  <c r="NL14" i="4" s="1"/>
  <c r="NM14" i="4" s="1"/>
  <c r="NN14" i="4" s="1"/>
  <c r="NO14" i="4" s="1"/>
  <c r="NP14" i="4" s="1"/>
  <c r="NQ14" i="4" s="1"/>
  <c r="NR14" i="4" s="1"/>
  <c r="NS14" i="4" s="1"/>
  <c r="NT14" i="4" s="1"/>
  <c r="NU14" i="4" s="1"/>
  <c r="NV14" i="4" s="1"/>
  <c r="NW14" i="4" s="1"/>
  <c r="NX14" i="4" s="1"/>
  <c r="NY14" i="4" s="1"/>
  <c r="NZ14" i="4" s="1"/>
  <c r="OA14" i="4" s="1"/>
  <c r="OB14" i="4" s="1"/>
  <c r="OC14" i="4" s="1"/>
  <c r="OD14" i="4" s="1"/>
  <c r="OE14" i="4" s="1"/>
  <c r="OF14" i="4" s="1"/>
  <c r="OG14" i="4" s="1"/>
  <c r="OH14" i="4" s="1"/>
  <c r="OI14" i="4" s="1"/>
  <c r="OJ14" i="4" s="1"/>
  <c r="OK14" i="4" s="1"/>
  <c r="OL14" i="4" s="1"/>
  <c r="OM14" i="4" s="1"/>
  <c r="ON14" i="4" s="1"/>
  <c r="OO14" i="4" s="1"/>
  <c r="OP14" i="4" s="1"/>
  <c r="OQ14" i="4" s="1"/>
  <c r="OR14" i="4" s="1"/>
  <c r="OS14" i="4" s="1"/>
  <c r="OT14" i="4" s="1"/>
  <c r="OU14" i="4" s="1"/>
  <c r="OV14" i="4" s="1"/>
  <c r="OW14" i="4" s="1"/>
  <c r="OX14" i="4" s="1"/>
  <c r="OY14" i="4" s="1"/>
  <c r="OZ14" i="4" s="1"/>
  <c r="PA14" i="4" s="1"/>
  <c r="PB14" i="4" s="1"/>
  <c r="PC14" i="4" s="1"/>
  <c r="PD14" i="4" s="1"/>
  <c r="PE14" i="4" s="1"/>
  <c r="PF14" i="4" s="1"/>
  <c r="PG14" i="4" s="1"/>
  <c r="PH14" i="4" s="1"/>
  <c r="PI14" i="4" s="1"/>
  <c r="PJ14" i="4" s="1"/>
  <c r="PK14" i="4" s="1"/>
  <c r="PL14" i="4" s="1"/>
  <c r="PM14" i="4" s="1"/>
  <c r="PN14" i="4" s="1"/>
  <c r="PO14" i="4" s="1"/>
  <c r="PP14" i="4" s="1"/>
  <c r="PQ14" i="4" s="1"/>
  <c r="PR14" i="4" s="1"/>
  <c r="PS14" i="4" s="1"/>
  <c r="PT14" i="4" s="1"/>
  <c r="PU14" i="4" s="1"/>
  <c r="PV14" i="4" s="1"/>
  <c r="PW14" i="4" s="1"/>
  <c r="PX14" i="4" s="1"/>
  <c r="PY14" i="4" s="1"/>
  <c r="PZ14" i="4" s="1"/>
  <c r="QA14" i="4" s="1"/>
  <c r="QB14" i="4" s="1"/>
  <c r="QC14" i="4" s="1"/>
  <c r="QD14" i="4" s="1"/>
  <c r="QE14" i="4" s="1"/>
  <c r="QF14" i="4" s="1"/>
  <c r="QG14" i="4" s="1"/>
  <c r="QH14" i="4" s="1"/>
  <c r="QI14" i="4" s="1"/>
  <c r="QJ14" i="4" s="1"/>
  <c r="QK14" i="4" s="1"/>
  <c r="QL14" i="4" s="1"/>
  <c r="QM14" i="4" s="1"/>
  <c r="QN14" i="4" s="1"/>
  <c r="QO14" i="4" s="1"/>
  <c r="QP14" i="4" s="1"/>
  <c r="QQ14" i="4" s="1"/>
  <c r="QR14" i="4" s="1"/>
  <c r="QS14" i="4" s="1"/>
  <c r="QT14" i="4" s="1"/>
  <c r="QU14" i="4" s="1"/>
  <c r="QV14" i="4" s="1"/>
  <c r="QW14" i="4" s="1"/>
  <c r="QX14" i="4" s="1"/>
  <c r="QY14" i="4" s="1"/>
  <c r="QZ14" i="4" s="1"/>
  <c r="RA14" i="4" s="1"/>
  <c r="RB14" i="4" s="1"/>
  <c r="RC14" i="4" s="1"/>
  <c r="RD14" i="4" s="1"/>
  <c r="RE14" i="4" s="1"/>
  <c r="RF14" i="4" s="1"/>
  <c r="RG14" i="4" s="1"/>
  <c r="RH14" i="4" s="1"/>
  <c r="RI14" i="4" s="1"/>
  <c r="RJ14" i="4" s="1"/>
  <c r="RK14" i="4" s="1"/>
  <c r="RL14" i="4" s="1"/>
  <c r="RM14" i="4" s="1"/>
  <c r="RN14" i="4" s="1"/>
  <c r="RO14" i="4" s="1"/>
  <c r="RP14" i="4" s="1"/>
  <c r="RQ14" i="4" s="1"/>
  <c r="RR14" i="4" s="1"/>
  <c r="RS14" i="4" s="1"/>
  <c r="RT14" i="4" s="1"/>
  <c r="RU14" i="4" s="1"/>
  <c r="RV14" i="4" s="1"/>
  <c r="RW14" i="4" s="1"/>
  <c r="RX14" i="4" s="1"/>
  <c r="RY14" i="4" s="1"/>
  <c r="RZ14" i="4" s="1"/>
  <c r="SA14" i="4" s="1"/>
  <c r="SB14" i="4" s="1"/>
  <c r="SC14" i="4" s="1"/>
  <c r="SD14" i="4" s="1"/>
  <c r="SE14" i="4" s="1"/>
  <c r="SF14" i="4" s="1"/>
  <c r="SG14" i="4" s="1"/>
  <c r="SH14" i="4" s="1"/>
  <c r="SI14" i="4" s="1"/>
  <c r="SJ14" i="4" s="1"/>
  <c r="SK14" i="4" s="1"/>
  <c r="SL14" i="4" s="1"/>
  <c r="SM14" i="4" s="1"/>
  <c r="SN14" i="4" s="1"/>
  <c r="SO14" i="4" s="1"/>
  <c r="SP14" i="4" s="1"/>
  <c r="SQ14" i="4" s="1"/>
  <c r="SR14" i="4" s="1"/>
  <c r="SS14" i="4" s="1"/>
  <c r="ST14" i="4" s="1"/>
  <c r="SU14" i="4" s="1"/>
  <c r="SV14" i="4" s="1"/>
  <c r="SW14" i="4" s="1"/>
  <c r="SX14" i="4" s="1"/>
  <c r="SY14" i="4" s="1"/>
  <c r="SZ14" i="4" s="1"/>
  <c r="TA14" i="4" s="1"/>
  <c r="TB14" i="4" s="1"/>
  <c r="TC14" i="4" s="1"/>
  <c r="TD14" i="4" s="1"/>
  <c r="TE14" i="4" s="1"/>
  <c r="TF14" i="4" s="1"/>
  <c r="TG14" i="4" s="1"/>
  <c r="TH14" i="4" s="1"/>
  <c r="TI14" i="4" s="1"/>
  <c r="TJ14" i="4" s="1"/>
  <c r="TK14" i="4" s="1"/>
  <c r="TL14" i="4" s="1"/>
  <c r="TM14" i="4" s="1"/>
  <c r="TN14" i="4" s="1"/>
  <c r="TO14" i="4" s="1"/>
  <c r="TP14" i="4" s="1"/>
  <c r="TQ14" i="4" s="1"/>
  <c r="TR14" i="4" s="1"/>
  <c r="TS14" i="4" s="1"/>
  <c r="TT14" i="4" s="1"/>
  <c r="TU14" i="4" s="1"/>
  <c r="TV14" i="4" s="1"/>
  <c r="TW14" i="4" s="1"/>
  <c r="TX14" i="4" s="1"/>
  <c r="TY14" i="4" s="1"/>
  <c r="TZ14" i="4" s="1"/>
  <c r="UA14" i="4" s="1"/>
  <c r="UB14" i="4" s="1"/>
  <c r="UC14" i="4" s="1"/>
  <c r="UD14" i="4" s="1"/>
  <c r="UE14" i="4" s="1"/>
  <c r="UF14" i="4" s="1"/>
  <c r="UG14" i="4" s="1"/>
  <c r="UH14" i="4" s="1"/>
  <c r="UI14" i="4" s="1"/>
  <c r="UJ14" i="4" s="1"/>
  <c r="UK14" i="4" s="1"/>
  <c r="UL14" i="4" s="1"/>
  <c r="UM14" i="4" s="1"/>
  <c r="UN14" i="4" s="1"/>
  <c r="UO14" i="4" s="1"/>
  <c r="UP14" i="4" s="1"/>
  <c r="UQ14" i="4" s="1"/>
  <c r="UR14" i="4" s="1"/>
  <c r="US14" i="4" s="1"/>
  <c r="UT14" i="4" s="1"/>
  <c r="UU14" i="4" s="1"/>
  <c r="UV14" i="4" s="1"/>
  <c r="UW14" i="4" s="1"/>
  <c r="UX14" i="4" s="1"/>
  <c r="UY14" i="4" s="1"/>
  <c r="UZ14" i="4" s="1"/>
  <c r="VA14" i="4" s="1"/>
  <c r="VB14" i="4" s="1"/>
  <c r="VC14" i="4" s="1"/>
  <c r="VD14" i="4" s="1"/>
  <c r="VE14" i="4" s="1"/>
  <c r="VF14" i="4" s="1"/>
  <c r="VG14" i="4" s="1"/>
  <c r="VH14" i="4" s="1"/>
  <c r="VI14" i="4" s="1"/>
  <c r="VJ14" i="4" s="1"/>
  <c r="VK14" i="4" s="1"/>
  <c r="VL14" i="4" s="1"/>
  <c r="VM14" i="4" s="1"/>
  <c r="VN14" i="4" s="1"/>
  <c r="VO14" i="4" s="1"/>
  <c r="VP14" i="4" s="1"/>
  <c r="VQ14" i="4" s="1"/>
  <c r="VR14" i="4" s="1"/>
  <c r="VS14" i="4" s="1"/>
  <c r="VT14" i="4" s="1"/>
  <c r="VU14" i="4" s="1"/>
  <c r="VV14" i="4" s="1"/>
  <c r="VW14" i="4" s="1"/>
  <c r="VX14" i="4" s="1"/>
  <c r="VY14" i="4" s="1"/>
  <c r="VZ14" i="4" s="1"/>
  <c r="WA14" i="4" s="1"/>
  <c r="WB14" i="4" s="1"/>
  <c r="WC14" i="4" s="1"/>
  <c r="WD14" i="4" s="1"/>
  <c r="WE14" i="4" s="1"/>
  <c r="WF14" i="4" s="1"/>
  <c r="WG14" i="4" s="1"/>
  <c r="WH14" i="4" s="1"/>
  <c r="WI14" i="4" s="1"/>
  <c r="WJ14" i="4" s="1"/>
  <c r="WK14" i="4" s="1"/>
  <c r="WL14" i="4" s="1"/>
  <c r="WM14" i="4" s="1"/>
  <c r="WN14" i="4" s="1"/>
  <c r="WO14" i="4" s="1"/>
  <c r="WP14" i="4" s="1"/>
  <c r="WQ14" i="4" s="1"/>
  <c r="WR14" i="4" s="1"/>
  <c r="WS14" i="4" s="1"/>
  <c r="WT14" i="4" s="1"/>
  <c r="WU14" i="4" s="1"/>
  <c r="WV14" i="4" s="1"/>
  <c r="WW14" i="4" s="1"/>
  <c r="WX14" i="4" s="1"/>
  <c r="WY14" i="4" s="1"/>
  <c r="WZ14" i="4" s="1"/>
  <c r="XA14" i="4" s="1"/>
  <c r="XB14" i="4" s="1"/>
  <c r="XC14" i="4" s="1"/>
  <c r="XD14" i="4" s="1"/>
  <c r="XE14" i="4" s="1"/>
  <c r="XF14" i="4" s="1"/>
  <c r="XG14" i="4" s="1"/>
  <c r="XH14" i="4" s="1"/>
  <c r="XI14" i="4" s="1"/>
  <c r="XJ14" i="4" s="1"/>
  <c r="XK14" i="4" s="1"/>
  <c r="XL14" i="4" s="1"/>
  <c r="XM14" i="4" s="1"/>
  <c r="XN14" i="4" s="1"/>
  <c r="XO14" i="4" s="1"/>
  <c r="XP14" i="4" s="1"/>
  <c r="XQ14" i="4" s="1"/>
  <c r="XR14" i="4" s="1"/>
  <c r="XS14" i="4" s="1"/>
  <c r="XT14" i="4" s="1"/>
  <c r="XU14" i="4" s="1"/>
  <c r="XV14" i="4" s="1"/>
  <c r="XW14" i="4" s="1"/>
  <c r="XX14" i="4" s="1"/>
  <c r="XY14" i="4" s="1"/>
  <c r="XZ14" i="4" s="1"/>
  <c r="YA14" i="4" s="1"/>
  <c r="YB14" i="4" s="1"/>
  <c r="YC14" i="4" s="1"/>
  <c r="YD14" i="4" s="1"/>
  <c r="YE14" i="4" s="1"/>
  <c r="YF14" i="4" s="1"/>
  <c r="YG14" i="4" s="1"/>
  <c r="YH14" i="4" s="1"/>
  <c r="YI14" i="4" s="1"/>
  <c r="YJ14" i="4" s="1"/>
  <c r="YK14" i="4" s="1"/>
  <c r="YL14" i="4" s="1"/>
  <c r="YM14" i="4" s="1"/>
  <c r="YN14" i="4" s="1"/>
  <c r="YO14" i="4" s="1"/>
  <c r="YP14" i="4" s="1"/>
  <c r="YQ14" i="4" s="1"/>
  <c r="YR14" i="4" s="1"/>
  <c r="YS14" i="4" s="1"/>
  <c r="YT14" i="4" s="1"/>
  <c r="YU14" i="4" s="1"/>
  <c r="YV14" i="4" s="1"/>
  <c r="YW14" i="4" s="1"/>
  <c r="YX14" i="4" s="1"/>
  <c r="YY14" i="4" s="1"/>
  <c r="YZ14" i="4" s="1"/>
  <c r="ZA14" i="4" s="1"/>
  <c r="ZB14" i="4" s="1"/>
  <c r="ZC14" i="4" s="1"/>
  <c r="ZD14" i="4" s="1"/>
  <c r="ZE14" i="4" s="1"/>
  <c r="ZF14" i="4" s="1"/>
  <c r="ZG14" i="4" s="1"/>
  <c r="ZH14" i="4" s="1"/>
  <c r="ZI14" i="4" s="1"/>
  <c r="ZJ14" i="4" s="1"/>
  <c r="ZK14" i="4" s="1"/>
  <c r="ZL14" i="4" s="1"/>
  <c r="ZM14" i="4" s="1"/>
  <c r="ZN14" i="4" s="1"/>
  <c r="ZO14" i="4" s="1"/>
  <c r="ZP14" i="4" s="1"/>
  <c r="ZQ14" i="4" s="1"/>
  <c r="ZR14" i="4" s="1"/>
  <c r="ZS14" i="4" s="1"/>
  <c r="ZT14" i="4" s="1"/>
  <c r="ZU14" i="4" s="1"/>
  <c r="ZV14" i="4" s="1"/>
  <c r="ZW14" i="4" s="1"/>
  <c r="ZX14" i="4" s="1"/>
  <c r="ZY14" i="4" s="1"/>
  <c r="ZZ14" i="4" s="1"/>
  <c r="AAA14" i="4" s="1"/>
  <c r="MU14" i="19"/>
  <c r="MV14" i="19" s="1"/>
  <c r="MW14" i="19" s="1"/>
  <c r="MX14" i="19" s="1"/>
  <c r="MY14" i="19" s="1"/>
  <c r="MZ14" i="19" s="1"/>
  <c r="NA14" i="19" s="1"/>
  <c r="NB14" i="19" s="1"/>
  <c r="NC14" i="19" s="1"/>
  <c r="ND14" i="19" s="1"/>
  <c r="NE14" i="19" s="1"/>
  <c r="NF14" i="19" s="1"/>
  <c r="NG14" i="19" s="1"/>
  <c r="NH14" i="19" s="1"/>
  <c r="NI14" i="19" s="1"/>
  <c r="NJ14" i="19" s="1"/>
  <c r="NK14" i="19" s="1"/>
  <c r="NL14" i="19" s="1"/>
  <c r="NM14" i="19" s="1"/>
  <c r="NN14" i="19" s="1"/>
  <c r="NO14" i="19" s="1"/>
  <c r="A4" i="19" l="1"/>
  <c r="A5" i="19" s="1"/>
  <c r="A6" i="19" s="1"/>
  <c r="A7" i="19" s="1"/>
  <c r="A8" i="19" s="1"/>
  <c r="A9" i="19" s="1"/>
  <c r="A10" i="19" s="1"/>
  <c r="A11" i="19" s="1"/>
  <c r="A12" i="19" s="1"/>
  <c r="A13" i="19" s="1"/>
  <c r="A3" i="19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3" i="13"/>
  <c r="A4" i="13" s="1"/>
  <c r="A5" i="13" s="1"/>
  <c r="A6" i="13" s="1"/>
  <c r="A7" i="13" s="1"/>
  <c r="A8" i="13" s="1"/>
  <c r="A9" i="13" s="1"/>
  <c r="A10" i="13" s="1"/>
  <c r="A11" i="13" s="1"/>
  <c r="A12" i="13" s="1"/>
  <c r="A13" i="13" s="1"/>
  <c r="A3" i="10"/>
  <c r="A4" i="10" s="1"/>
  <c r="A5" i="10" s="1"/>
  <c r="A6" i="10" s="1"/>
  <c r="A7" i="10" s="1"/>
  <c r="A8" i="10" s="1"/>
  <c r="A9" i="10" s="1"/>
  <c r="A10" i="10" s="1"/>
  <c r="A11" i="10" s="1"/>
  <c r="A12" i="10" s="1"/>
  <c r="A13" i="10" s="1"/>
  <c r="A3" i="9"/>
  <c r="A4" i="9" s="1"/>
  <c r="A5" i="9" s="1"/>
  <c r="A6" i="9" s="1"/>
  <c r="A7" i="9" s="1"/>
  <c r="A8" i="9" s="1"/>
  <c r="A9" i="9" s="1"/>
  <c r="A10" i="9" s="1"/>
  <c r="A11" i="9" s="1"/>
  <c r="A12" i="9" s="1"/>
  <c r="A13" i="9" s="1"/>
  <c r="A3" i="8"/>
  <c r="A4" i="8" s="1"/>
  <c r="A5" i="8" s="1"/>
  <c r="A6" i="8" s="1"/>
  <c r="A7" i="8" s="1"/>
  <c r="A8" i="8" s="1"/>
  <c r="A9" i="8" s="1"/>
  <c r="A10" i="8" s="1"/>
  <c r="A11" i="8" s="1"/>
  <c r="A12" i="8" s="1"/>
  <c r="A13" i="8" s="1"/>
  <c r="A3" i="7"/>
  <c r="A4" i="7" s="1"/>
  <c r="A5" i="7" s="1"/>
  <c r="A6" i="7" s="1"/>
  <c r="A7" i="7" s="1"/>
  <c r="A8" i="7" s="1"/>
  <c r="A9" i="7" s="1"/>
  <c r="A10" i="7" s="1"/>
  <c r="A11" i="7" s="1"/>
  <c r="A12" i="7" s="1"/>
  <c r="A13" i="7" s="1"/>
  <c r="A3" i="6"/>
  <c r="A4" i="6" s="1"/>
  <c r="A5" i="6" s="1"/>
  <c r="A6" i="6" s="1"/>
  <c r="A7" i="6" s="1"/>
  <c r="A8" i="6" s="1"/>
  <c r="A9" i="6" s="1"/>
  <c r="A10" i="6" s="1"/>
  <c r="A11" i="6" s="1"/>
  <c r="A12" i="6" s="1"/>
  <c r="A13" i="6" s="1"/>
  <c r="A3" i="5"/>
  <c r="A4" i="5" s="1"/>
  <c r="A5" i="5" s="1"/>
  <c r="A6" i="5" s="1"/>
  <c r="A7" i="5" s="1"/>
  <c r="A8" i="5" s="1"/>
  <c r="A9" i="5" s="1"/>
  <c r="A10" i="5" s="1"/>
  <c r="A11" i="5" s="1"/>
  <c r="A12" i="5" s="1"/>
  <c r="A13" i="5" s="1"/>
  <c r="A3" i="4"/>
  <c r="A4" i="4" s="1"/>
  <c r="A5" i="4" s="1"/>
  <c r="A6" i="4" s="1"/>
  <c r="A7" i="4" s="1"/>
  <c r="A8" i="4" s="1"/>
  <c r="A9" i="4" s="1"/>
  <c r="A10" i="4" s="1"/>
  <c r="A11" i="4" s="1"/>
  <c r="A12" i="4" s="1"/>
  <c r="A13" i="4" s="1"/>
  <c r="A3" i="3"/>
  <c r="A4" i="3" s="1"/>
  <c r="A5" i="3" s="1"/>
  <c r="A6" i="3" s="1"/>
  <c r="A7" i="3" s="1"/>
  <c r="A8" i="3" s="1"/>
  <c r="A9" i="3" s="1"/>
  <c r="A10" i="3" s="1"/>
  <c r="A11" i="3" s="1"/>
  <c r="A12" i="3" s="1"/>
  <c r="A13" i="3" s="1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</calcChain>
</file>

<file path=xl/sharedStrings.xml><?xml version="1.0" encoding="utf-8"?>
<sst xmlns="http://schemas.openxmlformats.org/spreadsheetml/2006/main" count="237285" uniqueCount="19031">
  <si>
    <t>S.NO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</si>
  <si>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</si>
  <si>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</si>
  <si>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</si>
  <si>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</si>
  <si>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</si>
  <si>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</si>
  <si>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</si>
  <si>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</si>
  <si>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</si>
  <si>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</si>
  <si>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</si>
  <si>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</si>
  <si>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</si>
  <si>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</si>
  <si>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</si>
  <si>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</si>
  <si>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</si>
  <si>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</si>
  <si>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</si>
  <si>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</si>
  <si>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</si>
  <si>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</si>
  <si>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</si>
  <si>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</si>
  <si>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</si>
  <si>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</si>
  <si>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</si>
  <si>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</si>
  <si>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</si>
  <si>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</si>
  <si>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</si>
  <si>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</si>
  <si>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</si>
  <si>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</si>
  <si>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</si>
  <si>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</si>
  <si>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</si>
  <si>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</si>
  <si>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</si>
  <si>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</si>
  <si>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</si>
  <si>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</si>
  <si>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</si>
  <si>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</si>
  <si>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</si>
  <si>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</si>
  <si>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</si>
  <si>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</si>
  <si>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</si>
  <si>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</si>
  <si>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</si>
  <si>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</si>
  <si>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</si>
  <si>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</si>
  <si>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</si>
  <si>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</si>
  <si>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</si>
  <si>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</si>
  <si>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</si>
  <si>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</si>
  <si>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</si>
  <si>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</si>
  <si>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</si>
  <si>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</si>
  <si>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</si>
  <si>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</si>
  <si>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</si>
  <si>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</si>
  <si>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</si>
  <si>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</si>
  <si>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</si>
  <si>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</si>
  <si>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</si>
  <si>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</si>
  <si>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</si>
  <si>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</si>
  <si>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</si>
  <si>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</si>
  <si>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</si>
  <si>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</si>
  <si>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</si>
  <si>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</si>
  <si>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</si>
  <si>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</si>
  <si>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</si>
  <si>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</si>
  <si>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</si>
  <si>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</si>
  <si>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</si>
  <si>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</si>
  <si>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</si>
  <si>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</si>
  <si>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</si>
  <si>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</si>
  <si>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</si>
  <si>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</si>
  <si>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</si>
  <si>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</si>
  <si>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</si>
  <si>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</si>
  <si>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</si>
  <si>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</si>
  <si>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</si>
  <si>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</si>
  <si>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</si>
  <si>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</si>
  <si>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</si>
  <si>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</si>
  <si>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</si>
  <si>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</si>
  <si>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</si>
  <si>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</si>
  <si>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</si>
  <si>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</si>
  <si>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</si>
  <si>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</si>
  <si>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</si>
  <si>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</si>
  <si>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</si>
  <si>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</si>
  <si>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</si>
  <si>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</si>
  <si>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</si>
  <si>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</si>
  <si>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</si>
  <si>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</si>
  <si>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</si>
  <si>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</si>
  <si>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</si>
  <si>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</si>
  <si>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</si>
  <si>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</si>
  <si>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</si>
  <si>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</si>
  <si>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</si>
  <si>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</si>
  <si>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</si>
  <si>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</si>
  <si>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</si>
  <si>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</si>
  <si>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</si>
  <si>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</si>
  <si>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</si>
  <si>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</si>
  <si>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</si>
  <si>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</si>
  <si>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</si>
  <si>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</si>
  <si>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</si>
  <si>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</si>
  <si>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</si>
  <si>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</si>
  <si>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</si>
  <si>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</si>
  <si>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</si>
  <si>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</si>
  <si>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</si>
  <si>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</si>
  <si>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</si>
  <si>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</si>
  <si>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</si>
  <si>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</si>
  <si>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</si>
  <si>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</si>
  <si>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</si>
  <si>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</si>
  <si>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</si>
  <si>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</si>
  <si>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</si>
  <si>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</si>
  <si>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</si>
  <si>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</si>
  <si>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</si>
  <si>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</si>
  <si>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</si>
  <si>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</si>
  <si>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</si>
  <si>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</si>
  <si>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</si>
  <si>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</si>
  <si>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</si>
  <si>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</si>
  <si>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</si>
  <si>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</si>
  <si>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</si>
  <si>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</si>
  <si>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</si>
  <si>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</si>
  <si>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</si>
  <si>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</si>
  <si>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</si>
  <si>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</si>
  <si>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</si>
  <si>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</si>
  <si>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</si>
  <si>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</si>
  <si>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</si>
  <si>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</si>
  <si>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</si>
  <si>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</si>
  <si>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</si>
  <si>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</si>
  <si>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</si>
  <si>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</si>
  <si>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</si>
  <si>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</si>
  <si>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</si>
  <si>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</si>
  <si>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</si>
  <si>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</si>
  <si>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</si>
  <si>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</si>
  <si>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</si>
  <si>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</si>
  <si>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</si>
  <si>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</si>
  <si>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</si>
  <si>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</si>
  <si>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</si>
  <si>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</si>
  <si>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</si>
  <si>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</si>
  <si>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</si>
  <si>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</si>
  <si>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</si>
  <si>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</si>
  <si>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</si>
  <si>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</si>
  <si>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</si>
  <si>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</si>
  <si>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</si>
  <si>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</si>
  <si>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</si>
  <si>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</si>
  <si>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</si>
  <si>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</si>
  <si>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</si>
  <si>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</si>
  <si>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</si>
  <si>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</si>
  <si>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</si>
  <si>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</si>
  <si>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</si>
  <si>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</si>
  <si>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</si>
  <si>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</si>
  <si>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</si>
  <si>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</si>
  <si>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</si>
  <si>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</si>
  <si>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</si>
  <si>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</si>
  <si>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</si>
  <si>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</si>
  <si>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</si>
  <si>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</si>
  <si>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</si>
  <si>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</si>
  <si>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</si>
  <si>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</si>
  <si>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</si>
  <si>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</si>
  <si>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</si>
  <si>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</si>
  <si>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</si>
  <si>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</si>
  <si>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</si>
  <si>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</si>
  <si>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</si>
  <si>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</si>
  <si>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</si>
  <si>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</si>
  <si>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</si>
  <si>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</si>
  <si>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</si>
  <si>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</si>
  <si>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</si>
  <si>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</si>
  <si>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</si>
  <si>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</si>
  <si>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</si>
  <si>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</si>
  <si>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</si>
  <si>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</si>
  <si>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</si>
  <si>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</si>
  <si>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</si>
  <si>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</si>
  <si>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</si>
  <si>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</si>
  <si>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</si>
  <si>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</si>
  <si>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</si>
  <si>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</si>
  <si>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</si>
  <si>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</si>
  <si>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</si>
  <si>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</si>
  <si>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</si>
  <si>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</si>
  <si>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</si>
  <si>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</si>
  <si>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</si>
  <si>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</si>
  <si>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</si>
  <si>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</si>
  <si>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</si>
  <si>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</si>
  <si>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</si>
  <si>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</si>
  <si>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</si>
  <si>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</si>
  <si>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</si>
  <si>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</si>
  <si>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</si>
  <si>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</si>
  <si>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</si>
  <si>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</si>
  <si>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</si>
  <si>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</si>
  <si>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</si>
  <si>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</si>
  <si>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</si>
  <si>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</si>
  <si>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</si>
  <si>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</si>
  <si>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</si>
  <si>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</si>
  <si>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</si>
  <si>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</si>
  <si>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</si>
  <si>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</si>
  <si>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</si>
  <si>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</si>
  <si>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</si>
  <si>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</si>
  <si>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</si>
  <si>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</si>
  <si>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</si>
  <si>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</si>
  <si>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</si>
  <si>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</si>
  <si>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</si>
  <si>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</si>
  <si>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</si>
  <si>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</si>
  <si>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</si>
  <si>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</si>
  <si>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</si>
  <si>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</si>
  <si>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</si>
  <si>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</si>
  <si>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</si>
  <si>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</si>
  <si>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</si>
  <si>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</si>
  <si>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</si>
  <si>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</si>
  <si>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</si>
  <si>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</si>
  <si>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</si>
  <si>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</si>
  <si>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</si>
  <si>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</si>
  <si>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</si>
  <si>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</si>
  <si>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</si>
  <si>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</si>
  <si>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</si>
  <si>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</si>
  <si>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</si>
  <si>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</si>
  <si>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</si>
  <si>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</si>
  <si>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</si>
  <si>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</si>
  <si>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</si>
  <si>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</si>
  <si>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</si>
  <si>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</si>
  <si>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</si>
  <si>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</si>
  <si>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</si>
  <si>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</si>
  <si>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</si>
  <si>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</si>
  <si>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</si>
  <si>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</si>
  <si>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</si>
  <si>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</si>
  <si>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</si>
  <si>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</si>
  <si>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</si>
  <si>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</si>
  <si>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</si>
  <si>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</si>
  <si>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</si>
  <si>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</si>
  <si>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</si>
  <si>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</si>
  <si>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</si>
  <si>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</si>
  <si>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</si>
  <si>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</si>
  <si>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</si>
  <si>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</si>
  <si>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</si>
  <si>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</si>
  <si>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</si>
  <si>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</si>
  <si>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</si>
  <si>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</si>
  <si>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</si>
  <si>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</si>
  <si>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</si>
  <si>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</si>
  <si>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</si>
  <si>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</si>
  <si>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</si>
  <si>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</si>
  <si>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</si>
  <si>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</si>
  <si>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</si>
  <si>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</si>
  <si>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</si>
  <si>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</si>
  <si>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</si>
  <si>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</si>
  <si>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</si>
  <si>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</si>
  <si>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</si>
  <si>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</si>
  <si>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</si>
  <si>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</si>
  <si>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</si>
  <si>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</si>
  <si>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</si>
  <si>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</si>
  <si>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</si>
  <si>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</si>
  <si>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</si>
  <si>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</si>
  <si>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</si>
  <si>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</si>
  <si>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</si>
  <si>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</si>
  <si>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</si>
  <si>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</si>
  <si>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</si>
  <si>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</si>
  <si>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</si>
  <si>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</si>
  <si>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</si>
  <si>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</si>
  <si>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</si>
  <si>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</si>
  <si>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</si>
  <si>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</si>
  <si>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</si>
  <si>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</si>
  <si>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</si>
  <si>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</si>
  <si>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</si>
  <si>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</si>
  <si>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</si>
  <si>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</si>
  <si>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</si>
  <si>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</si>
  <si>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</si>
  <si>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</si>
  <si>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</si>
  <si>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</si>
  <si>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</si>
  <si>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</si>
  <si>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</si>
  <si>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</si>
  <si>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</si>
  <si>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</si>
  <si>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</si>
  <si>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</si>
  <si>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</si>
  <si>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</si>
  <si>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</si>
  <si>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</si>
  <si>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</si>
  <si>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</si>
  <si>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</si>
  <si>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</si>
  <si>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</si>
  <si>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</si>
  <si>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</si>
  <si>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</si>
  <si>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</si>
  <si>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</si>
  <si>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</si>
  <si>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</si>
  <si>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</si>
  <si>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</si>
  <si>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</si>
  <si>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</si>
  <si>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</si>
  <si>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</si>
  <si>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</si>
  <si>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</si>
  <si>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</si>
  <si>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</si>
  <si>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</si>
  <si>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</si>
  <si>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</si>
  <si>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</si>
  <si>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</si>
  <si>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</si>
  <si>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</si>
  <si>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</si>
  <si>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</si>
  <si>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</si>
  <si>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</si>
  <si>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</si>
  <si>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</si>
  <si>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</si>
  <si>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</si>
  <si>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</si>
  <si>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</si>
  <si>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</si>
  <si>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</si>
  <si>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</si>
  <si>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</si>
  <si>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</si>
  <si>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</si>
  <si>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</si>
  <si>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</si>
  <si>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</si>
  <si>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</si>
  <si>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</si>
  <si>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</si>
  <si>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</si>
  <si>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</si>
  <si>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</si>
  <si>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</si>
  <si>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</si>
  <si>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</si>
  <si>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</si>
  <si>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</si>
  <si>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</si>
  <si>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</si>
  <si>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</si>
  <si>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</si>
  <si>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</si>
  <si>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</si>
  <si>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</si>
  <si>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</si>
  <si>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</si>
  <si>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</si>
  <si>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</si>
  <si>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</si>
  <si>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</si>
  <si>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</si>
  <si>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</si>
  <si>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</si>
  <si>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</si>
  <si>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</si>
  <si>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</si>
  <si>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</si>
  <si>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</si>
  <si>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</si>
  <si>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</si>
  <si>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</si>
  <si>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</si>
  <si>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</si>
  <si>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</si>
  <si>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</si>
  <si>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</si>
  <si>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</si>
  <si>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</si>
  <si>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</si>
  <si>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</si>
  <si>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</si>
  <si>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</si>
  <si>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</si>
  <si>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</si>
  <si>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</si>
  <si>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</si>
  <si>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</si>
  <si>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</si>
  <si>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</si>
  <si>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</si>
  <si>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</si>
  <si>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</si>
  <si>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</si>
  <si>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</si>
  <si>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</si>
  <si>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</si>
  <si>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</si>
  <si>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</si>
  <si>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</si>
  <si>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</si>
  <si>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</si>
  <si>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</si>
  <si>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</si>
  <si>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</si>
  <si>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</si>
  <si>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</si>
  <si>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</si>
  <si>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</si>
  <si>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</si>
  <si>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</si>
  <si>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</si>
  <si>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</si>
  <si>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</si>
  <si>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</si>
  <si>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</si>
  <si>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</si>
  <si>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</si>
  <si>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</si>
  <si>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</si>
  <si>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</si>
  <si>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</si>
  <si>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</si>
  <si>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</si>
  <si>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</si>
  <si>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</si>
  <si>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</si>
  <si>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</si>
  <si>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</si>
  <si>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</si>
  <si>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</si>
  <si>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</si>
  <si>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</si>
  <si>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</si>
  <si>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</si>
  <si>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</si>
  <si>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</si>
  <si>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</si>
  <si>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</si>
  <si>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</si>
  <si>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</si>
  <si>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</si>
  <si>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</si>
  <si>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</si>
  <si>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</si>
  <si>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</si>
  <si>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</si>
  <si>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</si>
  <si>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</si>
  <si>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</si>
  <si>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</si>
  <si>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</si>
  <si>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</si>
  <si>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</si>
  <si>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</si>
  <si>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</si>
  <si>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</si>
  <si>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</si>
  <si>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</si>
  <si>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</si>
  <si>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</si>
  <si>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</si>
  <si>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</si>
  <si>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</si>
  <si>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</si>
  <si>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</si>
  <si>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</si>
  <si>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</si>
  <si>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</si>
  <si>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</si>
  <si>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</si>
  <si>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</si>
  <si>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</si>
  <si>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</si>
  <si>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</si>
  <si>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</si>
  <si>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</si>
  <si>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</si>
  <si>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</si>
  <si>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</si>
  <si>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</si>
  <si>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</si>
  <si>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</si>
  <si>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</si>
  <si>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</si>
  <si>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</si>
  <si>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</si>
  <si>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</si>
  <si>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</si>
  <si>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</si>
  <si>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</si>
  <si>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</si>
  <si>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</si>
  <si>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</si>
  <si>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</si>
  <si>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</si>
  <si>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</si>
  <si>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</si>
  <si>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</si>
  <si>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</si>
  <si>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</si>
  <si>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</si>
  <si>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</si>
  <si>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</si>
  <si>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</si>
  <si>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</si>
  <si>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</si>
  <si>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25TH</t>
  </si>
  <si>
    <t>25SUN</t>
  </si>
  <si>
    <t>23TH</t>
  </si>
  <si>
    <t>21SUN</t>
  </si>
  <si>
    <t>19MON</t>
  </si>
  <si>
    <t>21FRI</t>
  </si>
  <si>
    <t>23TUE</t>
  </si>
  <si>
    <t>25MON</t>
  </si>
  <si>
    <t>17TUE</t>
  </si>
  <si>
    <t>18FRI</t>
  </si>
  <si>
    <t>15FRI</t>
  </si>
  <si>
    <t>15SUN</t>
  </si>
  <si>
    <t>13MON</t>
  </si>
  <si>
    <t>11TUE</t>
  </si>
  <si>
    <t>14TH</t>
  </si>
  <si>
    <t>12SAT</t>
  </si>
  <si>
    <t>1SUN</t>
  </si>
  <si>
    <t>11SUN</t>
  </si>
  <si>
    <t>10TUE</t>
  </si>
  <si>
    <t>10TH</t>
  </si>
  <si>
    <t>8FRI</t>
  </si>
  <si>
    <t>6SUN</t>
  </si>
  <si>
    <t>6MON</t>
  </si>
  <si>
    <t>4TUE</t>
  </si>
  <si>
    <t>4TH</t>
  </si>
  <si>
    <t>2FRI</t>
  </si>
  <si>
    <t>2MON</t>
  </si>
  <si>
    <t>1WED</t>
  </si>
  <si>
    <t>30TH-1FRI-31SUN</t>
  </si>
  <si>
    <t>29MON</t>
  </si>
  <si>
    <t>28TUE</t>
  </si>
  <si>
    <t>27TH</t>
  </si>
  <si>
    <t>25FRI</t>
  </si>
  <si>
    <t>24TUE</t>
  </si>
  <si>
    <t>24TH</t>
  </si>
  <si>
    <t>21TH</t>
  </si>
  <si>
    <t>22SUN</t>
  </si>
  <si>
    <t>23MON</t>
  </si>
  <si>
    <t>26FRI</t>
  </si>
  <si>
    <t>27SUN</t>
  </si>
  <si>
    <t>18MON</t>
  </si>
  <si>
    <t>19TUE</t>
  </si>
  <si>
    <t>21MON</t>
  </si>
  <si>
    <t>21TUE</t>
  </si>
  <si>
    <t>11MON</t>
  </si>
  <si>
    <t>11FRI</t>
  </si>
  <si>
    <t>20TUE</t>
  </si>
  <si>
    <t>19WED</t>
  </si>
  <si>
    <t>17SAT</t>
  </si>
  <si>
    <t>12TUE</t>
  </si>
  <si>
    <t>11TH</t>
  </si>
  <si>
    <t>9TH</t>
  </si>
  <si>
    <t>7FRI</t>
  </si>
  <si>
    <t>7SUN</t>
  </si>
  <si>
    <t>7MON</t>
  </si>
  <si>
    <t>7WED</t>
  </si>
  <si>
    <t>7TUE</t>
  </si>
  <si>
    <t>7TH</t>
  </si>
  <si>
    <t>8SAT</t>
  </si>
  <si>
    <t>6TUE</t>
  </si>
  <si>
    <t>5WED</t>
  </si>
  <si>
    <t>3TH</t>
  </si>
  <si>
    <t>1FRI</t>
  </si>
  <si>
    <t>1SUN-30MON</t>
  </si>
  <si>
    <t>29WED</t>
  </si>
  <si>
    <t>30SAT-31SUN</t>
  </si>
  <si>
    <t>29TUE</t>
  </si>
  <si>
    <t>29TH</t>
  </si>
  <si>
    <t>29SAT</t>
  </si>
  <si>
    <t>29SUN</t>
  </si>
  <si>
    <t>29FRI</t>
  </si>
  <si>
    <t>27TUE</t>
  </si>
  <si>
    <t>29TH-30FRI</t>
  </si>
  <si>
    <t>28SAT</t>
  </si>
  <si>
    <t>23TH-24FRI</t>
  </si>
  <si>
    <t>22SAT</t>
  </si>
  <si>
    <t>19MON-20TUE</t>
  </si>
  <si>
    <t>17TH</t>
  </si>
  <si>
    <t>17SUN</t>
  </si>
  <si>
    <t>18TUE</t>
  </si>
  <si>
    <t>16FRI</t>
  </si>
  <si>
    <t>16TUE</t>
  </si>
  <si>
    <t>16TH</t>
  </si>
  <si>
    <t>14-16SUN</t>
  </si>
  <si>
    <t>15MON</t>
  </si>
  <si>
    <t>12MON-13TUE</t>
  </si>
  <si>
    <t>11WED</t>
  </si>
  <si>
    <t>8-10SUN</t>
  </si>
  <si>
    <t>9MON</t>
  </si>
  <si>
    <t>6-7FRI</t>
  </si>
  <si>
    <t>9SUN</t>
  </si>
  <si>
    <t>3SUN</t>
  </si>
  <si>
    <t>5TH</t>
  </si>
  <si>
    <t>5SAT</t>
  </si>
  <si>
    <t>1MON</t>
  </si>
  <si>
    <t>29-30SUN</t>
  </si>
  <si>
    <t>28SUN-29MON</t>
  </si>
  <si>
    <t>27MON</t>
  </si>
  <si>
    <t>26TUE</t>
  </si>
  <si>
    <t>25SAT</t>
  </si>
  <si>
    <t>13SUN</t>
  </si>
  <si>
    <t>26TH</t>
  </si>
  <si>
    <t>27SAT</t>
  </si>
  <si>
    <t>25TUE</t>
  </si>
  <si>
    <t>23WED-24TH</t>
  </si>
  <si>
    <t>23FRI</t>
  </si>
  <si>
    <t>21-22SUN</t>
  </si>
  <si>
    <t>19-20MON</t>
  </si>
  <si>
    <t>15-16MON</t>
  </si>
  <si>
    <t>14MON</t>
  </si>
  <si>
    <t>14WED</t>
  </si>
  <si>
    <t>14SUN</t>
  </si>
  <si>
    <t>16WED</t>
  </si>
  <si>
    <t>13FRI</t>
  </si>
  <si>
    <t>10WED</t>
  </si>
  <si>
    <t>9FRI</t>
  </si>
  <si>
    <t>5SUN</t>
  </si>
  <si>
    <t>5MON</t>
  </si>
  <si>
    <t>3TUE</t>
  </si>
  <si>
    <t>5FRI</t>
  </si>
  <si>
    <t>3FRI</t>
  </si>
  <si>
    <t>3MON</t>
  </si>
  <si>
    <t>3SAT</t>
  </si>
  <si>
    <t>3WED</t>
  </si>
  <si>
    <t>1SAT</t>
  </si>
  <si>
    <t>8TUE</t>
  </si>
  <si>
    <t>6FRI</t>
  </si>
  <si>
    <t>9TUE</t>
  </si>
  <si>
    <t>10FRI</t>
  </si>
  <si>
    <t>1SAT-31MON</t>
  </si>
  <si>
    <t>28FRI</t>
  </si>
  <si>
    <t>28TH</t>
  </si>
  <si>
    <t>27FRI</t>
  </si>
  <si>
    <t>26SUN</t>
  </si>
  <si>
    <t>24WED</t>
  </si>
  <si>
    <t>22TH-23FRI</t>
  </si>
  <si>
    <t>23FRI-24SAT</t>
  </si>
  <si>
    <t>22SUN-23MON</t>
  </si>
  <si>
    <t>22TUE</t>
  </si>
  <si>
    <t>19TH</t>
  </si>
  <si>
    <t>19SUN</t>
  </si>
  <si>
    <t>17MON</t>
  </si>
  <si>
    <t>15TH</t>
  </si>
  <si>
    <t>13TH-14FRI</t>
  </si>
  <si>
    <t>23SUN</t>
  </si>
  <si>
    <t>13TH</t>
  </si>
  <si>
    <t>14SAT</t>
  </si>
  <si>
    <t>12WED</t>
  </si>
  <si>
    <t>10SAT</t>
  </si>
  <si>
    <t>6SAT</t>
  </si>
  <si>
    <t>2MON-31TUE</t>
  </si>
  <si>
    <t>30TH</t>
  </si>
  <si>
    <t>21-22TUE</t>
  </si>
  <si>
    <t>19FRI</t>
  </si>
  <si>
    <t>19SAT</t>
  </si>
  <si>
    <t>10MON</t>
  </si>
  <si>
    <t>9WED</t>
  </si>
  <si>
    <t>10SUN</t>
  </si>
  <si>
    <t>5TUE</t>
  </si>
  <si>
    <t>8SUN</t>
  </si>
  <si>
    <t>6TH</t>
  </si>
  <si>
    <t>6WED</t>
  </si>
  <si>
    <t>2SUN</t>
  </si>
  <si>
    <t>1TUE</t>
  </si>
  <si>
    <t>1TH-30FRI</t>
  </si>
  <si>
    <t>24SUN</t>
  </si>
  <si>
    <t>20TH</t>
  </si>
  <si>
    <t>18SUN</t>
  </si>
  <si>
    <t>16SUN</t>
  </si>
  <si>
    <t>14FRI</t>
  </si>
  <si>
    <t>12MON</t>
  </si>
  <si>
    <t>2TH</t>
  </si>
  <si>
    <t>8MON</t>
  </si>
  <si>
    <t>1FRI-31SUN</t>
  </si>
  <si>
    <t>25WED</t>
  </si>
  <si>
    <t>23SAT</t>
  </si>
  <si>
    <t>15TUE</t>
  </si>
  <si>
    <t>15WED</t>
  </si>
  <si>
    <t>22MON</t>
  </si>
  <si>
    <t>14TUE</t>
  </si>
  <si>
    <t>13SAT</t>
  </si>
  <si>
    <t>12TH</t>
  </si>
  <si>
    <t>4SUN</t>
  </si>
  <si>
    <t>2SAT</t>
  </si>
  <si>
    <t>1MON-30TUE</t>
  </si>
  <si>
    <t>22TH</t>
  </si>
  <si>
    <t>20FRI</t>
  </si>
  <si>
    <t>28MON</t>
  </si>
  <si>
    <t>20SUN</t>
  </si>
  <si>
    <t>14FRI-15SAT</t>
  </si>
  <si>
    <t>13TUE</t>
  </si>
  <si>
    <t>4FRI-5SAT</t>
  </si>
  <si>
    <t>1SUN-31TUE</t>
  </si>
  <si>
    <t>2TUE</t>
  </si>
  <si>
    <t>30MON</t>
  </si>
  <si>
    <t>28SUN</t>
  </si>
  <si>
    <t>12FRI</t>
  </si>
  <si>
    <t>21WED</t>
  </si>
  <si>
    <t>19SAT-20SUN</t>
  </si>
  <si>
    <t>18TH</t>
  </si>
  <si>
    <t>8TH</t>
  </si>
  <si>
    <t>4MON</t>
  </si>
  <si>
    <t>19-20FRI</t>
  </si>
  <si>
    <t>20WED</t>
  </si>
  <si>
    <t>18SAT</t>
  </si>
  <si>
    <t>12SUN</t>
  </si>
  <si>
    <t>16MON</t>
  </si>
  <si>
    <t>7SAT</t>
  </si>
  <si>
    <t>2WED</t>
  </si>
  <si>
    <t>1TUE-30WED</t>
  </si>
  <si>
    <t>26WED</t>
  </si>
  <si>
    <t>23WED</t>
  </si>
  <si>
    <t>22WED</t>
  </si>
  <si>
    <t>15TH-16FRI</t>
  </si>
  <si>
    <t>22FRI</t>
  </si>
  <si>
    <t>2TUE-3WED</t>
  </si>
  <si>
    <t>4SAT</t>
  </si>
  <si>
    <t>1WED-30TH</t>
  </si>
  <si>
    <t>21SAT</t>
  </si>
  <si>
    <t>28FRI-29SAT</t>
  </si>
  <si>
    <t>26MON</t>
  </si>
  <si>
    <t>26WED-27TH</t>
  </si>
  <si>
    <t>21TH-22WED</t>
  </si>
  <si>
    <t>18WED</t>
  </si>
  <si>
    <t>10SAT-11SUN</t>
  </si>
  <si>
    <t>10MON-11TUE</t>
  </si>
  <si>
    <t>9SAT</t>
  </si>
  <si>
    <t>8WED</t>
  </si>
  <si>
    <t>3SAT-4SUN</t>
  </si>
  <si>
    <t>1TUE-31TH</t>
  </si>
  <si>
    <t>29FRI-30SAT</t>
  </si>
  <si>
    <t>29SUN-30MON</t>
  </si>
  <si>
    <t>28WED</t>
  </si>
  <si>
    <t>26MON-27TUE</t>
  </si>
  <si>
    <t>20MON</t>
  </si>
  <si>
    <t>24TH-25FRI</t>
  </si>
  <si>
    <t>9TH-10FRI</t>
  </si>
  <si>
    <t>4FRI</t>
  </si>
  <si>
    <t>5SAT-6SUN</t>
  </si>
  <si>
    <t>27WED</t>
  </si>
  <si>
    <t>24SAT</t>
  </si>
  <si>
    <t>21WED-22TH</t>
  </si>
  <si>
    <t>15FRI-16SAT</t>
  </si>
  <si>
    <t>24MON</t>
  </si>
  <si>
    <t>17FRI</t>
  </si>
  <si>
    <t>11SAT</t>
  </si>
  <si>
    <t>2TH-31FRI</t>
  </si>
  <si>
    <t>1MON-2TUE</t>
  </si>
  <si>
    <t>30-31TH</t>
  </si>
  <si>
    <t>8SAT-9SUN</t>
  </si>
  <si>
    <t>27TH-28FRI</t>
  </si>
  <si>
    <t>24FRI</t>
  </si>
  <si>
    <t>20SAT</t>
  </si>
  <si>
    <t>17WED</t>
  </si>
  <si>
    <t>2SAT-3SUN</t>
  </si>
  <si>
    <t>1SUN-2MON</t>
  </si>
  <si>
    <t>30TH-31FRI</t>
  </si>
  <si>
    <t>29-30SAT</t>
  </si>
  <si>
    <t>24SAT-25SUN</t>
  </si>
  <si>
    <t>23-24TUE</t>
  </si>
  <si>
    <t>13WED</t>
  </si>
  <si>
    <t>13WED-14TH</t>
  </si>
  <si>
    <t>11-12TH</t>
  </si>
  <si>
    <t>4WED</t>
  </si>
  <si>
    <t>26SAT</t>
  </si>
  <si>
    <t>15SAT-16MON</t>
  </si>
  <si>
    <t>8SUN-9MON</t>
  </si>
  <si>
    <t>15MON-16TUE</t>
  </si>
  <si>
    <t>3WED-4TH</t>
  </si>
  <si>
    <t>2SUN-31MON</t>
  </si>
  <si>
    <t>11MON-12TUE</t>
  </si>
  <si>
    <t>30SAT</t>
  </si>
  <si>
    <t>9-10WED</t>
  </si>
  <si>
    <t>2-3TH</t>
  </si>
  <si>
    <t>13-14FRI</t>
  </si>
  <si>
    <t>6WED-7TH</t>
  </si>
  <si>
    <t>22SAT-23SUN</t>
  </si>
  <si>
    <t>20TUE-21WED</t>
  </si>
  <si>
    <t>18TH-19FRI</t>
  </si>
  <si>
    <t>10TUE-11WED</t>
  </si>
  <si>
    <t>12TH-13FRI</t>
  </si>
  <si>
    <t>10FRI-11SAT</t>
  </si>
  <si>
    <t>2WED-3TH</t>
  </si>
  <si>
    <t>31-1MON</t>
  </si>
  <si>
    <t>1FRI-2SAT</t>
  </si>
  <si>
    <t>29SAT-30SUN</t>
  </si>
  <si>
    <t>25WED-26TH</t>
  </si>
  <si>
    <t>21-22WED</t>
  </si>
  <si>
    <t>20-21MON</t>
  </si>
  <si>
    <t>18-19TH</t>
  </si>
  <si>
    <t>17-18SAT</t>
  </si>
  <si>
    <t>17-18MON</t>
  </si>
  <si>
    <t>15-16TUE</t>
  </si>
  <si>
    <t>5TUE-6WED</t>
  </si>
  <si>
    <t>2TH-3FRI</t>
  </si>
  <si>
    <t>2TUE-31WED</t>
  </si>
  <si>
    <t>30FRI</t>
  </si>
  <si>
    <t>25-26SUN</t>
  </si>
  <si>
    <t>25-26WED</t>
  </si>
  <si>
    <t>6TUE-7WED</t>
  </si>
  <si>
    <t>1SAT-30SUN</t>
  </si>
  <si>
    <t>16-17WED</t>
  </si>
  <si>
    <t>13SUN-14MON</t>
  </si>
  <si>
    <t>7FRI-8SAT</t>
  </si>
  <si>
    <t>10SUN-11MON</t>
  </si>
  <si>
    <t>6TH-7FRI</t>
  </si>
  <si>
    <t>3TUE-4WED</t>
  </si>
  <si>
    <t>3FRI-4SAT</t>
  </si>
  <si>
    <t>30SUN</t>
  </si>
  <si>
    <t>22MON-23TUE</t>
  </si>
  <si>
    <t>21MON-22TUE</t>
  </si>
  <si>
    <t>17FRI-18SAT</t>
  </si>
  <si>
    <t>13TUE-14WED</t>
  </si>
  <si>
    <t>11FRI-12SAT</t>
  </si>
  <si>
    <t>11TUE-12WED</t>
  </si>
  <si>
    <t>9FRI-10SAT</t>
  </si>
  <si>
    <t>7MON-8TUE</t>
  </si>
  <si>
    <t>4TH-5FRI</t>
  </si>
  <si>
    <t>28TH-29FRI</t>
  </si>
  <si>
    <t>26SUN-27MON</t>
  </si>
  <si>
    <t>21SAT-22SUN</t>
  </si>
  <si>
    <t>19FRI-20SAT</t>
  </si>
  <si>
    <t>17MON-18TUE</t>
  </si>
  <si>
    <t>12TUE-13WED</t>
  </si>
  <si>
    <t>6FRI-7SAT</t>
  </si>
  <si>
    <t>4MON-5TUE</t>
  </si>
  <si>
    <t>1SAT-2SUN</t>
  </si>
  <si>
    <t>19WED-20TH</t>
  </si>
  <si>
    <t>16WED-17TH</t>
  </si>
  <si>
    <t>16SAT-17SUN</t>
  </si>
  <si>
    <t>16TH-17FRI</t>
  </si>
  <si>
    <t>16TUE-17WED</t>
  </si>
  <si>
    <t>12WED-13TH</t>
  </si>
  <si>
    <t>8TUE-9WED</t>
  </si>
  <si>
    <t>4TUE-5WED</t>
  </si>
  <si>
    <t>27SAT-28SUN</t>
  </si>
  <si>
    <t>25TUE-26WED</t>
  </si>
  <si>
    <t>25TH-26FRI</t>
  </si>
  <si>
    <t>23MON-24TUE</t>
  </si>
  <si>
    <t>20MON-21TUE</t>
  </si>
  <si>
    <t>16FRI-17SAT</t>
  </si>
  <si>
    <t>14MON-15TUE</t>
  </si>
  <si>
    <t>12FRI-13SAT</t>
  </si>
  <si>
    <t>11WED-12TH</t>
  </si>
  <si>
    <t>7SUN-8MON</t>
  </si>
  <si>
    <t>3TH-4FRI</t>
  </si>
  <si>
    <t>26SAT-27SUN</t>
  </si>
  <si>
    <t>22WED-23TH</t>
  </si>
  <si>
    <t>20SAT-21SUN</t>
  </si>
  <si>
    <t>19TH-20FRI</t>
  </si>
  <si>
    <t>17SUN-18MON</t>
  </si>
  <si>
    <t>17TUE-18WED</t>
  </si>
  <si>
    <t>8FRI-9SAT</t>
  </si>
  <si>
    <t>8MON-9TUE</t>
  </si>
  <si>
    <t>8WED-9TH</t>
  </si>
  <si>
    <t>6SAT-7SUN</t>
  </si>
  <si>
    <t>29WED-30TH</t>
  </si>
  <si>
    <t>24WED-25TH</t>
  </si>
  <si>
    <t>15SAT-16SUN</t>
  </si>
  <si>
    <t>1MON-31WED</t>
  </si>
  <si>
    <t>27SUN-28MON</t>
  </si>
  <si>
    <t>27TUE-28WED</t>
  </si>
  <si>
    <t>26TH-27FRI</t>
  </si>
  <si>
    <t>18MON-19TUE</t>
  </si>
  <si>
    <t>14TH-15FRI</t>
  </si>
  <si>
    <t>13SAT-14SUN</t>
  </si>
  <si>
    <t>10WED-11TH</t>
  </si>
  <si>
    <t>6SUN-7MON</t>
  </si>
  <si>
    <t>4WED-5TH</t>
  </si>
  <si>
    <t xml:space="preserve">2SUN </t>
  </si>
  <si>
    <t>3MON-4TUE</t>
  </si>
  <si>
    <t>29TUE-30WED</t>
  </si>
  <si>
    <t>25SAT-26SUN</t>
  </si>
  <si>
    <t>23TUE-24WED</t>
  </si>
  <si>
    <t>20FRI-21SAT</t>
  </si>
  <si>
    <t>21TUE-22WED</t>
  </si>
  <si>
    <t>13FRI-14SAT</t>
  </si>
  <si>
    <t>11TH-12FRI</t>
  </si>
  <si>
    <t>8TH-9FRI</t>
  </si>
  <si>
    <t>5SUN-6MON</t>
  </si>
  <si>
    <t>28MON-29TUE</t>
  </si>
  <si>
    <t>13MON-14TUE</t>
  </si>
  <si>
    <t>7TH-8FRI</t>
  </si>
  <si>
    <t>6MON-7TUE</t>
  </si>
  <si>
    <t>28SAT-29SUN</t>
  </si>
  <si>
    <t>27MON-28TUE</t>
  </si>
  <si>
    <t>25FRI-26SAT</t>
  </si>
  <si>
    <t>25SUN-26MON</t>
  </si>
  <si>
    <t>21TH-22FRI</t>
  </si>
  <si>
    <t>19SUN-20MON</t>
  </si>
  <si>
    <t>18TUE-19WED</t>
  </si>
  <si>
    <t>15SUN-16MON</t>
  </si>
  <si>
    <t xml:space="preserve">14FRI </t>
  </si>
  <si>
    <t>12SAT-13SUN</t>
  </si>
  <si>
    <t>1FRI-30SAT</t>
  </si>
  <si>
    <t>21SUN-22MON</t>
  </si>
  <si>
    <t>24FRI-25SAT</t>
  </si>
  <si>
    <t>20TH-21FRI</t>
  </si>
  <si>
    <t>16MON-17TUE</t>
  </si>
  <si>
    <t>11SUN-12MON</t>
  </si>
  <si>
    <t>4SUN-5MON</t>
  </si>
  <si>
    <t>25MON-26TUE</t>
  </si>
  <si>
    <t>26TUE-27WED</t>
  </si>
  <si>
    <t>27WED-28TH</t>
  </si>
  <si>
    <t>24SUN-25MON</t>
  </si>
  <si>
    <t>21FRI-22SAT</t>
  </si>
  <si>
    <t>20SUN-21MON</t>
  </si>
  <si>
    <t>18WED-19TH</t>
  </si>
  <si>
    <t>15TUE-16WED</t>
  </si>
  <si>
    <t>11SAT-12SUN</t>
  </si>
  <si>
    <t>9TUE-10WED</t>
  </si>
  <si>
    <t>7WED-8TH</t>
  </si>
  <si>
    <t>25SAT-26MON</t>
  </si>
  <si>
    <t>24MON-25TUE</t>
  </si>
  <si>
    <t>16SUN-17MON</t>
  </si>
  <si>
    <t>14WED-15TH</t>
  </si>
  <si>
    <t>7SAT-8SUN</t>
  </si>
  <si>
    <t xml:space="preserve">10TUE </t>
  </si>
  <si>
    <t>9WED-10TH</t>
  </si>
  <si>
    <t>2SUN-3MON</t>
  </si>
  <si>
    <t>1TUE-30TH</t>
  </si>
  <si>
    <t>28TUE-29WED</t>
  </si>
  <si>
    <t>26FRI-27SAT</t>
  </si>
  <si>
    <t>17TH-18FRI</t>
  </si>
  <si>
    <t>17SAT-18SUN</t>
  </si>
  <si>
    <t>14TUE-15WED</t>
  </si>
  <si>
    <t>1WED-2TH</t>
  </si>
  <si>
    <t>2MON-3TUE</t>
  </si>
  <si>
    <t>9SAT-10SUN</t>
  </si>
  <si>
    <t>7TUE-8WED</t>
  </si>
  <si>
    <t>5FRI-6SAT</t>
  </si>
  <si>
    <t xml:space="preserve">4SUN </t>
  </si>
  <si>
    <t>28WED-29TH</t>
  </si>
  <si>
    <t>27FRI-28SAT</t>
  </si>
  <si>
    <t>23SUN-24MON</t>
  </si>
  <si>
    <t>22TUE-23WED</t>
  </si>
  <si>
    <t>15SAT</t>
  </si>
  <si>
    <t>14SUN-15MON</t>
  </si>
  <si>
    <t xml:space="preserve">1MON </t>
  </si>
  <si>
    <t>5TH-6FRI</t>
  </si>
  <si>
    <t>30SUN-31MON</t>
  </si>
  <si>
    <t>19TUE-20WED</t>
  </si>
  <si>
    <t xml:space="preserve">17SAT </t>
  </si>
  <si>
    <t>5MON-6TUE</t>
  </si>
  <si>
    <t>18SUN-19MON</t>
  </si>
  <si>
    <t>12SUN-13MON</t>
  </si>
  <si>
    <t xml:space="preserve">13TH </t>
  </si>
  <si>
    <t>2FRI-3SAT</t>
  </si>
  <si>
    <t>5WED-6TH</t>
  </si>
  <si>
    <t>24TUE-25WED</t>
  </si>
  <si>
    <t>22FRI-23SAT</t>
  </si>
  <si>
    <t>18FRI-19SAT</t>
  </si>
  <si>
    <t>16SAT</t>
  </si>
  <si>
    <t>10TH-11FRI</t>
  </si>
  <si>
    <t>29MON-30TUE</t>
  </si>
  <si>
    <t>15WED-16TH</t>
  </si>
  <si>
    <t>3SUN-4MON</t>
  </si>
  <si>
    <t>1TH</t>
  </si>
  <si>
    <t>2TH-31SAT</t>
  </si>
  <si>
    <t>4SAT-5SUN</t>
  </si>
  <si>
    <t>1TUE-2WED</t>
  </si>
  <si>
    <t xml:space="preserve">19SUN </t>
  </si>
  <si>
    <t>9SUN-10MON</t>
  </si>
  <si>
    <t xml:space="preserve">4TUE </t>
  </si>
  <si>
    <t>1TH-2FRI</t>
  </si>
  <si>
    <t xml:space="preserve">23MON </t>
  </si>
  <si>
    <t>20WED-21TH</t>
  </si>
  <si>
    <t xml:space="preserve">5WED </t>
  </si>
  <si>
    <t xml:space="preserve">16SUN </t>
  </si>
  <si>
    <t xml:space="preserve">12TH </t>
  </si>
  <si>
    <t>9MON-10TUE</t>
  </si>
  <si>
    <t>17WED-18TH</t>
  </si>
  <si>
    <t>15SAT-15SUN</t>
  </si>
  <si>
    <t>18SAT-19SUN</t>
  </si>
  <si>
    <t xml:space="preserve">8TUE </t>
  </si>
  <si>
    <t>2FRI-31SAT</t>
  </si>
  <si>
    <t>1-2SAT-31SUN</t>
  </si>
  <si>
    <t xml:space="preserve">24TUE </t>
  </si>
  <si>
    <t>23SAT-24SUN</t>
  </si>
  <si>
    <t>1-2TUE-31WED</t>
  </si>
  <si>
    <t xml:space="preserve">27SUN </t>
  </si>
  <si>
    <t xml:space="preserve">26MON </t>
  </si>
  <si>
    <t>14SAT-15SUN</t>
  </si>
  <si>
    <t>1-2SUN-31MON</t>
  </si>
  <si>
    <t xml:space="preserve">11SUN </t>
  </si>
  <si>
    <t xml:space="preserve">6SAT </t>
  </si>
  <si>
    <t xml:space="preserve">26FRI </t>
  </si>
  <si>
    <t>1-2FRI-30-31SAT</t>
  </si>
  <si>
    <t xml:space="preserve">6FRI </t>
  </si>
  <si>
    <t>1-2WED</t>
  </si>
  <si>
    <t>1-2WED-31TH</t>
  </si>
  <si>
    <t xml:space="preserve">15WED </t>
  </si>
  <si>
    <t xml:space="preserve">7TUE </t>
  </si>
  <si>
    <t>1-2TH-31FRI</t>
  </si>
  <si>
    <t xml:space="preserve">25MON </t>
  </si>
  <si>
    <t xml:space="preserve">22MON </t>
  </si>
  <si>
    <t xml:space="preserve">14FRI-15SAT </t>
  </si>
  <si>
    <t>1WED-30-31FRI</t>
  </si>
  <si>
    <t xml:space="preserve">5TH </t>
  </si>
  <si>
    <t>30FRI-31SAT</t>
  </si>
  <si>
    <t>1TUE-3WED</t>
  </si>
  <si>
    <t xml:space="preserve">16WED </t>
  </si>
  <si>
    <t xml:space="preserve">26SAT </t>
  </si>
  <si>
    <t xml:space="preserve">21SUN-22MON </t>
  </si>
  <si>
    <t xml:space="preserve">18SUN </t>
  </si>
  <si>
    <t>1FRI-30SAT-31</t>
  </si>
  <si>
    <t>1SAT-30SUN-31</t>
  </si>
  <si>
    <t xml:space="preserve">11MON </t>
  </si>
  <si>
    <t xml:space="preserve">5FRI </t>
  </si>
  <si>
    <t>1TH-30FRI-31SAT</t>
  </si>
  <si>
    <t>1SUN-2MON-31TUE</t>
  </si>
  <si>
    <t>30WED</t>
  </si>
  <si>
    <t xml:space="preserve">28WED </t>
  </si>
  <si>
    <t xml:space="preserve">13SAT </t>
  </si>
  <si>
    <t xml:space="preserve">5SAT </t>
  </si>
  <si>
    <t xml:space="preserve">8FRI </t>
  </si>
  <si>
    <t>1TUE-30WED-31</t>
  </si>
  <si>
    <t>1WED-30TH-31</t>
  </si>
  <si>
    <t xml:space="preserve">19MON </t>
  </si>
  <si>
    <t xml:space="preserve">12SAT </t>
  </si>
  <si>
    <t>26SAT-27FRI</t>
  </si>
  <si>
    <t>1WED-2TH-31FRI</t>
  </si>
  <si>
    <t xml:space="preserve">7SUN-8MON </t>
  </si>
  <si>
    <t xml:space="preserve">20FRI </t>
  </si>
  <si>
    <t xml:space="preserve">10FRI </t>
  </si>
  <si>
    <t>1TH-30FRI-31</t>
  </si>
  <si>
    <t xml:space="preserve">18MON </t>
  </si>
  <si>
    <t xml:space="preserve">7FRI </t>
  </si>
  <si>
    <t xml:space="preserve">14SAT </t>
  </si>
  <si>
    <t xml:space="preserve">4SAT </t>
  </si>
  <si>
    <t xml:space="preserve">23FRI </t>
  </si>
  <si>
    <t xml:space="preserve">20TH </t>
  </si>
  <si>
    <t>31SAT-1SUN</t>
  </si>
  <si>
    <t xml:space="preserve">16SAT </t>
  </si>
  <si>
    <t xml:space="preserve">13SUN </t>
  </si>
  <si>
    <t xml:space="preserve">11SAT </t>
  </si>
  <si>
    <t xml:space="preserve">21MON </t>
  </si>
  <si>
    <t xml:space="preserve">10TH </t>
  </si>
  <si>
    <t xml:space="preserve">8SUN </t>
  </si>
  <si>
    <t xml:space="preserve">4TH </t>
  </si>
  <si>
    <t xml:space="preserve">27FRI-28SAT </t>
  </si>
  <si>
    <t xml:space="preserve">26SUN </t>
  </si>
  <si>
    <t xml:space="preserve">23SAT </t>
  </si>
  <si>
    <t xml:space="preserve">12WED </t>
  </si>
  <si>
    <t xml:space="preserve">2MON </t>
  </si>
  <si>
    <t xml:space="preserve">24TUE-25WED </t>
  </si>
  <si>
    <t xml:space="preserve">23TH </t>
  </si>
  <si>
    <t xml:space="preserve">20MON </t>
  </si>
  <si>
    <t>1MON-30TUE-31</t>
  </si>
  <si>
    <t xml:space="preserve">17MON 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</si>
  <si>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</si>
  <si>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</si>
  <si>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</si>
  <si>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</si>
  <si>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</si>
  <si>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</si>
  <si>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</si>
  <si>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</si>
  <si>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</si>
  <si>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</si>
  <si>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</si>
  <si>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</si>
  <si>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</si>
  <si>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</si>
  <si>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</si>
  <si>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</si>
  <si>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</si>
  <si>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</si>
  <si>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</si>
  <si>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</si>
  <si>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</si>
  <si>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</si>
  <si>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</si>
  <si>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</si>
  <si>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</si>
  <si>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</si>
  <si>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</si>
  <si>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</si>
  <si>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</si>
  <si>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</si>
  <si>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</si>
  <si>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</si>
  <si>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</si>
  <si>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</si>
  <si>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</si>
  <si>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</si>
  <si>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</si>
  <si>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</si>
  <si>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</si>
  <si>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</si>
  <si>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</si>
  <si>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</si>
  <si>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</si>
  <si>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</si>
  <si>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</si>
  <si>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</si>
  <si>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</si>
  <si>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</si>
  <si>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</si>
  <si>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</si>
  <si>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</si>
  <si>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</si>
  <si>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</si>
  <si>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</si>
  <si>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</si>
  <si>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</si>
  <si>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</si>
  <si>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</si>
  <si>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</si>
  <si>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</si>
  <si>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</si>
  <si>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</si>
  <si>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</si>
  <si>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</si>
  <si>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</si>
  <si>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</si>
  <si>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</si>
  <si>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</si>
  <si>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</si>
  <si>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</si>
  <si>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</si>
  <si>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</si>
  <si>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</si>
  <si>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</si>
  <si>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</si>
  <si>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</si>
  <si>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</si>
  <si>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</si>
  <si>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</si>
  <si>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</si>
  <si>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</si>
  <si>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</si>
  <si>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</si>
  <si>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</si>
  <si>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</si>
  <si>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</si>
  <si>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</si>
  <si>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</si>
  <si>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</si>
  <si>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</si>
  <si>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</si>
  <si>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</si>
  <si>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</si>
  <si>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</si>
  <si>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</si>
  <si>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</si>
  <si>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</si>
  <si>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</si>
  <si>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</si>
  <si>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</si>
  <si>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</si>
  <si>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</si>
  <si>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</si>
  <si>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</si>
  <si>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</si>
  <si>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</si>
  <si>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</si>
  <si>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</si>
  <si>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</si>
  <si>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</si>
  <si>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</si>
  <si>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</si>
  <si>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</si>
  <si>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</si>
  <si>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</si>
  <si>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</si>
  <si>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</si>
  <si>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</si>
  <si>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</si>
  <si>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</si>
  <si>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</si>
  <si>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</si>
  <si>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</si>
  <si>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</si>
  <si>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</si>
  <si>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</si>
  <si>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</si>
  <si>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</si>
  <si>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</si>
  <si>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</si>
  <si>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</si>
  <si>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</si>
  <si>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</si>
  <si>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</si>
  <si>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</si>
  <si>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</si>
  <si>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</si>
  <si>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</si>
  <si>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</si>
  <si>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</si>
  <si>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</si>
  <si>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</si>
  <si>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</si>
  <si>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</si>
  <si>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</si>
  <si>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</si>
  <si>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</si>
  <si>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</si>
  <si>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</si>
  <si>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</si>
  <si>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</si>
  <si>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</si>
  <si>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</si>
  <si>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</si>
  <si>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</si>
  <si>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</si>
  <si>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</si>
  <si>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</si>
  <si>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</si>
  <si>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</si>
  <si>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</si>
  <si>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</si>
  <si>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</si>
  <si>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</si>
  <si>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</si>
  <si>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</si>
  <si>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</si>
  <si>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</si>
  <si>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</si>
  <si>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</si>
  <si>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</si>
  <si>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</si>
  <si>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</si>
  <si>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</si>
  <si>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</si>
  <si>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</si>
  <si>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</si>
  <si>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</si>
  <si>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</si>
  <si>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</si>
  <si>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</si>
  <si>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</si>
  <si>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</si>
  <si>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</si>
  <si>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</si>
  <si>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</si>
  <si>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</si>
  <si>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</si>
  <si>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</si>
  <si>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</si>
  <si>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</si>
  <si>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</si>
  <si>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</si>
  <si>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</si>
  <si>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</si>
  <si>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</si>
  <si>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</si>
  <si>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</si>
  <si>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</si>
  <si>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</si>
  <si>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</si>
  <si>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</si>
  <si>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</si>
  <si>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</si>
  <si>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</si>
  <si>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</si>
  <si>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</si>
  <si>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</si>
  <si>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</si>
  <si>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</si>
  <si>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</si>
  <si>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</si>
  <si>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</si>
  <si>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</si>
  <si>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</si>
  <si>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</si>
  <si>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</si>
  <si>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</si>
  <si>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</si>
  <si>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</si>
  <si>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</si>
  <si>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</si>
  <si>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</si>
  <si>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</si>
  <si>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</si>
  <si>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</si>
  <si>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</si>
  <si>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</si>
  <si>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</si>
  <si>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</si>
  <si>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</si>
  <si>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</si>
  <si>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</si>
  <si>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</si>
  <si>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</si>
  <si>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</si>
  <si>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</si>
  <si>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</si>
  <si>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</si>
  <si>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</si>
  <si>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</si>
  <si>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</si>
  <si>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</si>
  <si>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</si>
  <si>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</si>
  <si>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</si>
  <si>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</si>
  <si>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</si>
  <si>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</si>
  <si>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</si>
  <si>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</si>
  <si>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</si>
  <si>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</si>
  <si>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</si>
  <si>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</si>
  <si>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</si>
  <si>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</si>
  <si>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</si>
  <si>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</si>
  <si>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</si>
  <si>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</si>
  <si>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</si>
  <si>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</si>
  <si>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</si>
  <si>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</si>
  <si>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</si>
  <si>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</si>
  <si>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</si>
  <si>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</si>
  <si>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</si>
  <si>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</si>
  <si>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</si>
  <si>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</si>
  <si>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</si>
  <si>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</si>
  <si>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</si>
  <si>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</si>
  <si>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</si>
  <si>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</si>
  <si>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</si>
  <si>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</si>
  <si>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</si>
  <si>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</si>
  <si>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</si>
  <si>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</si>
  <si>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</si>
  <si>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</si>
  <si>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</si>
  <si>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</si>
  <si>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</si>
  <si>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</si>
  <si>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</si>
  <si>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</si>
  <si>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</si>
  <si>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</si>
  <si>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</si>
  <si>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</si>
  <si>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</si>
  <si>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</si>
  <si>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</si>
  <si>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</si>
  <si>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</si>
  <si>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</si>
  <si>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</si>
  <si>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</si>
  <si>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</si>
  <si>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</si>
  <si>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</si>
  <si>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</si>
  <si>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</si>
  <si>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</si>
  <si>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</si>
  <si>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</si>
  <si>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</si>
  <si>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</si>
  <si>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</si>
  <si>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</si>
  <si>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</si>
  <si>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</si>
  <si>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</si>
  <si>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</si>
  <si>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</si>
  <si>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</si>
  <si>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</si>
  <si>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</si>
  <si>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</si>
  <si>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</si>
  <si>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</si>
  <si>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</si>
  <si>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</si>
  <si>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</si>
  <si>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</si>
  <si>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</si>
  <si>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</si>
  <si>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</si>
  <si>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</si>
  <si>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</si>
  <si>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</si>
  <si>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</si>
  <si>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</si>
  <si>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</si>
  <si>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</si>
  <si>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</si>
  <si>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</si>
  <si>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</si>
  <si>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</si>
  <si>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</si>
  <si>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</si>
  <si>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</si>
  <si>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</si>
  <si>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</si>
  <si>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</si>
  <si>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</si>
  <si>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</si>
  <si>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</si>
  <si>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</si>
  <si>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</si>
  <si>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</si>
  <si>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</si>
  <si>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</si>
  <si>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</si>
  <si>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</si>
  <si>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</si>
  <si>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</si>
  <si>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</si>
  <si>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</si>
  <si>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</si>
  <si>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</si>
  <si>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</si>
  <si>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</si>
  <si>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</si>
  <si>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</si>
  <si>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</si>
  <si>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</si>
  <si>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</si>
  <si>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</si>
  <si>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</si>
  <si>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</si>
  <si>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</si>
  <si>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</si>
  <si>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</si>
  <si>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</si>
  <si>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</si>
  <si>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</si>
  <si>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</si>
  <si>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</si>
  <si>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</si>
  <si>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</si>
  <si>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</si>
  <si>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</si>
  <si>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</si>
  <si>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</si>
  <si>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</si>
  <si>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</si>
  <si>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</si>
  <si>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</si>
  <si>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</si>
  <si>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</si>
  <si>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</si>
  <si>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</si>
  <si>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</si>
  <si>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</si>
  <si>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</si>
  <si>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</si>
  <si>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</si>
  <si>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</si>
  <si>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</si>
  <si>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</si>
  <si>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</si>
  <si>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</si>
  <si>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</si>
  <si>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</si>
  <si>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</si>
  <si>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</si>
  <si>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</si>
  <si>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</si>
  <si>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</si>
  <si>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</si>
  <si>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</si>
  <si>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</si>
  <si>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</si>
  <si>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</si>
  <si>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</si>
  <si>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</si>
  <si>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</si>
  <si>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</si>
  <si>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</si>
  <si>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</si>
  <si>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</si>
  <si>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</si>
  <si>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</si>
  <si>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</si>
  <si>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</si>
  <si>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</si>
  <si>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</si>
  <si>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</si>
  <si>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</si>
  <si>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</si>
  <si>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</si>
  <si>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</si>
  <si>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</si>
  <si>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</si>
  <si>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</si>
  <si>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</si>
  <si>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</si>
  <si>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</si>
  <si>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</si>
  <si>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</si>
  <si>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</si>
  <si>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</si>
  <si>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</si>
  <si>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</si>
  <si>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</si>
  <si>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</si>
  <si>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</si>
  <si>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</si>
  <si>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</si>
  <si>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</si>
  <si>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</si>
  <si>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</si>
  <si>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</si>
  <si>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</si>
  <si>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</si>
  <si>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</si>
  <si>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</si>
  <si>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</si>
  <si>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</si>
  <si>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</si>
  <si>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</si>
  <si>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</si>
  <si>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</si>
  <si>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</si>
  <si>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</si>
  <si>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</si>
  <si>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</si>
  <si>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</si>
  <si>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</si>
  <si>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</si>
  <si>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</si>
  <si>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</si>
  <si>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</si>
  <si>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</si>
  <si>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</si>
  <si>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</si>
  <si>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</si>
  <si>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</si>
  <si>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</si>
  <si>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</si>
  <si>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</si>
  <si>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</si>
  <si>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</si>
  <si>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</si>
  <si>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</si>
  <si>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</si>
  <si>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</si>
  <si>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</si>
  <si>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</si>
  <si>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</si>
  <si>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</si>
  <si>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</si>
  <si>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</si>
  <si>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</si>
  <si>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</si>
  <si>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</si>
  <si>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</si>
  <si>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</si>
  <si>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</si>
  <si>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</si>
  <si>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</si>
  <si>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</si>
  <si>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</si>
  <si>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</si>
  <si>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</si>
  <si>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</si>
  <si>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</si>
  <si>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</si>
  <si>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</si>
  <si>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</si>
  <si>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</si>
  <si>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</si>
  <si>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</si>
  <si>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</si>
  <si>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</si>
  <si>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</si>
  <si>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</si>
  <si>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</si>
  <si>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</si>
  <si>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</si>
  <si>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</si>
  <si>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</si>
  <si>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</si>
  <si>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</si>
  <si>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</si>
  <si>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</si>
  <si>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</si>
  <si>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</si>
  <si>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</si>
  <si>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</si>
  <si>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</si>
  <si>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</si>
  <si>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</si>
  <si>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</si>
  <si>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</si>
  <si>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</si>
  <si>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</si>
  <si>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</si>
  <si>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</si>
  <si>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</si>
  <si>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</si>
  <si>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</si>
  <si>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</si>
  <si>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</si>
  <si>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</si>
  <si>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</si>
  <si>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</si>
  <si>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</si>
  <si>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</si>
  <si>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</si>
  <si>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</si>
  <si>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</si>
  <si>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</si>
  <si>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</si>
  <si>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</si>
  <si>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</si>
  <si>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</si>
  <si>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</si>
  <si>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</si>
  <si>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</si>
  <si>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</si>
  <si>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</si>
  <si>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</si>
  <si>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</si>
  <si>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</si>
  <si>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</si>
  <si>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</si>
  <si>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</si>
  <si>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</si>
  <si>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</si>
  <si>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</si>
  <si>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</si>
  <si>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</si>
  <si>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</si>
  <si>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</si>
  <si>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</si>
  <si>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</si>
  <si>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</si>
  <si>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</si>
  <si>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</si>
  <si>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</si>
  <si>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</si>
  <si>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</si>
  <si>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</si>
  <si>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</si>
  <si>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</si>
  <si>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</si>
  <si>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</si>
  <si>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</si>
  <si>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</si>
  <si>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</si>
  <si>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</si>
  <si>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</si>
  <si>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</si>
  <si>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</si>
  <si>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</si>
  <si>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</si>
  <si>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</si>
  <si>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</si>
  <si>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</si>
  <si>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</si>
  <si>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</si>
  <si>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</si>
  <si>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</si>
  <si>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</si>
  <si>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</si>
  <si>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</si>
  <si>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</si>
  <si>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</si>
  <si>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</si>
  <si>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</si>
  <si>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</si>
  <si>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</si>
  <si>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</si>
  <si>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</si>
  <si>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</si>
  <si>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</si>
  <si>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</si>
  <si>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</si>
  <si>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</si>
  <si>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</si>
  <si>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</si>
  <si>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</si>
  <si>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</si>
  <si>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</si>
  <si>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</si>
  <si>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</si>
  <si>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</si>
  <si>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</si>
  <si>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</si>
  <si>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</si>
  <si>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</si>
  <si>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</si>
  <si>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</si>
  <si>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</si>
  <si>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</si>
  <si>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</si>
  <si>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</si>
  <si>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</si>
  <si>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</si>
  <si>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</si>
  <si>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</si>
  <si>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</si>
  <si>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</si>
  <si>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</si>
  <si>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</si>
  <si>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</si>
  <si>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</si>
  <si>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</si>
  <si>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</si>
  <si>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</si>
  <si>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</si>
  <si>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</si>
  <si>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</si>
  <si>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</si>
  <si>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</si>
  <si>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</si>
  <si>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</si>
  <si>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</si>
  <si>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</si>
  <si>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</si>
  <si>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</si>
  <si>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</si>
  <si>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</si>
  <si>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</si>
  <si>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</si>
  <si>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</si>
  <si>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</si>
  <si>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</si>
  <si>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</si>
  <si>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</si>
  <si>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</si>
  <si>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</si>
  <si>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</si>
  <si>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</si>
  <si>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</si>
  <si>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</si>
  <si>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</si>
  <si>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</si>
  <si>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</si>
  <si>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</si>
  <si>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</si>
  <si>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</si>
  <si>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</si>
  <si>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</si>
  <si>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</si>
  <si>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</si>
  <si>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</si>
  <si>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</si>
  <si>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</si>
  <si>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</si>
  <si>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</si>
  <si>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</si>
  <si>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</si>
  <si>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</si>
  <si>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</si>
  <si>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</si>
  <si>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</si>
  <si>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</si>
  <si>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</si>
  <si>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</si>
  <si>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</si>
  <si>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</si>
  <si>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</si>
  <si>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</si>
  <si>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</si>
  <si>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</si>
  <si>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</si>
  <si>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</si>
  <si>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</si>
  <si>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</si>
  <si>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</si>
  <si>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</si>
  <si>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</si>
  <si>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</si>
  <si>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</si>
  <si>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</si>
  <si>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</si>
  <si>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</si>
  <si>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</si>
  <si>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</si>
  <si>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</si>
  <si>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</si>
  <si>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</si>
  <si>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</si>
  <si>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</si>
  <si>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</si>
  <si>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</si>
  <si>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</si>
  <si>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</si>
  <si>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</si>
  <si>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</si>
  <si>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</si>
  <si>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</si>
  <si>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</si>
  <si>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</si>
  <si>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</si>
  <si>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</si>
  <si>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</si>
  <si>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</si>
  <si>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</si>
  <si>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</si>
  <si>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</si>
  <si>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</si>
  <si>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</si>
  <si>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</si>
  <si>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</si>
  <si>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</si>
  <si>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</si>
  <si>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</si>
  <si>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</si>
  <si>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</si>
  <si>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</si>
  <si>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</si>
  <si>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</si>
  <si>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</si>
  <si>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</si>
  <si>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</si>
  <si>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</si>
  <si>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</si>
  <si>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</si>
  <si>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</si>
  <si>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</si>
  <si>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</si>
  <si>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</si>
  <si>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</si>
  <si>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</si>
  <si>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</si>
  <si>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</si>
  <si>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</si>
  <si>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</si>
  <si>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</si>
  <si>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</si>
  <si>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</si>
  <si>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</si>
  <si>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</si>
  <si>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</si>
  <si>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</si>
  <si>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</si>
  <si>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</si>
  <si>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</si>
  <si>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</si>
  <si>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</si>
  <si>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</si>
  <si>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</si>
  <si>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</si>
  <si>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</si>
  <si>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</si>
  <si>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</si>
  <si>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</si>
  <si>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</si>
  <si>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</si>
  <si>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</si>
  <si>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</si>
  <si>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</si>
  <si>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</si>
  <si>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</si>
  <si>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</si>
  <si>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</si>
  <si>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</si>
  <si>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</si>
  <si>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</si>
  <si>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</si>
  <si>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</si>
  <si>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</si>
  <si>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</si>
  <si>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</si>
  <si>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</si>
  <si>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</si>
  <si>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</si>
  <si>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</si>
  <si>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</si>
  <si>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</si>
  <si>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</si>
  <si>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</si>
  <si>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</si>
  <si>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</si>
  <si>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</si>
  <si>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</si>
  <si>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</si>
  <si>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</si>
  <si>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</si>
  <si>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</si>
  <si>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</si>
  <si>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</si>
  <si>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</si>
  <si>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</si>
  <si>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</si>
  <si>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</si>
  <si>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</si>
  <si>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</si>
  <si>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</si>
  <si>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</si>
  <si>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</si>
  <si>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</si>
  <si>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</si>
  <si>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</si>
  <si>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</si>
  <si>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</si>
  <si>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</si>
  <si>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</si>
  <si>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</si>
  <si>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</si>
  <si>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</si>
  <si>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</si>
  <si>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</si>
  <si>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</si>
  <si>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</si>
  <si>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</si>
  <si>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</si>
  <si>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</si>
  <si>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</si>
  <si>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</si>
  <si>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</si>
  <si>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</si>
  <si>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</si>
  <si>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</si>
  <si>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</si>
  <si>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</si>
  <si>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</si>
  <si>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</si>
  <si>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</si>
  <si>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</si>
  <si>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</si>
  <si>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</si>
  <si>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</si>
  <si>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</si>
  <si>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</si>
  <si>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</si>
  <si>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</si>
  <si>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</si>
  <si>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</si>
  <si>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</si>
  <si>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</si>
  <si>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</si>
  <si>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</si>
  <si>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</si>
  <si>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</si>
  <si>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</si>
  <si>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</si>
  <si>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</si>
  <si>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</si>
  <si>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</si>
  <si>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</si>
  <si>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</si>
  <si>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</si>
  <si>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</si>
  <si>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</si>
  <si>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</si>
  <si>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</si>
  <si>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</si>
  <si>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</si>
  <si>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</si>
  <si>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</si>
  <si>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</si>
  <si>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</si>
  <si>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</si>
  <si>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</si>
  <si>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</si>
  <si>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</si>
  <si>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</si>
  <si>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</si>
  <si>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</si>
  <si>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</si>
  <si>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</si>
  <si>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</si>
  <si>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</si>
  <si>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</si>
  <si>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</si>
  <si>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</si>
  <si>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</si>
  <si>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</si>
  <si>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</si>
  <si>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</si>
  <si>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</si>
  <si>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</si>
  <si>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</si>
  <si>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</si>
  <si>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</si>
  <si>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</si>
  <si>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</si>
  <si>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</si>
  <si>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</si>
  <si>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</si>
  <si>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</si>
  <si>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</si>
  <si>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</si>
  <si>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</si>
  <si>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</si>
  <si>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</si>
  <si>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</si>
  <si>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</si>
  <si>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</si>
  <si>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</si>
  <si>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</si>
  <si>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</si>
  <si>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</si>
  <si>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</si>
  <si>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</si>
  <si>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</si>
  <si>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</si>
  <si>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</si>
  <si>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</si>
  <si>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</si>
  <si>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</si>
  <si>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</si>
  <si>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</si>
  <si>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</si>
  <si>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</si>
  <si>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</si>
  <si>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</si>
  <si>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</si>
  <si>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</si>
  <si>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</si>
  <si>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</si>
  <si>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</si>
  <si>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</si>
  <si>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</si>
  <si>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</si>
  <si>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</si>
  <si>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</si>
  <si>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</si>
  <si>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</si>
  <si>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</si>
  <si>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</si>
  <si>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</si>
  <si>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</si>
  <si>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</si>
  <si>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</si>
  <si>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</si>
  <si>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</si>
  <si>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</si>
  <si>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</si>
  <si>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</si>
  <si>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</si>
  <si>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</si>
  <si>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</si>
  <si>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</si>
  <si>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</si>
  <si>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</si>
  <si>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</si>
  <si>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</si>
  <si>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</si>
  <si>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</si>
  <si>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</si>
  <si>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</si>
  <si>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</si>
  <si>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</si>
  <si>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</si>
  <si>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</si>
  <si>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</si>
  <si>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</si>
  <si>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</si>
  <si>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</si>
  <si>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</si>
  <si>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</si>
  <si>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</si>
  <si>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</si>
  <si>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</si>
  <si>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</si>
  <si>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</si>
  <si>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</si>
  <si>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</si>
  <si>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</si>
  <si>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</si>
  <si>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</si>
  <si>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</si>
  <si>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</si>
  <si>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</si>
  <si>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</si>
  <si>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</si>
  <si>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</si>
  <si>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</si>
  <si>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</si>
  <si>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</si>
  <si>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</si>
  <si>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</si>
  <si>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</si>
  <si>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</si>
  <si>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</si>
  <si>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</si>
  <si>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</si>
  <si>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</si>
  <si>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</si>
  <si>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</si>
  <si>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</si>
  <si>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</si>
  <si>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</si>
  <si>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</si>
  <si>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</si>
  <si>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</si>
  <si>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</si>
  <si>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</si>
  <si>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</si>
  <si>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</si>
  <si>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</si>
  <si>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</si>
  <si>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</si>
  <si>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</si>
  <si>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</si>
  <si>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</si>
  <si>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</si>
  <si>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</si>
  <si>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</si>
  <si>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</si>
  <si>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</si>
  <si>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</si>
  <si>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</si>
  <si>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</si>
  <si>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</si>
  <si>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</si>
  <si>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</si>
  <si>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</si>
  <si>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</si>
  <si>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</si>
  <si>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</si>
  <si>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</si>
  <si>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</si>
  <si>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</si>
  <si>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</si>
  <si>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</si>
  <si>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</si>
  <si>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</si>
  <si>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</si>
  <si>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</si>
  <si>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</si>
  <si>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</si>
  <si>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</si>
  <si>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</si>
  <si>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</si>
  <si>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</si>
  <si>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</si>
  <si>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</si>
  <si>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</si>
  <si>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</si>
  <si>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</si>
  <si>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</si>
  <si>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</si>
  <si>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</si>
  <si>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</si>
  <si>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</si>
  <si>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</si>
  <si>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</si>
  <si>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</si>
  <si>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</si>
  <si>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</si>
  <si>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</si>
  <si>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</si>
  <si>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</si>
  <si>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</si>
  <si>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</si>
  <si>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</si>
  <si>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</si>
  <si>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</si>
  <si>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</si>
  <si>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</si>
  <si>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</si>
  <si>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</si>
  <si>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</si>
  <si>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</si>
  <si>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</si>
  <si>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</si>
  <si>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</si>
  <si>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</si>
  <si>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</si>
  <si>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</si>
  <si>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</si>
  <si>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</si>
  <si>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</si>
  <si>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</si>
  <si>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</si>
  <si>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</si>
  <si>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</si>
  <si>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</si>
  <si>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</si>
  <si>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</si>
  <si>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</si>
  <si>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</si>
  <si>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</si>
  <si>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</si>
  <si>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</si>
  <si>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</si>
  <si>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</si>
  <si>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</si>
  <si>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</si>
  <si>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</si>
  <si>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</si>
  <si>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</si>
  <si>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</si>
  <si>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</si>
  <si>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</si>
  <si>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</si>
  <si>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</si>
  <si>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</si>
  <si>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</si>
  <si>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</si>
  <si>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</si>
  <si>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</si>
  <si>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</si>
  <si>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</si>
  <si>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</si>
  <si>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</si>
  <si>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</si>
  <si>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</si>
  <si>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</si>
  <si>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</si>
  <si>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</si>
  <si>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</si>
  <si>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</si>
  <si>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</si>
  <si>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</si>
  <si>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</si>
  <si>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</si>
  <si>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</si>
  <si>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</si>
  <si>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</si>
  <si>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</si>
  <si>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</si>
  <si>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</si>
  <si>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</si>
  <si>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</si>
  <si>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</si>
  <si>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</si>
  <si>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</si>
  <si>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</si>
  <si>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</si>
  <si>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</si>
  <si>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</si>
  <si>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</si>
  <si>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</si>
  <si>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</si>
  <si>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</si>
  <si>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</si>
  <si>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</si>
  <si>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</si>
  <si>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</si>
  <si>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</si>
  <si>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</si>
  <si>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</si>
  <si>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</si>
  <si>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</si>
  <si>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</si>
  <si>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</si>
  <si>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</si>
  <si>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</si>
  <si>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</si>
  <si>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</si>
  <si>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</si>
  <si>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</si>
  <si>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</si>
  <si>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</si>
  <si>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</si>
  <si>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</si>
  <si>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</si>
  <si>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</si>
  <si>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</si>
  <si>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</si>
  <si>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</si>
  <si>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</si>
  <si>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</si>
  <si>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</si>
  <si>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</si>
  <si>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</si>
  <si>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</si>
  <si>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</si>
  <si>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</si>
  <si>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</si>
  <si>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</si>
  <si>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</si>
  <si>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</si>
  <si>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</si>
  <si>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</si>
  <si>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</si>
  <si>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</si>
  <si>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</si>
  <si>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</si>
  <si>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</si>
  <si>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</si>
  <si>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</si>
  <si>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</si>
  <si>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</si>
  <si>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</si>
  <si>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</si>
  <si>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</si>
  <si>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</si>
  <si>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</si>
  <si>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</si>
  <si>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</si>
  <si>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</si>
  <si>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</si>
  <si>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</si>
  <si>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</si>
  <si>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</si>
  <si>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</si>
  <si>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</si>
  <si>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</si>
  <si>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</si>
  <si>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</si>
  <si>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</si>
  <si>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</si>
  <si>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</si>
  <si>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</si>
  <si>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</si>
  <si>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</si>
  <si>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</si>
  <si>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</si>
  <si>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</si>
  <si>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</si>
  <si>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</si>
  <si>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</si>
  <si>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</si>
  <si>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</si>
  <si>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</si>
  <si>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</si>
  <si>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</si>
  <si>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</si>
  <si>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</si>
  <si>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</si>
  <si>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</si>
  <si>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</si>
  <si>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</si>
  <si>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</si>
  <si>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</si>
  <si>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</si>
  <si>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</si>
  <si>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</si>
  <si>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</si>
  <si>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</si>
  <si>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</si>
  <si>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</si>
  <si>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</si>
  <si>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</si>
  <si>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</si>
  <si>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</si>
  <si>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</si>
  <si>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</si>
  <si>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</si>
  <si>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</si>
  <si>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</si>
  <si>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</si>
  <si>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</si>
  <si>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</si>
  <si>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</si>
  <si>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</si>
  <si>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</si>
  <si>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</si>
  <si>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</si>
  <si>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</si>
  <si>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</si>
  <si>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</si>
  <si>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</si>
  <si>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</si>
  <si>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</si>
  <si>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</si>
  <si>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</si>
  <si>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</si>
  <si>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</si>
  <si>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</si>
  <si>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</si>
  <si>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</si>
  <si>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</si>
  <si>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</si>
  <si>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</si>
  <si>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</si>
  <si>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</si>
  <si>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</si>
  <si>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</si>
  <si>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</si>
  <si>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</si>
  <si>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</si>
  <si>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</si>
  <si>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</si>
  <si>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</si>
  <si>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</si>
  <si>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</si>
  <si>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</si>
  <si>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</si>
  <si>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</si>
  <si>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</si>
  <si>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</si>
  <si>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</si>
  <si>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</si>
  <si>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</si>
  <si>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</si>
  <si>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</si>
  <si>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</si>
  <si>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</si>
  <si>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</si>
  <si>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</si>
  <si>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</si>
  <si>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</si>
  <si>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</si>
  <si>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</si>
  <si>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</si>
  <si>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</si>
  <si>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</si>
  <si>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</si>
  <si>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</si>
  <si>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</si>
  <si>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</si>
  <si>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</si>
  <si>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</si>
  <si>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</si>
  <si>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</si>
  <si>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</si>
  <si>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</si>
  <si>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</si>
  <si>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</si>
  <si>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</si>
  <si>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</si>
  <si>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</si>
  <si>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</si>
  <si>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</si>
  <si>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</si>
  <si>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</si>
  <si>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</si>
  <si>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</si>
  <si>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</si>
  <si>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</si>
  <si>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</si>
  <si>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</si>
  <si>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</si>
  <si>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</si>
  <si>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</si>
  <si>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</si>
  <si>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</si>
  <si>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</si>
  <si>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</si>
  <si>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</si>
  <si>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</si>
  <si>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</si>
  <si>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</si>
  <si>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</si>
  <si>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</si>
  <si>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</si>
  <si>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</si>
  <si>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</si>
  <si>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</si>
  <si>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</si>
  <si>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</si>
  <si>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</si>
  <si>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</si>
  <si>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</si>
  <si>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</si>
  <si>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</si>
  <si>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</si>
  <si>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</si>
  <si>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</si>
  <si>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</si>
  <si>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</si>
  <si>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</si>
  <si>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</si>
  <si>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</si>
  <si>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</si>
  <si>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</si>
  <si>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</si>
  <si>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</si>
  <si>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</si>
  <si>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</si>
  <si>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</si>
  <si>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</si>
  <si>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</si>
  <si>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</si>
  <si>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</si>
  <si>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</si>
  <si>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</si>
  <si>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</si>
  <si>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</si>
  <si>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</si>
  <si>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</si>
  <si>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</si>
  <si>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</si>
  <si>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</si>
  <si>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</si>
  <si>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</si>
  <si>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</si>
  <si>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</si>
  <si>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</si>
  <si>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</si>
  <si>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</si>
  <si>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</si>
  <si>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</si>
  <si>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</si>
  <si>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</si>
  <si>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</si>
  <si>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</si>
  <si>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</si>
  <si>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</si>
  <si>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</si>
  <si>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</si>
  <si>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</si>
  <si>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</si>
  <si>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</si>
  <si>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</si>
  <si>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</si>
  <si>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</si>
  <si>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</si>
  <si>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</si>
  <si>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</si>
  <si>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</si>
  <si>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</si>
  <si>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</si>
  <si>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</si>
  <si>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</si>
  <si>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</si>
  <si>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</si>
  <si>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</si>
  <si>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</si>
  <si>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</si>
  <si>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</si>
  <si>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</si>
  <si>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</si>
  <si>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</si>
  <si>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</si>
  <si>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</si>
  <si>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</si>
  <si>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</si>
  <si>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</si>
  <si>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</si>
  <si>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</si>
  <si>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</si>
  <si>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</si>
  <si>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</si>
  <si>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</si>
  <si>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</si>
  <si>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</si>
  <si>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</si>
  <si>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</si>
  <si>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</si>
  <si>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</si>
  <si>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</si>
  <si>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</si>
  <si>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</si>
  <si>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</si>
  <si>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</si>
  <si>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</si>
  <si>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</si>
  <si>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</si>
  <si>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</si>
  <si>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</si>
  <si>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</si>
  <si>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</si>
  <si>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</si>
  <si>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</si>
  <si>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</si>
  <si>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</si>
  <si>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</si>
  <si>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</si>
  <si>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</si>
  <si>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</si>
  <si>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</si>
  <si>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</si>
  <si>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</si>
  <si>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</si>
  <si>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</si>
  <si>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</si>
  <si>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</si>
  <si>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</si>
  <si>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</si>
  <si>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</si>
  <si>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</si>
  <si>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</si>
  <si>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</si>
  <si>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</si>
  <si>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</si>
  <si>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</si>
  <si>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</si>
  <si>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</si>
  <si>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</si>
  <si>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</si>
  <si>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</si>
  <si>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</si>
  <si>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</si>
  <si>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</si>
  <si>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</si>
  <si>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</si>
  <si>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</si>
  <si>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</si>
  <si>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</si>
  <si>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</si>
  <si>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</si>
  <si>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</si>
  <si>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</si>
  <si>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</si>
  <si>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</si>
  <si>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</si>
  <si>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</si>
  <si>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</si>
  <si>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</si>
  <si>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</si>
  <si>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</si>
  <si>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</si>
  <si>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</si>
  <si>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</si>
  <si>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</si>
  <si>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</si>
  <si>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</si>
  <si>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</si>
  <si>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</si>
  <si>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</si>
  <si>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</si>
  <si>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</si>
  <si>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</si>
  <si>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</si>
  <si>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</si>
  <si>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</si>
  <si>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</si>
  <si>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</si>
  <si>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</si>
  <si>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</si>
  <si>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</si>
  <si>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</si>
  <si>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</si>
  <si>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</si>
  <si>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</si>
  <si>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</si>
  <si>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</si>
  <si>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</si>
  <si>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</si>
  <si>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</si>
  <si>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</si>
  <si>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</si>
  <si>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</si>
  <si>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</si>
  <si>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</si>
  <si>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</si>
  <si>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</si>
  <si>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</si>
  <si>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</si>
  <si>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</si>
  <si>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</si>
  <si>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</si>
  <si>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</si>
  <si>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</si>
  <si>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</si>
  <si>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</si>
  <si>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</si>
  <si>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</si>
  <si>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</si>
  <si>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</si>
  <si>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</si>
  <si>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</si>
  <si>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</si>
  <si>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</si>
  <si>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</si>
  <si>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</si>
  <si>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</si>
  <si>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</si>
  <si>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</si>
  <si>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</si>
  <si>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</si>
  <si>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</si>
  <si>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</si>
  <si>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</si>
  <si>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</si>
  <si>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</si>
  <si>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</si>
  <si>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</si>
  <si>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</si>
  <si>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</si>
  <si>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</si>
  <si>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</si>
  <si>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</si>
  <si>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</si>
  <si>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</si>
  <si>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</si>
  <si>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</si>
  <si>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</si>
  <si>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</si>
  <si>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</si>
  <si>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</si>
  <si>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</si>
  <si>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</si>
  <si>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</si>
  <si>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</si>
  <si>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</si>
  <si>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</si>
  <si>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</si>
  <si>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</si>
  <si>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</si>
  <si>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</si>
  <si>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</si>
  <si>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</si>
  <si>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</si>
  <si>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</si>
  <si>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</si>
  <si>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</si>
  <si>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</si>
  <si>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</si>
  <si>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</si>
  <si>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</si>
  <si>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</si>
  <si>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</si>
  <si>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</si>
  <si>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</si>
  <si>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</si>
  <si>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</si>
  <si>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</si>
  <si>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</si>
  <si>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</si>
  <si>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</si>
  <si>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</si>
  <si>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</si>
  <si>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</si>
  <si>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</si>
  <si>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</si>
  <si>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</si>
  <si>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</si>
  <si>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</si>
  <si>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</si>
  <si>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</si>
  <si>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</si>
  <si>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</si>
  <si>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</si>
  <si>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</si>
  <si>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</si>
  <si>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</si>
  <si>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</si>
  <si>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</si>
  <si>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</si>
  <si>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</si>
  <si>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</si>
  <si>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</si>
  <si>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</si>
  <si>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</si>
  <si>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</si>
  <si>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</si>
  <si>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</si>
  <si>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</si>
  <si>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</si>
  <si>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</si>
  <si>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</si>
  <si>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</si>
  <si>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</si>
  <si>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</si>
  <si>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</si>
  <si>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</si>
  <si>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</si>
  <si>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</si>
  <si>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</si>
  <si>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</si>
  <si>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</si>
  <si>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</si>
  <si>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</si>
  <si>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</si>
  <si>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</si>
  <si>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</si>
  <si>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</si>
  <si>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</si>
  <si>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</si>
  <si>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</si>
  <si>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</si>
  <si>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</si>
  <si>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</si>
  <si>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</si>
  <si>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</si>
  <si>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</si>
  <si>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</si>
  <si>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</si>
  <si>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</si>
  <si>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</si>
  <si>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</si>
  <si>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</si>
  <si>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</si>
  <si>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</si>
  <si>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</si>
  <si>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</si>
  <si>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</si>
  <si>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</si>
  <si>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</si>
  <si>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</si>
  <si>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</si>
  <si>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</si>
  <si>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</si>
  <si>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</si>
  <si>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</si>
  <si>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</si>
  <si>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</si>
  <si>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</si>
  <si>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</si>
  <si>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</si>
  <si>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</si>
  <si>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</si>
  <si>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</si>
  <si>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</si>
  <si>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</si>
  <si>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</si>
  <si>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</si>
  <si>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</si>
  <si>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</si>
  <si>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</si>
  <si>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</si>
  <si>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</si>
  <si>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</si>
  <si>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</si>
  <si>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</si>
  <si>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</si>
  <si>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</si>
  <si>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</si>
  <si>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</si>
  <si>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</si>
  <si>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</si>
  <si>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</si>
  <si>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</si>
  <si>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</si>
  <si>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</si>
  <si>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</si>
  <si>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</si>
  <si>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</si>
  <si>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</si>
  <si>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</si>
  <si>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</si>
  <si>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</si>
  <si>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</si>
  <si>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</si>
  <si>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</si>
  <si>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</si>
  <si>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</si>
  <si>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</si>
  <si>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</si>
  <si>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</si>
  <si>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</si>
  <si>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</si>
  <si>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</si>
  <si>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</si>
  <si>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</si>
  <si>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</si>
  <si>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</si>
  <si>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</si>
  <si>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</si>
  <si>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</si>
  <si>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</si>
  <si>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</si>
  <si>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</si>
  <si>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</si>
  <si>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</si>
  <si>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</si>
  <si>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</si>
  <si>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</si>
  <si>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</si>
  <si>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</si>
  <si>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</si>
  <si>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</si>
  <si>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</si>
  <si>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</si>
  <si>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</si>
  <si>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</si>
  <si>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</si>
  <si>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</si>
  <si>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</si>
  <si>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</si>
  <si>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</si>
  <si>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</si>
  <si>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</si>
  <si>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</si>
  <si>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</si>
  <si>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</si>
  <si>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</si>
  <si>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</si>
  <si>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</si>
  <si>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</si>
  <si>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</si>
  <si>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</si>
  <si>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</si>
  <si>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</si>
  <si>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</si>
  <si>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</si>
  <si>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</si>
  <si>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</si>
  <si>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</si>
  <si>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</si>
  <si>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</si>
  <si>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</si>
  <si>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</si>
  <si>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</si>
  <si>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</si>
  <si>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</si>
  <si>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</si>
  <si>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</si>
  <si>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</si>
  <si>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</si>
  <si>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</si>
  <si>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</si>
  <si>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</si>
  <si>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</si>
  <si>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</si>
  <si>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</si>
  <si>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</si>
  <si>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</si>
  <si>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</si>
  <si>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</si>
  <si>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</si>
  <si>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</si>
  <si>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</si>
  <si>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</si>
  <si>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</si>
  <si>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</si>
  <si>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</si>
  <si>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</si>
  <si>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</si>
  <si>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</si>
  <si>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</si>
  <si>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</si>
  <si>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</si>
  <si>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</si>
  <si>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</si>
  <si>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</si>
  <si>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</si>
  <si>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</si>
  <si>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</si>
  <si>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</si>
  <si>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</si>
  <si>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</si>
  <si>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</si>
  <si>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</si>
  <si>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</si>
  <si>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</si>
  <si>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</si>
  <si>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</si>
  <si>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</si>
  <si>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</si>
  <si>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</si>
  <si>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</si>
  <si>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</si>
  <si>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</si>
  <si>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</si>
  <si>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</si>
  <si>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</si>
  <si>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</si>
  <si>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</si>
  <si>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</si>
  <si>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</si>
  <si>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</si>
  <si>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</si>
  <si>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</si>
  <si>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</si>
  <si>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</si>
  <si>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</si>
  <si>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</si>
  <si>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</si>
  <si>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</si>
  <si>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</si>
  <si>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</si>
  <si>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</si>
  <si>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</si>
  <si>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</si>
  <si>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</si>
  <si>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</si>
  <si>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</si>
  <si>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</si>
  <si>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</si>
  <si>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</si>
  <si>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</si>
  <si>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</si>
  <si>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</si>
  <si>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</si>
  <si>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</si>
  <si>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</si>
  <si>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</si>
  <si>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</si>
  <si>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</si>
  <si>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</si>
  <si>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</si>
  <si>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</si>
  <si>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</si>
  <si>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</si>
  <si>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</si>
  <si>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</si>
  <si>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</si>
  <si>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</si>
  <si>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</si>
  <si>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</si>
  <si>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</si>
  <si>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</si>
  <si>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</si>
  <si>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</si>
  <si>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</si>
  <si>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</si>
  <si>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</si>
  <si>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</si>
  <si>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</si>
  <si>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</si>
  <si>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</si>
  <si>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</si>
  <si>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</si>
  <si>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</si>
  <si>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</si>
  <si>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</si>
  <si>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</si>
  <si>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</si>
  <si>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</si>
  <si>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</si>
  <si>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</si>
  <si>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</si>
  <si>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</si>
  <si>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</si>
  <si>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</si>
  <si>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</si>
  <si>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</si>
  <si>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</si>
  <si>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</si>
  <si>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</si>
  <si>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</si>
  <si>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</si>
  <si>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</si>
  <si>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</si>
  <si>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</si>
  <si>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</si>
  <si>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</si>
  <si>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</si>
  <si>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</si>
  <si>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</si>
  <si>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</si>
  <si>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</si>
  <si>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</si>
  <si>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</si>
  <si>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</si>
  <si>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</si>
  <si>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</si>
  <si>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</si>
  <si>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</si>
  <si>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</si>
  <si>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</si>
  <si>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</si>
  <si>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</si>
  <si>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</si>
  <si>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</si>
  <si>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</si>
  <si>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</si>
  <si>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</si>
  <si>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</si>
  <si>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</si>
  <si>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</si>
  <si>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</si>
  <si>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</si>
  <si>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</si>
  <si>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</si>
  <si>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</si>
  <si>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</si>
  <si>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</si>
  <si>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</si>
  <si>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</si>
  <si>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</si>
  <si>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</si>
  <si>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</si>
  <si>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</si>
  <si>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</si>
  <si>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</si>
  <si>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</si>
  <si>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</si>
  <si>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</si>
  <si>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</si>
  <si>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</si>
  <si>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</si>
  <si>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</si>
  <si>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</si>
  <si>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</si>
  <si>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</si>
  <si>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</si>
  <si>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</si>
  <si>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</si>
  <si>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</si>
  <si>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</si>
  <si>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</si>
  <si>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</si>
  <si>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</si>
  <si>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</si>
  <si>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</si>
  <si>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</si>
  <si>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</si>
  <si>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</si>
  <si>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</si>
  <si>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</si>
  <si>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</si>
  <si>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</si>
  <si>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</si>
  <si>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</si>
  <si>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</si>
  <si>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</si>
  <si>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</si>
  <si>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</si>
  <si>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</si>
  <si>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</si>
  <si>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</si>
  <si>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</si>
  <si>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</si>
  <si>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</si>
  <si>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</si>
  <si>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</si>
  <si>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</si>
  <si>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</si>
  <si>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</si>
  <si>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</si>
  <si>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</si>
  <si>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</si>
  <si>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</si>
  <si>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</si>
  <si>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</si>
  <si>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</si>
  <si>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</si>
  <si>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</si>
  <si>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</si>
  <si>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</si>
  <si>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</si>
  <si>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</si>
  <si>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</si>
  <si>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</si>
  <si>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</si>
  <si>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</si>
  <si>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</si>
  <si>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</si>
  <si>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</si>
  <si>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</si>
  <si>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</si>
  <si>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</si>
  <si>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</si>
  <si>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</si>
  <si>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</si>
  <si>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</si>
  <si>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</si>
  <si>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</si>
  <si>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</si>
  <si>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</si>
  <si>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</si>
  <si>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</si>
  <si>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</si>
  <si>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</si>
  <si>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</si>
  <si>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</si>
  <si>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</si>
  <si>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</si>
  <si>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</si>
  <si>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</si>
  <si>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</si>
  <si>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</si>
  <si>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</si>
  <si>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</si>
  <si>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</si>
  <si>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</si>
  <si>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</si>
  <si>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</si>
  <si>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</si>
  <si>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</si>
  <si>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</si>
  <si>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</si>
  <si>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</si>
  <si>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</si>
  <si>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</si>
  <si>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</si>
  <si>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</si>
  <si>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</si>
  <si>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</si>
  <si>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</si>
  <si>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</si>
  <si>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</si>
  <si>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</si>
  <si>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</si>
  <si>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</si>
  <si>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</si>
  <si>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</si>
  <si>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</si>
  <si>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</si>
  <si>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</si>
  <si>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</si>
  <si>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</si>
  <si>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</si>
  <si>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</si>
  <si>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</si>
  <si>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</si>
  <si>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</si>
  <si>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</si>
  <si>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</si>
  <si>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</si>
  <si>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</si>
  <si>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</si>
  <si>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</si>
  <si>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</si>
  <si>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</si>
  <si>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</si>
  <si>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</si>
  <si>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</si>
  <si>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</si>
  <si>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</si>
  <si>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</si>
  <si>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</si>
  <si>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</si>
  <si>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</si>
  <si>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</si>
  <si>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</si>
  <si>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</si>
  <si>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</si>
  <si>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</si>
  <si>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</si>
  <si>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</si>
  <si>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</si>
  <si>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</si>
  <si>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</si>
  <si>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</si>
  <si>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</si>
  <si>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</si>
  <si>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</si>
  <si>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</si>
  <si>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</si>
  <si>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</si>
  <si>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</si>
  <si>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</si>
  <si>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</si>
  <si>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</si>
  <si>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</si>
  <si>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</si>
  <si>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</si>
  <si>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</si>
  <si>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</si>
  <si>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</si>
  <si>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</si>
  <si>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</si>
  <si>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</si>
  <si>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</si>
  <si>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</si>
  <si>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</si>
  <si>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</si>
  <si>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</si>
  <si>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</si>
  <si>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</si>
  <si>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</si>
  <si>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</si>
  <si>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</si>
  <si>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</si>
  <si>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</si>
  <si>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</si>
  <si>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</si>
  <si>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</si>
  <si>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</si>
  <si>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</si>
  <si>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</si>
  <si>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</si>
  <si>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</si>
  <si>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</si>
  <si>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</si>
  <si>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</si>
  <si>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</si>
  <si>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</si>
  <si>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</si>
  <si>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</si>
  <si>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</si>
  <si>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</si>
  <si>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</si>
  <si>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</si>
  <si>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</si>
  <si>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</si>
  <si>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</si>
  <si>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</si>
  <si>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</si>
  <si>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</si>
  <si>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</si>
  <si>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</si>
  <si>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</si>
  <si>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</si>
  <si>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</si>
  <si>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</si>
  <si>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</si>
  <si>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</si>
  <si>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</si>
  <si>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</si>
  <si>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</si>
  <si>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</si>
  <si>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</si>
  <si>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</si>
  <si>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</si>
  <si>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</si>
  <si>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</si>
  <si>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</si>
  <si>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</si>
  <si>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</si>
  <si>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</si>
  <si>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</si>
  <si>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</si>
  <si>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</si>
  <si>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</si>
  <si>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</si>
  <si>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</si>
  <si>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</si>
  <si>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</si>
  <si>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</si>
  <si>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</si>
  <si>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</si>
  <si>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</si>
  <si>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</si>
  <si>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</si>
  <si>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</si>
  <si>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</si>
  <si>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</si>
  <si>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</si>
  <si>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</si>
  <si>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</si>
  <si>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</si>
  <si>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</si>
  <si>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</si>
  <si>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</si>
  <si>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</si>
  <si>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</si>
  <si>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</si>
  <si>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</si>
  <si>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</si>
  <si>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</si>
  <si>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</si>
  <si>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</si>
  <si>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</si>
  <si>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</si>
  <si>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</si>
  <si>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</si>
  <si>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</si>
  <si>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</si>
  <si>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</si>
  <si>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</si>
  <si>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</si>
  <si>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</si>
  <si>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</si>
  <si>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</si>
  <si>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</si>
  <si>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</si>
  <si>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</si>
  <si>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</si>
  <si>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</si>
  <si>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</si>
  <si>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</si>
  <si>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</si>
  <si>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</si>
  <si>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</si>
  <si>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</si>
  <si>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</si>
  <si>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</si>
  <si>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</si>
  <si>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</si>
  <si>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</si>
  <si>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</si>
  <si>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</si>
  <si>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</si>
  <si>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</si>
  <si>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</si>
  <si>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</si>
  <si>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</si>
  <si>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</si>
  <si>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</si>
  <si>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</si>
  <si>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</si>
  <si>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</si>
  <si>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</si>
  <si>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</si>
  <si>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</si>
  <si>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</si>
  <si>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</si>
  <si>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</si>
  <si>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</si>
  <si>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</si>
  <si>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</si>
  <si>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</si>
  <si>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</si>
  <si>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</si>
  <si>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</si>
  <si>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</si>
  <si>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</si>
  <si>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</si>
  <si>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</si>
  <si>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</si>
  <si>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</si>
  <si>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</si>
  <si>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</si>
  <si>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</si>
  <si>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</si>
  <si>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</si>
  <si>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</si>
  <si>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</si>
  <si>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</si>
  <si>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</si>
  <si>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</si>
  <si>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</si>
  <si>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</si>
  <si>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</si>
  <si>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</si>
  <si>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</si>
  <si>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</si>
  <si>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</si>
  <si>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</si>
  <si>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</si>
  <si>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</si>
  <si>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</si>
  <si>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</si>
  <si>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</si>
  <si>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</si>
  <si>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</si>
  <si>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</si>
  <si>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</si>
  <si>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</si>
  <si>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</si>
  <si>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</si>
  <si>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</si>
  <si>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</si>
  <si>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</si>
  <si>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</si>
  <si>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</si>
  <si>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</si>
  <si>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</si>
  <si>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</si>
  <si>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</si>
  <si>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</si>
  <si>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</si>
  <si>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</si>
  <si>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</si>
  <si>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</si>
  <si>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</si>
  <si>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</si>
  <si>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</si>
  <si>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</si>
  <si>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</si>
  <si>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</si>
  <si>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</si>
  <si>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</si>
  <si>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</si>
  <si>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</si>
  <si>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</si>
  <si>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</si>
  <si>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</si>
  <si>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</si>
  <si>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</si>
  <si>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</si>
  <si>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</si>
  <si>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</si>
  <si>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</si>
  <si>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</si>
  <si>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</si>
  <si>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</si>
  <si>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</si>
  <si>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</si>
  <si>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</si>
  <si>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</si>
  <si>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</si>
  <si>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</si>
  <si>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</si>
  <si>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</si>
  <si>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</si>
  <si>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</si>
  <si>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</si>
  <si>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</si>
  <si>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</si>
  <si>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</si>
  <si>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</si>
  <si>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</si>
  <si>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</si>
  <si>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</si>
  <si>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</si>
  <si>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</si>
  <si>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</si>
  <si>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</si>
  <si>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</si>
  <si>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</si>
  <si>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</si>
  <si>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</si>
  <si>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</si>
  <si>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</si>
  <si>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</si>
  <si>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</si>
  <si>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</si>
  <si>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</si>
  <si>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</si>
  <si>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</si>
  <si>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</si>
  <si>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</si>
  <si>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</si>
  <si>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</si>
  <si>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</si>
  <si>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</si>
  <si>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</si>
  <si>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</si>
  <si>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</si>
  <si>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</si>
  <si>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</si>
  <si>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</si>
  <si>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</si>
  <si>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</si>
  <si>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</si>
  <si>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</si>
  <si>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</si>
  <si>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</si>
  <si>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</si>
  <si>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</si>
  <si>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</si>
  <si>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</si>
  <si>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</si>
  <si>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</si>
  <si>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</si>
  <si>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</si>
  <si>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</si>
  <si>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</si>
  <si>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</si>
  <si>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</si>
  <si>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</si>
  <si>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</si>
  <si>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</si>
  <si>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</si>
  <si>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</si>
  <si>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</si>
  <si>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</si>
  <si>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</si>
  <si>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</si>
  <si>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</si>
  <si>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</si>
  <si>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</si>
  <si>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</si>
  <si>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</si>
  <si>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</si>
  <si>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</si>
  <si>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</si>
  <si>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</si>
  <si>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</si>
  <si>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</si>
  <si>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</si>
  <si>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</si>
  <si>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</si>
  <si>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</si>
  <si>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</si>
  <si>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</si>
  <si>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</si>
  <si>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</si>
  <si>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</si>
  <si>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</si>
  <si>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</si>
  <si>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</si>
  <si>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</si>
  <si>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</si>
  <si>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</si>
  <si>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</si>
  <si>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</si>
  <si>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</si>
  <si>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</si>
  <si>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</si>
  <si>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</si>
  <si>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</si>
  <si>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</si>
  <si>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</si>
  <si>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</si>
  <si>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</si>
  <si>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</si>
  <si>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</si>
  <si>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</si>
  <si>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</si>
  <si>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</si>
  <si>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</si>
  <si>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</si>
  <si>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</si>
  <si>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</si>
  <si>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</si>
  <si>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</si>
  <si>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</si>
  <si>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</si>
  <si>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</si>
  <si>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</si>
  <si>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</si>
  <si>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</si>
  <si>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</si>
  <si>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</si>
  <si>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</si>
  <si>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</si>
  <si>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</si>
  <si>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</si>
  <si>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</si>
  <si>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</si>
  <si>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</si>
  <si>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</si>
  <si>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</si>
  <si>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</si>
  <si>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</si>
  <si>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</si>
  <si>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</si>
  <si>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</si>
  <si>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</si>
  <si>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</si>
  <si>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</si>
  <si>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</si>
  <si>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</si>
  <si>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</si>
  <si>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</si>
  <si>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</si>
  <si>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</si>
  <si>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</si>
  <si>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</si>
  <si>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</si>
  <si>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</si>
  <si>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</si>
  <si>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</si>
  <si>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</si>
  <si>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</si>
  <si>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</si>
  <si>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</si>
  <si>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</si>
  <si>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</si>
  <si>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</si>
  <si>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</si>
  <si>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</si>
  <si>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</si>
  <si>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</si>
  <si>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</si>
  <si>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</si>
  <si>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</si>
  <si>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</si>
  <si>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</si>
  <si>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</si>
  <si>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</si>
  <si>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</si>
  <si>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</si>
  <si>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</si>
  <si>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</si>
  <si>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</si>
  <si>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</si>
  <si>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</si>
  <si>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</si>
  <si>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</si>
  <si>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</si>
  <si>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</si>
  <si>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</si>
  <si>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</si>
  <si>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</si>
  <si>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</si>
  <si>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</si>
  <si>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</si>
  <si>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</si>
  <si>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</si>
  <si>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</si>
  <si>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</si>
  <si>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</si>
  <si>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</si>
  <si>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</si>
  <si>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</si>
  <si>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</si>
  <si>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</si>
  <si>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</si>
  <si>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</si>
  <si>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</si>
  <si>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</si>
  <si>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</si>
  <si>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</si>
  <si>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</si>
  <si>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</si>
  <si>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</si>
  <si>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</si>
  <si>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</si>
  <si>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</si>
  <si>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</si>
  <si>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</si>
  <si>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</si>
  <si>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</si>
  <si>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</si>
  <si>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</si>
  <si>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</si>
  <si>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</si>
  <si>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</si>
  <si>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</si>
  <si>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</si>
  <si>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</si>
  <si>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</si>
  <si>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</si>
  <si>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</si>
  <si>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</si>
  <si>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</si>
  <si>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</si>
  <si>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</si>
  <si>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</si>
  <si>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</si>
  <si>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</si>
  <si>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</si>
  <si>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</si>
  <si>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</si>
  <si>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</si>
  <si>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</si>
  <si>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</si>
  <si>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</si>
  <si>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</si>
  <si>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</si>
  <si>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</si>
  <si>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</si>
  <si>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</si>
  <si>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</si>
  <si>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</si>
  <si>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</si>
  <si>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</si>
  <si>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</si>
  <si>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</si>
  <si>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</si>
  <si>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</si>
  <si>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</si>
  <si>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</si>
  <si>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</si>
  <si>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</si>
  <si>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</si>
  <si>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</si>
  <si>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</si>
  <si>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</si>
  <si>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</si>
  <si>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</si>
  <si>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</si>
  <si>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</si>
  <si>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</si>
  <si>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</si>
  <si>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</si>
  <si>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</si>
  <si>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</si>
  <si>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</si>
  <si>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</si>
  <si>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</si>
  <si>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</si>
  <si>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</si>
  <si>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</si>
  <si>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</si>
  <si>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</si>
  <si>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</si>
  <si>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</si>
  <si>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</si>
  <si>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</si>
  <si>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</si>
  <si>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</si>
  <si>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</si>
  <si>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</si>
  <si>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</si>
  <si>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</si>
  <si>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</si>
  <si>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</si>
  <si>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</si>
  <si>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</si>
  <si>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</si>
  <si>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</si>
  <si>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</si>
  <si>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</si>
  <si>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</si>
  <si>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</si>
  <si>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</si>
  <si>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</si>
  <si>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</si>
  <si>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</si>
  <si>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</si>
  <si>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</si>
  <si>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</si>
  <si>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</si>
  <si>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</si>
  <si>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</si>
  <si>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</si>
  <si>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</si>
  <si>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</si>
  <si>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</si>
  <si>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</si>
  <si>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</si>
  <si>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</si>
  <si>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</si>
  <si>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</si>
  <si>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</si>
  <si>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</si>
  <si>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</si>
  <si>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</si>
  <si>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</si>
  <si>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</si>
  <si>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</si>
  <si>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</si>
  <si>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</si>
  <si>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</si>
  <si>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</si>
  <si>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</si>
  <si>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</si>
  <si>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</si>
  <si>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</si>
  <si>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</si>
  <si>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</si>
  <si>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</si>
  <si>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</si>
  <si>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</si>
  <si>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</si>
  <si>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</si>
  <si>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</si>
  <si>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</si>
  <si>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</si>
  <si>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</si>
  <si>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</si>
  <si>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</si>
  <si>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</si>
  <si>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</si>
  <si>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</si>
  <si>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</si>
  <si>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</si>
  <si>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</si>
  <si>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</si>
  <si>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</si>
  <si>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</si>
  <si>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</si>
  <si>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</si>
  <si>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</si>
  <si>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</si>
  <si>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</si>
  <si>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</si>
  <si>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</si>
  <si>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</si>
  <si>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</si>
  <si>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</si>
  <si>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</si>
  <si>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</si>
  <si>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</si>
  <si>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</si>
  <si>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</si>
  <si>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</si>
  <si>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</si>
  <si>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</si>
  <si>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</si>
  <si>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</si>
  <si>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</si>
  <si>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</si>
  <si>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</si>
  <si>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</si>
  <si>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</si>
  <si>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</si>
  <si>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</si>
  <si>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</si>
  <si>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</si>
  <si>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</si>
  <si>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</si>
  <si>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</si>
  <si>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</si>
  <si>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</si>
  <si>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</si>
  <si>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</si>
  <si>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</si>
  <si>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</si>
  <si>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</si>
  <si>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</si>
  <si>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</si>
  <si>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</si>
  <si>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</si>
  <si>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</si>
  <si>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</si>
  <si>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</si>
  <si>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</si>
  <si>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</si>
  <si>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</si>
  <si>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</si>
  <si>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</si>
  <si>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</si>
  <si>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</si>
  <si>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</si>
  <si>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</si>
  <si>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</si>
  <si>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</si>
  <si>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</si>
  <si>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</si>
  <si>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</si>
  <si>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</si>
  <si>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</si>
  <si>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</si>
  <si>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</si>
  <si>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</si>
  <si>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</si>
  <si>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</si>
  <si>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</si>
  <si>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</si>
  <si>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</si>
  <si>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</si>
  <si>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</si>
  <si>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</si>
  <si>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</si>
  <si>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</si>
  <si>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</si>
  <si>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</si>
  <si>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</si>
  <si>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</si>
  <si>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</si>
  <si>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</si>
  <si>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</si>
  <si>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</si>
  <si>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</si>
  <si>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</si>
  <si>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</si>
  <si>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</si>
  <si>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</si>
  <si>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</si>
  <si>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</si>
  <si>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</si>
  <si>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</si>
  <si>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</si>
  <si>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</si>
  <si>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</si>
  <si>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</si>
  <si>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</si>
  <si>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</si>
  <si>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</si>
  <si>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</si>
  <si>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</si>
  <si>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</si>
  <si>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</si>
  <si>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</si>
  <si>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</si>
  <si>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</si>
  <si>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</si>
  <si>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</si>
  <si>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</si>
  <si>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</si>
  <si>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</si>
  <si>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</si>
  <si>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</si>
  <si>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</si>
  <si>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</si>
  <si>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</si>
  <si>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</si>
  <si>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</si>
  <si>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</si>
  <si>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</si>
  <si>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</si>
  <si>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</si>
  <si>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</si>
  <si>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</si>
  <si>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</si>
  <si>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</si>
  <si>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</si>
  <si>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</si>
  <si>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</si>
  <si>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</si>
  <si>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</si>
  <si>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</si>
  <si>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</si>
  <si>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</si>
  <si>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</si>
  <si>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</si>
  <si>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</si>
  <si>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</si>
  <si>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</si>
  <si>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</si>
  <si>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</si>
  <si>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</si>
  <si>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</si>
  <si>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</si>
  <si>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</si>
  <si>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</si>
  <si>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</si>
  <si>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</si>
  <si>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</si>
  <si>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</si>
  <si>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</si>
  <si>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</si>
  <si>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</si>
  <si>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</si>
  <si>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</si>
  <si>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</si>
  <si>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</si>
  <si>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</si>
  <si>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</si>
  <si>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</si>
  <si>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</si>
  <si>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</si>
  <si>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</si>
  <si>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</si>
  <si>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</si>
  <si>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</si>
  <si>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</si>
  <si>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</si>
  <si>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</si>
  <si>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</si>
  <si>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</si>
  <si>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</si>
  <si>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</si>
  <si>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</si>
  <si>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</si>
  <si>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</si>
  <si>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</si>
  <si>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</si>
  <si>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</si>
  <si>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</si>
  <si>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</si>
  <si>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</si>
  <si>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</si>
  <si>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</si>
  <si>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</si>
  <si>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</si>
  <si>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</si>
  <si>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</si>
  <si>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</si>
  <si>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</si>
  <si>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</si>
  <si>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</si>
  <si>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</si>
  <si>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</si>
  <si>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</si>
  <si>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</si>
  <si>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</si>
  <si>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</si>
  <si>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</si>
  <si>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</si>
  <si>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</si>
  <si>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</si>
  <si>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</si>
  <si>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</si>
  <si>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</si>
  <si>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</si>
  <si>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</si>
  <si>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</si>
  <si>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</si>
  <si>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</si>
  <si>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</si>
  <si>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</si>
  <si>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</si>
  <si>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</si>
  <si>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</si>
  <si>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</si>
  <si>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</si>
  <si>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</si>
  <si>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</si>
  <si>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</si>
  <si>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</si>
  <si>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</si>
  <si>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</si>
  <si>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</si>
  <si>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</si>
  <si>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</si>
  <si>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</si>
  <si>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</si>
  <si>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</si>
  <si>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</si>
  <si>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</si>
  <si>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</si>
  <si>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</si>
  <si>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</si>
  <si>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</si>
  <si>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</si>
  <si>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</si>
  <si>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</si>
  <si>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</si>
  <si>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</si>
  <si>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</si>
  <si>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</si>
  <si>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</si>
  <si>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</si>
  <si>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</si>
  <si>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</si>
  <si>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</si>
  <si>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</si>
  <si>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</si>
  <si>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</si>
  <si>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</si>
  <si>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</si>
  <si>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</si>
  <si>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</si>
  <si>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</si>
  <si>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</si>
  <si>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</si>
  <si>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</si>
  <si>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</si>
  <si>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</si>
  <si>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</si>
  <si>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</si>
  <si>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</si>
  <si>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</si>
  <si>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</si>
  <si>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</si>
  <si>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</si>
  <si>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</si>
  <si>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</si>
  <si>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</si>
  <si>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</si>
  <si>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</si>
  <si>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</si>
  <si>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</si>
  <si>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</si>
  <si>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</si>
  <si>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</si>
  <si>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</si>
  <si>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</si>
  <si>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</si>
  <si>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</si>
  <si>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</si>
  <si>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</si>
  <si>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</si>
  <si>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</si>
  <si>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</si>
  <si>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</si>
  <si>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</si>
  <si>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</si>
  <si>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</si>
  <si>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</si>
  <si>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</si>
  <si>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</si>
  <si>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</si>
  <si>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</si>
  <si>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</si>
  <si>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</si>
  <si>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</si>
  <si>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</si>
  <si>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</si>
  <si>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</si>
  <si>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</si>
  <si>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</si>
  <si>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</si>
  <si>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</si>
  <si>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</si>
  <si>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</si>
  <si>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</si>
  <si>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</si>
  <si>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</si>
  <si>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</si>
  <si>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</si>
  <si>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</si>
  <si>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</si>
  <si>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</si>
  <si>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</si>
  <si>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</si>
  <si>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</si>
  <si>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</si>
  <si>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</si>
  <si>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</si>
  <si>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</si>
  <si>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</si>
  <si>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</si>
  <si>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</si>
  <si>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</si>
  <si>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</si>
  <si>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</si>
  <si>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</si>
  <si>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</si>
  <si>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</si>
  <si>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</si>
  <si>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</si>
  <si>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</si>
  <si>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</si>
  <si>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</si>
  <si>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</si>
  <si>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</si>
  <si>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</si>
  <si>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</si>
  <si>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</si>
  <si>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</si>
  <si>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</si>
  <si>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</si>
  <si>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</si>
  <si>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</si>
  <si>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</si>
  <si>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</si>
  <si>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</si>
  <si>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</si>
  <si>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</si>
  <si>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</si>
  <si>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</si>
  <si>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</si>
  <si>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</si>
  <si>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</si>
  <si>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</si>
  <si>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</si>
  <si>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</si>
  <si>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</si>
  <si>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</si>
  <si>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</si>
  <si>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</si>
  <si>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</si>
  <si>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</si>
  <si>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</si>
  <si>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</si>
  <si>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</si>
  <si>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</si>
  <si>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</si>
  <si>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</si>
  <si>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</si>
  <si>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</si>
  <si>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</si>
  <si>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</si>
  <si>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</si>
  <si>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</si>
  <si>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</si>
  <si>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</si>
  <si>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</si>
  <si>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</si>
  <si>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</si>
  <si>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</si>
  <si>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</si>
  <si>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</si>
  <si>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</si>
  <si>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</si>
  <si>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</si>
  <si>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</si>
  <si>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</si>
  <si>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</si>
  <si>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</si>
  <si>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</si>
  <si>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</si>
  <si>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</si>
  <si>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</si>
  <si>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</si>
  <si>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</si>
  <si>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</si>
  <si>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</si>
  <si>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</si>
  <si>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</si>
  <si>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</si>
  <si>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</si>
  <si>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</si>
  <si>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</si>
  <si>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</si>
  <si>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</si>
  <si>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</si>
  <si>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</si>
  <si>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</si>
  <si>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</si>
  <si>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</si>
  <si>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</si>
  <si>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</si>
  <si>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</si>
  <si>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</si>
  <si>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</si>
  <si>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</si>
  <si>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</si>
  <si>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</si>
  <si>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</si>
  <si>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</si>
  <si>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</si>
  <si>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</si>
  <si>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</si>
  <si>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</si>
  <si>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</si>
  <si>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</si>
  <si>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</si>
  <si>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</si>
  <si>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</si>
  <si>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</si>
  <si>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</si>
  <si>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</si>
  <si>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</si>
  <si>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</si>
  <si>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</si>
  <si>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</si>
  <si>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</si>
  <si>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</si>
  <si>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</si>
  <si>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</si>
  <si>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</si>
  <si>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</si>
  <si>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</si>
  <si>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</si>
  <si>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</si>
  <si>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</si>
  <si>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</si>
  <si>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</si>
  <si>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</si>
  <si>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</si>
  <si>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</si>
  <si>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</si>
  <si>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</si>
  <si>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</si>
  <si>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</si>
  <si>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</si>
  <si>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</si>
  <si>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</si>
  <si>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</si>
  <si>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</si>
  <si>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</si>
  <si>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</si>
  <si>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</si>
  <si>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</si>
  <si>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</si>
  <si>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</si>
  <si>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</si>
  <si>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</si>
  <si>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</si>
  <si>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</si>
  <si>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</si>
  <si>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</si>
  <si>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</si>
  <si>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</si>
  <si>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</si>
  <si>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</si>
  <si>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</si>
  <si>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</si>
  <si>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</si>
  <si>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</si>
  <si>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</si>
  <si>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</si>
  <si>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</si>
  <si>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</si>
  <si>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</si>
  <si>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</si>
  <si>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</si>
  <si>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</si>
  <si>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</si>
  <si>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</si>
  <si>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</si>
  <si>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</si>
  <si>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</si>
  <si>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</si>
  <si>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</si>
  <si>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</si>
  <si>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</si>
  <si>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</si>
  <si>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</si>
  <si>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</si>
  <si>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</si>
  <si>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</si>
  <si>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</si>
  <si>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</si>
  <si>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</si>
  <si>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</si>
  <si>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</si>
  <si>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</si>
  <si>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</si>
  <si>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</si>
  <si>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</si>
  <si>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</si>
  <si>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</si>
  <si>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</si>
  <si>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</si>
  <si>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</si>
  <si>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</si>
  <si>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</si>
  <si>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</si>
  <si>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</si>
  <si>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</si>
  <si>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</si>
  <si>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</si>
  <si>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</si>
  <si>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</si>
  <si>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</si>
  <si>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</si>
  <si>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</si>
  <si>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</si>
  <si>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</si>
  <si>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</si>
  <si>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</si>
  <si>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</si>
  <si>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</si>
  <si>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</si>
  <si>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</si>
  <si>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</si>
  <si>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</si>
  <si>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</si>
  <si>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</si>
  <si>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</si>
  <si>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</si>
  <si>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</si>
  <si>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</si>
  <si>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</si>
  <si>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</si>
  <si>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</si>
  <si>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</si>
  <si>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</si>
  <si>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</si>
  <si>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</si>
  <si>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</si>
  <si>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</si>
  <si>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</si>
  <si>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</si>
  <si>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</si>
  <si>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</si>
  <si>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</si>
  <si>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</si>
  <si>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</si>
  <si>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</si>
  <si>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</si>
  <si>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</si>
  <si>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</si>
  <si>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</si>
  <si>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</si>
  <si>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</si>
  <si>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</si>
  <si>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</si>
  <si>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</si>
  <si>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</si>
  <si>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</si>
  <si>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</si>
  <si>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</si>
  <si>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</si>
  <si>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</si>
  <si>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</si>
  <si>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</si>
  <si>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</si>
  <si>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</si>
  <si>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</si>
  <si>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</si>
  <si>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</si>
  <si>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</si>
  <si>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</si>
  <si>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</si>
  <si>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</si>
  <si>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</si>
  <si>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</si>
  <si>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</si>
  <si>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</si>
  <si>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</si>
  <si>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</si>
  <si>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</si>
  <si>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</si>
  <si>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</si>
  <si>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</si>
  <si>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</si>
  <si>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</si>
  <si>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</si>
  <si>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</si>
  <si>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</si>
  <si>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</si>
  <si>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</si>
  <si>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</si>
  <si>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</si>
  <si>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</si>
  <si>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</si>
  <si>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</si>
  <si>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</si>
  <si>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</si>
  <si>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</si>
  <si>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</si>
  <si>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</si>
  <si>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</si>
  <si>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</si>
  <si>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</si>
  <si>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</si>
  <si>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</si>
  <si>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</si>
  <si>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</si>
  <si>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</si>
  <si>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</si>
  <si>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</si>
  <si>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</si>
  <si>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</si>
  <si>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</si>
  <si>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</si>
  <si>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</si>
  <si>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</si>
  <si>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</si>
  <si>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</si>
  <si>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</si>
  <si>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</si>
  <si>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</si>
  <si>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</si>
  <si>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</si>
  <si>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</si>
  <si>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</si>
  <si>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</si>
  <si>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</si>
  <si>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</si>
  <si>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</si>
  <si>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</si>
  <si>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</si>
  <si>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</si>
  <si>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</si>
  <si>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</si>
  <si>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</si>
  <si>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</si>
  <si>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</si>
  <si>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</si>
  <si>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</si>
  <si>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</si>
  <si>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</si>
  <si>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</si>
  <si>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</si>
  <si>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</si>
  <si>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</si>
  <si>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</si>
  <si>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</si>
  <si>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</si>
  <si>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</si>
  <si>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</si>
  <si>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</si>
  <si>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</si>
  <si>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</si>
  <si>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</si>
  <si>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</si>
  <si>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</si>
  <si>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</si>
  <si>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</si>
  <si>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</si>
  <si>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</si>
  <si>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</si>
  <si>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</si>
  <si>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</si>
  <si>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</si>
  <si>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</si>
  <si>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</si>
  <si>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</si>
  <si>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</si>
  <si>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</si>
  <si>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</si>
  <si>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</si>
  <si>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</si>
  <si>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</si>
  <si>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</si>
  <si>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</si>
  <si>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</si>
  <si>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</si>
  <si>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</si>
  <si>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</si>
  <si>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</si>
  <si>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</si>
  <si>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</si>
  <si>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</si>
  <si>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</si>
  <si>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</si>
  <si>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</si>
  <si>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</si>
  <si>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</si>
  <si>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</si>
  <si>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</si>
  <si>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</si>
  <si>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</si>
  <si>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</si>
  <si>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</si>
  <si>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</si>
  <si>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</si>
  <si>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</si>
  <si>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</si>
  <si>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</si>
  <si>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</si>
  <si>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</si>
  <si>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</si>
  <si>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</si>
  <si>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</si>
  <si>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</si>
  <si>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</si>
  <si>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</si>
  <si>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</si>
  <si>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</si>
  <si>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</si>
  <si>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</si>
  <si>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</si>
  <si>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</si>
  <si>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</si>
  <si>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</si>
  <si>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</si>
  <si>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</si>
  <si>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</si>
  <si>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</si>
  <si>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</si>
  <si>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</si>
  <si>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</si>
  <si>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</si>
  <si>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</si>
  <si>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</si>
  <si>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</si>
  <si>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</si>
  <si>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</si>
  <si>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</si>
  <si>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</si>
  <si>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</si>
  <si>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</si>
  <si>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</si>
  <si>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</si>
  <si>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</si>
  <si>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</si>
  <si>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</si>
  <si>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</si>
  <si>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</si>
  <si>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</si>
  <si>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</si>
  <si>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</si>
  <si>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</si>
  <si>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</si>
  <si>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</si>
  <si>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</si>
  <si>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</si>
  <si>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</si>
  <si>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</si>
  <si>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</si>
  <si>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</si>
  <si>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</si>
  <si>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</si>
  <si>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</si>
  <si>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</si>
  <si>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</si>
  <si>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</si>
  <si>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</si>
  <si>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</si>
  <si>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</si>
  <si>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</si>
  <si>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</si>
  <si>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</si>
  <si>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</si>
  <si>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</si>
  <si>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</si>
  <si>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</si>
  <si>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</si>
  <si>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</si>
  <si>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</si>
  <si>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</si>
  <si>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</si>
  <si>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</si>
  <si>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</si>
  <si>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</si>
  <si>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</si>
  <si>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</si>
  <si>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</si>
  <si>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</si>
  <si>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</si>
  <si>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</si>
  <si>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</si>
  <si>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</si>
  <si>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</si>
  <si>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</si>
  <si>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</si>
  <si>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</si>
  <si>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</si>
  <si>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</si>
  <si>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</si>
  <si>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</si>
  <si>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</si>
  <si>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</si>
  <si>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</si>
  <si>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</si>
  <si>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</si>
  <si>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</si>
  <si>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</si>
  <si>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</si>
  <si>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</si>
  <si>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</si>
  <si>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</si>
  <si>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</si>
  <si>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</si>
  <si>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</si>
  <si>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</si>
  <si>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</si>
  <si>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</si>
  <si>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</si>
  <si>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</si>
  <si>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</si>
  <si>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</si>
  <si>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</si>
  <si>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</si>
  <si>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</si>
  <si>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</si>
  <si>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</si>
  <si>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</si>
  <si>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</si>
  <si>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</si>
  <si>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</si>
  <si>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</si>
  <si>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</si>
  <si>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</si>
  <si>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</si>
  <si>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</si>
  <si>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</si>
  <si>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</si>
  <si>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</si>
  <si>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</si>
  <si>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</si>
  <si>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</si>
  <si>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</si>
  <si>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</si>
  <si>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</si>
  <si>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</si>
  <si>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</si>
  <si>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</si>
  <si>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</si>
  <si>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</si>
  <si>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</si>
  <si>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</si>
  <si>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</si>
  <si>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</si>
  <si>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</si>
  <si>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</si>
  <si>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</si>
  <si>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</si>
  <si>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</si>
  <si>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</si>
  <si>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</si>
  <si>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</si>
  <si>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</si>
  <si>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</si>
  <si>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</si>
  <si>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</si>
  <si>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</si>
  <si>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</si>
  <si>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</si>
  <si>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</si>
  <si>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</si>
  <si>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</si>
  <si>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</si>
  <si>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</si>
  <si>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</si>
  <si>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</si>
  <si>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</si>
  <si>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</si>
  <si>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</si>
  <si>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</si>
  <si>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</si>
  <si>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</si>
  <si>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</si>
  <si>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</si>
  <si>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</si>
  <si>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</si>
  <si>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</si>
  <si>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</si>
  <si>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</si>
  <si>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</si>
  <si>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</si>
  <si>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</si>
  <si>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</si>
  <si>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</si>
  <si>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</si>
  <si>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</si>
  <si>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</si>
  <si>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</si>
  <si>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</si>
  <si>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</si>
  <si>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</si>
  <si>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</si>
  <si>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</si>
  <si>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</si>
  <si>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</si>
  <si>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</si>
  <si>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</si>
  <si>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</si>
  <si>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</si>
  <si>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</si>
  <si>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</si>
  <si>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</si>
  <si>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</si>
  <si>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</si>
  <si>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</si>
  <si>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</si>
  <si>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</si>
  <si>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</si>
  <si>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</si>
  <si>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</si>
  <si>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</si>
  <si>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</si>
  <si>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</si>
  <si>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</si>
  <si>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</si>
  <si>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</si>
  <si>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</si>
  <si>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</si>
  <si>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</si>
  <si>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</si>
  <si>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</si>
  <si>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</si>
  <si>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</si>
  <si>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</si>
  <si>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</si>
  <si>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</si>
  <si>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</si>
  <si>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</si>
  <si>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</si>
  <si>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</si>
  <si>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</si>
  <si>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</si>
  <si>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</si>
  <si>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</si>
  <si>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</si>
  <si>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</si>
  <si>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</si>
  <si>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</si>
  <si>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</si>
  <si>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</si>
  <si>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</si>
  <si>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</si>
  <si>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</si>
  <si>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</si>
  <si>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</si>
  <si>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</si>
  <si>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</si>
  <si>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</si>
  <si>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</si>
  <si>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</si>
  <si>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</si>
  <si>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</si>
  <si>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</si>
  <si>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</si>
  <si>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</si>
  <si>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</si>
  <si>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</si>
  <si>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</si>
  <si>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</si>
  <si>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</si>
  <si>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</si>
  <si>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</si>
  <si>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</si>
  <si>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</si>
  <si>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</si>
  <si>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</si>
  <si>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</si>
  <si>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</si>
  <si>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</si>
  <si>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</si>
  <si>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</si>
  <si>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</si>
  <si>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</si>
  <si>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</si>
  <si>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</si>
  <si>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</si>
  <si>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</si>
  <si>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</si>
  <si>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</si>
  <si>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</si>
  <si>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</si>
  <si>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</si>
  <si>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</si>
  <si>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</si>
  <si>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</si>
  <si>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</si>
  <si>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</si>
  <si>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</si>
  <si>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</si>
  <si>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</si>
  <si>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</si>
  <si>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</si>
  <si>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</si>
  <si>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</si>
  <si>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</si>
  <si>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</si>
  <si>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</si>
  <si>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</si>
  <si>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</si>
  <si>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</si>
  <si>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</si>
  <si>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</si>
  <si>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</si>
  <si>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</si>
  <si>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</si>
  <si>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</si>
  <si>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</si>
  <si>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</si>
  <si>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</si>
  <si>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</si>
  <si>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</si>
  <si>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</si>
  <si>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</si>
  <si>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</si>
  <si>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</si>
  <si>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</si>
  <si>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</si>
  <si>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</si>
  <si>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</si>
  <si>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</si>
  <si>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</si>
  <si>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</si>
  <si>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</si>
  <si>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</si>
  <si>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</si>
  <si>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</si>
  <si>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</si>
  <si>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</si>
  <si>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</si>
  <si>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</si>
  <si>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</si>
  <si>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</si>
  <si>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</si>
  <si>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</si>
  <si>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</si>
  <si>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</si>
  <si>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</si>
  <si>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</si>
  <si>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</si>
  <si>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</si>
  <si>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</si>
  <si>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</si>
  <si>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</si>
  <si>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</si>
  <si>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</si>
  <si>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</si>
  <si>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</si>
  <si>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</si>
  <si>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</si>
  <si>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</si>
  <si>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</si>
  <si>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</si>
  <si>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</si>
  <si>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</si>
  <si>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</si>
  <si>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</si>
  <si>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</si>
  <si>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</si>
  <si>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</si>
  <si>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</si>
  <si>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</si>
  <si>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</si>
  <si>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</si>
  <si>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</si>
  <si>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</si>
  <si>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</si>
  <si>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</si>
  <si>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</si>
  <si>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</si>
  <si>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</si>
  <si>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</si>
  <si>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</si>
  <si>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</si>
  <si>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</si>
  <si>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</si>
  <si>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</si>
  <si>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</si>
  <si>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</si>
  <si>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</si>
  <si>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</si>
  <si>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</si>
  <si>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</si>
  <si>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</si>
  <si>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</si>
  <si>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</si>
  <si>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</si>
  <si>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</si>
  <si>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</si>
  <si>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</si>
  <si>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</si>
  <si>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</si>
  <si>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</si>
  <si>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</si>
  <si>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</si>
  <si>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</si>
  <si>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</si>
  <si>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</si>
  <si>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</si>
  <si>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</si>
  <si>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</si>
  <si>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</si>
  <si>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</si>
  <si>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</si>
  <si>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</si>
  <si>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</si>
  <si>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</si>
  <si>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</si>
  <si>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</si>
  <si>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</si>
  <si>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</si>
  <si>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</si>
  <si>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</si>
  <si>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</si>
  <si>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</si>
  <si>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</si>
  <si>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</si>
  <si>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</si>
  <si>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</si>
  <si>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</si>
  <si>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</si>
  <si>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</si>
  <si>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</si>
  <si>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</si>
  <si>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</si>
  <si>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</si>
  <si>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</si>
  <si>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</si>
  <si>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</si>
  <si>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</si>
  <si>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</si>
  <si>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</si>
  <si>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</si>
  <si>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</si>
  <si>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</si>
  <si>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</si>
  <si>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</si>
  <si>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</si>
  <si>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</si>
  <si>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</si>
  <si>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</si>
  <si>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</si>
  <si>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</si>
  <si>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</si>
  <si>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</si>
  <si>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</si>
  <si>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</si>
  <si>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</si>
  <si>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</si>
  <si>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</si>
  <si>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</si>
  <si>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</si>
  <si>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</si>
  <si>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</si>
  <si>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</si>
  <si>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</si>
  <si>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</si>
  <si>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</si>
  <si>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</si>
  <si>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</si>
  <si>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</si>
  <si>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</si>
  <si>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</si>
  <si>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</si>
  <si>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</si>
  <si>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</si>
  <si>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</si>
  <si>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</si>
  <si>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</si>
  <si>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</si>
  <si>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</si>
  <si>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</si>
  <si>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</si>
  <si>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</si>
  <si>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</si>
  <si>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</si>
  <si>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</si>
  <si>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</si>
  <si>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</si>
  <si>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</si>
  <si>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</si>
  <si>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</si>
  <si>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</si>
  <si>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</si>
  <si>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</si>
  <si>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</si>
  <si>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</si>
  <si>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</si>
  <si>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</si>
  <si>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</si>
  <si>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</si>
  <si>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</si>
  <si>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</si>
  <si>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</si>
  <si>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</si>
  <si>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</si>
  <si>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</si>
  <si>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</si>
  <si>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</si>
  <si>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</si>
  <si>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</si>
  <si>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</si>
  <si>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</si>
  <si>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</si>
  <si>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</si>
  <si>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</si>
  <si>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</si>
  <si>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</si>
  <si>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</si>
  <si>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</si>
  <si>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</si>
  <si>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</si>
  <si>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</si>
  <si>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</si>
  <si>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</si>
  <si>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</si>
  <si>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</si>
  <si>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</si>
  <si>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</si>
  <si>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</si>
  <si>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</si>
  <si>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</si>
  <si>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</si>
  <si>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</si>
  <si>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</si>
  <si>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</si>
  <si>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</si>
  <si>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</si>
  <si>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</si>
  <si>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</si>
  <si>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</si>
  <si>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</si>
  <si>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</si>
  <si>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</si>
  <si>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</si>
  <si>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</si>
  <si>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</si>
  <si>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</si>
  <si>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</si>
  <si>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</si>
  <si>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</si>
  <si>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</si>
  <si>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</si>
  <si>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</si>
  <si>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</si>
  <si>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</si>
  <si>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</si>
  <si>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</si>
  <si>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</si>
  <si>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</si>
  <si>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</si>
  <si>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</si>
  <si>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</si>
  <si>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</si>
  <si>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</si>
  <si>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</si>
  <si>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</si>
  <si>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</si>
  <si>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</si>
  <si>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</si>
  <si>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</si>
  <si>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</si>
  <si>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</si>
  <si>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</si>
  <si>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</si>
  <si>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</si>
  <si>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</si>
  <si>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</si>
  <si>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</si>
  <si>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</si>
  <si>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</si>
  <si>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</si>
  <si>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</si>
  <si>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</si>
  <si>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</si>
  <si>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</si>
  <si>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</si>
  <si>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</si>
  <si>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</si>
  <si>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</si>
  <si>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</si>
  <si>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</si>
  <si>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</si>
  <si>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</si>
  <si>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</si>
  <si>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</si>
  <si>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</si>
  <si>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</si>
  <si>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</si>
  <si>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</si>
  <si>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</si>
  <si>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</si>
  <si>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</si>
  <si>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</si>
  <si>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</si>
  <si>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</si>
  <si>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</si>
  <si>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</si>
  <si>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</si>
  <si>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</si>
  <si>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</si>
  <si>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</si>
  <si>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</si>
  <si>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</si>
  <si>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</si>
  <si>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</si>
  <si>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</si>
  <si>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</si>
  <si>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</si>
  <si>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</si>
  <si>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</si>
  <si>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</si>
  <si>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</si>
  <si>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</si>
  <si>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</si>
  <si>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</si>
  <si>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</si>
  <si>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</si>
  <si>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</si>
  <si>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</si>
  <si>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</si>
  <si>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</si>
  <si>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</si>
  <si>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</si>
  <si>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</si>
  <si>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</si>
  <si>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</si>
  <si>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</si>
  <si>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</si>
  <si>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</si>
  <si>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</si>
  <si>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</si>
  <si>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</si>
  <si>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</si>
  <si>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</si>
  <si>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</si>
  <si>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</si>
  <si>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</si>
  <si>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</si>
  <si>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</si>
  <si>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</si>
  <si>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</si>
  <si>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</si>
  <si>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</si>
  <si>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</si>
  <si>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</si>
  <si>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</si>
  <si>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</si>
  <si>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</si>
  <si>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</si>
  <si>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</si>
  <si>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</si>
  <si>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</si>
  <si>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</si>
  <si>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</si>
  <si>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</si>
  <si>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</si>
  <si>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</si>
  <si>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</si>
  <si>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</si>
  <si>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</si>
  <si>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</si>
  <si>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</si>
  <si>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</si>
  <si>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</si>
  <si>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</si>
  <si>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</si>
  <si>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</si>
  <si>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</si>
  <si>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</si>
  <si>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</si>
  <si>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</si>
  <si>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</si>
  <si>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</si>
  <si>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</si>
  <si>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</si>
  <si>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</si>
  <si>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</si>
  <si>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</si>
  <si>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</si>
  <si>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</si>
  <si>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</si>
  <si>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</si>
  <si>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</si>
  <si>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</si>
  <si>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</si>
  <si>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</si>
  <si>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</si>
  <si>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</si>
  <si>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</si>
  <si>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</si>
  <si>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</si>
  <si>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</si>
  <si>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</si>
  <si>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</si>
  <si>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</si>
  <si>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</si>
  <si>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</si>
  <si>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</si>
  <si>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</si>
  <si>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</si>
  <si>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</si>
  <si>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</si>
  <si>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</si>
  <si>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</si>
  <si>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</si>
  <si>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</si>
  <si>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</si>
  <si>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</si>
  <si>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</si>
  <si>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</si>
  <si>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</si>
  <si>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</si>
  <si>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</si>
  <si>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</si>
  <si>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</si>
  <si>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</si>
  <si>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</si>
  <si>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</si>
  <si>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</si>
  <si>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</si>
  <si>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</si>
  <si>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</si>
  <si>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</si>
  <si>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</si>
  <si>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</si>
  <si>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</si>
  <si>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</si>
  <si>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</si>
  <si>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</si>
  <si>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</si>
  <si>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</si>
  <si>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</si>
  <si>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</si>
  <si>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</si>
  <si>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</si>
  <si>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</si>
  <si>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</si>
  <si>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</si>
  <si>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</si>
  <si>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</si>
  <si>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</si>
  <si>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</si>
  <si>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</si>
  <si>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</si>
  <si>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</si>
  <si>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</si>
  <si>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</si>
  <si>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</si>
  <si>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</si>
  <si>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</si>
  <si>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</si>
  <si>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</si>
  <si>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</si>
  <si>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</si>
  <si>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</si>
  <si>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</si>
  <si>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</si>
  <si>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</si>
  <si>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</si>
  <si>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</si>
  <si>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</si>
  <si>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</si>
  <si>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</si>
  <si>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</si>
  <si>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</si>
  <si>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</si>
  <si>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</si>
  <si>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</si>
  <si>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</si>
  <si>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</si>
  <si>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</si>
  <si>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</si>
  <si>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</si>
  <si>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</si>
  <si>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</si>
  <si>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</si>
  <si>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</si>
  <si>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</si>
  <si>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</si>
  <si>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</si>
  <si>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</si>
  <si>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</si>
  <si>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</si>
  <si>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</si>
  <si>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</si>
  <si>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</si>
  <si>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</si>
  <si>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</si>
  <si>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</si>
  <si>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</si>
  <si>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</si>
  <si>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</si>
  <si>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</si>
  <si>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</si>
  <si>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</si>
  <si>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</si>
  <si>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</si>
  <si>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</si>
  <si>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</si>
  <si>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</si>
  <si>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</si>
  <si>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</si>
  <si>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</si>
  <si>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</si>
  <si>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</si>
  <si>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</si>
  <si>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</si>
  <si>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</si>
  <si>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</si>
  <si>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</si>
  <si>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</si>
  <si>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</si>
  <si>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</si>
  <si>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</si>
  <si>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</si>
  <si>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</si>
  <si>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</si>
  <si>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</si>
  <si>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</si>
  <si>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</si>
  <si>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</si>
  <si>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</si>
  <si>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</si>
  <si>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</si>
  <si>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</si>
  <si>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</si>
  <si>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</si>
  <si>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</si>
  <si>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</si>
  <si>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</si>
  <si>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</si>
  <si>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</si>
  <si>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</si>
  <si>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</si>
  <si>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</si>
  <si>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</si>
  <si>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</si>
  <si>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</si>
  <si>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</si>
  <si>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</si>
  <si>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</si>
  <si>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</si>
  <si>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</si>
  <si>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</si>
  <si>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</si>
  <si>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</si>
  <si>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</si>
  <si>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</si>
  <si>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</si>
  <si>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</si>
  <si>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</si>
  <si>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</si>
  <si>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</si>
  <si>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</si>
  <si>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</si>
  <si>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</si>
  <si>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</si>
  <si>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</si>
  <si>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</si>
  <si>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</si>
  <si>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</si>
  <si>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</si>
  <si>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</si>
  <si>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</si>
  <si>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</si>
  <si>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</si>
  <si>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</si>
  <si>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</si>
  <si>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</si>
  <si>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</si>
  <si>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</si>
  <si>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</si>
  <si>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</si>
  <si>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</si>
  <si>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</si>
  <si>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</si>
  <si>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</si>
  <si>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</si>
  <si>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</si>
  <si>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</si>
  <si>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</si>
  <si>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</si>
  <si>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</si>
  <si>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</si>
  <si>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</si>
  <si>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</si>
  <si>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</si>
  <si>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</si>
  <si>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</si>
  <si>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</si>
  <si>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</si>
  <si>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</si>
  <si>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</si>
  <si>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</si>
  <si>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</si>
  <si>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</si>
  <si>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</si>
  <si>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</si>
  <si>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</si>
  <si>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</si>
  <si>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</si>
  <si>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</si>
  <si>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</si>
  <si>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</si>
  <si>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</si>
  <si>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</si>
  <si>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</si>
  <si>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</si>
  <si>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</si>
  <si>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</si>
  <si>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</si>
  <si>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</si>
  <si>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</si>
  <si>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</si>
  <si>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</si>
  <si>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</si>
  <si>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</si>
  <si>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</si>
  <si>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</si>
  <si>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</si>
  <si>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</si>
  <si>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</si>
  <si>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</si>
  <si>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</si>
  <si>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</si>
  <si>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</si>
  <si>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</si>
  <si>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</si>
  <si>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</si>
  <si>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</si>
  <si>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</si>
  <si>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</si>
  <si>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</si>
  <si>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</si>
  <si>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</si>
  <si>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</si>
  <si>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</si>
  <si>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</si>
  <si>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</si>
  <si>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</si>
  <si>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</si>
  <si>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</si>
  <si>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</si>
  <si>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</si>
  <si>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</si>
  <si>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</si>
  <si>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</si>
  <si>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</si>
  <si>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</si>
  <si>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</si>
  <si>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</si>
  <si>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</si>
  <si>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</si>
  <si>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</si>
  <si>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</si>
  <si>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</si>
  <si>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</si>
  <si>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</si>
  <si>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</si>
  <si>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</si>
  <si>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</si>
  <si>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</si>
  <si>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</si>
  <si>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</si>
  <si>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</si>
  <si>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</si>
  <si>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</si>
  <si>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</si>
  <si>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</si>
  <si>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</si>
  <si>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</si>
  <si>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</si>
  <si>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</si>
  <si>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</si>
  <si>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</si>
  <si>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</si>
  <si>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</si>
  <si>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</si>
  <si>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</si>
  <si>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</si>
  <si>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</si>
  <si>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</si>
  <si>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</si>
  <si>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</si>
  <si>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</si>
  <si>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</si>
  <si>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</si>
  <si>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</si>
  <si>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</si>
  <si>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</si>
  <si>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</si>
  <si>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</si>
  <si>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</si>
  <si>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</si>
  <si>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</si>
  <si>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</si>
  <si>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</si>
  <si>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</si>
  <si>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</si>
  <si>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</si>
  <si>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</si>
  <si>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</si>
  <si>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</si>
  <si>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</si>
  <si>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</si>
  <si>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</si>
  <si>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</si>
  <si>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</si>
  <si>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</si>
  <si>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</si>
  <si>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</si>
  <si>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</si>
  <si>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</si>
  <si>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</si>
  <si>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</si>
  <si>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</si>
  <si>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</si>
  <si>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</si>
  <si>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</si>
  <si>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</si>
  <si>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</si>
  <si>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</si>
  <si>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</si>
  <si>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</si>
  <si>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</si>
  <si>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</si>
  <si>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</si>
  <si>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</si>
  <si>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</si>
  <si>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</si>
  <si>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</si>
  <si>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</si>
  <si>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</si>
  <si>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</si>
  <si>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</si>
  <si>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</si>
  <si>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</si>
  <si>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</si>
  <si>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</si>
  <si>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</si>
  <si>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</si>
  <si>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</si>
  <si>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</si>
  <si>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</si>
  <si>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</si>
  <si>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</si>
  <si>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</si>
  <si>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</si>
  <si>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</si>
  <si>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</si>
  <si>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</si>
  <si>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</si>
  <si>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</si>
  <si>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</si>
  <si>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</si>
  <si>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</si>
  <si>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</si>
  <si>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</si>
  <si>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</si>
  <si>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</si>
  <si>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</si>
  <si>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</si>
  <si>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</si>
  <si>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</si>
  <si>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</si>
  <si>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</si>
  <si>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</si>
  <si>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</si>
  <si>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</si>
  <si>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</si>
  <si>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</si>
  <si>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</si>
  <si>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</si>
  <si>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</si>
  <si>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</si>
  <si>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</si>
  <si>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</si>
  <si>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</si>
  <si>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</si>
  <si>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</si>
  <si>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</si>
  <si>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</si>
  <si>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</si>
  <si>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</si>
  <si>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</si>
  <si>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</si>
  <si>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</si>
  <si>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</si>
  <si>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</si>
  <si>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</si>
  <si>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</si>
  <si>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</si>
  <si>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</si>
  <si>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</si>
  <si>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</si>
  <si>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</si>
  <si>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</si>
  <si>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</si>
  <si>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</si>
  <si>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</si>
  <si>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</si>
  <si>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</si>
  <si>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</si>
  <si>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</si>
  <si>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</si>
  <si>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</si>
  <si>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</si>
  <si>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</si>
  <si>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</si>
  <si>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</si>
  <si>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</si>
  <si>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</si>
  <si>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</si>
  <si>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</si>
  <si>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</si>
  <si>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</si>
  <si>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</si>
  <si>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</si>
  <si>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</si>
  <si>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</si>
  <si>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</si>
  <si>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</si>
  <si>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</si>
  <si>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</si>
  <si>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</si>
  <si>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</si>
  <si>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</si>
  <si>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</si>
  <si>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</si>
  <si>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</si>
  <si>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</si>
  <si>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</si>
  <si>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</si>
  <si>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</si>
  <si>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</si>
  <si>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</si>
  <si>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</si>
  <si>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</si>
  <si>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</si>
  <si>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</si>
  <si>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</si>
  <si>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</si>
  <si>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</si>
  <si>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</si>
  <si>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</si>
  <si>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</si>
  <si>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</si>
  <si>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</si>
  <si>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</si>
  <si>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</si>
  <si>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</si>
  <si>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</si>
  <si>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</si>
  <si>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</si>
  <si>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</si>
  <si>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</si>
  <si>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</si>
  <si>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</si>
  <si>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</si>
  <si>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</si>
  <si>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</si>
  <si>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</si>
  <si>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</si>
  <si>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</si>
  <si>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</si>
  <si>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</si>
  <si>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</si>
  <si>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</si>
  <si>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</si>
  <si>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</si>
  <si>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</si>
  <si>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</si>
  <si>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</si>
  <si>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</si>
  <si>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</si>
  <si>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</si>
  <si>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</si>
  <si>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</si>
  <si>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</si>
  <si>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</si>
  <si>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</si>
  <si>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</si>
  <si>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</si>
  <si>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</si>
  <si>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</si>
  <si>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</si>
  <si>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</si>
  <si>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</si>
  <si>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</si>
  <si>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</si>
  <si>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</si>
  <si>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</si>
  <si>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</si>
  <si>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</si>
  <si>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</si>
  <si>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</si>
  <si>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</si>
  <si>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</si>
  <si>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</si>
  <si>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</si>
  <si>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</si>
  <si>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</si>
  <si>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</si>
  <si>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</si>
  <si>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</si>
  <si>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</si>
  <si>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</si>
  <si>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</si>
  <si>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</si>
  <si>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</si>
  <si>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</si>
  <si>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</si>
  <si>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</si>
  <si>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</si>
  <si>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</si>
  <si>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</si>
  <si>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</si>
  <si>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</si>
  <si>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</si>
  <si>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</si>
  <si>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</si>
  <si>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</si>
  <si>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</si>
  <si>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</si>
  <si>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</si>
  <si>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</si>
  <si>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</si>
  <si>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</si>
  <si>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</si>
  <si>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</si>
  <si>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</si>
  <si>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</si>
  <si>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</si>
  <si>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</si>
  <si>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</si>
  <si>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</si>
  <si>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</si>
  <si>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</si>
  <si>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</si>
  <si>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</si>
  <si>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</si>
  <si>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</si>
  <si>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</si>
  <si>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</si>
  <si>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</si>
  <si>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</si>
  <si>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</si>
  <si>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</si>
  <si>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</si>
  <si>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</si>
  <si>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</si>
  <si>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</si>
  <si>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</si>
  <si>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</si>
  <si>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</si>
  <si>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</si>
  <si>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</si>
  <si>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</si>
  <si>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</si>
  <si>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</si>
  <si>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</si>
  <si>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</si>
  <si>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</si>
  <si>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</si>
  <si>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</si>
  <si>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</si>
  <si>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</si>
  <si>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</si>
  <si>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</si>
  <si>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</si>
  <si>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</si>
  <si>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</si>
  <si>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</si>
  <si>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</si>
  <si>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</si>
  <si>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</si>
  <si>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</si>
  <si>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</si>
  <si>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</si>
  <si>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</si>
  <si>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</si>
  <si>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</si>
  <si>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</si>
  <si>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</si>
  <si>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</si>
  <si>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</si>
  <si>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</si>
  <si>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</si>
  <si>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</si>
  <si>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</si>
  <si>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</si>
  <si>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</si>
  <si>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</si>
  <si>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</si>
  <si>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</si>
  <si>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</si>
  <si>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</si>
  <si>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</si>
  <si>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</si>
  <si>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</si>
  <si>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</si>
  <si>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</si>
  <si>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</si>
  <si>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</si>
  <si>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</si>
  <si>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</si>
  <si>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</si>
  <si>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</si>
  <si>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</si>
  <si>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</si>
  <si>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</si>
  <si>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</si>
  <si>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</si>
  <si>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</si>
  <si>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</si>
  <si>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</si>
  <si>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</si>
  <si>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</si>
  <si>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</si>
  <si>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</si>
  <si>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</si>
  <si>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</si>
  <si>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</si>
  <si>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</si>
  <si>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</si>
  <si>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</si>
  <si>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</si>
  <si>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</si>
  <si>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</si>
  <si>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</si>
  <si>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</si>
  <si>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</si>
  <si>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</si>
  <si>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</si>
  <si>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</si>
  <si>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</si>
  <si>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</si>
  <si>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</si>
  <si>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</si>
  <si>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</si>
  <si>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</si>
  <si>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</si>
  <si>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</si>
  <si>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</si>
  <si>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</si>
  <si>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</si>
  <si>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</si>
  <si>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</si>
  <si>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</si>
  <si>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</si>
  <si>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</si>
  <si>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</si>
  <si>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</si>
  <si>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</si>
  <si>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</si>
  <si>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</si>
  <si>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</si>
  <si>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</si>
  <si>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</si>
  <si>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</si>
  <si>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</si>
  <si>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</si>
  <si>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</si>
  <si>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</si>
  <si>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</si>
  <si>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</si>
  <si>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</si>
  <si>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</si>
  <si>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</si>
  <si>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</si>
  <si>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</si>
  <si>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</si>
  <si>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</si>
  <si>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</si>
  <si>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</si>
  <si>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</si>
  <si>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</si>
  <si>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</si>
  <si>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</si>
  <si>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</si>
  <si>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</si>
  <si>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</si>
  <si>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</si>
  <si>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</si>
  <si>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</si>
  <si>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</si>
  <si>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</si>
  <si>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</si>
  <si>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</si>
  <si>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</si>
  <si>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</si>
  <si>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</si>
  <si>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</si>
  <si>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</si>
  <si>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</si>
  <si>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</si>
  <si>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</si>
  <si>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</si>
  <si>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</si>
  <si>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</si>
  <si>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</si>
  <si>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</si>
  <si>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</si>
  <si>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</si>
  <si>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</si>
  <si>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</si>
  <si>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</si>
  <si>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</si>
  <si>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</si>
  <si>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</si>
  <si>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</si>
  <si>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</si>
  <si>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</si>
  <si>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</si>
  <si>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</si>
  <si>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</si>
  <si>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</si>
  <si>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</si>
  <si>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</si>
  <si>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</si>
  <si>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</si>
  <si>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</si>
  <si>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</si>
  <si>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</si>
  <si>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</si>
  <si>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</si>
  <si>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</si>
  <si>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</si>
  <si>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</si>
  <si>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</si>
  <si>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</si>
  <si>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</si>
  <si>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</si>
  <si>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</si>
  <si>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</si>
  <si>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</si>
  <si>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</si>
  <si>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</si>
  <si>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</si>
  <si>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</si>
  <si>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</si>
  <si>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</si>
  <si>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</si>
  <si>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</si>
  <si>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</si>
  <si>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</si>
  <si>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</si>
  <si>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</si>
  <si>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</si>
  <si>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</si>
  <si>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</si>
  <si>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</si>
  <si>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</si>
  <si>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</si>
  <si>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</si>
  <si>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</si>
  <si>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</si>
  <si>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</si>
  <si>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</si>
  <si>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</si>
  <si>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</si>
  <si>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</si>
  <si>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</si>
  <si>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</si>
  <si>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</si>
  <si>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</si>
  <si>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</si>
  <si>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</si>
  <si>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</si>
  <si>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</si>
  <si>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</si>
  <si>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</si>
  <si>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</si>
  <si>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</si>
  <si>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</si>
  <si>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</si>
  <si>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</si>
  <si>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</si>
  <si>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</si>
  <si>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</si>
  <si>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</si>
  <si>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</si>
  <si>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</si>
  <si>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</si>
  <si>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</si>
  <si>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</si>
  <si>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</si>
  <si>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</si>
  <si>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</si>
  <si>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</si>
  <si>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</si>
  <si>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</si>
  <si>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</si>
  <si>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</si>
  <si>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</si>
  <si>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</si>
  <si>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</si>
  <si>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</si>
  <si>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</si>
  <si>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</si>
  <si>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</si>
  <si>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</si>
  <si>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</si>
  <si>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</si>
  <si>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</si>
  <si>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</si>
  <si>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</si>
  <si>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</si>
  <si>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</si>
  <si>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</si>
  <si>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</si>
  <si>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</si>
  <si>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</si>
  <si>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</si>
  <si>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</si>
  <si>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</si>
  <si>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</si>
  <si>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</si>
  <si>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</si>
  <si>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</si>
  <si>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</si>
  <si>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</si>
  <si>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</si>
  <si>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</si>
  <si>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</si>
  <si>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</si>
  <si>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</si>
  <si>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</si>
  <si>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</si>
  <si>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</si>
  <si>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</si>
  <si>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</si>
  <si>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</si>
  <si>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</si>
  <si>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</si>
  <si>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</si>
  <si>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</si>
  <si>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</si>
  <si>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</si>
  <si>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</si>
  <si>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</si>
  <si>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</si>
  <si>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</si>
  <si>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</si>
  <si>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</si>
  <si>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</si>
  <si>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</si>
  <si>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</si>
  <si>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</si>
  <si>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</si>
  <si>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</si>
  <si>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</si>
  <si>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</si>
  <si>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</si>
  <si>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</si>
  <si>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</si>
  <si>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</si>
  <si>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</si>
  <si>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</si>
  <si>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</si>
  <si>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</si>
  <si>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</si>
  <si>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</si>
  <si>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</si>
  <si>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</si>
  <si>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</si>
  <si>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</si>
  <si>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</si>
  <si>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</si>
  <si>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</si>
  <si>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</si>
  <si>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</si>
  <si>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</si>
  <si>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</si>
  <si>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</si>
  <si>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</si>
  <si>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</si>
  <si>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</si>
  <si>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</si>
  <si>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</si>
  <si>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</si>
  <si>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</si>
  <si>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</si>
  <si>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</si>
  <si>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</si>
  <si>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</si>
  <si>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</si>
  <si>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</si>
  <si>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</si>
  <si>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</si>
  <si>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</si>
  <si>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</si>
  <si>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</si>
  <si>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</si>
  <si>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</si>
  <si>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</si>
  <si>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</si>
  <si>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</si>
  <si>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</si>
  <si>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</si>
  <si>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</si>
  <si>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</si>
  <si>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</si>
  <si>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</si>
  <si>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</si>
  <si>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</si>
  <si>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</si>
  <si>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</si>
  <si>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</si>
  <si>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</si>
  <si>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</si>
  <si>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</si>
  <si>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</si>
  <si>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</si>
  <si>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</si>
  <si>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</si>
  <si>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</si>
  <si>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</si>
  <si>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</si>
  <si>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</si>
  <si>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</si>
  <si>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</si>
  <si>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</si>
  <si>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</si>
  <si>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</si>
  <si>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</si>
  <si>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</si>
  <si>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</si>
  <si>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</si>
  <si>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</si>
  <si>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</si>
  <si>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</si>
  <si>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</si>
  <si>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</si>
  <si>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</si>
  <si>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</si>
  <si>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</si>
  <si>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</si>
  <si>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</si>
  <si>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</si>
  <si>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</si>
  <si>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</si>
  <si>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</si>
  <si>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</si>
  <si>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</si>
  <si>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</si>
  <si>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</si>
  <si>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</si>
  <si>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</si>
  <si>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</si>
  <si>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</si>
  <si>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</si>
  <si>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</si>
  <si>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</si>
  <si>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</si>
  <si>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</si>
  <si>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</si>
  <si>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</si>
  <si>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</si>
  <si>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</si>
  <si>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</si>
  <si>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</si>
  <si>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</si>
  <si>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</si>
  <si>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</si>
  <si>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</si>
  <si>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</si>
  <si>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</si>
  <si>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</si>
  <si>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</si>
  <si>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</si>
  <si>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</si>
  <si>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</si>
  <si>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</si>
  <si>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</si>
  <si>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</si>
  <si>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</si>
  <si>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</si>
  <si>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</si>
  <si>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</si>
  <si>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</si>
  <si>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</si>
  <si>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</si>
  <si>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</si>
  <si>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</si>
  <si>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</si>
  <si>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</si>
  <si>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</si>
  <si>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</si>
  <si>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</si>
  <si>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</si>
  <si>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</si>
  <si>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</si>
  <si>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</si>
  <si>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</si>
  <si>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</si>
  <si>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</si>
  <si>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</si>
  <si>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</si>
  <si>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</si>
  <si>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</si>
  <si>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</si>
  <si>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</si>
  <si>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</si>
  <si>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</si>
  <si>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</si>
  <si>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</si>
  <si>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</si>
  <si>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</si>
  <si>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</si>
  <si>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</si>
  <si>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</si>
  <si>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</si>
  <si>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</si>
  <si>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</si>
  <si>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</si>
  <si>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</si>
  <si>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</si>
  <si>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</si>
  <si>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</si>
  <si>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</si>
  <si>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</si>
  <si>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</si>
  <si>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</si>
  <si>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</si>
  <si>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</si>
  <si>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</si>
  <si>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</si>
  <si>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</si>
  <si>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</si>
  <si>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</si>
  <si>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</si>
  <si>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</si>
  <si>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</si>
  <si>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</si>
  <si>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</si>
  <si>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</si>
  <si>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</si>
  <si>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</si>
  <si>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</si>
  <si>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</si>
  <si>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</si>
  <si>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</si>
  <si>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</si>
  <si>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</si>
  <si>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</si>
  <si>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</si>
  <si>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</si>
  <si>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</si>
  <si>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</si>
  <si>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</si>
  <si>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</si>
  <si>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</si>
  <si>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</si>
  <si>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</si>
  <si>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</si>
  <si>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</si>
  <si>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</si>
  <si>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</si>
  <si>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</si>
  <si>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</si>
  <si>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</si>
  <si>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</si>
  <si>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</si>
  <si>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</si>
  <si>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</si>
  <si>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</si>
  <si>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</si>
  <si>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</si>
  <si>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</si>
  <si>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</si>
  <si>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</si>
  <si>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</si>
  <si>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</si>
  <si>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</si>
  <si>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</si>
  <si>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</si>
  <si>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</si>
  <si>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</si>
  <si>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</si>
  <si>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</si>
  <si>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</si>
  <si>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</si>
  <si>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</si>
  <si>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</si>
  <si>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</si>
  <si>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</si>
  <si>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</si>
  <si>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</si>
  <si>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</si>
  <si>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</si>
  <si>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</si>
  <si>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</si>
  <si>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</si>
  <si>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</si>
  <si>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</si>
  <si>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</si>
  <si>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</si>
  <si>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</si>
  <si>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</si>
  <si>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</si>
  <si>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</si>
  <si>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</si>
  <si>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</si>
  <si>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</si>
  <si>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</si>
  <si>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</si>
  <si>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</si>
  <si>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</si>
  <si>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</si>
  <si>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</si>
  <si>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</si>
  <si>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</si>
  <si>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</si>
  <si>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</si>
  <si>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</si>
  <si>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</si>
  <si>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</si>
  <si>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</si>
  <si>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</si>
  <si>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</si>
  <si>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</si>
  <si>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</si>
  <si>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</si>
  <si>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</si>
  <si>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</si>
  <si>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</si>
  <si>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</si>
  <si>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</si>
  <si>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</si>
  <si>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</si>
  <si>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</si>
  <si>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</si>
  <si>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</si>
  <si>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</si>
  <si>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</si>
  <si>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</si>
  <si>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</si>
  <si>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</si>
  <si>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</si>
  <si>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</si>
  <si>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</si>
  <si>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</si>
  <si>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</si>
  <si>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</si>
  <si>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</si>
  <si>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</si>
  <si>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</si>
  <si>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</si>
  <si>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</si>
  <si>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</si>
  <si>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</si>
  <si>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</si>
  <si>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</si>
  <si>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</si>
  <si>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</si>
  <si>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</si>
  <si>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</si>
  <si>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</si>
  <si>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</si>
  <si>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</si>
  <si>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</si>
  <si>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</si>
  <si>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</si>
  <si>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</si>
  <si>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</si>
  <si>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</si>
  <si>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</si>
  <si>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</si>
  <si>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</si>
  <si>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</si>
  <si>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</si>
  <si>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</si>
  <si>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</si>
  <si>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</si>
  <si>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</si>
  <si>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</si>
  <si>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</si>
  <si>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</si>
  <si>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</si>
  <si>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</si>
  <si>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</si>
  <si>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</si>
  <si>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</si>
  <si>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</si>
  <si>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</si>
  <si>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</si>
  <si>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</si>
  <si>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</si>
  <si>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</si>
  <si>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</si>
  <si>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</si>
  <si>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</si>
  <si>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</si>
  <si>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</si>
  <si>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</si>
  <si>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</si>
  <si>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</si>
  <si>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</si>
  <si>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</si>
  <si>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</si>
  <si>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</si>
  <si>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</si>
  <si>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</si>
  <si>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</si>
  <si>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</si>
  <si>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</si>
  <si>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</si>
  <si>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</si>
  <si>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</si>
  <si>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</si>
  <si>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</si>
  <si>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</si>
  <si>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</si>
  <si>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</si>
  <si>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</si>
  <si>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</si>
  <si>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</si>
  <si>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</si>
  <si>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</si>
  <si>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</si>
  <si>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</si>
  <si>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</si>
  <si>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</si>
  <si>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</si>
  <si>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</si>
  <si>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</si>
  <si>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</si>
  <si>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</si>
  <si>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</si>
  <si>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</si>
  <si>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</si>
  <si>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</si>
  <si>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</si>
  <si>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</si>
  <si>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</si>
  <si>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</si>
  <si>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</si>
  <si>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</si>
  <si>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</si>
  <si>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</si>
  <si>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</si>
  <si>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</si>
  <si>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</si>
  <si>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</si>
  <si>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</si>
  <si>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</si>
  <si>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</si>
  <si>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</si>
  <si>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</si>
  <si>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</si>
  <si>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</si>
  <si>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</si>
  <si>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</si>
  <si>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</si>
  <si>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</si>
  <si>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</si>
  <si>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</si>
  <si>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</si>
  <si>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</si>
  <si>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</si>
  <si>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</si>
  <si>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</si>
  <si>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</si>
  <si>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</si>
  <si>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</si>
  <si>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</si>
  <si>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</si>
  <si>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</si>
  <si>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</si>
  <si>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</si>
  <si>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</si>
  <si>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</si>
  <si>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</si>
  <si>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</si>
  <si>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</si>
  <si>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</si>
  <si>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</si>
  <si>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</si>
  <si>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</si>
  <si>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</si>
  <si>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</si>
  <si>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</si>
  <si>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</si>
  <si>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</si>
  <si>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</si>
  <si>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</si>
  <si>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</si>
  <si>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</si>
  <si>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</si>
  <si>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</si>
  <si>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</si>
  <si>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</si>
  <si>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</si>
  <si>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</si>
  <si>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</si>
  <si>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</si>
  <si>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</si>
  <si>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</si>
  <si>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</si>
  <si>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</si>
  <si>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</si>
  <si>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</si>
  <si>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</si>
  <si>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</si>
  <si>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</si>
  <si>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</si>
  <si>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</si>
  <si>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</si>
  <si>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</si>
  <si>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</si>
  <si>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</si>
  <si>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</si>
  <si>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</si>
  <si>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</si>
  <si>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</si>
  <si>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</si>
  <si>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</si>
  <si>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</si>
  <si>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</si>
  <si>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</si>
  <si>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</si>
  <si>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</si>
  <si>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</si>
  <si>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</si>
  <si>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</si>
  <si>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</si>
  <si>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</si>
  <si>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</si>
  <si>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</si>
  <si>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</si>
  <si>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</si>
  <si>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</si>
  <si>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</si>
  <si>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</si>
  <si>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</si>
  <si>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</si>
  <si>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</si>
  <si>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</si>
  <si>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</si>
  <si>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</si>
  <si>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</si>
  <si>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</si>
  <si>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</si>
  <si>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</si>
  <si>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</si>
  <si>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</si>
  <si>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</si>
  <si>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</si>
  <si>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</si>
  <si>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</si>
  <si>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</si>
  <si>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</si>
  <si>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</si>
  <si>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</si>
  <si>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</si>
  <si>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</si>
  <si>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</si>
  <si>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</si>
  <si>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</si>
  <si>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</si>
  <si>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</si>
  <si>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</si>
  <si>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</si>
  <si>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</si>
  <si>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</si>
  <si>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</si>
  <si>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</si>
  <si>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</si>
  <si>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</si>
  <si>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</si>
  <si>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</si>
  <si>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</si>
  <si>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</si>
  <si>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</si>
  <si>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</si>
  <si>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</si>
  <si>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</si>
  <si>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</si>
  <si>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</si>
  <si>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</si>
  <si>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</si>
  <si>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</si>
  <si>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</si>
  <si>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</si>
  <si>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</si>
  <si>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</si>
  <si>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</si>
  <si>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</si>
  <si>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</si>
  <si>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</si>
  <si>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</si>
  <si>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</si>
  <si>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</si>
  <si>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</si>
  <si>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</si>
  <si>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</si>
  <si>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</si>
  <si>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</si>
  <si>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</si>
  <si>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</si>
  <si>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</si>
  <si>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</si>
  <si>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</si>
  <si>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</si>
  <si>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</si>
  <si>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</si>
  <si>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</si>
  <si>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</si>
  <si>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</si>
  <si>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</si>
  <si>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</si>
  <si>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</si>
  <si>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</si>
  <si>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</si>
  <si>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</si>
  <si>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</si>
  <si>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</si>
  <si>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</si>
  <si>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</si>
  <si>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</si>
  <si>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</si>
  <si>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</si>
  <si>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</si>
  <si>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</si>
  <si>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</si>
  <si>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</si>
  <si>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</si>
  <si>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</si>
  <si>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</si>
  <si>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</si>
  <si>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</si>
  <si>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</si>
  <si>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</si>
  <si>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</si>
  <si>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</si>
  <si>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</si>
  <si>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</si>
  <si>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</si>
  <si>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</si>
  <si>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</si>
  <si>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</si>
  <si>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</si>
  <si>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</si>
  <si>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</si>
  <si>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</si>
  <si>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</si>
  <si>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</si>
  <si>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</si>
  <si>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</si>
  <si>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</si>
  <si>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</si>
  <si>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</si>
  <si>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</si>
  <si>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</si>
  <si>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</si>
  <si>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</si>
  <si>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</si>
  <si>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</si>
  <si>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</si>
  <si>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</si>
  <si>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</si>
  <si>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</si>
  <si>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</si>
  <si>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</si>
  <si>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</si>
  <si>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</si>
  <si>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</si>
  <si>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</si>
  <si>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</si>
  <si>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</si>
  <si>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</si>
  <si>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</si>
  <si>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</si>
  <si>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</si>
  <si>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</si>
  <si>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</si>
  <si>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</si>
  <si>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</si>
  <si>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</si>
  <si>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</si>
  <si>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</si>
  <si>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</si>
  <si>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</si>
  <si>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</si>
  <si>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</si>
  <si>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</si>
  <si>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</si>
  <si>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</si>
  <si>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</si>
  <si>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</si>
  <si>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</si>
  <si>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</si>
  <si>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</si>
  <si>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</si>
  <si>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</si>
  <si>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</si>
  <si>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</si>
  <si>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</si>
  <si>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</si>
  <si>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</si>
  <si>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</si>
  <si>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</si>
  <si>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</si>
  <si>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</si>
  <si>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</si>
  <si>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</si>
  <si>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</si>
  <si>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</si>
  <si>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</si>
  <si>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</si>
  <si>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</si>
  <si>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</si>
  <si>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</si>
  <si>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</si>
  <si>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</si>
  <si>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</si>
  <si>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</si>
  <si>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</si>
  <si>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</si>
  <si>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</si>
  <si>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</si>
  <si>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</si>
  <si>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</si>
  <si>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</si>
  <si>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</si>
  <si>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</si>
  <si>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</si>
  <si>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</si>
  <si>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</si>
  <si>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</si>
  <si>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</si>
  <si>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</si>
  <si>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</si>
  <si>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</si>
  <si>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</si>
  <si>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</si>
  <si>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</si>
  <si>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</si>
  <si>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</si>
  <si>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</si>
  <si>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</si>
  <si>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</si>
  <si>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</si>
  <si>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</si>
  <si>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</si>
  <si>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</si>
  <si>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</si>
  <si>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</si>
  <si>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</si>
  <si>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</si>
  <si>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</si>
  <si>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</si>
  <si>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</si>
  <si>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</si>
  <si>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</si>
  <si>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</si>
  <si>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</si>
  <si>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</si>
  <si>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</si>
  <si>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</si>
  <si>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</si>
  <si>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</si>
  <si>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</si>
  <si>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</si>
  <si>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</si>
  <si>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</si>
  <si>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</si>
  <si>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</si>
  <si>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</si>
  <si>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</si>
  <si>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</si>
  <si>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</si>
  <si>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</si>
  <si>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</si>
  <si>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</si>
  <si>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</si>
  <si>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</si>
  <si>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</si>
  <si>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</si>
  <si>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</si>
  <si>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</si>
  <si>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</si>
  <si>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</si>
  <si>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</si>
  <si>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</si>
  <si>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</si>
  <si>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</si>
  <si>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</si>
  <si>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</si>
  <si>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</si>
  <si>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</si>
  <si>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</si>
  <si>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</si>
  <si>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</si>
  <si>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</si>
  <si>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</si>
  <si>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</si>
  <si>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</si>
  <si>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</si>
  <si>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</si>
  <si>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</si>
  <si>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</si>
  <si>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</si>
  <si>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</si>
  <si>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</si>
  <si>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</si>
  <si>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</si>
  <si>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</si>
  <si>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</si>
  <si>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</si>
  <si>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</si>
  <si>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</si>
  <si>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</si>
  <si>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</si>
  <si>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</si>
  <si>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</si>
  <si>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</si>
  <si>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</si>
  <si>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</si>
  <si>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</si>
  <si>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</si>
  <si>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</si>
  <si>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</si>
  <si>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</si>
  <si>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</si>
  <si>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</si>
  <si>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</si>
  <si>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</si>
  <si>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</si>
  <si>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</si>
  <si>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</si>
  <si>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</si>
  <si>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</si>
  <si>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</si>
  <si>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</si>
  <si>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</si>
  <si>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</si>
  <si>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</si>
  <si>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</si>
  <si>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</si>
  <si>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</si>
  <si>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</si>
  <si>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</si>
  <si>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</si>
  <si>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</si>
  <si>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</si>
  <si>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</si>
  <si>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</si>
  <si>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</si>
  <si>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</si>
  <si>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</si>
  <si>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</si>
  <si>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</si>
  <si>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</si>
  <si>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</si>
  <si>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</si>
  <si>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</si>
  <si>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</si>
  <si>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</si>
  <si>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</si>
  <si>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</si>
  <si>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</si>
  <si>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</si>
  <si>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</si>
  <si>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</si>
  <si>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</si>
  <si>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</si>
  <si>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</si>
  <si>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</si>
  <si>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</si>
  <si>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</si>
  <si>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</si>
  <si>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</si>
  <si>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</si>
  <si>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</si>
  <si>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</si>
  <si>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</si>
  <si>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</si>
  <si>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</si>
  <si>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</si>
  <si>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</si>
  <si>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</si>
  <si>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</si>
  <si>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</si>
  <si>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</si>
  <si>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</si>
  <si>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</si>
  <si>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</si>
  <si>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</si>
  <si>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</si>
  <si>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</si>
  <si>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</si>
  <si>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</si>
  <si>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</si>
  <si>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</si>
  <si>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</si>
  <si>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</si>
  <si>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</si>
  <si>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</si>
  <si>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</si>
  <si>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</si>
  <si>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</si>
  <si>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</si>
  <si>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</si>
  <si>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</si>
  <si>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</si>
  <si>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</si>
  <si>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</si>
  <si>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</si>
  <si>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</si>
  <si>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</si>
  <si>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</si>
  <si>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</si>
  <si>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</si>
  <si>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</si>
  <si>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</si>
  <si>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</si>
  <si>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</si>
  <si>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</si>
  <si>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</si>
  <si>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</si>
  <si>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</si>
  <si>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</si>
  <si>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</si>
  <si>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</si>
  <si>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</si>
  <si>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</si>
  <si>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</si>
  <si>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</si>
  <si>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</si>
  <si>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</si>
  <si>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</si>
  <si>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</si>
  <si>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</si>
  <si>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</si>
  <si>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</si>
  <si>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</si>
  <si>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</si>
  <si>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</si>
  <si>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</si>
  <si>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</si>
  <si>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</si>
  <si>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</si>
  <si>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</si>
  <si>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</si>
  <si>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</si>
  <si>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</si>
  <si>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</si>
  <si>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</si>
  <si>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</si>
  <si>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</si>
  <si>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</si>
  <si>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</si>
  <si>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</si>
  <si>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</si>
  <si>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</si>
  <si>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</si>
  <si>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</si>
  <si>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</si>
  <si>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</si>
  <si>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</si>
  <si>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</si>
  <si>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</si>
  <si>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</si>
  <si>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</si>
  <si>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</si>
  <si>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</si>
  <si>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</si>
  <si>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</si>
  <si>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</si>
  <si>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</si>
  <si>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</si>
  <si>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</si>
  <si>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</si>
  <si>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</si>
  <si>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</si>
  <si>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</si>
  <si>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</si>
  <si>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</si>
  <si>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</si>
  <si>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</si>
  <si>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</si>
  <si>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</si>
  <si>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</si>
  <si>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</si>
  <si>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</si>
  <si>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</si>
  <si>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</si>
  <si>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</si>
  <si>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</si>
  <si>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</si>
  <si>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</si>
  <si>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</si>
  <si>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</si>
  <si>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</si>
  <si>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</si>
  <si>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</si>
  <si>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</si>
  <si>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</si>
  <si>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</si>
  <si>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</si>
  <si>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</si>
  <si>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</si>
  <si>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</si>
  <si>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</si>
  <si>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</si>
  <si>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</si>
  <si>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</si>
  <si>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</si>
  <si>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</si>
  <si>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</si>
  <si>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</si>
  <si>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</si>
  <si>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</si>
  <si>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</si>
  <si>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</si>
  <si>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</si>
  <si>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</si>
  <si>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</si>
  <si>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</si>
  <si>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</si>
  <si>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</si>
  <si>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</si>
  <si>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</si>
  <si>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</si>
  <si>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</si>
  <si>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</si>
  <si>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</si>
  <si>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</si>
  <si>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</si>
  <si>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</si>
  <si>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</si>
  <si>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</si>
  <si>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</si>
  <si>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</si>
  <si>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</si>
  <si>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</si>
  <si>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</si>
  <si>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</si>
  <si>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</si>
  <si>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</si>
  <si>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</si>
  <si>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</si>
  <si>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</si>
  <si>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</si>
  <si>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</si>
  <si>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</si>
  <si>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</si>
  <si>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</si>
  <si>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</si>
  <si>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</si>
  <si>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</si>
  <si>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</si>
  <si>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</si>
  <si>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</si>
  <si>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</si>
  <si>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</si>
  <si>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</si>
  <si>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</si>
  <si>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</si>
  <si>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</si>
  <si>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</si>
  <si>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</si>
  <si>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</si>
  <si>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</si>
  <si>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</si>
  <si>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</si>
  <si>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</si>
  <si>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</si>
  <si>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</si>
  <si>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</si>
  <si>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</si>
  <si>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</si>
  <si>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</si>
  <si>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</si>
  <si>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</si>
  <si>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</si>
  <si>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</si>
  <si>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</si>
  <si>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</si>
  <si>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</si>
  <si>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</si>
  <si>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</si>
  <si>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</si>
  <si>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</si>
  <si>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</si>
  <si>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</si>
  <si>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</si>
  <si>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</si>
  <si>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</si>
  <si>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</si>
  <si>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</si>
  <si>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</si>
  <si>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</si>
  <si>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</si>
  <si>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</si>
  <si>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</si>
  <si>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</si>
  <si>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</si>
  <si>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</si>
  <si>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</si>
  <si>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</si>
  <si>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</si>
  <si>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</si>
  <si>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</si>
  <si>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</si>
  <si>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</si>
  <si>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</si>
  <si>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</si>
  <si>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</si>
  <si>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</si>
  <si>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</si>
  <si>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</si>
  <si>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</si>
  <si>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</si>
  <si>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</si>
  <si>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</si>
  <si>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</si>
  <si>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</si>
  <si>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</si>
  <si>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</si>
  <si>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</si>
  <si>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</si>
  <si>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</si>
  <si>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</si>
  <si>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</si>
  <si>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</si>
  <si>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</si>
  <si>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</si>
  <si>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</si>
  <si>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</si>
  <si>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</si>
  <si>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</si>
  <si>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</si>
  <si>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</si>
  <si>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</si>
  <si>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</si>
  <si>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</si>
  <si>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</si>
  <si>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</si>
  <si>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</si>
  <si>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</si>
  <si>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</si>
  <si>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</si>
  <si>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</si>
  <si>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</si>
  <si>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</si>
  <si>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</si>
  <si>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</si>
  <si>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</si>
  <si>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</si>
  <si>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</si>
  <si>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</si>
  <si>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</si>
  <si>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</si>
  <si>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</si>
  <si>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</si>
  <si>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</si>
  <si>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</si>
  <si>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</si>
  <si>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</si>
  <si>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</si>
  <si>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</si>
  <si>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</si>
  <si>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</si>
  <si>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</si>
  <si>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</si>
  <si>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</si>
  <si>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</si>
  <si>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</si>
  <si>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</si>
  <si>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</si>
  <si>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</si>
  <si>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</si>
  <si>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</si>
  <si>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</si>
  <si>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</si>
  <si>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</si>
  <si>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</si>
  <si>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</si>
  <si>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</si>
  <si>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</si>
  <si>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</si>
  <si>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</si>
  <si>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</si>
  <si>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</si>
  <si>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</si>
  <si>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</si>
  <si>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</si>
  <si>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</si>
  <si>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</si>
  <si>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</si>
  <si>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</si>
  <si>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</si>
  <si>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</si>
  <si>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</si>
  <si>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</si>
  <si>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</si>
  <si>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</si>
  <si>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</si>
  <si>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</si>
  <si>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</si>
  <si>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</si>
  <si>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</si>
  <si>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</si>
  <si>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</si>
  <si>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</si>
  <si>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</si>
  <si>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</si>
  <si>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</si>
  <si>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</si>
  <si>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</si>
  <si>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</si>
  <si>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</si>
  <si>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</si>
  <si>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</si>
  <si>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</si>
  <si>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</si>
  <si>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</si>
  <si>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</si>
  <si>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</si>
  <si>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</si>
  <si>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</si>
  <si>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</si>
  <si>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</si>
  <si>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</si>
  <si>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</si>
  <si>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</si>
  <si>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</si>
  <si>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</si>
  <si>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</si>
  <si>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</si>
  <si>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</si>
  <si>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</si>
  <si>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</si>
  <si>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</si>
  <si>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</si>
  <si>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</si>
  <si>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</si>
  <si>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</si>
  <si>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</si>
  <si>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</si>
  <si>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</si>
  <si>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</si>
  <si>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</si>
  <si>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</si>
  <si>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</si>
  <si>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</si>
  <si>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</si>
  <si>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</si>
  <si>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</si>
  <si>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</si>
  <si>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</si>
  <si>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</si>
  <si>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</si>
  <si>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</si>
  <si>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</si>
  <si>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</si>
  <si>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</si>
  <si>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</si>
  <si>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</si>
  <si>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</si>
  <si>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</si>
  <si>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</si>
  <si>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</si>
  <si>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</si>
  <si>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</si>
  <si>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</si>
  <si>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</si>
  <si>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</si>
  <si>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</si>
  <si>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</si>
  <si>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</si>
  <si>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</si>
  <si>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</si>
  <si>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</si>
  <si>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</si>
  <si>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</si>
  <si>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</si>
  <si>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</si>
  <si>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</si>
  <si>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</si>
  <si>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</si>
  <si>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</si>
  <si>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</si>
  <si>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</si>
  <si>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</si>
  <si>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</si>
  <si>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</si>
  <si>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</si>
  <si>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</si>
  <si>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</si>
  <si>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</si>
  <si>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</si>
  <si>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</si>
  <si>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</si>
  <si>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</si>
  <si>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</si>
  <si>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</si>
  <si>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</si>
  <si>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</si>
  <si>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</si>
  <si>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</si>
  <si>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</si>
  <si>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</si>
  <si>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</si>
  <si>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</si>
  <si>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</si>
  <si>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</si>
  <si>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</si>
  <si>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</si>
  <si>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</si>
  <si>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</si>
  <si>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</si>
  <si>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</si>
  <si>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</si>
  <si>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</si>
  <si>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</si>
  <si>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</si>
  <si>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</si>
  <si>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</si>
  <si>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</si>
  <si>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</si>
  <si>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</si>
  <si>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</si>
  <si>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</si>
  <si>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</si>
  <si>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</si>
  <si>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</si>
  <si>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</si>
  <si>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</si>
  <si>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</si>
  <si>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</si>
  <si>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</si>
  <si>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</si>
  <si>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</si>
  <si>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</si>
  <si>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</si>
  <si>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</si>
  <si>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</si>
  <si>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</si>
  <si>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</si>
  <si>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</si>
  <si>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</si>
  <si>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</si>
  <si>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</si>
  <si>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</si>
  <si>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</si>
  <si>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</si>
  <si>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</si>
  <si>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</si>
  <si>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</si>
  <si>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</si>
  <si>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</si>
  <si>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</si>
  <si>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</si>
  <si>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</si>
  <si>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</si>
  <si>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</si>
  <si>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</si>
  <si>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</si>
  <si>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</si>
  <si>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</si>
  <si>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</si>
  <si>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</si>
  <si>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</si>
  <si>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</si>
  <si>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</si>
  <si>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</si>
  <si>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</si>
  <si>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</si>
  <si>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</si>
  <si>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</si>
  <si>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</si>
  <si>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</si>
  <si>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</si>
  <si>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</si>
  <si>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</si>
  <si>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</si>
  <si>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</si>
  <si>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</si>
  <si>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</si>
  <si>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</si>
  <si>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</si>
  <si>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</si>
  <si>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</si>
  <si>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</si>
  <si>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</si>
  <si>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</si>
  <si>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</si>
  <si>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</si>
  <si>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</si>
  <si>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</si>
  <si>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</si>
  <si>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</si>
  <si>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</si>
  <si>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</si>
  <si>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</si>
  <si>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</si>
  <si>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</si>
  <si>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</si>
  <si>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</si>
  <si>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</si>
  <si>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</si>
  <si>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</si>
  <si>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</si>
  <si>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</si>
  <si>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</si>
  <si>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</si>
  <si>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</si>
  <si>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</si>
  <si>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</si>
  <si>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</si>
  <si>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</si>
  <si>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</si>
  <si>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</si>
  <si>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</si>
  <si>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</si>
  <si>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</si>
  <si>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</si>
  <si>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</si>
  <si>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</si>
  <si>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</si>
  <si>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</si>
  <si>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</si>
  <si>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</si>
  <si>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</si>
  <si>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</si>
  <si>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</si>
  <si>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</si>
  <si>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</si>
  <si>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</si>
  <si>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</si>
  <si>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</si>
  <si>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</si>
  <si>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</si>
  <si>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</si>
  <si>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</si>
  <si>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</si>
  <si>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</si>
  <si>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</si>
  <si>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</si>
  <si>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</si>
  <si>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</si>
  <si>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</si>
  <si>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</si>
  <si>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</si>
  <si>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</si>
  <si>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</si>
  <si>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</si>
  <si>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</si>
  <si>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</si>
  <si>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</si>
  <si>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</si>
  <si>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</si>
  <si>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</si>
  <si>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</si>
  <si>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</si>
  <si>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</si>
  <si>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</si>
  <si>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</si>
  <si>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</si>
  <si>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</si>
  <si>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</si>
  <si>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</si>
  <si>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</si>
  <si>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</si>
  <si>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</si>
  <si>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</si>
  <si>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</si>
  <si>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</si>
  <si>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</si>
  <si>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</si>
  <si>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</si>
  <si>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</si>
  <si>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</si>
  <si>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</si>
  <si>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</si>
  <si>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</si>
  <si>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</si>
  <si>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</si>
  <si>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</si>
  <si>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</si>
  <si>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</si>
  <si>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</si>
  <si>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</si>
  <si>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</si>
  <si>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</si>
  <si>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</si>
  <si>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</si>
  <si>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</si>
  <si>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</si>
  <si>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</si>
  <si>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</si>
  <si>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</si>
  <si>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</si>
  <si>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</si>
  <si>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</si>
  <si>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</si>
  <si>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</si>
  <si>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</si>
  <si>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</si>
  <si>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</si>
  <si>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</si>
  <si>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</si>
  <si>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</si>
  <si>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</si>
  <si>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</si>
  <si>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</si>
  <si>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</si>
  <si>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</si>
  <si>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</si>
  <si>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</si>
  <si>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</si>
  <si>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</si>
  <si>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</si>
  <si>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</si>
  <si>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</si>
  <si>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</si>
  <si>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</si>
  <si>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</si>
  <si>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</si>
  <si>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</si>
  <si>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</si>
  <si>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</si>
  <si>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</si>
  <si>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</si>
  <si>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</si>
  <si>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</si>
  <si>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</si>
  <si>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</si>
  <si>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</si>
  <si>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</si>
  <si>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</si>
  <si>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</si>
  <si>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</si>
  <si>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</si>
  <si>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</si>
  <si>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</si>
  <si>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</si>
  <si>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</si>
  <si>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</si>
  <si>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</si>
  <si>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</si>
  <si>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</si>
  <si>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</si>
  <si>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</si>
  <si>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</si>
  <si>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</si>
  <si>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</si>
  <si>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</si>
  <si>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</si>
  <si>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</si>
  <si>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</si>
  <si>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</si>
  <si>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</si>
  <si>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</si>
  <si>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</si>
  <si>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</si>
  <si>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</si>
  <si>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</si>
  <si>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</si>
  <si>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</si>
  <si>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</si>
  <si>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</si>
  <si>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</si>
  <si>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</si>
  <si>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</si>
  <si>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</si>
  <si>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</si>
  <si>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</si>
  <si>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</si>
  <si>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</si>
  <si>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</si>
  <si>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</si>
  <si>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</si>
  <si>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</si>
  <si>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</si>
  <si>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</si>
  <si>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</si>
  <si>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</si>
  <si>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</si>
  <si>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</si>
  <si>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</si>
  <si>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</si>
  <si>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</si>
  <si>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</si>
  <si>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</si>
  <si>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</si>
  <si>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</si>
  <si>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</si>
  <si>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</si>
  <si>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</si>
  <si>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</si>
  <si>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</si>
  <si>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</si>
  <si>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</si>
  <si>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</si>
  <si>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</si>
  <si>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</si>
  <si>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</si>
  <si>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</si>
  <si>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</si>
  <si>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</si>
  <si>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</si>
  <si>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</si>
  <si>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</si>
  <si>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</si>
  <si>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</si>
  <si>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</si>
  <si>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</si>
  <si>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</si>
  <si>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</si>
  <si>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</si>
  <si>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</si>
  <si>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</si>
  <si>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</si>
  <si>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</si>
  <si>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</si>
  <si>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</si>
  <si>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</si>
  <si>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</si>
  <si>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</si>
  <si>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</si>
  <si>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</si>
  <si>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</si>
  <si>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</si>
  <si>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</si>
  <si>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</si>
  <si>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</si>
  <si>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</si>
  <si>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</si>
  <si>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</si>
  <si>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</si>
  <si>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</si>
  <si>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</si>
  <si>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</si>
  <si>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</si>
  <si>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</si>
  <si>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</si>
  <si>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</si>
  <si>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</si>
  <si>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</si>
  <si>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</si>
  <si>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</si>
  <si>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</si>
  <si>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</si>
  <si>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</si>
  <si>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</si>
  <si>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</si>
  <si>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</si>
  <si>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</si>
  <si>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</si>
  <si>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</si>
  <si>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</si>
  <si>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</si>
  <si>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</si>
  <si>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</si>
  <si>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</si>
  <si>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</si>
  <si>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</si>
  <si>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</si>
  <si>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</si>
  <si>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</si>
  <si>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</si>
  <si>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</si>
  <si>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</si>
  <si>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</si>
  <si>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</si>
  <si>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</si>
  <si>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</si>
  <si>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</si>
  <si>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</si>
  <si>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</si>
  <si>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</si>
  <si>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</si>
  <si>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</si>
  <si>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</si>
  <si>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</si>
  <si>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</si>
  <si>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</si>
  <si>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</si>
  <si>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</si>
  <si>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</si>
  <si>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</si>
  <si>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</si>
  <si>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</si>
  <si>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</si>
  <si>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</si>
  <si>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</si>
  <si>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</si>
  <si>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</si>
  <si>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</si>
  <si>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</si>
  <si>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</si>
  <si>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</si>
  <si>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</si>
  <si>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</si>
  <si>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</si>
  <si>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</si>
  <si>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</si>
  <si>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</si>
  <si>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</si>
  <si>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</si>
  <si>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</si>
  <si>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</si>
  <si>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</si>
  <si>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</si>
  <si>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</si>
  <si>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</si>
  <si>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</si>
  <si>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</si>
  <si>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</si>
  <si>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</si>
  <si>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</si>
  <si>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</si>
  <si>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</si>
  <si>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</si>
  <si>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</si>
  <si>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</si>
  <si>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</si>
  <si>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</si>
  <si>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</si>
  <si>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</si>
  <si>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</si>
  <si>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</si>
  <si>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</si>
  <si>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</si>
  <si>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</si>
  <si>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</si>
  <si>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</si>
  <si>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</si>
  <si>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</si>
  <si>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</si>
  <si>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</si>
  <si>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</si>
  <si>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</si>
  <si>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</si>
  <si>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</si>
  <si>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</si>
  <si>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</si>
  <si>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</si>
  <si>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</si>
  <si>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</si>
  <si>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</si>
  <si>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</si>
  <si>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</si>
  <si>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</si>
  <si>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</si>
  <si>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</si>
  <si>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</si>
  <si>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</si>
  <si>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</si>
  <si>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</si>
  <si>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</si>
  <si>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</si>
  <si>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</si>
  <si>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</si>
  <si>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</si>
  <si>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</si>
  <si>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</si>
  <si>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</si>
  <si>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</si>
  <si>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</si>
  <si>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</si>
  <si>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</si>
  <si>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</si>
  <si>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</si>
  <si>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</si>
  <si>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</si>
  <si>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</si>
  <si>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</si>
  <si>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</si>
  <si>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</si>
  <si>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</si>
  <si>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</si>
  <si>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</si>
  <si>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</si>
  <si>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</si>
  <si>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</si>
  <si>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</si>
  <si>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</si>
  <si>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</si>
  <si>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</si>
  <si>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</si>
  <si>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</si>
  <si>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</si>
  <si>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</si>
  <si>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</si>
  <si>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</si>
  <si>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</si>
  <si>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</si>
  <si>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</si>
  <si>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</si>
  <si>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</si>
  <si>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</si>
  <si>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</si>
  <si>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</si>
  <si>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</si>
  <si>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</si>
  <si>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</si>
  <si>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</si>
  <si>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</si>
  <si>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</si>
  <si>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</si>
  <si>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</si>
  <si>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</si>
  <si>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</si>
  <si>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</si>
  <si>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</si>
  <si>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</si>
  <si>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</si>
  <si>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</si>
  <si>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</si>
  <si>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</si>
  <si>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</si>
  <si>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</si>
  <si>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</si>
  <si>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</si>
  <si>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</si>
  <si>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</si>
  <si>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</si>
  <si>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</si>
  <si>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</si>
  <si>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</si>
  <si>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</si>
  <si>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</si>
  <si>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</si>
  <si>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</si>
  <si>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</si>
  <si>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</si>
  <si>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</si>
  <si>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</si>
  <si>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</si>
  <si>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</si>
  <si>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</si>
  <si>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</si>
  <si>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</si>
  <si>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</si>
  <si>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</si>
  <si>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</si>
  <si>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</si>
  <si>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</si>
  <si>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</si>
  <si>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</si>
  <si>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</si>
  <si>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</si>
  <si>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</si>
  <si>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</si>
  <si>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</si>
  <si>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</si>
  <si>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</si>
  <si>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</si>
  <si>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</si>
  <si>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</si>
  <si>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</si>
  <si>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</si>
  <si>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</si>
  <si>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</si>
  <si>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</si>
  <si>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</si>
  <si>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</si>
  <si>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</si>
  <si>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</si>
  <si>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</si>
  <si>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</si>
  <si>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</si>
  <si>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</si>
  <si>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</si>
  <si>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</si>
  <si>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</si>
  <si>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</si>
  <si>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</si>
  <si>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</si>
  <si>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</si>
  <si>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</si>
  <si>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</si>
  <si>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</si>
  <si>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</si>
  <si>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</si>
  <si>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</si>
  <si>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</si>
  <si>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</si>
  <si>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</si>
  <si>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</si>
  <si>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</si>
  <si>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</si>
  <si>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</si>
  <si>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</si>
  <si>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</si>
  <si>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</si>
  <si>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</si>
  <si>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</si>
  <si>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</si>
  <si>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</si>
  <si>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</si>
  <si>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</si>
  <si>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</si>
  <si>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</si>
  <si>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</si>
  <si>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</si>
  <si>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</si>
  <si>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</si>
  <si>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</si>
  <si>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</si>
  <si>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</si>
  <si>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</si>
  <si>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</si>
  <si>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</si>
  <si>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</si>
  <si>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</si>
  <si>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</si>
  <si>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</si>
  <si>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</si>
  <si>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</si>
  <si>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</si>
  <si>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</si>
  <si>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</si>
  <si>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</si>
  <si>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</si>
  <si>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</si>
  <si>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</si>
  <si>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</si>
  <si>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</si>
  <si>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</si>
  <si>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</si>
  <si>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</si>
  <si>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</si>
  <si>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</si>
  <si>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</si>
  <si>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</si>
  <si>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</si>
  <si>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</si>
  <si>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</si>
  <si>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</si>
  <si>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</si>
  <si>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</si>
  <si>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</si>
  <si>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</si>
  <si>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</si>
  <si>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</si>
  <si>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</si>
  <si>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</si>
  <si>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</si>
  <si>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</si>
  <si>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</si>
  <si>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</si>
  <si>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</si>
  <si>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</si>
  <si>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</si>
  <si>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</si>
  <si>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</si>
  <si>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</si>
  <si>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</si>
  <si>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</si>
  <si>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</si>
  <si>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</si>
  <si>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</si>
  <si>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</si>
  <si>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</si>
  <si>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</si>
  <si>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</si>
  <si>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</si>
  <si>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</si>
  <si>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</si>
  <si>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</si>
  <si>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</si>
  <si>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</si>
  <si>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</si>
  <si>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</si>
  <si>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</si>
  <si>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</si>
  <si>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</si>
  <si>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</si>
  <si>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</si>
  <si>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</si>
  <si>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</si>
  <si>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</si>
  <si>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</si>
  <si>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</si>
  <si>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</si>
  <si>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</si>
  <si>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</si>
  <si>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</si>
  <si>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</si>
  <si>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</si>
  <si>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</si>
  <si>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</si>
  <si>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</si>
  <si>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</si>
  <si>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</si>
  <si>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</si>
  <si>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</si>
  <si>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</si>
  <si>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</si>
  <si>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</si>
  <si>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</si>
  <si>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</si>
  <si>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</si>
  <si>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</si>
  <si>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</si>
  <si>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</si>
  <si>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</si>
  <si>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</si>
  <si>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</si>
  <si>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</si>
  <si>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</si>
  <si>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</si>
  <si>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</si>
  <si>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</si>
  <si>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</si>
  <si>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</si>
  <si>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</si>
  <si>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</si>
  <si>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</si>
  <si>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</si>
  <si>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</si>
  <si>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</si>
  <si>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</si>
  <si>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</si>
  <si>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</si>
  <si>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</si>
  <si>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</si>
  <si>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</si>
  <si>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</si>
  <si>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</si>
  <si>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</si>
  <si>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</si>
  <si>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</si>
  <si>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</si>
  <si>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</si>
  <si>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</si>
  <si>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</si>
  <si>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</si>
  <si>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</si>
  <si>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</si>
  <si>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</si>
  <si>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</si>
  <si>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</si>
  <si>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</si>
  <si>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</si>
  <si>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</si>
  <si>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</si>
  <si>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</si>
  <si>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</si>
  <si>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</si>
  <si>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</si>
  <si>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</si>
  <si>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</si>
  <si>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</si>
  <si>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</si>
  <si>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</si>
  <si>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</si>
  <si>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</si>
  <si>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</si>
  <si>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</si>
  <si>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</si>
  <si>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</si>
  <si>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</si>
  <si>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</si>
  <si>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</si>
  <si>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</si>
  <si>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</si>
  <si>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</si>
  <si>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</si>
  <si>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</si>
  <si>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</si>
  <si>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</si>
  <si>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</si>
  <si>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</si>
  <si>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</si>
  <si>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</si>
  <si>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</si>
  <si>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</si>
  <si>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</si>
  <si>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</si>
  <si>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</si>
  <si>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</si>
  <si>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</si>
  <si>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</si>
  <si>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</si>
  <si>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</si>
  <si>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</si>
  <si>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</si>
  <si>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</si>
  <si>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</si>
  <si>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</si>
  <si>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</si>
  <si>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</si>
  <si>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</si>
  <si>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</si>
  <si>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</si>
  <si>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</si>
  <si>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</si>
  <si>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</si>
  <si>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</si>
  <si>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</si>
  <si>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</si>
  <si>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</si>
  <si>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</si>
  <si>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</si>
  <si>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</si>
  <si>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</si>
  <si>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</si>
  <si>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</si>
  <si>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</si>
  <si>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</si>
  <si>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</si>
  <si>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</si>
  <si>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</si>
  <si>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</si>
  <si>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</si>
  <si>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</si>
  <si>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</si>
  <si>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</si>
  <si>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</si>
  <si>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</si>
  <si>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</si>
  <si>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</si>
  <si>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</si>
  <si>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</si>
  <si>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</si>
  <si>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</si>
  <si>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</si>
  <si>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</si>
  <si>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</si>
  <si>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</si>
  <si>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</si>
  <si>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</si>
  <si>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</si>
  <si>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</si>
  <si>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</si>
  <si>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</si>
  <si>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</si>
  <si>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</si>
  <si>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</si>
  <si>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</si>
  <si>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</si>
  <si>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</si>
  <si>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</si>
  <si>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</si>
  <si>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</si>
  <si>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</si>
  <si>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</si>
  <si>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</si>
  <si>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</si>
  <si>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</si>
  <si>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</si>
  <si>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</si>
  <si>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</si>
  <si>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</si>
  <si>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</si>
  <si>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</si>
  <si>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</si>
  <si>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</si>
  <si>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</si>
  <si>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</si>
  <si>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</si>
  <si>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</si>
  <si>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</si>
  <si>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</si>
  <si>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</si>
  <si>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</si>
  <si>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</si>
  <si>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</si>
  <si>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</si>
  <si>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</si>
  <si>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</si>
  <si>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</si>
  <si>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</si>
  <si>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</si>
  <si>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</si>
  <si>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</si>
  <si>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</si>
  <si>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</si>
  <si>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</si>
  <si>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</si>
  <si>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</si>
  <si>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</si>
  <si>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</si>
  <si>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</si>
  <si>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</si>
  <si>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</si>
  <si>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</si>
  <si>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</si>
  <si>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</si>
  <si>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</si>
  <si>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</si>
  <si>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</si>
  <si>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</si>
  <si>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</si>
  <si>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</si>
  <si>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</si>
  <si>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</si>
  <si>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</si>
  <si>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</si>
  <si>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</si>
  <si>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</si>
  <si>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</si>
  <si>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</si>
  <si>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</si>
  <si>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</si>
  <si>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</si>
  <si>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</si>
  <si>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</si>
  <si>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</si>
  <si>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</si>
  <si>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</si>
  <si>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</si>
  <si>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</si>
  <si>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</si>
  <si>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</si>
  <si>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</si>
  <si>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</si>
  <si>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</si>
  <si>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</si>
  <si>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</si>
  <si>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</si>
  <si>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</si>
  <si>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</si>
  <si>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</si>
  <si>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</si>
  <si>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</si>
  <si>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</si>
  <si>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</si>
  <si>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</si>
  <si>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</si>
  <si>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</si>
  <si>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</si>
  <si>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</si>
  <si>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</si>
  <si>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</si>
  <si>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</si>
  <si>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</si>
  <si>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</si>
  <si>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</si>
  <si>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</si>
  <si>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</si>
  <si>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</si>
  <si>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</si>
  <si>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</si>
  <si>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</si>
  <si>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</si>
  <si>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</si>
  <si>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</si>
  <si>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</si>
  <si>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</si>
  <si>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</si>
  <si>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</si>
  <si>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</si>
  <si>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</si>
  <si>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</si>
  <si>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</si>
  <si>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</si>
  <si>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</si>
  <si>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</si>
  <si>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</si>
  <si>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</si>
  <si>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</si>
  <si>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</si>
  <si>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</si>
  <si>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</si>
  <si>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</si>
  <si>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</si>
  <si>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</si>
  <si>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</si>
  <si>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</si>
  <si>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</si>
  <si>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</si>
  <si>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</si>
  <si>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</si>
  <si>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</si>
  <si>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</si>
  <si>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</si>
  <si>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</si>
  <si>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</si>
  <si>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</si>
  <si>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</si>
  <si>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</si>
  <si>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</si>
  <si>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</si>
  <si>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</si>
  <si>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</si>
  <si>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</si>
  <si>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</si>
  <si>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</si>
  <si>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</si>
  <si>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</si>
  <si>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</si>
  <si>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</si>
  <si>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</si>
  <si>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</si>
  <si>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</si>
  <si>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</si>
  <si>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</si>
  <si>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</si>
  <si>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</si>
  <si>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</si>
  <si>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</si>
  <si>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</si>
  <si>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</si>
  <si>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</si>
  <si>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</si>
  <si>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</si>
  <si>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</si>
  <si>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</si>
  <si>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</si>
  <si>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</si>
  <si>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</si>
  <si>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</si>
  <si>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</si>
  <si>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</si>
  <si>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</si>
  <si>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</si>
  <si>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</si>
  <si>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</si>
  <si>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</si>
  <si>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</si>
  <si>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</si>
  <si>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</si>
  <si>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</si>
  <si>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</si>
  <si>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</si>
  <si>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</si>
  <si>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</si>
  <si>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</si>
  <si>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</si>
  <si>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</si>
  <si>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</si>
  <si>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</si>
  <si>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</si>
  <si>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</si>
  <si>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</si>
  <si>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</si>
  <si>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</si>
  <si>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</si>
  <si>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</si>
  <si>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</si>
  <si>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</si>
  <si>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</si>
  <si>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</si>
  <si>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</si>
  <si>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</si>
  <si>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</si>
  <si>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</si>
  <si>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</si>
  <si>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</si>
  <si>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</si>
  <si>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</si>
  <si>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</si>
  <si>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</si>
  <si>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</si>
  <si>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</si>
  <si>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</si>
  <si>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</si>
  <si>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</si>
  <si>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</si>
  <si>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</si>
  <si>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</si>
  <si>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</si>
  <si>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</si>
  <si>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</si>
  <si>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</si>
  <si>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</si>
  <si>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</si>
  <si>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</si>
  <si>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</si>
  <si>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</si>
  <si>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</si>
  <si>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</si>
  <si>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</si>
  <si>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</si>
  <si>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</si>
  <si>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</si>
  <si>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</si>
  <si>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</si>
  <si>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</si>
  <si>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</si>
  <si>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</si>
  <si>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</si>
  <si>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</si>
  <si>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</si>
  <si>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</si>
  <si>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</si>
  <si>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</si>
  <si>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</si>
  <si>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</si>
  <si>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</si>
  <si>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</si>
  <si>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</si>
  <si>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</si>
  <si>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</si>
  <si>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</si>
  <si>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</si>
  <si>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</si>
  <si>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</si>
  <si>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</si>
  <si>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</si>
  <si>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</si>
  <si>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</si>
  <si>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</si>
  <si>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</si>
  <si>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</si>
  <si>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</si>
  <si>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</si>
  <si>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</si>
  <si>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</si>
  <si>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</si>
  <si>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</si>
  <si>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</si>
  <si>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</si>
  <si>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</si>
  <si>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</si>
  <si>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</si>
  <si>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</si>
  <si>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</si>
  <si>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</si>
  <si>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</si>
  <si>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</si>
  <si>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</si>
  <si>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</si>
  <si>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</si>
  <si>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</si>
  <si>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</si>
  <si>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</si>
  <si>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</si>
  <si>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</si>
  <si>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</si>
  <si>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</si>
  <si>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</si>
  <si>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</si>
  <si>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</si>
  <si>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</si>
  <si>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</si>
  <si>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</si>
  <si>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</si>
  <si>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</si>
  <si>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</si>
  <si>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</si>
  <si>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</si>
  <si>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</si>
  <si>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</si>
  <si>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</si>
  <si>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</si>
  <si>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</si>
  <si>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</si>
  <si>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</si>
  <si>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</si>
  <si>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</si>
  <si>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</si>
  <si>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</si>
  <si>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</si>
  <si>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</si>
  <si>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</si>
  <si>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</si>
  <si>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</si>
  <si>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</si>
  <si>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</si>
  <si>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</si>
  <si>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</si>
  <si>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</si>
  <si>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</si>
  <si>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</si>
  <si>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</si>
  <si>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</si>
  <si>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</si>
  <si>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</si>
  <si>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</si>
  <si>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</si>
  <si>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</si>
  <si>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</si>
  <si>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</si>
  <si>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</si>
  <si>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</si>
  <si>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</si>
  <si>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</si>
  <si>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</si>
  <si>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</si>
  <si>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</si>
  <si>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</si>
  <si>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</si>
  <si>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</si>
  <si>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</si>
  <si>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</si>
  <si>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</si>
  <si>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</si>
  <si>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</si>
  <si>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</si>
  <si>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</si>
  <si>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</si>
  <si>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</si>
  <si>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</si>
  <si>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</si>
  <si>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</si>
  <si>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</si>
  <si>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</si>
  <si>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</si>
  <si>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</si>
  <si>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</si>
  <si>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</si>
  <si>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</si>
  <si>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</si>
  <si>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</si>
  <si>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</si>
  <si>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</si>
  <si>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</si>
  <si>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</si>
  <si>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</si>
  <si>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</si>
  <si>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</si>
  <si>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</si>
  <si>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</si>
  <si>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</si>
  <si>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</si>
  <si>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</si>
  <si>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</si>
  <si>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</si>
  <si>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</si>
  <si>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</si>
  <si>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</si>
  <si>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</si>
  <si>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</si>
  <si>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</si>
  <si>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</si>
  <si>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</si>
  <si>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</si>
  <si>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</si>
  <si>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</si>
  <si>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</si>
  <si>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</si>
  <si>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</si>
  <si>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</si>
  <si>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</si>
  <si>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</si>
  <si>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</si>
  <si>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</si>
  <si>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</si>
  <si>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</si>
  <si>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</si>
  <si>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</si>
  <si>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</si>
  <si>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</si>
  <si>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</si>
  <si>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</si>
  <si>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</si>
  <si>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</si>
  <si>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</si>
  <si>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</si>
  <si>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</si>
  <si>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</si>
  <si>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</si>
  <si>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</si>
  <si>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</si>
  <si>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</si>
  <si>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</si>
  <si>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</si>
  <si>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</si>
  <si>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</si>
  <si>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</si>
  <si>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</si>
  <si>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</si>
  <si>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</si>
  <si>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</si>
  <si>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</si>
  <si>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</si>
  <si>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</si>
  <si>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</si>
  <si>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</si>
  <si>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</si>
  <si>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</si>
  <si>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</si>
  <si>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</si>
  <si>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</si>
  <si>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</si>
  <si>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</si>
  <si>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</si>
  <si>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</si>
  <si>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</si>
  <si>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</si>
  <si>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</si>
  <si>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</si>
  <si>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</si>
  <si>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</si>
  <si>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</si>
  <si>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</si>
  <si>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</si>
  <si>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</si>
  <si>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</si>
  <si>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</si>
  <si>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</si>
  <si>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</si>
  <si>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</si>
  <si>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</si>
  <si>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</si>
  <si>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</si>
  <si>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</si>
  <si>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</si>
  <si>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</si>
  <si>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</si>
  <si>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</si>
  <si>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</si>
  <si>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</si>
  <si>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</si>
  <si>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</si>
  <si>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</si>
  <si>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</si>
  <si>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</si>
  <si>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</si>
  <si>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</si>
  <si>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</si>
  <si>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</si>
  <si>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</si>
  <si>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</si>
  <si>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</si>
  <si>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</si>
  <si>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</si>
  <si>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</si>
  <si>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</si>
  <si>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</si>
  <si>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</si>
  <si>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</si>
  <si>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</si>
  <si>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</si>
  <si>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</si>
  <si>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</si>
  <si>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</si>
  <si>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</si>
  <si>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</si>
  <si>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</si>
  <si>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</si>
  <si>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</si>
  <si>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</si>
  <si>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</si>
  <si>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</si>
  <si>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</si>
  <si>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</si>
  <si>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</si>
  <si>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</si>
  <si>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</si>
  <si>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</si>
  <si>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</si>
  <si>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</si>
  <si>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</si>
  <si>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</si>
  <si>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</si>
  <si>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</si>
  <si>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</si>
  <si>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</si>
  <si>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</si>
  <si>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</si>
  <si>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</si>
  <si>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</si>
  <si>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</si>
  <si>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</si>
  <si>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</si>
  <si>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</si>
  <si>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</si>
  <si>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</si>
  <si>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</si>
  <si>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</si>
  <si>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</si>
  <si>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</si>
  <si>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</si>
  <si>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</si>
  <si>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</si>
  <si>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</si>
  <si>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</si>
  <si>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</si>
  <si>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</si>
  <si>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</si>
  <si>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</si>
  <si>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</si>
  <si>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</si>
  <si>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</si>
  <si>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</si>
  <si>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</si>
  <si>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</si>
  <si>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</si>
  <si>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</si>
  <si>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</si>
  <si>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</si>
  <si>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</si>
  <si>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</si>
  <si>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</si>
  <si>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</si>
  <si>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</si>
  <si>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</si>
  <si>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</si>
  <si>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</si>
  <si>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</si>
  <si>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</si>
  <si>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</si>
  <si>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</si>
  <si>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</si>
  <si>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</si>
  <si>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</si>
  <si>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</si>
  <si>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</si>
  <si>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</si>
  <si>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</si>
  <si>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</si>
  <si>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</si>
  <si>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</si>
  <si>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</si>
  <si>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</si>
  <si>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</si>
  <si>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</si>
  <si>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</si>
  <si>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</si>
  <si>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</si>
  <si>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</si>
  <si>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</si>
  <si>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</si>
  <si>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</si>
  <si>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</si>
  <si>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</si>
  <si>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</si>
  <si>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</si>
  <si>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</si>
  <si>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</si>
  <si>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</si>
  <si>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</si>
  <si>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</si>
  <si>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</si>
  <si>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</si>
  <si>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</si>
  <si>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</si>
  <si>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</si>
  <si>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</si>
  <si>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</si>
  <si>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</si>
  <si>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</si>
  <si>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</si>
  <si>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</si>
  <si>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</si>
  <si>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</si>
  <si>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</si>
  <si>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</si>
  <si>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</si>
  <si>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</si>
  <si>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</si>
  <si>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</si>
  <si>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</si>
  <si>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</si>
  <si>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</si>
  <si>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</si>
  <si>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</si>
  <si>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</si>
  <si>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</si>
  <si>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</si>
  <si>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</si>
  <si>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</si>
  <si>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</si>
  <si>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</si>
  <si>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</si>
  <si>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</si>
  <si>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</si>
  <si>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</si>
  <si>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</si>
  <si>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</si>
  <si>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</si>
  <si>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</si>
  <si>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</si>
  <si>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</si>
  <si>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</si>
  <si>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</si>
  <si>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 xml:space="preserve">15SUN </t>
  </si>
  <si>
    <t>2MON-31WED</t>
  </si>
  <si>
    <t xml:space="preserve">7SUN </t>
  </si>
  <si>
    <t>31-1WED</t>
  </si>
  <si>
    <t>30-1FRI-30SAT</t>
  </si>
  <si>
    <t xml:space="preserve"> 3FRI-4SAT</t>
  </si>
  <si>
    <t xml:space="preserve">25TUE </t>
  </si>
  <si>
    <t>3FRI-3SAT</t>
  </si>
  <si>
    <t>31-1FRI</t>
  </si>
  <si>
    <t>30-1SUN-30MON</t>
  </si>
  <si>
    <t xml:space="preserve">12MON </t>
  </si>
  <si>
    <t xml:space="preserve">14WED-15TH </t>
  </si>
  <si>
    <t xml:space="preserve">28MON </t>
  </si>
  <si>
    <t xml:space="preserve">12SUN-13MON </t>
  </si>
  <si>
    <t>31-1TH</t>
  </si>
  <si>
    <t>2FRI -31SAT</t>
  </si>
  <si>
    <t>1TH-2FRI-31SAT</t>
  </si>
  <si>
    <t>2WED-31TH</t>
  </si>
  <si>
    <t xml:space="preserve">18WED </t>
  </si>
  <si>
    <t xml:space="preserve">18WED-19TH </t>
  </si>
  <si>
    <t>2SAT-31SUN</t>
  </si>
  <si>
    <t>1FRI-2SAT-31SUN</t>
  </si>
  <si>
    <t>31-1MON-30TUE</t>
  </si>
  <si>
    <t xml:space="preserve">19TUE-20WED </t>
  </si>
  <si>
    <t xml:space="preserve">3FRI </t>
  </si>
  <si>
    <t xml:space="preserve">22SUN </t>
  </si>
  <si>
    <t xml:space="preserve">21MON-22TUE </t>
  </si>
  <si>
    <t>31-1WED-30TH</t>
  </si>
  <si>
    <t xml:space="preserve">2TH </t>
  </si>
  <si>
    <t xml:space="preserve">21SAT </t>
  </si>
  <si>
    <t xml:space="preserve">10SUN-11MON </t>
  </si>
  <si>
    <t xml:space="preserve">28TH </t>
  </si>
  <si>
    <t xml:space="preserve">15TH </t>
  </si>
  <si>
    <t xml:space="preserve">1TUE </t>
  </si>
  <si>
    <t>25WED-26FRI</t>
  </si>
  <si>
    <t xml:space="preserve">13TUE </t>
  </si>
  <si>
    <t xml:space="preserve">2WED </t>
  </si>
  <si>
    <t xml:space="preserve">9TUE-10WED </t>
  </si>
  <si>
    <t xml:space="preserve">10SAT-11SUN </t>
  </si>
  <si>
    <t>30WED-31TH</t>
  </si>
  <si>
    <t xml:space="preserve">21TH </t>
  </si>
  <si>
    <t xml:space="preserve">24FRI </t>
  </si>
  <si>
    <t xml:space="preserve">9MON </t>
  </si>
  <si>
    <t xml:space="preserve">24MON </t>
  </si>
  <si>
    <t xml:space="preserve">7SAT-8SUN </t>
  </si>
  <si>
    <t xml:space="preserve">6MON </t>
  </si>
  <si>
    <t xml:space="preserve">21SUN </t>
  </si>
  <si>
    <t>4SUN -5MON</t>
  </si>
  <si>
    <t>10MON -11TUE</t>
  </si>
  <si>
    <t xml:space="preserve">17TH </t>
  </si>
  <si>
    <t xml:space="preserve">1SUN </t>
  </si>
  <si>
    <t xml:space="preserve">17WED </t>
  </si>
  <si>
    <t xml:space="preserve">25WED-26TH </t>
  </si>
  <si>
    <t xml:space="preserve">24FRI-25SAT </t>
  </si>
  <si>
    <t xml:space="preserve">10WED-11TH </t>
  </si>
  <si>
    <t xml:space="preserve">12SUN 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</si>
  <si>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</si>
  <si>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</si>
  <si>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</si>
  <si>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</si>
  <si>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</si>
  <si>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</si>
  <si>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</si>
  <si>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</si>
  <si>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</si>
  <si>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</si>
  <si>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</si>
  <si>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</si>
  <si>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</si>
  <si>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</si>
  <si>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</si>
  <si>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</si>
  <si>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</si>
  <si>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</si>
  <si>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</si>
  <si>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</si>
  <si>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</si>
  <si>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</si>
  <si>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</si>
  <si>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</si>
  <si>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</si>
  <si>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</si>
  <si>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</si>
  <si>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</si>
  <si>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</si>
  <si>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</si>
  <si>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</si>
  <si>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</si>
  <si>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</si>
  <si>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</si>
  <si>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</si>
  <si>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</si>
  <si>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</si>
  <si>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</si>
  <si>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</si>
  <si>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</si>
  <si>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</si>
  <si>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</si>
  <si>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</si>
  <si>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</si>
  <si>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</si>
  <si>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</si>
  <si>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</si>
  <si>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</si>
  <si>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</si>
  <si>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</si>
  <si>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</si>
  <si>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</si>
  <si>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</si>
  <si>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</si>
  <si>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</si>
  <si>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</si>
  <si>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</si>
  <si>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</si>
  <si>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</si>
  <si>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</si>
  <si>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</si>
  <si>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</si>
  <si>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</si>
  <si>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</si>
  <si>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</si>
  <si>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</si>
  <si>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</si>
  <si>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</si>
  <si>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</si>
  <si>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</si>
  <si>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</si>
  <si>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</si>
  <si>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</si>
  <si>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</si>
  <si>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</si>
  <si>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</si>
  <si>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</si>
  <si>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</si>
  <si>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</si>
  <si>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</si>
  <si>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</si>
  <si>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</si>
  <si>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</si>
  <si>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</si>
  <si>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</si>
  <si>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</si>
  <si>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</si>
  <si>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</si>
  <si>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</si>
  <si>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</si>
  <si>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</si>
  <si>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</si>
  <si>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</si>
  <si>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</si>
  <si>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</si>
  <si>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</si>
  <si>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</si>
  <si>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</si>
  <si>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</si>
  <si>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</si>
  <si>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</si>
  <si>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</si>
  <si>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</si>
  <si>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</si>
  <si>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</si>
  <si>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</si>
  <si>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</si>
  <si>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</si>
  <si>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</si>
  <si>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</si>
  <si>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</si>
  <si>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</si>
  <si>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</si>
  <si>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</si>
  <si>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</si>
  <si>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</si>
  <si>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</si>
  <si>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</si>
  <si>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</si>
  <si>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</si>
  <si>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</si>
  <si>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</si>
  <si>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</si>
  <si>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</si>
  <si>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</si>
  <si>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</si>
  <si>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</si>
  <si>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</si>
  <si>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</si>
  <si>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</si>
  <si>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</si>
  <si>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</si>
  <si>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</si>
  <si>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</si>
  <si>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</si>
  <si>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</si>
  <si>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</si>
  <si>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</si>
  <si>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</si>
  <si>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</si>
  <si>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</si>
  <si>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</si>
  <si>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</si>
  <si>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</si>
  <si>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</si>
  <si>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</si>
  <si>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</si>
  <si>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</si>
  <si>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</si>
  <si>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</si>
  <si>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</si>
  <si>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</si>
  <si>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</si>
  <si>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</si>
  <si>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</si>
  <si>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</si>
  <si>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</si>
  <si>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</si>
  <si>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</si>
  <si>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</si>
  <si>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</si>
  <si>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</si>
  <si>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</si>
  <si>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</si>
  <si>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</si>
  <si>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</si>
  <si>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</si>
  <si>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</si>
  <si>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</si>
  <si>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</si>
  <si>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</si>
  <si>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</si>
  <si>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</si>
  <si>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</si>
  <si>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</si>
  <si>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</si>
  <si>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</si>
  <si>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</si>
  <si>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</si>
  <si>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</si>
  <si>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</si>
  <si>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</si>
  <si>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</si>
  <si>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</si>
  <si>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</si>
  <si>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</si>
  <si>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</si>
  <si>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</si>
  <si>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</si>
  <si>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</si>
  <si>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</si>
  <si>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</si>
  <si>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</si>
  <si>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</si>
  <si>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</si>
  <si>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</si>
  <si>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</si>
  <si>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</si>
  <si>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</si>
  <si>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</si>
  <si>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</si>
  <si>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</si>
  <si>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</si>
  <si>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</si>
  <si>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</si>
  <si>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</si>
  <si>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</si>
  <si>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</si>
  <si>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</si>
  <si>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</si>
  <si>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</si>
  <si>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</si>
  <si>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</si>
  <si>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</si>
  <si>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</si>
  <si>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</si>
  <si>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</si>
  <si>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</si>
  <si>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</si>
  <si>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</si>
  <si>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</si>
  <si>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</si>
  <si>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</si>
  <si>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</si>
  <si>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</si>
  <si>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</si>
  <si>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</si>
  <si>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</si>
  <si>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</si>
  <si>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</si>
  <si>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</si>
  <si>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</si>
  <si>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</si>
  <si>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</si>
  <si>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</si>
  <si>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</si>
  <si>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</si>
  <si>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</si>
  <si>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</si>
  <si>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</si>
  <si>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</si>
  <si>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</si>
  <si>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</si>
  <si>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</si>
  <si>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</si>
  <si>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</si>
  <si>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</si>
  <si>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</si>
  <si>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</si>
  <si>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</si>
  <si>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</si>
  <si>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</si>
  <si>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</si>
  <si>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</si>
  <si>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</si>
  <si>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</si>
  <si>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</si>
  <si>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</si>
  <si>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</si>
  <si>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</si>
  <si>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</si>
  <si>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</si>
  <si>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</si>
  <si>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</si>
  <si>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</si>
  <si>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</si>
  <si>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</si>
  <si>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</si>
  <si>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</si>
  <si>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</si>
  <si>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</si>
  <si>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</si>
  <si>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</si>
  <si>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</si>
  <si>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</si>
  <si>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</si>
  <si>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</si>
  <si>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</si>
  <si>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</si>
  <si>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</si>
  <si>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</si>
  <si>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</si>
  <si>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</si>
  <si>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</si>
  <si>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</si>
  <si>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</si>
  <si>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</si>
  <si>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</si>
  <si>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</si>
  <si>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</si>
  <si>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</si>
  <si>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</si>
  <si>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</si>
  <si>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</si>
  <si>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</si>
  <si>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</si>
  <si>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</si>
  <si>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</si>
  <si>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</si>
  <si>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</si>
  <si>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</si>
  <si>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</si>
  <si>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</si>
  <si>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</si>
  <si>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</si>
  <si>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</si>
  <si>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</si>
  <si>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</si>
  <si>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</si>
  <si>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</si>
  <si>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</si>
  <si>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</si>
  <si>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</si>
  <si>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</si>
  <si>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</si>
  <si>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</si>
  <si>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</si>
  <si>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</si>
  <si>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</si>
  <si>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</si>
  <si>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</si>
  <si>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</si>
  <si>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</si>
  <si>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</si>
  <si>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</si>
  <si>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</si>
  <si>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</si>
  <si>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</si>
  <si>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</si>
  <si>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</si>
  <si>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</si>
  <si>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</si>
  <si>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</si>
  <si>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</si>
  <si>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</si>
  <si>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</si>
  <si>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</si>
  <si>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</si>
  <si>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</si>
  <si>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</si>
  <si>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</si>
  <si>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</si>
  <si>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</si>
  <si>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</si>
  <si>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</si>
  <si>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</si>
  <si>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</si>
  <si>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</si>
  <si>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</si>
  <si>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</si>
  <si>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</si>
  <si>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</si>
  <si>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</si>
  <si>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</si>
  <si>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</si>
  <si>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</si>
  <si>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</si>
  <si>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</si>
  <si>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</si>
  <si>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</si>
  <si>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</si>
  <si>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</si>
  <si>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</si>
  <si>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</si>
  <si>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</si>
  <si>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</si>
  <si>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</si>
  <si>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</si>
  <si>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</si>
  <si>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</si>
  <si>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</si>
  <si>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</si>
  <si>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</si>
  <si>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</si>
  <si>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</si>
  <si>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</si>
  <si>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</si>
  <si>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</si>
  <si>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</si>
  <si>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</si>
  <si>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</si>
  <si>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</si>
  <si>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</si>
  <si>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</si>
  <si>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</si>
  <si>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</si>
  <si>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</si>
  <si>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</si>
  <si>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</si>
  <si>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</si>
  <si>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</si>
  <si>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</si>
  <si>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</si>
  <si>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</si>
  <si>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</si>
  <si>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</si>
  <si>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</si>
  <si>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</si>
  <si>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</si>
  <si>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</si>
  <si>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</si>
  <si>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</si>
  <si>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</si>
  <si>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</si>
  <si>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</si>
  <si>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</si>
  <si>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</si>
  <si>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</si>
  <si>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</si>
  <si>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</si>
  <si>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</si>
  <si>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</si>
  <si>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</si>
  <si>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</si>
  <si>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</si>
  <si>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</si>
  <si>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</si>
  <si>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</si>
  <si>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</si>
  <si>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</si>
  <si>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</si>
  <si>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</si>
  <si>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</si>
  <si>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</si>
  <si>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</si>
  <si>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</si>
  <si>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</si>
  <si>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</si>
  <si>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</si>
  <si>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</si>
  <si>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</si>
  <si>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</si>
  <si>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</si>
  <si>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</si>
  <si>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</si>
  <si>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</si>
  <si>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</si>
  <si>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</si>
  <si>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</si>
  <si>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</si>
  <si>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</si>
  <si>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</si>
  <si>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</si>
  <si>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</si>
  <si>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</si>
  <si>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</si>
  <si>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</si>
  <si>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</si>
  <si>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</si>
  <si>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</si>
  <si>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</si>
  <si>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</si>
  <si>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</si>
  <si>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</si>
  <si>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</si>
  <si>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</si>
  <si>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</si>
  <si>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</si>
  <si>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</si>
  <si>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</si>
  <si>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</si>
  <si>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</si>
  <si>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</si>
  <si>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</si>
  <si>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</si>
  <si>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</si>
  <si>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</si>
  <si>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</si>
  <si>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</si>
  <si>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</si>
  <si>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</si>
  <si>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</si>
  <si>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</si>
  <si>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</si>
  <si>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</si>
  <si>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</si>
  <si>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</si>
  <si>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</si>
  <si>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</si>
  <si>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</si>
  <si>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</si>
  <si>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</si>
  <si>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</si>
  <si>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</si>
  <si>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</si>
  <si>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</si>
  <si>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</si>
  <si>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</si>
  <si>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</si>
  <si>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</si>
  <si>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</si>
  <si>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</si>
  <si>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</si>
  <si>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</si>
  <si>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</si>
  <si>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</si>
  <si>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</si>
  <si>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</si>
  <si>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</si>
  <si>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</si>
  <si>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</si>
  <si>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</si>
  <si>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</si>
  <si>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</si>
  <si>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</si>
  <si>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</si>
  <si>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</si>
  <si>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</si>
  <si>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</si>
  <si>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</si>
  <si>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</si>
  <si>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</si>
  <si>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</si>
  <si>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</si>
  <si>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</si>
  <si>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</si>
  <si>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</si>
  <si>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</si>
  <si>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</si>
  <si>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</si>
  <si>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</si>
  <si>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</si>
  <si>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</si>
  <si>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</si>
  <si>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</si>
  <si>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</si>
  <si>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</si>
  <si>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</si>
  <si>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</si>
  <si>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</si>
  <si>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</si>
  <si>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</si>
  <si>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</si>
  <si>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</si>
  <si>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</si>
  <si>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</si>
  <si>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</si>
  <si>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</si>
  <si>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</si>
  <si>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</si>
  <si>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</si>
  <si>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</si>
  <si>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</si>
  <si>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</si>
  <si>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</si>
  <si>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</si>
  <si>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</si>
  <si>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</si>
  <si>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</si>
  <si>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</si>
  <si>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</si>
  <si>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</si>
  <si>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</si>
  <si>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</si>
  <si>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</si>
  <si>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</si>
  <si>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</si>
  <si>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</si>
  <si>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</si>
  <si>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</si>
  <si>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</si>
  <si>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</si>
  <si>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</si>
  <si>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</si>
  <si>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</si>
  <si>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</si>
  <si>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</si>
  <si>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</si>
  <si>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</si>
  <si>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</si>
  <si>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</si>
  <si>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</si>
  <si>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</si>
  <si>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</si>
  <si>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</si>
  <si>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</si>
  <si>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</si>
  <si>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</si>
  <si>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</si>
  <si>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</si>
  <si>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</si>
  <si>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</si>
  <si>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</si>
  <si>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</si>
  <si>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</si>
  <si>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</si>
  <si>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</si>
  <si>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</si>
  <si>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</si>
  <si>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</si>
  <si>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</si>
  <si>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</si>
  <si>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</si>
  <si>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</si>
  <si>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</si>
  <si>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</si>
  <si>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</si>
  <si>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</si>
  <si>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</si>
  <si>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</si>
  <si>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</si>
  <si>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</si>
  <si>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</si>
  <si>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</si>
  <si>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</si>
  <si>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</si>
  <si>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</si>
  <si>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</si>
  <si>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</si>
  <si>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</si>
  <si>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</si>
  <si>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</si>
  <si>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</si>
  <si>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</si>
  <si>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</si>
  <si>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</si>
  <si>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</si>
  <si>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</si>
  <si>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</si>
  <si>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</si>
  <si>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</si>
  <si>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</si>
  <si>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</si>
  <si>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</si>
  <si>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</si>
  <si>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</si>
  <si>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</si>
  <si>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</si>
  <si>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</si>
  <si>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</si>
  <si>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</si>
  <si>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</si>
  <si>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</si>
  <si>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</si>
  <si>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</si>
  <si>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</si>
  <si>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</si>
  <si>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</si>
  <si>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</si>
  <si>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</si>
  <si>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</si>
  <si>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</si>
  <si>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</si>
  <si>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</si>
  <si>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</si>
  <si>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</si>
  <si>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</si>
  <si>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</si>
  <si>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</si>
  <si>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</si>
  <si>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</si>
  <si>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</si>
  <si>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</si>
  <si>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</si>
  <si>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</si>
  <si>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</si>
  <si>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</si>
  <si>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</si>
  <si>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</si>
  <si>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</si>
  <si>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</si>
  <si>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</si>
  <si>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</si>
  <si>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</si>
  <si>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</si>
  <si>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</si>
  <si>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</si>
  <si>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</si>
  <si>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</si>
  <si>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</si>
  <si>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</si>
  <si>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</si>
  <si>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</si>
  <si>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</si>
  <si>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</si>
  <si>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</si>
  <si>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</si>
  <si>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</si>
  <si>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</si>
  <si>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</si>
  <si>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</si>
  <si>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</si>
  <si>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</si>
  <si>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</si>
  <si>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</si>
  <si>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</si>
  <si>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</si>
  <si>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</si>
  <si>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</si>
  <si>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</si>
  <si>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</si>
  <si>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</si>
  <si>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</si>
  <si>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</si>
  <si>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</si>
  <si>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</si>
  <si>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</si>
  <si>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</si>
  <si>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</si>
  <si>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</si>
  <si>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</si>
  <si>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</si>
  <si>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</si>
  <si>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</si>
  <si>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</si>
  <si>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</si>
  <si>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</si>
  <si>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</si>
  <si>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</si>
  <si>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</si>
  <si>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</si>
  <si>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</si>
  <si>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</si>
  <si>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</si>
  <si>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</si>
  <si>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</si>
  <si>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</si>
  <si>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</si>
  <si>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</si>
  <si>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</si>
  <si>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</si>
  <si>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</si>
  <si>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</si>
  <si>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</si>
  <si>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</si>
  <si>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</si>
  <si>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</si>
  <si>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</si>
  <si>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</si>
  <si>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</si>
  <si>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</si>
  <si>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</si>
  <si>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</si>
  <si>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</si>
  <si>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</si>
  <si>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</si>
  <si>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</si>
  <si>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</si>
  <si>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</si>
  <si>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</si>
  <si>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</si>
  <si>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</si>
  <si>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</si>
  <si>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</si>
  <si>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</si>
  <si>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</si>
  <si>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</si>
  <si>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</si>
  <si>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</si>
  <si>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</si>
  <si>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</si>
  <si>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</si>
  <si>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</si>
  <si>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</si>
  <si>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</si>
  <si>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</si>
  <si>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</si>
  <si>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</si>
  <si>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</si>
  <si>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</si>
  <si>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</si>
  <si>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</si>
  <si>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</si>
  <si>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</si>
  <si>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</si>
  <si>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</si>
  <si>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</si>
  <si>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</si>
  <si>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</si>
  <si>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</si>
  <si>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</si>
  <si>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</si>
  <si>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</si>
  <si>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</si>
  <si>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</si>
  <si>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</si>
  <si>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</si>
  <si>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</si>
  <si>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</si>
  <si>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</si>
  <si>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</si>
  <si>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</si>
  <si>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</si>
  <si>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</si>
  <si>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</si>
  <si>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</si>
  <si>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</si>
  <si>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</si>
  <si>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</si>
  <si>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</si>
  <si>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</si>
  <si>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</si>
  <si>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</si>
  <si>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</si>
  <si>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</si>
  <si>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</si>
  <si>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</si>
  <si>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</si>
  <si>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</si>
  <si>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</si>
  <si>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</si>
  <si>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</si>
  <si>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</si>
  <si>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</si>
  <si>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</si>
  <si>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</si>
  <si>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</si>
  <si>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</si>
  <si>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</si>
  <si>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</si>
  <si>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</si>
  <si>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</si>
  <si>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</si>
  <si>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</si>
  <si>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</si>
  <si>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</si>
  <si>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</si>
  <si>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</si>
  <si>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</si>
  <si>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</si>
  <si>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</si>
  <si>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</si>
  <si>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</si>
  <si>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</si>
  <si>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</si>
  <si>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</si>
  <si>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</si>
  <si>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</si>
  <si>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</si>
  <si>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</si>
  <si>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</si>
  <si>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</si>
  <si>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</si>
  <si>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</si>
  <si>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</si>
  <si>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</si>
  <si>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</si>
  <si>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</si>
  <si>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</si>
  <si>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</si>
  <si>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</si>
  <si>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</si>
  <si>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</si>
  <si>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</si>
  <si>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</si>
  <si>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</si>
  <si>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</si>
  <si>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</si>
  <si>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</si>
  <si>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</si>
  <si>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</si>
  <si>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</si>
  <si>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</si>
  <si>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</si>
  <si>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</si>
  <si>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</si>
  <si>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</si>
  <si>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</si>
  <si>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</si>
  <si>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</si>
  <si>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</si>
  <si>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</si>
  <si>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</si>
  <si>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</si>
  <si>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</si>
  <si>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</si>
  <si>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</si>
  <si>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</si>
  <si>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</si>
  <si>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</si>
  <si>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</si>
  <si>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</si>
  <si>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</si>
  <si>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</si>
  <si>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</si>
  <si>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</si>
  <si>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</si>
  <si>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</si>
  <si>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</si>
  <si>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</si>
  <si>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</si>
  <si>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</si>
  <si>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</si>
  <si>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</si>
  <si>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</si>
  <si>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</si>
  <si>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</si>
  <si>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</si>
  <si>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</si>
  <si>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</si>
  <si>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</si>
  <si>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</si>
  <si>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</si>
  <si>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</si>
  <si>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</si>
  <si>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</si>
  <si>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</si>
  <si>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</si>
  <si>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</si>
  <si>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</si>
  <si>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</si>
  <si>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</si>
  <si>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</si>
  <si>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</si>
  <si>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</si>
  <si>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</si>
  <si>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</si>
  <si>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</si>
  <si>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</si>
  <si>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</si>
  <si>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</si>
  <si>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</si>
  <si>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</si>
  <si>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</si>
  <si>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</si>
  <si>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</si>
  <si>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</si>
  <si>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</si>
  <si>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</si>
  <si>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</si>
  <si>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</si>
  <si>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</si>
  <si>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</si>
  <si>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</si>
  <si>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</si>
  <si>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</si>
  <si>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</si>
  <si>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</si>
  <si>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</si>
  <si>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</si>
  <si>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</si>
  <si>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</si>
  <si>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</si>
  <si>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</si>
  <si>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</si>
  <si>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</si>
  <si>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</si>
  <si>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</si>
  <si>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</si>
  <si>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</si>
  <si>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</si>
  <si>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</si>
  <si>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</si>
  <si>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</si>
  <si>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</si>
  <si>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</si>
  <si>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</si>
  <si>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</si>
  <si>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</si>
  <si>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</si>
  <si>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</si>
  <si>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</si>
  <si>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</si>
  <si>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</si>
  <si>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</si>
  <si>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</si>
  <si>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</si>
  <si>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</si>
  <si>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</si>
  <si>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</si>
  <si>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</si>
  <si>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</si>
  <si>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</si>
  <si>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</si>
  <si>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</si>
  <si>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</si>
  <si>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</si>
  <si>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</si>
  <si>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</si>
  <si>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</si>
  <si>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</si>
  <si>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</si>
  <si>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</si>
  <si>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</si>
  <si>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</si>
  <si>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</si>
  <si>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</si>
  <si>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</si>
  <si>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</si>
  <si>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</si>
  <si>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</si>
  <si>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</si>
  <si>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</si>
  <si>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</si>
  <si>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</si>
  <si>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</si>
  <si>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</si>
  <si>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</si>
  <si>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</si>
  <si>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</si>
  <si>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</si>
  <si>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</si>
  <si>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</si>
  <si>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</si>
  <si>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</si>
  <si>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</si>
  <si>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</si>
  <si>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</si>
  <si>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</si>
  <si>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</si>
  <si>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</si>
  <si>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</si>
  <si>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</si>
  <si>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</si>
  <si>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</si>
  <si>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</si>
  <si>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</si>
  <si>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</si>
  <si>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</si>
  <si>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</si>
  <si>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</si>
  <si>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</si>
  <si>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</si>
  <si>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</si>
  <si>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</si>
  <si>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</si>
  <si>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</si>
  <si>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</si>
  <si>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</si>
  <si>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</si>
  <si>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</si>
  <si>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</si>
  <si>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</si>
  <si>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</si>
  <si>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</si>
  <si>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</si>
  <si>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</si>
  <si>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</si>
  <si>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</si>
  <si>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</si>
  <si>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</si>
  <si>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</si>
  <si>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</si>
  <si>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</si>
  <si>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</si>
  <si>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</si>
  <si>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</si>
  <si>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</si>
  <si>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</si>
  <si>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</si>
  <si>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</si>
  <si>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</si>
  <si>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</si>
  <si>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</si>
  <si>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</si>
  <si>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</si>
  <si>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</si>
  <si>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</si>
  <si>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</si>
  <si>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</si>
  <si>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</si>
  <si>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</si>
  <si>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</si>
  <si>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</si>
  <si>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</si>
  <si>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</si>
  <si>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</si>
  <si>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</si>
  <si>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</si>
  <si>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</si>
  <si>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</si>
  <si>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</si>
  <si>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</si>
  <si>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</si>
  <si>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</si>
  <si>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</si>
  <si>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</si>
  <si>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</si>
  <si>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</si>
  <si>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</si>
  <si>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</si>
  <si>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</si>
  <si>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</si>
  <si>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</si>
  <si>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</si>
  <si>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</si>
  <si>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</si>
  <si>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</si>
  <si>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</si>
  <si>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</si>
  <si>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</si>
  <si>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</si>
  <si>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</si>
  <si>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</si>
  <si>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</si>
  <si>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</si>
  <si>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</si>
  <si>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</si>
  <si>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</si>
  <si>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</si>
  <si>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</si>
  <si>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</si>
  <si>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</si>
  <si>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</si>
  <si>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</si>
  <si>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</si>
  <si>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</si>
  <si>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</si>
  <si>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</si>
  <si>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</si>
  <si>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</si>
  <si>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</si>
  <si>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</si>
  <si>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</si>
  <si>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</si>
  <si>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</si>
  <si>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</si>
  <si>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</si>
  <si>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</si>
  <si>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</si>
  <si>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</si>
  <si>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</si>
  <si>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</si>
  <si>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</si>
  <si>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</si>
  <si>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</si>
  <si>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</si>
  <si>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</si>
  <si>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</si>
  <si>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</si>
  <si>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</si>
  <si>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</si>
  <si>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</si>
  <si>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</si>
  <si>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</si>
  <si>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</si>
  <si>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</si>
  <si>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</si>
  <si>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</si>
  <si>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</si>
  <si>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</si>
  <si>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</si>
  <si>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</si>
  <si>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</si>
  <si>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</si>
  <si>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</si>
  <si>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</si>
  <si>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</si>
  <si>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</si>
  <si>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</si>
  <si>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</si>
  <si>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</si>
  <si>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</si>
  <si>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</si>
  <si>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</si>
  <si>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</si>
  <si>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</si>
  <si>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</si>
  <si>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</si>
  <si>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</si>
  <si>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</si>
  <si>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</si>
  <si>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</si>
  <si>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</si>
  <si>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</si>
  <si>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</si>
  <si>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</si>
  <si>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</si>
  <si>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</si>
  <si>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</si>
  <si>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</si>
  <si>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</si>
  <si>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</si>
  <si>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</si>
  <si>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</si>
  <si>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</si>
  <si>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</si>
  <si>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</si>
  <si>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</si>
  <si>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</si>
  <si>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</si>
  <si>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</si>
  <si>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</si>
  <si>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</si>
  <si>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</si>
  <si>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</si>
  <si>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</si>
  <si>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</si>
  <si>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</si>
  <si>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</si>
  <si>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</si>
  <si>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</si>
  <si>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</si>
  <si>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</si>
  <si>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</si>
  <si>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</si>
  <si>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</si>
  <si>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</si>
  <si>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</si>
  <si>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</si>
  <si>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</si>
  <si>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</si>
  <si>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</si>
  <si>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</si>
  <si>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</si>
  <si>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</si>
  <si>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</si>
  <si>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</si>
  <si>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</si>
  <si>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</si>
  <si>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</si>
  <si>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</si>
  <si>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</si>
  <si>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</si>
  <si>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</si>
  <si>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</si>
  <si>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</si>
  <si>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</si>
  <si>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</si>
  <si>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</si>
  <si>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</si>
  <si>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</si>
  <si>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</si>
  <si>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</si>
  <si>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</si>
  <si>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</si>
  <si>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</si>
  <si>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</si>
  <si>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</si>
  <si>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</si>
  <si>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</si>
  <si>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</si>
  <si>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</si>
  <si>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</si>
  <si>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</si>
  <si>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</si>
  <si>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</si>
  <si>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</si>
  <si>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</si>
  <si>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</si>
  <si>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</si>
  <si>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</si>
  <si>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</si>
  <si>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</si>
  <si>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</si>
  <si>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</si>
  <si>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</si>
  <si>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</si>
  <si>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</si>
  <si>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</si>
  <si>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</si>
  <si>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</si>
  <si>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</si>
  <si>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</si>
  <si>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</si>
  <si>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</si>
  <si>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</si>
  <si>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</si>
  <si>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</si>
  <si>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</si>
  <si>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</si>
  <si>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</si>
  <si>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</si>
  <si>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</si>
  <si>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</si>
  <si>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</si>
  <si>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</si>
  <si>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</si>
  <si>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</si>
  <si>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</si>
  <si>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</si>
  <si>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</si>
  <si>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</si>
  <si>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</si>
  <si>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</si>
  <si>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</si>
  <si>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</si>
  <si>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</si>
  <si>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</si>
  <si>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</si>
  <si>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</si>
  <si>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</si>
  <si>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</si>
  <si>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</si>
  <si>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</si>
  <si>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</si>
  <si>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</si>
  <si>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</si>
  <si>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</si>
  <si>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</si>
  <si>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</si>
  <si>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</si>
  <si>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</si>
  <si>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</si>
  <si>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</si>
  <si>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</si>
  <si>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</si>
  <si>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</si>
  <si>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</si>
  <si>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</si>
  <si>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</si>
  <si>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</si>
  <si>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</si>
  <si>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</si>
  <si>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</si>
  <si>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</si>
  <si>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</si>
  <si>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</si>
  <si>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</si>
  <si>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</si>
  <si>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</si>
  <si>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</si>
  <si>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</si>
  <si>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</si>
  <si>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</si>
  <si>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</si>
  <si>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</si>
  <si>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</si>
  <si>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</si>
  <si>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</si>
  <si>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</si>
  <si>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</si>
  <si>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</si>
  <si>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</si>
  <si>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</si>
  <si>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</si>
  <si>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</si>
  <si>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</si>
  <si>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</si>
  <si>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</si>
  <si>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</si>
  <si>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</si>
  <si>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</si>
  <si>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</si>
  <si>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</si>
  <si>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</si>
  <si>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</si>
  <si>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</si>
  <si>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</si>
  <si>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</si>
  <si>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</si>
  <si>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</si>
  <si>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</si>
  <si>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</si>
  <si>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</si>
  <si>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</si>
  <si>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</si>
  <si>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</si>
  <si>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</si>
  <si>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</si>
  <si>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</si>
  <si>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</si>
  <si>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</si>
  <si>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</si>
  <si>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</si>
  <si>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</si>
  <si>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</si>
  <si>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</si>
  <si>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</si>
  <si>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</si>
  <si>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</si>
  <si>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</si>
  <si>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</si>
  <si>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</si>
  <si>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</si>
  <si>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</si>
  <si>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</si>
  <si>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</si>
  <si>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</si>
  <si>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</si>
  <si>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</si>
  <si>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</si>
  <si>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</si>
  <si>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</si>
  <si>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</si>
  <si>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</si>
  <si>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</si>
  <si>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</si>
  <si>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</si>
  <si>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</si>
  <si>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</si>
  <si>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</si>
  <si>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</si>
  <si>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</si>
  <si>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</si>
  <si>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</si>
  <si>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</si>
  <si>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</si>
  <si>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</si>
  <si>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</si>
  <si>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</si>
  <si>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</si>
  <si>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</si>
  <si>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</si>
  <si>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</si>
  <si>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</si>
  <si>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</si>
  <si>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</si>
  <si>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</si>
  <si>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</si>
  <si>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</si>
  <si>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</si>
  <si>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</si>
  <si>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</si>
  <si>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</si>
  <si>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</si>
  <si>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</si>
  <si>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</si>
  <si>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</si>
  <si>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</si>
  <si>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</si>
  <si>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</si>
  <si>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</si>
  <si>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</si>
  <si>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</si>
  <si>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</si>
  <si>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</si>
  <si>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</si>
  <si>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</si>
  <si>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</si>
  <si>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</si>
  <si>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</si>
  <si>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</si>
  <si>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</si>
  <si>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</si>
  <si>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</si>
  <si>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</si>
  <si>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</si>
  <si>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</si>
  <si>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</si>
  <si>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</si>
  <si>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</si>
  <si>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</si>
  <si>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</si>
  <si>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</si>
  <si>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</si>
  <si>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</si>
  <si>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</si>
  <si>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</si>
  <si>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</si>
  <si>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</si>
  <si>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</si>
  <si>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</si>
  <si>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</si>
  <si>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</si>
  <si>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</si>
  <si>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</si>
  <si>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</si>
  <si>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</si>
  <si>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</si>
  <si>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</si>
  <si>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</si>
  <si>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</si>
  <si>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</si>
  <si>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</si>
  <si>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</si>
  <si>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</si>
  <si>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</si>
  <si>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</si>
  <si>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</si>
  <si>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</si>
  <si>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</si>
  <si>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</si>
  <si>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</si>
  <si>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</si>
  <si>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</si>
  <si>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</si>
  <si>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</si>
  <si>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</si>
  <si>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</si>
  <si>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</si>
  <si>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</si>
  <si>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</si>
  <si>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</si>
  <si>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</si>
  <si>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</si>
  <si>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</si>
  <si>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</si>
  <si>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</si>
  <si>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</si>
  <si>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</si>
  <si>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</si>
  <si>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</si>
  <si>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</si>
  <si>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</si>
  <si>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</si>
  <si>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</si>
  <si>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</si>
  <si>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</si>
  <si>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</si>
  <si>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</si>
  <si>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</si>
  <si>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</si>
  <si>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</si>
  <si>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</si>
  <si>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</si>
  <si>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</si>
  <si>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</si>
  <si>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</si>
  <si>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</si>
  <si>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</si>
  <si>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</si>
  <si>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</si>
  <si>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</si>
  <si>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</si>
  <si>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</si>
  <si>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</si>
  <si>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</si>
  <si>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</si>
  <si>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</si>
  <si>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</si>
  <si>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</si>
  <si>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</si>
  <si>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</si>
  <si>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</si>
  <si>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</si>
  <si>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</si>
  <si>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</si>
  <si>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</si>
  <si>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</si>
  <si>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</si>
  <si>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</si>
  <si>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</si>
  <si>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</si>
  <si>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</si>
  <si>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</si>
  <si>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</si>
  <si>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</si>
  <si>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</si>
  <si>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</si>
  <si>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</si>
  <si>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</si>
  <si>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</si>
  <si>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</si>
  <si>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</si>
  <si>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</si>
  <si>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</si>
  <si>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</si>
  <si>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</si>
  <si>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</si>
  <si>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</si>
  <si>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</si>
  <si>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</si>
  <si>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</si>
  <si>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</si>
  <si>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</si>
  <si>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</si>
  <si>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</si>
  <si>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</si>
  <si>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</si>
  <si>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</si>
  <si>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</si>
  <si>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</si>
  <si>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</si>
  <si>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</si>
  <si>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</si>
  <si>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</si>
  <si>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</si>
  <si>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</si>
  <si>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</si>
  <si>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</si>
  <si>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</si>
  <si>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</si>
  <si>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</si>
  <si>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</si>
  <si>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</si>
  <si>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</si>
  <si>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</si>
  <si>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</si>
  <si>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</si>
  <si>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</si>
  <si>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</si>
  <si>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</si>
  <si>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</si>
  <si>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</si>
  <si>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</si>
  <si>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</si>
  <si>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</si>
  <si>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</si>
  <si>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</si>
  <si>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</si>
  <si>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</si>
  <si>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</si>
  <si>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</si>
  <si>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</si>
  <si>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</si>
  <si>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</si>
  <si>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</si>
  <si>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</si>
  <si>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</si>
  <si>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</si>
  <si>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</si>
  <si>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</si>
  <si>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</si>
  <si>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</si>
  <si>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</si>
  <si>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</si>
  <si>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</si>
  <si>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</si>
  <si>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</si>
  <si>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</si>
  <si>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</si>
  <si>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</si>
  <si>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</si>
  <si>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</si>
  <si>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</si>
  <si>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</si>
  <si>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</si>
  <si>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</si>
  <si>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</si>
  <si>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</si>
  <si>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</si>
  <si>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</si>
  <si>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</si>
  <si>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</si>
  <si>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</si>
  <si>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</si>
  <si>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</si>
  <si>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</si>
  <si>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</si>
  <si>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</si>
  <si>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</si>
  <si>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</si>
  <si>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</si>
  <si>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</si>
  <si>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</si>
  <si>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</si>
  <si>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</si>
  <si>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</si>
  <si>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</si>
  <si>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</si>
  <si>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</si>
  <si>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</si>
  <si>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</si>
  <si>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</si>
  <si>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</si>
  <si>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</si>
  <si>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</si>
  <si>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</si>
  <si>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</si>
  <si>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</si>
  <si>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</si>
  <si>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</si>
  <si>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</si>
  <si>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</si>
  <si>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</si>
  <si>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</si>
  <si>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</si>
  <si>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</si>
  <si>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</si>
  <si>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</si>
  <si>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</si>
  <si>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</si>
  <si>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</si>
  <si>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</si>
  <si>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</si>
  <si>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</si>
  <si>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</si>
  <si>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</si>
  <si>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</si>
  <si>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</si>
  <si>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</si>
  <si>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</si>
  <si>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</si>
  <si>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</si>
  <si>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</si>
  <si>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</si>
  <si>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</si>
  <si>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</si>
  <si>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</si>
  <si>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</si>
  <si>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</si>
  <si>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</si>
  <si>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</si>
  <si>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</si>
  <si>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</si>
  <si>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</si>
  <si>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</si>
  <si>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</si>
  <si>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</si>
  <si>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</si>
  <si>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</si>
  <si>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</si>
  <si>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</si>
  <si>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</si>
  <si>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</si>
  <si>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</si>
  <si>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</si>
  <si>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</si>
  <si>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</si>
  <si>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</si>
  <si>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</si>
  <si>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</si>
  <si>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</si>
  <si>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</si>
  <si>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</si>
  <si>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</si>
  <si>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</si>
  <si>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</si>
  <si>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</si>
  <si>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</si>
  <si>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</si>
  <si>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</si>
  <si>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</si>
  <si>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</si>
  <si>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</si>
  <si>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</si>
  <si>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</si>
  <si>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</si>
  <si>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</si>
  <si>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</si>
  <si>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</si>
  <si>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</si>
  <si>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</si>
  <si>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</si>
  <si>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</si>
  <si>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</si>
  <si>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</si>
  <si>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</si>
  <si>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</si>
  <si>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</si>
  <si>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</si>
  <si>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</si>
  <si>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</si>
  <si>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</si>
  <si>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</si>
  <si>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</si>
  <si>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</si>
  <si>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</si>
  <si>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</si>
  <si>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</si>
  <si>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</si>
  <si>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</si>
  <si>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</si>
  <si>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</si>
  <si>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</si>
  <si>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</si>
  <si>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</si>
  <si>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</si>
  <si>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</si>
  <si>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</si>
  <si>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</si>
  <si>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</si>
  <si>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</si>
  <si>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</si>
  <si>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</si>
  <si>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</si>
  <si>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</si>
  <si>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</si>
  <si>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</si>
  <si>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</si>
  <si>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</si>
  <si>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</si>
  <si>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</si>
  <si>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</si>
  <si>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</si>
  <si>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</si>
  <si>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</si>
  <si>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</si>
  <si>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</si>
  <si>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</si>
  <si>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</si>
  <si>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</si>
  <si>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</si>
  <si>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</si>
  <si>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</si>
  <si>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</si>
  <si>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</si>
  <si>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</si>
  <si>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</si>
  <si>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</si>
  <si>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</si>
  <si>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</si>
  <si>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</si>
  <si>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</si>
  <si>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</si>
  <si>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</si>
  <si>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</si>
  <si>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</si>
  <si>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</si>
  <si>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</si>
  <si>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</si>
  <si>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</si>
  <si>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</si>
  <si>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</si>
  <si>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</si>
  <si>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</si>
  <si>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</si>
  <si>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</si>
  <si>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</si>
  <si>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</si>
  <si>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</si>
  <si>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</si>
  <si>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</si>
  <si>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</si>
  <si>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</si>
  <si>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</si>
  <si>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</si>
  <si>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</si>
  <si>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</si>
  <si>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</si>
  <si>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</si>
  <si>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</si>
  <si>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</si>
  <si>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</si>
  <si>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</si>
  <si>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</si>
  <si>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</si>
  <si>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</si>
  <si>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</si>
  <si>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</si>
  <si>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</si>
  <si>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</si>
  <si>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</si>
  <si>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</si>
  <si>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</si>
  <si>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</si>
  <si>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</si>
  <si>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</si>
  <si>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</si>
  <si>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</si>
  <si>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</si>
  <si>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</si>
  <si>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</si>
  <si>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</si>
  <si>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</si>
  <si>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</si>
  <si>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</si>
  <si>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</si>
  <si>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</si>
  <si>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</si>
  <si>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</si>
  <si>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</si>
  <si>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</si>
  <si>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</si>
  <si>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</si>
  <si>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</si>
  <si>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</si>
  <si>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</si>
  <si>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</si>
  <si>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</si>
  <si>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</si>
  <si>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</si>
  <si>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</si>
  <si>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</si>
  <si>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</si>
  <si>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</si>
  <si>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</si>
  <si>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</si>
  <si>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</si>
  <si>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</si>
  <si>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</si>
  <si>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</si>
  <si>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</si>
  <si>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</si>
  <si>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</si>
  <si>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</si>
  <si>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</si>
  <si>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</si>
  <si>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</si>
  <si>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</si>
  <si>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</si>
  <si>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</si>
  <si>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</si>
  <si>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</si>
  <si>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</si>
  <si>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</si>
  <si>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</si>
  <si>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</si>
  <si>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</si>
  <si>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</si>
  <si>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</si>
  <si>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</si>
  <si>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</si>
  <si>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</si>
  <si>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</si>
  <si>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</si>
  <si>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</si>
  <si>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</si>
  <si>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</si>
  <si>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</si>
  <si>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</si>
  <si>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</si>
  <si>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</si>
  <si>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</si>
  <si>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</si>
  <si>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</si>
  <si>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</si>
  <si>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</si>
  <si>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</si>
  <si>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</si>
  <si>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</si>
  <si>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</si>
  <si>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</si>
  <si>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</si>
  <si>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</si>
  <si>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</si>
  <si>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</si>
  <si>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</si>
  <si>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</si>
  <si>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</si>
  <si>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</si>
  <si>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</si>
  <si>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</si>
  <si>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</si>
  <si>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</si>
  <si>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</si>
  <si>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</si>
  <si>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</si>
  <si>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</si>
  <si>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</si>
  <si>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</si>
  <si>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</si>
  <si>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</si>
  <si>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</si>
  <si>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</si>
  <si>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</si>
  <si>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</si>
  <si>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</si>
  <si>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</si>
  <si>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</si>
  <si>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</si>
  <si>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</si>
  <si>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</si>
  <si>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</si>
  <si>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</si>
  <si>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</si>
  <si>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</si>
  <si>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</si>
  <si>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</si>
  <si>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</si>
  <si>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</si>
  <si>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</si>
  <si>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</si>
  <si>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</si>
  <si>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</si>
  <si>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</si>
  <si>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</si>
  <si>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</si>
  <si>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</si>
  <si>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</si>
  <si>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</si>
  <si>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</si>
  <si>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</si>
  <si>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</si>
  <si>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</si>
  <si>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</si>
  <si>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</si>
  <si>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</si>
  <si>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</si>
  <si>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</si>
  <si>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</si>
  <si>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</si>
  <si>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</si>
  <si>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</si>
  <si>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</si>
  <si>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</si>
  <si>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</si>
  <si>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</si>
  <si>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</si>
  <si>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</si>
  <si>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</si>
  <si>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</si>
  <si>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</si>
  <si>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</si>
  <si>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</si>
  <si>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</si>
  <si>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</si>
  <si>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</si>
  <si>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</si>
  <si>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</si>
  <si>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</si>
  <si>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</si>
  <si>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</si>
  <si>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</si>
  <si>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</si>
  <si>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</si>
  <si>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</si>
  <si>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</si>
  <si>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</si>
  <si>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</si>
  <si>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</si>
  <si>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</si>
  <si>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</si>
  <si>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</si>
  <si>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</si>
  <si>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</si>
  <si>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</si>
  <si>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</si>
  <si>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</si>
  <si>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</si>
  <si>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</si>
  <si>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</si>
  <si>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</si>
  <si>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</si>
  <si>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</si>
  <si>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</si>
  <si>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</si>
  <si>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</si>
  <si>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</si>
  <si>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</si>
  <si>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</si>
  <si>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</si>
  <si>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</si>
  <si>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</si>
  <si>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</si>
  <si>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</si>
  <si>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</si>
  <si>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</si>
  <si>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</si>
  <si>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</si>
  <si>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</si>
  <si>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</si>
  <si>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</si>
  <si>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</si>
  <si>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</si>
  <si>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</si>
  <si>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</si>
  <si>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</si>
  <si>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</si>
  <si>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</si>
  <si>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</si>
  <si>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</si>
  <si>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</si>
  <si>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</si>
  <si>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</si>
  <si>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</si>
  <si>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</si>
  <si>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</si>
  <si>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</si>
  <si>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</si>
  <si>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</si>
  <si>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</si>
  <si>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</si>
  <si>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</si>
  <si>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</si>
  <si>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</si>
  <si>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</si>
  <si>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</si>
  <si>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</si>
  <si>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</si>
  <si>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</si>
  <si>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</si>
  <si>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</si>
  <si>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</si>
  <si>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</si>
  <si>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</si>
  <si>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</si>
  <si>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</si>
  <si>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</si>
  <si>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</si>
  <si>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</si>
  <si>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</si>
  <si>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</si>
  <si>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</si>
  <si>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</si>
  <si>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</si>
  <si>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</si>
  <si>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</si>
  <si>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</si>
  <si>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</si>
  <si>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</si>
  <si>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</si>
  <si>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</si>
  <si>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</si>
  <si>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</si>
  <si>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</si>
  <si>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</si>
  <si>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</si>
  <si>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</si>
  <si>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</si>
  <si>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</si>
  <si>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</si>
  <si>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</si>
  <si>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</si>
  <si>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</si>
  <si>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</si>
  <si>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</si>
  <si>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</si>
  <si>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</si>
  <si>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</si>
  <si>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</si>
  <si>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</si>
  <si>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</si>
  <si>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</si>
  <si>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</si>
  <si>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</si>
  <si>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</si>
  <si>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</si>
  <si>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</si>
  <si>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</si>
  <si>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</si>
  <si>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</si>
  <si>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</si>
  <si>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</si>
  <si>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</si>
  <si>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</si>
  <si>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</si>
  <si>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</si>
  <si>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</si>
  <si>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</si>
  <si>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</si>
  <si>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</si>
  <si>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</si>
  <si>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</si>
  <si>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</si>
  <si>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</si>
  <si>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</si>
  <si>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</si>
  <si>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</si>
  <si>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</si>
  <si>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</si>
  <si>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</si>
  <si>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</si>
  <si>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</si>
  <si>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</si>
  <si>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</si>
  <si>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</si>
  <si>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</si>
  <si>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</si>
  <si>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</si>
  <si>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</si>
  <si>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</si>
  <si>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</si>
  <si>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</si>
  <si>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</si>
  <si>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</si>
  <si>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</si>
  <si>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</si>
  <si>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</si>
  <si>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</si>
  <si>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</si>
  <si>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</si>
  <si>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</si>
  <si>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</si>
  <si>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</si>
  <si>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</si>
  <si>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</si>
  <si>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</si>
  <si>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</si>
  <si>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</si>
  <si>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</si>
  <si>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</si>
  <si>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</si>
  <si>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</si>
  <si>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</si>
  <si>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</si>
  <si>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</si>
  <si>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</si>
  <si>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</si>
  <si>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</si>
  <si>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</si>
  <si>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</si>
  <si>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</si>
  <si>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</si>
  <si>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</si>
  <si>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</si>
  <si>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</si>
  <si>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</si>
  <si>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</si>
  <si>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</si>
  <si>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</si>
  <si>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</si>
  <si>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</si>
  <si>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</si>
  <si>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</si>
  <si>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</si>
  <si>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</si>
  <si>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</si>
  <si>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</si>
  <si>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</si>
  <si>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</si>
  <si>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</si>
  <si>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</si>
  <si>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</si>
  <si>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</si>
  <si>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</si>
  <si>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</si>
  <si>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</si>
  <si>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</si>
  <si>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</si>
  <si>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</si>
  <si>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</si>
  <si>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</si>
  <si>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</si>
  <si>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</si>
  <si>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</si>
  <si>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</si>
  <si>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</si>
  <si>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</si>
  <si>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</si>
  <si>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</si>
  <si>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</si>
  <si>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</si>
  <si>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</si>
  <si>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</si>
  <si>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</si>
  <si>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</si>
  <si>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</si>
  <si>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</si>
  <si>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</si>
  <si>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</si>
  <si>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</si>
  <si>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</si>
  <si>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</si>
  <si>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</si>
  <si>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</si>
  <si>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</si>
  <si>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</si>
  <si>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</si>
  <si>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</si>
  <si>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</si>
  <si>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</si>
  <si>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</si>
  <si>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</si>
  <si>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</si>
  <si>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</si>
  <si>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</si>
  <si>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</si>
  <si>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</si>
  <si>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</si>
  <si>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</si>
  <si>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</si>
  <si>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</si>
  <si>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</si>
  <si>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</si>
  <si>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</si>
  <si>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</si>
  <si>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</si>
  <si>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</si>
  <si>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</si>
  <si>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</si>
  <si>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</si>
  <si>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</si>
  <si>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</si>
  <si>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</si>
  <si>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</si>
  <si>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</si>
  <si>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</si>
  <si>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</si>
  <si>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</si>
  <si>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</si>
  <si>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</si>
  <si>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</si>
  <si>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</si>
  <si>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</si>
  <si>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</si>
  <si>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</si>
  <si>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</si>
  <si>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</si>
  <si>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</si>
  <si>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</si>
  <si>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</si>
  <si>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</si>
  <si>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</si>
  <si>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</si>
  <si>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</si>
  <si>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</si>
  <si>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</si>
  <si>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</si>
  <si>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</si>
  <si>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</si>
  <si>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</si>
  <si>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</si>
  <si>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</si>
  <si>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</si>
  <si>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</si>
  <si>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</si>
  <si>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</si>
  <si>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</si>
  <si>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</si>
  <si>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</si>
  <si>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</si>
  <si>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</si>
  <si>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</si>
  <si>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</si>
  <si>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</si>
  <si>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</si>
  <si>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</si>
  <si>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</si>
  <si>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</si>
  <si>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</si>
  <si>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</si>
  <si>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</si>
  <si>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</si>
  <si>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</si>
  <si>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</si>
  <si>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</si>
  <si>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</si>
  <si>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</si>
  <si>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</si>
  <si>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</si>
  <si>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</si>
  <si>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</si>
  <si>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</si>
  <si>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</si>
  <si>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</si>
  <si>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</si>
  <si>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</si>
  <si>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</si>
  <si>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</si>
  <si>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</si>
  <si>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</si>
  <si>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</si>
  <si>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</si>
  <si>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</si>
  <si>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</si>
  <si>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</si>
  <si>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</si>
  <si>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</si>
  <si>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</si>
  <si>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</si>
  <si>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</si>
  <si>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</si>
  <si>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</si>
  <si>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</si>
  <si>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</si>
  <si>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</si>
  <si>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</si>
  <si>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</si>
  <si>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</si>
  <si>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</si>
  <si>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</si>
  <si>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</si>
  <si>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</si>
  <si>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</si>
  <si>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</si>
  <si>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</si>
  <si>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</si>
  <si>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</si>
  <si>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</si>
  <si>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</si>
  <si>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</si>
  <si>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</si>
  <si>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</si>
  <si>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</si>
  <si>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</si>
  <si>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</si>
  <si>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</si>
  <si>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</si>
  <si>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</si>
  <si>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</si>
  <si>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</si>
  <si>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</si>
  <si>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</si>
  <si>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</si>
  <si>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</si>
  <si>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</si>
  <si>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</si>
  <si>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</si>
  <si>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</si>
  <si>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</si>
  <si>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</si>
  <si>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</si>
  <si>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</si>
  <si>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</si>
  <si>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</si>
  <si>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</si>
  <si>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</si>
  <si>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</si>
  <si>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</si>
  <si>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</si>
  <si>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</si>
  <si>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</si>
  <si>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</si>
  <si>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</si>
  <si>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</si>
  <si>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</si>
  <si>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</si>
  <si>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</si>
  <si>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</si>
  <si>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</si>
  <si>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</si>
  <si>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</si>
  <si>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</si>
  <si>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</si>
  <si>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</si>
  <si>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</si>
  <si>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</si>
  <si>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</si>
  <si>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</si>
  <si>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</si>
  <si>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</si>
  <si>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</si>
  <si>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</si>
  <si>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</si>
  <si>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</si>
  <si>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</si>
  <si>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</si>
  <si>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</si>
  <si>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</si>
  <si>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</si>
  <si>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</si>
  <si>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</si>
  <si>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</si>
  <si>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</si>
  <si>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</si>
  <si>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</si>
  <si>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</si>
  <si>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</si>
  <si>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</si>
  <si>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</si>
  <si>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</si>
  <si>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</si>
  <si>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</si>
  <si>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</si>
  <si>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</si>
  <si>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</si>
  <si>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</si>
  <si>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</si>
  <si>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</si>
  <si>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</si>
  <si>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</si>
  <si>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</si>
  <si>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</si>
  <si>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</si>
  <si>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</si>
  <si>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</si>
  <si>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</si>
  <si>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</si>
  <si>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</si>
  <si>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</si>
  <si>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</si>
  <si>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</si>
  <si>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</si>
  <si>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</si>
  <si>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</si>
  <si>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</si>
  <si>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</si>
  <si>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</si>
  <si>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</si>
  <si>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</si>
  <si>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</si>
  <si>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</si>
  <si>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</si>
  <si>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</si>
  <si>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</si>
  <si>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</si>
  <si>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</si>
  <si>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</si>
  <si>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</si>
  <si>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</si>
  <si>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</si>
  <si>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</si>
  <si>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</si>
  <si>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</si>
  <si>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</si>
  <si>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</si>
  <si>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</si>
  <si>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</si>
  <si>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</si>
  <si>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</si>
  <si>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</si>
  <si>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</si>
  <si>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</si>
  <si>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</si>
  <si>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</si>
  <si>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</si>
  <si>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</si>
  <si>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</si>
  <si>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</si>
  <si>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</si>
  <si>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</si>
  <si>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</si>
  <si>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</si>
  <si>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</si>
  <si>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</si>
  <si>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</si>
  <si>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</si>
  <si>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</si>
  <si>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</si>
  <si>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</si>
  <si>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</si>
  <si>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</si>
  <si>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</si>
  <si>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</si>
  <si>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</si>
  <si>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</si>
  <si>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</si>
  <si>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</si>
  <si>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</si>
  <si>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</si>
  <si>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</si>
  <si>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</si>
  <si>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</si>
  <si>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</si>
  <si>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</si>
  <si>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</si>
  <si>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</si>
  <si>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</si>
  <si>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</si>
  <si>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</si>
  <si>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</si>
  <si>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</si>
  <si>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</si>
  <si>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</si>
  <si>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</si>
  <si>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</si>
  <si>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</si>
  <si>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</si>
  <si>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</si>
  <si>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</si>
  <si>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</si>
  <si>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</si>
  <si>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</si>
  <si>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</si>
  <si>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</si>
  <si>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</si>
  <si>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</si>
  <si>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</si>
  <si>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</si>
  <si>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</si>
  <si>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</si>
  <si>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</si>
  <si>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</si>
  <si>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</si>
  <si>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</si>
  <si>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</si>
  <si>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</si>
  <si>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</si>
  <si>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</si>
  <si>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</si>
  <si>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</si>
  <si>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</si>
  <si>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</si>
  <si>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</si>
  <si>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</si>
  <si>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</si>
  <si>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</si>
  <si>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</si>
  <si>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</si>
  <si>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</si>
  <si>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</si>
  <si>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</si>
  <si>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</si>
  <si>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</si>
  <si>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</si>
  <si>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</si>
  <si>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</si>
  <si>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</si>
  <si>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</si>
  <si>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</si>
  <si>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</si>
  <si>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</si>
  <si>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</si>
  <si>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</si>
  <si>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</si>
  <si>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</si>
  <si>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</si>
  <si>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</si>
  <si>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</si>
  <si>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</si>
  <si>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</si>
  <si>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</si>
  <si>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</si>
  <si>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</si>
  <si>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</si>
  <si>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</si>
  <si>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</si>
  <si>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</si>
  <si>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</si>
  <si>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</si>
  <si>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</si>
  <si>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</si>
  <si>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</si>
  <si>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</si>
  <si>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</si>
  <si>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</si>
  <si>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</si>
  <si>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</si>
  <si>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</si>
  <si>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</si>
  <si>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</si>
  <si>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</si>
  <si>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</si>
  <si>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</si>
  <si>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</si>
  <si>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</si>
  <si>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</si>
  <si>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</si>
  <si>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</si>
  <si>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</si>
  <si>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</si>
  <si>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</si>
  <si>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</si>
  <si>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</si>
  <si>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</si>
  <si>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</si>
  <si>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</si>
  <si>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</si>
  <si>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</si>
  <si>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</si>
  <si>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</si>
  <si>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</si>
  <si>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</si>
  <si>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</si>
  <si>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</si>
  <si>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</si>
  <si>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</si>
  <si>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</si>
  <si>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</si>
  <si>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</si>
  <si>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</si>
  <si>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</si>
  <si>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</si>
  <si>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</si>
  <si>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</si>
  <si>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</si>
  <si>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</si>
  <si>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</si>
  <si>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</si>
  <si>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</si>
  <si>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</si>
  <si>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</si>
  <si>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</si>
  <si>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</si>
  <si>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</si>
  <si>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</si>
  <si>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</si>
  <si>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</si>
  <si>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</si>
  <si>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</si>
  <si>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</si>
  <si>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</si>
  <si>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</si>
  <si>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</si>
  <si>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</si>
  <si>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</si>
  <si>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</si>
  <si>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</si>
  <si>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</si>
  <si>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</si>
  <si>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</si>
  <si>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</si>
  <si>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</si>
  <si>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</si>
  <si>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</si>
  <si>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</si>
  <si>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</si>
  <si>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</si>
  <si>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</si>
  <si>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</si>
  <si>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</si>
  <si>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</si>
  <si>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</si>
  <si>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</si>
  <si>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</si>
  <si>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</si>
  <si>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</si>
  <si>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</si>
  <si>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</si>
  <si>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</si>
  <si>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</si>
  <si>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</si>
  <si>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</si>
  <si>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</si>
  <si>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</si>
  <si>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</si>
  <si>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</si>
  <si>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</si>
  <si>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</si>
  <si>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</si>
  <si>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</si>
  <si>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</si>
  <si>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</si>
  <si>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</si>
  <si>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</si>
  <si>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</si>
  <si>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</si>
  <si>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</si>
  <si>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</si>
  <si>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</si>
  <si>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</si>
  <si>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</si>
  <si>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</si>
  <si>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</si>
  <si>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</si>
  <si>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</si>
  <si>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</si>
  <si>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</si>
  <si>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</si>
  <si>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</si>
  <si>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</si>
  <si>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</si>
  <si>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</si>
  <si>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</si>
  <si>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</si>
  <si>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</si>
  <si>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</si>
  <si>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</si>
  <si>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</si>
  <si>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</si>
  <si>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</si>
  <si>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</si>
  <si>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</si>
  <si>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</si>
  <si>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</si>
  <si>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</si>
  <si>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</si>
  <si>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</si>
  <si>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</si>
  <si>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</si>
  <si>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</si>
  <si>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</si>
  <si>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</si>
  <si>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</si>
  <si>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</si>
  <si>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</si>
  <si>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</si>
  <si>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</si>
  <si>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</si>
  <si>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</si>
  <si>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</si>
  <si>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</si>
  <si>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</si>
  <si>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</si>
  <si>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</si>
  <si>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</si>
  <si>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</si>
  <si>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</si>
  <si>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</si>
  <si>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</si>
  <si>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</si>
  <si>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</si>
  <si>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</si>
  <si>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</si>
  <si>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</si>
  <si>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</si>
  <si>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</si>
  <si>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</si>
  <si>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</si>
  <si>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</si>
  <si>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</si>
  <si>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</si>
  <si>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</si>
  <si>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</si>
  <si>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</si>
  <si>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</si>
  <si>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</si>
  <si>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</si>
  <si>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</si>
  <si>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</si>
  <si>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</si>
  <si>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</si>
  <si>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</si>
  <si>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</si>
  <si>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</si>
  <si>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</si>
  <si>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</si>
  <si>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</si>
  <si>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</si>
  <si>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</si>
  <si>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</si>
  <si>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</si>
  <si>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</si>
  <si>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</si>
  <si>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</si>
  <si>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</si>
  <si>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</si>
  <si>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</si>
  <si>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</si>
  <si>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</si>
  <si>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</si>
  <si>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</si>
  <si>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</si>
  <si>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</si>
  <si>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</si>
  <si>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</si>
  <si>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</si>
  <si>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</si>
  <si>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</si>
  <si>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</si>
  <si>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</si>
  <si>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</si>
  <si>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</si>
  <si>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</si>
  <si>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</si>
  <si>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</si>
  <si>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</si>
  <si>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</si>
  <si>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</si>
  <si>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</si>
  <si>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</si>
  <si>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</si>
  <si>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</si>
  <si>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</si>
  <si>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</si>
  <si>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</si>
  <si>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</si>
  <si>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</si>
  <si>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</si>
  <si>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</si>
  <si>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</si>
  <si>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</si>
  <si>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</si>
  <si>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</si>
  <si>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</si>
  <si>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</si>
  <si>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</si>
  <si>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</si>
  <si>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</si>
  <si>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</si>
  <si>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</si>
  <si>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</si>
  <si>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</si>
  <si>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</si>
  <si>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</si>
  <si>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</si>
  <si>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</si>
  <si>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</si>
  <si>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</si>
  <si>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</si>
  <si>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</si>
  <si>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</si>
  <si>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</si>
  <si>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</si>
  <si>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</si>
  <si>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</si>
  <si>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</si>
  <si>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</si>
  <si>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</si>
  <si>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</si>
  <si>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</si>
  <si>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</si>
  <si>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</si>
  <si>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</si>
  <si>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</si>
  <si>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</si>
  <si>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</si>
  <si>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</si>
  <si>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</si>
  <si>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</si>
  <si>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</si>
  <si>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</si>
  <si>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</si>
  <si>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</si>
  <si>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</si>
  <si>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</si>
  <si>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</si>
  <si>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</si>
  <si>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</si>
  <si>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</si>
  <si>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</si>
  <si>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</si>
  <si>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</si>
  <si>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</si>
  <si>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</si>
  <si>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</si>
  <si>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</si>
  <si>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</si>
  <si>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</si>
  <si>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</si>
  <si>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</si>
  <si>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</si>
  <si>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</si>
  <si>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</si>
  <si>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</si>
  <si>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</si>
  <si>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</si>
  <si>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</si>
  <si>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</si>
  <si>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</si>
  <si>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</si>
  <si>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</si>
  <si>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</si>
  <si>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</si>
  <si>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</si>
  <si>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</si>
  <si>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</si>
  <si>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</si>
  <si>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</si>
  <si>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</si>
  <si>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</si>
  <si>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</si>
  <si>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</si>
  <si>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</si>
  <si>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</si>
  <si>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</si>
  <si>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</si>
  <si>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</si>
  <si>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</si>
  <si>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</si>
  <si>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</si>
  <si>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</si>
  <si>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</si>
  <si>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</si>
  <si>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</si>
  <si>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</si>
  <si>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</si>
  <si>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</si>
  <si>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</si>
  <si>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</si>
  <si>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</si>
  <si>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</si>
  <si>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</si>
  <si>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</si>
  <si>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</si>
  <si>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</si>
  <si>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</si>
  <si>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</si>
  <si>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</si>
  <si>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</si>
  <si>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</si>
  <si>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</si>
  <si>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</si>
  <si>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</si>
  <si>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</si>
  <si>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</si>
  <si>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</si>
  <si>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</si>
  <si>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</si>
  <si>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</si>
  <si>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</si>
  <si>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</si>
  <si>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</si>
  <si>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</si>
  <si>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</si>
  <si>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</si>
  <si>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</si>
  <si>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</si>
  <si>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</si>
  <si>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</si>
  <si>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</si>
  <si>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</si>
  <si>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</si>
  <si>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</si>
  <si>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</si>
  <si>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</si>
  <si>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</si>
  <si>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</si>
  <si>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</si>
  <si>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</si>
  <si>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</si>
  <si>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</si>
  <si>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</si>
  <si>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</si>
  <si>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</si>
  <si>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</si>
  <si>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</si>
  <si>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</si>
  <si>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</si>
  <si>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</si>
  <si>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</si>
  <si>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</si>
  <si>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</si>
  <si>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</si>
  <si>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</si>
  <si>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</si>
  <si>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</si>
  <si>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</si>
  <si>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</si>
  <si>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</si>
  <si>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</si>
  <si>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</si>
  <si>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</si>
  <si>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</si>
  <si>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</si>
  <si>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</si>
  <si>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</si>
  <si>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</si>
  <si>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</si>
  <si>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</si>
  <si>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</si>
  <si>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</si>
  <si>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</si>
  <si>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</si>
  <si>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</si>
  <si>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</si>
  <si>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</si>
  <si>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</si>
  <si>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</si>
  <si>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</si>
  <si>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</si>
  <si>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</si>
  <si>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</si>
  <si>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</si>
  <si>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</si>
  <si>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</si>
  <si>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</si>
  <si>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</si>
  <si>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</si>
  <si>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</si>
  <si>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</si>
  <si>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</si>
  <si>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</si>
  <si>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</si>
  <si>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</si>
  <si>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</si>
  <si>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</si>
  <si>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</si>
  <si>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</si>
  <si>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</si>
  <si>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</si>
  <si>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</si>
  <si>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</si>
  <si>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</si>
  <si>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</si>
  <si>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</si>
  <si>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</si>
  <si>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</si>
  <si>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</si>
  <si>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</si>
  <si>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</si>
  <si>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</si>
  <si>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</si>
  <si>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</si>
  <si>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</si>
  <si>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</si>
  <si>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</si>
  <si>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</si>
  <si>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</si>
  <si>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</si>
  <si>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</si>
  <si>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</si>
  <si>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</si>
  <si>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</si>
  <si>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</si>
  <si>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</si>
  <si>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</si>
  <si>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</si>
  <si>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</si>
  <si>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</si>
  <si>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</si>
  <si>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</si>
  <si>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</si>
  <si>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</si>
  <si>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</si>
  <si>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</si>
  <si>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</si>
  <si>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</si>
  <si>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</si>
  <si>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</si>
  <si>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</si>
  <si>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</si>
  <si>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</si>
  <si>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</si>
  <si>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</si>
  <si>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</si>
  <si>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</si>
  <si>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</si>
  <si>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</si>
  <si>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</si>
  <si>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</si>
  <si>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</si>
  <si>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</si>
  <si>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</si>
  <si>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</si>
  <si>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</si>
  <si>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</si>
  <si>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</si>
  <si>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</si>
  <si>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</si>
  <si>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</si>
  <si>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</si>
  <si>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</si>
  <si>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</si>
  <si>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</si>
  <si>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</si>
  <si>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</si>
  <si>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</si>
  <si>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</si>
  <si>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</si>
  <si>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</si>
  <si>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</si>
  <si>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</si>
  <si>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</si>
  <si>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</si>
  <si>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</si>
  <si>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</si>
  <si>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</si>
  <si>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</si>
  <si>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</si>
  <si>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</si>
  <si>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</si>
  <si>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</si>
  <si>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</si>
  <si>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</si>
  <si>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</si>
  <si>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</si>
  <si>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</si>
  <si>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</si>
  <si>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</si>
  <si>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</si>
  <si>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</si>
  <si>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</si>
  <si>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</si>
  <si>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</si>
  <si>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</si>
  <si>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</si>
  <si>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</si>
  <si>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</si>
  <si>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</si>
  <si>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</si>
  <si>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</si>
  <si>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</si>
  <si>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</si>
  <si>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</si>
  <si>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</si>
  <si>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</si>
  <si>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</si>
  <si>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</si>
  <si>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</si>
  <si>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</si>
  <si>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</si>
  <si>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</si>
  <si>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</si>
  <si>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</si>
  <si>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</si>
  <si>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</si>
  <si>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</si>
  <si>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</si>
  <si>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</si>
  <si>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</si>
  <si>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</si>
  <si>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</si>
  <si>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</si>
  <si>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</si>
  <si>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</si>
  <si>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</si>
  <si>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</si>
  <si>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</si>
  <si>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</si>
  <si>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</si>
  <si>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</si>
  <si>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</si>
  <si>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</si>
  <si>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</si>
  <si>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</si>
  <si>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</si>
  <si>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</si>
  <si>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</si>
  <si>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</si>
  <si>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</si>
  <si>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</si>
  <si>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</si>
  <si>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</si>
  <si>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</si>
  <si>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</si>
  <si>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</si>
  <si>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</si>
  <si>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</si>
  <si>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</si>
  <si>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</si>
  <si>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</si>
  <si>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</si>
  <si>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</si>
  <si>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</si>
  <si>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</si>
  <si>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</si>
  <si>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</si>
  <si>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</si>
  <si>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</si>
  <si>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</si>
  <si>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</si>
  <si>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</si>
  <si>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</si>
  <si>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</si>
  <si>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</si>
  <si>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</si>
  <si>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</si>
  <si>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</si>
  <si>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</si>
  <si>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</si>
  <si>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</si>
  <si>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</si>
  <si>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</si>
  <si>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</si>
  <si>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</si>
  <si>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</si>
  <si>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</si>
  <si>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</si>
  <si>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</si>
  <si>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</si>
  <si>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</si>
  <si>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</si>
  <si>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</si>
  <si>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</si>
  <si>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</si>
  <si>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</si>
  <si>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</si>
  <si>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</si>
  <si>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</si>
  <si>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</si>
  <si>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</si>
  <si>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</si>
  <si>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</si>
  <si>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</si>
  <si>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</si>
  <si>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</si>
  <si>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</si>
  <si>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</si>
  <si>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</si>
  <si>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</si>
  <si>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</si>
  <si>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</si>
  <si>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</si>
  <si>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</si>
  <si>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</si>
  <si>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</si>
  <si>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</si>
  <si>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</si>
  <si>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</si>
  <si>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</si>
  <si>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</si>
  <si>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</si>
  <si>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</si>
  <si>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</si>
  <si>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</si>
  <si>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</si>
  <si>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</si>
  <si>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</si>
  <si>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</si>
  <si>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</si>
  <si>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</si>
  <si>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</si>
  <si>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</si>
  <si>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</si>
  <si>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</si>
  <si>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</si>
  <si>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</si>
  <si>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</si>
  <si>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</si>
  <si>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</si>
  <si>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</si>
  <si>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</si>
  <si>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</si>
  <si>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</si>
  <si>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</si>
  <si>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</si>
  <si>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</si>
  <si>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</si>
  <si>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</si>
  <si>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</si>
  <si>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</si>
  <si>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</si>
  <si>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</si>
  <si>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</si>
  <si>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</si>
  <si>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</si>
  <si>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</si>
  <si>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</si>
  <si>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</si>
  <si>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</si>
  <si>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</si>
  <si>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</si>
  <si>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</si>
  <si>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</si>
  <si>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</si>
  <si>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</si>
  <si>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</si>
  <si>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</si>
  <si>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</si>
  <si>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</si>
  <si>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</si>
  <si>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</si>
  <si>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</si>
  <si>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</si>
  <si>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</si>
  <si>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</si>
  <si>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</si>
  <si>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</si>
  <si>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</si>
  <si>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</si>
  <si>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</si>
  <si>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</si>
  <si>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</si>
  <si>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</si>
  <si>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</si>
  <si>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</si>
  <si>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</si>
  <si>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</si>
  <si>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</si>
  <si>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</si>
  <si>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</si>
  <si>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</si>
  <si>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</si>
  <si>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</si>
  <si>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</si>
  <si>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</si>
  <si>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</si>
  <si>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</si>
  <si>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</si>
  <si>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</si>
  <si>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</si>
  <si>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</si>
  <si>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</si>
  <si>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</si>
  <si>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</si>
  <si>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</si>
  <si>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</si>
  <si>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</si>
  <si>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</si>
  <si>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</si>
  <si>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</si>
  <si>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</si>
  <si>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</si>
  <si>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</si>
  <si>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</si>
  <si>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</si>
  <si>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</si>
  <si>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</si>
  <si>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</si>
  <si>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</si>
  <si>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</si>
  <si>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</si>
  <si>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</si>
  <si>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</si>
  <si>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</si>
  <si>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</si>
  <si>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</si>
  <si>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</si>
  <si>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</si>
  <si>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</si>
  <si>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</si>
  <si>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</si>
  <si>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</si>
  <si>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</si>
  <si>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</si>
  <si>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</si>
  <si>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</si>
  <si>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</si>
  <si>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</si>
  <si>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</si>
  <si>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</si>
  <si>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</si>
  <si>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</si>
  <si>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</si>
  <si>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</si>
  <si>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</si>
  <si>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</si>
  <si>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</si>
  <si>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</si>
  <si>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</si>
  <si>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</si>
  <si>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</si>
  <si>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</si>
  <si>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</si>
  <si>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</si>
  <si>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</si>
  <si>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</si>
  <si>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</si>
  <si>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</si>
  <si>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</si>
  <si>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</si>
  <si>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</si>
  <si>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</si>
  <si>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</si>
  <si>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</si>
  <si>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</si>
  <si>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</si>
  <si>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</si>
  <si>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</si>
  <si>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</si>
  <si>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</si>
  <si>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</si>
  <si>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</si>
  <si>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</si>
  <si>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</si>
  <si>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</si>
  <si>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</si>
  <si>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</si>
  <si>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</si>
  <si>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</si>
  <si>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</si>
  <si>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</si>
  <si>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</si>
  <si>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</si>
  <si>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</si>
  <si>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</si>
  <si>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</si>
  <si>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</si>
  <si>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</si>
  <si>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</si>
  <si>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</si>
  <si>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</si>
  <si>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</si>
  <si>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</si>
  <si>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</si>
  <si>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</si>
  <si>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</si>
  <si>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</si>
  <si>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</si>
  <si>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</si>
  <si>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</si>
  <si>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</si>
  <si>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</si>
  <si>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</si>
  <si>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</si>
  <si>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</si>
  <si>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</si>
  <si>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</si>
  <si>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</si>
  <si>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</si>
  <si>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</si>
  <si>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</si>
  <si>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</si>
  <si>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</si>
  <si>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</si>
  <si>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</si>
  <si>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</si>
  <si>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</si>
  <si>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</si>
  <si>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</si>
  <si>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</si>
  <si>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</si>
  <si>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</si>
  <si>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</si>
  <si>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</si>
  <si>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</si>
  <si>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</si>
  <si>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</si>
  <si>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</si>
  <si>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</si>
  <si>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</si>
  <si>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</si>
  <si>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</si>
  <si>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</si>
  <si>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</si>
  <si>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</si>
  <si>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</si>
  <si>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</si>
  <si>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</si>
  <si>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</si>
  <si>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</si>
  <si>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</si>
  <si>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</si>
  <si>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</si>
  <si>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</si>
  <si>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</si>
  <si>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</si>
  <si>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</si>
  <si>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</si>
  <si>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</si>
  <si>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</si>
  <si>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</si>
  <si>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</si>
  <si>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</si>
  <si>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</si>
  <si>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</si>
  <si>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</si>
  <si>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</si>
  <si>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</si>
  <si>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</si>
  <si>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</si>
  <si>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</si>
  <si>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</si>
  <si>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</si>
  <si>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</si>
  <si>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</si>
  <si>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</si>
  <si>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</si>
  <si>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</si>
  <si>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</si>
  <si>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</si>
  <si>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</si>
  <si>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</si>
  <si>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</si>
  <si>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</si>
  <si>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</si>
  <si>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</si>
  <si>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</si>
  <si>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</si>
  <si>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</si>
  <si>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</si>
  <si>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</si>
  <si>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</si>
  <si>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</si>
  <si>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</si>
  <si>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</si>
  <si>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</si>
  <si>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</si>
  <si>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</si>
  <si>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</si>
  <si>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</si>
  <si>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</si>
  <si>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</si>
  <si>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</si>
  <si>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</si>
  <si>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</si>
  <si>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</si>
  <si>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</si>
  <si>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</si>
  <si>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</si>
  <si>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</si>
  <si>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</si>
  <si>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</si>
  <si>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</si>
  <si>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</si>
  <si>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</si>
  <si>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</si>
  <si>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</si>
  <si>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</si>
  <si>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</si>
  <si>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</si>
  <si>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</si>
  <si>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</si>
  <si>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</si>
  <si>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</si>
  <si>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</si>
  <si>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</si>
  <si>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</si>
  <si>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</si>
  <si>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</si>
  <si>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</si>
  <si>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</si>
  <si>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</si>
  <si>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</si>
  <si>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</si>
  <si>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</si>
  <si>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</si>
  <si>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</si>
  <si>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</si>
  <si>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</si>
  <si>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</si>
  <si>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</si>
  <si>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</si>
  <si>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</si>
  <si>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</si>
  <si>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</si>
  <si>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</si>
  <si>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</si>
  <si>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</si>
  <si>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</si>
  <si>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</si>
  <si>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</si>
  <si>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</si>
  <si>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</si>
  <si>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</si>
  <si>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</si>
  <si>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</si>
  <si>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</si>
  <si>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</si>
  <si>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</si>
  <si>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</si>
  <si>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</si>
  <si>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</si>
  <si>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</si>
  <si>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</si>
  <si>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</si>
  <si>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</si>
  <si>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</si>
  <si>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</si>
  <si>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</si>
  <si>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</si>
  <si>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</si>
  <si>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</si>
  <si>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</si>
  <si>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</si>
  <si>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</si>
  <si>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</si>
  <si>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</si>
  <si>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</si>
  <si>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</si>
  <si>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</si>
  <si>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</si>
  <si>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</si>
  <si>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</si>
  <si>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</si>
  <si>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</si>
  <si>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</si>
  <si>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</si>
  <si>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</si>
  <si>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</si>
  <si>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</si>
  <si>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</si>
  <si>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</si>
  <si>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</si>
  <si>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</si>
  <si>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</si>
  <si>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</si>
  <si>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</si>
  <si>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</si>
  <si>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</si>
  <si>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</si>
  <si>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</si>
  <si>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</si>
  <si>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</si>
  <si>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</si>
  <si>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</si>
  <si>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</si>
  <si>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</si>
  <si>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</si>
  <si>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</si>
  <si>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</si>
  <si>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</si>
  <si>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</si>
  <si>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</si>
  <si>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</si>
  <si>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</si>
  <si>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</si>
  <si>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</si>
  <si>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</si>
  <si>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</si>
  <si>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</si>
  <si>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</si>
  <si>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</si>
  <si>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</si>
  <si>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</si>
  <si>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</si>
  <si>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</si>
  <si>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</si>
  <si>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</si>
  <si>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</si>
  <si>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</si>
  <si>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</si>
  <si>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</si>
  <si>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</si>
  <si>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</si>
  <si>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</si>
  <si>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</si>
  <si>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</si>
  <si>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</si>
  <si>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</si>
  <si>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</si>
  <si>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</si>
  <si>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</si>
  <si>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</si>
  <si>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</si>
  <si>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</si>
  <si>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</si>
  <si>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</si>
  <si>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</si>
  <si>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</si>
  <si>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</si>
  <si>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</si>
  <si>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</si>
  <si>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</si>
  <si>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</si>
  <si>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</si>
  <si>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</si>
  <si>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</si>
  <si>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</si>
  <si>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</si>
  <si>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</si>
  <si>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</si>
  <si>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</si>
  <si>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</si>
  <si>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</si>
  <si>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</si>
  <si>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</si>
  <si>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</si>
  <si>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</si>
  <si>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</si>
  <si>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</si>
  <si>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</si>
  <si>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</si>
  <si>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</si>
  <si>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</si>
  <si>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</si>
  <si>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</si>
  <si>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</si>
  <si>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</si>
  <si>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</si>
  <si>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</si>
  <si>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</si>
  <si>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</si>
  <si>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</si>
  <si>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</si>
  <si>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</si>
  <si>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</si>
  <si>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</si>
  <si>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</si>
  <si>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</si>
  <si>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</si>
  <si>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</si>
  <si>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</si>
  <si>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</si>
  <si>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</si>
  <si>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</si>
  <si>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</si>
  <si>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</si>
  <si>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</si>
  <si>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</si>
  <si>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</si>
  <si>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</si>
  <si>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</si>
  <si>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</si>
  <si>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</si>
  <si>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</si>
  <si>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</si>
  <si>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</si>
  <si>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</si>
  <si>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</si>
  <si>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</si>
  <si>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</si>
  <si>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</si>
  <si>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</si>
  <si>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</si>
  <si>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</si>
  <si>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</si>
  <si>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</si>
  <si>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</si>
  <si>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</si>
  <si>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</si>
  <si>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</si>
  <si>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</si>
  <si>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</si>
  <si>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</si>
  <si>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</si>
  <si>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</si>
  <si>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</si>
  <si>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</si>
  <si>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</si>
  <si>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</si>
  <si>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</si>
  <si>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</si>
  <si>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</si>
  <si>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</si>
  <si>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</si>
  <si>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</si>
  <si>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</si>
  <si>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</si>
  <si>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</si>
  <si>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</si>
  <si>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</si>
  <si>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</si>
  <si>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</si>
  <si>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</si>
  <si>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</si>
  <si>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</si>
  <si>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</si>
  <si>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</si>
  <si>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</si>
  <si>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</si>
  <si>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</si>
  <si>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</si>
  <si>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</si>
  <si>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</si>
  <si>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</si>
  <si>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</si>
  <si>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</si>
  <si>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</si>
  <si>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</si>
  <si>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</si>
  <si>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</si>
  <si>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</si>
  <si>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</si>
  <si>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</si>
  <si>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</si>
  <si>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</si>
  <si>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</si>
  <si>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</si>
  <si>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</si>
  <si>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</si>
  <si>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</si>
  <si>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</si>
  <si>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</si>
  <si>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</si>
  <si>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</si>
  <si>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</si>
  <si>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</si>
  <si>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</si>
  <si>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</si>
  <si>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</si>
  <si>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</si>
  <si>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</si>
  <si>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</si>
  <si>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</si>
  <si>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</si>
  <si>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</si>
  <si>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</si>
  <si>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</si>
  <si>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</si>
  <si>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</si>
  <si>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</si>
  <si>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</si>
  <si>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</si>
  <si>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</si>
  <si>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</si>
  <si>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</si>
  <si>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</si>
  <si>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</si>
  <si>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</si>
  <si>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</si>
  <si>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</si>
  <si>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</si>
  <si>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</si>
  <si>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</si>
  <si>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</si>
  <si>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</si>
  <si>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</si>
  <si>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</si>
  <si>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</si>
  <si>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</si>
  <si>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</si>
  <si>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</si>
  <si>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</si>
  <si>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</si>
  <si>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</si>
  <si>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</si>
  <si>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</si>
  <si>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</si>
  <si>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</si>
  <si>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</si>
  <si>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</si>
  <si>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</si>
  <si>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</si>
  <si>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</si>
  <si>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</si>
  <si>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</si>
  <si>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</si>
  <si>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</si>
  <si>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</si>
  <si>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</si>
  <si>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</si>
  <si>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</si>
  <si>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</si>
  <si>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</si>
  <si>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</si>
  <si>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</si>
  <si>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</si>
  <si>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</si>
  <si>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</si>
  <si>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</si>
  <si>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</si>
  <si>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</si>
  <si>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</si>
  <si>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</si>
  <si>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</si>
  <si>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</si>
  <si>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</si>
  <si>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</si>
  <si>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</si>
  <si>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</si>
  <si>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</si>
  <si>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</si>
  <si>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</si>
  <si>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</si>
  <si>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</si>
  <si>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</si>
  <si>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</si>
  <si>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</si>
  <si>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</si>
  <si>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</si>
  <si>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</si>
  <si>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</si>
  <si>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</si>
  <si>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</si>
  <si>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</si>
  <si>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</si>
  <si>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</si>
  <si>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</si>
  <si>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</si>
  <si>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</si>
  <si>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</si>
  <si>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</si>
  <si>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</si>
  <si>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</si>
  <si>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</si>
  <si>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</si>
  <si>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</si>
  <si>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</si>
  <si>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</si>
  <si>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</si>
  <si>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</si>
  <si>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</si>
  <si>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</si>
  <si>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</si>
  <si>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</si>
  <si>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</si>
  <si>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</si>
  <si>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</si>
  <si>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</si>
  <si>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</si>
  <si>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</si>
  <si>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</si>
  <si>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</si>
  <si>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</si>
  <si>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</si>
  <si>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</si>
  <si>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</si>
  <si>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</si>
  <si>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</si>
  <si>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</si>
  <si>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</si>
  <si>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</si>
  <si>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</si>
  <si>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</si>
  <si>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</si>
  <si>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</si>
  <si>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</si>
  <si>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</si>
  <si>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</si>
  <si>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</si>
  <si>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</si>
  <si>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</si>
  <si>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</si>
  <si>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</si>
  <si>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</si>
  <si>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</si>
  <si>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</si>
  <si>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</si>
  <si>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</si>
  <si>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</si>
  <si>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</si>
  <si>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</si>
  <si>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</si>
  <si>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</si>
  <si>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</si>
  <si>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</si>
  <si>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</si>
  <si>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</si>
  <si>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</si>
  <si>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</si>
  <si>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</si>
  <si>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</si>
  <si>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</si>
  <si>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</si>
  <si>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</si>
  <si>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</si>
  <si>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</si>
  <si>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</si>
  <si>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</si>
  <si>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</si>
  <si>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</si>
  <si>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</si>
  <si>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</si>
  <si>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</si>
  <si>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</si>
  <si>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</si>
  <si>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</si>
  <si>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</si>
  <si>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</si>
  <si>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</si>
  <si>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</si>
  <si>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</si>
  <si>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</si>
  <si>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</si>
  <si>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</si>
  <si>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</si>
  <si>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</si>
  <si>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</si>
  <si>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</si>
  <si>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</si>
  <si>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</si>
  <si>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</si>
  <si>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</si>
  <si>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</si>
  <si>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</si>
  <si>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</si>
  <si>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</si>
  <si>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</si>
  <si>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</si>
  <si>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</si>
  <si>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</si>
  <si>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</si>
  <si>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</si>
  <si>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</si>
  <si>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</si>
  <si>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</si>
  <si>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</si>
  <si>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</si>
  <si>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</si>
  <si>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</si>
  <si>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</si>
  <si>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</si>
  <si>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</si>
  <si>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</si>
  <si>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</si>
  <si>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</si>
  <si>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</si>
  <si>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</si>
  <si>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</si>
  <si>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</si>
  <si>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</si>
  <si>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</si>
  <si>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</si>
  <si>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</si>
  <si>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</si>
  <si>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</si>
  <si>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</si>
  <si>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</si>
  <si>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</si>
  <si>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</si>
  <si>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</si>
  <si>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</si>
  <si>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</si>
  <si>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</si>
  <si>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</si>
  <si>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</si>
  <si>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</si>
  <si>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</si>
  <si>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</si>
  <si>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</si>
  <si>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</si>
  <si>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</si>
  <si>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</si>
  <si>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</si>
  <si>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</si>
  <si>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</si>
  <si>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</si>
  <si>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</si>
  <si>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</si>
  <si>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</si>
  <si>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</si>
  <si>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</si>
  <si>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</si>
  <si>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</si>
  <si>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</si>
  <si>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</si>
  <si>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</si>
  <si>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</si>
  <si>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</si>
  <si>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</si>
  <si>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</si>
  <si>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</si>
  <si>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</si>
  <si>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</si>
  <si>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</si>
  <si>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</si>
  <si>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</si>
  <si>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</si>
  <si>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</si>
  <si>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</si>
  <si>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</si>
  <si>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</si>
  <si>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</si>
  <si>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</si>
  <si>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</si>
  <si>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</si>
  <si>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</si>
  <si>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</si>
  <si>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</si>
  <si>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</si>
  <si>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</si>
  <si>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</si>
  <si>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</si>
  <si>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</si>
  <si>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</si>
  <si>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</si>
  <si>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</si>
  <si>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</si>
  <si>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</si>
  <si>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</si>
  <si>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</si>
  <si>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</si>
  <si>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</si>
  <si>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</si>
  <si>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</si>
  <si>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</si>
  <si>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</si>
  <si>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</si>
  <si>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</si>
  <si>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</si>
  <si>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</si>
  <si>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</si>
  <si>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</si>
  <si>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</si>
  <si>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</si>
  <si>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</si>
  <si>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</si>
  <si>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</si>
  <si>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</si>
  <si>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</si>
  <si>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</si>
  <si>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</si>
  <si>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</si>
  <si>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</si>
  <si>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</si>
  <si>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</si>
  <si>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</si>
  <si>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</si>
  <si>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</si>
  <si>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</si>
  <si>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</si>
  <si>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</si>
  <si>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</si>
  <si>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</si>
  <si>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</si>
  <si>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</si>
  <si>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</si>
  <si>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</si>
  <si>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</si>
  <si>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</si>
  <si>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</si>
  <si>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</si>
  <si>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</si>
  <si>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</si>
  <si>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</si>
  <si>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</si>
  <si>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</si>
  <si>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</si>
  <si>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</si>
  <si>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</si>
  <si>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</si>
  <si>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</si>
  <si>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</si>
  <si>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</si>
  <si>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</si>
  <si>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</si>
  <si>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</si>
  <si>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</si>
  <si>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</si>
  <si>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</si>
  <si>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</si>
  <si>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</si>
  <si>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</si>
  <si>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</si>
  <si>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</si>
  <si>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</si>
  <si>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</si>
  <si>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</si>
  <si>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</si>
  <si>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</si>
  <si>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</si>
  <si>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</si>
  <si>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</si>
  <si>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</si>
  <si>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</si>
  <si>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</si>
  <si>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</si>
  <si>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</si>
  <si>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</si>
  <si>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</si>
  <si>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</si>
  <si>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</si>
  <si>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</si>
  <si>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</si>
  <si>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</si>
  <si>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</si>
  <si>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</si>
  <si>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</si>
  <si>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</si>
  <si>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</si>
  <si>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</si>
  <si>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</si>
  <si>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</si>
  <si>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</si>
  <si>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</si>
  <si>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</si>
  <si>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</si>
  <si>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</si>
  <si>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</si>
  <si>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</si>
  <si>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</si>
  <si>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</si>
  <si>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</si>
  <si>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</si>
  <si>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</si>
  <si>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</si>
  <si>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</si>
  <si>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</si>
  <si>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</si>
  <si>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</si>
  <si>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</si>
  <si>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</si>
  <si>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</si>
  <si>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</si>
  <si>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</si>
  <si>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</si>
  <si>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</si>
  <si>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</si>
  <si>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</si>
  <si>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</si>
  <si>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</si>
  <si>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</si>
  <si>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</si>
  <si>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</si>
  <si>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</si>
  <si>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</si>
  <si>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</si>
  <si>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</si>
  <si>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</si>
  <si>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</si>
  <si>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</si>
  <si>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</si>
  <si>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</si>
  <si>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</si>
  <si>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</si>
  <si>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</si>
  <si>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</si>
  <si>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</si>
  <si>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</si>
  <si>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</si>
  <si>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</si>
  <si>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</si>
  <si>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</si>
  <si>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</si>
  <si>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</si>
  <si>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</si>
  <si>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</si>
  <si>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</si>
  <si>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</si>
  <si>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</si>
  <si>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</si>
  <si>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</si>
  <si>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</si>
  <si>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</si>
  <si>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</si>
  <si>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</si>
  <si>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</si>
  <si>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</si>
  <si>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</si>
  <si>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</si>
  <si>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</si>
  <si>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</si>
  <si>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</si>
  <si>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</si>
  <si>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</si>
  <si>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</si>
  <si>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</si>
  <si>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</si>
  <si>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</si>
  <si>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</si>
  <si>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</si>
  <si>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</si>
  <si>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</si>
  <si>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</si>
  <si>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</si>
  <si>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</si>
  <si>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</si>
  <si>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</si>
  <si>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</si>
  <si>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</si>
  <si>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</si>
  <si>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</si>
  <si>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</si>
  <si>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</si>
  <si>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</si>
  <si>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</si>
  <si>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</si>
  <si>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</si>
  <si>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</si>
  <si>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</si>
  <si>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</si>
  <si>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</si>
  <si>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</si>
  <si>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</si>
  <si>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</si>
  <si>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</si>
  <si>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</si>
  <si>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</si>
  <si>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</si>
  <si>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</si>
  <si>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</si>
  <si>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</si>
  <si>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</si>
  <si>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</si>
  <si>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</si>
  <si>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</si>
  <si>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</si>
  <si>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</si>
  <si>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</si>
  <si>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</si>
  <si>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</si>
  <si>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</si>
  <si>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</si>
  <si>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</si>
  <si>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</si>
  <si>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</si>
  <si>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</si>
  <si>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</si>
  <si>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</si>
  <si>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</si>
  <si>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</si>
  <si>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</si>
  <si>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</si>
  <si>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</si>
  <si>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</si>
  <si>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</si>
  <si>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</si>
  <si>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</si>
  <si>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</si>
  <si>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</si>
  <si>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</si>
  <si>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</si>
  <si>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</si>
  <si>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</si>
  <si>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</si>
  <si>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</si>
  <si>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</si>
  <si>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</si>
  <si>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</si>
  <si>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</si>
  <si>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</si>
  <si>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</si>
  <si>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</si>
  <si>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</si>
  <si>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</si>
  <si>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</si>
  <si>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</si>
  <si>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</si>
  <si>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</si>
  <si>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</si>
  <si>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</si>
  <si>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</si>
  <si>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</si>
  <si>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</si>
  <si>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</si>
  <si>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</si>
  <si>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</si>
  <si>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</si>
  <si>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</si>
  <si>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</si>
  <si>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</si>
  <si>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</si>
  <si>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</si>
  <si>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</si>
  <si>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</si>
  <si>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</si>
  <si>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</si>
  <si>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</si>
  <si>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</si>
  <si>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</si>
  <si>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</si>
  <si>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</si>
  <si>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</si>
  <si>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</si>
  <si>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</si>
  <si>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</si>
  <si>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</si>
  <si>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</si>
  <si>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</si>
  <si>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</si>
  <si>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</si>
  <si>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</si>
  <si>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</si>
  <si>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</si>
  <si>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</si>
  <si>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</si>
  <si>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</si>
  <si>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</si>
  <si>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</si>
  <si>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</si>
  <si>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</si>
  <si>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</si>
  <si>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</si>
  <si>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</si>
  <si>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</si>
  <si>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</si>
  <si>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</si>
  <si>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</si>
  <si>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</si>
  <si>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</si>
  <si>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</si>
  <si>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</si>
  <si>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</si>
  <si>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</si>
  <si>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</si>
  <si>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</si>
  <si>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</si>
  <si>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</si>
  <si>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</si>
  <si>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</si>
  <si>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</si>
  <si>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</si>
  <si>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</si>
  <si>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</si>
  <si>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</si>
  <si>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</si>
  <si>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</si>
  <si>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</si>
  <si>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</si>
  <si>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</si>
  <si>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</si>
  <si>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</si>
  <si>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</si>
  <si>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</si>
  <si>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</si>
  <si>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</si>
  <si>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</si>
  <si>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</si>
  <si>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</si>
  <si>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</si>
  <si>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</si>
  <si>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</si>
  <si>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</si>
  <si>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</si>
  <si>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</si>
  <si>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</si>
  <si>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</si>
  <si>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</si>
  <si>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</si>
  <si>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</si>
  <si>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</si>
  <si>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</si>
  <si>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</si>
  <si>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</si>
  <si>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</si>
  <si>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</si>
  <si>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</si>
  <si>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</si>
  <si>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</si>
  <si>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</si>
  <si>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</si>
  <si>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</si>
  <si>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</si>
  <si>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</si>
  <si>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</si>
  <si>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</si>
  <si>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</si>
  <si>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</si>
  <si>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</si>
  <si>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</si>
  <si>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</si>
  <si>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</si>
  <si>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</si>
  <si>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</si>
  <si>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</si>
  <si>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</si>
  <si>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</si>
  <si>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</si>
  <si>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</si>
  <si>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</si>
  <si>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</si>
  <si>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</si>
  <si>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</si>
  <si>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</si>
  <si>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</si>
  <si>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</si>
  <si>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</si>
  <si>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</si>
  <si>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</si>
  <si>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</si>
  <si>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</si>
  <si>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</si>
  <si>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</si>
  <si>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</si>
  <si>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</si>
  <si>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</si>
  <si>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</si>
  <si>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</si>
  <si>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</si>
  <si>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</si>
  <si>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</si>
  <si>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</si>
  <si>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</si>
  <si>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</si>
  <si>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</si>
  <si>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</si>
  <si>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</si>
  <si>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</si>
  <si>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</si>
  <si>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</si>
  <si>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</si>
  <si>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</si>
  <si>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</si>
  <si>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</si>
  <si>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</si>
  <si>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</si>
  <si>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</si>
  <si>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</si>
  <si>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</si>
  <si>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</si>
  <si>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</si>
  <si>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</si>
  <si>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</si>
  <si>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</si>
  <si>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</si>
  <si>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</si>
  <si>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</si>
  <si>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</si>
  <si>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</si>
  <si>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</si>
  <si>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</si>
  <si>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</si>
  <si>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</si>
  <si>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</si>
  <si>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</si>
  <si>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</si>
  <si>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</si>
  <si>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</si>
  <si>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</si>
  <si>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</si>
  <si>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</si>
  <si>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</si>
  <si>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</si>
  <si>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</si>
  <si>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</si>
  <si>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</si>
  <si>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</si>
  <si>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</si>
  <si>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</si>
  <si>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</si>
  <si>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</si>
  <si>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</si>
  <si>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</si>
  <si>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</si>
  <si>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</si>
  <si>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</si>
  <si>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</si>
  <si>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</si>
  <si>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</si>
  <si>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</si>
  <si>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</si>
  <si>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</si>
  <si>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</si>
  <si>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</si>
  <si>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</si>
  <si>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</si>
  <si>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</si>
  <si>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</si>
  <si>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</si>
  <si>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</si>
  <si>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</si>
  <si>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</si>
  <si>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</si>
  <si>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</si>
  <si>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</si>
  <si>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</si>
  <si>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</si>
  <si>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</si>
  <si>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</si>
  <si>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</si>
  <si>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</si>
  <si>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</si>
  <si>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</si>
  <si>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</si>
  <si>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</si>
  <si>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</si>
  <si>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</si>
  <si>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</si>
  <si>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</si>
  <si>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</si>
  <si>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</si>
  <si>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</si>
  <si>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</si>
  <si>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</si>
  <si>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</si>
  <si>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</si>
  <si>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</si>
  <si>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</si>
  <si>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</si>
  <si>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</si>
  <si>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</si>
  <si>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</si>
  <si>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</si>
  <si>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</si>
  <si>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</si>
  <si>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</si>
  <si>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</si>
  <si>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</si>
  <si>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</si>
  <si>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</si>
  <si>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</si>
  <si>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</si>
  <si>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</si>
  <si>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</si>
  <si>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</si>
  <si>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</si>
  <si>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</si>
  <si>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</si>
  <si>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</si>
  <si>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</si>
  <si>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</si>
  <si>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</si>
  <si>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</si>
  <si>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</si>
  <si>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</si>
  <si>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</si>
  <si>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</si>
  <si>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</si>
  <si>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</si>
  <si>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</si>
  <si>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</si>
  <si>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</si>
  <si>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</si>
  <si>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</si>
  <si>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</si>
  <si>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</si>
  <si>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</si>
  <si>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</si>
  <si>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</si>
  <si>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</si>
  <si>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</si>
  <si>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</si>
  <si>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</si>
  <si>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</si>
  <si>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</si>
  <si>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</si>
  <si>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</si>
  <si>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</si>
  <si>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</si>
  <si>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</si>
  <si>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</si>
  <si>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</si>
  <si>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</si>
  <si>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</si>
  <si>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</si>
  <si>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</si>
  <si>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</si>
  <si>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</si>
  <si>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</si>
  <si>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</si>
  <si>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</si>
  <si>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</si>
  <si>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</si>
  <si>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</si>
  <si>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</si>
  <si>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</si>
  <si>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</si>
  <si>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</si>
  <si>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</si>
  <si>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</si>
  <si>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</si>
  <si>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</si>
  <si>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</si>
  <si>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</si>
  <si>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</si>
  <si>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</si>
  <si>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</si>
  <si>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</si>
  <si>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</si>
  <si>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</si>
  <si>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</si>
  <si>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</si>
  <si>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</si>
  <si>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</si>
  <si>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</si>
  <si>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</si>
  <si>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</si>
  <si>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</si>
  <si>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</si>
  <si>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</si>
  <si>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</si>
  <si>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</si>
  <si>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</si>
  <si>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</si>
  <si>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</si>
  <si>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</si>
  <si>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</si>
  <si>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</si>
  <si>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</si>
  <si>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</si>
  <si>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</si>
  <si>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</si>
  <si>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</si>
  <si>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</si>
  <si>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</si>
  <si>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</si>
  <si>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</si>
  <si>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</si>
  <si>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</si>
  <si>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</si>
  <si>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</si>
  <si>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</si>
  <si>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</si>
  <si>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</si>
  <si>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</si>
  <si>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</si>
  <si>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</si>
  <si>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</si>
  <si>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</si>
  <si>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</si>
  <si>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</si>
  <si>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</si>
  <si>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</si>
  <si>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</si>
  <si>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</si>
  <si>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</si>
  <si>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</si>
  <si>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</si>
  <si>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</si>
  <si>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</si>
  <si>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</si>
  <si>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</si>
  <si>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</si>
  <si>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</si>
  <si>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</si>
  <si>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</si>
  <si>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</si>
  <si>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</si>
  <si>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</si>
  <si>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</si>
  <si>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</si>
  <si>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</si>
  <si>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</si>
  <si>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</si>
  <si>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</si>
  <si>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</si>
  <si>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</si>
  <si>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</si>
  <si>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</si>
  <si>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</si>
  <si>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</si>
  <si>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</si>
  <si>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</si>
  <si>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</si>
  <si>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</si>
  <si>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</si>
  <si>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</si>
  <si>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</si>
  <si>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</si>
  <si>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</si>
  <si>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</si>
  <si>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</si>
  <si>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</si>
  <si>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</si>
  <si>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</si>
  <si>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</si>
  <si>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</si>
  <si>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</si>
  <si>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</si>
  <si>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</si>
  <si>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</si>
  <si>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</si>
  <si>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</si>
  <si>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</si>
  <si>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</si>
  <si>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</si>
  <si>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</si>
  <si>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</si>
  <si>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</si>
  <si>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</si>
  <si>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</si>
  <si>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</si>
  <si>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</si>
  <si>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</si>
  <si>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</si>
  <si>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</si>
  <si>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</si>
  <si>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</si>
  <si>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</si>
  <si>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</si>
  <si>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</si>
  <si>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</si>
  <si>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</si>
  <si>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</si>
  <si>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</si>
  <si>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</si>
  <si>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</si>
  <si>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</si>
  <si>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</si>
  <si>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</si>
  <si>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</si>
  <si>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</si>
  <si>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</si>
  <si>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</si>
  <si>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</si>
  <si>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</si>
  <si>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</si>
  <si>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</si>
  <si>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</si>
  <si>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</si>
  <si>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</si>
  <si>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</si>
  <si>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</si>
  <si>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</si>
  <si>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</si>
  <si>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</si>
  <si>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</si>
  <si>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</si>
  <si>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</si>
  <si>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</si>
  <si>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</si>
  <si>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</si>
  <si>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</si>
  <si>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</si>
  <si>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</si>
  <si>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</si>
  <si>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</si>
  <si>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</si>
  <si>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</si>
  <si>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</si>
  <si>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</si>
  <si>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</si>
  <si>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</si>
  <si>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</si>
  <si>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</si>
  <si>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</si>
  <si>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</si>
  <si>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</si>
  <si>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</si>
  <si>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</si>
  <si>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</si>
  <si>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</si>
  <si>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</si>
  <si>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</si>
  <si>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</si>
  <si>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</si>
  <si>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</si>
  <si>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</si>
  <si>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</si>
  <si>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</si>
  <si>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</si>
  <si>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</si>
  <si>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</si>
  <si>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</si>
  <si>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</si>
  <si>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</si>
  <si>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</si>
  <si>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</si>
  <si>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</si>
  <si>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</si>
  <si>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</si>
  <si>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</si>
  <si>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</si>
  <si>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</si>
  <si>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</si>
  <si>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</si>
  <si>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</si>
  <si>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</si>
  <si>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</si>
  <si>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</si>
  <si>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</si>
  <si>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</si>
  <si>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</si>
  <si>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</si>
  <si>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</si>
  <si>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</si>
  <si>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</si>
  <si>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</si>
  <si>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</si>
  <si>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</si>
  <si>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</si>
  <si>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</si>
  <si>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</si>
  <si>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</si>
  <si>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</si>
  <si>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</si>
  <si>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</si>
  <si>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</si>
  <si>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</si>
  <si>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</si>
  <si>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</si>
  <si>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</si>
  <si>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</si>
  <si>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</si>
  <si>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</si>
  <si>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</si>
  <si>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</si>
  <si>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</si>
  <si>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</si>
  <si>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</si>
  <si>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</si>
  <si>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</si>
  <si>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</si>
  <si>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</si>
  <si>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</si>
  <si>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</si>
  <si>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</si>
  <si>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</si>
  <si>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</si>
  <si>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</si>
  <si>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</si>
  <si>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</si>
  <si>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</si>
  <si>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</si>
  <si>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</si>
  <si>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</si>
  <si>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</si>
  <si>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</si>
  <si>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</si>
  <si>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</si>
  <si>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</si>
  <si>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</si>
  <si>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</si>
  <si>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</si>
  <si>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</si>
  <si>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</si>
  <si>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</si>
  <si>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</si>
  <si>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</si>
  <si>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</si>
  <si>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</si>
  <si>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</si>
  <si>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</si>
  <si>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</si>
  <si>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</si>
  <si>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</si>
  <si>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</si>
  <si>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</si>
  <si>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</si>
  <si>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</si>
  <si>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</si>
  <si>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</si>
  <si>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</si>
  <si>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</si>
  <si>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</si>
  <si>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</si>
  <si>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</si>
  <si>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</si>
  <si>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</si>
  <si>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</si>
  <si>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</si>
  <si>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</si>
  <si>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</si>
  <si>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</si>
  <si>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</si>
  <si>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</si>
  <si>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</si>
  <si>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</si>
  <si>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</si>
  <si>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</si>
  <si>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</si>
  <si>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</si>
  <si>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</si>
  <si>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</si>
  <si>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</si>
  <si>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</si>
  <si>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</si>
  <si>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</si>
  <si>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</si>
  <si>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</si>
  <si>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</si>
  <si>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</si>
  <si>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</si>
  <si>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</si>
  <si>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</si>
  <si>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</si>
  <si>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</si>
  <si>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</si>
  <si>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</si>
  <si>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</si>
  <si>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</si>
  <si>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</si>
  <si>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</si>
  <si>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</si>
  <si>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</si>
  <si>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</si>
  <si>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</si>
  <si>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</si>
  <si>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</si>
  <si>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</si>
  <si>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</si>
  <si>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</si>
  <si>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</si>
  <si>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</si>
  <si>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</si>
  <si>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</si>
  <si>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</si>
  <si>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</si>
  <si>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</si>
  <si>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</si>
  <si>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</si>
  <si>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</si>
  <si>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</si>
  <si>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</si>
  <si>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</si>
  <si>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</si>
  <si>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</si>
  <si>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</si>
  <si>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</si>
  <si>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</si>
  <si>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</si>
  <si>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</si>
  <si>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</si>
  <si>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</si>
  <si>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</si>
  <si>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</si>
  <si>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</si>
  <si>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</si>
  <si>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</si>
  <si>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</si>
  <si>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</si>
  <si>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</si>
  <si>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</si>
  <si>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</si>
  <si>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</si>
  <si>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</si>
  <si>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</si>
  <si>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</si>
  <si>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</si>
  <si>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</si>
  <si>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</si>
  <si>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</si>
  <si>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</si>
  <si>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</si>
  <si>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</si>
  <si>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</si>
  <si>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</si>
  <si>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</si>
  <si>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</si>
  <si>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</si>
  <si>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</si>
  <si>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</si>
  <si>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</si>
  <si>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</si>
  <si>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</si>
  <si>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</si>
  <si>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</si>
  <si>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</si>
  <si>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</si>
  <si>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</si>
  <si>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</si>
  <si>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</si>
  <si>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</si>
  <si>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</si>
  <si>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</si>
  <si>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</si>
  <si>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</si>
  <si>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</si>
  <si>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</si>
  <si>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</si>
  <si>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</si>
  <si>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</si>
  <si>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</si>
  <si>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</si>
  <si>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</si>
  <si>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</si>
  <si>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</si>
  <si>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</si>
  <si>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</si>
  <si>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</si>
  <si>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</si>
  <si>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</si>
  <si>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</si>
  <si>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</si>
  <si>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</si>
  <si>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</si>
  <si>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</si>
  <si>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</si>
  <si>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</si>
  <si>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</si>
  <si>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</si>
  <si>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</si>
  <si>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</si>
  <si>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</si>
  <si>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</si>
  <si>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</si>
  <si>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</si>
  <si>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</si>
  <si>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</si>
  <si>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</si>
  <si>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</si>
  <si>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</si>
  <si>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</si>
  <si>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</si>
  <si>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</si>
  <si>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</si>
  <si>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</si>
  <si>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</si>
  <si>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</si>
  <si>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</si>
  <si>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</si>
  <si>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</si>
  <si>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</si>
  <si>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</si>
  <si>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</si>
  <si>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</si>
  <si>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</si>
  <si>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</si>
  <si>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</si>
  <si>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</si>
  <si>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</si>
  <si>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</si>
  <si>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</si>
  <si>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</si>
  <si>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</si>
  <si>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</si>
  <si>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</si>
  <si>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</si>
  <si>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</si>
  <si>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</si>
  <si>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</si>
  <si>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</si>
  <si>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</si>
  <si>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</si>
  <si>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</si>
  <si>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</si>
  <si>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</si>
  <si>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</si>
  <si>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</si>
  <si>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</si>
  <si>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</si>
  <si>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</si>
  <si>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</si>
  <si>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</si>
  <si>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</si>
  <si>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</si>
  <si>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</si>
  <si>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</si>
  <si>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</si>
  <si>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</si>
  <si>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</si>
  <si>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</si>
  <si>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</si>
  <si>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</si>
  <si>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</si>
  <si>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</si>
  <si>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</si>
  <si>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</si>
  <si>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</si>
  <si>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</si>
  <si>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</si>
  <si>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</si>
  <si>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</si>
  <si>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</si>
  <si>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</si>
  <si>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</si>
  <si>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</si>
  <si>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</si>
  <si>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</si>
  <si>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</si>
  <si>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</si>
  <si>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</si>
  <si>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</si>
  <si>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</si>
  <si>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</si>
  <si>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</si>
  <si>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</si>
  <si>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</si>
  <si>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</si>
  <si>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</si>
  <si>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</si>
  <si>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</si>
  <si>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</si>
  <si>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</si>
  <si>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</si>
  <si>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</si>
  <si>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</si>
  <si>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</si>
  <si>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</si>
  <si>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</si>
  <si>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</si>
  <si>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</si>
  <si>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</si>
  <si>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</si>
  <si>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</si>
  <si>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</si>
  <si>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</si>
  <si>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</si>
  <si>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</si>
  <si>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</si>
  <si>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</si>
  <si>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</si>
  <si>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</si>
  <si>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</si>
  <si>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</si>
  <si>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</si>
  <si>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</si>
  <si>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</si>
  <si>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</si>
  <si>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</si>
  <si>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</si>
  <si>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</si>
  <si>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</si>
  <si>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</si>
  <si>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</si>
  <si>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</si>
  <si>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</si>
  <si>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</si>
  <si>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</si>
  <si>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</si>
  <si>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</si>
  <si>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</si>
  <si>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</si>
  <si>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</si>
  <si>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</si>
  <si>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</si>
  <si>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</si>
  <si>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</si>
  <si>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</si>
  <si>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</si>
  <si>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</si>
  <si>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</si>
  <si>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</si>
  <si>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</si>
  <si>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</si>
  <si>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</si>
  <si>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</si>
  <si>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</si>
  <si>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</si>
  <si>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</si>
  <si>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</si>
  <si>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</si>
  <si>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</si>
  <si>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</si>
  <si>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</si>
  <si>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</si>
  <si>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</si>
  <si>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</si>
  <si>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</si>
  <si>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</si>
  <si>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</si>
  <si>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</si>
  <si>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</si>
  <si>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</si>
  <si>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</si>
  <si>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</si>
  <si>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</si>
  <si>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</si>
  <si>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</si>
  <si>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</si>
  <si>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</si>
  <si>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</si>
  <si>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</si>
  <si>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</si>
  <si>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</si>
  <si>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</si>
  <si>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</si>
  <si>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</si>
  <si>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</si>
  <si>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</si>
  <si>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</si>
  <si>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</si>
  <si>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</si>
  <si>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</si>
  <si>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</si>
  <si>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</si>
  <si>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</si>
  <si>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</si>
  <si>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</si>
  <si>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</si>
  <si>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</si>
  <si>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</si>
  <si>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</si>
  <si>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</si>
  <si>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</si>
  <si>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</si>
  <si>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</si>
  <si>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</si>
  <si>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</si>
  <si>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</si>
  <si>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</si>
  <si>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</si>
  <si>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</si>
  <si>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</si>
  <si>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</si>
  <si>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</si>
  <si>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</si>
  <si>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</si>
  <si>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</si>
  <si>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</si>
  <si>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</si>
  <si>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</si>
  <si>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</si>
  <si>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</si>
  <si>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</si>
  <si>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</si>
  <si>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</si>
  <si>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</si>
  <si>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</si>
  <si>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</si>
  <si>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</si>
  <si>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</si>
  <si>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</si>
  <si>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</si>
  <si>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</si>
  <si>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</si>
  <si>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</si>
  <si>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</si>
  <si>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</si>
  <si>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</si>
  <si>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</si>
  <si>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</si>
  <si>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</si>
  <si>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</si>
  <si>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</si>
  <si>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</si>
  <si>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</si>
  <si>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</si>
  <si>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</si>
  <si>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</si>
  <si>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</si>
  <si>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</si>
  <si>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</si>
  <si>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</si>
  <si>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</si>
  <si>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</si>
  <si>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</si>
  <si>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</si>
  <si>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</si>
  <si>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</si>
  <si>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</si>
  <si>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</si>
  <si>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</si>
  <si>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</si>
  <si>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</si>
  <si>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</si>
  <si>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</si>
  <si>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</si>
  <si>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</si>
  <si>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</si>
  <si>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</si>
  <si>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</si>
  <si>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</si>
  <si>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</si>
  <si>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</si>
  <si>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</si>
  <si>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</si>
  <si>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</si>
  <si>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</si>
  <si>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</si>
  <si>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</si>
  <si>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</si>
  <si>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</si>
  <si>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</si>
  <si>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</si>
  <si>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</si>
  <si>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</si>
  <si>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</si>
  <si>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</si>
  <si>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</si>
  <si>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</si>
  <si>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</si>
  <si>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</si>
  <si>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</si>
  <si>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</si>
  <si>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</si>
  <si>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</si>
  <si>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</si>
  <si>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</si>
  <si>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</si>
  <si>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</si>
  <si>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</si>
  <si>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</si>
  <si>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</si>
  <si>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</si>
  <si>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</si>
  <si>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</si>
  <si>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</si>
  <si>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</si>
  <si>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</si>
  <si>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</si>
  <si>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</si>
  <si>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</si>
  <si>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</si>
  <si>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</si>
  <si>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</si>
  <si>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</si>
  <si>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</si>
  <si>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</si>
  <si>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</si>
  <si>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</si>
  <si>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</si>
  <si>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</si>
  <si>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</si>
  <si>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</si>
  <si>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</si>
  <si>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</si>
  <si>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</si>
  <si>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</si>
  <si>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</si>
  <si>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</si>
  <si>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</si>
  <si>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</si>
  <si>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</si>
  <si>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</si>
  <si>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</si>
  <si>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</si>
  <si>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</si>
  <si>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</si>
  <si>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</si>
  <si>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</si>
  <si>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</si>
  <si>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</si>
  <si>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</si>
  <si>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</si>
  <si>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</si>
  <si>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</si>
  <si>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</si>
  <si>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</si>
  <si>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</si>
  <si>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</si>
  <si>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</si>
  <si>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</si>
  <si>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</si>
  <si>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</si>
  <si>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</si>
  <si>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</si>
  <si>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</si>
  <si>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</si>
  <si>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</si>
  <si>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</si>
  <si>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</si>
  <si>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</si>
  <si>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</si>
  <si>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</si>
  <si>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</si>
  <si>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</si>
  <si>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</si>
  <si>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</si>
  <si>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</si>
  <si>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</si>
  <si>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</si>
  <si>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</si>
  <si>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</si>
  <si>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</si>
  <si>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</si>
  <si>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</si>
  <si>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</si>
  <si>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</si>
  <si>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</si>
  <si>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</si>
  <si>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</si>
  <si>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</si>
  <si>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</si>
  <si>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</si>
  <si>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</si>
  <si>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</si>
  <si>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</si>
  <si>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</si>
  <si>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</si>
  <si>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</si>
  <si>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</si>
  <si>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</si>
  <si>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</si>
  <si>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</si>
  <si>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</si>
  <si>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</si>
  <si>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</si>
  <si>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</si>
  <si>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</si>
  <si>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</si>
  <si>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</si>
  <si>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</si>
  <si>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</si>
  <si>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</si>
  <si>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</si>
  <si>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</si>
  <si>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</si>
  <si>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</si>
  <si>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</si>
  <si>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</si>
  <si>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</si>
  <si>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</si>
  <si>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</si>
  <si>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</si>
  <si>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</si>
  <si>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</si>
  <si>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</si>
  <si>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</si>
  <si>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</si>
  <si>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</si>
  <si>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</si>
  <si>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</si>
  <si>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</si>
  <si>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</si>
  <si>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</si>
  <si>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</si>
  <si>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</si>
  <si>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</si>
  <si>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</si>
  <si>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</si>
  <si>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</si>
  <si>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</si>
  <si>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</si>
  <si>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</si>
  <si>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</si>
  <si>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</si>
  <si>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</si>
  <si>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</si>
  <si>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</si>
  <si>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</si>
  <si>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</si>
  <si>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</si>
  <si>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</si>
  <si>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</si>
  <si>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</si>
  <si>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</si>
  <si>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</si>
  <si>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</si>
  <si>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</si>
  <si>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</si>
  <si>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</si>
  <si>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</si>
  <si>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</si>
  <si>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</si>
  <si>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</si>
  <si>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</si>
  <si>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</si>
  <si>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</si>
  <si>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</si>
  <si>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</si>
  <si>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</si>
  <si>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</si>
  <si>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</si>
  <si>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</si>
  <si>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</si>
  <si>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</si>
  <si>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</si>
  <si>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</si>
  <si>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</si>
  <si>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</si>
  <si>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</si>
  <si>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</si>
  <si>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</si>
  <si>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</si>
  <si>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</si>
  <si>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</si>
  <si>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</si>
  <si>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</si>
  <si>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</si>
  <si>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</si>
  <si>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</si>
  <si>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</si>
  <si>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</si>
  <si>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</si>
  <si>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</si>
  <si>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</si>
  <si>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</si>
  <si>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</si>
  <si>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</si>
  <si>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</si>
  <si>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</si>
  <si>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</si>
  <si>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</si>
  <si>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</si>
  <si>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</si>
  <si>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</si>
  <si>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</si>
  <si>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</si>
  <si>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</si>
  <si>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</si>
  <si>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</si>
  <si>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</si>
  <si>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</si>
  <si>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</si>
  <si>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</si>
  <si>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</si>
  <si>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</si>
  <si>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</si>
  <si>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</si>
  <si>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</si>
  <si>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</si>
  <si>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</si>
  <si>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</si>
  <si>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</si>
  <si>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</si>
  <si>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</si>
  <si>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</si>
  <si>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</si>
  <si>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</si>
  <si>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</si>
  <si>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</si>
  <si>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</si>
  <si>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</si>
  <si>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</si>
  <si>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</si>
  <si>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</si>
  <si>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</si>
  <si>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</si>
  <si>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</si>
  <si>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</si>
  <si>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</si>
  <si>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</si>
  <si>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</si>
  <si>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</si>
  <si>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</si>
  <si>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</si>
  <si>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</si>
  <si>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</si>
  <si>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</si>
  <si>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</si>
  <si>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</si>
  <si>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</si>
  <si>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</si>
  <si>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</si>
  <si>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</si>
  <si>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</si>
  <si>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</si>
  <si>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</si>
  <si>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</si>
  <si>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</si>
  <si>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</si>
  <si>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</si>
  <si>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</si>
  <si>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</si>
  <si>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</si>
  <si>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</si>
  <si>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</si>
  <si>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</si>
  <si>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</si>
  <si>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</si>
  <si>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</si>
  <si>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</si>
  <si>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</si>
  <si>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</si>
  <si>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</si>
  <si>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</si>
  <si>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</si>
  <si>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</si>
  <si>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</si>
  <si>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</si>
  <si>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</si>
  <si>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</si>
  <si>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</si>
  <si>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</si>
  <si>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</si>
  <si>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</si>
  <si>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</si>
  <si>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</si>
  <si>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</si>
  <si>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</si>
  <si>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</si>
  <si>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</si>
  <si>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</si>
  <si>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</si>
  <si>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</si>
  <si>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</si>
  <si>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</si>
  <si>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</si>
  <si>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</si>
  <si>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</si>
  <si>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</si>
  <si>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</si>
  <si>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</si>
  <si>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</si>
  <si>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</si>
  <si>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</si>
  <si>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</si>
  <si>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</si>
  <si>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</si>
  <si>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</si>
  <si>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</si>
  <si>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</si>
  <si>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</si>
  <si>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</si>
  <si>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</si>
  <si>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</si>
  <si>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</si>
  <si>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</si>
  <si>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</si>
  <si>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</si>
  <si>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</si>
  <si>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</si>
  <si>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</si>
  <si>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</si>
  <si>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</si>
  <si>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</si>
  <si>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</si>
  <si>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</si>
  <si>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</si>
  <si>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</si>
  <si>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</si>
  <si>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</si>
  <si>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</si>
  <si>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</si>
  <si>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</si>
  <si>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</si>
  <si>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</si>
  <si>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</si>
  <si>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</si>
  <si>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</si>
  <si>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</si>
  <si>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</si>
  <si>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</si>
  <si>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</si>
  <si>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</si>
  <si>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</si>
  <si>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</si>
  <si>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</si>
  <si>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</si>
  <si>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</si>
  <si>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</si>
  <si>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</si>
  <si>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</si>
  <si>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</si>
  <si>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</si>
  <si>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</si>
  <si>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</si>
  <si>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</si>
  <si>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</si>
  <si>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</si>
  <si>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</si>
  <si>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</si>
  <si>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</si>
  <si>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</si>
  <si>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</si>
  <si>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</si>
  <si>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</si>
  <si>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</si>
  <si>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</si>
  <si>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</si>
  <si>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</si>
  <si>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</si>
  <si>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</si>
  <si>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</si>
  <si>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</si>
  <si>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</si>
  <si>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</si>
  <si>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</si>
  <si>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</si>
  <si>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</si>
  <si>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</si>
  <si>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</si>
  <si>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</si>
  <si>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</si>
  <si>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</si>
  <si>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</si>
  <si>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</si>
  <si>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</si>
  <si>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</si>
  <si>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</si>
  <si>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</si>
  <si>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</si>
  <si>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</si>
  <si>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</si>
  <si>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</si>
  <si>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</si>
  <si>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</si>
  <si>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</si>
  <si>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</si>
  <si>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</si>
  <si>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</si>
  <si>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</si>
  <si>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</si>
  <si>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</si>
  <si>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</si>
  <si>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</si>
  <si>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</si>
  <si>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</si>
  <si>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</si>
  <si>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</si>
  <si>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</si>
  <si>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</si>
  <si>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</si>
  <si>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</si>
  <si>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</si>
  <si>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</si>
  <si>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</si>
  <si>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</si>
  <si>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</si>
  <si>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</si>
  <si>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</si>
  <si>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</si>
  <si>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</si>
  <si>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</si>
  <si>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</si>
  <si>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</si>
  <si>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</si>
  <si>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</si>
  <si>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</si>
  <si>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</si>
  <si>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</si>
  <si>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</si>
  <si>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</si>
  <si>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</si>
  <si>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</si>
  <si>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</si>
  <si>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</si>
  <si>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</si>
  <si>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</si>
  <si>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</si>
  <si>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</si>
  <si>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</si>
  <si>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</si>
  <si>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</si>
  <si>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</si>
  <si>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</si>
  <si>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</si>
  <si>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</si>
  <si>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</si>
  <si>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</si>
  <si>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</si>
  <si>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</si>
  <si>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</si>
  <si>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</si>
  <si>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</si>
  <si>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</si>
  <si>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</si>
  <si>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</si>
  <si>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</si>
  <si>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</si>
  <si>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</si>
  <si>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</si>
  <si>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</si>
  <si>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</si>
  <si>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</si>
  <si>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</si>
  <si>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</si>
  <si>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</si>
  <si>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</si>
  <si>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</si>
  <si>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</si>
  <si>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</si>
  <si>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</si>
  <si>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</si>
  <si>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</si>
  <si>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</si>
  <si>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</si>
  <si>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</si>
  <si>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</si>
  <si>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</si>
  <si>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</si>
  <si>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</si>
  <si>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</si>
  <si>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</si>
  <si>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</si>
  <si>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</si>
  <si>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</si>
  <si>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</si>
  <si>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</si>
  <si>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</si>
  <si>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</si>
  <si>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</si>
  <si>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</si>
  <si>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</si>
  <si>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</si>
  <si>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</si>
  <si>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</si>
  <si>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</si>
  <si>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</si>
  <si>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</si>
  <si>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</si>
  <si>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</si>
  <si>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</si>
  <si>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</si>
  <si>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</si>
  <si>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</si>
  <si>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</si>
  <si>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</si>
  <si>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</si>
  <si>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</si>
  <si>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</si>
  <si>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</si>
  <si>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</si>
  <si>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</si>
  <si>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</si>
  <si>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</si>
  <si>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</si>
  <si>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</si>
  <si>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</si>
  <si>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</si>
  <si>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</si>
  <si>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</si>
  <si>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</si>
  <si>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</si>
  <si>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</si>
  <si>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</si>
  <si>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</si>
  <si>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</si>
  <si>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</si>
  <si>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</si>
  <si>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</si>
  <si>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</si>
  <si>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</si>
  <si>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</si>
  <si>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</si>
  <si>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</si>
  <si>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</si>
  <si>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</si>
  <si>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</si>
  <si>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</si>
  <si>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</si>
  <si>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</si>
  <si>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</si>
  <si>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</si>
  <si>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</si>
  <si>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</si>
  <si>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</si>
  <si>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</si>
  <si>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</si>
  <si>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</si>
  <si>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</si>
  <si>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</si>
  <si>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</si>
  <si>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</si>
  <si>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</si>
  <si>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</si>
  <si>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</si>
  <si>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</si>
  <si>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</si>
  <si>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</si>
  <si>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</si>
  <si>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</si>
  <si>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</si>
  <si>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</si>
  <si>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</si>
  <si>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</si>
  <si>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</si>
  <si>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</si>
  <si>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</si>
  <si>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</si>
  <si>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</si>
  <si>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</si>
  <si>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</si>
  <si>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</si>
  <si>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</si>
  <si>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</si>
  <si>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</si>
  <si>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</si>
  <si>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</si>
  <si>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</si>
  <si>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</si>
  <si>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</si>
  <si>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</si>
  <si>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</si>
  <si>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</si>
  <si>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</si>
  <si>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</si>
  <si>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</si>
  <si>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</si>
  <si>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</si>
  <si>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</si>
  <si>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</si>
  <si>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</si>
  <si>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</si>
  <si>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</si>
  <si>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</si>
  <si>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</si>
  <si>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</si>
  <si>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</si>
  <si>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</si>
  <si>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</si>
  <si>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</si>
  <si>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</si>
  <si>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</si>
  <si>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</si>
  <si>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</si>
  <si>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</si>
  <si>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</si>
  <si>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</si>
  <si>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</si>
  <si>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</si>
  <si>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</si>
  <si>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</si>
  <si>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</si>
  <si>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</si>
  <si>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</si>
  <si>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</si>
  <si>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</si>
  <si>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</si>
  <si>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</si>
  <si>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</si>
  <si>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</si>
  <si>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</si>
  <si>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</si>
  <si>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</si>
  <si>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</si>
  <si>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</si>
  <si>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</si>
  <si>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</si>
  <si>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</si>
  <si>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</si>
  <si>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</si>
  <si>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</si>
  <si>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</si>
  <si>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</si>
  <si>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</si>
  <si>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</si>
  <si>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</si>
  <si>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</si>
  <si>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</si>
  <si>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</si>
  <si>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</si>
  <si>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</si>
  <si>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</si>
  <si>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</si>
  <si>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</si>
  <si>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</si>
  <si>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</si>
  <si>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</si>
  <si>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</si>
  <si>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</si>
  <si>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</si>
  <si>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</si>
  <si>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</si>
  <si>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</si>
  <si>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</si>
  <si>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</si>
  <si>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</si>
  <si>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</si>
  <si>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</si>
  <si>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</si>
  <si>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</si>
  <si>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</si>
  <si>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</si>
  <si>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</si>
  <si>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</si>
  <si>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</si>
  <si>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</si>
  <si>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</si>
  <si>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</si>
  <si>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</si>
  <si>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</si>
  <si>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</si>
  <si>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</si>
  <si>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</si>
  <si>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</si>
  <si>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</si>
  <si>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</si>
  <si>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</si>
  <si>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</si>
  <si>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</si>
  <si>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</si>
  <si>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</si>
  <si>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</si>
  <si>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</si>
  <si>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</si>
  <si>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</si>
  <si>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</si>
  <si>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</si>
  <si>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</si>
  <si>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</si>
  <si>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</si>
  <si>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</si>
  <si>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</si>
  <si>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</si>
  <si>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</si>
  <si>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</si>
  <si>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</si>
  <si>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</si>
  <si>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</si>
  <si>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</si>
  <si>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</si>
  <si>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</si>
  <si>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</si>
  <si>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</si>
  <si>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</si>
  <si>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</si>
  <si>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</si>
  <si>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</si>
  <si>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</si>
  <si>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</si>
  <si>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</si>
  <si>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</si>
  <si>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</si>
  <si>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</si>
  <si>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</si>
  <si>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</si>
  <si>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</si>
  <si>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</si>
  <si>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</si>
  <si>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</si>
  <si>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</si>
  <si>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</si>
  <si>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</si>
  <si>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</si>
  <si>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</si>
  <si>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</si>
  <si>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</si>
  <si>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</si>
  <si>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</si>
  <si>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</si>
  <si>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</si>
  <si>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</si>
  <si>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</si>
  <si>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</si>
  <si>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</si>
  <si>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</si>
  <si>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</si>
  <si>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</si>
  <si>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</si>
  <si>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</si>
  <si>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</si>
  <si>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</si>
  <si>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</si>
  <si>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</si>
  <si>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</si>
  <si>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</si>
  <si>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</si>
  <si>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</si>
  <si>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</si>
  <si>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</si>
  <si>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</si>
  <si>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</si>
  <si>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</si>
  <si>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</si>
  <si>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</si>
  <si>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</si>
  <si>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</si>
  <si>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</si>
  <si>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</si>
  <si>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</si>
  <si>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</si>
  <si>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</si>
  <si>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</si>
  <si>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</si>
  <si>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</si>
  <si>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</si>
  <si>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</si>
  <si>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</si>
  <si>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</si>
  <si>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</si>
  <si>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</si>
  <si>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</si>
  <si>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</si>
  <si>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</si>
  <si>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</si>
  <si>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</si>
  <si>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</si>
  <si>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</si>
  <si>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</si>
  <si>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</si>
  <si>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</si>
  <si>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</si>
  <si>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</si>
  <si>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</si>
  <si>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</si>
  <si>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</si>
  <si>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</si>
  <si>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</si>
  <si>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</si>
  <si>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</si>
  <si>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</si>
  <si>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</si>
  <si>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</si>
  <si>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</si>
  <si>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</si>
  <si>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</si>
  <si>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</si>
  <si>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</si>
  <si>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</si>
  <si>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</si>
  <si>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</si>
  <si>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</si>
  <si>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</si>
  <si>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</si>
  <si>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</si>
  <si>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</si>
  <si>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</si>
  <si>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</si>
  <si>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</si>
  <si>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</si>
  <si>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</si>
  <si>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</si>
  <si>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</si>
  <si>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</si>
  <si>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</si>
  <si>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</si>
  <si>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</si>
  <si>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</si>
  <si>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</si>
  <si>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</si>
  <si>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</si>
  <si>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</si>
  <si>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</si>
  <si>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</si>
  <si>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</si>
  <si>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</si>
  <si>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</si>
  <si>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</si>
  <si>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</si>
  <si>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</si>
  <si>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</si>
  <si>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</si>
  <si>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</si>
  <si>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</si>
  <si>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</si>
  <si>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</si>
  <si>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</si>
  <si>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</si>
  <si>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</si>
  <si>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</si>
  <si>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</si>
  <si>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</si>
  <si>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</si>
  <si>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</si>
  <si>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</si>
  <si>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</si>
  <si>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</si>
  <si>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</si>
  <si>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</si>
  <si>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</si>
  <si>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</si>
  <si>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</si>
  <si>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</si>
  <si>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</si>
  <si>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</si>
  <si>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</si>
  <si>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</si>
  <si>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</si>
  <si>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</si>
  <si>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</si>
  <si>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</si>
  <si>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</si>
  <si>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</si>
  <si>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</si>
  <si>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</si>
  <si>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</si>
  <si>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</si>
  <si>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</si>
  <si>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</si>
  <si>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</si>
  <si>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</si>
  <si>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</si>
  <si>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</si>
  <si>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</si>
  <si>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</si>
  <si>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</si>
  <si>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</si>
  <si>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</si>
  <si>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</si>
  <si>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</si>
  <si>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</si>
  <si>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</si>
  <si>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</si>
  <si>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</si>
  <si>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</si>
  <si>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</si>
  <si>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</si>
  <si>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</si>
  <si>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</si>
  <si>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</si>
  <si>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</si>
  <si>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</si>
  <si>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</si>
  <si>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</si>
  <si>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</si>
  <si>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</si>
  <si>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</si>
  <si>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</si>
  <si>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</si>
  <si>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</si>
  <si>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</si>
  <si>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</si>
  <si>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</si>
  <si>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</si>
  <si>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</si>
  <si>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</si>
  <si>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</si>
  <si>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</si>
  <si>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</si>
  <si>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</si>
  <si>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</si>
  <si>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</si>
  <si>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</si>
  <si>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</si>
  <si>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</si>
  <si>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</si>
  <si>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</si>
  <si>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</si>
  <si>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</si>
  <si>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</si>
  <si>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</si>
  <si>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</si>
  <si>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</si>
  <si>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</si>
  <si>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</si>
  <si>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</si>
  <si>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</si>
  <si>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</si>
  <si>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</si>
  <si>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</si>
  <si>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</si>
  <si>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</si>
  <si>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</si>
  <si>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</si>
  <si>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</si>
  <si>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</si>
  <si>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</si>
  <si>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</si>
  <si>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</si>
  <si>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</si>
  <si>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</si>
  <si>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</si>
  <si>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</si>
  <si>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</si>
  <si>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</si>
  <si>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</si>
  <si>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</si>
  <si>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</si>
  <si>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</si>
  <si>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</si>
  <si>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</si>
  <si>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</si>
  <si>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</si>
  <si>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</si>
  <si>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</si>
  <si>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</si>
  <si>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</si>
  <si>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</si>
  <si>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</si>
  <si>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</si>
  <si>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</si>
  <si>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</si>
  <si>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</si>
  <si>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</si>
  <si>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</si>
  <si>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</si>
  <si>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</si>
  <si>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</si>
  <si>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</si>
  <si>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</si>
  <si>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</si>
  <si>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</si>
  <si>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</si>
  <si>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</si>
  <si>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</si>
  <si>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</si>
  <si>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</si>
  <si>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</si>
  <si>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</si>
  <si>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</si>
  <si>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</si>
  <si>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</si>
  <si>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</si>
  <si>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</si>
  <si>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</si>
  <si>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</si>
  <si>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</si>
  <si>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</si>
  <si>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</si>
  <si>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</si>
  <si>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</si>
  <si>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</si>
  <si>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</si>
  <si>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</si>
  <si>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</si>
  <si>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</si>
  <si>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</si>
  <si>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</si>
  <si>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</si>
  <si>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</si>
  <si>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</si>
  <si>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</si>
  <si>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</si>
  <si>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</si>
  <si>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</si>
  <si>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</si>
  <si>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</si>
  <si>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</si>
  <si>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</si>
  <si>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</si>
  <si>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</si>
  <si>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</si>
  <si>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</si>
  <si>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</si>
  <si>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</si>
  <si>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</si>
  <si>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</si>
  <si>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</si>
  <si>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</si>
  <si>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</si>
  <si>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</si>
  <si>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</si>
  <si>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</si>
  <si>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</si>
  <si>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</si>
  <si>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</si>
  <si>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</si>
  <si>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</si>
  <si>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</si>
  <si>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</si>
  <si>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</si>
  <si>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</si>
  <si>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</si>
  <si>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</si>
  <si>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</si>
  <si>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</si>
  <si>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</si>
  <si>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</si>
  <si>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</si>
  <si>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</si>
  <si>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</si>
  <si>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</si>
  <si>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</si>
  <si>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</si>
  <si>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</si>
  <si>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</si>
  <si>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</si>
  <si>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</si>
  <si>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</si>
  <si>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</si>
  <si>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</si>
  <si>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</si>
  <si>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</si>
  <si>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</si>
  <si>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</si>
  <si>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</si>
  <si>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</si>
  <si>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</si>
  <si>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</si>
  <si>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</si>
  <si>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</si>
  <si>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</si>
  <si>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</si>
  <si>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</si>
  <si>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</si>
  <si>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</si>
  <si>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</si>
  <si>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</si>
  <si>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</si>
  <si>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</si>
  <si>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</si>
  <si>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</si>
  <si>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</si>
  <si>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</si>
  <si>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</si>
  <si>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</si>
  <si>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</si>
  <si>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</si>
  <si>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</si>
  <si>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</si>
  <si>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</si>
  <si>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</si>
  <si>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</si>
  <si>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</si>
  <si>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</si>
  <si>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</si>
  <si>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</si>
  <si>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</si>
  <si>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</si>
  <si>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</si>
  <si>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</si>
  <si>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</si>
  <si>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</si>
  <si>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</si>
  <si>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</si>
  <si>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</si>
  <si>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</si>
  <si>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</si>
  <si>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</si>
  <si>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</si>
  <si>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</si>
  <si>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</si>
  <si>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</si>
  <si>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</si>
  <si>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</si>
  <si>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</si>
  <si>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</si>
  <si>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</si>
  <si>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</si>
  <si>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</si>
  <si>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</si>
  <si>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</si>
  <si>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</si>
  <si>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</si>
  <si>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</si>
  <si>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</si>
  <si>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</si>
  <si>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</si>
  <si>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</si>
  <si>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</si>
  <si>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</si>
  <si>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</si>
  <si>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</si>
  <si>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</si>
  <si>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</si>
  <si>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</si>
  <si>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</si>
  <si>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</si>
  <si>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</si>
  <si>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</si>
  <si>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</si>
  <si>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</si>
  <si>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</si>
  <si>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</si>
  <si>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</si>
  <si>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</si>
  <si>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</si>
  <si>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</si>
  <si>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</si>
  <si>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</si>
  <si>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</si>
  <si>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</si>
  <si>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</si>
  <si>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</si>
  <si>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</si>
  <si>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</si>
  <si>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</si>
  <si>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</si>
  <si>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</si>
  <si>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</si>
  <si>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</si>
  <si>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</si>
  <si>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</si>
  <si>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</si>
  <si>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</si>
  <si>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</si>
  <si>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</si>
  <si>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</si>
  <si>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</si>
  <si>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</si>
  <si>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</si>
  <si>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</si>
  <si>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</si>
  <si>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</si>
  <si>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</si>
  <si>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</si>
  <si>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</si>
  <si>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</si>
  <si>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</si>
  <si>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</si>
  <si>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</si>
  <si>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</si>
  <si>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</si>
  <si>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</si>
  <si>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</si>
  <si>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</si>
  <si>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</si>
  <si>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</si>
  <si>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</si>
  <si>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</si>
  <si>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</si>
  <si>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</si>
  <si>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</si>
  <si>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</si>
  <si>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</si>
  <si>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</si>
  <si>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</si>
  <si>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</si>
  <si>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</si>
  <si>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</si>
  <si>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</si>
  <si>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</si>
  <si>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</si>
  <si>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</si>
  <si>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</si>
  <si>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</si>
  <si>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</si>
  <si>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</si>
  <si>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</si>
  <si>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</si>
  <si>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</si>
  <si>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</si>
  <si>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</si>
  <si>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</si>
  <si>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</si>
  <si>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</si>
  <si>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</si>
  <si>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</si>
  <si>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</si>
  <si>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</si>
  <si>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</si>
  <si>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</si>
  <si>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</si>
  <si>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</si>
  <si>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</si>
  <si>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</si>
  <si>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</si>
  <si>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</si>
  <si>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</si>
  <si>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</si>
  <si>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</si>
  <si>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</si>
  <si>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</si>
  <si>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</si>
  <si>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</si>
  <si>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</si>
  <si>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</si>
  <si>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</si>
  <si>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</si>
  <si>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</si>
  <si>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</si>
  <si>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</si>
  <si>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</si>
  <si>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</si>
  <si>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</si>
  <si>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</si>
  <si>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</si>
  <si>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</si>
  <si>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</si>
  <si>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</si>
  <si>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</si>
  <si>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</si>
  <si>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</si>
  <si>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</si>
  <si>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</si>
  <si>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</si>
  <si>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</si>
  <si>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</si>
  <si>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</si>
  <si>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</si>
  <si>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</si>
  <si>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</si>
  <si>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</si>
  <si>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</si>
  <si>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</si>
  <si>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</si>
  <si>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</si>
  <si>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</si>
  <si>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</si>
  <si>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</si>
  <si>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</si>
  <si>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</si>
  <si>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</si>
  <si>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</si>
  <si>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</si>
  <si>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</si>
  <si>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</si>
  <si>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</si>
  <si>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</si>
  <si>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</si>
  <si>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</si>
  <si>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</si>
  <si>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</si>
  <si>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</si>
  <si>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</si>
  <si>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</si>
  <si>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</si>
  <si>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</si>
  <si>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</si>
  <si>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</si>
  <si>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</si>
  <si>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</si>
  <si>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</si>
  <si>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</si>
  <si>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</si>
  <si>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</si>
  <si>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</si>
  <si>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</si>
  <si>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</si>
  <si>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</si>
  <si>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</si>
  <si>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</si>
  <si>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</si>
  <si>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</si>
  <si>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</si>
  <si>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</si>
  <si>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</si>
  <si>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</si>
  <si>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</si>
  <si>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</si>
  <si>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</si>
  <si>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</si>
  <si>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</si>
  <si>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</si>
  <si>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</si>
  <si>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</si>
  <si>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</si>
  <si>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</si>
  <si>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</si>
  <si>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</si>
  <si>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</si>
  <si>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</si>
  <si>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</si>
  <si>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</si>
  <si>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</si>
  <si>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</si>
  <si>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</si>
  <si>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</si>
  <si>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</si>
  <si>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</si>
  <si>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</si>
  <si>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</si>
  <si>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</si>
  <si>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</si>
  <si>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</si>
  <si>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</si>
  <si>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</si>
  <si>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</si>
  <si>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</si>
  <si>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</si>
  <si>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</si>
  <si>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</si>
  <si>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</si>
  <si>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</si>
  <si>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</si>
  <si>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</si>
  <si>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</si>
  <si>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</si>
  <si>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</si>
  <si>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</si>
  <si>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</si>
  <si>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</si>
  <si>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</si>
  <si>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</si>
  <si>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</si>
  <si>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</si>
  <si>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</si>
  <si>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</si>
  <si>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</si>
  <si>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</si>
  <si>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</si>
  <si>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</si>
  <si>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</si>
  <si>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</si>
  <si>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</si>
  <si>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</si>
  <si>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</si>
  <si>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</si>
  <si>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</si>
  <si>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</si>
  <si>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</si>
  <si>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</si>
  <si>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</si>
  <si>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</si>
  <si>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</si>
  <si>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</si>
  <si>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</si>
  <si>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</si>
  <si>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</si>
  <si>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</si>
  <si>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</si>
  <si>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</si>
  <si>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</si>
  <si>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</si>
  <si>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</si>
  <si>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</si>
  <si>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</si>
  <si>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</si>
  <si>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</si>
  <si>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</si>
  <si>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</si>
  <si>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</si>
  <si>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</si>
  <si>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</si>
  <si>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</si>
  <si>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</si>
  <si>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</si>
  <si>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</si>
  <si>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</si>
  <si>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</si>
  <si>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</si>
  <si>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</si>
  <si>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</si>
  <si>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</si>
  <si>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</si>
  <si>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</si>
  <si>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</si>
  <si>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</si>
  <si>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</si>
  <si>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</si>
  <si>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</si>
  <si>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</si>
  <si>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</si>
  <si>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</si>
  <si>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</si>
  <si>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</si>
  <si>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</si>
  <si>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</si>
  <si>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</si>
  <si>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</si>
  <si>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</si>
  <si>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</si>
  <si>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</si>
  <si>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</si>
  <si>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</si>
  <si>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</si>
  <si>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</si>
  <si>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</si>
  <si>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</si>
  <si>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</si>
  <si>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</si>
  <si>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</si>
  <si>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</si>
  <si>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</si>
  <si>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</si>
  <si>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</si>
  <si>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</si>
  <si>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</si>
  <si>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</si>
  <si>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</si>
  <si>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</si>
  <si>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</si>
  <si>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</si>
  <si>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</si>
  <si>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</si>
  <si>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</si>
  <si>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</si>
  <si>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</si>
  <si>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</si>
  <si>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</si>
  <si>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</si>
  <si>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</si>
  <si>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</si>
  <si>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</si>
  <si>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</si>
  <si>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</si>
  <si>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</si>
  <si>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</si>
  <si>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</si>
  <si>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</si>
  <si>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</si>
  <si>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</si>
  <si>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</si>
  <si>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</si>
  <si>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</si>
  <si>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</si>
  <si>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</si>
  <si>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</si>
  <si>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</si>
  <si>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</si>
  <si>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</si>
  <si>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</si>
  <si>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</si>
  <si>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</si>
  <si>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</si>
  <si>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</si>
  <si>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</si>
  <si>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</si>
  <si>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</si>
  <si>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</si>
  <si>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</si>
  <si>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</si>
  <si>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</si>
  <si>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</si>
  <si>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</si>
  <si>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</si>
  <si>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</si>
  <si>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</si>
  <si>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</si>
  <si>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</si>
  <si>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</si>
  <si>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</si>
  <si>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</si>
  <si>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</si>
  <si>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</si>
  <si>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</si>
  <si>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</si>
  <si>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</si>
  <si>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</si>
  <si>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</si>
  <si>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</si>
  <si>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</si>
  <si>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</si>
  <si>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</si>
  <si>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</si>
  <si>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</si>
  <si>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</si>
  <si>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</si>
  <si>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</si>
  <si>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</si>
  <si>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</si>
  <si>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</si>
  <si>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</si>
  <si>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</si>
  <si>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</si>
  <si>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</si>
  <si>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</si>
  <si>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</si>
  <si>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</si>
  <si>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</si>
  <si>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</si>
  <si>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</si>
  <si>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</si>
  <si>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</si>
  <si>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</si>
  <si>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</si>
  <si>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</si>
  <si>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</si>
  <si>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</si>
  <si>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</si>
  <si>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</si>
  <si>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</si>
  <si>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</si>
  <si>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</si>
  <si>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</si>
  <si>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</si>
  <si>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</si>
  <si>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</si>
  <si>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</si>
  <si>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</si>
  <si>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</si>
  <si>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</si>
  <si>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</si>
  <si>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</si>
  <si>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</si>
  <si>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</si>
  <si>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</si>
  <si>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</si>
  <si>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</si>
  <si>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</si>
  <si>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</si>
  <si>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</si>
  <si>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</si>
  <si>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</si>
  <si>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</si>
  <si>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</si>
  <si>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</si>
  <si>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</si>
  <si>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</si>
  <si>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</si>
  <si>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</si>
  <si>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</si>
  <si>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</si>
  <si>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</si>
  <si>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</si>
  <si>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</si>
  <si>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</si>
  <si>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</si>
  <si>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</si>
  <si>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</si>
  <si>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</si>
  <si>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</si>
  <si>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</si>
  <si>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</si>
  <si>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</si>
  <si>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</si>
  <si>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</si>
  <si>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</si>
  <si>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</si>
  <si>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</si>
  <si>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</si>
  <si>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</si>
  <si>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</si>
  <si>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</si>
  <si>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</si>
  <si>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</si>
  <si>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</si>
  <si>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</si>
  <si>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</si>
  <si>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</si>
  <si>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</si>
  <si>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</si>
  <si>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</si>
  <si>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</si>
  <si>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</si>
  <si>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</si>
  <si>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</si>
  <si>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</si>
  <si>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</si>
  <si>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</si>
  <si>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</si>
  <si>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</si>
  <si>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</si>
  <si>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</si>
  <si>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</si>
  <si>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</si>
  <si>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</si>
  <si>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</si>
  <si>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</si>
  <si>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</si>
  <si>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</si>
  <si>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</si>
  <si>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</si>
  <si>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</si>
  <si>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</si>
  <si>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</si>
  <si>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</si>
  <si>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</si>
  <si>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</si>
  <si>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</si>
  <si>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</si>
  <si>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</si>
  <si>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</si>
  <si>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</si>
  <si>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</si>
  <si>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</si>
  <si>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</si>
  <si>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</si>
  <si>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</si>
  <si>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</si>
  <si>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</si>
  <si>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</si>
  <si>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</si>
  <si>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</si>
  <si>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</si>
  <si>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</si>
  <si>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</si>
  <si>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</si>
  <si>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</si>
  <si>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</si>
  <si>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</si>
  <si>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</si>
  <si>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</si>
  <si>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</si>
  <si>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</si>
  <si>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</si>
  <si>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</si>
  <si>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</si>
  <si>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</si>
  <si>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</si>
  <si>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</si>
  <si>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</si>
  <si>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</si>
  <si>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</si>
  <si>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</si>
  <si>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</si>
  <si>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</si>
  <si>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</si>
  <si>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</si>
  <si>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</si>
  <si>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</si>
  <si>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</si>
  <si>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</si>
  <si>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</si>
  <si>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</si>
  <si>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</si>
  <si>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</si>
  <si>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</si>
  <si>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</si>
  <si>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</si>
  <si>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</si>
  <si>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</si>
  <si>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</si>
  <si>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</si>
  <si>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</si>
  <si>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</si>
  <si>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</si>
  <si>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</si>
  <si>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</si>
  <si>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</si>
  <si>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</si>
  <si>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</si>
  <si>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</si>
  <si>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</si>
  <si>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</si>
  <si>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</si>
  <si>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</si>
  <si>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</si>
  <si>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</si>
  <si>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</si>
  <si>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</si>
  <si>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</si>
  <si>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</si>
  <si>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</si>
  <si>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</si>
  <si>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</si>
  <si>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</si>
  <si>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</si>
  <si>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</si>
  <si>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</si>
  <si>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</si>
  <si>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</si>
  <si>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</si>
  <si>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</si>
  <si>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</si>
  <si>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</si>
  <si>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</si>
  <si>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</si>
  <si>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</si>
  <si>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</si>
  <si>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</si>
  <si>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</si>
  <si>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</si>
  <si>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</si>
  <si>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</si>
  <si>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</si>
  <si>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</si>
  <si>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</si>
  <si>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</si>
  <si>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</si>
  <si>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</si>
  <si>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</si>
  <si>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</si>
  <si>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</si>
  <si>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</si>
  <si>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</si>
  <si>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</si>
  <si>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</si>
  <si>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</si>
  <si>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</si>
  <si>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</si>
  <si>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</si>
  <si>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</si>
  <si>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</si>
  <si>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</si>
  <si>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</si>
  <si>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</si>
  <si>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</si>
  <si>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</si>
  <si>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</si>
  <si>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</si>
  <si>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</si>
  <si>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</si>
  <si>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</si>
  <si>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</si>
  <si>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</si>
  <si>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</si>
  <si>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</si>
  <si>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</si>
  <si>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</si>
  <si>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</si>
  <si>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</si>
  <si>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</si>
  <si>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</si>
  <si>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</si>
  <si>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</si>
  <si>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</si>
  <si>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</si>
  <si>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</si>
  <si>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</si>
  <si>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</si>
  <si>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</si>
  <si>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</si>
  <si>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</si>
  <si>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</si>
  <si>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</si>
  <si>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</si>
  <si>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</si>
  <si>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</si>
  <si>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</si>
  <si>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</si>
  <si>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</si>
  <si>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</si>
  <si>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</si>
  <si>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</si>
  <si>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</si>
  <si>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</si>
  <si>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</si>
  <si>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</si>
  <si>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</si>
  <si>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</si>
  <si>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</si>
  <si>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</si>
  <si>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</si>
  <si>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</si>
  <si>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</si>
  <si>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</si>
  <si>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</si>
  <si>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</si>
  <si>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</si>
  <si>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</si>
  <si>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</si>
  <si>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</si>
  <si>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</si>
  <si>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</si>
  <si>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</si>
  <si>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</si>
  <si>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</si>
  <si>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</si>
  <si>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</si>
  <si>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</si>
  <si>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</si>
  <si>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</si>
  <si>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</si>
  <si>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</si>
  <si>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</si>
  <si>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</si>
  <si>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</si>
  <si>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</si>
  <si>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</si>
  <si>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</si>
  <si>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</si>
  <si>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</si>
  <si>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</si>
  <si>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</si>
  <si>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</si>
  <si>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</si>
  <si>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</si>
  <si>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</si>
  <si>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</si>
  <si>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</si>
  <si>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</si>
  <si>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</si>
  <si>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</si>
  <si>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</si>
  <si>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</si>
  <si>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</si>
  <si>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</si>
  <si>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</si>
  <si>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</si>
  <si>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</si>
  <si>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</si>
  <si>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</si>
  <si>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</si>
  <si>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</si>
  <si>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</si>
  <si>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</si>
  <si>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</si>
  <si>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</si>
  <si>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</si>
  <si>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</si>
  <si>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</si>
  <si>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</si>
  <si>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</si>
  <si>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</si>
  <si>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</si>
  <si>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</si>
  <si>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</si>
  <si>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</si>
  <si>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</si>
  <si>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</si>
  <si>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</si>
  <si>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</si>
  <si>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</si>
  <si>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</si>
  <si>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</si>
  <si>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</si>
  <si>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</si>
  <si>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</si>
  <si>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</si>
  <si>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</si>
  <si>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</si>
  <si>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</si>
  <si>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</si>
  <si>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</si>
  <si>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</si>
  <si>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</si>
  <si>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</si>
  <si>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</si>
  <si>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</si>
  <si>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</si>
  <si>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</si>
  <si>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</si>
  <si>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</si>
  <si>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</si>
  <si>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</si>
  <si>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</si>
  <si>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</si>
  <si>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</si>
  <si>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</si>
  <si>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</si>
  <si>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</si>
  <si>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</si>
  <si>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</si>
  <si>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</si>
  <si>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</si>
  <si>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</si>
  <si>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</si>
  <si>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</si>
  <si>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</si>
  <si>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</si>
  <si>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</si>
  <si>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</si>
  <si>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</si>
  <si>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</si>
  <si>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</si>
  <si>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</si>
  <si>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</si>
  <si>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</si>
  <si>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</si>
  <si>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</si>
  <si>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</si>
  <si>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</si>
  <si>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</si>
  <si>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</si>
  <si>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</si>
  <si>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</si>
  <si>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</si>
  <si>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</si>
  <si>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</si>
  <si>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</si>
  <si>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</si>
  <si>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</si>
  <si>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</si>
  <si>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</si>
  <si>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</si>
  <si>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</si>
  <si>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</si>
  <si>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</si>
  <si>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</si>
  <si>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</si>
  <si>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</si>
  <si>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</si>
  <si>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</si>
  <si>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</si>
  <si>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</si>
  <si>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</si>
  <si>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</si>
  <si>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</si>
  <si>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</si>
  <si>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</si>
  <si>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</si>
  <si>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</si>
  <si>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</si>
  <si>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</si>
  <si>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</si>
  <si>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</si>
  <si>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</si>
  <si>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</si>
  <si>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</si>
  <si>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</si>
  <si>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</si>
  <si>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</si>
  <si>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</si>
  <si>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</si>
  <si>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</si>
  <si>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</si>
  <si>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</si>
  <si>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</si>
  <si>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</si>
  <si>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</si>
  <si>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</si>
  <si>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</si>
  <si>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</si>
  <si>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</si>
  <si>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</si>
  <si>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</si>
  <si>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</si>
  <si>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</si>
  <si>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</si>
  <si>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</si>
  <si>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</si>
  <si>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</si>
  <si>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</si>
  <si>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</si>
  <si>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</si>
  <si>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</si>
  <si>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</si>
  <si>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</si>
  <si>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</si>
  <si>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</si>
  <si>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</si>
  <si>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</si>
  <si>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</si>
  <si>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</si>
  <si>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</si>
  <si>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</si>
  <si>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</si>
  <si>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</si>
  <si>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</si>
  <si>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</si>
  <si>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</si>
  <si>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</si>
  <si>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</si>
  <si>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</si>
  <si>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</si>
  <si>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</si>
  <si>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</si>
  <si>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</si>
  <si>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</si>
  <si>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</si>
  <si>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</si>
  <si>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</si>
  <si>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</si>
  <si>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</si>
  <si>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</si>
  <si>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</si>
  <si>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</si>
  <si>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</si>
  <si>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</si>
  <si>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</si>
  <si>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</si>
  <si>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</si>
  <si>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</si>
  <si>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</si>
  <si>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</si>
  <si>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</si>
  <si>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</si>
  <si>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</si>
  <si>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</si>
  <si>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</si>
  <si>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</si>
  <si>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</si>
  <si>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</si>
  <si>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</si>
  <si>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</si>
  <si>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</si>
  <si>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</si>
  <si>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</si>
  <si>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</si>
  <si>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</si>
  <si>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</si>
  <si>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</si>
  <si>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</si>
  <si>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</si>
  <si>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</si>
  <si>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</si>
  <si>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</si>
  <si>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</si>
  <si>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</si>
  <si>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</si>
  <si>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</si>
  <si>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</si>
  <si>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</si>
  <si>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</si>
  <si>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</si>
  <si>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</si>
  <si>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</si>
  <si>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</si>
  <si>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</si>
  <si>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</si>
  <si>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</si>
  <si>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</si>
  <si>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</si>
  <si>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</si>
  <si>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</si>
  <si>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</si>
  <si>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</si>
  <si>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</si>
  <si>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</si>
  <si>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</si>
  <si>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</si>
  <si>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</si>
  <si>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</si>
  <si>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</si>
  <si>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</si>
  <si>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</si>
  <si>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</si>
  <si>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</si>
  <si>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</si>
  <si>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</si>
  <si>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</si>
  <si>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</si>
  <si>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</si>
  <si>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</si>
  <si>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</si>
  <si>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</si>
  <si>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</si>
  <si>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</si>
  <si>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</si>
  <si>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</si>
  <si>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</si>
  <si>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</si>
  <si>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</si>
  <si>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</si>
  <si>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</si>
  <si>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</si>
  <si>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</si>
  <si>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</si>
  <si>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</si>
  <si>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</si>
  <si>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</si>
  <si>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</si>
  <si>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</si>
  <si>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</si>
  <si>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</si>
  <si>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</si>
  <si>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</si>
  <si>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</si>
  <si>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</si>
  <si>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</si>
  <si>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</si>
  <si>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</si>
  <si>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</si>
  <si>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</si>
  <si>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</si>
  <si>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</si>
  <si>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</si>
  <si>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</si>
  <si>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</si>
  <si>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</si>
  <si>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</si>
  <si>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</si>
  <si>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</si>
  <si>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</si>
  <si>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</si>
  <si>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</si>
  <si>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</si>
  <si>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</si>
  <si>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</si>
  <si>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</si>
  <si>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</si>
  <si>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</si>
  <si>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</si>
  <si>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</si>
  <si>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</si>
  <si>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</si>
  <si>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</si>
  <si>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</si>
  <si>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</si>
  <si>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</si>
  <si>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</si>
  <si>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</si>
  <si>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</si>
  <si>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</si>
  <si>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</si>
  <si>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</si>
  <si>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</si>
  <si>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</si>
  <si>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</si>
  <si>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</si>
  <si>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</si>
  <si>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</si>
  <si>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</si>
  <si>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</si>
  <si>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</si>
  <si>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</si>
  <si>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</si>
  <si>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</si>
  <si>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</si>
  <si>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</si>
  <si>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</si>
  <si>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</si>
  <si>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</si>
  <si>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</si>
  <si>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</si>
  <si>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</si>
  <si>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</si>
  <si>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</si>
  <si>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</si>
  <si>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</si>
  <si>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</si>
  <si>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</si>
  <si>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</si>
  <si>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</si>
  <si>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</si>
  <si>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</si>
  <si>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</si>
  <si>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</si>
  <si>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</si>
  <si>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</si>
  <si>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</si>
  <si>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</si>
  <si>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</si>
  <si>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</si>
  <si>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</si>
  <si>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</si>
  <si>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</si>
  <si>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</si>
  <si>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</si>
  <si>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</si>
  <si>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</si>
  <si>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</si>
  <si>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</si>
  <si>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</si>
  <si>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</si>
  <si>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</si>
  <si>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</si>
  <si>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</si>
  <si>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</si>
  <si>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</si>
  <si>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</si>
  <si>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</si>
  <si>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</si>
  <si>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</si>
  <si>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</si>
  <si>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</si>
  <si>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</si>
  <si>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</si>
  <si>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</si>
  <si>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</si>
  <si>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</si>
  <si>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</si>
  <si>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</si>
  <si>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</si>
  <si>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</si>
  <si>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</si>
  <si>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</si>
  <si>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</si>
  <si>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</si>
  <si>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</si>
  <si>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</si>
  <si>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</si>
  <si>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</si>
  <si>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</si>
  <si>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</si>
  <si>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</si>
  <si>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</si>
  <si>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</si>
  <si>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</si>
  <si>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</si>
  <si>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</si>
  <si>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</si>
  <si>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</si>
  <si>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</si>
  <si>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</si>
  <si>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</si>
  <si>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</si>
  <si>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</si>
  <si>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</si>
  <si>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</si>
  <si>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</si>
  <si>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</si>
  <si>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</si>
  <si>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</si>
  <si>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</si>
  <si>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</si>
  <si>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</si>
  <si>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</si>
  <si>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</si>
  <si>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</si>
  <si>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</si>
  <si>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</si>
  <si>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</si>
  <si>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</si>
  <si>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</si>
  <si>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</si>
  <si>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</si>
  <si>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</si>
  <si>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</si>
  <si>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</si>
  <si>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</si>
  <si>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</si>
  <si>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</si>
  <si>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</si>
  <si>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</si>
  <si>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</si>
  <si>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</si>
  <si>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</si>
  <si>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</si>
  <si>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</si>
  <si>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</si>
  <si>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</si>
  <si>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</si>
  <si>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</si>
  <si>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</si>
  <si>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</si>
  <si>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</si>
  <si>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</si>
  <si>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</si>
  <si>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</si>
  <si>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</si>
  <si>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</si>
  <si>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</si>
  <si>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</si>
  <si>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</si>
  <si>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</si>
  <si>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</si>
  <si>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</si>
  <si>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</si>
  <si>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</si>
  <si>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</si>
  <si>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</si>
  <si>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</si>
  <si>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</si>
  <si>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</si>
  <si>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</si>
  <si>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</si>
  <si>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</si>
  <si>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</si>
  <si>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</si>
  <si>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</si>
  <si>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</si>
  <si>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</si>
  <si>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</si>
  <si>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</si>
  <si>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</si>
  <si>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</si>
  <si>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</si>
  <si>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</si>
  <si>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</si>
  <si>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</si>
  <si>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</si>
  <si>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</si>
  <si>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</si>
  <si>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</si>
  <si>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</si>
  <si>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</si>
  <si>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</si>
  <si>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</si>
  <si>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</si>
  <si>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</si>
  <si>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</si>
  <si>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</si>
  <si>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</si>
  <si>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</si>
  <si>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</si>
  <si>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</si>
  <si>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</si>
  <si>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</si>
  <si>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</si>
  <si>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</si>
  <si>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</si>
  <si>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</si>
  <si>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</si>
  <si>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</si>
  <si>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</si>
  <si>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</si>
  <si>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</si>
  <si>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</si>
  <si>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</si>
  <si>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</si>
  <si>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</si>
  <si>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</si>
  <si>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</si>
  <si>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</si>
  <si>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</si>
  <si>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</si>
  <si>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</si>
  <si>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</si>
  <si>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</si>
  <si>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</si>
  <si>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</si>
  <si>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</si>
  <si>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</si>
  <si>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</si>
  <si>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</si>
  <si>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</si>
  <si>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</si>
  <si>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</si>
  <si>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</si>
  <si>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</si>
  <si>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</si>
  <si>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</si>
  <si>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</si>
  <si>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</si>
  <si>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</si>
  <si>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</si>
  <si>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</si>
  <si>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</si>
  <si>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</si>
  <si>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</si>
  <si>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</si>
  <si>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</si>
  <si>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</si>
  <si>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</si>
  <si>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</si>
  <si>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</si>
  <si>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</si>
  <si>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</si>
  <si>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</si>
  <si>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</si>
  <si>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</si>
  <si>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</si>
  <si>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</si>
  <si>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</si>
  <si>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</si>
  <si>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</si>
  <si>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</si>
  <si>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</si>
  <si>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</si>
  <si>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</si>
  <si>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</si>
  <si>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</si>
  <si>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</si>
  <si>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</si>
  <si>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</si>
  <si>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</si>
  <si>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</si>
  <si>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</si>
  <si>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</si>
  <si>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</si>
  <si>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</si>
  <si>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</si>
  <si>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</si>
  <si>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</si>
  <si>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</si>
  <si>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</si>
  <si>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</si>
  <si>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</si>
  <si>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</si>
  <si>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</si>
  <si>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</si>
  <si>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</si>
  <si>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</si>
  <si>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</si>
  <si>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</si>
  <si>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</si>
  <si>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</si>
  <si>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</si>
  <si>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</si>
  <si>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</si>
  <si>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</si>
  <si>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</si>
  <si>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</si>
  <si>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</si>
  <si>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</si>
  <si>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</si>
  <si>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</si>
  <si>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</si>
  <si>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</si>
  <si>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</si>
  <si>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</si>
  <si>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</si>
  <si>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</si>
  <si>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</si>
  <si>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</si>
  <si>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</si>
  <si>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</si>
  <si>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</si>
  <si>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</si>
  <si>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</si>
  <si>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</si>
  <si>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</si>
  <si>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</si>
  <si>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</si>
  <si>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</si>
  <si>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</si>
  <si>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</si>
  <si>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</si>
  <si>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</si>
  <si>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</si>
  <si>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</si>
  <si>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</si>
  <si>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</si>
  <si>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</si>
  <si>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</si>
  <si>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</si>
  <si>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</si>
  <si>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</si>
  <si>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</si>
  <si>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</si>
  <si>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</si>
  <si>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</si>
  <si>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</si>
  <si>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</si>
  <si>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</si>
  <si>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</si>
  <si>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</si>
  <si>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</si>
  <si>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</si>
  <si>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</si>
  <si>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</si>
  <si>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</si>
  <si>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</si>
  <si>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</si>
  <si>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</si>
  <si>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</si>
  <si>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</si>
  <si>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</si>
  <si>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</si>
  <si>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</si>
  <si>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</si>
  <si>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</si>
  <si>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</si>
  <si>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</si>
  <si>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</si>
  <si>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</si>
  <si>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</si>
  <si>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</si>
  <si>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</si>
  <si>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</si>
  <si>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</si>
  <si>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</si>
  <si>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</si>
  <si>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</si>
  <si>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</si>
  <si>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</si>
  <si>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</si>
  <si>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</si>
  <si>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</si>
  <si>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</si>
  <si>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</si>
  <si>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</si>
  <si>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</si>
  <si>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</si>
  <si>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</si>
  <si>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</si>
  <si>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</si>
  <si>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</si>
  <si>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</si>
  <si>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</si>
  <si>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</si>
  <si>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</si>
  <si>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</si>
  <si>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</si>
  <si>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</si>
  <si>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</si>
  <si>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</si>
  <si>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</si>
  <si>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</si>
  <si>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</si>
  <si>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</si>
  <si>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</si>
  <si>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</si>
  <si>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</si>
  <si>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</si>
  <si>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</si>
  <si>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</si>
  <si>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</si>
  <si>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</si>
  <si>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</si>
  <si>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</si>
  <si>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</si>
  <si>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</si>
  <si>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</si>
  <si>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</si>
  <si>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</si>
  <si>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</si>
  <si>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</si>
  <si>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</si>
  <si>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</si>
  <si>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</si>
  <si>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</si>
  <si>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</si>
  <si>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</si>
  <si>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</si>
  <si>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</si>
  <si>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</si>
  <si>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</si>
  <si>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</si>
  <si>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</si>
  <si>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</si>
  <si>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</si>
  <si>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</si>
  <si>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</si>
  <si>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</si>
  <si>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</si>
  <si>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</si>
  <si>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</si>
  <si>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</si>
  <si>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</si>
  <si>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</si>
  <si>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</si>
  <si>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</si>
  <si>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</si>
  <si>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</si>
  <si>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</si>
  <si>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</si>
  <si>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</si>
  <si>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</si>
  <si>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</si>
  <si>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</si>
  <si>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</si>
  <si>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</si>
  <si>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</si>
  <si>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</si>
  <si>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</si>
  <si>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</si>
  <si>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</si>
  <si>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</si>
  <si>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</si>
  <si>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</si>
  <si>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</si>
  <si>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</si>
  <si>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</si>
  <si>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</si>
  <si>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</si>
  <si>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</si>
  <si>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</si>
  <si>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</si>
  <si>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</si>
  <si>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</si>
  <si>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</si>
  <si>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</si>
  <si>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</si>
  <si>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</si>
  <si>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</si>
  <si>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</si>
  <si>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</si>
  <si>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</si>
  <si>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</si>
  <si>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</si>
  <si>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</si>
  <si>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</si>
  <si>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</si>
  <si>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</si>
  <si>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</si>
  <si>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</si>
  <si>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</si>
  <si>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</si>
  <si>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</si>
  <si>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</si>
  <si>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</si>
  <si>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</si>
  <si>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</si>
  <si>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</si>
  <si>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</si>
  <si>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</si>
  <si>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</si>
  <si>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</si>
  <si>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</si>
  <si>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</si>
  <si>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</si>
  <si>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</si>
  <si>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</si>
  <si>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</si>
  <si>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</si>
  <si>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</si>
  <si>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</si>
  <si>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</si>
  <si>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</si>
  <si>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</si>
  <si>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</si>
  <si>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</si>
  <si>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</si>
  <si>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</si>
  <si>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</si>
  <si>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</si>
  <si>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</si>
  <si>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</si>
  <si>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</si>
  <si>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</si>
  <si>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</si>
  <si>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</si>
  <si>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</si>
  <si>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</si>
  <si>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</si>
  <si>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</si>
  <si>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</si>
  <si>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</si>
  <si>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</si>
  <si>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</si>
  <si>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</si>
  <si>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</si>
  <si>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</si>
  <si>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</si>
  <si>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</si>
  <si>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</si>
  <si>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</si>
  <si>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</si>
  <si>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</si>
  <si>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</si>
  <si>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</si>
  <si>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</si>
  <si>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</si>
  <si>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</si>
  <si>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</si>
  <si>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</si>
  <si>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</si>
  <si>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</si>
  <si>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</si>
  <si>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</si>
  <si>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</si>
  <si>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</si>
  <si>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</si>
  <si>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</si>
  <si>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</si>
  <si>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</si>
  <si>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</si>
  <si>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</si>
  <si>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</si>
  <si>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</si>
  <si>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</si>
  <si>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</si>
  <si>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</si>
  <si>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</si>
  <si>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</si>
  <si>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</si>
  <si>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</si>
  <si>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</si>
  <si>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</si>
  <si>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</si>
  <si>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</si>
  <si>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</si>
  <si>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</si>
  <si>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</si>
  <si>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</si>
  <si>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</si>
  <si>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</si>
  <si>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</si>
  <si>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</si>
  <si>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</si>
  <si>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</si>
  <si>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</si>
  <si>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</si>
  <si>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</si>
  <si>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</si>
  <si>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</si>
  <si>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</si>
  <si>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</si>
  <si>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</si>
  <si>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</si>
  <si>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</si>
  <si>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</si>
  <si>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</si>
  <si>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</si>
  <si>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</si>
  <si>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</si>
  <si>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</si>
  <si>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</si>
  <si>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</si>
  <si>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</si>
  <si>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</si>
  <si>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</si>
  <si>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</si>
  <si>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</si>
  <si>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</si>
  <si>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</si>
  <si>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</si>
  <si>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</si>
  <si>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</si>
  <si>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</si>
  <si>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</si>
  <si>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</si>
  <si>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</si>
  <si>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</si>
  <si>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</si>
  <si>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</si>
  <si>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</si>
  <si>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</si>
  <si>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</si>
  <si>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</si>
  <si>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</si>
  <si>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</si>
  <si>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</si>
  <si>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</si>
  <si>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</si>
  <si>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</si>
  <si>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</si>
  <si>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</si>
  <si>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</si>
  <si>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</si>
  <si>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</si>
  <si>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</si>
  <si>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</si>
  <si>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</si>
  <si>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</si>
  <si>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</si>
  <si>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</si>
  <si>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</si>
  <si>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</si>
  <si>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</si>
  <si>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</si>
  <si>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</si>
  <si>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</si>
  <si>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</si>
  <si>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</si>
  <si>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</si>
  <si>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</si>
  <si>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</si>
  <si>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</si>
  <si>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</si>
  <si>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</si>
  <si>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</si>
  <si>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</si>
  <si>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</si>
  <si>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</si>
  <si>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</si>
  <si>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</si>
  <si>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</si>
  <si>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</si>
  <si>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</si>
  <si>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</si>
  <si>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</si>
  <si>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</si>
  <si>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</si>
  <si>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</si>
  <si>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</si>
  <si>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</si>
  <si>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</si>
  <si>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</si>
  <si>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</si>
  <si>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</si>
  <si>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</si>
  <si>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</si>
  <si>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</si>
  <si>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</si>
  <si>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</si>
  <si>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</si>
  <si>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</si>
  <si>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</si>
  <si>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</si>
  <si>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</si>
  <si>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</si>
  <si>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</si>
  <si>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</si>
  <si>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</si>
  <si>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</si>
  <si>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</si>
  <si>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</si>
  <si>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</si>
  <si>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</si>
  <si>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</si>
  <si>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</si>
  <si>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</si>
  <si>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</si>
  <si>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</si>
  <si>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</si>
  <si>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</si>
  <si>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</si>
  <si>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</si>
  <si>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</si>
  <si>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</si>
  <si>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</si>
  <si>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</si>
  <si>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</si>
  <si>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</si>
  <si>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</si>
  <si>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</si>
  <si>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</si>
  <si>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</si>
  <si>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</si>
  <si>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</si>
  <si>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</si>
  <si>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</si>
  <si>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</si>
  <si>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</si>
  <si>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</si>
  <si>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</si>
  <si>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</si>
  <si>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</si>
  <si>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</si>
  <si>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</si>
  <si>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</si>
  <si>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</si>
  <si>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</si>
  <si>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</si>
  <si>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</si>
  <si>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</si>
  <si>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</si>
  <si>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</si>
  <si>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</si>
  <si>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</si>
  <si>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</si>
  <si>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</si>
  <si>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</si>
  <si>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</si>
  <si>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</si>
  <si>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</si>
  <si>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</si>
  <si>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</si>
  <si>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</si>
  <si>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</si>
  <si>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</si>
  <si>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</si>
  <si>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</si>
  <si>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</si>
  <si>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</si>
  <si>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</si>
  <si>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</si>
  <si>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</si>
  <si>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</si>
  <si>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</si>
  <si>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</si>
  <si>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</si>
  <si>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</si>
  <si>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</si>
  <si>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</si>
  <si>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</si>
  <si>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</si>
  <si>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</si>
  <si>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</si>
  <si>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</si>
  <si>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</si>
  <si>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</si>
  <si>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</si>
  <si>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</si>
  <si>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</si>
  <si>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</si>
  <si>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</si>
  <si>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</si>
  <si>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</si>
  <si>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</si>
  <si>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</si>
  <si>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</si>
  <si>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</si>
  <si>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</si>
  <si>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</si>
  <si>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</si>
  <si>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</si>
  <si>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</si>
  <si>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</si>
  <si>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</si>
  <si>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</si>
  <si>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</si>
  <si>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</si>
  <si>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</si>
  <si>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</si>
  <si>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</si>
  <si>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</si>
  <si>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</si>
  <si>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</si>
  <si>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</si>
  <si>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</si>
  <si>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</si>
  <si>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</si>
  <si>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</si>
  <si>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</si>
  <si>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</si>
  <si>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</si>
  <si>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</si>
  <si>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</si>
  <si>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</si>
  <si>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</si>
  <si>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</si>
  <si>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</si>
  <si>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</si>
  <si>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</si>
  <si>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</si>
  <si>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</si>
  <si>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</si>
  <si>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</si>
  <si>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</si>
  <si>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</si>
  <si>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</si>
  <si>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</si>
  <si>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</si>
  <si>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</si>
  <si>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</si>
  <si>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</si>
  <si>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</si>
  <si>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</si>
  <si>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</si>
  <si>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</si>
  <si>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</si>
  <si>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</si>
  <si>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</si>
  <si>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</si>
  <si>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</si>
  <si>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</si>
  <si>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</si>
  <si>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</si>
  <si>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</si>
  <si>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</si>
  <si>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</si>
  <si>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</si>
  <si>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</si>
  <si>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</si>
  <si>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</si>
  <si>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</si>
  <si>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</si>
  <si>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</si>
  <si>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</si>
  <si>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</si>
  <si>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</si>
  <si>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</si>
  <si>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</si>
  <si>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</si>
  <si>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</si>
  <si>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</si>
  <si>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</si>
  <si>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</si>
  <si>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</si>
  <si>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</si>
  <si>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</si>
  <si>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</si>
  <si>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</si>
  <si>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</si>
  <si>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</si>
  <si>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</si>
  <si>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</si>
  <si>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</si>
  <si>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</si>
  <si>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</si>
  <si>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</si>
  <si>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</si>
  <si>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</si>
  <si>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</si>
  <si>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</si>
  <si>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</si>
  <si>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</si>
  <si>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</si>
  <si>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</si>
  <si>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</si>
  <si>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</si>
  <si>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</si>
  <si>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</si>
  <si>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</si>
  <si>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</si>
  <si>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</si>
  <si>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</si>
  <si>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</si>
  <si>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</si>
  <si>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</si>
  <si>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</si>
  <si>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</si>
  <si>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</si>
  <si>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</si>
  <si>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</si>
  <si>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</si>
  <si>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</si>
  <si>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</si>
  <si>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</si>
  <si>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</si>
  <si>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</si>
  <si>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</si>
  <si>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</si>
  <si>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</si>
  <si>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</si>
  <si>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</si>
  <si>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</si>
  <si>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</si>
  <si>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</si>
  <si>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</si>
  <si>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</si>
  <si>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</si>
  <si>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</si>
  <si>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</si>
  <si>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</si>
  <si>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</si>
  <si>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</si>
  <si>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</si>
  <si>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</si>
  <si>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</si>
  <si>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</si>
  <si>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</si>
  <si>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</si>
  <si>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</si>
  <si>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</si>
  <si>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</si>
  <si>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</si>
  <si>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</si>
  <si>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</si>
  <si>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</si>
  <si>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</si>
  <si>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</si>
  <si>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</si>
  <si>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</si>
  <si>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</si>
  <si>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</si>
  <si>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</si>
  <si>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</si>
  <si>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</si>
  <si>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</si>
  <si>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</si>
  <si>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</si>
  <si>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</si>
  <si>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</si>
  <si>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</si>
  <si>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</si>
  <si>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</si>
  <si>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</si>
  <si>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</si>
  <si>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</si>
  <si>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</si>
  <si>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</si>
  <si>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</si>
  <si>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</si>
  <si>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</si>
  <si>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</si>
  <si>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</si>
  <si>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</si>
  <si>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</si>
  <si>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</si>
  <si>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</si>
  <si>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</si>
  <si>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</si>
  <si>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</si>
  <si>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</si>
  <si>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</si>
  <si>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</si>
  <si>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</si>
  <si>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</si>
  <si>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</si>
  <si>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</si>
  <si>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</si>
  <si>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</si>
  <si>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</si>
  <si>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</si>
  <si>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</si>
  <si>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</si>
  <si>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</si>
  <si>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</si>
  <si>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</si>
  <si>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</si>
  <si>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</si>
  <si>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</si>
  <si>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</si>
  <si>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</si>
  <si>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</si>
  <si>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</si>
  <si>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</si>
  <si>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</si>
  <si>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</si>
  <si>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</si>
  <si>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</si>
  <si>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</si>
  <si>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</si>
  <si>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</si>
  <si>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</si>
  <si>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</si>
  <si>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</si>
  <si>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</si>
  <si>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</si>
  <si>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</si>
  <si>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</si>
  <si>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</si>
  <si>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</si>
  <si>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</si>
  <si>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</si>
  <si>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</si>
  <si>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</si>
  <si>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</si>
  <si>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</si>
  <si>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</si>
  <si>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</si>
  <si>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</si>
  <si>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</si>
  <si>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</si>
  <si>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</si>
  <si>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</si>
  <si>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</si>
  <si>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</si>
  <si>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</si>
  <si>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</si>
  <si>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</si>
  <si>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</si>
  <si>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</si>
  <si>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</si>
  <si>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</si>
  <si>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</si>
  <si>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</si>
  <si>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</si>
  <si>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</si>
  <si>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</si>
  <si>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</si>
  <si>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</si>
  <si>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</si>
  <si>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</si>
  <si>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</si>
  <si>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</si>
  <si>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</si>
  <si>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</si>
  <si>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</si>
  <si>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</si>
  <si>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</si>
  <si>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</si>
  <si>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</si>
  <si>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</si>
  <si>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</si>
  <si>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</si>
  <si>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</si>
  <si>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</si>
  <si>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</si>
  <si>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</si>
  <si>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</si>
  <si>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</si>
  <si>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</si>
  <si>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</si>
  <si>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</si>
  <si>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</si>
  <si>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</si>
  <si>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</si>
  <si>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</si>
  <si>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</si>
  <si>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</si>
  <si>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</si>
  <si>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</si>
  <si>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</si>
  <si>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</si>
  <si>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</si>
  <si>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</si>
  <si>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</si>
  <si>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</si>
  <si>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</si>
  <si>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</si>
  <si>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</si>
  <si>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</si>
  <si>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</si>
  <si>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</si>
  <si>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</si>
  <si>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</si>
  <si>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</si>
  <si>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</si>
  <si>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</si>
  <si>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</si>
  <si>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</si>
  <si>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</si>
  <si>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</si>
  <si>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</si>
  <si>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</si>
  <si>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</si>
  <si>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</si>
  <si>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</si>
  <si>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</si>
  <si>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</si>
  <si>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</si>
  <si>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</si>
  <si>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</si>
  <si>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</si>
  <si>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</si>
  <si>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</si>
  <si>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</si>
  <si>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</si>
  <si>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</si>
  <si>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</si>
  <si>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</si>
  <si>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</si>
  <si>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</si>
  <si>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</si>
  <si>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</si>
  <si>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</si>
  <si>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</si>
  <si>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</si>
  <si>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</si>
  <si>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</si>
  <si>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</si>
  <si>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</si>
  <si>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</si>
  <si>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</si>
  <si>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</si>
  <si>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</si>
  <si>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</si>
  <si>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</si>
  <si>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</si>
  <si>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</si>
  <si>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</si>
  <si>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</si>
  <si>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</si>
  <si>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</si>
  <si>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</si>
  <si>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</si>
  <si>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</si>
  <si>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</si>
  <si>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</si>
  <si>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</si>
  <si>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</si>
  <si>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</si>
  <si>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</si>
  <si>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</si>
  <si>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</si>
  <si>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</si>
  <si>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</si>
  <si>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</si>
  <si>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</si>
  <si>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</si>
  <si>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</si>
  <si>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</si>
  <si>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</si>
  <si>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</si>
  <si>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</si>
  <si>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</si>
  <si>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</si>
  <si>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</si>
  <si>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</si>
  <si>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</si>
  <si>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</si>
  <si>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</si>
  <si>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</si>
  <si>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</si>
  <si>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</si>
  <si>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</si>
  <si>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</si>
  <si>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</si>
  <si>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</si>
  <si>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</si>
  <si>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</si>
  <si>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</si>
  <si>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</si>
  <si>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</si>
  <si>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</si>
  <si>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</si>
  <si>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</si>
  <si>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</si>
  <si>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</si>
  <si>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</si>
  <si>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</si>
  <si>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</si>
  <si>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</si>
  <si>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</si>
  <si>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</si>
  <si>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</si>
  <si>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</si>
  <si>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</si>
  <si>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</si>
  <si>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</si>
  <si>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</si>
  <si>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</si>
  <si>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</si>
  <si>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</si>
  <si>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</si>
  <si>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</si>
  <si>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</si>
  <si>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</si>
  <si>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</si>
  <si>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</si>
  <si>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</si>
  <si>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</si>
  <si>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</si>
  <si>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</si>
  <si>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</si>
  <si>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</si>
  <si>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</si>
  <si>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</si>
  <si>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</si>
  <si>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</si>
  <si>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</si>
  <si>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</si>
  <si>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</si>
  <si>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</si>
  <si>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</si>
  <si>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</si>
  <si>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</si>
  <si>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</si>
  <si>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</si>
  <si>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</si>
  <si>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</si>
  <si>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</si>
  <si>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</si>
  <si>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</si>
  <si>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</si>
  <si>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</si>
  <si>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</si>
  <si>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</si>
  <si>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</si>
  <si>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</si>
  <si>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</si>
  <si>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</si>
  <si>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</si>
  <si>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</si>
  <si>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</si>
  <si>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</si>
  <si>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</si>
  <si>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</si>
  <si>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</si>
  <si>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</si>
  <si>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</si>
  <si>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</si>
  <si>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</si>
  <si>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</si>
  <si>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</si>
  <si>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</si>
  <si>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</si>
  <si>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</si>
  <si>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</si>
  <si>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</si>
  <si>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</si>
  <si>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</si>
  <si>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</si>
  <si>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</si>
  <si>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</si>
  <si>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</si>
  <si>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</si>
  <si>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</si>
  <si>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</si>
  <si>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</si>
  <si>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</si>
  <si>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</si>
  <si>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</si>
  <si>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</si>
  <si>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</si>
  <si>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</si>
  <si>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</si>
  <si>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</si>
  <si>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</si>
  <si>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</si>
  <si>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</si>
  <si>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</si>
  <si>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</si>
  <si>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</si>
  <si>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</si>
  <si>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</si>
  <si>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</si>
  <si>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</si>
  <si>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</si>
  <si>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</si>
  <si>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</si>
  <si>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</si>
  <si>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</si>
  <si>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</si>
  <si>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</si>
  <si>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</si>
  <si>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</si>
  <si>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</si>
  <si>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</si>
  <si>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</si>
  <si>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</si>
  <si>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</si>
  <si>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</si>
  <si>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</si>
  <si>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</si>
  <si>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</si>
  <si>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</si>
  <si>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</si>
  <si>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</si>
  <si>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</si>
  <si>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</si>
  <si>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</si>
  <si>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</si>
  <si>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</si>
  <si>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</si>
  <si>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</si>
  <si>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</si>
  <si>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</si>
  <si>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</si>
  <si>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</si>
  <si>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</si>
  <si>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</si>
  <si>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</si>
  <si>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</si>
  <si>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</si>
  <si>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</si>
  <si>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</si>
  <si>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</si>
  <si>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</si>
  <si>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</si>
  <si>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</si>
  <si>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</si>
  <si>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</si>
  <si>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</si>
  <si>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</si>
  <si>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</si>
  <si>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</si>
  <si>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</si>
  <si>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</si>
  <si>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</si>
  <si>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</si>
  <si>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</si>
  <si>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</si>
  <si>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</si>
  <si>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</si>
  <si>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</si>
  <si>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</si>
  <si>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</si>
  <si>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</si>
  <si>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</si>
  <si>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</si>
  <si>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</si>
  <si>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</si>
  <si>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</si>
  <si>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</si>
  <si>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</si>
  <si>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</si>
  <si>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</si>
  <si>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</si>
  <si>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</si>
  <si>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</si>
  <si>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</si>
  <si>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</si>
  <si>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</si>
  <si>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</si>
  <si>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</si>
  <si>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</si>
  <si>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</si>
  <si>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</si>
  <si>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</si>
  <si>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</si>
  <si>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</si>
  <si>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</si>
  <si>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</si>
  <si>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</si>
  <si>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</si>
  <si>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</si>
  <si>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</si>
  <si>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</si>
  <si>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</si>
  <si>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</si>
  <si>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</si>
  <si>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</si>
  <si>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</si>
  <si>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</si>
  <si>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</si>
  <si>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</si>
  <si>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</si>
  <si>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</si>
  <si>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</si>
  <si>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</si>
  <si>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</si>
  <si>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</si>
  <si>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</si>
  <si>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</si>
  <si>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</si>
  <si>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</si>
  <si>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</si>
  <si>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</si>
  <si>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</si>
  <si>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</si>
  <si>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</si>
  <si>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</si>
  <si>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</si>
  <si>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</si>
  <si>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</si>
  <si>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</si>
  <si>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</si>
  <si>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</si>
  <si>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</si>
  <si>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</si>
  <si>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</si>
  <si>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</si>
  <si>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</si>
  <si>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</si>
  <si>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</si>
  <si>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</si>
  <si>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</si>
  <si>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</si>
  <si>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</si>
  <si>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</si>
  <si>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</si>
  <si>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</si>
  <si>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</si>
  <si>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</si>
  <si>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</si>
  <si>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</si>
  <si>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</si>
  <si>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</si>
  <si>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</si>
  <si>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</si>
  <si>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</si>
  <si>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</si>
  <si>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</si>
  <si>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</si>
  <si>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</si>
  <si>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</si>
  <si>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</si>
  <si>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</si>
  <si>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</si>
  <si>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</si>
  <si>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</si>
  <si>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</si>
  <si>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</si>
  <si>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</si>
  <si>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</si>
  <si>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</si>
  <si>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</si>
  <si>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</si>
  <si>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</si>
  <si>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</si>
  <si>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</si>
  <si>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</si>
  <si>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</si>
  <si>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</si>
  <si>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</si>
  <si>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</si>
  <si>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</si>
  <si>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</si>
  <si>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</si>
  <si>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</si>
  <si>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</si>
  <si>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</si>
  <si>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</si>
  <si>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</si>
  <si>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</si>
  <si>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</si>
  <si>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</si>
  <si>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</si>
  <si>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</si>
  <si>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</si>
  <si>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</si>
  <si>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</si>
  <si>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</si>
  <si>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</si>
  <si>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</si>
  <si>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</si>
  <si>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</si>
  <si>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</si>
  <si>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</si>
  <si>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</si>
  <si>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</si>
  <si>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</si>
  <si>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</si>
  <si>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</si>
  <si>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</si>
  <si>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</si>
  <si>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</si>
  <si>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</si>
  <si>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</si>
  <si>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</si>
  <si>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</si>
  <si>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</si>
  <si>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</si>
  <si>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</si>
  <si>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</si>
  <si>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</si>
  <si>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</si>
  <si>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</si>
  <si>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</si>
  <si>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</si>
  <si>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</si>
  <si>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</si>
  <si>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</si>
  <si>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</si>
  <si>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</si>
  <si>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</si>
  <si>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</si>
  <si>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</si>
  <si>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</si>
  <si>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</si>
  <si>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</si>
  <si>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</si>
  <si>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</si>
  <si>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</si>
  <si>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</si>
  <si>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</si>
  <si>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</si>
  <si>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</si>
  <si>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</si>
  <si>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</si>
  <si>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</si>
  <si>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</si>
  <si>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</si>
  <si>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</si>
  <si>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</si>
  <si>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</si>
  <si>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</si>
  <si>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</si>
  <si>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</si>
  <si>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</si>
  <si>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</si>
  <si>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</si>
  <si>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</si>
  <si>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</si>
  <si>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</si>
  <si>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</si>
  <si>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</si>
  <si>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</si>
  <si>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</si>
  <si>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</si>
  <si>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</si>
  <si>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</si>
  <si>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</si>
  <si>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</si>
  <si>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</si>
  <si>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</si>
  <si>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</si>
  <si>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</si>
  <si>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</si>
  <si>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</si>
  <si>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</si>
  <si>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</si>
  <si>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</si>
  <si>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</si>
  <si>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</si>
  <si>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</si>
  <si>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</si>
  <si>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</si>
  <si>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</si>
  <si>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</si>
  <si>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</si>
  <si>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</si>
  <si>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</si>
  <si>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</si>
  <si>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</si>
  <si>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</si>
  <si>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</si>
  <si>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</si>
  <si>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</si>
  <si>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</si>
  <si>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</si>
  <si>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</si>
  <si>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</si>
  <si>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</si>
  <si>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</si>
  <si>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</si>
  <si>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</si>
  <si>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</si>
  <si>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</si>
  <si>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</si>
  <si>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</si>
  <si>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</si>
  <si>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</si>
  <si>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</si>
  <si>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</si>
  <si>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</si>
  <si>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</si>
  <si>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</si>
  <si>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</si>
  <si>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</si>
  <si>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</si>
  <si>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</si>
  <si>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</si>
  <si>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</si>
  <si>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</si>
  <si>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</si>
  <si>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</si>
  <si>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</si>
  <si>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</si>
  <si>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</si>
  <si>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</si>
  <si>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</si>
  <si>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</si>
  <si>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</si>
  <si>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</si>
  <si>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</si>
  <si>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</si>
  <si>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</si>
  <si>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</si>
  <si>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</si>
  <si>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</si>
  <si>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</si>
  <si>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</si>
  <si>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</si>
  <si>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</si>
  <si>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</si>
  <si>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</si>
  <si>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</si>
  <si>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</si>
  <si>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</si>
  <si>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</si>
  <si>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</si>
  <si>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</si>
  <si>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</si>
  <si>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</si>
  <si>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</si>
  <si>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</si>
  <si>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</si>
  <si>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</si>
  <si>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</si>
  <si>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</si>
  <si>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</si>
  <si>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</si>
  <si>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</si>
  <si>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</si>
  <si>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</si>
  <si>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</si>
  <si>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</si>
  <si>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</si>
  <si>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</si>
  <si>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</si>
  <si>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</si>
  <si>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</si>
  <si>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</si>
  <si>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</si>
  <si>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</si>
  <si>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</si>
  <si>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</si>
  <si>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</si>
  <si>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</si>
  <si>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</si>
  <si>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</si>
  <si>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</si>
  <si>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</si>
  <si>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</si>
  <si>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</si>
  <si>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</si>
  <si>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</si>
  <si>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</si>
  <si>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</si>
  <si>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</si>
  <si>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</si>
  <si>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</si>
  <si>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</si>
  <si>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</si>
  <si>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</si>
  <si>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</si>
  <si>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</si>
  <si>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</si>
  <si>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</si>
  <si>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</si>
  <si>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</si>
  <si>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</si>
  <si>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</si>
  <si>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</si>
  <si>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</si>
  <si>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</si>
  <si>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</si>
  <si>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</si>
  <si>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</si>
  <si>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</si>
  <si>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</si>
  <si>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</si>
  <si>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</si>
  <si>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</si>
  <si>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</si>
  <si>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</si>
  <si>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</si>
  <si>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</si>
  <si>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</si>
  <si>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</si>
  <si>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</si>
  <si>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</si>
  <si>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</si>
  <si>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</si>
  <si>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</si>
  <si>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</si>
  <si>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</si>
  <si>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</si>
  <si>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</si>
  <si>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</si>
  <si>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</si>
  <si>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</si>
  <si>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</si>
  <si>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</si>
  <si>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</si>
  <si>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</si>
  <si>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</si>
  <si>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</si>
  <si>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</si>
  <si>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</si>
  <si>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</si>
  <si>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</si>
  <si>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</si>
  <si>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</si>
  <si>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</si>
  <si>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</si>
  <si>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</si>
  <si>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</si>
  <si>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</si>
  <si>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</si>
  <si>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</si>
  <si>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</si>
  <si>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</si>
  <si>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</si>
  <si>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</si>
  <si>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</si>
  <si>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</si>
  <si>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</si>
  <si>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</si>
  <si>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</si>
  <si>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</si>
  <si>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</si>
  <si>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</si>
  <si>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</si>
  <si>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</si>
  <si>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</si>
  <si>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</si>
  <si>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</si>
  <si>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</si>
  <si>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</si>
  <si>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</si>
  <si>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</si>
  <si>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</si>
  <si>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</si>
  <si>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</si>
  <si>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</si>
  <si>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</si>
  <si>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</si>
  <si>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</si>
  <si>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</si>
  <si>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</si>
  <si>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</si>
  <si>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</si>
  <si>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</si>
  <si>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</si>
  <si>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</si>
  <si>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</si>
  <si>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</si>
  <si>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</si>
  <si>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</si>
  <si>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</si>
  <si>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</si>
  <si>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</si>
  <si>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</si>
  <si>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</si>
  <si>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</si>
  <si>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</si>
  <si>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</si>
  <si>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</si>
  <si>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</si>
  <si>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</si>
  <si>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</si>
  <si>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</si>
  <si>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</si>
  <si>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</si>
  <si>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</si>
  <si>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</si>
  <si>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</si>
  <si>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</si>
  <si>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</si>
  <si>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</si>
  <si>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</si>
  <si>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</si>
  <si>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</si>
  <si>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</si>
  <si>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</si>
  <si>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</si>
  <si>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</si>
  <si>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</si>
  <si>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</si>
  <si>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</si>
  <si>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</si>
  <si>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</si>
  <si>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</si>
  <si>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</si>
  <si>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</si>
  <si>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</si>
  <si>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</si>
  <si>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</si>
  <si>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</si>
  <si>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</si>
  <si>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</si>
  <si>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</si>
  <si>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</si>
  <si>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</si>
  <si>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</si>
  <si>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</si>
  <si>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</si>
  <si>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</si>
  <si>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</si>
  <si>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</si>
  <si>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</si>
  <si>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</si>
  <si>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</si>
  <si>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</si>
  <si>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</si>
  <si>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</si>
  <si>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</si>
  <si>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</si>
  <si>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</si>
  <si>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</si>
  <si>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</si>
  <si>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</si>
  <si>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</si>
  <si>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</si>
  <si>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</si>
  <si>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</si>
  <si>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</si>
  <si>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</si>
  <si>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</si>
  <si>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</si>
  <si>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</si>
  <si>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</si>
  <si>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</si>
  <si>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</si>
  <si>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</si>
  <si>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</si>
  <si>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</si>
  <si>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</si>
  <si>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</si>
  <si>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</si>
  <si>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</si>
  <si>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</si>
  <si>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</si>
  <si>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</si>
  <si>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</si>
  <si>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</si>
  <si>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</si>
  <si>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</si>
  <si>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</si>
  <si>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</si>
  <si>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</si>
  <si>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</si>
  <si>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</si>
  <si>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</si>
  <si>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</si>
  <si>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</si>
  <si>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</si>
  <si>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</si>
  <si>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</si>
  <si>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</si>
  <si>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</si>
  <si>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</si>
  <si>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</si>
  <si>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</si>
  <si>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</si>
  <si>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</si>
  <si>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</si>
  <si>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</si>
  <si>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</si>
  <si>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</si>
  <si>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</si>
  <si>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</si>
  <si>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</si>
  <si>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</si>
  <si>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</si>
  <si>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</si>
  <si>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</si>
  <si>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</si>
  <si>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</si>
  <si>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</si>
  <si>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</si>
  <si>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</si>
  <si>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</si>
  <si>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</si>
  <si>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</si>
  <si>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</si>
  <si>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</si>
  <si>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</si>
  <si>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</si>
  <si>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</si>
  <si>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</si>
  <si>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</si>
  <si>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</si>
  <si>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</si>
  <si>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</si>
  <si>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</si>
  <si>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</si>
  <si>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</si>
  <si>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</si>
  <si>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</si>
  <si>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</si>
  <si>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</si>
  <si>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</si>
  <si>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</si>
  <si>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</si>
  <si>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</si>
  <si>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</si>
  <si>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</si>
  <si>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</si>
  <si>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</si>
  <si>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</si>
  <si>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</si>
  <si>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</si>
  <si>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</si>
  <si>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</si>
  <si>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</si>
  <si>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</si>
  <si>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</si>
  <si>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</si>
  <si>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</si>
  <si>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</si>
  <si>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</si>
  <si>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</si>
  <si>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</si>
  <si>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</si>
  <si>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</si>
  <si>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</si>
  <si>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</si>
  <si>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</si>
  <si>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</si>
  <si>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</si>
  <si>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</si>
  <si>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</si>
  <si>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</si>
  <si>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</si>
  <si>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</si>
  <si>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</si>
  <si>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</si>
  <si>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</si>
  <si>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</si>
  <si>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</si>
  <si>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</si>
  <si>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</si>
  <si>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</si>
  <si>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</si>
  <si>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</si>
  <si>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</si>
  <si>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</si>
  <si>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</si>
  <si>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</si>
  <si>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</si>
  <si>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</si>
  <si>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</si>
  <si>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</si>
  <si>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</si>
  <si>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</si>
  <si>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</si>
  <si>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</si>
  <si>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</si>
  <si>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</si>
  <si>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</si>
  <si>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</si>
  <si>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</si>
  <si>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</si>
  <si>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</si>
  <si>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</si>
  <si>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</si>
  <si>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</si>
  <si>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</si>
  <si>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</si>
  <si>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</si>
  <si>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</si>
  <si>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</si>
  <si>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</si>
  <si>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</si>
  <si>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</si>
  <si>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</si>
  <si>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</si>
  <si>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</si>
  <si>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</si>
  <si>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</si>
  <si>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</si>
  <si>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</si>
  <si>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</si>
  <si>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</si>
  <si>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</si>
  <si>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</si>
  <si>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</si>
  <si>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</si>
  <si>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</si>
  <si>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</si>
  <si>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</si>
  <si>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</si>
  <si>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</si>
  <si>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</si>
  <si>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</si>
  <si>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</si>
  <si>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</si>
  <si>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</si>
  <si>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</si>
  <si>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</si>
  <si>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</si>
  <si>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</si>
  <si>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</si>
  <si>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</si>
  <si>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</si>
  <si>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</si>
  <si>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</si>
  <si>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</si>
  <si>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</si>
  <si>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</si>
  <si>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</si>
  <si>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</si>
  <si>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</si>
  <si>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</si>
  <si>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</si>
  <si>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</si>
  <si>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</si>
  <si>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</si>
  <si>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</si>
  <si>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</si>
  <si>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</si>
  <si>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</si>
  <si>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</si>
  <si>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</si>
  <si>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</si>
  <si>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</si>
  <si>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</si>
  <si>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</si>
  <si>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</si>
  <si>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</si>
  <si>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</si>
  <si>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</si>
  <si>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</si>
  <si>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</si>
  <si>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</si>
  <si>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</si>
  <si>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</si>
  <si>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</si>
  <si>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</si>
  <si>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</si>
  <si>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</si>
  <si>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</si>
  <si>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</si>
  <si>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</si>
  <si>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</si>
  <si>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</si>
  <si>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</si>
  <si>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</si>
  <si>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</si>
  <si>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</si>
  <si>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</si>
  <si>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</si>
  <si>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</si>
  <si>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</si>
  <si>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</si>
  <si>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</si>
  <si>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</si>
  <si>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</si>
  <si>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</si>
  <si>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</si>
  <si>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</si>
  <si>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</si>
  <si>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</si>
  <si>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</si>
  <si>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</si>
  <si>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</si>
  <si>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</si>
  <si>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</si>
  <si>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</si>
  <si>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</si>
  <si>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</si>
  <si>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</si>
  <si>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</si>
  <si>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</si>
  <si>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</si>
  <si>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</si>
  <si>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</si>
  <si>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</si>
  <si>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</si>
  <si>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</si>
  <si>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</si>
  <si>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</si>
  <si>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</si>
  <si>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</si>
  <si>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</si>
  <si>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</si>
  <si>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</si>
  <si>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</si>
  <si>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</si>
  <si>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</si>
  <si>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</si>
  <si>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</si>
  <si>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</si>
  <si>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</si>
  <si>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</si>
  <si>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</si>
  <si>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</si>
  <si>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</si>
  <si>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</si>
  <si>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</si>
  <si>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</si>
  <si>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</si>
  <si>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</si>
  <si>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</si>
  <si>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</si>
  <si>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</si>
  <si>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</si>
  <si>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</si>
  <si>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</si>
  <si>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</si>
  <si>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</si>
  <si>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</si>
  <si>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</si>
  <si>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</si>
  <si>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</si>
  <si>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</si>
  <si>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</si>
  <si>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</si>
  <si>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</si>
  <si>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</si>
  <si>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</si>
  <si>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</si>
  <si>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</si>
  <si>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</si>
  <si>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</si>
  <si>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</si>
  <si>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</si>
  <si>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</si>
  <si>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</si>
  <si>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</si>
  <si>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</si>
  <si>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</si>
  <si>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</si>
  <si>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</si>
  <si>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</si>
  <si>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</si>
  <si>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</si>
  <si>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</si>
  <si>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</si>
  <si>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</si>
  <si>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</si>
  <si>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</si>
  <si>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</si>
  <si>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</si>
  <si>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</si>
  <si>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</si>
  <si>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</si>
  <si>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</si>
  <si>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</si>
  <si>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</si>
  <si>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</si>
  <si>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</si>
  <si>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</si>
  <si>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</si>
  <si>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</si>
  <si>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</si>
  <si>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</si>
  <si>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</si>
  <si>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</si>
  <si>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</si>
  <si>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</si>
  <si>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</si>
  <si>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</si>
  <si>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</si>
  <si>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</si>
  <si>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</si>
  <si>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</si>
  <si>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</si>
  <si>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</si>
  <si>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</si>
  <si>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</si>
  <si>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</si>
  <si>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</si>
  <si>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</si>
  <si>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</si>
  <si>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</si>
  <si>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</si>
  <si>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</si>
  <si>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</si>
  <si>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</si>
  <si>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</si>
  <si>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</si>
  <si>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</si>
  <si>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</si>
  <si>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</si>
  <si>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</si>
  <si>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</si>
  <si>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</si>
  <si>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</si>
  <si>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</si>
  <si>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</si>
  <si>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</si>
  <si>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</si>
  <si>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</si>
  <si>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</si>
  <si>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</si>
  <si>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</si>
  <si>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</si>
  <si>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</si>
  <si>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</si>
  <si>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</si>
  <si>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</si>
  <si>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</si>
  <si>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</si>
  <si>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</si>
  <si>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</si>
  <si>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</si>
  <si>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</si>
  <si>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</si>
  <si>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</si>
  <si>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</si>
  <si>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</si>
  <si>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</si>
  <si>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</si>
  <si>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</si>
  <si>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</si>
  <si>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</si>
  <si>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</si>
  <si>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</si>
  <si>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</si>
  <si>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</si>
  <si>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</si>
  <si>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</si>
  <si>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</si>
  <si>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</si>
  <si>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</si>
  <si>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</si>
  <si>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</si>
  <si>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</si>
  <si>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</si>
  <si>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</si>
  <si>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</si>
  <si>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</si>
  <si>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</si>
  <si>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</si>
  <si>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</si>
  <si>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</si>
  <si>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</si>
  <si>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</si>
  <si>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</si>
  <si>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</si>
  <si>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</si>
  <si>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</si>
  <si>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</si>
  <si>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</si>
  <si>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</si>
  <si>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</si>
  <si>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</si>
  <si>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</si>
  <si>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</si>
  <si>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</si>
  <si>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</si>
  <si>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</si>
  <si>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</si>
  <si>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</si>
  <si>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</si>
  <si>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</si>
  <si>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</si>
  <si>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</si>
  <si>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</si>
  <si>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</si>
  <si>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</si>
  <si>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</si>
  <si>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</si>
  <si>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</si>
  <si>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</si>
  <si>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</si>
  <si>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</si>
  <si>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</si>
  <si>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</si>
  <si>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</si>
  <si>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</si>
  <si>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</si>
  <si>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</si>
  <si>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</si>
  <si>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</si>
  <si>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</si>
  <si>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</si>
  <si>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</si>
  <si>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</si>
  <si>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</si>
  <si>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</si>
  <si>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</si>
  <si>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</si>
  <si>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</si>
  <si>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</si>
  <si>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</si>
  <si>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</si>
  <si>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</si>
  <si>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</si>
  <si>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</si>
  <si>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</si>
  <si>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</si>
  <si>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</si>
  <si>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</si>
  <si>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</si>
  <si>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</si>
  <si>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</si>
  <si>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</si>
  <si>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</si>
  <si>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</si>
  <si>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</si>
  <si>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</si>
  <si>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</si>
  <si>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</si>
  <si>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</si>
  <si>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</si>
  <si>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</si>
  <si>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</si>
  <si>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</si>
  <si>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</si>
  <si>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</si>
  <si>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</si>
  <si>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</si>
  <si>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</si>
  <si>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</si>
  <si>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</si>
  <si>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</si>
  <si>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</si>
  <si>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</si>
  <si>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</si>
  <si>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</si>
  <si>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</si>
  <si>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</si>
  <si>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</si>
  <si>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</si>
  <si>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</si>
  <si>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</si>
  <si>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</si>
  <si>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</si>
  <si>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</si>
  <si>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</si>
  <si>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</si>
  <si>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</si>
  <si>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</si>
  <si>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</si>
  <si>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</si>
  <si>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</si>
  <si>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</si>
  <si>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</si>
  <si>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</si>
  <si>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</si>
  <si>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</si>
  <si>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</si>
  <si>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</si>
  <si>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</si>
  <si>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</si>
  <si>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</si>
  <si>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</si>
  <si>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</si>
  <si>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</si>
  <si>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</si>
  <si>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</si>
  <si>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</si>
  <si>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</si>
  <si>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</si>
  <si>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</si>
  <si>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</si>
  <si>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</si>
  <si>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</si>
  <si>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</si>
  <si>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</si>
  <si>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</si>
  <si>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</si>
  <si>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</si>
  <si>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</si>
  <si>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</si>
  <si>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</si>
  <si>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</si>
  <si>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</si>
  <si>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</si>
  <si>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</si>
  <si>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</si>
  <si>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</si>
  <si>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</si>
  <si>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</si>
  <si>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</si>
  <si>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</si>
  <si>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</si>
  <si>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</si>
  <si>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</si>
  <si>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</si>
  <si>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</si>
  <si>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</si>
  <si>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</si>
  <si>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</si>
  <si>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</si>
  <si>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</si>
  <si>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</si>
  <si>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</si>
  <si>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</si>
  <si>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</si>
  <si>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</si>
  <si>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</si>
  <si>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</si>
  <si>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</si>
  <si>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</si>
  <si>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</si>
  <si>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</si>
  <si>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</si>
  <si>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</si>
  <si>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</si>
  <si>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</si>
  <si>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</si>
  <si>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</si>
  <si>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</si>
  <si>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</si>
  <si>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</si>
  <si>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</si>
  <si>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</si>
  <si>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</si>
  <si>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</si>
  <si>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</si>
  <si>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</si>
  <si>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</si>
  <si>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</si>
  <si>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</si>
  <si>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</si>
  <si>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</si>
  <si>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</si>
  <si>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</si>
  <si>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</si>
  <si>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</si>
  <si>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</si>
  <si>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</si>
  <si>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</si>
  <si>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</si>
  <si>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</si>
  <si>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</si>
  <si>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</si>
  <si>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</si>
  <si>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</si>
  <si>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</si>
  <si>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</si>
  <si>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</si>
  <si>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</si>
  <si>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</si>
  <si>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</si>
  <si>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</si>
  <si>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</si>
  <si>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</si>
  <si>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</si>
  <si>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</si>
  <si>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</si>
  <si>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</si>
  <si>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</si>
  <si>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</si>
  <si>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</si>
  <si>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</si>
  <si>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</si>
  <si>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</si>
  <si>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</si>
  <si>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</si>
  <si>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</si>
  <si>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</si>
  <si>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</si>
  <si>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</si>
  <si>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</si>
  <si>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</si>
  <si>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</si>
  <si>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</si>
  <si>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</si>
  <si>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</si>
  <si>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</si>
  <si>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</si>
  <si>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</si>
  <si>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</si>
  <si>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</si>
  <si>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</si>
  <si>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</si>
  <si>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</si>
  <si>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</si>
  <si>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</si>
  <si>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</si>
  <si>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</si>
  <si>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</si>
  <si>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</si>
  <si>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</si>
  <si>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</si>
  <si>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</si>
  <si>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</si>
  <si>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 xml:space="preserve">23MON-24TUE </t>
  </si>
  <si>
    <t xml:space="preserve">17FRI </t>
  </si>
  <si>
    <t xml:space="preserve">9FRI </t>
  </si>
  <si>
    <t>14MON-15SUN</t>
  </si>
  <si>
    <t>6FRI-7FRI</t>
  </si>
  <si>
    <t>4FRI-5TH</t>
  </si>
  <si>
    <t xml:space="preserve">15WED-16TH </t>
  </si>
  <si>
    <t xml:space="preserve">5MON </t>
  </si>
  <si>
    <t xml:space="preserve">4WED </t>
  </si>
  <si>
    <t>18TH-19WED</t>
  </si>
  <si>
    <t xml:space="preserve">4MON </t>
  </si>
  <si>
    <t>2WED-30TH</t>
  </si>
  <si>
    <t xml:space="preserve">7MON </t>
  </si>
  <si>
    <t>2TH-3WED</t>
  </si>
  <si>
    <t xml:space="preserve">28SUN </t>
  </si>
  <si>
    <t>17SUN-18SUN</t>
  </si>
  <si>
    <t>16TH-17WED</t>
  </si>
  <si>
    <t>5MON-5TUE</t>
  </si>
  <si>
    <t>18UN-19MON</t>
  </si>
  <si>
    <t>28SUN-29SAT</t>
  </si>
  <si>
    <t xml:space="preserve">1WED </t>
  </si>
  <si>
    <t xml:space="preserve">27WED </t>
  </si>
  <si>
    <t>14WED-15FRI</t>
  </si>
  <si>
    <t xml:space="preserve">9TUE </t>
  </si>
  <si>
    <t>8TH-9SAT</t>
  </si>
  <si>
    <t xml:space="preserve">23TUE </t>
  </si>
  <si>
    <t xml:space="preserve">25SAT-26SUN </t>
  </si>
  <si>
    <t>31-1TUE</t>
  </si>
  <si>
    <t xml:space="preserve">27MON </t>
  </si>
  <si>
    <t xml:space="preserve">14SAT-15SUN </t>
  </si>
  <si>
    <t>16TUE-17TH</t>
  </si>
  <si>
    <t xml:space="preserve">3FRI-4SAT </t>
  </si>
  <si>
    <t xml:space="preserve">2TUE </t>
  </si>
  <si>
    <t>13FRI-14SUN</t>
  </si>
  <si>
    <t>1SAT-2SUN-31</t>
  </si>
  <si>
    <t xml:space="preserve">15MON </t>
  </si>
  <si>
    <t>13TH-14TH</t>
  </si>
  <si>
    <t>21TUE-23WED</t>
  </si>
  <si>
    <t>19TUE-20TH</t>
  </si>
  <si>
    <t xml:space="preserve">25MON-26TUE </t>
  </si>
  <si>
    <t xml:space="preserve">14WED </t>
  </si>
  <si>
    <t xml:space="preserve">11FRI </t>
  </si>
  <si>
    <t xml:space="preserve">16TUE </t>
  </si>
  <si>
    <t xml:space="preserve">17TUE </t>
  </si>
  <si>
    <t xml:space="preserve">14MON </t>
  </si>
  <si>
    <t xml:space="preserve">21WED </t>
  </si>
  <si>
    <t>26SUN-27SUN</t>
  </si>
  <si>
    <t xml:space="preserve"> 18TUE-19WED</t>
  </si>
  <si>
    <t xml:space="preserve">19TUE </t>
  </si>
  <si>
    <t xml:space="preserve">12TUE </t>
  </si>
  <si>
    <t xml:space="preserve">25TH </t>
  </si>
  <si>
    <t xml:space="preserve">24SAT-25SUN </t>
  </si>
  <si>
    <t xml:space="preserve">19FRI </t>
  </si>
  <si>
    <t>27SAT-28TH</t>
  </si>
  <si>
    <t xml:space="preserve">8MON </t>
  </si>
  <si>
    <t>2SUN-31WED</t>
  </si>
  <si>
    <t xml:space="preserve">21TUE </t>
  </si>
  <si>
    <t xml:space="preserve">10MON </t>
  </si>
  <si>
    <t xml:space="preserve">19SAT-20SUN </t>
  </si>
  <si>
    <t xml:space="preserve">20TUE </t>
  </si>
  <si>
    <t>25WED-25TH</t>
  </si>
  <si>
    <t>27MON-28SUN</t>
  </si>
  <si>
    <t xml:space="preserve">24TH </t>
  </si>
  <si>
    <t xml:space="preserve">14TUE </t>
  </si>
  <si>
    <t xml:space="preserve">9SAT-10SUN </t>
  </si>
  <si>
    <t xml:space="preserve">6SUN </t>
  </si>
  <si>
    <t>5SAT-6MON</t>
  </si>
  <si>
    <t xml:space="preserve">8WED </t>
  </si>
  <si>
    <t xml:space="preserve">11FRI-12SAT </t>
  </si>
  <si>
    <t xml:space="preserve">9WED-10TH </t>
  </si>
  <si>
    <t xml:space="preserve">13WED </t>
  </si>
  <si>
    <t xml:space="preserve">4FRI-5SAT </t>
  </si>
  <si>
    <t xml:space="preserve">20SUN </t>
  </si>
  <si>
    <t>9TH-10SAT</t>
  </si>
  <si>
    <t>1MON-31TUE</t>
  </si>
  <si>
    <t xml:space="preserve">22TUE </t>
  </si>
  <si>
    <t>1TH-31FRI</t>
  </si>
  <si>
    <t>1TUE-31WED</t>
  </si>
  <si>
    <t>26SAT -27SUN</t>
  </si>
  <si>
    <t xml:space="preserve">27FRI </t>
  </si>
  <si>
    <t xml:space="preserve">13MON </t>
  </si>
  <si>
    <t xml:space="preserve">5SUN </t>
  </si>
  <si>
    <t xml:space="preserve">3WED </t>
  </si>
  <si>
    <t xml:space="preserve">15SUN-16MON </t>
  </si>
  <si>
    <t xml:space="preserve">29SAT </t>
  </si>
  <si>
    <t xml:space="preserve">4TH-5FRI </t>
  </si>
  <si>
    <t xml:space="preserve">22TUE-23WED </t>
  </si>
  <si>
    <t xml:space="preserve">22FRI </t>
  </si>
  <si>
    <t xml:space="preserve">27TUE </t>
  </si>
  <si>
    <t>28MON-29SUN</t>
  </si>
  <si>
    <t xml:space="preserve">9SUN </t>
  </si>
  <si>
    <t xml:space="preserve">25WED </t>
  </si>
  <si>
    <t>7WED-8TUE</t>
  </si>
  <si>
    <t>29SUN-30TUE</t>
  </si>
  <si>
    <t>20TUE-23WED</t>
  </si>
  <si>
    <t xml:space="preserve">10WED </t>
  </si>
  <si>
    <t>4TUE-5FRI</t>
  </si>
  <si>
    <t xml:space="preserve">17SUN </t>
  </si>
  <si>
    <t xml:space="preserve">5TUE </t>
  </si>
  <si>
    <t xml:space="preserve">20SAT </t>
  </si>
  <si>
    <t xml:space="preserve">23SUN </t>
  </si>
  <si>
    <t xml:space="preserve">3MON </t>
  </si>
  <si>
    <t>8FRI-10SAT</t>
  </si>
  <si>
    <t xml:space="preserve">24WED </t>
  </si>
  <si>
    <t xml:space="preserve">28FRI </t>
  </si>
  <si>
    <t>2FRI-30SAT</t>
  </si>
  <si>
    <t>28SAT-29MON</t>
  </si>
  <si>
    <t xml:space="preserve">25FRI </t>
  </si>
  <si>
    <t xml:space="preserve">26WED-27TH </t>
  </si>
  <si>
    <t>14TH-15WED</t>
  </si>
  <si>
    <t>11TH-12WED</t>
  </si>
  <si>
    <t xml:space="preserve">27TH </t>
  </si>
  <si>
    <t xml:space="preserve">28SAT </t>
  </si>
  <si>
    <t>7AT-8SUN</t>
  </si>
  <si>
    <t xml:space="preserve">8TH </t>
  </si>
  <si>
    <t>11SAT-12SAT</t>
  </si>
  <si>
    <t>3MON-5TUE</t>
  </si>
  <si>
    <t xml:space="preserve">6TH </t>
  </si>
  <si>
    <t xml:space="preserve">16SUN-17MON </t>
  </si>
  <si>
    <t xml:space="preserve">16TH </t>
  </si>
  <si>
    <t>5MON-6MON</t>
  </si>
  <si>
    <t xml:space="preserve">12WED-13TH </t>
  </si>
  <si>
    <t xml:space="preserve">29SUN </t>
  </si>
  <si>
    <t>8SUN-9TUE</t>
  </si>
  <si>
    <t xml:space="preserve">24SAT </t>
  </si>
  <si>
    <t>30TUE-31WED</t>
  </si>
  <si>
    <t xml:space="preserve">22WED </t>
  </si>
  <si>
    <t>2SUN-21MON</t>
  </si>
  <si>
    <t xml:space="preserve">3SUN </t>
  </si>
  <si>
    <t xml:space="preserve">16MON </t>
  </si>
  <si>
    <t xml:space="preserve">26TUE </t>
  </si>
  <si>
    <t xml:space="preserve">14SUN </t>
  </si>
  <si>
    <t xml:space="preserve">9TH </t>
  </si>
  <si>
    <t>13MON-15TUE</t>
  </si>
  <si>
    <t>1507</t>
  </si>
  <si>
    <t xml:space="preserve">22SAT-23SUN </t>
  </si>
  <si>
    <t xml:space="preserve">4FRI </t>
  </si>
  <si>
    <t>22FRI-23FRI</t>
  </si>
  <si>
    <t>25RI-26SAT</t>
  </si>
  <si>
    <t xml:space="preserve">18FRI </t>
  </si>
  <si>
    <t xml:space="preserve">25SUN </t>
  </si>
  <si>
    <t xml:space="preserve">16MON-17TUE </t>
  </si>
  <si>
    <t xml:space="preserve">18FRI-19SAT </t>
  </si>
  <si>
    <t>13SUN-14TUE</t>
  </si>
  <si>
    <t xml:space="preserve">19TH-20FRI </t>
  </si>
  <si>
    <t xml:space="preserve">18SAT </t>
  </si>
  <si>
    <t xml:space="preserve">12TUE-13WED </t>
  </si>
  <si>
    <t xml:space="preserve">24SUN </t>
  </si>
  <si>
    <t>24TH-25WED</t>
  </si>
  <si>
    <t>22WED-24TH</t>
  </si>
  <si>
    <t xml:space="preserve">28TUE </t>
  </si>
  <si>
    <t>25TH-26WED</t>
  </si>
  <si>
    <t>11FRI-2SAT</t>
  </si>
  <si>
    <t>14TH-15RI</t>
  </si>
  <si>
    <t xml:space="preserve"> 14FRI</t>
  </si>
  <si>
    <t xml:space="preserve">22TH </t>
  </si>
  <si>
    <t xml:space="preserve">15TUE </t>
  </si>
  <si>
    <t xml:space="preserve">16SAT-17SUN </t>
  </si>
  <si>
    <t>9TUE-8WED</t>
  </si>
  <si>
    <t>13TUE-17WED</t>
  </si>
  <si>
    <t>27FRI-28FRI</t>
  </si>
  <si>
    <t>24SUN-25TUE</t>
  </si>
  <si>
    <t>15WED-16WED</t>
  </si>
  <si>
    <t>7SUN-8TUE</t>
  </si>
  <si>
    <t>28FRI-30SAT</t>
  </si>
  <si>
    <t>29SUN-31MON</t>
  </si>
  <si>
    <t>8TH-7FRI</t>
  </si>
  <si>
    <t>14SUN-15TUE</t>
  </si>
  <si>
    <t>12SUN-13WED</t>
  </si>
  <si>
    <t>28WED-1TH</t>
  </si>
  <si>
    <t>4TH-6FRI</t>
  </si>
  <si>
    <t>19MON-20TH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</si>
</sst>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1"/>
      <color theme="4" tint="0.79998168889431442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b/>
      <sz val="11"/>
      <color theme="4" tint="0.59999389629810485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7" tint="0.59999389629810485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sz val="11"/>
      <color rgb="FFFF0000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theme="7"/>
      </patternFill>
    </fill>
  </fills>
  <borders count="4">
    <border>
      <left/>
      <right/>
      <top/>
      <bottom/>
      <diagonal/>
    </border>
    <border>
      <left/>
      <right/>
      <top style="thin">
        <color theme="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theme="7"/>
      </top>
      <bottom style="thin">
        <color theme="7"/>
      </bottom>
      <diagonal/>
    </border>
  </borders>
  <cellStyleXfs count="1">
    <xf numFmtId="0" fontId="0" fillId="0" borderId="0"/>
  </cellStyleXfs>
  <cellXfs count="137">
    <xf numFmtId="0" fontId="0" fillId="0" borderId="0" xfId="0"/>
    <xf numFmtId="0" fontId="3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4" fillId="5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5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4" fillId="8" borderId="0" xfId="0" applyFont="1" applyFill="1" applyAlignment="1">
      <alignment horizontal="center"/>
    </xf>
    <xf numFmtId="0" fontId="5" fillId="9" borderId="0" xfId="0" applyFont="1" applyFill="1" applyAlignment="1">
      <alignment horizontal="center"/>
    </xf>
    <xf numFmtId="0" fontId="5" fillId="10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2" fillId="11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7" fillId="12" borderId="0" xfId="0" applyFont="1" applyFill="1" applyAlignment="1">
      <alignment horizontal="center"/>
    </xf>
    <xf numFmtId="0" fontId="1" fillId="11" borderId="0" xfId="0" applyFont="1" applyFill="1" applyAlignment="1">
      <alignment horizontal="center"/>
    </xf>
    <xf numFmtId="0" fontId="7" fillId="13" borderId="0" xfId="0" applyFont="1" applyFill="1" applyAlignment="1">
      <alignment horizontal="center"/>
    </xf>
    <xf numFmtId="0" fontId="7" fillId="11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2" fillId="0" borderId="0" xfId="0" applyNumberFormat="1" applyFont="1" applyAlignment="1">
      <alignment horizontal="center"/>
    </xf>
    <xf numFmtId="0" fontId="10" fillId="2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14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9" fillId="4" borderId="0" xfId="0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0" fontId="5" fillId="6" borderId="0" xfId="0" applyFont="1" applyFill="1" applyAlignment="1">
      <alignment horizontal="center"/>
    </xf>
    <xf numFmtId="0" fontId="1" fillId="16" borderId="0" xfId="0" applyFont="1" applyFill="1" applyAlignment="1">
      <alignment horizontal="center"/>
    </xf>
    <xf numFmtId="0" fontId="7" fillId="17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2" fillId="2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11" fillId="8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1" fillId="17" borderId="0" xfId="0" applyFont="1" applyFill="1" applyAlignment="1">
      <alignment horizontal="center"/>
    </xf>
    <xf numFmtId="0" fontId="9" fillId="12" borderId="0" xfId="0" applyFont="1" applyFill="1" applyAlignment="1">
      <alignment horizontal="center"/>
    </xf>
    <xf numFmtId="0" fontId="1" fillId="18" borderId="0" xfId="0" applyFont="1" applyFill="1" applyAlignment="1">
      <alignment horizontal="center"/>
    </xf>
    <xf numFmtId="0" fontId="5" fillId="19" borderId="0" xfId="0" applyFont="1" applyFill="1" applyAlignment="1">
      <alignment horizontal="center"/>
    </xf>
    <xf numFmtId="0" fontId="9" fillId="20" borderId="0" xfId="0" applyFont="1" applyFill="1" applyAlignment="1">
      <alignment horizontal="center"/>
    </xf>
    <xf numFmtId="0" fontId="1" fillId="12" borderId="0" xfId="0" applyFont="1" applyFill="1" applyAlignment="1">
      <alignment horizontal="center"/>
    </xf>
    <xf numFmtId="0" fontId="4" fillId="21" borderId="0" xfId="0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0" fontId="4" fillId="22" borderId="0" xfId="0" applyFont="1" applyFill="1" applyAlignment="1">
      <alignment horizontal="center"/>
    </xf>
    <xf numFmtId="0" fontId="13" fillId="4" borderId="0" xfId="0" applyFont="1" applyFill="1" applyAlignment="1">
      <alignment horizontal="center"/>
    </xf>
    <xf numFmtId="0" fontId="4" fillId="1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0" applyFont="1" applyFill="1" applyAlignment="1">
      <alignment horizontal="center"/>
    </xf>
    <xf numFmtId="0" fontId="14" fillId="2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0" fontId="16" fillId="23" borderId="0" xfId="0" applyFont="1" applyFill="1" applyAlignment="1">
      <alignment horizontal="center"/>
    </xf>
    <xf numFmtId="0" fontId="5" fillId="24" borderId="0" xfId="0" applyFont="1" applyFill="1" applyAlignment="1">
      <alignment horizontal="center"/>
    </xf>
    <xf numFmtId="0" fontId="1" fillId="25" borderId="0" xfId="0" applyFont="1" applyFill="1" applyAlignment="1">
      <alignment horizontal="center"/>
    </xf>
    <xf numFmtId="0" fontId="1" fillId="8" borderId="0" xfId="0" applyFont="1" applyFill="1" applyAlignment="1">
      <alignment horizontal="center"/>
    </xf>
    <xf numFmtId="0" fontId="4" fillId="24" borderId="0" xfId="0" applyFont="1" applyFill="1" applyAlignment="1">
      <alignment horizontal="center"/>
    </xf>
    <xf numFmtId="0" fontId="4" fillId="26" borderId="0" xfId="0" applyFont="1" applyFill="1" applyAlignment="1">
      <alignment horizontal="center"/>
    </xf>
    <xf numFmtId="0" fontId="11" fillId="27" borderId="0" xfId="0" applyFont="1" applyFill="1" applyAlignment="1">
      <alignment horizontal="center"/>
    </xf>
    <xf numFmtId="0" fontId="1" fillId="14" borderId="0" xfId="0" applyFont="1" applyFill="1" applyAlignment="1">
      <alignment horizontal="center"/>
    </xf>
    <xf numFmtId="0" fontId="6" fillId="17" borderId="0" xfId="0" applyFont="1" applyFill="1" applyAlignment="1">
      <alignment horizontal="center"/>
    </xf>
    <xf numFmtId="0" fontId="6" fillId="10" borderId="0" xfId="0" applyFont="1" applyFill="1" applyAlignment="1">
      <alignment horizontal="center"/>
    </xf>
    <xf numFmtId="0" fontId="1" fillId="28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4" fillId="21" borderId="1" xfId="0" applyFont="1" applyFill="1" applyBorder="1" applyAlignment="1">
      <alignment horizontal="center"/>
    </xf>
    <xf numFmtId="0" fontId="4" fillId="26" borderId="1" xfId="0" applyFont="1" applyFill="1" applyBorder="1" applyAlignment="1">
      <alignment horizontal="center"/>
    </xf>
    <xf numFmtId="0" fontId="5" fillId="24" borderId="1" xfId="0" applyFont="1" applyFill="1" applyBorder="1" applyAlignment="1">
      <alignment horizontal="center"/>
    </xf>
    <xf numFmtId="0" fontId="1" fillId="25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6" fillId="23" borderId="1" xfId="0" applyFont="1" applyFill="1" applyBorder="1" applyAlignment="1">
      <alignment horizontal="center"/>
    </xf>
    <xf numFmtId="0" fontId="15" fillId="2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5" fillId="19" borderId="1" xfId="0" applyFont="1" applyFill="1" applyBorder="1" applyAlignment="1">
      <alignment horizontal="center"/>
    </xf>
    <xf numFmtId="0" fontId="9" fillId="11" borderId="1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center"/>
    </xf>
    <xf numFmtId="0" fontId="1" fillId="18" borderId="1" xfId="0" applyFont="1" applyFill="1" applyBorder="1" applyAlignment="1">
      <alignment horizontal="center"/>
    </xf>
    <xf numFmtId="0" fontId="12" fillId="2" borderId="1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9" fillId="12" borderId="1" xfId="0" applyFont="1" applyFill="1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1" fillId="8" borderId="1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9" fillId="20" borderId="1" xfId="0" applyFont="1" applyFill="1" applyBorder="1" applyAlignment="1">
      <alignment horizontal="center"/>
    </xf>
    <xf numFmtId="0" fontId="4" fillId="14" borderId="1" xfId="0" applyFont="1" applyFill="1" applyBorder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1" fillId="15" borderId="1" xfId="0" applyFont="1" applyFill="1" applyBorder="1" applyAlignment="1">
      <alignment horizontal="center"/>
    </xf>
    <xf numFmtId="0" fontId="4" fillId="22" borderId="1" xfId="0" applyFont="1" applyFill="1" applyBorder="1" applyAlignment="1">
      <alignment horizontal="center"/>
    </xf>
    <xf numFmtId="0" fontId="6" fillId="10" borderId="1" xfId="0" applyFont="1" applyFill="1" applyBorder="1" applyAlignment="1">
      <alignment horizontal="center"/>
    </xf>
    <xf numFmtId="0" fontId="6" fillId="17" borderId="1" xfId="0" applyFont="1" applyFill="1" applyBorder="1" applyAlignment="1">
      <alignment horizontal="center"/>
    </xf>
    <xf numFmtId="0" fontId="1" fillId="14" borderId="1" xfId="0" applyFont="1" applyFill="1" applyBorder="1" applyAlignment="1">
      <alignment horizontal="center"/>
    </xf>
    <xf numFmtId="0" fontId="11" fillId="27" borderId="1" xfId="0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/>
    </xf>
    <xf numFmtId="0" fontId="4" fillId="19" borderId="0" xfId="0" applyFont="1" applyFill="1" applyAlignment="1">
      <alignment horizontal="center"/>
    </xf>
    <xf numFmtId="0" fontId="6" fillId="19" borderId="0" xfId="0" applyFont="1" applyFill="1" applyAlignment="1">
      <alignment horizontal="center"/>
    </xf>
    <xf numFmtId="0" fontId="6" fillId="19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17" fillId="2" borderId="1" xfId="0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6" fillId="6" borderId="1" xfId="0" applyFont="1" applyFill="1" applyBorder="1" applyAlignment="1">
      <alignment horizontal="center"/>
    </xf>
    <xf numFmtId="0" fontId="5" fillId="14" borderId="1" xfId="0" applyFont="1" applyFill="1" applyBorder="1" applyAlignment="1">
      <alignment horizontal="center"/>
    </xf>
  </cellXfs>
  <cellStyles count="1">
    <cellStyle name="Normal" xfId="0" builtinId="0"/>
  </cellStyles>
  <dxfs count="19033"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7030A0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0.59999389629810485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</dxf>
    <dxf>
      <font>
        <b/>
        <color rgb="FFFF0000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7030A0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7030A0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0" formatCode="General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4B03E2DE-E551-4F65-9047-DFD0A53DD17B}" name="Table1426" displayName="Table1426" ref="A1:AAA14" totalsRowShown="0" headerRowDxfId="19032" dataDxfId="19031">
  <autoFilter ref="A1:AAA14" xr:uid="{5AD4B7B0-32CE-4DF4-B699-15C681A6E784}"/>
  <tableColumns count="703">
    <tableColumn id="1" xr3:uid="{A86D6AE6-33C1-4E95-BC13-22DA67F83191}" name="S.NO" dataDxfId="19030">
      <calculatedColumnFormula>A1+1</calculatedColumnFormula>
    </tableColumn>
    <tableColumn id="2" xr3:uid="{1791E61F-9D91-4CCF-9902-2D8B35BDE394}" name="2024" dataDxfId="19029"/>
    <tableColumn id="3" xr3:uid="{8E8DAF44-D92A-4BB5-BE08-CED29B75E4EB}" name="2025" dataDxfId="19028"/>
    <tableColumn id="4" xr3:uid="{1C1B253A-47DB-4D33-B9EE-196E033B9EAB}" name="2026" dataDxfId="19027"/>
    <tableColumn id="5" xr3:uid="{5C4AFA53-C380-4B94-A1E2-C825B0A2FF58}" name="2027" dataDxfId="19026"/>
    <tableColumn id="6" xr3:uid="{6CC7FFA1-FF25-44EC-B0A6-CF7501773BE9}" name="2028" dataDxfId="19025"/>
    <tableColumn id="7" xr3:uid="{950EEB8E-5F93-41A5-87C7-DA52684017B0}" name="2029" dataDxfId="19024"/>
    <tableColumn id="8" xr3:uid="{1D66088A-64D9-409F-9E4A-647756E97622}" name="2030" dataDxfId="19023"/>
    <tableColumn id="9" xr3:uid="{316D8E54-DFB3-4605-9A71-DA0DAC2F3331}" name="2031" dataDxfId="19022"/>
    <tableColumn id="10" xr3:uid="{92A9E813-54AB-4436-9D0B-4588F29E8CCA}" name="2032" dataDxfId="19021"/>
    <tableColumn id="11" xr3:uid="{563C4D1D-E0F3-44CC-9605-4756B6E8DFE8}" name="2033" dataDxfId="19020"/>
    <tableColumn id="12" xr3:uid="{6A0F29E4-575F-4E37-80B1-F0DFF89C0600}" name="2034" dataDxfId="19019"/>
    <tableColumn id="13" xr3:uid="{3646EFA1-ECE6-442B-8802-46C1E0745C1B}" name="2035" dataDxfId="19018"/>
    <tableColumn id="14" xr3:uid="{31F866A7-8855-489F-A00B-F6AF42C72CF1}" name="2036" dataDxfId="19017"/>
    <tableColumn id="15" xr3:uid="{E121FAD5-961E-49E3-B096-96BEB08FDB97}" name="2037" dataDxfId="19016"/>
    <tableColumn id="16" xr3:uid="{F74B984E-9D59-4C8D-B0FE-681E6C3BD071}" name="2038" dataDxfId="19015"/>
    <tableColumn id="17" xr3:uid="{45DBEF89-B6D2-428D-95F2-ACC268BCE620}" name="2039" dataDxfId="19014"/>
    <tableColumn id="18" xr3:uid="{4BC53F49-DB20-46E7-B1FA-EA07EAA91172}" name="2040" dataDxfId="19013"/>
    <tableColumn id="19" xr3:uid="{934250F0-CA62-4235-991A-32421BE065BC}" name="2041" dataDxfId="19012"/>
    <tableColumn id="20" xr3:uid="{BAD19552-F661-453F-B77A-AFAF0B179931}" name="2042" dataDxfId="19011"/>
    <tableColumn id="21" xr3:uid="{E0026B50-AF83-4058-AC6D-3639588BDBF7}" name="2043" dataDxfId="19010"/>
    <tableColumn id="22" xr3:uid="{DD5B41B1-A3DC-43D4-AA01-5FCFBBD24150}" name="2044" dataDxfId="19009"/>
    <tableColumn id="23" xr3:uid="{7A60FD4A-AA7A-45A3-984E-201D53C4D696}" name="2045" dataDxfId="19008"/>
    <tableColumn id="24" xr3:uid="{33E0EC14-54B4-4E85-ACFE-9D6050798709}" name="2046" dataDxfId="19007"/>
    <tableColumn id="25" xr3:uid="{F64F3F63-BB3D-4FFB-9309-546351571068}" name="2047" dataDxfId="19006"/>
    <tableColumn id="26" xr3:uid="{D40FDF71-449F-4378-A122-D28E9D778760}" name="2048" dataDxfId="19005"/>
    <tableColumn id="27" xr3:uid="{A19E21D4-8E3E-41FF-89A3-6C6124A6E2CC}" name="2049" dataDxfId="19004"/>
    <tableColumn id="28" xr3:uid="{F107C517-4EEE-48A4-98C7-6990384DE16E}" name="2050" dataDxfId="19003"/>
    <tableColumn id="29" xr3:uid="{38C3F346-8F2E-4C1E-B836-C23058AB1AB1}" name="2051" dataDxfId="19002"/>
    <tableColumn id="30" xr3:uid="{67CE17C9-52C0-4DCB-AA63-1B8DA8C659BD}" name="2052" dataDxfId="19001"/>
    <tableColumn id="31" xr3:uid="{7C6346E4-4ABD-44E4-AE7B-2411D22D5B8C}" name="2053" dataDxfId="19000"/>
    <tableColumn id="32" xr3:uid="{AFDBEE05-722A-4F09-B1C4-066480C4F1BD}" name="2054" dataDxfId="18999"/>
    <tableColumn id="33" xr3:uid="{2435A9DA-6E54-431E-BA1A-B7528EA6D0F9}" name="2055" dataDxfId="18998"/>
    <tableColumn id="34" xr3:uid="{30FF9EA0-2920-4393-893A-49CD393FBC83}" name="2056" dataDxfId="18997"/>
    <tableColumn id="35" xr3:uid="{481B16DA-6AAD-4DA2-8E5F-E0956EA81DAF}" name="2057" dataDxfId="18996"/>
    <tableColumn id="36" xr3:uid="{4A110406-60D3-439C-A215-F5FB0AC95834}" name="2058" dataDxfId="18995"/>
    <tableColumn id="37" xr3:uid="{4838FF18-AD0D-4DE5-AD5C-1BA1BB082EFD}" name="2059" dataDxfId="18994"/>
    <tableColumn id="38" xr3:uid="{6BFECEE1-78D8-4CD4-A883-9FC99DEC90AF}" name="2060" dataDxfId="18993"/>
    <tableColumn id="39" xr3:uid="{B632E8B6-A06C-4874-90EC-F23CA28582A1}" name="2061" dataDxfId="18992"/>
    <tableColumn id="40" xr3:uid="{EA837353-3FD1-4484-A231-D90D9C042A4A}" name="2062" dataDxfId="18991"/>
    <tableColumn id="41" xr3:uid="{39EC47AD-B6A1-47B2-BAD3-51C71C7F95F3}" name="2063" dataDxfId="18990"/>
    <tableColumn id="42" xr3:uid="{34204D41-9944-429B-9856-12F5BC9AD6F7}" name="2064" dataDxfId="18989"/>
    <tableColumn id="43" xr3:uid="{F9291F11-809B-4A87-B339-03A1DEE64542}" name="2065" dataDxfId="18988"/>
    <tableColumn id="44" xr3:uid="{C1BF1325-0BC5-447A-BAEF-B8BB9EE50651}" name="2066" dataDxfId="18987"/>
    <tableColumn id="45" xr3:uid="{E8845D19-1C48-414D-BEA3-DDBB5953E0DE}" name="2067" dataDxfId="18986"/>
    <tableColumn id="46" xr3:uid="{E82C1E13-BEC3-40A5-9ABD-A7792CB90B83}" name="2068" dataDxfId="18985"/>
    <tableColumn id="47" xr3:uid="{6C4A1E37-6740-46E7-9523-1A291ABA6263}" name="2069" dataDxfId="18984"/>
    <tableColumn id="48" xr3:uid="{632104F6-A063-439A-8605-7FE82C481689}" name="2070" dataDxfId="18983"/>
    <tableColumn id="49" xr3:uid="{763A4CFD-879C-44C9-A9E5-D7E65291F9CC}" name="2071" dataDxfId="18982"/>
    <tableColumn id="50" xr3:uid="{5E9880FC-1392-4F1D-84DC-0F8DEA945547}" name="2072" dataDxfId="18981"/>
    <tableColumn id="51" xr3:uid="{E5EDC6B6-29B8-475E-80E1-3DD3D884EB2A}" name="2073" dataDxfId="18980"/>
    <tableColumn id="52" xr3:uid="{6A6FEDB2-B01B-4B8C-AE0E-A6BED3A9593A}" name="2074" dataDxfId="18979"/>
    <tableColumn id="53" xr3:uid="{C9A5B4AC-C152-4B75-BD60-13BCDA298561}" name="2075" dataDxfId="18978"/>
    <tableColumn id="54" xr3:uid="{248CE1F3-9C19-4951-8980-BF8A042096AE}" name="2076" dataDxfId="18977"/>
    <tableColumn id="55" xr3:uid="{5807E97A-3D4A-410B-A45A-654D6CCD94F3}" name="2077" dataDxfId="18976"/>
    <tableColumn id="56" xr3:uid="{DCA0A0A8-CCE7-44F0-A2FB-2A4E34C7456F}" name="2078" dataDxfId="18975"/>
    <tableColumn id="57" xr3:uid="{9F69921F-B28A-4E1D-BCC8-C729CE80AC7F}" name="2079" dataDxfId="18974"/>
    <tableColumn id="58" xr3:uid="{99DB46CF-C6C3-4E6D-BBBC-8934AA76ECAF}" name="2080" dataDxfId="18973"/>
    <tableColumn id="59" xr3:uid="{2AA09FCC-AA9C-4D79-8542-5CB9915D8BCC}" name="2081" dataDxfId="18972"/>
    <tableColumn id="60" xr3:uid="{85EBDCD1-987E-4476-82B1-93883E281772}" name="2082" dataDxfId="18971"/>
    <tableColumn id="61" xr3:uid="{4B68CE04-26C1-432B-B3EE-93E62B1C663C}" name="2083" dataDxfId="18970"/>
    <tableColumn id="62" xr3:uid="{70CDF155-76BA-4F3A-BA3D-0325CBF7B6C0}" name="2084" dataDxfId="18969"/>
    <tableColumn id="63" xr3:uid="{D5CC38C7-5680-48E4-9594-805D37A6A4CE}" name="2085" dataDxfId="18968"/>
    <tableColumn id="64" xr3:uid="{630210BD-D6D2-41D0-9A8B-38AC2CB603C7}" name="2086" dataDxfId="18967"/>
    <tableColumn id="65" xr3:uid="{B2E902E2-F052-478A-93B3-2DEA29193883}" name="2087" dataDxfId="18966"/>
    <tableColumn id="66" xr3:uid="{C3A24260-12FF-4CDC-94DA-293F8AF74222}" name="2088" dataDxfId="18965"/>
    <tableColumn id="67" xr3:uid="{6872E0A3-5F20-4E9C-8DB5-66EADF401341}" name="2089" dataDxfId="18964"/>
    <tableColumn id="68" xr3:uid="{8BC3E3A0-A820-4588-ADDF-9DCCD2E1427A}" name="2090" dataDxfId="18963"/>
    <tableColumn id="69" xr3:uid="{9F016FBE-457C-43C8-A536-A533896BFDD6}" name="2091" dataDxfId="18962"/>
    <tableColumn id="70" xr3:uid="{3C8ABADA-0CDE-4846-B005-A9E167D2DAF1}" name="2092" dataDxfId="18961"/>
    <tableColumn id="71" xr3:uid="{38B1825B-3CA4-43C3-B884-A58896B75572}" name="2093" dataDxfId="18960"/>
    <tableColumn id="72" xr3:uid="{42AE8E84-67EF-4808-B461-FA9E449C7038}" name="2094" dataDxfId="18959"/>
    <tableColumn id="73" xr3:uid="{C088578B-3134-4AA2-86DD-9D09224B0AF9}" name="2095" dataDxfId="18958"/>
    <tableColumn id="74" xr3:uid="{100BA773-B089-40F1-A6AD-7F427D4EF216}" name="2096" dataDxfId="18957"/>
    <tableColumn id="75" xr3:uid="{E5C0F3F6-0B47-4E00-B642-AF092C5B8966}" name="2097" dataDxfId="18956"/>
    <tableColumn id="76" xr3:uid="{1AD9A51A-B03C-4100-A350-2A75A0D48B03}" name="2098" dataDxfId="18955"/>
    <tableColumn id="77" xr3:uid="{3D32E245-5F57-4F34-A3BC-F0A2B847CB99}" name="2099" dataDxfId="18954"/>
    <tableColumn id="78" xr3:uid="{E43A7919-9175-48A3-AE80-16482BF5344D}" name="2100" dataDxfId="18953"/>
    <tableColumn id="79" xr3:uid="{159865F7-8E0F-42DD-AF50-D4B8B44C9D6F}" name="2101" dataDxfId="18952"/>
    <tableColumn id="80" xr3:uid="{28661808-3B82-4A6C-A0DF-C10B5217E0EE}" name="2102" dataDxfId="18951"/>
    <tableColumn id="81" xr3:uid="{23503695-DC5E-4747-ACE3-542067800297}" name="2103" dataDxfId="18950"/>
    <tableColumn id="82" xr3:uid="{BF0854FB-11F3-49D6-A668-B2B9EAB59E10}" name="2104" dataDxfId="18949"/>
    <tableColumn id="83" xr3:uid="{FA30B378-70D9-4D85-BC38-F14176C1E098}" name="2105" dataDxfId="18948"/>
    <tableColumn id="84" xr3:uid="{2426888A-09F9-453C-87B3-BCD2ED2EB8C5}" name="2106" dataDxfId="18947"/>
    <tableColumn id="85" xr3:uid="{EC931381-9537-4A68-9FD7-111972E0F817}" name="2107" dataDxfId="18946"/>
    <tableColumn id="86" xr3:uid="{080DF1B3-2400-4F7D-8DEF-4E4645E7F41B}" name="2108" dataDxfId="18945"/>
    <tableColumn id="87" xr3:uid="{89FDB1AD-4EF5-4E4A-8A66-5ABC264F120B}" name="2109" dataDxfId="18944"/>
    <tableColumn id="88" xr3:uid="{7AEC774B-5031-443E-88C3-61426572CAA3}" name="2110" dataDxfId="18943"/>
    <tableColumn id="89" xr3:uid="{0C4CB41A-12E8-4530-BB66-495ABA7EF2F2}" name="2111" dataDxfId="18942"/>
    <tableColumn id="90" xr3:uid="{743267F8-93C4-4FDB-94EB-893FEAAF11D1}" name="2112" dataDxfId="18941"/>
    <tableColumn id="91" xr3:uid="{5427E1CD-A8D2-41C4-A406-E46756F43388}" name="2113" dataDxfId="18940"/>
    <tableColumn id="92" xr3:uid="{EE3F45B4-C819-45BC-8A1B-15B52E36228E}" name="2114" dataDxfId="18939"/>
    <tableColumn id="93" xr3:uid="{1191BE66-0195-4B38-96D9-473DB575928A}" name="2115" dataDxfId="18938"/>
    <tableColumn id="94" xr3:uid="{8E8F5171-4E6B-4783-8442-6C230D1219C0}" name="2116" dataDxfId="18937"/>
    <tableColumn id="95" xr3:uid="{32AC883B-293B-4951-92E4-D727017F4C2D}" name="2117" dataDxfId="18936"/>
    <tableColumn id="96" xr3:uid="{CEFC73C0-109A-4587-895A-42ED24144DCA}" name="2118" dataDxfId="18935"/>
    <tableColumn id="97" xr3:uid="{F1A233BC-431F-4C59-B75D-8A20F34A45D7}" name="2119" dataDxfId="18934"/>
    <tableColumn id="98" xr3:uid="{1B63CE45-D4B5-44C8-A15E-C179C883CE45}" name="2120" dataDxfId="18933"/>
    <tableColumn id="99" xr3:uid="{A8142CE6-E2E3-4349-86F1-EE7A903E805A}" name="2121" dataDxfId="18932"/>
    <tableColumn id="100" xr3:uid="{74A5DF12-5029-4A0C-A7CC-EEF1231FC77F}" name="2122" dataDxfId="18931"/>
    <tableColumn id="101" xr3:uid="{7D083DF8-5771-41E7-B3A7-D817A0BFB94F}" name="2123" dataDxfId="18930"/>
    <tableColumn id="102" xr3:uid="{DCED54A5-F192-42E3-9085-07AA99D6BACD}" name="2124" dataDxfId="18929"/>
    <tableColumn id="103" xr3:uid="{D1495D1E-1BB3-4930-849B-2E1F3C70B72F}" name="2125" dataDxfId="18928"/>
    <tableColumn id="104" xr3:uid="{4A36300F-56A1-449F-9EE1-74CDA50A0F19}" name="2126" dataDxfId="18927"/>
    <tableColumn id="105" xr3:uid="{86AA70F7-1F88-40B3-BB8A-1C6E2E95F3D2}" name="2127" dataDxfId="18926"/>
    <tableColumn id="106" xr3:uid="{0D314925-E467-44EC-9274-CF5181F7E76B}" name="2128" dataDxfId="18925"/>
    <tableColumn id="107" xr3:uid="{B3D44E44-62BA-4F13-9198-9A2C61290456}" name="2129" dataDxfId="18924"/>
    <tableColumn id="108" xr3:uid="{0ACF330B-EDC9-4C4F-9D6E-E8E259A6F472}" name="2130" dataDxfId="18923"/>
    <tableColumn id="109" xr3:uid="{31A1BACD-72B7-4364-ACEE-51D6BE6C31BB}" name="2131" dataDxfId="18922"/>
    <tableColumn id="110" xr3:uid="{CF2A86B2-2346-44AA-A383-BBBDB330C03F}" name="2132" dataDxfId="18921"/>
    <tableColumn id="111" xr3:uid="{8023085E-D4FB-4E7A-A81B-3DF776A82C3F}" name="2133" dataDxfId="18920"/>
    <tableColumn id="112" xr3:uid="{994E2F0C-5376-47FB-9E7B-78ED2CDD0E5E}" name="2134" dataDxfId="18919"/>
    <tableColumn id="113" xr3:uid="{97C2F68D-2015-4768-8465-0A9B32A35E12}" name="2135" dataDxfId="18918"/>
    <tableColumn id="114" xr3:uid="{C250BB22-1DD4-4AA5-B576-9210D1867FA2}" name="2136" dataDxfId="18917"/>
    <tableColumn id="115" xr3:uid="{C507065F-6754-4865-B66E-B9657F1DABA7}" name="2137" dataDxfId="18916"/>
    <tableColumn id="116" xr3:uid="{DCD0C53F-2D5A-4361-8189-E75EE7B819E1}" name="2138" dataDxfId="18915"/>
    <tableColumn id="117" xr3:uid="{C4DC1B7E-BBA1-4B23-AAEC-871C048AD183}" name="2139" dataDxfId="18914"/>
    <tableColumn id="118" xr3:uid="{AFF89E17-998A-44C0-A56D-86CCC6DEF166}" name="2140" dataDxfId="18913"/>
    <tableColumn id="119" xr3:uid="{EBA12EF2-79A2-4199-84C1-6C021E155ED0}" name="2141" dataDxfId="18912"/>
    <tableColumn id="120" xr3:uid="{DA265B51-88B6-4757-B61C-F9F4FFCCD3CF}" name="2142" dataDxfId="18911"/>
    <tableColumn id="121" xr3:uid="{7E4CEDB3-3DD5-40A7-A49E-9A8A14B4A252}" name="2143" dataDxfId="18910"/>
    <tableColumn id="122" xr3:uid="{B5F3D6BD-0CA2-4EE2-A612-CCE0FE018BCB}" name="2144" dataDxfId="18909"/>
    <tableColumn id="123" xr3:uid="{D63AE11C-D530-4F16-A87D-2354471248FC}" name="2145" dataDxfId="18908"/>
    <tableColumn id="124" xr3:uid="{FAAE63C5-0AA8-41BA-98BB-338F319EB2BD}" name="2146" dataDxfId="18907"/>
    <tableColumn id="125" xr3:uid="{84F3DC14-3B5D-4E43-A6CC-32BB23256C9C}" name="2147" dataDxfId="18906"/>
    <tableColumn id="126" xr3:uid="{1AA818DB-44E2-4A80-9456-150DDFC40064}" name="2148" dataDxfId="18905"/>
    <tableColumn id="127" xr3:uid="{EBBACBC7-4517-4FFE-8F22-8AC6EBF64D98}" name="2149" dataDxfId="18904"/>
    <tableColumn id="128" xr3:uid="{0D2944AD-A363-48C9-887A-D9B29E3341E8}" name="2150" dataDxfId="18903"/>
    <tableColumn id="129" xr3:uid="{63BD3572-C04E-4569-83D3-7373B5F4EF71}" name="2151" dataDxfId="18902"/>
    <tableColumn id="130" xr3:uid="{43DF0806-4650-47D6-9027-1E3EAB82659D}" name="2152" dataDxfId="18901"/>
    <tableColumn id="131" xr3:uid="{E40218F5-0832-405E-BEC8-7C6863324BAC}" name="2153" dataDxfId="18900"/>
    <tableColumn id="132" xr3:uid="{B4C22A49-CE90-48C1-BBEB-67DBE40A66E0}" name="2154" dataDxfId="18899"/>
    <tableColumn id="133" xr3:uid="{B2423ECF-9A1D-45D2-9B95-399B93DCD634}" name="2155" dataDxfId="18898"/>
    <tableColumn id="134" xr3:uid="{587E3785-A1E4-4B0E-8BBC-A4B0564D7FC5}" name="2156" dataDxfId="18897"/>
    <tableColumn id="135" xr3:uid="{5553BD54-6370-4E91-8EA3-B28FA7C884EA}" name="2157" dataDxfId="18896"/>
    <tableColumn id="136" xr3:uid="{EBFE5EBA-CB2C-423E-BA0F-44CF707ED1B7}" name="2158" dataDxfId="18895"/>
    <tableColumn id="137" xr3:uid="{9363B427-4E49-4CAA-B84C-19BFCC2177BB}" name="2159" dataDxfId="18894"/>
    <tableColumn id="138" xr3:uid="{91C03EAE-C009-4045-A539-0EA7BA132B60}" name="2160" dataDxfId="18893"/>
    <tableColumn id="139" xr3:uid="{CC2BBFEC-5D0A-429D-847D-51349CBED981}" name="2161" dataDxfId="18892"/>
    <tableColumn id="140" xr3:uid="{F667846D-413A-4A63-B987-63FFBA42F36B}" name="2162" dataDxfId="18891"/>
    <tableColumn id="141" xr3:uid="{C90B6994-B47D-4CFF-84C8-D5595AF1D06B}" name="2163" dataDxfId="18890"/>
    <tableColumn id="142" xr3:uid="{D9BDB139-523F-4980-AF01-A756A68E42E7}" name="2164" dataDxfId="18889"/>
    <tableColumn id="143" xr3:uid="{16737C1B-2CE6-4C4D-9DBB-8217863BEA43}" name="2165" dataDxfId="18888"/>
    <tableColumn id="144" xr3:uid="{31A98611-BD53-43E4-A966-AF93FDE7B35A}" name="2166" dataDxfId="18887"/>
    <tableColumn id="145" xr3:uid="{645947EF-FCB5-4B74-8143-C3DA10527F8C}" name="2167" dataDxfId="18886"/>
    <tableColumn id="146" xr3:uid="{E088E2C3-D436-43CF-A579-AC5048C1C185}" name="2168" dataDxfId="18885"/>
    <tableColumn id="147" xr3:uid="{A568AF9B-30EB-4AA6-B8DC-60C9AF59D207}" name="2169" dataDxfId="18884"/>
    <tableColumn id="148" xr3:uid="{EDB8DE6D-83E5-4417-A46A-A6B647BE66E8}" name="2170" dataDxfId="18883"/>
    <tableColumn id="149" xr3:uid="{E28FF220-3794-4323-B5A7-851D20FC2913}" name="2171" dataDxfId="18882"/>
    <tableColumn id="150" xr3:uid="{93F1DFC8-7829-45B4-B2C9-F80A914FF62B}" name="2172" dataDxfId="18881"/>
    <tableColumn id="151" xr3:uid="{B7D28B78-E064-4548-A902-6FB3B6215F80}" name="2173" dataDxfId="18880"/>
    <tableColumn id="152" xr3:uid="{53947E7E-1DCD-42B2-AB65-678FC8B1FBFC}" name="2174" dataDxfId="18879"/>
    <tableColumn id="153" xr3:uid="{E5CFDC24-0E61-4F84-9C07-848BA909CA63}" name="2175" dataDxfId="18878"/>
    <tableColumn id="154" xr3:uid="{51F5F8E1-F7A7-43D6-939E-78CE3740E2B0}" name="2176" dataDxfId="18877"/>
    <tableColumn id="155" xr3:uid="{84ADF074-139C-4A16-A858-AA3BF476F226}" name="2177" dataDxfId="18876"/>
    <tableColumn id="156" xr3:uid="{906D4AF8-F7B6-42D9-BD62-BE6D609C01FB}" name="2178" dataDxfId="18875"/>
    <tableColumn id="157" xr3:uid="{77C7BC3E-1508-40DC-BA3D-995230B33EA9}" name="2179" dataDxfId="18874"/>
    <tableColumn id="158" xr3:uid="{E44D6E92-6766-4BA4-BD6E-32C85ED9303E}" name="2180" dataDxfId="18873"/>
    <tableColumn id="159" xr3:uid="{96E1F443-3B7D-4F83-8113-F120062181C0}" name="2181" dataDxfId="18872"/>
    <tableColumn id="160" xr3:uid="{94871C2F-FF8F-4A70-96A0-1D608D34CE36}" name="2182" dataDxfId="18871"/>
    <tableColumn id="161" xr3:uid="{A63C6495-E56B-495D-981B-181A56DCD85B}" name="2183" dataDxfId="18870"/>
    <tableColumn id="162" xr3:uid="{C8DBCB42-5119-4493-8831-61ED2F381BB4}" name="2184" dataDxfId="18869"/>
    <tableColumn id="163" xr3:uid="{1316D11B-98A6-46A5-A04C-732908FDDDD2}" name="2185" dataDxfId="18868"/>
    <tableColumn id="164" xr3:uid="{4705FDE3-BC9A-47A8-8212-045709305212}" name="2186" dataDxfId="18867"/>
    <tableColumn id="165" xr3:uid="{B18B02C3-A781-4EAD-AC64-8CAC3AF8307D}" name="2187" dataDxfId="18866"/>
    <tableColumn id="166" xr3:uid="{698BDFD9-51AE-47A7-BD76-64ECE53CC52B}" name="2188" dataDxfId="18865"/>
    <tableColumn id="167" xr3:uid="{4EEF2C4C-58AC-4F1A-BCC1-1F68564030F6}" name="2189" dataDxfId="18864"/>
    <tableColumn id="168" xr3:uid="{B29044E8-EEF2-4BB3-A08F-BEA7D0A28D30}" name="2190" dataDxfId="18863"/>
    <tableColumn id="169" xr3:uid="{B9FAC90B-DFA3-4953-A339-E428BC639EDD}" name="2191" dataDxfId="18862"/>
    <tableColumn id="170" xr3:uid="{F41DB9B1-72DF-4748-A7F7-B55E87A8ADDB}" name="2192" dataDxfId="18861"/>
    <tableColumn id="171" xr3:uid="{19B00426-8445-419F-BCC5-EC38CBEC78A3}" name="2193" dataDxfId="18860"/>
    <tableColumn id="172" xr3:uid="{504108BA-E9CE-4270-8FD7-9A9AC2B46B06}" name="2194" dataDxfId="18859"/>
    <tableColumn id="173" xr3:uid="{F1529412-7C76-4269-92A1-3DFF80938A5E}" name="2195" dataDxfId="18858"/>
    <tableColumn id="174" xr3:uid="{EADE1239-72EE-427A-82C1-7E2DBE802CCC}" name="2196" dataDxfId="18857"/>
    <tableColumn id="175" xr3:uid="{BAC7E966-0E7E-459A-BEA4-7150E2763B07}" name="2197" dataDxfId="18856"/>
    <tableColumn id="176" xr3:uid="{9F757F7A-4C39-4033-BFFB-651E8F799899}" name="2198" dataDxfId="18855"/>
    <tableColumn id="177" xr3:uid="{BC9A01DD-0675-4486-8EC0-47D945D649DA}" name="2199" dataDxfId="18854"/>
    <tableColumn id="178" xr3:uid="{B955905D-35B4-4685-AEA4-1E010B21C3D6}" name="2200" dataDxfId="18853"/>
    <tableColumn id="179" xr3:uid="{AE3BF884-E167-4834-9003-1CDE814A90AD}" name="2201" dataDxfId="18852"/>
    <tableColumn id="180" xr3:uid="{8E8A054C-C7D7-497F-B40E-542DC17B897C}" name="2202" dataDxfId="18851"/>
    <tableColumn id="181" xr3:uid="{5A3874E5-6047-415A-9B7D-A827577069C8}" name="2203" dataDxfId="18850"/>
    <tableColumn id="182" xr3:uid="{A26EC576-1A25-4601-A3AD-B5973CE5F13D}" name="2204" dataDxfId="18849"/>
    <tableColumn id="183" xr3:uid="{4C4BA556-0F61-402E-BCC1-CD412D024E61}" name="2205" dataDxfId="18848"/>
    <tableColumn id="184" xr3:uid="{06101DEE-D5EA-4C52-9831-6EE6221E210A}" name="2206" dataDxfId="18847"/>
    <tableColumn id="185" xr3:uid="{572B20A3-078B-40AB-80C7-58BCCBE3DE4C}" name="2207" dataDxfId="18846"/>
    <tableColumn id="186" xr3:uid="{AFBF5AE1-6265-43AC-AF83-F249D96AFF47}" name="2208" dataDxfId="18845"/>
    <tableColumn id="187" xr3:uid="{2454587F-17C3-43AE-A1B4-AA9A28F02DDA}" name="2209" dataDxfId="18844"/>
    <tableColumn id="188" xr3:uid="{C3450EBB-E62B-482C-81A8-5AEAE2D7B92A}" name="2210" dataDxfId="18843"/>
    <tableColumn id="189" xr3:uid="{4DC86D40-D773-4B53-9955-0E96544A2702}" name="2211" dataDxfId="18842"/>
    <tableColumn id="190" xr3:uid="{2A413152-C9BB-4C03-81BE-D8BD7C1A1631}" name="2212" dataDxfId="18841"/>
    <tableColumn id="191" xr3:uid="{549B5C80-088A-43ED-85EF-F0406A97B286}" name="2213" dataDxfId="18840"/>
    <tableColumn id="192" xr3:uid="{823856C5-21CD-4F81-8FB5-5D89F53A7462}" name="2214" dataDxfId="18839"/>
    <tableColumn id="193" xr3:uid="{94A2EBEF-7489-441A-B2DB-9DF14481D188}" name="2215" dataDxfId="18838"/>
    <tableColumn id="194" xr3:uid="{A91A2F0F-8521-4E06-8886-054750483F92}" name="2216" dataDxfId="18837"/>
    <tableColumn id="195" xr3:uid="{6CAD2E7A-1788-4FE7-82E2-6E406D56E29C}" name="2217" dataDxfId="18836"/>
    <tableColumn id="196" xr3:uid="{C1598D46-EC18-49C0-9212-8CE4C90ED87A}" name="2218" dataDxfId="18835"/>
    <tableColumn id="197" xr3:uid="{FBB2357B-1CD5-4F27-812A-2DEA37A63BE0}" name="2219" dataDxfId="18834"/>
    <tableColumn id="198" xr3:uid="{044800D6-D40E-40BB-9BA6-1E1A66E6BFE6}" name="2220" dataDxfId="18833"/>
    <tableColumn id="199" xr3:uid="{2348AB09-4456-4B37-866C-0C0A22FAE5C2}" name="2221" dataDxfId="18832"/>
    <tableColumn id="200" xr3:uid="{E708AB47-F51B-4189-B769-12F5B582594F}" name="2222" dataDxfId="18831"/>
    <tableColumn id="201" xr3:uid="{063A68D7-BE53-4E6C-95F2-AB49F3C76C02}" name="2223" dataDxfId="18830"/>
    <tableColumn id="202" xr3:uid="{0FA3216D-ED04-441B-B40A-DA06F2269757}" name="2224" dataDxfId="18829"/>
    <tableColumn id="203" xr3:uid="{C78D56DB-6F40-4C64-9E46-2889F071DADA}" name="2225" dataDxfId="18828"/>
    <tableColumn id="204" xr3:uid="{E82BD9DC-F9E2-4B38-B8EB-663A2D98444F}" name="2226" dataDxfId="18827"/>
    <tableColumn id="205" xr3:uid="{C2FB9EFC-A354-4308-8283-252D14DBD0D3}" name="2227" dataDxfId="18826"/>
    <tableColumn id="206" xr3:uid="{1724B088-AF74-4D73-BA6B-0F3256567485}" name="2228" dataDxfId="18825"/>
    <tableColumn id="207" xr3:uid="{545A36F2-A16B-403F-A1D8-13302E3CEB06}" name="2229" dataDxfId="18824"/>
    <tableColumn id="208" xr3:uid="{1737EECE-5BBB-4E35-A87C-4C403694160F}" name="2230" dataDxfId="18823"/>
    <tableColumn id="209" xr3:uid="{2CE76556-DCDE-4E21-8D66-732AC24A3EE3}" name="2231" dataDxfId="18822"/>
    <tableColumn id="210" xr3:uid="{0E053489-988A-49EB-86CB-6FC5EEB289AC}" name="2232" dataDxfId="18821"/>
    <tableColumn id="211" xr3:uid="{F64C1227-B7D9-491F-B312-9644B29131FA}" name="2233" dataDxfId="18820"/>
    <tableColumn id="212" xr3:uid="{8F53EAD3-11C6-467E-AF0B-BFE268750803}" name="2234" dataDxfId="18819"/>
    <tableColumn id="213" xr3:uid="{EB185D82-1EC5-449F-81C4-806F23BA74F8}" name="2235" dataDxfId="18818"/>
    <tableColumn id="214" xr3:uid="{D680F131-3ADB-4621-A457-B876D78911A3}" name="2236" dataDxfId="18817"/>
    <tableColumn id="215" xr3:uid="{31112458-CAC0-491B-801C-1FC7F7FC2945}" name="2237" dataDxfId="18816"/>
    <tableColumn id="216" xr3:uid="{9C5DBD3E-7517-4714-B835-7D83EFDFB361}" name="2238" dataDxfId="18815"/>
    <tableColumn id="217" xr3:uid="{EABE2070-B06A-4CE8-80A8-F5F8F896E28D}" name="2239" dataDxfId="18814"/>
    <tableColumn id="218" xr3:uid="{6515521C-D90E-4D06-B17F-32637FDF3AD5}" name="2240" dataDxfId="18813"/>
    <tableColumn id="219" xr3:uid="{344BCEA5-D9F9-43D0-B1BC-820DC1382F21}" name="2241" dataDxfId="18812"/>
    <tableColumn id="220" xr3:uid="{5C184225-5198-425D-AB1F-4AB0A74A8D3C}" name="2242" dataDxfId="18811"/>
    <tableColumn id="221" xr3:uid="{6BC98AD0-F5CE-435D-8E5F-CB2282EF9FF2}" name="2243" dataDxfId="18810"/>
    <tableColumn id="222" xr3:uid="{E5983F5E-C3D3-41A5-92B1-6E628A31E626}" name="2244" dataDxfId="18809"/>
    <tableColumn id="223" xr3:uid="{46DAEFA3-B7CB-4154-AE99-23407BAAFC85}" name="2245" dataDxfId="18808"/>
    <tableColumn id="224" xr3:uid="{0ECF44F5-2E0A-4688-B2A7-C278BC7FBB2A}" name="2246" dataDxfId="18807"/>
    <tableColumn id="225" xr3:uid="{967310F9-FA91-4F60-8900-5D36757C76DF}" name="2247" dataDxfId="18806"/>
    <tableColumn id="226" xr3:uid="{57EF6223-F92F-498F-AE61-74D3A1E18195}" name="2248" dataDxfId="18805"/>
    <tableColumn id="227" xr3:uid="{AC1F32D6-F590-4290-8E7A-E516BF549434}" name="2249" dataDxfId="18804"/>
    <tableColumn id="228" xr3:uid="{35C6CFC0-182A-4120-B398-B971B625A235}" name="2250" dataDxfId="18803"/>
    <tableColumn id="229" xr3:uid="{DD627307-F8F9-4C4E-8F85-D18766B5AC69}" name="2251" dataDxfId="18802"/>
    <tableColumn id="230" xr3:uid="{9D0FFCD5-16E9-4BF6-ACCD-3E8F3149ECA6}" name="2252" dataDxfId="18801"/>
    <tableColumn id="231" xr3:uid="{4E70B775-8B17-4063-81B1-E6DCD76B99CE}" name="2253" dataDxfId="18800"/>
    <tableColumn id="232" xr3:uid="{1ADB39DD-5D9D-4BC2-B1B9-CD7583074854}" name="2254" dataDxfId="18799"/>
    <tableColumn id="233" xr3:uid="{CAEAA915-07B8-48B0-8403-83116715F3C2}" name="2255" dataDxfId="18798"/>
    <tableColumn id="234" xr3:uid="{E3F9593E-4C42-4A23-9EC4-AC68C1AEA197}" name="2256" dataDxfId="18797"/>
    <tableColumn id="235" xr3:uid="{ED7BB24D-D87B-4624-A494-E1A66C180B13}" name="2257" dataDxfId="18796"/>
    <tableColumn id="236" xr3:uid="{563774A4-2B6E-43EC-B03F-79FCACB95E3C}" name="2258" dataDxfId="18795"/>
    <tableColumn id="237" xr3:uid="{6CF46918-2B37-4718-993F-01184C2905F2}" name="2259" dataDxfId="18794"/>
    <tableColumn id="238" xr3:uid="{96ED9935-6D39-4E89-AECC-30D0610FEE90}" name="2260" dataDxfId="18793"/>
    <tableColumn id="239" xr3:uid="{DF91E058-2725-442F-8A5D-7C71E9FA39BC}" name="2261" dataDxfId="18792"/>
    <tableColumn id="240" xr3:uid="{1D0DEF3A-C194-4742-BAF5-0D5494B0AB8E}" name="2262" dataDxfId="18791"/>
    <tableColumn id="241" xr3:uid="{748C1A31-860F-4BF4-826C-5E520AC4EFF6}" name="2263" dataDxfId="18790"/>
    <tableColumn id="242" xr3:uid="{4A041668-E1B9-4FB3-9C95-6CD18AF610AC}" name="2264" dataDxfId="18789"/>
    <tableColumn id="243" xr3:uid="{BC697E2A-3AEC-4C9B-9172-4C355CBE7DB8}" name="2265" dataDxfId="18788"/>
    <tableColumn id="244" xr3:uid="{AABD1A7F-E663-4AF8-B8B2-3D8BC5D807FA}" name="2266" dataDxfId="18787"/>
    <tableColumn id="245" xr3:uid="{8614A7E2-1C79-46FF-821B-7757FE23BAB4}" name="2267" dataDxfId="18786"/>
    <tableColumn id="246" xr3:uid="{78DE3FEF-1A11-4175-BFB5-35BD66422BE2}" name="2268" dataDxfId="18785"/>
    <tableColumn id="247" xr3:uid="{60C5C85D-6126-4448-871B-E81F30B909C5}" name="2269" dataDxfId="18784"/>
    <tableColumn id="248" xr3:uid="{3885866C-0970-4803-93F2-7C76EF51B4B9}" name="2270" dataDxfId="18783"/>
    <tableColumn id="249" xr3:uid="{6972ED95-C59F-4985-927F-D16324BE28BB}" name="2271" dataDxfId="18782"/>
    <tableColumn id="250" xr3:uid="{9502C27F-0381-498A-81FD-22DF68D91585}" name="2272" dataDxfId="18781"/>
    <tableColumn id="251" xr3:uid="{A57C4148-D48C-4854-ABFC-F719267C9FDF}" name="2273" dataDxfId="18780"/>
    <tableColumn id="252" xr3:uid="{C03F60AE-1EA1-4175-9E44-00F8505930F0}" name="2274" dataDxfId="18779"/>
    <tableColumn id="253" xr3:uid="{30C1826F-58BC-4CA8-9D51-B0D1C45C9F33}" name="2275" dataDxfId="18778"/>
    <tableColumn id="254" xr3:uid="{E3EAFB8C-F365-4EE5-ACD5-42D5876AF192}" name="2276" dataDxfId="18777"/>
    <tableColumn id="255" xr3:uid="{A195E7D7-CBCF-40E2-B0B7-CFCF42494BCC}" name="2277" dataDxfId="18776"/>
    <tableColumn id="256" xr3:uid="{19441B30-E949-4D7D-B374-11A913FCCF4A}" name="2278" dataDxfId="18775"/>
    <tableColumn id="257" xr3:uid="{BCB059F5-8D11-47A1-848F-4432B52724C1}" name="2279" dataDxfId="18774"/>
    <tableColumn id="258" xr3:uid="{183009F5-2DB3-42CB-800B-BF6578A24BD8}" name="2280" dataDxfId="18773"/>
    <tableColumn id="259" xr3:uid="{D9B154D2-F471-4D4A-99CE-02B5C3AB3970}" name="2281" dataDxfId="18772"/>
    <tableColumn id="260" xr3:uid="{033F43FC-74F7-45B1-8921-8850B6B03AE1}" name="2282" dataDxfId="18771"/>
    <tableColumn id="261" xr3:uid="{0C5B1017-5E61-4462-BE3E-4BCE222C2F5B}" name="2283" dataDxfId="18770"/>
    <tableColumn id="262" xr3:uid="{CF3E3777-6512-4EE6-B67C-142096442463}" name="2284" dataDxfId="18769"/>
    <tableColumn id="263" xr3:uid="{9DA54BE0-D819-49A2-A2AE-671B4AF306A4}" name="2285" dataDxfId="18768"/>
    <tableColumn id="264" xr3:uid="{1F848429-CCD4-48FF-B9A2-E6AB3E1A8E45}" name="2286" dataDxfId="18767"/>
    <tableColumn id="265" xr3:uid="{2BF6C652-B04C-4CF6-AFB2-87F0F838E14D}" name="2287" dataDxfId="18766"/>
    <tableColumn id="266" xr3:uid="{53008687-E6CF-4412-A309-5A586EF8C605}" name="2288" dataDxfId="18765"/>
    <tableColumn id="267" xr3:uid="{48496D3B-D6E6-4BF9-B26B-B774DB0D39A7}" name="2289" dataDxfId="18764"/>
    <tableColumn id="268" xr3:uid="{BE164539-4AFA-4B66-BA12-A0B6849A403A}" name="2290" dataDxfId="18763"/>
    <tableColumn id="269" xr3:uid="{6F618B6C-7DC8-485E-B001-C65816370212}" name="2291" dataDxfId="18762"/>
    <tableColumn id="270" xr3:uid="{76462193-D86C-4A6E-98AF-BAC9931B1904}" name="2292" dataDxfId="18761"/>
    <tableColumn id="271" xr3:uid="{1F46FCC4-DAED-46FC-BD04-52A5A181A0DA}" name="2293" dataDxfId="18760"/>
    <tableColumn id="272" xr3:uid="{2359B327-93B3-423B-82D4-1FEA271751DB}" name="2294" dataDxfId="18759"/>
    <tableColumn id="273" xr3:uid="{01ED7881-6483-41DE-8455-C554A0C54A20}" name="2295" dataDxfId="18758"/>
    <tableColumn id="274" xr3:uid="{A4CFE941-1314-488A-8DD4-FEBB791278D9}" name="2296" dataDxfId="18757"/>
    <tableColumn id="275" xr3:uid="{3A0A816E-6E7C-45B3-9E14-A84CA7813061}" name="2297" dataDxfId="18756"/>
    <tableColumn id="276" xr3:uid="{3937D76A-5A1F-4FD9-A6BC-5EDD92CA6608}" name="2298" dataDxfId="18755"/>
    <tableColumn id="277" xr3:uid="{B92C337C-2843-4E2F-AE07-FF2D76B4B1E4}" name="2299" dataDxfId="18754"/>
    <tableColumn id="278" xr3:uid="{8B3B5686-B38B-49B2-B791-8F75B501729A}" name="2300" dataDxfId="18753"/>
    <tableColumn id="279" xr3:uid="{E1092D5B-9690-4C27-BED6-018D752CA203}" name="2301" dataDxfId="18752"/>
    <tableColumn id="280" xr3:uid="{CAA9BD53-B2EA-466E-BF89-E1141CE9EFE5}" name="2302" dataDxfId="18751"/>
    <tableColumn id="281" xr3:uid="{2A70F133-1A40-4FCB-B5BC-73A228C11EDF}" name="2303" dataDxfId="18750"/>
    <tableColumn id="282" xr3:uid="{FBB8A061-A799-4553-83FF-AC1F7FF44BA7}" name="2304" dataDxfId="18749"/>
    <tableColumn id="283" xr3:uid="{8756DA01-B1B5-4BCF-9788-558ED3522E81}" name="2305" dataDxfId="18748"/>
    <tableColumn id="284" xr3:uid="{6EE038EA-B1FC-4AAA-A608-BF3288F08220}" name="2306" dataDxfId="18747"/>
    <tableColumn id="285" xr3:uid="{E6BF02BF-47F6-48EA-B459-145EF5AC24AB}" name="2307" dataDxfId="18746"/>
    <tableColumn id="286" xr3:uid="{9D9EA41D-4AAB-4AE4-B89E-0FDC8588CA2B}" name="2308" dataDxfId="18745"/>
    <tableColumn id="287" xr3:uid="{4B1AD418-8D09-400F-8C40-95832716D06E}" name="2309" dataDxfId="18744"/>
    <tableColumn id="288" xr3:uid="{335412C4-45A7-4460-9925-30F978708402}" name="2310" dataDxfId="18743"/>
    <tableColumn id="289" xr3:uid="{EEA66D4A-AA73-45D0-90D6-BC6659C1F526}" name="2311" dataDxfId="18742"/>
    <tableColumn id="290" xr3:uid="{8147C30A-775B-455C-A97D-EE809FC276D3}" name="2312" dataDxfId="18741"/>
    <tableColumn id="291" xr3:uid="{472219B2-A7DE-4907-B39C-12E4A49676C8}" name="2313" dataDxfId="18740"/>
    <tableColumn id="292" xr3:uid="{5A7CBCFD-F91F-46BE-8A0E-F30EB8D7B533}" name="2314" dataDxfId="18739"/>
    <tableColumn id="293" xr3:uid="{C29C7AB8-8FFD-410B-B870-7B149F2C1C24}" name="2315" dataDxfId="18738"/>
    <tableColumn id="294" xr3:uid="{E049E482-9DF6-40FD-B6CC-80D40047AF9E}" name="2316" dataDxfId="18737"/>
    <tableColumn id="295" xr3:uid="{1EA49692-ED58-4B91-9B5C-68C624275C55}" name="2317" dataDxfId="18736"/>
    <tableColumn id="296" xr3:uid="{11E50E3D-515B-4565-AD35-62AF99B327C4}" name="2318" dataDxfId="18735"/>
    <tableColumn id="297" xr3:uid="{43027AA2-E9E9-4178-BA92-A8678402EA53}" name="2319" dataDxfId="18734"/>
    <tableColumn id="298" xr3:uid="{B80E0B7C-AD7B-4E64-9AE3-F39080A81B1E}" name="2320" dataDxfId="18733"/>
    <tableColumn id="299" xr3:uid="{19C41127-429F-488C-8829-152DF0C0C40D}" name="2321" dataDxfId="18732"/>
    <tableColumn id="300" xr3:uid="{72030572-AD93-4248-BFD2-5F5757FFE05F}" name="2322" dataDxfId="18731"/>
    <tableColumn id="301" xr3:uid="{288E352D-6F8C-4191-AB6A-D872868262A6}" name="2323" dataDxfId="18730"/>
    <tableColumn id="302" xr3:uid="{33C691CA-B6D1-430F-B38E-58BD847B1A54}" name="2324" dataDxfId="18729"/>
    <tableColumn id="303" xr3:uid="{334838D3-0CE2-4D74-B5EF-944805F2BD39}" name="2325" dataDxfId="18728"/>
    <tableColumn id="304" xr3:uid="{7211BD5E-BD48-4FF8-A82C-6564126DABE0}" name="2326" dataDxfId="18727"/>
    <tableColumn id="305" xr3:uid="{A14C18A7-4016-41F7-A36D-3C9D81145A96}" name="2327" dataDxfId="18726"/>
    <tableColumn id="306" xr3:uid="{FB974711-FEA7-4199-8750-CECF4D83EEFE}" name="2328" dataDxfId="18725"/>
    <tableColumn id="307" xr3:uid="{A5615A36-3ED5-4E5C-959F-2D66F882BCAB}" name="2329" dataDxfId="18724"/>
    <tableColumn id="308" xr3:uid="{82F2C833-1715-4CCA-B471-500A5BB822D5}" name="2330" dataDxfId="18723"/>
    <tableColumn id="309" xr3:uid="{4866CA5E-1854-46F0-8249-A3C7753B0296}" name="2331" dataDxfId="18722"/>
    <tableColumn id="310" xr3:uid="{01B95870-6B97-45B3-A991-8C94DD74C8CC}" name="2332" dataDxfId="18721"/>
    <tableColumn id="311" xr3:uid="{AE275DC1-A42A-465C-AFE8-84692F68680C}" name="2333" dataDxfId="18720"/>
    <tableColumn id="312" xr3:uid="{078B681D-5ACE-4C5B-A5FD-FB653081638C}" name="2334" dataDxfId="18719"/>
    <tableColumn id="313" xr3:uid="{86C25F9E-2E14-403A-A1C5-D6A708254FF1}" name="2335" dataDxfId="18718"/>
    <tableColumn id="314" xr3:uid="{7F47FA01-B059-43A6-9D56-BBD724C49B24}" name="2336" dataDxfId="18717"/>
    <tableColumn id="315" xr3:uid="{06753F8D-C456-4ECA-AA26-B6E5C00BEB18}" name="2337" dataDxfId="18716"/>
    <tableColumn id="316" xr3:uid="{8206B098-AF1A-4ED6-B314-ECA70FB70531}" name="2338" dataDxfId="18715"/>
    <tableColumn id="317" xr3:uid="{8E1EF54D-B600-4EF9-98EC-2E6A62AA22B0}" name="2339" dataDxfId="18714"/>
    <tableColumn id="318" xr3:uid="{548AC132-6099-4C85-A28C-9A91624C0A73}" name="2340" dataDxfId="18713"/>
    <tableColumn id="319" xr3:uid="{35A3375B-01CD-49C3-8F44-03330DFF0950}" name="2341" dataDxfId="18712"/>
    <tableColumn id="320" xr3:uid="{709229E2-B475-4044-A59F-2C775DE183FA}" name="2342" dataDxfId="18711"/>
    <tableColumn id="321" xr3:uid="{607D8E9C-0A00-4C06-95E9-68E4A53E8743}" name="2343" dataDxfId="18710"/>
    <tableColumn id="322" xr3:uid="{3721E3EF-3284-45F9-BCD3-1F7B815A92F1}" name="2344" dataDxfId="18709"/>
    <tableColumn id="323" xr3:uid="{D8E4C5A3-956C-4CF2-8D4B-EA9562DA8C66}" name="2345" dataDxfId="18708"/>
    <tableColumn id="324" xr3:uid="{7FFAF552-EF7B-45A1-BB75-89ABC9132F7C}" name="2346" dataDxfId="18707"/>
    <tableColumn id="325" xr3:uid="{37EDA5E9-F220-4EF9-AF65-77987A43B397}" name="2347" dataDxfId="18706"/>
    <tableColumn id="326" xr3:uid="{0D3C37B9-F36A-4FA6-BD56-73251AD28CEB}" name="2348" dataDxfId="18705"/>
    <tableColumn id="327" xr3:uid="{0A10F289-88C9-49D8-A613-A8B9DC0FDFEE}" name="2349" dataDxfId="18704"/>
    <tableColumn id="328" xr3:uid="{A9EF51CA-16A3-442E-A998-DC10DB17B14E}" name="2350" dataDxfId="18703"/>
    <tableColumn id="329" xr3:uid="{406048B2-2581-475F-85B9-DF2D10A6E7B6}" name="2351" dataDxfId="18702"/>
    <tableColumn id="330" xr3:uid="{B80027E2-661A-47E3-8C34-4D07DE027A68}" name="2352" dataDxfId="18701"/>
    <tableColumn id="331" xr3:uid="{9F13F306-6668-4C31-91E7-97C66D4F1AE6}" name="2353" dataDxfId="18700"/>
    <tableColumn id="332" xr3:uid="{EFFBA1BD-32E7-4C9B-9D03-8F01C38F9B42}" name="2354" dataDxfId="18699"/>
    <tableColumn id="333" xr3:uid="{73F83D94-92E7-453A-9DD5-37728A2797D1}" name="2355" dataDxfId="18698"/>
    <tableColumn id="334" xr3:uid="{B5313A19-8760-4731-8BBE-B3216E46979C}" name="2356" dataDxfId="18697"/>
    <tableColumn id="335" xr3:uid="{1A5D883F-09B2-4BE8-83F8-4BD7326EA582}" name="2357" dataDxfId="18696"/>
    <tableColumn id="336" xr3:uid="{4DE0D967-CB75-400F-8EA4-4BB0611D8EC4}" name="2358" dataDxfId="18695"/>
    <tableColumn id="337" xr3:uid="{7602108C-1298-4ADD-AE72-A880998411C9}" name="2359" dataDxfId="18694"/>
    <tableColumn id="338" xr3:uid="{73234081-7086-4317-9A9C-52466A852BA7}" name="2360" dataDxfId="18693"/>
    <tableColumn id="339" xr3:uid="{DA57389E-EBAD-405F-8D2C-D870D04A860B}" name="2361" dataDxfId="18692"/>
    <tableColumn id="340" xr3:uid="{8C700665-AAF4-4F04-A5D4-F64FF787D504}" name="2362" dataDxfId="18691"/>
    <tableColumn id="341" xr3:uid="{344413E3-DBD3-45A8-A237-B725D7C3C5E0}" name="2363" dataDxfId="18690"/>
    <tableColumn id="342" xr3:uid="{6BC2BAEF-7C0A-4DC6-B980-E4F538356EE1}" name="2364" dataDxfId="18689"/>
    <tableColumn id="343" xr3:uid="{0EDA2D73-7F2F-4E65-A88B-F4F3429D9DE2}" name="2365" dataDxfId="18688"/>
    <tableColumn id="344" xr3:uid="{91D8BC22-D2F3-4354-8F51-CFA6C1BC2E4F}" name="2366" dataDxfId="18687"/>
    <tableColumn id="345" xr3:uid="{844D6DAA-4CF9-4170-8A19-61AD3F70392F}" name="2367" dataDxfId="18686"/>
    <tableColumn id="346" xr3:uid="{17DCAB11-4AC1-47FB-8F2B-005210432133}" name="2368" dataDxfId="18685"/>
    <tableColumn id="347" xr3:uid="{5DBCD4F0-8284-43E4-8972-71BB58392725}" name="2369" dataDxfId="18684"/>
    <tableColumn id="348" xr3:uid="{D69E53F2-FC39-485E-B986-5CCA0F5A8766}" name="2370" dataDxfId="18683"/>
    <tableColumn id="349" xr3:uid="{E72685FD-E813-4D4A-AAE6-BF99BB7F8521}" name="2371" dataDxfId="18682"/>
    <tableColumn id="350" xr3:uid="{815345B2-7496-4B1E-AA09-D8AB58BDF80E}" name="2372" dataDxfId="18681"/>
    <tableColumn id="351" xr3:uid="{DD0E1FF6-10DE-4EF7-900C-7AEE972FC9B6}" name="2373" dataDxfId="18680"/>
    <tableColumn id="352" xr3:uid="{02D79204-46D5-4F94-952A-4C7F89B63F18}" name="2374" dataDxfId="18679"/>
    <tableColumn id="353" xr3:uid="{621B4B15-33C1-406B-93B8-1CE311762DB6}" name="2375" dataDxfId="18678"/>
    <tableColumn id="354" xr3:uid="{ECEBFFD6-B872-40C6-A4AF-DDA2EFA4F784}" name="2376" dataDxfId="18677"/>
    <tableColumn id="355" xr3:uid="{9EC01936-6EAA-42D7-A7DF-EAAB3C1092F6}" name="2377" dataDxfId="18676"/>
    <tableColumn id="356" xr3:uid="{2095F609-F6D6-4001-9A5E-AB7294892575}" name="2378" dataDxfId="18675"/>
    <tableColumn id="357" xr3:uid="{881B57CD-8152-4A9D-9657-637E48C8299B}" name="2379" dataDxfId="18674"/>
    <tableColumn id="358" xr3:uid="{A6DC946C-F531-49D9-A74E-30B3DF3C10ED}" name="2380" dataDxfId="18673"/>
    <tableColumn id="359" xr3:uid="{5B049C3D-B2AC-4E2F-8B3C-2B1A2BD31C4D}" name="2381" dataDxfId="18672">
      <calculatedColumnFormula>MT2+1</calculatedColumnFormula>
    </tableColumn>
    <tableColumn id="360" xr3:uid="{AAE6C9FC-0854-4C66-932C-E12F22E14E82}" name="2382" dataDxfId="18671"/>
    <tableColumn id="361" xr3:uid="{C4156917-DE60-4ED5-A4CD-557F4C289D57}" name="2383" dataDxfId="18670"/>
    <tableColumn id="362" xr3:uid="{714FE91C-CBB8-427B-A7F3-46E04D6AEF43}" name="2384" dataDxfId="18669"/>
    <tableColumn id="363" xr3:uid="{1E518AED-6D97-4855-88EA-83383A6E886B}" name="2385" dataDxfId="18668"/>
    <tableColumn id="364" xr3:uid="{F7484C7F-7837-482C-8C20-F40150E7D0FF}" name="2386" dataDxfId="18667"/>
    <tableColumn id="365" xr3:uid="{3A756AE6-4C72-4440-BD6E-1CC7DC8FB0D2}" name="2387" dataDxfId="18666"/>
    <tableColumn id="366" xr3:uid="{40BD1AC7-1A49-41FF-8D81-919A6851C952}" name="2388" dataDxfId="18665"/>
    <tableColumn id="367" xr3:uid="{B0A601B6-85B7-4859-9E4D-097ABA920179}" name="2389" dataDxfId="18664"/>
    <tableColumn id="368" xr3:uid="{B0DD72ED-5021-4B5E-BB09-4F769B39830F}" name="2390" dataDxfId="18663"/>
    <tableColumn id="369" xr3:uid="{3EC6DBF0-8737-42A5-8AC2-29D7B785DF8A}" name="2391" dataDxfId="18662"/>
    <tableColumn id="370" xr3:uid="{63D911CD-2990-4604-891C-F2F8B1EECB6D}" name="2392" dataDxfId="18661"/>
    <tableColumn id="371" xr3:uid="{36E17926-CE84-46B1-B68C-0B8956E92ADC}" name="2393" dataDxfId="18660"/>
    <tableColumn id="372" xr3:uid="{EA386DA6-5B7D-4602-B0C4-B60FD039AFD1}" name="2394" dataDxfId="18659"/>
    <tableColumn id="373" xr3:uid="{ADCCFC46-A268-4291-A401-470EF90AF946}" name="2395" dataDxfId="18658"/>
    <tableColumn id="374" xr3:uid="{9DB65051-F792-4C10-964F-0D997B9AB680}" name="2396" dataDxfId="18657"/>
    <tableColumn id="375" xr3:uid="{B340758B-75E6-4AED-8214-19CF65CDB820}" name="2397" dataDxfId="18656"/>
    <tableColumn id="376" xr3:uid="{A0326C44-EB30-4ED2-A160-9F198ACB3500}" name="2398" dataDxfId="18655"/>
    <tableColumn id="377" xr3:uid="{DC007D88-E1DA-468D-B5B2-12A44D2A0F76}" name="2399" dataDxfId="18654"/>
    <tableColumn id="378" xr3:uid="{D13FA0D3-2A96-48E7-9028-282E97C420F6}" name="2400" dataDxfId="18653"/>
    <tableColumn id="379" xr3:uid="{249680F2-BC8A-4C2B-B52E-8C88CE7274CF}" name="2401" dataDxfId="18652"/>
    <tableColumn id="380" xr3:uid="{46C1669E-8F93-4648-A8E4-EBE03F7E510C}" name="2402" dataDxfId="18651"/>
    <tableColumn id="381" xr3:uid="{04CC8BD9-D7E8-4497-96DC-8A332D0948A5}" name="2403" dataDxfId="18650"/>
    <tableColumn id="382" xr3:uid="{CC8D3E95-8F81-4828-9F33-59736CE72684}" name="2404" dataDxfId="18649"/>
    <tableColumn id="383" xr3:uid="{619741D1-1461-47A7-A003-7B3C3171F90E}" name="2405" dataDxfId="18648"/>
    <tableColumn id="384" xr3:uid="{7425AB49-D3EC-43FA-B493-093F60F1C66F}" name="2406" dataDxfId="18647"/>
    <tableColumn id="385" xr3:uid="{2572AB4E-28C3-4520-A9BD-B37EACA96534}" name="2407" dataDxfId="18646"/>
    <tableColumn id="386" xr3:uid="{9C9D4C39-F76E-47C4-8460-31A7E66D1FFA}" name="2408" dataDxfId="18645"/>
    <tableColumn id="387" xr3:uid="{9DAC033D-8169-4935-ACDD-71C2ABA15EF1}" name="2409" dataDxfId="18644"/>
    <tableColumn id="388" xr3:uid="{6DEA9243-B118-4488-9123-BDD457998DBE}" name="2410" dataDxfId="18643"/>
    <tableColumn id="389" xr3:uid="{6D4F7763-48B7-465C-9042-4009F692753F}" name="2411" dataDxfId="18642"/>
    <tableColumn id="390" xr3:uid="{658C2C54-8B02-4ECF-A593-7D8A9F424BCD}" name="2412" dataDxfId="18641"/>
    <tableColumn id="391" xr3:uid="{07185315-1BCD-4136-A5C7-460EDA2D08AB}" name="2413" dataDxfId="18640"/>
    <tableColumn id="392" xr3:uid="{4E62B1BA-3067-4A7A-A22D-7733AD81911E}" name="2414" dataDxfId="18639"/>
    <tableColumn id="393" xr3:uid="{AFB79EAC-4299-4E31-8588-DD1605F9DBD6}" name="2415" dataDxfId="18638"/>
    <tableColumn id="394" xr3:uid="{782D03BF-FC19-4633-BC7F-46F2F48878F4}" name="2416" dataDxfId="18637"/>
    <tableColumn id="395" xr3:uid="{DAA98232-C5F8-4BD2-87C3-0AE8B0F5DF3F}" name="2417" dataDxfId="18636"/>
    <tableColumn id="396" xr3:uid="{A8E1A16C-4062-4A32-AB8D-69860704DCD1}" name="2418" dataDxfId="18635"/>
    <tableColumn id="397" xr3:uid="{8BAC6EA8-97A3-43F3-8C3C-5D3AA5D2B7DC}" name="2419" dataDxfId="18634"/>
    <tableColumn id="398" xr3:uid="{A4D5C35C-8627-43D0-8535-5806D405C4E0}" name="2420" dataDxfId="18633"/>
    <tableColumn id="399" xr3:uid="{1D41C772-E632-4A31-B872-99E1B8F5A393}" name="2421" dataDxfId="18632"/>
    <tableColumn id="400" xr3:uid="{3C757CDE-3D98-4DD5-A6C9-2A942D8502BA}" name="2422" dataDxfId="18631"/>
    <tableColumn id="401" xr3:uid="{4B523532-B38C-45BC-91D0-B1F3BC50ACB8}" name="2423" dataDxfId="18630"/>
    <tableColumn id="402" xr3:uid="{E5A977EC-C1B8-4742-82C0-999C80839C39}" name="2424" dataDxfId="18629"/>
    <tableColumn id="403" xr3:uid="{559133BD-558D-43B4-BB4D-18130583A967}" name="2425" dataDxfId="18628"/>
    <tableColumn id="404" xr3:uid="{6543A505-3657-4CA3-8056-95209CCD4768}" name="2426" dataDxfId="18627"/>
    <tableColumn id="405" xr3:uid="{74F16BC3-C283-45B9-A37A-13F68B9BCE67}" name="2427" dataDxfId="18626"/>
    <tableColumn id="406" xr3:uid="{FC4FF8B6-AAD2-44B3-AEBA-D6EA51FAAD40}" name="2428" dataDxfId="18625"/>
    <tableColumn id="407" xr3:uid="{67584220-73AB-45AD-BC04-6149139035A1}" name="2429" dataDxfId="18624"/>
    <tableColumn id="408" xr3:uid="{FF568BAB-D606-4802-831B-CB80DC147374}" name="2430" dataDxfId="18623"/>
    <tableColumn id="409" xr3:uid="{216C7B12-F7A2-4419-A26B-A0F093F31B8E}" name="2431" dataDxfId="18622"/>
    <tableColumn id="410" xr3:uid="{033DADEB-A994-484D-AF96-0B94D92A2444}" name="2432" dataDxfId="18621"/>
    <tableColumn id="411" xr3:uid="{2F09CB26-CCEB-410A-9C2C-AB1C245B4E0B}" name="2433" dataDxfId="18620"/>
    <tableColumn id="412" xr3:uid="{887D2AD5-F4E1-432C-8BF0-A053D825CD81}" name="2434" dataDxfId="18619"/>
    <tableColumn id="413" xr3:uid="{7D0257DC-314B-486E-A6B7-AC98C85535C6}" name="2435" dataDxfId="18618"/>
    <tableColumn id="414" xr3:uid="{AF6D4C6B-A5EF-43A2-ABBD-BFC58E8F9CAB}" name="2436" dataDxfId="18617"/>
    <tableColumn id="415" xr3:uid="{A2048CA0-341F-4F94-A3D8-8F514F1410C1}" name="2437" dataDxfId="18616"/>
    <tableColumn id="416" xr3:uid="{6484D41A-2DCD-409F-AB9A-1BB8442F6766}" name="2438" dataDxfId="18615"/>
    <tableColumn id="417" xr3:uid="{A740847D-EA69-418B-B80C-FCDF41B9B2D0}" name="2439" dataDxfId="18614"/>
    <tableColumn id="418" xr3:uid="{B2E8F6E2-9773-4359-BA79-C516CB744083}" name="2440" dataDxfId="18613"/>
    <tableColumn id="419" xr3:uid="{93BA4BEB-0C64-477B-956F-1E5557522CAD}" name="2441" dataDxfId="18612"/>
    <tableColumn id="420" xr3:uid="{9CE63EC5-DE73-4D34-A372-E5230D565C02}" name="2442" dataDxfId="18611"/>
    <tableColumn id="421" xr3:uid="{75CC9B8F-AACA-44B1-B9E6-A045E909740D}" name="2443" dataDxfId="18610"/>
    <tableColumn id="422" xr3:uid="{8D892BD0-72CE-4AC7-9FFD-707EE2C59F6C}" name="2444" dataDxfId="18609"/>
    <tableColumn id="423" xr3:uid="{CF9F20F1-D613-4AF4-8BD2-F742A8DDDB5B}" name="2445" dataDxfId="18608"/>
    <tableColumn id="424" xr3:uid="{A0EF48E7-EB35-4302-95A6-19E9DB567829}" name="2446" dataDxfId="18607"/>
    <tableColumn id="425" xr3:uid="{DA57EA60-685C-477A-8E44-3F44F535B427}" name="2447" dataDxfId="18606"/>
    <tableColumn id="426" xr3:uid="{803B1388-9559-43A2-80BC-7CDF9E941341}" name="2448" dataDxfId="18605"/>
    <tableColumn id="427" xr3:uid="{AD0221DD-35CF-465F-8C17-EF76CDB958B1}" name="2449" dataDxfId="18604"/>
    <tableColumn id="428" xr3:uid="{44BFE3D4-797B-4B04-94CD-F8F0AA1EF56D}" name="2450" dataDxfId="18603"/>
    <tableColumn id="429" xr3:uid="{E0D92D34-7629-46BF-BF62-4CEA5DFD996D}" name="2451" dataDxfId="18602"/>
    <tableColumn id="430" xr3:uid="{459CF42B-A5A5-47C7-88F2-44C375C3E838}" name="2452" dataDxfId="18601"/>
    <tableColumn id="431" xr3:uid="{04236970-6077-4B3E-8C8C-972C7E6712C4}" name="2453" dataDxfId="18600"/>
    <tableColumn id="432" xr3:uid="{DD93A832-2280-422C-9F4B-FB0FB3B22BB2}" name="2454" dataDxfId="18599"/>
    <tableColumn id="433" xr3:uid="{73DC5D53-6B99-4AC2-838F-5281F32616B4}" name="2455" dataDxfId="18598"/>
    <tableColumn id="434" xr3:uid="{A69D947B-3A63-4D88-BD44-F2A71BF2EAC2}" name="2456" dataDxfId="18597"/>
    <tableColumn id="435" xr3:uid="{FFB1D259-CEE1-431A-9564-E00637043BD4}" name="2457" dataDxfId="18596"/>
    <tableColumn id="436" xr3:uid="{7CFC91DC-AE10-4CAD-9039-36916C2E737D}" name="2458" dataDxfId="18595"/>
    <tableColumn id="437" xr3:uid="{58D2D316-7AFE-40BD-A9EE-97F30611D1A2}" name="2459" dataDxfId="18594"/>
    <tableColumn id="438" xr3:uid="{A336F255-B1B0-4157-9BA2-42622CFC5DB2}" name="2460" dataDxfId="18593"/>
    <tableColumn id="439" xr3:uid="{4FADBBB5-FA62-4719-86E9-501287BF4ED8}" name="2461" dataDxfId="18592"/>
    <tableColumn id="440" xr3:uid="{7F961644-A8C9-483D-B57D-777E0369B04B}" name="2462" dataDxfId="18591"/>
    <tableColumn id="441" xr3:uid="{C4EE71D6-4E50-4BC6-9ACE-C6E5F20BE7A8}" name="2463" dataDxfId="18590"/>
    <tableColumn id="442" xr3:uid="{E595898D-3AF4-4F58-AE4F-990195CC19CA}" name="2464" dataDxfId="18589"/>
    <tableColumn id="443" xr3:uid="{D5E8F169-1463-4BA1-9BB0-A5D4B31FA555}" name="2465" dataDxfId="18588"/>
    <tableColumn id="444" xr3:uid="{F1D483FD-6BA3-459F-B993-AF8A5FB4A10C}" name="2466" dataDxfId="18587"/>
    <tableColumn id="445" xr3:uid="{68CE76CB-FE77-4421-A262-9C87AEEA7D73}" name="2467" dataDxfId="18586"/>
    <tableColumn id="446" xr3:uid="{B1F1064C-3103-4B0D-B276-5B67643541CB}" name="2468" dataDxfId="18585"/>
    <tableColumn id="447" xr3:uid="{28C798CD-CF77-48AD-8D26-D6DAAF1F5440}" name="2469" dataDxfId="18584"/>
    <tableColumn id="448" xr3:uid="{3C6D4E76-CC28-4A3A-93B2-5DA722786778}" name="2470" dataDxfId="18583"/>
    <tableColumn id="449" xr3:uid="{549519B3-0DF3-42B4-B06B-F6CD407E1F42}" name="2471" dataDxfId="18582"/>
    <tableColumn id="450" xr3:uid="{318AC3A3-C34C-460F-8BD0-E08CB1759257}" name="2472" dataDxfId="18581"/>
    <tableColumn id="451" xr3:uid="{A4F964BD-1CE4-45B2-BEFE-9180E4090963}" name="2473" dataDxfId="18580"/>
    <tableColumn id="452" xr3:uid="{9D3B40AB-67C0-477C-A794-7AFA1CF2FC80}" name="2474" dataDxfId="18579"/>
    <tableColumn id="453" xr3:uid="{C67EF3FE-BF6D-4ADA-BA0C-4D49C5B9D158}" name="2475" dataDxfId="18578"/>
    <tableColumn id="454" xr3:uid="{EA0D9C72-F622-44AA-8272-C3BE237C38BD}" name="2476" dataDxfId="18577"/>
    <tableColumn id="455" xr3:uid="{0B809524-1C81-4BAA-AF3D-15219A720937}" name="2477" dataDxfId="18576"/>
    <tableColumn id="456" xr3:uid="{9644CD34-DE0D-4E91-B42D-B82A7991915A}" name="2478" dataDxfId="18575"/>
    <tableColumn id="457" xr3:uid="{B112414C-BC65-4206-82AC-BC5E3C505233}" name="2479" dataDxfId="18574"/>
    <tableColumn id="458" xr3:uid="{5B6807E4-4B6B-46D0-A5CA-265BBB24EDB8}" name="2480" dataDxfId="18573"/>
    <tableColumn id="459" xr3:uid="{717D9154-D52C-43B2-8E8A-9F23DB333DA2}" name="2481" dataDxfId="18572"/>
    <tableColumn id="460" xr3:uid="{FB137565-5AB6-4861-9067-260E97BD8F23}" name="2482" dataDxfId="18571"/>
    <tableColumn id="461" xr3:uid="{E5885F06-8CA5-4AB0-A922-4953AF5D9A73}" name="2483" dataDxfId="18570"/>
    <tableColumn id="462" xr3:uid="{BB3EF55A-B4D5-4749-BB7B-995B536B1935}" name="2484" dataDxfId="18569"/>
    <tableColumn id="463" xr3:uid="{DDE43A15-3CEA-4D12-A4A5-7A350A13D3E9}" name="2485" dataDxfId="18568"/>
    <tableColumn id="464" xr3:uid="{F5534787-6B66-4B96-A8D7-35C442EF9CAD}" name="2486" dataDxfId="18567"/>
    <tableColumn id="465" xr3:uid="{836A82A7-DEB7-4101-9768-41E2F5F64A3A}" name="2487" dataDxfId="18566"/>
    <tableColumn id="466" xr3:uid="{2E81A0D6-33C1-444E-9B2D-277A9B25EF51}" name="2488" dataDxfId="18565"/>
    <tableColumn id="467" xr3:uid="{64C9C659-F2E0-49BC-AFFA-5214830F2EB0}" name="2489" dataDxfId="18564"/>
    <tableColumn id="468" xr3:uid="{922B8190-AAF4-4FC7-937D-E3B34CFCDAE7}" name="2490" dataDxfId="18563"/>
    <tableColumn id="469" xr3:uid="{9C460FC2-FA85-434E-9C4E-4121685F1448}" name="2491" dataDxfId="18562"/>
    <tableColumn id="470" xr3:uid="{83B4C814-285D-43F6-8067-F3B7D16EAB4D}" name="2492" dataDxfId="18561"/>
    <tableColumn id="471" xr3:uid="{8736F913-BC78-4296-A5D0-3D0C4583CC01}" name="2493" dataDxfId="18560"/>
    <tableColumn id="472" xr3:uid="{31B5CAB7-74BC-4685-9B32-EE08EB593997}" name="2494" dataDxfId="18559"/>
    <tableColumn id="473" xr3:uid="{42B6FD70-3B2B-40B3-ACD2-3A35572F243A}" name="2495" dataDxfId="18558"/>
    <tableColumn id="474" xr3:uid="{FE07AF98-36E4-4BED-8F90-55346F781F5F}" name="2496" dataDxfId="18557"/>
    <tableColumn id="475" xr3:uid="{702F751A-EE81-46AF-9325-F2AF66074F1B}" name="2497" dataDxfId="18556"/>
    <tableColumn id="476" xr3:uid="{549955E3-A71E-47B1-AA72-C4CBAA12A290}" name="2498" dataDxfId="18555"/>
    <tableColumn id="477" xr3:uid="{21C452A2-EF59-4281-9DF2-DCBE7E5C7958}" name="2499" dataDxfId="18554"/>
    <tableColumn id="478" xr3:uid="{1B925C1F-2A30-474C-8B11-10B43CD7C016}" name="2500" dataDxfId="18553"/>
    <tableColumn id="479" xr3:uid="{F5FEC69B-B2AC-41E3-B410-D05453A9C7CD}" name="2501" dataDxfId="18552"/>
    <tableColumn id="480" xr3:uid="{FEB4CE39-58D5-4C80-A3AF-05353248DF57}" name="2502" dataDxfId="18551"/>
    <tableColumn id="481" xr3:uid="{EA267856-746E-43EB-B3A2-5115B17A1CA5}" name="2503" dataDxfId="18550"/>
    <tableColumn id="482" xr3:uid="{DB3B0D3C-D0B9-48C7-BEA9-252DCD4BDB4B}" name="2504" dataDxfId="18549"/>
    <tableColumn id="483" xr3:uid="{A9F0B766-BC37-4C06-83C3-D7916DF09404}" name="2505" dataDxfId="18548"/>
    <tableColumn id="484" xr3:uid="{6262753D-E55D-484C-8081-E5AE4AE9948B}" name="2506" dataDxfId="18547"/>
    <tableColumn id="485" xr3:uid="{96DBCB71-96B5-4F6F-B361-EB195456A87F}" name="2507" dataDxfId="18546"/>
    <tableColumn id="486" xr3:uid="{B3BDD3FA-F1AC-4690-91AC-8CE5FB24BE35}" name="2508" dataDxfId="18545"/>
    <tableColumn id="487" xr3:uid="{8D0E194B-99B7-4037-952F-4C3BD1B7AE84}" name="2509" dataDxfId="18544"/>
    <tableColumn id="488" xr3:uid="{353BBDE2-8D3D-4E37-901A-34A584ED1F77}" name="2510" dataDxfId="18543"/>
    <tableColumn id="489" xr3:uid="{BFB917A1-B425-4E77-9C98-46078EF87D56}" name="2511" dataDxfId="18542"/>
    <tableColumn id="490" xr3:uid="{74C5A1ED-365D-43E2-B99A-531D27A4B77C}" name="2512" dataDxfId="18541"/>
    <tableColumn id="491" xr3:uid="{69B82407-A1F6-4A94-AD3F-A5F2CCDACB5D}" name="2513" dataDxfId="18540"/>
    <tableColumn id="492" xr3:uid="{01EA66CD-5973-41D1-BE6C-206C48F8F944}" name="2514" dataDxfId="18539"/>
    <tableColumn id="493" xr3:uid="{ECF3863C-07F7-486D-BC15-3CC9A27C52C7}" name="2515" dataDxfId="18538"/>
    <tableColumn id="494" xr3:uid="{B879F248-298D-4CAC-B5E5-02206306D07A}" name="2516" dataDxfId="18537"/>
    <tableColumn id="495" xr3:uid="{E20CE580-4671-4E1F-B72B-A20DFDC817BB}" name="2517" dataDxfId="18536"/>
    <tableColumn id="496" xr3:uid="{8BB2A1A2-CE04-4D97-9A86-5CCF3CAD3F37}" name="2518" dataDxfId="18535"/>
    <tableColumn id="497" xr3:uid="{1FB78D22-39FD-4121-B9BF-A907744C7BAA}" name="2519" dataDxfId="18534"/>
    <tableColumn id="498" xr3:uid="{2A256361-996D-49B6-A5E9-E0D9C28DE951}" name="2520" dataDxfId="18533"/>
    <tableColumn id="499" xr3:uid="{ECF6D4C0-4005-4B64-A5C7-1D2BE0875E94}" name="2521" dataDxfId="18532"/>
    <tableColumn id="500" xr3:uid="{292C9F26-A1B2-4B77-ABD5-8132219FB69B}" name="2522" dataDxfId="18531"/>
    <tableColumn id="501" xr3:uid="{753C16A9-0886-4A5D-A1FB-31E25E155469}" name="2523" dataDxfId="18530"/>
    <tableColumn id="502" xr3:uid="{D8EDBCA1-2946-44D1-B063-37E250BB1CE7}" name="2524" dataDxfId="18529"/>
    <tableColumn id="503" xr3:uid="{B99A53C1-55DE-4014-A7CD-353F69B58AFE}" name="2525" dataDxfId="18528"/>
    <tableColumn id="504" xr3:uid="{66A2A0AC-CCF4-4B23-98CA-D9B189487CAF}" name="2526" dataDxfId="18527"/>
    <tableColumn id="505" xr3:uid="{7E884289-A353-48EA-A22E-BCF1FD5E4005}" name="2527" dataDxfId="18526"/>
    <tableColumn id="506" xr3:uid="{A572D5C3-EB7F-4508-A223-FA97C7C527CD}" name="2528" dataDxfId="18525"/>
    <tableColumn id="507" xr3:uid="{59994ED5-B573-4D21-9111-73D5D2B1FCD6}" name="2529" dataDxfId="18524"/>
    <tableColumn id="508" xr3:uid="{CAAC56C9-5354-4460-A63F-F78E5CF45FC6}" name="2530" dataDxfId="18523"/>
    <tableColumn id="509" xr3:uid="{A1DFB185-7B2A-4E75-BE8B-4D2756CBDF89}" name="2531" dataDxfId="18522"/>
    <tableColumn id="510" xr3:uid="{8234852A-7B27-4A1D-A4CF-A3085A411250}" name="2532" dataDxfId="18521"/>
    <tableColumn id="511" xr3:uid="{A18B9D58-1E1A-45FC-8A60-6B1B7FB603E2}" name="2533" dataDxfId="18520"/>
    <tableColumn id="512" xr3:uid="{7ABD8F2B-F7A2-45E2-9032-3C586E4A8806}" name="2534" dataDxfId="18519"/>
    <tableColumn id="513" xr3:uid="{80E094A8-70B0-48C2-8A36-0C40CE803F35}" name="2535" dataDxfId="18518"/>
    <tableColumn id="514" xr3:uid="{2DA937B5-C8A9-492C-AB1E-563D4B8C936E}" name="2536" dataDxfId="18517"/>
    <tableColumn id="515" xr3:uid="{36DA88D8-964F-4D50-824C-FFC1F6799D79}" name="2537" dataDxfId="18516"/>
    <tableColumn id="516" xr3:uid="{575BD266-5BB0-454B-B9F4-0B0F286DED17}" name="2538" dataDxfId="18515"/>
    <tableColumn id="517" xr3:uid="{D25204D7-8E30-4AD8-875A-FB5F91D05EE0}" name="2539" dataDxfId="18514"/>
    <tableColumn id="518" xr3:uid="{D2042894-8FDB-4AEB-8BA4-F59FAC117020}" name="2540" dataDxfId="18513"/>
    <tableColumn id="519" xr3:uid="{F0B72CDA-A277-4DF7-8244-06BFD8CC03C8}" name="2541" dataDxfId="18512"/>
    <tableColumn id="520" xr3:uid="{6E0ED097-127A-4773-9BFD-F32B225E1024}" name="2542" dataDxfId="18511"/>
    <tableColumn id="521" xr3:uid="{19501206-9B02-417A-A9BE-1C98D4FE7E68}" name="2543" dataDxfId="18510"/>
    <tableColumn id="522" xr3:uid="{24F2F69D-0FD4-48F3-82B7-7264B52521C9}" name="2544" dataDxfId="18509"/>
    <tableColumn id="523" xr3:uid="{35D38FA0-5B38-4DCA-AE89-DD3DB1F76A11}" name="2545" dataDxfId="18508"/>
    <tableColumn id="524" xr3:uid="{D86959E2-BCA4-4071-A321-5DFD74105528}" name="2546" dataDxfId="18507"/>
    <tableColumn id="525" xr3:uid="{BD090484-A0C0-45DF-AD30-97B69F5E014C}" name="2547" dataDxfId="18506"/>
    <tableColumn id="526" xr3:uid="{30B0F991-88B2-43C4-9F0D-27F7C7B03D26}" name="2548" dataDxfId="18505"/>
    <tableColumn id="527" xr3:uid="{3F5D6A47-0DB6-40A2-9AD4-5A8C53999073}" name="2549" dataDxfId="18504"/>
    <tableColumn id="528" xr3:uid="{14F6128A-5F8A-4F4F-9BAF-6B37A9A70611}" name="2550" dataDxfId="18503"/>
    <tableColumn id="529" xr3:uid="{24934E71-FEA1-46D5-9034-521EF2A8A8D9}" name="2551" dataDxfId="18502"/>
    <tableColumn id="530" xr3:uid="{5B5B7D62-7152-4B56-B27C-76826E232C5A}" name="2552" dataDxfId="18501"/>
    <tableColumn id="531" xr3:uid="{F8A43100-2272-49D6-89E0-443FA20CADA8}" name="2553" dataDxfId="18500"/>
    <tableColumn id="532" xr3:uid="{1A653F84-21C5-40DA-89D8-A9C9A1F1CF83}" name="2554" dataDxfId="18499"/>
    <tableColumn id="533" xr3:uid="{75C4777C-6F37-4701-AE21-5F7E1D7177E8}" name="2555" dataDxfId="18498"/>
    <tableColumn id="534" xr3:uid="{3488810A-639E-4192-96C7-6657584080F7}" name="2556" dataDxfId="18497"/>
    <tableColumn id="535" xr3:uid="{80199D74-FCB7-4B2A-BB84-EFD24AF2D025}" name="2557" dataDxfId="18496"/>
    <tableColumn id="536" xr3:uid="{86DF0666-F11F-4875-9E66-A4B3E0F1A160}" name="2558" dataDxfId="18495"/>
    <tableColumn id="537" xr3:uid="{43528412-8C2A-47BB-9D23-7ACA207821CB}" name="2559" dataDxfId="18494"/>
    <tableColumn id="538" xr3:uid="{6EA97006-DE0B-4815-864E-D2FFE8276660}" name="2560" dataDxfId="18493"/>
    <tableColumn id="539" xr3:uid="{B6B56BB0-15D8-458F-A811-EF0829A3A85B}" name="2561" dataDxfId="18492"/>
    <tableColumn id="540" xr3:uid="{29634D54-963C-4C7C-B213-2BF2AF0CA5CF}" name="2562" dataDxfId="18491"/>
    <tableColumn id="541" xr3:uid="{711297B0-83BE-4C4F-A268-C6ACB26E4237}" name="2563" dataDxfId="18490"/>
    <tableColumn id="542" xr3:uid="{81702B15-2EDF-4A7D-BE69-132FEED1B385}" name="2564" dataDxfId="18489"/>
    <tableColumn id="543" xr3:uid="{878B6915-F93F-4622-AECC-F318A059D0D6}" name="2565" dataDxfId="18488"/>
    <tableColumn id="544" xr3:uid="{15737251-D24A-4F0F-904E-9A10DB0033BF}" name="2566" dataDxfId="18487"/>
    <tableColumn id="545" xr3:uid="{3EBA72F3-E7F8-4925-A7CA-3014925CCBC6}" name="2567" dataDxfId="18486"/>
    <tableColumn id="546" xr3:uid="{ACF41DCD-E929-4A1C-879E-E6E5095F40AD}" name="2568" dataDxfId="18485"/>
    <tableColumn id="547" xr3:uid="{21B9300D-683D-4121-A5C2-981B97186C47}" name="2569" dataDxfId="18484"/>
    <tableColumn id="548" xr3:uid="{1FB49D99-89CC-49B0-A82D-5C060A442E90}" name="2570" dataDxfId="18483"/>
    <tableColumn id="549" xr3:uid="{E1ABD380-B991-4DAB-BE51-C972A2BDC1F7}" name="2571" dataDxfId="18482"/>
    <tableColumn id="550" xr3:uid="{134B47E1-78F1-4508-8660-F61F246A7453}" name="2572" dataDxfId="18481"/>
    <tableColumn id="551" xr3:uid="{66CDC39A-0F0C-4EF6-8FD2-972BF98050FB}" name="2573" dataDxfId="18480"/>
    <tableColumn id="552" xr3:uid="{3673770E-A899-4D0C-9045-FFD9B56B10BA}" name="2574" dataDxfId="18479"/>
    <tableColumn id="553" xr3:uid="{0CBC2ABB-361F-4B76-9487-F0D9C11DF8D9}" name="2575" dataDxfId="18478"/>
    <tableColumn id="554" xr3:uid="{A1A81A38-B21E-48BF-ADCB-7612A3B0A3DA}" name="2576" dataDxfId="18477"/>
    <tableColumn id="555" xr3:uid="{74EEADFB-F0AD-48B9-9036-2D295CE7342F}" name="2577" dataDxfId="18476"/>
    <tableColumn id="556" xr3:uid="{60AFF053-FC2C-423B-A273-F7A3C94A2EE9}" name="2578" dataDxfId="18475"/>
    <tableColumn id="557" xr3:uid="{8FDB19EB-C4CE-486F-8DC3-0C2945B54E81}" name="2579" dataDxfId="18474"/>
    <tableColumn id="558" xr3:uid="{A0D0A685-80BE-4F97-A67F-6C83275472B4}" name="2580" dataDxfId="18473"/>
    <tableColumn id="559" xr3:uid="{E2A5B5EF-9085-4CB0-9CA5-32C75A0ACF8A}" name="2581" dataDxfId="18472"/>
    <tableColumn id="560" xr3:uid="{B856AFBA-741A-4BB6-8B90-139B0C79E4F8}" name="2582" dataDxfId="18471"/>
    <tableColumn id="561" xr3:uid="{E4704C89-33CA-4BEB-8F3B-926BECCDF2F5}" name="2583" dataDxfId="18470"/>
    <tableColumn id="562" xr3:uid="{656D0FD2-3238-4B23-9D85-4F90F2946189}" name="2584" dataDxfId="18469"/>
    <tableColumn id="563" xr3:uid="{C4BB1C01-9FB4-461E-82CD-4516649AFED6}" name="2585" dataDxfId="18468"/>
    <tableColumn id="564" xr3:uid="{F7FDA403-354D-4955-996A-AD62873EF4C8}" name="2586" dataDxfId="18467"/>
    <tableColumn id="565" xr3:uid="{A6BB4BB8-B76E-406A-8529-0F6C07A20ACD}" name="2587" dataDxfId="18466"/>
    <tableColumn id="566" xr3:uid="{5614E5A9-619E-445A-B49E-29BDA9981DA7}" name="2588" dataDxfId="18465"/>
    <tableColumn id="567" xr3:uid="{8F6AEF6B-7414-43B0-8A69-20E455D6D62E}" name="2589" dataDxfId="18464"/>
    <tableColumn id="568" xr3:uid="{A5F6C362-8B3E-4808-98B5-01B541B216BD}" name="2590" dataDxfId="18463"/>
    <tableColumn id="569" xr3:uid="{8EDE192E-DF59-40F4-9417-61E568D23F1D}" name="2591" dataDxfId="18462"/>
    <tableColumn id="570" xr3:uid="{B75670EF-7E44-4AA1-BB6D-626C2E35A456}" name="2592" dataDxfId="18461"/>
    <tableColumn id="571" xr3:uid="{A50BD0E1-7D37-4EE5-ABC6-B5A204E06EE4}" name="2593" dataDxfId="18460"/>
    <tableColumn id="572" xr3:uid="{DACC0601-3E40-4E2D-95DF-48D64F74F3C6}" name="2594" dataDxfId="18459"/>
    <tableColumn id="573" xr3:uid="{7DB7C1C8-8989-404F-A1FB-083DF462E166}" name="2595" dataDxfId="18458"/>
    <tableColumn id="574" xr3:uid="{B24D652E-380A-4250-9EB7-E3E54E128478}" name="2596" dataDxfId="18457"/>
    <tableColumn id="575" xr3:uid="{1992FE4A-9BD4-4942-92BF-113C57ADC80B}" name="2597" dataDxfId="18456"/>
    <tableColumn id="576" xr3:uid="{38456EDF-F491-4106-8748-66F00B7C17AD}" name="2598" dataDxfId="18455"/>
    <tableColumn id="577" xr3:uid="{41D8AC3A-199B-4925-B75A-D5748E793AE1}" name="2599" dataDxfId="18454"/>
    <tableColumn id="578" xr3:uid="{4ED5A579-3E15-4D1B-B863-AFA6F545F0E0}" name="2600" dataDxfId="18453"/>
    <tableColumn id="579" xr3:uid="{F25366DD-8E2C-45DB-985E-9BD056EACEBB}" name="2601" dataDxfId="18452"/>
    <tableColumn id="580" xr3:uid="{C69E8461-9CFB-4838-BAC5-009A04755D19}" name="2602" dataDxfId="18451"/>
    <tableColumn id="581" xr3:uid="{A385BB23-651E-4367-A792-49DB75D436A9}" name="2603" dataDxfId="18450"/>
    <tableColumn id="582" xr3:uid="{E63E2454-1566-4691-BEED-3495F32523B9}" name="2604" dataDxfId="18449"/>
    <tableColumn id="583" xr3:uid="{F3F15F99-4614-48EA-A149-14A0D354A737}" name="2605" dataDxfId="18448"/>
    <tableColumn id="584" xr3:uid="{FE7404ED-F81D-492A-B4F1-031C8DD02B22}" name="2606" dataDxfId="18447"/>
    <tableColumn id="585" xr3:uid="{41838C26-227B-4183-B4AC-0BF1F9833E89}" name="2607" dataDxfId="18446"/>
    <tableColumn id="586" xr3:uid="{A4660B7A-042C-47BF-8195-EE9B29CFE08E}" name="2608" dataDxfId="18445"/>
    <tableColumn id="587" xr3:uid="{2183DDD7-6C06-429E-8506-4E490EE322FA}" name="2609" dataDxfId="18444"/>
    <tableColumn id="588" xr3:uid="{F1BC8AE7-F9F4-4611-832F-61487F1C1F0C}" name="2610" dataDxfId="18443"/>
    <tableColumn id="589" xr3:uid="{F5C87A87-2678-405D-A626-827E8BCB4A05}" name="2611" dataDxfId="18442"/>
    <tableColumn id="590" xr3:uid="{2CF15AAA-F779-40B9-9BC2-9C69E9EEF751}" name="2612" dataDxfId="18441"/>
    <tableColumn id="591" xr3:uid="{3F1A20AF-FEC5-41FD-AEAC-19159C8DB0B3}" name="2613" dataDxfId="18440"/>
    <tableColumn id="592" xr3:uid="{8ABDAD1E-AD76-4699-BFCB-CF4D406C27F5}" name="2614" dataDxfId="18439"/>
    <tableColumn id="593" xr3:uid="{17CC4B94-2B03-4EFA-A51E-D950E1908AED}" name="2615" dataDxfId="18438"/>
    <tableColumn id="594" xr3:uid="{EBE1A855-8875-4A58-AF3B-C67D0C8724DD}" name="2616" dataDxfId="18437"/>
    <tableColumn id="595" xr3:uid="{D6FD7DE3-F03B-4E27-83B7-B16FBA583E34}" name="2617" dataDxfId="18436"/>
    <tableColumn id="596" xr3:uid="{0D72DA34-C96E-4ADC-99E5-663146B06347}" name="2618" dataDxfId="18435"/>
    <tableColumn id="597" xr3:uid="{CDA7F099-E25E-4CF5-A30A-71EE989531D1}" name="2619" dataDxfId="18434"/>
    <tableColumn id="598" xr3:uid="{A5E5EC65-5CE8-491D-B6EA-0892C0E46E5D}" name="2620" dataDxfId="18433"/>
    <tableColumn id="599" xr3:uid="{405EC672-004B-4A6F-ACBB-5300EB67810F}" name="2621" dataDxfId="18432"/>
    <tableColumn id="600" xr3:uid="{9629696C-F6CD-486C-B5F4-FFD68F27CB0F}" name="2622" dataDxfId="18431"/>
    <tableColumn id="601" xr3:uid="{DE76BE42-A091-4A18-94B9-CACF814B8298}" name="2623" dataDxfId="18430"/>
    <tableColumn id="602" xr3:uid="{7AD10818-F214-41E1-8017-64DBB4FFC5F8}" name="2624" dataDxfId="18429"/>
    <tableColumn id="603" xr3:uid="{629970BC-1F4D-4908-8120-18BE89808EF5}" name="2625" dataDxfId="18428"/>
    <tableColumn id="604" xr3:uid="{C003DF60-3BC6-4295-A643-B81101B5C2CE}" name="2626" dataDxfId="18427"/>
    <tableColumn id="605" xr3:uid="{37227062-D0E3-4292-BB5D-FA35FDE54701}" name="2627" dataDxfId="18426"/>
    <tableColumn id="606" xr3:uid="{BC024649-2773-466B-958E-649282F3238C}" name="2628" dataDxfId="18425"/>
    <tableColumn id="607" xr3:uid="{7B1E050E-37C2-403E-9A43-579FD36585F5}" name="2629" dataDxfId="18424"/>
    <tableColumn id="608" xr3:uid="{5A117334-F7BC-41F6-BA0A-D7BA38C7D6A3}" name="2630" dataDxfId="18423"/>
    <tableColumn id="609" xr3:uid="{5BBA83ED-983D-43FB-88F6-AFFEF4829451}" name="2631" dataDxfId="18422"/>
    <tableColumn id="610" xr3:uid="{4CC83DFC-C625-4325-B65C-5396E974E8B6}" name="2632" dataDxfId="18421"/>
    <tableColumn id="611" xr3:uid="{54105102-9200-4331-B288-E29DA362418A}" name="2633" dataDxfId="18420"/>
    <tableColumn id="612" xr3:uid="{66A68BFF-0CF5-4BD2-B209-96760AA0784A}" name="2634" dataDxfId="18419"/>
    <tableColumn id="613" xr3:uid="{388A629C-773B-4D00-9A7C-28A65FB9EC9E}" name="2635" dataDxfId="18418"/>
    <tableColumn id="614" xr3:uid="{00B8ABA2-C7CD-43BD-8A15-8B7E41436124}" name="2636" dataDxfId="18417"/>
    <tableColumn id="615" xr3:uid="{1C8A528D-A2AA-467D-B8A2-FAD7590BF7E6}" name="2637" dataDxfId="18416"/>
    <tableColumn id="616" xr3:uid="{3BC2BB85-E113-43C6-A6AB-59EE38635B29}" name="2638" dataDxfId="18415"/>
    <tableColumn id="617" xr3:uid="{A5D85C71-205A-493F-BD36-DF0624D1C033}" name="2639" dataDxfId="18414"/>
    <tableColumn id="618" xr3:uid="{AE27CD8F-151C-4160-A22D-29B0C774E318}" name="2640" dataDxfId="18413"/>
    <tableColumn id="619" xr3:uid="{739BD62A-9B00-4947-A326-7B4B3C11230E}" name="2641" dataDxfId="18412"/>
    <tableColumn id="620" xr3:uid="{3B00D4EA-1CAD-42CD-B507-973B1AE3449E}" name="2642" dataDxfId="18411"/>
    <tableColumn id="621" xr3:uid="{554888EE-089C-448F-AEFE-614CA682F13D}" name="2643" dataDxfId="18410"/>
    <tableColumn id="622" xr3:uid="{F107ADA6-DFC9-422D-9CF2-AA6AA7C0F0E7}" name="2644" dataDxfId="18409"/>
    <tableColumn id="623" xr3:uid="{23C8D80D-95B1-4E5D-93A0-9690D4600A90}" name="2645" dataDxfId="18408"/>
    <tableColumn id="624" xr3:uid="{8858B6A7-05A5-4532-9390-6A6F85207A7D}" name="2646" dataDxfId="18407"/>
    <tableColumn id="625" xr3:uid="{D9DE8125-7AC0-4EE7-9771-67EE1315A0C3}" name="2647" dataDxfId="18406"/>
    <tableColumn id="626" xr3:uid="{276D2CCC-D2D4-467F-B9D5-7CDC34F9FDBA}" name="2648" dataDxfId="18405"/>
    <tableColumn id="627" xr3:uid="{BDC16827-5E2E-47A0-8421-75C13A33BAAD}" name="2649" dataDxfId="18404"/>
    <tableColumn id="628" xr3:uid="{E2001337-A188-4C9B-AABD-E96C932A6CD9}" name="2650" dataDxfId="18403"/>
    <tableColumn id="629" xr3:uid="{E33517AC-2363-4B58-BA20-A424B4A7D220}" name="2651" dataDxfId="18402"/>
    <tableColumn id="630" xr3:uid="{3EDA1CDE-F04E-45A5-974B-E10DB60FB276}" name="2652" dataDxfId="18401"/>
    <tableColumn id="631" xr3:uid="{E9FAAC6B-DD63-43A8-91C2-517E83679FC8}" name="2653" dataDxfId="18400"/>
    <tableColumn id="632" xr3:uid="{DA3F86C9-48B8-46EE-A3B2-90A58348DF0B}" name="2654" dataDxfId="18399"/>
    <tableColumn id="633" xr3:uid="{33F736BA-380C-4C52-8E65-DD71B23AEB67}" name="2655" dataDxfId="18398"/>
    <tableColumn id="634" xr3:uid="{FF3845AF-CEC5-4FBC-B645-6E425CEF5905}" name="2656" dataDxfId="18397"/>
    <tableColumn id="635" xr3:uid="{E7E4D020-DA52-4F04-A587-13833D8F5269}" name="2657" dataDxfId="18396"/>
    <tableColumn id="636" xr3:uid="{B35F888E-17F2-4EE7-B1F6-641F7D1B1FCF}" name="2658" dataDxfId="18395"/>
    <tableColumn id="637" xr3:uid="{338D39C5-3D34-41B1-AFF4-9EEC34833099}" name="2659" dataDxfId="18394"/>
    <tableColumn id="638" xr3:uid="{C975D9D2-067C-4534-A331-25F94BC93B91}" name="2660" dataDxfId="18393"/>
    <tableColumn id="639" xr3:uid="{FB3A62EC-1B25-4A91-A9F8-47876D08FE7A}" name="2661" dataDxfId="18392"/>
    <tableColumn id="640" xr3:uid="{2EA80003-4212-42B1-83DC-A6D737830F1C}" name="2662" dataDxfId="18391"/>
    <tableColumn id="641" xr3:uid="{697CB9FD-0D32-447D-A38F-E7973B0CF5E4}" name="2663" dataDxfId="18390"/>
    <tableColumn id="642" xr3:uid="{5E9A353B-9EDB-43A7-8A14-243D3DDE9B63}" name="2664" dataDxfId="18389"/>
    <tableColumn id="643" xr3:uid="{A0938232-7930-4980-B87D-E04C3259FAE4}" name="2665" dataDxfId="18388"/>
    <tableColumn id="644" xr3:uid="{3BF84C10-2CB4-4418-8B53-6D5867CB994C}" name="2666" dataDxfId="18387"/>
    <tableColumn id="645" xr3:uid="{DE7804F4-AEA6-4254-911C-C050337E9698}" name="2667" dataDxfId="18386"/>
    <tableColumn id="646" xr3:uid="{995E9E17-FA25-4BFD-B9AE-59CC54BA9CA7}" name="2668" dataDxfId="18385"/>
    <tableColumn id="647" xr3:uid="{E5F6E375-18FF-4FBD-845A-7DCF1E379E5A}" name="2669" dataDxfId="18384"/>
    <tableColumn id="648" xr3:uid="{A91E590A-5F70-4814-B45B-87027B664DED}" name="2670" dataDxfId="18383"/>
    <tableColumn id="649" xr3:uid="{28D092C2-0A6F-4CA3-B16C-0E280A8D6B19}" name="2671" dataDxfId="18382"/>
    <tableColumn id="650" xr3:uid="{29E0FDAF-5495-47F6-81F4-138D4E015A11}" name="2672" dataDxfId="18381"/>
    <tableColumn id="651" xr3:uid="{BCC5755A-CB3D-4988-91D1-6F4DDD63AD0E}" name="2673" dataDxfId="18380"/>
    <tableColumn id="652" xr3:uid="{64468C22-6A87-430F-AA00-2AE6F5584913}" name="2674" dataDxfId="18379"/>
    <tableColumn id="653" xr3:uid="{53AE2F05-2E40-4ADB-978C-5DA02E25CBEF}" name="2675" dataDxfId="18378"/>
    <tableColumn id="654" xr3:uid="{A33F31F1-62DB-4167-83B2-2513F0D5C6A3}" name="2676" dataDxfId="18377"/>
    <tableColumn id="655" xr3:uid="{9A8FAB28-B4B2-475A-9C19-B579B2F9CF27}" name="2677" dataDxfId="18376"/>
    <tableColumn id="656" xr3:uid="{101022B1-AFB4-4300-8FFB-2A04C442583F}" name="2678" dataDxfId="18375"/>
    <tableColumn id="657" xr3:uid="{4ED10330-F492-420A-82BA-22434ED8303B}" name="2679" dataDxfId="18374"/>
    <tableColumn id="658" xr3:uid="{A835E774-359A-4D4E-9856-2D64577BD816}" name="2680" dataDxfId="18373"/>
    <tableColumn id="659" xr3:uid="{65AD1FBD-35FB-483E-80DA-ADD7C8E3AD52}" name="2681" dataDxfId="18372"/>
    <tableColumn id="660" xr3:uid="{F2C7339E-766A-47C5-A959-6A18DEFA4E23}" name="2682" dataDxfId="18371"/>
    <tableColumn id="661" xr3:uid="{27497C55-9972-4064-9BAC-673BDDBAAF2C}" name="2683" dataDxfId="18370"/>
    <tableColumn id="662" xr3:uid="{FFD2C805-6D0B-4E3B-B357-522780E78B69}" name="2684" dataDxfId="18369"/>
    <tableColumn id="663" xr3:uid="{230B3D5B-67C9-440C-BF18-63F4F7180FA2}" name="2685" dataDxfId="18368"/>
    <tableColumn id="664" xr3:uid="{A5F18A14-3E36-41D8-9F08-3F6BE8B2F33F}" name="2686" dataDxfId="18367"/>
    <tableColumn id="665" xr3:uid="{70FE9620-E31E-453E-B208-7DD9120BB935}" name="2687" dataDxfId="18366"/>
    <tableColumn id="666" xr3:uid="{A5B827DD-062B-4BCF-AB96-35BA994CAE79}" name="2688" dataDxfId="18365"/>
    <tableColumn id="667" xr3:uid="{C1AFC509-C3E8-4698-9E91-2A75AE4E2FDA}" name="2689" dataDxfId="18364"/>
    <tableColumn id="668" xr3:uid="{C3A96A5C-D3E9-444A-9580-26C6833D4F8E}" name="2690" dataDxfId="18363"/>
    <tableColumn id="669" xr3:uid="{51D69E4B-7F77-43D6-BD41-479799B556C7}" name="2691" dataDxfId="18362"/>
    <tableColumn id="670" xr3:uid="{AE2BF676-36B7-4E85-BBD0-AAEFBA33B165}" name="2692" dataDxfId="18361"/>
    <tableColumn id="671" xr3:uid="{A1D9E5F0-0982-4390-9AAF-320944FD9DA0}" name="2693" dataDxfId="18360"/>
    <tableColumn id="672" xr3:uid="{6DC60D84-AC68-452A-A8C9-CC34112D845B}" name="2694" dataDxfId="18359"/>
    <tableColumn id="673" xr3:uid="{899B64F9-8C11-4123-93B9-8BD6A1DD140D}" name="2695" dataDxfId="18358"/>
    <tableColumn id="674" xr3:uid="{94C4A82E-EC4B-4825-9510-38E37966B601}" name="2696" dataDxfId="18357"/>
    <tableColumn id="675" xr3:uid="{4B19C969-E2FD-4D94-94DA-DC9341B6A291}" name="2697" dataDxfId="18356"/>
    <tableColumn id="676" xr3:uid="{199350B8-9F69-4376-B55A-17BA27C91685}" name="2698" dataDxfId="18355"/>
    <tableColumn id="677" xr3:uid="{24716B21-AB8D-44EE-9B27-9D92DBA8F29A}" name="2699" dataDxfId="18354"/>
    <tableColumn id="678" xr3:uid="{4F975191-5DF8-48F5-A581-65078283A2A7}" name="2700" dataDxfId="18353"/>
    <tableColumn id="679" xr3:uid="{0F0FADE1-1F94-4981-A948-215D311C4309}" name="2701" dataDxfId="18352"/>
    <tableColumn id="680" xr3:uid="{C9CB45AA-A624-424C-A1B3-65857881C579}" name="2702" dataDxfId="18351"/>
    <tableColumn id="681" xr3:uid="{886A7C5B-0D0B-450D-8B09-8D450F687D22}" name="2703" dataDxfId="18350"/>
    <tableColumn id="682" xr3:uid="{DEC543B8-06FB-4967-91E5-60078D230239}" name="2704" dataDxfId="18349"/>
    <tableColumn id="683" xr3:uid="{74BFB189-B8D4-4E9D-A680-DF08ADDA2C51}" name="2705" dataDxfId="18348"/>
    <tableColumn id="684" xr3:uid="{4A5D4990-4705-42FC-BE3E-FC8F70879004}" name="2706" dataDxfId="18347"/>
    <tableColumn id="685" xr3:uid="{BB497AE4-36EA-4C19-9FB5-EF38E13C5D1D}" name="2707" dataDxfId="18346"/>
    <tableColumn id="686" xr3:uid="{F88DF39D-3D5D-4A78-AEE2-A2B61D92F415}" name="2708" dataDxfId="18345"/>
    <tableColumn id="687" xr3:uid="{18E11FE4-0597-479E-90DA-667C35207731}" name="2709" dataDxfId="18344"/>
    <tableColumn id="688" xr3:uid="{2DD0A49C-4030-4651-8A24-6214545D2A7E}" name="2710" dataDxfId="18343"/>
    <tableColumn id="689" xr3:uid="{41508CB7-1C72-42CE-856C-664B2FCC421D}" name="2711" dataDxfId="18342"/>
    <tableColumn id="690" xr3:uid="{888FDC97-E8D2-4331-A914-EE6363333406}" name="2712" dataDxfId="18341"/>
    <tableColumn id="691" xr3:uid="{ED283CCE-5E84-47C8-8F96-A95BE07CE398}" name="2713" dataDxfId="18340"/>
    <tableColumn id="692" xr3:uid="{31408DE5-6948-4046-9C57-8123F11B0B41}" name="2714" dataDxfId="18339"/>
    <tableColumn id="693" xr3:uid="{3EA68B80-D22F-44A1-98EE-972DBC69B17C}" name="2715" dataDxfId="18338"/>
    <tableColumn id="694" xr3:uid="{572589DD-FBA7-478A-B0F7-0C653C95BA1E}" name="2716" dataDxfId="18337"/>
    <tableColumn id="695" xr3:uid="{B2B1DF2A-530D-4907-B8E4-FF49970F44A7}" name="2717" dataDxfId="18336"/>
    <tableColumn id="696" xr3:uid="{160C657D-F972-4F4C-86B8-79FDCAF5EFA3}" name="2718" dataDxfId="18335"/>
    <tableColumn id="697" xr3:uid="{A29DC9AE-053C-48FE-B2BE-FA9177371AC8}" name="2719" dataDxfId="18334"/>
    <tableColumn id="698" xr3:uid="{4438D1E1-2378-424B-B46B-926B2B54DEF3}" name="2720" dataDxfId="18333"/>
    <tableColumn id="699" xr3:uid="{87653BE5-98AE-4839-8FA7-2C31EA75671A}" name="2721" dataDxfId="18332"/>
    <tableColumn id="700" xr3:uid="{87C039EF-2865-4BAD-928B-018FFA0F0372}" name="2722" dataDxfId="18331"/>
    <tableColumn id="701" xr3:uid="{E9832212-F8A2-4662-8AF6-A96471C0CF80}" name="2723" dataDxfId="18330"/>
    <tableColumn id="702" xr3:uid="{C8005711-74C8-45D3-8DB0-C6528CAF8BC5}" name="2724" dataDxfId="18329"/>
    <tableColumn id="703" xr3:uid="{0F467A8B-FBA2-4B7B-BFF4-6E53A3A17D09}" name="2725" dataDxfId="18328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2889139-BD71-4D6C-A536-ADF391B772E2}" name="Table14" displayName="Table14" ref="A1:AAA13" totalsRowShown="0" headerRowDxfId="18327" dataDxfId="18326">
  <autoFilter ref="A1:AAA13" xr:uid="{5AD4B7B0-32CE-4DF4-B699-15C681A6E784}"/>
  <tableColumns count="703">
    <tableColumn id="1" xr3:uid="{3D1FB86D-0CC2-4615-A8E5-2D9E6F16B5A5}" name="S.NO" dataDxfId="18325">
      <calculatedColumnFormula>A1+1</calculatedColumnFormula>
    </tableColumn>
    <tableColumn id="2" xr3:uid="{DA7CA12A-E703-4126-8CF5-FD739BC7832A}" name="2726" dataDxfId="18324"/>
    <tableColumn id="3" xr3:uid="{0F1C02DE-7A7C-4ED6-96C5-857715952F03}" name="2727" dataDxfId="18323"/>
    <tableColumn id="4" xr3:uid="{A2161104-A42E-4CF5-8E05-D658AA9B86F4}" name="2728" dataDxfId="18322"/>
    <tableColumn id="5" xr3:uid="{B182CC80-0BB6-4C2C-A3B6-C5C59EB751FF}" name="2729" dataDxfId="18321"/>
    <tableColumn id="6" xr3:uid="{D6514178-37AA-493A-86B0-87789DA44777}" name="2730" dataDxfId="18320"/>
    <tableColumn id="7" xr3:uid="{60E9A2CE-EA41-4780-9C86-8E2F1166E0CD}" name="2731" dataDxfId="18319"/>
    <tableColumn id="8" xr3:uid="{C86794F0-E5E1-41E6-B7E1-4C63FED7A65D}" name="2732" dataDxfId="18318"/>
    <tableColumn id="9" xr3:uid="{AA832A71-E242-46C2-9C3D-86E1A06F0AAD}" name="2733" dataDxfId="18317"/>
    <tableColumn id="10" xr3:uid="{CA274462-D0C4-4702-9A7B-8D75DBB444E4}" name="2734" dataDxfId="18316"/>
    <tableColumn id="11" xr3:uid="{2CA058D2-B2CF-4D1F-AFD4-2A9924438A9B}" name="2735" dataDxfId="18315"/>
    <tableColumn id="12" xr3:uid="{5D80B1E5-B17E-4B53-B205-02C486BD47EF}" name="2736" dataDxfId="18314"/>
    <tableColumn id="13" xr3:uid="{F2EABB58-AC51-4D20-852D-AB47B67D5A9F}" name="2737" dataDxfId="18313"/>
    <tableColumn id="14" xr3:uid="{618CF69D-4BA6-4203-BB2F-CAFB2D756CDC}" name="2738" dataDxfId="18312"/>
    <tableColumn id="15" xr3:uid="{A49E6D37-437C-4536-AE0D-D05556A9E77A}" name="2739" dataDxfId="18311"/>
    <tableColumn id="16" xr3:uid="{EC506FF9-D32D-4C21-B82C-6C1829B51FFF}" name="2740" dataDxfId="18310"/>
    <tableColumn id="17" xr3:uid="{73ACCD7B-F6DF-4D8A-8213-297783A6166D}" name="2741" dataDxfId="18309"/>
    <tableColumn id="18" xr3:uid="{C979886E-F63D-4EC2-B0E9-1D417CFD46C6}" name="2742" dataDxfId="18308"/>
    <tableColumn id="19" xr3:uid="{BA46FB79-29A3-407F-A7D5-3FD81F7AD261}" name="2743" dataDxfId="18307"/>
    <tableColumn id="20" xr3:uid="{7BEA62A0-4E57-4C26-B07E-2AE47F540E8B}" name="2744" dataDxfId="18306"/>
    <tableColumn id="21" xr3:uid="{A50213CD-D902-4E4E-BC56-E9801966427B}" name="2745" dataDxfId="18305"/>
    <tableColumn id="22" xr3:uid="{F8C7EDFB-EF92-41D3-8BBE-7B9B0A2D5AB3}" name="2746" dataDxfId="18304"/>
    <tableColumn id="23" xr3:uid="{88E3081A-8E3B-4548-B387-A226FC9481A3}" name="2747" dataDxfId="18303"/>
    <tableColumn id="24" xr3:uid="{0CD36D75-E369-425D-9586-9EB0E55C44CA}" name="2748" dataDxfId="18302"/>
    <tableColumn id="25" xr3:uid="{1E082B6A-6BD2-4E19-AD32-0F34945FB118}" name="2749" dataDxfId="18301"/>
    <tableColumn id="26" xr3:uid="{14B41614-F52C-4633-815C-51D475C696EC}" name="2750" dataDxfId="18300"/>
    <tableColumn id="27" xr3:uid="{D550E358-A705-401E-A850-A1D9B68D7BE6}" name="2751" dataDxfId="18299"/>
    <tableColumn id="28" xr3:uid="{71FE970A-A170-4A74-A79D-166A7863B7B2}" name="2752" dataDxfId="18298"/>
    <tableColumn id="29" xr3:uid="{B7DCF9C9-506E-418E-87AE-AC6D9231F5DE}" name="2753" dataDxfId="18297"/>
    <tableColumn id="30" xr3:uid="{1E15B65D-9CA0-45FB-A7D0-D98D74C3803E}" name="2754" dataDxfId="18296"/>
    <tableColumn id="31" xr3:uid="{2529D873-82C1-4D98-BFBA-8FDA5FB61887}" name="2755" dataDxfId="18295"/>
    <tableColumn id="32" xr3:uid="{7612CC64-1777-4C2F-A06F-2878DBEC448A}" name="2756" dataDxfId="18294"/>
    <tableColumn id="33" xr3:uid="{F03E9ADE-B558-47D7-B27F-D19A0E66254D}" name="2757" dataDxfId="18293"/>
    <tableColumn id="34" xr3:uid="{AA2BF8A5-AFC7-4516-B431-808E244F0BAC}" name="2758" dataDxfId="18292"/>
    <tableColumn id="35" xr3:uid="{A3014B8E-B16B-4873-BCE8-B9F54B0A0573}" name="2759" dataDxfId="18291"/>
    <tableColumn id="36" xr3:uid="{55846DC4-9BA0-45A3-B454-7DA51FD2D042}" name="2760" dataDxfId="18290"/>
    <tableColumn id="37" xr3:uid="{1310CA8A-A60A-47E5-8F21-412102B4E246}" name="2761" dataDxfId="18289"/>
    <tableColumn id="38" xr3:uid="{9F04922F-A107-4F25-B5E8-116C709D38E5}" name="2762" dataDxfId="18288"/>
    <tableColumn id="39" xr3:uid="{B90F4419-29F6-43D8-BBE7-C051473E96CC}" name="2763" dataDxfId="18287"/>
    <tableColumn id="40" xr3:uid="{6C569FBC-FC5F-4ADE-AD9D-8CC4918A3D66}" name="2764" dataDxfId="18286"/>
    <tableColumn id="41" xr3:uid="{081B5F2D-1189-4528-B10A-D205AAF083DC}" name="2765" dataDxfId="18285"/>
    <tableColumn id="42" xr3:uid="{29890D00-24BF-40A0-8798-B55C77AF7842}" name="2766" dataDxfId="18284"/>
    <tableColumn id="43" xr3:uid="{951FF619-5D11-4B57-8336-93EB6B978027}" name="2767" dataDxfId="18283"/>
    <tableColumn id="44" xr3:uid="{D382410E-7F7C-49A4-B8ED-EF838A38089B}" name="2768" dataDxfId="18282"/>
    <tableColumn id="45" xr3:uid="{095BEA54-DB61-4B76-8628-8D92B87E4D21}" name="2769" dataDxfId="18281"/>
    <tableColumn id="46" xr3:uid="{45C2CF6D-22D7-480E-BDD1-9848FC5EA091}" name="2770" dataDxfId="18280"/>
    <tableColumn id="47" xr3:uid="{93FA5C16-2E3E-4D5C-A347-D11DB2A97F8A}" name="2771" dataDxfId="18279"/>
    <tableColumn id="48" xr3:uid="{18F89092-7EAF-47A5-94F6-04601D010C61}" name="2772" dataDxfId="18278"/>
    <tableColumn id="49" xr3:uid="{3ACF0E17-6F16-4841-B1BF-52A94ECD8DF7}" name="2773" dataDxfId="18277"/>
    <tableColumn id="50" xr3:uid="{91AAA8CB-2091-4D13-B5CC-36C75E0B7654}" name="2774" dataDxfId="18276"/>
    <tableColumn id="51" xr3:uid="{377F4C58-0679-452C-B89B-45E0C725BD60}" name="2775" dataDxfId="18275"/>
    <tableColumn id="52" xr3:uid="{3E1AC711-F2CC-4153-A7CE-D5A597973C95}" name="2776" dataDxfId="18274"/>
    <tableColumn id="53" xr3:uid="{BC8CE5C7-51DF-4D9E-AE96-3FECF536DBE6}" name="2777" dataDxfId="18273"/>
    <tableColumn id="54" xr3:uid="{B12E2C55-0E5A-404A-A746-79D128056BC2}" name="2778" dataDxfId="18272"/>
    <tableColumn id="55" xr3:uid="{4D29EE8D-499F-4B9A-A6D1-D796B276ED5F}" name="2779" dataDxfId="18271"/>
    <tableColumn id="56" xr3:uid="{201F38E4-7E43-42E0-B370-DC20A0DC159F}" name="2780" dataDxfId="18270"/>
    <tableColumn id="57" xr3:uid="{DA672F89-7B13-4623-8FF3-8DC4811185D6}" name="2781" dataDxfId="18269"/>
    <tableColumn id="58" xr3:uid="{522C4D07-3F13-4F8E-ADA9-B266E45312A8}" name="2782" dataDxfId="18268"/>
    <tableColumn id="59" xr3:uid="{A541B2D2-80A5-430E-A3CA-2495D1004E42}" name="2783" dataDxfId="18267"/>
    <tableColumn id="60" xr3:uid="{4CA104EF-988E-46E8-941C-B481919312F1}" name="2784" dataDxfId="18266"/>
    <tableColumn id="61" xr3:uid="{BA36FD26-B3CD-4E46-B877-AFE8A623AA6D}" name="2785" dataDxfId="18265"/>
    <tableColumn id="62" xr3:uid="{67ACD5C4-7AB0-4965-982C-043C87791B4B}" name="2786" dataDxfId="18264"/>
    <tableColumn id="63" xr3:uid="{CB383C79-A5C2-41AC-8CF5-C6D3E68A6F3B}" name="2787" dataDxfId="18263"/>
    <tableColumn id="64" xr3:uid="{DF7365C4-DBD5-4C4E-BF1F-BB181C572E1C}" name="2788" dataDxfId="18262"/>
    <tableColumn id="65" xr3:uid="{F0CA2A95-F1D7-4FB8-BF73-AFA38BD04EA9}" name="2789" dataDxfId="18261"/>
    <tableColumn id="66" xr3:uid="{3500821F-95F1-4D11-AEA5-3C3EF9FB9A44}" name="2790" dataDxfId="18260"/>
    <tableColumn id="67" xr3:uid="{D8CFF33D-C62D-4E58-A885-646648E55586}" name="2791" dataDxfId="18259"/>
    <tableColumn id="68" xr3:uid="{40780726-F74A-48B1-9F04-54619DDE6C90}" name="2792" dataDxfId="18258"/>
    <tableColumn id="69" xr3:uid="{039D1280-A97D-45A3-B993-CB8BEB7FA372}" name="2793" dataDxfId="18257"/>
    <tableColumn id="70" xr3:uid="{6ECFCD96-CEA5-43A9-A50B-50B0D57F89BF}" name="2794" dataDxfId="18256"/>
    <tableColumn id="71" xr3:uid="{67E81293-1BA6-4276-AA92-255783F2A25F}" name="2795" dataDxfId="18255"/>
    <tableColumn id="72" xr3:uid="{C03A1CF0-E311-451A-B9E9-E3D9A14ADC8B}" name="2796" dataDxfId="18254"/>
    <tableColumn id="73" xr3:uid="{7E3A4AA9-692D-44A5-89BF-2BAD1B0B2242}" name="2797" dataDxfId="18253"/>
    <tableColumn id="74" xr3:uid="{E4BBFB56-CB1F-4234-9EFA-C96B68578DE6}" name="2798" dataDxfId="18252"/>
    <tableColumn id="75" xr3:uid="{52A83A6D-DC88-4453-93E9-FE6D83CB9D74}" name="2799" dataDxfId="18251"/>
    <tableColumn id="76" xr3:uid="{FF0E38E2-D5D0-4F89-96F6-82468BBC98A4}" name="2800" dataDxfId="18250"/>
    <tableColumn id="77" xr3:uid="{BFA29C43-89DB-4CC2-A5C1-E151391B0746}" name="2801" dataDxfId="18249"/>
    <tableColumn id="78" xr3:uid="{5F8F2E10-0EA9-4A56-9760-B10B17392A87}" name="2802" dataDxfId="18248"/>
    <tableColumn id="79" xr3:uid="{C5731466-6F3E-45CA-A704-0D8A2A829264}" name="2803" dataDxfId="18247"/>
    <tableColumn id="80" xr3:uid="{B5325305-3B18-4B00-B892-C3591864BC85}" name="2804" dataDxfId="18246"/>
    <tableColumn id="81" xr3:uid="{4100B824-5C21-46BF-BDF8-FF1803876D6E}" name="2805" dataDxfId="18245"/>
    <tableColumn id="82" xr3:uid="{BF8251B6-E01B-4D39-885D-17518E473877}" name="2806" dataDxfId="18244"/>
    <tableColumn id="83" xr3:uid="{7C41AA1C-7387-4ACE-9BF2-56FF618ED470}" name="2807" dataDxfId="18243"/>
    <tableColumn id="84" xr3:uid="{B92B3A3C-13B7-4D9F-8EA0-7A295E268EF7}" name="2808" dataDxfId="18242"/>
    <tableColumn id="85" xr3:uid="{BDCE568E-37E5-46D8-B1CE-FEEAD630C1BA}" name="2809" dataDxfId="18241"/>
    <tableColumn id="86" xr3:uid="{4ABC4831-4195-4437-AC1A-039951533C84}" name="2810" dataDxfId="18240"/>
    <tableColumn id="87" xr3:uid="{128985EC-9EEE-42B3-A628-35BD17B867CF}" name="2811" dataDxfId="18239"/>
    <tableColumn id="88" xr3:uid="{90D93837-9E60-4CAC-B4F3-BC544FE9455E}" name="2812" dataDxfId="18238"/>
    <tableColumn id="89" xr3:uid="{193AEEE6-8271-4A25-B74B-D6862B698E5F}" name="2813" dataDxfId="18237"/>
    <tableColumn id="90" xr3:uid="{C5C19555-D917-43E6-9EF4-6BE8C641F7C9}" name="2814" dataDxfId="18236"/>
    <tableColumn id="91" xr3:uid="{605B9CD1-2C6E-4C12-A752-630E536E96E8}" name="2815" dataDxfId="18235"/>
    <tableColumn id="92" xr3:uid="{92D7A330-8AE0-4D93-A285-68F486446706}" name="2816" dataDxfId="18234"/>
    <tableColumn id="93" xr3:uid="{8A614926-CF70-46E7-B42A-8B4739AB5074}" name="2817" dataDxfId="18233"/>
    <tableColumn id="94" xr3:uid="{639BE8C4-ECF6-47C2-B61A-9BEBDA547D0D}" name="2818" dataDxfId="18232"/>
    <tableColumn id="95" xr3:uid="{2F9DA7F2-35D4-4336-8428-8BBDD95BE6FB}" name="2819" dataDxfId="18231"/>
    <tableColumn id="96" xr3:uid="{4AA5DF5B-B6D6-472C-9A29-4F7A5F937082}" name="2820" dataDxfId="18230"/>
    <tableColumn id="97" xr3:uid="{8F79E3ED-64AB-4D1D-B4E0-36DC11DF233B}" name="2821" dataDxfId="18229"/>
    <tableColumn id="98" xr3:uid="{9C5254FE-49F4-4FB6-B877-48BFD5631295}" name="2822" dataDxfId="18228"/>
    <tableColumn id="99" xr3:uid="{9699D5E3-BDFD-4B45-89BD-1EEDA29816C1}" name="2823" dataDxfId="18227"/>
    <tableColumn id="100" xr3:uid="{094FCC9C-A13C-4770-B669-4B95931C1E98}" name="2824" dataDxfId="18226"/>
    <tableColumn id="101" xr3:uid="{F0BEEE81-4D62-4C9C-A60F-D5DAE878B9AF}" name="2825" dataDxfId="18225"/>
    <tableColumn id="102" xr3:uid="{78572139-0D67-4BE0-BC88-69BA94170999}" name="2826" dataDxfId="18224"/>
    <tableColumn id="103" xr3:uid="{83A65AE3-E486-4CAA-AAE6-29B2AAF29CD7}" name="2827" dataDxfId="18223"/>
    <tableColumn id="104" xr3:uid="{FA1BA4F9-3E24-4C6C-B1B9-574977910A28}" name="2828" dataDxfId="18222"/>
    <tableColumn id="105" xr3:uid="{6055328B-0A4C-41A7-AFF8-D38E32041B3E}" name="2829" dataDxfId="18221"/>
    <tableColumn id="106" xr3:uid="{3C4AFB9B-9BC3-43FD-93F2-079783D621D3}" name="2830" dataDxfId="18220"/>
    <tableColumn id="107" xr3:uid="{0AB3FBDD-FF35-4906-BE10-D4DAEB8DA587}" name="2831" dataDxfId="18219"/>
    <tableColumn id="108" xr3:uid="{163F55A5-8DCB-48B1-8D85-A1855FBB25BE}" name="2832" dataDxfId="18218"/>
    <tableColumn id="109" xr3:uid="{F124E8E0-A218-4F89-AC07-3536198AA93B}" name="2833" dataDxfId="18217"/>
    <tableColumn id="110" xr3:uid="{49B2C4C0-4308-43C6-AE2E-F8010CC201C9}" name="2834" dataDxfId="18216"/>
    <tableColumn id="111" xr3:uid="{7C6ED61A-6192-4827-AF32-859AE90623C3}" name="2835" dataDxfId="18215"/>
    <tableColumn id="112" xr3:uid="{BB14E81B-4C22-4822-8E2F-CFCC3A2E880D}" name="2836" dataDxfId="18214"/>
    <tableColumn id="113" xr3:uid="{BAF9C6A8-38BB-406E-A650-7A7847E8A046}" name="2837" dataDxfId="18213"/>
    <tableColumn id="114" xr3:uid="{038FA44C-46D6-464C-B630-CE0240A9BEFA}" name="2838" dataDxfId="18212"/>
    <tableColumn id="115" xr3:uid="{B38DCDF6-7F03-46FB-9E77-1394B3039668}" name="2839" dataDxfId="18211"/>
    <tableColumn id="116" xr3:uid="{84D3DAAA-F405-4C9D-B253-D08E8832E3E3}" name="2840" dataDxfId="18210"/>
    <tableColumn id="117" xr3:uid="{FEB405D4-717F-4A5F-8F67-F41F4CCB1A6A}" name="2841" dataDxfId="18209"/>
    <tableColumn id="118" xr3:uid="{233A3CA0-7CDE-48D3-B957-965D11E7539A}" name="2842" dataDxfId="18208"/>
    <tableColumn id="119" xr3:uid="{E68F9A7D-C801-4363-AF77-F7C509A84CCC}" name="2843" dataDxfId="18207"/>
    <tableColumn id="120" xr3:uid="{EBA04B10-F79D-449C-B260-1BE88B1F2688}" name="2844" dataDxfId="18206"/>
    <tableColumn id="121" xr3:uid="{F539C880-D30B-4C21-B9EE-3F924415E2BA}" name="2845" dataDxfId="18205"/>
    <tableColumn id="122" xr3:uid="{330F90C4-CA4F-48A8-9AB7-EBE576979822}" name="2846" dataDxfId="18204"/>
    <tableColumn id="123" xr3:uid="{CF59B13C-A36B-437E-AC3C-9E9A1824D049}" name="2847" dataDxfId="18203"/>
    <tableColumn id="124" xr3:uid="{6441BA32-B957-4870-9751-27838AEAEEF1}" name="2848" dataDxfId="18202"/>
    <tableColumn id="125" xr3:uid="{0F5E9F5F-797E-46D1-B9C1-05EB3B202B09}" name="2849" dataDxfId="18201"/>
    <tableColumn id="126" xr3:uid="{6E939835-C78F-43A6-BFE1-F78C5E35F9D1}" name="2850" dataDxfId="18200"/>
    <tableColumn id="127" xr3:uid="{985D5B1C-0608-4998-A760-0285201C89A1}" name="2851" dataDxfId="18199"/>
    <tableColumn id="128" xr3:uid="{0068AE64-2FB5-4C08-9919-62475AC23D24}" name="2852" dataDxfId="18198"/>
    <tableColumn id="129" xr3:uid="{B20F1560-23B1-405A-9314-F4179F4619AD}" name="2853" dataDxfId="18197"/>
    <tableColumn id="130" xr3:uid="{15690629-EBCE-4332-9FCC-BA78D5B2369A}" name="2854" dataDxfId="18196"/>
    <tableColumn id="131" xr3:uid="{5B9455E1-E0B0-4649-9330-74D389F4A9EC}" name="2855" dataDxfId="18195"/>
    <tableColumn id="132" xr3:uid="{9D6F5051-7C57-4408-B772-D6983B266F74}" name="2856" dataDxfId="18194"/>
    <tableColumn id="133" xr3:uid="{FA85CC78-D62F-4420-B256-E087EE945296}" name="2857" dataDxfId="18193"/>
    <tableColumn id="134" xr3:uid="{5CF1D3A1-279B-4D94-AD6E-778FAF2E489C}" name="2858" dataDxfId="18192"/>
    <tableColumn id="135" xr3:uid="{4089AE65-3805-433B-809A-F346BBCCE991}" name="2859" dataDxfId="18191"/>
    <tableColumn id="136" xr3:uid="{8A10D858-687C-45AE-9C9C-6D77EF7C0C73}" name="2860" dataDxfId="18190"/>
    <tableColumn id="137" xr3:uid="{A2BC5F66-9991-4014-821F-35B4056F47E1}" name="2861" dataDxfId="18189"/>
    <tableColumn id="138" xr3:uid="{0C29867A-28C1-4BFA-8435-ED95B705DE03}" name="2862" dataDxfId="18188"/>
    <tableColumn id="139" xr3:uid="{0288C30B-4357-467A-9798-F60F51510B40}" name="2863" dataDxfId="18187"/>
    <tableColumn id="140" xr3:uid="{F84326EF-75D3-4488-B024-75FA85BC7E6E}" name="2864" dataDxfId="18186"/>
    <tableColumn id="141" xr3:uid="{4525694C-A879-4456-8C81-247617AC6F22}" name="2865" dataDxfId="18185"/>
    <tableColumn id="142" xr3:uid="{DC79B5AD-F664-41A4-8EDB-E6A3D1F90446}" name="2866" dataDxfId="18184"/>
    <tableColumn id="143" xr3:uid="{A4D82748-95F8-4F0D-8DD1-8659A279CF88}" name="2867" dataDxfId="18183"/>
    <tableColumn id="144" xr3:uid="{09B2AEE5-263B-485C-B1A1-D68E19A4AF07}" name="2868" dataDxfId="18182"/>
    <tableColumn id="145" xr3:uid="{C08BF9D1-4322-45CA-8F42-A4EC46BBF284}" name="2869" dataDxfId="18181"/>
    <tableColumn id="146" xr3:uid="{E611211B-DA06-43CE-B457-2306A33663F5}" name="2870" dataDxfId="18180"/>
    <tableColumn id="147" xr3:uid="{21DAE22A-3FB9-484B-B01F-43B08DA03D20}" name="2871" dataDxfId="18179"/>
    <tableColumn id="148" xr3:uid="{D02488C6-4F00-4CEC-B3D3-32812AA66ED6}" name="2872" dataDxfId="18178"/>
    <tableColumn id="149" xr3:uid="{4AD42BE7-2D1D-48F7-89E7-A63572B9F208}" name="2873" dataDxfId="18177"/>
    <tableColumn id="150" xr3:uid="{DD8281BB-4A43-4551-AF1B-FE06CF084F0B}" name="2874" dataDxfId="18176"/>
    <tableColumn id="151" xr3:uid="{042333DF-EAF9-45E7-956A-263C088BEAB2}" name="2875" dataDxfId="18175"/>
    <tableColumn id="152" xr3:uid="{4441F5AC-4185-42CF-8D45-A52FC2C00CAD}" name="2876" dataDxfId="18174"/>
    <tableColumn id="153" xr3:uid="{6D2ED021-7AAC-4BB8-8E4B-5B0B7CC48869}" name="2877" dataDxfId="18173"/>
    <tableColumn id="154" xr3:uid="{17FE34FD-36A5-4FC0-8ECC-235EFA49E717}" name="2878" dataDxfId="18172"/>
    <tableColumn id="155" xr3:uid="{E2EFD9B6-D7B5-4EA5-98F6-FB7AB0E5D80A}" name="2879" dataDxfId="18171"/>
    <tableColumn id="156" xr3:uid="{4B5913B2-F0BA-4701-AAEE-944F17ABA2FB}" name="2880" dataDxfId="18170"/>
    <tableColumn id="157" xr3:uid="{CAF7D024-CAC9-41FF-811C-F976244F3E51}" name="2881" dataDxfId="18169"/>
    <tableColumn id="158" xr3:uid="{BB5F01B1-AB59-4B43-BB2B-717945CA651F}" name="2882" dataDxfId="18168"/>
    <tableColumn id="159" xr3:uid="{FDB69E58-3C89-4A15-9DE5-8BBC3D96E72A}" name="2883" dataDxfId="18167"/>
    <tableColumn id="160" xr3:uid="{B6651B90-972E-4C49-899D-204321F4409F}" name="2884" dataDxfId="18166"/>
    <tableColumn id="161" xr3:uid="{08F43074-AB55-421C-9436-EB54760A913A}" name="2885" dataDxfId="18165"/>
    <tableColumn id="162" xr3:uid="{16F13D31-C0BA-43DE-AE6A-90407C398823}" name="2886" dataDxfId="18164"/>
    <tableColumn id="163" xr3:uid="{563E2572-AE84-4A86-8464-C0993C4AB382}" name="2887" dataDxfId="18163"/>
    <tableColumn id="164" xr3:uid="{7FB92C93-743E-4414-8192-D50D0B3C1BDD}" name="2888" dataDxfId="18162"/>
    <tableColumn id="165" xr3:uid="{FF380ADA-1D3C-490D-9838-9340D905C7ED}" name="2889" dataDxfId="18161"/>
    <tableColumn id="166" xr3:uid="{ADF8248D-24CA-4883-8203-44EBA144F427}" name="2890" dataDxfId="18160"/>
    <tableColumn id="167" xr3:uid="{D9F8B11D-8843-475E-9845-DD042DC150FD}" name="2891" dataDxfId="18159"/>
    <tableColumn id="168" xr3:uid="{811B9B41-C5ED-4155-A5DA-9762F2190A01}" name="2892" dataDxfId="18158"/>
    <tableColumn id="169" xr3:uid="{D2A214FF-CB52-45F8-922A-02DEAAE9BC75}" name="2893" dataDxfId="18157"/>
    <tableColumn id="170" xr3:uid="{89DAD22E-0F9B-4D6E-AE07-4834D28854F1}" name="2894" dataDxfId="18156"/>
    <tableColumn id="171" xr3:uid="{4BB5AF85-CD4A-4042-BE4E-3219651B18D0}" name="2895" dataDxfId="18155"/>
    <tableColumn id="172" xr3:uid="{0DCBD7DE-2C83-4FFC-84ED-9C3E3CD35217}" name="2896" dataDxfId="18154"/>
    <tableColumn id="173" xr3:uid="{BB1E4036-8370-4F6B-9C8B-60324AD29786}" name="2897" dataDxfId="18153"/>
    <tableColumn id="174" xr3:uid="{7EB86D62-DD06-4E4B-8EAF-A5803B372EB0}" name="2898" dataDxfId="18152"/>
    <tableColumn id="175" xr3:uid="{7CEAD467-648E-452A-A975-D68385EB349A}" name="2899" dataDxfId="18151"/>
    <tableColumn id="176" xr3:uid="{CCE18854-E456-4AD3-9E2C-2D4695468FF8}" name="2900" dataDxfId="18150"/>
    <tableColumn id="177" xr3:uid="{FB20855B-6FA8-4C03-A50D-9E2C4EFF77BB}" name="2901" dataDxfId="18149"/>
    <tableColumn id="178" xr3:uid="{04A8F997-B67C-421B-878D-0474F808CB4D}" name="2902" dataDxfId="18148"/>
    <tableColumn id="179" xr3:uid="{B1595B13-E156-4AC6-8130-57CF42B776FE}" name="2903" dataDxfId="18147"/>
    <tableColumn id="180" xr3:uid="{B8CDBB9F-4D6C-41FC-AAD6-1CC9550273DB}" name="2904" dataDxfId="18146"/>
    <tableColumn id="181" xr3:uid="{FFAEEDFB-A17C-4B72-B736-0C27AA7D61FF}" name="2905" dataDxfId="18145"/>
    <tableColumn id="182" xr3:uid="{0CA92663-30F6-421A-A36A-3A5E1A576D31}" name="2906" dataDxfId="18144"/>
    <tableColumn id="183" xr3:uid="{04C908ED-F9BE-482F-8A8A-DC79248E5310}" name="2907" dataDxfId="18143"/>
    <tableColumn id="184" xr3:uid="{A32F0D06-C88F-43FC-9CC6-0E71A5C85814}" name="2908" dataDxfId="18142"/>
    <tableColumn id="185" xr3:uid="{41552762-AA57-4975-BDEA-E34B4280B791}" name="2909" dataDxfId="18141"/>
    <tableColumn id="186" xr3:uid="{F4004A6E-2452-4686-AEA9-9F66ECBCDEE1}" name="2910" dataDxfId="18140"/>
    <tableColumn id="187" xr3:uid="{1F9983E4-AB56-414E-9702-B77715EE2E06}" name="2911" dataDxfId="18139"/>
    <tableColumn id="188" xr3:uid="{FB70C44D-FAD6-4B21-832F-6928156B0620}" name="2912" dataDxfId="18138"/>
    <tableColumn id="189" xr3:uid="{0A0646F1-05BF-42A9-A7E9-CDA6227954A3}" name="2913" dataDxfId="18137"/>
    <tableColumn id="190" xr3:uid="{8F13CCB1-178B-49A1-9953-201ECAE6F3D8}" name="2914" dataDxfId="18136"/>
    <tableColumn id="191" xr3:uid="{C930C4F1-9C13-4F55-BA79-F82F5E99CC9D}" name="2915" dataDxfId="18135"/>
    <tableColumn id="192" xr3:uid="{F5754A01-16C8-481B-AB4D-3E0859C101B5}" name="2916" dataDxfId="18134"/>
    <tableColumn id="193" xr3:uid="{B3257A72-E17B-4EEE-A91D-F631733197AE}" name="2917" dataDxfId="18133"/>
    <tableColumn id="194" xr3:uid="{6BE6083B-DA7F-44C4-A8A9-61E3FD031174}" name="2918" dataDxfId="18132"/>
    <tableColumn id="195" xr3:uid="{92BAC557-6A64-4657-ACDB-26EFA34CB222}" name="2919" dataDxfId="18131"/>
    <tableColumn id="196" xr3:uid="{0F726DD2-2DF6-414E-85A4-22E14FA637BF}" name="2920" dataDxfId="18130"/>
    <tableColumn id="197" xr3:uid="{3B7F853C-97CA-466D-8DEA-4B22F4BA7D5B}" name="2921" dataDxfId="18129"/>
    <tableColumn id="198" xr3:uid="{A7922D47-08F5-4BD4-A81D-88BBAB12D407}" name="2922" dataDxfId="18128"/>
    <tableColumn id="199" xr3:uid="{59CB2F01-163A-423B-8902-C0AF40D45870}" name="2923" dataDxfId="18127"/>
    <tableColumn id="200" xr3:uid="{BE4764A4-DE1C-48C5-8978-D6226D059751}" name="2924" dataDxfId="18126"/>
    <tableColumn id="201" xr3:uid="{30DDAFC7-8C0D-4647-8E18-0DB06E0BC17C}" name="2925" dataDxfId="18125"/>
    <tableColumn id="202" xr3:uid="{73C2E9D0-D4AC-4CDB-8C1C-2E6A350913CD}" name="2926" dataDxfId="18124"/>
    <tableColumn id="203" xr3:uid="{DAE8A354-C998-4C62-8B52-6F736ABF2DD4}" name="2927" dataDxfId="18123"/>
    <tableColumn id="204" xr3:uid="{175024B0-669E-403D-8EDF-22DD5FDB68C3}" name="2928" dataDxfId="18122"/>
    <tableColumn id="205" xr3:uid="{EAC9C1DA-8EFB-4843-A1DE-2BD3A7D11D9A}" name="2929" dataDxfId="18121"/>
    <tableColumn id="206" xr3:uid="{683475E6-9703-4625-A7F2-A57AFAF61117}" name="2930" dataDxfId="18120"/>
    <tableColumn id="207" xr3:uid="{C0B80DFB-A48C-4824-84F2-C88543303930}" name="2931" dataDxfId="18119"/>
    <tableColumn id="208" xr3:uid="{AF9D4D59-5F79-48E7-9CF1-96BFC43AAF58}" name="2932" dataDxfId="18118"/>
    <tableColumn id="209" xr3:uid="{D581224D-AEB5-454D-A8F1-C1B9C212ECBB}" name="2933" dataDxfId="18117"/>
    <tableColumn id="210" xr3:uid="{2A0D0F72-462B-496B-B626-149032F0BAC6}" name="2934" dataDxfId="18116"/>
    <tableColumn id="211" xr3:uid="{A9218E8D-83C7-4AE8-9AB3-EA0C2E2D3DE5}" name="2935" dataDxfId="18115"/>
    <tableColumn id="212" xr3:uid="{9DCD9A82-263E-41B0-BB55-F326E8CBCC75}" name="2936" dataDxfId="18114"/>
    <tableColumn id="213" xr3:uid="{A6E9391B-8D1D-4938-9309-9CE212294C06}" name="2937" dataDxfId="18113"/>
    <tableColumn id="214" xr3:uid="{290B3EEB-B4FC-46C2-8F5C-6A0203D8BFA7}" name="2938" dataDxfId="18112"/>
    <tableColumn id="215" xr3:uid="{10A7FA13-369E-4A1C-8F5A-D1AE2B6B8430}" name="2939" dataDxfId="18111"/>
    <tableColumn id="216" xr3:uid="{23C62C2C-BB97-4C03-8C21-D83BA778C649}" name="2940" dataDxfId="18110"/>
    <tableColumn id="217" xr3:uid="{531239BD-BE98-4A2D-B644-5CC0089F98E0}" name="2941" dataDxfId="18109"/>
    <tableColumn id="218" xr3:uid="{948ED1B8-4BBF-4BAC-9FEB-5ADD916EEF77}" name="2942" dataDxfId="18108"/>
    <tableColumn id="219" xr3:uid="{E46A1526-3008-49FB-845D-99E698E319C4}" name="2943" dataDxfId="18107"/>
    <tableColumn id="220" xr3:uid="{7426B611-E31D-4D64-9902-DCAB6B5690F7}" name="2944" dataDxfId="18106"/>
    <tableColumn id="221" xr3:uid="{A44BC335-AF82-4EBF-A1D5-69D50E10EEF7}" name="2945" dataDxfId="18105"/>
    <tableColumn id="222" xr3:uid="{1B8C1895-F9C5-445D-9FA9-892F3BCE5DD6}" name="2946" dataDxfId="18104"/>
    <tableColumn id="223" xr3:uid="{2A75A434-C815-4C4D-8ECC-C17E6CC01DA8}" name="2947" dataDxfId="18103"/>
    <tableColumn id="224" xr3:uid="{12592C57-A42B-4550-887B-A7FE4B4DF864}" name="2948" dataDxfId="18102"/>
    <tableColumn id="225" xr3:uid="{409A470F-EB96-492E-97FB-8F0784CEB26A}" name="2949" dataDxfId="18101"/>
    <tableColumn id="226" xr3:uid="{094978BB-58E7-4167-B9D5-FBC137606175}" name="2950" dataDxfId="18100"/>
    <tableColumn id="227" xr3:uid="{1621D6E3-971B-4F5D-9A28-FBE5CCB87FA4}" name="2951" dataDxfId="18099"/>
    <tableColumn id="228" xr3:uid="{C45463EF-959C-4D48-A5FB-97F78CF49A8C}" name="2952" dataDxfId="18098"/>
    <tableColumn id="229" xr3:uid="{80CF5294-0C63-4FB1-9436-45CB52681744}" name="2953" dataDxfId="18097"/>
    <tableColumn id="230" xr3:uid="{C891E5C8-10EC-483C-A67D-336286FB97BA}" name="2954" dataDxfId="18096"/>
    <tableColumn id="231" xr3:uid="{28C74E70-5A00-4375-8034-4933BD6673B6}" name="2955" dataDxfId="18095"/>
    <tableColumn id="232" xr3:uid="{3D6597C5-0BA6-47C0-83C6-23305FCFA305}" name="2956" dataDxfId="18094"/>
    <tableColumn id="233" xr3:uid="{EDBF7801-7CF0-43D8-8A20-C185ED0C5241}" name="2957" dataDxfId="18093"/>
    <tableColumn id="234" xr3:uid="{ED4CABCF-14C1-4FB3-9284-67BA91944C22}" name="2958" dataDxfId="18092"/>
    <tableColumn id="235" xr3:uid="{158FA665-0537-409D-92BE-5390F8DA3E24}" name="2959" dataDxfId="18091"/>
    <tableColumn id="236" xr3:uid="{886EBAF9-679E-41B1-AB5D-015B9FCB9BC2}" name="2960" dataDxfId="18090"/>
    <tableColumn id="237" xr3:uid="{594ABB81-506B-492C-848E-4B5939E7CAC5}" name="2961" dataDxfId="18089"/>
    <tableColumn id="238" xr3:uid="{90F729DA-004A-49CE-B8E9-3BBA00120249}" name="2962" dataDxfId="18088"/>
    <tableColumn id="239" xr3:uid="{D22C4AAE-9245-4605-A2C3-8977D4A1112A}" name="2963" dataDxfId="18087"/>
    <tableColumn id="240" xr3:uid="{043999CB-5C2A-4583-9C7C-EA12F714F292}" name="2964" dataDxfId="18086"/>
    <tableColumn id="241" xr3:uid="{4F6E5FD5-C0D3-4E23-B1D7-5E1C06A5A0B0}" name="2965" dataDxfId="18085"/>
    <tableColumn id="242" xr3:uid="{9C9A63C9-20F2-490F-93FB-5BB50AFE0FE2}" name="2966" dataDxfId="18084"/>
    <tableColumn id="243" xr3:uid="{4C5F2511-D2C9-4E08-8F1E-F37356039091}" name="2967" dataDxfId="18083"/>
    <tableColumn id="244" xr3:uid="{35E3A4F4-088F-47DA-BAE3-9E9E18197EAC}" name="2968" dataDxfId="18082"/>
    <tableColumn id="245" xr3:uid="{3F386E9B-7507-4B40-91EE-4AD95B1114D8}" name="2969" dataDxfId="18081"/>
    <tableColumn id="246" xr3:uid="{45536DA5-3384-4FFE-B4BE-79FAD6F0C415}" name="2970" dataDxfId="18080"/>
    <tableColumn id="247" xr3:uid="{91E64ADC-7CE9-4A76-A1D4-3CA5944878C4}" name="2971" dataDxfId="18079"/>
    <tableColumn id="248" xr3:uid="{826E31D0-32B7-427C-945B-F69184996583}" name="2972" dataDxfId="18078"/>
    <tableColumn id="249" xr3:uid="{103583F4-DF09-4DD2-9081-5376DAE81BC2}" name="2973" dataDxfId="18077"/>
    <tableColumn id="250" xr3:uid="{BFA544D9-486A-4137-BFC1-AFEC371A4715}" name="2974" dataDxfId="18076"/>
    <tableColumn id="251" xr3:uid="{9D935947-AE6C-4D82-98B7-D047D539DE5F}" name="2975" dataDxfId="18075"/>
    <tableColumn id="252" xr3:uid="{1C07F97F-1813-40B7-90F7-FBCB8224F692}" name="2976" dataDxfId="18074"/>
    <tableColumn id="253" xr3:uid="{6271E08E-9594-4BEB-A294-E91F94C0821B}" name="2977" dataDxfId="18073"/>
    <tableColumn id="254" xr3:uid="{67264EEC-0BCB-4DF7-9C57-41115D81D0DD}" name="2978" dataDxfId="18072"/>
    <tableColumn id="255" xr3:uid="{5189B7FA-FA35-4AD9-BEE1-9AF21D5631B1}" name="2979" dataDxfId="18071"/>
    <tableColumn id="256" xr3:uid="{2171AF54-A83D-4522-88ED-0CBDD0E92FDC}" name="2980" dataDxfId="18070"/>
    <tableColumn id="257" xr3:uid="{93D5FF18-F9E7-4A96-ABD4-85D5B3C9FFE0}" name="2981" dataDxfId="18069"/>
    <tableColumn id="258" xr3:uid="{1B48BC5D-5CB0-45B8-BB21-9111E358DC14}" name="2982" dataDxfId="18068"/>
    <tableColumn id="259" xr3:uid="{679D7085-78F1-4E60-AED3-BF25641F1731}" name="2983" dataDxfId="18067"/>
    <tableColumn id="260" xr3:uid="{F8ACA7DE-78C4-4E6D-9106-31A2B3D4D277}" name="2984" dataDxfId="18066"/>
    <tableColumn id="261" xr3:uid="{58D17369-A166-4B9D-ABBC-2590324215E7}" name="2985" dataDxfId="18065"/>
    <tableColumn id="262" xr3:uid="{AD8FAE33-C498-49A3-BE02-044CBCE210CC}" name="2986" dataDxfId="18064"/>
    <tableColumn id="263" xr3:uid="{A8CDF371-0100-4D5F-85F3-515DCED1913F}" name="2987" dataDxfId="18063"/>
    <tableColumn id="264" xr3:uid="{C063C925-1254-4F6B-948E-849752923FC1}" name="2988" dataDxfId="18062"/>
    <tableColumn id="265" xr3:uid="{889E010C-CE27-4F9D-938E-FD3B752DFB72}" name="2989" dataDxfId="18061"/>
    <tableColumn id="266" xr3:uid="{E5DA0F10-5FA4-4BE4-A9D7-2BF3E94ECC46}" name="2990" dataDxfId="18060"/>
    <tableColumn id="267" xr3:uid="{573D8477-E3D9-4E09-A552-B50A7AD71049}" name="2991" dataDxfId="18059"/>
    <tableColumn id="268" xr3:uid="{F0C9089D-8FD3-4D15-8C26-BBD0ACC4008B}" name="2992" dataDxfId="18058"/>
    <tableColumn id="269" xr3:uid="{D04A7F11-CFF9-4102-8E13-68C5085B5E7B}" name="2993" dataDxfId="18057"/>
    <tableColumn id="270" xr3:uid="{5B05DD92-53C5-47B9-B4A6-97426345CA3A}" name="2994" dataDxfId="18056"/>
    <tableColumn id="271" xr3:uid="{D593CF8C-A649-41D0-9253-1D2382A29E20}" name="2995" dataDxfId="18055"/>
    <tableColumn id="272" xr3:uid="{9AE9B3E7-595E-41E2-A91F-AA1C93C6FBD4}" name="2996" dataDxfId="18054"/>
    <tableColumn id="273" xr3:uid="{A6DEB84C-EB1C-4993-8236-6015CD1F8AA2}" name="2997" dataDxfId="18053"/>
    <tableColumn id="274" xr3:uid="{CCA00FB4-83BE-4931-A52E-504A03452435}" name="2998" dataDxfId="18052"/>
    <tableColumn id="275" xr3:uid="{74CDC771-2EDB-4497-A7E5-A4816D2C7A5D}" name="2999" dataDxfId="18051"/>
    <tableColumn id="276" xr3:uid="{E6A55284-A283-4A4A-8B1D-010B11703FF4}" name="3000" dataDxfId="18050"/>
    <tableColumn id="277" xr3:uid="{2DF6B8D2-FE8A-4000-85F1-137321108C11}" name="3001" dataDxfId="18049"/>
    <tableColumn id="278" xr3:uid="{77C9504A-4F3F-42BE-B1A7-EA24CEB06E3B}" name="3002" dataDxfId="18048"/>
    <tableColumn id="279" xr3:uid="{D38D8BCC-5F66-471F-84D5-B2F60CE41C1F}" name="3003" dataDxfId="18047"/>
    <tableColumn id="280" xr3:uid="{D367E82E-118A-43E0-B475-EB5710E95450}" name="3004" dataDxfId="18046"/>
    <tableColumn id="281" xr3:uid="{24387269-AC1A-41EB-8717-3D24F974E118}" name="3005" dataDxfId="18045"/>
    <tableColumn id="282" xr3:uid="{2420F431-9F01-473E-9B3D-6DDDEC190682}" name="3006" dataDxfId="18044"/>
    <tableColumn id="283" xr3:uid="{2341F27F-9F82-4C28-B155-8C39458C855D}" name="3007" dataDxfId="18043"/>
    <tableColumn id="284" xr3:uid="{F44B050F-6CA2-44AA-A355-86821709FBCF}" name="3008" dataDxfId="18042"/>
    <tableColumn id="285" xr3:uid="{0DC69EB0-5452-4C70-BC0E-EE66AF8D31E5}" name="3009" dataDxfId="18041"/>
    <tableColumn id="286" xr3:uid="{9E140915-6C5E-4FD6-A323-730B8B9529CC}" name="3010" dataDxfId="18040"/>
    <tableColumn id="287" xr3:uid="{5E218EED-D8AF-48F6-B09F-7940364F6FA9}" name="3011" dataDxfId="18039"/>
    <tableColumn id="288" xr3:uid="{4629AF5D-0547-4C49-AC5D-8F5F3DA770BF}" name="3012" dataDxfId="18038"/>
    <tableColumn id="289" xr3:uid="{AF5FEC53-05E0-48C3-85B8-8694B375CE01}" name="3013" dataDxfId="18037"/>
    <tableColumn id="290" xr3:uid="{B3E964F7-7AA3-49AF-94FD-518D8D19020E}" name="3014" dataDxfId="18036"/>
    <tableColumn id="291" xr3:uid="{1DE22A35-80DE-4BD0-9B4A-D6F091AE3DEC}" name="3015" dataDxfId="18035"/>
    <tableColumn id="292" xr3:uid="{3EB2DDB9-5555-46A1-BEA0-7181EFAA5D14}" name="3016" dataDxfId="18034"/>
    <tableColumn id="293" xr3:uid="{0FED56D0-3A9F-4239-B86D-CFA68C0E7BC7}" name="3017" dataDxfId="18033"/>
    <tableColumn id="294" xr3:uid="{8A466DF9-78C5-40A1-85C2-0C9FE14C9386}" name="3018" dataDxfId="18032"/>
    <tableColumn id="295" xr3:uid="{8F209C97-61DF-45EB-9F58-ED97FB5E76E2}" name="3019" dataDxfId="18031"/>
    <tableColumn id="296" xr3:uid="{AA7DA88C-2348-4F73-AD45-C14572D7ECC9}" name="3020" dataDxfId="18030"/>
    <tableColumn id="297" xr3:uid="{7CF9BAF0-C60D-4BA0-8F0F-52CB0B287439}" name="3021" dataDxfId="18029"/>
    <tableColumn id="298" xr3:uid="{64B0A73B-53A6-43CE-A2EC-95CB1A220CA1}" name="3022" dataDxfId="18028"/>
    <tableColumn id="299" xr3:uid="{C5C0C8B3-365C-413E-8C77-08B3000AE475}" name="3023" dataDxfId="18027"/>
    <tableColumn id="300" xr3:uid="{18BA97A6-69B6-42AF-BFA3-739A3791E579}" name="3024" dataDxfId="18026"/>
    <tableColumn id="301" xr3:uid="{E62FA8B0-48EB-4C81-9CEF-A7DBE314CBF2}" name="3025" dataDxfId="18025"/>
    <tableColumn id="302" xr3:uid="{6538672A-54D5-4C4C-8877-5E0ADFBD8840}" name="3026" dataDxfId="18024"/>
    <tableColumn id="303" xr3:uid="{86DEC1BC-98B2-458B-BDD7-F854158E0E11}" name="3027" dataDxfId="18023"/>
    <tableColumn id="304" xr3:uid="{57D79718-A0F0-48AA-9E13-3BDA7B5D63A5}" name="3028" dataDxfId="18022"/>
    <tableColumn id="305" xr3:uid="{20F65AFE-377D-4DF7-A8DA-48E6737F0364}" name="3029" dataDxfId="18021"/>
    <tableColumn id="306" xr3:uid="{7D285FD8-505D-4282-AF09-DE965A8DE730}" name="3030" dataDxfId="18020"/>
    <tableColumn id="307" xr3:uid="{817A0F3C-0B9A-43B4-A5D0-FCAD99A25626}" name="3031" dataDxfId="18019"/>
    <tableColumn id="308" xr3:uid="{816E02FB-9092-4C37-A208-81DD0280C4CF}" name="3032" dataDxfId="18018"/>
    <tableColumn id="309" xr3:uid="{06454A62-F28C-407F-9371-828D49D8864B}" name="3033" dataDxfId="18017"/>
    <tableColumn id="310" xr3:uid="{BA8BE084-01DC-46D9-909F-C1C8AB3F027D}" name="3034" dataDxfId="18016"/>
    <tableColumn id="311" xr3:uid="{7103BA8E-1B6A-495D-AAEC-9FD419D5C898}" name="3035" dataDxfId="18015"/>
    <tableColumn id="312" xr3:uid="{BF751269-46E1-4E2B-8360-15D3D0F74580}" name="3036" dataDxfId="18014"/>
    <tableColumn id="313" xr3:uid="{E5CAD5BE-C008-49DF-8C0D-56A0407A4A30}" name="3037" dataDxfId="18013"/>
    <tableColumn id="314" xr3:uid="{FF23F792-BBB5-403C-99C5-156C471A630A}" name="3038" dataDxfId="18012"/>
    <tableColumn id="315" xr3:uid="{ECB4572F-7C48-4BAD-8A06-3B81D5CD0ED6}" name="3039" dataDxfId="18011"/>
    <tableColumn id="316" xr3:uid="{4AF0FD8E-4C7F-45CB-8165-97A7F2AFD5DA}" name="3040" dataDxfId="18010"/>
    <tableColumn id="317" xr3:uid="{9B60013C-52D5-4C9E-9E99-343B9D1C9CAB}" name="3041" dataDxfId="18009"/>
    <tableColumn id="318" xr3:uid="{D8588B77-318D-43F8-916F-68D83D9881DA}" name="3042" dataDxfId="18008"/>
    <tableColumn id="319" xr3:uid="{829C8C89-93E6-4E80-A215-DB56FE7F6DC6}" name="3043" dataDxfId="18007"/>
    <tableColumn id="320" xr3:uid="{652A2A2E-3287-40D7-8457-D7D00A52756E}" name="3044" dataDxfId="18006"/>
    <tableColumn id="321" xr3:uid="{620D1B38-7029-49EA-8579-CF765D0391AE}" name="3045" dataDxfId="18005"/>
    <tableColumn id="322" xr3:uid="{97B08FC6-E0F6-4D2D-8747-60FF4739B450}" name="3046" dataDxfId="18004"/>
    <tableColumn id="323" xr3:uid="{E1452668-69A5-4273-9DE9-B8328983E19C}" name="3047" dataDxfId="18003"/>
    <tableColumn id="324" xr3:uid="{102950E8-0370-48DC-94E7-4D0907159DE7}" name="3048" dataDxfId="18002"/>
    <tableColumn id="325" xr3:uid="{B17F41EC-C7B4-4CCD-8675-FAAA1C1789DD}" name="3049" dataDxfId="18001"/>
    <tableColumn id="326" xr3:uid="{94D0B837-4767-4452-880A-BB60820EC672}" name="3050" dataDxfId="18000"/>
    <tableColumn id="327" xr3:uid="{9108A94C-2EC0-4057-85E7-568DB3905368}" name="3051" dataDxfId="17999"/>
    <tableColumn id="328" xr3:uid="{CD15C942-CB2C-451E-9E3B-1A0DC3E5BFC2}" name="3052" dataDxfId="17998"/>
    <tableColumn id="329" xr3:uid="{8B0962C7-9E84-49D8-BCD6-0951FE654A3B}" name="3053" dataDxfId="17997"/>
    <tableColumn id="330" xr3:uid="{92DADB87-DE3A-4B01-A204-0079506CC109}" name="3054" dataDxfId="17996"/>
    <tableColumn id="331" xr3:uid="{38C219CC-F68B-4654-8E84-F1B0847A51E2}" name="3055" dataDxfId="17995"/>
    <tableColumn id="332" xr3:uid="{BEE123E7-61BD-42A3-A16C-76E124C2B108}" name="3056" dataDxfId="17994"/>
    <tableColumn id="333" xr3:uid="{237EA4AB-2B14-47E2-968D-456F6DCD13B6}" name="3057" dataDxfId="17993"/>
    <tableColumn id="334" xr3:uid="{3319EDE0-111B-4AD8-AD38-551B13A67408}" name="3058" dataDxfId="17992"/>
    <tableColumn id="335" xr3:uid="{D4FA1689-08A8-44B3-8714-F6E047784472}" name="3059" dataDxfId="17991"/>
    <tableColumn id="336" xr3:uid="{14505C9C-DE90-42B3-8B85-A252E7DC27B7}" name="3060" dataDxfId="17990"/>
    <tableColumn id="337" xr3:uid="{5FD2E546-5220-4F73-B7D9-9C78F86800DA}" name="3061" dataDxfId="17989"/>
    <tableColumn id="338" xr3:uid="{D8CBDAB4-A0AD-482A-AD03-CFC78CFFC495}" name="3062" dataDxfId="17988"/>
    <tableColumn id="339" xr3:uid="{872302CA-2190-4C06-8337-805B91769AFC}" name="3063" dataDxfId="17987"/>
    <tableColumn id="340" xr3:uid="{7A650403-8094-4FCF-8D40-B645DCC63617}" name="3064" dataDxfId="17986"/>
    <tableColumn id="341" xr3:uid="{04B10D56-83A4-4E16-BD55-4005FA56F02A}" name="3065" dataDxfId="17985"/>
    <tableColumn id="342" xr3:uid="{C159A5F8-E957-46CA-98F3-74626056179B}" name="3066" dataDxfId="17984"/>
    <tableColumn id="343" xr3:uid="{699BC6DC-C2F3-42A3-9EF2-F16E00CD3BAD}" name="3067" dataDxfId="17983"/>
    <tableColumn id="344" xr3:uid="{174346ED-EC6B-4DA8-B1B4-B1583351D86D}" name="3068" dataDxfId="17982"/>
    <tableColumn id="345" xr3:uid="{067539F2-F03D-4E40-9CEA-406F422AF195}" name="3069" dataDxfId="17981"/>
    <tableColumn id="346" xr3:uid="{5B17727C-83BC-4285-ACF2-EEE5C4068276}" name="3070" dataDxfId="17980"/>
    <tableColumn id="347" xr3:uid="{83F14B43-D12E-4DE8-9C9B-C6188C0DAC64}" name="3071" dataDxfId="17979"/>
    <tableColumn id="348" xr3:uid="{8DD4AE41-F516-46C1-8E54-AE260DF00481}" name="3072" dataDxfId="17978"/>
    <tableColumn id="349" xr3:uid="{46A774BF-3D43-407C-8F22-1CD01AEBB3DC}" name="3073" dataDxfId="17977"/>
    <tableColumn id="350" xr3:uid="{15298FA8-69C6-4E60-A543-D2A2A6C08689}" name="3074" dataDxfId="17976"/>
    <tableColumn id="351" xr3:uid="{7BF0D5D1-20FB-4511-8AF0-26910E47B29F}" name="3075" dataDxfId="17975"/>
    <tableColumn id="352" xr3:uid="{D05129BF-522E-4995-A091-95C550B1D9FD}" name="3076" dataDxfId="17974"/>
    <tableColumn id="353" xr3:uid="{8F35CBC1-0B74-4E0B-9CA0-735634BF35EA}" name="3077" dataDxfId="17973"/>
    <tableColumn id="354" xr3:uid="{83C484C9-F3D9-4B5A-8F04-4193A72DA26F}" name="3078" dataDxfId="17972"/>
    <tableColumn id="355" xr3:uid="{800F1D63-C5F8-4852-BF3A-616893624231}" name="3079" dataDxfId="17971"/>
    <tableColumn id="356" xr3:uid="{440E100C-8458-4926-B0B7-4555FD8E3C4F}" name="3080" dataDxfId="17970"/>
    <tableColumn id="357" xr3:uid="{01A96B03-6B97-475C-BAE3-37755EEFCD3A}" name="3081" dataDxfId="17969"/>
    <tableColumn id="358" xr3:uid="{54A487A5-1523-4E59-81E5-FFD0843C90DC}" name="3082" dataDxfId="17968"/>
    <tableColumn id="359" xr3:uid="{6BC02753-83AF-46E6-BBCF-7FF946EDDBF7}" name="3083" dataDxfId="17967"/>
    <tableColumn id="360" xr3:uid="{17775714-A0F6-40AC-944F-F80E15297F59}" name="3084" dataDxfId="17966"/>
    <tableColumn id="361" xr3:uid="{32DA56B3-532C-44F3-B032-995B1FCF3857}" name="3085" dataDxfId="17965"/>
    <tableColumn id="362" xr3:uid="{B49D07B8-2017-4574-9828-83D7A201DBC0}" name="3086" dataDxfId="17964"/>
    <tableColumn id="363" xr3:uid="{3D5F7E7C-901C-4606-85CD-F91CB3C7383D}" name="3087" dataDxfId="17963"/>
    <tableColumn id="364" xr3:uid="{54C24715-AFBD-491A-AB06-CD2796411D4A}" name="3088" dataDxfId="17962"/>
    <tableColumn id="365" xr3:uid="{BEE29784-CA7D-403F-BD89-EF662AD0FDAB}" name="3089" dataDxfId="17961"/>
    <tableColumn id="366" xr3:uid="{EB1A1DD7-289C-487F-B4BE-C1618DA9A16E}" name="3090" dataDxfId="17960"/>
    <tableColumn id="367" xr3:uid="{F51F80A0-A48B-4D19-9644-335EB43688B0}" name="3091" dataDxfId="17959"/>
    <tableColumn id="368" xr3:uid="{8A9EB364-FF20-4ED2-90A0-9BE6BC7BC29D}" name="3092" dataDxfId="17958"/>
    <tableColumn id="369" xr3:uid="{003C3AC5-354C-40AC-B2A2-E8E75FEC3D64}" name="3093" dataDxfId="17957"/>
    <tableColumn id="370" xr3:uid="{F851C564-4330-49B9-8E17-79B3041FC439}" name="3094" dataDxfId="17956"/>
    <tableColumn id="371" xr3:uid="{1CD7916E-5024-4B53-9024-5FECD7269433}" name="3095" dataDxfId="17955"/>
    <tableColumn id="372" xr3:uid="{F21CC11C-7B51-462D-919C-13CF3818FD75}" name="3096" dataDxfId="17954"/>
    <tableColumn id="373" xr3:uid="{7646C0BE-F1BE-49E4-9802-44B8E3646A1F}" name="3097" dataDxfId="17953"/>
    <tableColumn id="374" xr3:uid="{8E89429E-AB94-47C8-8500-9E7021EEFD5A}" name="3098" dataDxfId="17952"/>
    <tableColumn id="375" xr3:uid="{1F0971C7-3A23-401B-998C-A06BEA2B00DF}" name="3099" dataDxfId="17951"/>
    <tableColumn id="376" xr3:uid="{70E218EF-C563-4D69-8417-3D56B25AD976}" name="3100" dataDxfId="17950"/>
    <tableColumn id="377" xr3:uid="{19B9843E-B166-4DB5-99D1-21B883D6306A}" name="3101" dataDxfId="17949"/>
    <tableColumn id="378" xr3:uid="{A1DEB640-FC2F-47CD-B7E2-563DA23BF0A1}" name="3102" dataDxfId="17948"/>
    <tableColumn id="379" xr3:uid="{33974FFB-C570-4316-BFAF-61F3B3483D80}" name="3103" dataDxfId="17947"/>
    <tableColumn id="380" xr3:uid="{C560D0B4-D316-421A-9BF5-B5E2925C1025}" name="3104" dataDxfId="17946"/>
    <tableColumn id="381" xr3:uid="{50D64D4A-9B38-400F-B994-9F2ECE4BF205}" name="3105" dataDxfId="17945"/>
    <tableColumn id="382" xr3:uid="{60B5D0E9-B8EE-4164-87F9-E175B2FA632A}" name="3106" dataDxfId="17944"/>
    <tableColumn id="383" xr3:uid="{8F4322EE-DCCE-41F0-85DE-9AC5642FEC11}" name="3107" dataDxfId="17943"/>
    <tableColumn id="384" xr3:uid="{F99D5DB5-9CCA-415D-B25A-B6382667D99E}" name="3108" dataDxfId="17942"/>
    <tableColumn id="385" xr3:uid="{63A83373-7363-43BF-8310-8B8F0157ECB8}" name="3109" dataDxfId="17941"/>
    <tableColumn id="386" xr3:uid="{E5E60EE6-68B7-49FA-935E-0942FEAA1409}" name="3110" dataDxfId="17940"/>
    <tableColumn id="387" xr3:uid="{4AFD7BF3-1475-4330-B3F1-AB1E70167E37}" name="3111" dataDxfId="17939"/>
    <tableColumn id="388" xr3:uid="{935C6ADA-F110-42B2-B6CB-32F462D61893}" name="3112" dataDxfId="17938"/>
    <tableColumn id="389" xr3:uid="{9E5E845E-4F7F-4F7D-A1CB-D8C0B4965E23}" name="3113" dataDxfId="17937"/>
    <tableColumn id="390" xr3:uid="{0E6E22BA-9453-4FE0-A45B-B4336FCF5F2A}" name="3114" dataDxfId="17936"/>
    <tableColumn id="391" xr3:uid="{2FE122A6-5144-41B7-9834-0F8DB9566908}" name="3115" dataDxfId="17935"/>
    <tableColumn id="392" xr3:uid="{113B5DC1-4AF6-4142-B49E-B863D328B150}" name="3116" dataDxfId="17934"/>
    <tableColumn id="393" xr3:uid="{AC2F5F0B-E10A-40AE-82C6-058AD85AC348}" name="3117" dataDxfId="17933"/>
    <tableColumn id="394" xr3:uid="{E5CE3B81-4C9B-46B1-8AFE-6754904BD9E5}" name="3118" dataDxfId="17932"/>
    <tableColumn id="395" xr3:uid="{87CFD58F-F527-4CFB-8B11-8631497BC6B6}" name="3119" dataDxfId="17931"/>
    <tableColumn id="396" xr3:uid="{D8A28172-5428-40A8-90C4-E629ACB717A7}" name="3120" dataDxfId="17930"/>
    <tableColumn id="397" xr3:uid="{625A78BC-1E57-45A1-A726-A2E9400AB3C6}" name="3121" dataDxfId="17929"/>
    <tableColumn id="398" xr3:uid="{3F1E5A4F-0AAC-4A9C-8D83-93DDE2F7E73C}" name="3122" dataDxfId="17928"/>
    <tableColumn id="399" xr3:uid="{0FB73487-6487-4CEC-A781-684F2ECF6BD9}" name="3123" dataDxfId="17927"/>
    <tableColumn id="400" xr3:uid="{082BE113-DFE1-4CF6-BA4B-0B8A1D3A619C}" name="3124" dataDxfId="17926"/>
    <tableColumn id="401" xr3:uid="{5CEE4233-BFCF-4548-903A-D53C8EE9098D}" name="3125" dataDxfId="17925"/>
    <tableColumn id="402" xr3:uid="{E3E9C84F-24D1-490C-B987-5D40648936DB}" name="3126" dataDxfId="17924"/>
    <tableColumn id="403" xr3:uid="{7F5B112E-A71D-4710-AC88-5759B476BD6C}" name="3127" dataDxfId="17923"/>
    <tableColumn id="404" xr3:uid="{045D947E-438B-4C8C-866C-40F4AD529E4E}" name="3128" dataDxfId="17922"/>
    <tableColumn id="405" xr3:uid="{CCCDB725-AB8E-40C9-9C89-8765D14101AF}" name="3129" dataDxfId="17921"/>
    <tableColumn id="406" xr3:uid="{D33C7E32-0E6D-49B3-99EA-932582037A90}" name="3130" dataDxfId="17920"/>
    <tableColumn id="407" xr3:uid="{98CFF4CD-346F-49DA-8091-FDEF5D875A25}" name="3131" dataDxfId="17919"/>
    <tableColumn id="408" xr3:uid="{81D527B3-36C8-40CB-93B1-4B17B0064B40}" name="3132" dataDxfId="17918"/>
    <tableColumn id="409" xr3:uid="{3582E2BB-4E6D-49A2-8421-85A35279C5A8}" name="3133" dataDxfId="17917"/>
    <tableColumn id="410" xr3:uid="{519037FD-C798-4E39-9935-76577344A5D4}" name="3134" dataDxfId="17916"/>
    <tableColumn id="411" xr3:uid="{83FD07C8-D681-45BE-87F6-50A1E1A960EA}" name="3135" dataDxfId="17915"/>
    <tableColumn id="412" xr3:uid="{63DA960D-E3EA-453E-82F9-6E2DD2DFD6DC}" name="3136" dataDxfId="17914"/>
    <tableColumn id="413" xr3:uid="{6CA941BC-1EF7-4DAD-84A5-E9FFFF2A03D6}" name="3137" dataDxfId="17913"/>
    <tableColumn id="414" xr3:uid="{E46281E7-19A2-4DFE-B4F1-8A74DB287EC5}" name="3138" dataDxfId="17912"/>
    <tableColumn id="415" xr3:uid="{9A24E845-00E5-4C1D-B349-9B825B075D89}" name="3139" dataDxfId="17911"/>
    <tableColumn id="416" xr3:uid="{1EF048DE-D162-4AB2-B7F6-C6CF7AA5B474}" name="3140" dataDxfId="17910"/>
    <tableColumn id="417" xr3:uid="{2B4EEF3D-6605-4256-8C23-5E0F63F8CA66}" name="3141" dataDxfId="17909"/>
    <tableColumn id="418" xr3:uid="{31746301-3CE4-4A4C-A235-1C165FC18C3A}" name="3142" dataDxfId="17908"/>
    <tableColumn id="419" xr3:uid="{62704E32-68B1-421B-B9F9-DEA86D0F597C}" name="3143" dataDxfId="17907"/>
    <tableColumn id="420" xr3:uid="{2734DA69-4725-4AC5-AB06-620C59450DDF}" name="3144" dataDxfId="17906"/>
    <tableColumn id="421" xr3:uid="{78362CD1-4C02-4677-9CA9-DD8C0590B487}" name="3145" dataDxfId="17905"/>
    <tableColumn id="422" xr3:uid="{F3725B03-1ED0-4B6C-BC19-AB9C0C06F95A}" name="3146" dataDxfId="17904"/>
    <tableColumn id="423" xr3:uid="{2643001C-C360-4468-915D-31495E6ED2A8}" name="3147" dataDxfId="17903"/>
    <tableColumn id="424" xr3:uid="{C4BEF49C-13E2-4FF6-BF07-4739ADFB0434}" name="3148" dataDxfId="17902"/>
    <tableColumn id="425" xr3:uid="{37C390F3-A452-424D-BC3B-9FC5EA254D23}" name="3149" dataDxfId="17901"/>
    <tableColumn id="426" xr3:uid="{DB1515B1-D169-43E8-926E-37ADAED43CE1}" name="3150" dataDxfId="17900"/>
    <tableColumn id="427" xr3:uid="{B15576C3-8914-495B-B651-DC389E070677}" name="3151" dataDxfId="17899"/>
    <tableColumn id="428" xr3:uid="{FAD19D0E-6531-41EE-BAD5-95F3AC6293D2}" name="3152" dataDxfId="17898"/>
    <tableColumn id="429" xr3:uid="{35772A37-1868-460E-BC56-8894EF1A1E28}" name="3153" dataDxfId="17897"/>
    <tableColumn id="430" xr3:uid="{59445856-D146-433E-86D7-1D357F61730E}" name="3154" dataDxfId="17896"/>
    <tableColumn id="431" xr3:uid="{E729D811-7FD5-4960-8B4F-EEA2273D670D}" name="3155" dataDxfId="17895"/>
    <tableColumn id="432" xr3:uid="{61491457-1391-47B9-ACC2-6104123073C8}" name="3156" dataDxfId="17894"/>
    <tableColumn id="433" xr3:uid="{4CC039D1-DD0C-4158-BFBE-682D7EC75418}" name="3157" dataDxfId="17893"/>
    <tableColumn id="434" xr3:uid="{A7DCB57B-1637-4843-9266-A7D7FCA6B0DC}" name="3158" dataDxfId="17892"/>
    <tableColumn id="435" xr3:uid="{DD65AD2D-8D45-457E-A876-F1781477933A}" name="3159" dataDxfId="17891"/>
    <tableColumn id="436" xr3:uid="{364535FE-62F5-4858-A96A-20B10AF1B9EE}" name="3160" dataDxfId="17890"/>
    <tableColumn id="437" xr3:uid="{771E32C9-085E-44FB-8B98-0C0FE754D0FB}" name="3161" dataDxfId="17889"/>
    <tableColumn id="438" xr3:uid="{A63F6B33-0A92-48C6-AC52-1D4B2E03C9FB}" name="3162" dataDxfId="17888"/>
    <tableColumn id="439" xr3:uid="{FDB634B7-9009-448C-AB1C-424483A965A3}" name="3163" dataDxfId="17887"/>
    <tableColumn id="440" xr3:uid="{E0011EB4-A310-4738-8001-CEE5C6F06E9D}" name="3164" dataDxfId="17886"/>
    <tableColumn id="441" xr3:uid="{09BD4DFC-C65C-41CA-BB4C-766730863495}" name="3165" dataDxfId="17885"/>
    <tableColumn id="442" xr3:uid="{F3D3D346-EEC6-474A-950A-C8E9EFD7EF33}" name="3166" dataDxfId="17884"/>
    <tableColumn id="443" xr3:uid="{0DBCF6F0-AC9D-4139-A4DE-7EA219E1F8B1}" name="3167" dataDxfId="17883"/>
    <tableColumn id="444" xr3:uid="{84D81A96-A325-4940-8135-826FD652E7D2}" name="3168" dataDxfId="17882"/>
    <tableColumn id="445" xr3:uid="{0C1E9426-F6AD-4450-A258-08F5A075D568}" name="3169" dataDxfId="17881"/>
    <tableColumn id="446" xr3:uid="{6747C339-67F0-4BF4-B5BD-BD8B020A9167}" name="3170" dataDxfId="17880"/>
    <tableColumn id="447" xr3:uid="{294AC15F-EB10-43BE-B5C9-AB98FA5181FE}" name="3171" dataDxfId="17879"/>
    <tableColumn id="448" xr3:uid="{51451998-B41A-4EF0-B979-246467039684}" name="3172" dataDxfId="17878"/>
    <tableColumn id="449" xr3:uid="{FAAA527E-0ACC-4E92-A0CD-AE84C658118A}" name="3173" dataDxfId="17877"/>
    <tableColumn id="450" xr3:uid="{AE646A6B-42B1-466E-AD76-0CDE64DDF567}" name="3174" dataDxfId="17876"/>
    <tableColumn id="451" xr3:uid="{179D1F9E-28A5-42F3-99F0-8388B6A376A9}" name="3175" dataDxfId="17875"/>
    <tableColumn id="452" xr3:uid="{24A49489-0740-40BD-8EAE-A0DFB87B467D}" name="3176" dataDxfId="17874"/>
    <tableColumn id="453" xr3:uid="{1A3F0EF6-A71A-4F35-8FD2-3DE4990D09FE}" name="3177" dataDxfId="17873"/>
    <tableColumn id="454" xr3:uid="{1C9ADEFD-0C66-493F-9F10-F1E8C7F7053C}" name="3178" dataDxfId="17872"/>
    <tableColumn id="455" xr3:uid="{F0EF9EA5-CD78-461C-BB85-539161590F17}" name="3179" dataDxfId="17871"/>
    <tableColumn id="456" xr3:uid="{7B06C79E-56BF-48EA-9387-1594099C6378}" name="3180" dataDxfId="17870"/>
    <tableColumn id="457" xr3:uid="{2DBD3097-992E-4C2C-8679-1C223FC31346}" name="3181" dataDxfId="17869"/>
    <tableColumn id="458" xr3:uid="{413680C7-8A2A-435D-AD1B-60D64CD96AFD}" name="3182" dataDxfId="17868"/>
    <tableColumn id="459" xr3:uid="{DE748016-1989-4124-8E57-5E2F9D7D6246}" name="3183" dataDxfId="17867"/>
    <tableColumn id="460" xr3:uid="{0F723D5E-4840-43A7-9B6B-89E10D830466}" name="3184" dataDxfId="17866"/>
    <tableColumn id="461" xr3:uid="{C68E608F-F965-4E22-A5D8-1588910A275D}" name="3185" dataDxfId="17865"/>
    <tableColumn id="462" xr3:uid="{BC052058-FC6D-4CA8-A1E1-2A73F2DD1384}" name="3186" dataDxfId="17864"/>
    <tableColumn id="463" xr3:uid="{1CFF4BBD-84BA-4034-87CB-6951CF07BA77}" name="3187" dataDxfId="17863"/>
    <tableColumn id="464" xr3:uid="{FF1CE1E0-24E8-49D8-960A-DFC1997B79D0}" name="3188" dataDxfId="17862"/>
    <tableColumn id="465" xr3:uid="{A91D58CC-AB6E-48D2-B7E6-B5FC3238BBD6}" name="3189" dataDxfId="17861"/>
    <tableColumn id="466" xr3:uid="{39C1E066-FFBC-4BD7-B99C-D77CDCE7013B}" name="3190" dataDxfId="17860"/>
    <tableColumn id="467" xr3:uid="{38202F2C-9F34-40CD-87D7-784F3048DB82}" name="3191" dataDxfId="17859"/>
    <tableColumn id="468" xr3:uid="{1E90D2AC-105F-445B-9BD3-7FCC24906EA9}" name="3192" dataDxfId="17858"/>
    <tableColumn id="469" xr3:uid="{312F3252-172F-4533-96BD-F60043DE81E9}" name="3193" dataDxfId="17857"/>
    <tableColumn id="470" xr3:uid="{11AE2D1B-FAF8-483A-BEA3-CD4450F065D3}" name="3194" dataDxfId="17856"/>
    <tableColumn id="471" xr3:uid="{65050CE2-3E5C-492C-AC29-D72D45EC4A28}" name="3195" dataDxfId="17855"/>
    <tableColumn id="472" xr3:uid="{B7879548-D9FD-41FE-BDD2-F35C02A3FCEC}" name="3196" dataDxfId="17854"/>
    <tableColumn id="473" xr3:uid="{28AA7A02-8C67-4332-A7B3-3596EE40E5D6}" name="3197" dataDxfId="17853"/>
    <tableColumn id="474" xr3:uid="{5B00CA59-CFF0-4494-94F0-676966FCD04F}" name="3198" dataDxfId="17852"/>
    <tableColumn id="475" xr3:uid="{E794F709-E272-4A97-BBCE-C3F4E5971B3F}" name="3199" dataDxfId="17851"/>
    <tableColumn id="476" xr3:uid="{1891189E-1985-4ABD-8C0D-7D49A9575C58}" name="3200" dataDxfId="17850"/>
    <tableColumn id="477" xr3:uid="{DADBFE70-ECB8-4461-8B50-F4A01034BF0D}" name="3201" dataDxfId="17849"/>
    <tableColumn id="478" xr3:uid="{6E714892-C257-4547-B68A-AC5D3973FE73}" name="3202" dataDxfId="17848"/>
    <tableColumn id="479" xr3:uid="{01225232-F11D-46B6-86B4-8912E465049C}" name="3203" dataDxfId="17847"/>
    <tableColumn id="480" xr3:uid="{3F07EF00-7B48-4777-941D-57E6BD06DE67}" name="3204" dataDxfId="17846"/>
    <tableColumn id="481" xr3:uid="{D3C14020-610E-4784-BD11-96800B158D2C}" name="3205" dataDxfId="17845"/>
    <tableColumn id="482" xr3:uid="{79D25236-D3E6-4F20-8B8E-13B2DCD8DC17}" name="3206" dataDxfId="17844"/>
    <tableColumn id="483" xr3:uid="{B7B9B0D3-5C30-4D2C-8CA6-F3BA494AF762}" name="3207" dataDxfId="17843"/>
    <tableColumn id="484" xr3:uid="{40A2FC29-DED3-42F6-9C5F-A8E66DEAC1EE}" name="3208" dataDxfId="17842"/>
    <tableColumn id="485" xr3:uid="{4C79E2F8-316E-403A-9F5E-31B60644602D}" name="3209" dataDxfId="17841"/>
    <tableColumn id="486" xr3:uid="{64B172B0-4EBF-4D38-8BB8-F6E867A7CCAB}" name="3210" dataDxfId="17840"/>
    <tableColumn id="487" xr3:uid="{798A85EE-8598-4998-99F5-C3457CDEF812}" name="3211" dataDxfId="17839"/>
    <tableColumn id="488" xr3:uid="{6CD5968D-5276-436E-A125-E74EFF15C31D}" name="3212" dataDxfId="17838"/>
    <tableColumn id="489" xr3:uid="{89EFC2B7-80A4-4573-9DE0-91359AB392AC}" name="3213" dataDxfId="17837"/>
    <tableColumn id="490" xr3:uid="{1D62C4AF-51DF-47A5-B39B-7ABC828E6E5A}" name="3214" dataDxfId="17836"/>
    <tableColumn id="491" xr3:uid="{358D732D-EDE7-4BB9-9E2E-4472F8335FED}" name="3215" dataDxfId="17835"/>
    <tableColumn id="492" xr3:uid="{727EF8AF-75FB-401C-B292-F40CE65713F5}" name="3216" dataDxfId="17834"/>
    <tableColumn id="493" xr3:uid="{E0DDCB65-0F8A-4A91-94DE-A63FFF13B7B5}" name="3217" dataDxfId="17833"/>
    <tableColumn id="494" xr3:uid="{16BBFC2F-7BE2-49F3-AC60-573349C10437}" name="3218" dataDxfId="17832"/>
    <tableColumn id="495" xr3:uid="{E5DD8A6E-D4B0-4AB1-9356-A64590EE5B65}" name="3219" dataDxfId="17831"/>
    <tableColumn id="496" xr3:uid="{F562FD19-3C45-407C-9F09-BB7085642A67}" name="3220" dataDxfId="17830"/>
    <tableColumn id="497" xr3:uid="{ACB0EB26-15F1-45AA-96A5-55DEA812B5F6}" name="3221" dataDxfId="17829"/>
    <tableColumn id="498" xr3:uid="{F8328E3F-2A04-4889-B17A-C1BED64747D5}" name="3222" dataDxfId="17828"/>
    <tableColumn id="499" xr3:uid="{5B9FFBEE-81C6-44B8-B031-91EA13575386}" name="3223" dataDxfId="17827"/>
    <tableColumn id="500" xr3:uid="{4CE66BE6-A0F8-4CEE-99B3-A1717705801B}" name="3224" dataDxfId="17826"/>
    <tableColumn id="501" xr3:uid="{62B8B249-9731-4986-8E8B-8B1B8663F26D}" name="3225" dataDxfId="17825"/>
    <tableColumn id="502" xr3:uid="{E6228C3F-CEF7-4746-8A82-75CCF86CFC6F}" name="3226" dataDxfId="17824"/>
    <tableColumn id="503" xr3:uid="{00FC11B4-AFA1-40C8-8B65-BCF112510486}" name="3227" dataDxfId="17823"/>
    <tableColumn id="504" xr3:uid="{C8177996-10B0-4DA0-BDB6-608209896C6D}" name="3228" dataDxfId="17822"/>
    <tableColumn id="505" xr3:uid="{704A1B50-B651-4D16-8062-4734A3A6E30B}" name="3229" dataDxfId="17821"/>
    <tableColumn id="506" xr3:uid="{554DA176-AC4E-4FA6-915C-C76AD74E20E9}" name="3230" dataDxfId="17820"/>
    <tableColumn id="507" xr3:uid="{B49586EE-A35E-4B0E-9C87-72449CA38402}" name="3231" dataDxfId="17819"/>
    <tableColumn id="508" xr3:uid="{3EBA26A9-2F00-425D-8DA8-232B58CDEBD3}" name="3232" dataDxfId="17818"/>
    <tableColumn id="509" xr3:uid="{5A6010D6-EEE4-47BF-8856-881648A85C49}" name="3233" dataDxfId="17817"/>
    <tableColumn id="510" xr3:uid="{1719447C-0AD7-41B5-A7C8-70295FB9C4AF}" name="3234" dataDxfId="17816"/>
    <tableColumn id="511" xr3:uid="{69F5C51E-E693-4B31-B649-16E2E7885D12}" name="3235" dataDxfId="17815"/>
    <tableColumn id="512" xr3:uid="{664348F5-DE05-4B93-9E4A-3E3E904413B1}" name="3236" dataDxfId="17814"/>
    <tableColumn id="513" xr3:uid="{5E12ED39-E723-4F5A-BC92-2CA9D37757D0}" name="3237" dataDxfId="17813"/>
    <tableColumn id="514" xr3:uid="{85B40E04-5590-4E38-A170-159F1FAE5BA7}" name="3238" dataDxfId="17812"/>
    <tableColumn id="515" xr3:uid="{C7FABEF3-51B6-4A5C-98B8-1A32882F3579}" name="3239" dataDxfId="17811"/>
    <tableColumn id="516" xr3:uid="{563DF605-323B-40A2-B1B3-5B955FC8D760}" name="3240" dataDxfId="17810"/>
    <tableColumn id="517" xr3:uid="{49B2A758-60E1-4623-85A0-780BA4521F24}" name="3241" dataDxfId="17809"/>
    <tableColumn id="518" xr3:uid="{8D5662BF-7880-4C26-BB3B-851CB440B515}" name="3242" dataDxfId="17808"/>
    <tableColumn id="519" xr3:uid="{EE04E9B0-EC29-48F2-A6D4-0DF3066295B1}" name="3243" dataDxfId="17807"/>
    <tableColumn id="520" xr3:uid="{785B7F96-A099-481C-9D05-9BCFD543B82A}" name="3244" dataDxfId="17806"/>
    <tableColumn id="521" xr3:uid="{4C16496F-6DD1-43E8-B203-D15413485DA4}" name="3245" dataDxfId="17805"/>
    <tableColumn id="522" xr3:uid="{33732D09-A50D-4DE7-AF33-7498E0FAEF0A}" name="3246" dataDxfId="17804"/>
    <tableColumn id="523" xr3:uid="{87CE801F-E4CD-495F-BD6F-7019B8DC303D}" name="3247" dataDxfId="17803"/>
    <tableColumn id="524" xr3:uid="{EAD97F7C-3A35-4325-ACA7-4B924D8487F6}" name="3248" dataDxfId="17802"/>
    <tableColumn id="525" xr3:uid="{905DEBEE-44D3-40C2-B28E-C4281902CA5F}" name="3249" dataDxfId="17801"/>
    <tableColumn id="526" xr3:uid="{EE9F5912-32C9-46DE-B228-68B851CF91E5}" name="3250" dataDxfId="17800"/>
    <tableColumn id="527" xr3:uid="{96BE2F50-062C-4F8E-87F5-A3CC6505B326}" name="3251" dataDxfId="17799"/>
    <tableColumn id="528" xr3:uid="{B801923C-8E6D-4AA4-81CB-D86F7B75C990}" name="3252" dataDxfId="17798"/>
    <tableColumn id="529" xr3:uid="{2CF75FB0-8B55-499F-B369-3C2A1DB6D2D1}" name="3253" dataDxfId="17797"/>
    <tableColumn id="530" xr3:uid="{700845F2-0D64-4B1A-B292-07383315ECEB}" name="3254" dataDxfId="17796"/>
    <tableColumn id="531" xr3:uid="{5F4DCC6D-66AA-4692-AD6C-5DAC84434588}" name="3255" dataDxfId="17795"/>
    <tableColumn id="532" xr3:uid="{DFCCB070-32E1-4F4A-8D95-EC520C20C14D}" name="3256" dataDxfId="17794"/>
    <tableColumn id="533" xr3:uid="{7494EB3E-595D-41A5-B5A3-D254D17CA817}" name="3257" dataDxfId="17793"/>
    <tableColumn id="534" xr3:uid="{71B9A8FC-BF2A-4395-9817-DBED66DF85EE}" name="3258" dataDxfId="17792"/>
    <tableColumn id="535" xr3:uid="{28EB0959-8869-4352-B6AC-5FA280B0C147}" name="3259" dataDxfId="17791"/>
    <tableColumn id="536" xr3:uid="{44C35215-6788-400E-B4D4-B975FE925107}" name="3260" dataDxfId="17790"/>
    <tableColumn id="537" xr3:uid="{C7EAE209-AFC4-4369-9694-28AF2D4BA552}" name="3261" dataDxfId="17789"/>
    <tableColumn id="538" xr3:uid="{C406149B-FCB7-4B89-B858-B2F137F98FCE}" name="3262" dataDxfId="17788"/>
    <tableColumn id="539" xr3:uid="{BC2D47D9-313E-4A62-9708-C356887B6EE7}" name="3263" dataDxfId="17787"/>
    <tableColumn id="540" xr3:uid="{90E4070F-EF64-4E24-86D5-EAFF280F5106}" name="3264" dataDxfId="17786"/>
    <tableColumn id="541" xr3:uid="{7CE86A93-1CD0-4130-B9C2-83A4E14EB1D3}" name="3265" dataDxfId="17785"/>
    <tableColumn id="542" xr3:uid="{CDEF064A-AA39-4D50-9A7F-0A38E4E8CAEE}" name="3266" dataDxfId="17784"/>
    <tableColumn id="543" xr3:uid="{F4187EE4-0BE4-43AC-9405-7D106A53B447}" name="3267" dataDxfId="17783"/>
    <tableColumn id="544" xr3:uid="{52F7255F-7A2B-41AB-A229-E3B44EB1782D}" name="3268" dataDxfId="17782"/>
    <tableColumn id="545" xr3:uid="{E538F94E-1C80-45CE-BDE9-1195C7B5A036}" name="3269" dataDxfId="17781"/>
    <tableColumn id="546" xr3:uid="{8AA503EC-E443-4FE0-919C-E959AA514262}" name="3270" dataDxfId="17780"/>
    <tableColumn id="547" xr3:uid="{1A444BA2-1E11-4A9C-B3F6-734EEE7D1411}" name="3271" dataDxfId="17779"/>
    <tableColumn id="548" xr3:uid="{085D2056-E60B-41D7-BDBB-74E061642D7A}" name="3272" dataDxfId="17778"/>
    <tableColumn id="549" xr3:uid="{A4935C20-3D94-47E9-A59B-2150ECF1E0A6}" name="3273" dataDxfId="17777"/>
    <tableColumn id="550" xr3:uid="{C87EF5B6-6FDF-4CD6-9CD9-8B760839B6BB}" name="3274" dataDxfId="17776"/>
    <tableColumn id="551" xr3:uid="{2A8549E5-617B-4EC4-9AFD-8EBA1C9E600E}" name="3275" dataDxfId="17775"/>
    <tableColumn id="552" xr3:uid="{5F11D627-22B5-4167-A1F7-0E8798694653}" name="3276" dataDxfId="17774"/>
    <tableColumn id="553" xr3:uid="{6593E8F0-DACA-436D-98DC-7292562500CD}" name="3277" dataDxfId="17773"/>
    <tableColumn id="554" xr3:uid="{73C1693A-FD11-428E-BF4D-930B4C89DC7E}" name="3278" dataDxfId="17772"/>
    <tableColumn id="555" xr3:uid="{F41A5823-4D37-44F6-8743-C82F1C3ABA5E}" name="3279" dataDxfId="17771"/>
    <tableColumn id="556" xr3:uid="{EB947076-BE81-4BAD-8B89-2B4FA3AA048D}" name="3280" dataDxfId="17770"/>
    <tableColumn id="557" xr3:uid="{BCE645E3-29A0-4CEB-8DAD-81E17B7F0F3C}" name="3281" dataDxfId="17769"/>
    <tableColumn id="558" xr3:uid="{A10FAC17-94E9-4735-B498-BB9E806AAED2}" name="3282" dataDxfId="17768"/>
    <tableColumn id="559" xr3:uid="{4B797ED2-B181-4526-AFDF-52235C4ECEDE}" name="3283" dataDxfId="17767"/>
    <tableColumn id="560" xr3:uid="{0B80E19F-1030-4106-80C0-BE7C6ED26B74}" name="3284" dataDxfId="17766"/>
    <tableColumn id="561" xr3:uid="{DF9A1ED8-7557-433A-A8A5-A5BA57B239EC}" name="3285" dataDxfId="17765"/>
    <tableColumn id="562" xr3:uid="{0879A70B-36F8-4B45-8DC6-E7C83EE7197A}" name="3286" dataDxfId="17764"/>
    <tableColumn id="563" xr3:uid="{482BEC76-D782-41AB-86B3-DD3077198EE1}" name="3287" dataDxfId="17763"/>
    <tableColumn id="564" xr3:uid="{A574A298-65E5-48E6-89CB-3902B8DF715A}" name="3288" dataDxfId="17762"/>
    <tableColumn id="565" xr3:uid="{E70D5F15-7092-4A53-9617-ABCF0E1BF334}" name="3289" dataDxfId="17761"/>
    <tableColumn id="566" xr3:uid="{C787EE95-5CF5-48CB-918C-BB247CB6B559}" name="3290" dataDxfId="17760"/>
    <tableColumn id="567" xr3:uid="{DC717C8B-9C29-41BB-80F2-B97A99F245EC}" name="3291" dataDxfId="17759"/>
    <tableColumn id="568" xr3:uid="{9656AC54-DF39-4E80-AE57-5B329B58C637}" name="3292" dataDxfId="17758"/>
    <tableColumn id="569" xr3:uid="{E002719E-11D8-4146-B5B8-0207153BFD56}" name="3293" dataDxfId="17757"/>
    <tableColumn id="570" xr3:uid="{6DB0ED17-2E74-4C92-A3CF-086BDFB246F8}" name="3294" dataDxfId="17756"/>
    <tableColumn id="571" xr3:uid="{05AD6908-B31C-43AF-85FA-2F9635C4D4C4}" name="3295" dataDxfId="17755"/>
    <tableColumn id="572" xr3:uid="{DF9A7011-4649-4EDA-984F-EFD8CE9D1282}" name="3296" dataDxfId="17754"/>
    <tableColumn id="573" xr3:uid="{E551D171-8999-4B4F-9884-DD88F4007B3B}" name="3297" dataDxfId="17753"/>
    <tableColumn id="574" xr3:uid="{E2094C09-5194-4E12-8F7C-A6FBD132120C}" name="3298" dataDxfId="17752"/>
    <tableColumn id="575" xr3:uid="{07A44354-D03D-4DCA-B974-C9E57823B3FD}" name="3299" dataDxfId="17751"/>
    <tableColumn id="576" xr3:uid="{69472922-28CF-4089-93C1-245D59537898}" name="3300" dataDxfId="17750"/>
    <tableColumn id="577" xr3:uid="{2393F90C-D4AF-4AAA-8221-7C073D8C6FC6}" name="3301" dataDxfId="17749"/>
    <tableColumn id="578" xr3:uid="{391C5788-DA7A-4158-8D8A-27EBF37B88F4}" name="3302" dataDxfId="17748"/>
    <tableColumn id="579" xr3:uid="{86AA9EC4-241F-4B93-8606-A666118D2D7F}" name="3303" dataDxfId="17747"/>
    <tableColumn id="580" xr3:uid="{BE566629-BEFA-475C-A1C9-52506084A286}" name="3304" dataDxfId="17746"/>
    <tableColumn id="581" xr3:uid="{BA3872AD-E7AB-4678-9A2B-147C882FB557}" name="3305" dataDxfId="17745"/>
    <tableColumn id="582" xr3:uid="{33154C08-5E3F-41F0-8A38-481FAA271838}" name="3306" dataDxfId="17744"/>
    <tableColumn id="583" xr3:uid="{D96BE482-36A8-4CFD-9A35-9E54448A1CD1}" name="3307" dataDxfId="17743"/>
    <tableColumn id="584" xr3:uid="{524E30A9-17EE-4BB8-BB33-4F5BC2B255C1}" name="3308" dataDxfId="17742"/>
    <tableColumn id="585" xr3:uid="{E5D717E0-F8FA-4E5C-8986-866FA49579D2}" name="3309" dataDxfId="17741"/>
    <tableColumn id="586" xr3:uid="{3108E041-82FC-453B-ADE3-7B16BC8E85E8}" name="3310" dataDxfId="17740"/>
    <tableColumn id="587" xr3:uid="{9A0D929F-BAEA-40A7-B3FC-CB3BC204DE97}" name="3311" dataDxfId="17739"/>
    <tableColumn id="588" xr3:uid="{E20E1962-E655-45DD-886A-06BC3CC6CC7E}" name="3312" dataDxfId="17738"/>
    <tableColumn id="589" xr3:uid="{8EF76F7A-FDD5-47E1-938C-46D388D18412}" name="3313" dataDxfId="17737"/>
    <tableColumn id="590" xr3:uid="{F1C5C0FF-E3E8-4AF0-BAA1-2A3E224EDDF1}" name="3314" dataDxfId="17736"/>
    <tableColumn id="591" xr3:uid="{6256E758-2FF8-43FA-84EB-3F51A6BAEF28}" name="3315" dataDxfId="17735"/>
    <tableColumn id="592" xr3:uid="{8F478153-2E86-496C-B5CD-41D7BAB3EEDF}" name="3316" dataDxfId="17734"/>
    <tableColumn id="593" xr3:uid="{94DBCD94-EF8E-4482-8357-B55DC8693823}" name="3317" dataDxfId="17733"/>
    <tableColumn id="594" xr3:uid="{18DDDE9E-CD28-4FFB-82DA-F5F667D83958}" name="3318" dataDxfId="17732"/>
    <tableColumn id="595" xr3:uid="{4AB52151-D27C-4B4D-A4D4-3ED8DE55BF02}" name="3319" dataDxfId="17731"/>
    <tableColumn id="596" xr3:uid="{E5BC21BE-8B80-42A0-BDD9-A8CE7A2507CB}" name="3320" dataDxfId="17730"/>
    <tableColumn id="597" xr3:uid="{1409C54F-4608-4E14-86E1-BDC319136076}" name="3321" dataDxfId="17729"/>
    <tableColumn id="598" xr3:uid="{6E249FD5-803E-4320-8E44-1BBC2722E936}" name="3322" dataDxfId="17728"/>
    <tableColumn id="599" xr3:uid="{12C68710-CCB1-4039-BC53-E4586E57D7D1}" name="3323" dataDxfId="17727"/>
    <tableColumn id="600" xr3:uid="{CEF50E4A-74EE-497B-AE74-B71F61D06AB5}" name="3324" dataDxfId="17726"/>
    <tableColumn id="601" xr3:uid="{98E0B091-FB4F-46BC-B0AC-68891827E342}" name="3325" dataDxfId="17725"/>
    <tableColumn id="602" xr3:uid="{1A821AA7-9064-44AC-9118-CFC9775E2878}" name="3326" dataDxfId="17724"/>
    <tableColumn id="603" xr3:uid="{83655BD9-FC04-47B2-9E7E-F36B7AE1599B}" name="3327" dataDxfId="17723"/>
    <tableColumn id="604" xr3:uid="{77A8C59E-BEB4-4E2C-9A3B-DF4E66432A61}" name="3328" dataDxfId="17722"/>
    <tableColumn id="605" xr3:uid="{D8142A15-ABC5-49E6-826A-4BC82100EA0A}" name="3329" dataDxfId="17721"/>
    <tableColumn id="606" xr3:uid="{DB9D6D06-3A70-4942-8F7C-20E624C775BC}" name="3330" dataDxfId="17720"/>
    <tableColumn id="607" xr3:uid="{603F41B0-C71C-452B-A30F-FDB7665FFF16}" name="3331" dataDxfId="17719"/>
    <tableColumn id="608" xr3:uid="{10129B4F-3EDE-449A-AF75-70BD5E7EADE5}" name="3332" dataDxfId="17718"/>
    <tableColumn id="609" xr3:uid="{FED1884D-F454-46F5-9A96-D2CBF74E2831}" name="3333" dataDxfId="17717"/>
    <tableColumn id="610" xr3:uid="{E5D03669-1331-4C49-A199-E259D964142B}" name="3334" dataDxfId="17716"/>
    <tableColumn id="611" xr3:uid="{8724185B-CD35-4E32-A761-03584BF81A38}" name="3335" dataDxfId="17715"/>
    <tableColumn id="612" xr3:uid="{A5BB4766-30C3-46C9-8D53-11F259DEF29D}" name="3336" dataDxfId="17714"/>
    <tableColumn id="613" xr3:uid="{BCE0C788-EACD-41BA-B3D9-C76ECB27A528}" name="3337" dataDxfId="17713"/>
    <tableColumn id="614" xr3:uid="{B78DF2F6-7FAA-4A00-A432-4FC09D777569}" name="3338" dataDxfId="17712"/>
    <tableColumn id="615" xr3:uid="{7C84E065-BFF3-4BFE-9BCE-F4945A224597}" name="3339" dataDxfId="17711"/>
    <tableColumn id="616" xr3:uid="{8B99A60E-8B67-48C8-A943-DAB5F1F35DCC}" name="3340" dataDxfId="17710"/>
    <tableColumn id="617" xr3:uid="{08548DFE-D476-4FCD-8AEF-04918438969C}" name="3341" dataDxfId="17709"/>
    <tableColumn id="618" xr3:uid="{66F722D9-E33D-4BA3-A1CE-E3A66BC9C9DA}" name="3342" dataDxfId="17708"/>
    <tableColumn id="619" xr3:uid="{3D67659B-BE95-4383-A493-B428D31DA024}" name="3343" dataDxfId="17707"/>
    <tableColumn id="620" xr3:uid="{A589C05C-EF76-4D09-9CFA-EA064974352C}" name="3344" dataDxfId="17706"/>
    <tableColumn id="621" xr3:uid="{BA865304-5D65-4B1A-A2B4-1F1EDAC534E7}" name="3345" dataDxfId="17705"/>
    <tableColumn id="622" xr3:uid="{3C20E1A1-07D8-49F4-AF88-29F5D6D52730}" name="3346" dataDxfId="17704"/>
    <tableColumn id="623" xr3:uid="{677196D4-728D-4143-90CB-EA39BAB4C098}" name="3347" dataDxfId="17703"/>
    <tableColumn id="624" xr3:uid="{F1E3798B-1D97-48E3-8123-E775B1ABD462}" name="3348" dataDxfId="17702"/>
    <tableColumn id="625" xr3:uid="{319ED867-FEE0-4851-9712-38B9A9AC2090}" name="3349" dataDxfId="17701"/>
    <tableColumn id="626" xr3:uid="{987E01F7-8333-4E20-A843-7B334F35C92A}" name="3350" dataDxfId="17700"/>
    <tableColumn id="627" xr3:uid="{F7ACCEA5-926A-42D3-B844-7935080D3582}" name="3351" dataDxfId="17699"/>
    <tableColumn id="628" xr3:uid="{F786F33C-AB22-488A-A9F9-743E05126C7C}" name="3352" dataDxfId="17698"/>
    <tableColumn id="629" xr3:uid="{2CC94217-3690-4CE0-BA69-8C8A578ECD20}" name="3353" dataDxfId="17697"/>
    <tableColumn id="630" xr3:uid="{7DC53891-32BE-4DDE-AA1F-B9DA987F3714}" name="3354" dataDxfId="17696"/>
    <tableColumn id="631" xr3:uid="{90C83063-6F97-4C88-A192-4C00A42E98CD}" name="3355" dataDxfId="17695"/>
    <tableColumn id="632" xr3:uid="{91C1FB11-CB63-411A-9F84-29C5FA55802A}" name="3356" dataDxfId="17694"/>
    <tableColumn id="633" xr3:uid="{43590EC6-F21B-4BEB-97AA-3C53371BFA1F}" name="3357" dataDxfId="17693"/>
    <tableColumn id="634" xr3:uid="{479CC2BE-26FC-4DBF-91BE-F8A54280A8EE}" name="3358" dataDxfId="17692"/>
    <tableColumn id="635" xr3:uid="{8811D847-82F1-439A-9F1A-E53209AA14E2}" name="3359" dataDxfId="17691"/>
    <tableColumn id="636" xr3:uid="{7AD1C5F5-0102-4A45-BD6E-04CC85993445}" name="3360" dataDxfId="17690"/>
    <tableColumn id="637" xr3:uid="{9B1D9159-3F72-4D84-82A3-A364D4C0718F}" name="3361" dataDxfId="17689"/>
    <tableColumn id="638" xr3:uid="{3F4A0916-CE0B-4105-B5D2-EF1BD2139EEE}" name="3362" dataDxfId="17688"/>
    <tableColumn id="639" xr3:uid="{BA991BA3-DCD6-4AA8-80DE-556AFC9B18E9}" name="3363" dataDxfId="17687"/>
    <tableColumn id="640" xr3:uid="{5E01745E-CED6-4482-A237-EB515C8BD0C7}" name="3364" dataDxfId="17686"/>
    <tableColumn id="641" xr3:uid="{53997011-8D08-4FC1-9772-0AF6A2E9D55F}" name="3365" dataDxfId="17685"/>
    <tableColumn id="642" xr3:uid="{5E3EB139-1C57-4C20-A08C-913F23AE2384}" name="3366" dataDxfId="17684"/>
    <tableColumn id="643" xr3:uid="{37966671-68F6-49F7-9A75-4BEBE6890B37}" name="3367" dataDxfId="17683"/>
    <tableColumn id="644" xr3:uid="{4D6023B1-BAB6-44BE-B78F-479791EAC5D9}" name="3368" dataDxfId="17682"/>
    <tableColumn id="645" xr3:uid="{8C03AFCC-49E8-4308-BFD3-9A3F1A6BDD6D}" name="3369" dataDxfId="17681"/>
    <tableColumn id="646" xr3:uid="{31FB2B32-70F7-4C71-84C7-623DCA8176EE}" name="3370" dataDxfId="17680"/>
    <tableColumn id="647" xr3:uid="{477FADB9-20A7-480B-8AA3-0B40DCDADC3B}" name="3371" dataDxfId="17679"/>
    <tableColumn id="648" xr3:uid="{66603AD2-2F62-4E55-A875-B154FF783DA6}" name="3372" dataDxfId="17678"/>
    <tableColumn id="649" xr3:uid="{834DF0D6-7AD2-4DEF-B555-D0599D38BB51}" name="3373" dataDxfId="17677"/>
    <tableColumn id="650" xr3:uid="{34492916-0C22-4B21-9063-CE30E141E3EF}" name="3374" dataDxfId="17676"/>
    <tableColumn id="651" xr3:uid="{F9D8919F-C61F-4AEA-A07E-05EA0009D598}" name="3375" dataDxfId="17675"/>
    <tableColumn id="652" xr3:uid="{57177066-091E-4B81-B498-8862084F5822}" name="3376" dataDxfId="17674"/>
    <tableColumn id="653" xr3:uid="{A329EFD3-B6EB-45D8-A886-27E2BDBDFFFD}" name="3377" dataDxfId="17673"/>
    <tableColumn id="654" xr3:uid="{8B77319E-55A1-43EF-9FA6-63419D743C24}" name="3378" dataDxfId="17672"/>
    <tableColumn id="655" xr3:uid="{CC07FA38-4091-436F-AC2F-9292808E1DBE}" name="3379" dataDxfId="17671"/>
    <tableColumn id="656" xr3:uid="{2BB2572F-A23F-43A2-9DE7-380803727757}" name="3380" dataDxfId="17670"/>
    <tableColumn id="657" xr3:uid="{5310D5B9-8CDF-43F0-886A-BEF33035D04F}" name="3381" dataDxfId="17669"/>
    <tableColumn id="658" xr3:uid="{EF0C3A66-BA6D-4713-AD72-4234E4B26D15}" name="3382" dataDxfId="17668"/>
    <tableColumn id="659" xr3:uid="{620ECA74-161E-402C-83ED-57E5CEB6EC7F}" name="3383" dataDxfId="17667"/>
    <tableColumn id="660" xr3:uid="{938DF754-20CE-4C37-864B-1F47CCD9EFD8}" name="3384" dataDxfId="17666"/>
    <tableColumn id="661" xr3:uid="{07F35088-40BE-4FCA-BA7D-4A45419196BC}" name="3385" dataDxfId="17665"/>
    <tableColumn id="662" xr3:uid="{48F27668-DFE4-4E02-B9AF-732FEDE68E5A}" name="3386" dataDxfId="17664"/>
    <tableColumn id="663" xr3:uid="{E42DBE2A-C941-4CFA-9395-E71402D04CD3}" name="3387" dataDxfId="17663"/>
    <tableColumn id="664" xr3:uid="{76D8020E-9F0A-4709-82F3-80D2F2AFA7A5}" name="3388" dataDxfId="17662"/>
    <tableColumn id="665" xr3:uid="{28405251-D650-4E07-86C7-54DC5575464F}" name="3389" dataDxfId="17661"/>
    <tableColumn id="666" xr3:uid="{3BADBCE8-4049-40B6-B0F9-8388E8BC706F}" name="3390" dataDxfId="17660"/>
    <tableColumn id="667" xr3:uid="{1958FA70-F407-4F3E-9578-1AE85CDD9789}" name="3391" dataDxfId="17659"/>
    <tableColumn id="668" xr3:uid="{FB81B822-DB29-48D5-8471-8CCFFB2C9D90}" name="3392" dataDxfId="17658"/>
    <tableColumn id="669" xr3:uid="{D9ADCC51-DA0A-4AB0-B59C-B468786EF252}" name="3393" dataDxfId="17657"/>
    <tableColumn id="670" xr3:uid="{E5CCC1D4-C560-40EF-85B0-33FBD55AABC2}" name="3394" dataDxfId="17656"/>
    <tableColumn id="671" xr3:uid="{B0EF50B5-F70A-4535-8DAF-6F92FF2C7D62}" name="3395" dataDxfId="17655"/>
    <tableColumn id="672" xr3:uid="{2FEBD69D-DC20-45CD-8A12-5C16B5AEE348}" name="3396" dataDxfId="17654"/>
    <tableColumn id="673" xr3:uid="{731F3ABC-21B4-4E47-AD09-7E3F7CC2C053}" name="3397" dataDxfId="17653"/>
    <tableColumn id="674" xr3:uid="{640146F3-438C-4CD6-BF08-741400234F41}" name="3398" dataDxfId="17652"/>
    <tableColumn id="675" xr3:uid="{03809BAE-36C4-48D2-84DA-54BE3569CFEF}" name="3399" dataDxfId="17651"/>
    <tableColumn id="676" xr3:uid="{26E31251-4D75-445D-BFEC-CA998531D2B2}" name="3400" dataDxfId="17650"/>
    <tableColumn id="677" xr3:uid="{3202C54F-B103-4B83-B740-25FFD2DFA179}" name="3401" dataDxfId="17649"/>
    <tableColumn id="678" xr3:uid="{AC493DC5-4F2C-48D4-9D3D-884A7A09B826}" name="3402" dataDxfId="17648"/>
    <tableColumn id="679" xr3:uid="{23BD294C-92EB-4E6E-9110-B39165624211}" name="3403" dataDxfId="17647"/>
    <tableColumn id="680" xr3:uid="{CDB0A3CD-9204-4A41-BD70-F825ED705519}" name="3404" dataDxfId="17646"/>
    <tableColumn id="681" xr3:uid="{A81C6AA6-4357-4EF3-931B-3189BC14C0D0}" name="3405" dataDxfId="17645"/>
    <tableColumn id="682" xr3:uid="{A20DF928-5B53-443C-A91C-3979CD3E7AF5}" name="3406" dataDxfId="17644"/>
    <tableColumn id="683" xr3:uid="{82393ECE-7D1C-49E4-BC91-E536F5DB07C6}" name="3407" dataDxfId="17643"/>
    <tableColumn id="684" xr3:uid="{64D5DE0C-6A63-4C3A-B2FD-F4F75C6174EB}" name="3408" dataDxfId="17642"/>
    <tableColumn id="685" xr3:uid="{FDA2BDDB-61C3-4249-B6DF-E1007957BDB1}" name="3409" dataDxfId="17641"/>
    <tableColumn id="686" xr3:uid="{4380A79C-A432-4001-8FF2-91E52A7A32EB}" name="3410" dataDxfId="17640"/>
    <tableColumn id="687" xr3:uid="{3CF5CDCB-98D9-4FE5-B59C-214E88437398}" name="3411" dataDxfId="17639"/>
    <tableColumn id="688" xr3:uid="{1ADDD7BC-FDEC-4F69-BF6F-CF28423ED897}" name="3412" dataDxfId="17638"/>
    <tableColumn id="689" xr3:uid="{4ED476DF-066E-425D-821A-0B27409F0716}" name="3413" dataDxfId="17637"/>
    <tableColumn id="690" xr3:uid="{A3401739-ABA9-4209-8F44-B28560091309}" name="3414" dataDxfId="17636"/>
    <tableColumn id="691" xr3:uid="{19195980-6BAB-4A9F-9DEC-280DB10DE6E0}" name="3415" dataDxfId="17635"/>
    <tableColumn id="692" xr3:uid="{C806DBF8-3956-44AB-92A5-B2CF402AD3A3}" name="3416" dataDxfId="17634"/>
    <tableColumn id="693" xr3:uid="{A5F51AB5-2C4E-4A7E-AFFB-F7888FE09F3D}" name="3417" dataDxfId="17633"/>
    <tableColumn id="694" xr3:uid="{E5AAEEC0-1511-4B9D-B670-0A6B0E22442C}" name="3418" dataDxfId="17632"/>
    <tableColumn id="695" xr3:uid="{2175094C-796E-4EB0-8256-34B60977E97B}" name="3419" dataDxfId="17631"/>
    <tableColumn id="696" xr3:uid="{99A73FFD-4554-46CE-9768-A83035695F53}" name="3420" dataDxfId="17630"/>
    <tableColumn id="697" xr3:uid="{03788EC6-116D-49C1-B290-6BEAE0B028BE}" name="3421" dataDxfId="17629"/>
    <tableColumn id="698" xr3:uid="{A19AC878-DE4E-454C-BC7D-4C0C7ADC3E8C}" name="3422" dataDxfId="17628"/>
    <tableColumn id="699" xr3:uid="{B111DDA9-0A50-420E-ACD4-4C6FEE2AB7F7}" name="3423" dataDxfId="17627"/>
    <tableColumn id="700" xr3:uid="{A0A4E916-6F59-4121-8570-FD81ABD75BFB}" name="3424" dataDxfId="17626"/>
    <tableColumn id="701" xr3:uid="{7891ACD7-717F-48A7-AE68-9D28B8DEA81D}" name="3425" dataDxfId="17625"/>
    <tableColumn id="702" xr3:uid="{91A98173-FD77-4FF9-8AA1-A485F750D9B9}" name="3426" dataDxfId="17624"/>
    <tableColumn id="703" xr3:uid="{A11219C8-AADF-415D-A9EC-8107ECE8BFBE}" name="3427" dataDxfId="17623"/>
  </tableColumns>
  <tableStyleInfo name="TableStyleLight1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DB3D9C2-1B4F-4806-A12E-EC6232842555}" name="Table146" displayName="Table146" ref="A1:AAA14" totalsRowShown="0" headerRowDxfId="17622" dataDxfId="17621">
  <autoFilter ref="A1:AAA14" xr:uid="{5AD4B7B0-32CE-4DF4-B699-15C681A6E784}"/>
  <tableColumns count="703">
    <tableColumn id="1" xr3:uid="{483D13A9-5B1D-4AD6-847B-8B4236A4826A}" name="S.NO" dataDxfId="17620">
      <calculatedColumnFormula>A1+1</calculatedColumnFormula>
    </tableColumn>
    <tableColumn id="2" xr3:uid="{1B3F502C-AA78-4447-93AE-92146DFFE9CA}" name="3428" dataDxfId="17619"/>
    <tableColumn id="3" xr3:uid="{517E97B4-A5CD-4DFD-A026-7B8B586CF251}" name="3429" dataDxfId="17618"/>
    <tableColumn id="4" xr3:uid="{30B86191-41CA-4951-AF98-149F05FBEC2A}" name="3430" dataDxfId="17617"/>
    <tableColumn id="5" xr3:uid="{C2CEC781-EDE0-4475-94AB-01B2F179756C}" name="3431" dataDxfId="17616"/>
    <tableColumn id="6" xr3:uid="{FF03FB10-91CF-4294-9283-BE4B38E74BF8}" name="3432" dataDxfId="17615"/>
    <tableColumn id="7" xr3:uid="{52C653DB-94EB-4F92-B8E1-1FD28BAD1A65}" name="3433" dataDxfId="17614"/>
    <tableColumn id="8" xr3:uid="{37A00E73-42F6-406D-9988-0A7830FC49BA}" name="3434" dataDxfId="17613"/>
    <tableColumn id="9" xr3:uid="{2D5F12C5-E47E-46DB-9723-51BA4D9A5A07}" name="3435" dataDxfId="17612"/>
    <tableColumn id="10" xr3:uid="{CACC4694-ADEC-4D01-BEE1-75587C5B95EC}" name="3436" dataDxfId="17611"/>
    <tableColumn id="11" xr3:uid="{60F1A199-FD6D-4608-81DA-C685C8916F65}" name="3437" dataDxfId="17610"/>
    <tableColumn id="12" xr3:uid="{3555B444-FE28-4EAF-9833-472F37BE3C98}" name="3438" dataDxfId="17609"/>
    <tableColumn id="13" xr3:uid="{0B9AFBA2-C71F-4F1E-8095-1565CE26C829}" name="3439" dataDxfId="17608"/>
    <tableColumn id="14" xr3:uid="{D51C4944-748B-429F-89DC-8C01B4322F21}" name="3440" dataDxfId="17607"/>
    <tableColumn id="15" xr3:uid="{A618E556-6D82-42CA-88D5-28CBF570E6AE}" name="3441" dataDxfId="17606"/>
    <tableColumn id="16" xr3:uid="{9AE950A3-B5DD-4EDB-98D3-74C5CC0997DD}" name="3442" dataDxfId="17605"/>
    <tableColumn id="17" xr3:uid="{95A5C236-4CA7-405B-9E0D-CD6EFC58C40A}" name="3443" dataDxfId="17604"/>
    <tableColumn id="18" xr3:uid="{CAA33A82-ACE9-46C9-85B7-701EE29D8E2A}" name="3444" dataDxfId="17603"/>
    <tableColumn id="19" xr3:uid="{3CF0D96E-679D-46CA-A66B-4124325C2935}" name="3445" dataDxfId="17602"/>
    <tableColumn id="20" xr3:uid="{6EDF22A6-A6B3-4F22-BB3D-50E5B5C1CC92}" name="3446" dataDxfId="17601"/>
    <tableColumn id="21" xr3:uid="{0E725806-F16D-4229-898D-A84A5ED39DD7}" name="3447" dataDxfId="17600"/>
    <tableColumn id="22" xr3:uid="{72894952-428C-452A-92EE-9AAB573CC55B}" name="3448" dataDxfId="17599"/>
    <tableColumn id="23" xr3:uid="{9013E111-C3A0-417C-9654-FD19F6E3D59C}" name="3449" dataDxfId="17598"/>
    <tableColumn id="24" xr3:uid="{D1432137-9EDE-44AD-B8C8-3E4DA6541D4D}" name="3450" dataDxfId="17597"/>
    <tableColumn id="25" xr3:uid="{F0872116-CB63-4F83-A7FA-913C4B316036}" name="3451" dataDxfId="17596"/>
    <tableColumn id="26" xr3:uid="{5D5D9966-378C-4DF4-8A4C-7DA54130916E}" name="3452" dataDxfId="17595"/>
    <tableColumn id="27" xr3:uid="{16965CC1-B9FF-48C6-B0A5-DC0C93659766}" name="3453" dataDxfId="17594"/>
    <tableColumn id="28" xr3:uid="{421A2FE4-0D0B-4E8D-B0FA-1C7309BFB0F5}" name="3454" dataDxfId="17593"/>
    <tableColumn id="29" xr3:uid="{F600347F-BAD6-44E1-890A-24D2EC3671C0}" name="3455" dataDxfId="17592"/>
    <tableColumn id="30" xr3:uid="{5CC524D9-5FC5-46CE-B9B9-E5CA30C7C0D4}" name="3456" dataDxfId="17591"/>
    <tableColumn id="31" xr3:uid="{48B767F6-1DFD-41DD-B7B3-28C8C5058651}" name="3457" dataDxfId="17590"/>
    <tableColumn id="32" xr3:uid="{C226AAD0-D6EA-4700-871C-7C5A13A838C0}" name="3458" dataDxfId="17589"/>
    <tableColumn id="33" xr3:uid="{24FBF820-0C6A-48BA-9556-8986635766DE}" name="3459" dataDxfId="17588"/>
    <tableColumn id="34" xr3:uid="{F299B69F-5E95-41F4-B7D9-4EEAAC3ADBB4}" name="3460" dataDxfId="17587"/>
    <tableColumn id="35" xr3:uid="{C8B91930-DA1C-40FC-A661-8F9BD76FE963}" name="3461" dataDxfId="17586"/>
    <tableColumn id="36" xr3:uid="{B3F1E9C5-7E80-4D47-B326-CCD11E89FDEC}" name="3462" dataDxfId="17585"/>
    <tableColumn id="37" xr3:uid="{8C34F8DF-8469-4C06-A56C-8BC2B1B548FA}" name="3463" dataDxfId="17584"/>
    <tableColumn id="38" xr3:uid="{F526B055-8D9D-4954-9561-832FE6641E66}" name="3464" dataDxfId="17583"/>
    <tableColumn id="39" xr3:uid="{DA6561EE-FF86-45C6-A565-2B36EBD0204F}" name="3465" dataDxfId="17582"/>
    <tableColumn id="40" xr3:uid="{8A2871FB-572B-44E4-87A8-54F7E776DA1D}" name="3466" dataDxfId="17581"/>
    <tableColumn id="41" xr3:uid="{ED9DA382-5AAE-4323-B2DD-D90FA6ACEFCE}" name="3467" dataDxfId="17580"/>
    <tableColumn id="42" xr3:uid="{F7F81439-13C1-420B-A512-2A49A3F10DEF}" name="3468" dataDxfId="17579"/>
    <tableColumn id="43" xr3:uid="{9FBBCD31-B2F8-4174-B93A-D14ABB0118B0}" name="3469" dataDxfId="17578"/>
    <tableColumn id="44" xr3:uid="{D8B3B8F0-9B9A-42ED-B18D-B92F4927F80A}" name="3470" dataDxfId="17577"/>
    <tableColumn id="45" xr3:uid="{3EB14FDA-AF99-4E50-BC2E-FE1E4E37AAC3}" name="3471" dataDxfId="17576"/>
    <tableColumn id="46" xr3:uid="{0BAF3BA4-6207-4C4A-B637-68D34F295D9B}" name="3472" dataDxfId="17575"/>
    <tableColumn id="47" xr3:uid="{164D1841-6A0C-4032-947C-EF123414C613}" name="3473" dataDxfId="17574"/>
    <tableColumn id="48" xr3:uid="{8DF4B4B9-3634-4586-BA4B-2F1C88F97505}" name="3474" dataDxfId="17573"/>
    <tableColumn id="49" xr3:uid="{318A4AE7-DF8C-412E-BA16-054D8D398ECF}" name="3475" dataDxfId="17572"/>
    <tableColumn id="50" xr3:uid="{1F76DC49-D4F6-4F89-9D37-FE3171D31BEC}" name="3476" dataDxfId="17571"/>
    <tableColumn id="51" xr3:uid="{59150882-5B0F-4295-AE2A-E90B02E44542}" name="3477" dataDxfId="17570"/>
    <tableColumn id="52" xr3:uid="{0EB6E647-3B4E-42DB-B636-71E5A02B0491}" name="3478" dataDxfId="17569"/>
    <tableColumn id="53" xr3:uid="{571BCD12-F699-482B-A76F-0DBA09202488}" name="3479" dataDxfId="17568"/>
    <tableColumn id="54" xr3:uid="{E1F489C3-BD4E-4403-B191-CDCCF3E74590}" name="3480" dataDxfId="17567"/>
    <tableColumn id="55" xr3:uid="{BC27204F-8165-4317-948D-AAF1652BF78D}" name="3481" dataDxfId="17566"/>
    <tableColumn id="56" xr3:uid="{48660987-F4EB-4972-8EEE-26079219B8B2}" name="3482" dataDxfId="17565"/>
    <tableColumn id="57" xr3:uid="{1DDF99E4-392A-464D-92A8-C77B6998B3C8}" name="3483" dataDxfId="17564"/>
    <tableColumn id="58" xr3:uid="{F5104DC0-BFEF-4E5F-B6C4-48686E20BD6D}" name="3484" dataDxfId="17563"/>
    <tableColumn id="59" xr3:uid="{72E7C277-1689-42EB-99B6-899243287BFC}" name="3485" dataDxfId="17562"/>
    <tableColumn id="60" xr3:uid="{D1594D07-BAA3-49BF-80CD-48A3472E2D8C}" name="3486" dataDxfId="17561"/>
    <tableColumn id="61" xr3:uid="{F1ABE0E4-40EA-48B5-84B3-14F7B94F6D81}" name="3487" dataDxfId="17560"/>
    <tableColumn id="62" xr3:uid="{11914A0A-0B27-4477-8813-1CA0BAE57C47}" name="3488" dataDxfId="17559"/>
    <tableColumn id="63" xr3:uid="{44EA5AD5-8FFD-4F5E-AB58-5E9BAC80D6D6}" name="3489" dataDxfId="17558"/>
    <tableColumn id="64" xr3:uid="{48E2612F-CAB8-4B2B-AF01-C1C3E3C2ECCA}" name="3490" dataDxfId="17557"/>
    <tableColumn id="65" xr3:uid="{3903E81D-BF86-420F-BA04-4B5C4FA297BF}" name="3491" dataDxfId="17556"/>
    <tableColumn id="66" xr3:uid="{421DB632-295B-4DB0-98FE-72F5CE6EE340}" name="3492" dataDxfId="17555"/>
    <tableColumn id="67" xr3:uid="{5FBB000C-2936-4664-ABC6-0B3B40C6C353}" name="3493" dataDxfId="17554"/>
    <tableColumn id="68" xr3:uid="{1117AD9F-ABC5-422A-82BE-318BC3E43FFB}" name="3494" dataDxfId="17553"/>
    <tableColumn id="69" xr3:uid="{58B8D70A-C715-4063-BCA5-1E8940736101}" name="3495" dataDxfId="17552"/>
    <tableColumn id="70" xr3:uid="{64AA076A-50A0-4565-A743-3CBC6EDA5F0E}" name="3496" dataDxfId="17551"/>
    <tableColumn id="71" xr3:uid="{526E6371-ED9A-4A8C-ACB1-5334EAF41854}" name="3497" dataDxfId="17550"/>
    <tableColumn id="72" xr3:uid="{684FB52F-1C8A-46F5-A7F0-D58F677668C7}" name="3498" dataDxfId="17549"/>
    <tableColumn id="73" xr3:uid="{F549E18D-D6E4-496C-A4D5-C8ADBDD19D33}" name="3499" dataDxfId="17548"/>
    <tableColumn id="74" xr3:uid="{DA3D1B0C-B8CC-4A2A-9A87-587D3B4C5945}" name="3500" dataDxfId="17547"/>
    <tableColumn id="75" xr3:uid="{663CFDE1-A522-4814-9975-A30967715D21}" name="3501" dataDxfId="17546"/>
    <tableColumn id="76" xr3:uid="{0429C4BC-118A-41C1-A476-29342F8113C1}" name="3502" dataDxfId="17545"/>
    <tableColumn id="77" xr3:uid="{2133AD6C-54A6-4F01-82B9-85E08F3E102A}" name="3503" dataDxfId="17544"/>
    <tableColumn id="78" xr3:uid="{107F1135-CCAF-4521-9882-049936134BA0}" name="3504" dataDxfId="17543"/>
    <tableColumn id="79" xr3:uid="{B1A947D8-62D4-4526-A465-94EC908BB522}" name="3505" dataDxfId="17542"/>
    <tableColumn id="80" xr3:uid="{5CF41C98-6866-43FD-A7DD-272DDBA8E105}" name="3506" dataDxfId="17541"/>
    <tableColumn id="81" xr3:uid="{6AB8DBC5-0D6C-4394-B102-9C97F9DB1BD1}" name="3507" dataDxfId="17540"/>
    <tableColumn id="82" xr3:uid="{F7B45C55-AD02-457B-A849-0F4025DF377D}" name="3508" dataDxfId="17539"/>
    <tableColumn id="83" xr3:uid="{AC599C11-DF4F-4F8A-8B94-20892EB84DCF}" name="3509" dataDxfId="17538"/>
    <tableColumn id="84" xr3:uid="{95542E82-3C9F-45ED-A4F6-ABDBA0CB611C}" name="3510" dataDxfId="17537"/>
    <tableColumn id="85" xr3:uid="{7F1FA20B-7E09-4E0C-AF97-DDB330D76150}" name="3511" dataDxfId="17536"/>
    <tableColumn id="86" xr3:uid="{AD60E09C-CC06-4DBE-A8EB-0A007F898C03}" name="3512" dataDxfId="17535"/>
    <tableColumn id="87" xr3:uid="{0A550A07-61F5-4038-943C-103035092035}" name="3513" dataDxfId="17534"/>
    <tableColumn id="88" xr3:uid="{2DD70460-6C53-4C71-B4AF-1EC7A91778D1}" name="3514" dataDxfId="17533"/>
    <tableColumn id="89" xr3:uid="{6EA133FF-4489-43DC-BE28-B9D4E7592EC8}" name="3515" dataDxfId="17532"/>
    <tableColumn id="90" xr3:uid="{736AF624-6E0C-4741-A3DA-CDB3B8F530E6}" name="3516" dataDxfId="17531"/>
    <tableColumn id="91" xr3:uid="{B71903CE-5223-4EF5-8C1E-0F22C07E3DD6}" name="3517" dataDxfId="17530"/>
    <tableColumn id="92" xr3:uid="{4E2CA8CD-8011-4084-B3E2-BB62A11D6AEA}" name="3518" dataDxfId="17529"/>
    <tableColumn id="93" xr3:uid="{330D57DC-5D64-4851-8973-7A4ECECFEADE}" name="3519" dataDxfId="17528"/>
    <tableColumn id="94" xr3:uid="{8449669C-1225-4C5D-A308-E0C363EBFD8E}" name="3520" dataDxfId="17527"/>
    <tableColumn id="95" xr3:uid="{EE4AD2BF-9DB6-4214-9615-7DD50B1E677B}" name="3521" dataDxfId="17526"/>
    <tableColumn id="96" xr3:uid="{007C5C77-A478-447E-848B-3E66D92F412C}" name="3522" dataDxfId="17525"/>
    <tableColumn id="97" xr3:uid="{9DE395EA-B483-4944-A9BF-6B4340EBEEF4}" name="3523" dataDxfId="17524"/>
    <tableColumn id="98" xr3:uid="{FE6111C5-3B09-498F-BDAF-05E700613C3A}" name="3524" dataDxfId="17523"/>
    <tableColumn id="99" xr3:uid="{68D5304D-8B11-4EB7-B668-E84312448017}" name="3525" dataDxfId="17522"/>
    <tableColumn id="100" xr3:uid="{610BF29D-CDE5-4339-AC8E-7AB2C9F30F8A}" name="3526" dataDxfId="17521"/>
    <tableColumn id="101" xr3:uid="{C111D0B8-838F-4B02-A194-FE43908E00D3}" name="3527" dataDxfId="17520"/>
    <tableColumn id="102" xr3:uid="{FE8C6C91-34DF-4986-BE77-3620B6CB7C47}" name="3528" dataDxfId="17519"/>
    <tableColumn id="103" xr3:uid="{20254CC3-49F0-420E-B222-A8573228E522}" name="3529" dataDxfId="17518"/>
    <tableColumn id="104" xr3:uid="{72C5AEEC-0983-4C21-A36D-FA88D32B8A6E}" name="3530" dataDxfId="17517"/>
    <tableColumn id="105" xr3:uid="{96F88345-8058-41E9-9E99-A5EAA85CC645}" name="3531" dataDxfId="17516"/>
    <tableColumn id="106" xr3:uid="{86A4E4F5-DE01-4C6A-A502-1FF25CE9965D}" name="3532" dataDxfId="17515"/>
    <tableColumn id="107" xr3:uid="{6BD6C112-8245-4CD6-AF68-6811786973FD}" name="3533" dataDxfId="17514"/>
    <tableColumn id="108" xr3:uid="{4B4AF9BF-469D-4635-88B6-F15C9D36B831}" name="3534" dataDxfId="17513"/>
    <tableColumn id="109" xr3:uid="{D8E991C5-78A3-4D58-8C8A-DC34FC6765C8}" name="3535" dataDxfId="17512"/>
    <tableColumn id="110" xr3:uid="{F9131900-E2F4-4F06-96EC-E7A2B7F81F5B}" name="3536" dataDxfId="17511"/>
    <tableColumn id="111" xr3:uid="{F6F8EAD9-A8F0-45B7-8941-261E3AE69E08}" name="3537" dataDxfId="17510"/>
    <tableColumn id="112" xr3:uid="{0873803F-47E2-4CF2-A028-A406D3E13502}" name="3538" dataDxfId="17509"/>
    <tableColumn id="113" xr3:uid="{3D66C3D9-6ABF-49AD-9ED6-6DCF586662C4}" name="3539" dataDxfId="17508"/>
    <tableColumn id="114" xr3:uid="{68916399-C0CD-4D40-BEA5-B937F03D3CA9}" name="3540" dataDxfId="17507"/>
    <tableColumn id="115" xr3:uid="{4FEEC6A5-6AC9-4D19-B329-6949CD43C01A}" name="3541" dataDxfId="17506"/>
    <tableColumn id="116" xr3:uid="{89692277-CB85-414C-BB8E-D39F43AA00B9}" name="3542" dataDxfId="17505"/>
    <tableColumn id="117" xr3:uid="{6300392D-7A6F-4DC7-8707-6672DF576455}" name="3543" dataDxfId="17504"/>
    <tableColumn id="118" xr3:uid="{897D311C-69DF-4749-AB97-AC9D386584C1}" name="3544" dataDxfId="17503"/>
    <tableColumn id="119" xr3:uid="{2DA64C7D-3729-43E3-A5A6-527A45D65D76}" name="3545" dataDxfId="17502"/>
    <tableColumn id="120" xr3:uid="{28356EB7-793B-4E3D-8446-F1B18623D010}" name="3546" dataDxfId="17501"/>
    <tableColumn id="121" xr3:uid="{D426DBBA-5FCE-4E06-99DD-F861A7E95223}" name="3547" dataDxfId="17500"/>
    <tableColumn id="122" xr3:uid="{5A770E57-C637-4111-9F87-54FDF619BD75}" name="3548" dataDxfId="17499"/>
    <tableColumn id="123" xr3:uid="{729674F4-6B87-4DA0-A692-E131C45431EE}" name="3549" dataDxfId="17498"/>
    <tableColumn id="124" xr3:uid="{6B13E2BC-4BA0-41FB-9EB5-97A8845106E0}" name="3550" dataDxfId="17497"/>
    <tableColumn id="125" xr3:uid="{9966739A-3F58-4D00-A3C5-26E5254286C7}" name="3551" dataDxfId="17496"/>
    <tableColumn id="126" xr3:uid="{87503998-677D-4C06-A5FC-233ABB5C2F4A}" name="3552" dataDxfId="17495"/>
    <tableColumn id="127" xr3:uid="{A4B6C109-E0D5-40A1-AA07-5250E42D9832}" name="3553" dataDxfId="17494"/>
    <tableColumn id="128" xr3:uid="{CB888703-ABA0-4F56-9CD9-92A872D88F74}" name="3554" dataDxfId="17493"/>
    <tableColumn id="129" xr3:uid="{D80252F4-575F-4375-93E4-93688CED852F}" name="3555" dataDxfId="17492"/>
    <tableColumn id="130" xr3:uid="{6CCC4982-5487-4297-918F-4D6C5E612CC1}" name="3556" dataDxfId="17491"/>
    <tableColumn id="131" xr3:uid="{C743C84C-DA34-435E-AEAF-8B80B01CD9B7}" name="3557" dataDxfId="17490"/>
    <tableColumn id="132" xr3:uid="{FD7B147A-5067-467D-A103-6E5D87559271}" name="3558" dataDxfId="17489"/>
    <tableColumn id="133" xr3:uid="{D10BCEAB-2492-45F1-8D8F-29275CBC125F}" name="3559" dataDxfId="17488"/>
    <tableColumn id="134" xr3:uid="{3F9B4995-46AA-4D6F-8516-42FB3DC9D91F}" name="3560" dataDxfId="17487"/>
    <tableColumn id="135" xr3:uid="{08AB50E2-F7CA-46BB-B3C1-40A8FA15FCE5}" name="3561" dataDxfId="17486"/>
    <tableColumn id="136" xr3:uid="{CF157EEE-B325-42D3-8A33-B72107EC7DFB}" name="3562" dataDxfId="17485"/>
    <tableColumn id="137" xr3:uid="{BBD4A531-8E53-4A52-B4F1-E981FA5114A6}" name="3563" dataDxfId="17484"/>
    <tableColumn id="138" xr3:uid="{6ED17025-6914-4583-856E-4B498672A446}" name="3564" dataDxfId="17483"/>
    <tableColumn id="139" xr3:uid="{62523123-9079-4F00-9707-D60AF979BFF9}" name="3565" dataDxfId="17482"/>
    <tableColumn id="140" xr3:uid="{BD5F534A-DDEB-4EF8-89F8-603B2AD018B8}" name="3566" dataDxfId="17481"/>
    <tableColumn id="141" xr3:uid="{7275FFBE-92CE-4AAD-B4B0-D711185EDBEF}" name="3567" dataDxfId="17480"/>
    <tableColumn id="142" xr3:uid="{FA365B24-8449-445F-9D41-370190964405}" name="3568" dataDxfId="17479"/>
    <tableColumn id="143" xr3:uid="{7823DE88-7BBC-4A8F-8F42-645CB717CA74}" name="3569" dataDxfId="17478"/>
    <tableColumn id="144" xr3:uid="{C5CB157E-CFE5-44DD-B43E-ACD9D7067CE9}" name="3570" dataDxfId="17477"/>
    <tableColumn id="145" xr3:uid="{98730079-9038-4A3A-ACA7-6E194DA9B109}" name="3571" dataDxfId="17476"/>
    <tableColumn id="146" xr3:uid="{571729F6-DF27-4D2D-9563-04C011BC7834}" name="3572" dataDxfId="17475"/>
    <tableColumn id="147" xr3:uid="{15DC971C-3435-4FB0-BFBC-E08602949E73}" name="3573" dataDxfId="17474"/>
    <tableColumn id="148" xr3:uid="{0C760EBA-A7B0-45A0-9C69-102B82D2F47C}" name="3574" dataDxfId="17473"/>
    <tableColumn id="149" xr3:uid="{A8F2D124-A79A-4959-98F8-6216BD895996}" name="3575" dataDxfId="17472"/>
    <tableColumn id="150" xr3:uid="{9D8AA3FE-73F3-482B-9263-4F50A4E9C4FF}" name="3576" dataDxfId="17471"/>
    <tableColumn id="151" xr3:uid="{2F06C31A-D07A-4479-A80F-467D068DE184}" name="3577" dataDxfId="17470"/>
    <tableColumn id="152" xr3:uid="{436523E0-E83C-48D8-AEC4-A1F33DB80E8F}" name="3578" dataDxfId="17469"/>
    <tableColumn id="153" xr3:uid="{0C150797-478C-4005-8B84-DEDFC0F4C689}" name="3579" dataDxfId="17468"/>
    <tableColumn id="154" xr3:uid="{B2CF64FF-05E1-40DA-B339-B05BBBEEDAC0}" name="3580" dataDxfId="17467"/>
    <tableColumn id="155" xr3:uid="{22B2A020-7484-4C45-B931-FE78837FF492}" name="3581" dataDxfId="17466"/>
    <tableColumn id="156" xr3:uid="{9E08D1A4-E382-46D5-B0F9-E81267E40FE4}" name="3582" dataDxfId="17465"/>
    <tableColumn id="157" xr3:uid="{A2D76DA1-CC7B-42B5-B08C-21A21389F694}" name="3583" dataDxfId="17464"/>
    <tableColumn id="158" xr3:uid="{45C03611-6070-4515-965C-3EEAF4CDD66D}" name="3584" dataDxfId="17463"/>
    <tableColumn id="159" xr3:uid="{348E301A-5E6A-4E29-9080-EAAA28A4A523}" name="3585" dataDxfId="17462"/>
    <tableColumn id="160" xr3:uid="{38E96776-29FE-4971-8157-BDCD372DA885}" name="3586" dataDxfId="17461"/>
    <tableColumn id="161" xr3:uid="{8C768AFC-89FE-4AC5-8334-D678453A813E}" name="3587" dataDxfId="17460"/>
    <tableColumn id="162" xr3:uid="{CB966B70-2FE9-4A96-9571-8509A4C7367E}" name="3588" dataDxfId="17459"/>
    <tableColumn id="163" xr3:uid="{AF35D3B7-EE5F-401A-9ED6-050A0D1BEC0B}" name="3589" dataDxfId="17458"/>
    <tableColumn id="164" xr3:uid="{6EA15829-3734-4274-B583-A3B8244FA5F5}" name="3590" dataDxfId="17457"/>
    <tableColumn id="165" xr3:uid="{999DB892-C987-4993-8D22-371B401937A8}" name="3591" dataDxfId="17456"/>
    <tableColumn id="166" xr3:uid="{F3905D75-AAB9-405A-8343-03DE5D7AFF58}" name="3592" dataDxfId="17455"/>
    <tableColumn id="167" xr3:uid="{386BC7A4-F81A-447B-8019-3AF131296EB6}" name="3593" dataDxfId="17454"/>
    <tableColumn id="168" xr3:uid="{0A5A5BBD-FF11-4D41-A8F9-3D87180210AF}" name="3594" dataDxfId="17453"/>
    <tableColumn id="169" xr3:uid="{189ED1C4-D2FA-473A-9A93-887C8C12726C}" name="3595" dataDxfId="17452"/>
    <tableColumn id="170" xr3:uid="{2CF7EE7A-FBBF-4E00-921C-9F14CFC0568F}" name="3596" dataDxfId="17451"/>
    <tableColumn id="171" xr3:uid="{85CCB610-1717-4054-8FDF-493CDC0E7B2E}" name="3597" dataDxfId="17450"/>
    <tableColumn id="172" xr3:uid="{390C9078-9314-4722-9E03-B665658BAC35}" name="3598" dataDxfId="17449"/>
    <tableColumn id="173" xr3:uid="{BB688CAD-34E3-4A29-8CC2-98AF5C584BAA}" name="3599" dataDxfId="17448"/>
    <tableColumn id="174" xr3:uid="{200CF6A9-0342-409E-9102-578DBE116ED1}" name="3600" dataDxfId="17447"/>
    <tableColumn id="175" xr3:uid="{5B586A50-54D6-42C4-A61B-1E9A551FF33D}" name="3601" dataDxfId="17446"/>
    <tableColumn id="176" xr3:uid="{CCF1E814-3D4A-4C68-A964-9C7AD0B3D207}" name="3602" dataDxfId="17445"/>
    <tableColumn id="177" xr3:uid="{C42EC077-259D-4307-A492-AA8965FE37AD}" name="3603" dataDxfId="17444"/>
    <tableColumn id="178" xr3:uid="{83739BBC-2DFA-4DF9-BBEF-9F762E627CEC}" name="3604" dataDxfId="17443"/>
    <tableColumn id="179" xr3:uid="{0281105E-0BEF-4F80-AE40-8AD525E38731}" name="3605" dataDxfId="17442"/>
    <tableColumn id="180" xr3:uid="{41963153-2C06-446C-BDF7-B41BE617393A}" name="3606" dataDxfId="17441"/>
    <tableColumn id="181" xr3:uid="{E411FB75-10AD-495E-9D26-92EAF4C9CDB0}" name="3607" dataDxfId="17440"/>
    <tableColumn id="182" xr3:uid="{8A4ECCA0-17B1-4449-9A2C-2A3700E95F39}" name="3608" dataDxfId="17439"/>
    <tableColumn id="183" xr3:uid="{48598806-8794-406D-B874-BC3007CEBDCB}" name="3609" dataDxfId="17438"/>
    <tableColumn id="184" xr3:uid="{B7D3F8F5-BF94-4039-BE68-FD0A328F722B}" name="3610" dataDxfId="17437"/>
    <tableColumn id="185" xr3:uid="{4AF0AF04-7366-4BBD-87AA-552CD4040BCF}" name="3611" dataDxfId="17436"/>
    <tableColumn id="186" xr3:uid="{FB8FD2F7-A1BB-4D97-88B6-F2A463FEFFE0}" name="3612" dataDxfId="17435"/>
    <tableColumn id="187" xr3:uid="{F62CE83B-5CAF-432A-AB23-A13F64121B01}" name="3613" dataDxfId="17434"/>
    <tableColumn id="188" xr3:uid="{FDB16256-AB89-42EB-A66F-13275A5CC5CF}" name="3614" dataDxfId="17433"/>
    <tableColumn id="189" xr3:uid="{3C361879-5860-46AB-B16F-C9C4CDF4C6C3}" name="3615" dataDxfId="17432"/>
    <tableColumn id="190" xr3:uid="{02802636-833D-40F0-ADB5-85E6871CB5CB}" name="3616" dataDxfId="17431"/>
    <tableColumn id="191" xr3:uid="{9F1A33BA-EBB3-4492-80EA-0B6244D82A28}" name="3617" dataDxfId="17430"/>
    <tableColumn id="192" xr3:uid="{51BC9438-1168-438D-A031-F0E00D05C738}" name="3618" dataDxfId="17429"/>
    <tableColumn id="193" xr3:uid="{B12C03BF-5F59-4426-BFED-41639A57289B}" name="3619" dataDxfId="17428"/>
    <tableColumn id="194" xr3:uid="{7E0B181B-D4DA-49A0-B46B-BC0993AB81ED}" name="3620" dataDxfId="17427"/>
    <tableColumn id="195" xr3:uid="{48C73018-A9D5-4AB0-875D-8227AB3FF24F}" name="3621" dataDxfId="17426"/>
    <tableColumn id="196" xr3:uid="{8572834D-BE33-457E-B703-6B7F9919AAAA}" name="3622" dataDxfId="17425"/>
    <tableColumn id="197" xr3:uid="{249584EE-7508-46B9-8711-42EEB5551170}" name="3623" dataDxfId="17424"/>
    <tableColumn id="198" xr3:uid="{12084217-8512-4C5E-BD25-CAEC970FED29}" name="3624" dataDxfId="17423"/>
    <tableColumn id="199" xr3:uid="{2D251237-B0A9-4335-83B7-0B25327C59DD}" name="3625" dataDxfId="17422"/>
    <tableColumn id="200" xr3:uid="{64F18D3D-911D-400C-8944-E2B2684686F6}" name="3626" dataDxfId="17421"/>
    <tableColumn id="201" xr3:uid="{FE1ABEA5-1347-44C3-B89D-C0A485BE9FBF}" name="3627" dataDxfId="17420"/>
    <tableColumn id="202" xr3:uid="{99C0E507-4039-4229-9FA5-C746BEFFE086}" name="3628" dataDxfId="17419"/>
    <tableColumn id="203" xr3:uid="{FCCF3393-50DB-4967-9879-A60245F499D3}" name="3629" dataDxfId="17418"/>
    <tableColumn id="204" xr3:uid="{88890FA8-2363-41B6-BAD9-C8FC54C9130C}" name="3630" dataDxfId="17417"/>
    <tableColumn id="205" xr3:uid="{AEB30EE4-CCA5-4BBA-AFA8-E647A7A70932}" name="3631" dataDxfId="17416"/>
    <tableColumn id="206" xr3:uid="{C2EDEE12-EB7A-4657-B583-3AF7E980630E}" name="3632" dataDxfId="17415"/>
    <tableColumn id="207" xr3:uid="{5612A497-AE91-4B0A-A944-BC41EB566945}" name="3633" dataDxfId="17414"/>
    <tableColumn id="208" xr3:uid="{2416163C-F1B1-4E90-8418-4087D332FF0D}" name="3634" dataDxfId="17413"/>
    <tableColumn id="209" xr3:uid="{29790672-4CE9-4121-BF36-03D374DA1D00}" name="3635" dataDxfId="17412"/>
    <tableColumn id="210" xr3:uid="{204B235B-D646-4C4D-925E-C3D58F73C146}" name="3636" dataDxfId="17411"/>
    <tableColumn id="211" xr3:uid="{95002643-034E-4368-B4B0-A8B673C12965}" name="3637" dataDxfId="17410"/>
    <tableColumn id="212" xr3:uid="{F2B51258-31D2-4FED-8BC9-CD3F47A157B2}" name="3638" dataDxfId="17409"/>
    <tableColumn id="213" xr3:uid="{D78D1568-30E2-4C68-983B-D3BE0E24F673}" name="3639" dataDxfId="17408"/>
    <tableColumn id="214" xr3:uid="{89B77F97-5C1A-4692-BC9F-E268536C99B9}" name="3640" dataDxfId="17407"/>
    <tableColumn id="215" xr3:uid="{57C6037D-0047-4D90-A5F8-1A1194219B3E}" name="3641" dataDxfId="17406"/>
    <tableColumn id="216" xr3:uid="{C9CAA711-0F2E-434F-AC92-4BAF5AB22760}" name="3642" dataDxfId="17405"/>
    <tableColumn id="217" xr3:uid="{53DF13F7-422B-44B9-9E04-834628AA3045}" name="3643" dataDxfId="17404"/>
    <tableColumn id="218" xr3:uid="{D6BFE2D3-F377-4DC5-8A6E-FB7B1E89E1A6}" name="3644" dataDxfId="17403"/>
    <tableColumn id="219" xr3:uid="{D9FDFF40-DF2C-45AF-83BA-6998A5C6A7FA}" name="3645" dataDxfId="17402"/>
    <tableColumn id="220" xr3:uid="{D4154CF7-AFB2-4BCC-BD23-B07CF32C7258}" name="3646" dataDxfId="17401"/>
    <tableColumn id="221" xr3:uid="{1DCE734B-7EF4-44D8-A465-26D34BC57C34}" name="3647" dataDxfId="17400"/>
    <tableColumn id="222" xr3:uid="{6307B8E6-14FD-4133-BE8F-D254848E2087}" name="3648" dataDxfId="17399"/>
    <tableColumn id="223" xr3:uid="{6CEFCDEF-47FD-4286-B9E1-96E917438C38}" name="3649" dataDxfId="17398"/>
    <tableColumn id="224" xr3:uid="{E9059652-5239-4507-B0EA-25B37550E281}" name="3650" dataDxfId="17397"/>
    <tableColumn id="225" xr3:uid="{937B0D24-0144-494C-A396-98F48CC57FE2}" name="3651" dataDxfId="17396"/>
    <tableColumn id="226" xr3:uid="{04AFF797-CAD9-4727-ABBF-48CA40F04C22}" name="3652" dataDxfId="17395"/>
    <tableColumn id="227" xr3:uid="{473D8524-C5F1-4F9E-9ADD-FDA7D08FE80B}" name="3653" dataDxfId="17394"/>
    <tableColumn id="228" xr3:uid="{F18CCD0B-CF63-4295-8D20-945117215749}" name="3654" dataDxfId="17393"/>
    <tableColumn id="229" xr3:uid="{16293821-CDC3-457F-92C4-E0CA6428451D}" name="3655" dataDxfId="17392"/>
    <tableColumn id="230" xr3:uid="{2D769C36-C5E5-4960-B8DD-6FE1E5E814DA}" name="3656" dataDxfId="17391"/>
    <tableColumn id="231" xr3:uid="{31BB8361-8B42-47A0-A747-D05DCAF4B25A}" name="3657" dataDxfId="17390"/>
    <tableColumn id="232" xr3:uid="{995C37E8-B427-445A-AA12-4C1B30CF45C7}" name="3658" dataDxfId="17389"/>
    <tableColumn id="233" xr3:uid="{3688A961-B9C8-42D3-B33B-9B6985DC0D93}" name="3659" dataDxfId="17388"/>
    <tableColumn id="234" xr3:uid="{F59A2EE7-8144-4168-A465-7E3911A6D756}" name="3660" dataDxfId="17387"/>
    <tableColumn id="235" xr3:uid="{373075CE-BF46-4C95-B119-BA3ED262BF14}" name="3661" dataDxfId="17386"/>
    <tableColumn id="236" xr3:uid="{2EDAE757-7A3A-49F3-BD5C-B7DBA250388E}" name="3662" dataDxfId="17385"/>
    <tableColumn id="237" xr3:uid="{2DADDB85-5419-413C-8571-E7EC1EA0D917}" name="3663" dataDxfId="17384"/>
    <tableColumn id="238" xr3:uid="{A7839483-D3B0-446F-B3EE-9F6D1C72C079}" name="3664" dataDxfId="17383"/>
    <tableColumn id="239" xr3:uid="{718CA4B0-9E75-44DF-89FA-6688F2982DE4}" name="3665" dataDxfId="17382"/>
    <tableColumn id="240" xr3:uid="{6C506DD2-6981-4305-B358-FDF5A219B4C6}" name="3666" dataDxfId="17381"/>
    <tableColumn id="241" xr3:uid="{7108B2CB-81B5-4B0A-B336-DC8FCBA61C5C}" name="3667" dataDxfId="17380"/>
    <tableColumn id="242" xr3:uid="{F9326CE0-E44E-46BA-A948-4CD5A604038D}" name="3668" dataDxfId="17379"/>
    <tableColumn id="243" xr3:uid="{ADB50700-67C9-401F-AE5D-E3A4EDA82490}" name="3669" dataDxfId="17378"/>
    <tableColumn id="244" xr3:uid="{232D2829-5963-4C98-B2ED-D0289BD90E6A}" name="3670" dataDxfId="17377"/>
    <tableColumn id="245" xr3:uid="{802D34B7-07CD-4F7D-AB85-48E8F7A3FCA6}" name="3671" dataDxfId="17376"/>
    <tableColumn id="246" xr3:uid="{E12BDA35-FC46-4C2B-AB49-1A543F994326}" name="3672" dataDxfId="17375"/>
    <tableColumn id="247" xr3:uid="{BDD55456-86F0-457F-B0DE-52553A873F10}" name="3673" dataDxfId="17374"/>
    <tableColumn id="248" xr3:uid="{87744819-B5FF-4D0A-9A5E-15E1F7840F36}" name="3674" dataDxfId="17373"/>
    <tableColumn id="249" xr3:uid="{C70B1CC8-0B6E-413E-A065-30B0714978E7}" name="3675" dataDxfId="17372"/>
    <tableColumn id="250" xr3:uid="{8BDD3350-91B2-4BA1-B6C4-6E26A31D4D1F}" name="3676" dataDxfId="17371"/>
    <tableColumn id="251" xr3:uid="{0ABDCF96-8FC7-43BB-8C0B-AA794F18A7F7}" name="3677" dataDxfId="17370"/>
    <tableColumn id="252" xr3:uid="{BFD6A3CF-315E-40C4-989C-D0330E69BF7B}" name="3678" dataDxfId="17369"/>
    <tableColumn id="253" xr3:uid="{04876FB9-53A2-4CC0-AF50-71FBB1F5703B}" name="3679" dataDxfId="17368"/>
    <tableColumn id="254" xr3:uid="{0E2E1428-0F28-4C65-8DAB-CE04973843B7}" name="3680" dataDxfId="17367"/>
    <tableColumn id="255" xr3:uid="{AE5385A6-C336-4DCF-BC1E-259DB8FE8D3F}" name="3681" dataDxfId="17366"/>
    <tableColumn id="256" xr3:uid="{49110108-3828-4934-97BB-9E4136509657}" name="3682" dataDxfId="17365"/>
    <tableColumn id="257" xr3:uid="{951AADE1-E2B4-4C0F-A952-75AEE673FE3F}" name="3683" dataDxfId="17364"/>
    <tableColumn id="258" xr3:uid="{775893CA-5B80-4D86-B42E-85E5623941AB}" name="3684" dataDxfId="17363"/>
    <tableColumn id="259" xr3:uid="{8ADD3C88-6A14-485C-8BF6-ECDB81B6EC42}" name="3685" dataDxfId="17362"/>
    <tableColumn id="260" xr3:uid="{55712EE6-E561-4E6A-91A5-3BB9643E005B}" name="3686" dataDxfId="17361"/>
    <tableColumn id="261" xr3:uid="{8472DFA8-E60E-43FC-858B-6AAB9A175670}" name="3687" dataDxfId="17360"/>
    <tableColumn id="262" xr3:uid="{B73B8DD1-9FD7-495E-A285-BBDAF976B63F}" name="3688" dataDxfId="17359"/>
    <tableColumn id="263" xr3:uid="{99579823-9A55-494C-A946-093A0157B0A5}" name="3689" dataDxfId="17358"/>
    <tableColumn id="264" xr3:uid="{91AB5E3E-80CB-4841-B2A2-5D28C54A632A}" name="3690" dataDxfId="17357"/>
    <tableColumn id="265" xr3:uid="{B8AB5C9A-D08D-4F7A-86D7-92F463FC2DD2}" name="3691" dataDxfId="17356"/>
    <tableColumn id="266" xr3:uid="{3A5520C4-7E75-4C2B-A5EE-D3AD2A92D1CF}" name="3692" dataDxfId="17355"/>
    <tableColumn id="267" xr3:uid="{7559E298-445E-4ED9-9149-571AD8CFDA85}" name="3693" dataDxfId="17354"/>
    <tableColumn id="268" xr3:uid="{7DBD2EE7-5D54-4795-A88C-6227F46E07E7}" name="3694" dataDxfId="17353"/>
    <tableColumn id="269" xr3:uid="{D912EB41-AD92-4E2F-9CB8-B057B06ECF99}" name="3695" dataDxfId="17352"/>
    <tableColumn id="270" xr3:uid="{0160ECE4-2BFB-4891-ACEA-107AA32E785F}" name="3696" dataDxfId="17351"/>
    <tableColumn id="271" xr3:uid="{3DCE3590-7767-4511-9996-819670799E78}" name="3697" dataDxfId="17350"/>
    <tableColumn id="272" xr3:uid="{7B0A5504-CF57-4FC5-9CCD-C4DF051233C8}" name="3698" dataDxfId="17349"/>
    <tableColumn id="273" xr3:uid="{53AD18DC-D4D9-4E27-96DE-077071FD9D02}" name="3699" dataDxfId="17348"/>
    <tableColumn id="274" xr3:uid="{A6F20241-B988-4C41-A2EA-49BB407B877D}" name="3700" dataDxfId="17347"/>
    <tableColumn id="275" xr3:uid="{2676D622-2864-45C1-9DB6-0FCF7B677581}" name="3701" dataDxfId="17346"/>
    <tableColumn id="276" xr3:uid="{BD3B13A4-C86D-4428-B5DC-2C256B375A7D}" name="3702" dataDxfId="17345"/>
    <tableColumn id="277" xr3:uid="{F7F0D5AB-0A13-43EB-8A2C-3D3739F52AC6}" name="3703" dataDxfId="17344"/>
    <tableColumn id="278" xr3:uid="{E2A3DB38-9353-4C79-B61A-E937C28CEC01}" name="3704" dataDxfId="17343"/>
    <tableColumn id="279" xr3:uid="{2162A6B6-81A7-4EC0-8D53-9103CBD3D718}" name="3705" dataDxfId="17342"/>
    <tableColumn id="280" xr3:uid="{434458AA-2C53-4081-8443-E9050F474F43}" name="3706" dataDxfId="17341"/>
    <tableColumn id="281" xr3:uid="{0AF90524-F81F-4BCD-BC09-818AF7600D3F}" name="3707" dataDxfId="17340"/>
    <tableColumn id="282" xr3:uid="{7E292156-69E7-47F8-808B-9EF4E08EADF7}" name="3708" dataDxfId="17339"/>
    <tableColumn id="283" xr3:uid="{B721A3BB-6ECF-471F-BE5A-EFD6D3BBDC52}" name="3709" dataDxfId="17338"/>
    <tableColumn id="284" xr3:uid="{477D465E-118E-4FCE-B377-F79EBEAA6FBF}" name="3710" dataDxfId="17337"/>
    <tableColumn id="285" xr3:uid="{89F12B18-BDF7-42E0-8C8B-19E269AE3039}" name="3711" dataDxfId="17336"/>
    <tableColumn id="286" xr3:uid="{B6F0C0A0-C2EA-44B6-B8E3-01248491E1F4}" name="3712" dataDxfId="17335"/>
    <tableColumn id="287" xr3:uid="{3D7A29F9-BC0E-48B1-9F58-D3248E7F4DE9}" name="3713" dataDxfId="17334"/>
    <tableColumn id="288" xr3:uid="{E447296F-79C5-4CDD-A65C-EAA8EE41954F}" name="3714" dataDxfId="17333"/>
    <tableColumn id="289" xr3:uid="{CCBBA43B-26A9-404E-8541-F10D21BDC34C}" name="3715" dataDxfId="17332"/>
    <tableColumn id="290" xr3:uid="{17138919-E5CF-4385-BC01-002F6D00BABA}" name="3716" dataDxfId="17331"/>
    <tableColumn id="291" xr3:uid="{89FAA19F-9D32-4B23-9D36-73FF49F5AD89}" name="3717" dataDxfId="17330"/>
    <tableColumn id="292" xr3:uid="{232420E7-F587-4548-9CAC-C0B9078920ED}" name="3718" dataDxfId="17329"/>
    <tableColumn id="293" xr3:uid="{384CB59A-5BDE-42C8-A273-AC9C7122D03E}" name="3719" dataDxfId="17328"/>
    <tableColumn id="294" xr3:uid="{C192214E-24E2-4869-AE06-5B43729DA0AD}" name="3720" dataDxfId="17327"/>
    <tableColumn id="295" xr3:uid="{83E79BE9-D7FF-4A8E-AF46-28DC3D9A5FCA}" name="3721" dataDxfId="17326"/>
    <tableColumn id="296" xr3:uid="{73269607-6B0A-4CD5-92F8-B77F30CC66F8}" name="3722" dataDxfId="17325"/>
    <tableColumn id="297" xr3:uid="{DC18D6BF-939C-4DF9-A575-AC1F84534195}" name="3723" dataDxfId="17324"/>
    <tableColumn id="298" xr3:uid="{CCBA00BF-B6E5-48F8-8D2D-01474C7841F5}" name="3724" dataDxfId="17323"/>
    <tableColumn id="299" xr3:uid="{1BC18DD4-170A-4C17-8EDA-CF27731A727D}" name="3725" dataDxfId="17322"/>
    <tableColumn id="300" xr3:uid="{8973BB0F-F76B-4AF7-B2FB-831B8301272D}" name="3726" dataDxfId="17321"/>
    <tableColumn id="301" xr3:uid="{E26A8AC2-6563-4A57-A1AE-B8D6A006D3D8}" name="3727" dataDxfId="17320"/>
    <tableColumn id="302" xr3:uid="{8EFB3766-4302-462E-89EA-AC3602501498}" name="3728" dataDxfId="17319"/>
    <tableColumn id="303" xr3:uid="{58F4EB0C-FF73-4BA1-801F-1FFB05F6184F}" name="3729" dataDxfId="17318"/>
    <tableColumn id="304" xr3:uid="{673C0626-B6E7-407D-8F09-BFDE60911850}" name="3730" dataDxfId="17317"/>
    <tableColumn id="305" xr3:uid="{3EFC051A-A2CF-4057-BF81-F73AB1B20206}" name="3731" dataDxfId="17316"/>
    <tableColumn id="306" xr3:uid="{23ECE429-BE46-4692-BFF0-21D8ECAB3840}" name="3732" dataDxfId="17315"/>
    <tableColumn id="307" xr3:uid="{083516B0-39A3-4B88-8518-E93E307445D0}" name="3733" dataDxfId="17314"/>
    <tableColumn id="308" xr3:uid="{C2C15EA7-C046-4797-A32F-6F25C426C232}" name="3734" dataDxfId="17313"/>
    <tableColumn id="309" xr3:uid="{205212C2-8872-4DC9-BFF7-8D5237F487A8}" name="3735" dataDxfId="17312"/>
    <tableColumn id="310" xr3:uid="{36DA3F49-63B2-46AB-80E2-E69DFB6D4E7A}" name="3736" dataDxfId="17311"/>
    <tableColumn id="311" xr3:uid="{8893D3D3-AD70-4139-B639-3C11878CCF45}" name="3737" dataDxfId="17310"/>
    <tableColumn id="312" xr3:uid="{1A0BC0D2-E59E-4775-A0C4-3F6895384E7C}" name="3738" dataDxfId="17309"/>
    <tableColumn id="313" xr3:uid="{452C0BA4-C150-4040-90AD-5FA9589BA1AE}" name="3739" dataDxfId="17308"/>
    <tableColumn id="314" xr3:uid="{E9A4D774-0D07-4FFE-8FAE-48D7774113C4}" name="3740" dataDxfId="17307"/>
    <tableColumn id="315" xr3:uid="{4BF7AE95-01CC-4653-8240-37A9A0920F4E}" name="3741" dataDxfId="17306"/>
    <tableColumn id="316" xr3:uid="{AE2A35B6-491E-421C-8DC4-DB01F2DE4676}" name="3742" dataDxfId="17305"/>
    <tableColumn id="317" xr3:uid="{BE7A950D-CE38-49FF-AEDA-0DCC733FB4A0}" name="3743" dataDxfId="17304"/>
    <tableColumn id="318" xr3:uid="{BD68ABE2-5588-4AA8-8986-7111E753CC99}" name="3744" dataDxfId="17303"/>
    <tableColumn id="319" xr3:uid="{8BCD7331-9683-40F3-A81D-8A5E9E50DD38}" name="3745" dataDxfId="17302"/>
    <tableColumn id="320" xr3:uid="{515C1B06-E14C-4968-85EC-E2E4D8889F17}" name="3746" dataDxfId="17301"/>
    <tableColumn id="321" xr3:uid="{CA467CCD-3806-4C87-95C7-A3EC2A98B5AC}" name="3747" dataDxfId="17300"/>
    <tableColumn id="322" xr3:uid="{F3FCC4DC-701E-4A09-8562-CCCBF5D3DF6D}" name="3748" dataDxfId="17299"/>
    <tableColumn id="323" xr3:uid="{CFF63645-F03A-4F9D-80EC-3B0D081B4C72}" name="3749" dataDxfId="17298"/>
    <tableColumn id="324" xr3:uid="{9BC29B74-8850-4592-B904-26DF48F53353}" name="3750" dataDxfId="17297"/>
    <tableColumn id="325" xr3:uid="{8894C8F3-E2F1-439F-B876-47DFA40FF229}" name="3751" dataDxfId="17296"/>
    <tableColumn id="326" xr3:uid="{43DFCE62-9A6C-4A1A-8496-7CBC008864F3}" name="3752" dataDxfId="17295"/>
    <tableColumn id="327" xr3:uid="{D58A3245-B27D-4212-BBC9-DDA91E5B0759}" name="3753" dataDxfId="17294"/>
    <tableColumn id="328" xr3:uid="{6CDAA4A5-D6B8-4621-9401-B261E0A3BFB1}" name="3754" dataDxfId="17293"/>
    <tableColumn id="329" xr3:uid="{54A70F36-0099-4F28-B67A-58604C867633}" name="3755" dataDxfId="17292"/>
    <tableColumn id="330" xr3:uid="{E93F7C66-384C-4492-A876-A9C131A198EE}" name="3756" dataDxfId="17291"/>
    <tableColumn id="331" xr3:uid="{702E6CB0-4D66-4FED-9E5D-F2770C2FB8C6}" name="3757" dataDxfId="17290"/>
    <tableColumn id="332" xr3:uid="{E4C980C6-75E5-4367-A51E-04107261D326}" name="3758" dataDxfId="17289"/>
    <tableColumn id="333" xr3:uid="{179271D0-2A9B-4B48-81AE-FFB4EC22C117}" name="3759" dataDxfId="17288"/>
    <tableColumn id="334" xr3:uid="{5CF68E02-6BC0-4511-8DBD-F17F8C771036}" name="3760" dataDxfId="17287"/>
    <tableColumn id="335" xr3:uid="{A980F8E4-A643-43B8-BC63-7257AB931AD6}" name="3761" dataDxfId="17286"/>
    <tableColumn id="336" xr3:uid="{E877774B-9A5B-4AEE-B42C-C099B8D3D181}" name="3762" dataDxfId="17285"/>
    <tableColumn id="337" xr3:uid="{FE4855C5-DD44-4162-9689-8CC1CC13620E}" name="3763" dataDxfId="17284"/>
    <tableColumn id="338" xr3:uid="{76C9F40E-3287-42B4-85B1-49867CF439D3}" name="3764" dataDxfId="17283"/>
    <tableColumn id="339" xr3:uid="{39697525-09D7-44AF-9F3A-574F38EEDF2D}" name="3765" dataDxfId="17282"/>
    <tableColumn id="340" xr3:uid="{90E95539-0C60-42B8-80F6-0CCE755B57DE}" name="3766" dataDxfId="17281"/>
    <tableColumn id="341" xr3:uid="{BE7BA5B8-52AC-4FD3-80DD-0938B75280D3}" name="3767" dataDxfId="17280"/>
    <tableColumn id="342" xr3:uid="{3E208BBA-2696-461F-B213-D71EAAA05B7A}" name="3768" dataDxfId="17279"/>
    <tableColumn id="343" xr3:uid="{1B2755CC-AA11-4A06-83BE-624C67B11B02}" name="3769" dataDxfId="17278"/>
    <tableColumn id="344" xr3:uid="{92F045EC-2CDD-420C-AAE0-0F352D86B89B}" name="3770" dataDxfId="17277"/>
    <tableColumn id="345" xr3:uid="{30D47A8B-1E55-4B0A-85BF-72BE48A77F03}" name="3771" dataDxfId="17276"/>
    <tableColumn id="346" xr3:uid="{1C261B3C-1723-419B-8EFD-00C3362C8C6C}" name="3772" dataDxfId="17275"/>
    <tableColumn id="347" xr3:uid="{1A7AC71B-AC53-430E-AF1A-B94ACDE51D4C}" name="3773" dataDxfId="17274"/>
    <tableColumn id="348" xr3:uid="{001C705D-D5C4-452D-8611-9D0EA63452BB}" name="3774" dataDxfId="17273"/>
    <tableColumn id="349" xr3:uid="{2380B849-D8AD-4D78-91BC-AC9DB1C36E95}" name="3775" dataDxfId="17272"/>
    <tableColumn id="350" xr3:uid="{409EEE4F-5ECF-4E7D-942C-597E1C3C4B07}" name="3776" dataDxfId="17271"/>
    <tableColumn id="351" xr3:uid="{2EBBE79E-DD9B-4A5C-8E61-56AA8760FFC8}" name="3777" dataDxfId="17270"/>
    <tableColumn id="352" xr3:uid="{98E29600-5E68-4BB7-98B2-16ABBE2F9AE1}" name="3778" dataDxfId="17269"/>
    <tableColumn id="353" xr3:uid="{A591D1DF-C3A7-4236-8198-985A68139E85}" name="3779" dataDxfId="17268"/>
    <tableColumn id="354" xr3:uid="{1E2B2583-D07B-4B99-9337-D238F6F0BF80}" name="3780" dataDxfId="17267"/>
    <tableColumn id="355" xr3:uid="{AC4209A1-BF63-45F3-B0F6-CD1F762C58BD}" name="3781" dataDxfId="17266"/>
    <tableColumn id="356" xr3:uid="{36143880-FA6B-4B8C-BA21-F5D796BEE48D}" name="3782" dataDxfId="17265"/>
    <tableColumn id="357" xr3:uid="{EF1AAC20-0110-4CB4-A279-CB4AD6736CCA}" name="3783" dataDxfId="17264"/>
    <tableColumn id="358" xr3:uid="{E988D95B-04EF-4793-AF35-F0FB03A924A8}" name="3784" dataDxfId="17263"/>
    <tableColumn id="359" xr3:uid="{37ABED62-F29C-4C2C-B520-D16592684C44}" name="3785" dataDxfId="17262"/>
    <tableColumn id="360" xr3:uid="{03C169A9-DFE4-4246-B039-E69AA275C5D3}" name="3786" dataDxfId="17261"/>
    <tableColumn id="361" xr3:uid="{DCFEB159-7D49-43CE-9F0D-15BC70A14C4A}" name="3787" dataDxfId="17260"/>
    <tableColumn id="362" xr3:uid="{F9A469B8-008D-4F77-8685-E4DB5743A299}" name="3788" dataDxfId="17259"/>
    <tableColumn id="363" xr3:uid="{FA4F2795-8960-4EF5-A76D-BDE5D64220DF}" name="3789" dataDxfId="17258"/>
    <tableColumn id="364" xr3:uid="{2FD28341-2077-4F23-8D3B-BD78A451CC3F}" name="3790" dataDxfId="17257"/>
    <tableColumn id="365" xr3:uid="{8675471F-BBEF-4910-B37B-B071FC4767A3}" name="3791" dataDxfId="17256"/>
    <tableColumn id="366" xr3:uid="{ADAF1F19-6772-4C15-8C5D-A92131BBE642}" name="3792" dataDxfId="17255"/>
    <tableColumn id="367" xr3:uid="{48658021-F365-44B5-A353-BDA3DB2DD13A}" name="3793" dataDxfId="17254"/>
    <tableColumn id="368" xr3:uid="{77498578-F1BE-41B5-9AC2-E28F8D29B81A}" name="3794" dataDxfId="17253"/>
    <tableColumn id="369" xr3:uid="{4EE20956-17C8-41BD-8331-4AA572DC569A}" name="3795" dataDxfId="17252"/>
    <tableColumn id="370" xr3:uid="{39FE923D-CEBA-48E7-ACE4-9469DFA562EB}" name="3796" dataDxfId="17251"/>
    <tableColumn id="371" xr3:uid="{C6113D7A-FF6A-47B5-A906-54C0616A1A45}" name="3797" dataDxfId="17250"/>
    <tableColumn id="372" xr3:uid="{26C789B2-6118-452C-AA8A-58DE045F67E8}" name="3798" dataDxfId="17249"/>
    <tableColumn id="373" xr3:uid="{30055B03-786B-435C-AE73-7C28C033EDE9}" name="3799" dataDxfId="17248"/>
    <tableColumn id="374" xr3:uid="{9ACF53BB-080B-4300-89CC-25B2CDE19F54}" name="3800" dataDxfId="17247"/>
    <tableColumn id="375" xr3:uid="{FE10EE58-25A1-4A76-AC3F-5055E95EBFA9}" name="3801" dataDxfId="17246"/>
    <tableColumn id="376" xr3:uid="{4AB2579E-A03C-4F53-84CD-844AA55A478A}" name="3802" dataDxfId="17245"/>
    <tableColumn id="377" xr3:uid="{9F67F3BA-DAB8-435B-941C-D3CC355328CD}" name="3803" dataDxfId="17244"/>
    <tableColumn id="378" xr3:uid="{650457C6-4D90-413F-B805-4BA1A73CA118}" name="3804" dataDxfId="17243"/>
    <tableColumn id="379" xr3:uid="{D554A11E-6825-4E82-B16E-90025FB8F148}" name="3805" dataDxfId="17242"/>
    <tableColumn id="380" xr3:uid="{837D150E-35F8-468D-A329-5E533B1E6317}" name="3806" dataDxfId="17241"/>
    <tableColumn id="381" xr3:uid="{3BC6F38C-46FC-4528-B01E-5D19913D8E3E}" name="3807" dataDxfId="17240"/>
    <tableColumn id="382" xr3:uid="{A86F2A91-7308-479D-A6C5-522928C766A3}" name="3808" dataDxfId="17239"/>
    <tableColumn id="383" xr3:uid="{74A04FB4-7FFD-414C-AE2E-4F03C06E9B7F}" name="3809" dataDxfId="17238"/>
    <tableColumn id="384" xr3:uid="{708E6645-2484-4D0E-AA55-29F2820317FE}" name="3810" dataDxfId="17237"/>
    <tableColumn id="385" xr3:uid="{94896967-8B86-45B1-A8B0-9D4F17417DA8}" name="3811" dataDxfId="17236"/>
    <tableColumn id="386" xr3:uid="{02352E7E-26B4-43DA-BAA9-92C02099E67E}" name="3812" dataDxfId="17235"/>
    <tableColumn id="387" xr3:uid="{F87FF537-BEAF-42C7-BCD1-BA42E36D0A80}" name="3813" dataDxfId="17234"/>
    <tableColumn id="388" xr3:uid="{AD3D6BCA-4E52-4A04-8793-5418D3538B74}" name="3814" dataDxfId="17233"/>
    <tableColumn id="389" xr3:uid="{7F054FA8-9CB9-4B9E-9BC2-AA77FF9CE3B5}" name="3815" dataDxfId="17232"/>
    <tableColumn id="390" xr3:uid="{09C79C52-3A1F-4177-887B-FACE35DF33B1}" name="3816" dataDxfId="17231"/>
    <tableColumn id="391" xr3:uid="{378EC056-7C9A-4AE9-890B-51B152D5E8BC}" name="3817" dataDxfId="17230"/>
    <tableColumn id="392" xr3:uid="{CA60527F-67AB-4F65-8B82-4D9C40688BE3}" name="3818" dataDxfId="17229"/>
    <tableColumn id="393" xr3:uid="{4BDF2A74-5992-4BB8-910B-A45D954A26E6}" name="3819" dataDxfId="17228"/>
    <tableColumn id="394" xr3:uid="{3640B1BF-CB2C-4F68-A3EC-46F7DA70DB75}" name="3820" dataDxfId="17227"/>
    <tableColumn id="395" xr3:uid="{E1881274-A90E-44B2-9A0D-5BD02A7E70BC}" name="3821" dataDxfId="17226"/>
    <tableColumn id="396" xr3:uid="{7306877F-7A56-40D4-A231-A686E7856536}" name="3822" dataDxfId="17225"/>
    <tableColumn id="397" xr3:uid="{3B38225C-E922-44F5-9455-834EA8F0A88D}" name="3823" dataDxfId="17224"/>
    <tableColumn id="398" xr3:uid="{CAF3C8A4-71FF-4C94-8280-64A245F540AE}" name="3824" dataDxfId="17223"/>
    <tableColumn id="399" xr3:uid="{D15EBB2E-72AE-4DBC-BD0F-8DC761498A4A}" name="3825" dataDxfId="17222"/>
    <tableColumn id="400" xr3:uid="{9413B1DE-DE41-47A9-A990-43BE046DC1B4}" name="3826" dataDxfId="17221"/>
    <tableColumn id="401" xr3:uid="{C1D031E5-B9BF-46F4-8120-AF1ACE997526}" name="3827" dataDxfId="17220"/>
    <tableColumn id="402" xr3:uid="{663ADFCF-2F37-48F6-BEC5-171A2CCA1871}" name="3828" dataDxfId="17219"/>
    <tableColumn id="403" xr3:uid="{B2035D22-F98C-4AF3-8D0F-317DD44F2A0C}" name="3829" dataDxfId="17218"/>
    <tableColumn id="404" xr3:uid="{CD7A9391-5BED-4BC6-A389-3C307FA8051B}" name="3830" dataDxfId="17217"/>
    <tableColumn id="405" xr3:uid="{EC5A6721-1CD0-4281-A33E-CB6F043CABD8}" name="3831" dataDxfId="17216"/>
    <tableColumn id="406" xr3:uid="{D0985755-1993-45DA-A3BD-0352616E0BE2}" name="3832" dataDxfId="17215"/>
    <tableColumn id="407" xr3:uid="{41B60979-C42F-46C0-9C2C-EEA901BAE41A}" name="3833" dataDxfId="17214"/>
    <tableColumn id="408" xr3:uid="{B675492C-2576-441B-B685-7162025FFF85}" name="3834" dataDxfId="17213"/>
    <tableColumn id="409" xr3:uid="{A039AAED-EAD1-437D-A00A-A7EBFAAF768B}" name="3835" dataDxfId="17212"/>
    <tableColumn id="410" xr3:uid="{42E932FE-84B1-4E67-A138-7D84488AE4C4}" name="3836" dataDxfId="17211"/>
    <tableColumn id="411" xr3:uid="{E72655C2-AA6A-4C3E-8ED8-6529C5C8A277}" name="3837" dataDxfId="17210"/>
    <tableColumn id="412" xr3:uid="{4079020F-598B-449F-9C70-338878C51AB9}" name="3838" dataDxfId="17209"/>
    <tableColumn id="413" xr3:uid="{0D4BD270-CD07-4399-B647-FBCA1DCF1FA5}" name="3839" dataDxfId="17208"/>
    <tableColumn id="414" xr3:uid="{DE0891EF-96F0-44E4-B94B-26F68EB74231}" name="3840" dataDxfId="17207"/>
    <tableColumn id="415" xr3:uid="{8C4722D4-03E2-48AB-8061-46B2D7AA70DC}" name="3841" dataDxfId="17206"/>
    <tableColumn id="416" xr3:uid="{B949F82A-B0D8-4013-A39C-BD3C074596A1}" name="3842" dataDxfId="17205"/>
    <tableColumn id="417" xr3:uid="{E5C2E912-0941-4A19-88BA-042B2CEDB272}" name="3843" dataDxfId="17204"/>
    <tableColumn id="418" xr3:uid="{CEB1A602-5146-43F4-9B7C-2C7F2D8B0235}" name="3844" dataDxfId="17203"/>
    <tableColumn id="419" xr3:uid="{086B29B6-F460-40EE-A986-2F0DDC368F64}" name="3845" dataDxfId="17202"/>
    <tableColumn id="420" xr3:uid="{C9562ED8-28AA-4439-A574-01A7E7DBF97A}" name="3846" dataDxfId="17201"/>
    <tableColumn id="421" xr3:uid="{FB358471-2662-4E75-B437-AFC78E2ECA7B}" name="3847" dataDxfId="17200"/>
    <tableColumn id="422" xr3:uid="{43D4DB14-E7BA-40E9-BDDA-E8222534F27F}" name="3848" dataDxfId="17199"/>
    <tableColumn id="423" xr3:uid="{0DCE49D4-70CB-4D95-A93E-5D99B028710B}" name="3849" dataDxfId="17198"/>
    <tableColumn id="424" xr3:uid="{C30DE479-9D85-4985-AADC-7F5497C0ABCE}" name="3850" dataDxfId="17197"/>
    <tableColumn id="425" xr3:uid="{EF74DC21-91C2-4567-9EEA-D2061C0818A6}" name="3851" dataDxfId="17196"/>
    <tableColumn id="426" xr3:uid="{86BE1ADE-FECF-4371-8C11-611EFF3C955C}" name="3852" dataDxfId="17195"/>
    <tableColumn id="427" xr3:uid="{FE989CDC-BC59-4FA3-992E-97DBD6937868}" name="3853" dataDxfId="17194"/>
    <tableColumn id="428" xr3:uid="{194636E8-D6E4-48FE-BD8D-218EBA204C14}" name="3854" dataDxfId="17193"/>
    <tableColumn id="429" xr3:uid="{77DCDA86-DA2A-49DB-BF28-BBF38F838C7F}" name="3855" dataDxfId="17192"/>
    <tableColumn id="430" xr3:uid="{DDC84D8C-01D1-41A3-94A1-8B26730CDAAA}" name="3856" dataDxfId="17191"/>
    <tableColumn id="431" xr3:uid="{F08F753D-29C9-4151-BD4B-78A1231E3260}" name="3857" dataDxfId="17190"/>
    <tableColumn id="432" xr3:uid="{5FA75EB8-F316-4DB5-BBB8-E958AB8D61B7}" name="3858" dataDxfId="17189"/>
    <tableColumn id="433" xr3:uid="{216A9BAC-A78B-48F9-8FC4-2292A4956B04}" name="3859" dataDxfId="17188"/>
    <tableColumn id="434" xr3:uid="{BFFE0258-3FDE-46CD-B970-F7D9B5F1907D}" name="3860" dataDxfId="17187"/>
    <tableColumn id="435" xr3:uid="{57AA8D82-9A16-47B7-80CD-D2B940D215AD}" name="3861" dataDxfId="17186"/>
    <tableColumn id="436" xr3:uid="{D152091B-5724-410B-AC64-C76D2CCAA246}" name="3862" dataDxfId="17185"/>
    <tableColumn id="437" xr3:uid="{01409BE4-280E-4A36-9A03-FAADB39BBB32}" name="3863" dataDxfId="17184"/>
    <tableColumn id="438" xr3:uid="{58C4B6D0-C8FC-4A32-AAA6-318079AA7B65}" name="3864" dataDxfId="17183"/>
    <tableColumn id="439" xr3:uid="{B7E0CCB8-8B40-4388-A202-8991AC9AB542}" name="3865" dataDxfId="17182"/>
    <tableColumn id="440" xr3:uid="{136387CE-2015-4C00-9976-6A2BD0622BB5}" name="3866" dataDxfId="17181"/>
    <tableColumn id="441" xr3:uid="{EA73C862-9488-4546-892F-3074E4DB8386}" name="3867" dataDxfId="17180"/>
    <tableColumn id="442" xr3:uid="{68B4086B-ADB1-4726-8429-E5AAE383EDA4}" name="3868" dataDxfId="17179"/>
    <tableColumn id="443" xr3:uid="{5B33DD60-29E7-49DE-923B-53F0AE1C1C79}" name="3869" dataDxfId="17178"/>
    <tableColumn id="444" xr3:uid="{1EF8A1F6-623F-44E7-B389-9485A7B5B2EF}" name="3870" dataDxfId="17177"/>
    <tableColumn id="445" xr3:uid="{116709DB-3E32-4CC0-8A10-2CC951305443}" name="3871" dataDxfId="17176"/>
    <tableColumn id="446" xr3:uid="{672E424D-9E08-4EB7-BA2F-084E25D8181C}" name="3872" dataDxfId="17175"/>
    <tableColumn id="447" xr3:uid="{E3C9B163-0B72-4435-9ED2-80A88A6178EB}" name="3873" dataDxfId="17174"/>
    <tableColumn id="448" xr3:uid="{D897DD57-9DDA-46B7-8DA1-9DF1C38210EE}" name="3874" dataDxfId="17173"/>
    <tableColumn id="449" xr3:uid="{1E6406EF-B282-4D8E-BC83-32D2DC776C14}" name="3875" dataDxfId="17172"/>
    <tableColumn id="450" xr3:uid="{00BB8AE8-9DCE-4C80-A6C0-123705ED6922}" name="3876" dataDxfId="17171"/>
    <tableColumn id="451" xr3:uid="{4C4A79C2-9AD2-4776-A581-487ADFEC7CBC}" name="3877" dataDxfId="17170"/>
    <tableColumn id="452" xr3:uid="{66EB7F2E-020F-4B95-A471-63CB680EA2EE}" name="3878" dataDxfId="17169"/>
    <tableColumn id="453" xr3:uid="{941C0441-9B7B-40E0-A8F8-5D4437FA1D42}" name="3879" dataDxfId="17168"/>
    <tableColumn id="454" xr3:uid="{E1C31403-1F89-4495-82EF-D45A3D21DC4B}" name="3880" dataDxfId="17167"/>
    <tableColumn id="455" xr3:uid="{EC0C4793-7933-4A26-85E9-649E4C2898F9}" name="3881" dataDxfId="17166"/>
    <tableColumn id="456" xr3:uid="{69E550CE-A8B1-4CA9-8DCD-3D081E8D8CE8}" name="3882" dataDxfId="17165"/>
    <tableColumn id="457" xr3:uid="{A3EEA7C2-1FE7-40B6-B29F-C65F7D788CDC}" name="3883" dataDxfId="17164"/>
    <tableColumn id="458" xr3:uid="{71C78CB4-8F25-4A86-BEC5-1282A2D462AC}" name="3884" dataDxfId="17163"/>
    <tableColumn id="459" xr3:uid="{FC8E66E2-6E3F-4F68-BF5F-B9C49C1ADB72}" name="3885" dataDxfId="17162"/>
    <tableColumn id="460" xr3:uid="{0D529353-892F-4D02-BE33-948E7371D191}" name="3886" dataDxfId="17161"/>
    <tableColumn id="461" xr3:uid="{5AF6238A-8187-4124-BB0A-E53B260DE245}" name="3887" dataDxfId="17160"/>
    <tableColumn id="462" xr3:uid="{D3EAE1B4-6441-4044-88D0-3BAB68E884A7}" name="3888" dataDxfId="17159"/>
    <tableColumn id="463" xr3:uid="{EC868B7B-054E-4158-99CC-2BD0EAE1CE46}" name="3889" dataDxfId="17158"/>
    <tableColumn id="464" xr3:uid="{35A46913-C562-4AA4-B7DC-102F921D40CC}" name="3890" dataDxfId="17157"/>
    <tableColumn id="465" xr3:uid="{736E86A4-7CFD-4531-ACF6-554145053000}" name="3891" dataDxfId="17156"/>
    <tableColumn id="466" xr3:uid="{4BDEBFE1-5069-40F5-8C38-D5B08B099B62}" name="3892" dataDxfId="17155"/>
    <tableColumn id="467" xr3:uid="{0BD756DF-F06C-425F-8C95-41697C408184}" name="3893" dataDxfId="17154"/>
    <tableColumn id="468" xr3:uid="{96C9B0BA-E0F9-434E-8037-15BBAE810B46}" name="3894" dataDxfId="17153"/>
    <tableColumn id="469" xr3:uid="{76FC8F18-2C28-4BA7-832C-D22ADFDA316F}" name="3895" dataDxfId="17152"/>
    <tableColumn id="470" xr3:uid="{F73B5766-0145-4541-ABE2-99187741673D}" name="3896" dataDxfId="17151"/>
    <tableColumn id="471" xr3:uid="{EAF16FAE-93FB-4FA6-B0F4-7CC7FB39D21E}" name="3897" dataDxfId="17150"/>
    <tableColumn id="472" xr3:uid="{CF79D652-0937-4CB9-AE9E-F777710A5A7D}" name="3898" dataDxfId="17149"/>
    <tableColumn id="473" xr3:uid="{3ADCADE3-AF31-4FF7-B99E-7DC7DCEFE359}" name="3899" dataDxfId="17148"/>
    <tableColumn id="474" xr3:uid="{D99C6B43-5A66-4D90-8910-D99EAFF414FD}" name="3900" dataDxfId="17147"/>
    <tableColumn id="475" xr3:uid="{4A80A38D-68C3-4A0C-9F7D-478B8E21B038}" name="3901" dataDxfId="17146"/>
    <tableColumn id="476" xr3:uid="{3E22932B-AE2E-48BC-8228-3C10CF6FE9FA}" name="3902" dataDxfId="17145"/>
    <tableColumn id="477" xr3:uid="{7D86FAF1-D948-4711-BA11-232C208B759C}" name="3903" dataDxfId="17144"/>
    <tableColumn id="478" xr3:uid="{27EE056C-B083-44C4-BCD9-BA471AD3B6B7}" name="3904" dataDxfId="17143"/>
    <tableColumn id="479" xr3:uid="{864B13D5-8110-40D6-8770-A003D4D6D0E7}" name="3905" dataDxfId="17142"/>
    <tableColumn id="480" xr3:uid="{97B9F927-9A5C-441B-9A1B-1A6E374991DB}" name="3906" dataDxfId="17141"/>
    <tableColumn id="481" xr3:uid="{9DFA59D8-9E70-4ADC-A97E-BA17343CFCFA}" name="3907" dataDxfId="17140"/>
    <tableColumn id="482" xr3:uid="{7792ABB8-F4B4-4492-BAC8-F9C6FD9BEC16}" name="3908" dataDxfId="17139"/>
    <tableColumn id="483" xr3:uid="{598FC088-CD2D-442E-9EF0-68CBB6BC8A6B}" name="3909" dataDxfId="17138"/>
    <tableColumn id="484" xr3:uid="{64C2D159-DF87-4E1B-A4FB-AA6C81CF805E}" name="3910" dataDxfId="17137"/>
    <tableColumn id="485" xr3:uid="{0F332BD6-018B-4F90-9FA2-F164D6266816}" name="3911" dataDxfId="17136"/>
    <tableColumn id="486" xr3:uid="{6ABB2C87-AC6C-4BBB-8493-8C01BDE51838}" name="3912" dataDxfId="17135"/>
    <tableColumn id="487" xr3:uid="{A64BFEFF-EB41-49CD-8CCB-0B862FEA2C8E}" name="3913" dataDxfId="17134"/>
    <tableColumn id="488" xr3:uid="{E5424ED9-B860-450D-B47B-1A1FB91F6AB0}" name="3914" dataDxfId="17133"/>
    <tableColumn id="489" xr3:uid="{A72076D4-D1D5-4271-9C1B-F30FAB179133}" name="3915" dataDxfId="17132"/>
    <tableColumn id="490" xr3:uid="{D6AAE33F-CA35-4482-87EE-DD4B85EE1A83}" name="3916" dataDxfId="17131"/>
    <tableColumn id="491" xr3:uid="{5AB132D4-9B48-4AFE-AE0A-4B5854D8226A}" name="3917" dataDxfId="17130"/>
    <tableColumn id="492" xr3:uid="{9F0C27B9-2554-49B0-8A77-81E7C51EC2FD}" name="3918" dataDxfId="17129"/>
    <tableColumn id="493" xr3:uid="{AB47EEFC-2405-43BA-BE99-FE356B99BA5C}" name="3919" dataDxfId="17128"/>
    <tableColumn id="494" xr3:uid="{BCDFB750-BA59-4F5E-ABE5-F750AE3C00D0}" name="3920" dataDxfId="17127"/>
    <tableColumn id="495" xr3:uid="{F364640C-A7D7-469A-A7EE-D88C475218E9}" name="3921" dataDxfId="17126"/>
    <tableColumn id="496" xr3:uid="{C43D9565-2005-489E-9576-673C3BD86024}" name="3922" dataDxfId="17125"/>
    <tableColumn id="497" xr3:uid="{676F2E0A-65D0-44FB-A549-224970D35C6F}" name="3923" dataDxfId="17124"/>
    <tableColumn id="498" xr3:uid="{BA85927D-2991-41DD-965C-82CC91FF7EA9}" name="3924" dataDxfId="17123"/>
    <tableColumn id="499" xr3:uid="{16F26CCE-E830-44E2-B310-4B92DEA262D9}" name="3925" dataDxfId="17122"/>
    <tableColumn id="500" xr3:uid="{8BA469DC-3B20-4E6C-8E32-E21CF14B4A7E}" name="3926" dataDxfId="17121"/>
    <tableColumn id="501" xr3:uid="{24B65F2A-5E2B-4CA8-AD9C-548A4E2B3695}" name="3927" dataDxfId="17120"/>
    <tableColumn id="502" xr3:uid="{4F1FA949-7ECB-43C2-BA75-D788CD2A8C68}" name="3928" dataDxfId="17119"/>
    <tableColumn id="503" xr3:uid="{F710D4C9-54AB-40AE-B67D-F7DD0297C4E0}" name="3929" dataDxfId="17118"/>
    <tableColumn id="504" xr3:uid="{A73B2A62-CC08-4B45-B186-3B5FC98E6582}" name="3930" dataDxfId="17117"/>
    <tableColumn id="505" xr3:uid="{72B3B00C-341E-4E3F-BE48-EFCA85A447B3}" name="3931" dataDxfId="17116"/>
    <tableColumn id="506" xr3:uid="{35186509-A002-4895-8347-1520A9873D80}" name="3932" dataDxfId="17115"/>
    <tableColumn id="507" xr3:uid="{BDDAE342-72CE-4BC2-ADAA-480E46222A57}" name="3933" dataDxfId="17114"/>
    <tableColumn id="508" xr3:uid="{DA39D227-5CA4-4359-9086-9F78B9059609}" name="3934" dataDxfId="17113"/>
    <tableColumn id="509" xr3:uid="{367949F2-E9C8-4E75-880D-716CA4CCE70B}" name="3935" dataDxfId="17112"/>
    <tableColumn id="510" xr3:uid="{A9255440-97BC-4ADE-B588-BB3134133EA8}" name="3936" dataDxfId="17111"/>
    <tableColumn id="511" xr3:uid="{A642CC64-8126-4B8E-AD0B-621A68363451}" name="3937" dataDxfId="17110"/>
    <tableColumn id="512" xr3:uid="{921E1D99-294E-4C49-80E7-1F4D1DDB35C4}" name="3938" dataDxfId="17109"/>
    <tableColumn id="513" xr3:uid="{2D26EB17-C828-498D-AE07-7229F5788B76}" name="3939" dataDxfId="17108"/>
    <tableColumn id="514" xr3:uid="{80009998-7383-499F-BEBC-C684E8A127CC}" name="3940" dataDxfId="17107"/>
    <tableColumn id="515" xr3:uid="{6B2D886F-990A-4B02-9DB8-FD275044BA73}" name="3941" dataDxfId="17106"/>
    <tableColumn id="516" xr3:uid="{E5F681B9-7173-43D4-9A39-758FD6E6B2B4}" name="3942" dataDxfId="17105"/>
    <tableColumn id="517" xr3:uid="{4CC89AD9-AA44-4A4E-8AEF-AF80610DD18D}" name="3943" dataDxfId="17104"/>
    <tableColumn id="518" xr3:uid="{1F4DC588-E307-417C-B3DC-2FC4231E077A}" name="3944" dataDxfId="17103"/>
    <tableColumn id="519" xr3:uid="{0DAC5645-56C0-4681-BC10-E43FD5EF1008}" name="3945" dataDxfId="17102"/>
    <tableColumn id="520" xr3:uid="{A2D7BDFD-9F8E-48EC-96FF-9016F538B8AC}" name="3946" dataDxfId="17101"/>
    <tableColumn id="521" xr3:uid="{D4D0BA7B-B6EB-47F7-BC66-5FCC9B1D189E}" name="3947" dataDxfId="17100"/>
    <tableColumn id="522" xr3:uid="{FEF8FEFF-E3B1-490B-A3EA-519281C80EC5}" name="3948" dataDxfId="17099"/>
    <tableColumn id="523" xr3:uid="{C19548AF-2F9B-4585-B263-B3D2353B72B2}" name="3949" dataDxfId="17098"/>
    <tableColumn id="524" xr3:uid="{22C877B9-2147-41C0-82F1-CBEEE759D1DC}" name="3950" dataDxfId="17097"/>
    <tableColumn id="525" xr3:uid="{D3434B0C-BB7C-4D32-8C3B-C1C0711AA2C6}" name="3951" dataDxfId="17096"/>
    <tableColumn id="526" xr3:uid="{838655EF-EAB4-4071-A303-0BA3A39F65B1}" name="3952" dataDxfId="17095"/>
    <tableColumn id="527" xr3:uid="{5993D030-C8ED-44F4-BF39-49162F078923}" name="3953" dataDxfId="17094"/>
    <tableColumn id="528" xr3:uid="{A15F6C16-1CA5-436A-94E8-DC8F6884B673}" name="3954" dataDxfId="17093"/>
    <tableColumn id="529" xr3:uid="{7C706749-FCDB-4A1B-A4F0-65842381ABFD}" name="3955" dataDxfId="17092"/>
    <tableColumn id="530" xr3:uid="{55E9310D-F046-4D2E-8868-D496FC29FD29}" name="3956" dataDxfId="17091"/>
    <tableColumn id="531" xr3:uid="{C0DB6030-32EA-4589-881C-FDD732298AAF}" name="3957" dataDxfId="17090"/>
    <tableColumn id="532" xr3:uid="{3BB46776-7AE8-4E2D-9C33-9D39C9E4BB71}" name="3958" dataDxfId="17089"/>
    <tableColumn id="533" xr3:uid="{38780722-8A81-4827-A59D-556D723A1688}" name="3959" dataDxfId="17088"/>
    <tableColumn id="534" xr3:uid="{2B7568DE-8839-4A13-A882-8634C1AC0E0B}" name="3960" dataDxfId="17087"/>
    <tableColumn id="535" xr3:uid="{983F5A69-F7C9-4E95-94E2-3E501002B20E}" name="3961" dataDxfId="17086"/>
    <tableColumn id="536" xr3:uid="{B89012D7-65AF-453E-AA1C-3E8AE7660880}" name="3962" dataDxfId="17085"/>
    <tableColumn id="537" xr3:uid="{65F611D8-CFAD-490E-9B1F-AD14B574813C}" name="3963" dataDxfId="17084"/>
    <tableColumn id="538" xr3:uid="{8C3AFE78-D7F2-4C44-98D7-619BDF5025C8}" name="3964" dataDxfId="17083"/>
    <tableColumn id="539" xr3:uid="{39112246-B647-466A-9552-52D48E8F0947}" name="3965" dataDxfId="17082"/>
    <tableColumn id="540" xr3:uid="{A4A74384-8110-414C-BF0F-E4E92529B712}" name="3966" dataDxfId="17081"/>
    <tableColumn id="541" xr3:uid="{515822A6-3572-40E3-A7EF-0BAD09C00954}" name="3967" dataDxfId="17080"/>
    <tableColumn id="542" xr3:uid="{82850F81-D625-4FD4-89D0-FDCEFC7AEEAE}" name="3968" dataDxfId="17079"/>
    <tableColumn id="543" xr3:uid="{1957B689-C3F2-4E39-8BF3-FF68D3C80248}" name="3969" dataDxfId="17078"/>
    <tableColumn id="544" xr3:uid="{E0530EE8-F171-4B4D-8BA6-BC4002933C77}" name="3970" dataDxfId="17077"/>
    <tableColumn id="545" xr3:uid="{28D0676B-EE75-4735-85F8-A60CA0FD8DEC}" name="3971" dataDxfId="17076"/>
    <tableColumn id="546" xr3:uid="{A1FE5790-4943-4456-B934-A41AD8556799}" name="3972" dataDxfId="17075"/>
    <tableColumn id="547" xr3:uid="{2C0FEC5F-6205-4555-A0CE-B46A51299C3B}" name="3973" dataDxfId="17074"/>
    <tableColumn id="548" xr3:uid="{D0D315FA-F5FB-4205-95DD-9F1DCA5FAC61}" name="3974" dataDxfId="17073"/>
    <tableColumn id="549" xr3:uid="{95ED2639-0E93-45BC-947B-846FDFA8F868}" name="3975" dataDxfId="17072"/>
    <tableColumn id="550" xr3:uid="{5354DB5D-147E-4D35-ACB7-C0855093376C}" name="3976" dataDxfId="17071"/>
    <tableColumn id="551" xr3:uid="{0D50C29B-D08C-4D38-8A97-8FE246DCFBD1}" name="3977" dataDxfId="17070"/>
    <tableColumn id="552" xr3:uid="{F3ADFE04-5944-4E43-B125-8CE47E328A11}" name="3978" dataDxfId="17069"/>
    <tableColumn id="553" xr3:uid="{01F7E563-E916-46FB-9806-68B205B0185E}" name="3979" dataDxfId="17068"/>
    <tableColumn id="554" xr3:uid="{6712F153-6AA2-4813-9CD6-AF1A2FC12895}" name="3980" dataDxfId="17067"/>
    <tableColumn id="555" xr3:uid="{3D0FA61B-E941-48AB-A4C1-55F6956865FE}" name="3981" dataDxfId="17066"/>
    <tableColumn id="556" xr3:uid="{1A1C4DCA-AE6A-4BA8-921F-FAA4D6DCB825}" name="3982" dataDxfId="17065"/>
    <tableColumn id="557" xr3:uid="{95E398C2-169F-4680-BED7-C9C13723D5DB}" name="3983" dataDxfId="17064"/>
    <tableColumn id="558" xr3:uid="{F76A81E4-0805-4021-A88E-EBA095A153E8}" name="3984" dataDxfId="17063"/>
    <tableColumn id="559" xr3:uid="{6D72B61A-8667-42E5-B738-1E887116E642}" name="3985" dataDxfId="17062"/>
    <tableColumn id="560" xr3:uid="{4B2B7393-97DA-48A0-B764-93AB1ACBBE77}" name="3986" dataDxfId="17061"/>
    <tableColumn id="561" xr3:uid="{91EBCEE6-1CA6-4852-A915-C56996F0612B}" name="3987" dataDxfId="17060"/>
    <tableColumn id="562" xr3:uid="{F8D5CC96-7C72-48C1-86E1-37651B0A99C4}" name="3988" dataDxfId="17059"/>
    <tableColumn id="563" xr3:uid="{3B6F461B-D216-4D11-BB75-7932615CABF8}" name="3989" dataDxfId="17058"/>
    <tableColumn id="564" xr3:uid="{BA09BF14-C839-454E-96BB-E5F7BC593917}" name="3990" dataDxfId="17057"/>
    <tableColumn id="565" xr3:uid="{824A1E2B-7176-46C2-B544-D6B0D66B9BC1}" name="3991" dataDxfId="17056"/>
    <tableColumn id="566" xr3:uid="{DEEEDE70-FD88-4557-9A48-771FDF076E89}" name="3992" dataDxfId="17055"/>
    <tableColumn id="567" xr3:uid="{2E6FAEE0-5AB6-4A35-801D-FBC15127595F}" name="3993" dataDxfId="17054"/>
    <tableColumn id="568" xr3:uid="{BD3D386E-C8E3-416A-B6E4-628219109AD3}" name="3994" dataDxfId="17053"/>
    <tableColumn id="569" xr3:uid="{063EF79B-FC4E-4F0F-8A8A-24F44894BB7E}" name="3995" dataDxfId="17052"/>
    <tableColumn id="570" xr3:uid="{C8315B28-5C35-44DA-89D2-C8F3992BAD09}" name="3996" dataDxfId="17051"/>
    <tableColumn id="571" xr3:uid="{FEE35569-389B-4EB5-9480-A380105434FD}" name="3997" dataDxfId="17050"/>
    <tableColumn id="572" xr3:uid="{BF5D2B17-D463-48C4-A3E8-8931F8E3E575}" name="3998" dataDxfId="17049"/>
    <tableColumn id="573" xr3:uid="{C0307531-2AD4-4AAB-963D-5E0A0696505B}" name="3999" dataDxfId="17048"/>
    <tableColumn id="574" xr3:uid="{6C935E12-F3D1-4F71-84C0-C136B5331471}" name="4000" dataDxfId="17047"/>
    <tableColumn id="575" xr3:uid="{A832B1B8-813C-45B1-AB74-70F58744D0D7}" name="4001" dataDxfId="17046">
      <calculatedColumnFormula>VB2+1</calculatedColumnFormula>
    </tableColumn>
    <tableColumn id="576" xr3:uid="{59E2EC06-DC42-4009-A29D-5BDDF238C048}" name="4002" dataDxfId="17045"/>
    <tableColumn id="577" xr3:uid="{2BEA9E21-B538-4ACE-9978-2EA1BAA751D9}" name="4003" dataDxfId="17044"/>
    <tableColumn id="578" xr3:uid="{AB0FD9CE-D91F-450D-A084-38C229392C61}" name="4004" dataDxfId="17043"/>
    <tableColumn id="579" xr3:uid="{9BEAABC4-D663-4AC4-B896-121EDF58045B}" name="4005" dataDxfId="17042"/>
    <tableColumn id="580" xr3:uid="{A6B1209B-831F-453E-9561-A9D06373449E}" name="4006" dataDxfId="17041"/>
    <tableColumn id="581" xr3:uid="{4D96A5B4-4664-4EE8-8AF4-13978B58E6B0}" name="4007" dataDxfId="17040"/>
    <tableColumn id="582" xr3:uid="{B5F619F2-9C83-435B-8B42-8C6D59CDD766}" name="4008" dataDxfId="17039"/>
    <tableColumn id="583" xr3:uid="{09D90492-13A4-4C1A-AC4C-BB129571735A}" name="4009" dataDxfId="17038"/>
    <tableColumn id="584" xr3:uid="{C72BBC85-1B93-43D0-9B86-99695C6AECBC}" name="4010" dataDxfId="17037"/>
    <tableColumn id="585" xr3:uid="{A2929C4F-72A2-4F02-ADAD-5CC6CD80B312}" name="4011" dataDxfId="17036"/>
    <tableColumn id="586" xr3:uid="{35DD07EE-6167-4FA3-ADCB-E9CBAEDCA285}" name="4012" dataDxfId="17035"/>
    <tableColumn id="587" xr3:uid="{F13DD4E4-BE65-4FD4-83EC-0D78554DA23A}" name="4013" dataDxfId="17034"/>
    <tableColumn id="588" xr3:uid="{78279E71-2E4B-4257-B7D5-5B0C5213EE33}" name="4014" dataDxfId="17033"/>
    <tableColumn id="589" xr3:uid="{AB2D727D-A15B-43F8-A9E5-89C7E71370A8}" name="4015" dataDxfId="17032"/>
    <tableColumn id="590" xr3:uid="{9EC72039-EF57-40DA-A268-712BEE4FFECE}" name="4016" dataDxfId="17031"/>
    <tableColumn id="591" xr3:uid="{A77102F6-D177-40A2-A0FC-175253391F2E}" name="4017" dataDxfId="17030"/>
    <tableColumn id="592" xr3:uid="{EF751860-3EC4-4069-93EC-8F047F2BC1A2}" name="4018" dataDxfId="17029"/>
    <tableColumn id="593" xr3:uid="{CDFCA53C-66C6-40FC-AA47-88B1ABA93940}" name="4019" dataDxfId="17028"/>
    <tableColumn id="594" xr3:uid="{D30B0829-C294-4000-8383-6161B2741790}" name="4020" dataDxfId="17027"/>
    <tableColumn id="595" xr3:uid="{9E796A2B-F432-42DF-BE42-85ADB9F9144B}" name="4021" dataDxfId="17026"/>
    <tableColumn id="596" xr3:uid="{4E227EDC-DA2B-426A-9A52-C1748B5972B1}" name="4022" dataDxfId="17025"/>
    <tableColumn id="597" xr3:uid="{4484B8BB-7421-416D-8165-5CE211E7F85B}" name="4023" dataDxfId="17024"/>
    <tableColumn id="598" xr3:uid="{35F3FED4-FFE4-4BD3-A0BC-9AFE4A889F57}" name="4024" dataDxfId="17023"/>
    <tableColumn id="599" xr3:uid="{30BAC1AF-D87F-4527-AD19-2C8F127B0AD7}" name="4025" dataDxfId="17022"/>
    <tableColumn id="600" xr3:uid="{463E440A-F887-4917-9AB4-157A69DBA65A}" name="4026" dataDxfId="17021"/>
    <tableColumn id="601" xr3:uid="{ECB037BB-90CC-4138-AB28-952D6FC30399}" name="4027" dataDxfId="17020"/>
    <tableColumn id="602" xr3:uid="{A2992A65-CEEF-4213-AB7E-7F1F98236BAC}" name="4028" dataDxfId="17019"/>
    <tableColumn id="603" xr3:uid="{87C5B47C-D16E-45FD-A6B9-1B356490DAF1}" name="4029" dataDxfId="17018"/>
    <tableColumn id="604" xr3:uid="{435BB193-CE42-4C51-82EF-10A2925D8F5E}" name="4030" dataDxfId="17017"/>
    <tableColumn id="605" xr3:uid="{C3D4E47E-318D-4138-9404-978EC04ED136}" name="4031" dataDxfId="17016"/>
    <tableColumn id="606" xr3:uid="{F957B1E8-669D-43CD-9DCF-459B7476799F}" name="4032" dataDxfId="17015"/>
    <tableColumn id="607" xr3:uid="{5741396F-06A8-4325-ACA8-BB577FAC72D4}" name="4033" dataDxfId="17014"/>
    <tableColumn id="608" xr3:uid="{82E702A1-98F2-4062-8C51-3D05CC9787BB}" name="4034" dataDxfId="17013"/>
    <tableColumn id="609" xr3:uid="{521BA595-16AD-4104-9BCD-8A7F1F4B7012}" name="4035" dataDxfId="17012"/>
    <tableColumn id="610" xr3:uid="{0546691F-3B6D-4432-8F29-62F1957BA003}" name="4036" dataDxfId="17011"/>
    <tableColumn id="611" xr3:uid="{7DF37C48-FC9B-437C-B06C-9A8464C4137D}" name="4037" dataDxfId="17010"/>
    <tableColumn id="612" xr3:uid="{63095A65-F2A3-4E7C-9C8D-4BAAB03AA305}" name="4038" dataDxfId="17009"/>
    <tableColumn id="613" xr3:uid="{05CB32DE-7367-4B0C-9445-1051A1B78C5D}" name="4039" dataDxfId="17008"/>
    <tableColumn id="614" xr3:uid="{5BDFC87A-5695-43C5-82AB-8AAD707A06AC}" name="4040" dataDxfId="17007"/>
    <tableColumn id="615" xr3:uid="{00E88045-A238-4670-AF98-8ADE09AEBD95}" name="4041" dataDxfId="17006"/>
    <tableColumn id="616" xr3:uid="{2C330640-E10B-4E62-91E4-447AAA8CF281}" name="4042" dataDxfId="17005"/>
    <tableColumn id="617" xr3:uid="{024469CB-6E42-431C-9A05-01A7C9856E91}" name="4043" dataDxfId="17004"/>
    <tableColumn id="618" xr3:uid="{BDA4B59B-2101-40DD-85BE-D14CD210BC57}" name="4044" dataDxfId="17003"/>
    <tableColumn id="619" xr3:uid="{2512B841-1C8A-4E56-A81D-239DD7E5DADB}" name="4045" dataDxfId="17002"/>
    <tableColumn id="620" xr3:uid="{0CF50A7A-5062-4B12-96BA-2D542878C6F5}" name="4046" dataDxfId="17001"/>
    <tableColumn id="621" xr3:uid="{3975A7E3-BC98-41DE-B755-675E359D38D3}" name="4047" dataDxfId="17000"/>
    <tableColumn id="622" xr3:uid="{2445184A-9ED7-486E-B2C3-F25A43D1E401}" name="4048" dataDxfId="16999"/>
    <tableColumn id="623" xr3:uid="{0D61C39A-869D-4DB1-9C7C-20AFD7EFEF88}" name="4049" dataDxfId="16998"/>
    <tableColumn id="624" xr3:uid="{D20147DB-E41B-4EB7-B877-1F76F5ADEE98}" name="4050" dataDxfId="16997"/>
    <tableColumn id="625" xr3:uid="{A944E898-7712-4F68-8093-B08D6E0B0F5D}" name="4051" dataDxfId="16996"/>
    <tableColumn id="626" xr3:uid="{E04AD990-3755-4E96-96A2-15ED21178CB0}" name="4052" dataDxfId="16995"/>
    <tableColumn id="627" xr3:uid="{4B685952-5372-4D04-B882-03A880E6F7B7}" name="4053" dataDxfId="16994"/>
    <tableColumn id="628" xr3:uid="{6B98E389-0624-4A8D-BD51-FD8315C95410}" name="4054" dataDxfId="16993"/>
    <tableColumn id="629" xr3:uid="{AB78D630-0907-4BB8-899D-10295C2FCA00}" name="4055" dataDxfId="16992"/>
    <tableColumn id="630" xr3:uid="{98D810B2-6CA2-42AD-957C-BC658F481B9F}" name="4056" dataDxfId="16991"/>
    <tableColumn id="631" xr3:uid="{13BE4162-2050-4B09-8F65-EAEBA9E49F48}" name="4057" dataDxfId="16990"/>
    <tableColumn id="632" xr3:uid="{058FBFC2-5574-4815-BA07-B08FFE78C7A4}" name="4058" dataDxfId="16989"/>
    <tableColumn id="633" xr3:uid="{6C36D2AB-C607-4D8B-A5FE-5AC349387E5A}" name="4059" dataDxfId="16988"/>
    <tableColumn id="634" xr3:uid="{E04157C6-D29F-43E0-ADD9-8DCA089372A1}" name="4060" dataDxfId="16987"/>
    <tableColumn id="635" xr3:uid="{18577579-747B-473F-8095-05B0A2AC1886}" name="4061" dataDxfId="16986"/>
    <tableColumn id="636" xr3:uid="{3B3EE61A-BC22-490D-8FB2-8027E51E0E1A}" name="4062" dataDxfId="16985"/>
    <tableColumn id="637" xr3:uid="{0748E018-6705-406F-AB4D-CE7242C4148E}" name="4063" dataDxfId="16984"/>
    <tableColumn id="638" xr3:uid="{E0D6353B-83F1-491A-8B48-96E08A671C4D}" name="4064" dataDxfId="16983"/>
    <tableColumn id="639" xr3:uid="{FABF3046-71F5-499F-AB39-D884FC255B88}" name="4065" dataDxfId="16982"/>
    <tableColumn id="640" xr3:uid="{1587AE9F-8C00-448F-BC53-2B37B3C6A2E4}" name="4066" dataDxfId="16981"/>
    <tableColumn id="641" xr3:uid="{C793DC7C-0EC1-464C-8C72-83D185126180}" name="4067" dataDxfId="16980"/>
    <tableColumn id="642" xr3:uid="{3142BFA1-9BA9-4ECC-A31E-33266D4C17AB}" name="4068" dataDxfId="16979"/>
    <tableColumn id="643" xr3:uid="{417D8AFE-15C8-4549-BF88-7F14B4FA9EDA}" name="4069" dataDxfId="16978"/>
    <tableColumn id="644" xr3:uid="{2832EDCC-3AAF-4A19-8B80-415D07C42284}" name="4070" dataDxfId="16977"/>
    <tableColumn id="645" xr3:uid="{BA8E8570-2632-4255-8E60-9C5C3FCF782D}" name="4071" dataDxfId="16976"/>
    <tableColumn id="646" xr3:uid="{E32A3BA1-BB6D-494F-AB77-E5E3BF9C6789}" name="4072" dataDxfId="16975"/>
    <tableColumn id="647" xr3:uid="{FDAF05F2-089F-463A-9A16-9A75C35C0D38}" name="4073" dataDxfId="16974"/>
    <tableColumn id="648" xr3:uid="{523C991D-F93C-4584-813F-34F5AFF148AB}" name="4074" dataDxfId="16973"/>
    <tableColumn id="649" xr3:uid="{FE786EB5-4D55-4744-9527-76AD260949E8}" name="4075" dataDxfId="16972"/>
    <tableColumn id="650" xr3:uid="{E7C996B1-D7D2-436E-BE75-40AD81C8BD65}" name="4076" dataDxfId="16971"/>
    <tableColumn id="651" xr3:uid="{861633AB-6581-47FA-A6CA-2DA95C153B92}" name="4077" dataDxfId="16970"/>
    <tableColumn id="652" xr3:uid="{779D99B2-6622-40E1-BFB8-B0EDB9DE4148}" name="4078" dataDxfId="16969"/>
    <tableColumn id="653" xr3:uid="{E9852B95-60CC-4F0E-AF55-CA4AA9E03F65}" name="4079" dataDxfId="16968"/>
    <tableColumn id="654" xr3:uid="{55688E00-C6B1-49EF-BC63-5FD0AFCB21DD}" name="4080" dataDxfId="16967"/>
    <tableColumn id="655" xr3:uid="{4EF63ADB-A1BC-4F90-A99F-D743D947F05A}" name="4081" dataDxfId="16966"/>
    <tableColumn id="656" xr3:uid="{90F8F697-D586-48C3-8506-62D956C3177F}" name="4082" dataDxfId="16965"/>
    <tableColumn id="657" xr3:uid="{7E569DB2-9072-40C6-A947-B67EE8964FD1}" name="4083" dataDxfId="16964"/>
    <tableColumn id="658" xr3:uid="{13FB8D65-60AB-4737-9773-70E1E495E82E}" name="4084" dataDxfId="16963"/>
    <tableColumn id="659" xr3:uid="{DFD48874-A22A-4BD2-A90F-1FC235F38FBE}" name="4085" dataDxfId="16962"/>
    <tableColumn id="660" xr3:uid="{8BB84ABC-944F-40AC-A678-F6EC65E1EAF3}" name="4086" dataDxfId="16961"/>
    <tableColumn id="661" xr3:uid="{A982278C-6DDD-4E73-8DD8-F7F8222969AD}" name="4087" dataDxfId="16960"/>
    <tableColumn id="662" xr3:uid="{19A7497E-8001-4D2F-84F7-4EA013FA74F0}" name="4088" dataDxfId="16959"/>
    <tableColumn id="663" xr3:uid="{083E442B-07FB-4445-AC89-60E150971620}" name="4089" dataDxfId="16958"/>
    <tableColumn id="664" xr3:uid="{E6B557A5-3D18-4FCF-A730-32C49AD3C996}" name="4090" dataDxfId="16957"/>
    <tableColumn id="665" xr3:uid="{E08A3E58-5AD0-4145-9F68-167085E39E0C}" name="4091" dataDxfId="16956"/>
    <tableColumn id="666" xr3:uid="{27FA9E8A-8BBB-4026-BBAC-24D9BDDC19E2}" name="4092" dataDxfId="16955"/>
    <tableColumn id="667" xr3:uid="{9B12817B-6211-4EB0-8A6F-DC0F0BBF4BA7}" name="4093" dataDxfId="16954"/>
    <tableColumn id="668" xr3:uid="{B9074303-ECA1-451E-985F-4D9955C4FA42}" name="4094" dataDxfId="16953"/>
    <tableColumn id="669" xr3:uid="{9EBA0C86-A118-425F-B866-AED586BA675E}" name="4095" dataDxfId="16952"/>
    <tableColumn id="670" xr3:uid="{9BD054EA-24B1-4400-9664-2F9C6FDFC81C}" name="4096" dataDxfId="16951"/>
    <tableColumn id="671" xr3:uid="{C332EBD6-BB85-4349-9BF4-0572A3F31559}" name="4097" dataDxfId="16950"/>
    <tableColumn id="672" xr3:uid="{8B0AE968-1F61-4798-93EA-B866B5DD9C30}" name="4098" dataDxfId="16949"/>
    <tableColumn id="673" xr3:uid="{4E0C991F-8CCB-47D9-8342-5D551978979A}" name="4099" dataDxfId="16948"/>
    <tableColumn id="674" xr3:uid="{350BD7D8-3073-4214-8A9F-3D2C116EF937}" name="4100" dataDxfId="16947"/>
    <tableColumn id="675" xr3:uid="{B1C96452-0325-494D-B845-4DF691F9A667}" name="4101" dataDxfId="16946"/>
    <tableColumn id="676" xr3:uid="{226B62B6-FC85-4DF4-8821-0A2D5115EEC1}" name="4102" dataDxfId="16945"/>
    <tableColumn id="677" xr3:uid="{96D6D145-3BC6-43F2-B0B3-8E9A14BFBEAA}" name="4103" dataDxfId="16944"/>
    <tableColumn id="678" xr3:uid="{7356DA3E-B35E-406F-8EF2-98D9A8635C60}" name="4104" dataDxfId="16943"/>
    <tableColumn id="679" xr3:uid="{0839465F-C1EC-46B9-A814-5AAD0C7776F8}" name="4105" dataDxfId="16942"/>
    <tableColumn id="680" xr3:uid="{E5FC6E3C-E665-4B3A-8D96-F49C1218335A}" name="4106" dataDxfId="16941"/>
    <tableColumn id="681" xr3:uid="{A590C24C-679B-4D4F-A437-69A54E7881BB}" name="4107" dataDxfId="16940"/>
    <tableColumn id="682" xr3:uid="{516B9F2C-6EE3-4889-A9A4-AF575B1F1D55}" name="4108" dataDxfId="16939"/>
    <tableColumn id="683" xr3:uid="{53CD6DE8-396B-48AF-970D-B5E062028C0E}" name="4109" dataDxfId="16938"/>
    <tableColumn id="684" xr3:uid="{51AFB0DD-2E4C-420A-8805-21094B7C08BB}" name="4110" dataDxfId="16937"/>
    <tableColumn id="685" xr3:uid="{A89FC83B-0820-4600-83EA-3689483C09BB}" name="4111" dataDxfId="16936"/>
    <tableColumn id="686" xr3:uid="{E3505110-8090-467A-9487-175131B00590}" name="4112" dataDxfId="16935"/>
    <tableColumn id="687" xr3:uid="{CE5B6068-74FB-477C-AE0A-5D3A349A4180}" name="4113" dataDxfId="16934"/>
    <tableColumn id="688" xr3:uid="{57F838B3-3413-4C45-A3DA-BCD1E589F2C2}" name="4114" dataDxfId="16933"/>
    <tableColumn id="689" xr3:uid="{91DAE2D5-B1CC-4A1F-A6FF-292AEDCDCED8}" name="4115" dataDxfId="16932"/>
    <tableColumn id="690" xr3:uid="{AF28411F-B6BE-4AB1-82A6-F448F0ED3882}" name="4116" dataDxfId="16931"/>
    <tableColumn id="691" xr3:uid="{F2436BC8-86F9-438D-8D88-0F7AB07DBE83}" name="4117" dataDxfId="16930"/>
    <tableColumn id="692" xr3:uid="{51EFBE81-410D-4442-B27D-385B043AFD0D}" name="4118" dataDxfId="16929"/>
    <tableColumn id="693" xr3:uid="{BAFB54B7-182D-4503-A6D5-A52061672811}" name="4119" dataDxfId="16928"/>
    <tableColumn id="694" xr3:uid="{B4B9B46A-B69D-4ED0-A297-F36FCE5D7E7D}" name="4120" dataDxfId="16927"/>
    <tableColumn id="695" xr3:uid="{6CF2DC68-DDB3-4BDB-ABC6-D2F30837ECEC}" name="4121" dataDxfId="16926"/>
    <tableColumn id="696" xr3:uid="{D726D04A-9F6F-4F92-A9C4-8C803035DB14}" name="4122" dataDxfId="16925"/>
    <tableColumn id="697" xr3:uid="{DD3A3187-FB7F-4423-A4DC-8E1566C3C737}" name="4123" dataDxfId="16924"/>
    <tableColumn id="698" xr3:uid="{C505EBB7-AC81-4443-AEBD-C479FF1C9584}" name="4124" dataDxfId="16923"/>
    <tableColumn id="699" xr3:uid="{2F4F0F33-48A2-40A7-BF2F-6156EAC9711A}" name="4125" dataDxfId="16922"/>
    <tableColumn id="700" xr3:uid="{6443C897-CA8B-4B19-B4C0-391EF8FB2066}" name="4126" dataDxfId="16921"/>
    <tableColumn id="701" xr3:uid="{24BEDCB7-4D2A-441A-A80E-8036AB7B6DEB}" name="4127" dataDxfId="16920"/>
    <tableColumn id="702" xr3:uid="{E8365558-460F-4B8B-894B-9518DD0C1722}" name="4128" dataDxfId="16919"/>
    <tableColumn id="703" xr3:uid="{0661B0C7-8186-4F16-9392-FB322B263100}" name="4129" dataDxfId="16918"/>
  </tableColumns>
  <tableStyleInfo name="TableStyleLight1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D0E1FBE-2FF6-4FCA-8CDE-5781A550D5FC}" name="Table1468" displayName="Table1468" ref="A1:AAA14" totalsRowCount="1" headerRowDxfId="16917" dataDxfId="16916">
  <autoFilter ref="A1:AAA13" xr:uid="{5AD4B7B0-32CE-4DF4-B699-15C681A6E784}"/>
  <tableColumns count="703">
    <tableColumn id="1" xr3:uid="{613F39C0-F298-405C-9CA4-CC95CDE3BCEF}" name="S.NO" dataDxfId="16915" totalsRowDxfId="16914">
      <calculatedColumnFormula>A1+1</calculatedColumnFormula>
    </tableColumn>
    <tableColumn id="2" xr3:uid="{FCE31AF0-A6D9-44CE-9426-F855C48D4CCC}" name="4130" totalsRowLabel="1507" dataDxfId="16913" totalsRowDxfId="16912"/>
    <tableColumn id="3" xr3:uid="{F27E2019-8119-4366-96A6-14FA24E4ED36}" name="4131" totalsRowFunction="custom" dataDxfId="16911" totalsRowDxfId="16910">
      <totalsRowFormula>B14+1</totalsRowFormula>
    </tableColumn>
    <tableColumn id="4" xr3:uid="{F8B18798-3EDA-4354-8DB1-227D36B283DE}" name="4132" totalsRowFunction="custom" dataDxfId="16909" totalsRowDxfId="16908">
      <totalsRowFormula>C14+1</totalsRowFormula>
    </tableColumn>
    <tableColumn id="5" xr3:uid="{A762FF51-A4DE-49BA-B684-F6121890C3BD}" name="4133" totalsRowFunction="custom" dataDxfId="16907" totalsRowDxfId="16906">
      <totalsRowFormula>D14+1</totalsRowFormula>
    </tableColumn>
    <tableColumn id="6" xr3:uid="{D35A5FAE-C6DF-4511-AEC3-6268F326C577}" name="4134" totalsRowFunction="custom" dataDxfId="16905" totalsRowDxfId="16904">
      <totalsRowFormula>E14+1</totalsRowFormula>
    </tableColumn>
    <tableColumn id="7" xr3:uid="{0E8EC173-2372-4EA6-BD67-BE8D5F359410}" name="4135" totalsRowFunction="custom" dataDxfId="16903" totalsRowDxfId="16902">
      <totalsRowFormula>F14+1</totalsRowFormula>
    </tableColumn>
    <tableColumn id="8" xr3:uid="{67FAC2A5-512F-4D6A-9273-DDD90618A813}" name="4136" totalsRowFunction="custom" dataDxfId="16901" totalsRowDxfId="16900">
      <totalsRowFormula>G14+1</totalsRowFormula>
    </tableColumn>
    <tableColumn id="9" xr3:uid="{5BF3A8E4-ADBF-4C32-AFB9-F00C5E5F0DE1}" name="4137" totalsRowFunction="custom" dataDxfId="16899" totalsRowDxfId="16898">
      <totalsRowFormula>H14+1</totalsRowFormula>
    </tableColumn>
    <tableColumn id="10" xr3:uid="{0057A0CC-C434-4664-ACED-1C1B564AA0DA}" name="4138" totalsRowFunction="custom" dataDxfId="16897" totalsRowDxfId="16896">
      <totalsRowFormula>I14+1</totalsRowFormula>
    </tableColumn>
    <tableColumn id="11" xr3:uid="{161F3E4E-1444-48BC-8983-51C0171C4141}" name="4139" totalsRowFunction="custom" dataDxfId="16895" totalsRowDxfId="16894">
      <totalsRowFormula>J14+1</totalsRowFormula>
    </tableColumn>
    <tableColumn id="12" xr3:uid="{0A7C407C-C41A-4944-A47F-DDA305D05AF1}" name="4140" totalsRowFunction="custom" dataDxfId="16893" totalsRowDxfId="16892">
      <totalsRowFormula>K14+1</totalsRowFormula>
    </tableColumn>
    <tableColumn id="13" xr3:uid="{FA1C5CDD-3344-4EA5-B2AE-3DC5873AEEA0}" name="4141" totalsRowFunction="custom" dataDxfId="16891" totalsRowDxfId="16890">
      <totalsRowFormula>L14+1</totalsRowFormula>
    </tableColumn>
    <tableColumn id="14" xr3:uid="{E41BD3AF-F8BE-4A4E-AF0C-38BF31A59FB2}" name="4142" totalsRowFunction="custom" dataDxfId="16889" totalsRowDxfId="16888">
      <totalsRowFormula>M14+1</totalsRowFormula>
    </tableColumn>
    <tableColumn id="15" xr3:uid="{3DA43077-73C4-46BA-AF48-8BC0ADD8D46D}" name="4143" totalsRowFunction="custom" dataDxfId="16887" totalsRowDxfId="16886">
      <totalsRowFormula>N14+1</totalsRowFormula>
    </tableColumn>
    <tableColumn id="16" xr3:uid="{BA0940AF-464E-4F63-BA46-CB86BD5D8545}" name="4144" totalsRowFunction="custom" dataDxfId="16885" totalsRowDxfId="16884">
      <totalsRowFormula>O14+1</totalsRowFormula>
    </tableColumn>
    <tableColumn id="17" xr3:uid="{6FF1C0EA-F1BF-4207-B6DA-8DF147F34F54}" name="4145" totalsRowFunction="custom" dataDxfId="16883" totalsRowDxfId="16882">
      <totalsRowFormula>P14+1</totalsRowFormula>
    </tableColumn>
    <tableColumn id="18" xr3:uid="{3C04C4CD-BE4C-466B-81E9-47C47D40CED7}" name="4146" totalsRowFunction="custom" dataDxfId="16881" totalsRowDxfId="16880">
      <totalsRowFormula>Q14+1</totalsRowFormula>
    </tableColumn>
    <tableColumn id="19" xr3:uid="{979252F0-DED8-4955-AB47-515AD3120D77}" name="4147" totalsRowFunction="custom" dataDxfId="16879" totalsRowDxfId="16878">
      <totalsRowFormula>R14+1</totalsRowFormula>
    </tableColumn>
    <tableColumn id="20" xr3:uid="{4AB87E51-9466-46E0-89FE-157C608F3EF0}" name="4148" totalsRowFunction="custom" dataDxfId="16877" totalsRowDxfId="16876">
      <totalsRowFormula>S14+1</totalsRowFormula>
    </tableColumn>
    <tableColumn id="21" xr3:uid="{60A83727-D14B-4FA3-A13E-21BD771B1A6F}" name="4149" totalsRowFunction="custom" dataDxfId="16875" totalsRowDxfId="16874">
      <totalsRowFormula>T14+1</totalsRowFormula>
    </tableColumn>
    <tableColumn id="22" xr3:uid="{B97124E4-79D0-4F9B-808D-39234C89F85F}" name="4150" totalsRowFunction="custom" dataDxfId="16873" totalsRowDxfId="16872">
      <totalsRowFormula>U14+1</totalsRowFormula>
    </tableColumn>
    <tableColumn id="23" xr3:uid="{5187FA1B-E059-4ADE-A775-B79F2124EC86}" name="4151" totalsRowFunction="custom" dataDxfId="16871" totalsRowDxfId="16870">
      <totalsRowFormula>V14+1</totalsRowFormula>
    </tableColumn>
    <tableColumn id="24" xr3:uid="{C488FB8F-7C73-4217-974D-CFAE16BDD760}" name="4152" totalsRowFunction="custom" dataDxfId="16869" totalsRowDxfId="16868">
      <totalsRowFormula>W14+1</totalsRowFormula>
    </tableColumn>
    <tableColumn id="25" xr3:uid="{816DE78C-C513-468C-A250-D18F17B03456}" name="4153" totalsRowFunction="custom" dataDxfId="16867" totalsRowDxfId="16866">
      <totalsRowFormula>X14+1</totalsRowFormula>
    </tableColumn>
    <tableColumn id="26" xr3:uid="{B8713A13-B60C-4C02-B8AE-D9B79BC3DD17}" name="4154" totalsRowFunction="custom" dataDxfId="16865" totalsRowDxfId="16864">
      <totalsRowFormula>Y14+1</totalsRowFormula>
    </tableColumn>
    <tableColumn id="27" xr3:uid="{A3BF77E0-5415-4579-9266-4C4E8A69C56E}" name="4155" totalsRowFunction="custom" dataDxfId="16863" totalsRowDxfId="16862">
      <totalsRowFormula>Z14+1</totalsRowFormula>
    </tableColumn>
    <tableColumn id="28" xr3:uid="{D2BC947C-E6D3-4A5C-A504-287176994C15}" name="4156" totalsRowFunction="custom" dataDxfId="16861" totalsRowDxfId="16860">
      <totalsRowFormula>AA14+1</totalsRowFormula>
    </tableColumn>
    <tableColumn id="29" xr3:uid="{C39FC1F3-9704-4FBC-84CE-347225EF351B}" name="4157" totalsRowFunction="custom" dataDxfId="16859" totalsRowDxfId="16858">
      <totalsRowFormula>AB14+1</totalsRowFormula>
    </tableColumn>
    <tableColumn id="30" xr3:uid="{024AD1F4-AAFE-42D7-9805-C84D86CC9CF6}" name="4158" totalsRowFunction="custom" dataDxfId="16857" totalsRowDxfId="16856">
      <totalsRowFormula>AC14+1</totalsRowFormula>
    </tableColumn>
    <tableColumn id="31" xr3:uid="{37E14BB8-353B-445F-8586-C97EA14617E1}" name="4159" totalsRowFunction="custom" dataDxfId="16855" totalsRowDxfId="16854">
      <totalsRowFormula>AD14+1</totalsRowFormula>
    </tableColumn>
    <tableColumn id="32" xr3:uid="{F20083DC-B86F-4925-ACC3-66AD85CC1A07}" name="4160" totalsRowFunction="custom" dataDxfId="16853" totalsRowDxfId="16852">
      <totalsRowFormula>AE14+1</totalsRowFormula>
    </tableColumn>
    <tableColumn id="33" xr3:uid="{AFF0AEDB-9D3A-4C78-AB7D-D4962B61F832}" name="4161" totalsRowFunction="custom" dataDxfId="16851" totalsRowDxfId="16850">
      <totalsRowFormula>AF14+1</totalsRowFormula>
    </tableColumn>
    <tableColumn id="34" xr3:uid="{F2FD687B-1A7A-413E-A823-DF1134C309D5}" name="4162" totalsRowFunction="custom" dataDxfId="16849" totalsRowDxfId="16848">
      <totalsRowFormula>AG14+1</totalsRowFormula>
    </tableColumn>
    <tableColumn id="35" xr3:uid="{EBA23488-893A-406E-9525-3B03AAD99068}" name="4163" totalsRowFunction="custom" dataDxfId="16847" totalsRowDxfId="16846">
      <totalsRowFormula>AH14+1</totalsRowFormula>
    </tableColumn>
    <tableColumn id="36" xr3:uid="{407236B5-7C8D-45E5-8A87-98351EF425F6}" name="4164" totalsRowFunction="custom" dataDxfId="16845" totalsRowDxfId="16844">
      <totalsRowFormula>AI14+1</totalsRowFormula>
    </tableColumn>
    <tableColumn id="37" xr3:uid="{5E4BF074-1511-4E19-86C8-BAB6EBF61B0D}" name="4165" totalsRowFunction="custom" dataDxfId="16843" totalsRowDxfId="16842">
      <totalsRowFormula>AJ14+1</totalsRowFormula>
    </tableColumn>
    <tableColumn id="38" xr3:uid="{4EFB83B1-1189-48FF-B4EF-0B08A3C6BDED}" name="4166" totalsRowFunction="custom" dataDxfId="16841" totalsRowDxfId="16840">
      <totalsRowFormula>AK14+1</totalsRowFormula>
    </tableColumn>
    <tableColumn id="39" xr3:uid="{C5045514-3983-4AF4-A1D1-79C3CEC4CC49}" name="4167" totalsRowFunction="custom" dataDxfId="16839" totalsRowDxfId="16838">
      <totalsRowFormula>AL14+1</totalsRowFormula>
    </tableColumn>
    <tableColumn id="40" xr3:uid="{1582E355-B0B4-425D-8142-C16001B41BE9}" name="4168" totalsRowFunction="custom" dataDxfId="16837" totalsRowDxfId="16836">
      <totalsRowFormula>AM14+1</totalsRowFormula>
    </tableColumn>
    <tableColumn id="41" xr3:uid="{48A06C64-354C-4F43-A107-63FC6563FF4D}" name="4169" totalsRowFunction="custom" dataDxfId="16835" totalsRowDxfId="16834">
      <totalsRowFormula>AN14+1</totalsRowFormula>
    </tableColumn>
    <tableColumn id="42" xr3:uid="{4E7920CC-CA19-4217-948B-BB9A337A7692}" name="4170" totalsRowFunction="custom" dataDxfId="16833" totalsRowDxfId="16832">
      <totalsRowFormula>AO14+1</totalsRowFormula>
    </tableColumn>
    <tableColumn id="43" xr3:uid="{5263762A-5875-4EA7-A453-27618D83FB66}" name="4171" totalsRowFunction="custom" dataDxfId="16831" totalsRowDxfId="16830">
      <totalsRowFormula>AP14+1</totalsRowFormula>
    </tableColumn>
    <tableColumn id="44" xr3:uid="{35963345-7734-4DF5-8B6A-58450466FE37}" name="4172" totalsRowFunction="custom" dataDxfId="16829" totalsRowDxfId="16828">
      <totalsRowFormula>AQ14+1</totalsRowFormula>
    </tableColumn>
    <tableColumn id="45" xr3:uid="{3947F60A-42AC-45C4-B1B7-61502F46DB14}" name="4173" totalsRowFunction="custom" dataDxfId="16827" totalsRowDxfId="16826">
      <totalsRowFormula>AR14+1</totalsRowFormula>
    </tableColumn>
    <tableColumn id="46" xr3:uid="{F80B2B2C-D05B-4C91-A750-3D75C90C65BC}" name="4174" totalsRowFunction="custom" dataDxfId="16825" totalsRowDxfId="16824">
      <totalsRowFormula>AS14+1</totalsRowFormula>
    </tableColumn>
    <tableColumn id="47" xr3:uid="{8B796D51-ED39-4DC0-8461-83E6C1C5365F}" name="4175" totalsRowFunction="custom" dataDxfId="16823" totalsRowDxfId="16822">
      <totalsRowFormula>AT14+1</totalsRowFormula>
    </tableColumn>
    <tableColumn id="48" xr3:uid="{BD01A2C2-73B4-4D09-9C6B-3EB535A62A40}" name="4176" totalsRowFunction="custom" dataDxfId="16821" totalsRowDxfId="16820">
      <totalsRowFormula>AU14+1</totalsRowFormula>
    </tableColumn>
    <tableColumn id="49" xr3:uid="{9403C366-4C3F-4AF9-A75F-2DB0E80C080E}" name="4177" totalsRowFunction="custom" dataDxfId="16819" totalsRowDxfId="16818">
      <totalsRowFormula>AV14+1</totalsRowFormula>
    </tableColumn>
    <tableColumn id="50" xr3:uid="{E1742EBC-1B9B-4673-BC0B-4FF5934E8B38}" name="4178" totalsRowFunction="custom" dataDxfId="16817" totalsRowDxfId="16816">
      <totalsRowFormula>AW14+1</totalsRowFormula>
    </tableColumn>
    <tableColumn id="51" xr3:uid="{9E434D36-2FDB-48A9-A217-B664EFB42EA2}" name="4179" totalsRowFunction="custom" dataDxfId="16815" totalsRowDxfId="16814">
      <totalsRowFormula>AX14+1</totalsRowFormula>
    </tableColumn>
    <tableColumn id="52" xr3:uid="{60AA5F07-D6A7-4085-A3DA-9CC23E801672}" name="4180" totalsRowFunction="custom" dataDxfId="16813" totalsRowDxfId="16812">
      <totalsRowFormula>AY14+1</totalsRowFormula>
    </tableColumn>
    <tableColumn id="53" xr3:uid="{C61D4E96-20A7-4BDE-AECB-BB763EE3F286}" name="4181" totalsRowFunction="custom" dataDxfId="16811" totalsRowDxfId="16810">
      <totalsRowFormula>AZ14+1</totalsRowFormula>
    </tableColumn>
    <tableColumn id="54" xr3:uid="{2CF5ED54-9B9B-436A-8B41-751E1021D916}" name="4182" totalsRowFunction="custom" dataDxfId="16809" totalsRowDxfId="16808">
      <totalsRowFormula>BA14+1</totalsRowFormula>
    </tableColumn>
    <tableColumn id="55" xr3:uid="{FF7B1189-1535-422D-932F-5FF22F9F247E}" name="4183" totalsRowFunction="custom" dataDxfId="16807" totalsRowDxfId="16806">
      <totalsRowFormula>BB14+1</totalsRowFormula>
    </tableColumn>
    <tableColumn id="56" xr3:uid="{57DC97EC-EE68-4F68-B6F7-A7014F622CEF}" name="4184" totalsRowFunction="custom" dataDxfId="16805" totalsRowDxfId="16804">
      <totalsRowFormula>BC14+1</totalsRowFormula>
    </tableColumn>
    <tableColumn id="57" xr3:uid="{ADC13D13-DE32-4C99-ABE8-1851620EE5FD}" name="4185" totalsRowFunction="custom" dataDxfId="16803" totalsRowDxfId="16802">
      <totalsRowFormula>BD14+1</totalsRowFormula>
    </tableColumn>
    <tableColumn id="58" xr3:uid="{60BE0D1C-AC76-4949-93D7-680173441873}" name="4186" totalsRowFunction="custom" dataDxfId="16801" totalsRowDxfId="16800">
      <totalsRowFormula>BE14+1</totalsRowFormula>
    </tableColumn>
    <tableColumn id="59" xr3:uid="{E2F9E6C0-E50C-484D-81BC-4DBBB608D320}" name="4187" totalsRowFunction="custom" dataDxfId="16799" totalsRowDxfId="16798">
      <totalsRowFormula>BF14+1</totalsRowFormula>
    </tableColumn>
    <tableColumn id="60" xr3:uid="{DF14EA45-E118-4E2B-BEAC-8776BD68A3FD}" name="4188" totalsRowFunction="custom" dataDxfId="16797" totalsRowDxfId="16796">
      <totalsRowFormula>BG14+1</totalsRowFormula>
    </tableColumn>
    <tableColumn id="61" xr3:uid="{E798ADAE-FD97-4BDC-A8FA-6CA7110A096E}" name="4189" totalsRowFunction="custom" dataDxfId="16795" totalsRowDxfId="16794">
      <totalsRowFormula>BH14+1</totalsRowFormula>
    </tableColumn>
    <tableColumn id="62" xr3:uid="{B21419F3-B561-4546-B7FF-F388993BEFE5}" name="4190" totalsRowFunction="custom" dataDxfId="16793" totalsRowDxfId="16792">
      <totalsRowFormula>BI14+1</totalsRowFormula>
    </tableColumn>
    <tableColumn id="63" xr3:uid="{3B6A5323-B366-41FD-9FF3-9FA8D7E2D806}" name="4191" totalsRowFunction="custom" dataDxfId="16791" totalsRowDxfId="16790">
      <totalsRowFormula>BJ14+1</totalsRowFormula>
    </tableColumn>
    <tableColumn id="64" xr3:uid="{414FACCD-BC46-4FEC-B557-D07E8F602E2C}" name="4192" totalsRowFunction="custom" dataDxfId="16789" totalsRowDxfId="16788">
      <totalsRowFormula>BK14+1</totalsRowFormula>
    </tableColumn>
    <tableColumn id="65" xr3:uid="{495A1ADA-1194-4B8D-9CEB-8FE98C964F48}" name="4193" totalsRowFunction="custom" dataDxfId="16787" totalsRowDxfId="16786">
      <totalsRowFormula>BL14+1</totalsRowFormula>
    </tableColumn>
    <tableColumn id="66" xr3:uid="{67DBD10F-879C-4C4F-B6A8-43F3A094E8E2}" name="4194" totalsRowFunction="custom" dataDxfId="16785" totalsRowDxfId="16784">
      <totalsRowFormula>BM14+1</totalsRowFormula>
    </tableColumn>
    <tableColumn id="67" xr3:uid="{60A5AAFD-8E0F-4EF5-B77A-5D53372464E9}" name="4195" totalsRowFunction="custom" dataDxfId="16783" totalsRowDxfId="16782">
      <totalsRowFormula>BN14+1</totalsRowFormula>
    </tableColumn>
    <tableColumn id="68" xr3:uid="{5442E17B-6B57-4E16-ACFF-2EC6F93528BA}" name="4196" totalsRowFunction="custom" dataDxfId="16781" totalsRowDxfId="16780">
      <totalsRowFormula>BO14+1</totalsRowFormula>
    </tableColumn>
    <tableColumn id="69" xr3:uid="{8575EFCC-4767-40AB-8B84-26BF5410300D}" name="4197" totalsRowFunction="custom" dataDxfId="16779" totalsRowDxfId="16778">
      <totalsRowFormula>BP14+1</totalsRowFormula>
    </tableColumn>
    <tableColumn id="70" xr3:uid="{5E4154B2-B7D1-4308-AC89-84BEC17E0582}" name="4198" totalsRowFunction="custom" dataDxfId="16777" totalsRowDxfId="16776">
      <totalsRowFormula>BQ14+1</totalsRowFormula>
    </tableColumn>
    <tableColumn id="71" xr3:uid="{965F0DC2-8BAE-421A-B68A-51384F2392D0}" name="4199" totalsRowFunction="custom" dataDxfId="16775" totalsRowDxfId="16774">
      <totalsRowFormula>BR14+1</totalsRowFormula>
    </tableColumn>
    <tableColumn id="72" xr3:uid="{89450A76-9370-4D85-9BE9-544E02C5B23C}" name="4200" totalsRowFunction="custom" dataDxfId="16773" totalsRowDxfId="16772">
      <totalsRowFormula>BS14+1</totalsRowFormula>
    </tableColumn>
    <tableColumn id="73" xr3:uid="{B030C7DB-2536-47B6-ACF1-B0543F85F576}" name="4201" totalsRowFunction="custom" dataDxfId="16771" totalsRowDxfId="16770">
      <totalsRowFormula>BT14+1</totalsRowFormula>
    </tableColumn>
    <tableColumn id="74" xr3:uid="{6AB1F3A4-718D-4716-8880-344CE3EF6FF1}" name="4202" totalsRowFunction="custom" dataDxfId="16769" totalsRowDxfId="16768">
      <totalsRowFormula>BU14+1</totalsRowFormula>
    </tableColumn>
    <tableColumn id="75" xr3:uid="{D29B1223-0102-4E04-9299-B793C560D1FF}" name="4203" totalsRowFunction="custom" dataDxfId="16767" totalsRowDxfId="16766">
      <totalsRowFormula>BV14+1</totalsRowFormula>
    </tableColumn>
    <tableColumn id="76" xr3:uid="{945B172B-F1A3-4DA6-AB6A-3BA8EC500C60}" name="4204" totalsRowFunction="custom" dataDxfId="16765" totalsRowDxfId="16764">
      <totalsRowFormula>BW14+1</totalsRowFormula>
    </tableColumn>
    <tableColumn id="77" xr3:uid="{49E65A43-1A21-4899-AF1B-1E39015D2F32}" name="4205" totalsRowFunction="custom" dataDxfId="16763" totalsRowDxfId="16762">
      <totalsRowFormula>BX14+1</totalsRowFormula>
    </tableColumn>
    <tableColumn id="78" xr3:uid="{DEF2B63A-BDB7-419D-B56A-49639F575A8B}" name="4206" totalsRowFunction="custom" dataDxfId="16761" totalsRowDxfId="16760">
      <totalsRowFormula>BY14+1</totalsRowFormula>
    </tableColumn>
    <tableColumn id="79" xr3:uid="{619712D6-5948-4759-BF66-8347A3045910}" name="4207" totalsRowFunction="custom" dataDxfId="16759" totalsRowDxfId="16758">
      <totalsRowFormula>BZ14+1</totalsRowFormula>
    </tableColumn>
    <tableColumn id="80" xr3:uid="{3FD7B97C-AE7A-4143-8D73-F9E24E21670C}" name="4208" totalsRowFunction="custom" dataDxfId="16757" totalsRowDxfId="16756">
      <totalsRowFormula>CA14+1</totalsRowFormula>
    </tableColumn>
    <tableColumn id="81" xr3:uid="{EED64A98-F792-4FBA-B87E-65E029D6506C}" name="4209" totalsRowFunction="custom" dataDxfId="16755" totalsRowDxfId="16754">
      <totalsRowFormula>CB14+1</totalsRowFormula>
    </tableColumn>
    <tableColumn id="82" xr3:uid="{85A4B0FA-E372-456C-B462-82099130D484}" name="4210" totalsRowFunction="custom" dataDxfId="16753" totalsRowDxfId="16752">
      <totalsRowFormula>CC14+1</totalsRowFormula>
    </tableColumn>
    <tableColumn id="83" xr3:uid="{4A2221D9-4DAC-42BA-BCE5-FCE3AFE040D5}" name="4211" totalsRowFunction="custom" dataDxfId="16751" totalsRowDxfId="16750">
      <totalsRowFormula>CD14+1</totalsRowFormula>
    </tableColumn>
    <tableColumn id="84" xr3:uid="{30CB16C4-3D63-4C71-BBCE-1F0E3EDE412F}" name="4212" totalsRowFunction="custom" dataDxfId="16749" totalsRowDxfId="16748">
      <totalsRowFormula>CE14+1</totalsRowFormula>
    </tableColumn>
    <tableColumn id="85" xr3:uid="{BC921EA6-EECF-435D-A05D-7C5EBB5CABA6}" name="4213" totalsRowFunction="custom" dataDxfId="16747" totalsRowDxfId="16746">
      <totalsRowFormula>CF14+1</totalsRowFormula>
    </tableColumn>
    <tableColumn id="86" xr3:uid="{2D1F080F-A10A-4547-B122-34CB9F6E6D27}" name="4214" totalsRowFunction="custom" dataDxfId="16745" totalsRowDxfId="16744">
      <totalsRowFormula>CG14+1</totalsRowFormula>
    </tableColumn>
    <tableColumn id="87" xr3:uid="{F091080D-ED97-45A1-8613-BE374C2EBC3B}" name="4215" totalsRowFunction="custom" dataDxfId="16743" totalsRowDxfId="16742">
      <totalsRowFormula>CH14+1</totalsRowFormula>
    </tableColumn>
    <tableColumn id="88" xr3:uid="{152AF28F-AFC2-4200-8CB7-3A9E4201F7BD}" name="4216" totalsRowFunction="custom" dataDxfId="16741" totalsRowDxfId="16740">
      <totalsRowFormula>CI14+1</totalsRowFormula>
    </tableColumn>
    <tableColumn id="89" xr3:uid="{C1E7B3CB-6CE3-416B-9C2E-7F0103FAC75F}" name="4217" totalsRowFunction="custom" dataDxfId="16739" totalsRowDxfId="16738">
      <totalsRowFormula>CJ14+1</totalsRowFormula>
    </tableColumn>
    <tableColumn id="90" xr3:uid="{C2F34E07-EC5F-4317-B256-8B38BDCEC06A}" name="4218" totalsRowFunction="custom" dataDxfId="16737" totalsRowDxfId="16736">
      <totalsRowFormula>CK14+1</totalsRowFormula>
    </tableColumn>
    <tableColumn id="91" xr3:uid="{05AD63FD-38D6-495B-952F-DEC3C49B3B55}" name="4219" totalsRowFunction="custom" dataDxfId="16735" totalsRowDxfId="16734">
      <totalsRowFormula>CL14+1</totalsRowFormula>
    </tableColumn>
    <tableColumn id="92" xr3:uid="{A4F7AC40-5EE3-4C30-A063-F7F74A21E4D4}" name="4220" totalsRowFunction="custom" dataDxfId="16733" totalsRowDxfId="16732">
      <totalsRowFormula>CM14+1</totalsRowFormula>
    </tableColumn>
    <tableColumn id="93" xr3:uid="{85EBB970-994C-4AA0-8561-07A89FC5125A}" name="4221" totalsRowFunction="custom" dataDxfId="16731" totalsRowDxfId="16730">
      <totalsRowFormula>CN14+1</totalsRowFormula>
    </tableColumn>
    <tableColumn id="94" xr3:uid="{78DE202E-1676-4D33-9794-68C1167E4E29}" name="4222" totalsRowFunction="custom" dataDxfId="16729" totalsRowDxfId="16728">
      <totalsRowFormula>CO14+1</totalsRowFormula>
    </tableColumn>
    <tableColumn id="95" xr3:uid="{CFF18E6D-063F-4E7C-B23C-C78129154D10}" name="4223" totalsRowFunction="custom" dataDxfId="16727" totalsRowDxfId="16726">
      <totalsRowFormula>CP14+1</totalsRowFormula>
    </tableColumn>
    <tableColumn id="96" xr3:uid="{327EF98E-2C56-44A3-A089-A2F571DCF6FB}" name="4224" totalsRowFunction="custom" dataDxfId="16725" totalsRowDxfId="16724">
      <totalsRowFormula>CQ14+1</totalsRowFormula>
    </tableColumn>
    <tableColumn id="97" xr3:uid="{75E8A876-93A4-462D-9CFC-DE59CF5345B6}" name="4225" totalsRowFunction="custom" dataDxfId="16723" totalsRowDxfId="16722">
      <totalsRowFormula>CR14+1</totalsRowFormula>
    </tableColumn>
    <tableColumn id="98" xr3:uid="{535359EE-8296-4DFE-9F21-C2C194CD9023}" name="4226" totalsRowFunction="custom" dataDxfId="16721" totalsRowDxfId="16720">
      <totalsRowFormula>CS14+1</totalsRowFormula>
    </tableColumn>
    <tableColumn id="99" xr3:uid="{268D1892-B891-4B4B-9571-656C5540601B}" name="4227" totalsRowFunction="custom" dataDxfId="16719" totalsRowDxfId="16718">
      <totalsRowFormula>CT14+1</totalsRowFormula>
    </tableColumn>
    <tableColumn id="100" xr3:uid="{13CFD872-90EA-40D0-8540-D6AF1B3BC89E}" name="4228" totalsRowFunction="custom" dataDxfId="16717" totalsRowDxfId="16716">
      <totalsRowFormula>CU14+1</totalsRowFormula>
    </tableColumn>
    <tableColumn id="101" xr3:uid="{6E558ACE-DC74-4BA5-9229-4ADDD080C577}" name="4229" totalsRowFunction="custom" dataDxfId="16715" totalsRowDxfId="16714">
      <totalsRowFormula>CV14+1</totalsRowFormula>
    </tableColumn>
    <tableColumn id="102" xr3:uid="{0DD607F0-BB78-4B13-BA4D-E3AB7A2F25C4}" name="4230" totalsRowFunction="custom" dataDxfId="16713" totalsRowDxfId="16712">
      <totalsRowFormula>CW14+1</totalsRowFormula>
    </tableColumn>
    <tableColumn id="103" xr3:uid="{D4A4EFBC-940F-4286-947B-0CFE3ED3A064}" name="4231" totalsRowFunction="custom" dataDxfId="16711" totalsRowDxfId="16710">
      <totalsRowFormula>CX14+1</totalsRowFormula>
    </tableColumn>
    <tableColumn id="104" xr3:uid="{0625A8F5-552D-4EF5-883A-BD7B90D7FF6B}" name="4232" totalsRowFunction="custom" dataDxfId="16709" totalsRowDxfId="16708">
      <totalsRowFormula>CY14+1</totalsRowFormula>
    </tableColumn>
    <tableColumn id="105" xr3:uid="{82DD92D9-E7FB-4337-93AD-487F36173FBB}" name="4233" totalsRowFunction="custom" dataDxfId="16707" totalsRowDxfId="16706">
      <totalsRowFormula>CZ14+1</totalsRowFormula>
    </tableColumn>
    <tableColumn id="106" xr3:uid="{8C802E9E-5B39-4EE8-8750-358D34B242C6}" name="4234" totalsRowFunction="custom" dataDxfId="16705" totalsRowDxfId="16704">
      <totalsRowFormula>DA14+1</totalsRowFormula>
    </tableColumn>
    <tableColumn id="107" xr3:uid="{F2EED6BC-A5AD-49D6-BD77-DEFA29B7F04E}" name="4235" totalsRowFunction="custom" dataDxfId="16703" totalsRowDxfId="16702">
      <totalsRowFormula>DB14+1</totalsRowFormula>
    </tableColumn>
    <tableColumn id="108" xr3:uid="{48D67048-18A8-4434-A60F-3DED36386332}" name="4236" totalsRowFunction="custom" dataDxfId="16701" totalsRowDxfId="16700">
      <totalsRowFormula>DC14+1</totalsRowFormula>
    </tableColumn>
    <tableColumn id="109" xr3:uid="{AE0E799C-C4C7-493E-8950-44FFFB52C2F5}" name="4237" totalsRowFunction="custom" dataDxfId="16699" totalsRowDxfId="16698">
      <totalsRowFormula>DD14+1</totalsRowFormula>
    </tableColumn>
    <tableColumn id="110" xr3:uid="{2DDA0BF8-C481-4689-870B-927C6555BCB1}" name="4238" totalsRowFunction="custom" dataDxfId="16697" totalsRowDxfId="16696">
      <totalsRowFormula>DE14+1</totalsRowFormula>
    </tableColumn>
    <tableColumn id="111" xr3:uid="{960932F0-9934-458F-932E-2DAAF2D88024}" name="4239" totalsRowFunction="custom" dataDxfId="16695" totalsRowDxfId="16694">
      <totalsRowFormula>DF14+1</totalsRowFormula>
    </tableColumn>
    <tableColumn id="112" xr3:uid="{2BE4BB1B-2890-4AF6-BE17-5DE39F84BF60}" name="4240" totalsRowFunction="custom" dataDxfId="16693" totalsRowDxfId="16692">
      <totalsRowFormula>DG14+1</totalsRowFormula>
    </tableColumn>
    <tableColumn id="113" xr3:uid="{B331FF10-F42B-47A8-80B0-98FFE5A2644B}" name="4241" totalsRowFunction="custom" dataDxfId="16691" totalsRowDxfId="16690">
      <totalsRowFormula>DH14+1</totalsRowFormula>
    </tableColumn>
    <tableColumn id="114" xr3:uid="{2043BF23-AEC1-434C-96BE-FCD0FE6F9536}" name="4242" totalsRowFunction="custom" dataDxfId="16689" totalsRowDxfId="16688">
      <totalsRowFormula>DI14+1</totalsRowFormula>
    </tableColumn>
    <tableColumn id="115" xr3:uid="{1798D4BF-DF54-4B01-B572-7A988223B7E9}" name="4243" totalsRowFunction="custom" dataDxfId="16687" totalsRowDxfId="16686">
      <totalsRowFormula>DJ14+1</totalsRowFormula>
    </tableColumn>
    <tableColumn id="116" xr3:uid="{75661996-2686-46AD-8FBD-8F8BF7AFE245}" name="4244" totalsRowFunction="custom" dataDxfId="16685" totalsRowDxfId="16684">
      <totalsRowFormula>DK14+1</totalsRowFormula>
    </tableColumn>
    <tableColumn id="117" xr3:uid="{15ADA8EB-9B85-44B8-8850-8C71AB5531C6}" name="4245" totalsRowFunction="custom" dataDxfId="16683" totalsRowDxfId="16682">
      <totalsRowFormula>DL14+1</totalsRowFormula>
    </tableColumn>
    <tableColumn id="118" xr3:uid="{B5BB078F-2166-4ED2-9183-945171B138CA}" name="4246" totalsRowFunction="custom" dataDxfId="16681" totalsRowDxfId="16680">
      <totalsRowFormula>DM14+1</totalsRowFormula>
    </tableColumn>
    <tableColumn id="119" xr3:uid="{F4B985F5-11D8-4503-B5DD-C8A4352B1866}" name="4247" totalsRowFunction="custom" dataDxfId="16679" totalsRowDxfId="16678">
      <totalsRowFormula>DN14+1</totalsRowFormula>
    </tableColumn>
    <tableColumn id="120" xr3:uid="{B0A8A167-B82E-405F-9616-8DED53411018}" name="4248" totalsRowFunction="custom" dataDxfId="16677" totalsRowDxfId="16676">
      <totalsRowFormula>DO14+1</totalsRowFormula>
    </tableColumn>
    <tableColumn id="121" xr3:uid="{DB410FFE-29AB-4298-9D04-9E6D9963CA01}" name="4249" totalsRowFunction="custom" dataDxfId="16675" totalsRowDxfId="16674">
      <totalsRowFormula>DP14+1</totalsRowFormula>
    </tableColumn>
    <tableColumn id="122" xr3:uid="{CB88AB94-88D5-4527-A5F4-84DCF24FE38E}" name="4250" totalsRowFunction="custom" dataDxfId="16673" totalsRowDxfId="16672">
      <totalsRowFormula>DQ14+1</totalsRowFormula>
    </tableColumn>
    <tableColumn id="123" xr3:uid="{FB88C36C-2870-45D4-A736-5DD30C90A15B}" name="4251" totalsRowFunction="custom" dataDxfId="16671" totalsRowDxfId="16670">
      <totalsRowFormula>DR14+1</totalsRowFormula>
    </tableColumn>
    <tableColumn id="124" xr3:uid="{6FB3C7DD-6408-42CC-8AEC-781B3D3D6267}" name="4252" totalsRowFunction="custom" dataDxfId="16669" totalsRowDxfId="16668">
      <totalsRowFormula>DS14+1</totalsRowFormula>
    </tableColumn>
    <tableColumn id="125" xr3:uid="{BD70551C-85F5-4A60-8A11-EA1DF5E6D173}" name="4253" totalsRowFunction="custom" dataDxfId="16667" totalsRowDxfId="16666">
      <totalsRowFormula>DT14+1</totalsRowFormula>
    </tableColumn>
    <tableColumn id="126" xr3:uid="{80DEA39C-C730-44C8-BF63-006FDA73C7FE}" name="4254" totalsRowFunction="custom" dataDxfId="16665" totalsRowDxfId="16664">
      <totalsRowFormula>DU14+1</totalsRowFormula>
    </tableColumn>
    <tableColumn id="127" xr3:uid="{90B436B1-ED99-4F1B-AE20-3E3909FD716D}" name="4255" totalsRowFunction="custom" dataDxfId="16663" totalsRowDxfId="16662">
      <totalsRowFormula>DV14+1</totalsRowFormula>
    </tableColumn>
    <tableColumn id="128" xr3:uid="{DFD159E7-3FB3-4A1B-B7EE-720210AFFE48}" name="4256" totalsRowFunction="custom" dataDxfId="16661" totalsRowDxfId="16660">
      <totalsRowFormula>DW14+1</totalsRowFormula>
    </tableColumn>
    <tableColumn id="129" xr3:uid="{9D9CD29B-7724-477C-A92A-A1940FD37AD0}" name="4257" totalsRowFunction="custom" dataDxfId="16659" totalsRowDxfId="16658">
      <totalsRowFormula>DX14+1</totalsRowFormula>
    </tableColumn>
    <tableColumn id="130" xr3:uid="{D85496CF-B8EB-4C2D-A7A1-AA0CB43176AC}" name="4258" totalsRowFunction="custom" dataDxfId="16657" totalsRowDxfId="16656">
      <totalsRowFormula>DY14+1</totalsRowFormula>
    </tableColumn>
    <tableColumn id="131" xr3:uid="{0075AA0F-F09F-42A4-915A-D05A37CA2B7E}" name="4259" totalsRowFunction="custom" dataDxfId="16655" totalsRowDxfId="16654">
      <totalsRowFormula>DZ14+1</totalsRowFormula>
    </tableColumn>
    <tableColumn id="132" xr3:uid="{94663D55-B3D8-47AC-BF4D-2D5BB815A365}" name="4260" totalsRowFunction="custom" dataDxfId="16653" totalsRowDxfId="16652">
      <totalsRowFormula>EA14+1</totalsRowFormula>
    </tableColumn>
    <tableColumn id="133" xr3:uid="{C5251041-1AD0-43A5-8BAE-90580E204AE4}" name="4261" totalsRowFunction="custom" dataDxfId="16651" totalsRowDxfId="16650">
      <totalsRowFormula>EB14+1</totalsRowFormula>
    </tableColumn>
    <tableColumn id="134" xr3:uid="{0CA12C03-6F76-4AD6-A249-736C4B594966}" name="4262" totalsRowFunction="custom" dataDxfId="16649" totalsRowDxfId="16648">
      <totalsRowFormula>EC14+1</totalsRowFormula>
    </tableColumn>
    <tableColumn id="135" xr3:uid="{35D976A7-CC82-4821-93B5-4F106DE2B0F4}" name="4263" totalsRowFunction="custom" dataDxfId="16647" totalsRowDxfId="16646">
      <totalsRowFormula>ED14+1</totalsRowFormula>
    </tableColumn>
    <tableColumn id="136" xr3:uid="{03EF428B-0BF2-443C-A113-57637C340629}" name="4264" totalsRowFunction="custom" dataDxfId="16645" totalsRowDxfId="16644">
      <totalsRowFormula>EE14+1</totalsRowFormula>
    </tableColumn>
    <tableColumn id="137" xr3:uid="{C3E79B48-F79A-453A-98FE-878BB51A0441}" name="4265" totalsRowFunction="custom" dataDxfId="16643" totalsRowDxfId="16642">
      <totalsRowFormula>EF14+1</totalsRowFormula>
    </tableColumn>
    <tableColumn id="138" xr3:uid="{E2AEC523-BFAE-4A94-94B7-DF48A2C14DA1}" name="4266" totalsRowFunction="custom" dataDxfId="16641" totalsRowDxfId="16640">
      <totalsRowFormula>EG14+1</totalsRowFormula>
    </tableColumn>
    <tableColumn id="139" xr3:uid="{39D20DA4-4CAC-4ECA-B554-B023B180A99E}" name="4267" totalsRowFunction="custom" dataDxfId="16639" totalsRowDxfId="16638">
      <totalsRowFormula>EH14+1</totalsRowFormula>
    </tableColumn>
    <tableColumn id="140" xr3:uid="{30F55219-7F06-4B32-AE0F-08D44906830A}" name="4268" totalsRowFunction="custom" dataDxfId="16637" totalsRowDxfId="16636">
      <totalsRowFormula>EI14+1</totalsRowFormula>
    </tableColumn>
    <tableColumn id="141" xr3:uid="{AEC1533F-406A-4CA3-B120-74E928F816E4}" name="4269" totalsRowFunction="custom" dataDxfId="16635" totalsRowDxfId="16634">
      <totalsRowFormula>EJ14+1</totalsRowFormula>
    </tableColumn>
    <tableColumn id="142" xr3:uid="{649938DA-01A1-4B94-AF83-4B3E57562B18}" name="4270" totalsRowFunction="custom" dataDxfId="16633" totalsRowDxfId="16632">
      <totalsRowFormula>EK14+1</totalsRowFormula>
    </tableColumn>
    <tableColumn id="143" xr3:uid="{DFD41C32-0B85-4CE6-9D33-7FD53D359313}" name="4271" totalsRowFunction="custom" dataDxfId="16631" totalsRowDxfId="16630">
      <totalsRowFormula>EL14+1</totalsRowFormula>
    </tableColumn>
    <tableColumn id="144" xr3:uid="{06F91007-8AA7-425E-A395-9FA11913DFB7}" name="4272" totalsRowFunction="custom" dataDxfId="16629" totalsRowDxfId="16628">
      <totalsRowFormula>EM14+1</totalsRowFormula>
    </tableColumn>
    <tableColumn id="145" xr3:uid="{713AFBFE-ABD0-47C0-9326-3071679BE92C}" name="4273" totalsRowFunction="custom" dataDxfId="16627" totalsRowDxfId="16626">
      <totalsRowFormula>EN14+1</totalsRowFormula>
    </tableColumn>
    <tableColumn id="146" xr3:uid="{B761FBEE-4905-4AE7-93E4-7E9F90277324}" name="4274" totalsRowFunction="custom" dataDxfId="16625" totalsRowDxfId="16624">
      <totalsRowFormula>EO14+1</totalsRowFormula>
    </tableColumn>
    <tableColumn id="147" xr3:uid="{A4E55839-3B65-4D28-83FE-7D7707CBEFE3}" name="4275" totalsRowFunction="custom" dataDxfId="16623" totalsRowDxfId="16622">
      <totalsRowFormula>EP14+1</totalsRowFormula>
    </tableColumn>
    <tableColumn id="148" xr3:uid="{5414B7AC-FB4F-4A07-B3FA-AF67AF11B67A}" name="4276" totalsRowFunction="custom" dataDxfId="16621" totalsRowDxfId="16620">
      <totalsRowFormula>EQ14+1</totalsRowFormula>
    </tableColumn>
    <tableColumn id="149" xr3:uid="{D7E60D2B-024D-4338-87A5-FF901BE70731}" name="4277" totalsRowFunction="custom" dataDxfId="16619" totalsRowDxfId="16618">
      <totalsRowFormula>ER14+1</totalsRowFormula>
    </tableColumn>
    <tableColumn id="150" xr3:uid="{1C7E6087-D787-42B0-ACD1-E1E1B75DFBC5}" name="4278" totalsRowFunction="custom" dataDxfId="16617" totalsRowDxfId="16616">
      <totalsRowFormula>ES14+1</totalsRowFormula>
    </tableColumn>
    <tableColumn id="151" xr3:uid="{B0F0ECEE-3C3D-4AC3-A1AC-5BBCA95CCDA5}" name="4279" totalsRowFunction="custom" dataDxfId="16615" totalsRowDxfId="16614">
      <totalsRowFormula>ET14+1</totalsRowFormula>
    </tableColumn>
    <tableColumn id="152" xr3:uid="{06C3DEC4-23BC-4DF0-BCA3-3102C9D39C6B}" name="4280" totalsRowFunction="custom" dataDxfId="16613" totalsRowDxfId="16612">
      <totalsRowFormula>EU14+1</totalsRowFormula>
    </tableColumn>
    <tableColumn id="153" xr3:uid="{C25BD72E-FCAB-49D4-A702-85CD872F2D70}" name="4281" totalsRowFunction="custom" dataDxfId="16611" totalsRowDxfId="16610">
      <totalsRowFormula>EV14+1</totalsRowFormula>
    </tableColumn>
    <tableColumn id="154" xr3:uid="{69EA2BAB-79BB-4880-BF8A-1BB20F271BCF}" name="4282" totalsRowFunction="custom" dataDxfId="16609" totalsRowDxfId="16608">
      <totalsRowFormula>EW14+1</totalsRowFormula>
    </tableColumn>
    <tableColumn id="155" xr3:uid="{F1A28E46-7DBF-42ED-B90F-E03F0F2D4C58}" name="4283" totalsRowFunction="custom" dataDxfId="16607" totalsRowDxfId="16606">
      <totalsRowFormula>EX14+1</totalsRowFormula>
    </tableColumn>
    <tableColumn id="156" xr3:uid="{7811C9BD-A494-45C6-9C3D-EA93044E3A16}" name="4284" totalsRowFunction="custom" dataDxfId="16605" totalsRowDxfId="16604">
      <totalsRowFormula>EY14+1</totalsRowFormula>
    </tableColumn>
    <tableColumn id="157" xr3:uid="{72B287C5-81DB-476B-B9D3-FA1D9260100F}" name="4285" totalsRowFunction="custom" dataDxfId="16603" totalsRowDxfId="16602">
      <totalsRowFormula>EZ14+1</totalsRowFormula>
    </tableColumn>
    <tableColumn id="158" xr3:uid="{D32AEC9E-1117-46AC-92C0-A202CE1C9CE0}" name="4286" totalsRowFunction="custom" dataDxfId="16601" totalsRowDxfId="16600">
      <totalsRowFormula>FA14+1</totalsRowFormula>
    </tableColumn>
    <tableColumn id="159" xr3:uid="{DD9283DE-B4D7-4548-AE03-9B3A4632BE8F}" name="4287" totalsRowFunction="custom" dataDxfId="16599" totalsRowDxfId="16598">
      <totalsRowFormula>FB14+1</totalsRowFormula>
    </tableColumn>
    <tableColumn id="160" xr3:uid="{3B66EB41-DAB0-453F-8104-3B12257B8D59}" name="4288" totalsRowFunction="custom" dataDxfId="16597" totalsRowDxfId="16596">
      <totalsRowFormula>FC14+1</totalsRowFormula>
    </tableColumn>
    <tableColumn id="161" xr3:uid="{F488F3FA-F0E7-4BF1-9958-FAA323FE5E6C}" name="4289" totalsRowFunction="custom" dataDxfId="16595" totalsRowDxfId="16594">
      <totalsRowFormula>FD14+1</totalsRowFormula>
    </tableColumn>
    <tableColumn id="162" xr3:uid="{3F93856F-1A65-4A73-AFD1-C5B05103876E}" name="4290" totalsRowFunction="custom" dataDxfId="16593" totalsRowDxfId="16592">
      <totalsRowFormula>FE14+1</totalsRowFormula>
    </tableColumn>
    <tableColumn id="163" xr3:uid="{580BB00F-6163-48A2-B364-682564D79AED}" name="4291" totalsRowFunction="custom" dataDxfId="16591" totalsRowDxfId="16590">
      <totalsRowFormula>FF14+1</totalsRowFormula>
    </tableColumn>
    <tableColumn id="164" xr3:uid="{942932B7-ADB8-4CF6-9867-4C9F251BDD7B}" name="4292" totalsRowFunction="custom" dataDxfId="16589" totalsRowDxfId="16588">
      <totalsRowFormula>FG14+1</totalsRowFormula>
    </tableColumn>
    <tableColumn id="165" xr3:uid="{F1E94915-DE3B-4416-B457-47EADD8EDFC1}" name="4293" totalsRowFunction="custom" dataDxfId="16587" totalsRowDxfId="16586">
      <totalsRowFormula>FH14+1</totalsRowFormula>
    </tableColumn>
    <tableColumn id="166" xr3:uid="{7C5DDD7F-CFFB-4F1D-8B79-8FCE2EE3C63D}" name="4294" totalsRowFunction="custom" dataDxfId="16585" totalsRowDxfId="16584">
      <totalsRowFormula>FI14+1</totalsRowFormula>
    </tableColumn>
    <tableColumn id="167" xr3:uid="{F553D97D-1691-4859-8167-5B2CEEFA2A44}" name="4295" totalsRowFunction="custom" dataDxfId="16583" totalsRowDxfId="16582">
      <totalsRowFormula>FJ14+1</totalsRowFormula>
    </tableColumn>
    <tableColumn id="168" xr3:uid="{73E10B8C-643F-4842-A766-DFF76CCC9D66}" name="4296" totalsRowFunction="custom" dataDxfId="16581" totalsRowDxfId="16580">
      <totalsRowFormula>FK14+1</totalsRowFormula>
    </tableColumn>
    <tableColumn id="169" xr3:uid="{85028EB0-188A-4690-9BC5-8D197142701D}" name="4297" totalsRowFunction="custom" dataDxfId="16579" totalsRowDxfId="16578">
      <totalsRowFormula>FL14+1</totalsRowFormula>
    </tableColumn>
    <tableColumn id="170" xr3:uid="{FC2AEA6B-45B2-4501-8F6E-9CD435F71970}" name="4298" totalsRowFunction="custom" dataDxfId="16577" totalsRowDxfId="16576">
      <totalsRowFormula>FM14+1</totalsRowFormula>
    </tableColumn>
    <tableColumn id="171" xr3:uid="{9DDC2E5C-24E3-4A7B-A188-222D79F5232E}" name="4299" totalsRowFunction="custom" dataDxfId="16575" totalsRowDxfId="16574">
      <totalsRowFormula>FN14+1</totalsRowFormula>
    </tableColumn>
    <tableColumn id="172" xr3:uid="{A7E348B5-EDFC-4647-A7D5-667F008B5545}" name="4300" totalsRowFunction="custom" dataDxfId="16573" totalsRowDxfId="16572">
      <totalsRowFormula>FO14+1</totalsRowFormula>
    </tableColumn>
    <tableColumn id="173" xr3:uid="{C0C32038-17C7-4609-848F-13B388A2CDBD}" name="4301" totalsRowFunction="custom" dataDxfId="16571" totalsRowDxfId="16570">
      <totalsRowFormula>FP14+1</totalsRowFormula>
    </tableColumn>
    <tableColumn id="174" xr3:uid="{876D9F6F-D987-4A6C-937C-63FA874A5448}" name="4302" totalsRowFunction="custom" dataDxfId="16569" totalsRowDxfId="16568">
      <totalsRowFormula>FQ14+1</totalsRowFormula>
    </tableColumn>
    <tableColumn id="175" xr3:uid="{E6B6C9F9-7808-49AB-8221-2B732BA0E932}" name="4303" totalsRowFunction="custom" dataDxfId="16567" totalsRowDxfId="16566">
      <totalsRowFormula>FR14+1</totalsRowFormula>
    </tableColumn>
    <tableColumn id="176" xr3:uid="{A8FB9544-4967-4AFB-9E56-AC33E338FDE7}" name="4304" totalsRowFunction="custom" dataDxfId="16565" totalsRowDxfId="16564">
      <totalsRowFormula>FS14+1</totalsRowFormula>
    </tableColumn>
    <tableColumn id="177" xr3:uid="{733625BF-9608-4F24-B5F1-E5BDCD106DDC}" name="4305" totalsRowFunction="custom" dataDxfId="16563" totalsRowDxfId="16562">
      <totalsRowFormula>FT14+1</totalsRowFormula>
    </tableColumn>
    <tableColumn id="178" xr3:uid="{7BD04049-1BC9-464A-99C8-9D4815C3C28E}" name="4306" totalsRowFunction="custom" dataDxfId="16561" totalsRowDxfId="16560">
      <totalsRowFormula>FU14+1</totalsRowFormula>
    </tableColumn>
    <tableColumn id="179" xr3:uid="{1BDF7DF2-65A6-4E6D-9519-807C688B77F8}" name="4307" totalsRowFunction="custom" dataDxfId="16559" totalsRowDxfId="16558">
      <totalsRowFormula>FV14+1</totalsRowFormula>
    </tableColumn>
    <tableColumn id="180" xr3:uid="{96703D92-1198-4202-BED7-F2C03F87232F}" name="4308" totalsRowFunction="custom" dataDxfId="16557" totalsRowDxfId="16556">
      <totalsRowFormula>FW14+1</totalsRowFormula>
    </tableColumn>
    <tableColumn id="181" xr3:uid="{ECB3B680-D19B-45EA-8A33-278F905620B8}" name="4309" totalsRowFunction="custom" dataDxfId="16555" totalsRowDxfId="16554">
      <totalsRowFormula>FX14+1</totalsRowFormula>
    </tableColumn>
    <tableColumn id="182" xr3:uid="{8082153D-EDC5-4480-97D2-BCFDF7041C7B}" name="4310" totalsRowFunction="custom" dataDxfId="16553" totalsRowDxfId="16552">
      <totalsRowFormula>FY14+1</totalsRowFormula>
    </tableColumn>
    <tableColumn id="183" xr3:uid="{DB150B57-C092-4F6A-A5F2-909AFCD48099}" name="4311" totalsRowFunction="custom" dataDxfId="16551" totalsRowDxfId="16550">
      <totalsRowFormula>FZ14+1</totalsRowFormula>
    </tableColumn>
    <tableColumn id="184" xr3:uid="{3433BB1B-D5AE-4596-90F5-0FEBC72893F4}" name="4312" totalsRowFunction="custom" dataDxfId="16549" totalsRowDxfId="16548">
      <totalsRowFormula>GA14+1</totalsRowFormula>
    </tableColumn>
    <tableColumn id="185" xr3:uid="{3668A10A-0652-4DFE-AF8C-ACC3E3D0BC73}" name="4313" totalsRowFunction="custom" dataDxfId="16547" totalsRowDxfId="16546">
      <totalsRowFormula>GB14+1</totalsRowFormula>
    </tableColumn>
    <tableColumn id="186" xr3:uid="{4B7A5470-E9DB-47C6-AF20-0CB291D34592}" name="4314" totalsRowFunction="custom" dataDxfId="16545" totalsRowDxfId="16544">
      <totalsRowFormula>GC14+1</totalsRowFormula>
    </tableColumn>
    <tableColumn id="187" xr3:uid="{FE1C48F0-851C-499A-9F5D-05F7983A6E45}" name="4315" totalsRowFunction="custom" dataDxfId="16543" totalsRowDxfId="16542">
      <totalsRowFormula>GD14+1</totalsRowFormula>
    </tableColumn>
    <tableColumn id="188" xr3:uid="{8F9DB658-F920-4489-8082-A0B3E2BF2F89}" name="4316" totalsRowFunction="custom" dataDxfId="16541" totalsRowDxfId="16540">
      <totalsRowFormula>GE14+1</totalsRowFormula>
    </tableColumn>
    <tableColumn id="189" xr3:uid="{0B365BA4-6B7E-4274-9801-F71E7CD5F324}" name="4317" totalsRowFunction="custom" dataDxfId="16539" totalsRowDxfId="16538">
      <totalsRowFormula>GF14+1</totalsRowFormula>
    </tableColumn>
    <tableColumn id="190" xr3:uid="{5A273B7C-6F59-4FF4-BEC8-8C6C0DD99289}" name="4318" totalsRowFunction="custom" dataDxfId="16537" totalsRowDxfId="16536">
      <totalsRowFormula>GG14+1</totalsRowFormula>
    </tableColumn>
    <tableColumn id="191" xr3:uid="{F69B5098-6D8B-461A-AA37-0AC616039260}" name="4319" totalsRowFunction="custom" dataDxfId="16535" totalsRowDxfId="16534">
      <totalsRowFormula>GH14+1</totalsRowFormula>
    </tableColumn>
    <tableColumn id="192" xr3:uid="{3C84D7AB-CE02-4D05-946F-74B876D8C13C}" name="4320" totalsRowFunction="custom" dataDxfId="16533" totalsRowDxfId="16532">
      <totalsRowFormula>GI14+1</totalsRowFormula>
    </tableColumn>
    <tableColumn id="193" xr3:uid="{AE49A1C9-B5EC-40A7-9309-54C69B3AF5CC}" name="4321" totalsRowFunction="custom" dataDxfId="16531" totalsRowDxfId="16530">
      <totalsRowFormula>GJ14+1</totalsRowFormula>
    </tableColumn>
    <tableColumn id="194" xr3:uid="{DA815B54-0853-45E7-9945-DC215346D153}" name="4322" totalsRowFunction="custom" dataDxfId="16529" totalsRowDxfId="16528">
      <totalsRowFormula>GK14+1</totalsRowFormula>
    </tableColumn>
    <tableColumn id="195" xr3:uid="{2D63EC9B-9002-496F-AF1C-BCFB83E596B4}" name="4323" totalsRowFunction="custom" dataDxfId="16527" totalsRowDxfId="16526">
      <totalsRowFormula>GL14+1</totalsRowFormula>
    </tableColumn>
    <tableColumn id="196" xr3:uid="{FE1A8231-1C8D-4556-A27C-C3F0B52D0520}" name="4324" totalsRowFunction="custom" dataDxfId="16525" totalsRowDxfId="16524">
      <totalsRowFormula>GM14+1</totalsRowFormula>
    </tableColumn>
    <tableColumn id="197" xr3:uid="{A387D9A4-020A-4E71-9727-F09C4D0E1B82}" name="4325" totalsRowFunction="custom" dataDxfId="16523" totalsRowDxfId="16522">
      <totalsRowFormula>GN14+1</totalsRowFormula>
    </tableColumn>
    <tableColumn id="198" xr3:uid="{DEB0030B-6969-42A5-8B89-8E1642AB97A9}" name="4326" totalsRowFunction="custom" dataDxfId="16521" totalsRowDxfId="16520">
      <totalsRowFormula>GO14+1</totalsRowFormula>
    </tableColumn>
    <tableColumn id="199" xr3:uid="{1D827698-62A5-4B03-852B-32CACFED17D3}" name="4327" totalsRowFunction="custom" dataDxfId="16519" totalsRowDxfId="16518">
      <totalsRowFormula>GP14+1</totalsRowFormula>
    </tableColumn>
    <tableColumn id="200" xr3:uid="{33EDFEE5-DD86-480F-BF34-4707D99D358A}" name="4328" totalsRowFunction="custom" dataDxfId="16517" totalsRowDxfId="16516">
      <totalsRowFormula>GQ14+1</totalsRowFormula>
    </tableColumn>
    <tableColumn id="201" xr3:uid="{954DF0E7-9B99-4AE9-A040-4E6FA17F285C}" name="4329" totalsRowFunction="custom" dataDxfId="16515" totalsRowDxfId="16514">
      <totalsRowFormula>GR14+1</totalsRowFormula>
    </tableColumn>
    <tableColumn id="202" xr3:uid="{57BFF45C-1577-4EF9-93F7-E057C277F5BE}" name="4330" totalsRowFunction="custom" dataDxfId="16513" totalsRowDxfId="16512">
      <totalsRowFormula>GS14+1</totalsRowFormula>
    </tableColumn>
    <tableColumn id="203" xr3:uid="{DEFB78BF-1087-40C8-A04F-090558703C8A}" name="4331" totalsRowFunction="custom" dataDxfId="16511" totalsRowDxfId="16510">
      <totalsRowFormula>GT14+1</totalsRowFormula>
    </tableColumn>
    <tableColumn id="204" xr3:uid="{50174F47-6BA5-4279-BFF0-E63968357281}" name="4332" totalsRowFunction="custom" dataDxfId="16509" totalsRowDxfId="16508">
      <totalsRowFormula>GU14+1</totalsRowFormula>
    </tableColumn>
    <tableColumn id="205" xr3:uid="{084BA1F2-07DE-49CF-AEF0-3DCD00915BC7}" name="4333" totalsRowFunction="custom" dataDxfId="16507" totalsRowDxfId="16506">
      <totalsRowFormula>GV14+1</totalsRowFormula>
    </tableColumn>
    <tableColumn id="206" xr3:uid="{7786C38F-F5A6-44E1-BA6E-53C9C85D90D5}" name="4334" totalsRowFunction="custom" dataDxfId="16505" totalsRowDxfId="16504">
      <totalsRowFormula>GW14+1</totalsRowFormula>
    </tableColumn>
    <tableColumn id="207" xr3:uid="{D313B3A8-8D4E-49EA-802E-AA99FF3516C3}" name="4335" totalsRowFunction="custom" dataDxfId="16503" totalsRowDxfId="16502">
      <totalsRowFormula>GX14+1</totalsRowFormula>
    </tableColumn>
    <tableColumn id="208" xr3:uid="{DB8F15EC-BA54-4CC9-A3B9-E4A08BD3C4A2}" name="4336" totalsRowFunction="custom" dataDxfId="16501" totalsRowDxfId="16500">
      <totalsRowFormula>GY14+1</totalsRowFormula>
    </tableColumn>
    <tableColumn id="209" xr3:uid="{E098510A-EE47-4028-82F9-EE0B9638E39D}" name="4337" totalsRowFunction="custom" dataDxfId="16499" totalsRowDxfId="16498">
      <totalsRowFormula>GZ14+1</totalsRowFormula>
    </tableColumn>
    <tableColumn id="210" xr3:uid="{70868E84-57A2-4431-B640-52FD7097D248}" name="4338" totalsRowFunction="custom" dataDxfId="16497" totalsRowDxfId="16496">
      <totalsRowFormula>HA14+1</totalsRowFormula>
    </tableColumn>
    <tableColumn id="211" xr3:uid="{4132A814-52A4-4C78-8A13-A0A4A6022C66}" name="4339" totalsRowFunction="custom" dataDxfId="16495" totalsRowDxfId="16494">
      <totalsRowFormula>HB14+1</totalsRowFormula>
    </tableColumn>
    <tableColumn id="212" xr3:uid="{0D61E205-3E85-4CDF-9812-6C7717CCE5E8}" name="4340" totalsRowFunction="custom" dataDxfId="16493" totalsRowDxfId="16492">
      <totalsRowFormula>HC14+1</totalsRowFormula>
    </tableColumn>
    <tableColumn id="213" xr3:uid="{1F664DEC-A33D-4D58-AE2B-5B361F4DD79D}" name="4341" totalsRowFunction="custom" dataDxfId="16491" totalsRowDxfId="16490">
      <totalsRowFormula>HD14+1</totalsRowFormula>
    </tableColumn>
    <tableColumn id="214" xr3:uid="{9E049612-686B-4216-9A21-5C2092583819}" name="4342" totalsRowFunction="custom" dataDxfId="16489" totalsRowDxfId="16488">
      <totalsRowFormula>HE14+1</totalsRowFormula>
    </tableColumn>
    <tableColumn id="215" xr3:uid="{62CD5AB8-2DC5-48F8-8D97-48F5FEF13D4F}" name="4343" totalsRowFunction="custom" dataDxfId="16487" totalsRowDxfId="16486">
      <totalsRowFormula>HF14+1</totalsRowFormula>
    </tableColumn>
    <tableColumn id="216" xr3:uid="{C3001B45-0130-421E-B828-5713D73BF106}" name="4344" totalsRowFunction="custom" dataDxfId="16485" totalsRowDxfId="16484">
      <totalsRowFormula>HG14+1</totalsRowFormula>
    </tableColumn>
    <tableColumn id="217" xr3:uid="{510E586D-6E1C-4897-958B-D97A4B0EFBC9}" name="4345" totalsRowFunction="custom" dataDxfId="16483" totalsRowDxfId="16482">
      <totalsRowFormula>HH14+1</totalsRowFormula>
    </tableColumn>
    <tableColumn id="218" xr3:uid="{E57199F8-107C-498D-B5A2-967C89A29FBF}" name="4346" totalsRowFunction="custom" dataDxfId="16481" totalsRowDxfId="16480">
      <totalsRowFormula>HI14+1</totalsRowFormula>
    </tableColumn>
    <tableColumn id="219" xr3:uid="{55CF5705-DE42-43E4-A8D3-8E16F850854A}" name="4347" totalsRowFunction="custom" dataDxfId="16479" totalsRowDxfId="16478">
      <totalsRowFormula>HJ14+1</totalsRowFormula>
    </tableColumn>
    <tableColumn id="220" xr3:uid="{EB4F732F-D3A7-424F-B36A-A842C08C19DD}" name="4348" totalsRowFunction="custom" dataDxfId="16477" totalsRowDxfId="16476">
      <totalsRowFormula>HK14+1</totalsRowFormula>
    </tableColumn>
    <tableColumn id="221" xr3:uid="{A261CEB4-8E99-457A-A9A9-7607F982AAD5}" name="4349" totalsRowFunction="custom" dataDxfId="16475" totalsRowDxfId="16474">
      <totalsRowFormula>HL14+1</totalsRowFormula>
    </tableColumn>
    <tableColumn id="222" xr3:uid="{4D1571DB-54C0-46AF-B1A0-CAC1789165A2}" name="4350" totalsRowFunction="custom" dataDxfId="16473" totalsRowDxfId="16472">
      <totalsRowFormula>HM14+1</totalsRowFormula>
    </tableColumn>
    <tableColumn id="223" xr3:uid="{88662D73-6AD0-4ED5-9A81-738B03B26A18}" name="4351" totalsRowFunction="custom" dataDxfId="16471" totalsRowDxfId="16470">
      <totalsRowFormula>HN14+1</totalsRowFormula>
    </tableColumn>
    <tableColumn id="224" xr3:uid="{353AC9E5-14F1-4D28-AB5A-3B487D3166FB}" name="4352" totalsRowFunction="custom" dataDxfId="16469" totalsRowDxfId="16468">
      <totalsRowFormula>HO14+1</totalsRowFormula>
    </tableColumn>
    <tableColumn id="225" xr3:uid="{1C922E97-DC96-49E9-8C8E-3279C1C0DA1A}" name="4353" totalsRowFunction="custom" dataDxfId="16467" totalsRowDxfId="16466">
      <totalsRowFormula>HP14+1</totalsRowFormula>
    </tableColumn>
    <tableColumn id="226" xr3:uid="{3096EC12-2D8B-4FF7-BC31-889AE8A1A30D}" name="4354" totalsRowFunction="custom" dataDxfId="16465" totalsRowDxfId="16464">
      <totalsRowFormula>HQ14+1</totalsRowFormula>
    </tableColumn>
    <tableColumn id="227" xr3:uid="{4B98A5EF-0C20-484A-8946-4216CB3472E1}" name="4355" totalsRowFunction="custom" dataDxfId="16463" totalsRowDxfId="16462">
      <totalsRowFormula>HR14+1</totalsRowFormula>
    </tableColumn>
    <tableColumn id="228" xr3:uid="{14276AAF-BF96-4E80-A082-E0535CF6B8BE}" name="4356" totalsRowFunction="custom" dataDxfId="16461" totalsRowDxfId="16460">
      <totalsRowFormula>HS14+1</totalsRowFormula>
    </tableColumn>
    <tableColumn id="229" xr3:uid="{8E6FD01D-7659-4C5B-86BD-CF8A95B2813E}" name="4357" totalsRowFunction="custom" dataDxfId="16459" totalsRowDxfId="16458">
      <totalsRowFormula>HT14+1</totalsRowFormula>
    </tableColumn>
    <tableColumn id="230" xr3:uid="{764FCEE8-2F3C-4915-8BBA-A01EF2535BB0}" name="4358" totalsRowFunction="custom" dataDxfId="16457" totalsRowDxfId="16456">
      <totalsRowFormula>HU14+1</totalsRowFormula>
    </tableColumn>
    <tableColumn id="231" xr3:uid="{41D10CAF-474C-48B8-9EDE-EACB9B1F1FCC}" name="4359" totalsRowFunction="custom" dataDxfId="16455" totalsRowDxfId="16454">
      <totalsRowFormula>HV14+1</totalsRowFormula>
    </tableColumn>
    <tableColumn id="232" xr3:uid="{E1264213-7948-41D9-8A56-F692F1D9D841}" name="4360" totalsRowFunction="custom" dataDxfId="16453" totalsRowDxfId="16452">
      <totalsRowFormula>HW14+1</totalsRowFormula>
    </tableColumn>
    <tableColumn id="233" xr3:uid="{622A52BA-14DF-4D53-A9CF-851D721D0D3A}" name="4361" totalsRowFunction="custom" dataDxfId="16451" totalsRowDxfId="16450">
      <totalsRowFormula>HX14+1</totalsRowFormula>
    </tableColumn>
    <tableColumn id="234" xr3:uid="{E6CD3A9A-A511-4343-9875-7766306E1623}" name="4362" totalsRowFunction="custom" dataDxfId="16449" totalsRowDxfId="16448">
      <totalsRowFormula>HY14+1</totalsRowFormula>
    </tableColumn>
    <tableColumn id="235" xr3:uid="{42644649-6F58-4227-A59D-2B0035C44FA9}" name="4363" totalsRowFunction="custom" dataDxfId="16447" totalsRowDxfId="16446">
      <totalsRowFormula>HZ14+1</totalsRowFormula>
    </tableColumn>
    <tableColumn id="236" xr3:uid="{2A307902-1937-4636-AF44-572DF67B2945}" name="4364" totalsRowFunction="custom" dataDxfId="16445" totalsRowDxfId="16444">
      <totalsRowFormula>IA14+1</totalsRowFormula>
    </tableColumn>
    <tableColumn id="237" xr3:uid="{D280F7E3-8456-4486-AEC0-880D18BB962A}" name="4365" totalsRowFunction="custom" dataDxfId="16443" totalsRowDxfId="16442">
      <totalsRowFormula>IB14+1</totalsRowFormula>
    </tableColumn>
    <tableColumn id="238" xr3:uid="{EFD48C96-5D67-4F80-B29A-4ACFF67318E6}" name="4366" totalsRowFunction="custom" dataDxfId="16441" totalsRowDxfId="16440">
      <totalsRowFormula>IC14+1</totalsRowFormula>
    </tableColumn>
    <tableColumn id="239" xr3:uid="{599523EC-8385-4D0C-BC54-AB1876AA40F4}" name="4367" totalsRowFunction="custom" dataDxfId="16439" totalsRowDxfId="16438">
      <totalsRowFormula>ID14+1</totalsRowFormula>
    </tableColumn>
    <tableColumn id="240" xr3:uid="{E4104FA0-53AF-4528-83C4-9D57C61FDBD2}" name="4368" totalsRowFunction="custom" dataDxfId="16437" totalsRowDxfId="16436">
      <totalsRowFormula>IE14+1</totalsRowFormula>
    </tableColumn>
    <tableColumn id="241" xr3:uid="{2BB20D66-32BD-48A2-97D9-0571786BB2E9}" name="4369" totalsRowFunction="custom" dataDxfId="16435" totalsRowDxfId="16434">
      <totalsRowFormula>IF14+1</totalsRowFormula>
    </tableColumn>
    <tableColumn id="242" xr3:uid="{BCB8B0A7-585A-4F46-9604-EB1D48A20175}" name="4370" totalsRowFunction="custom" dataDxfId="16433" totalsRowDxfId="16432">
      <totalsRowFormula>IG14+1</totalsRowFormula>
    </tableColumn>
    <tableColumn id="243" xr3:uid="{77B7837B-4437-4C54-A8BB-877750146F71}" name="4371" totalsRowFunction="custom" dataDxfId="16431" totalsRowDxfId="16430">
      <totalsRowFormula>IH14+1</totalsRowFormula>
    </tableColumn>
    <tableColumn id="244" xr3:uid="{0067C927-F533-4F1D-B281-24ADBDBCCC3F}" name="4372" totalsRowFunction="custom" dataDxfId="16429" totalsRowDxfId="16428">
      <totalsRowFormula>II14+1</totalsRowFormula>
    </tableColumn>
    <tableColumn id="245" xr3:uid="{60CF99B8-04F3-4F7A-944C-6B73117BAD8B}" name="4373" totalsRowFunction="custom" dataDxfId="16427" totalsRowDxfId="16426">
      <totalsRowFormula>IJ14+1</totalsRowFormula>
    </tableColumn>
    <tableColumn id="246" xr3:uid="{793AFB41-CED0-4730-BB7A-2446E3A1018B}" name="4374" totalsRowFunction="custom" dataDxfId="16425" totalsRowDxfId="16424">
      <totalsRowFormula>IK14+1</totalsRowFormula>
    </tableColumn>
    <tableColumn id="247" xr3:uid="{BB8145CD-5995-4688-801F-AF765E587E64}" name="4375" totalsRowFunction="custom" dataDxfId="16423" totalsRowDxfId="16422">
      <totalsRowFormula>IL14+1</totalsRowFormula>
    </tableColumn>
    <tableColumn id="248" xr3:uid="{80A30864-BFE3-4460-9603-5094E7E3881F}" name="4376" totalsRowFunction="custom" dataDxfId="16421" totalsRowDxfId="16420">
      <totalsRowFormula>IM14+1</totalsRowFormula>
    </tableColumn>
    <tableColumn id="249" xr3:uid="{0F95F267-2982-469B-A132-53D40ACED29C}" name="4377" totalsRowFunction="custom" dataDxfId="16419" totalsRowDxfId="16418">
      <totalsRowFormula>IN14+1</totalsRowFormula>
    </tableColumn>
    <tableColumn id="250" xr3:uid="{2CF78A5E-DD42-4C75-A568-B9B1E0A00685}" name="4378" totalsRowFunction="custom" dataDxfId="16417" totalsRowDxfId="16416">
      <totalsRowFormula>IO14+1</totalsRowFormula>
    </tableColumn>
    <tableColumn id="251" xr3:uid="{3BAA6BFE-FBF8-4D10-91E1-14C8F68DFA1C}" name="4379" totalsRowFunction="custom" dataDxfId="16415" totalsRowDxfId="16414">
      <totalsRowFormula>IP14+1</totalsRowFormula>
    </tableColumn>
    <tableColumn id="252" xr3:uid="{92E3D726-F36C-4D38-A4AA-B260347C44D7}" name="4380" totalsRowFunction="custom" dataDxfId="16413" totalsRowDxfId="16412">
      <totalsRowFormula>IQ14+1</totalsRowFormula>
    </tableColumn>
    <tableColumn id="253" xr3:uid="{67F8202B-45F7-480A-A1B0-98FA85481795}" name="4381" totalsRowFunction="custom" dataDxfId="16411" totalsRowDxfId="16410">
      <totalsRowFormula>IR14+1</totalsRowFormula>
    </tableColumn>
    <tableColumn id="254" xr3:uid="{7C67BE44-21C0-4BCD-BC30-70D5705B130A}" name="4382" totalsRowFunction="custom" dataDxfId="16409" totalsRowDxfId="16408">
      <totalsRowFormula>IS14+1</totalsRowFormula>
    </tableColumn>
    <tableColumn id="255" xr3:uid="{79411084-20D1-4121-8CD8-8D984493CED6}" name="4383" totalsRowFunction="custom" dataDxfId="16407" totalsRowDxfId="16406">
      <totalsRowFormula>IT14+1</totalsRowFormula>
    </tableColumn>
    <tableColumn id="256" xr3:uid="{04C83969-EBF4-4720-9579-F3BE52D417BB}" name="4384" totalsRowFunction="custom" dataDxfId="16405" totalsRowDxfId="16404">
      <totalsRowFormula>IU14+1</totalsRowFormula>
    </tableColumn>
    <tableColumn id="257" xr3:uid="{3CF58FED-542A-479D-B4DC-B2CF2EDC3F6C}" name="4385" totalsRowFunction="custom" dataDxfId="16403" totalsRowDxfId="16402">
      <totalsRowFormula>IV14+1</totalsRowFormula>
    </tableColumn>
    <tableColumn id="258" xr3:uid="{0E45C6B6-F83D-4849-AFD9-434A80E9A6E8}" name="4386" totalsRowFunction="custom" dataDxfId="16401" totalsRowDxfId="16400">
      <totalsRowFormula>IW14+1</totalsRowFormula>
    </tableColumn>
    <tableColumn id="259" xr3:uid="{6DC9A65A-207E-4357-A962-F7FC52C5F397}" name="4387" totalsRowFunction="custom" dataDxfId="16399" totalsRowDxfId="16398">
      <totalsRowFormula>IX14+1</totalsRowFormula>
    </tableColumn>
    <tableColumn id="260" xr3:uid="{AF2A4738-84FB-4352-8975-53952E69E46E}" name="4388" totalsRowFunction="custom" dataDxfId="16397" totalsRowDxfId="16396">
      <totalsRowFormula>IY14+1</totalsRowFormula>
    </tableColumn>
    <tableColumn id="261" xr3:uid="{EC6890C6-B5A9-4A8F-A025-10E35A6025EB}" name="4389" totalsRowFunction="custom" dataDxfId="16395" totalsRowDxfId="16394">
      <totalsRowFormula>IZ14+1</totalsRowFormula>
    </tableColumn>
    <tableColumn id="262" xr3:uid="{06E72310-2CE0-4FF1-9443-89432E2EBCB7}" name="4390" totalsRowFunction="custom" dataDxfId="16393" totalsRowDxfId="16392">
      <totalsRowFormula>JA14+1</totalsRowFormula>
    </tableColumn>
    <tableColumn id="263" xr3:uid="{AD6A14EC-D5BD-47F0-8809-194A08159E7B}" name="4391" totalsRowFunction="custom" dataDxfId="16391" totalsRowDxfId="16390">
      <totalsRowFormula>JB14+1</totalsRowFormula>
    </tableColumn>
    <tableColumn id="264" xr3:uid="{6E58C824-F1C5-43F4-902A-86811DB0E5E5}" name="4392" totalsRowFunction="custom" dataDxfId="16389" totalsRowDxfId="16388">
      <totalsRowFormula>JC14+1</totalsRowFormula>
    </tableColumn>
    <tableColumn id="265" xr3:uid="{1481F026-EED0-4F82-A2FC-812E1878504D}" name="4393" totalsRowFunction="custom" dataDxfId="16387" totalsRowDxfId="16386">
      <totalsRowFormula>JD14+1</totalsRowFormula>
    </tableColumn>
    <tableColumn id="266" xr3:uid="{6694A5CF-167C-40BD-9330-1C6093CA15B7}" name="4394" totalsRowFunction="custom" dataDxfId="16385" totalsRowDxfId="16384">
      <totalsRowFormula>JE14+1</totalsRowFormula>
    </tableColumn>
    <tableColumn id="267" xr3:uid="{F709014C-8D42-40AD-9C03-30FEE7B91E29}" name="4395" totalsRowFunction="custom" dataDxfId="16383" totalsRowDxfId="16382">
      <totalsRowFormula>JF14+1</totalsRowFormula>
    </tableColumn>
    <tableColumn id="268" xr3:uid="{A7ACB4A7-7092-4FE5-B6E4-3DD3AA9B11D6}" name="4396" totalsRowFunction="custom" dataDxfId="16381" totalsRowDxfId="16380">
      <totalsRowFormula>JG14+1</totalsRowFormula>
    </tableColumn>
    <tableColumn id="269" xr3:uid="{26233CD0-9A07-448B-A958-DDB2883FFC7D}" name="4397" totalsRowFunction="custom" dataDxfId="16379" totalsRowDxfId="16378">
      <totalsRowFormula>JH14+1</totalsRowFormula>
    </tableColumn>
    <tableColumn id="270" xr3:uid="{A62F0C83-9E68-49B5-972F-B72198315349}" name="4398" totalsRowFunction="custom" dataDxfId="16377" totalsRowDxfId="16376">
      <totalsRowFormula>JI14+1</totalsRowFormula>
    </tableColumn>
    <tableColumn id="271" xr3:uid="{02BD67FD-86ED-46C2-A5E2-F6EC6BD422AD}" name="4399" totalsRowFunction="custom" dataDxfId="16375" totalsRowDxfId="16374">
      <totalsRowFormula>JJ14+1</totalsRowFormula>
    </tableColumn>
    <tableColumn id="272" xr3:uid="{A0C84CDA-B3AA-421E-AADB-62BC1A3C2ED0}" name="4400" totalsRowFunction="custom" dataDxfId="16373" totalsRowDxfId="16372">
      <totalsRowFormula>JK14+1</totalsRowFormula>
    </tableColumn>
    <tableColumn id="273" xr3:uid="{868AB521-06C3-41B8-8C14-15C3B3B43D0B}" name="4401" totalsRowFunction="custom" dataDxfId="16371" totalsRowDxfId="16370">
      <totalsRowFormula>JL14+1</totalsRowFormula>
    </tableColumn>
    <tableColumn id="274" xr3:uid="{4AAA8EF0-5C5F-4D9D-8FF7-B252E41A4F22}" name="4402" totalsRowFunction="custom" dataDxfId="16369" totalsRowDxfId="16368">
      <totalsRowFormula>JM14+1</totalsRowFormula>
    </tableColumn>
    <tableColumn id="275" xr3:uid="{24B75F86-8E11-4883-9457-63709B942821}" name="4403" totalsRowFunction="custom" dataDxfId="16367" totalsRowDxfId="16366">
      <totalsRowFormula>JN14+1</totalsRowFormula>
    </tableColumn>
    <tableColumn id="276" xr3:uid="{5C835AE3-232C-4459-B167-D4B32DA45568}" name="4404" totalsRowFunction="custom" dataDxfId="16365" totalsRowDxfId="16364">
      <totalsRowFormula>JO14+1</totalsRowFormula>
    </tableColumn>
    <tableColumn id="277" xr3:uid="{3BCFCAE4-E362-46C7-83B0-F4F75D8D1277}" name="4405" totalsRowFunction="custom" dataDxfId="16363" totalsRowDxfId="16362">
      <totalsRowFormula>JP14+1</totalsRowFormula>
    </tableColumn>
    <tableColumn id="278" xr3:uid="{21BC62AF-7C6D-4EE2-9901-A2D7901BCD31}" name="4406" totalsRowFunction="custom" dataDxfId="16361" totalsRowDxfId="16360">
      <totalsRowFormula>JQ14+1</totalsRowFormula>
    </tableColumn>
    <tableColumn id="279" xr3:uid="{D18E21C2-CB58-4D2D-89BF-2A34263996FF}" name="4407" totalsRowFunction="custom" dataDxfId="16359" totalsRowDxfId="16358">
      <totalsRowFormula>JR14+1</totalsRowFormula>
    </tableColumn>
    <tableColumn id="280" xr3:uid="{72CACF34-2AF5-43B1-9598-005210218594}" name="4408" totalsRowFunction="custom" dataDxfId="16357" totalsRowDxfId="16356">
      <totalsRowFormula>JS14+1</totalsRowFormula>
    </tableColumn>
    <tableColumn id="281" xr3:uid="{157C85EE-6E27-4603-B6E3-268C6BB59829}" name="4409" totalsRowFunction="custom" dataDxfId="16355" totalsRowDxfId="16354">
      <totalsRowFormula>JT14+1</totalsRowFormula>
    </tableColumn>
    <tableColumn id="282" xr3:uid="{BB3A3630-22C2-4E65-B6FD-716D492A5EE4}" name="4410" totalsRowFunction="custom" dataDxfId="16353" totalsRowDxfId="16352">
      <totalsRowFormula>JU14+1</totalsRowFormula>
    </tableColumn>
    <tableColumn id="283" xr3:uid="{7DAA31D5-6D18-4F4D-A4E4-536FD1DDB81F}" name="4411" totalsRowFunction="custom" dataDxfId="16351" totalsRowDxfId="16350">
      <totalsRowFormula>JV14+1</totalsRowFormula>
    </tableColumn>
    <tableColumn id="284" xr3:uid="{75BE099F-897D-4FFE-A9A8-B3A3EFCA107D}" name="4412" totalsRowFunction="custom" dataDxfId="16349" totalsRowDxfId="16348">
      <totalsRowFormula>JW14+1</totalsRowFormula>
    </tableColumn>
    <tableColumn id="285" xr3:uid="{429C94C0-AE4F-4205-A0DC-BB156A35E513}" name="4413" totalsRowFunction="custom" dataDxfId="16347" totalsRowDxfId="16346">
      <totalsRowFormula>JX14+1</totalsRowFormula>
    </tableColumn>
    <tableColumn id="286" xr3:uid="{CA606958-0A7C-4FDA-ABF9-1B9F0047FFC3}" name="4414" totalsRowFunction="custom" dataDxfId="16345" totalsRowDxfId="16344">
      <totalsRowFormula>JY14+1</totalsRowFormula>
    </tableColumn>
    <tableColumn id="287" xr3:uid="{31E9729D-2294-487C-902D-613D90BF4B63}" name="4415" totalsRowFunction="custom" dataDxfId="16343" totalsRowDxfId="16342">
      <totalsRowFormula>JZ14+1</totalsRowFormula>
    </tableColumn>
    <tableColumn id="288" xr3:uid="{B112D7B1-C76E-4492-950C-A6913BBF228A}" name="4416" totalsRowFunction="custom" dataDxfId="16341" totalsRowDxfId="16340">
      <totalsRowFormula>KA14+1</totalsRowFormula>
    </tableColumn>
    <tableColumn id="289" xr3:uid="{AE72089B-8B6F-465B-B0BE-F714F0F1F455}" name="4417" totalsRowFunction="custom" dataDxfId="16339" totalsRowDxfId="16338">
      <totalsRowFormula>KB14+1</totalsRowFormula>
    </tableColumn>
    <tableColumn id="290" xr3:uid="{399552C9-E7DC-4F5C-BEA5-CC47D504A503}" name="4418" totalsRowFunction="custom" dataDxfId="16337" totalsRowDxfId="16336">
      <totalsRowFormula>KC14+1</totalsRowFormula>
    </tableColumn>
    <tableColumn id="291" xr3:uid="{DB92735C-8FD7-4FE8-81C5-F30E5BB1D266}" name="4419" totalsRowFunction="custom" dataDxfId="16335" totalsRowDxfId="16334">
      <totalsRowFormula>KD14+1</totalsRowFormula>
    </tableColumn>
    <tableColumn id="292" xr3:uid="{8472FDAE-0DDE-4BCF-AFE1-C64CE612EBF2}" name="4420" totalsRowFunction="custom" dataDxfId="16333" totalsRowDxfId="16332">
      <totalsRowFormula>KE14+1</totalsRowFormula>
    </tableColumn>
    <tableColumn id="293" xr3:uid="{2CB89DEA-D27D-4B9B-946F-6E97B2B8D2BE}" name="4421" totalsRowFunction="custom" dataDxfId="16331" totalsRowDxfId="16330">
      <totalsRowFormula>KF14+1</totalsRowFormula>
    </tableColumn>
    <tableColumn id="294" xr3:uid="{4AF05FF5-7B97-40F1-AC4F-F3B1C21390A0}" name="4422" totalsRowFunction="custom" dataDxfId="16329" totalsRowDxfId="16328">
      <totalsRowFormula>KG14+1</totalsRowFormula>
    </tableColumn>
    <tableColumn id="295" xr3:uid="{646F4656-61CE-4481-A1CD-FC35091C070B}" name="4423" totalsRowFunction="custom" dataDxfId="16327" totalsRowDxfId="16326">
      <totalsRowFormula>KH14+1</totalsRowFormula>
    </tableColumn>
    <tableColumn id="296" xr3:uid="{7BF789CC-2F16-43A5-9CAC-D30B511E0267}" name="4424" totalsRowFunction="custom" dataDxfId="16325" totalsRowDxfId="16324">
      <totalsRowFormula>KI14+1</totalsRowFormula>
    </tableColumn>
    <tableColumn id="297" xr3:uid="{74AAE678-A9B1-4721-B44C-72DF2CDD391C}" name="4425" totalsRowFunction="custom" dataDxfId="16323" totalsRowDxfId="16322">
      <totalsRowFormula>KJ14+1</totalsRowFormula>
    </tableColumn>
    <tableColumn id="298" xr3:uid="{8A1486B0-9C04-4F21-A750-20694C25F61F}" name="4426" totalsRowFunction="custom" dataDxfId="16321" totalsRowDxfId="16320">
      <totalsRowFormula>KK14+1</totalsRowFormula>
    </tableColumn>
    <tableColumn id="299" xr3:uid="{55428763-A594-49DE-83E0-657C0209F6B6}" name="4427" totalsRowFunction="custom" dataDxfId="16319" totalsRowDxfId="16318">
      <totalsRowFormula>KL14+1</totalsRowFormula>
    </tableColumn>
    <tableColumn id="300" xr3:uid="{8920C87E-D916-4B59-8E5D-71CAF6AFE3E7}" name="4428" totalsRowFunction="custom" dataDxfId="16317" totalsRowDxfId="16316">
      <totalsRowFormula>KM14+1</totalsRowFormula>
    </tableColumn>
    <tableColumn id="301" xr3:uid="{8BDDE832-D3BD-49AE-8BCE-045786382549}" name="4429" totalsRowFunction="custom" dataDxfId="16315" totalsRowDxfId="16314">
      <totalsRowFormula>KN14+1</totalsRowFormula>
    </tableColumn>
    <tableColumn id="302" xr3:uid="{9502E0F8-93CB-467D-8A9C-7F1FDFE2D7B5}" name="4430" totalsRowFunction="custom" dataDxfId="16313" totalsRowDxfId="16312">
      <totalsRowFormula>KO14+1</totalsRowFormula>
    </tableColumn>
    <tableColumn id="303" xr3:uid="{D4A66B47-8AEF-468C-915F-FA3D0BE6C103}" name="4431" totalsRowFunction="custom" dataDxfId="16311" totalsRowDxfId="16310">
      <totalsRowFormula>KP14+1</totalsRowFormula>
    </tableColumn>
    <tableColumn id="304" xr3:uid="{49175150-B6C3-4A94-850A-656AE240B88B}" name="4432" totalsRowFunction="custom" dataDxfId="16309" totalsRowDxfId="16308">
      <totalsRowFormula>KQ14+1</totalsRowFormula>
    </tableColumn>
    <tableColumn id="305" xr3:uid="{4A6D805B-4650-4E17-9E0D-0B30F2258B31}" name="4433" totalsRowFunction="custom" dataDxfId="16307" totalsRowDxfId="16306">
      <totalsRowFormula>KR14+1</totalsRowFormula>
    </tableColumn>
    <tableColumn id="306" xr3:uid="{BE25677E-8BBC-452A-A8C8-26F033766AB6}" name="4434" totalsRowFunction="custom" dataDxfId="16305" totalsRowDxfId="16304">
      <totalsRowFormula>KS14+1</totalsRowFormula>
    </tableColumn>
    <tableColumn id="307" xr3:uid="{5ADBD60D-AFC4-472C-BCCD-F5EDC37CF1FE}" name="4435" totalsRowFunction="custom" dataDxfId="16303" totalsRowDxfId="16302">
      <totalsRowFormula>KT14+1</totalsRowFormula>
    </tableColumn>
    <tableColumn id="308" xr3:uid="{E565F233-E1FE-4848-B63A-6D0E6C22EC9D}" name="4436" totalsRowFunction="custom" dataDxfId="16301" totalsRowDxfId="16300">
      <totalsRowFormula>KU14+1</totalsRowFormula>
    </tableColumn>
    <tableColumn id="309" xr3:uid="{9DB4129E-9C75-4BD2-855E-71CD1A49D081}" name="4437" totalsRowFunction="custom" dataDxfId="16299" totalsRowDxfId="16298">
      <totalsRowFormula>KV14+1</totalsRowFormula>
    </tableColumn>
    <tableColumn id="310" xr3:uid="{09F7E710-CF83-4362-BA2C-1584921A6E1C}" name="4438" totalsRowFunction="custom" dataDxfId="16297" totalsRowDxfId="16296">
      <totalsRowFormula>KW14+1</totalsRowFormula>
    </tableColumn>
    <tableColumn id="311" xr3:uid="{5703D51A-71A2-4E40-94DD-0000773D9122}" name="4439" totalsRowFunction="custom" dataDxfId="16295" totalsRowDxfId="16294">
      <totalsRowFormula>KX14+1</totalsRowFormula>
    </tableColumn>
    <tableColumn id="312" xr3:uid="{E87AF61C-1C9A-45D7-83A4-D3927764C183}" name="4440" totalsRowFunction="custom" dataDxfId="16293" totalsRowDxfId="16292">
      <totalsRowFormula>KY14+1</totalsRowFormula>
    </tableColumn>
    <tableColumn id="313" xr3:uid="{6F9A7B0A-AFC9-4F32-87BE-67AAEE554978}" name="4441" totalsRowFunction="custom" dataDxfId="16291" totalsRowDxfId="16290">
      <totalsRowFormula>KZ14+1</totalsRowFormula>
    </tableColumn>
    <tableColumn id="314" xr3:uid="{AD55FE9D-C01B-438E-8102-72C27AB14A38}" name="4442" totalsRowFunction="custom" dataDxfId="16289" totalsRowDxfId="16288">
      <totalsRowFormula>LA14+1</totalsRowFormula>
    </tableColumn>
    <tableColumn id="315" xr3:uid="{11D7D12B-5B5B-4703-834C-7CB8EAF6C1D6}" name="4443" totalsRowFunction="custom" dataDxfId="16287" totalsRowDxfId="16286">
      <totalsRowFormula>LB14+1</totalsRowFormula>
    </tableColumn>
    <tableColumn id="316" xr3:uid="{405C76FB-4BE8-4788-8C78-38AED127BC55}" name="4444" totalsRowFunction="custom" dataDxfId="16285" totalsRowDxfId="16284">
      <totalsRowFormula>LC14+1</totalsRowFormula>
    </tableColumn>
    <tableColumn id="317" xr3:uid="{B931A14B-136C-4E79-BCD3-E8178B7FD964}" name="4445" totalsRowFunction="custom" dataDxfId="16283" totalsRowDxfId="16282">
      <totalsRowFormula>LD14+1</totalsRowFormula>
    </tableColumn>
    <tableColumn id="318" xr3:uid="{6E177159-E7EC-4FE5-A12E-6F199367423D}" name="4446" totalsRowFunction="custom" dataDxfId="16281" totalsRowDxfId="16280">
      <totalsRowFormula>LE14+1</totalsRowFormula>
    </tableColumn>
    <tableColumn id="319" xr3:uid="{2DDA6B72-FE6A-45ED-88E1-AAE8AE3FBCE1}" name="4447" totalsRowFunction="custom" dataDxfId="16279" totalsRowDxfId="16278">
      <totalsRowFormula>LF14+1</totalsRowFormula>
    </tableColumn>
    <tableColumn id="320" xr3:uid="{A3118401-86F2-4E43-AA01-BB8132CDDE86}" name="4448" totalsRowFunction="custom" dataDxfId="16277" totalsRowDxfId="16276">
      <totalsRowFormula>LG14+1</totalsRowFormula>
    </tableColumn>
    <tableColumn id="321" xr3:uid="{4C67BD03-CB04-4E1F-B6F3-7CFA5D4D2F14}" name="4449" totalsRowFunction="custom" dataDxfId="16275" totalsRowDxfId="16274">
      <totalsRowFormula>LH14+1</totalsRowFormula>
    </tableColumn>
    <tableColumn id="322" xr3:uid="{813FB363-0766-4C54-989E-614C59A2DFA5}" name="4450" totalsRowFunction="custom" dataDxfId="16273" totalsRowDxfId="16272">
      <totalsRowFormula>LI14+1</totalsRowFormula>
    </tableColumn>
    <tableColumn id="323" xr3:uid="{470AB579-E1CD-4585-9BE9-EB39BE8BFF3B}" name="4451" totalsRowFunction="custom" dataDxfId="16271" totalsRowDxfId="16270">
      <totalsRowFormula>LJ14+1</totalsRowFormula>
    </tableColumn>
    <tableColumn id="324" xr3:uid="{A52348A7-AF5D-4B32-9126-F165C5B5AB15}" name="4452" totalsRowFunction="custom" dataDxfId="16269" totalsRowDxfId="16268">
      <totalsRowFormula>LK14+1</totalsRowFormula>
    </tableColumn>
    <tableColumn id="325" xr3:uid="{B672E78B-EB50-46A5-8BA7-6D4E0879E1D9}" name="4453" totalsRowFunction="custom" dataDxfId="16267" totalsRowDxfId="16266">
      <totalsRowFormula>LL14+1</totalsRowFormula>
    </tableColumn>
    <tableColumn id="326" xr3:uid="{6840419F-6D46-4FC5-A208-1262A6AC1856}" name="4454" totalsRowFunction="custom" dataDxfId="16265" totalsRowDxfId="16264">
      <totalsRowFormula>LM14+1</totalsRowFormula>
    </tableColumn>
    <tableColumn id="327" xr3:uid="{74E0AAB0-BE99-4401-9DFC-AAC67A3144EB}" name="4455" totalsRowFunction="custom" dataDxfId="16263" totalsRowDxfId="16262">
      <totalsRowFormula>LN14+1</totalsRowFormula>
    </tableColumn>
    <tableColumn id="328" xr3:uid="{6BD86826-8C59-4615-80CF-8F2EF3D3B288}" name="4456" totalsRowFunction="custom" dataDxfId="16261" totalsRowDxfId="16260">
      <totalsRowFormula>LO14+1</totalsRowFormula>
    </tableColumn>
    <tableColumn id="329" xr3:uid="{563EEDAE-6596-46B0-90D2-9FCE48A1531D}" name="4457" totalsRowFunction="custom" dataDxfId="16259" totalsRowDxfId="16258">
      <totalsRowFormula>LP14+1</totalsRowFormula>
    </tableColumn>
    <tableColumn id="330" xr3:uid="{92B4E4CA-96D2-431D-9963-86E03A152AC3}" name="4458" totalsRowFunction="custom" dataDxfId="16257" totalsRowDxfId="16256">
      <totalsRowFormula>LQ14+1</totalsRowFormula>
    </tableColumn>
    <tableColumn id="331" xr3:uid="{B63C0583-CCFC-4BCA-8693-BDE9EAEA64BA}" name="4459" totalsRowFunction="custom" dataDxfId="16255" totalsRowDxfId="16254">
      <totalsRowFormula>LR14+1</totalsRowFormula>
    </tableColumn>
    <tableColumn id="332" xr3:uid="{FA4D0060-EE67-4555-9E55-AADEAA7F3CA4}" name="4460" totalsRowFunction="custom" dataDxfId="16253" totalsRowDxfId="16252">
      <totalsRowFormula>LS14+1</totalsRowFormula>
    </tableColumn>
    <tableColumn id="333" xr3:uid="{C9B86652-D3C6-444B-A68F-D35889BEA1A0}" name="4461" totalsRowFunction="custom" dataDxfId="16251" totalsRowDxfId="16250">
      <totalsRowFormula>LT14+1</totalsRowFormula>
    </tableColumn>
    <tableColumn id="334" xr3:uid="{2F3444B2-5D59-4FF1-84F9-CBD30BDE123E}" name="4462" totalsRowFunction="custom" dataDxfId="16249" totalsRowDxfId="16248">
      <totalsRowFormula>LU14+1</totalsRowFormula>
    </tableColumn>
    <tableColumn id="335" xr3:uid="{0A1464A5-8719-4465-AB18-885017C3522E}" name="4463" totalsRowFunction="custom" dataDxfId="16247" totalsRowDxfId="16246">
      <totalsRowFormula>LV14+1</totalsRowFormula>
    </tableColumn>
    <tableColumn id="336" xr3:uid="{6C8CE209-F8A5-4BA0-B5B5-E5ACDE88EDFB}" name="4464" totalsRowFunction="custom" dataDxfId="16245" totalsRowDxfId="16244">
      <totalsRowFormula>LW14+1</totalsRowFormula>
    </tableColumn>
    <tableColumn id="337" xr3:uid="{E724C444-A174-429B-B1A6-B9C0D73EE7AC}" name="4465" totalsRowFunction="custom" dataDxfId="16243" totalsRowDxfId="16242">
      <totalsRowFormula>LX14+1</totalsRowFormula>
    </tableColumn>
    <tableColumn id="338" xr3:uid="{09FCDD11-766E-469E-8494-5FA0B130933F}" name="4466" totalsRowFunction="custom" dataDxfId="16241" totalsRowDxfId="16240">
      <totalsRowFormula>LY14+1</totalsRowFormula>
    </tableColumn>
    <tableColumn id="339" xr3:uid="{3B34D1D1-EB33-4A28-B32B-780EDDD8FAB7}" name="4467" totalsRowFunction="custom" dataDxfId="16239" totalsRowDxfId="16238">
      <totalsRowFormula>LZ14+1</totalsRowFormula>
    </tableColumn>
    <tableColumn id="340" xr3:uid="{E8295D8F-0728-4E3D-A261-1E3E0E6164BA}" name="4468" totalsRowFunction="custom" dataDxfId="16237" totalsRowDxfId="16236">
      <totalsRowFormula>MA14+1</totalsRowFormula>
    </tableColumn>
    <tableColumn id="341" xr3:uid="{0812E429-B310-468F-9D96-16862448069C}" name="4469" totalsRowFunction="custom" dataDxfId="16235" totalsRowDxfId="16234">
      <totalsRowFormula>MB14+1</totalsRowFormula>
    </tableColumn>
    <tableColumn id="342" xr3:uid="{2E4B01EB-38B9-4527-8856-4D613B839693}" name="4470" totalsRowFunction="custom" dataDxfId="16233" totalsRowDxfId="16232">
      <totalsRowFormula>MC14+1</totalsRowFormula>
    </tableColumn>
    <tableColumn id="343" xr3:uid="{468D9A45-5064-4B3C-B6D1-3FC26AB9E2C8}" name="4471" totalsRowFunction="custom" dataDxfId="16231" totalsRowDxfId="16230">
      <totalsRowFormula>MD14+1</totalsRowFormula>
    </tableColumn>
    <tableColumn id="344" xr3:uid="{8B575761-7B99-4E05-B9F2-F9F1768DB4FE}" name="4472" totalsRowFunction="custom" dataDxfId="16229" totalsRowDxfId="16228">
      <totalsRowFormula>ME14+1</totalsRowFormula>
    </tableColumn>
    <tableColumn id="345" xr3:uid="{C1E7D5E2-E3E9-4C42-896A-C03C1AF86A30}" name="4473" totalsRowFunction="custom" dataDxfId="16227" totalsRowDxfId="16226">
      <totalsRowFormula>MF14+1</totalsRowFormula>
    </tableColumn>
    <tableColumn id="346" xr3:uid="{70BFB29A-5249-463D-8727-5B9A058D239B}" name="4474" totalsRowFunction="custom" dataDxfId="16225" totalsRowDxfId="16224">
      <totalsRowFormula>MG14+1</totalsRowFormula>
    </tableColumn>
    <tableColumn id="347" xr3:uid="{DBB9780B-A2C2-4599-9A91-4597373EACED}" name="4475" totalsRowFunction="custom" dataDxfId="16223" totalsRowDxfId="16222">
      <totalsRowFormula>MH14+1</totalsRowFormula>
    </tableColumn>
    <tableColumn id="348" xr3:uid="{07BEBA99-FA14-4FF4-874F-CB71F0FB1D16}" name="4476" totalsRowFunction="custom" dataDxfId="16221" totalsRowDxfId="16220">
      <totalsRowFormula>MI14+1</totalsRowFormula>
    </tableColumn>
    <tableColumn id="349" xr3:uid="{978519E7-A301-40A8-BFDF-526684AE5A17}" name="4477" totalsRowFunction="custom" dataDxfId="16219" totalsRowDxfId="16218">
      <totalsRowFormula>MJ14+1</totalsRowFormula>
    </tableColumn>
    <tableColumn id="350" xr3:uid="{D415064E-6B89-4C00-9894-6B239D522AFF}" name="4478" totalsRowFunction="custom" dataDxfId="16217" totalsRowDxfId="16216">
      <totalsRowFormula>MK14+1</totalsRowFormula>
    </tableColumn>
    <tableColumn id="351" xr3:uid="{CBD92976-7416-4D50-8BAD-B5E35A3FCB2B}" name="4479" totalsRowFunction="custom" dataDxfId="16215" totalsRowDxfId="16214">
      <totalsRowFormula>ML14+1</totalsRowFormula>
    </tableColumn>
    <tableColumn id="352" xr3:uid="{2C969403-DC8D-40AE-A318-C9B0308141BF}" name="4480" totalsRowFunction="custom" dataDxfId="16213" totalsRowDxfId="16212">
      <totalsRowFormula>MM14+1</totalsRowFormula>
    </tableColumn>
    <tableColumn id="353" xr3:uid="{26941BAA-05D5-41EA-AFC9-F688DC95B5DF}" name="4481" totalsRowFunction="custom" dataDxfId="16211" totalsRowDxfId="16210">
      <totalsRowFormula>MN14+1</totalsRowFormula>
    </tableColumn>
    <tableColumn id="354" xr3:uid="{F426C406-BDFE-4C97-8358-03E08C91836B}" name="4482" totalsRowFunction="custom" dataDxfId="16209" totalsRowDxfId="16208">
      <totalsRowFormula>MO14+1</totalsRowFormula>
    </tableColumn>
    <tableColumn id="355" xr3:uid="{A1B80AFB-E710-4D7E-89D7-CFF8BE966928}" name="4483" totalsRowFunction="custom" dataDxfId="16207" totalsRowDxfId="16206">
      <totalsRowFormula>MP14+1</totalsRowFormula>
    </tableColumn>
    <tableColumn id="356" xr3:uid="{B3E8FBDA-819B-4EF1-A5AF-18C176C85BF1}" name="4484" totalsRowFunction="custom" dataDxfId="16205" totalsRowDxfId="16204">
      <totalsRowFormula>MQ14+1</totalsRowFormula>
    </tableColumn>
    <tableColumn id="357" xr3:uid="{C0711FB9-D8B4-4F4B-A632-725398638EE1}" name="4485" totalsRowFunction="custom" dataDxfId="16203" totalsRowDxfId="16202">
      <totalsRowFormula>MR14+1</totalsRowFormula>
    </tableColumn>
    <tableColumn id="358" xr3:uid="{1AA4E86E-BC7E-49F2-B5EA-9ED7DED76355}" name="4486" totalsRowFunction="custom" dataDxfId="16201" totalsRowDxfId="16200">
      <totalsRowFormula>MS14+1</totalsRowFormula>
    </tableColumn>
    <tableColumn id="359" xr3:uid="{896B8C18-F889-40B8-B88E-C9BECBA831EC}" name="4487" totalsRowFunction="custom" dataDxfId="16199" totalsRowDxfId="16198">
      <totalsRowFormula>MT14+1</totalsRowFormula>
    </tableColumn>
    <tableColumn id="360" xr3:uid="{7DE6FE4A-6C82-4219-AE3A-B04018AC43ED}" name="4488" totalsRowFunction="custom" dataDxfId="16197" totalsRowDxfId="16196">
      <totalsRowFormula>MU14+1</totalsRowFormula>
    </tableColumn>
    <tableColumn id="361" xr3:uid="{6F1EB07A-8C1C-4AF1-BF09-28E7B83E2A53}" name="4489" totalsRowFunction="custom" dataDxfId="16195" totalsRowDxfId="16194">
      <totalsRowFormula>MV14+1</totalsRowFormula>
    </tableColumn>
    <tableColumn id="362" xr3:uid="{865F73A7-DABF-4548-A6DB-B956F4038AE9}" name="4490" totalsRowFunction="custom" dataDxfId="16193" totalsRowDxfId="16192">
      <totalsRowFormula>MW14+1</totalsRowFormula>
    </tableColumn>
    <tableColumn id="363" xr3:uid="{9BE8020B-7F8B-48D2-AA73-D3ED54A35E79}" name="4491" totalsRowFunction="custom" dataDxfId="16191" totalsRowDxfId="16190">
      <totalsRowFormula>MX14+1</totalsRowFormula>
    </tableColumn>
    <tableColumn id="364" xr3:uid="{B2B2E390-43BA-4FE8-A60D-E32499E433F3}" name="4492" totalsRowFunction="custom" dataDxfId="16189" totalsRowDxfId="16188">
      <totalsRowFormula>MY14+1</totalsRowFormula>
    </tableColumn>
    <tableColumn id="365" xr3:uid="{05FFBEAD-63CC-4E97-8974-92CD92CD718A}" name="4493" totalsRowFunction="custom" dataDxfId="16187" totalsRowDxfId="16186">
      <totalsRowFormula>MZ14+1</totalsRowFormula>
    </tableColumn>
    <tableColumn id="366" xr3:uid="{81CA2C5E-6FEF-4540-B6FA-F1CD36F475E9}" name="4494" totalsRowFunction="custom" dataDxfId="16185" totalsRowDxfId="16184">
      <totalsRowFormula>NA14+1</totalsRowFormula>
    </tableColumn>
    <tableColumn id="367" xr3:uid="{0A2881A0-32AD-4B00-BFE6-675624118831}" name="4495" totalsRowFunction="custom" dataDxfId="16183" totalsRowDxfId="16182">
      <totalsRowFormula>NB14+1</totalsRowFormula>
    </tableColumn>
    <tableColumn id="368" xr3:uid="{7140973B-5448-415D-8AA4-D68D72F6B52F}" name="4496" totalsRowFunction="custom" dataDxfId="16181" totalsRowDxfId="16180">
      <totalsRowFormula>NC14+1</totalsRowFormula>
    </tableColumn>
    <tableColumn id="369" xr3:uid="{54991ED6-C4A9-48CE-A8DB-4440BFB303F2}" name="4497" totalsRowFunction="custom" dataDxfId="16179" totalsRowDxfId="16178">
      <totalsRowFormula>ND14+1</totalsRowFormula>
    </tableColumn>
    <tableColumn id="370" xr3:uid="{D8C486B9-61F8-4B36-9286-468C07108EC1}" name="4498" totalsRowFunction="custom" dataDxfId="16177" totalsRowDxfId="16176">
      <totalsRowFormula>NE14+1</totalsRowFormula>
    </tableColumn>
    <tableColumn id="371" xr3:uid="{76E92E7E-62EB-4E7C-87F8-ED2855059B5A}" name="4499" totalsRowFunction="custom" dataDxfId="16175" totalsRowDxfId="16174">
      <totalsRowFormula>NF14+1</totalsRowFormula>
    </tableColumn>
    <tableColumn id="372" xr3:uid="{ED84ABC8-B28C-4464-AE98-05B3C8CD967D}" name="4500" totalsRowFunction="custom" dataDxfId="16173" totalsRowDxfId="16172">
      <totalsRowFormula>NG14+1</totalsRowFormula>
    </tableColumn>
    <tableColumn id="373" xr3:uid="{0F4C531F-3A43-4860-B884-36787C0A1187}" name="4501" totalsRowFunction="custom" dataDxfId="16171" totalsRowDxfId="16170">
      <totalsRowFormula>NH14+1</totalsRowFormula>
    </tableColumn>
    <tableColumn id="374" xr3:uid="{6F9FB2AC-4434-43F5-A85C-5BDB81280FDF}" name="4502" totalsRowFunction="custom" dataDxfId="16169" totalsRowDxfId="16168">
      <totalsRowFormula>NI14+1</totalsRowFormula>
    </tableColumn>
    <tableColumn id="375" xr3:uid="{061F0030-0ADF-417C-A42D-A66B7253D525}" name="4503" totalsRowFunction="custom" dataDxfId="16167" totalsRowDxfId="16166">
      <totalsRowFormula>NJ14+1</totalsRowFormula>
    </tableColumn>
    <tableColumn id="376" xr3:uid="{6C4FDD1D-58B4-4AB6-8D3E-B511649D1B3E}" name="4504" totalsRowFunction="custom" dataDxfId="16165" totalsRowDxfId="16164">
      <totalsRowFormula>NK14+1</totalsRowFormula>
    </tableColumn>
    <tableColumn id="377" xr3:uid="{B528F11B-469C-48F4-B4FD-2D52999C5223}" name="4505" totalsRowFunction="custom" dataDxfId="16163" totalsRowDxfId="16162">
      <totalsRowFormula>NL14+1</totalsRowFormula>
    </tableColumn>
    <tableColumn id="378" xr3:uid="{337E20B6-D2FD-41DA-AA54-D08F9EAA2C01}" name="4506" totalsRowFunction="custom" dataDxfId="16161" totalsRowDxfId="16160">
      <totalsRowFormula>NM14+1</totalsRowFormula>
    </tableColumn>
    <tableColumn id="379" xr3:uid="{4DB4AD3C-6BAE-47DA-A3BF-3F42127E8574}" name="4507" totalsRowFunction="custom" dataDxfId="16159" totalsRowDxfId="16158">
      <totalsRowFormula>NN14+1</totalsRowFormula>
    </tableColumn>
    <tableColumn id="380" xr3:uid="{91A21E03-5905-4C2F-9A99-197B062BE687}" name="4508" totalsRowFunction="custom" dataDxfId="16157" totalsRowDxfId="16156">
      <totalsRowFormula>NO14+1</totalsRowFormula>
    </tableColumn>
    <tableColumn id="381" xr3:uid="{FF765C86-3D82-4A0F-AEEE-77F7DC00C7F2}" name="4509" totalsRowFunction="custom" dataDxfId="16155" totalsRowDxfId="16154">
      <totalsRowFormula>NP14+1</totalsRowFormula>
    </tableColumn>
    <tableColumn id="382" xr3:uid="{DF594A93-756B-49D9-B484-D232D28389ED}" name="4510" totalsRowFunction="custom" dataDxfId="16153" totalsRowDxfId="16152">
      <totalsRowFormula>NQ14+1</totalsRowFormula>
    </tableColumn>
    <tableColumn id="383" xr3:uid="{F26B29C1-8B8D-4DE5-A377-E60A17F291A1}" name="4511" totalsRowFunction="custom" dataDxfId="16151" totalsRowDxfId="16150">
      <totalsRowFormula>NR14+1</totalsRowFormula>
    </tableColumn>
    <tableColumn id="384" xr3:uid="{94BF69F1-9ABD-44B8-8529-C829B493694A}" name="4512" totalsRowFunction="custom" dataDxfId="16149" totalsRowDxfId="16148">
      <totalsRowFormula>NS14+1</totalsRowFormula>
    </tableColumn>
    <tableColumn id="385" xr3:uid="{7759F44B-1972-4F51-8EE8-4BC822715679}" name="4513" totalsRowFunction="custom" dataDxfId="16147" totalsRowDxfId="16146">
      <totalsRowFormula>NT14+1</totalsRowFormula>
    </tableColumn>
    <tableColumn id="386" xr3:uid="{01EBED73-5AF4-49FA-B849-7D138EEF59C0}" name="4514" totalsRowFunction="custom" dataDxfId="16145" totalsRowDxfId="16144">
      <totalsRowFormula>NU14+1</totalsRowFormula>
    </tableColumn>
    <tableColumn id="387" xr3:uid="{EE0B15A5-93B3-4C45-92B4-55BA80A780FF}" name="4515" totalsRowFunction="custom" dataDxfId="16143" totalsRowDxfId="16142">
      <totalsRowFormula>NV14+1</totalsRowFormula>
    </tableColumn>
    <tableColumn id="388" xr3:uid="{9D924B8C-0ECA-49AF-AD09-7ABE8DB2DDD9}" name="4516" totalsRowFunction="custom" dataDxfId="16141" totalsRowDxfId="16140">
      <totalsRowFormula>NW14+1</totalsRowFormula>
    </tableColumn>
    <tableColumn id="389" xr3:uid="{EFD02114-6CAA-4025-A917-5F0F57D992FA}" name="4517" totalsRowFunction="custom" dataDxfId="16139" totalsRowDxfId="16138">
      <totalsRowFormula>NX14+1</totalsRowFormula>
    </tableColumn>
    <tableColumn id="390" xr3:uid="{16E87C46-5188-4E03-80A9-1526A42FEDBC}" name="4518" totalsRowFunction="custom" dataDxfId="16137" totalsRowDxfId="16136">
      <totalsRowFormula>NY14+1</totalsRowFormula>
    </tableColumn>
    <tableColumn id="391" xr3:uid="{02C6ED82-813D-4272-9FE2-47A8B9986956}" name="4519" totalsRowFunction="custom" dataDxfId="16135" totalsRowDxfId="16134">
      <totalsRowFormula>NZ14+1</totalsRowFormula>
    </tableColumn>
    <tableColumn id="392" xr3:uid="{30887744-EA94-4A1B-A2BE-3DD00C71C6BD}" name="4520" totalsRowFunction="custom" dataDxfId="16133" totalsRowDxfId="16132">
      <totalsRowFormula>OA14+1</totalsRowFormula>
    </tableColumn>
    <tableColumn id="393" xr3:uid="{E423A974-83BB-425E-98DA-C5A037025C02}" name="4521" totalsRowFunction="custom" dataDxfId="16131" totalsRowDxfId="16130">
      <totalsRowFormula>OB14+1</totalsRowFormula>
    </tableColumn>
    <tableColumn id="394" xr3:uid="{EDD73150-7F98-4080-8B21-64EEDD1051F0}" name="4522" totalsRowFunction="custom" dataDxfId="16129" totalsRowDxfId="16128">
      <totalsRowFormula>OC14+1</totalsRowFormula>
    </tableColumn>
    <tableColumn id="395" xr3:uid="{2AAE7E27-A206-485F-B272-2F4A9A5B96B7}" name="4523" totalsRowFunction="custom" dataDxfId="16127" totalsRowDxfId="16126">
      <totalsRowFormula>OD14+1</totalsRowFormula>
    </tableColumn>
    <tableColumn id="396" xr3:uid="{C1A7F495-825B-4CAE-96BB-89A4FC5CED78}" name="4524" totalsRowFunction="custom" dataDxfId="16125" totalsRowDxfId="16124">
      <totalsRowFormula>OE14+1</totalsRowFormula>
    </tableColumn>
    <tableColumn id="397" xr3:uid="{7066295F-85D4-4F14-839D-BFD359B23FD1}" name="4525" totalsRowFunction="custom" dataDxfId="16123" totalsRowDxfId="16122">
      <totalsRowFormula>OF14+1</totalsRowFormula>
    </tableColumn>
    <tableColumn id="398" xr3:uid="{DB9E2977-917C-4FAC-8466-2F11C406FEF1}" name="4526" totalsRowFunction="custom" dataDxfId="16121" totalsRowDxfId="16120">
      <totalsRowFormula>OG14+1</totalsRowFormula>
    </tableColumn>
    <tableColumn id="399" xr3:uid="{2C308C12-18AE-4414-9629-807B78FAFB6E}" name="4527" totalsRowFunction="custom" dataDxfId="16119" totalsRowDxfId="16118">
      <totalsRowFormula>OH14+1</totalsRowFormula>
    </tableColumn>
    <tableColumn id="400" xr3:uid="{5BBB91D6-FBA8-46BA-8FF4-3A2662EA646A}" name="4528" totalsRowFunction="custom" dataDxfId="16117" totalsRowDxfId="16116">
      <totalsRowFormula>OI14+1</totalsRowFormula>
    </tableColumn>
    <tableColumn id="401" xr3:uid="{563D7177-8503-4BED-B9AE-2A724FCE8F43}" name="4529" totalsRowFunction="custom" dataDxfId="16115" totalsRowDxfId="16114">
      <totalsRowFormula>OJ14+1</totalsRowFormula>
    </tableColumn>
    <tableColumn id="402" xr3:uid="{C46758CB-0A52-41F6-8E52-58408E9AEF55}" name="4530" totalsRowFunction="custom" dataDxfId="16113" totalsRowDxfId="16112">
      <totalsRowFormula>OK14+1</totalsRowFormula>
    </tableColumn>
    <tableColumn id="403" xr3:uid="{5523651E-68AE-422E-B0A8-54B0B4B883F7}" name="4531" totalsRowFunction="custom" dataDxfId="16111" totalsRowDxfId="16110">
      <totalsRowFormula>OL14+1</totalsRowFormula>
    </tableColumn>
    <tableColumn id="404" xr3:uid="{B7D85C72-4F33-43C4-97A4-CE1D898133EF}" name="4532" totalsRowFunction="custom" dataDxfId="16109" totalsRowDxfId="16108">
      <totalsRowFormula>OM14+1</totalsRowFormula>
    </tableColumn>
    <tableColumn id="405" xr3:uid="{561AD779-7DF4-4DA6-B126-AF270759DB42}" name="4533" totalsRowFunction="custom" dataDxfId="16107" totalsRowDxfId="16106">
      <totalsRowFormula>ON14+1</totalsRowFormula>
    </tableColumn>
    <tableColumn id="406" xr3:uid="{0519E837-A3B2-4D64-B88E-F39DF754A6D0}" name="4534" totalsRowFunction="custom" dataDxfId="16105" totalsRowDxfId="16104">
      <totalsRowFormula>OO14+1</totalsRowFormula>
    </tableColumn>
    <tableColumn id="407" xr3:uid="{56426F5C-FA9A-4340-B79A-C172E6D231C8}" name="4535" totalsRowFunction="custom" dataDxfId="16103" totalsRowDxfId="16102">
      <totalsRowFormula>OP14+1</totalsRowFormula>
    </tableColumn>
    <tableColumn id="408" xr3:uid="{E3752BB6-4C5A-40C0-B10C-2C7C59E20B6B}" name="4536" totalsRowFunction="custom" dataDxfId="16101" totalsRowDxfId="16100">
      <totalsRowFormula>OQ14+1</totalsRowFormula>
    </tableColumn>
    <tableColumn id="409" xr3:uid="{F41409D0-78DF-4F15-86D5-D23078830835}" name="4537" totalsRowFunction="custom" dataDxfId="16099" totalsRowDxfId="16098">
      <totalsRowFormula>OR14+1</totalsRowFormula>
    </tableColumn>
    <tableColumn id="410" xr3:uid="{41206AA9-16A0-459B-90C9-F7656D90A6E5}" name="4538" totalsRowFunction="custom" dataDxfId="16097" totalsRowDxfId="16096">
      <totalsRowFormula>OS14+1</totalsRowFormula>
    </tableColumn>
    <tableColumn id="411" xr3:uid="{B0F62921-5FE9-4B98-9B9E-5C935E4F66D9}" name="4539" totalsRowFunction="custom" dataDxfId="16095" totalsRowDxfId="16094">
      <totalsRowFormula>OT14+1</totalsRowFormula>
    </tableColumn>
    <tableColumn id="412" xr3:uid="{309FE21F-1A92-4DD2-AAC9-BF1779DDF730}" name="4540" totalsRowFunction="custom" dataDxfId="16093" totalsRowDxfId="16092">
      <totalsRowFormula>OU14+1</totalsRowFormula>
    </tableColumn>
    <tableColumn id="413" xr3:uid="{E6698882-6527-41DB-BB63-5B108F8A6F81}" name="4541" totalsRowFunction="custom" dataDxfId="16091" totalsRowDxfId="16090">
      <totalsRowFormula>OV14+1</totalsRowFormula>
    </tableColumn>
    <tableColumn id="414" xr3:uid="{1F3E201C-42BE-4248-9396-AD22B108400E}" name="4542" totalsRowFunction="custom" dataDxfId="16089" totalsRowDxfId="16088">
      <totalsRowFormula>OW14+1</totalsRowFormula>
    </tableColumn>
    <tableColumn id="415" xr3:uid="{85D80853-CF01-4747-9832-5CCE36E21293}" name="4543" totalsRowFunction="custom" dataDxfId="16087" totalsRowDxfId="16086">
      <totalsRowFormula>OX14+1</totalsRowFormula>
    </tableColumn>
    <tableColumn id="416" xr3:uid="{56D2877D-BF82-4D0E-84E8-A888CA0F9735}" name="4544" totalsRowFunction="custom" dataDxfId="16085" totalsRowDxfId="16084">
      <totalsRowFormula>OY14+1</totalsRowFormula>
    </tableColumn>
    <tableColumn id="417" xr3:uid="{44F158B8-D2B3-4DBB-948B-B6D5D87DDECB}" name="4545" totalsRowFunction="custom" dataDxfId="16083" totalsRowDxfId="16082">
      <totalsRowFormula>OZ14+1</totalsRowFormula>
    </tableColumn>
    <tableColumn id="418" xr3:uid="{6F850784-53C3-4456-ADB4-AC57353AC6B1}" name="4546" totalsRowFunction="custom" dataDxfId="16081" totalsRowDxfId="16080">
      <totalsRowFormula>PA14+1</totalsRowFormula>
    </tableColumn>
    <tableColumn id="419" xr3:uid="{66967542-78F9-499C-AC79-2E599F8EB3C0}" name="4547" totalsRowFunction="custom" dataDxfId="16079" totalsRowDxfId="16078">
      <totalsRowFormula>PB14+1</totalsRowFormula>
    </tableColumn>
    <tableColumn id="420" xr3:uid="{779FB9A2-B687-46B5-849F-4EFFC035F6D5}" name="4548" totalsRowFunction="custom" dataDxfId="16077" totalsRowDxfId="16076">
      <totalsRowFormula>PC14+1</totalsRowFormula>
    </tableColumn>
    <tableColumn id="421" xr3:uid="{2B6A894F-C2A4-49AD-9FB8-591C28BFF48E}" name="4549" totalsRowFunction="custom" dataDxfId="16075" totalsRowDxfId="16074">
      <totalsRowFormula>PD14+1</totalsRowFormula>
    </tableColumn>
    <tableColumn id="422" xr3:uid="{5E268672-ADD3-406D-9FC1-CC373F38E670}" name="4550" totalsRowFunction="custom" dataDxfId="16073" totalsRowDxfId="16072">
      <totalsRowFormula>PE14+1</totalsRowFormula>
    </tableColumn>
    <tableColumn id="423" xr3:uid="{4E44B4B1-51B9-45AA-8042-FC8787524E88}" name="4551" totalsRowFunction="custom" dataDxfId="16071" totalsRowDxfId="16070">
      <totalsRowFormula>PF14+1</totalsRowFormula>
    </tableColumn>
    <tableColumn id="424" xr3:uid="{797E3A52-DE58-4E18-8BF4-C8A773B3E1E0}" name="4552" totalsRowFunction="custom" dataDxfId="16069" totalsRowDxfId="16068">
      <totalsRowFormula>PG14+1</totalsRowFormula>
    </tableColumn>
    <tableColumn id="425" xr3:uid="{45784641-B09A-4BEB-A00E-CBB7CC4FD639}" name="4553" totalsRowFunction="custom" dataDxfId="16067" totalsRowDxfId="16066">
      <totalsRowFormula>PH14+1</totalsRowFormula>
    </tableColumn>
    <tableColumn id="426" xr3:uid="{2E27E552-74FC-4A42-A140-55FB53C8881E}" name="4554" totalsRowFunction="custom" dataDxfId="16065" totalsRowDxfId="16064">
      <totalsRowFormula>PI14+1</totalsRowFormula>
    </tableColumn>
    <tableColumn id="427" xr3:uid="{5AD5C2DE-4594-4689-A6E9-093E06F1BAE7}" name="4555" totalsRowFunction="custom" dataDxfId="16063" totalsRowDxfId="16062">
      <totalsRowFormula>PJ14+1</totalsRowFormula>
    </tableColumn>
    <tableColumn id="428" xr3:uid="{D3BB80C4-E4F4-4CA0-88DF-98550C79551E}" name="4556" totalsRowFunction="custom" dataDxfId="16061" totalsRowDxfId="16060">
      <totalsRowFormula>PK14+1</totalsRowFormula>
    </tableColumn>
    <tableColumn id="429" xr3:uid="{3A730E58-E96E-4557-A694-B424135A13C6}" name="4557" totalsRowFunction="custom" dataDxfId="16059" totalsRowDxfId="16058">
      <totalsRowFormula>PL14+1</totalsRowFormula>
    </tableColumn>
    <tableColumn id="430" xr3:uid="{F6801B8F-5D28-4012-88ED-E6B5F5C45F30}" name="4558" totalsRowFunction="custom" dataDxfId="16057" totalsRowDxfId="16056">
      <totalsRowFormula>PM14+1</totalsRowFormula>
    </tableColumn>
    <tableColumn id="431" xr3:uid="{CAAD6B32-3F38-4497-8D1A-945FA946D8BA}" name="4559" totalsRowFunction="custom" dataDxfId="16055" totalsRowDxfId="16054">
      <totalsRowFormula>PN14+1</totalsRowFormula>
    </tableColumn>
    <tableColumn id="432" xr3:uid="{8E473CDA-7971-4D83-9DBC-2A3C6C3651D1}" name="4560" totalsRowFunction="custom" dataDxfId="16053" totalsRowDxfId="16052">
      <totalsRowFormula>PO14+1</totalsRowFormula>
    </tableColumn>
    <tableColumn id="433" xr3:uid="{92CD1564-1C3B-482C-9D8B-293B0B6C8A97}" name="4561" totalsRowFunction="custom" dataDxfId="16051" totalsRowDxfId="16050">
      <totalsRowFormula>PP14+1</totalsRowFormula>
    </tableColumn>
    <tableColumn id="434" xr3:uid="{C4350072-D55D-460B-AB4F-A75E00D7A413}" name="4562" totalsRowFunction="custom" dataDxfId="16049" totalsRowDxfId="16048">
      <totalsRowFormula>PQ14+1</totalsRowFormula>
    </tableColumn>
    <tableColumn id="435" xr3:uid="{1A92EAFB-3E6A-4683-AD8C-25A3C53B0BA7}" name="4563" totalsRowFunction="custom" dataDxfId="16047" totalsRowDxfId="16046">
      <totalsRowFormula>PR14+1</totalsRowFormula>
    </tableColumn>
    <tableColumn id="436" xr3:uid="{6935FDFA-B70D-467D-80C3-990AAD08C873}" name="4564" totalsRowFunction="custom" dataDxfId="16045" totalsRowDxfId="16044">
      <totalsRowFormula>PS14+1</totalsRowFormula>
    </tableColumn>
    <tableColumn id="437" xr3:uid="{E1FD983C-14F7-4D19-A2AD-B3D8873561E2}" name="4565" totalsRowFunction="custom" dataDxfId="16043" totalsRowDxfId="16042">
      <totalsRowFormula>PT14+1</totalsRowFormula>
    </tableColumn>
    <tableColumn id="438" xr3:uid="{6E178703-934B-45E9-9EBB-7A7AA0618A63}" name="4566" totalsRowFunction="custom" dataDxfId="16041" totalsRowDxfId="16040">
      <totalsRowFormula>PU14+1</totalsRowFormula>
    </tableColumn>
    <tableColumn id="439" xr3:uid="{4979B9B8-6F0C-4F09-9E4A-79C1DF96BB07}" name="4567" totalsRowFunction="custom" dataDxfId="16039" totalsRowDxfId="16038">
      <totalsRowFormula>PV14+1</totalsRowFormula>
    </tableColumn>
    <tableColumn id="440" xr3:uid="{A880516D-4F83-4008-8123-279D81D60B37}" name="4568" totalsRowFunction="custom" dataDxfId="16037" totalsRowDxfId="16036">
      <totalsRowFormula>PW14+1</totalsRowFormula>
    </tableColumn>
    <tableColumn id="441" xr3:uid="{5DBB511A-4A14-4FB4-98A8-57AF085ED287}" name="4569" totalsRowFunction="custom" dataDxfId="16035" totalsRowDxfId="16034">
      <totalsRowFormula>PX14+1</totalsRowFormula>
    </tableColumn>
    <tableColumn id="442" xr3:uid="{514B9305-0C15-4C9B-8B11-ADD661A70743}" name="4570" totalsRowFunction="custom" dataDxfId="16033" totalsRowDxfId="16032">
      <totalsRowFormula>PY14+1</totalsRowFormula>
    </tableColumn>
    <tableColumn id="443" xr3:uid="{DCB76ABA-31B4-43DC-961D-040C2C734276}" name="4571" totalsRowFunction="custom" dataDxfId="16031" totalsRowDxfId="16030">
      <totalsRowFormula>PZ14+1</totalsRowFormula>
    </tableColumn>
    <tableColumn id="444" xr3:uid="{833F6EBC-B0F6-47F5-80F7-F3F8F4450D2B}" name="4572" totalsRowFunction="custom" dataDxfId="16029" totalsRowDxfId="16028">
      <totalsRowFormula>QA14+1</totalsRowFormula>
    </tableColumn>
    <tableColumn id="445" xr3:uid="{0555BD6C-7013-4CD1-899A-5FECC5EEECF9}" name="4573" totalsRowFunction="custom" dataDxfId="16027" totalsRowDxfId="16026">
      <totalsRowFormula>QB14+1</totalsRowFormula>
    </tableColumn>
    <tableColumn id="446" xr3:uid="{27584A7B-06B4-4644-AED1-0B75925F27AE}" name="4574" totalsRowFunction="custom" dataDxfId="16025" totalsRowDxfId="16024">
      <totalsRowFormula>QC14+1</totalsRowFormula>
    </tableColumn>
    <tableColumn id="447" xr3:uid="{B6E7B59C-8879-440F-99D6-17FB8F4D063E}" name="4575" totalsRowFunction="custom" dataDxfId="16023" totalsRowDxfId="16022">
      <totalsRowFormula>QD14+1</totalsRowFormula>
    </tableColumn>
    <tableColumn id="448" xr3:uid="{69FE43BE-1691-4537-8DF3-673B73FAF74A}" name="4576" totalsRowFunction="custom" dataDxfId="16021" totalsRowDxfId="16020">
      <totalsRowFormula>QE14+1</totalsRowFormula>
    </tableColumn>
    <tableColumn id="449" xr3:uid="{A9BE66C4-FF7D-478E-902A-DB42DBCAB88D}" name="4577" totalsRowFunction="custom" dataDxfId="16019" totalsRowDxfId="16018">
      <totalsRowFormula>QF14+1</totalsRowFormula>
    </tableColumn>
    <tableColumn id="450" xr3:uid="{84F3E0E3-A0D7-49C2-93F1-E80AADDF4FB2}" name="4578" totalsRowFunction="custom" dataDxfId="16017" totalsRowDxfId="16016">
      <totalsRowFormula>QG14+1</totalsRowFormula>
    </tableColumn>
    <tableColumn id="451" xr3:uid="{20E09DFE-BD66-4571-9622-2BC40BF4B1D6}" name="4579" totalsRowFunction="custom" dataDxfId="16015" totalsRowDxfId="16014">
      <totalsRowFormula>QH14+1</totalsRowFormula>
    </tableColumn>
    <tableColumn id="452" xr3:uid="{E91C687C-6F23-4FE0-91CF-8207A13E4B96}" name="4580" totalsRowFunction="custom" dataDxfId="16013" totalsRowDxfId="16012">
      <totalsRowFormula>QI14+1</totalsRowFormula>
    </tableColumn>
    <tableColumn id="453" xr3:uid="{F209C4F7-5AC6-4120-BEDA-E8F1A2D8101E}" name="4581" totalsRowFunction="custom" dataDxfId="16011" totalsRowDxfId="16010">
      <totalsRowFormula>QJ14+1</totalsRowFormula>
    </tableColumn>
    <tableColumn id="454" xr3:uid="{F963611A-AEBA-42F3-8C03-518331D23AA0}" name="4582" totalsRowFunction="custom" dataDxfId="16009" totalsRowDxfId="16008">
      <totalsRowFormula>QK14+1</totalsRowFormula>
    </tableColumn>
    <tableColumn id="455" xr3:uid="{525A4334-42D0-47A1-BAC9-6BC6E856F946}" name="4583" totalsRowFunction="custom" dataDxfId="16007" totalsRowDxfId="16006">
      <totalsRowFormula>QL14+1</totalsRowFormula>
    </tableColumn>
    <tableColumn id="456" xr3:uid="{077D3734-D3E6-4F46-BB2C-7D0184ADD31B}" name="4584" totalsRowFunction="custom" dataDxfId="16005" totalsRowDxfId="16004">
      <totalsRowFormula>QM14+1</totalsRowFormula>
    </tableColumn>
    <tableColumn id="457" xr3:uid="{1CA0FAE1-54E1-49FB-9C98-472680DA9290}" name="4585" totalsRowFunction="custom" dataDxfId="16003" totalsRowDxfId="16002">
      <totalsRowFormula>QN14+1</totalsRowFormula>
    </tableColumn>
    <tableColumn id="458" xr3:uid="{0D445B4C-88D6-4EEA-818E-C6129BE35389}" name="4586" totalsRowFunction="custom" dataDxfId="16001" totalsRowDxfId="16000">
      <totalsRowFormula>QO14+1</totalsRowFormula>
    </tableColumn>
    <tableColumn id="459" xr3:uid="{8A6B8ED9-F3FD-4A0D-A49F-AF7A028469D6}" name="4587" totalsRowFunction="custom" dataDxfId="15999" totalsRowDxfId="15998">
      <totalsRowFormula>QP14+1</totalsRowFormula>
    </tableColumn>
    <tableColumn id="460" xr3:uid="{8B363293-E627-49E3-84B1-121C3EF00E3A}" name="4588" totalsRowFunction="custom" dataDxfId="15997" totalsRowDxfId="15996">
      <totalsRowFormula>QQ14+1</totalsRowFormula>
    </tableColumn>
    <tableColumn id="461" xr3:uid="{3901317F-730A-4B35-BAA9-8F724E659F5D}" name="4589" totalsRowFunction="custom" dataDxfId="15995" totalsRowDxfId="15994">
      <totalsRowFormula>QR14+1</totalsRowFormula>
    </tableColumn>
    <tableColumn id="462" xr3:uid="{2BA68269-EE30-43A9-8B00-0843FA5228D6}" name="4590" totalsRowFunction="custom" dataDxfId="15993" totalsRowDxfId="15992">
      <totalsRowFormula>QS14+1</totalsRowFormula>
    </tableColumn>
    <tableColumn id="463" xr3:uid="{1FFA7690-434D-47A3-8EDF-240DC6D58404}" name="4591" totalsRowFunction="custom" dataDxfId="15991" totalsRowDxfId="15990">
      <totalsRowFormula>QT14+1</totalsRowFormula>
    </tableColumn>
    <tableColumn id="464" xr3:uid="{10070EB6-C28B-42E1-BB62-66713853CEA8}" name="4592" totalsRowFunction="custom" dataDxfId="15989" totalsRowDxfId="15988">
      <totalsRowFormula>QU14+1</totalsRowFormula>
    </tableColumn>
    <tableColumn id="465" xr3:uid="{6C2337EF-20B1-49B9-B3C4-305A4D8570E9}" name="4593" totalsRowFunction="custom" dataDxfId="15987" totalsRowDxfId="15986">
      <totalsRowFormula>QV14+1</totalsRowFormula>
    </tableColumn>
    <tableColumn id="466" xr3:uid="{80351C98-43BD-4712-BB01-6394EFD9DA04}" name="4594" totalsRowFunction="custom" dataDxfId="15985" totalsRowDxfId="15984">
      <totalsRowFormula>QW14+1</totalsRowFormula>
    </tableColumn>
    <tableColumn id="467" xr3:uid="{463D6EAD-D6CB-42D3-B1CC-6192CC59AA5E}" name="4595" totalsRowFunction="custom" dataDxfId="15983" totalsRowDxfId="15982">
      <totalsRowFormula>QX14+1</totalsRowFormula>
    </tableColumn>
    <tableColumn id="468" xr3:uid="{49535741-93ED-4496-80DA-9017040B4FA8}" name="4596" totalsRowFunction="custom" dataDxfId="15981" totalsRowDxfId="15980">
      <totalsRowFormula>QY14+1</totalsRowFormula>
    </tableColumn>
    <tableColumn id="469" xr3:uid="{E4F77C5A-5FC6-4BC7-BA2B-4817888A985F}" name="4597" totalsRowFunction="custom" dataDxfId="15979" totalsRowDxfId="15978">
      <totalsRowFormula>QZ14+1</totalsRowFormula>
    </tableColumn>
    <tableColumn id="470" xr3:uid="{3D86B7ED-E61F-42F0-B356-9B295C378BD4}" name="4598" totalsRowFunction="custom" dataDxfId="15977" totalsRowDxfId="15976">
      <totalsRowFormula>RA14+1</totalsRowFormula>
    </tableColumn>
    <tableColumn id="471" xr3:uid="{A9C58DFE-E066-4F56-AF97-6A6208EF8052}" name="4599" totalsRowFunction="custom" dataDxfId="15975" totalsRowDxfId="15974">
      <totalsRowFormula>RB14+1</totalsRowFormula>
    </tableColumn>
    <tableColumn id="472" xr3:uid="{6CEB7975-61DA-4FC7-A8FB-07A86CA3C916}" name="4600" totalsRowFunction="custom" dataDxfId="15973" totalsRowDxfId="15972">
      <totalsRowFormula>RC14+1</totalsRowFormula>
    </tableColumn>
    <tableColumn id="473" xr3:uid="{C337F597-C55A-4330-AAB0-E4298DA11BA4}" name="4601" totalsRowFunction="custom" dataDxfId="15971" totalsRowDxfId="15970">
      <totalsRowFormula>RD14+1</totalsRowFormula>
    </tableColumn>
    <tableColumn id="474" xr3:uid="{BDD3F7EC-F61E-42BE-86F4-408D2B7086E9}" name="4602" totalsRowFunction="custom" dataDxfId="15969" totalsRowDxfId="15968">
      <totalsRowFormula>RE14+1</totalsRowFormula>
    </tableColumn>
    <tableColumn id="475" xr3:uid="{5F9BD7B0-791E-42FF-A589-4413D6E87CA7}" name="4603" totalsRowFunction="custom" dataDxfId="15967" totalsRowDxfId="15966">
      <totalsRowFormula>RF14+1</totalsRowFormula>
    </tableColumn>
    <tableColumn id="476" xr3:uid="{CDC8AC8F-3E8B-4721-98B9-12D05F1C8C27}" name="4604" totalsRowFunction="custom" dataDxfId="15965" totalsRowDxfId="15964">
      <totalsRowFormula>RG14+1</totalsRowFormula>
    </tableColumn>
    <tableColumn id="477" xr3:uid="{4219B19D-39BF-4DB6-9073-B4C208BC2C24}" name="4605" totalsRowFunction="custom" dataDxfId="15963" totalsRowDxfId="15962">
      <totalsRowFormula>RH14+1</totalsRowFormula>
    </tableColumn>
    <tableColumn id="478" xr3:uid="{ADD04C55-4F56-4F80-9273-F65576F8BEA6}" name="4606" totalsRowFunction="custom" dataDxfId="15961" totalsRowDxfId="15960">
      <totalsRowFormula>RI14+1</totalsRowFormula>
    </tableColumn>
    <tableColumn id="479" xr3:uid="{D1FF4538-C9E8-4B86-9EB8-86C210460C86}" name="4607" totalsRowFunction="custom" dataDxfId="15959" totalsRowDxfId="15958">
      <totalsRowFormula>RJ14+1</totalsRowFormula>
    </tableColumn>
    <tableColumn id="480" xr3:uid="{16C7E88D-EEDE-4710-8883-81A8FB0FD828}" name="4608" totalsRowFunction="custom" dataDxfId="15957" totalsRowDxfId="15956">
      <totalsRowFormula>RK14+1</totalsRowFormula>
    </tableColumn>
    <tableColumn id="481" xr3:uid="{06CE5CD8-D835-4469-A625-30FC8A97C4FD}" name="4609" totalsRowFunction="custom" dataDxfId="15955" totalsRowDxfId="15954">
      <totalsRowFormula>RL14+1</totalsRowFormula>
    </tableColumn>
    <tableColumn id="482" xr3:uid="{A71D9936-0738-4149-AF93-FCF108DE8CBA}" name="4610" totalsRowFunction="custom" dataDxfId="15953" totalsRowDxfId="15952">
      <totalsRowFormula>RM14+1</totalsRowFormula>
    </tableColumn>
    <tableColumn id="483" xr3:uid="{B85954C6-ECCB-480B-AEE7-EB6335FC2ABA}" name="4611" totalsRowFunction="custom" dataDxfId="15951" totalsRowDxfId="15950">
      <totalsRowFormula>RN14+1</totalsRowFormula>
    </tableColumn>
    <tableColumn id="484" xr3:uid="{0856F1AB-BDB0-40A8-B724-29525467E770}" name="4612" totalsRowFunction="custom" dataDxfId="15949" totalsRowDxfId="15948">
      <totalsRowFormula>RO14+1</totalsRowFormula>
    </tableColumn>
    <tableColumn id="485" xr3:uid="{2CBA1B11-6FF5-4FAD-BD6C-4E23397475C2}" name="4613" totalsRowFunction="custom" dataDxfId="15947" totalsRowDxfId="15946">
      <totalsRowFormula>RP14+1</totalsRowFormula>
    </tableColumn>
    <tableColumn id="486" xr3:uid="{C0B261BA-8152-46CF-9865-0419592F3447}" name="4614" totalsRowFunction="custom" dataDxfId="15945" totalsRowDxfId="15944">
      <totalsRowFormula>RQ14+1</totalsRowFormula>
    </tableColumn>
    <tableColumn id="487" xr3:uid="{1DBB792F-334F-4D0F-9D4D-B9E895E55889}" name="4615" totalsRowFunction="custom" dataDxfId="15943" totalsRowDxfId="15942">
      <totalsRowFormula>RR14+1</totalsRowFormula>
    </tableColumn>
    <tableColumn id="488" xr3:uid="{17BB3A7B-1793-416F-AE00-678B8F82148A}" name="4616" totalsRowFunction="custom" dataDxfId="15941" totalsRowDxfId="15940">
      <totalsRowFormula>RS14+1</totalsRowFormula>
    </tableColumn>
    <tableColumn id="489" xr3:uid="{32A6F2E3-30CB-4981-B72B-AD6D3CCF3021}" name="4617" totalsRowFunction="custom" dataDxfId="15939" totalsRowDxfId="15938">
      <totalsRowFormula>RT14+1</totalsRowFormula>
    </tableColumn>
    <tableColumn id="490" xr3:uid="{03D003F6-5A4D-4DA1-8D7A-959CCDD9A308}" name="4618" totalsRowFunction="custom" dataDxfId="15937" totalsRowDxfId="15936">
      <totalsRowFormula>RU14+1</totalsRowFormula>
    </tableColumn>
    <tableColumn id="491" xr3:uid="{3678EEEA-39AA-48AB-8768-30E4374B0451}" name="4619" totalsRowFunction="custom" dataDxfId="15935" totalsRowDxfId="15934">
      <totalsRowFormula>RV14+1</totalsRowFormula>
    </tableColumn>
    <tableColumn id="492" xr3:uid="{BD01B10D-D024-453B-B5BE-31BEE6D6796E}" name="4620" totalsRowFunction="custom" dataDxfId="15933" totalsRowDxfId="15932">
      <totalsRowFormula>RW14+1</totalsRowFormula>
    </tableColumn>
    <tableColumn id="493" xr3:uid="{CAF21E2E-3FDA-4BB7-B50F-ED17D4582E26}" name="4621" totalsRowFunction="custom" dataDxfId="15931" totalsRowDxfId="15930">
      <totalsRowFormula>RX14+1</totalsRowFormula>
    </tableColumn>
    <tableColumn id="494" xr3:uid="{65C39FAD-15DC-4EB5-A619-8F18E7FE895D}" name="4622" totalsRowFunction="custom" dataDxfId="15929" totalsRowDxfId="15928">
      <totalsRowFormula>RY14+1</totalsRowFormula>
    </tableColumn>
    <tableColumn id="495" xr3:uid="{F7817B9B-B0E9-4F72-B179-11F62C57E030}" name="4623" totalsRowFunction="custom" dataDxfId="15927" totalsRowDxfId="15926">
      <totalsRowFormula>RZ14+1</totalsRowFormula>
    </tableColumn>
    <tableColumn id="496" xr3:uid="{47CC0B5F-6CC4-4A82-A1AA-AF194053857E}" name="4624" totalsRowFunction="custom" dataDxfId="15925" totalsRowDxfId="15924">
      <totalsRowFormula>SA14+1</totalsRowFormula>
    </tableColumn>
    <tableColumn id="497" xr3:uid="{82641A2C-A533-4D67-9BD3-A08588514860}" name="4625" totalsRowFunction="custom" dataDxfId="15923" totalsRowDxfId="15922">
      <totalsRowFormula>SB14+1</totalsRowFormula>
    </tableColumn>
    <tableColumn id="498" xr3:uid="{7E83D3E6-BBA0-4800-AA8C-E929AADB1FB3}" name="4626" totalsRowFunction="custom" dataDxfId="15921" totalsRowDxfId="15920">
      <totalsRowFormula>SC14+1</totalsRowFormula>
    </tableColumn>
    <tableColumn id="499" xr3:uid="{E4D2A75E-11C9-43F2-8ED0-6ADE31016C68}" name="4627" totalsRowFunction="custom" dataDxfId="15919" totalsRowDxfId="15918">
      <totalsRowFormula>SD14+1</totalsRowFormula>
    </tableColumn>
    <tableColumn id="500" xr3:uid="{DB78A27E-9BFF-4696-A616-E573EED27AD9}" name="4628" totalsRowFunction="custom" dataDxfId="15917" totalsRowDxfId="15916">
      <totalsRowFormula>SE14+1</totalsRowFormula>
    </tableColumn>
    <tableColumn id="501" xr3:uid="{91587A12-A075-4E92-BCC3-9FF8BBBC9C63}" name="4629" totalsRowFunction="custom" dataDxfId="15915" totalsRowDxfId="15914">
      <totalsRowFormula>SF14+1</totalsRowFormula>
    </tableColumn>
    <tableColumn id="502" xr3:uid="{E8A5AA17-4609-4B4B-8580-8AE4EC02D751}" name="4630" totalsRowFunction="custom" dataDxfId="15913" totalsRowDxfId="15912">
      <totalsRowFormula>SG14+1</totalsRowFormula>
    </tableColumn>
    <tableColumn id="503" xr3:uid="{CEA8A885-FE04-49F9-8E7C-96EE2AF941BD}" name="4631" totalsRowFunction="custom" dataDxfId="15911" totalsRowDxfId="15910">
      <totalsRowFormula>SH14+1</totalsRowFormula>
    </tableColumn>
    <tableColumn id="504" xr3:uid="{6F82E75C-6316-4CF2-AB46-1291039DD9D9}" name="4632" totalsRowFunction="custom" dataDxfId="15909" totalsRowDxfId="15908">
      <totalsRowFormula>SI14+1</totalsRowFormula>
    </tableColumn>
    <tableColumn id="505" xr3:uid="{7DC877E2-5239-4E64-8298-C26554897FA4}" name="4633" totalsRowFunction="custom" dataDxfId="15907" totalsRowDxfId="15906">
      <totalsRowFormula>SJ14+1</totalsRowFormula>
    </tableColumn>
    <tableColumn id="506" xr3:uid="{CED8A2EE-5E41-4780-AB5B-1DE33ABE3661}" name="4634" totalsRowFunction="custom" dataDxfId="15905" totalsRowDxfId="15904">
      <totalsRowFormula>SK14+1</totalsRowFormula>
    </tableColumn>
    <tableColumn id="507" xr3:uid="{AD98D217-EC16-45CE-A453-9C8C1F65FB5A}" name="4635" totalsRowFunction="custom" dataDxfId="15903" totalsRowDxfId="15902">
      <totalsRowFormula>SL14+1</totalsRowFormula>
    </tableColumn>
    <tableColumn id="508" xr3:uid="{1532127E-C423-4247-BD05-85926C87BCEF}" name="4636" totalsRowFunction="custom" dataDxfId="15901" totalsRowDxfId="15900">
      <totalsRowFormula>SM14+1</totalsRowFormula>
    </tableColumn>
    <tableColumn id="509" xr3:uid="{5FB329F5-3587-4799-8D45-33023915FD7C}" name="4637" totalsRowFunction="custom" dataDxfId="15899" totalsRowDxfId="15898">
      <totalsRowFormula>SN14+1</totalsRowFormula>
    </tableColumn>
    <tableColumn id="510" xr3:uid="{DC752630-C72D-4FDF-AEC6-479A6A5459EA}" name="4638" totalsRowFunction="custom" dataDxfId="15897" totalsRowDxfId="15896">
      <totalsRowFormula>SO14+1</totalsRowFormula>
    </tableColumn>
    <tableColumn id="511" xr3:uid="{D3D751AD-B68A-4BF7-B065-EAB15770040F}" name="4639" totalsRowFunction="custom" dataDxfId="15895" totalsRowDxfId="15894">
      <totalsRowFormula>SP14+1</totalsRowFormula>
    </tableColumn>
    <tableColumn id="512" xr3:uid="{C11DEB47-F5EE-4E95-B0C5-5B9380A44CDA}" name="4640" totalsRowFunction="custom" dataDxfId="15893" totalsRowDxfId="15892">
      <totalsRowFormula>SQ14+1</totalsRowFormula>
    </tableColumn>
    <tableColumn id="513" xr3:uid="{793792E1-6902-467D-91B5-DFF9E98D73F0}" name="4641" totalsRowFunction="custom" dataDxfId="15891" totalsRowDxfId="15890">
      <totalsRowFormula>SR14+1</totalsRowFormula>
    </tableColumn>
    <tableColumn id="514" xr3:uid="{A3330116-5260-4D3B-8A72-3549C7BB1329}" name="4642" totalsRowFunction="custom" dataDxfId="15889" totalsRowDxfId="15888">
      <totalsRowFormula>SS14+1</totalsRowFormula>
    </tableColumn>
    <tableColumn id="515" xr3:uid="{08C574E5-55A4-42A3-A594-A59C2E909D6B}" name="4643" totalsRowFunction="custom" dataDxfId="15887" totalsRowDxfId="15886">
      <totalsRowFormula>ST14+1</totalsRowFormula>
    </tableColumn>
    <tableColumn id="516" xr3:uid="{8ECA508A-E941-4D3F-8270-ABA2EF1B5620}" name="4644" totalsRowFunction="custom" dataDxfId="15885" totalsRowDxfId="15884">
      <totalsRowFormula>SU14+1</totalsRowFormula>
    </tableColumn>
    <tableColumn id="517" xr3:uid="{49239DD6-2C19-4936-88D8-B60717A7EC91}" name="4645" totalsRowFunction="custom" dataDxfId="15883" totalsRowDxfId="15882">
      <totalsRowFormula>SV14+1</totalsRowFormula>
    </tableColumn>
    <tableColumn id="518" xr3:uid="{D4C2E3B2-8337-4234-A645-0B2BBE7D9BBF}" name="4646" totalsRowFunction="custom" dataDxfId="15881" totalsRowDxfId="15880">
      <totalsRowFormula>SW14+1</totalsRowFormula>
    </tableColumn>
    <tableColumn id="519" xr3:uid="{A27FE9CB-B79A-4B30-B33E-677D8DB5D2C5}" name="4647" totalsRowFunction="custom" dataDxfId="15879" totalsRowDxfId="15878">
      <totalsRowFormula>SX14+1</totalsRowFormula>
    </tableColumn>
    <tableColumn id="520" xr3:uid="{8F8A8205-64B4-4637-AB01-B5FB892BE62A}" name="4648" totalsRowFunction="custom" dataDxfId="15877" totalsRowDxfId="15876">
      <totalsRowFormula>SY14+1</totalsRowFormula>
    </tableColumn>
    <tableColumn id="521" xr3:uid="{F7A8D84D-B697-4E5D-AAAF-D6175589A670}" name="4649" totalsRowFunction="custom" dataDxfId="15875" totalsRowDxfId="15874">
      <totalsRowFormula>SZ14+1</totalsRowFormula>
    </tableColumn>
    <tableColumn id="522" xr3:uid="{EF0EAFAC-D830-4581-ABFD-45449C2D4461}" name="4650" totalsRowFunction="custom" dataDxfId="15873" totalsRowDxfId="15872">
      <totalsRowFormula>TA14+1</totalsRowFormula>
    </tableColumn>
    <tableColumn id="523" xr3:uid="{6CCE2011-C884-4B5F-A304-9A2B4C0D45FC}" name="4651" totalsRowFunction="custom" dataDxfId="15871" totalsRowDxfId="15870">
      <totalsRowFormula>TB14+1</totalsRowFormula>
    </tableColumn>
    <tableColumn id="524" xr3:uid="{190904E4-0202-4B78-B8E7-C494AF12EAA5}" name="4652" totalsRowFunction="custom" dataDxfId="15869" totalsRowDxfId="15868">
      <totalsRowFormula>TC14+1</totalsRowFormula>
    </tableColumn>
    <tableColumn id="525" xr3:uid="{AE4AF853-FFDD-4E01-ACFA-88D90E399B2C}" name="4653" totalsRowFunction="custom" dataDxfId="15867" totalsRowDxfId="15866">
      <totalsRowFormula>TD14+1</totalsRowFormula>
    </tableColumn>
    <tableColumn id="526" xr3:uid="{7D3C66AB-2346-4640-BE79-19B144527550}" name="4654" totalsRowFunction="custom" dataDxfId="15865" totalsRowDxfId="15864">
      <totalsRowFormula>TE14+1</totalsRowFormula>
    </tableColumn>
    <tableColumn id="527" xr3:uid="{27B3BE67-3A5B-4B05-AC65-266CC6931661}" name="4655" totalsRowFunction="custom" dataDxfId="15863" totalsRowDxfId="15862">
      <totalsRowFormula>TF14+1</totalsRowFormula>
    </tableColumn>
    <tableColumn id="528" xr3:uid="{125A5DF8-BEB2-46E7-AD1A-3F74AE6D0571}" name="4656" totalsRowFunction="custom" dataDxfId="15861" totalsRowDxfId="15860">
      <totalsRowFormula>TG14+1</totalsRowFormula>
    </tableColumn>
    <tableColumn id="529" xr3:uid="{210C9CC8-CE8A-4280-9AEB-30858130B9CC}" name="4657" totalsRowFunction="custom" dataDxfId="15859" totalsRowDxfId="15858">
      <totalsRowFormula>TH14+1</totalsRowFormula>
    </tableColumn>
    <tableColumn id="530" xr3:uid="{1D2B5A55-EE70-4EC3-A09C-8EBEBCCDF20A}" name="4658" totalsRowFunction="custom" dataDxfId="15857" totalsRowDxfId="15856">
      <totalsRowFormula>TI14+1</totalsRowFormula>
    </tableColumn>
    <tableColumn id="531" xr3:uid="{8934BA52-3C81-46CF-AEBE-3427F02A67B6}" name="4659" totalsRowFunction="custom" dataDxfId="15855" totalsRowDxfId="15854">
      <totalsRowFormula>TJ14+1</totalsRowFormula>
    </tableColumn>
    <tableColumn id="532" xr3:uid="{7904761F-F76F-44DD-822D-B380A0102BC9}" name="4660" totalsRowFunction="custom" dataDxfId="15853" totalsRowDxfId="15852">
      <totalsRowFormula>TK14+1</totalsRowFormula>
    </tableColumn>
    <tableColumn id="533" xr3:uid="{4557CF1F-5A09-4535-B093-B4AA83160320}" name="4661" totalsRowFunction="custom" dataDxfId="15851" totalsRowDxfId="15850">
      <totalsRowFormula>TL14+1</totalsRowFormula>
    </tableColumn>
    <tableColumn id="534" xr3:uid="{047F2164-6018-46D4-AB06-2A765C58BFB0}" name="4662" totalsRowFunction="custom" dataDxfId="15849" totalsRowDxfId="15848">
      <totalsRowFormula>TM14+1</totalsRowFormula>
    </tableColumn>
    <tableColumn id="535" xr3:uid="{5D50ED20-C33F-46E7-95F1-AB8CFEE92EEE}" name="4663" totalsRowFunction="custom" dataDxfId="15847" totalsRowDxfId="15846">
      <totalsRowFormula>TN14+1</totalsRowFormula>
    </tableColumn>
    <tableColumn id="536" xr3:uid="{3B78DE5D-7B88-4209-A4EC-772D0D5B4E7D}" name="4664" totalsRowFunction="custom" dataDxfId="15845" totalsRowDxfId="15844">
      <totalsRowFormula>TO14+1</totalsRowFormula>
    </tableColumn>
    <tableColumn id="537" xr3:uid="{EFD78F91-2160-4E7C-B0EE-C53B128063AC}" name="4665" totalsRowFunction="custom" dataDxfId="15843" totalsRowDxfId="15842">
      <totalsRowFormula>TP14+1</totalsRowFormula>
    </tableColumn>
    <tableColumn id="538" xr3:uid="{048C315A-DCA3-4145-9A0D-1D86FB13B352}" name="4666" totalsRowFunction="custom" dataDxfId="15841" totalsRowDxfId="15840">
      <totalsRowFormula>TQ14+1</totalsRowFormula>
    </tableColumn>
    <tableColumn id="539" xr3:uid="{54158A80-8FC0-4A55-AA0D-3FAB74829D5D}" name="4667" totalsRowFunction="custom" dataDxfId="15839" totalsRowDxfId="15838">
      <totalsRowFormula>TR14+1</totalsRowFormula>
    </tableColumn>
    <tableColumn id="540" xr3:uid="{46FC55E0-99C0-4AB7-A4E1-BDAD1ADB5D1F}" name="4668" totalsRowFunction="custom" dataDxfId="15837" totalsRowDxfId="15836">
      <totalsRowFormula>TS14+1</totalsRowFormula>
    </tableColumn>
    <tableColumn id="541" xr3:uid="{55C2526A-6808-4D74-B391-2B2D6F8F52E6}" name="4669" totalsRowFunction="custom" dataDxfId="15835" totalsRowDxfId="15834">
      <totalsRowFormula>TT14+1</totalsRowFormula>
    </tableColumn>
    <tableColumn id="542" xr3:uid="{AD999471-F29C-4CD5-B517-E2188DBAEAE3}" name="4670" totalsRowFunction="custom" dataDxfId="15833" totalsRowDxfId="15832">
      <totalsRowFormula>TU14+1</totalsRowFormula>
    </tableColumn>
    <tableColumn id="543" xr3:uid="{480AAF77-EDDE-4327-85FD-48E327FDFC1B}" name="4671" totalsRowFunction="custom" dataDxfId="15831" totalsRowDxfId="15830">
      <totalsRowFormula>TV14+1</totalsRowFormula>
    </tableColumn>
    <tableColumn id="544" xr3:uid="{BAFE83C0-7C9A-467E-A137-3E1A020E871C}" name="4672" totalsRowFunction="custom" dataDxfId="15829" totalsRowDxfId="15828">
      <totalsRowFormula>TW14+1</totalsRowFormula>
    </tableColumn>
    <tableColumn id="545" xr3:uid="{B1C990C2-1953-4C7A-81C6-FB939CC0E61B}" name="4673" totalsRowFunction="custom" dataDxfId="15827" totalsRowDxfId="15826">
      <totalsRowFormula>TX14+1</totalsRowFormula>
    </tableColumn>
    <tableColumn id="546" xr3:uid="{41881401-58E2-4619-B184-8BB262391EA7}" name="4674" totalsRowFunction="custom" dataDxfId="15825" totalsRowDxfId="15824">
      <totalsRowFormula>TY14+1</totalsRowFormula>
    </tableColumn>
    <tableColumn id="547" xr3:uid="{7ABA64C5-25B8-420E-84E6-2B03F78F5712}" name="4675" totalsRowFunction="custom" dataDxfId="15823" totalsRowDxfId="15822">
      <totalsRowFormula>TZ14+1</totalsRowFormula>
    </tableColumn>
    <tableColumn id="548" xr3:uid="{BF69EC6B-EE71-44E7-824E-981B621AE04B}" name="4676" totalsRowFunction="custom" dataDxfId="15821" totalsRowDxfId="15820">
      <totalsRowFormula>UA14+1</totalsRowFormula>
    </tableColumn>
    <tableColumn id="549" xr3:uid="{D63D2257-B9F1-45E5-9A99-B11ADEB2B74D}" name="4677" totalsRowFunction="custom" dataDxfId="15819" totalsRowDxfId="15818">
      <totalsRowFormula>UB14+1</totalsRowFormula>
    </tableColumn>
    <tableColumn id="550" xr3:uid="{69D6A876-8B68-4C11-AE50-E856581611F6}" name="4678" totalsRowFunction="custom" dataDxfId="15817" totalsRowDxfId="15816">
      <totalsRowFormula>UC14+1</totalsRowFormula>
    </tableColumn>
    <tableColumn id="551" xr3:uid="{90847DCF-CDF9-40CA-92F2-56000F8D5EFC}" name="4679" totalsRowFunction="custom" dataDxfId="15815" totalsRowDxfId="15814">
      <totalsRowFormula>UD14+1</totalsRowFormula>
    </tableColumn>
    <tableColumn id="552" xr3:uid="{EA357541-9AAA-4DA5-88EE-D6947531F3AD}" name="4680" totalsRowFunction="custom" dataDxfId="15813" totalsRowDxfId="15812">
      <totalsRowFormula>UE14+1</totalsRowFormula>
    </tableColumn>
    <tableColumn id="553" xr3:uid="{86F41504-3E9E-4409-AE65-ED8B311AD4E9}" name="4681" totalsRowFunction="custom" dataDxfId="15811" totalsRowDxfId="15810">
      <totalsRowFormula>UF14+1</totalsRowFormula>
    </tableColumn>
    <tableColumn id="554" xr3:uid="{2A6E8385-161E-49D7-8475-EF574CB9B9AC}" name="4682" totalsRowFunction="custom" dataDxfId="15809" totalsRowDxfId="15808">
      <totalsRowFormula>UG14+1</totalsRowFormula>
    </tableColumn>
    <tableColumn id="555" xr3:uid="{2FE9EAE3-B236-45FD-BBA4-3B2E6EB172D7}" name="4683" totalsRowFunction="custom" dataDxfId="15807" totalsRowDxfId="15806">
      <totalsRowFormula>UH14+1</totalsRowFormula>
    </tableColumn>
    <tableColumn id="556" xr3:uid="{0FC6EE7B-032E-4BAE-BD71-2BFD31C9AD02}" name="4684" totalsRowFunction="custom" dataDxfId="15805" totalsRowDxfId="15804">
      <totalsRowFormula>UI14+1</totalsRowFormula>
    </tableColumn>
    <tableColumn id="557" xr3:uid="{D5C25060-2F90-4AE1-A781-0F23D527CC8B}" name="4685" totalsRowFunction="custom" dataDxfId="15803" totalsRowDxfId="15802">
      <totalsRowFormula>UJ14+1</totalsRowFormula>
    </tableColumn>
    <tableColumn id="558" xr3:uid="{33E163DD-4A08-49D6-BB20-5D8C8795188E}" name="4686" totalsRowFunction="custom" dataDxfId="15801" totalsRowDxfId="15800">
      <totalsRowFormula>UK14+1</totalsRowFormula>
    </tableColumn>
    <tableColumn id="559" xr3:uid="{A35AF7B4-1099-482A-BC24-45CAB1B98FE9}" name="4687" totalsRowFunction="custom" dataDxfId="15799" totalsRowDxfId="15798">
      <totalsRowFormula>UL14+1</totalsRowFormula>
    </tableColumn>
    <tableColumn id="560" xr3:uid="{1248AEF1-74B8-4951-8C43-F95B50005B75}" name="4688" totalsRowFunction="custom" dataDxfId="15797" totalsRowDxfId="15796">
      <totalsRowFormula>UM14+1</totalsRowFormula>
    </tableColumn>
    <tableColumn id="561" xr3:uid="{041EC572-7D6F-4D72-B0CF-6576E6D58236}" name="4689" totalsRowFunction="custom" dataDxfId="15795" totalsRowDxfId="15794">
      <totalsRowFormula>UN14+1</totalsRowFormula>
    </tableColumn>
    <tableColumn id="562" xr3:uid="{B91BC132-7DF2-45FB-B04D-DC678CDD1BB7}" name="4690" totalsRowFunction="custom" dataDxfId="15793" totalsRowDxfId="15792">
      <totalsRowFormula>UO14+1</totalsRowFormula>
    </tableColumn>
    <tableColumn id="563" xr3:uid="{2E70022E-12F3-488A-A0C1-4A4B163F2E10}" name="4691" totalsRowFunction="custom" dataDxfId="15791" totalsRowDxfId="15790">
      <totalsRowFormula>UP14+1</totalsRowFormula>
    </tableColumn>
    <tableColumn id="564" xr3:uid="{3BE64D07-9F3E-4629-9605-6259158E3EFD}" name="4692" totalsRowFunction="custom" dataDxfId="15789" totalsRowDxfId="15788">
      <totalsRowFormula>UQ14+1</totalsRowFormula>
    </tableColumn>
    <tableColumn id="565" xr3:uid="{0070A18E-C8BE-4401-856C-B5329D1AE6BF}" name="4693" totalsRowFunction="custom" dataDxfId="15787" totalsRowDxfId="15786">
      <totalsRowFormula>UR14+1</totalsRowFormula>
    </tableColumn>
    <tableColumn id="566" xr3:uid="{ECC1D20A-BC04-46D5-90C8-43D00A9D6076}" name="4694" totalsRowFunction="custom" dataDxfId="15785" totalsRowDxfId="15784">
      <totalsRowFormula>US14+1</totalsRowFormula>
    </tableColumn>
    <tableColumn id="567" xr3:uid="{C698D1C8-268F-4FAC-BF00-31431382E11F}" name="4695" totalsRowFunction="custom" dataDxfId="15783" totalsRowDxfId="15782">
      <totalsRowFormula>UT14+1</totalsRowFormula>
    </tableColumn>
    <tableColumn id="568" xr3:uid="{077B2DF4-62DA-4DED-A750-E736DF3F3251}" name="4696" totalsRowFunction="custom" dataDxfId="15781" totalsRowDxfId="15780">
      <totalsRowFormula>UU14+1</totalsRowFormula>
    </tableColumn>
    <tableColumn id="569" xr3:uid="{E56957DE-0C88-48B7-B4F5-1D592B275CB1}" name="4697" totalsRowFunction="custom" dataDxfId="15779" totalsRowDxfId="15778">
      <totalsRowFormula>UV14+1</totalsRowFormula>
    </tableColumn>
    <tableColumn id="570" xr3:uid="{69A675CA-FFF0-476D-B437-760C57163AD7}" name="4698" totalsRowFunction="custom" dataDxfId="15777" totalsRowDxfId="15776">
      <totalsRowFormula>UW14+1</totalsRowFormula>
    </tableColumn>
    <tableColumn id="571" xr3:uid="{60359A0A-C9E6-4AB2-9DE3-A6E383E7385E}" name="4699" totalsRowFunction="custom" dataDxfId="15775" totalsRowDxfId="15774">
      <totalsRowFormula>UX14+1</totalsRowFormula>
    </tableColumn>
    <tableColumn id="572" xr3:uid="{B60EA5EC-720B-417E-98BE-91D82607ECCC}" name="4700" totalsRowFunction="custom" dataDxfId="15773" totalsRowDxfId="15772">
      <totalsRowFormula>UY14+1</totalsRowFormula>
    </tableColumn>
    <tableColumn id="573" xr3:uid="{525AF108-E9D1-4D57-8C93-9333EE35AB35}" name="4701" totalsRowFunction="custom" dataDxfId="15771" totalsRowDxfId="15770">
      <totalsRowFormula>UZ14+1</totalsRowFormula>
    </tableColumn>
    <tableColumn id="574" xr3:uid="{E2D99D1D-FB26-4060-951D-7DC26974BC5C}" name="4702" totalsRowFunction="custom" dataDxfId="15769" totalsRowDxfId="15768">
      <totalsRowFormula>VA14+1</totalsRowFormula>
    </tableColumn>
    <tableColumn id="575" xr3:uid="{92153FEF-8A6C-4AEC-9890-087F2C3B6F80}" name="4703" totalsRowFunction="custom" dataDxfId="15767" totalsRowDxfId="15766">
      <totalsRowFormula>VB14+1</totalsRowFormula>
    </tableColumn>
    <tableColumn id="576" xr3:uid="{AD47C843-2A78-4F40-B4AF-73E4D9C5B56A}" name="4704" totalsRowFunction="custom" dataDxfId="15765" totalsRowDxfId="15764">
      <totalsRowFormula>VC14+1</totalsRowFormula>
    </tableColumn>
    <tableColumn id="577" xr3:uid="{5C9A6B15-016D-4C00-B4DD-595BC0F6A17C}" name="4705" totalsRowFunction="custom" dataDxfId="15763" totalsRowDxfId="15762">
      <totalsRowFormula>VD14+1</totalsRowFormula>
    </tableColumn>
    <tableColumn id="578" xr3:uid="{31B1BBB0-F205-423D-BE19-7585B65234E5}" name="4706" totalsRowFunction="custom" dataDxfId="15761" totalsRowDxfId="15760">
      <totalsRowFormula>VE14+1</totalsRowFormula>
    </tableColumn>
    <tableColumn id="579" xr3:uid="{48D17A0F-7BDA-4A96-A2CD-3BED1AAC115F}" name="4707" totalsRowFunction="custom" dataDxfId="15759" totalsRowDxfId="15758">
      <totalsRowFormula>VF14+1</totalsRowFormula>
    </tableColumn>
    <tableColumn id="580" xr3:uid="{12877600-2438-458D-9F58-66746034F84D}" name="4708" totalsRowFunction="custom" dataDxfId="15757" totalsRowDxfId="15756">
      <totalsRowFormula>VG14+1</totalsRowFormula>
    </tableColumn>
    <tableColumn id="581" xr3:uid="{7599B0DF-2A4C-4D58-86F6-FC533433BE83}" name="4709" totalsRowFunction="custom" dataDxfId="15755" totalsRowDxfId="15754">
      <totalsRowFormula>VH14+1</totalsRowFormula>
    </tableColumn>
    <tableColumn id="582" xr3:uid="{AAD1F01E-A812-468D-8F63-943C90F831A4}" name="4710" totalsRowFunction="custom" dataDxfId="15753" totalsRowDxfId="15752">
      <totalsRowFormula>VI14+1</totalsRowFormula>
    </tableColumn>
    <tableColumn id="583" xr3:uid="{AF66505A-74F5-4692-A15F-47ADA3A702F1}" name="4711" totalsRowFunction="custom" dataDxfId="15751" totalsRowDxfId="15750">
      <totalsRowFormula>VJ14+1</totalsRowFormula>
    </tableColumn>
    <tableColumn id="584" xr3:uid="{FE2AE255-F8F6-4A33-AD2F-19A72D3ED27A}" name="4712" totalsRowFunction="custom" dataDxfId="15749" totalsRowDxfId="15748">
      <totalsRowFormula>VK14+1</totalsRowFormula>
    </tableColumn>
    <tableColumn id="585" xr3:uid="{530C3041-30DB-4327-BBFD-40C74E8F5068}" name="4713" totalsRowFunction="custom" dataDxfId="15747" totalsRowDxfId="15746">
      <totalsRowFormula>VL14+1</totalsRowFormula>
    </tableColumn>
    <tableColumn id="586" xr3:uid="{49DF99FA-FB1C-4F94-8F8D-B68A0F40493F}" name="4714" totalsRowFunction="custom" dataDxfId="15745" totalsRowDxfId="15744">
      <totalsRowFormula>VM14+1</totalsRowFormula>
    </tableColumn>
    <tableColumn id="587" xr3:uid="{737CB2FB-AA24-4B4B-93CA-E1FB1C9C6002}" name="4715" totalsRowFunction="custom" dataDxfId="15743" totalsRowDxfId="15742">
      <totalsRowFormula>VN14+1</totalsRowFormula>
    </tableColumn>
    <tableColumn id="588" xr3:uid="{411A370A-7278-4FD7-86B8-B877927088E7}" name="4716" totalsRowFunction="custom" dataDxfId="15741" totalsRowDxfId="15740">
      <totalsRowFormula>VO14+1</totalsRowFormula>
    </tableColumn>
    <tableColumn id="589" xr3:uid="{754116ED-6026-49DE-9B73-2FAEA791F96C}" name="4717" totalsRowFunction="custom" dataDxfId="15739" totalsRowDxfId="15738">
      <totalsRowFormula>VP14+1</totalsRowFormula>
    </tableColumn>
    <tableColumn id="590" xr3:uid="{7D434113-2331-4D6B-9C50-03B633932CEB}" name="4718" totalsRowFunction="custom" dataDxfId="15737" totalsRowDxfId="15736">
      <totalsRowFormula>VQ14+1</totalsRowFormula>
    </tableColumn>
    <tableColumn id="591" xr3:uid="{35A1BCFC-745A-49EF-A570-620CE9844DB3}" name="4719" totalsRowFunction="custom" dataDxfId="15735" totalsRowDxfId="15734">
      <totalsRowFormula>VR14+1</totalsRowFormula>
    </tableColumn>
    <tableColumn id="592" xr3:uid="{D957A5A9-3BBF-4FC0-AF45-9D282D267FCA}" name="4720" totalsRowFunction="custom" dataDxfId="15733" totalsRowDxfId="15732">
      <totalsRowFormula>VS14+1</totalsRowFormula>
    </tableColumn>
    <tableColumn id="593" xr3:uid="{EA49F89E-7062-4A76-8195-65ABB41699CC}" name="4721" totalsRowFunction="custom" dataDxfId="15731" totalsRowDxfId="15730">
      <totalsRowFormula>VT14+1</totalsRowFormula>
    </tableColumn>
    <tableColumn id="594" xr3:uid="{06182358-D5D6-4745-A5FC-C024D2B0407E}" name="4722" totalsRowFunction="custom" dataDxfId="15729" totalsRowDxfId="15728">
      <totalsRowFormula>VU14+1</totalsRowFormula>
    </tableColumn>
    <tableColumn id="595" xr3:uid="{C50B2A61-48DF-40B9-938E-F0271C6CEF77}" name="4723" totalsRowFunction="custom" dataDxfId="15727" totalsRowDxfId="15726">
      <totalsRowFormula>VV14+1</totalsRowFormula>
    </tableColumn>
    <tableColumn id="596" xr3:uid="{E2F2925E-D286-4F87-BB30-A894C676EDC6}" name="4724" totalsRowFunction="custom" dataDxfId="15725" totalsRowDxfId="15724">
      <totalsRowFormula>VW14+1</totalsRowFormula>
    </tableColumn>
    <tableColumn id="597" xr3:uid="{D3469DC7-7BFC-426C-8C69-37DB5B48E3C9}" name="4725" totalsRowFunction="custom" dataDxfId="15723" totalsRowDxfId="15722">
      <totalsRowFormula>VX14+1</totalsRowFormula>
    </tableColumn>
    <tableColumn id="598" xr3:uid="{03F44BCB-8F7E-43FE-AE20-54E6BA6EDFEC}" name="4726" totalsRowFunction="custom" dataDxfId="15721" totalsRowDxfId="15720">
      <totalsRowFormula>VY14+1</totalsRowFormula>
    </tableColumn>
    <tableColumn id="599" xr3:uid="{4130B8E3-41FC-401B-AAC0-6DA0BBC5235E}" name="4727" totalsRowFunction="custom" dataDxfId="15719" totalsRowDxfId="15718">
      <totalsRowFormula>VZ14+1</totalsRowFormula>
    </tableColumn>
    <tableColumn id="600" xr3:uid="{29857D2B-21D8-41D2-9904-AB28BA63B910}" name="4728" totalsRowFunction="custom" dataDxfId="15717" totalsRowDxfId="15716">
      <totalsRowFormula>WA14+1</totalsRowFormula>
    </tableColumn>
    <tableColumn id="601" xr3:uid="{B5606945-7E85-4B2B-8FC4-6B369172B4A9}" name="4729" totalsRowFunction="custom" dataDxfId="15715" totalsRowDxfId="15714">
      <totalsRowFormula>WB14+1</totalsRowFormula>
    </tableColumn>
    <tableColumn id="602" xr3:uid="{1A305F45-CE13-431E-AC23-8501947BE017}" name="4730" totalsRowFunction="custom" dataDxfId="15713" totalsRowDxfId="15712">
      <totalsRowFormula>WC14+1</totalsRowFormula>
    </tableColumn>
    <tableColumn id="603" xr3:uid="{4B2C6992-8988-47A3-9B44-EA7D89A999FD}" name="4731" totalsRowFunction="custom" dataDxfId="15711" totalsRowDxfId="15710">
      <totalsRowFormula>WD14+1</totalsRowFormula>
    </tableColumn>
    <tableColumn id="604" xr3:uid="{17B6D955-0235-41C7-9421-83D95C5429B3}" name="4732" totalsRowFunction="custom" dataDxfId="15709" totalsRowDxfId="15708">
      <totalsRowFormula>WE14+1</totalsRowFormula>
    </tableColumn>
    <tableColumn id="605" xr3:uid="{DBA1F1B6-CFBE-4BE3-A466-A7A973BC28FD}" name="4733" totalsRowFunction="custom" dataDxfId="15707" totalsRowDxfId="15706">
      <totalsRowFormula>WF14+1</totalsRowFormula>
    </tableColumn>
    <tableColumn id="606" xr3:uid="{E3B39705-4FC4-4F90-97D5-04568D37C52C}" name="4734" totalsRowFunction="custom" dataDxfId="15705" totalsRowDxfId="15704">
      <totalsRowFormula>WG14+1</totalsRowFormula>
    </tableColumn>
    <tableColumn id="607" xr3:uid="{3AF37C1C-D2CE-44F2-A843-9836B7576749}" name="4735" totalsRowFunction="custom" dataDxfId="15703" totalsRowDxfId="15702">
      <totalsRowFormula>WH14+1</totalsRowFormula>
    </tableColumn>
    <tableColumn id="608" xr3:uid="{B464842B-918D-40AC-919F-40435874ACA9}" name="4736" totalsRowFunction="custom" dataDxfId="15701" totalsRowDxfId="15700">
      <totalsRowFormula>WI14+1</totalsRowFormula>
    </tableColumn>
    <tableColumn id="609" xr3:uid="{57B74F12-7DE1-42B5-9EFD-618A6A41430C}" name="4737" totalsRowFunction="custom" dataDxfId="15699" totalsRowDxfId="15698">
      <totalsRowFormula>WJ14+1</totalsRowFormula>
    </tableColumn>
    <tableColumn id="610" xr3:uid="{F4320628-8BA4-4FA1-B863-E8F5017AE425}" name="4738" totalsRowFunction="custom" dataDxfId="15697" totalsRowDxfId="15696">
      <totalsRowFormula>WK14+1</totalsRowFormula>
    </tableColumn>
    <tableColumn id="611" xr3:uid="{616C2C7A-1B2F-4984-A7AA-8470C33FE54D}" name="4739" totalsRowFunction="custom" dataDxfId="15695" totalsRowDxfId="15694">
      <totalsRowFormula>WL14+1</totalsRowFormula>
    </tableColumn>
    <tableColumn id="612" xr3:uid="{2EF395C6-C2AB-4F15-BEF3-DD6E7C4424E0}" name="4740" totalsRowFunction="custom" dataDxfId="15693" totalsRowDxfId="15692">
      <totalsRowFormula>WM14+1</totalsRowFormula>
    </tableColumn>
    <tableColumn id="613" xr3:uid="{E6DFDD98-0883-4C9A-BDD4-361775C10E4A}" name="4741" totalsRowFunction="custom" dataDxfId="15691" totalsRowDxfId="15690">
      <totalsRowFormula>WN14+1</totalsRowFormula>
    </tableColumn>
    <tableColumn id="614" xr3:uid="{A649886E-185A-4A7A-B660-3E306B1E7989}" name="4742" totalsRowFunction="custom" dataDxfId="15689" totalsRowDxfId="15688">
      <totalsRowFormula>WO14+1</totalsRowFormula>
    </tableColumn>
    <tableColumn id="615" xr3:uid="{923F0A96-F1A4-45B2-9E49-E4AE896FFE51}" name="4743" totalsRowFunction="custom" dataDxfId="15687" totalsRowDxfId="15686">
      <totalsRowFormula>WP14+1</totalsRowFormula>
    </tableColumn>
    <tableColumn id="616" xr3:uid="{72DC7CE2-C00E-4FA9-AB24-B079D15C8D73}" name="4744" totalsRowFunction="custom" dataDxfId="15685" totalsRowDxfId="15684">
      <totalsRowFormula>WQ14+1</totalsRowFormula>
    </tableColumn>
    <tableColumn id="617" xr3:uid="{28BEB9D9-D14C-472D-9ACF-EF9497E15300}" name="4745" totalsRowFunction="custom" dataDxfId="15683" totalsRowDxfId="15682">
      <totalsRowFormula>WR14+1</totalsRowFormula>
    </tableColumn>
    <tableColumn id="618" xr3:uid="{028D0BA0-09BC-4C51-B97D-E1A879F3F73B}" name="4746" totalsRowFunction="custom" dataDxfId="15681" totalsRowDxfId="15680">
      <totalsRowFormula>WS14+1</totalsRowFormula>
    </tableColumn>
    <tableColumn id="619" xr3:uid="{E52A483F-E538-4920-8E3F-4786E03F72F7}" name="4747" totalsRowFunction="custom" dataDxfId="15679" totalsRowDxfId="15678">
      <totalsRowFormula>WT14+1</totalsRowFormula>
    </tableColumn>
    <tableColumn id="620" xr3:uid="{CECFB460-94E8-4C9F-A2AC-0CE2963CA01A}" name="4748" totalsRowFunction="custom" dataDxfId="15677" totalsRowDxfId="15676">
      <totalsRowFormula>WU14+1</totalsRowFormula>
    </tableColumn>
    <tableColumn id="621" xr3:uid="{E88A82B8-1C15-413B-A122-2CBAE5C749EC}" name="4749" totalsRowFunction="custom" dataDxfId="15675" totalsRowDxfId="15674">
      <totalsRowFormula>WV14+1</totalsRowFormula>
    </tableColumn>
    <tableColumn id="622" xr3:uid="{5DCA126A-9854-4520-808D-9B4B8427202C}" name="4750" totalsRowFunction="custom" dataDxfId="15673" totalsRowDxfId="15672">
      <totalsRowFormula>WW14+1</totalsRowFormula>
    </tableColumn>
    <tableColumn id="623" xr3:uid="{2792BAC9-A85C-4F3E-8AE1-488EC9FEAF58}" name="4751" totalsRowFunction="custom" dataDxfId="15671" totalsRowDxfId="15670">
      <totalsRowFormula>WX14+1</totalsRowFormula>
    </tableColumn>
    <tableColumn id="624" xr3:uid="{A58A586E-1CC0-4A09-8B19-6D9A63E1958C}" name="4752" totalsRowFunction="custom" dataDxfId="15669" totalsRowDxfId="15668">
      <totalsRowFormula>WY14+1</totalsRowFormula>
    </tableColumn>
    <tableColumn id="625" xr3:uid="{F086EA95-06BA-4F30-B5A8-CA7C906B1AEE}" name="4753" totalsRowFunction="custom" dataDxfId="15667" totalsRowDxfId="15666">
      <totalsRowFormula>WZ14+1</totalsRowFormula>
    </tableColumn>
    <tableColumn id="626" xr3:uid="{194A978A-A07A-4247-A22D-5ADCF4456458}" name="4754" totalsRowFunction="custom" dataDxfId="15665" totalsRowDxfId="15664">
      <totalsRowFormula>XA14+1</totalsRowFormula>
    </tableColumn>
    <tableColumn id="627" xr3:uid="{00123070-A139-497C-BBFF-188291ACA637}" name="4755" totalsRowFunction="custom" dataDxfId="15663" totalsRowDxfId="15662">
      <totalsRowFormula>XB14+1</totalsRowFormula>
    </tableColumn>
    <tableColumn id="628" xr3:uid="{1CF14CDA-1BB4-46E1-A0D5-F5BBBD2299E6}" name="4756" totalsRowFunction="custom" dataDxfId="15661" totalsRowDxfId="15660">
      <totalsRowFormula>XC14+1</totalsRowFormula>
    </tableColumn>
    <tableColumn id="629" xr3:uid="{8E4DCB46-82E0-471F-A026-C0DA18112D94}" name="4757" totalsRowFunction="custom" dataDxfId="15659" totalsRowDxfId="15658">
      <totalsRowFormula>XD14+1</totalsRowFormula>
    </tableColumn>
    <tableColumn id="630" xr3:uid="{384306BB-CE15-4554-A455-C3688CAA6C1D}" name="4758" totalsRowFunction="custom" dataDxfId="15657" totalsRowDxfId="15656">
      <totalsRowFormula>XE14+1</totalsRowFormula>
    </tableColumn>
    <tableColumn id="631" xr3:uid="{D53C6FB1-0EA6-493C-A18D-015A3CD5534F}" name="4759" totalsRowFunction="custom" dataDxfId="15655" totalsRowDxfId="15654">
      <totalsRowFormula>XF14+1</totalsRowFormula>
    </tableColumn>
    <tableColumn id="632" xr3:uid="{DD5CA0B0-13D8-483A-A51D-BEB584CE2E12}" name="4760" totalsRowFunction="custom" dataDxfId="15653" totalsRowDxfId="15652">
      <totalsRowFormula>XG14+1</totalsRowFormula>
    </tableColumn>
    <tableColumn id="633" xr3:uid="{5A51C446-B449-4023-B57A-48BCE1D8DCDF}" name="4761" totalsRowFunction="custom" dataDxfId="15651" totalsRowDxfId="15650">
      <totalsRowFormula>XH14+1</totalsRowFormula>
    </tableColumn>
    <tableColumn id="634" xr3:uid="{BD036208-E3DF-4C27-B7F7-0FD2B1094CA3}" name="4762" totalsRowFunction="custom" dataDxfId="15649" totalsRowDxfId="15648">
      <totalsRowFormula>XI14+1</totalsRowFormula>
    </tableColumn>
    <tableColumn id="635" xr3:uid="{74933046-9368-4FDE-B8FE-E7F29CDC32B1}" name="4763" totalsRowFunction="custom" dataDxfId="15647" totalsRowDxfId="15646">
      <totalsRowFormula>XJ14+1</totalsRowFormula>
    </tableColumn>
    <tableColumn id="636" xr3:uid="{A59B0B27-E16A-4AEA-8382-BF82D63D966D}" name="4764" totalsRowFunction="custom" dataDxfId="15645" totalsRowDxfId="15644">
      <totalsRowFormula>XK14+1</totalsRowFormula>
    </tableColumn>
    <tableColumn id="637" xr3:uid="{700D1B5F-B432-4AA9-B37B-842452F0F6F3}" name="4765" totalsRowFunction="custom" dataDxfId="15643" totalsRowDxfId="15642">
      <totalsRowFormula>XL14+1</totalsRowFormula>
    </tableColumn>
    <tableColumn id="638" xr3:uid="{0E746B1A-D848-4AD5-9A86-D70BDBD908F6}" name="4766" totalsRowFunction="custom" dataDxfId="15641" totalsRowDxfId="15640">
      <totalsRowFormula>XM14+1</totalsRowFormula>
    </tableColumn>
    <tableColumn id="639" xr3:uid="{ECBC38DC-2FC3-4CD8-8BAB-98309153FB59}" name="4767" totalsRowFunction="custom" dataDxfId="15639" totalsRowDxfId="15638">
      <totalsRowFormula>XN14+1</totalsRowFormula>
    </tableColumn>
    <tableColumn id="640" xr3:uid="{DA837DB2-5EC0-4CDF-86CF-9E628F6562C7}" name="4768" totalsRowFunction="custom" dataDxfId="15637" totalsRowDxfId="15636">
      <totalsRowFormula>XO14+1</totalsRowFormula>
    </tableColumn>
    <tableColumn id="641" xr3:uid="{07EDFE64-0EF7-4309-9372-CA441E2846E3}" name="4769" totalsRowFunction="custom" dataDxfId="15635" totalsRowDxfId="15634">
      <totalsRowFormula>XP14+1</totalsRowFormula>
    </tableColumn>
    <tableColumn id="642" xr3:uid="{477C771B-6699-469D-8A58-69BFBBDD1525}" name="4770" totalsRowFunction="custom" dataDxfId="15633" totalsRowDxfId="15632">
      <totalsRowFormula>XQ14+1</totalsRowFormula>
    </tableColumn>
    <tableColumn id="643" xr3:uid="{61CA4481-2490-4E8D-BEFE-33877CF84672}" name="4771" totalsRowFunction="custom" dataDxfId="15631" totalsRowDxfId="15630">
      <totalsRowFormula>XR14+1</totalsRowFormula>
    </tableColumn>
    <tableColumn id="644" xr3:uid="{81A45EF0-04ED-4852-B4F2-EB11B7CB6BC9}" name="4772" totalsRowFunction="custom" dataDxfId="15629" totalsRowDxfId="15628">
      <totalsRowFormula>XS14+1</totalsRowFormula>
    </tableColumn>
    <tableColumn id="645" xr3:uid="{7D4199F9-C87B-476F-B782-2E401F8EA1E5}" name="4773" totalsRowFunction="custom" dataDxfId="15627" totalsRowDxfId="15626">
      <totalsRowFormula>XT14+1</totalsRowFormula>
    </tableColumn>
    <tableColumn id="646" xr3:uid="{31C0B4CE-7EA0-4F31-A453-CA2E7BE08B78}" name="4774" totalsRowFunction="custom" dataDxfId="15625" totalsRowDxfId="15624">
      <totalsRowFormula>XU14+1</totalsRowFormula>
    </tableColumn>
    <tableColumn id="647" xr3:uid="{9B32DE5F-8A4A-438E-AD6D-F296EE3276F6}" name="4775" totalsRowFunction="custom" dataDxfId="15623" totalsRowDxfId="15622">
      <totalsRowFormula>XV14+1</totalsRowFormula>
    </tableColumn>
    <tableColumn id="648" xr3:uid="{3E6F3C04-6AE5-4298-A18B-6137D7782FA3}" name="4776" totalsRowFunction="custom" dataDxfId="15621" totalsRowDxfId="15620">
      <totalsRowFormula>XW14+1</totalsRowFormula>
    </tableColumn>
    <tableColumn id="649" xr3:uid="{DD093C61-8B34-4AA0-ABD8-28CA05F64D13}" name="4777" totalsRowFunction="custom" dataDxfId="15619" totalsRowDxfId="15618">
      <totalsRowFormula>XX14+1</totalsRowFormula>
    </tableColumn>
    <tableColumn id="650" xr3:uid="{BD04A243-13B6-4EBC-AE35-2E821162F9A7}" name="4778" totalsRowFunction="custom" dataDxfId="15617" totalsRowDxfId="15616">
      <totalsRowFormula>XY14+1</totalsRowFormula>
    </tableColumn>
    <tableColumn id="651" xr3:uid="{3796B0BF-C265-4035-90E4-869ABFE07928}" name="4779" totalsRowFunction="custom" dataDxfId="15615" totalsRowDxfId="15614">
      <totalsRowFormula>XZ14+1</totalsRowFormula>
    </tableColumn>
    <tableColumn id="652" xr3:uid="{B372DFC9-BB6D-4C43-8F5C-66AC667A2885}" name="4780" totalsRowFunction="custom" dataDxfId="15613" totalsRowDxfId="15612">
      <totalsRowFormula>YA14+1</totalsRowFormula>
    </tableColumn>
    <tableColumn id="653" xr3:uid="{CB43B896-F4FF-45F8-A394-59C46FFC1AC0}" name="4781" totalsRowFunction="custom" dataDxfId="15611" totalsRowDxfId="15610">
      <totalsRowFormula>YB14+1</totalsRowFormula>
    </tableColumn>
    <tableColumn id="654" xr3:uid="{508F35E0-CF09-467A-83C9-470B8D2123BC}" name="4782" totalsRowFunction="custom" dataDxfId="15609" totalsRowDxfId="15608">
      <totalsRowFormula>YC14+1</totalsRowFormula>
    </tableColumn>
    <tableColumn id="655" xr3:uid="{865C6534-087F-4873-BF93-522A014BA3B9}" name="4783" totalsRowFunction="custom" dataDxfId="15607" totalsRowDxfId="15606">
      <totalsRowFormula>YD14+1</totalsRowFormula>
    </tableColumn>
    <tableColumn id="656" xr3:uid="{567F4E58-C09C-40C2-88EB-A8A308C367F7}" name="4784" totalsRowFunction="custom" dataDxfId="15605" totalsRowDxfId="15604">
      <totalsRowFormula>YE14+1</totalsRowFormula>
    </tableColumn>
    <tableColumn id="657" xr3:uid="{573FD950-1793-42FF-8344-14076AB6D99A}" name="4785" totalsRowFunction="custom" dataDxfId="15603" totalsRowDxfId="15602">
      <totalsRowFormula>YF14+1</totalsRowFormula>
    </tableColumn>
    <tableColumn id="658" xr3:uid="{ACCF819C-1BC8-4F97-A28B-5DFBB02A9A74}" name="4786" totalsRowFunction="custom" dataDxfId="15601" totalsRowDxfId="15600">
      <totalsRowFormula>YG14+1</totalsRowFormula>
    </tableColumn>
    <tableColumn id="659" xr3:uid="{D7611EE6-BC01-479E-A03A-36608BA93D16}" name="4787" totalsRowFunction="custom" dataDxfId="15599" totalsRowDxfId="15598">
      <totalsRowFormula>YH14+1</totalsRowFormula>
    </tableColumn>
    <tableColumn id="660" xr3:uid="{33E67F14-44CC-4A9C-A6E5-ADB4A48EB661}" name="4788" totalsRowFunction="custom" dataDxfId="15597" totalsRowDxfId="15596">
      <totalsRowFormula>YI14+1</totalsRowFormula>
    </tableColumn>
    <tableColumn id="661" xr3:uid="{D775863B-4E46-4623-B29F-811572E6CE66}" name="4789" totalsRowFunction="custom" dataDxfId="15595" totalsRowDxfId="15594">
      <totalsRowFormula>YJ14+1</totalsRowFormula>
    </tableColumn>
    <tableColumn id="662" xr3:uid="{356D21EA-A08E-4071-ABA0-966821240373}" name="4790" totalsRowFunction="custom" dataDxfId="15593" totalsRowDxfId="15592">
      <totalsRowFormula>YK14+1</totalsRowFormula>
    </tableColumn>
    <tableColumn id="663" xr3:uid="{CA6BC0D3-E0FE-4370-9A99-8BBF5AA1EE77}" name="4791" totalsRowFunction="custom" dataDxfId="15591" totalsRowDxfId="15590">
      <totalsRowFormula>YL14+1</totalsRowFormula>
    </tableColumn>
    <tableColumn id="664" xr3:uid="{BD45AF91-795B-4E4B-A4F7-2F7DBB412DDB}" name="4792" totalsRowFunction="custom" dataDxfId="15589" totalsRowDxfId="15588">
      <totalsRowFormula>YM14+1</totalsRowFormula>
    </tableColumn>
    <tableColumn id="665" xr3:uid="{0687F9A5-2331-4985-B357-C33F860FA03A}" name="4793" totalsRowFunction="custom" dataDxfId="15587" totalsRowDxfId="15586">
      <totalsRowFormula>YN14+1</totalsRowFormula>
    </tableColumn>
    <tableColumn id="666" xr3:uid="{D6CC2B0A-8446-469E-81BF-95204255123D}" name="4794" totalsRowFunction="custom" dataDxfId="15585" totalsRowDxfId="15584">
      <totalsRowFormula>YO14+1</totalsRowFormula>
    </tableColumn>
    <tableColumn id="667" xr3:uid="{9450E224-772C-416F-95B7-64ECB0C7EACC}" name="4795" totalsRowFunction="custom" dataDxfId="15583" totalsRowDxfId="15582">
      <totalsRowFormula>YP14+1</totalsRowFormula>
    </tableColumn>
    <tableColumn id="668" xr3:uid="{3C78ED5C-2C76-4F91-9E6D-CE89E2B87BE6}" name="4796" totalsRowFunction="custom" dataDxfId="15581" totalsRowDxfId="15580">
      <totalsRowFormula>YQ14+1</totalsRowFormula>
    </tableColumn>
    <tableColumn id="669" xr3:uid="{2F32EAD2-A8B6-4C3B-8A81-F2B6B41623EB}" name="4797" totalsRowFunction="custom" dataDxfId="15579" totalsRowDxfId="15578">
      <totalsRowFormula>YR14+1</totalsRowFormula>
    </tableColumn>
    <tableColumn id="670" xr3:uid="{A832E2E8-B2AD-4D7C-B731-0E4691083875}" name="4798" totalsRowFunction="custom" dataDxfId="15577" totalsRowDxfId="15576">
      <totalsRowFormula>YS14+1</totalsRowFormula>
    </tableColumn>
    <tableColumn id="671" xr3:uid="{4773D1D4-8C74-4293-9D15-DA15FA0025E4}" name="4799" totalsRowFunction="custom" dataDxfId="15575" totalsRowDxfId="15574">
      <totalsRowFormula>YT14+1</totalsRowFormula>
    </tableColumn>
    <tableColumn id="672" xr3:uid="{132A760F-CB20-494B-A602-A1977AB5A986}" name="4800" totalsRowFunction="custom" dataDxfId="15573" totalsRowDxfId="15572">
      <totalsRowFormula>YU14+1</totalsRowFormula>
    </tableColumn>
    <tableColumn id="673" xr3:uid="{E6E4BDD3-E8B8-49E3-BC50-F87060787A07}" name="4801" totalsRowFunction="custom" dataDxfId="15571" totalsRowDxfId="15570">
      <totalsRowFormula>YV14+1</totalsRowFormula>
    </tableColumn>
    <tableColumn id="674" xr3:uid="{641CED47-ED21-44CA-9BD9-10A4FA10F250}" name="4802" totalsRowFunction="custom" dataDxfId="15569" totalsRowDxfId="15568">
      <totalsRowFormula>YW14+1</totalsRowFormula>
    </tableColumn>
    <tableColumn id="675" xr3:uid="{6F2B2315-7FEA-4B47-A461-F9499BE521A8}" name="4803" totalsRowFunction="custom" dataDxfId="15567" totalsRowDxfId="15566">
      <totalsRowFormula>YX14+1</totalsRowFormula>
    </tableColumn>
    <tableColumn id="676" xr3:uid="{845311A1-9E21-488E-ADDF-B6D7CF16183D}" name="4804" totalsRowFunction="custom" dataDxfId="15565" totalsRowDxfId="15564">
      <totalsRowFormula>YY14+1</totalsRowFormula>
    </tableColumn>
    <tableColumn id="677" xr3:uid="{937B9036-BE51-45DC-BD44-C7176512E4BD}" name="4805" totalsRowFunction="custom" dataDxfId="15563" totalsRowDxfId="15562">
      <totalsRowFormula>YZ14+1</totalsRowFormula>
    </tableColumn>
    <tableColumn id="678" xr3:uid="{06560400-F032-4244-A2CB-15AF93F870D3}" name="4806" totalsRowFunction="custom" dataDxfId="15561" totalsRowDxfId="15560">
      <totalsRowFormula>ZA14+1</totalsRowFormula>
    </tableColumn>
    <tableColumn id="679" xr3:uid="{754D2FD6-C5C8-4EC7-BA7F-D352683E906B}" name="4807" totalsRowFunction="custom" dataDxfId="15559" totalsRowDxfId="15558">
      <totalsRowFormula>ZB14+1</totalsRowFormula>
    </tableColumn>
    <tableColumn id="680" xr3:uid="{678DEA88-8BAA-4846-84DE-A4F19B7078CE}" name="4808" totalsRowFunction="custom" dataDxfId="15557" totalsRowDxfId="15556">
      <totalsRowFormula>ZC14+1</totalsRowFormula>
    </tableColumn>
    <tableColumn id="681" xr3:uid="{5BA248E8-F833-432B-A5F3-E1487C6A88DA}" name="4809" totalsRowFunction="custom" dataDxfId="15555" totalsRowDxfId="15554">
      <totalsRowFormula>ZD14+1</totalsRowFormula>
    </tableColumn>
    <tableColumn id="682" xr3:uid="{122C2BFB-473D-452B-9296-FC53FFD3770F}" name="4810" totalsRowFunction="custom" dataDxfId="15553" totalsRowDxfId="15552">
      <totalsRowFormula>ZE14+1</totalsRowFormula>
    </tableColumn>
    <tableColumn id="683" xr3:uid="{1F9E938A-73E0-4B57-B393-E7CF6BEC15D8}" name="4811" totalsRowFunction="custom" dataDxfId="15551" totalsRowDxfId="15550">
      <totalsRowFormula>ZF14+1</totalsRowFormula>
    </tableColumn>
    <tableColumn id="684" xr3:uid="{45FAC9FD-01A7-4D7A-B3B7-85DFB19CFC86}" name="4812" totalsRowFunction="custom" dataDxfId="15549" totalsRowDxfId="15548">
      <totalsRowFormula>ZG14+1</totalsRowFormula>
    </tableColumn>
    <tableColumn id="685" xr3:uid="{3D5D9736-7BDF-43F1-91BA-584281F97AD6}" name="4813" totalsRowFunction="custom" dataDxfId="15547" totalsRowDxfId="15546">
      <totalsRowFormula>ZH14+1</totalsRowFormula>
    </tableColumn>
    <tableColumn id="686" xr3:uid="{DC206270-BEB5-4B70-8084-9856289B43EF}" name="4814" totalsRowFunction="custom" dataDxfId="15545" totalsRowDxfId="15544">
      <totalsRowFormula>ZI14+1</totalsRowFormula>
    </tableColumn>
    <tableColumn id="687" xr3:uid="{9793057B-C0B6-46CD-85FC-F9AC8232DF8F}" name="4815" totalsRowFunction="custom" dataDxfId="15543" totalsRowDxfId="15542">
      <totalsRowFormula>ZJ14+1</totalsRowFormula>
    </tableColumn>
    <tableColumn id="688" xr3:uid="{F314D6D3-C2FC-4787-A609-5560A610A061}" name="4816" totalsRowFunction="custom" dataDxfId="15541" totalsRowDxfId="15540">
      <totalsRowFormula>ZK14+1</totalsRowFormula>
    </tableColumn>
    <tableColumn id="689" xr3:uid="{993139A4-A121-455F-B20B-822E17BEC5B6}" name="4817" totalsRowFunction="custom" dataDxfId="15539" totalsRowDxfId="15538">
      <totalsRowFormula>ZL14+1</totalsRowFormula>
    </tableColumn>
    <tableColumn id="690" xr3:uid="{1C3C33C8-6927-42C9-A5DC-E9F9F9DCC3AB}" name="4818" totalsRowFunction="custom" dataDxfId="15537" totalsRowDxfId="15536">
      <totalsRowFormula>ZM14+1</totalsRowFormula>
    </tableColumn>
    <tableColumn id="691" xr3:uid="{02228775-BDF5-453B-A9C3-C0B62251DF63}" name="4819" totalsRowFunction="custom" dataDxfId="15535" totalsRowDxfId="15534">
      <totalsRowFormula>ZN14+1</totalsRowFormula>
    </tableColumn>
    <tableColumn id="692" xr3:uid="{98C19558-F6AC-49D1-94A7-7029FFB3072A}" name="4820" totalsRowFunction="custom" dataDxfId="15533" totalsRowDxfId="15532">
      <totalsRowFormula>ZO14+1</totalsRowFormula>
    </tableColumn>
    <tableColumn id="693" xr3:uid="{F845A9C7-0C6F-4E57-88FB-8CB1F1C3F317}" name="4821" totalsRowFunction="custom" dataDxfId="15531" totalsRowDxfId="15530">
      <totalsRowFormula>ZP14+1</totalsRowFormula>
    </tableColumn>
    <tableColumn id="694" xr3:uid="{3010CC8A-1F35-46AB-968A-3C8D2CF2C9BA}" name="4822" totalsRowFunction="custom" dataDxfId="15529" totalsRowDxfId="15528">
      <totalsRowFormula>ZQ14+1</totalsRowFormula>
    </tableColumn>
    <tableColumn id="695" xr3:uid="{482A80D4-07CA-4ADB-A9C5-7D021EA79D64}" name="4823" totalsRowFunction="custom" dataDxfId="15527" totalsRowDxfId="15526">
      <totalsRowFormula>ZR14+1</totalsRowFormula>
    </tableColumn>
    <tableColumn id="696" xr3:uid="{73F951EE-B302-43BA-B5EB-428BD79C12E1}" name="4824" totalsRowFunction="custom" dataDxfId="15525" totalsRowDxfId="15524">
      <totalsRowFormula>ZS14+1</totalsRowFormula>
    </tableColumn>
    <tableColumn id="697" xr3:uid="{4D977A4A-6AD0-4DDB-B270-41A972DC2C5B}" name="4825" totalsRowFunction="custom" dataDxfId="15523" totalsRowDxfId="15522">
      <totalsRowFormula>ZT14+1</totalsRowFormula>
    </tableColumn>
    <tableColumn id="698" xr3:uid="{9984C056-45BB-4380-9E64-3CFF3182F0D8}" name="4826" totalsRowFunction="custom" dataDxfId="15521" totalsRowDxfId="15520">
      <totalsRowFormula>ZU14+1</totalsRowFormula>
    </tableColumn>
    <tableColumn id="699" xr3:uid="{7868CB58-CDCE-4554-ABD5-A715710BFCB9}" name="4827" totalsRowFunction="custom" dataDxfId="15519" totalsRowDxfId="15518">
      <totalsRowFormula>ZV14+1</totalsRowFormula>
    </tableColumn>
    <tableColumn id="700" xr3:uid="{DFB8F6C9-EE49-4D10-98BA-42FD5FB67CDF}" name="4828" totalsRowFunction="custom" dataDxfId="15517" totalsRowDxfId="15516">
      <totalsRowFormula>ZW14+1</totalsRowFormula>
    </tableColumn>
    <tableColumn id="701" xr3:uid="{E01EB321-5886-4E2B-9F8E-95089E3E62F3}" name="4829" totalsRowFunction="custom" dataDxfId="15515" totalsRowDxfId="15514">
      <totalsRowFormula>ZX14+1</totalsRowFormula>
    </tableColumn>
    <tableColumn id="702" xr3:uid="{D2C1065D-3ED9-4E74-AB7F-72E8C981DE78}" name="4830" totalsRowFunction="custom" dataDxfId="15513" totalsRowDxfId="15512">
      <totalsRowFormula>ZY14+1</totalsRowFormula>
    </tableColumn>
    <tableColumn id="703" xr3:uid="{F345F8EB-C088-411E-A74D-C11BF4659FA2}" name="4831" totalsRowFunction="custom" dataDxfId="15511" totalsRowDxfId="15510">
      <totalsRowFormula>ZZ14+1</totalsRowFormula>
    </tableColumn>
  </tableColumns>
  <tableStyleInfo name="TableStyleLight1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4174C1C-90BB-4931-AC7B-DF6A332E0DD8}" name="Table146810" displayName="Table146810" ref="A1:AAA14" totalsRowShown="0" headerRowDxfId="15509" dataDxfId="15508">
  <autoFilter ref="A1:AAA14" xr:uid="{5AD4B7B0-32CE-4DF4-B699-15C681A6E784}"/>
  <tableColumns count="703">
    <tableColumn id="1" xr3:uid="{C13BD788-2881-4A4E-812B-4A2D6960B2B0}" name="S.NO" dataDxfId="15507">
      <calculatedColumnFormula>A1+1</calculatedColumnFormula>
    </tableColumn>
    <tableColumn id="2" xr3:uid="{7BCA3A05-C730-4D35-8B64-1C775BCA01D4}" name="4832" dataDxfId="15506"/>
    <tableColumn id="3" xr3:uid="{6EFBC782-63CE-4875-8F9B-35871F1D3EAF}" name="4833" dataDxfId="15505">
      <calculatedColumnFormula>B2+1</calculatedColumnFormula>
    </tableColumn>
    <tableColumn id="4" xr3:uid="{3704CBB1-0FFF-4E5E-BCEC-1EB0ACCC8D05}" name="4834" dataDxfId="15504"/>
    <tableColumn id="5" xr3:uid="{3BEEBC90-3FC3-4B90-BA91-B7D4E9F11215}" name="4835" dataDxfId="15503"/>
    <tableColumn id="6" xr3:uid="{101A098D-F9BE-49C6-B13A-A85189630F47}" name="4836" dataDxfId="15502"/>
    <tableColumn id="7" xr3:uid="{609C79C9-CA3E-4AE1-A3CD-C55D7D9BD439}" name="4837" dataDxfId="15501"/>
    <tableColumn id="8" xr3:uid="{9BB70FF3-A55D-4BFB-8FFE-8AB53954ACBF}" name="4838" dataDxfId="15500"/>
    <tableColumn id="9" xr3:uid="{DE966F4E-235D-46CA-BA91-0DF2355E8873}" name="4839" dataDxfId="15499"/>
    <tableColumn id="10" xr3:uid="{C95F0C40-1D93-4709-AA9F-BDBED8C49E3A}" name="4840" dataDxfId="15498"/>
    <tableColumn id="11" xr3:uid="{6CB77F38-55DE-4E5F-BDFC-9B65FF217FB0}" name="4841" dataDxfId="15497"/>
    <tableColumn id="12" xr3:uid="{C5FF8B38-6901-4ED1-9B99-F3BA15F439D2}" name="4842" dataDxfId="15496"/>
    <tableColumn id="13" xr3:uid="{067D5D48-45CD-497F-BEA7-F6773C7F22B9}" name="4843" dataDxfId="15495"/>
    <tableColumn id="14" xr3:uid="{6FFD95BF-111B-49D7-9EF4-B6BDECB3CF92}" name="4844" dataDxfId="15494"/>
    <tableColumn id="15" xr3:uid="{AACE45A4-6842-48D6-B71D-69038D0C6C29}" name="4845" dataDxfId="15493"/>
    <tableColumn id="16" xr3:uid="{5FF997EF-87E1-401C-BF5F-87F60934DFBB}" name="4846" dataDxfId="15492"/>
    <tableColumn id="17" xr3:uid="{CBE24719-47C7-4FA4-9A4D-3958EA2C9F40}" name="4847" dataDxfId="15491"/>
    <tableColumn id="18" xr3:uid="{D47E5490-C1DB-4E9C-B08E-09A086F050B3}" name="4848" dataDxfId="15490"/>
    <tableColumn id="19" xr3:uid="{DDC1B641-22B8-4775-9CA3-51471B670C3F}" name="4849" dataDxfId="15489"/>
    <tableColumn id="20" xr3:uid="{6B4F769D-9BEC-4E30-B33F-0169867528FE}" name="4850" dataDxfId="15488"/>
    <tableColumn id="21" xr3:uid="{C0576C97-A752-4C97-9132-7A7DF0FDEB38}" name="4851" dataDxfId="15487"/>
    <tableColumn id="22" xr3:uid="{4CAC7CBD-1BF2-41A4-8712-B6718B8A998E}" name="4852" dataDxfId="15486"/>
    <tableColumn id="23" xr3:uid="{5E4FA129-E67D-4405-9527-E6A4767BC75F}" name="4853" dataDxfId="15485"/>
    <tableColumn id="24" xr3:uid="{F8880A9D-186E-4591-AEBB-7764F84EE784}" name="4854" dataDxfId="15484"/>
    <tableColumn id="25" xr3:uid="{B2D11982-38B1-4EDD-A54E-5C0415803B35}" name="4855" dataDxfId="15483"/>
    <tableColumn id="26" xr3:uid="{7089A429-CBC0-4367-865C-1C79B5DA813F}" name="4856" dataDxfId="15482"/>
    <tableColumn id="27" xr3:uid="{C8E55546-B471-4F3A-B867-52C39DBB80F4}" name="4857" dataDxfId="15481"/>
    <tableColumn id="28" xr3:uid="{0219D269-5107-4E85-A915-6ABC0F2F37D2}" name="4858" dataDxfId="15480"/>
    <tableColumn id="29" xr3:uid="{BE5117AE-6FF0-449E-BE52-A0E72FAE22FD}" name="4859" dataDxfId="15479"/>
    <tableColumn id="30" xr3:uid="{177EAD1E-52CF-4C83-9F30-27B35F766C06}" name="4860" dataDxfId="15478"/>
    <tableColumn id="31" xr3:uid="{EF4CC5E6-7E8C-475E-A432-109FE1E24A33}" name="4861" dataDxfId="15477"/>
    <tableColumn id="32" xr3:uid="{2DF9133B-2672-4154-97AD-65CD559ED70E}" name="4862" dataDxfId="15476"/>
    <tableColumn id="33" xr3:uid="{95360A1A-2423-43C3-BA50-474ABFCC83F0}" name="4863" dataDxfId="15475"/>
    <tableColumn id="34" xr3:uid="{D2E0BFFD-C67B-42B2-BB53-EADD895A4DC1}" name="4864" dataDxfId="15474"/>
    <tableColumn id="35" xr3:uid="{B639C455-1A9A-496C-AC52-62C5AB3B49BF}" name="4865" dataDxfId="15473"/>
    <tableColumn id="36" xr3:uid="{80E5EDAC-939F-49B2-A48F-F7B41A65474A}" name="4866" dataDxfId="15472"/>
    <tableColumn id="37" xr3:uid="{1F2B14A1-ED84-4B0D-8BC5-364EB35079B3}" name="4867" dataDxfId="15471"/>
    <tableColumn id="38" xr3:uid="{0810F0B2-84C4-42F8-96A1-14F55322F45C}" name="4868" dataDxfId="15470"/>
    <tableColumn id="39" xr3:uid="{EB8B2474-63F1-47D1-9672-A2C684F7032C}" name="4869" dataDxfId="15469"/>
    <tableColumn id="40" xr3:uid="{1D7E665D-9DF8-47B3-8C03-6D60D9B75B9B}" name="4870" dataDxfId="15468"/>
    <tableColumn id="41" xr3:uid="{05B6D981-1C9F-4D7F-AA63-45D466184D69}" name="4871" dataDxfId="15467"/>
    <tableColumn id="42" xr3:uid="{7133874C-866D-4C90-806A-E8155BD3E39F}" name="4872" dataDxfId="15466"/>
    <tableColumn id="43" xr3:uid="{89A6DD70-38B4-4CAD-AB4A-7FE015B82FEE}" name="4873" dataDxfId="15465"/>
    <tableColumn id="44" xr3:uid="{1A930F2F-4C34-4C8B-B096-76269CAD89A7}" name="4874" dataDxfId="15464"/>
    <tableColumn id="45" xr3:uid="{CFC7ADC0-8741-4404-97B3-07A710118E31}" name="4875" dataDxfId="15463"/>
    <tableColumn id="46" xr3:uid="{BB72DB5B-ED00-43D3-95B0-9A5BDF84099E}" name="4876" dataDxfId="15462"/>
    <tableColumn id="47" xr3:uid="{1E0943BF-5E14-44B7-B336-A00011456BFD}" name="4877" dataDxfId="15461"/>
    <tableColumn id="48" xr3:uid="{6AF63813-0D59-4A43-9DEF-DC7FF4896628}" name="4878" dataDxfId="15460"/>
    <tableColumn id="49" xr3:uid="{603B8507-EFC9-4328-A31E-435E107DB251}" name="4879" dataDxfId="15459"/>
    <tableColumn id="50" xr3:uid="{8683E948-8389-44DA-A1B6-ED1613A48E3F}" name="4880" dataDxfId="15458"/>
    <tableColumn id="51" xr3:uid="{451444F8-D328-4F9D-9DD5-59001D944604}" name="4881" dataDxfId="15457"/>
    <tableColumn id="52" xr3:uid="{2F5AAB37-1030-4C09-8472-C7F20A3D0EE5}" name="4882" dataDxfId="15456"/>
    <tableColumn id="53" xr3:uid="{9F00B01C-8756-4072-9184-8435F29C2E9D}" name="4883" dataDxfId="15455"/>
    <tableColumn id="54" xr3:uid="{A9EAB2C2-D8F9-4176-86D0-5A1766C40586}" name="4884" dataDxfId="15454"/>
    <tableColumn id="55" xr3:uid="{296BB4EF-C359-4F0A-A425-7ABF7B0BE1A7}" name="4885" dataDxfId="15453"/>
    <tableColumn id="56" xr3:uid="{C38FA214-EEF4-40DF-AB7A-921B1BAB37CD}" name="4886" dataDxfId="15452"/>
    <tableColumn id="57" xr3:uid="{E0CCF265-F828-476F-913D-CAB4EE6CF2F6}" name="4887" dataDxfId="15451"/>
    <tableColumn id="58" xr3:uid="{D83300EB-C3F7-4B6B-AABA-CF34A602D018}" name="4888" dataDxfId="15450"/>
    <tableColumn id="59" xr3:uid="{D99FE587-70D7-4275-B896-8D08C8A00811}" name="4889" dataDxfId="15449"/>
    <tableColumn id="60" xr3:uid="{E0E40E18-F268-42DD-B6F2-C2D7AD27C1D5}" name="4890" dataDxfId="15448"/>
    <tableColumn id="61" xr3:uid="{B90015AE-9C4D-4A25-B835-6EBAE18121EB}" name="4891" dataDxfId="15447"/>
    <tableColumn id="62" xr3:uid="{5018D859-008C-4450-BAF1-4A32E388D767}" name="4892" dataDxfId="15446"/>
    <tableColumn id="63" xr3:uid="{C47D6F8F-76C0-42BC-9C51-00D481DA55D3}" name="4893" dataDxfId="15445"/>
    <tableColumn id="64" xr3:uid="{6C6E3683-697E-4778-8517-9ADB250D3678}" name="4894" dataDxfId="15444"/>
    <tableColumn id="65" xr3:uid="{860DE7DE-8F76-4D97-A28E-C84B5D2140ED}" name="4895" dataDxfId="15443"/>
    <tableColumn id="66" xr3:uid="{04B82EF8-D327-4869-9592-5E2ADAD8B6A2}" name="4896" dataDxfId="15442"/>
    <tableColumn id="67" xr3:uid="{86A1EE1A-E757-47F1-9232-54FCCB35FF85}" name="4897" dataDxfId="15441"/>
    <tableColumn id="68" xr3:uid="{AB7AD1CB-EF55-42A3-AFD1-ECE00ABBAF80}" name="4898" dataDxfId="15440"/>
    <tableColumn id="69" xr3:uid="{EB6458B0-3EA2-4372-890E-93EE554CE14A}" name="4899" dataDxfId="15439"/>
    <tableColumn id="70" xr3:uid="{295DCF6C-58F6-4340-A6F8-43C28CEFF6FB}" name="4900" dataDxfId="15438"/>
    <tableColumn id="71" xr3:uid="{2EB697FD-64BC-40D0-B001-6B35A2B92FB0}" name="4901" dataDxfId="15437"/>
    <tableColumn id="72" xr3:uid="{29A14803-FD7D-4FF9-BBE7-68BB70EA1947}" name="4902" dataDxfId="15436"/>
    <tableColumn id="73" xr3:uid="{D75E84E5-8632-4B0E-B2D5-C42D953C6AA6}" name="4903" dataDxfId="15435"/>
    <tableColumn id="74" xr3:uid="{BD9E8453-58D4-4198-958C-5CF5E1D37753}" name="4904" dataDxfId="15434"/>
    <tableColumn id="75" xr3:uid="{33E8EFDE-A269-4081-BD4A-EC05B2C8676A}" name="4905" dataDxfId="15433"/>
    <tableColumn id="76" xr3:uid="{F98467B5-D9D1-48AD-9125-8DE706A1A8E5}" name="4906" dataDxfId="15432"/>
    <tableColumn id="77" xr3:uid="{9FDC7555-CBE4-4132-9D5F-EF3E46B01D23}" name="4907" dataDxfId="15431"/>
    <tableColumn id="78" xr3:uid="{D330AB90-A3C9-4BDE-8627-89FAFC9BF6CA}" name="4908" dataDxfId="15430"/>
    <tableColumn id="79" xr3:uid="{11A4D62D-0CE1-40C3-9694-3A771158A38C}" name="4909" dataDxfId="15429"/>
    <tableColumn id="80" xr3:uid="{958ED9C1-E8D9-4494-AD66-CFBC750B2808}" name="4910" dataDxfId="15428"/>
    <tableColumn id="81" xr3:uid="{EF184D09-1C5B-49EE-946D-9F53A4ED466B}" name="4911" dataDxfId="15427"/>
    <tableColumn id="82" xr3:uid="{889411E0-6D8B-4268-8D1E-ADE504B440D9}" name="4912" dataDxfId="15426"/>
    <tableColumn id="83" xr3:uid="{D587EA48-C9A6-472A-ABC2-67E06F972297}" name="4913" dataDxfId="15425"/>
    <tableColumn id="84" xr3:uid="{775801A3-110C-43C8-A6E7-00F778F15C6E}" name="4914" dataDxfId="15424"/>
    <tableColumn id="85" xr3:uid="{21CB2B91-917E-486E-B467-0290CAD3F8E1}" name="4915" dataDxfId="15423"/>
    <tableColumn id="86" xr3:uid="{C509423C-C0F6-4CF8-AF21-301C8709FBD0}" name="4916" dataDxfId="15422"/>
    <tableColumn id="87" xr3:uid="{36459276-A594-4ACF-9CDC-1287A5BF7C9F}" name="4917" dataDxfId="15421"/>
    <tableColumn id="88" xr3:uid="{006848E2-B30A-4C55-A281-2A00FF09D2E3}" name="4918" dataDxfId="15420"/>
    <tableColumn id="89" xr3:uid="{479AF124-6EC5-4B6D-B661-A980EEF2DEBD}" name="4919" dataDxfId="15419"/>
    <tableColumn id="90" xr3:uid="{DA1CFDC1-F162-4EBB-A0F2-9B9CECCB35DB}" name="4920" dataDxfId="15418"/>
    <tableColumn id="91" xr3:uid="{BF77970C-8A2B-4F02-ABB3-DE1D5F8A31E0}" name="4921" dataDxfId="15417"/>
    <tableColumn id="92" xr3:uid="{E5B0F53A-33F6-4FFD-B0C4-C5A73FB8F1D3}" name="4922" dataDxfId="15416"/>
    <tableColumn id="93" xr3:uid="{16BE9252-669F-4D4B-961B-3B951C047F3A}" name="4923" dataDxfId="15415"/>
    <tableColumn id="94" xr3:uid="{D6AB0FB7-AE33-4CC0-82CB-C0AB039C1FDD}" name="4924" dataDxfId="15414"/>
    <tableColumn id="95" xr3:uid="{AD0C6E22-6D0E-4C0B-84D1-89837859C06D}" name="4925" dataDxfId="15413"/>
    <tableColumn id="96" xr3:uid="{B5D8F55B-0340-498B-93F3-A1B90B571524}" name="4926" dataDxfId="15412"/>
    <tableColumn id="97" xr3:uid="{30CF1931-95BC-4097-A480-26A7C588A973}" name="4927" dataDxfId="15411"/>
    <tableColumn id="98" xr3:uid="{1AE9B090-65B5-4AF5-BC08-946D878181DD}" name="4928" dataDxfId="15410"/>
    <tableColumn id="99" xr3:uid="{81807EC1-4793-4516-86A5-4A98ED17B94B}" name="4929" dataDxfId="15409"/>
    <tableColumn id="100" xr3:uid="{B183DE0E-FDA5-4AC2-8876-0EA35346EEC2}" name="4930" dataDxfId="15408"/>
    <tableColumn id="101" xr3:uid="{C7F28A9B-7925-416F-89A2-6898E24B5CED}" name="4931" dataDxfId="15407"/>
    <tableColumn id="102" xr3:uid="{9F91199A-4786-4220-B10B-57C34C748D5F}" name="4932" dataDxfId="15406"/>
    <tableColumn id="103" xr3:uid="{7CA6F6C9-B0B1-478E-8264-FC065EA3EB8A}" name="4933" dataDxfId="15405"/>
    <tableColumn id="104" xr3:uid="{7A12BBC0-C045-4046-A720-23760413582F}" name="4934" dataDxfId="15404"/>
    <tableColumn id="105" xr3:uid="{4CA0CFDA-8315-4F82-A5AB-4F23157A173C}" name="4935" dataDxfId="15403"/>
    <tableColumn id="106" xr3:uid="{8F79A61D-21FD-4B74-9F50-B8B25BF1BFCB}" name="4936" dataDxfId="15402"/>
    <tableColumn id="107" xr3:uid="{3AE0C11A-B2DC-4DAA-B3DC-54123EFEE153}" name="4937" dataDxfId="15401"/>
    <tableColumn id="108" xr3:uid="{FF7F2719-A805-431D-91FD-5D45D048B75B}" name="4938" dataDxfId="15400"/>
    <tableColumn id="109" xr3:uid="{AB3DED95-42BC-4A03-8399-1A2407F3BE36}" name="4939" dataDxfId="15399"/>
    <tableColumn id="110" xr3:uid="{003F99EA-943E-4658-9EBA-A41F719F926A}" name="4940" dataDxfId="15398"/>
    <tableColumn id="111" xr3:uid="{2B15DD53-FA97-46DE-842B-E7B400E1B3FA}" name="4941" dataDxfId="15397"/>
    <tableColumn id="112" xr3:uid="{88A4CBE2-8C05-47AD-8BB9-9035FC372C48}" name="4942" dataDxfId="15396"/>
    <tableColumn id="113" xr3:uid="{266A06BB-55E4-429F-A6B3-8C5D47EC35D8}" name="4943" dataDxfId="15395"/>
    <tableColumn id="114" xr3:uid="{3EB06833-04BC-4897-A24A-7D123AC0954D}" name="4944" dataDxfId="15394"/>
    <tableColumn id="115" xr3:uid="{45E400C8-E5E5-49AF-A0D6-89125D6F54B7}" name="4945" dataDxfId="15393"/>
    <tableColumn id="116" xr3:uid="{C917269E-ED1D-4B13-9831-523B892D38F1}" name="4946" dataDxfId="15392"/>
    <tableColumn id="117" xr3:uid="{2D900A46-C448-4FFE-B64D-84E297BBADDB}" name="4947" dataDxfId="15391"/>
    <tableColumn id="118" xr3:uid="{A4D265AD-761E-4CB4-9CB3-A7AA959FB2F3}" name="4948" dataDxfId="15390"/>
    <tableColumn id="119" xr3:uid="{6182065D-06D8-488C-B129-9A7C07299DEE}" name="4949" dataDxfId="15389"/>
    <tableColumn id="120" xr3:uid="{09FA29D7-2BDA-446A-BDFC-0AFFE2CA1B41}" name="4950" dataDxfId="15388"/>
    <tableColumn id="121" xr3:uid="{D486E070-A0B9-49BE-BB93-B04B3AAA67CF}" name="4951" dataDxfId="15387"/>
    <tableColumn id="122" xr3:uid="{6ECE1D11-5A98-4A99-BD1D-BC4D4DBF183C}" name="4952" dataDxfId="15386"/>
    <tableColumn id="123" xr3:uid="{2FDDA985-E054-4F4F-8D08-CCDCE4724B99}" name="4953" dataDxfId="15385"/>
    <tableColumn id="124" xr3:uid="{FF993E22-6401-4BBA-A1BD-5954D4EAAE39}" name="4954" dataDxfId="15384"/>
    <tableColumn id="125" xr3:uid="{94593CB6-CD1F-4CD3-AC25-17074489CB33}" name="4955" dataDxfId="15383"/>
    <tableColumn id="126" xr3:uid="{8ED1F24D-9FB1-42DE-BCC1-3E0D121D1E5A}" name="4956" dataDxfId="15382"/>
    <tableColumn id="127" xr3:uid="{FF966F95-6191-4409-9FEA-B5F984587AB0}" name="4957" dataDxfId="15381"/>
    <tableColumn id="128" xr3:uid="{F1A0043B-0CC3-4E3F-B95D-F591D3C11A2B}" name="4958" dataDxfId="15380"/>
    <tableColumn id="129" xr3:uid="{65B3FA8B-BF9B-470D-96DB-C820C3F0A5CB}" name="4959" dataDxfId="15379"/>
    <tableColumn id="130" xr3:uid="{3622A2F2-F6DE-4B95-B434-8EF277A57B1D}" name="4960" dataDxfId="15378"/>
    <tableColumn id="131" xr3:uid="{8ADCB9F8-5194-4AF8-BF6F-3776D29938C8}" name="4961" dataDxfId="15377"/>
    <tableColumn id="132" xr3:uid="{ABAAF0D0-80B2-49EB-AE8D-9E2DBDBE79CA}" name="4962" dataDxfId="15376"/>
    <tableColumn id="133" xr3:uid="{EE006299-EEF7-41DB-AABB-8AECDA587A74}" name="4963" dataDxfId="15375"/>
    <tableColumn id="134" xr3:uid="{61E2F1C5-3198-4E84-8893-6E66C1C9CD32}" name="4964" dataDxfId="15374"/>
    <tableColumn id="135" xr3:uid="{CAE291F9-F765-4DAC-986B-FC0DE71352F0}" name="4965" dataDxfId="15373"/>
    <tableColumn id="136" xr3:uid="{110D5CF5-2711-4DF5-BE5F-8D06BA98BC36}" name="4966" dataDxfId="15372"/>
    <tableColumn id="137" xr3:uid="{4F8D96B5-B00D-41B7-99C0-6336F1694ABB}" name="4967" dataDxfId="15371"/>
    <tableColumn id="138" xr3:uid="{EDEFDECB-71C9-4739-B665-7AD4DD68CDF7}" name="4968" dataDxfId="15370"/>
    <tableColumn id="139" xr3:uid="{F9233369-0A82-4581-89DD-8BD7A1A703C4}" name="4969" dataDxfId="15369"/>
    <tableColumn id="140" xr3:uid="{4BD43F56-3EA7-4292-8B0C-5A7AC674B0A2}" name="4970" dataDxfId="15368"/>
    <tableColumn id="141" xr3:uid="{637D61A8-A766-4870-B8F3-C35AA26DB17D}" name="4971" dataDxfId="15367"/>
    <tableColumn id="142" xr3:uid="{654DD8D8-79A3-47CC-B3EC-C4C6EB30F018}" name="4972" dataDxfId="15366"/>
    <tableColumn id="143" xr3:uid="{EE54090C-550A-4223-808E-B2F68BBAA833}" name="4973" dataDxfId="15365"/>
    <tableColumn id="144" xr3:uid="{233BE640-9231-4911-AB08-BFC10908EA95}" name="4974" dataDxfId="15364"/>
    <tableColumn id="145" xr3:uid="{C30BD2F3-B3AB-4B41-9FDD-81F5A4FFAD57}" name="4975" dataDxfId="15363"/>
    <tableColumn id="146" xr3:uid="{E29F9482-E55F-43BE-A067-D3BAEC98D5BC}" name="4976" dataDxfId="15362"/>
    <tableColumn id="147" xr3:uid="{7F7371C2-CD13-4A50-9576-BDD27516A48B}" name="4977" dataDxfId="15361"/>
    <tableColumn id="148" xr3:uid="{8D0B9974-1DD8-415A-99E3-FB0EEC9DBC00}" name="4978" dataDxfId="15360"/>
    <tableColumn id="149" xr3:uid="{7E894505-DCB0-4319-96CF-B59E65BEB28E}" name="4979" dataDxfId="15359"/>
    <tableColumn id="150" xr3:uid="{B89AF2B6-A769-43F7-B35C-24B703FE3603}" name="4980" dataDxfId="15358"/>
    <tableColumn id="151" xr3:uid="{73DC9172-0C59-49C0-AC52-A879669B5907}" name="4981" dataDxfId="15357"/>
    <tableColumn id="152" xr3:uid="{97BE85F1-1122-4926-B998-512EE8B88F8E}" name="4982" dataDxfId="15356"/>
    <tableColumn id="153" xr3:uid="{634E6A88-30E6-4C7F-AA32-056D1D21E7A3}" name="4983" dataDxfId="15355"/>
    <tableColumn id="154" xr3:uid="{0B84DAAA-BB5D-4695-AA06-7C3FD6E7B431}" name="4984" dataDxfId="15354"/>
    <tableColumn id="155" xr3:uid="{B0E03F14-2ACE-43C5-BD68-4819C7656C23}" name="4985" dataDxfId="15353"/>
    <tableColumn id="156" xr3:uid="{B50EAF5C-E565-4810-AB1B-7AFF7EE347D0}" name="4986" dataDxfId="15352"/>
    <tableColumn id="157" xr3:uid="{6700780B-F74A-4BAA-93AF-F25B54D1FD91}" name="4987" dataDxfId="15351"/>
    <tableColumn id="158" xr3:uid="{9F0BC142-80A5-4A32-9ACD-6A965A900E16}" name="4988" dataDxfId="15350"/>
    <tableColumn id="159" xr3:uid="{DA78C87B-418B-4EB6-BF25-34508055EA76}" name="4989" dataDxfId="15349"/>
    <tableColumn id="160" xr3:uid="{43B2716F-9005-4B9C-A99E-6D59CEF40BE2}" name="4990" dataDxfId="15348"/>
    <tableColumn id="161" xr3:uid="{430D8BFA-CB26-48AB-AE70-BAF22BD073B0}" name="4991" dataDxfId="15347"/>
    <tableColumn id="162" xr3:uid="{02CEA9BD-F854-479C-B97B-C1F291207D56}" name="4992" dataDxfId="15346"/>
    <tableColumn id="163" xr3:uid="{C539FC9D-EAA3-49A6-A1C2-96122E17BF58}" name="4993" dataDxfId="15345"/>
    <tableColumn id="164" xr3:uid="{328F4233-9578-48D5-B3E4-0E774030DA3B}" name="4994" dataDxfId="15344"/>
    <tableColumn id="165" xr3:uid="{8CDC1FCD-FEB6-42AC-8D58-D6882D40F52B}" name="4995" dataDxfId="15343"/>
    <tableColumn id="166" xr3:uid="{4C7B8159-30D1-4771-BBC9-5FB5F775A099}" name="4996" dataDxfId="15342"/>
    <tableColumn id="167" xr3:uid="{CCD52F6F-74C9-4007-B607-AE87696342D0}" name="4997" dataDxfId="15341"/>
    <tableColumn id="168" xr3:uid="{0533A00F-11B8-49AB-B065-C251BBD34DCC}" name="4998" dataDxfId="15340"/>
    <tableColumn id="169" xr3:uid="{51B0E360-C526-46B1-8A9E-901F0EA26584}" name="4999" dataDxfId="15339"/>
    <tableColumn id="170" xr3:uid="{8F4E9E69-E9D8-49AC-8486-258A6ADED7EF}" name="5000" dataDxfId="15338"/>
    <tableColumn id="171" xr3:uid="{A487BE73-8F8E-412A-B1FC-9F832B8085E5}" name="5001" dataDxfId="15337"/>
    <tableColumn id="172" xr3:uid="{FEE68CCC-43C3-4B2F-B563-0150FDE83974}" name="5002" dataDxfId="15336"/>
    <tableColumn id="173" xr3:uid="{390F14FA-732D-42D7-941E-DBA27D95A95A}" name="5003" dataDxfId="15335"/>
    <tableColumn id="174" xr3:uid="{34A347A3-FF55-4CBE-96D8-EE32C297CA5B}" name="5004" dataDxfId="15334"/>
    <tableColumn id="175" xr3:uid="{525B88EF-9909-48A5-B12C-4B37FF753974}" name="5005" dataDxfId="15333"/>
    <tableColumn id="176" xr3:uid="{20A8F0BF-3314-45F7-B736-80E65481216B}" name="5006" dataDxfId="15332"/>
    <tableColumn id="177" xr3:uid="{9DAFB79C-3C52-42E5-899A-7C2768B3A1F3}" name="5007" dataDxfId="15331"/>
    <tableColumn id="178" xr3:uid="{AF87B824-C599-40FA-BBB8-836817800A5B}" name="5008" dataDxfId="15330"/>
    <tableColumn id="179" xr3:uid="{3C2CD05F-A19C-4DE1-A9A0-639C2EF43584}" name="5009" dataDxfId="15329"/>
    <tableColumn id="180" xr3:uid="{19F8F2BB-443D-472E-A058-B158DFAC35A0}" name="5010" dataDxfId="15328"/>
    <tableColumn id="181" xr3:uid="{83D2A1F1-9EF7-4C96-B861-EEEEEC6D266F}" name="5011" dataDxfId="15327"/>
    <tableColumn id="182" xr3:uid="{7610121B-310C-4179-BB6E-77173EEAC4FE}" name="5012" dataDxfId="15326"/>
    <tableColumn id="183" xr3:uid="{91366516-35F4-4B18-A780-EA0625DB25BF}" name="5013" dataDxfId="15325"/>
    <tableColumn id="184" xr3:uid="{6C61FB9D-BEDB-44AB-934E-ECE56CD0AA59}" name="5014" dataDxfId="15324"/>
    <tableColumn id="185" xr3:uid="{93520FBC-5125-4C50-B542-C80FDD912485}" name="5015" dataDxfId="15323"/>
    <tableColumn id="186" xr3:uid="{D882795E-BEE2-41DD-A9A1-4FCFAFF1FE06}" name="5016" dataDxfId="15322"/>
    <tableColumn id="187" xr3:uid="{4F321DA8-2125-41BD-95A8-B6F5EC151500}" name="5017" dataDxfId="15321"/>
    <tableColumn id="188" xr3:uid="{E9216CD1-E657-4457-8A61-B490AD83F122}" name="5018" dataDxfId="15320"/>
    <tableColumn id="189" xr3:uid="{59DA2CCC-2965-4C20-A81C-02583F86E354}" name="5019" dataDxfId="15319"/>
    <tableColumn id="190" xr3:uid="{573DB556-7A64-43C5-AFD4-08B48553CAED}" name="5020" dataDxfId="15318"/>
    <tableColumn id="191" xr3:uid="{94F4A99C-4760-4A4B-A00E-8621D49CCC51}" name="5021" dataDxfId="15317"/>
    <tableColumn id="192" xr3:uid="{1DFF5D80-B4C0-4F67-9AFE-556D69491061}" name="5022" dataDxfId="15316"/>
    <tableColumn id="193" xr3:uid="{7F9202BC-8023-4724-BFA3-09281A108227}" name="5023" dataDxfId="15315"/>
    <tableColumn id="194" xr3:uid="{1F7DD8D8-539A-4830-B6CF-7B85D1762A9C}" name="5024" dataDxfId="15314"/>
    <tableColumn id="195" xr3:uid="{BCDFBCB8-D083-4892-81B2-83D0989E17F0}" name="5025" dataDxfId="15313"/>
    <tableColumn id="196" xr3:uid="{3E2CC4E8-3DC8-4711-9DE0-7627B985FC03}" name="5026" dataDxfId="15312"/>
    <tableColumn id="197" xr3:uid="{FC4CC5E1-E9B3-4107-A820-E01A0B9FD772}" name="5027" dataDxfId="15311"/>
    <tableColumn id="198" xr3:uid="{8C3FF8CF-EA5C-4A59-A154-865E7DA5AD63}" name="5028" dataDxfId="15310"/>
    <tableColumn id="199" xr3:uid="{7FA7C5B9-FC0E-4EF9-8988-21181C5C9B03}" name="5029" dataDxfId="15309"/>
    <tableColumn id="200" xr3:uid="{6560D403-0D21-4259-B195-A2CF6AF701CB}" name="5030" dataDxfId="15308"/>
    <tableColumn id="201" xr3:uid="{6CFBB25A-72AD-4510-82E1-FAEA3D01005D}" name="5031" dataDxfId="15307"/>
    <tableColumn id="202" xr3:uid="{8B2200E9-6E85-4EB8-BF3B-AC6647C0CA20}" name="5032" dataDxfId="15306"/>
    <tableColumn id="203" xr3:uid="{8786F580-F2B7-49D5-A00E-CFF08EA14088}" name="5033" dataDxfId="15305"/>
    <tableColumn id="204" xr3:uid="{B4116E18-FD8C-41BA-B938-D3CAE3306B06}" name="5034" dataDxfId="15304"/>
    <tableColumn id="205" xr3:uid="{9F805B8E-9F6D-49A8-B6A2-F98E3EF3ABB7}" name="5035" dataDxfId="15303"/>
    <tableColumn id="206" xr3:uid="{DED42257-8F91-4424-B0CB-4DB26F65D359}" name="5036" dataDxfId="15302"/>
    <tableColumn id="207" xr3:uid="{90A5D1B0-B53E-4179-859F-29186BC871F9}" name="5037" dataDxfId="15301"/>
    <tableColumn id="208" xr3:uid="{411C591A-2F81-4CED-839F-5F0CBE8A083C}" name="5038" dataDxfId="15300"/>
    <tableColumn id="209" xr3:uid="{EF9E4CC4-B20A-42E0-AA48-B71391E06344}" name="5039" dataDxfId="15299"/>
    <tableColumn id="210" xr3:uid="{413194FF-8EA3-4F1F-80B3-B270BED2C8DD}" name="5040" dataDxfId="15298"/>
    <tableColumn id="211" xr3:uid="{4D573348-5BF3-443E-90F1-298448FEA90C}" name="5041" dataDxfId="15297"/>
    <tableColumn id="212" xr3:uid="{5382461D-D117-487E-853C-369AE3050A3F}" name="5042" dataDxfId="15296"/>
    <tableColumn id="213" xr3:uid="{F92B0CA3-85B1-4136-B70F-280348B79BB7}" name="5043" dataDxfId="15295"/>
    <tableColumn id="214" xr3:uid="{F7A6E265-AFF7-45B4-93E3-060EB339D4B5}" name="5044" dataDxfId="15294"/>
    <tableColumn id="215" xr3:uid="{C438E4DF-19D9-4ACC-B3E2-63EFD37A70F0}" name="5045" dataDxfId="15293"/>
    <tableColumn id="216" xr3:uid="{4B01075E-6BCD-428C-883C-EB549CCE2068}" name="5046" dataDxfId="15292"/>
    <tableColumn id="217" xr3:uid="{F8703DAA-A40C-4230-8C04-023EF3BF0354}" name="5047" dataDxfId="15291"/>
    <tableColumn id="218" xr3:uid="{BA8CDBDC-6E63-4443-B0E5-530B36E519DA}" name="5048" dataDxfId="15290"/>
    <tableColumn id="219" xr3:uid="{8CFB7453-94B7-4EF2-B860-3D8C6297FB65}" name="5049" dataDxfId="15289"/>
    <tableColumn id="220" xr3:uid="{D4BC010C-CD12-4F7F-A0CB-17EC9183F0C0}" name="5050" dataDxfId="15288"/>
    <tableColumn id="221" xr3:uid="{147A856F-F993-4CE7-835F-69F12C47302D}" name="5051" dataDxfId="15287"/>
    <tableColumn id="222" xr3:uid="{B33C8E0F-9987-4392-BC04-B6F96B979B3C}" name="5052" dataDxfId="15286"/>
    <tableColumn id="223" xr3:uid="{D03134DF-9D19-4718-8805-3239D25CB40A}" name="5053" dataDxfId="15285"/>
    <tableColumn id="224" xr3:uid="{F2180429-9C3B-41D8-8CD9-88D3FBC59D5F}" name="5054" dataDxfId="15284"/>
    <tableColumn id="225" xr3:uid="{1DCE6FF8-9030-4F61-BC10-F96922A3BF31}" name="5055" dataDxfId="15283"/>
    <tableColumn id="226" xr3:uid="{63C8B9BA-E10F-4210-92F5-736E806D4911}" name="5056" dataDxfId="15282"/>
    <tableColumn id="227" xr3:uid="{1B396C5B-9784-4B54-963D-F8EA6305DFD1}" name="5057" dataDxfId="15281"/>
    <tableColumn id="228" xr3:uid="{5082EE19-A2C1-41AF-98C8-561FFEBC76CA}" name="5058" dataDxfId="15280"/>
    <tableColumn id="229" xr3:uid="{115E6CCC-1AAA-44C9-83C1-2078E962BC67}" name="5059" dataDxfId="15279"/>
    <tableColumn id="230" xr3:uid="{36B62265-1A1E-40D9-9838-707AC8581E74}" name="5060" dataDxfId="15278"/>
    <tableColumn id="231" xr3:uid="{F9ACEF9F-2577-44BA-954F-3C372EBBE5EA}" name="5061" dataDxfId="15277"/>
    <tableColumn id="232" xr3:uid="{58C5A695-BB86-4881-B62E-7D7E6A2A88C9}" name="5062" dataDxfId="15276"/>
    <tableColumn id="233" xr3:uid="{B5740357-09C8-42D8-A7BA-F5DDAA889A74}" name="5063" dataDxfId="15275"/>
    <tableColumn id="234" xr3:uid="{C9970E97-B82D-4788-B7D2-3FF4A0FC38B7}" name="5064" dataDxfId="15274"/>
    <tableColumn id="235" xr3:uid="{289CF073-6CD4-4387-9A69-A9542BB762DC}" name="5065" dataDxfId="15273"/>
    <tableColumn id="236" xr3:uid="{409EDA8F-C5F7-42E4-918C-188B349AC6C7}" name="5066" dataDxfId="15272"/>
    <tableColumn id="237" xr3:uid="{59381C8C-28A8-4B21-BF60-2519595F8D0C}" name="5067" dataDxfId="15271"/>
    <tableColumn id="238" xr3:uid="{37118C1B-E1B1-4BC3-8A72-F2AEABD38524}" name="5068" dataDxfId="15270"/>
    <tableColumn id="239" xr3:uid="{BB85886C-4733-4F74-BB15-25F6B650CFCE}" name="5069" dataDxfId="15269"/>
    <tableColumn id="240" xr3:uid="{AEA2EAC2-7B8A-499B-B450-58A2C3C84C0F}" name="5070" dataDxfId="15268"/>
    <tableColumn id="241" xr3:uid="{1C7433A5-A19D-4FE4-B8C2-2D492F656BC2}" name="5071" dataDxfId="15267"/>
    <tableColumn id="242" xr3:uid="{13242998-8A2A-4B8C-89D9-A4E557EE14E6}" name="5072" dataDxfId="15266"/>
    <tableColumn id="243" xr3:uid="{7FFC8CFC-F41D-4A9C-9734-2949E904221F}" name="5073" dataDxfId="15265"/>
    <tableColumn id="244" xr3:uid="{DFFC62EC-8D25-4451-A5F3-920BDB7E216A}" name="5074" dataDxfId="15264"/>
    <tableColumn id="245" xr3:uid="{BE59E2AC-7AAC-4795-9C6C-C35278C411EA}" name="5075" dataDxfId="15263"/>
    <tableColumn id="246" xr3:uid="{A9145AB9-3D2A-4CE1-8F84-77E9B02B3BCE}" name="5076" dataDxfId="15262"/>
    <tableColumn id="247" xr3:uid="{6CA8874C-F80F-4D76-BF9B-5D442FED2554}" name="5077" dataDxfId="15261"/>
    <tableColumn id="248" xr3:uid="{2120F7E0-A496-4682-8644-8D39623B69D2}" name="5078" dataDxfId="15260"/>
    <tableColumn id="249" xr3:uid="{6773E434-6A1B-481B-AE82-0F8961BB2CC0}" name="5079" dataDxfId="15259"/>
    <tableColumn id="250" xr3:uid="{4A94AA12-E252-48D0-9A60-B366D114EB7E}" name="5080" dataDxfId="15258"/>
    <tableColumn id="251" xr3:uid="{B0F2C4C7-B4A2-4446-9DD1-DD44306FD17F}" name="5081" dataDxfId="15257"/>
    <tableColumn id="252" xr3:uid="{2202C983-1F8C-47AC-A9A0-184BC0F93C33}" name="5082" dataDxfId="15256"/>
    <tableColumn id="253" xr3:uid="{57C74520-1354-44DF-B13F-114765583029}" name="5083" dataDxfId="15255"/>
    <tableColumn id="254" xr3:uid="{E0D2A5E3-422A-44E6-AA07-98B25B618623}" name="5084" dataDxfId="15254"/>
    <tableColumn id="255" xr3:uid="{098D4E8A-04BE-4491-9BC3-0FE909799234}" name="5085" dataDxfId="15253"/>
    <tableColumn id="256" xr3:uid="{9C032C9C-D406-4121-86CC-C7362A6BE511}" name="5086" dataDxfId="15252"/>
    <tableColumn id="257" xr3:uid="{D5B02CC0-10BA-481A-B2D4-8C406CF72F37}" name="5087" dataDxfId="15251"/>
    <tableColumn id="258" xr3:uid="{A83478D5-8EB7-4436-942F-B213ABA9B7C3}" name="5088" dataDxfId="15250"/>
    <tableColumn id="259" xr3:uid="{6AE54090-7811-44B2-AB49-8EEF41440C04}" name="5089" dataDxfId="15249"/>
    <tableColumn id="260" xr3:uid="{DBBE3C65-F0AB-4B42-A129-DAA9DC11A010}" name="5090" dataDxfId="15248"/>
    <tableColumn id="261" xr3:uid="{C1FA5534-0E68-4D3A-808A-C79B14395C69}" name="5091" dataDxfId="15247"/>
    <tableColumn id="262" xr3:uid="{C8021F57-2F30-42CA-BAFF-EC9269E97112}" name="5092" dataDxfId="15246"/>
    <tableColumn id="263" xr3:uid="{D1E923E3-D863-4FB2-95C0-FBE0E9716F6E}" name="5093" dataDxfId="15245"/>
    <tableColumn id="264" xr3:uid="{8CA9A01B-80E1-4742-A188-52FC0042A538}" name="5094" dataDxfId="15244"/>
    <tableColumn id="265" xr3:uid="{0DCF989C-2FA5-4429-850C-8CD500A1518D}" name="5095" dataDxfId="15243"/>
    <tableColumn id="266" xr3:uid="{BB026472-623C-4075-AA58-55AC6533D2DE}" name="5096" dataDxfId="15242"/>
    <tableColumn id="267" xr3:uid="{18F75B9B-13A5-43E2-B207-A1D99CB5A691}" name="5097" dataDxfId="15241"/>
    <tableColumn id="268" xr3:uid="{EC0E5802-4DA1-41E3-B75A-79803FAD9439}" name="5098" dataDxfId="15240"/>
    <tableColumn id="269" xr3:uid="{BA990FA2-230F-46C7-8A8E-8FE5B48F2FF5}" name="5099" dataDxfId="15239"/>
    <tableColumn id="270" xr3:uid="{B3CB6789-BD18-44E1-874B-748CCED7F5AD}" name="5100" dataDxfId="15238"/>
    <tableColumn id="271" xr3:uid="{CD360A6D-BDC6-4A0F-A973-F78A98D323EA}" name="5101" dataDxfId="15237"/>
    <tableColumn id="272" xr3:uid="{4C1C3727-5F0D-4440-9598-E2FA6A176901}" name="5102" dataDxfId="15236"/>
    <tableColumn id="273" xr3:uid="{34B732EE-B775-470E-B56C-534327341C64}" name="5103" dataDxfId="15235"/>
    <tableColumn id="274" xr3:uid="{1B36C9C4-B05D-4885-81E2-52B9B1C69C0C}" name="5104" dataDxfId="15234"/>
    <tableColumn id="275" xr3:uid="{75893EAA-CC28-4463-BA85-DC840775C053}" name="5105" dataDxfId="15233"/>
    <tableColumn id="276" xr3:uid="{6120BC9B-2231-4595-9548-2084859F1EC7}" name="5106" dataDxfId="15232"/>
    <tableColumn id="277" xr3:uid="{A5BC9188-3B21-441C-A371-3E3F259AA51E}" name="5107" dataDxfId="15231"/>
    <tableColumn id="278" xr3:uid="{D4ADB8EA-39DA-4754-A7F1-89DA959357E5}" name="5108" dataDxfId="15230"/>
    <tableColumn id="279" xr3:uid="{99D697A8-4DCE-450C-9814-B25B139E18A4}" name="5109" dataDxfId="15229"/>
    <tableColumn id="280" xr3:uid="{FCFB808E-AE1C-4A97-B698-59724A5217E3}" name="5110" dataDxfId="15228"/>
    <tableColumn id="281" xr3:uid="{A7EDB6EE-AB06-4BA5-9325-EAFC75DA5F9F}" name="5111" dataDxfId="15227"/>
    <tableColumn id="282" xr3:uid="{18258967-F420-4EF6-86B3-12BEA09F190B}" name="5112" dataDxfId="15226"/>
    <tableColumn id="283" xr3:uid="{727519F9-75C7-475E-BC18-369B8B3ED265}" name="5113" dataDxfId="15225"/>
    <tableColumn id="284" xr3:uid="{7779C913-81F9-414E-BBC1-C0A543EAD9F3}" name="5114" dataDxfId="15224"/>
    <tableColumn id="285" xr3:uid="{6F7E9285-8491-4945-B267-759FFF268B64}" name="5115" dataDxfId="15223"/>
    <tableColumn id="286" xr3:uid="{D5A74776-B7F0-4AA3-AB76-7B83A8727666}" name="5116" dataDxfId="15222"/>
    <tableColumn id="287" xr3:uid="{54B8B348-7EDA-49B6-85AB-8F8A1883769D}" name="5117" dataDxfId="15221"/>
    <tableColumn id="288" xr3:uid="{FA2E8620-7BAD-4E68-AE8F-0C95072CB961}" name="5118" dataDxfId="15220"/>
    <tableColumn id="289" xr3:uid="{52B5B03F-4AE8-471F-8225-F3E87F7EB821}" name="5119" dataDxfId="15219"/>
    <tableColumn id="290" xr3:uid="{784A555A-66A6-4D4F-BA9F-117C9EBD07A7}" name="5120" dataDxfId="15218"/>
    <tableColumn id="291" xr3:uid="{725DBB37-3E52-4C2C-8432-7E60D11505F8}" name="5121" dataDxfId="15217"/>
    <tableColumn id="292" xr3:uid="{CF83A0DD-F7B0-448C-8EEA-F003420DDAF4}" name="5122" dataDxfId="15216"/>
    <tableColumn id="293" xr3:uid="{FE7151AC-B620-446B-AA4A-114D062C85D9}" name="5123" dataDxfId="15215"/>
    <tableColumn id="294" xr3:uid="{9EE40DA2-800C-431E-87AD-35399C917939}" name="5124" dataDxfId="15214"/>
    <tableColumn id="295" xr3:uid="{4BC9F13E-8E92-453D-895C-BED54271C77B}" name="5125" dataDxfId="15213"/>
    <tableColumn id="296" xr3:uid="{BE935E7C-5B46-43FF-A606-56A795CA0F90}" name="5126" dataDxfId="15212"/>
    <tableColumn id="297" xr3:uid="{30E339B9-DB8D-4F88-94DB-D613FC73F8DE}" name="5127" dataDxfId="15211"/>
    <tableColumn id="298" xr3:uid="{FB58BFE8-CDCD-4C0D-82D6-C77727E9A74D}" name="5128" dataDxfId="15210"/>
    <tableColumn id="299" xr3:uid="{5A8C86A4-33A2-44DA-A509-20A99ED2B3F6}" name="5129" dataDxfId="15209"/>
    <tableColumn id="300" xr3:uid="{29828246-D777-4BA0-9C8E-C23A1EBEB5FF}" name="5130" dataDxfId="15208"/>
    <tableColumn id="301" xr3:uid="{908994D5-4063-4E41-9A86-EA3C77F98D18}" name="5131" dataDxfId="15207"/>
    <tableColumn id="302" xr3:uid="{8F1FD5BA-B91A-468C-B37F-5B7835225946}" name="5132" dataDxfId="15206"/>
    <tableColumn id="303" xr3:uid="{D1FA2F03-9A24-461A-8311-CC49EC64F2C9}" name="5133" dataDxfId="15205"/>
    <tableColumn id="304" xr3:uid="{5BFA8316-ED45-42E9-8C0B-6EF94CBCCF63}" name="5134" dataDxfId="15204"/>
    <tableColumn id="305" xr3:uid="{4E04A9DF-3A3E-4A1B-984F-EBC7AF64248A}" name="5135" dataDxfId="15203"/>
    <tableColumn id="306" xr3:uid="{399FDC30-16DE-4A2A-B43B-A3F5B5C58CE2}" name="5136" dataDxfId="15202"/>
    <tableColumn id="307" xr3:uid="{E3733B8C-AA2A-4FFA-8F87-7160279B189C}" name="5137" dataDxfId="15201"/>
    <tableColumn id="308" xr3:uid="{AACE16FE-EF83-4E4F-A0C0-9C2656C46713}" name="5138" dataDxfId="15200"/>
    <tableColumn id="309" xr3:uid="{A01C6F07-C9D4-4821-BED3-120D7A457E9F}" name="5139" dataDxfId="15199"/>
    <tableColumn id="310" xr3:uid="{A5825D2D-4170-4B16-887F-BFEEF4858F86}" name="5140" dataDxfId="15198"/>
    <tableColumn id="311" xr3:uid="{08FA7F2A-7350-4894-855B-33ECC0F5C520}" name="5141" dataDxfId="15197"/>
    <tableColumn id="312" xr3:uid="{6D5F0D92-64FB-40CA-ACC4-67E725A54CB3}" name="5142" dataDxfId="15196"/>
    <tableColumn id="313" xr3:uid="{D1410806-CC57-4515-9F32-626C5761BA81}" name="5143" dataDxfId="15195"/>
    <tableColumn id="314" xr3:uid="{8E4135C0-34C3-4192-880F-D004488EF48F}" name="5144" dataDxfId="15194"/>
    <tableColumn id="315" xr3:uid="{34947DE3-93B2-43ED-A517-41E90E2C4DE6}" name="5145" dataDxfId="15193"/>
    <tableColumn id="316" xr3:uid="{6E8453BA-E004-4355-AB56-E3EF16E2279E}" name="5146" dataDxfId="15192"/>
    <tableColumn id="317" xr3:uid="{6D2DE6F5-ECA0-4BBC-8C62-0AE6F6234260}" name="5147" dataDxfId="15191"/>
    <tableColumn id="318" xr3:uid="{4D7DB3A5-A8CC-4090-9DA9-957996EC4FB3}" name="5148" dataDxfId="15190"/>
    <tableColumn id="319" xr3:uid="{C696FF80-B580-4A8B-B26A-B76BBA544904}" name="5149" dataDxfId="15189"/>
    <tableColumn id="320" xr3:uid="{24DD74C0-2481-4AC1-9ED4-5BD1EE1535F8}" name="5150" dataDxfId="15188"/>
    <tableColumn id="321" xr3:uid="{71DA7CC5-A4D3-412C-AFFA-82A4EAE31DED}" name="5151" dataDxfId="15187"/>
    <tableColumn id="322" xr3:uid="{A70BA4D0-233A-40F7-AD96-A4D093F82D40}" name="5152" dataDxfId="15186"/>
    <tableColumn id="323" xr3:uid="{31410E1C-55F4-47F1-8ADA-6CE82BF6C097}" name="5153" dataDxfId="15185"/>
    <tableColumn id="324" xr3:uid="{F1378259-F71D-4D06-8519-610EAE4A7E75}" name="5154" dataDxfId="15184"/>
    <tableColumn id="325" xr3:uid="{ACB2CA5B-B3EC-4BA9-B0AD-1F29E758B552}" name="5155" dataDxfId="15183"/>
    <tableColumn id="326" xr3:uid="{E67D9E6C-3ED9-49FE-8748-553E3FD80302}" name="5156" dataDxfId="15182"/>
    <tableColumn id="327" xr3:uid="{48678889-E731-4263-9DB3-D065C1EBBF61}" name="5157" dataDxfId="15181"/>
    <tableColumn id="328" xr3:uid="{EE051D79-B754-46D1-842D-1951B47D8F07}" name="5158" dataDxfId="15180"/>
    <tableColumn id="329" xr3:uid="{9722C2F5-120A-427D-B4C2-30A4FDE8ED0E}" name="5159" dataDxfId="15179"/>
    <tableColumn id="330" xr3:uid="{0349AE86-0ABA-42DE-AC8D-DC6E9A06EB02}" name="5160" dataDxfId="15178"/>
    <tableColumn id="331" xr3:uid="{D0AF6B68-4A99-4ED3-BDB1-66E23C3AAB7E}" name="5161" dataDxfId="15177"/>
    <tableColumn id="332" xr3:uid="{03686C5F-8315-4D98-81AE-75484E9C4127}" name="5162" dataDxfId="15176"/>
    <tableColumn id="333" xr3:uid="{F2322B1D-76C0-4F3A-84CC-564F3F8B5CF1}" name="5163" dataDxfId="15175"/>
    <tableColumn id="334" xr3:uid="{BE2FAB34-5BD0-45EE-856D-E93FB1BB0049}" name="5164" dataDxfId="15174"/>
    <tableColumn id="335" xr3:uid="{ACCF6070-1DCF-49DA-A42E-929E869EF9BD}" name="5165" dataDxfId="15173"/>
    <tableColumn id="336" xr3:uid="{23F77124-04CE-43F5-90ED-27FA53D807C6}" name="5166" dataDxfId="15172"/>
    <tableColumn id="337" xr3:uid="{BA1B5ACA-4A95-4568-B38C-EBD94360E8C6}" name="5167" dataDxfId="15171"/>
    <tableColumn id="338" xr3:uid="{237A632D-31D9-438C-AA1B-CFABC87A7259}" name="5168" dataDxfId="15170"/>
    <tableColumn id="339" xr3:uid="{3E1AD70A-EF69-49D0-B997-0B223B47CBDD}" name="5169" dataDxfId="15169"/>
    <tableColumn id="340" xr3:uid="{60ACDE89-77D2-422A-9430-8EA71F44F64F}" name="5170" dataDxfId="15168"/>
    <tableColumn id="341" xr3:uid="{70AED7A3-61A1-43FB-9B95-3F478AB39E4F}" name="5171" dataDxfId="15167"/>
    <tableColumn id="342" xr3:uid="{FA3E0216-FAD5-4732-A0D2-D09385A8161D}" name="5172" dataDxfId="15166"/>
    <tableColumn id="343" xr3:uid="{0516429D-64C7-4EAE-A14C-84DBFAD22BE1}" name="5173" dataDxfId="15165"/>
    <tableColumn id="344" xr3:uid="{46803FE1-9491-4325-849D-1B25CDE018F4}" name="5174" dataDxfId="15164"/>
    <tableColumn id="345" xr3:uid="{F8B97445-58CB-4058-8E49-DCC91379F7C3}" name="5175" dataDxfId="15163"/>
    <tableColumn id="346" xr3:uid="{2F23C664-D1A7-4BD1-94F8-72DE6040DD87}" name="5176" dataDxfId="15162"/>
    <tableColumn id="347" xr3:uid="{132812DF-F3AB-4255-8DCA-B0158C6AB394}" name="5177" dataDxfId="15161"/>
    <tableColumn id="348" xr3:uid="{52543E0E-2A40-4556-B739-32E10829F9C7}" name="5178" dataDxfId="15160"/>
    <tableColumn id="349" xr3:uid="{7E8E540C-C782-4ED7-A11F-F4A8CFF4B0BC}" name="5179" dataDxfId="15159"/>
    <tableColumn id="350" xr3:uid="{B434147D-B3C0-4ADD-A590-8D42A70A2935}" name="5180" dataDxfId="15158"/>
    <tableColumn id="351" xr3:uid="{F8CEE356-FCDB-409F-8B26-6F53A4647DD9}" name="5181" dataDxfId="15157"/>
    <tableColumn id="352" xr3:uid="{AB43695C-CBBB-4537-BF11-61915C6F28BF}" name="5182" dataDxfId="15156"/>
    <tableColumn id="353" xr3:uid="{40CB12A6-DEE8-43EC-A1AB-254081BAB32F}" name="5183" dataDxfId="15155"/>
    <tableColumn id="354" xr3:uid="{A0FBA65B-A03E-4903-845B-B1298526CEA8}" name="5184" dataDxfId="15154"/>
    <tableColumn id="355" xr3:uid="{919988B0-14D2-4FEB-96C3-890AE8CC502C}" name="5185" dataDxfId="15153"/>
    <tableColumn id="356" xr3:uid="{4817157B-43E4-4B5C-865F-B15EDF4758EF}" name="5186" dataDxfId="15152"/>
    <tableColumn id="357" xr3:uid="{5253B074-6299-4B19-9DF8-5E49A4478E53}" name="5187" dataDxfId="15151"/>
    <tableColumn id="358" xr3:uid="{84D9A643-8863-461F-95FC-D73662B9479E}" name="5188" dataDxfId="15150"/>
    <tableColumn id="359" xr3:uid="{0E309D4A-0443-4751-A631-E88746DD1979}" name="5189" dataDxfId="15149"/>
    <tableColumn id="360" xr3:uid="{218431A2-94C4-48FD-A3AA-A9FF7422F0AE}" name="5190" dataDxfId="15148"/>
    <tableColumn id="361" xr3:uid="{0EF1686F-DD66-4F18-B892-31115F310483}" name="5191" dataDxfId="15147"/>
    <tableColumn id="362" xr3:uid="{C71EFC6C-9531-4620-8E50-0CF2FAB52A04}" name="5192" dataDxfId="15146"/>
    <tableColumn id="363" xr3:uid="{6B08D150-A861-468D-B86E-5517F0E18AE8}" name="5193" dataDxfId="15145"/>
    <tableColumn id="364" xr3:uid="{E849B89A-206F-4542-AFEB-BA6A7F5AD7C2}" name="5194" dataDxfId="15144"/>
    <tableColumn id="365" xr3:uid="{F3CEEA95-2403-4862-AF60-10F5A660A9A8}" name="5195" dataDxfId="15143"/>
    <tableColumn id="366" xr3:uid="{ABC799EB-D65D-44D0-837A-1AFEFE6CC449}" name="5196" dataDxfId="15142"/>
    <tableColumn id="367" xr3:uid="{38509051-97EF-4627-A508-E6EEC9EE59AF}" name="5197" dataDxfId="15141"/>
    <tableColumn id="368" xr3:uid="{D0A5E3BD-CEEC-4957-BF71-2DCF2995E282}" name="5198" dataDxfId="15140"/>
    <tableColumn id="369" xr3:uid="{6CFBA719-D256-4EE1-B5E6-1E9FD89A36FE}" name="5199" dataDxfId="15139"/>
    <tableColumn id="370" xr3:uid="{AB80A6AD-86FF-49DC-B7D1-52BAD1F00A78}" name="5200" dataDxfId="15138"/>
    <tableColumn id="371" xr3:uid="{28B6C228-5353-465D-B04C-656EB32A9513}" name="5201" dataDxfId="15137"/>
    <tableColumn id="372" xr3:uid="{FED4B2F0-DEB6-4DD5-8F3E-EBE9A92F1A00}" name="5202" dataDxfId="15136"/>
    <tableColumn id="373" xr3:uid="{893AC9C4-2EE4-4473-A12C-B03B14F87C6E}" name="5203" dataDxfId="15135"/>
    <tableColumn id="374" xr3:uid="{94CFEDE7-8087-41E1-B96F-F4313E60E6C6}" name="5204" dataDxfId="15134"/>
    <tableColumn id="375" xr3:uid="{E407602D-9AC2-40EA-BABE-5E9EA781E5F6}" name="5205" dataDxfId="15133"/>
    <tableColumn id="376" xr3:uid="{D0D0B820-76BA-44F0-BC50-91A94C4A7E19}" name="5206" dataDxfId="15132"/>
    <tableColumn id="377" xr3:uid="{2F3C3E58-2E08-45CF-9407-9932F51DE5B8}" name="5207" dataDxfId="15131"/>
    <tableColumn id="378" xr3:uid="{34FB7D27-0666-41B6-BE2A-D0FD1184FFBB}" name="5208" dataDxfId="15130"/>
    <tableColumn id="379" xr3:uid="{D7D147A6-3FB5-4F74-8EA7-85CCBABBE9F2}" name="5209" dataDxfId="15129"/>
    <tableColumn id="380" xr3:uid="{83D90AF6-50CC-4F88-8DAD-736E72FAC7CA}" name="5210" dataDxfId="15128"/>
    <tableColumn id="381" xr3:uid="{298576A2-0653-4C53-AA63-4873E8BADF11}" name="5211" dataDxfId="15127"/>
    <tableColumn id="382" xr3:uid="{60B3AB75-7568-49B4-9973-053AC6F64246}" name="5212" dataDxfId="15126"/>
    <tableColumn id="383" xr3:uid="{FBC30AB3-06D1-44E4-AFDC-C91B55749565}" name="5213" dataDxfId="15125"/>
    <tableColumn id="384" xr3:uid="{7E44142E-148E-4B14-9D6D-BD8B00B018A6}" name="5214" dataDxfId="15124"/>
    <tableColumn id="385" xr3:uid="{3D80D54B-F676-43BE-9BBE-98FE41BFDBB2}" name="5215" dataDxfId="15123"/>
    <tableColumn id="386" xr3:uid="{F5F364FB-899E-4041-AC57-B8C9A5E7EEA5}" name="5216" dataDxfId="15122"/>
    <tableColumn id="387" xr3:uid="{31543627-39C0-455A-8B01-278428955A9F}" name="5217" dataDxfId="15121"/>
    <tableColumn id="388" xr3:uid="{C3AA0427-88A0-4216-9A3C-50B897CAE40E}" name="5218" dataDxfId="15120"/>
    <tableColumn id="389" xr3:uid="{70BC16E0-3706-4C60-B76B-8227E1C48AEC}" name="5219" dataDxfId="15119"/>
    <tableColumn id="390" xr3:uid="{4BA5DA3B-331C-44B9-AF80-AA3007FC19BE}" name="5220" dataDxfId="15118"/>
    <tableColumn id="391" xr3:uid="{35802AD8-386B-4728-8971-C92C12C05914}" name="5221" dataDxfId="15117"/>
    <tableColumn id="392" xr3:uid="{4533A782-5FBC-4EED-BE72-7C28B450625D}" name="5222" dataDxfId="15116"/>
    <tableColumn id="393" xr3:uid="{05FBB16A-05CA-4511-B8DC-25854DBF8EBE}" name="5223" dataDxfId="15115"/>
    <tableColumn id="394" xr3:uid="{9ACE3E56-2E24-4089-BEAB-9BC21E14BE88}" name="5224" dataDxfId="15114"/>
    <tableColumn id="395" xr3:uid="{690DF8F5-9A70-4C89-9428-E66A3E048FAC}" name="5225" dataDxfId="15113"/>
    <tableColumn id="396" xr3:uid="{CAD48443-3907-4994-8F35-D92AFAF99077}" name="5226" dataDxfId="15112"/>
    <tableColumn id="397" xr3:uid="{60AFFD38-852A-4F22-A66A-67C7B146F8A7}" name="5227" dataDxfId="15111"/>
    <tableColumn id="398" xr3:uid="{0CD26400-EC20-4D1F-8A91-7BF020C1C9A2}" name="5228" dataDxfId="15110"/>
    <tableColumn id="399" xr3:uid="{05C24C66-8A71-420F-AE9E-6B46CBA866D4}" name="5229" dataDxfId="15109"/>
    <tableColumn id="400" xr3:uid="{C03A9F47-3EF5-401B-8B36-CA9EDC84266A}" name="5230" dataDxfId="15108"/>
    <tableColumn id="401" xr3:uid="{FF176371-66F3-4366-A6A5-9D2200CAA05E}" name="5231" dataDxfId="15107"/>
    <tableColumn id="402" xr3:uid="{79158CA3-FA4D-491A-99CA-5AE08B2287B1}" name="5232" dataDxfId="15106"/>
    <tableColumn id="403" xr3:uid="{05F23465-E43B-4AEF-9C45-1FF6DA1D9301}" name="5233" dataDxfId="15105"/>
    <tableColumn id="404" xr3:uid="{F6EAF070-190D-45D3-9158-8F6074BAFFBA}" name="5234" dataDxfId="15104"/>
    <tableColumn id="405" xr3:uid="{2EEAD17E-2950-449A-A107-6068DE36A783}" name="5235" dataDxfId="15103"/>
    <tableColumn id="406" xr3:uid="{A8F3B192-7D7D-4FE7-A584-DCFA8BFE182D}" name="5236" dataDxfId="15102"/>
    <tableColumn id="407" xr3:uid="{DFD5120D-6213-4B83-80B9-0ED2731B9F75}" name="5237" dataDxfId="15101"/>
    <tableColumn id="408" xr3:uid="{9DD37BD8-681F-4221-B2DB-ECB0CBCBAE43}" name="5238" dataDxfId="15100"/>
    <tableColumn id="409" xr3:uid="{396171B5-3573-4848-99D8-147830A16976}" name="5239" dataDxfId="15099"/>
    <tableColumn id="410" xr3:uid="{9AE4800F-6490-42C3-8952-FB0848BC984C}" name="5240" dataDxfId="15098"/>
    <tableColumn id="411" xr3:uid="{9D1DC878-8D31-472B-A1DC-AAB6F16AC240}" name="5241" dataDxfId="15097"/>
    <tableColumn id="412" xr3:uid="{E53B4FB5-068F-4D63-801F-60D3D2974BDC}" name="5242" dataDxfId="15096"/>
    <tableColumn id="413" xr3:uid="{F67C9D1C-F8D3-42F5-AA8A-E05578304410}" name="5243" dataDxfId="15095"/>
    <tableColumn id="414" xr3:uid="{BFF54063-6449-4D0D-AD19-FF4597AA9DBC}" name="5244" dataDxfId="15094"/>
    <tableColumn id="415" xr3:uid="{AB4F27AF-2651-40A9-8AD8-EE1344635997}" name="5245" dataDxfId="15093"/>
    <tableColumn id="416" xr3:uid="{3EF152CD-7F01-4332-8C2B-0F5B16CCB001}" name="5246" dataDxfId="15092"/>
    <tableColumn id="417" xr3:uid="{C888AA9B-0753-447A-AB6C-8C2E64E883FB}" name="5247" dataDxfId="15091"/>
    <tableColumn id="418" xr3:uid="{7074D28C-8839-49B6-B2D1-70FB3CD89DB3}" name="5248" dataDxfId="15090"/>
    <tableColumn id="419" xr3:uid="{2B3CF5AA-F2DA-4CE2-B762-6C2EB47DE49A}" name="5249" dataDxfId="15089"/>
    <tableColumn id="420" xr3:uid="{EF432C81-2A66-47F6-AEB9-B36205AF6075}" name="5250" dataDxfId="15088"/>
    <tableColumn id="421" xr3:uid="{82FF24A1-DB7C-4DC8-AE6F-AD326FFAE444}" name="5251" dataDxfId="15087"/>
    <tableColumn id="422" xr3:uid="{63AC0CBF-65BF-4FAB-A0B4-A488A384A1CD}" name="5252" dataDxfId="15086"/>
    <tableColumn id="423" xr3:uid="{61C4DD11-0B3C-405F-8AE5-84D727EC1361}" name="5253" dataDxfId="15085"/>
    <tableColumn id="424" xr3:uid="{68215E04-3528-40AB-B071-D9F88BEC2583}" name="5254" dataDxfId="15084"/>
    <tableColumn id="425" xr3:uid="{A9B68158-A573-471B-A1A9-0AB86FEDE01F}" name="5255" dataDxfId="15083"/>
    <tableColumn id="426" xr3:uid="{37B9B504-3659-4A28-905F-E78913217265}" name="5256" dataDxfId="15082"/>
    <tableColumn id="427" xr3:uid="{9C866FDD-AAC2-4E47-99BF-E2D23AEA1BE6}" name="5257" dataDxfId="15081"/>
    <tableColumn id="428" xr3:uid="{8ADB5E5B-BEAF-4602-A385-F4AB206DDE08}" name="5258" dataDxfId="15080"/>
    <tableColumn id="429" xr3:uid="{FE8B27CB-6484-47E9-A926-A5CA29C05ACD}" name="5259" dataDxfId="15079"/>
    <tableColumn id="430" xr3:uid="{FB135BF0-8A7E-42E3-A924-289B28C5C4BA}" name="5260" dataDxfId="15078"/>
    <tableColumn id="431" xr3:uid="{350BABDC-E40D-472E-A868-FBA780280752}" name="5261" dataDxfId="15077"/>
    <tableColumn id="432" xr3:uid="{9CF1DF3F-7FFE-484F-97B6-A6650C5D1002}" name="5262" dataDxfId="15076"/>
    <tableColumn id="433" xr3:uid="{B6EDD555-B0FF-4ADC-92E0-CB3DE6ACCBDF}" name="5263" dataDxfId="15075"/>
    <tableColumn id="434" xr3:uid="{881A7F30-0F6C-4E3C-B1DD-4DC3DE6D2DA9}" name="5264" dataDxfId="15074"/>
    <tableColumn id="435" xr3:uid="{478E79C9-96DF-4B07-B363-0A8E9A4C80ED}" name="5265" dataDxfId="15073"/>
    <tableColumn id="436" xr3:uid="{787B2100-B76C-4223-8E9E-4480E624E1B4}" name="5266" dataDxfId="15072"/>
    <tableColumn id="437" xr3:uid="{91CAA372-D932-4E6F-AD89-0764079953BB}" name="5267" dataDxfId="15071"/>
    <tableColumn id="438" xr3:uid="{84F89BDB-3CFF-47DB-B0C4-E010C588F23C}" name="5268" dataDxfId="15070"/>
    <tableColumn id="439" xr3:uid="{56DFDFA6-1685-4085-A44E-F65736E41512}" name="5269" dataDxfId="15069"/>
    <tableColumn id="440" xr3:uid="{3F97BCF4-E1D4-4C5F-B7A8-8E82B515DA12}" name="5270" dataDxfId="15068"/>
    <tableColumn id="441" xr3:uid="{35DDABE4-81DE-4F80-AD64-14780A64E957}" name="5271" dataDxfId="15067"/>
    <tableColumn id="442" xr3:uid="{F36731EE-08F1-4F44-BA90-033927F6B2D1}" name="5272" dataDxfId="15066"/>
    <tableColumn id="443" xr3:uid="{9281D56C-8D8B-4C85-AD34-9993A3023120}" name="5273" dataDxfId="15065"/>
    <tableColumn id="444" xr3:uid="{91C1857F-F167-4D54-ACC8-C54F29B7FAAE}" name="5274" dataDxfId="15064"/>
    <tableColumn id="445" xr3:uid="{490DE393-BACD-42CF-867E-CBCCCC27BCED}" name="5275" dataDxfId="15063"/>
    <tableColumn id="446" xr3:uid="{CF397A95-0C14-4C42-9688-7C733D939508}" name="5276" dataDxfId="15062"/>
    <tableColumn id="447" xr3:uid="{392C8451-13CD-4AD9-9C03-3D7CEF274CC5}" name="5277" dataDxfId="15061"/>
    <tableColumn id="448" xr3:uid="{B7A403F3-2BB2-475F-ABA1-61DFD78CF98B}" name="5278" dataDxfId="15060"/>
    <tableColumn id="449" xr3:uid="{51D3D3F6-F98C-468E-8132-D4F29396F02F}" name="5279" dataDxfId="15059"/>
    <tableColumn id="450" xr3:uid="{1303AE14-4814-49F8-9CA6-13CFEFA31E9F}" name="5280" dataDxfId="15058"/>
    <tableColumn id="451" xr3:uid="{CA389DB1-2D6C-4CFD-9256-073E5BC74AC5}" name="5281" dataDxfId="15057"/>
    <tableColumn id="452" xr3:uid="{4C5DA7E8-CC77-4DF5-9ED3-2550FC5E40AE}" name="5282" dataDxfId="15056"/>
    <tableColumn id="453" xr3:uid="{86E3923B-6E41-4C6C-B657-97453DBEADB9}" name="5283" dataDxfId="15055"/>
    <tableColumn id="454" xr3:uid="{6E0C08B4-CCF7-47DC-A797-6FB9FB64E244}" name="5284" dataDxfId="15054"/>
    <tableColumn id="455" xr3:uid="{650A9C25-600E-4F57-8220-C5C7AEC08F5B}" name="5285" dataDxfId="15053"/>
    <tableColumn id="456" xr3:uid="{B404C96B-5882-4CE0-975B-93A4C2C31F4C}" name="5286" dataDxfId="15052"/>
    <tableColumn id="457" xr3:uid="{AF3B6A2E-0A93-4735-8214-FC77141BF08A}" name="5287" dataDxfId="15051"/>
    <tableColumn id="458" xr3:uid="{C62A9B09-498C-4E35-9EAD-08C5EB7B7D75}" name="5288" dataDxfId="15050"/>
    <tableColumn id="459" xr3:uid="{051DDCE6-54F6-40B2-8A4A-508322C24348}" name="5289" dataDxfId="15049"/>
    <tableColumn id="460" xr3:uid="{86E7879A-585F-492D-ABD9-C3263DB0B102}" name="5290" dataDxfId="15048"/>
    <tableColumn id="461" xr3:uid="{300392B3-F279-460B-8AB2-24042D69CCCE}" name="5291" dataDxfId="15047"/>
    <tableColumn id="462" xr3:uid="{3822DAC5-B40A-4B42-9FC2-F8EED5686BD5}" name="5292" dataDxfId="15046"/>
    <tableColumn id="463" xr3:uid="{42D24975-8484-48F6-B4E6-FC707B64298B}" name="5293" dataDxfId="15045"/>
    <tableColumn id="464" xr3:uid="{3E7BCD36-1D61-4AF8-AAA0-ED51FBE0DDAA}" name="5294" dataDxfId="15044"/>
    <tableColumn id="465" xr3:uid="{D8050E0D-499D-40CE-9019-178A3A2ACFDF}" name="5295" dataDxfId="15043"/>
    <tableColumn id="466" xr3:uid="{0332DD7F-B51C-4F76-B11A-92EF104039EE}" name="5296" dataDxfId="15042"/>
    <tableColumn id="467" xr3:uid="{345AC03B-72F2-4993-8E2B-0624F9376042}" name="5297" dataDxfId="15041"/>
    <tableColumn id="468" xr3:uid="{F5BF5C40-FF24-4574-B750-FAA68E319432}" name="5298" dataDxfId="15040"/>
    <tableColumn id="469" xr3:uid="{0C21EEF8-4405-4DAE-9581-8A539F86CA28}" name="5299" dataDxfId="15039"/>
    <tableColumn id="470" xr3:uid="{4F04AD03-8450-471A-B757-26D9C696D2D9}" name="5300" dataDxfId="15038"/>
    <tableColumn id="471" xr3:uid="{20D1D780-253B-4CF0-BA50-7D49F2B2E61F}" name="5301" dataDxfId="15037"/>
    <tableColumn id="472" xr3:uid="{CD574E36-9B84-4300-86C4-F1A6C5B9B0F5}" name="5302" dataDxfId="15036"/>
    <tableColumn id="473" xr3:uid="{B1EED4C5-D6B5-46AB-BA63-658161FC0E24}" name="5303" dataDxfId="15035"/>
    <tableColumn id="474" xr3:uid="{2B3F4B73-B11D-42F1-ADB6-8BAAB64C84E8}" name="5304" dataDxfId="15034"/>
    <tableColumn id="475" xr3:uid="{C1655B8A-9602-41B3-AE9B-4CAB2B2F7E70}" name="5305" dataDxfId="15033"/>
    <tableColumn id="476" xr3:uid="{C819A938-8322-4975-B9A7-753EA560B760}" name="5306" dataDxfId="15032"/>
    <tableColumn id="477" xr3:uid="{156DE895-120A-4009-A34A-853620439D8C}" name="5307" dataDxfId="15031"/>
    <tableColumn id="478" xr3:uid="{9950B6AF-DED9-4FA7-92C5-6A6174C536BC}" name="5308" dataDxfId="15030"/>
    <tableColumn id="479" xr3:uid="{A7167A8F-F12D-4D91-91CF-9E7DE62C23EF}" name="5309" dataDxfId="15029"/>
    <tableColumn id="480" xr3:uid="{82789889-068D-4080-B9E7-1941DC7593FA}" name="5310" dataDxfId="15028"/>
    <tableColumn id="481" xr3:uid="{B3F7A96E-8E0E-482F-98A0-C17F4BA0563C}" name="5311" dataDxfId="15027"/>
    <tableColumn id="482" xr3:uid="{7DB71478-4634-4105-9019-750787C677C4}" name="5312" dataDxfId="15026"/>
    <tableColumn id="483" xr3:uid="{D361C9AE-6667-47C8-AC57-DCC3CE3E5B55}" name="5313" dataDxfId="15025"/>
    <tableColumn id="484" xr3:uid="{CDC90BC5-3BED-4FB9-B152-253590E8C71D}" name="5314" dataDxfId="15024"/>
    <tableColumn id="485" xr3:uid="{3DB981E2-E445-4770-BC45-117433F97BBA}" name="5315" dataDxfId="15023"/>
    <tableColumn id="486" xr3:uid="{DF8CC48E-2A66-47CD-97AE-E0A52A50FF53}" name="5316" dataDxfId="15022"/>
    <tableColumn id="487" xr3:uid="{D139ECBA-2BA3-4BCC-B219-0783CC95B8D0}" name="5317" dataDxfId="15021"/>
    <tableColumn id="488" xr3:uid="{040BA9B2-EC59-4207-B4D2-BCB3BFF08149}" name="5318" dataDxfId="15020"/>
    <tableColumn id="489" xr3:uid="{B4A7A1D5-59B0-4CF9-AB45-134E574E86D2}" name="5319" dataDxfId="15019"/>
    <tableColumn id="490" xr3:uid="{E15C7BE6-0CAB-4649-87B6-2A313F3A5F83}" name="5320" dataDxfId="15018"/>
    <tableColumn id="491" xr3:uid="{567D81C8-5001-47C0-A18C-A5977BF2A0B3}" name="5321" dataDxfId="15017"/>
    <tableColumn id="492" xr3:uid="{DD2A0FC0-29ED-4D39-9221-FAEBFD75ADF8}" name="5322" dataDxfId="15016"/>
    <tableColumn id="493" xr3:uid="{B66C6128-A9A7-4FEB-9E47-CCB15F0C644B}" name="5323" dataDxfId="15015"/>
    <tableColumn id="494" xr3:uid="{98FD6B84-3B1B-4D1A-8BC6-4FBA6153F5AA}" name="5324" dataDxfId="15014"/>
    <tableColumn id="495" xr3:uid="{C7E3CAF7-DB5F-43F1-8ED2-188EBCDDB48D}" name="5325" dataDxfId="15013"/>
    <tableColumn id="496" xr3:uid="{9E3B151D-9494-4975-B43F-C47B1672D5FA}" name="5326" dataDxfId="15012"/>
    <tableColumn id="497" xr3:uid="{E323DB12-8CD5-4768-93B3-027401AFD05C}" name="5327" dataDxfId="15011"/>
    <tableColumn id="498" xr3:uid="{D79ADAD8-7869-4F7B-9ED2-558AB988F511}" name="5328" dataDxfId="15010"/>
    <tableColumn id="499" xr3:uid="{3FD13260-5455-4B31-A4C4-2CD5415C2AED}" name="5329" dataDxfId="15009"/>
    <tableColumn id="500" xr3:uid="{FF125244-4BB9-492F-B411-3DAA98472DB5}" name="5330" dataDxfId="15008"/>
    <tableColumn id="501" xr3:uid="{FFC1120B-2394-4157-8721-484B9CE79123}" name="5331" dataDxfId="15007"/>
    <tableColumn id="502" xr3:uid="{7D6EA125-1C0B-4EA3-AF0D-5D8ACE17E219}" name="5332" dataDxfId="15006"/>
    <tableColumn id="503" xr3:uid="{8845184F-DFAF-49C5-A39E-624A6AE481FE}" name="5333" dataDxfId="15005"/>
    <tableColumn id="504" xr3:uid="{504F55F7-984B-4CAA-8142-13256C4821EB}" name="5334" dataDxfId="15004"/>
    <tableColumn id="505" xr3:uid="{26C2DF32-CDEB-4187-A3D5-18872C74C7B9}" name="5335" dataDxfId="15003"/>
    <tableColumn id="506" xr3:uid="{A64D6807-C6AD-4711-BB76-2356A4D75F90}" name="5336" dataDxfId="15002"/>
    <tableColumn id="507" xr3:uid="{0EB711B1-8171-4617-ABC3-371D54370A9A}" name="5337" dataDxfId="15001"/>
    <tableColumn id="508" xr3:uid="{D4778885-3594-4575-A22A-FDC795917505}" name="5338" dataDxfId="15000"/>
    <tableColumn id="509" xr3:uid="{03E5705D-70F2-4D20-BCF0-05D4273ABF77}" name="5339" dataDxfId="14999"/>
    <tableColumn id="510" xr3:uid="{B3237881-A6E0-42BF-A401-4B06F4DE326E}" name="5340" dataDxfId="14998"/>
    <tableColumn id="511" xr3:uid="{45B8EF02-22A5-48A6-B147-A9157B21DD61}" name="5341" dataDxfId="14997"/>
    <tableColumn id="512" xr3:uid="{C129E5E0-7D5D-40FD-8176-12EBC4F4171A}" name="5342" dataDxfId="14996"/>
    <tableColumn id="513" xr3:uid="{141A00F3-39D9-42DC-BB74-74C7F381E15F}" name="5343" dataDxfId="14995"/>
    <tableColumn id="514" xr3:uid="{4D46536A-2ED9-4B46-B007-7071662A1BAC}" name="5344" dataDxfId="14994"/>
    <tableColumn id="515" xr3:uid="{FB9EAB95-989D-4EF2-ABE9-075BBEC1BD1C}" name="5345" dataDxfId="14993"/>
    <tableColumn id="516" xr3:uid="{4044031C-ACBA-4775-BE55-01157F73566C}" name="5346" dataDxfId="14992"/>
    <tableColumn id="517" xr3:uid="{9F6C224D-8DDB-4126-A6F7-1AA917FB3C8A}" name="5347" dataDxfId="14991"/>
    <tableColumn id="518" xr3:uid="{9BA7E57D-B9A6-4A19-8B48-CB18B522810A}" name="5348" dataDxfId="14990"/>
    <tableColumn id="519" xr3:uid="{3724BD33-FB4D-4C17-86EB-1F8385765B4E}" name="5349" dataDxfId="14989"/>
    <tableColumn id="520" xr3:uid="{424380EA-FF64-4DEF-A345-4C0DCAB4CD57}" name="5350" dataDxfId="14988"/>
    <tableColumn id="521" xr3:uid="{34C5CFA6-55EB-4975-9438-10983690D902}" name="5351" dataDxfId="14987"/>
    <tableColumn id="522" xr3:uid="{3AECCBCF-DA6D-49C1-A34B-BB31C6CE0370}" name="5352" dataDxfId="14986"/>
    <tableColumn id="523" xr3:uid="{1D08EB24-D87A-49D3-98C6-319F75694280}" name="5353" dataDxfId="14985"/>
    <tableColumn id="524" xr3:uid="{1119BC86-9F83-4565-BF26-96A79B2B7C44}" name="5354" dataDxfId="14984"/>
    <tableColumn id="525" xr3:uid="{A33587B4-1378-4962-BDBA-B508E2DB6F76}" name="5355" dataDxfId="14983"/>
    <tableColumn id="526" xr3:uid="{B48EDCB9-D3E1-4CB6-B213-028080671564}" name="5356" dataDxfId="14982"/>
    <tableColumn id="527" xr3:uid="{FF4D1885-7405-4933-8644-6D1090346F1C}" name="5357" dataDxfId="14981"/>
    <tableColumn id="528" xr3:uid="{338A619F-B563-4F3F-8A21-9EE8B344FAAF}" name="5358" dataDxfId="14980"/>
    <tableColumn id="529" xr3:uid="{7654765F-9847-416A-8B31-6E1DF54B3F28}" name="5359" dataDxfId="14979"/>
    <tableColumn id="530" xr3:uid="{5976796E-0BA9-47FB-974D-121CFDB5BBB2}" name="5360" dataDxfId="14978"/>
    <tableColumn id="531" xr3:uid="{33BA9460-ACC9-487D-86A5-2FBDF6C467DB}" name="5361" dataDxfId="14977"/>
    <tableColumn id="532" xr3:uid="{C0879C3D-CB5D-42EF-86B3-62A3B7815780}" name="5362" dataDxfId="14976"/>
    <tableColumn id="533" xr3:uid="{CFEB440C-F47F-4FFC-B9C8-C7BD73C60862}" name="5363" dataDxfId="14975"/>
    <tableColumn id="534" xr3:uid="{FCA7034B-6586-445F-BCB4-8185D84E4F0F}" name="5364" dataDxfId="14974"/>
    <tableColumn id="535" xr3:uid="{FCBF5323-DAFC-4D34-BC42-3C53959B8D49}" name="5365" dataDxfId="14973"/>
    <tableColumn id="536" xr3:uid="{BC2E6AD7-4750-44BD-B336-7BB919186E5F}" name="5366" dataDxfId="14972"/>
    <tableColumn id="537" xr3:uid="{E47C0555-368F-4973-9CB3-AA70A60E9BA1}" name="5367" dataDxfId="14971"/>
    <tableColumn id="538" xr3:uid="{E577D041-DA29-46A1-9DD6-9A1BA70E0EDD}" name="5368" dataDxfId="14970"/>
    <tableColumn id="539" xr3:uid="{08E2DECE-FBF9-4C97-A46E-24876FE35ADC}" name="5369" dataDxfId="14969"/>
    <tableColumn id="540" xr3:uid="{EF5EB11A-6476-4E8F-B533-1A75D0381B94}" name="5370" dataDxfId="14968"/>
    <tableColumn id="541" xr3:uid="{08E74387-2FEB-49A9-A7A9-F7E3380ADC6B}" name="5371" dataDxfId="14967"/>
    <tableColumn id="542" xr3:uid="{C0ECCE64-70E2-4E1D-A72E-45E372DF9A2B}" name="5372" dataDxfId="14966"/>
    <tableColumn id="543" xr3:uid="{C84CECA1-EAC6-4408-B91E-2A5DF4CAA08D}" name="5373" dataDxfId="14965"/>
    <tableColumn id="544" xr3:uid="{F5F6E1FF-D3C5-4E0B-8F97-9E357B6A6429}" name="5374" dataDxfId="14964"/>
    <tableColumn id="545" xr3:uid="{61824F8B-72F8-4E5F-9117-BDBD29554461}" name="5375" dataDxfId="14963"/>
    <tableColumn id="546" xr3:uid="{D7A2882C-1DF7-4BD3-9BEF-518E0FD1D9CA}" name="5376" dataDxfId="14962"/>
    <tableColumn id="547" xr3:uid="{6621F27D-B5DC-490F-8374-1243EE1B7FF7}" name="5377" dataDxfId="14961"/>
    <tableColumn id="548" xr3:uid="{F53B16C6-2A83-4935-83BB-7030AD0FD953}" name="5378" dataDxfId="14960"/>
    <tableColumn id="549" xr3:uid="{6C2EFE5E-4B4C-4939-907E-673ACFF2CA30}" name="5379" dataDxfId="14959"/>
    <tableColumn id="550" xr3:uid="{45E3E011-102D-4405-84A9-7603AF97BD60}" name="5380" dataDxfId="14958"/>
    <tableColumn id="551" xr3:uid="{8BF46360-B324-4A54-939D-CEA941D12CC0}" name="5381" dataDxfId="14957"/>
    <tableColumn id="552" xr3:uid="{967BCE4A-6C6A-4C2F-B7FB-13E984F185A0}" name="5382" dataDxfId="14956"/>
    <tableColumn id="553" xr3:uid="{45794384-415A-454B-BF75-66DA929FCFA9}" name="5383" dataDxfId="14955"/>
    <tableColumn id="554" xr3:uid="{0380C34F-FB6D-4A60-8ACE-8D06C5CC2AA6}" name="5384" dataDxfId="14954"/>
    <tableColumn id="555" xr3:uid="{E2DE1982-A2D1-4C6F-B39B-88922112FB11}" name="5385" dataDxfId="14953"/>
    <tableColumn id="556" xr3:uid="{2907080D-91A7-40CC-9697-BF60DB4690A3}" name="5386" dataDxfId="14952"/>
    <tableColumn id="557" xr3:uid="{0A7512C8-D3A4-4967-A609-83FB241E59C9}" name="5387" dataDxfId="14951"/>
    <tableColumn id="558" xr3:uid="{7ECA4922-C067-4E63-AD14-79BEBF08DD3A}" name="5388" dataDxfId="14950"/>
    <tableColumn id="559" xr3:uid="{85FDB384-2A32-4ECE-A963-EB2C82C99D6B}" name="5389" dataDxfId="14949"/>
    <tableColumn id="560" xr3:uid="{6EC299B9-F9C7-40CD-98EF-545BACCAF384}" name="5390" dataDxfId="14948"/>
    <tableColumn id="561" xr3:uid="{DABFBDF3-FE68-410D-8DCF-317DFBE04DEB}" name="5391" dataDxfId="14947"/>
    <tableColumn id="562" xr3:uid="{B9BB0951-C97C-4D58-8042-0B014D97F729}" name="5392" dataDxfId="14946"/>
    <tableColumn id="563" xr3:uid="{26F4D6B1-8529-4D23-BC3A-47505ACBA646}" name="5393" dataDxfId="14945"/>
    <tableColumn id="564" xr3:uid="{57982D9A-0FF4-4193-B3EE-125641192E6C}" name="5394" dataDxfId="14944"/>
    <tableColumn id="565" xr3:uid="{932C34CA-FC1F-4040-8726-F826EE7A4FE7}" name="5395" dataDxfId="14943"/>
    <tableColumn id="566" xr3:uid="{6B83D751-FE76-4804-8371-6082822EE3CA}" name="5396" dataDxfId="14942"/>
    <tableColumn id="567" xr3:uid="{F9A8AF45-3739-4BCB-B48A-98F1356B9D75}" name="5397" dataDxfId="14941"/>
    <tableColumn id="568" xr3:uid="{72FCEA97-85FD-4585-A248-F36F930C0D7E}" name="5398" dataDxfId="14940"/>
    <tableColumn id="569" xr3:uid="{7A32276B-3D05-49BD-AF4D-04B53BCFD0D3}" name="5399" dataDxfId="14939"/>
    <tableColumn id="570" xr3:uid="{F359D72A-EAA9-4A82-B81C-9B2820B10935}" name="5400" dataDxfId="14938"/>
    <tableColumn id="571" xr3:uid="{AF786736-3F84-4263-AEBB-FABF6822A5BB}" name="5401" dataDxfId="14937"/>
    <tableColumn id="572" xr3:uid="{C5909AE6-3B0A-4E6B-A5E3-CB9134D01DF1}" name="5402" dataDxfId="14936"/>
    <tableColumn id="573" xr3:uid="{3D7C41E3-7490-45B8-83F2-2A0F327E515A}" name="5403" dataDxfId="14935"/>
    <tableColumn id="574" xr3:uid="{989DCDBA-EAC2-45A4-BEAB-36BF7F202A49}" name="5404" dataDxfId="14934"/>
    <tableColumn id="575" xr3:uid="{5395716E-F378-46F3-BDBD-DEA687314297}" name="5405" dataDxfId="14933"/>
    <tableColumn id="576" xr3:uid="{E8DE6DCD-44D8-49A1-95E9-7A461DF7CD39}" name="5406" dataDxfId="14932"/>
    <tableColumn id="577" xr3:uid="{16A15DA1-8F6D-4BFA-BF96-038829787D03}" name="5407" dataDxfId="14931"/>
    <tableColumn id="578" xr3:uid="{86288A57-4C7F-47A6-B7AE-4C5BB046D19B}" name="5408" dataDxfId="14930"/>
    <tableColumn id="579" xr3:uid="{8872374B-D526-4A07-856F-10A9F01EA222}" name="5409" dataDxfId="14929"/>
    <tableColumn id="580" xr3:uid="{9CC8F22A-E0AA-4A7D-BE08-62D04A1145B3}" name="5410" dataDxfId="14928"/>
    <tableColumn id="581" xr3:uid="{F48753EB-435F-424A-ADC3-15E9CAEF5E4B}" name="5411" dataDxfId="14927"/>
    <tableColumn id="582" xr3:uid="{6EBA978C-CA82-464B-8078-6B5397B747E6}" name="5412" dataDxfId="14926"/>
    <tableColumn id="583" xr3:uid="{843E688F-BA29-43ED-95C4-B62E6CFB7BE6}" name="5413" dataDxfId="14925"/>
    <tableColumn id="584" xr3:uid="{403183CA-3F14-4BA4-BDD4-A704F5E1D4BD}" name="5414" dataDxfId="14924"/>
    <tableColumn id="585" xr3:uid="{101EE30C-2AB6-4818-8F8C-B86C5B3A4A02}" name="5415" dataDxfId="14923"/>
    <tableColumn id="586" xr3:uid="{F651FA34-3F2D-40A0-BD67-0DFC8D11D65A}" name="5416" dataDxfId="14922"/>
    <tableColumn id="587" xr3:uid="{0BAD8D01-9C8E-4851-9577-9CFEDE7C6046}" name="5417" dataDxfId="14921"/>
    <tableColumn id="588" xr3:uid="{6F1295B8-C4CA-428A-9EFF-C30A9DE20DA3}" name="5418" dataDxfId="14920"/>
    <tableColumn id="589" xr3:uid="{8C29D22B-041B-46E2-80E4-1F40E7B5A71B}" name="5419" dataDxfId="14919"/>
    <tableColumn id="590" xr3:uid="{D4F8BC82-D20C-470B-AC1D-D776AE516E0B}" name="5420" dataDxfId="14918"/>
    <tableColumn id="591" xr3:uid="{152792CE-954A-4515-A899-4B114DB0FD88}" name="5421" dataDxfId="14917"/>
    <tableColumn id="592" xr3:uid="{EC65DD9B-A8CA-456D-BF25-5CF4C5BA3F17}" name="5422" dataDxfId="14916"/>
    <tableColumn id="593" xr3:uid="{77AD1B54-BC64-4C85-9E5D-D7DF0F4073FD}" name="5423" dataDxfId="14915"/>
    <tableColumn id="594" xr3:uid="{E01ABE4B-44AC-4215-9470-FC97AAAFF89C}" name="5424" dataDxfId="14914"/>
    <tableColumn id="595" xr3:uid="{5F65D804-17D9-4ED5-B8CD-C33FB6E20A28}" name="5425" dataDxfId="14913"/>
    <tableColumn id="596" xr3:uid="{18F6B19C-7F6C-4C2F-8476-2E4D45450B9D}" name="5426" dataDxfId="14912"/>
    <tableColumn id="597" xr3:uid="{1F156E92-71A1-4AEA-B836-C422EA09C7DD}" name="5427" dataDxfId="14911"/>
    <tableColumn id="598" xr3:uid="{52086B5D-CEFA-4FAD-B4AE-E0D7C831208C}" name="5428" dataDxfId="14910"/>
    <tableColumn id="599" xr3:uid="{5ABF81C8-0F80-4440-AC1A-D925CF98AD22}" name="5429" dataDxfId="14909"/>
    <tableColumn id="600" xr3:uid="{E774E179-59C4-4496-9434-7732133A9AA2}" name="5430" dataDxfId="14908"/>
    <tableColumn id="601" xr3:uid="{7C968F3C-4281-4EC0-8D42-7F8B6A271DFE}" name="5431" dataDxfId="14907"/>
    <tableColumn id="602" xr3:uid="{251E4B1E-5B2C-43A4-B73C-8D8C77D2A5F4}" name="5432" dataDxfId="14906"/>
    <tableColumn id="603" xr3:uid="{25D64204-8FB2-4988-B921-5844E0E66B14}" name="5433" dataDxfId="14905"/>
    <tableColumn id="604" xr3:uid="{3111AEC5-097F-430F-9B9F-4789FB4FEE85}" name="5434" dataDxfId="14904"/>
    <tableColumn id="605" xr3:uid="{156FBA8D-B6DA-45B7-8781-8D1B5014BA86}" name="5435" dataDxfId="14903"/>
    <tableColumn id="606" xr3:uid="{7DF8041B-8D01-4FD2-BBDA-995540BE84D5}" name="5436" dataDxfId="14902"/>
    <tableColumn id="607" xr3:uid="{1673F958-9406-4779-AAD7-91DDB8657D43}" name="5437" dataDxfId="14901"/>
    <tableColumn id="608" xr3:uid="{115ABF2B-BA76-426A-A323-BEB8C8DB21B8}" name="5438" dataDxfId="14900"/>
    <tableColumn id="609" xr3:uid="{BBB26A23-B0DC-4EB2-88F9-F59132896BAA}" name="5439" dataDxfId="14899"/>
    <tableColumn id="610" xr3:uid="{9919706E-8B0C-463B-BD04-74A8B02185F4}" name="5440" dataDxfId="14898"/>
    <tableColumn id="611" xr3:uid="{76D618D6-5C6B-46BD-8682-5820D4233520}" name="5441" dataDxfId="14897"/>
    <tableColumn id="612" xr3:uid="{DA287F29-2228-4215-AED6-7DED3091AA25}" name="5442" dataDxfId="14896"/>
    <tableColumn id="613" xr3:uid="{975E33CA-57FB-4CFA-9169-6E0CD29EED47}" name="5443" dataDxfId="14895"/>
    <tableColumn id="614" xr3:uid="{2E345F14-E0BD-42CF-8394-91B6321DAC7C}" name="5444" dataDxfId="14894"/>
    <tableColumn id="615" xr3:uid="{09DDA20A-B645-48FB-8C6B-CBCB5162D9F6}" name="5445" dataDxfId="14893"/>
    <tableColumn id="616" xr3:uid="{ADFE6912-472F-4225-9E02-EC2BD03CE4AA}" name="5446" dataDxfId="14892"/>
    <tableColumn id="617" xr3:uid="{3D643F66-2293-4228-9322-F1058DD0F158}" name="5447" dataDxfId="14891"/>
    <tableColumn id="618" xr3:uid="{5C80B663-A7DE-4427-B4E8-D1F5E89E6591}" name="5448" dataDxfId="14890"/>
    <tableColumn id="619" xr3:uid="{AB9C7058-B651-400D-B2E0-010EAD5A56F6}" name="5449" dataDxfId="14889"/>
    <tableColumn id="620" xr3:uid="{B1A25179-39AE-46FA-9D5D-CEDF357A3E60}" name="5450" dataDxfId="14888"/>
    <tableColumn id="621" xr3:uid="{54C544D7-EB18-4BB0-9686-FAC1DAF3DD6F}" name="5451" dataDxfId="14887"/>
    <tableColumn id="622" xr3:uid="{592F444E-F055-4173-B7BA-26042D78F141}" name="5452" dataDxfId="14886"/>
    <tableColumn id="623" xr3:uid="{142480FE-3971-43AB-AF86-2983F28CA16B}" name="5453" dataDxfId="14885"/>
    <tableColumn id="624" xr3:uid="{6C6547B6-A7AC-4DD9-8C3C-E4E6DC957EE4}" name="5454" dataDxfId="14884"/>
    <tableColumn id="625" xr3:uid="{7C2B2D92-1BA2-47A8-9C8B-674BA88F8D85}" name="5455" dataDxfId="14883"/>
    <tableColumn id="626" xr3:uid="{79E28EDC-D7B1-4CC1-B703-99D0068DABC1}" name="5456" dataDxfId="14882"/>
    <tableColumn id="627" xr3:uid="{8360455A-B671-4884-8F6F-A5C6B414FCC4}" name="5457" dataDxfId="14881"/>
    <tableColumn id="628" xr3:uid="{A2A70576-2534-4CF8-936B-DE9F3C80FD2C}" name="5458" dataDxfId="14880"/>
    <tableColumn id="629" xr3:uid="{26F5B162-0D90-450E-BFD2-D0E238DD4230}" name="5459" dataDxfId="14879"/>
    <tableColumn id="630" xr3:uid="{D7A40CE0-C5A4-42FB-A686-0BCC18BE762A}" name="5460" dataDxfId="14878"/>
    <tableColumn id="631" xr3:uid="{9694C365-2AC9-4AEC-9944-11854B8ADB8C}" name="5461" dataDxfId="14877"/>
    <tableColumn id="632" xr3:uid="{44B47F00-A71B-4D43-8D8D-6895C4249868}" name="5462" dataDxfId="14876"/>
    <tableColumn id="633" xr3:uid="{ED25E0A2-662B-4585-B2D9-3883EA4FF4CF}" name="5463" dataDxfId="14875"/>
    <tableColumn id="634" xr3:uid="{71E50824-9284-4BD1-BFF5-850430E66FAA}" name="5464" dataDxfId="14874"/>
    <tableColumn id="635" xr3:uid="{17F4A120-B421-4708-9E60-9E6F207274BA}" name="5465" dataDxfId="14873"/>
    <tableColumn id="636" xr3:uid="{BDB8BFF8-49FF-4AFF-B2C9-9A2486BBBC77}" name="5466" dataDxfId="14872"/>
    <tableColumn id="637" xr3:uid="{334A5C57-7C2E-42C1-A08E-984BE4C057F4}" name="5467" dataDxfId="14871"/>
    <tableColumn id="638" xr3:uid="{97088FCA-8CAE-42EC-9222-1E3375B697AB}" name="5468" dataDxfId="14870"/>
    <tableColumn id="639" xr3:uid="{5D6EEC92-602C-443E-9FC3-089295F0BC05}" name="5469" dataDxfId="14869"/>
    <tableColumn id="640" xr3:uid="{43BB9001-AA77-4422-8E80-040B032086ED}" name="5470" dataDxfId="14868"/>
    <tableColumn id="641" xr3:uid="{4890446D-65CE-4FD0-928C-02E5D02227CB}" name="5471" dataDxfId="14867"/>
    <tableColumn id="642" xr3:uid="{B1738B1C-2ED8-4647-B4F4-971CEEB6A401}" name="5472" dataDxfId="14866"/>
    <tableColumn id="643" xr3:uid="{527EC44A-27EF-4AF2-8539-A7E4828BF032}" name="5473" dataDxfId="14865"/>
    <tableColumn id="644" xr3:uid="{4E61C698-CAAA-452C-B8BB-1CB0FCECF6A6}" name="5474" dataDxfId="14864"/>
    <tableColumn id="645" xr3:uid="{D0072A55-78CA-47A5-ABFB-35D6CFDAFF35}" name="5475" dataDxfId="14863"/>
    <tableColumn id="646" xr3:uid="{8047DE9D-ED77-40BC-9114-848E40AAFBA4}" name="5476" dataDxfId="14862"/>
    <tableColumn id="647" xr3:uid="{BE1362E7-1395-4F31-BDA0-119DEFFD5C0F}" name="5477" dataDxfId="14861"/>
    <tableColumn id="648" xr3:uid="{3757648D-77F7-4D00-ACCC-79992B737F78}" name="5478" dataDxfId="14860"/>
    <tableColumn id="649" xr3:uid="{4DAE09BE-BAA3-4B54-A6D6-FE1D2C06F810}" name="5479" dataDxfId="14859"/>
    <tableColumn id="650" xr3:uid="{3103AD82-7686-4C7E-BE62-01CD2D0394BC}" name="5480" dataDxfId="14858"/>
    <tableColumn id="651" xr3:uid="{8412DD2F-817F-4270-8522-9328FA8BB989}" name="5481" dataDxfId="14857"/>
    <tableColumn id="652" xr3:uid="{DD9EC696-34F5-4B9B-840B-37451595DA1B}" name="5482" dataDxfId="14856"/>
    <tableColumn id="653" xr3:uid="{A9844A2A-0E02-4953-B8F6-70C1B053376B}" name="5483" dataDxfId="14855"/>
    <tableColumn id="654" xr3:uid="{0BAD1CA8-AF62-4699-94A7-DE563121E0F0}" name="5484" dataDxfId="14854"/>
    <tableColumn id="655" xr3:uid="{BB25F4F4-F355-4393-B1F6-12780EE53C02}" name="5485" dataDxfId="14853"/>
    <tableColumn id="656" xr3:uid="{D36DE347-0894-4A85-A13A-933ADF2BC4A5}" name="5486" dataDxfId="14852"/>
    <tableColumn id="657" xr3:uid="{1540DB0D-F708-492D-9E51-9ABD2CE22CC4}" name="5487" dataDxfId="14851"/>
    <tableColumn id="658" xr3:uid="{E3627533-8B0B-45EF-A767-A584F8EC417B}" name="5488" dataDxfId="14850"/>
    <tableColumn id="659" xr3:uid="{E9B372BD-EC54-4899-9DED-D260C99E45C4}" name="5489" dataDxfId="14849"/>
    <tableColumn id="660" xr3:uid="{5A2BAF6D-8F8C-4049-8DB5-E0B5CF5E3BF3}" name="5490" dataDxfId="14848"/>
    <tableColumn id="661" xr3:uid="{E251C468-A3A5-4894-A675-1C30C4BACE71}" name="5491" dataDxfId="14847"/>
    <tableColumn id="662" xr3:uid="{86B96EAB-A81F-41FB-BE9B-DFCB89EF60BA}" name="5492" dataDxfId="14846"/>
    <tableColumn id="663" xr3:uid="{F431B952-39A8-43D1-9ED4-AC252B9676B9}" name="5493" dataDxfId="14845"/>
    <tableColumn id="664" xr3:uid="{A9BAB108-EF4E-4AAF-A7F0-B6B993BAE840}" name="5494" dataDxfId="14844"/>
    <tableColumn id="665" xr3:uid="{03B0AB29-9125-45DD-B4CC-CD390CF2F03B}" name="5495" dataDxfId="14843"/>
    <tableColumn id="666" xr3:uid="{EEEC2D89-BB8B-43DB-BECC-E26844967904}" name="5496" dataDxfId="14842"/>
    <tableColumn id="667" xr3:uid="{3C318DFA-9DDA-492D-BC7A-F3660F1CF157}" name="5497" dataDxfId="14841"/>
    <tableColumn id="668" xr3:uid="{5470D9B0-5EB2-4B0C-A88C-D0C5E51EBB76}" name="5498" dataDxfId="14840"/>
    <tableColumn id="669" xr3:uid="{6E9FFEDF-7977-4223-BF7B-C88EC7A0C788}" name="5499" dataDxfId="14839"/>
    <tableColumn id="670" xr3:uid="{9C500AF9-7BC6-4B54-A82C-F54ECD351BB1}" name="5500" dataDxfId="14838"/>
    <tableColumn id="671" xr3:uid="{7A222BDF-64D9-4C38-BBC7-3D6B00DBD6DC}" name="5501" dataDxfId="14837"/>
    <tableColumn id="672" xr3:uid="{5AA33647-FEA2-4B60-8F4B-E06051949EA7}" name="5502" dataDxfId="14836"/>
    <tableColumn id="673" xr3:uid="{CB09EC99-42CB-483F-AC4A-D77C96C2B189}" name="5503" dataDxfId="14835"/>
    <tableColumn id="674" xr3:uid="{3DC8BEEE-E530-42D0-A6F4-50555EDD20BB}" name="5504" dataDxfId="14834"/>
    <tableColumn id="675" xr3:uid="{068C867D-2691-4FD1-97DD-9DD09123DD88}" name="5505" dataDxfId="14833"/>
    <tableColumn id="676" xr3:uid="{837241B1-A0C3-40E6-AD94-D87EBB048348}" name="5506" dataDxfId="14832"/>
    <tableColumn id="677" xr3:uid="{07025FC0-A845-4922-80E7-68FBC780FAB8}" name="5507" dataDxfId="14831"/>
    <tableColumn id="678" xr3:uid="{F15818F6-2CE8-4FA5-8AEC-646BAC09CD4D}" name="5508" dataDxfId="14830"/>
    <tableColumn id="679" xr3:uid="{4072858D-7719-4EFB-87A4-DE532793446F}" name="5509" dataDxfId="14829"/>
    <tableColumn id="680" xr3:uid="{911284C4-0FB0-4EEE-A8B2-C70F74743AEC}" name="5510" dataDxfId="14828"/>
    <tableColumn id="681" xr3:uid="{3EA59E86-0330-4731-B144-DEDC45E45B34}" name="5511" dataDxfId="14827"/>
    <tableColumn id="682" xr3:uid="{63247488-EB03-4787-B3E1-85F3CBBEA407}" name="5512" dataDxfId="14826"/>
    <tableColumn id="683" xr3:uid="{C66C2F63-AFB1-4E28-9A7F-983D881E6D1A}" name="5513" dataDxfId="14825"/>
    <tableColumn id="684" xr3:uid="{766D919B-8124-4E35-B539-DBCFA580DA6A}" name="5514" dataDxfId="14824"/>
    <tableColumn id="685" xr3:uid="{13FD0A35-DAF0-46C4-9FFF-B71C7D594B44}" name="5515" dataDxfId="14823"/>
    <tableColumn id="686" xr3:uid="{9EEE73D3-8D9C-4B5B-8DFA-9A89833D8C53}" name="5516" dataDxfId="14822"/>
    <tableColumn id="687" xr3:uid="{C2A7C282-0319-4FE9-8ACA-C7ADC8D75A8A}" name="5517" dataDxfId="14821"/>
    <tableColumn id="688" xr3:uid="{06E9C050-DF0B-4B6D-ACFD-54DB7916CDA4}" name="5518" dataDxfId="14820"/>
    <tableColumn id="689" xr3:uid="{7406213B-BEF7-4391-8471-F81784A55565}" name="5519" dataDxfId="14819"/>
    <tableColumn id="690" xr3:uid="{C8611D39-6C5E-4C41-9DDA-88DE7168B914}" name="5520" dataDxfId="14818"/>
    <tableColumn id="691" xr3:uid="{708234C0-B3FF-480F-80AE-1AB492E4771F}" name="5521" dataDxfId="14817"/>
    <tableColumn id="692" xr3:uid="{79CFAB63-C839-49B8-987E-53966581D3DD}" name="5522" dataDxfId="14816"/>
    <tableColumn id="693" xr3:uid="{B31D5A98-28A9-4278-ACB6-6F44AFA1AC3C}" name="5523" dataDxfId="14815"/>
    <tableColumn id="694" xr3:uid="{FB009650-341D-4123-B8D2-EC9B654B1276}" name="5524" dataDxfId="14814"/>
    <tableColumn id="695" xr3:uid="{9A1B6B3B-1940-4755-AAF5-4AF1610413DD}" name="5525" dataDxfId="14813"/>
    <tableColumn id="696" xr3:uid="{28CA09EB-3D24-434F-835C-C54289B7A97D}" name="5526" dataDxfId="14812"/>
    <tableColumn id="697" xr3:uid="{2F55640E-56D0-4091-8D20-33146C38192D}" name="5527" dataDxfId="14811"/>
    <tableColumn id="698" xr3:uid="{E0CB7432-26DE-4D5A-813B-38C9EDBD1CCF}" name="5528" dataDxfId="14810"/>
    <tableColumn id="699" xr3:uid="{5E6618B7-68C3-4BB3-915A-599699495EDC}" name="5529" dataDxfId="14809"/>
    <tableColumn id="700" xr3:uid="{9F8C4BB1-1630-4D39-876D-70798F399E53}" name="5530" dataDxfId="14808"/>
    <tableColumn id="701" xr3:uid="{D3770C97-C9D0-4AAC-AF71-89660E1EE6F7}" name="5531" dataDxfId="14807"/>
    <tableColumn id="702" xr3:uid="{729B63DD-469C-4A39-9672-E324A04CE1DB}" name="5532" dataDxfId="14806"/>
    <tableColumn id="703" xr3:uid="{DD6C3F4D-EB84-403D-B29F-D47F32DF34FA}" name="5533" dataDxfId="14805"/>
  </tableColumns>
  <tableStyleInfo name="TableStyleLight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97F2B8C-22A2-4A9B-8DCA-E71A621D1FCB}" name="Table14681012" displayName="Table14681012" ref="A1:AAA14" totalsRowShown="0" headerRowDxfId="14804" dataDxfId="14803">
  <autoFilter ref="A1:AAA14" xr:uid="{5AD4B7B0-32CE-4DF4-B699-15C681A6E784}"/>
  <tableColumns count="703">
    <tableColumn id="1" xr3:uid="{9D6F77FB-131A-4619-A447-50D6360FF0BB}" name="S.NO" dataDxfId="14802">
      <calculatedColumnFormula>A1+1</calculatedColumnFormula>
    </tableColumn>
    <tableColumn id="2" xr3:uid="{E35A5EA6-9AC6-4F72-872A-72465D6C49DA}" name="5534" dataDxfId="14801"/>
    <tableColumn id="3" xr3:uid="{6D3BFC6C-DEE8-44CB-B305-9DEC9E1F7D9E}" name="5535" dataDxfId="14800">
      <calculatedColumnFormula>B2+1</calculatedColumnFormula>
    </tableColumn>
    <tableColumn id="4" xr3:uid="{F52CA384-5084-42C8-AAE7-7E0829EB2933}" name="5536" dataDxfId="14799"/>
    <tableColumn id="5" xr3:uid="{AC267CA7-3EC5-4DE4-A0BB-4B2AC34F7976}" name="5537" dataDxfId="14798"/>
    <tableColumn id="6" xr3:uid="{9384E8DB-A263-4865-AC16-370E693A13A0}" name="5538" dataDxfId="14797"/>
    <tableColumn id="7" xr3:uid="{5CA43811-03F1-4FF6-996A-40F9D7164912}" name="5539" dataDxfId="14796"/>
    <tableColumn id="8" xr3:uid="{A3F68A0A-8833-43EA-BADD-9B7C2DA4D99C}" name="5540" dataDxfId="14795"/>
    <tableColumn id="9" xr3:uid="{276C206A-0F70-4FD0-918D-29D78919D057}" name="5541" dataDxfId="14794"/>
    <tableColumn id="10" xr3:uid="{A9D5A671-E140-4578-8B6A-1CACADFF1F6F}" name="5542" dataDxfId="14793"/>
    <tableColumn id="11" xr3:uid="{4B97921F-6531-4F49-B263-6D9F842C4B56}" name="5543" dataDxfId="14792"/>
    <tableColumn id="12" xr3:uid="{06C00FB4-B10C-49A0-8959-2082D986DD13}" name="5544" dataDxfId="14791"/>
    <tableColumn id="13" xr3:uid="{0DEB07E2-7735-46A3-9CC5-17E7F01E8D62}" name="5545" dataDxfId="14790"/>
    <tableColumn id="14" xr3:uid="{E7ED0426-7038-42C9-AF2D-7F5207FDC0E6}" name="5546" dataDxfId="14789"/>
    <tableColumn id="15" xr3:uid="{4B8975AA-70A2-44BF-A64A-7A4DA8CA9CF1}" name="5547" dataDxfId="14788"/>
    <tableColumn id="16" xr3:uid="{14EE85D2-7D7B-46FD-AB5B-D8C61112E2E5}" name="5548" dataDxfId="14787"/>
    <tableColumn id="17" xr3:uid="{C70821C6-A285-4485-AEF5-949C130CEC41}" name="5549" dataDxfId="14786"/>
    <tableColumn id="18" xr3:uid="{56DBB35E-276E-4CA0-8E86-88F366E09646}" name="5550" dataDxfId="14785"/>
    <tableColumn id="19" xr3:uid="{C282EC63-BD24-4FBF-B1F1-05F04A6BE88F}" name="5551" dataDxfId="14784"/>
    <tableColumn id="20" xr3:uid="{18D4A842-21DA-46F6-A5BC-F29ED0770077}" name="5552" dataDxfId="14783"/>
    <tableColumn id="21" xr3:uid="{D5F2E4EC-E5CE-4403-8D23-02232DAF6400}" name="5553" dataDxfId="14782"/>
    <tableColumn id="22" xr3:uid="{FED131BF-32F3-4E16-9C92-29101ECF2A46}" name="5554" dataDxfId="14781"/>
    <tableColumn id="23" xr3:uid="{4E61B6A6-9F98-41F8-93B8-EB811EC339C4}" name="5555" dataDxfId="14780"/>
    <tableColumn id="24" xr3:uid="{D3A94012-3A4E-4A44-A542-98DB44668B7D}" name="5556" dataDxfId="14779"/>
    <tableColumn id="25" xr3:uid="{89EFF180-E1F2-466C-9173-837B150A13E1}" name="5557" dataDxfId="14778"/>
    <tableColumn id="26" xr3:uid="{C3AD2C32-8FCE-4526-BA20-26F89AB8926F}" name="5558" dataDxfId="14777"/>
    <tableColumn id="27" xr3:uid="{C90FB19B-909E-472E-B36F-B6558A954EF2}" name="5559" dataDxfId="14776"/>
    <tableColumn id="28" xr3:uid="{9C3F92B9-DB23-488A-8819-61A8D80F5CAF}" name="5560" dataDxfId="14775"/>
    <tableColumn id="29" xr3:uid="{9166B5D0-E703-4BC2-AB59-1015311734B7}" name="5561" dataDxfId="14774"/>
    <tableColumn id="30" xr3:uid="{4FBCF551-5454-410F-9B5D-E5B1708E7868}" name="5562" dataDxfId="14773"/>
    <tableColumn id="31" xr3:uid="{29753B08-D145-4B07-88C8-45ED664F26DC}" name="5563" dataDxfId="14772"/>
    <tableColumn id="32" xr3:uid="{B3C1ED50-1650-4F08-8175-C8D842265B4D}" name="5564" dataDxfId="14771"/>
    <tableColumn id="33" xr3:uid="{7EF21765-D2DA-486B-870D-B8F60C6E6D7A}" name="5565" dataDxfId="14770"/>
    <tableColumn id="34" xr3:uid="{8D068B9B-8E99-4251-90AD-C622473C02C3}" name="5566" dataDxfId="14769"/>
    <tableColumn id="35" xr3:uid="{324BE522-5E5B-40A8-939A-1A3E9BB3ED0B}" name="5567" dataDxfId="14768"/>
    <tableColumn id="36" xr3:uid="{3C51F40F-C022-41BC-A865-DCCA042CC68B}" name="5568" dataDxfId="14767"/>
    <tableColumn id="37" xr3:uid="{6A5400A7-13C9-4E65-AB96-E652C5E55C19}" name="5569" dataDxfId="14766"/>
    <tableColumn id="38" xr3:uid="{C4211E9C-B539-45B4-8A5D-FCA9C2F245A4}" name="5570" dataDxfId="14765"/>
    <tableColumn id="39" xr3:uid="{B428CBAC-EB3B-47D3-8EF1-772BE60427BD}" name="5571" dataDxfId="14764"/>
    <tableColumn id="40" xr3:uid="{C3BF09F1-DB5B-4A50-BAF4-2A476E34745E}" name="5572" dataDxfId="14763"/>
    <tableColumn id="41" xr3:uid="{DDC47812-0102-4EEC-85C9-E55E8A231A5C}" name="5573" dataDxfId="14762"/>
    <tableColumn id="42" xr3:uid="{F59BFCBB-BF35-455A-99EB-A188F0C9F834}" name="5574" dataDxfId="14761"/>
    <tableColumn id="43" xr3:uid="{99DDC70C-0061-465E-8710-7B9F3E20580E}" name="5575" dataDxfId="14760"/>
    <tableColumn id="44" xr3:uid="{D404E366-3E33-4085-B7DC-251393FEFC04}" name="5576" dataDxfId="14759"/>
    <tableColumn id="45" xr3:uid="{FA9FB8F8-CB31-4B44-8285-C413495929A2}" name="5577" dataDxfId="14758"/>
    <tableColumn id="46" xr3:uid="{81359E48-9DE1-4FE7-AE43-AA80DF52C770}" name="5578" dataDxfId="14757"/>
    <tableColumn id="47" xr3:uid="{CE6AA746-B496-4B65-ACC7-6695C5460088}" name="5579" dataDxfId="14756"/>
    <tableColumn id="48" xr3:uid="{746F5847-4D8B-4E4C-8C46-7C29B9E3E95E}" name="5580" dataDxfId="14755"/>
    <tableColumn id="49" xr3:uid="{29CBB3F4-250E-4A13-8965-B661DE7C3868}" name="5581" dataDxfId="14754"/>
    <tableColumn id="50" xr3:uid="{9D95FB6A-23A3-436D-89D7-0BE541BE2E37}" name="5582" dataDxfId="14753"/>
    <tableColumn id="51" xr3:uid="{EF7B6D0C-7A07-423E-BD82-BB8966B352C5}" name="5583" dataDxfId="14752"/>
    <tableColumn id="52" xr3:uid="{5DFD13DA-8AC3-4818-A043-BC813EDFCD1C}" name="5584" dataDxfId="14751"/>
    <tableColumn id="53" xr3:uid="{D6A52B09-03D5-4878-9B37-CF55CA506C80}" name="5585" dataDxfId="14750"/>
    <tableColumn id="54" xr3:uid="{D1F8F61A-DAC7-417B-A599-1637BDA98FD5}" name="5586" dataDxfId="14749"/>
    <tableColumn id="55" xr3:uid="{706AFAAE-70A5-4B01-8C94-38676DB2F821}" name="5587" dataDxfId="14748"/>
    <tableColumn id="56" xr3:uid="{BC06004D-0CCE-41E2-B890-19CB8806C598}" name="5588" dataDxfId="14747"/>
    <tableColumn id="57" xr3:uid="{7C82E7FB-46FD-444B-84B3-6C8FF2064C31}" name="5589" dataDxfId="14746"/>
    <tableColumn id="58" xr3:uid="{5B4276CA-CBF6-4885-98B4-72768CD4DD53}" name="5590" dataDxfId="14745"/>
    <tableColumn id="59" xr3:uid="{EDADC372-1FF4-41DB-A801-6DF0F4EFE200}" name="5591" dataDxfId="14744"/>
    <tableColumn id="60" xr3:uid="{0E6B9F66-37D3-42A6-89F6-918A2BBB4AF0}" name="5592" dataDxfId="14743"/>
    <tableColumn id="61" xr3:uid="{D9EC175F-324A-430D-976F-C436F5BA4849}" name="5593" dataDxfId="14742"/>
    <tableColumn id="62" xr3:uid="{22956C5A-51A9-4400-B47D-0D635B53D8D1}" name="5594" dataDxfId="14741"/>
    <tableColumn id="63" xr3:uid="{0BC8324D-A42E-4A94-A235-4F1B88E3A801}" name="5595" dataDxfId="14740"/>
    <tableColumn id="64" xr3:uid="{92FDC4D5-50E3-46B5-B04C-E9570EC4DFE4}" name="5596" dataDxfId="14739"/>
    <tableColumn id="65" xr3:uid="{867C57DA-4B7A-41B4-81B4-CE3E54C6E8DB}" name="5597" dataDxfId="14738"/>
    <tableColumn id="66" xr3:uid="{26FA2C88-A6C3-474D-BD1C-BD78F3038722}" name="5598" dataDxfId="14737"/>
    <tableColumn id="67" xr3:uid="{F3FE7923-D6F5-4BBA-915C-0F34AEC04DF6}" name="5599" dataDxfId="14736"/>
    <tableColumn id="68" xr3:uid="{A0AE4377-0FB6-4CAF-BC5C-71A1FC3E4EE4}" name="5600" dataDxfId="14735"/>
    <tableColumn id="69" xr3:uid="{26C0A6A7-3DE8-4FAF-8964-630D20F7BB00}" name="5601" dataDxfId="14734"/>
    <tableColumn id="70" xr3:uid="{84A72CA5-E81C-487B-A6F4-49EE3C6DFDB4}" name="5602" dataDxfId="14733"/>
    <tableColumn id="71" xr3:uid="{67A56A77-8418-4822-8190-A24D070B0964}" name="5603" dataDxfId="14732"/>
    <tableColumn id="72" xr3:uid="{0EFF6A20-2C0F-40CE-860F-2AE12B7AFBA2}" name="5604" dataDxfId="14731"/>
    <tableColumn id="73" xr3:uid="{31658C07-E792-46F1-9215-BDFE31252947}" name="5605" dataDxfId="14730"/>
    <tableColumn id="74" xr3:uid="{0CA9289B-58EA-4690-9595-F0AD2D2518C8}" name="5606" dataDxfId="14729"/>
    <tableColumn id="75" xr3:uid="{863BBC3E-EE57-4D4B-B2D9-827575ED7CF6}" name="5607" dataDxfId="14728"/>
    <tableColumn id="76" xr3:uid="{8E331501-EED9-42A8-AC6B-1884320F793E}" name="5608" dataDxfId="14727"/>
    <tableColumn id="77" xr3:uid="{FCD8A1DF-E99D-429D-81DE-7ED94CC73448}" name="5609" dataDxfId="14726"/>
    <tableColumn id="78" xr3:uid="{09863166-794C-43E0-A544-8B72B10D050E}" name="5610" dataDxfId="14725"/>
    <tableColumn id="79" xr3:uid="{3EFFFB16-25A8-4761-9035-1211CEC91CA0}" name="5611" dataDxfId="14724"/>
    <tableColumn id="80" xr3:uid="{454EEC6A-0593-458A-8700-FF21DCBBE314}" name="5612" dataDxfId="14723"/>
    <tableColumn id="81" xr3:uid="{65F43A09-A964-46E0-BBB6-2C6433BFBED7}" name="5613" dataDxfId="14722"/>
    <tableColumn id="82" xr3:uid="{15778FF0-9A29-48A4-8552-5BF8CFD60EAF}" name="5614" dataDxfId="14721"/>
    <tableColumn id="83" xr3:uid="{332CC425-8DC1-40AF-8D46-407EA214F791}" name="5615" dataDxfId="14720"/>
    <tableColumn id="84" xr3:uid="{437D7977-4198-424F-A759-9F6E461CC631}" name="5616" dataDxfId="14719"/>
    <tableColumn id="85" xr3:uid="{C3A32F41-A700-4FD5-8D86-FE270FEB2603}" name="5617" dataDxfId="14718"/>
    <tableColumn id="86" xr3:uid="{8DFBEEF2-41BB-46B6-843F-612F0C0443ED}" name="5618" dataDxfId="14717"/>
    <tableColumn id="87" xr3:uid="{368889D2-7D10-4D43-88C5-EAA985DA30A9}" name="5619" dataDxfId="14716"/>
    <tableColumn id="88" xr3:uid="{A342EDB0-A9F6-41C5-9F5D-C52915ECA4CB}" name="5620" dataDxfId="14715"/>
    <tableColumn id="89" xr3:uid="{D9041E73-45B7-4528-A847-D94823010495}" name="5621" dataDxfId="14714"/>
    <tableColumn id="90" xr3:uid="{13F0F129-92E2-435E-8AC8-17F99B7211C3}" name="5622" dataDxfId="14713"/>
    <tableColumn id="91" xr3:uid="{5B451117-85D0-4000-B76E-81A2B2A09DC8}" name="5623" dataDxfId="14712"/>
    <tableColumn id="92" xr3:uid="{EA887DF6-23A5-4AAB-A2B6-6486CA6E3368}" name="5624" dataDxfId="14711"/>
    <tableColumn id="93" xr3:uid="{8437518B-41F1-4E40-9C22-7C9714680778}" name="5625" dataDxfId="14710"/>
    <tableColumn id="94" xr3:uid="{4B1388AC-D8EC-4E28-A9B5-500BA6018F88}" name="5626" dataDxfId="14709"/>
    <tableColumn id="95" xr3:uid="{7AB95100-0F29-4425-9FD6-3650A076BFC9}" name="5627" dataDxfId="14708"/>
    <tableColumn id="96" xr3:uid="{26F2E7E4-189E-4F80-8B0C-2AA41CF766D5}" name="5628" dataDxfId="14707"/>
    <tableColumn id="97" xr3:uid="{FC384BE0-6472-488C-BAB0-6531046321E1}" name="5629" dataDxfId="14706"/>
    <tableColumn id="98" xr3:uid="{5B596785-C549-4FC4-A86D-96A58C925FA2}" name="5630" dataDxfId="14705"/>
    <tableColumn id="99" xr3:uid="{85394CD0-0173-4511-A339-38E661A11DD7}" name="5631" dataDxfId="14704"/>
    <tableColumn id="100" xr3:uid="{92647976-B9CC-4540-99F5-BFA327A225FC}" name="5632" dataDxfId="14703"/>
    <tableColumn id="101" xr3:uid="{19E42CBC-3472-4F5B-817A-8CE8DD224B7E}" name="5633" dataDxfId="14702"/>
    <tableColumn id="102" xr3:uid="{0D28B668-C03A-4203-BD76-295C4BECFD4F}" name="5634" dataDxfId="14701"/>
    <tableColumn id="103" xr3:uid="{56FF1353-0E77-4D1E-ABB4-07CE6CC4A83A}" name="5635" dataDxfId="14700"/>
    <tableColumn id="104" xr3:uid="{1E2A82C6-CB26-43A1-BCE9-64CDC95CE782}" name="5636" dataDxfId="14699"/>
    <tableColumn id="105" xr3:uid="{072DC0CD-56C1-4168-8218-EDC5FD196144}" name="5637" dataDxfId="14698"/>
    <tableColumn id="106" xr3:uid="{9E79E376-3A77-4D06-A365-381F5349F83C}" name="5638" dataDxfId="14697"/>
    <tableColumn id="107" xr3:uid="{50638AD6-98FB-4CA3-8B43-6AA893D7877A}" name="5639" dataDxfId="14696"/>
    <tableColumn id="108" xr3:uid="{2D986C3F-3584-4610-B587-9FFFC3C64C8F}" name="5640" dataDxfId="14695"/>
    <tableColumn id="109" xr3:uid="{DEA11294-AC99-4C30-A092-3ABAFA3DAC79}" name="5641" dataDxfId="14694"/>
    <tableColumn id="110" xr3:uid="{9743901C-4AD3-44E1-8208-15E252FD0034}" name="5642" dataDxfId="14693"/>
    <tableColumn id="111" xr3:uid="{46403C9F-CD53-40E4-9216-6BC71A3A1276}" name="5643" dataDxfId="14692"/>
    <tableColumn id="112" xr3:uid="{898DE8F1-4F64-44FF-B99F-6ADB6FDEA1C9}" name="5644" dataDxfId="14691"/>
    <tableColumn id="113" xr3:uid="{9EA64CF8-C0F4-4BDF-A01C-32E884138135}" name="5645" dataDxfId="14690"/>
    <tableColumn id="114" xr3:uid="{79615CB5-512A-4F92-B137-C31607DB0525}" name="5646" dataDxfId="14689"/>
    <tableColumn id="115" xr3:uid="{D4849680-7298-46EE-875C-D6A958B9B2DB}" name="5647" dataDxfId="14688"/>
    <tableColumn id="116" xr3:uid="{73C5B591-10A9-4558-A1AB-8F083CC7EA9C}" name="5648" dataDxfId="14687"/>
    <tableColumn id="117" xr3:uid="{5FA02D9A-4594-4DC0-917B-99EA630AE736}" name="5649" dataDxfId="14686"/>
    <tableColumn id="118" xr3:uid="{60B47691-47D2-417A-9338-0CB5F1796B8D}" name="5650" dataDxfId="14685"/>
    <tableColumn id="119" xr3:uid="{DE59E9E0-51C7-4A1A-B5C4-7B9838959BAF}" name="5651" dataDxfId="14684"/>
    <tableColumn id="120" xr3:uid="{32A377C0-945F-4236-8D57-AED76100FFE8}" name="5652" dataDxfId="14683"/>
    <tableColumn id="121" xr3:uid="{26E7B615-2C65-40F8-B100-0642F524CDA5}" name="5653" dataDxfId="14682"/>
    <tableColumn id="122" xr3:uid="{5D928C61-0076-4D79-98C7-80F53F8F1B20}" name="5654" dataDxfId="14681"/>
    <tableColumn id="123" xr3:uid="{05D1A990-1D8D-4C95-858D-AFE3923C1F10}" name="5655" dataDxfId="14680"/>
    <tableColumn id="124" xr3:uid="{4E1075F1-5B18-4F8C-BFA9-C49973304F95}" name="5656" dataDxfId="14679"/>
    <tableColumn id="125" xr3:uid="{5863FFFB-631B-45D6-94D5-E2DFC0CE38EF}" name="5657" dataDxfId="14678"/>
    <tableColumn id="126" xr3:uid="{23BEFAF0-B355-4957-8A72-485FDACEEBA7}" name="5658" dataDxfId="14677"/>
    <tableColumn id="127" xr3:uid="{BF22EE6F-DF1F-4247-A865-AD4BDC4879F8}" name="5659" dataDxfId="14676"/>
    <tableColumn id="128" xr3:uid="{A1D7C88B-248C-4070-A26F-ED77BEEA1A4B}" name="5660" dataDxfId="14675"/>
    <tableColumn id="129" xr3:uid="{D3AEDB4B-CA73-4E89-A0AB-84A4931C67B0}" name="5661" dataDxfId="14674"/>
    <tableColumn id="130" xr3:uid="{59C4F361-603D-46AB-A358-3CB3CF187B28}" name="5662" dataDxfId="14673"/>
    <tableColumn id="131" xr3:uid="{B676D504-51B5-46B1-92F7-81FA830496DB}" name="5663" dataDxfId="14672"/>
    <tableColumn id="132" xr3:uid="{58C83F42-9814-4D91-8742-126F79A00990}" name="5664" dataDxfId="14671"/>
    <tableColumn id="133" xr3:uid="{F33024E3-D155-4D50-ADBE-943C85CE43F6}" name="5665" dataDxfId="14670"/>
    <tableColumn id="134" xr3:uid="{A714CD31-AC50-4DA6-9EED-FA449A8A4FC4}" name="5666" dataDxfId="14669"/>
    <tableColumn id="135" xr3:uid="{DCB9F0DF-5DA1-49EE-B651-C5A2256D015B}" name="5667" dataDxfId="14668"/>
    <tableColumn id="136" xr3:uid="{3E167051-F2A1-4C4E-BEFC-12F05D218512}" name="5668" dataDxfId="14667"/>
    <tableColumn id="137" xr3:uid="{DF2EA06F-7C69-4ABA-BD90-50BFE9417537}" name="5669" dataDxfId="14666"/>
    <tableColumn id="138" xr3:uid="{9406B35B-0EB9-4F90-B71C-90C1B0878703}" name="5670" dataDxfId="14665"/>
    <tableColumn id="139" xr3:uid="{C70BCDD4-67F6-4806-BD92-6FE6DD44B1C8}" name="5671" dataDxfId="14664"/>
    <tableColumn id="140" xr3:uid="{99272858-E568-4900-BF14-0CFC02804691}" name="5672" dataDxfId="14663"/>
    <tableColumn id="141" xr3:uid="{24BDF284-8FD7-4CA6-A39F-147871D8AF5F}" name="5673" dataDxfId="14662"/>
    <tableColumn id="142" xr3:uid="{D1A79502-FA2D-4CF2-B152-AA3C6FAAB8EE}" name="5674" dataDxfId="14661"/>
    <tableColumn id="143" xr3:uid="{6A571BEC-B48A-493C-A077-2C52D17D78B2}" name="5675" dataDxfId="14660"/>
    <tableColumn id="144" xr3:uid="{751DA42A-C63F-4C82-84BF-145EF1DCD08D}" name="5676" dataDxfId="14659"/>
    <tableColumn id="145" xr3:uid="{6889CBA2-FCB6-46EC-A566-C6E20D6147E8}" name="5677" dataDxfId="14658"/>
    <tableColumn id="146" xr3:uid="{C381FE6A-6888-4D25-BF77-A6482B9F4D89}" name="5678" dataDxfId="14657"/>
    <tableColumn id="147" xr3:uid="{3F775657-C853-445D-86A0-429F16DBBBAE}" name="5679" dataDxfId="14656"/>
    <tableColumn id="148" xr3:uid="{90A7D646-BA6C-49EA-BCC4-35936000FD42}" name="5680" dataDxfId="14655"/>
    <tableColumn id="149" xr3:uid="{0F17F5B3-8E50-421E-8FE9-C206FF44BC48}" name="5681" dataDxfId="14654"/>
    <tableColumn id="150" xr3:uid="{7DB3D24F-51D1-4320-9E81-5F5A6E85A740}" name="5682" dataDxfId="14653"/>
    <tableColumn id="151" xr3:uid="{F231C190-100C-46E1-99F0-39A95AFB1955}" name="5683" dataDxfId="14652"/>
    <tableColumn id="152" xr3:uid="{545D8044-E6E2-4D82-8ED8-22375B453E72}" name="5684" dataDxfId="14651"/>
    <tableColumn id="153" xr3:uid="{E7A64A7B-FF7E-4B8B-8EE3-F6D664445FF5}" name="5685" dataDxfId="14650"/>
    <tableColumn id="154" xr3:uid="{E60389B6-7B06-46CA-B4D8-E446855E2ED8}" name="5686" dataDxfId="14649"/>
    <tableColumn id="155" xr3:uid="{4932801E-C2FD-4205-9344-76CBC71159F5}" name="5687" dataDxfId="14648"/>
    <tableColumn id="156" xr3:uid="{0417AA09-C918-4DED-BEF3-52DF4C71E996}" name="5688" dataDxfId="14647"/>
    <tableColumn id="157" xr3:uid="{CC5F04AF-8AA4-42AE-A05F-4226B4091B88}" name="5689" dataDxfId="14646"/>
    <tableColumn id="158" xr3:uid="{E1312D8B-F0FA-4275-8359-83CCEE8B65EC}" name="5690" dataDxfId="14645"/>
    <tableColumn id="159" xr3:uid="{2BA0CBAF-1B1D-4EF0-BC2C-1AC863AB2A41}" name="5691" dataDxfId="14644"/>
    <tableColumn id="160" xr3:uid="{DF93FE64-A670-4D45-9155-3ACD9E61A678}" name="5692" dataDxfId="14643"/>
    <tableColumn id="161" xr3:uid="{DB843ABF-F943-44F3-A0A7-0E26C9909CD9}" name="5693" dataDxfId="14642"/>
    <tableColumn id="162" xr3:uid="{1AD997D7-7280-433E-A94C-C33F9F91F6F8}" name="5694" dataDxfId="14641"/>
    <tableColumn id="163" xr3:uid="{D4F3BE95-164A-4CCD-9017-564C11A3AD97}" name="5695" dataDxfId="14640"/>
    <tableColumn id="164" xr3:uid="{7AD6DA48-BAC3-4BFF-A50D-558A28BF5E3F}" name="5696" dataDxfId="14639"/>
    <tableColumn id="165" xr3:uid="{15E23E3F-0EC3-40B8-8ED2-4907CE009D02}" name="5697" dataDxfId="14638"/>
    <tableColumn id="166" xr3:uid="{63006669-8040-4ECE-A79B-05676944DF37}" name="5698" dataDxfId="14637"/>
    <tableColumn id="167" xr3:uid="{ECBDFD97-AA88-4CED-9643-B1E98085BA16}" name="5699" dataDxfId="14636"/>
    <tableColumn id="168" xr3:uid="{4FE19BE6-255D-43AA-9B73-D668968E9389}" name="5700" dataDxfId="14635"/>
    <tableColumn id="169" xr3:uid="{B065DBB8-FF81-4B56-9ED5-C2A460E9279A}" name="5701" dataDxfId="14634"/>
    <tableColumn id="170" xr3:uid="{0C0FFDEE-0527-4941-B7BA-4D6729CF93F7}" name="5702" dataDxfId="14633"/>
    <tableColumn id="171" xr3:uid="{8F0C2EBD-9EFF-45BE-81E0-0D1B3078BF2E}" name="5703" dataDxfId="14632"/>
    <tableColumn id="172" xr3:uid="{EBC05C3D-E414-48FF-A71C-4802FA9E8F0A}" name="5704" dataDxfId="14631"/>
    <tableColumn id="173" xr3:uid="{05B9DA6B-E1A3-480F-AD73-F718D8A4B49F}" name="5705" dataDxfId="14630"/>
    <tableColumn id="174" xr3:uid="{0BFB6121-2836-4E32-AD80-6BBAFD0C8DC4}" name="5706" dataDxfId="14629"/>
    <tableColumn id="175" xr3:uid="{FE9E995E-B6AD-4E5D-A656-7509F3331BD4}" name="5707" dataDxfId="14628"/>
    <tableColumn id="176" xr3:uid="{D641924A-1A07-4B0F-AEF4-FFC9BFD2FA63}" name="5708" dataDxfId="14627"/>
    <tableColumn id="177" xr3:uid="{EB7FE9E7-D166-4EAF-99A0-8AA317DA3482}" name="5709" dataDxfId="14626"/>
    <tableColumn id="178" xr3:uid="{5D726B86-6B44-4955-A159-B1D2D0A04E02}" name="5710" dataDxfId="14625"/>
    <tableColumn id="179" xr3:uid="{6BFA4FED-87B4-4A5D-BA4D-ADDABF7D69AF}" name="5711" dataDxfId="14624"/>
    <tableColumn id="180" xr3:uid="{7A72E159-A1D8-47E1-BA56-93D27770517A}" name="5712" dataDxfId="14623"/>
    <tableColumn id="181" xr3:uid="{181D5180-1BDB-4978-9BFD-005AAD98C701}" name="5713" dataDxfId="14622"/>
    <tableColumn id="182" xr3:uid="{560F6348-A8E9-4807-A55C-6B3B41583225}" name="5714" dataDxfId="14621"/>
    <tableColumn id="183" xr3:uid="{90429B6E-13EA-4B56-B158-DFC63F44ECAC}" name="5715" dataDxfId="14620"/>
    <tableColumn id="184" xr3:uid="{1FBFBD57-2A8B-4B95-8E53-970BF11B7167}" name="5716" dataDxfId="14619"/>
    <tableColumn id="185" xr3:uid="{2F587299-F70F-4831-8E1B-ACE3C96B9542}" name="5717" dataDxfId="14618"/>
    <tableColumn id="186" xr3:uid="{374F1AB4-53D8-451E-95D9-7FADF2A7707A}" name="5718" dataDxfId="14617"/>
    <tableColumn id="187" xr3:uid="{90249E62-67B8-45BC-961C-DB4BD233CC26}" name="5719" dataDxfId="14616"/>
    <tableColumn id="188" xr3:uid="{C7D61FE6-BB3F-48BF-9B49-D518451AC2A2}" name="5720" dataDxfId="14615"/>
    <tableColumn id="189" xr3:uid="{8351D44B-BB44-41D1-A221-7D611F817DEE}" name="5721" dataDxfId="14614"/>
    <tableColumn id="190" xr3:uid="{701AB237-3379-48B4-8FA9-7DE2703EA5DF}" name="5722" dataDxfId="14613"/>
    <tableColumn id="191" xr3:uid="{8E1D8566-51BE-4662-9EE1-C09669CE4A00}" name="5723" dataDxfId="14612"/>
    <tableColumn id="192" xr3:uid="{7F8C61D9-564C-4FA9-98A8-DF5366758EB1}" name="5724" dataDxfId="14611"/>
    <tableColumn id="193" xr3:uid="{E1560864-2C1F-4F94-A234-216F785744AC}" name="5725" dataDxfId="14610"/>
    <tableColumn id="194" xr3:uid="{CB17EE7D-EA1A-41F2-8F26-BE6D472E730A}" name="5726" dataDxfId="14609"/>
    <tableColumn id="195" xr3:uid="{3C403653-25F8-4A11-A152-1C0F44859616}" name="5727" dataDxfId="14608"/>
    <tableColumn id="196" xr3:uid="{99F229D5-1310-49C0-ABF6-FFDB8402E713}" name="5728" dataDxfId="14607"/>
    <tableColumn id="197" xr3:uid="{C1F274A9-5CB0-4CDA-8315-C38013FEAABD}" name="5729" dataDxfId="14606"/>
    <tableColumn id="198" xr3:uid="{0EF1E7A7-D407-4E22-AE1F-D4D9AC46CC72}" name="5730" dataDxfId="14605"/>
    <tableColumn id="199" xr3:uid="{046085B3-5B7C-4155-847B-1326A39060B1}" name="5731" dataDxfId="14604"/>
    <tableColumn id="200" xr3:uid="{DA9FF0AE-6080-4783-9A72-582295AEA3AA}" name="5732" dataDxfId="14603"/>
    <tableColumn id="201" xr3:uid="{682E1988-1B65-4703-816D-44C72FE5FD09}" name="5733" dataDxfId="14602"/>
    <tableColumn id="202" xr3:uid="{065B8597-8171-4C45-A34D-6299D80B5713}" name="5734" dataDxfId="14601"/>
    <tableColumn id="203" xr3:uid="{FFFE406B-0F18-44DA-8C23-2AEC2DE39656}" name="5735" dataDxfId="14600"/>
    <tableColumn id="204" xr3:uid="{1A1F6C7C-94E4-418E-A424-002F900A3738}" name="5736" dataDxfId="14599"/>
    <tableColumn id="205" xr3:uid="{07971010-702A-4521-9E51-2668EEB9390E}" name="5737" dataDxfId="14598"/>
    <tableColumn id="206" xr3:uid="{7F2CCD69-639D-464B-88D3-697FE4F8EB53}" name="5738" dataDxfId="14597"/>
    <tableColumn id="207" xr3:uid="{085558D3-F7DD-486E-9EBB-5D467D2BA244}" name="5739" dataDxfId="14596"/>
    <tableColumn id="208" xr3:uid="{9DA2AFDA-7925-4561-8250-608DA863BAEF}" name="5740" dataDxfId="14595"/>
    <tableColumn id="209" xr3:uid="{CC2A3EC9-AE4E-4A76-BD25-9A61F30C5EAF}" name="5741" dataDxfId="14594"/>
    <tableColumn id="210" xr3:uid="{C8ACD3B4-3BF1-44EF-9A02-14ECA252DCAC}" name="5742" dataDxfId="14593"/>
    <tableColumn id="211" xr3:uid="{CB8370AC-3ED4-456E-B468-A1CC5A0998A9}" name="5743" dataDxfId="14592"/>
    <tableColumn id="212" xr3:uid="{99F44C6C-AD97-4919-BF0B-62DF5224CCEA}" name="5744" dataDxfId="14591"/>
    <tableColumn id="213" xr3:uid="{61EBEC25-E331-47D4-870F-1447145921E3}" name="5745" dataDxfId="14590"/>
    <tableColumn id="214" xr3:uid="{29D8D16B-E252-4869-BE85-B2594C5EA331}" name="5746" dataDxfId="14589"/>
    <tableColumn id="215" xr3:uid="{7E3350D3-9952-4522-A715-5AFFEA806FD5}" name="5747" dataDxfId="14588"/>
    <tableColumn id="216" xr3:uid="{FC9989FB-6CDF-4BFE-8EC9-183C5936AA5C}" name="5748" dataDxfId="14587"/>
    <tableColumn id="217" xr3:uid="{DA4B042B-3A87-40F8-A8FE-135FABFB7EC2}" name="5749" dataDxfId="14586"/>
    <tableColumn id="218" xr3:uid="{CA431C00-C904-4A9D-8758-7256729BED73}" name="5750" dataDxfId="14585"/>
    <tableColumn id="219" xr3:uid="{82ECD963-6E25-4CEE-ADF3-CF2B05CB7E83}" name="5751" dataDxfId="14584"/>
    <tableColumn id="220" xr3:uid="{79CECA7A-A898-4E8B-B577-3BD06E10B2D1}" name="5752" dataDxfId="14583"/>
    <tableColumn id="221" xr3:uid="{FB12FB49-0221-436A-ABA4-2EA5FF12918A}" name="5753" dataDxfId="14582"/>
    <tableColumn id="222" xr3:uid="{32E86549-F052-4667-98B6-F29CA2CA4503}" name="5754" dataDxfId="14581"/>
    <tableColumn id="223" xr3:uid="{5DA38526-618A-4841-87CD-3066BAF67177}" name="5755" dataDxfId="14580"/>
    <tableColumn id="224" xr3:uid="{113F7A2A-FA1A-4460-B297-F0B26E28EAA4}" name="5756" dataDxfId="14579"/>
    <tableColumn id="225" xr3:uid="{4E4CCCE0-4D60-4906-BDEF-1753D627E75E}" name="5757" dataDxfId="14578"/>
    <tableColumn id="226" xr3:uid="{8A60B2B5-0AA7-441C-A3CF-CA11BBA0EDE6}" name="5758" dataDxfId="14577"/>
    <tableColumn id="227" xr3:uid="{8C434409-6A52-40FF-ACE7-1152BA0B2698}" name="5759" dataDxfId="14576"/>
    <tableColumn id="228" xr3:uid="{890D1832-1825-4C59-828B-5E2B7DF4D13B}" name="5760" dataDxfId="14575"/>
    <tableColumn id="229" xr3:uid="{00891E79-F5A3-4542-A04F-6482F8A42815}" name="5761" dataDxfId="14574"/>
    <tableColumn id="230" xr3:uid="{9C9A4F5A-107A-4147-AB34-69CBFE141EBA}" name="5762" dataDxfId="14573"/>
    <tableColumn id="231" xr3:uid="{1F610A0A-FA0C-4D37-A887-292846566A2F}" name="5763" dataDxfId="14572"/>
    <tableColumn id="232" xr3:uid="{F6858D3D-CC73-465C-B5AA-3086F8A88DBE}" name="5764" dataDxfId="14571"/>
    <tableColumn id="233" xr3:uid="{E51C8DCB-BAA2-49EB-8F9C-7C02679B42FA}" name="5765" dataDxfId="14570"/>
    <tableColumn id="234" xr3:uid="{6C3B484A-435C-4889-A740-BC454BADC964}" name="5766" dataDxfId="14569"/>
    <tableColumn id="235" xr3:uid="{682444EE-A17A-4D29-8F4C-24A0739C19F9}" name="5767" dataDxfId="14568"/>
    <tableColumn id="236" xr3:uid="{CA3EE1FD-80C0-46B4-8A9A-8DCDE285E8AB}" name="5768" dataDxfId="14567"/>
    <tableColumn id="237" xr3:uid="{93CB1046-D555-4E49-A3E7-E5A8A4E49702}" name="5769" dataDxfId="14566"/>
    <tableColumn id="238" xr3:uid="{1DBC06E5-135D-4B55-960C-ED4F8FCB0A24}" name="5770" dataDxfId="14565"/>
    <tableColumn id="239" xr3:uid="{166F1BC6-26FE-4B37-8581-5DFA7FA3636E}" name="5771" dataDxfId="14564"/>
    <tableColumn id="240" xr3:uid="{8FFF4EF1-D306-47F4-84D6-99B5D88CD036}" name="5772" dataDxfId="14563"/>
    <tableColumn id="241" xr3:uid="{E42E97AC-33E5-4DC3-B9E7-EA67B2C7ED53}" name="5773" dataDxfId="14562"/>
    <tableColumn id="242" xr3:uid="{0F97EA8D-723C-466B-8FC7-76592291D2DA}" name="5774" dataDxfId="14561"/>
    <tableColumn id="243" xr3:uid="{DAAB28E9-F46C-4D62-A2B0-48D618A77F1F}" name="5775" dataDxfId="14560"/>
    <tableColumn id="244" xr3:uid="{B7AE7391-F1B9-4A10-AA97-353AAA025A88}" name="5776" dataDxfId="14559"/>
    <tableColumn id="245" xr3:uid="{3E712F73-9D25-4965-8A1E-887984C0A133}" name="5777" dataDxfId="14558"/>
    <tableColumn id="246" xr3:uid="{C28C3587-0F61-498E-AE8F-4F2ED2205B2B}" name="5778" dataDxfId="14557"/>
    <tableColumn id="247" xr3:uid="{973A032B-25D0-4A67-BB17-E1678CEC7687}" name="5779" dataDxfId="14556"/>
    <tableColumn id="248" xr3:uid="{C5BE4EA9-79A4-4F73-B06D-1BCDAD1B10D0}" name="5780" dataDxfId="14555"/>
    <tableColumn id="249" xr3:uid="{64DED1BB-0219-4AA6-BA76-0F8E4532EFAD}" name="5781" dataDxfId="14554"/>
    <tableColumn id="250" xr3:uid="{1ACB433D-90C8-4315-B3C1-5B8040717D8A}" name="5782" dataDxfId="14553"/>
    <tableColumn id="251" xr3:uid="{4D0701BE-ECFA-42FD-8079-EAE167A87A0C}" name="5783" dataDxfId="14552"/>
    <tableColumn id="252" xr3:uid="{A4664787-E305-4405-AEA4-A9FEE062FD37}" name="5784" dataDxfId="14551"/>
    <tableColumn id="253" xr3:uid="{C903023B-2CF3-4249-A559-F1DF520B1200}" name="5785" dataDxfId="14550"/>
    <tableColumn id="254" xr3:uid="{2EDB337D-3B0C-46FE-858C-DAAF28D58A4E}" name="5786" dataDxfId="14549"/>
    <tableColumn id="255" xr3:uid="{3196CE60-C403-41E6-90F8-7E0F9A762248}" name="5787" dataDxfId="14548"/>
    <tableColumn id="256" xr3:uid="{E210E30C-E40B-4959-9A1F-F4F858456A13}" name="5788" dataDxfId="14547"/>
    <tableColumn id="257" xr3:uid="{4209F01E-2003-41E4-82AC-3E816A5C9C43}" name="5789" dataDxfId="14546"/>
    <tableColumn id="258" xr3:uid="{B22F2A1A-44AF-495B-9706-81F936EE52CC}" name="5790" dataDxfId="14545"/>
    <tableColumn id="259" xr3:uid="{4E273303-F780-4933-BB2B-B93AF29F6A14}" name="5791" dataDxfId="14544"/>
    <tableColumn id="260" xr3:uid="{83D49D4C-ABEE-4225-A8F5-5944C0FFFBC8}" name="5792" dataDxfId="14543"/>
    <tableColumn id="261" xr3:uid="{06A32EE8-DF1C-40D8-BE91-48C95B6D0151}" name="5793" dataDxfId="14542"/>
    <tableColumn id="262" xr3:uid="{F42C7E37-B1A5-4FF5-AD6D-CDEF84A43729}" name="5794" dataDxfId="14541"/>
    <tableColumn id="263" xr3:uid="{CEE3C42E-E443-4349-BE08-94DC963146CE}" name="5795" dataDxfId="14540"/>
    <tableColumn id="264" xr3:uid="{DD91C47B-85AE-49EA-A301-9280DDC3AA77}" name="5796" dataDxfId="14539"/>
    <tableColumn id="265" xr3:uid="{3D78E887-5E26-48A3-82CE-1FDFE5BE0DA9}" name="5797" dataDxfId="14538"/>
    <tableColumn id="266" xr3:uid="{A52255DE-AB0E-420F-84E6-F4B29C1E996E}" name="5798" dataDxfId="14537"/>
    <tableColumn id="267" xr3:uid="{D4895617-CE84-4629-A90C-1DBD9FAB7540}" name="5799" dataDxfId="14536"/>
    <tableColumn id="268" xr3:uid="{9D7A04A9-3A96-415F-BB13-ACE9D20E0747}" name="5800" dataDxfId="14535"/>
    <tableColumn id="269" xr3:uid="{D5E385B4-C384-4E90-B599-2A1D1B968603}" name="5801" dataDxfId="14534"/>
    <tableColumn id="270" xr3:uid="{E4523FF1-BA78-4E5A-8E10-3469B57F5A38}" name="5802" dataDxfId="14533"/>
    <tableColumn id="271" xr3:uid="{FA2EA798-7FE4-48D7-84F2-6EC6789A0BFB}" name="5803" dataDxfId="14532"/>
    <tableColumn id="272" xr3:uid="{A6943FF5-40CC-4779-B917-FD8D705C3562}" name="5804" dataDxfId="14531"/>
    <tableColumn id="273" xr3:uid="{AD9B4B5A-939F-429F-BA28-6ECC5E75C8CE}" name="5805" dataDxfId="14530"/>
    <tableColumn id="274" xr3:uid="{04147783-AA98-4304-B9D2-5722E162550C}" name="5806" dataDxfId="14529"/>
    <tableColumn id="275" xr3:uid="{CB0101A5-E11D-422B-9E7C-31300006B0C5}" name="5807" dataDxfId="14528"/>
    <tableColumn id="276" xr3:uid="{56606E46-2AC3-4DA8-A00E-CD1AB9194E37}" name="5808" dataDxfId="14527"/>
    <tableColumn id="277" xr3:uid="{F2119E27-1E63-415E-AD7B-0E653E6AACBD}" name="5809" dataDxfId="14526"/>
    <tableColumn id="278" xr3:uid="{71B643DA-6F9B-4E64-8D65-335DFA4A537B}" name="5810" dataDxfId="14525"/>
    <tableColumn id="279" xr3:uid="{774617F5-E573-4A5A-AFE2-46A458276003}" name="5811" dataDxfId="14524"/>
    <tableColumn id="280" xr3:uid="{72802276-78A8-4555-BE09-2B48D5C20197}" name="5812" dataDxfId="14523"/>
    <tableColumn id="281" xr3:uid="{54157078-EF5B-4456-968B-09907DB72E2A}" name="5813" dataDxfId="14522"/>
    <tableColumn id="282" xr3:uid="{0F07643A-F44D-4BFD-812D-9AB44A6CEE2B}" name="5814" dataDxfId="14521"/>
    <tableColumn id="283" xr3:uid="{42279222-7DF1-422A-B75F-8A7931A8879B}" name="5815" dataDxfId="14520"/>
    <tableColumn id="284" xr3:uid="{AF0706E1-AD24-4701-BC76-4E3B19E4718D}" name="5816" dataDxfId="14519"/>
    <tableColumn id="285" xr3:uid="{BB1C1826-3D11-467D-AD46-BF03C341B909}" name="5817" dataDxfId="14518"/>
    <tableColumn id="286" xr3:uid="{E179B599-F730-47C0-87C6-7480B6219CD6}" name="5818" dataDxfId="14517"/>
    <tableColumn id="287" xr3:uid="{F167260E-DADC-433B-B0CB-126C7F287430}" name="5819" dataDxfId="14516"/>
    <tableColumn id="288" xr3:uid="{683B127F-AD24-4292-B00A-43F44156562D}" name="5820" dataDxfId="14515"/>
    <tableColumn id="289" xr3:uid="{CB2FD9C8-7886-4F29-B64D-16762653C704}" name="5821" dataDxfId="14514"/>
    <tableColumn id="290" xr3:uid="{A9182E7E-62CD-4D60-A2D1-0826E71CD07F}" name="5822" dataDxfId="14513"/>
    <tableColumn id="291" xr3:uid="{247272BD-C1A6-4E26-9D99-4D6F1396B11F}" name="5823" dataDxfId="14512"/>
    <tableColumn id="292" xr3:uid="{CF12C58A-9CEA-4552-B595-BC809ADB81FD}" name="5824" dataDxfId="14511"/>
    <tableColumn id="293" xr3:uid="{CD77AF19-E437-41AB-AF10-3D1F9E0419D6}" name="5825" dataDxfId="14510"/>
    <tableColumn id="294" xr3:uid="{8AEAED31-6BC4-45E6-99B1-182AF43E7CD0}" name="5826" dataDxfId="14509"/>
    <tableColumn id="295" xr3:uid="{AE7E1CB7-6BEA-42FA-950B-B2B408BF38B1}" name="5827" dataDxfId="14508"/>
    <tableColumn id="296" xr3:uid="{7B0DAFFB-4BA8-4288-8935-41B6AD7F6DCA}" name="5828" dataDxfId="14507"/>
    <tableColumn id="297" xr3:uid="{A5105C53-EEC3-444D-A9D5-D5C72327B2A3}" name="5829" dataDxfId="14506"/>
    <tableColumn id="298" xr3:uid="{87CE987F-C3A4-429E-8A90-27F2D239172F}" name="5830" dataDxfId="14505"/>
    <tableColumn id="299" xr3:uid="{4E81E5F8-A977-48C0-87E2-516A855E77E8}" name="5831" dataDxfId="14504"/>
    <tableColumn id="300" xr3:uid="{461BF265-9C38-4BF3-A26A-BD3432202B22}" name="5832" dataDxfId="14503"/>
    <tableColumn id="301" xr3:uid="{DDC2DE59-F4AF-4091-B5C2-962F67EAAEA5}" name="5833" dataDxfId="14502"/>
    <tableColumn id="302" xr3:uid="{6E1A4280-981B-4D15-88E5-F8C67BF28855}" name="5834" dataDxfId="14501"/>
    <tableColumn id="303" xr3:uid="{9244E941-75B7-4D22-BC75-C74F8A96706E}" name="5835" dataDxfId="14500"/>
    <tableColumn id="304" xr3:uid="{F1EC67AD-5935-4A08-8C2D-C8BA1C76E11B}" name="5836" dataDxfId="14499"/>
    <tableColumn id="305" xr3:uid="{A6723BD5-6E11-403B-B1BE-5748ABEFB44A}" name="5837" dataDxfId="14498"/>
    <tableColumn id="306" xr3:uid="{5C684AC8-35AB-4FC7-98D7-151DBF137531}" name="5838" dataDxfId="14497"/>
    <tableColumn id="307" xr3:uid="{12DC7E01-DDBB-4DDA-BD84-061969FF054E}" name="5839" dataDxfId="14496"/>
    <tableColumn id="308" xr3:uid="{161F3FA5-4D5D-47F9-824E-BA9394A3D428}" name="5840" dataDxfId="14495"/>
    <tableColumn id="309" xr3:uid="{7022D207-EBA9-4228-B821-CEBEA5E02DD6}" name="5841" dataDxfId="14494"/>
    <tableColumn id="310" xr3:uid="{3160B0B7-9182-411C-8A07-8EE078ADB835}" name="5842" dataDxfId="14493"/>
    <tableColumn id="311" xr3:uid="{B13106E4-E630-446A-A693-85B1E9599C03}" name="5843" dataDxfId="14492"/>
    <tableColumn id="312" xr3:uid="{63AAEF76-5A7B-4587-8EFF-89FD5987DE4D}" name="5844" dataDxfId="14491"/>
    <tableColumn id="313" xr3:uid="{691181DC-B50A-4B26-8AA4-6CB3609AE125}" name="5845" dataDxfId="14490"/>
    <tableColumn id="314" xr3:uid="{BF50B6F2-7452-412B-AAA2-CED8BA6005AE}" name="5846" dataDxfId="14489"/>
    <tableColumn id="315" xr3:uid="{281317DC-5D65-46DD-A016-5F8F01BAA77C}" name="5847" dataDxfId="14488"/>
    <tableColumn id="316" xr3:uid="{B9EC8F73-F9D7-4E52-BAD3-D75CDA7968B7}" name="5848" dataDxfId="14487"/>
    <tableColumn id="317" xr3:uid="{24B1C4FE-F41D-427E-81C1-B4F1B71895F0}" name="5849" dataDxfId="14486"/>
    <tableColumn id="318" xr3:uid="{60F347D4-DEC2-4B91-BD21-E80A40114A85}" name="5850" dataDxfId="14485"/>
    <tableColumn id="319" xr3:uid="{0F6271E9-DE0C-4B7B-86BB-DF7402094AAE}" name="5851" dataDxfId="14484"/>
    <tableColumn id="320" xr3:uid="{C8C82962-9F5B-40B9-A8E9-A0D7100ABD47}" name="5852" dataDxfId="14483"/>
    <tableColumn id="321" xr3:uid="{EDDBB458-15A8-4351-A7DD-14264E58E656}" name="5853" dataDxfId="14482"/>
    <tableColumn id="322" xr3:uid="{C2A91079-7B51-4D53-86E7-076FB3473561}" name="5854" dataDxfId="14481"/>
    <tableColumn id="323" xr3:uid="{B9D81719-CC93-4C66-A944-666B90215C17}" name="5855" dataDxfId="14480"/>
    <tableColumn id="324" xr3:uid="{C3296484-B273-480C-8E62-EA99E61008A7}" name="5856" dataDxfId="14479"/>
    <tableColumn id="325" xr3:uid="{53316A7A-92CC-4411-8F19-5CE0BADF41E6}" name="5857" dataDxfId="14478"/>
    <tableColumn id="326" xr3:uid="{A71FF0D5-1E5B-4811-A969-C9E722CCB5EA}" name="5858" dataDxfId="14477"/>
    <tableColumn id="327" xr3:uid="{88C0C26D-AA24-47CE-B92B-5BF25E80C26F}" name="5859" dataDxfId="14476"/>
    <tableColumn id="328" xr3:uid="{0DD9A655-D1A4-427A-9830-EAA0270036A9}" name="5860" dataDxfId="14475"/>
    <tableColumn id="329" xr3:uid="{85558B8B-E1C4-4161-87D4-23C2FA38F1D3}" name="5861" dataDxfId="14474"/>
    <tableColumn id="330" xr3:uid="{4C27A4A6-32B6-4AB9-837A-76B74ED13651}" name="5862" dataDxfId="14473"/>
    <tableColumn id="331" xr3:uid="{C8D8FDE1-A048-4866-B5F4-425142C11E7A}" name="5863" dataDxfId="14472"/>
    <tableColumn id="332" xr3:uid="{A8EFE7A0-A573-429B-ABE7-43D6942C4C4E}" name="5864" dataDxfId="14471"/>
    <tableColumn id="333" xr3:uid="{E47956F2-99B6-4ACF-B44D-2B622ED644E3}" name="5865" dataDxfId="14470"/>
    <tableColumn id="334" xr3:uid="{E31AEBFE-78DB-4D9B-95EB-773C7727A286}" name="5866" dataDxfId="14469"/>
    <tableColumn id="335" xr3:uid="{99F70A53-A1DC-4EC0-B7FD-E8F12C5AC6F6}" name="5867" dataDxfId="14468"/>
    <tableColumn id="336" xr3:uid="{E00CBBE6-00D0-4A81-B5AE-29F7109B9B3D}" name="5868" dataDxfId="14467"/>
    <tableColumn id="337" xr3:uid="{DCD6D3CB-2DD7-47A0-B777-CC5B144C20B3}" name="5869" dataDxfId="14466"/>
    <tableColumn id="338" xr3:uid="{A18A0793-7793-426F-A9C8-A15A8FDC9DF5}" name="5870" dataDxfId="14465"/>
    <tableColumn id="339" xr3:uid="{B730AD28-EF24-4236-81D2-E300D8E6091F}" name="5871" dataDxfId="14464"/>
    <tableColumn id="340" xr3:uid="{7BF7D7BA-C3B4-4948-9503-C01D0293F5E2}" name="5872" dataDxfId="14463"/>
    <tableColumn id="341" xr3:uid="{884A9940-A64E-408C-973C-4CDF996097B3}" name="5873" dataDxfId="14462"/>
    <tableColumn id="342" xr3:uid="{10DB2EA6-D1D6-4940-9CF1-BDD1079C5FB6}" name="5874" dataDxfId="14461"/>
    <tableColumn id="343" xr3:uid="{A69201C5-A019-46C3-8FC8-B1B5B33D169B}" name="5875" dataDxfId="14460"/>
    <tableColumn id="344" xr3:uid="{137E3D9D-C090-43FF-9E4B-5DD19F0998DF}" name="5876" dataDxfId="14459"/>
    <tableColumn id="345" xr3:uid="{843EE768-AEA3-4DFB-A3EC-945E9EE471BF}" name="5877" dataDxfId="14458"/>
    <tableColumn id="346" xr3:uid="{0203CAF7-3ADA-4753-B00E-2A1A8BE50A20}" name="5878" dataDxfId="14457"/>
    <tableColumn id="347" xr3:uid="{8743F159-875C-4E17-A342-D6561117EDFF}" name="5879" dataDxfId="14456"/>
    <tableColumn id="348" xr3:uid="{6E82C757-0ACB-4B57-9D67-8D0699EDA4C6}" name="5880" dataDxfId="14455"/>
    <tableColumn id="349" xr3:uid="{FA488E88-F06F-4988-BA72-F6A0BC7D7031}" name="5881" dataDxfId="14454"/>
    <tableColumn id="350" xr3:uid="{75E4C5C0-7E5A-476C-A49D-C9ECA2F6177A}" name="5882" dataDxfId="14453"/>
    <tableColumn id="351" xr3:uid="{B171D884-8A6D-4977-A1F4-81F1C16ED23A}" name="5883" dataDxfId="14452"/>
    <tableColumn id="352" xr3:uid="{DF11532C-9248-46F2-A811-1537DAC0B15A}" name="5884" dataDxfId="14451"/>
    <tableColumn id="353" xr3:uid="{00C14B44-2BC1-4241-9E04-06E04D8843C8}" name="5885" dataDxfId="14450"/>
    <tableColumn id="354" xr3:uid="{43C30C37-4328-4901-84F2-56FDAC96EB1C}" name="5886" dataDxfId="14449"/>
    <tableColumn id="355" xr3:uid="{E9D96F46-DBFC-4C0D-BD98-A7AC3F865F5E}" name="5887" dataDxfId="14448"/>
    <tableColumn id="356" xr3:uid="{8B1A45ED-856A-4F5D-8B6D-3292C17C8AF8}" name="5888" dataDxfId="14447"/>
    <tableColumn id="357" xr3:uid="{02FB7736-35E8-466F-8CC2-275D8B9D01E4}" name="5889" dataDxfId="14446"/>
    <tableColumn id="358" xr3:uid="{2EDF8DD0-B9D7-42EB-8078-38D5DCD2B239}" name="5890" dataDxfId="14445"/>
    <tableColumn id="359" xr3:uid="{C7C04E28-49B8-42C5-B310-E44D3886EA78}" name="5891" dataDxfId="14444"/>
    <tableColumn id="360" xr3:uid="{8C6F126E-6650-49A1-9387-144F7BBA87B8}" name="5892" dataDxfId="14443"/>
    <tableColumn id="361" xr3:uid="{2DE4B285-679E-4532-9731-5CEB2091319C}" name="5893" dataDxfId="14442"/>
    <tableColumn id="362" xr3:uid="{486023B9-75E2-4ED1-AB2C-94113977A51A}" name="5894" dataDxfId="14441"/>
    <tableColumn id="363" xr3:uid="{88101DE3-A80C-4A9C-893C-4018DFA29BE8}" name="5895" dataDxfId="14440"/>
    <tableColumn id="364" xr3:uid="{7A957459-EDDF-4452-BA01-56275290A2DF}" name="5896" dataDxfId="14439"/>
    <tableColumn id="365" xr3:uid="{EC37E463-7DBF-47E7-9F32-AB5578C55902}" name="5897" dataDxfId="14438"/>
    <tableColumn id="366" xr3:uid="{1FAC6BC8-CBCF-4112-A9F5-0F86E02ACB9C}" name="5898" dataDxfId="14437"/>
    <tableColumn id="367" xr3:uid="{1A1DF367-F15E-4B13-B73A-8237D18758D0}" name="5899" dataDxfId="14436"/>
    <tableColumn id="368" xr3:uid="{A018A40D-032C-4CFB-87C9-508A34F905F4}" name="5900" dataDxfId="14435"/>
    <tableColumn id="369" xr3:uid="{69EED25D-F841-462F-ABEB-39D95F044D8B}" name="5901" dataDxfId="14434"/>
    <tableColumn id="370" xr3:uid="{97BBED01-19F7-4B71-BA93-64D8CEC46759}" name="5902" dataDxfId="14433"/>
    <tableColumn id="371" xr3:uid="{2C71A169-4E19-4C87-91E5-6434FF35DD38}" name="5903" dataDxfId="14432"/>
    <tableColumn id="372" xr3:uid="{8B573489-DEFE-4E5F-8876-26A681774AB6}" name="5904" dataDxfId="14431"/>
    <tableColumn id="373" xr3:uid="{D2184314-21FD-4D33-9E4F-10B17FF3A438}" name="5905" dataDxfId="14430"/>
    <tableColumn id="374" xr3:uid="{58D73329-4CD9-4B75-87EC-80D8FE9C345D}" name="5906" dataDxfId="14429"/>
    <tableColumn id="375" xr3:uid="{36F49AAB-0C8C-4001-85B0-2479ED11A0A5}" name="5907" dataDxfId="14428"/>
    <tableColumn id="376" xr3:uid="{113BAE5C-50DB-42A3-B745-BC226D4EF0DD}" name="5908" dataDxfId="14427"/>
    <tableColumn id="377" xr3:uid="{F65DAD29-DE97-4866-A4B5-00237C0C5B03}" name="5909" dataDxfId="14426"/>
    <tableColumn id="378" xr3:uid="{3C87B78F-743F-4F35-82A9-43DD6CFB24B0}" name="5910" dataDxfId="14425"/>
    <tableColumn id="379" xr3:uid="{0B927F7C-07FB-4514-A64B-91E7D57C2B2E}" name="5911" dataDxfId="14424"/>
    <tableColumn id="380" xr3:uid="{6576706C-A0E0-4ADF-BD5A-61EFC770743E}" name="5912" dataDxfId="14423"/>
    <tableColumn id="381" xr3:uid="{0E4B742E-C092-448B-8351-9AEC3350DE5B}" name="5913" dataDxfId="14422"/>
    <tableColumn id="382" xr3:uid="{7AB059BA-768A-4C86-BE71-7E1A5E8E6DDD}" name="5914" dataDxfId="14421"/>
    <tableColumn id="383" xr3:uid="{E813F1FF-5110-4D01-B36D-1169F2D0CA6F}" name="5915" dataDxfId="14420"/>
    <tableColumn id="384" xr3:uid="{F052EC78-C34F-48B3-80B7-DB8DA7B07786}" name="5916" dataDxfId="14419"/>
    <tableColumn id="385" xr3:uid="{B5D2DFA4-DF13-49E2-9943-74E0D7FEBB74}" name="5917" dataDxfId="14418"/>
    <tableColumn id="386" xr3:uid="{89ECDE74-0827-4F55-B193-7CC0AFC1A324}" name="5918" dataDxfId="14417"/>
    <tableColumn id="387" xr3:uid="{085D408B-775B-43F9-932C-64D9A271DB71}" name="5919" dataDxfId="14416"/>
    <tableColumn id="388" xr3:uid="{D7DB7B47-4BF6-4848-8231-2BE67CF2CDB0}" name="5920" dataDxfId="14415"/>
    <tableColumn id="389" xr3:uid="{EC9BC7F8-2948-4EAB-9F85-C7B150945170}" name="5921" dataDxfId="14414"/>
    <tableColumn id="390" xr3:uid="{A1253643-026E-44B5-A5DE-133F1AB8FCD1}" name="5922" dataDxfId="14413"/>
    <tableColumn id="391" xr3:uid="{30D127A6-1573-483F-A668-82CC4FEBFD59}" name="5923" dataDxfId="14412"/>
    <tableColumn id="392" xr3:uid="{7229B109-02C3-4009-B6C6-B8ADF1B9F8C7}" name="5924" dataDxfId="14411"/>
    <tableColumn id="393" xr3:uid="{51DE7BDD-1281-4537-B98E-944A59B3DE05}" name="5925" dataDxfId="14410"/>
    <tableColumn id="394" xr3:uid="{E430A387-A845-465B-A964-8F604945D380}" name="5926" dataDxfId="14409"/>
    <tableColumn id="395" xr3:uid="{C49E520A-A123-4001-8FB7-2C8948487A35}" name="5927" dataDxfId="14408"/>
    <tableColumn id="396" xr3:uid="{3CDFD301-FE72-45C3-B60C-A287282D8489}" name="5928" dataDxfId="14407"/>
    <tableColumn id="397" xr3:uid="{DF55D872-3B47-4A06-BE4C-FD421ABA668A}" name="5929" dataDxfId="14406"/>
    <tableColumn id="398" xr3:uid="{FADBF4CB-D776-41CA-8124-6F3409266597}" name="5930" dataDxfId="14405"/>
    <tableColumn id="399" xr3:uid="{919C8A66-66FA-4E25-9729-624C670C15AE}" name="5931" dataDxfId="14404"/>
    <tableColumn id="400" xr3:uid="{9B216D5E-D5B2-4B5B-9AC5-AFB3C88AAC44}" name="5932" dataDxfId="14403"/>
    <tableColumn id="401" xr3:uid="{51E03142-8C45-48BB-8B63-1485AE6307FA}" name="5933" dataDxfId="14402"/>
    <tableColumn id="402" xr3:uid="{69806F56-FCD0-4128-9440-80EE2D9A4D44}" name="5934" dataDxfId="14401"/>
    <tableColumn id="403" xr3:uid="{B3AFE3A0-CA85-45DE-A205-2CE3ACC23AE2}" name="5935" dataDxfId="14400"/>
    <tableColumn id="404" xr3:uid="{FE4B85D0-9758-41F6-951B-835B54DD5CC1}" name="5936" dataDxfId="14399"/>
    <tableColumn id="405" xr3:uid="{794EC7DA-6DB8-419F-96D3-7D0D71B739A5}" name="5937" dataDxfId="14398"/>
    <tableColumn id="406" xr3:uid="{52DDB812-4062-4AA1-9348-2DCA6A13B8A1}" name="5938" dataDxfId="14397"/>
    <tableColumn id="407" xr3:uid="{4D3DB281-EC01-4349-AE07-D48CFAC9B094}" name="5939" dataDxfId="14396"/>
    <tableColumn id="408" xr3:uid="{3416EE1A-FC8D-4CF6-8459-A8D9AC9B31CD}" name="5940" dataDxfId="14395"/>
    <tableColumn id="409" xr3:uid="{977D97EF-6FF1-4099-8705-6110787ED793}" name="5941" dataDxfId="14394"/>
    <tableColumn id="410" xr3:uid="{EC5893AD-26FE-4CF7-8CA9-546A85151A5E}" name="5942" dataDxfId="14393"/>
    <tableColumn id="411" xr3:uid="{F6A69BD5-9B02-4F52-9646-A2746006451E}" name="5943" dataDxfId="14392"/>
    <tableColumn id="412" xr3:uid="{ABBA6A95-04DF-4A94-90C5-5246CD71EC36}" name="5944" dataDxfId="14391"/>
    <tableColumn id="413" xr3:uid="{86C7AAF0-1E63-4198-86BE-21042BC98769}" name="5945" dataDxfId="14390"/>
    <tableColumn id="414" xr3:uid="{3D78F33B-44E3-4728-918F-F2AB37A538D8}" name="5946" dataDxfId="14389"/>
    <tableColumn id="415" xr3:uid="{B4B7CF9D-44BC-4FB8-B12F-8B34B5F3AD30}" name="5947" dataDxfId="14388"/>
    <tableColumn id="416" xr3:uid="{DDE5AE82-1252-4D94-9B84-A5EC34C00356}" name="5948" dataDxfId="14387"/>
    <tableColumn id="417" xr3:uid="{FC80B676-4640-4B7A-ADD8-7C1C11F2B91A}" name="5949" dataDxfId="14386"/>
    <tableColumn id="418" xr3:uid="{0C2A669C-EB76-4FCC-B492-AA5C64AB7A4E}" name="5950" dataDxfId="14385"/>
    <tableColumn id="419" xr3:uid="{E91F67AA-0CF0-4708-8FC5-D18C53F63F9D}" name="5951" dataDxfId="14384"/>
    <tableColumn id="420" xr3:uid="{1E84099D-5606-4DC4-B1DA-A3BCA6165584}" name="5952" dataDxfId="14383"/>
    <tableColumn id="421" xr3:uid="{29D17923-C03D-46EE-9392-3601CC3327D0}" name="5953" dataDxfId="14382"/>
    <tableColumn id="422" xr3:uid="{ED1990F8-9781-4A96-B11A-C8B538690F45}" name="5954" dataDxfId="14381"/>
    <tableColumn id="423" xr3:uid="{8B5D08DF-D59C-48B7-B148-6AC324A08F1B}" name="5955" dataDxfId="14380"/>
    <tableColumn id="424" xr3:uid="{F85A3F50-4595-4209-B1E1-BE85C029B219}" name="5956" dataDxfId="14379"/>
    <tableColumn id="425" xr3:uid="{81220BBD-ECC5-4521-A368-CE1BDD071B03}" name="5957" dataDxfId="14378"/>
    <tableColumn id="426" xr3:uid="{CD9C97FB-EBA4-437B-A4CB-6480DB37CB4C}" name="5958" dataDxfId="14377"/>
    <tableColumn id="427" xr3:uid="{1E4EFA50-EDC7-44BB-BE32-5655843EE5C8}" name="5959" dataDxfId="14376"/>
    <tableColumn id="428" xr3:uid="{63B0B4B5-B055-4CD5-9382-185DF56D4242}" name="5960" dataDxfId="14375"/>
    <tableColumn id="429" xr3:uid="{B98461D6-7F5A-42C4-B389-359D5E6AC748}" name="5961" dataDxfId="14374"/>
    <tableColumn id="430" xr3:uid="{079F3911-B604-4262-91B8-553D850BE595}" name="5962" dataDxfId="14373"/>
    <tableColumn id="431" xr3:uid="{0A4FCB2E-CBAF-492A-AC7D-26182EE85491}" name="5963" dataDxfId="14372"/>
    <tableColumn id="432" xr3:uid="{F988F0DE-AD6C-48E8-A7E2-9E4E580A98E6}" name="5964" dataDxfId="14371"/>
    <tableColumn id="433" xr3:uid="{C14646E1-8ACA-43BB-B55C-9E42791B1B2B}" name="5965" dataDxfId="14370"/>
    <tableColumn id="434" xr3:uid="{2B55138B-ADCB-4AA3-BF6A-AB9038FABA35}" name="5966" dataDxfId="14369"/>
    <tableColumn id="435" xr3:uid="{5F7523DA-3A35-4D2E-B8E0-99AC8593E21A}" name="5967" dataDxfId="14368"/>
    <tableColumn id="436" xr3:uid="{6713AA0D-383E-46DA-B733-ECD713BAE675}" name="5968" dataDxfId="14367"/>
    <tableColumn id="437" xr3:uid="{6672AC1C-6922-4115-9CCB-C1D977D04D16}" name="5969" dataDxfId="14366"/>
    <tableColumn id="438" xr3:uid="{3E8ACEAD-AF02-444F-8296-C60B3097DD19}" name="5970" dataDxfId="14365"/>
    <tableColumn id="439" xr3:uid="{0BEEA9A0-98E6-49F1-BF67-3D01B2DE0CC5}" name="5971" dataDxfId="14364"/>
    <tableColumn id="440" xr3:uid="{2114AC31-3F16-48A7-A8B9-F407623AED8B}" name="5972" dataDxfId="14363"/>
    <tableColumn id="441" xr3:uid="{E8261869-7FC1-4F65-B0F9-D770C6CC1E2D}" name="5973" dataDxfId="14362"/>
    <tableColumn id="442" xr3:uid="{EB9DAD7D-ED7F-41F8-8B8C-342F4E7D3CA7}" name="5974" dataDxfId="14361"/>
    <tableColumn id="443" xr3:uid="{C18A1666-C200-4C6F-99D6-ED720A2F68E5}" name="5975" dataDxfId="14360"/>
    <tableColumn id="444" xr3:uid="{7A0175EB-F238-46AA-B27B-4CEE1FA3C34A}" name="5976" dataDxfId="14359"/>
    <tableColumn id="445" xr3:uid="{6DCDBC17-A92B-4EC9-BFA9-B318B4AFC708}" name="5977" dataDxfId="14358"/>
    <tableColumn id="446" xr3:uid="{6CE5C76A-EA8A-401D-ADDC-A8A5701ACE76}" name="5978" dataDxfId="14357"/>
    <tableColumn id="447" xr3:uid="{9CFEA9C0-5629-4F17-ADC0-73C1C78CE04D}" name="5979" dataDxfId="14356"/>
    <tableColumn id="448" xr3:uid="{8CB350A8-4075-48E2-9BDF-C4B3AB4EB6F3}" name="5980" dataDxfId="14355"/>
    <tableColumn id="449" xr3:uid="{D116CF03-3843-4246-A314-F7A4ED057F16}" name="5981" dataDxfId="14354"/>
    <tableColumn id="450" xr3:uid="{045B3F48-5475-4B4F-BE7B-DF2C1733CFB5}" name="5982" dataDxfId="14353"/>
    <tableColumn id="451" xr3:uid="{FAAE716B-793E-4728-B93C-BBF4B5AE8149}" name="5983" dataDxfId="14352"/>
    <tableColumn id="452" xr3:uid="{722874CE-19FF-4F84-BE33-3D797BFCA249}" name="5984" dataDxfId="14351"/>
    <tableColumn id="453" xr3:uid="{7CBCA570-4541-46D6-BD3B-15B670D2BBCA}" name="5985" dataDxfId="14350"/>
    <tableColumn id="454" xr3:uid="{B85DC82A-DF6B-423B-A365-ACFE0CF727DA}" name="5986" dataDxfId="14349"/>
    <tableColumn id="455" xr3:uid="{A6BFF641-2D22-4E4D-B7AD-8DD25D25F5E6}" name="5987" dataDxfId="14348"/>
    <tableColumn id="456" xr3:uid="{001343C7-C8EC-413B-80D9-B490F392E277}" name="5988" dataDxfId="14347"/>
    <tableColumn id="457" xr3:uid="{047F3D1F-A53F-4802-8183-1FC48DDCCB15}" name="5989" dataDxfId="14346"/>
    <tableColumn id="458" xr3:uid="{BC5FF313-AF61-414F-9F07-ED18F542E30C}" name="5990" dataDxfId="14345"/>
    <tableColumn id="459" xr3:uid="{05F8F059-FF59-4D8C-804F-BD46A9114270}" name="5991" dataDxfId="14344"/>
    <tableColumn id="460" xr3:uid="{23B27D9D-183D-4F03-A555-41765C856A4B}" name="5992" dataDxfId="14343"/>
    <tableColumn id="461" xr3:uid="{18542A96-51D9-4207-AF8C-4049F94F1F30}" name="5993" dataDxfId="14342"/>
    <tableColumn id="462" xr3:uid="{41385E9F-BF9A-45DC-B222-0D2D70FA8546}" name="5994" dataDxfId="14341"/>
    <tableColumn id="463" xr3:uid="{F1AA7601-BA9E-472F-9065-FD77A6F69697}" name="5995" dataDxfId="14340"/>
    <tableColumn id="464" xr3:uid="{6A9DE1C7-CDB7-43C5-982E-384A2305A4C5}" name="5996" dataDxfId="14339"/>
    <tableColumn id="465" xr3:uid="{2A9F1746-3CCE-41BC-A4BA-86B48B8897A4}" name="5997" dataDxfId="14338"/>
    <tableColumn id="466" xr3:uid="{EA5ECBA4-E10D-4537-B68E-3A2424F8AED6}" name="5998" dataDxfId="14337"/>
    <tableColumn id="467" xr3:uid="{6A00DCAD-AB3E-4EB8-B75D-7160786222FD}" name="5999" dataDxfId="14336"/>
    <tableColumn id="468" xr3:uid="{E045A6D2-5F27-4091-8AA7-C2C2F8976C02}" name="6000" dataDxfId="14335"/>
    <tableColumn id="469" xr3:uid="{CD680910-CAB9-483E-B549-50282AF16686}" name="6001" dataDxfId="14334"/>
    <tableColumn id="470" xr3:uid="{98AF67C8-EE33-4CE3-ACEC-1168A1876A77}" name="6002" dataDxfId="14333"/>
    <tableColumn id="471" xr3:uid="{AAB60FA2-EFB2-4E73-BA1D-F7D7AEAF92B0}" name="6003" dataDxfId="14332"/>
    <tableColumn id="472" xr3:uid="{C1499F1F-C2A7-4F03-995A-B9F814470A9C}" name="6004" dataDxfId="14331"/>
    <tableColumn id="473" xr3:uid="{04AAD4AC-F65A-4F34-BF34-2984E76D9941}" name="6005" dataDxfId="14330"/>
    <tableColumn id="474" xr3:uid="{BF0223FB-B54E-489B-8523-98432E6D4ABB}" name="6006" dataDxfId="14329"/>
    <tableColumn id="475" xr3:uid="{6CD04232-1134-4F9A-9629-2FCF2861895F}" name="6007" dataDxfId="14328"/>
    <tableColumn id="476" xr3:uid="{F5B8F623-CFB9-4F09-87A4-8A6AA1EA91C3}" name="6008" dataDxfId="14327"/>
    <tableColumn id="477" xr3:uid="{70E0F0DC-83BE-4F16-B843-FBB290000768}" name="6009" dataDxfId="14326"/>
    <tableColumn id="478" xr3:uid="{846E69C2-C5AF-419B-9227-2E95929C84FB}" name="6010" dataDxfId="14325"/>
    <tableColumn id="479" xr3:uid="{91CA3725-5D89-4703-9A6A-2FAEE5DF59A8}" name="6011" dataDxfId="14324"/>
    <tableColumn id="480" xr3:uid="{C9C7FBD0-2F13-4828-9980-BB398FA77E57}" name="6012" dataDxfId="14323"/>
    <tableColumn id="481" xr3:uid="{A2FE0797-47AB-4966-A776-2E2160D3EEC4}" name="6013" dataDxfId="14322"/>
    <tableColumn id="482" xr3:uid="{63E8A0F8-C2AA-4977-869D-A8F479219FAC}" name="6014" dataDxfId="14321"/>
    <tableColumn id="483" xr3:uid="{D75FEC73-D7BF-4379-9B0A-4A84D87FF899}" name="6015" dataDxfId="14320"/>
    <tableColumn id="484" xr3:uid="{1B4F6307-F5D6-4061-A802-203E4251C569}" name="6016" dataDxfId="14319"/>
    <tableColumn id="485" xr3:uid="{325FED4D-B430-4326-8EF5-30725FCA8898}" name="6017" dataDxfId="14318"/>
    <tableColumn id="486" xr3:uid="{AFA3BF70-D0D0-48C2-980E-20D01430C5DF}" name="6018" dataDxfId="14317"/>
    <tableColumn id="487" xr3:uid="{D517FB91-F381-424F-B662-2914A7E4D8F7}" name="6019" dataDxfId="14316"/>
    <tableColumn id="488" xr3:uid="{730F1727-AAED-4AFC-B9B7-80DCE53EFE59}" name="6020" dataDxfId="14315"/>
    <tableColumn id="489" xr3:uid="{FD3D5C4C-BE4C-46EF-A792-8C28EBD86A9A}" name="6021" dataDxfId="14314"/>
    <tableColumn id="490" xr3:uid="{E1FC22D1-F0BE-4062-8FC6-89291F10255B}" name="6022" dataDxfId="14313"/>
    <tableColumn id="491" xr3:uid="{5B0CB801-0261-46FA-A4A9-3A784FCEDDF1}" name="6023" dataDxfId="14312"/>
    <tableColumn id="492" xr3:uid="{978A3B6B-EA63-4125-BA0A-01B7CD5F4A07}" name="6024" dataDxfId="14311"/>
    <tableColumn id="493" xr3:uid="{6F17361A-9ACC-4B21-8824-CDCAD0D3FBA2}" name="6025" dataDxfId="14310"/>
    <tableColumn id="494" xr3:uid="{77860EE4-DFB0-4CDC-8065-E5893B232FB7}" name="6026" dataDxfId="14309"/>
    <tableColumn id="495" xr3:uid="{CD3E01F6-C84C-485F-8963-54ECEDE0BC5C}" name="6027" dataDxfId="14308"/>
    <tableColumn id="496" xr3:uid="{FD42A3B9-69F4-4EC0-8570-31BA59745BC8}" name="6028" dataDxfId="14307"/>
    <tableColumn id="497" xr3:uid="{BDA7F8F0-1F71-40C0-BA46-03E6242C1848}" name="6029" dataDxfId="14306"/>
    <tableColumn id="498" xr3:uid="{3758CABB-E62F-439B-9F44-2DC3C5EA3CF9}" name="6030" dataDxfId="14305"/>
    <tableColumn id="499" xr3:uid="{4C44DDBE-C6D5-4464-8365-61D8B10A7957}" name="6031" dataDxfId="14304"/>
    <tableColumn id="500" xr3:uid="{00662D16-5A5D-4B8B-9585-67E5810A3F1E}" name="6032" dataDxfId="14303"/>
    <tableColumn id="501" xr3:uid="{1BD1944E-8619-4522-89B7-FDC77AB5F3F5}" name="6033" dataDxfId="14302"/>
    <tableColumn id="502" xr3:uid="{2B9A6F05-D666-475B-949D-D31E91650728}" name="6034" dataDxfId="14301"/>
    <tableColumn id="503" xr3:uid="{29D311BF-65D1-494E-9021-5178ED62B3DD}" name="6035" dataDxfId="14300"/>
    <tableColumn id="504" xr3:uid="{0321FF8D-561C-4E16-8833-3B7519EF039E}" name="6036" dataDxfId="14299"/>
    <tableColumn id="505" xr3:uid="{9E433385-3450-4038-AA55-9B4D5D96FB3F}" name="6037" dataDxfId="14298"/>
    <tableColumn id="506" xr3:uid="{E8F37CEB-CF51-4FAC-9A6C-14CA5E223A3B}" name="6038" dataDxfId="14297"/>
    <tableColumn id="507" xr3:uid="{2141FF47-6DAF-46CC-8953-117766EB40D0}" name="6039" dataDxfId="14296"/>
    <tableColumn id="508" xr3:uid="{F0D1B4A8-F344-4A4A-8F9D-147A42CBDF4C}" name="6040" dataDxfId="14295"/>
    <tableColumn id="509" xr3:uid="{BB803EB6-9A10-4BA2-BD83-F450F5CB136B}" name="6041" dataDxfId="14294"/>
    <tableColumn id="510" xr3:uid="{0616722C-30BB-456F-A6EF-1AA2E36322EA}" name="6042" dataDxfId="14293"/>
    <tableColumn id="511" xr3:uid="{C022A78D-4BE5-4573-B1E7-D3A1C7F9AF5D}" name="6043" dataDxfId="14292"/>
    <tableColumn id="512" xr3:uid="{0C2365B8-4860-4B85-A0DC-640DC7AE1254}" name="6044" dataDxfId="14291"/>
    <tableColumn id="513" xr3:uid="{40FC48FD-CA0B-43EC-A27D-3248229C9AEA}" name="6045" dataDxfId="14290"/>
    <tableColumn id="514" xr3:uid="{15B4C361-135C-47AB-9066-196DB488CC5C}" name="6046" dataDxfId="14289"/>
    <tableColumn id="515" xr3:uid="{8E080F9C-259B-4A19-A013-CE01761FC5D4}" name="6047" dataDxfId="14288"/>
    <tableColumn id="516" xr3:uid="{B364F0DA-A2D2-494F-A7D2-EDF89D15B7E1}" name="6048" dataDxfId="14287"/>
    <tableColumn id="517" xr3:uid="{0A24BAA4-8F3C-4511-8E4E-1F0C7957276E}" name="6049" dataDxfId="14286"/>
    <tableColumn id="518" xr3:uid="{CCDC32CF-14DC-41BD-BB8C-60D0F441D9D8}" name="6050" dataDxfId="14285"/>
    <tableColumn id="519" xr3:uid="{2E3B9CAB-30B0-4281-8C01-3F0BF34BE4E1}" name="6051" dataDxfId="14284"/>
    <tableColumn id="520" xr3:uid="{38EFDD04-FB7A-4240-990D-D1174A8EF96A}" name="6052" dataDxfId="14283"/>
    <tableColumn id="521" xr3:uid="{34C49CB0-8E34-4C0B-BC38-CA69186F530A}" name="6053" dataDxfId="14282"/>
    <tableColumn id="522" xr3:uid="{547BD56F-0163-452D-82D3-BB3520D933CC}" name="6054" dataDxfId="14281"/>
    <tableColumn id="523" xr3:uid="{1EC5B1F3-F562-474A-8FB4-B2FB16F963B2}" name="6055" dataDxfId="14280"/>
    <tableColumn id="524" xr3:uid="{E224C837-4018-4A31-BDF9-A194215C4274}" name="6056" dataDxfId="14279"/>
    <tableColumn id="525" xr3:uid="{9998DC1C-1845-4A26-8839-2612F87CDED9}" name="6057" dataDxfId="14278"/>
    <tableColumn id="526" xr3:uid="{CF6365FB-E1DB-4214-84D4-4F92319D8BA9}" name="6058" dataDxfId="14277"/>
    <tableColumn id="527" xr3:uid="{47AF66CD-AC8E-426A-BE78-E0F33C4DEBFA}" name="6059" dataDxfId="14276"/>
    <tableColumn id="528" xr3:uid="{50C4B6F0-F043-426D-B7BE-2A3230A624EB}" name="6060" dataDxfId="14275"/>
    <tableColumn id="529" xr3:uid="{1BBD0C4B-3043-4E34-9A31-8C0381EFF660}" name="6061" dataDxfId="14274"/>
    <tableColumn id="530" xr3:uid="{8E981E7A-2B7E-4D32-8F7C-45103C897D42}" name="6062" dataDxfId="14273"/>
    <tableColumn id="531" xr3:uid="{7A29A690-6AD5-4FDC-A949-CF839B5E47F9}" name="6063" dataDxfId="14272"/>
    <tableColumn id="532" xr3:uid="{D7720200-CBB3-4456-828A-5C673594947B}" name="6064" dataDxfId="14271"/>
    <tableColumn id="533" xr3:uid="{23FB7808-711E-4820-B77F-3C8888EC2293}" name="6065" dataDxfId="14270"/>
    <tableColumn id="534" xr3:uid="{3A980DB6-F452-4C1F-9786-84EE72388652}" name="6066" dataDxfId="14269"/>
    <tableColumn id="535" xr3:uid="{D8835B11-2EFC-4ADF-8AC7-F4E334E90FCC}" name="6067" dataDxfId="14268"/>
    <tableColumn id="536" xr3:uid="{B17A497D-4104-4B5B-88E7-EF62B92B562C}" name="6068" dataDxfId="14267"/>
    <tableColumn id="537" xr3:uid="{6DB2013B-3828-4069-A4A2-69520A303391}" name="6069" dataDxfId="14266"/>
    <tableColumn id="538" xr3:uid="{25C5B7EB-1DB4-4FA8-A5EA-0FAF2E6DCFD5}" name="6070" dataDxfId="14265"/>
    <tableColumn id="539" xr3:uid="{14AEB924-D6EA-44AE-8342-40AA279CBD93}" name="6071" dataDxfId="14264"/>
    <tableColumn id="540" xr3:uid="{9DAE86DB-C630-4B33-8E87-6F699E2C9CF8}" name="6072" dataDxfId="14263"/>
    <tableColumn id="541" xr3:uid="{68352F30-ACD9-4B35-BD42-892ABFD87EA5}" name="6073" dataDxfId="14262"/>
    <tableColumn id="542" xr3:uid="{B244CAAE-8E01-452F-9372-870634BFA635}" name="6074" dataDxfId="14261"/>
    <tableColumn id="543" xr3:uid="{65EF592C-CFA0-4833-AB82-10216C5EEA04}" name="6075" dataDxfId="14260"/>
    <tableColumn id="544" xr3:uid="{691FDF6F-7974-4A56-BA57-2A322D45656B}" name="6076" dataDxfId="14259"/>
    <tableColumn id="545" xr3:uid="{65A3E9A6-25E4-46E3-B72C-877CC2A46242}" name="6077" dataDxfId="14258"/>
    <tableColumn id="546" xr3:uid="{4C0208B3-3F8F-4442-A5C1-5F156F031B1F}" name="6078" dataDxfId="14257"/>
    <tableColumn id="547" xr3:uid="{F4D351B7-CCCF-4251-931D-59AFDA1C149C}" name="6079" dataDxfId="14256"/>
    <tableColumn id="548" xr3:uid="{87B11FF0-8D4D-4B6D-8619-D92EEED27649}" name="6080" dataDxfId="14255"/>
    <tableColumn id="549" xr3:uid="{E05280A2-E852-4ED6-BCC7-72C2C9E86806}" name="6081" dataDxfId="14254"/>
    <tableColumn id="550" xr3:uid="{88C01C16-9968-44D7-8B6A-E8DF77230057}" name="6082" dataDxfId="14253"/>
    <tableColumn id="551" xr3:uid="{AD2CA8A1-53EB-4044-978A-A905083D4433}" name="6083" dataDxfId="14252"/>
    <tableColumn id="552" xr3:uid="{5595EEFF-E034-40D6-B40A-970204E8CC34}" name="6084" dataDxfId="14251"/>
    <tableColumn id="553" xr3:uid="{9F6929E0-5322-41BF-9788-B0E1664E7AF2}" name="6085" dataDxfId="14250"/>
    <tableColumn id="554" xr3:uid="{C4A62B04-EB22-418D-A9A3-E5FAFF471B0F}" name="6086" dataDxfId="14249"/>
    <tableColumn id="555" xr3:uid="{D93B6B3A-2306-4A03-8810-3178D432E3E7}" name="6087" dataDxfId="14248"/>
    <tableColumn id="556" xr3:uid="{90FF9960-2683-4634-8E39-EE7C2C62AE2B}" name="6088" dataDxfId="14247"/>
    <tableColumn id="557" xr3:uid="{714AFF14-ED03-4CDA-93AD-94A91F3860D9}" name="6089" dataDxfId="14246"/>
    <tableColumn id="558" xr3:uid="{7F2B947E-FD94-402E-B24C-E6AAEBA661E7}" name="6090" dataDxfId="14245"/>
    <tableColumn id="559" xr3:uid="{311D80A0-1097-47EB-89E1-B11C18318C50}" name="6091" dataDxfId="14244"/>
    <tableColumn id="560" xr3:uid="{24332CDA-1EA9-40B0-BB5C-B1ECAC550256}" name="6092" dataDxfId="14243"/>
    <tableColumn id="561" xr3:uid="{54DD1F8B-1339-4F6F-A7CE-6401B05E9D5E}" name="6093" dataDxfId="14242"/>
    <tableColumn id="562" xr3:uid="{52B3D4E9-C1DB-4350-AA28-B60B385DB241}" name="6094" dataDxfId="14241"/>
    <tableColumn id="563" xr3:uid="{A0233CF2-7C29-49E0-BDCA-28EDBBBAAEFB}" name="6095" dataDxfId="14240"/>
    <tableColumn id="564" xr3:uid="{E0B15A4F-FD17-4F18-BB95-2B403E5BE872}" name="6096" dataDxfId="14239"/>
    <tableColumn id="565" xr3:uid="{336F5781-9B81-49E5-B826-07E1507A0CEA}" name="6097" dataDxfId="14238"/>
    <tableColumn id="566" xr3:uid="{3E5E2F95-B67F-4E04-B795-B352C775267D}" name="6098" dataDxfId="14237"/>
    <tableColumn id="567" xr3:uid="{52455D24-8513-497C-B081-2C98BAFEDFE1}" name="6099" dataDxfId="14236"/>
    <tableColumn id="568" xr3:uid="{EB6808A8-4FD8-4C62-86F5-3FF3BEFA03DE}" name="6100" dataDxfId="14235"/>
    <tableColumn id="569" xr3:uid="{62019EC8-AAEF-4749-A0FD-6892A26D3075}" name="6101" dataDxfId="14234"/>
    <tableColumn id="570" xr3:uid="{D193B761-28DB-431B-BEB2-4ECCFD88951E}" name="6102" dataDxfId="14233"/>
    <tableColumn id="571" xr3:uid="{986A7478-B348-4F80-8DCC-552DC6E8C716}" name="6103" dataDxfId="14232"/>
    <tableColumn id="572" xr3:uid="{FBAC1FF7-5ACB-4708-87BC-3F5B236A4813}" name="6104" dataDxfId="14231"/>
    <tableColumn id="573" xr3:uid="{1257A492-1935-43B9-B420-FAE46ADA5227}" name="6105" dataDxfId="14230"/>
    <tableColumn id="574" xr3:uid="{DAAE934D-A4F8-4832-A2FB-0E828304F74F}" name="6106" dataDxfId="14229"/>
    <tableColumn id="575" xr3:uid="{289A054B-633D-486D-A2BD-75848D0AF443}" name="6107" dataDxfId="14228"/>
    <tableColumn id="576" xr3:uid="{454C1644-7A07-4FE7-B3A1-AC09BD9DFAB2}" name="6108" dataDxfId="14227"/>
    <tableColumn id="577" xr3:uid="{565B3D71-7B6A-4E3E-9378-7F6F9BE01445}" name="6109" dataDxfId="14226"/>
    <tableColumn id="578" xr3:uid="{8318F4C9-E385-494C-A134-AB738DE0383B}" name="6110" dataDxfId="14225"/>
    <tableColumn id="579" xr3:uid="{D3B64EB6-C2C6-45C2-8C56-714D866839EE}" name="6111" dataDxfId="14224"/>
    <tableColumn id="580" xr3:uid="{294347C1-E394-4932-B3DC-7A5A97D2AFDD}" name="6112" dataDxfId="14223"/>
    <tableColumn id="581" xr3:uid="{702AECF7-9870-4739-9661-17EB86B35BAA}" name="6113" dataDxfId="14222"/>
    <tableColumn id="582" xr3:uid="{34DF0382-6381-4A01-A92A-6F426469A278}" name="6114" dataDxfId="14221"/>
    <tableColumn id="583" xr3:uid="{B6756A77-1FB3-4D64-9363-0A341C7BEFBB}" name="6115" dataDxfId="14220"/>
    <tableColumn id="584" xr3:uid="{2360C2C2-0344-4654-8A20-2119FEEB2CE2}" name="6116" dataDxfId="14219"/>
    <tableColumn id="585" xr3:uid="{E8AEE957-C36E-40F2-B381-9AAF4C2D546C}" name="6117" dataDxfId="14218"/>
    <tableColumn id="586" xr3:uid="{F9BACEB4-9FFF-47B9-B3A3-560E3A261D75}" name="6118" dataDxfId="14217"/>
    <tableColumn id="587" xr3:uid="{5C546B46-865B-4FE4-A8A6-03D7DC97FE2E}" name="6119" dataDxfId="14216"/>
    <tableColumn id="588" xr3:uid="{485EDA95-203C-4C77-A925-4F943182679D}" name="6120" dataDxfId="14215"/>
    <tableColumn id="589" xr3:uid="{C5C02F0F-3671-4CE2-AF43-BEAC1DD3EA26}" name="6121" dataDxfId="14214"/>
    <tableColumn id="590" xr3:uid="{050A9F26-72B0-4135-A8B3-EE234BF658EC}" name="6122" dataDxfId="14213"/>
    <tableColumn id="591" xr3:uid="{F21DA36D-0DF1-4D40-B743-BDE3AB02DCA0}" name="6123" dataDxfId="14212"/>
    <tableColumn id="592" xr3:uid="{2869BDC6-1433-46E2-91F2-8C1E912E08C3}" name="6124" dataDxfId="14211"/>
    <tableColumn id="593" xr3:uid="{DB006725-8CB6-4ED1-BEA1-08FED51B4D61}" name="6125" dataDxfId="14210">
      <calculatedColumnFormula>VT2+1</calculatedColumnFormula>
    </tableColumn>
    <tableColumn id="594" xr3:uid="{E3DA0E62-10ED-4368-A912-57CA82945244}" name="6126" dataDxfId="14209"/>
    <tableColumn id="595" xr3:uid="{6CCDC746-1971-4E45-9799-7495B2A2FC73}" name="6127" dataDxfId="14208"/>
    <tableColumn id="596" xr3:uid="{2AF57B4D-C344-43EB-9FC3-31CC30DE5F01}" name="6128" dataDxfId="14207"/>
    <tableColumn id="597" xr3:uid="{25D8362E-509B-480A-86FC-AE9E898F2F74}" name="6129" dataDxfId="14206"/>
    <tableColumn id="598" xr3:uid="{3AFE6BBF-498A-4E08-A53F-8CA84C29E2B3}" name="6130" dataDxfId="14205"/>
    <tableColumn id="599" xr3:uid="{0E8851FD-8798-45BB-B5F8-562375984EDC}" name="6131" dataDxfId="14204"/>
    <tableColumn id="600" xr3:uid="{23A6FDA6-26C9-458D-A1F7-84ACA6966603}" name="6132" dataDxfId="14203"/>
    <tableColumn id="601" xr3:uid="{4B9BEF52-AF30-4584-9E92-2F561F01E1B1}" name="6133" dataDxfId="14202"/>
    <tableColumn id="602" xr3:uid="{5E4CA686-91B9-4167-84A6-AD60CBBA7F16}" name="6134" dataDxfId="14201"/>
    <tableColumn id="603" xr3:uid="{9E48C65E-D73F-4B59-83BE-C910F1A8507C}" name="6135" dataDxfId="14200"/>
    <tableColumn id="604" xr3:uid="{BED7438B-02D1-4B44-8FE9-62FBC256E35F}" name="6136" dataDxfId="14199"/>
    <tableColumn id="605" xr3:uid="{7638268D-F3EC-4194-9177-DDC41DAF9EA9}" name="6137" dataDxfId="14198"/>
    <tableColumn id="606" xr3:uid="{8ED4960C-6F9B-4AAD-95C6-110601DA4655}" name="6138" dataDxfId="14197"/>
    <tableColumn id="607" xr3:uid="{63590F5F-F683-4435-B06F-2F6458CA0F67}" name="6139" dataDxfId="14196"/>
    <tableColumn id="608" xr3:uid="{FA42C2BD-75F5-43A0-A90F-A88F618F4275}" name="6140" dataDxfId="14195"/>
    <tableColumn id="609" xr3:uid="{0DC21866-C923-4ED4-A661-3D76FD28AD97}" name="6141" dataDxfId="14194"/>
    <tableColumn id="610" xr3:uid="{8992E38E-D721-41D8-9BBA-39DB742CF810}" name="6142" dataDxfId="14193"/>
    <tableColumn id="611" xr3:uid="{7B77BDC6-C6F5-4857-9B41-11A02977874A}" name="6143" dataDxfId="14192"/>
    <tableColumn id="612" xr3:uid="{AEA13FC8-6CC6-4AD8-B5A8-237C4250E615}" name="6144" dataDxfId="14191"/>
    <tableColumn id="613" xr3:uid="{92530732-F85F-4797-BBF3-8A7AD0848DF8}" name="6145" dataDxfId="14190"/>
    <tableColumn id="614" xr3:uid="{4887A81B-9689-459E-AC99-3215D23A3FA3}" name="6146" dataDxfId="14189"/>
    <tableColumn id="615" xr3:uid="{AAA51C8E-48A9-4DAA-AE01-D530A414829F}" name="6147" dataDxfId="14188"/>
    <tableColumn id="616" xr3:uid="{AE828D52-CC9B-4485-BEF6-9E7D66DC8E42}" name="6148" dataDxfId="14187"/>
    <tableColumn id="617" xr3:uid="{4C6A8CAA-55F5-4501-B11C-4E4590315723}" name="6149" dataDxfId="14186"/>
    <tableColumn id="618" xr3:uid="{C0FA6680-9800-4E81-A1FB-E4E8DDAF7984}" name="6150" dataDxfId="14185"/>
    <tableColumn id="619" xr3:uid="{E42DD36C-FD9E-4C76-8038-EAD71D456149}" name="6151" dataDxfId="14184"/>
    <tableColumn id="620" xr3:uid="{EE641686-31D5-4296-96DE-A2C81E52FF28}" name="6152" dataDxfId="14183"/>
    <tableColumn id="621" xr3:uid="{F3B47767-F50C-47CF-B115-E6586B337E59}" name="6153" dataDxfId="14182"/>
    <tableColumn id="622" xr3:uid="{D4DC1D61-4B65-4332-8306-145E2300294E}" name="6154" dataDxfId="14181"/>
    <tableColumn id="623" xr3:uid="{EED50DAB-1F30-4516-AAA8-66739EDEDC33}" name="6155" dataDxfId="14180"/>
    <tableColumn id="624" xr3:uid="{84FA14B4-584A-4C09-8F65-868F86845D34}" name="6156" dataDxfId="14179"/>
    <tableColumn id="625" xr3:uid="{2A1FF35E-32D0-4251-967B-370612B7ABC9}" name="6157" dataDxfId="14178"/>
    <tableColumn id="626" xr3:uid="{FC428350-8162-4CD5-8104-91E034FF1CDC}" name="6158" dataDxfId="14177"/>
    <tableColumn id="627" xr3:uid="{53C69C59-724C-4B73-B353-7D4BE0EE2206}" name="6159" dataDxfId="14176"/>
    <tableColumn id="628" xr3:uid="{9EA776FC-EFA5-4493-87CA-F62A3B70D133}" name="6160" dataDxfId="14175"/>
    <tableColumn id="629" xr3:uid="{61850925-A647-4D7D-BBD5-BC42313525E5}" name="6161" dataDxfId="14174"/>
    <tableColumn id="630" xr3:uid="{34F4EFEF-A62D-4EC4-B9FB-DDD6CBABB79E}" name="6162" dataDxfId="14173"/>
    <tableColumn id="631" xr3:uid="{D2C757DD-BCC0-4566-BCF5-6108D54C82D2}" name="6163" dataDxfId="14172"/>
    <tableColumn id="632" xr3:uid="{25F278BB-C20C-440A-9DF9-E4376C8CFBD7}" name="6164" dataDxfId="14171"/>
    <tableColumn id="633" xr3:uid="{82A92B3A-4D04-4E2A-8DF0-3ECCF9B014DD}" name="6165" dataDxfId="14170"/>
    <tableColumn id="634" xr3:uid="{227BD2BB-B0BD-4D0E-AC46-FB35C8B4DD87}" name="6166" dataDxfId="14169"/>
    <tableColumn id="635" xr3:uid="{A21BDE91-3AAB-4BC7-BFC6-01CDE8818A89}" name="6167" dataDxfId="14168"/>
    <tableColumn id="636" xr3:uid="{4C8771DA-CDDE-460D-94E9-768AEF01C339}" name="6168" dataDxfId="14167"/>
    <tableColumn id="637" xr3:uid="{335209D1-F286-4E42-8ECB-487BDF607B98}" name="6169" dataDxfId="14166"/>
    <tableColumn id="638" xr3:uid="{E1458CC2-F71E-4E37-B49E-4AC47153E688}" name="6170" dataDxfId="14165"/>
    <tableColumn id="639" xr3:uid="{94EFB363-5B39-43E0-902D-2DDAFEE4A44A}" name="6171" dataDxfId="14164"/>
    <tableColumn id="640" xr3:uid="{3B3C2B5E-95B0-45BE-BD99-D50EB65EF2DF}" name="6172" dataDxfId="14163"/>
    <tableColumn id="641" xr3:uid="{087B5C01-77F8-4600-886A-DA4E62066854}" name="6173" dataDxfId="14162"/>
    <tableColumn id="642" xr3:uid="{8986D3F8-E13D-445D-9CFB-85CA42EB1D68}" name="6174" dataDxfId="14161"/>
    <tableColumn id="643" xr3:uid="{04BA7710-066B-4140-AC26-7FCB12090059}" name="6175" dataDxfId="14160"/>
    <tableColumn id="644" xr3:uid="{BAEDAB87-C320-4B19-B1AA-1FEC3CB71754}" name="6176" dataDxfId="14159"/>
    <tableColumn id="645" xr3:uid="{CAA3BD0D-9A36-467C-8F88-4B6838805754}" name="6177" dataDxfId="14158"/>
    <tableColumn id="646" xr3:uid="{A13337B2-4AB5-4AAD-86C4-90946243D878}" name="6178" dataDxfId="14157"/>
    <tableColumn id="647" xr3:uid="{F16AAD54-5DF5-484C-830C-C2C32F5AFC68}" name="6179" dataDxfId="14156"/>
    <tableColumn id="648" xr3:uid="{3B8898CF-101D-4424-9332-9A6D4BD873AF}" name="6180" dataDxfId="14155"/>
    <tableColumn id="649" xr3:uid="{17EE1DB1-D088-4AE6-9801-3E8F7CD97E5D}" name="6181" dataDxfId="14154"/>
    <tableColumn id="650" xr3:uid="{22FA4D93-0055-4694-B60C-888F3355DA51}" name="6182" dataDxfId="14153"/>
    <tableColumn id="651" xr3:uid="{CC014750-D097-4F2D-AF3E-3EB183CD2591}" name="6183" dataDxfId="14152"/>
    <tableColumn id="652" xr3:uid="{3C7E30E7-58CE-43DE-8696-46E35D74D130}" name="6184" dataDxfId="14151"/>
    <tableColumn id="653" xr3:uid="{4955AEE6-FF94-468A-8093-8EF7FA8DF8AC}" name="6185" dataDxfId="14150"/>
    <tableColumn id="654" xr3:uid="{F1608C4A-F741-44D3-B294-DDB67582B417}" name="6186" dataDxfId="14149"/>
    <tableColumn id="655" xr3:uid="{3664487D-F79C-4ABD-9E48-5D6815BF58D6}" name="6187" dataDxfId="14148"/>
    <tableColumn id="656" xr3:uid="{32E2935F-257D-4BAE-AABB-823F1807E605}" name="6188" dataDxfId="14147"/>
    <tableColumn id="657" xr3:uid="{0A62AFD5-8F47-4D3F-9F0A-E4CC604AE264}" name="6189" dataDxfId="14146"/>
    <tableColumn id="658" xr3:uid="{C6C017D5-D702-4643-8E9B-3B1BA060AE36}" name="6190" dataDxfId="14145"/>
    <tableColumn id="659" xr3:uid="{BEA7CB29-B618-4B3F-9093-991D1E82C11D}" name="6191" dataDxfId="14144"/>
    <tableColumn id="660" xr3:uid="{962678C2-D737-4310-9CC1-FB1EF8D39FFD}" name="6192" dataDxfId="14143"/>
    <tableColumn id="661" xr3:uid="{B96CF84B-A0AF-488B-ADB9-3BF0F190E746}" name="6193" dataDxfId="14142"/>
    <tableColumn id="662" xr3:uid="{0F868411-8806-4F21-B0ED-4CEAFF4911AB}" name="6194" dataDxfId="14141"/>
    <tableColumn id="663" xr3:uid="{7B127CD9-46F4-49F0-B597-1724CC74E3AA}" name="6195" dataDxfId="14140"/>
    <tableColumn id="664" xr3:uid="{128C6996-7E39-4768-A3F1-6BB41FD72FAB}" name="6196" dataDxfId="14139"/>
    <tableColumn id="665" xr3:uid="{6F52BB31-F9F9-4F27-AE39-F1D681A0ACDB}" name="6197" dataDxfId="14138"/>
    <tableColumn id="666" xr3:uid="{BAFC5DD2-3FF3-4554-B454-61AAC0B5C504}" name="6198" dataDxfId="14137"/>
    <tableColumn id="667" xr3:uid="{2D509B60-89AA-4D8A-AE2A-8AB2BA5EEB47}" name="6199" dataDxfId="14136"/>
    <tableColumn id="668" xr3:uid="{87F6445E-CAC0-4F5C-A4A0-5DB7BFB5A0D3}" name="6200" dataDxfId="14135"/>
    <tableColumn id="669" xr3:uid="{BF2E50BD-F05B-46B0-9766-FF2FA113A2E7}" name="6201" dataDxfId="14134"/>
    <tableColumn id="670" xr3:uid="{52C31BA1-71B2-42D6-BCF9-64D23C8093C8}" name="6202" dataDxfId="14133"/>
    <tableColumn id="671" xr3:uid="{F892E8A7-6745-4AD3-9A60-15B7483B8347}" name="6203" dataDxfId="14132"/>
    <tableColumn id="672" xr3:uid="{C47F1B48-5371-4F38-A4C9-BDCE49F1B83B}" name="6204" dataDxfId="14131"/>
    <tableColumn id="673" xr3:uid="{25003D68-B233-4931-AFB9-78E5442B6E33}" name="6205" dataDxfId="14130"/>
    <tableColumn id="674" xr3:uid="{7CB17BBF-8781-413D-9659-FEECD9B15BE1}" name="6206" dataDxfId="14129"/>
    <tableColumn id="675" xr3:uid="{61AE7893-BC0D-4A5A-B054-51DB6A587484}" name="6207" dataDxfId="14128"/>
    <tableColumn id="676" xr3:uid="{8CB3DD1C-3FE8-4E12-AD44-CF21BA040ADA}" name="6208" dataDxfId="14127"/>
    <tableColumn id="677" xr3:uid="{F6F9ACA9-9140-4264-B42B-AD51F597F1F1}" name="6209" dataDxfId="14126"/>
    <tableColumn id="678" xr3:uid="{3678BC11-0BEC-42E8-AFE9-A8A2D79EDD18}" name="6210" dataDxfId="14125"/>
    <tableColumn id="679" xr3:uid="{BACAF42D-58B6-4348-ADB9-33ECC67A9D39}" name="6211" dataDxfId="14124"/>
    <tableColumn id="680" xr3:uid="{14770FE6-B50A-40EA-8F86-C8AC5912533B}" name="6212" dataDxfId="14123"/>
    <tableColumn id="681" xr3:uid="{86F0323F-708E-46D8-89A2-92E6EF52A067}" name="6213" dataDxfId="14122"/>
    <tableColumn id="682" xr3:uid="{72F8B130-22F1-45C4-AB2B-488BC345FD90}" name="6214" dataDxfId="14121"/>
    <tableColumn id="683" xr3:uid="{B68CC7BE-592A-4DDB-9A0F-C4D22887FDE9}" name="6215" dataDxfId="14120"/>
    <tableColumn id="684" xr3:uid="{14F6FE6B-A03B-4BC1-BFFE-9F579D604E7B}" name="6216" dataDxfId="14119"/>
    <tableColumn id="685" xr3:uid="{FC46FBE9-D107-4A90-A656-81B3F4162A75}" name="6217" dataDxfId="14118"/>
    <tableColumn id="686" xr3:uid="{30983B18-9776-43EC-AB55-3A7F3843A0A8}" name="6218" dataDxfId="14117"/>
    <tableColumn id="687" xr3:uid="{29F754E8-2CEE-4AC6-9C29-1A26F5433929}" name="6219" dataDxfId="14116"/>
    <tableColumn id="688" xr3:uid="{9C70E143-D469-44BF-A747-ACA98F3442A1}" name="6220" dataDxfId="14115"/>
    <tableColumn id="689" xr3:uid="{50B03131-F889-479A-94E5-F2D50346A2B8}" name="6221" dataDxfId="14114"/>
    <tableColumn id="690" xr3:uid="{B952D7D1-BD00-4BD9-A207-088F81DCD939}" name="6222" dataDxfId="14113"/>
    <tableColumn id="691" xr3:uid="{D7839431-5C38-4B25-AEA4-B62CF1E349DD}" name="6223" dataDxfId="14112"/>
    <tableColumn id="692" xr3:uid="{953AE0EC-F8A3-442B-A50F-8C44763F7ED8}" name="6224" dataDxfId="14111"/>
    <tableColumn id="693" xr3:uid="{CD89B02B-D72E-4B14-918C-BB4A3340BF64}" name="6225" dataDxfId="14110"/>
    <tableColumn id="694" xr3:uid="{0CD05596-6E29-480B-83CE-F3FA10140CB8}" name="6226" dataDxfId="14109"/>
    <tableColumn id="695" xr3:uid="{EEA57D18-FA25-41FF-B766-2A8793078D33}" name="6227" dataDxfId="14108"/>
    <tableColumn id="696" xr3:uid="{A878A17D-252A-4E2F-B310-B1C682FA1618}" name="6228" dataDxfId="14107"/>
    <tableColumn id="697" xr3:uid="{D647E340-AEE4-41A6-B855-AA7AFFF28704}" name="6229" dataDxfId="14106"/>
    <tableColumn id="698" xr3:uid="{259399B2-573D-4751-B17E-3234C750E565}" name="6230" dataDxfId="14105"/>
    <tableColumn id="699" xr3:uid="{A4783FC6-0329-4B6D-80B2-0B05CA880669}" name="6231" dataDxfId="14104"/>
    <tableColumn id="700" xr3:uid="{55DA9A73-0D0E-4CA2-AC94-349869B28458}" name="6232" dataDxfId="14103"/>
    <tableColumn id="701" xr3:uid="{3F5755AA-8368-4535-BA68-2D532A5B45F3}" name="6233" dataDxfId="14102"/>
    <tableColumn id="702" xr3:uid="{F36EF229-7517-4309-9489-60F4F4D4E4F1}" name="6234" dataDxfId="14101"/>
    <tableColumn id="703" xr3:uid="{5AFD6DFF-FC0D-4843-AA1E-0AECD99DA8DD}" name="6235" dataDxfId="14100"/>
  </tableColumns>
  <tableStyleInfo name="TableStyleLight1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70ADC8E-0E0F-4DC8-9A66-58915F59EF0E}" name="Table1468101214" displayName="Table1468101214" ref="A1:AAA14" totalsRowShown="0" headerRowDxfId="14099" dataDxfId="14098">
  <autoFilter ref="A1:AAA14" xr:uid="{5AD4B7B0-32CE-4DF4-B699-15C681A6E784}"/>
  <tableColumns count="703">
    <tableColumn id="1" xr3:uid="{90822C1C-E6E0-4A02-BBFE-DE531398096A}" name="S.NO" dataDxfId="14097">
      <calculatedColumnFormula>A1+1</calculatedColumnFormula>
    </tableColumn>
    <tableColumn id="2" xr3:uid="{A77FF63A-DF09-4710-8ED3-37D433DA0240}" name="6236" dataDxfId="14096"/>
    <tableColumn id="3" xr3:uid="{D6C90FED-3648-4C65-8316-550615A6CA7A}" name="6237" dataDxfId="14095">
      <calculatedColumnFormula>B2+1</calculatedColumnFormula>
    </tableColumn>
    <tableColumn id="4" xr3:uid="{563CE2C2-08A7-4665-9DA6-7A6C3BA67282}" name="6238" dataDxfId="14094"/>
    <tableColumn id="5" xr3:uid="{6C0D4245-CC90-47F8-911C-7CE808DA2B23}" name="6239" dataDxfId="14093"/>
    <tableColumn id="6" xr3:uid="{9B3C19DB-7E77-4C2A-80C8-A1F6A3565B77}" name="6240" dataDxfId="14092"/>
    <tableColumn id="7" xr3:uid="{AE1A60E2-D2B3-4EE8-A949-4EDDD6CF7F2C}" name="6241" dataDxfId="14091"/>
    <tableColumn id="8" xr3:uid="{3B214FED-E7E7-46D3-A8BD-E589DD44D942}" name="6242" dataDxfId="14090"/>
    <tableColumn id="9" xr3:uid="{C47080A6-FAD8-45DC-912B-5094D02EF513}" name="6243" dataDxfId="14089"/>
    <tableColumn id="10" xr3:uid="{3F40F604-DAE1-4682-AE8F-A8D8232B3FC7}" name="6244" dataDxfId="14088"/>
    <tableColumn id="11" xr3:uid="{54CECC06-D09E-4072-B261-313CE7B9E61E}" name="6245" dataDxfId="14087"/>
    <tableColumn id="12" xr3:uid="{845E9FEC-4900-48EC-9DF1-A4FB67B38FCC}" name="6246" dataDxfId="14086"/>
    <tableColumn id="13" xr3:uid="{223ED270-4DD0-4C65-B1A9-6C3D04C8EAD2}" name="6247" dataDxfId="14085"/>
    <tableColumn id="14" xr3:uid="{CD129DA0-0371-4BFE-BB20-D20D6661962B}" name="6248" dataDxfId="14084"/>
    <tableColumn id="15" xr3:uid="{8F53CDB2-E540-4977-9EE1-8A4D58100BB8}" name="6249" dataDxfId="14083"/>
    <tableColumn id="16" xr3:uid="{53907C15-4983-4514-9007-5A79B0A49422}" name="6250" dataDxfId="14082"/>
    <tableColumn id="17" xr3:uid="{D422A52C-32F3-4B64-8BB3-85A2A49DA10B}" name="6251" dataDxfId="14081"/>
    <tableColumn id="18" xr3:uid="{06DB7773-A5C5-4BAB-A34F-0AFE59EF9AA7}" name="6252" dataDxfId="14080"/>
    <tableColumn id="19" xr3:uid="{B2F30DCD-194A-4B56-B61A-987A9D103126}" name="6253" dataDxfId="14079"/>
    <tableColumn id="20" xr3:uid="{9EDAE89E-EA6D-4F62-877F-63DCD52E7DF7}" name="6254" dataDxfId="14078"/>
    <tableColumn id="21" xr3:uid="{2AFEAD5D-BC41-4EFF-8B12-4E2ABD4DC098}" name="6255" dataDxfId="14077"/>
    <tableColumn id="22" xr3:uid="{8BE74DAF-F61D-4AAB-9F2E-CDB1EC6A6180}" name="6256" dataDxfId="14076"/>
    <tableColumn id="23" xr3:uid="{DE9C93AD-3138-4861-95CC-6DFA9E5CEA1F}" name="6257" dataDxfId="14075"/>
    <tableColumn id="24" xr3:uid="{71B0D8E1-65D7-45B6-AB5C-D6B1324839D1}" name="6258" dataDxfId="14074"/>
    <tableColumn id="25" xr3:uid="{F3E32F16-57E5-4619-9F1B-CDDAE94D35C2}" name="6259" dataDxfId="14073"/>
    <tableColumn id="26" xr3:uid="{BD0A98BF-08AE-4E39-B1EE-1A0B8A7A9DDA}" name="6260" dataDxfId="14072"/>
    <tableColumn id="27" xr3:uid="{89724B77-45E5-4E4B-A5AB-AC5D5F20A478}" name="6261" dataDxfId="14071"/>
    <tableColumn id="28" xr3:uid="{323C970B-1710-432F-A385-6BFDACF615F1}" name="6262" dataDxfId="14070"/>
    <tableColumn id="29" xr3:uid="{CD2A3952-FA38-40D4-805C-0D8AA9A2C78E}" name="6263" dataDxfId="14069"/>
    <tableColumn id="30" xr3:uid="{8B8BFA64-A784-43F7-8B0A-68B8B2428BFB}" name="6264" dataDxfId="14068"/>
    <tableColumn id="31" xr3:uid="{D9732AFA-B99F-407D-B7C5-FAF29E954F35}" name="6265" dataDxfId="14067"/>
    <tableColumn id="32" xr3:uid="{18A38F2C-CC0F-4F63-A8F5-824BA05B494F}" name="6266" dataDxfId="14066"/>
    <tableColumn id="33" xr3:uid="{BE4EBF0E-6A7D-4C2F-B9B7-46EA6D5B5CD1}" name="6267" dataDxfId="14065"/>
    <tableColumn id="34" xr3:uid="{A9B67AE2-27E9-49A7-90DE-75A1E3AD226F}" name="6268" dataDxfId="14064"/>
    <tableColumn id="35" xr3:uid="{4AB8605B-40C0-45CA-9861-81232029A317}" name="6269" dataDxfId="14063"/>
    <tableColumn id="36" xr3:uid="{1409ED51-219F-4F7F-A6B8-18C65D52901C}" name="6270" dataDxfId="14062"/>
    <tableColumn id="37" xr3:uid="{98DC4D7E-0E12-4C69-A6EC-4E6195A4BF76}" name="6271" dataDxfId="14061"/>
    <tableColumn id="38" xr3:uid="{0CD83079-3E1A-4861-9583-DC19A6CAD661}" name="6272" dataDxfId="14060"/>
    <tableColumn id="39" xr3:uid="{CA0DCEE6-3DF7-4EB8-9403-0F3BFC9D3468}" name="6273" dataDxfId="14059"/>
    <tableColumn id="40" xr3:uid="{DB14B5A4-B7B8-4A2C-BF0B-E283768FAFE3}" name="6274" dataDxfId="14058"/>
    <tableColumn id="41" xr3:uid="{6F0F11B0-AD23-4A4C-A106-BE2CE845ECB2}" name="6275" dataDxfId="14057"/>
    <tableColumn id="42" xr3:uid="{31F2A3F9-2FA3-4F16-8E84-77FE1FF1CDA6}" name="6276" dataDxfId="14056"/>
    <tableColumn id="43" xr3:uid="{8337C8E8-F45D-4F8E-B9DE-DE8E1ADB46AC}" name="6277" dataDxfId="14055"/>
    <tableColumn id="44" xr3:uid="{DC5DE140-3418-4184-BC2F-81293CA7954A}" name="6278" dataDxfId="14054"/>
    <tableColumn id="45" xr3:uid="{6962EE92-E30A-42DA-947B-A99696AA647E}" name="6279" dataDxfId="14053"/>
    <tableColumn id="46" xr3:uid="{ABD683C5-387F-4683-BF3C-985B1DE08624}" name="6280" dataDxfId="14052"/>
    <tableColumn id="47" xr3:uid="{2891E26B-6671-4CB7-85CA-550EF03784C7}" name="6281" dataDxfId="14051"/>
    <tableColumn id="48" xr3:uid="{D375103F-2936-486D-A9EA-4DF208CA49F0}" name="6282" dataDxfId="14050"/>
    <tableColumn id="49" xr3:uid="{BC0C71D9-3AC4-46F3-933E-0FFD409F9DC5}" name="6283" dataDxfId="14049"/>
    <tableColumn id="50" xr3:uid="{1F8C7250-770C-4569-B9B9-C4AB00D396E4}" name="6284" dataDxfId="14048"/>
    <tableColumn id="51" xr3:uid="{0A8A861A-6355-4571-8005-149CBBF39D68}" name="6285" dataDxfId="14047"/>
    <tableColumn id="52" xr3:uid="{4898D88D-6F3A-45DE-9B75-31784E2CF025}" name="6286" dataDxfId="14046"/>
    <tableColumn id="53" xr3:uid="{E0BF517C-8A9D-42C5-B6D9-8E6CD6C58F9D}" name="6287" dataDxfId="14045"/>
    <tableColumn id="54" xr3:uid="{CC3FA2EE-3B3A-4593-84FB-1D3258DBEE99}" name="6288" dataDxfId="14044"/>
    <tableColumn id="55" xr3:uid="{8C1148BB-147A-4D7A-A743-29BDE4C38B7B}" name="6289" dataDxfId="14043"/>
    <tableColumn id="56" xr3:uid="{9E8A8576-E55C-44AD-A526-3E228A576E77}" name="6290" dataDxfId="14042"/>
    <tableColumn id="57" xr3:uid="{7F2FCAB2-F51B-4AF7-A624-9FD2574AC2BF}" name="6291" dataDxfId="14041"/>
    <tableColumn id="58" xr3:uid="{4D02BF03-D857-4FEE-90F9-8A00BAF16C86}" name="6292" dataDxfId="14040"/>
    <tableColumn id="59" xr3:uid="{6ECDB96D-9B02-46A3-91FE-3AF52426F03E}" name="6293" dataDxfId="14039"/>
    <tableColumn id="60" xr3:uid="{114BD0B9-3C38-4602-A964-84C5D3D6F259}" name="6294" dataDxfId="14038"/>
    <tableColumn id="61" xr3:uid="{5AF9693F-014F-4B34-85BC-96FECD8642D6}" name="6295" dataDxfId="14037"/>
    <tableColumn id="62" xr3:uid="{6532B048-D262-4979-878B-DF44BA32A82C}" name="6296" dataDxfId="14036"/>
    <tableColumn id="63" xr3:uid="{BC9DBF00-C04D-421B-8776-EB8249687877}" name="6297" dataDxfId="14035"/>
    <tableColumn id="64" xr3:uid="{B78E3EF5-5E8C-4101-8D43-7CB437FEACBD}" name="6298" dataDxfId="14034"/>
    <tableColumn id="65" xr3:uid="{8313C13F-CEF0-4C96-9D6B-FB97031809E7}" name="6299" dataDxfId="14033"/>
    <tableColumn id="66" xr3:uid="{2F0B891A-DC7A-4615-B9CE-18A0D7437D56}" name="6300" dataDxfId="14032"/>
    <tableColumn id="67" xr3:uid="{6C92D95A-8BD0-4726-9C4A-942D57D6D05F}" name="6301" dataDxfId="14031"/>
    <tableColumn id="68" xr3:uid="{73C8AEBD-666C-41A5-BBBC-6460362A30BB}" name="6302" dataDxfId="14030"/>
    <tableColumn id="69" xr3:uid="{64DA6D60-471E-4567-9AFE-FBB1D79A868C}" name="6303" dataDxfId="14029"/>
    <tableColumn id="70" xr3:uid="{86A45F84-D600-4DF4-83B6-016C7D5F9410}" name="6304" dataDxfId="14028"/>
    <tableColumn id="71" xr3:uid="{A64CFC31-5473-49A4-86A6-EDB6058DB700}" name="6305" dataDxfId="14027"/>
    <tableColumn id="72" xr3:uid="{2D5B6631-7815-40C6-93BD-031DAE167213}" name="6306" dataDxfId="14026"/>
    <tableColumn id="73" xr3:uid="{18B346B2-9AF2-4DDC-B5B4-B29B59640223}" name="6307" dataDxfId="14025"/>
    <tableColumn id="74" xr3:uid="{49F31CDC-4A75-48A3-97AE-979B6B33202E}" name="6308" dataDxfId="14024"/>
    <tableColumn id="75" xr3:uid="{31CCCA7C-FCA2-44C0-9FB5-406156D543F2}" name="6309" dataDxfId="14023"/>
    <tableColumn id="76" xr3:uid="{8FAF74DA-0B11-462F-8339-CF250F579CF2}" name="6310" dataDxfId="14022"/>
    <tableColumn id="77" xr3:uid="{EEBE5B68-A7DB-4DC0-98E0-6B3BE4E1AAE2}" name="6311" dataDxfId="14021"/>
    <tableColumn id="78" xr3:uid="{3CC7763D-55A9-4892-BB3E-50A2A20AD48E}" name="6312" dataDxfId="14020"/>
    <tableColumn id="79" xr3:uid="{7B996177-5E23-4156-970D-EF06953EAD27}" name="6313" dataDxfId="14019"/>
    <tableColumn id="80" xr3:uid="{B6DFE74C-A010-449B-BB44-CE1F165BBC44}" name="6314" dataDxfId="14018"/>
    <tableColumn id="81" xr3:uid="{F99291B7-1349-4797-94DF-635A72601D68}" name="6315" dataDxfId="14017"/>
    <tableColumn id="82" xr3:uid="{CECBE767-BA05-452E-9A78-9586D20F2E7E}" name="6316" dataDxfId="14016"/>
    <tableColumn id="83" xr3:uid="{70BEFE56-8061-4370-9598-182B3578C9B1}" name="6317" dataDxfId="14015"/>
    <tableColumn id="84" xr3:uid="{3CF54D0F-9A2E-4014-AAD3-773554361EDB}" name="6318" dataDxfId="14014"/>
    <tableColumn id="85" xr3:uid="{AB3CBF74-2BA1-40A3-81CA-DE908ECD3E21}" name="6319" dataDxfId="14013"/>
    <tableColumn id="86" xr3:uid="{9854BDDC-64A1-4459-A96E-D7A7B1889127}" name="6320" dataDxfId="14012"/>
    <tableColumn id="87" xr3:uid="{31CBD790-88CC-44E4-AF33-F98DC8872493}" name="6321" dataDxfId="14011"/>
    <tableColumn id="88" xr3:uid="{FDBB3210-D4E2-47C7-9C96-B2711895C4B5}" name="6322" dataDxfId="14010"/>
    <tableColumn id="89" xr3:uid="{3B1E1FC5-B383-4A34-A599-7B440D3BBF2C}" name="6323" dataDxfId="14009"/>
    <tableColumn id="90" xr3:uid="{07733A1C-5A5D-4FD3-ADEE-9A6A2218AFD3}" name="6324" dataDxfId="14008"/>
    <tableColumn id="91" xr3:uid="{1F07C07C-1691-41B6-A274-1F9F9383E4A8}" name="6325" dataDxfId="14007"/>
    <tableColumn id="92" xr3:uid="{EAEAAC7A-FF55-48FF-81B4-E8E7793B136E}" name="6326" dataDxfId="14006"/>
    <tableColumn id="93" xr3:uid="{C387411A-9FF2-43EB-9569-B39B6A127941}" name="6327" dataDxfId="14005"/>
    <tableColumn id="94" xr3:uid="{FBBF0CF1-DA36-4018-BF83-33703D6210F2}" name="6328" dataDxfId="14004"/>
    <tableColumn id="95" xr3:uid="{2EBE0BCB-511F-4B0F-AC16-75B8ADB224D0}" name="6329" dataDxfId="14003"/>
    <tableColumn id="96" xr3:uid="{2F5485D1-E715-4D26-AC81-99663DA8648E}" name="6330" dataDxfId="14002"/>
    <tableColumn id="97" xr3:uid="{56F01D41-2188-446D-8F3D-1D076446A7EE}" name="6331" dataDxfId="14001"/>
    <tableColumn id="98" xr3:uid="{A3CB9597-647C-45E2-B8F4-236AC22DE69B}" name="6332" dataDxfId="14000"/>
    <tableColumn id="99" xr3:uid="{4A5AE61F-0CF8-41B3-A601-9E1674EA8C28}" name="6333" dataDxfId="13999"/>
    <tableColumn id="100" xr3:uid="{149D7FCE-05EE-44DE-8CC0-3C4181505566}" name="6334" dataDxfId="13998"/>
    <tableColumn id="101" xr3:uid="{9808A9B2-D50F-4E05-B0B8-589A7D21532E}" name="6335" dataDxfId="13997"/>
    <tableColumn id="102" xr3:uid="{5F29EA7F-0E72-4FE7-8138-502EF7FA1CA6}" name="6336" dataDxfId="13996"/>
    <tableColumn id="103" xr3:uid="{DBBE3C1D-3BEC-42E3-8801-51A12BB03DC0}" name="6337" dataDxfId="13995"/>
    <tableColumn id="104" xr3:uid="{6B48EE72-AA50-4705-882E-A5D545A74C95}" name="6338" dataDxfId="13994"/>
    <tableColumn id="105" xr3:uid="{32AF0013-3370-4CEE-AEC5-F012E22C60B8}" name="6339" dataDxfId="13993"/>
    <tableColumn id="106" xr3:uid="{40CE978B-AAFF-4754-BB2E-2E7A97A3C4AF}" name="6340" dataDxfId="13992"/>
    <tableColumn id="107" xr3:uid="{9EDEB321-C823-4931-8DC0-93A600E1E161}" name="6341" dataDxfId="13991"/>
    <tableColumn id="108" xr3:uid="{3D33D632-7D38-4CC3-8C92-E18A877A0C41}" name="6342" dataDxfId="13990"/>
    <tableColumn id="109" xr3:uid="{C46EA0E5-2BCE-4A52-8D20-FF7E002202FB}" name="6343" dataDxfId="13989"/>
    <tableColumn id="110" xr3:uid="{C54FB923-C150-4789-A7C3-BE562D6C4E08}" name="6344" dataDxfId="13988"/>
    <tableColumn id="111" xr3:uid="{D5A88BED-420B-4736-97AB-F960862065F2}" name="6345" dataDxfId="13987"/>
    <tableColumn id="112" xr3:uid="{0CB2CE9B-A056-4FC7-9594-9DFC1FBBE6BC}" name="6346" dataDxfId="13986"/>
    <tableColumn id="113" xr3:uid="{F4E0B131-509E-41AB-A2A4-ADB4EAFF9B24}" name="6347" dataDxfId="13985"/>
    <tableColumn id="114" xr3:uid="{73B31E8D-BDB1-4186-B713-42D1823EC340}" name="6348" dataDxfId="13984"/>
    <tableColumn id="115" xr3:uid="{DB292F37-479B-4AD3-8DB8-85D06638D76D}" name="6349" dataDxfId="13983"/>
    <tableColumn id="116" xr3:uid="{BED870ED-9A4F-4AFD-B4B2-2072155FDE93}" name="6350" dataDxfId="13982"/>
    <tableColumn id="117" xr3:uid="{61026A64-A3E7-429D-BBAC-EE987748D0B2}" name="6351" dataDxfId="13981"/>
    <tableColumn id="118" xr3:uid="{BA3E9863-1DB2-41F0-B813-8B44910FC90D}" name="6352" dataDxfId="13980"/>
    <tableColumn id="119" xr3:uid="{B90DDA97-B9E5-46EE-BA81-6279C030F18A}" name="6353" dataDxfId="13979"/>
    <tableColumn id="120" xr3:uid="{72ED7318-DFF1-4402-B297-7BDF4C242D4E}" name="6354" dataDxfId="13978"/>
    <tableColumn id="121" xr3:uid="{387B87AC-AA16-4984-B0C8-A1D8A5759EA6}" name="6355" dataDxfId="13977"/>
    <tableColumn id="122" xr3:uid="{E49FE4FE-C208-48EE-B96A-3E53AF2A295B}" name="6356" dataDxfId="13976"/>
    <tableColumn id="123" xr3:uid="{88A85181-876C-456E-8345-AAEA51E5085E}" name="6357" dataDxfId="13975"/>
    <tableColumn id="124" xr3:uid="{11616D87-667A-41D5-9AFA-F4EE41A19F08}" name="6358" dataDxfId="13974"/>
    <tableColumn id="125" xr3:uid="{5D170A81-024A-4106-A7C0-95649EA421A9}" name="6359" dataDxfId="13973"/>
    <tableColumn id="126" xr3:uid="{2F9BFA6D-488C-45F1-A6B9-F68EA6ED55DD}" name="6360" dataDxfId="13972"/>
    <tableColumn id="127" xr3:uid="{34A35759-1739-4691-B315-C153BD0A2A2B}" name="6361" dataDxfId="13971"/>
    <tableColumn id="128" xr3:uid="{74888229-E1B9-4EAC-B5E1-7EACF6438BA1}" name="6362" dataDxfId="13970"/>
    <tableColumn id="129" xr3:uid="{5C37C38F-6EE8-4FD5-B806-4F01902561B1}" name="6363" dataDxfId="13969"/>
    <tableColumn id="130" xr3:uid="{078459C5-56EA-4357-AB43-F289F0B89C56}" name="6364" dataDxfId="13968"/>
    <tableColumn id="131" xr3:uid="{AF2089B3-7CC0-45FE-82D3-3B9630717E7C}" name="6365" dataDxfId="13967"/>
    <tableColumn id="132" xr3:uid="{83578BD0-9CFB-4EE7-9304-D33F9CD07903}" name="6366" dataDxfId="13966"/>
    <tableColumn id="133" xr3:uid="{D94EF6BD-1E3F-4B56-A17C-41A8EB9D9DA4}" name="6367" dataDxfId="13965"/>
    <tableColumn id="134" xr3:uid="{5C11D71F-FAEA-4067-AD8F-8B495DB456E8}" name="6368" dataDxfId="13964"/>
    <tableColumn id="135" xr3:uid="{35375E82-D220-47AD-983D-B3A24EB0AD7D}" name="6369" dataDxfId="13963"/>
    <tableColumn id="136" xr3:uid="{111B95C0-6B85-43D1-B122-8121247188DE}" name="6370" dataDxfId="13962"/>
    <tableColumn id="137" xr3:uid="{86AF5CCB-3AFD-43E2-AB22-9DA8A95AFCB7}" name="6371" dataDxfId="13961"/>
    <tableColumn id="138" xr3:uid="{9A9273E2-4A35-4E9E-A82C-6BE1F8FAE6AB}" name="6372" dataDxfId="13960"/>
    <tableColumn id="139" xr3:uid="{C7EB7143-FAA5-4854-8175-EB0E0BAE8995}" name="6373" dataDxfId="13959"/>
    <tableColumn id="140" xr3:uid="{7135DDDF-7494-4437-957E-0AD66204C6D7}" name="6374" dataDxfId="13958"/>
    <tableColumn id="141" xr3:uid="{31DCDAB5-87A5-473F-83D5-8BADD5759652}" name="6375" dataDxfId="13957"/>
    <tableColumn id="142" xr3:uid="{FE01A8A3-5B76-4EF0-AA30-70830EDB1C8F}" name="6376" dataDxfId="13956"/>
    <tableColumn id="143" xr3:uid="{CF8079DB-E465-4FA7-9CEE-DA23C3AEAFF3}" name="6377" dataDxfId="13955"/>
    <tableColumn id="144" xr3:uid="{822F274D-9783-4A1A-B9B2-BF98B430DCE0}" name="6378" dataDxfId="13954"/>
    <tableColumn id="145" xr3:uid="{9BD4C278-D7E9-4738-A4B8-6B0F3BACB2C4}" name="6379" dataDxfId="13953"/>
    <tableColumn id="146" xr3:uid="{35148294-5CB2-4BB7-800D-109252E2A773}" name="6380" dataDxfId="13952"/>
    <tableColumn id="147" xr3:uid="{BE05D031-A532-4D57-88A5-757F3F0FCE22}" name="6381" dataDxfId="13951"/>
    <tableColumn id="148" xr3:uid="{013FDA4F-A3A0-4D0B-8BAA-4D2C9169D662}" name="6382" dataDxfId="13950"/>
    <tableColumn id="149" xr3:uid="{F1463BE2-5431-4014-B755-3A764BC4F1FF}" name="6383" dataDxfId="13949"/>
    <tableColumn id="150" xr3:uid="{0EF3D020-8FCC-430A-87CB-62360541D5E8}" name="6384" dataDxfId="13948"/>
    <tableColumn id="151" xr3:uid="{DC726071-B693-4593-B73C-C8999E1B484D}" name="6385" dataDxfId="13947"/>
    <tableColumn id="152" xr3:uid="{EC46DC74-F2B7-464B-8E30-5ACC452CF28F}" name="6386" dataDxfId="13946"/>
    <tableColumn id="153" xr3:uid="{8182F4FA-CDC3-4E34-8559-1701C05F94D0}" name="6387" dataDxfId="13945"/>
    <tableColumn id="154" xr3:uid="{5099146E-1F25-4638-AE43-999F85282AFC}" name="6388" dataDxfId="13944"/>
    <tableColumn id="155" xr3:uid="{A661B102-3FDC-43C3-8B44-4F255FE07140}" name="6389" dataDxfId="13943"/>
    <tableColumn id="156" xr3:uid="{C361F5CB-5EBF-40BD-804B-AA97A4B9BC95}" name="6390" dataDxfId="13942"/>
    <tableColumn id="157" xr3:uid="{6A72A4A2-5EE6-459E-AA20-5B2E3F0FBBF0}" name="6391" dataDxfId="13941"/>
    <tableColumn id="158" xr3:uid="{403F40A2-2FC9-43F0-8D3E-37442E5AEED4}" name="6392" dataDxfId="13940"/>
    <tableColumn id="159" xr3:uid="{A0E78027-6773-49D9-AFF3-1DE486F20425}" name="6393" dataDxfId="13939"/>
    <tableColumn id="160" xr3:uid="{E8EFF752-5374-4CA6-BABE-09C471A7CC9A}" name="6394" dataDxfId="13938"/>
    <tableColumn id="161" xr3:uid="{6292D243-2443-4516-AE0E-3CAFBD92EB48}" name="6395" dataDxfId="13937"/>
    <tableColumn id="162" xr3:uid="{CAF43A00-029C-44FE-B2D2-19436907652B}" name="6396" dataDxfId="13936"/>
    <tableColumn id="163" xr3:uid="{EB4824EC-79D0-4F3D-9B84-93C8DC0D1382}" name="6397" dataDxfId="13935"/>
    <tableColumn id="164" xr3:uid="{37C07BFC-EF94-4846-9254-A08F34B8B1A5}" name="6398" dataDxfId="13934"/>
    <tableColumn id="165" xr3:uid="{D01A3C9C-6408-4D4C-8957-2075927D32AE}" name="6399" dataDxfId="13933"/>
    <tableColumn id="166" xr3:uid="{6FD5954D-9A64-4029-BEBC-53C47ED44ACB}" name="6400" dataDxfId="13932"/>
    <tableColumn id="167" xr3:uid="{A4391048-9DC9-41A3-B984-D4DF35D954DD}" name="6401" dataDxfId="13931"/>
    <tableColumn id="168" xr3:uid="{17D210A2-727A-41AD-9992-C0D448CFC8EA}" name="6402" dataDxfId="13930"/>
    <tableColumn id="169" xr3:uid="{A5F12CEE-871A-4D65-81FB-0B5BFD96602E}" name="6403" dataDxfId="13929"/>
    <tableColumn id="170" xr3:uid="{F4236113-8AD3-4276-B635-4390F6F3FEC1}" name="6404" dataDxfId="13928"/>
    <tableColumn id="171" xr3:uid="{9ACD129A-B827-4C1A-A12B-203ED0092E07}" name="6405" dataDxfId="13927"/>
    <tableColumn id="172" xr3:uid="{2D15A5E5-AE98-4BF0-B529-DFCEDCF9A84A}" name="6406" dataDxfId="13926"/>
    <tableColumn id="173" xr3:uid="{2E06B5AD-A661-4E59-8B52-7728EC3A7CAD}" name="6407" dataDxfId="13925"/>
    <tableColumn id="174" xr3:uid="{9C9BBC4A-1A4D-435C-8ADC-A5C3D65485C6}" name="6408" dataDxfId="13924"/>
    <tableColumn id="175" xr3:uid="{B898BDB1-98A5-4DBB-BE0C-F34DAC22554D}" name="6409" dataDxfId="13923"/>
    <tableColumn id="176" xr3:uid="{31172E99-4618-4826-9082-98E5A97B8B41}" name="6410" dataDxfId="13922"/>
    <tableColumn id="177" xr3:uid="{5F4FED22-8A36-4A21-BAA2-8110C244F131}" name="6411" dataDxfId="13921"/>
    <tableColumn id="178" xr3:uid="{9FADA0D4-C688-4C71-B86A-B19C04F88F6E}" name="6412" dataDxfId="13920"/>
    <tableColumn id="179" xr3:uid="{C10F5629-A7C9-45AB-A914-A6BD6E20827B}" name="6413" dataDxfId="13919"/>
    <tableColumn id="180" xr3:uid="{E8862D0F-01F9-4026-8704-EBBE1A99614A}" name="6414" dataDxfId="13918"/>
    <tableColumn id="181" xr3:uid="{4D959807-747D-48EA-A3A7-2A5AB825CFCD}" name="6415" dataDxfId="13917"/>
    <tableColumn id="182" xr3:uid="{33A6C858-978A-4958-BBAD-16A09D930F41}" name="6416" dataDxfId="13916"/>
    <tableColumn id="183" xr3:uid="{E65AFB83-504B-43CA-8A15-2879E3C101F2}" name="6417" dataDxfId="13915"/>
    <tableColumn id="184" xr3:uid="{5B30CDC9-9696-479C-8842-8CDE1B03FC82}" name="6418" dataDxfId="13914"/>
    <tableColumn id="185" xr3:uid="{CFADC44D-2C46-4A83-9F25-C3FE55EEA717}" name="6419" dataDxfId="13913"/>
    <tableColumn id="186" xr3:uid="{0BC002FB-FF34-4714-8A0A-EAF462C10708}" name="6420" dataDxfId="13912"/>
    <tableColumn id="187" xr3:uid="{5EC0CD06-113F-467D-AD6D-CF159174E713}" name="6421" dataDxfId="13911"/>
    <tableColumn id="188" xr3:uid="{E3002EE3-FF75-489A-BFE1-FBE4E24DE0EA}" name="6422" dataDxfId="13910"/>
    <tableColumn id="189" xr3:uid="{F24DD682-8843-4197-9E0A-F33CA9591BCC}" name="6423" dataDxfId="13909"/>
    <tableColumn id="190" xr3:uid="{5AE89BCB-619E-4513-914F-B0C1F2DB3218}" name="6424" dataDxfId="13908"/>
    <tableColumn id="191" xr3:uid="{949277AF-F5F5-4283-8A36-A559D8A77E65}" name="6425" dataDxfId="13907"/>
    <tableColumn id="192" xr3:uid="{D47C4D20-40A0-48FE-AFE8-489C4FE2412E}" name="6426" dataDxfId="13906"/>
    <tableColumn id="193" xr3:uid="{75D5AD6D-ABB4-4AB7-926F-149AA3B44F02}" name="6427" dataDxfId="13905"/>
    <tableColumn id="194" xr3:uid="{8437D5AD-3812-4E1B-891A-5DA3C0BED259}" name="6428" dataDxfId="13904"/>
    <tableColumn id="195" xr3:uid="{8B90BFEF-17C4-435B-8FCF-F661A2E44A48}" name="6429" dataDxfId="13903"/>
    <tableColumn id="196" xr3:uid="{1EAB3A25-1D53-4DCD-B7CB-0E35D95FC081}" name="6430" dataDxfId="13902"/>
    <tableColumn id="197" xr3:uid="{9C3839A5-3729-4854-B066-EB312CE8B2D0}" name="6431" dataDxfId="13901"/>
    <tableColumn id="198" xr3:uid="{ECFDDE1E-B546-4025-9C83-5911CB80F325}" name="6432" dataDxfId="13900"/>
    <tableColumn id="199" xr3:uid="{51FDEFD2-BAA6-4F32-86B6-5669BA57D1F7}" name="6433" dataDxfId="13899"/>
    <tableColumn id="200" xr3:uid="{9528D007-0127-464A-983F-B6D2A6571D74}" name="6434" dataDxfId="13898"/>
    <tableColumn id="201" xr3:uid="{0FF6C6C0-E50A-4B01-907B-6A3E3ECA3C12}" name="6435" dataDxfId="13897"/>
    <tableColumn id="202" xr3:uid="{D3600140-D0F1-4F63-AD89-54FA3BDE60DA}" name="6436" dataDxfId="13896"/>
    <tableColumn id="203" xr3:uid="{0531393B-EA6E-4EFF-B9CD-E4446C910318}" name="6437" dataDxfId="13895"/>
    <tableColumn id="204" xr3:uid="{E5DB4D71-8396-425E-A51F-C1E4B68392AA}" name="6438" dataDxfId="13894"/>
    <tableColumn id="205" xr3:uid="{77536319-08F4-4D80-A43A-8C95B99EC88D}" name="6439" dataDxfId="13893"/>
    <tableColumn id="206" xr3:uid="{B23C27CD-9EBC-43D0-A27D-06C4D9F54CCC}" name="6440" dataDxfId="13892"/>
    <tableColumn id="207" xr3:uid="{923512EF-382B-4425-BA42-7664FCB9A3B6}" name="6441" dataDxfId="13891"/>
    <tableColumn id="208" xr3:uid="{2E3A1C21-93EF-4C3C-97AC-02EFB7A6171F}" name="6442" dataDxfId="13890"/>
    <tableColumn id="209" xr3:uid="{5DCC2D90-C854-425E-BB5C-566803FD4BFE}" name="6443" dataDxfId="13889"/>
    <tableColumn id="210" xr3:uid="{A6A63352-D8D1-44BA-9A0E-27B577E8E709}" name="6444" dataDxfId="13888"/>
    <tableColumn id="211" xr3:uid="{16F6A2E1-48BF-41FF-95E0-16939E600326}" name="6445" dataDxfId="13887"/>
    <tableColumn id="212" xr3:uid="{35DB81C8-AF8A-44A5-A26B-2FE8ED304293}" name="6446" dataDxfId="13886"/>
    <tableColumn id="213" xr3:uid="{BD03F713-1109-444D-9616-60CD083154C6}" name="6447" dataDxfId="13885"/>
    <tableColumn id="214" xr3:uid="{F851B9CE-5F58-4B71-9276-1F94BF682C70}" name="6448" dataDxfId="13884"/>
    <tableColumn id="215" xr3:uid="{F0FD6408-3478-4F2D-97C3-101A8E69C32A}" name="6449" dataDxfId="13883"/>
    <tableColumn id="216" xr3:uid="{80F847C0-F171-42C9-A61D-C5BDB4E0849D}" name="6450" dataDxfId="13882"/>
    <tableColumn id="217" xr3:uid="{5D5CBBB0-DFFF-4FDE-9E3F-B96EB5579FD8}" name="6451" dataDxfId="13881"/>
    <tableColumn id="218" xr3:uid="{88C4F034-F5AF-451D-B023-94AEC9961D6E}" name="6452" dataDxfId="13880"/>
    <tableColumn id="219" xr3:uid="{CC332E50-9F02-406D-9CCA-7D22130AB9D7}" name="6453" dataDxfId="13879"/>
    <tableColumn id="220" xr3:uid="{FE80D94F-2B93-4388-B845-839E9A7ED8AD}" name="6454" dataDxfId="13878"/>
    <tableColumn id="221" xr3:uid="{B93E47DE-6A57-4DDE-BA67-855711278608}" name="6455" dataDxfId="13877"/>
    <tableColumn id="222" xr3:uid="{AF8598DB-84CD-422D-887D-B47CFB2CD276}" name="6456" dataDxfId="13876"/>
    <tableColumn id="223" xr3:uid="{A0BDF6C1-D8FC-4732-8318-D2648C3DF408}" name="6457" dataDxfId="13875"/>
    <tableColumn id="224" xr3:uid="{29D19D1E-4298-464C-9F79-AAAA9F551FDC}" name="6458" dataDxfId="13874"/>
    <tableColumn id="225" xr3:uid="{4FE3D909-8764-4FFA-9E0C-58A266E7FC8D}" name="6459" dataDxfId="13873"/>
    <tableColumn id="226" xr3:uid="{9C817014-E761-4BC0-81A8-6474D0F3ECD7}" name="6460" dataDxfId="13872"/>
    <tableColumn id="227" xr3:uid="{23CEBF9B-2CB2-4CE6-B2ED-C8C3099CFD22}" name="6461" dataDxfId="13871"/>
    <tableColumn id="228" xr3:uid="{505B5ED0-DC7D-4D1E-ABE0-E76BC8400E0E}" name="6462" dataDxfId="13870"/>
    <tableColumn id="229" xr3:uid="{85DCCB39-2954-4AFE-A214-E3ECB896726B}" name="6463" dataDxfId="13869"/>
    <tableColumn id="230" xr3:uid="{2BFAC87D-9DCB-45A1-B532-46A7FB712E18}" name="6464" dataDxfId="13868"/>
    <tableColumn id="231" xr3:uid="{124D24E0-2E38-4EF6-8DDE-8D69E26688B5}" name="6465" dataDxfId="13867"/>
    <tableColumn id="232" xr3:uid="{C6055C0B-476D-4864-AB4C-970B0ECD2AC3}" name="6466" dataDxfId="13866"/>
    <tableColumn id="233" xr3:uid="{321AEB53-4651-4444-A7FB-74FF05A71AA7}" name="6467" dataDxfId="13865"/>
    <tableColumn id="234" xr3:uid="{A2DA8BD9-A397-4785-83F3-5FF337ACE829}" name="6468" dataDxfId="13864"/>
    <tableColumn id="235" xr3:uid="{2463DEB4-C992-4059-B1DF-FAD7C02F5306}" name="6469" dataDxfId="13863"/>
    <tableColumn id="236" xr3:uid="{38D228EF-BBEF-4D4B-9B52-E64543FA3F90}" name="6470" dataDxfId="13862"/>
    <tableColumn id="237" xr3:uid="{6D507BE2-CCCD-4A5E-9A0E-A62F5A7E826C}" name="6471" dataDxfId="13861"/>
    <tableColumn id="238" xr3:uid="{1115DF7E-CC9F-4CBD-9A6C-2D29B55E3D80}" name="6472" dataDxfId="13860"/>
    <tableColumn id="239" xr3:uid="{ECFF4BAA-0F86-4225-86A5-D010C94588D8}" name="6473" dataDxfId="13859"/>
    <tableColumn id="240" xr3:uid="{21AA2312-B1BF-4815-96CD-F8D8B638D408}" name="6474" dataDxfId="13858"/>
    <tableColumn id="241" xr3:uid="{6FA57CEE-60A9-4F4F-9508-510042808136}" name="6475" dataDxfId="13857"/>
    <tableColumn id="242" xr3:uid="{18EA3189-C83B-4CF0-BC4B-05E6182CE396}" name="6476" dataDxfId="13856"/>
    <tableColumn id="243" xr3:uid="{224114D0-3877-4A1B-A845-96B22B5C69FC}" name="6477" dataDxfId="13855"/>
    <tableColumn id="244" xr3:uid="{2C86FEDC-C522-4635-88FE-08192AB6275A}" name="6478" dataDxfId="13854"/>
    <tableColumn id="245" xr3:uid="{BD7198CA-89FA-4F17-8984-B631E3481A23}" name="6479" dataDxfId="13853"/>
    <tableColumn id="246" xr3:uid="{D2B68E03-C652-48A0-A83B-0ACBE908BB80}" name="6480" dataDxfId="13852"/>
    <tableColumn id="247" xr3:uid="{A6AC5B56-A068-43DA-95D8-807FD16897A3}" name="6481" dataDxfId="13851"/>
    <tableColumn id="248" xr3:uid="{2209180E-032F-4F69-96A9-6E55C9447AED}" name="6482" dataDxfId="13850"/>
    <tableColumn id="249" xr3:uid="{842A500A-A3F3-4A8A-8BD5-E4AC2D5B9A2B}" name="6483" dataDxfId="13849"/>
    <tableColumn id="250" xr3:uid="{019A0B63-9B4E-4874-968B-2517142C2703}" name="6484" dataDxfId="13848"/>
    <tableColumn id="251" xr3:uid="{B025449D-DE21-4423-B930-93B6DA1B222C}" name="6485" dataDxfId="13847"/>
    <tableColumn id="252" xr3:uid="{29C3C3E1-7F40-49E3-945A-1A5A4A6ADABF}" name="6486" dataDxfId="13846"/>
    <tableColumn id="253" xr3:uid="{B81F3C29-83D7-486B-8E60-085854E85E0B}" name="6487" dataDxfId="13845"/>
    <tableColumn id="254" xr3:uid="{F8E0B6B6-46AB-4839-ACE8-BC099A1F469D}" name="6488" dataDxfId="13844"/>
    <tableColumn id="255" xr3:uid="{DE0E312F-38FC-4268-B51B-FCB418587CA8}" name="6489" dataDxfId="13843"/>
    <tableColumn id="256" xr3:uid="{DF86832B-EE10-4CD9-9514-BECE7F83131F}" name="6490" dataDxfId="13842"/>
    <tableColumn id="257" xr3:uid="{03AC70CF-3D37-44D7-8969-093108B94284}" name="6491" dataDxfId="13841"/>
    <tableColumn id="258" xr3:uid="{03851C0F-EF10-4E0D-A5E8-FE7A43FEB266}" name="6492" dataDxfId="13840"/>
    <tableColumn id="259" xr3:uid="{AB77F9FA-A15B-453D-A91B-D8E2EC519022}" name="6493" dataDxfId="13839"/>
    <tableColumn id="260" xr3:uid="{29175048-5AAA-4BDD-9082-E70D37043D71}" name="6494" dataDxfId="13838"/>
    <tableColumn id="261" xr3:uid="{6DCC6FE6-EE5E-484D-9FD6-AD4D101EFAE3}" name="6495" dataDxfId="13837"/>
    <tableColumn id="262" xr3:uid="{B93F4C84-73FD-4988-A9F3-CB53F0AD165E}" name="6496" dataDxfId="13836"/>
    <tableColumn id="263" xr3:uid="{B2C21CF7-2CE0-41B3-AECE-0E2A1D278C86}" name="6497" dataDxfId="13835"/>
    <tableColumn id="264" xr3:uid="{21651833-953A-4A04-A7A0-DC36DC9DAAFF}" name="6498" dataDxfId="13834"/>
    <tableColumn id="265" xr3:uid="{1AC146C0-4EA5-4226-81E8-D453E1E93C30}" name="6499" dataDxfId="13833"/>
    <tableColumn id="266" xr3:uid="{DA652551-54C9-431C-919B-3EEC5410289C}" name="6500" dataDxfId="13832"/>
    <tableColumn id="267" xr3:uid="{4F8B280D-7396-44CE-829E-F82D00656715}" name="6501" dataDxfId="13831"/>
    <tableColumn id="268" xr3:uid="{54E1D2F4-E1B8-4F47-B703-5CFBA62F12D5}" name="6502" dataDxfId="13830"/>
    <tableColumn id="269" xr3:uid="{867D0516-2273-4128-BEC8-8CF78C7C3879}" name="6503" dataDxfId="13829"/>
    <tableColumn id="270" xr3:uid="{395C0C4C-9C17-41CF-A44A-0E665EAA1892}" name="6504" dataDxfId="13828"/>
    <tableColumn id="271" xr3:uid="{156B09D3-DACE-4CC1-94D9-AB3B5890994C}" name="6505" dataDxfId="13827"/>
    <tableColumn id="272" xr3:uid="{D207F143-3371-4267-9C09-132AD53DAC5B}" name="6506" dataDxfId="13826"/>
    <tableColumn id="273" xr3:uid="{783ACCA6-0C28-478E-9F9A-6404C036E712}" name="6507" dataDxfId="13825"/>
    <tableColumn id="274" xr3:uid="{88C668D0-A329-433C-B937-EA9F8875366B}" name="6508" dataDxfId="13824"/>
    <tableColumn id="275" xr3:uid="{5C805905-AE3A-4F6F-B556-796CB00A7BF6}" name="6509" dataDxfId="13823"/>
    <tableColumn id="276" xr3:uid="{555E4A77-F94A-4B03-8875-33B9CFE1FD24}" name="6510" dataDxfId="13822"/>
    <tableColumn id="277" xr3:uid="{CB203942-62EE-4FE1-9F0B-F486BC10C49A}" name="6511" dataDxfId="13821"/>
    <tableColumn id="278" xr3:uid="{B2DEE685-CD5E-4B25-98B1-D627D7BFD2FE}" name="6512" dataDxfId="13820"/>
    <tableColumn id="279" xr3:uid="{58D4AEFA-DDE6-4673-B149-36726DDCEA9B}" name="6513" dataDxfId="13819"/>
    <tableColumn id="280" xr3:uid="{D366714F-98A7-4391-9B5B-EC35D4B21151}" name="6514" dataDxfId="13818"/>
    <tableColumn id="281" xr3:uid="{A4845B35-32CC-4D46-91F5-3302E04EFD29}" name="6515" dataDxfId="13817"/>
    <tableColumn id="282" xr3:uid="{9484369A-7498-46A1-B8B7-DE6400EF095B}" name="6516" dataDxfId="13816"/>
    <tableColumn id="283" xr3:uid="{E12B7EAE-E980-43C3-970A-85891048A7FB}" name="6517" dataDxfId="13815"/>
    <tableColumn id="284" xr3:uid="{24EAC758-375D-4C22-9D91-EFBA6A6195A7}" name="6518" dataDxfId="13814"/>
    <tableColumn id="285" xr3:uid="{2ABE8863-BA1F-457D-A50F-8AFF13063F65}" name="6519" dataDxfId="13813"/>
    <tableColumn id="286" xr3:uid="{813F6B9A-774A-4C39-8ECA-FA3C8A65A875}" name="6520" dataDxfId="13812"/>
    <tableColumn id="287" xr3:uid="{2A82CC0C-D157-44A1-ADEA-1243555CBD22}" name="6521" dataDxfId="13811"/>
    <tableColumn id="288" xr3:uid="{E35082E5-E374-4456-ABD1-62AAB8EC2F6E}" name="6522" dataDxfId="13810"/>
    <tableColumn id="289" xr3:uid="{DF08BDCD-FEEA-4DA4-AC19-16691167787F}" name="6523" dataDxfId="13809"/>
    <tableColumn id="290" xr3:uid="{188D280B-FA00-48A8-859F-F57336EB4A46}" name="6524" dataDxfId="13808"/>
    <tableColumn id="291" xr3:uid="{D08EF1E8-8AD7-41A6-8553-9BB3F40D1253}" name="6525" dataDxfId="13807"/>
    <tableColumn id="292" xr3:uid="{9511E17F-59F9-4297-8470-1A0A1FB09E1F}" name="6526" dataDxfId="13806"/>
    <tableColumn id="293" xr3:uid="{90511619-52AF-4A85-8F2A-0F0F20DDE215}" name="6527" dataDxfId="13805"/>
    <tableColumn id="294" xr3:uid="{57215C6A-03A9-4130-93CE-B35110C6ACBC}" name="6528" dataDxfId="13804"/>
    <tableColumn id="295" xr3:uid="{80372750-3D32-4D1C-97F9-0C8E3800B6F0}" name="6529" dataDxfId="13803"/>
    <tableColumn id="296" xr3:uid="{A7BE7F60-9051-405D-98CC-E7933E18B448}" name="6530" dataDxfId="13802"/>
    <tableColumn id="297" xr3:uid="{3A5268BD-ECB2-49C1-8FF7-B3E9EE2E94D0}" name="6531" dataDxfId="13801"/>
    <tableColumn id="298" xr3:uid="{7B51953F-88D9-4676-8D78-6CF0D2C3BC51}" name="6532" dataDxfId="13800"/>
    <tableColumn id="299" xr3:uid="{A68FF194-899A-4C65-BBC7-7A707F58FF05}" name="6533" dataDxfId="13799"/>
    <tableColumn id="300" xr3:uid="{A4D87D49-0D97-43D9-BBC6-DD76B4CA22B4}" name="6534" dataDxfId="13798"/>
    <tableColumn id="301" xr3:uid="{2FA68D13-AA16-4AAC-B31A-DD07E9BACB4F}" name="6535" dataDxfId="13797"/>
    <tableColumn id="302" xr3:uid="{1BBB0D8E-7847-416E-A61A-1C390E123613}" name="6536" dataDxfId="13796"/>
    <tableColumn id="303" xr3:uid="{7C390968-B7DB-40F8-A6B2-0B1B448C2089}" name="6537" dataDxfId="13795"/>
    <tableColumn id="304" xr3:uid="{DF053800-2DD7-428C-9CA2-E1DF9046DAFA}" name="6538" dataDxfId="13794"/>
    <tableColumn id="305" xr3:uid="{E6E8680A-B37F-4826-86AB-94EEC74C0A06}" name="6539" dataDxfId="13793"/>
    <tableColumn id="306" xr3:uid="{D3422818-CE7F-4FFB-B031-C9DCA69D66F9}" name="6540" dataDxfId="13792"/>
    <tableColumn id="307" xr3:uid="{749AE395-2094-454E-A080-D2F4DC9321BD}" name="6541" dataDxfId="13791"/>
    <tableColumn id="308" xr3:uid="{DDD85CCA-6B87-4CB2-B880-99D59F3482C4}" name="6542" dataDxfId="13790"/>
    <tableColumn id="309" xr3:uid="{753CB05D-6281-4042-ABF5-00D35815456C}" name="6543" dataDxfId="13789"/>
    <tableColumn id="310" xr3:uid="{30550BBA-5253-4328-88E2-8806B6D639DD}" name="6544" dataDxfId="13788"/>
    <tableColumn id="311" xr3:uid="{E59529DE-2EEB-46C8-973A-4CA375E242C6}" name="6545" dataDxfId="13787"/>
    <tableColumn id="312" xr3:uid="{441A8706-282D-4551-BA93-8E3FCE542530}" name="6546" dataDxfId="13786"/>
    <tableColumn id="313" xr3:uid="{46184020-593B-4CD1-BEEE-7DD65D4AA483}" name="6547" dataDxfId="13785"/>
    <tableColumn id="314" xr3:uid="{1444027B-A625-4561-B875-BF196DB4480F}" name="6548" dataDxfId="13784"/>
    <tableColumn id="315" xr3:uid="{4CCAC181-31F2-4033-8B38-6355220CBE91}" name="6549" dataDxfId="13783"/>
    <tableColumn id="316" xr3:uid="{4FC58869-0AE9-4536-B51F-6A36EFA13E25}" name="6550" dataDxfId="13782"/>
    <tableColumn id="317" xr3:uid="{61F38A26-040C-4AE8-A43B-5ABC9E12DF7D}" name="6551" dataDxfId="13781"/>
    <tableColumn id="318" xr3:uid="{8C263E36-A7D9-4D1C-9FC7-58412BF81E33}" name="6552" dataDxfId="13780"/>
    <tableColumn id="319" xr3:uid="{293BAA0A-8780-4804-8A3F-F8D9D08AADF3}" name="6553" dataDxfId="13779"/>
    <tableColumn id="320" xr3:uid="{9C0E7C23-CAC7-4184-9BE8-ADAEAACFEB53}" name="6554" dataDxfId="13778"/>
    <tableColumn id="321" xr3:uid="{57AA094C-599A-4734-8438-8660C05C7E8C}" name="6555" dataDxfId="13777"/>
    <tableColumn id="322" xr3:uid="{9D9BC813-DD43-4E7C-8B08-8EBF5C04CD42}" name="6556" dataDxfId="13776"/>
    <tableColumn id="323" xr3:uid="{BAD22A5B-4A03-4E12-AE4E-3E7DAA15A880}" name="6557" dataDxfId="13775"/>
    <tableColumn id="324" xr3:uid="{967289A0-D8F4-4015-B064-13AF2BC262EE}" name="6558" dataDxfId="13774"/>
    <tableColumn id="325" xr3:uid="{53592327-E012-4978-8843-9238BFD9077E}" name="6559" dataDxfId="13773"/>
    <tableColumn id="326" xr3:uid="{60D05BDD-7237-4846-BF9B-1A936FBCF71E}" name="6560" dataDxfId="13772"/>
    <tableColumn id="327" xr3:uid="{869F5D3E-7B61-4A63-9782-BEE0BD9A73C3}" name="6561" dataDxfId="13771"/>
    <tableColumn id="328" xr3:uid="{569787F0-32D7-4D12-A526-DA227A5CEF1C}" name="6562" dataDxfId="13770"/>
    <tableColumn id="329" xr3:uid="{F0C84E5B-E843-452B-82DA-24B2EF448D92}" name="6563" dataDxfId="13769"/>
    <tableColumn id="330" xr3:uid="{CE397DC6-6BB0-4522-89C1-CFFB4766F7A4}" name="6564" dataDxfId="13768"/>
    <tableColumn id="331" xr3:uid="{F47DDBC0-DE2E-4FC0-B26A-A55875D1C58E}" name="6565" dataDxfId="13767"/>
    <tableColumn id="332" xr3:uid="{2ECE8B45-73A6-43D2-AA5B-7C3F5E6F4495}" name="6566" dataDxfId="13766"/>
    <tableColumn id="333" xr3:uid="{5723B7C3-C25D-4E5A-840F-FF7AD673E2BE}" name="6567" dataDxfId="13765"/>
    <tableColumn id="334" xr3:uid="{4D6EF531-390D-4244-8CF7-D0985D37F97B}" name="6568" dataDxfId="13764"/>
    <tableColumn id="335" xr3:uid="{17DC86A4-96DF-4B3D-85CF-09F213DB8661}" name="6569" dataDxfId="13763"/>
    <tableColumn id="336" xr3:uid="{B846C2B0-E36B-441F-8479-FA38F13ECA9A}" name="6570" dataDxfId="13762"/>
    <tableColumn id="337" xr3:uid="{4192E652-8B31-4257-AA5B-EF75A1225548}" name="6571" dataDxfId="13761"/>
    <tableColumn id="338" xr3:uid="{CC6129E4-B23B-49EC-BD24-B50F74FAD018}" name="6572" dataDxfId="13760"/>
    <tableColumn id="339" xr3:uid="{994CF1E8-3B69-4BFD-A092-B3049A5A419D}" name="6573" dataDxfId="13759"/>
    <tableColumn id="340" xr3:uid="{E2604D0F-36A3-4355-A3D3-D02E861F89E1}" name="6574" dataDxfId="13758"/>
    <tableColumn id="341" xr3:uid="{6858F894-2F30-4A37-B751-665DAAAC2205}" name="6575" dataDxfId="13757"/>
    <tableColumn id="342" xr3:uid="{05912EF7-58DF-45BE-8DEF-10DB415C1FA2}" name="6576" dataDxfId="13756"/>
    <tableColumn id="343" xr3:uid="{D943D2E2-005D-4273-905C-B3350BA7C7B9}" name="6577" dataDxfId="13755"/>
    <tableColumn id="344" xr3:uid="{C63876FF-AC16-4E5E-93C7-E74C3A36013C}" name="6578" dataDxfId="13754"/>
    <tableColumn id="345" xr3:uid="{4B02AB38-A1E7-428D-9BC4-0FB265AE7884}" name="6579" dataDxfId="13753"/>
    <tableColumn id="346" xr3:uid="{D502909D-3241-4C9D-9458-806438CDF1B3}" name="6580" dataDxfId="13752"/>
    <tableColumn id="347" xr3:uid="{F183B1EE-1ADB-4190-B251-BA8FF0C5E698}" name="6581" dataDxfId="13751"/>
    <tableColumn id="348" xr3:uid="{3AE64654-F169-42A7-9F4A-F981FB8789C6}" name="6582" dataDxfId="13750"/>
    <tableColumn id="349" xr3:uid="{13831585-ADA9-4D8C-ABE1-860B1AF60ECC}" name="6583" dataDxfId="13749"/>
    <tableColumn id="350" xr3:uid="{B00E149E-B0EE-4478-A146-C47CC8C55D0B}" name="6584" dataDxfId="13748"/>
    <tableColumn id="351" xr3:uid="{D3FDC3B0-B319-4C36-8B7E-35B876C8BE49}" name="6585" dataDxfId="13747"/>
    <tableColumn id="352" xr3:uid="{05F8CD64-9CE1-4DF6-91BC-40F3E721F409}" name="6586" dataDxfId="13746"/>
    <tableColumn id="353" xr3:uid="{AA8DEAC9-DFD5-488F-A6CB-D9AAB8C35A5C}" name="6587" dataDxfId="13745"/>
    <tableColumn id="354" xr3:uid="{B220197F-D3DD-4CDA-B184-3AAFC2183BB4}" name="6588" dataDxfId="13744"/>
    <tableColumn id="355" xr3:uid="{146B43F9-FA88-48BE-A919-D55D464C5C7E}" name="6589" dataDxfId="13743"/>
    <tableColumn id="356" xr3:uid="{FEC9B803-BB35-4ECF-941D-D7D4C14DBF04}" name="6590" dataDxfId="13742"/>
    <tableColumn id="357" xr3:uid="{CBE6D6AB-A67D-4E19-9A7B-0F823DEF7907}" name="6591" dataDxfId="13741"/>
    <tableColumn id="358" xr3:uid="{006C946C-F277-457E-B83B-547CC4FB650C}" name="6592" dataDxfId="13740"/>
    <tableColumn id="359" xr3:uid="{94E48367-733B-439C-A4CE-8D9C6DE375BF}" name="6593" dataDxfId="13739"/>
    <tableColumn id="360" xr3:uid="{666DCAAA-48C6-4455-ACB8-BCF8D2856A00}" name="6594" dataDxfId="13738"/>
    <tableColumn id="361" xr3:uid="{9F148157-8E66-4B8A-8765-589FD3E719BA}" name="6595" dataDxfId="13737"/>
    <tableColumn id="362" xr3:uid="{2EE0C75D-6E04-4200-A384-17115383ACEF}" name="6596" dataDxfId="13736"/>
    <tableColumn id="363" xr3:uid="{4298601B-D8E5-4678-88A5-7F3A2EE41268}" name="6597" dataDxfId="13735"/>
    <tableColumn id="364" xr3:uid="{0587DD76-C23D-429F-A7C0-E180C44B4844}" name="6598" dataDxfId="13734"/>
    <tableColumn id="365" xr3:uid="{DBA8AB77-8C1F-4557-B128-1BCF3DC16CA4}" name="6599" dataDxfId="13733"/>
    <tableColumn id="366" xr3:uid="{F07E88B9-D8AA-4741-9B0D-78835C638BDF}" name="6600" dataDxfId="13732"/>
    <tableColumn id="367" xr3:uid="{A18E09DB-4CAD-4C22-915C-32CD5030A78F}" name="6601" dataDxfId="13731"/>
    <tableColumn id="368" xr3:uid="{8BCD4BD0-4444-4760-98E0-4889F5761E93}" name="6602" dataDxfId="13730"/>
    <tableColumn id="369" xr3:uid="{B3695FD8-5AB6-4D3D-9F56-189A01D41DC2}" name="6603" dataDxfId="13729"/>
    <tableColumn id="370" xr3:uid="{78C93D4E-7BD1-4C66-B0E2-3003994A648A}" name="6604" dataDxfId="13728"/>
    <tableColumn id="371" xr3:uid="{C5C81275-BDAE-48BA-9A0B-B9793DD82084}" name="6605" dataDxfId="13727"/>
    <tableColumn id="372" xr3:uid="{98C65B03-13CB-44CB-9424-558A4C82D7ED}" name="6606" dataDxfId="13726"/>
    <tableColumn id="373" xr3:uid="{67E1CCC6-A87C-4BDA-9752-791548068238}" name="6607" dataDxfId="13725"/>
    <tableColumn id="374" xr3:uid="{EFB1D6C6-93DE-41FC-A24C-5D5B38579BF2}" name="6608" dataDxfId="13724"/>
    <tableColumn id="375" xr3:uid="{C535EAB5-A7BA-4BE5-9EEC-E1AEFAD8E15F}" name="6609" dataDxfId="13723"/>
    <tableColumn id="376" xr3:uid="{B3D0493E-EE09-4593-9421-C8021406F13F}" name="6610" dataDxfId="13722"/>
    <tableColumn id="377" xr3:uid="{003CBEEF-CDC9-45EB-A4FD-B83A5A55444D}" name="6611" dataDxfId="13721"/>
    <tableColumn id="378" xr3:uid="{4868DA7C-C752-4996-B3BB-A1CA80E11801}" name="6612" dataDxfId="13720"/>
    <tableColumn id="379" xr3:uid="{FAA4AA37-F568-4A3F-9D93-35260957C50E}" name="6613" dataDxfId="13719"/>
    <tableColumn id="380" xr3:uid="{A637AAB0-C12B-4B6E-9420-347A27FE0490}" name="6614" dataDxfId="13718"/>
    <tableColumn id="381" xr3:uid="{F9FD9E9B-6A84-4E09-B77F-7AB457D23009}" name="6615" dataDxfId="13717"/>
    <tableColumn id="382" xr3:uid="{6E72EFDA-8177-4CFD-94E3-C729BAC888FF}" name="6616" dataDxfId="13716"/>
    <tableColumn id="383" xr3:uid="{32B6515B-2170-4793-A9E1-9B7950D88AC6}" name="6617" dataDxfId="13715"/>
    <tableColumn id="384" xr3:uid="{5D36D918-8FB1-45D0-8393-2AF22F1903EA}" name="6618" dataDxfId="13714"/>
    <tableColumn id="385" xr3:uid="{BBD00C91-A06B-4BFD-9E1F-CA0EF660B418}" name="6619" dataDxfId="13713"/>
    <tableColumn id="386" xr3:uid="{1C34E24A-1302-40D5-A5C6-24F006F1A42F}" name="6620" dataDxfId="13712"/>
    <tableColumn id="387" xr3:uid="{36079E0F-B2B1-42AF-91FB-72958F4A344B}" name="6621" dataDxfId="13711"/>
    <tableColumn id="388" xr3:uid="{8D554983-ACAD-4FC5-B9A7-B94C8A4057C6}" name="6622" dataDxfId="13710"/>
    <tableColumn id="389" xr3:uid="{AC20BCD9-4731-4EC3-A509-7D29A00B1682}" name="6623" dataDxfId="13709"/>
    <tableColumn id="390" xr3:uid="{1FBFBEC6-97F7-4BDC-966E-93A8AE445380}" name="6624" dataDxfId="13708"/>
    <tableColumn id="391" xr3:uid="{60EAC838-3479-4650-A378-6B765CCA450A}" name="6625" dataDxfId="13707"/>
    <tableColumn id="392" xr3:uid="{CEBE9C55-A5B5-448D-9392-4749DCE9174D}" name="6626" dataDxfId="13706"/>
    <tableColumn id="393" xr3:uid="{3105DA54-40BF-4F20-AB72-FD11D1FABDD3}" name="6627" dataDxfId="13705"/>
    <tableColumn id="394" xr3:uid="{7AB1220F-4452-4D57-A4BF-33B3E1C875FD}" name="6628" dataDxfId="13704"/>
    <tableColumn id="395" xr3:uid="{E9759132-6047-4261-898D-5A3C976E538B}" name="6629" dataDxfId="13703"/>
    <tableColumn id="396" xr3:uid="{70BBC339-C2EA-4A97-A7D3-8A89ADB07076}" name="6630" dataDxfId="13702"/>
    <tableColumn id="397" xr3:uid="{CA451F6F-7A56-4148-BABD-0EE5CD908B5A}" name="6631" dataDxfId="13701"/>
    <tableColumn id="398" xr3:uid="{509F6F2C-26CA-45FD-B647-687923910B73}" name="6632" dataDxfId="13700"/>
    <tableColumn id="399" xr3:uid="{14FAA0AE-ECF8-46C0-8ED8-FDF57E3129E8}" name="6633" dataDxfId="13699"/>
    <tableColumn id="400" xr3:uid="{FB45FCBF-F199-44D1-90AD-DF1F750A90A5}" name="6634" dataDxfId="13698"/>
    <tableColumn id="401" xr3:uid="{26A4AC95-CE29-44FD-959F-170EA7A3AE48}" name="6635" dataDxfId="13697"/>
    <tableColumn id="402" xr3:uid="{4F1E6134-1D08-4A19-BBAA-AF14F891B105}" name="6636" dataDxfId="13696"/>
    <tableColumn id="403" xr3:uid="{70FC8751-B0D4-4405-9903-C93C25CF3CCE}" name="6637" dataDxfId="13695"/>
    <tableColumn id="404" xr3:uid="{5C381DDE-6EFD-4CFC-A291-E49B412FE54B}" name="6638" dataDxfId="13694"/>
    <tableColumn id="405" xr3:uid="{4AE585BE-7D5B-4F65-AA0B-F3EDBD22D540}" name="6639" dataDxfId="13693"/>
    <tableColumn id="406" xr3:uid="{E07F472E-CF29-490D-A401-ED100C01642D}" name="6640" dataDxfId="13692"/>
    <tableColumn id="407" xr3:uid="{97F1D294-18AF-4017-9401-2932DAEB9544}" name="6641" dataDxfId="13691"/>
    <tableColumn id="408" xr3:uid="{BC118E82-F85B-44A0-B6DE-55571468E40E}" name="6642" dataDxfId="13690"/>
    <tableColumn id="409" xr3:uid="{9A9A733F-CAF3-4DA7-9AFA-C3BC43B0BC90}" name="6643" dataDxfId="13689"/>
    <tableColumn id="410" xr3:uid="{1191D5D5-529E-49AF-9FE6-2311DF9D4C7D}" name="6644" dataDxfId="13688"/>
    <tableColumn id="411" xr3:uid="{8F456C8F-D4CE-43CD-A62F-5B9C237FC9FD}" name="6645" dataDxfId="13687"/>
    <tableColumn id="412" xr3:uid="{C9AE678C-9279-4F9A-B31B-C238747C0865}" name="6646" dataDxfId="13686"/>
    <tableColumn id="413" xr3:uid="{EF30B5F6-0ACC-4AC8-8BB3-9932BE4E6B69}" name="6647" dataDxfId="13685"/>
    <tableColumn id="414" xr3:uid="{10E3E8E5-ECD1-4F0D-994B-C9372135E57E}" name="6648" dataDxfId="13684"/>
    <tableColumn id="415" xr3:uid="{C5270387-7D37-4CEF-8D7C-8871D7EC3715}" name="6649" dataDxfId="13683"/>
    <tableColumn id="416" xr3:uid="{6ED1916C-9996-47AF-8B90-DEC65214A80A}" name="6650" dataDxfId="13682"/>
    <tableColumn id="417" xr3:uid="{8073C60F-60DF-4AC8-9DBB-A6A1D65770F3}" name="6651" dataDxfId="13681"/>
    <tableColumn id="418" xr3:uid="{7EACE020-9595-40C6-AA55-19F15C8BA1DB}" name="6652" dataDxfId="13680"/>
    <tableColumn id="419" xr3:uid="{96E6BB4E-3455-463E-AF96-BD3A84DC92EF}" name="6653" dataDxfId="13679"/>
    <tableColumn id="420" xr3:uid="{17C60716-5914-4120-B01F-85D1E1269FB1}" name="6654" dataDxfId="13678"/>
    <tableColumn id="421" xr3:uid="{DBB64794-6337-4642-9504-D3C799635898}" name="6655" dataDxfId="13677"/>
    <tableColumn id="422" xr3:uid="{A0012F7A-8055-4E52-8780-2FDB0C90B44C}" name="6656" dataDxfId="13676"/>
    <tableColumn id="423" xr3:uid="{81BB58D6-F471-4A3C-B652-CF58E6544A76}" name="6657" dataDxfId="13675"/>
    <tableColumn id="424" xr3:uid="{424EE1A7-CDCD-495E-835D-B12A99DACBC0}" name="6658" dataDxfId="13674"/>
    <tableColumn id="425" xr3:uid="{BDDC0CD8-BE22-4BEB-8146-49ABFDDA8A8A}" name="6659" dataDxfId="13673"/>
    <tableColumn id="426" xr3:uid="{4B88317F-B9A5-4207-9C7B-7228E8CC7CAE}" name="6660" dataDxfId="13672"/>
    <tableColumn id="427" xr3:uid="{9C0B7343-0BB2-4E33-8A87-3D5D5B134E81}" name="6661" dataDxfId="13671"/>
    <tableColumn id="428" xr3:uid="{2B75C43A-3400-451A-BE0B-CA0F6DE0C177}" name="6662" dataDxfId="13670"/>
    <tableColumn id="429" xr3:uid="{DD14E4E8-571C-4297-88E6-DE44413440AB}" name="6663" dataDxfId="13669"/>
    <tableColumn id="430" xr3:uid="{DD286B8C-EA1A-4B4D-9142-DF749C14C23E}" name="6664" dataDxfId="13668"/>
    <tableColumn id="431" xr3:uid="{737E79B9-1B8F-4401-A5F5-720931029364}" name="6665" dataDxfId="13667"/>
    <tableColumn id="432" xr3:uid="{A69D6925-C27C-4BAD-8B32-BB3C27755D25}" name="6666" dataDxfId="13666"/>
    <tableColumn id="433" xr3:uid="{9C85C23C-271D-49E5-B931-C2966983EF11}" name="6667" dataDxfId="13665"/>
    <tableColumn id="434" xr3:uid="{33335D65-1E38-4F84-B4C2-1383DCDC7DBB}" name="6668" dataDxfId="13664"/>
    <tableColumn id="435" xr3:uid="{F49708F3-74B2-4E78-AFBD-B29D3BBBD339}" name="6669" dataDxfId="13663"/>
    <tableColumn id="436" xr3:uid="{D5815C90-2BF0-41CA-B4B1-10F3D5FB31BF}" name="6670" dataDxfId="13662"/>
    <tableColumn id="437" xr3:uid="{800A377F-D027-4917-A519-04798BD7CE7B}" name="6671" dataDxfId="13661"/>
    <tableColumn id="438" xr3:uid="{E59ED242-AE25-47C5-9E12-3648B4BF780D}" name="6672" dataDxfId="13660"/>
    <tableColumn id="439" xr3:uid="{E4A9A956-6DDB-48DE-8A3B-423F84B46EB4}" name="6673" dataDxfId="13659"/>
    <tableColumn id="440" xr3:uid="{C14C58C0-D796-4D26-AB24-F12FF5E98B63}" name="6674" dataDxfId="13658"/>
    <tableColumn id="441" xr3:uid="{31A62354-BB76-4CCA-AE85-965039CCF3F9}" name="6675" dataDxfId="13657"/>
    <tableColumn id="442" xr3:uid="{FF28AC98-C8EE-4998-955C-F7AF3F26FE4A}" name="6676" dataDxfId="13656"/>
    <tableColumn id="443" xr3:uid="{818756C9-1EC2-4362-860F-937D9690F681}" name="6677" dataDxfId="13655"/>
    <tableColumn id="444" xr3:uid="{A5466095-A16E-48F8-8415-E4A6CEB97D7B}" name="6678" dataDxfId="13654"/>
    <tableColumn id="445" xr3:uid="{0D361903-A4CB-4ED5-8464-E3001F99637F}" name="6679" dataDxfId="13653"/>
    <tableColumn id="446" xr3:uid="{AB52BAD3-6874-455A-B9D1-B012347B41CC}" name="6680" dataDxfId="13652"/>
    <tableColumn id="447" xr3:uid="{3C07206F-83D4-42BD-A1F4-AF068A5C45F3}" name="6681" dataDxfId="13651"/>
    <tableColumn id="448" xr3:uid="{159DABF3-E626-4E53-A7FD-86EC0B1770A2}" name="6682" dataDxfId="13650"/>
    <tableColumn id="449" xr3:uid="{E6DAB59E-2205-4DB0-8D27-CAC8F3C0D140}" name="6683" dataDxfId="13649"/>
    <tableColumn id="450" xr3:uid="{48BBAF99-8636-447D-B4C4-FDCE535F1063}" name="6684" dataDxfId="13648"/>
    <tableColumn id="451" xr3:uid="{748B93EF-D1B2-4B43-A32E-072016F64231}" name="6685" dataDxfId="13647"/>
    <tableColumn id="452" xr3:uid="{79B4B8B0-F97D-4BE4-AE79-FC54D525BBED}" name="6686" dataDxfId="13646"/>
    <tableColumn id="453" xr3:uid="{8B8177C9-B7C5-4F23-A771-E94D54023875}" name="6687" dataDxfId="13645"/>
    <tableColumn id="454" xr3:uid="{9DFCAF59-FD80-4CAA-AE45-62B01A43036E}" name="6688" dataDxfId="13644"/>
    <tableColumn id="455" xr3:uid="{DC0BADBF-BD6E-4049-8A90-06506497BEAF}" name="6689" dataDxfId="13643"/>
    <tableColumn id="456" xr3:uid="{F373BADB-8BC1-45B7-B925-83190D643444}" name="6690" dataDxfId="13642"/>
    <tableColumn id="457" xr3:uid="{9067B881-9142-4C0C-8F51-A35D75CD742B}" name="6691" dataDxfId="13641"/>
    <tableColumn id="458" xr3:uid="{678B1588-F40A-47A5-ACBE-ABE3E4296453}" name="6692" dataDxfId="13640"/>
    <tableColumn id="459" xr3:uid="{09E9E015-FA18-40BA-9737-62DDBAE57E82}" name="6693" dataDxfId="13639"/>
    <tableColumn id="460" xr3:uid="{F884B969-E84A-4B48-8106-99A9BC1E8EF0}" name="6694" dataDxfId="13638"/>
    <tableColumn id="461" xr3:uid="{B80991BD-3B16-46E8-AA2A-F716B60F0365}" name="6695" dataDxfId="13637"/>
    <tableColumn id="462" xr3:uid="{8EEA0904-E54B-4C15-9797-71AC722F55B3}" name="6696" dataDxfId="13636"/>
    <tableColumn id="463" xr3:uid="{FDA7FA65-57D0-4C41-940A-45C6F0D118EB}" name="6697" dataDxfId="13635"/>
    <tableColumn id="464" xr3:uid="{9FFD5329-1197-4995-96A2-6A039E3D7EC5}" name="6698" dataDxfId="13634"/>
    <tableColumn id="465" xr3:uid="{9CD8B024-10FD-4848-948B-4EDA65BE2830}" name="6699" dataDxfId="13633"/>
    <tableColumn id="466" xr3:uid="{C64E0F87-DEA5-409E-9039-0B0ED10137AA}" name="6700" dataDxfId="13632"/>
    <tableColumn id="467" xr3:uid="{7FC17CA9-9C5C-4740-AA16-7103035B5CCB}" name="6701" dataDxfId="13631"/>
    <tableColumn id="468" xr3:uid="{F985BFA8-E878-4435-8F1B-19A904791563}" name="6702" dataDxfId="13630"/>
    <tableColumn id="469" xr3:uid="{06519055-3CF1-4F41-BB3B-A53B49BD8035}" name="6703" dataDxfId="13629"/>
    <tableColumn id="470" xr3:uid="{D8242D4D-4F75-4BEC-8DD4-369504CFB6AB}" name="6704" dataDxfId="13628"/>
    <tableColumn id="471" xr3:uid="{24A07998-84D7-43E1-814E-11325330938A}" name="6705" dataDxfId="13627"/>
    <tableColumn id="472" xr3:uid="{6ED6C679-800A-4C58-9C42-541B3EB79AD1}" name="6706" dataDxfId="13626"/>
    <tableColumn id="473" xr3:uid="{9C2795CB-68FF-4249-A08E-74BF813DE40D}" name="6707" dataDxfId="13625"/>
    <tableColumn id="474" xr3:uid="{4BBC1B8C-B7DA-4498-96BD-E379DFCF8279}" name="6708" dataDxfId="13624"/>
    <tableColumn id="475" xr3:uid="{07CFA95E-B4B0-47A8-B05C-C2DFC1727E83}" name="6709" dataDxfId="13623"/>
    <tableColumn id="476" xr3:uid="{A8675D4A-7B95-4F06-AF56-C48C9A50BAEC}" name="6710" dataDxfId="13622"/>
    <tableColumn id="477" xr3:uid="{B69696C0-0F6F-401A-9174-76F8C862DBA2}" name="6711" dataDxfId="13621"/>
    <tableColumn id="478" xr3:uid="{9AF77CB2-9086-4490-8434-9471EEE8DEBD}" name="6712" dataDxfId="13620"/>
    <tableColumn id="479" xr3:uid="{EDFF71F0-3B2C-4589-89F5-72FDBC916B23}" name="6713" dataDxfId="13619"/>
    <tableColumn id="480" xr3:uid="{70A35938-4111-4B88-8E3A-9B4E8B3A9E41}" name="6714" dataDxfId="13618"/>
    <tableColumn id="481" xr3:uid="{B8E2C884-8955-4FE7-99D4-FA2048ECE0EA}" name="6715" dataDxfId="13617"/>
    <tableColumn id="482" xr3:uid="{FC99EB79-EF42-4B88-A83C-3DEB011782AE}" name="6716" dataDxfId="13616"/>
    <tableColumn id="483" xr3:uid="{83AC60F2-1D4A-4FBC-A791-797EA14EADA0}" name="6717" dataDxfId="13615"/>
    <tableColumn id="484" xr3:uid="{0A554DFF-BD1F-4F55-B14A-0BB0B4006B96}" name="6718" dataDxfId="13614"/>
    <tableColumn id="485" xr3:uid="{C8537C01-B443-4E66-A534-1344CEAE3E22}" name="6719" dataDxfId="13613"/>
    <tableColumn id="486" xr3:uid="{4E3B6E76-B16F-4098-9454-C2D8A9C62226}" name="6720" dataDxfId="13612"/>
    <tableColumn id="487" xr3:uid="{91B21CB9-55C7-4728-BF4D-677662958E88}" name="6721" dataDxfId="13611"/>
    <tableColumn id="488" xr3:uid="{2C2DD08F-DD2F-4322-A199-A0CB246F298C}" name="6722" dataDxfId="13610"/>
    <tableColumn id="489" xr3:uid="{428E6857-2F62-463C-8B22-59ADAE0C3BF5}" name="6723" dataDxfId="13609"/>
    <tableColumn id="490" xr3:uid="{BE3F521F-F166-400A-A733-669E3BED4E59}" name="6724" dataDxfId="13608"/>
    <tableColumn id="491" xr3:uid="{4D686EEB-52B2-448E-95EC-5710BC32C2D8}" name="6725" dataDxfId="13607"/>
    <tableColumn id="492" xr3:uid="{AD499E2B-C031-4806-9AD0-219811668688}" name="6726" dataDxfId="13606"/>
    <tableColumn id="493" xr3:uid="{C1155023-C253-4E1D-9B2F-CB4CB4A3AC77}" name="6727" dataDxfId="13605"/>
    <tableColumn id="494" xr3:uid="{9857D153-2CFD-4954-B4C8-09FB6C694EEB}" name="6728" dataDxfId="13604"/>
    <tableColumn id="495" xr3:uid="{F7CB9550-A0F9-4BEF-A0AA-E6B0D5207E6A}" name="6729" dataDxfId="13603"/>
    <tableColumn id="496" xr3:uid="{1533FD56-13F3-4358-A3F4-9B9F6EA1F322}" name="6730" dataDxfId="13602"/>
    <tableColumn id="497" xr3:uid="{26108CFD-7C7D-4EE3-A1D3-AE44299BE7F1}" name="6731" dataDxfId="13601"/>
    <tableColumn id="498" xr3:uid="{DB14EF38-DF4B-4605-9557-EFBD43B9A51A}" name="6732" dataDxfId="13600"/>
    <tableColumn id="499" xr3:uid="{7E3CBEF4-AF0E-4625-AA8F-6AA9FC575E5B}" name="6733" dataDxfId="13599"/>
    <tableColumn id="500" xr3:uid="{8AFEC544-3176-49BE-9CE9-B06C4511B68B}" name="6734" dataDxfId="13598"/>
    <tableColumn id="501" xr3:uid="{FA6A98B2-126E-41A7-A1A5-25D714DDCD02}" name="6735" dataDxfId="13597"/>
    <tableColumn id="502" xr3:uid="{B0F5471C-D52C-465B-A324-3A943EBD9B74}" name="6736" dataDxfId="13596"/>
    <tableColumn id="503" xr3:uid="{DF30F963-5E20-4ECF-9CF8-7DFC706DE59F}" name="6737" dataDxfId="13595"/>
    <tableColumn id="504" xr3:uid="{C16848C7-26F6-4A33-8BC5-DB9E8E60FDFA}" name="6738" dataDxfId="13594"/>
    <tableColumn id="505" xr3:uid="{CCEC9D6F-565D-4089-9EB0-1BA036BBCCE3}" name="6739" dataDxfId="13593"/>
    <tableColumn id="506" xr3:uid="{28734F0C-C5D6-495A-8E4D-11B5A2C9790A}" name="6740" dataDxfId="13592"/>
    <tableColumn id="507" xr3:uid="{15EBDA67-D9BB-4016-9150-0D7C1E051FD8}" name="6741" dataDxfId="13591"/>
    <tableColumn id="508" xr3:uid="{653AFCE4-3898-4FB3-802A-14EDF287F603}" name="6742" dataDxfId="13590"/>
    <tableColumn id="509" xr3:uid="{11A08057-F7DD-465B-91BC-DB863943D4CE}" name="6743" dataDxfId="13589"/>
    <tableColumn id="510" xr3:uid="{89A8127A-6297-4994-A370-2FDB08F882A6}" name="6744" dataDxfId="13588"/>
    <tableColumn id="511" xr3:uid="{79A799D0-1AB4-4CC2-BEF7-BE5B19FF5EA9}" name="6745" dataDxfId="13587"/>
    <tableColumn id="512" xr3:uid="{42F9F193-926A-4F1D-B359-A73ED8270478}" name="6746" dataDxfId="13586"/>
    <tableColumn id="513" xr3:uid="{B01EF8AD-CBAF-4764-8674-F056CF4158D5}" name="6747" dataDxfId="13585"/>
    <tableColumn id="514" xr3:uid="{AE474F9B-3250-4F84-A42A-A136C6A53F93}" name="6748" dataDxfId="13584"/>
    <tableColumn id="515" xr3:uid="{64625B09-EC15-4093-B184-4FE650204A28}" name="6749" dataDxfId="13583"/>
    <tableColumn id="516" xr3:uid="{553B91ED-92D8-4FFB-80DD-AD2568E11B82}" name="6750" dataDxfId="13582"/>
    <tableColumn id="517" xr3:uid="{C138D81F-067A-4E38-AB04-BD9EC9D6BB85}" name="6751" dataDxfId="13581"/>
    <tableColumn id="518" xr3:uid="{E3C9C218-E243-427A-8DD9-909C32E682C1}" name="6752" dataDxfId="13580"/>
    <tableColumn id="519" xr3:uid="{80F3FFED-B33E-4DF8-8D15-08EBEC6D09F9}" name="6753" dataDxfId="13579"/>
    <tableColumn id="520" xr3:uid="{88AEE439-7C86-43F7-B56C-1C6BBFAECE01}" name="6754" dataDxfId="13578"/>
    <tableColumn id="521" xr3:uid="{7A73690A-38BB-4150-A1E6-EFBD8836323A}" name="6755" dataDxfId="13577"/>
    <tableColumn id="522" xr3:uid="{E6E3CF32-21DD-4940-BCFD-FE070F5FFF1A}" name="6756" dataDxfId="13576"/>
    <tableColumn id="523" xr3:uid="{63DF023D-6BD5-41F8-B47B-67D45DC8A41A}" name="6757" dataDxfId="13575"/>
    <tableColumn id="524" xr3:uid="{5CDCE038-B712-452C-8E84-A0E3F8F22A02}" name="6758" dataDxfId="13574"/>
    <tableColumn id="525" xr3:uid="{54C423B5-0605-4924-B3CE-838EDDA29551}" name="6759" dataDxfId="13573"/>
    <tableColumn id="526" xr3:uid="{6CEF9C48-CC18-4784-8AFA-5C85E4D284AF}" name="6760" dataDxfId="13572"/>
    <tableColumn id="527" xr3:uid="{9B86E611-FF3D-4FD5-A984-8140DD043DD4}" name="6761" dataDxfId="13571"/>
    <tableColumn id="528" xr3:uid="{7BB18A2F-5F6B-465B-9644-324CFA78AA4C}" name="6762" dataDxfId="13570"/>
    <tableColumn id="529" xr3:uid="{D59D3200-9FB1-4104-B307-BAE4ACB052D7}" name="6763" dataDxfId="13569"/>
    <tableColumn id="530" xr3:uid="{71C40314-0964-442D-8948-E5ECC8345716}" name="6764" dataDxfId="13568"/>
    <tableColumn id="531" xr3:uid="{D280909F-1775-4B8F-B607-836ECFFAD5D0}" name="6765" dataDxfId="13567"/>
    <tableColumn id="532" xr3:uid="{ACB744F4-3270-4397-BE07-B877110FA942}" name="6766" dataDxfId="13566"/>
    <tableColumn id="533" xr3:uid="{EB090F5F-F5CC-4E95-9EAD-9A549B618E7A}" name="6767" dataDxfId="13565"/>
    <tableColumn id="534" xr3:uid="{E52EFCE2-200E-471F-81E8-224F9FCBDB98}" name="6768" dataDxfId="13564"/>
    <tableColumn id="535" xr3:uid="{4F7F3D3E-812A-45CB-9CC9-2F03F7696B19}" name="6769" dataDxfId="13563"/>
    <tableColumn id="536" xr3:uid="{808E6411-1EAA-419A-8820-5665551D9095}" name="6770" dataDxfId="13562"/>
    <tableColumn id="537" xr3:uid="{2A9AB67E-3809-46B5-9F3D-BC37127EE7AA}" name="6771" dataDxfId="13561"/>
    <tableColumn id="538" xr3:uid="{9F14FA7F-F9AB-4C53-A3E9-A60FCCFF6EE9}" name="6772" dataDxfId="13560"/>
    <tableColumn id="539" xr3:uid="{87D22ACC-1329-476C-8F63-A46DFD9585B0}" name="6773" dataDxfId="13559"/>
    <tableColumn id="540" xr3:uid="{9BB62D6E-6FE1-47DD-9662-BAB35AEAE770}" name="6774" dataDxfId="13558"/>
    <tableColumn id="541" xr3:uid="{8BC08AC2-7EB9-4633-87FA-1E8514CFB62F}" name="6775" dataDxfId="13557"/>
    <tableColumn id="542" xr3:uid="{D35E9E99-2514-447A-9B39-B9A2EDE2B6B0}" name="6776" dataDxfId="13556"/>
    <tableColumn id="543" xr3:uid="{B4DB2454-347B-482E-8C6D-D7836AEBB23B}" name="6777" dataDxfId="13555"/>
    <tableColumn id="544" xr3:uid="{8F021626-0C5A-40E1-B59B-25F8DF36AFF1}" name="6778" dataDxfId="13554"/>
    <tableColumn id="545" xr3:uid="{A2FCDB94-2F64-4BF6-94B1-9BB4A859EE90}" name="6779" dataDxfId="13553"/>
    <tableColumn id="546" xr3:uid="{15D30131-152E-4AD7-BB61-0E6D5CB66ADE}" name="6780" dataDxfId="13552"/>
    <tableColumn id="547" xr3:uid="{791281DF-ACE1-447F-A0B0-B521AE1ED2C5}" name="6781" dataDxfId="13551"/>
    <tableColumn id="548" xr3:uid="{E8996707-6CC6-4340-8E99-604CD51C6FA9}" name="6782" dataDxfId="13550"/>
    <tableColumn id="549" xr3:uid="{E5475F64-809B-46B3-B6B6-6B222701E55C}" name="6783" dataDxfId="13549"/>
    <tableColumn id="550" xr3:uid="{90664842-BDA4-4483-9318-7A6B492E03B6}" name="6784" dataDxfId="13548"/>
    <tableColumn id="551" xr3:uid="{9E36DE1B-472B-437C-B196-DEB2175428EB}" name="6785" dataDxfId="13547"/>
    <tableColumn id="552" xr3:uid="{944C179B-0579-4393-A2B5-9845E3C6A02A}" name="6786" dataDxfId="13546"/>
    <tableColumn id="553" xr3:uid="{A1F3CFF3-71A1-44A0-8BD2-A2C2969D9434}" name="6787" dataDxfId="13545"/>
    <tableColumn id="554" xr3:uid="{23AD9422-F0F0-4789-A170-B91698A5702C}" name="6788" dataDxfId="13544"/>
    <tableColumn id="555" xr3:uid="{67E0DEF8-BE5F-4B10-8A40-1FD69BE56E93}" name="6789" dataDxfId="13543"/>
    <tableColumn id="556" xr3:uid="{63E319DF-F8F6-4CB9-BC87-7D0D904933B2}" name="6790" dataDxfId="13542"/>
    <tableColumn id="557" xr3:uid="{43E29F5E-618A-45C3-8FEB-06D1CEF0EFE8}" name="6791" dataDxfId="13541"/>
    <tableColumn id="558" xr3:uid="{D38069DB-1F50-4C55-AD9F-BE323D38DD33}" name="6792" dataDxfId="13540"/>
    <tableColumn id="559" xr3:uid="{5F5C8BFB-972C-423D-93FC-9EBFF8CE0AAF}" name="6793" dataDxfId="13539"/>
    <tableColumn id="560" xr3:uid="{E1611A3D-BC68-4A44-8177-C7AD2EBC0844}" name="6794" dataDxfId="13538"/>
    <tableColumn id="561" xr3:uid="{CB2644F1-BAD8-418D-97AB-DE5C7D9C5243}" name="6795" dataDxfId="13537"/>
    <tableColumn id="562" xr3:uid="{CDFF7925-1859-4971-BF81-A9F19492FC0D}" name="6796" dataDxfId="13536"/>
    <tableColumn id="563" xr3:uid="{40BAED7E-69D9-4EAB-B766-BD849638DA63}" name="6797" dataDxfId="13535"/>
    <tableColumn id="564" xr3:uid="{71520A25-D5A0-4901-97C2-D1453B8A576A}" name="6798" dataDxfId="13534"/>
    <tableColumn id="565" xr3:uid="{6B79ED92-E91E-4B24-86A7-0FCC8EE23D25}" name="6799" dataDxfId="13533"/>
    <tableColumn id="566" xr3:uid="{F647891E-1E48-4CB2-B2A1-07ACFA474E48}" name="6800" dataDxfId="13532"/>
    <tableColumn id="567" xr3:uid="{C3009704-D083-4500-9F27-A610B6EAA089}" name="6801" dataDxfId="13531"/>
    <tableColumn id="568" xr3:uid="{6A1A4590-6C09-438E-B8CB-D513FEBEEC83}" name="6802" dataDxfId="13530"/>
    <tableColumn id="569" xr3:uid="{F3551019-9F68-4B91-9019-587FA5B79832}" name="6803" dataDxfId="13529"/>
    <tableColumn id="570" xr3:uid="{BC1A7FA2-906C-4184-A2D1-DF35351AAFB5}" name="6804" dataDxfId="13528"/>
    <tableColumn id="571" xr3:uid="{07B4DE19-E045-4359-BDF9-0BEBBEAD6BF1}" name="6805" dataDxfId="13527"/>
    <tableColumn id="572" xr3:uid="{B16E3F63-B525-4B5C-A2D1-67E4A5235260}" name="6806" dataDxfId="13526"/>
    <tableColumn id="573" xr3:uid="{4EC1543D-4292-4552-9F8C-817769FBBBB5}" name="6807" dataDxfId="13525"/>
    <tableColumn id="574" xr3:uid="{F9DBCE69-28D7-4C66-916E-2FBE5CE5E2AF}" name="6808" dataDxfId="13524"/>
    <tableColumn id="575" xr3:uid="{4AEE120A-EE9E-45C6-BE26-36D61FEF1B20}" name="6809" dataDxfId="13523"/>
    <tableColumn id="576" xr3:uid="{9A47352D-F2D7-4DAB-AB98-876C0D68DEAC}" name="6810" dataDxfId="13522"/>
    <tableColumn id="577" xr3:uid="{D7F25BA6-E23D-41C3-99DC-F53191794D75}" name="6811" dataDxfId="13521"/>
    <tableColumn id="578" xr3:uid="{0C5AB10C-2939-4AAF-B3E5-CBEEDA36A125}" name="6812" dataDxfId="13520"/>
    <tableColumn id="579" xr3:uid="{56ACE523-6A60-45F6-AED6-56DDF15DB0D1}" name="6813" dataDxfId="13519"/>
    <tableColumn id="580" xr3:uid="{224804F2-3F79-4B84-AB6C-5F460A6BB4E9}" name="6814" dataDxfId="13518"/>
    <tableColumn id="581" xr3:uid="{82693B44-61B7-4119-A1BC-3A1146103AAD}" name="6815" dataDxfId="13517"/>
    <tableColumn id="582" xr3:uid="{78C75F4B-3BB3-4CFF-898F-378D9827234B}" name="6816" dataDxfId="13516"/>
    <tableColumn id="583" xr3:uid="{31017E95-A3E1-4DF7-AC81-DA7472C87E16}" name="6817" dataDxfId="13515"/>
    <tableColumn id="584" xr3:uid="{F7B338C5-A1A5-4B34-92D1-E14EA9492C83}" name="6818" dataDxfId="13514"/>
    <tableColumn id="585" xr3:uid="{B6F856F2-120C-436B-A354-572AE2C6E7D8}" name="6819" dataDxfId="13513"/>
    <tableColumn id="586" xr3:uid="{5EE9F951-3B67-4141-A039-B1C358760D44}" name="6820" dataDxfId="13512"/>
    <tableColumn id="587" xr3:uid="{4A0A6E19-88AA-4C67-8DB9-669ABA1BF039}" name="6821" dataDxfId="13511"/>
    <tableColumn id="588" xr3:uid="{355DCBED-E5B2-4B73-9D79-4D51BBECFA04}" name="6822" dataDxfId="13510"/>
    <tableColumn id="589" xr3:uid="{02E0E193-5172-490E-A55F-5BBD0D0BBB9A}" name="6823" dataDxfId="13509"/>
    <tableColumn id="590" xr3:uid="{219D024F-B315-486E-A67F-1AA5848D00AB}" name="6824" dataDxfId="13508"/>
    <tableColumn id="591" xr3:uid="{C3013E55-F047-48A2-BC35-F2B81323F33E}" name="6825" dataDxfId="13507"/>
    <tableColumn id="592" xr3:uid="{8EEE00F6-0CAC-4580-BAA9-A35DE1274028}" name="6826" dataDxfId="13506"/>
    <tableColumn id="593" xr3:uid="{F41C1651-DA97-40AB-B06D-748274989001}" name="6827" dataDxfId="13505"/>
    <tableColumn id="594" xr3:uid="{A5F73CBA-616D-47F4-84C3-575AF0D9E032}" name="6828" dataDxfId="13504"/>
    <tableColumn id="595" xr3:uid="{4B6E2DB5-3426-4668-9B01-856628D25D9A}" name="6829" dataDxfId="13503"/>
    <tableColumn id="596" xr3:uid="{99ABD08A-4E28-4B1E-B5EA-82FD2E9E4D1E}" name="6830" dataDxfId="13502"/>
    <tableColumn id="597" xr3:uid="{05496D7A-EEF6-4938-983E-68FD296EA4D5}" name="6831" dataDxfId="13501"/>
    <tableColumn id="598" xr3:uid="{09FDFF69-0A51-40DA-9C67-9A05BD4DBE65}" name="6832" dataDxfId="13500"/>
    <tableColumn id="599" xr3:uid="{9B424B74-36DF-446C-BD3A-C6B1420589E5}" name="6833" dataDxfId="13499"/>
    <tableColumn id="600" xr3:uid="{888E66F3-EEA5-40FA-AE19-B99805E93E11}" name="6834" dataDxfId="13498"/>
    <tableColumn id="601" xr3:uid="{D403B28A-9856-49AA-8C2B-39847B86D344}" name="6835" dataDxfId="13497"/>
    <tableColumn id="602" xr3:uid="{3096AD8A-B1AE-476E-9BCE-DAED94E24E92}" name="6836" dataDxfId="13496"/>
    <tableColumn id="603" xr3:uid="{F20E3700-70A8-4351-BE97-9329A00CCCBE}" name="6837" dataDxfId="13495"/>
    <tableColumn id="604" xr3:uid="{ECE986DF-CE27-4663-87FA-12D235BF6AA7}" name="6838" dataDxfId="13494"/>
    <tableColumn id="605" xr3:uid="{F2F10156-FC64-452E-909D-4C0D9970679D}" name="6839" dataDxfId="13493"/>
    <tableColumn id="606" xr3:uid="{9C4948D6-4D13-4462-BE65-463E95F2FBA0}" name="6840" dataDxfId="13492"/>
    <tableColumn id="607" xr3:uid="{9EF83F60-0C40-4CEE-A305-F1489F5B1BEE}" name="6841" dataDxfId="13491"/>
    <tableColumn id="608" xr3:uid="{59F5EC0E-CA79-45F4-9CD3-6E200CEAA728}" name="6842" dataDxfId="13490"/>
    <tableColumn id="609" xr3:uid="{F34E2D1D-75B5-4B80-AAE4-7B21F62CA2D6}" name="6843" dataDxfId="13489"/>
    <tableColumn id="610" xr3:uid="{801DB51F-5404-4089-A9C5-C11DAEA4B881}" name="6844" dataDxfId="13488"/>
    <tableColumn id="611" xr3:uid="{215EB685-BCE6-4143-93BE-0AB180A08E34}" name="6845" dataDxfId="13487"/>
    <tableColumn id="612" xr3:uid="{9EC71018-20DF-43F1-8E0D-28428A707E80}" name="6846" dataDxfId="13486"/>
    <tableColumn id="613" xr3:uid="{59191146-5295-40A0-A309-2F61CD41B45A}" name="6847" dataDxfId="13485"/>
    <tableColumn id="614" xr3:uid="{80E602A7-7FDC-4DA0-8179-8CCFF1A11F8D}" name="6848" dataDxfId="13484"/>
    <tableColumn id="615" xr3:uid="{B1A07A7C-2A46-45BB-A2B3-81BF5057D59D}" name="6849" dataDxfId="13483"/>
    <tableColumn id="616" xr3:uid="{47DF0BAB-2A0C-498F-8187-98EE623E7833}" name="6850" dataDxfId="13482"/>
    <tableColumn id="617" xr3:uid="{41A6A8E4-3A57-46B4-BB14-6BB65C27A123}" name="6851" dataDxfId="13481"/>
    <tableColumn id="618" xr3:uid="{4D2A1E87-B5B1-4589-8412-929D20AF29ED}" name="6852" dataDxfId="13480"/>
    <tableColumn id="619" xr3:uid="{8A8A7B5F-6088-4D51-B0CD-3E6387D53D2C}" name="6853" dataDxfId="13479"/>
    <tableColumn id="620" xr3:uid="{02A9A145-2285-42A1-8D81-FF167DB36909}" name="6854" dataDxfId="13478"/>
    <tableColumn id="621" xr3:uid="{C347BD31-4490-494D-9397-6E60E67BEB5A}" name="6855" dataDxfId="13477"/>
    <tableColumn id="622" xr3:uid="{C0542D81-9A64-47D3-9458-B7482467D255}" name="6856" dataDxfId="13476"/>
    <tableColumn id="623" xr3:uid="{527A2325-CA80-48D6-AAE3-EA52EC0E499B}" name="6857" dataDxfId="13475"/>
    <tableColumn id="624" xr3:uid="{D5A989DF-FCB0-4AFA-AC00-B29F612B127E}" name="6858" dataDxfId="13474"/>
    <tableColumn id="625" xr3:uid="{40DBEB40-695A-406F-9A73-55B56DA2B90C}" name="6859" dataDxfId="13473"/>
    <tableColumn id="626" xr3:uid="{90250AF6-EB86-4648-8C5F-8BAE1F3C002C}" name="6860" dataDxfId="13472"/>
    <tableColumn id="627" xr3:uid="{A889205B-5BB5-44FF-B080-48A645DE7A96}" name="6861" dataDxfId="13471"/>
    <tableColumn id="628" xr3:uid="{B8BF80B4-6604-43E5-8F78-E36EEDC8F020}" name="6862" dataDxfId="13470"/>
    <tableColumn id="629" xr3:uid="{52333D81-327D-4A19-AEDD-853D5143426B}" name="6863" dataDxfId="13469"/>
    <tableColumn id="630" xr3:uid="{3A5DDB2B-16B6-44CC-BCFA-08FC47BC6014}" name="6864" dataDxfId="13468"/>
    <tableColumn id="631" xr3:uid="{1C818D15-D582-467E-9C53-AD87E5F565AE}" name="6865" dataDxfId="13467"/>
    <tableColumn id="632" xr3:uid="{EA490995-7D8A-4F27-BD45-60CB9924EACB}" name="6866" dataDxfId="13466"/>
    <tableColumn id="633" xr3:uid="{40D9CBB0-81CB-4F2A-A8E6-143F7939ACF0}" name="6867" dataDxfId="13465"/>
    <tableColumn id="634" xr3:uid="{5CF44E8A-E08C-46FC-9C53-8F476CE015AD}" name="6868" dataDxfId="13464"/>
    <tableColumn id="635" xr3:uid="{6C15F4BF-DF47-4077-81BF-854FC5CECC83}" name="6869" dataDxfId="13463"/>
    <tableColumn id="636" xr3:uid="{29D9FC4D-F171-4C01-98D2-2C484AB0233E}" name="6870" dataDxfId="13462"/>
    <tableColumn id="637" xr3:uid="{508D839D-9E1A-4A55-B412-83B1DDAE3C2C}" name="6871" dataDxfId="13461"/>
    <tableColumn id="638" xr3:uid="{C28BD816-7AAF-41F9-9B2C-143B97511966}" name="6872" dataDxfId="13460"/>
    <tableColumn id="639" xr3:uid="{B21EFCB7-D1E5-486C-9B5A-FD090711A49D}" name="6873" dataDxfId="13459"/>
    <tableColumn id="640" xr3:uid="{423295CD-F445-4F27-A006-EDFA8618C10A}" name="6874" dataDxfId="13458"/>
    <tableColumn id="641" xr3:uid="{750EF51A-BCA5-4CF0-B319-804DB52516D4}" name="6875" dataDxfId="13457"/>
    <tableColumn id="642" xr3:uid="{CA060671-D8C1-4B6D-93EF-87BFAF736841}" name="6876" dataDxfId="13456"/>
    <tableColumn id="643" xr3:uid="{DCEE5552-9F77-4082-8804-6DDBCDADB83A}" name="6877" dataDxfId="13455"/>
    <tableColumn id="644" xr3:uid="{4C0610D2-3D50-4B72-9A21-8694A7C21816}" name="6878" dataDxfId="13454"/>
    <tableColumn id="645" xr3:uid="{DD806B25-A076-4328-BD0F-4E0357C5C4D2}" name="6879" dataDxfId="13453"/>
    <tableColumn id="646" xr3:uid="{2D36E7FD-0FC8-46BA-A0BC-E83B154CF467}" name="6880" dataDxfId="13452"/>
    <tableColumn id="647" xr3:uid="{B9F0A2AB-1661-43A7-8D71-1564717FBFF0}" name="6881" dataDxfId="13451"/>
    <tableColumn id="648" xr3:uid="{337B5D2F-35C9-43F1-B83B-49E935BAFB4E}" name="6882" dataDxfId="13450"/>
    <tableColumn id="649" xr3:uid="{CE14E6D2-08AB-4420-A1F5-3ACB4C18BE15}" name="6883" dataDxfId="13449"/>
    <tableColumn id="650" xr3:uid="{32DE6D6B-8429-47D6-B172-1FC22924BDB5}" name="6884" dataDxfId="13448"/>
    <tableColumn id="651" xr3:uid="{F64F8F2F-0933-41EE-BD34-80FF6AD1F0E5}" name="6885" dataDxfId="13447"/>
    <tableColumn id="652" xr3:uid="{C34DBA03-290F-4D37-8EB9-C8EB4990A669}" name="6886" dataDxfId="13446"/>
    <tableColumn id="653" xr3:uid="{2D7C9C50-7849-452C-9C97-4814C2FEA339}" name="6887" dataDxfId="13445"/>
    <tableColumn id="654" xr3:uid="{31D43CDC-89B8-4598-86B6-0E2291A09820}" name="6888" dataDxfId="13444"/>
    <tableColumn id="655" xr3:uid="{2B13F923-A7BC-4006-924B-CCC84824D344}" name="6889" dataDxfId="13443"/>
    <tableColumn id="656" xr3:uid="{E2ABAC30-E557-4956-BE36-67DE81918D6A}" name="6890" dataDxfId="13442"/>
    <tableColumn id="657" xr3:uid="{8E80296C-02D7-470F-807D-373D5DAAB931}" name="6891" dataDxfId="13441"/>
    <tableColumn id="658" xr3:uid="{2BECD057-8E52-40BD-8B3E-4D035C10AF13}" name="6892" dataDxfId="13440"/>
    <tableColumn id="659" xr3:uid="{AEE9E221-FCA9-437B-8494-81604564CAC5}" name="6893" dataDxfId="13439"/>
    <tableColumn id="660" xr3:uid="{4BD55529-BBB2-48CB-93FC-12F60EFBAF86}" name="6894" dataDxfId="13438"/>
    <tableColumn id="661" xr3:uid="{F002141A-0C45-4761-8273-A9F3A9D1C1AD}" name="6895" dataDxfId="13437"/>
    <tableColumn id="662" xr3:uid="{B9CD09EF-6A34-4C85-AA60-8606B600BA47}" name="6896" dataDxfId="13436"/>
    <tableColumn id="663" xr3:uid="{60618AA4-39DB-4F9A-9E05-CBDE55FDCC47}" name="6897" dataDxfId="13435"/>
    <tableColumn id="664" xr3:uid="{E8DE6F30-AF33-4B6A-98AF-A4A70B07C8B6}" name="6898" dataDxfId="13434"/>
    <tableColumn id="665" xr3:uid="{B1B96B33-49E6-4760-953D-B3D3FAD64904}" name="6899" dataDxfId="13433"/>
    <tableColumn id="666" xr3:uid="{DAD91BFF-E4E2-42D3-AF18-D8F1FB14F4CB}" name="6900" dataDxfId="13432"/>
    <tableColumn id="667" xr3:uid="{F5F357D5-8F6A-484F-8F11-A3CC1CB761C5}" name="6901" dataDxfId="13431"/>
    <tableColumn id="668" xr3:uid="{D6689807-801C-4892-B379-0189064744B9}" name="6902" dataDxfId="13430"/>
    <tableColumn id="669" xr3:uid="{38FE3C4A-6D87-4101-A7BB-3B1C8E84B6BA}" name="6903" dataDxfId="13429"/>
    <tableColumn id="670" xr3:uid="{4332A709-31FB-4BAD-854B-87FB4B26EA16}" name="6904" dataDxfId="13428"/>
    <tableColumn id="671" xr3:uid="{A5A374D6-2FD1-4969-892C-2A7CF44F1C67}" name="6905" dataDxfId="13427"/>
    <tableColumn id="672" xr3:uid="{270952EA-840C-4579-8420-DE7BCE04BC75}" name="6906" dataDxfId="13426"/>
    <tableColumn id="673" xr3:uid="{078BD1E6-BB5D-4EF1-8216-884D568B1426}" name="6907" dataDxfId="13425"/>
    <tableColumn id="674" xr3:uid="{7CA16BD5-C5F7-492F-BB04-BEF435FCDC14}" name="6908" dataDxfId="13424"/>
    <tableColumn id="675" xr3:uid="{B73ADABE-E6C5-45ED-9011-D0081F344543}" name="6909" dataDxfId="13423"/>
    <tableColumn id="676" xr3:uid="{23611636-5895-453C-95DA-071EEBB04C57}" name="6910" dataDxfId="13422"/>
    <tableColumn id="677" xr3:uid="{A124FAE5-BCF4-4AE7-A0B4-D2EDD57D58F4}" name="6911" dataDxfId="13421"/>
    <tableColumn id="678" xr3:uid="{E59A3CC8-ED95-49C7-AFFC-58B2FB7BBF54}" name="6912" dataDxfId="13420"/>
    <tableColumn id="679" xr3:uid="{B1233BAF-2A5E-48D7-B036-02F3DAF04CDD}" name="6913" dataDxfId="13419"/>
    <tableColumn id="680" xr3:uid="{EF55C51E-A371-418A-88A2-E4780A8A72A8}" name="6914" dataDxfId="13418"/>
    <tableColumn id="681" xr3:uid="{0FCA70FE-9B4D-49A8-8644-7B2005D6A80C}" name="6915" dataDxfId="13417"/>
    <tableColumn id="682" xr3:uid="{2A2988CB-0233-411D-85DB-9C7CF17A83CD}" name="6916" dataDxfId="13416"/>
    <tableColumn id="683" xr3:uid="{42A2C7D9-5E9B-40C3-82BC-B0335A161A3E}" name="6917" dataDxfId="13415"/>
    <tableColumn id="684" xr3:uid="{1E1B4121-B379-4211-936D-56FFF5133DA4}" name="6918" dataDxfId="13414"/>
    <tableColumn id="685" xr3:uid="{818BCF87-C91A-4B06-9EF8-28A17D6B4D6D}" name="6919" dataDxfId="13413"/>
    <tableColumn id="686" xr3:uid="{87E559EA-4BD2-4453-8A01-6E2A76E860E5}" name="6920" dataDxfId="13412"/>
    <tableColumn id="687" xr3:uid="{95AC61E6-6D26-4463-BB39-60A8694E6351}" name="6921" dataDxfId="13411"/>
    <tableColumn id="688" xr3:uid="{977C42DB-64DD-4FE3-9227-A37CFAAC0E66}" name="6922" dataDxfId="13410"/>
    <tableColumn id="689" xr3:uid="{2BE22D62-1CBE-484C-956D-ACB7DE168CA2}" name="6923" dataDxfId="13409"/>
    <tableColumn id="690" xr3:uid="{D3740554-A350-4A85-BF04-8FD143829CDC}" name="6924" dataDxfId="13408"/>
    <tableColumn id="691" xr3:uid="{A3FA5BD6-1783-40F8-A322-4B1DA6393170}" name="6925" dataDxfId="13407"/>
    <tableColumn id="692" xr3:uid="{980BD40E-C4B2-452A-8C74-017FACFDC93B}" name="6926" dataDxfId="13406"/>
    <tableColumn id="693" xr3:uid="{75E30038-5BBE-4A72-A5CD-3CC1BEF65B7E}" name="6927" dataDxfId="13405"/>
    <tableColumn id="694" xr3:uid="{A1CC5926-74AD-4B67-BE79-7E7482C52DCA}" name="6928" dataDxfId="13404"/>
    <tableColumn id="695" xr3:uid="{B8032B46-9C77-4ADB-8302-7DBA8220F65D}" name="6929" dataDxfId="13403"/>
    <tableColumn id="696" xr3:uid="{4A622D04-7A6F-4C32-9749-BFE357319B10}" name="6930" dataDxfId="13402"/>
    <tableColumn id="697" xr3:uid="{66D8DCFC-81BA-4F1F-ABE8-E0A137D22127}" name="6931" dataDxfId="13401"/>
    <tableColumn id="698" xr3:uid="{B7A420D9-2DFE-449A-ACFF-DBF19CF3AC33}" name="6932" dataDxfId="13400"/>
    <tableColumn id="699" xr3:uid="{9B915B67-1008-47B0-BC80-4D54D7CA2781}" name="6933" dataDxfId="13399"/>
    <tableColumn id="700" xr3:uid="{359BB245-5805-43CF-831C-29D5E37828EC}" name="6934" dataDxfId="13398"/>
    <tableColumn id="701" xr3:uid="{C0791191-5101-43EB-A327-6A8F794D004D}" name="6935" dataDxfId="13397"/>
    <tableColumn id="702" xr3:uid="{AEE3AEFD-2CDF-4244-875B-F137C35C20BC}" name="6936" dataDxfId="13396"/>
    <tableColumn id="703" xr3:uid="{16F27AD8-03B1-4068-949B-1B3B8669FF23}" name="6937" dataDxfId="13395"/>
  </tableColumns>
  <tableStyleInfo name="TableStyleLight1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A0FCCC46-3E6A-4BD8-8502-11D2DA785B46}" name="Table146810121416" displayName="Table146810121416" ref="A1:AAA14" totalsRowShown="0" headerRowDxfId="13394" dataDxfId="13393">
  <autoFilter ref="A1:AAA14" xr:uid="{5AD4B7B0-32CE-4DF4-B699-15C681A6E784}"/>
  <tableColumns count="703">
    <tableColumn id="1" xr3:uid="{A8C9C1A3-8263-4C5C-BC08-BA5685877AA8}" name="S.NO" dataDxfId="13392">
      <calculatedColumnFormula>A1+1</calculatedColumnFormula>
    </tableColumn>
    <tableColumn id="2" xr3:uid="{7150EF43-BEA4-408C-B025-F38744EFC21A}" name="6938" dataDxfId="13391"/>
    <tableColumn id="3" xr3:uid="{121C1A1E-3DF6-4BCA-8A14-3ABF1DC700A6}" name="6939" dataDxfId="13390">
      <calculatedColumnFormula>B2+1</calculatedColumnFormula>
    </tableColumn>
    <tableColumn id="4" xr3:uid="{18E9D913-9504-472C-8E87-C4EFA6222A3C}" name="6940" dataDxfId="13389"/>
    <tableColumn id="5" xr3:uid="{3118C5FD-A46C-4574-9622-715F2BB34E6E}" name="6941" dataDxfId="13388"/>
    <tableColumn id="6" xr3:uid="{E19917B0-E451-4F3B-8734-5E0154FB6810}" name="6942" dataDxfId="13387"/>
    <tableColumn id="7" xr3:uid="{425E40C5-86CA-4E08-B3B5-FCBDB30FBB77}" name="6943" dataDxfId="13386"/>
    <tableColumn id="8" xr3:uid="{9D00F614-FC44-48DA-A595-9AE1BC83CA26}" name="6944" dataDxfId="13385"/>
    <tableColumn id="9" xr3:uid="{D008709C-86C4-4A80-BED8-CDEB64D0357B}" name="6945" dataDxfId="13384"/>
    <tableColumn id="10" xr3:uid="{7FA8C1F6-C83E-4472-B887-400EAE866D06}" name="6946" dataDxfId="13383"/>
    <tableColumn id="11" xr3:uid="{9A0ADFCE-5D13-463D-9228-05084040F6E1}" name="6947" dataDxfId="13382"/>
    <tableColumn id="12" xr3:uid="{07168709-E259-47F0-ABEF-A0092B343C34}" name="6948" dataDxfId="13381"/>
    <tableColumn id="13" xr3:uid="{CA3C7FB8-D923-4596-B5A1-9F71ED180800}" name="6949" dataDxfId="13380"/>
    <tableColumn id="14" xr3:uid="{132AF897-00C4-42B8-947B-9BF9D68BD55C}" name="6950" dataDxfId="13379"/>
    <tableColumn id="15" xr3:uid="{8E5AE7BF-CB88-49AD-B661-5E7359F630E6}" name="6951" dataDxfId="13378"/>
    <tableColumn id="16" xr3:uid="{0A8F3BAB-3F94-430E-87E2-4F9832A89C29}" name="6952" dataDxfId="13377"/>
    <tableColumn id="17" xr3:uid="{07E451D6-7CCC-4531-81FB-B806A79F3F68}" name="6953" dataDxfId="13376"/>
    <tableColumn id="18" xr3:uid="{9715D4C5-83B5-4550-B8B2-1283EBF91B4E}" name="6954" dataDxfId="13375"/>
    <tableColumn id="19" xr3:uid="{F0F3005B-07E8-46BE-902E-8CB68276DB2C}" name="6955" dataDxfId="13374"/>
    <tableColumn id="20" xr3:uid="{49F95517-84BC-48A5-B0D1-ED1659F0F91E}" name="6956" dataDxfId="13373"/>
    <tableColumn id="21" xr3:uid="{52544ABF-1357-45A4-AB72-95BB24BB0350}" name="6957" dataDxfId="13372"/>
    <tableColumn id="22" xr3:uid="{079D6E42-D5E9-40C2-99FE-C6E0F3D6BEF9}" name="6958" dataDxfId="13371"/>
    <tableColumn id="23" xr3:uid="{ABC788AE-89DB-45F4-9F8D-2798F52B183B}" name="6959" dataDxfId="13370"/>
    <tableColumn id="24" xr3:uid="{96C0BC29-E314-48D4-933F-1440C7737150}" name="6960" dataDxfId="13369"/>
    <tableColumn id="25" xr3:uid="{958E9A91-DD32-4542-A645-5DBB60E1125C}" name="6961" dataDxfId="13368"/>
    <tableColumn id="26" xr3:uid="{05A949D3-AA3A-43EC-9DF4-6C837248F4C8}" name="6962" dataDxfId="13367"/>
    <tableColumn id="27" xr3:uid="{67A3406F-9645-4396-9675-AF86F7725F34}" name="6963" dataDxfId="13366"/>
    <tableColumn id="28" xr3:uid="{94114C62-6C42-4977-AB77-DECFB194DB57}" name="6964" dataDxfId="13365"/>
    <tableColumn id="29" xr3:uid="{B59466B4-F7F1-45DF-B390-4F51CD9F2186}" name="6965" dataDxfId="13364"/>
    <tableColumn id="30" xr3:uid="{EADC4FA8-76B5-438F-AB44-F85666997BA6}" name="6966" dataDxfId="13363"/>
    <tableColumn id="31" xr3:uid="{96B70EF3-9AB4-4ABB-A5A0-E4BC830E52EE}" name="6967" dataDxfId="13362"/>
    <tableColumn id="32" xr3:uid="{E910A5B2-2D49-4E0C-83AC-978E059402AC}" name="6968" dataDxfId="13361"/>
    <tableColumn id="33" xr3:uid="{5F4A0EC7-9290-435B-A810-085D38E06739}" name="6969" dataDxfId="13360"/>
    <tableColumn id="34" xr3:uid="{ADCB7337-3265-436F-849F-5873816F3144}" name="6970" dataDxfId="13359"/>
    <tableColumn id="35" xr3:uid="{46B16E56-366B-4A9E-9BCA-C0438404B684}" name="6971" dataDxfId="13358"/>
    <tableColumn id="36" xr3:uid="{5A035A8E-5E4E-4E9B-8D0A-35F261E5ABD7}" name="6972" dataDxfId="13357"/>
    <tableColumn id="37" xr3:uid="{2ED3F45B-25D4-49F0-858A-7DDB138A5D6C}" name="6973" dataDxfId="13356"/>
    <tableColumn id="38" xr3:uid="{FF3F990C-0A78-447F-9C77-9A56D67A826C}" name="6974" dataDxfId="13355"/>
    <tableColumn id="39" xr3:uid="{5FCAB5D3-1904-4578-B48A-E8B48F684D79}" name="6975" dataDxfId="13354"/>
    <tableColumn id="40" xr3:uid="{DC90237E-9C5C-4B46-B178-8B1116376778}" name="6976" dataDxfId="13353"/>
    <tableColumn id="41" xr3:uid="{A18E188B-C448-44BF-B2F2-6DFC580163E0}" name="6977" dataDxfId="13352"/>
    <tableColumn id="42" xr3:uid="{4006908C-7BE7-43A2-88FA-EAE7E7306AB4}" name="6978" dataDxfId="13351"/>
    <tableColumn id="43" xr3:uid="{E7655A8C-7DAF-4796-90AA-653D84EE5DCF}" name="6979" dataDxfId="13350"/>
    <tableColumn id="44" xr3:uid="{A4B06CFB-0575-4FF8-AF78-28810F955048}" name="6980" dataDxfId="13349"/>
    <tableColumn id="45" xr3:uid="{B2929C64-A886-4761-9477-3815E7686B0B}" name="6981" dataDxfId="13348"/>
    <tableColumn id="46" xr3:uid="{B4F1ABD1-CCCE-4476-B711-66ADC6CD1C16}" name="6982" dataDxfId="13347"/>
    <tableColumn id="47" xr3:uid="{36B5722B-B35D-40D6-97F7-601751527579}" name="6983" dataDxfId="13346"/>
    <tableColumn id="48" xr3:uid="{15596308-72CE-4AF2-BD2D-9336323A5695}" name="6984" dataDxfId="13345"/>
    <tableColumn id="49" xr3:uid="{D39FB762-CC35-4288-8FEE-C38CEA40CEE9}" name="6985" dataDxfId="13344"/>
    <tableColumn id="50" xr3:uid="{3AA2BB87-5901-4B2C-BC8C-22C345DACDBC}" name="6986" dataDxfId="13343"/>
    <tableColumn id="51" xr3:uid="{10D8FEC6-FDFD-4A5C-9601-0AB1848A0507}" name="6987" dataDxfId="13342"/>
    <tableColumn id="52" xr3:uid="{F8A215B5-37A5-4537-8AB9-FC9E88FE9470}" name="6988" dataDxfId="13341"/>
    <tableColumn id="53" xr3:uid="{88E03F29-EAF6-4DC1-A61B-C433D1692324}" name="6989" dataDxfId="13340"/>
    <tableColumn id="54" xr3:uid="{C090EB0C-3FE7-4140-B543-B6222AC71536}" name="6990" dataDxfId="13339"/>
    <tableColumn id="55" xr3:uid="{3E5DD51E-B0E1-4D4E-A547-B2CE408BCEFC}" name="6991" dataDxfId="13338"/>
    <tableColumn id="56" xr3:uid="{A7DBE49E-3370-464C-9A01-B86E2E3967FA}" name="6992" dataDxfId="13337"/>
    <tableColumn id="57" xr3:uid="{6485FE9D-C32E-48EF-81D2-8E3555305007}" name="6993" dataDxfId="13336"/>
    <tableColumn id="58" xr3:uid="{0975EFC3-9E1E-4E50-8BA8-AEDAFA57EC48}" name="6994" dataDxfId="13335"/>
    <tableColumn id="59" xr3:uid="{AB97B715-8A64-4C0F-8F86-DEAE672E7E3D}" name="6995" dataDxfId="13334"/>
    <tableColumn id="60" xr3:uid="{64E095F9-C3E1-41BA-8B7D-B2F404A9671E}" name="6996" dataDxfId="13333"/>
    <tableColumn id="61" xr3:uid="{31C6F0F3-C1C4-4F1A-9D8D-9DFCF37218DC}" name="6997" dataDxfId="13332"/>
    <tableColumn id="62" xr3:uid="{F4233C08-798E-4AE7-8AB9-63553C7A7BC3}" name="6998" dataDxfId="13331"/>
    <tableColumn id="63" xr3:uid="{4A743487-31A2-4E63-B4DE-FF36DC71999F}" name="6999" dataDxfId="13330"/>
    <tableColumn id="64" xr3:uid="{A6AB2938-679C-4204-B3D6-E9027908071F}" name="7000" dataDxfId="13329"/>
    <tableColumn id="65" xr3:uid="{22AFE0CC-BC75-4791-AEB4-AAB0B50FD271}" name="7001" dataDxfId="13328"/>
    <tableColumn id="66" xr3:uid="{E6D89AF8-1C70-41C3-B4A6-9D38AF88B06B}" name="7002" dataDxfId="13327"/>
    <tableColumn id="67" xr3:uid="{69139297-5084-4103-B0B6-F1AD63DA850A}" name="7003" dataDxfId="13326"/>
    <tableColumn id="68" xr3:uid="{1C527B83-C22F-4446-9A11-EDAFCA861596}" name="7004" dataDxfId="13325"/>
    <tableColumn id="69" xr3:uid="{44B8D0A9-6C18-4195-82D3-82252981F9E6}" name="7005" dataDxfId="13324"/>
    <tableColumn id="70" xr3:uid="{37CE4A71-1676-4937-A5E6-54822FB78B5E}" name="7006" dataDxfId="13323"/>
    <tableColumn id="71" xr3:uid="{6724AD1F-4DD8-4CF9-837B-8B34A3CD86D0}" name="7007" dataDxfId="13322"/>
    <tableColumn id="72" xr3:uid="{3CEBC419-D4ED-4EA6-A334-6DB1F5C824E1}" name="7008" dataDxfId="13321"/>
    <tableColumn id="73" xr3:uid="{C7CCDC07-0644-4655-886E-51CA7FFD182F}" name="7009" dataDxfId="13320"/>
    <tableColumn id="74" xr3:uid="{8631AA0D-1ECE-4499-90F9-BAA2D2D056BA}" name="7010" dataDxfId="13319"/>
    <tableColumn id="75" xr3:uid="{838503E5-C41F-4D18-A005-FAB4EF872DDE}" name="7011" dataDxfId="13318"/>
    <tableColumn id="76" xr3:uid="{862BB482-032B-4440-8597-4BC72A04D98F}" name="7012" dataDxfId="13317"/>
    <tableColumn id="77" xr3:uid="{33FF23C9-E540-466E-8A7E-023277B19EE6}" name="7013" dataDxfId="13316"/>
    <tableColumn id="78" xr3:uid="{703561FB-249F-4C9F-A020-A303B2095F05}" name="7014" dataDxfId="13315"/>
    <tableColumn id="79" xr3:uid="{0D029DCC-BEBA-4E3C-9057-40167133DCCF}" name="7015" dataDxfId="13314"/>
    <tableColumn id="80" xr3:uid="{C252082C-277D-48F8-9756-D743A6F64694}" name="7016" dataDxfId="13313"/>
    <tableColumn id="81" xr3:uid="{ED26CB74-C7FD-4616-B1C1-E163A8B9CF5B}" name="7017" dataDxfId="13312"/>
    <tableColumn id="82" xr3:uid="{26B2D9EF-D07A-4785-9832-5BBC67A5C664}" name="7018" dataDxfId="13311"/>
    <tableColumn id="83" xr3:uid="{601A7A3D-9FDE-48BF-B826-65B3C0B050EF}" name="7019" dataDxfId="13310"/>
    <tableColumn id="84" xr3:uid="{E066E5C6-D96A-454B-B1C2-E577631E47C3}" name="7020" dataDxfId="13309"/>
    <tableColumn id="85" xr3:uid="{859DB8CB-71A4-4687-A81F-FC5B2438891D}" name="7021" dataDxfId="13308"/>
    <tableColumn id="86" xr3:uid="{0FA8F22C-CCAA-4B36-8680-B3AB3FC083E1}" name="7022" dataDxfId="13307"/>
    <tableColumn id="87" xr3:uid="{5D6E8033-85B1-45D4-BD12-51F370951C8F}" name="7023" dataDxfId="13306"/>
    <tableColumn id="88" xr3:uid="{E319A14C-059F-46F9-B88F-79D94CAA5AEC}" name="7024" dataDxfId="13305"/>
    <tableColumn id="89" xr3:uid="{1A5120D9-9D22-4885-8ADC-485F8A63D8AC}" name="7025" dataDxfId="13304"/>
    <tableColumn id="90" xr3:uid="{22F0C32C-4114-4F0C-9FFD-88655CBA863C}" name="7026" dataDxfId="13303"/>
    <tableColumn id="91" xr3:uid="{6D05C62A-D6BD-4B1F-8FD1-5BE9770FF1F5}" name="7027" dataDxfId="13302"/>
    <tableColumn id="92" xr3:uid="{C76413A5-6A40-4257-9254-4A75AFE52966}" name="7028" dataDxfId="13301"/>
    <tableColumn id="93" xr3:uid="{373B5165-70A1-47E2-A67B-548F872570C3}" name="7029" dataDxfId="13300"/>
    <tableColumn id="94" xr3:uid="{3F3D0E35-A191-40DD-9601-EAA0584CD34F}" name="7030" dataDxfId="13299"/>
    <tableColumn id="95" xr3:uid="{31ECA406-2FFD-46CC-BD9C-0F12AA8C2F1D}" name="7031" dataDxfId="13298"/>
    <tableColumn id="96" xr3:uid="{BB932CB1-9E2D-490F-9FD9-120E9FDE84A4}" name="7032" dataDxfId="13297"/>
    <tableColumn id="97" xr3:uid="{2737D907-F424-4B8A-94D8-54072D94364D}" name="7033" dataDxfId="13296"/>
    <tableColumn id="98" xr3:uid="{E04A388D-962B-4C52-B4D6-7809A06C56C4}" name="7034" dataDxfId="13295"/>
    <tableColumn id="99" xr3:uid="{B0F28AF7-B040-4C64-9C33-4264647AFB5B}" name="7035" dataDxfId="13294"/>
    <tableColumn id="100" xr3:uid="{C89B7332-5E32-4EA6-884C-C4834B968CBE}" name="7036" dataDxfId="13293"/>
    <tableColumn id="101" xr3:uid="{5BEB44F5-58B0-41A3-B1FB-900537B0CB39}" name="7037" dataDxfId="13292"/>
    <tableColumn id="102" xr3:uid="{D17EC4ED-5849-45A6-AE0E-D0F023647DF6}" name="7038" dataDxfId="13291"/>
    <tableColumn id="103" xr3:uid="{18711E75-83E1-4633-AD63-8127FD11CED5}" name="7039" dataDxfId="13290"/>
    <tableColumn id="104" xr3:uid="{AD9FB4EF-D378-4EDE-B2D3-017F63903A37}" name="7040" dataDxfId="13289"/>
    <tableColumn id="105" xr3:uid="{61AEAEE9-E5D3-4F4D-8385-519D6BA0F979}" name="7041" dataDxfId="13288"/>
    <tableColumn id="106" xr3:uid="{B225E0F9-0222-4EDA-914D-91314848D064}" name="7042" dataDxfId="13287"/>
    <tableColumn id="107" xr3:uid="{B0506898-9EDE-4010-B1B5-1ACFAF3EF8FF}" name="7043" dataDxfId="13286"/>
    <tableColumn id="108" xr3:uid="{BA833EA8-51D2-401C-B764-439B2DE53A28}" name="7044" dataDxfId="13285"/>
    <tableColumn id="109" xr3:uid="{7D561386-2EBE-430D-B2BD-51012D99B66D}" name="7045" dataDxfId="13284"/>
    <tableColumn id="110" xr3:uid="{5400B03E-84F0-4BC8-B3D1-C5151AAC99AC}" name="7046" dataDxfId="13283"/>
    <tableColumn id="111" xr3:uid="{72F98F1C-F828-48AF-88F2-8774AF4BD682}" name="7047" dataDxfId="13282"/>
    <tableColumn id="112" xr3:uid="{0D6B26CD-4519-42BE-941B-8B3FAF4B9D1B}" name="7048" dataDxfId="13281"/>
    <tableColumn id="113" xr3:uid="{A8C08531-8375-4DAE-AABB-0E090F8EF435}" name="7049" dataDxfId="13280"/>
    <tableColumn id="114" xr3:uid="{0F441BA7-4D9A-4CDC-A597-CD42833AAF26}" name="7050" dataDxfId="13279"/>
    <tableColumn id="115" xr3:uid="{C9ED8562-5D90-4747-BD72-269B3FFACCB1}" name="7051" dataDxfId="13278"/>
    <tableColumn id="116" xr3:uid="{282099E8-F4EB-423D-BD1E-FED71D080F37}" name="7052" dataDxfId="13277"/>
    <tableColumn id="117" xr3:uid="{1A2C3786-A407-4A52-B1D9-805683A0EA40}" name="7053" dataDxfId="13276"/>
    <tableColumn id="118" xr3:uid="{9C1D70A7-9AC7-4266-88B7-C829AB5D19B0}" name="7054" dataDxfId="13275"/>
    <tableColumn id="119" xr3:uid="{D2C3E1C5-C8BD-4036-A4C3-2567265990BF}" name="7055" dataDxfId="13274"/>
    <tableColumn id="120" xr3:uid="{43200AC4-AD81-4FA0-8D86-767EE12732D8}" name="7056" dataDxfId="13273"/>
    <tableColumn id="121" xr3:uid="{4021B2A2-626E-4242-AA92-4C291FF3E197}" name="7057" dataDxfId="13272"/>
    <tableColumn id="122" xr3:uid="{0160B7F2-EEAD-4759-80B4-4D75B6688228}" name="7058" dataDxfId="13271"/>
    <tableColumn id="123" xr3:uid="{4736A375-6F35-4890-96C2-6D3C60196C99}" name="7059" dataDxfId="13270"/>
    <tableColumn id="124" xr3:uid="{9C611CDE-0FBD-4D75-AFCC-2C72A74751D0}" name="7060" dataDxfId="13269"/>
    <tableColumn id="125" xr3:uid="{85E6EFA7-9C6E-4373-913E-8854AFD7BD57}" name="7061" dataDxfId="13268"/>
    <tableColumn id="126" xr3:uid="{DB73B39E-D8ED-4AA6-B516-5ACD54D5B575}" name="7062" dataDxfId="13267"/>
    <tableColumn id="127" xr3:uid="{E2B1C293-4ED0-40AC-9D38-1892EBE4A78B}" name="7063" dataDxfId="13266"/>
    <tableColumn id="128" xr3:uid="{DE5F34B1-B02A-4EB4-B991-3E8176D76953}" name="7064" dataDxfId="13265"/>
    <tableColumn id="129" xr3:uid="{7025156C-9465-4FCE-86A5-082224F00F9C}" name="7065" dataDxfId="13264"/>
    <tableColumn id="130" xr3:uid="{47D9CC86-84CE-4E05-9454-736D1EF56C85}" name="7066" dataDxfId="13263"/>
    <tableColumn id="131" xr3:uid="{20D53911-CB37-4719-A85D-EB82AD6E4E43}" name="7067" dataDxfId="13262"/>
    <tableColumn id="132" xr3:uid="{129BED4F-0633-47ED-A7CC-31383ED79CDF}" name="7068" dataDxfId="13261"/>
    <tableColumn id="133" xr3:uid="{F9A13E8E-0ECD-4CEA-B3CB-7D4B88E2A347}" name="7069" dataDxfId="13260"/>
    <tableColumn id="134" xr3:uid="{8AFD43C2-6DFF-475B-B977-C553A86F1866}" name="7070" dataDxfId="13259"/>
    <tableColumn id="135" xr3:uid="{F0D4EA87-088B-43BA-BE2D-5D3EB0A46144}" name="7071" dataDxfId="13258"/>
    <tableColumn id="136" xr3:uid="{1B915CFF-DA29-4653-B576-5AA8EDDE0FD5}" name="7072" dataDxfId="13257"/>
    <tableColumn id="137" xr3:uid="{4DF71E5A-E992-498B-9D79-1B9554778FAA}" name="7073" dataDxfId="13256"/>
    <tableColumn id="138" xr3:uid="{2928A364-DAD3-448F-8D54-0EFB68F53EEE}" name="7074" dataDxfId="13255"/>
    <tableColumn id="139" xr3:uid="{18EBE536-B248-4C70-A8C4-7040CAE03055}" name="7075" dataDxfId="13254"/>
    <tableColumn id="140" xr3:uid="{C0BD8D55-8245-48CE-A02B-379FE80B0FAA}" name="7076" dataDxfId="13253"/>
    <tableColumn id="141" xr3:uid="{0376C67E-0C02-4585-828A-50D0F5B74090}" name="7077" dataDxfId="13252"/>
    <tableColumn id="142" xr3:uid="{F3DA05DF-1FC7-41DF-8DE9-A6CBED582338}" name="7078" dataDxfId="13251"/>
    <tableColumn id="143" xr3:uid="{0DF2F152-0207-486A-B106-55EE0ADD03B3}" name="7079" dataDxfId="13250"/>
    <tableColumn id="144" xr3:uid="{D88775C6-BE7E-46A0-B98A-29CD6AC7DEEE}" name="7080" dataDxfId="13249"/>
    <tableColumn id="145" xr3:uid="{C4341C15-ABA2-470F-8D3F-0DD572369BE2}" name="7081" dataDxfId="13248"/>
    <tableColumn id="146" xr3:uid="{9927F6D5-9A94-427D-A077-8EFFABF77DD9}" name="7082" dataDxfId="13247"/>
    <tableColumn id="147" xr3:uid="{76F3AD56-F331-44C9-AF95-EC60CBCD4666}" name="7083" dataDxfId="13246"/>
    <tableColumn id="148" xr3:uid="{8520B3C0-63BA-44E8-B4AE-0CE8C8C9A6FF}" name="7084" dataDxfId="13245"/>
    <tableColumn id="149" xr3:uid="{E66B5DDD-1BDA-4627-BBCA-1DB74A995A0E}" name="7085" dataDxfId="13244"/>
    <tableColumn id="150" xr3:uid="{1DFEF62E-DADA-4E2B-A5A2-B5C957EA73C0}" name="7086" dataDxfId="13243"/>
    <tableColumn id="151" xr3:uid="{B42E75CB-29B9-4496-841D-EA8C58737BAA}" name="7087" dataDxfId="13242"/>
    <tableColumn id="152" xr3:uid="{B198633C-67F8-422A-A266-66C6208F1D72}" name="7088" dataDxfId="13241"/>
    <tableColumn id="153" xr3:uid="{7DF6CC23-2262-4505-AC9F-3B1511B45AF2}" name="7089" dataDxfId="13240"/>
    <tableColumn id="154" xr3:uid="{DF015E81-06A1-4343-B36C-099970CB58E4}" name="7090" dataDxfId="13239"/>
    <tableColumn id="155" xr3:uid="{DFE5EBD4-638A-4A8C-8046-DB5171C91471}" name="7091" dataDxfId="13238"/>
    <tableColumn id="156" xr3:uid="{C8432418-CD44-4619-B2F8-3180C21552BE}" name="7092" dataDxfId="13237"/>
    <tableColumn id="157" xr3:uid="{F7EBE74B-4FFE-49D9-AC01-A1032208B1BA}" name="7093" dataDxfId="13236"/>
    <tableColumn id="158" xr3:uid="{EC284D9C-B1CC-44D2-9CC5-775357CA632F}" name="7094" dataDxfId="13235"/>
    <tableColumn id="159" xr3:uid="{05FC1C9D-A95B-422C-81AA-160647C9667A}" name="7095" dataDxfId="13234"/>
    <tableColumn id="160" xr3:uid="{D631A276-3929-4B9A-8FEE-F5983915F9DD}" name="7096" dataDxfId="13233"/>
    <tableColumn id="161" xr3:uid="{9BC8CFF8-F7EF-457E-9761-9456C36050BA}" name="7097" dataDxfId="13232"/>
    <tableColumn id="162" xr3:uid="{2CD2591B-1C5A-4737-83B7-3BABD3DBC477}" name="7098" dataDxfId="13231"/>
    <tableColumn id="163" xr3:uid="{FD25401D-0B9D-44CB-982F-D44F85152C82}" name="7099" dataDxfId="13230"/>
    <tableColumn id="164" xr3:uid="{8BA5F344-CF5F-4AA0-83A3-B645BDA7475B}" name="7100" dataDxfId="13229"/>
    <tableColumn id="165" xr3:uid="{53E19A7E-1F5E-41CE-AF2A-7055F15EEC40}" name="7101" dataDxfId="13228"/>
    <tableColumn id="166" xr3:uid="{323F70E3-A75D-446E-9C3C-FCF7D3D3FF79}" name="7102" dataDxfId="13227"/>
    <tableColumn id="167" xr3:uid="{AC0681BD-7469-4070-AE64-4C97853BFD01}" name="7103" dataDxfId="13226"/>
    <tableColumn id="168" xr3:uid="{DD568DB9-23B9-40D1-AFE0-A5A70C320443}" name="7104" dataDxfId="13225"/>
    <tableColumn id="169" xr3:uid="{4CB15FCA-D0A6-49B7-A96A-35239240527C}" name="7105" dataDxfId="13224"/>
    <tableColumn id="170" xr3:uid="{190BE428-878C-4C0C-8E7A-3453442CFC48}" name="7106" dataDxfId="13223"/>
    <tableColumn id="171" xr3:uid="{E5D6D2F9-BC55-4A49-8A2C-E77B8BA8F1E4}" name="7107" dataDxfId="13222"/>
    <tableColumn id="172" xr3:uid="{65B0971A-2634-4646-AA6A-6D659FC776DE}" name="7108" dataDxfId="13221"/>
    <tableColumn id="173" xr3:uid="{8FBB14CD-77B1-406D-82B7-5AD2C780EDDD}" name="7109" dataDxfId="13220"/>
    <tableColumn id="174" xr3:uid="{A69C3019-04D4-44D4-8204-306452035F4B}" name="7110" dataDxfId="13219"/>
    <tableColumn id="175" xr3:uid="{64FAEC49-8CC4-4378-BAFB-AFB3B51FBF1C}" name="7111" dataDxfId="13218"/>
    <tableColumn id="176" xr3:uid="{44F67818-3557-4427-827B-32281C76FE7F}" name="7112" dataDxfId="13217"/>
    <tableColumn id="177" xr3:uid="{874F4939-061E-4F55-9A65-B47B6CFC39F7}" name="7113" dataDxfId="13216"/>
    <tableColumn id="178" xr3:uid="{6820DD06-CDD8-49B6-A361-CA8D7A98944F}" name="7114" dataDxfId="13215"/>
    <tableColumn id="179" xr3:uid="{12FD437C-13A9-49A6-B5C3-E99118058B6F}" name="7115" dataDxfId="13214"/>
    <tableColumn id="180" xr3:uid="{57ED4753-4E89-422C-800C-350EDA7FA021}" name="7116" dataDxfId="13213"/>
    <tableColumn id="181" xr3:uid="{38087433-18A4-4B11-B640-2B1AEB51C2A1}" name="7117" dataDxfId="13212"/>
    <tableColumn id="182" xr3:uid="{C7E9C454-8212-4B4A-9F92-3FCA0A2ECE52}" name="7118" dataDxfId="13211"/>
    <tableColumn id="183" xr3:uid="{CF0150DA-F6EF-4015-907E-530B6C95EAAE}" name="7119" dataDxfId="13210"/>
    <tableColumn id="184" xr3:uid="{03B16F2E-D6CD-472D-B1E4-89BD0D34FC0F}" name="7120" dataDxfId="13209"/>
    <tableColumn id="185" xr3:uid="{ACB03682-3703-4483-80BD-E3B3FBE86708}" name="7121" dataDxfId="13208"/>
    <tableColumn id="186" xr3:uid="{03E3906D-D377-444E-A3E5-19858CA7F297}" name="7122" dataDxfId="13207"/>
    <tableColumn id="187" xr3:uid="{92D2B024-ADE2-46D3-9AFD-CBECB35E0995}" name="7123" dataDxfId="13206"/>
    <tableColumn id="188" xr3:uid="{E9FA6487-5807-4C4C-B902-1DF52C2F1A88}" name="7124" dataDxfId="13205"/>
    <tableColumn id="189" xr3:uid="{DACB43B5-9750-46FA-B116-F9D3BE4D898F}" name="7125" dataDxfId="13204"/>
    <tableColumn id="190" xr3:uid="{7072EBF0-136A-461F-AE86-11A62484CF46}" name="7126" dataDxfId="13203"/>
    <tableColumn id="191" xr3:uid="{8A7F1DAA-AEBF-4DE3-B351-052B56EFBE45}" name="7127" dataDxfId="13202"/>
    <tableColumn id="192" xr3:uid="{512BCDCC-57E1-475D-B3C1-ED2663C54991}" name="7128" dataDxfId="13201"/>
    <tableColumn id="193" xr3:uid="{55BD4B29-F331-4A38-A2FA-E83A1D09B99F}" name="7129" dataDxfId="13200"/>
    <tableColumn id="194" xr3:uid="{C66C233A-A915-42F9-A2E0-08CC310D012C}" name="7130" dataDxfId="13199"/>
    <tableColumn id="195" xr3:uid="{0EC9FA83-0BB4-4DDD-B2FD-05E794332C09}" name="7131" dataDxfId="13198"/>
    <tableColumn id="196" xr3:uid="{F01917E6-23AD-4FA9-87BE-62CBCAA2D248}" name="7132" dataDxfId="13197"/>
    <tableColumn id="197" xr3:uid="{F1B0E939-EFCA-4607-A31B-045EA11C7EA7}" name="7133" dataDxfId="13196"/>
    <tableColumn id="198" xr3:uid="{00000636-0C51-4A7A-BAD0-4C44F7952759}" name="7134" dataDxfId="13195"/>
    <tableColumn id="199" xr3:uid="{C244B83E-E34E-49B3-B2DF-F3A36067EABB}" name="7135" dataDxfId="13194"/>
    <tableColumn id="200" xr3:uid="{CE4E44E0-748D-49D9-8181-2C894E0D7D7E}" name="7136" dataDxfId="13193"/>
    <tableColumn id="201" xr3:uid="{E7393F13-BCFE-4D2B-B687-8FE2E7CE2407}" name="7137" dataDxfId="13192"/>
    <tableColumn id="202" xr3:uid="{DD5101BF-5D91-4F59-ADD9-161FC047FE6D}" name="7138" dataDxfId="13191"/>
    <tableColumn id="203" xr3:uid="{C1FE83E5-3735-4129-8BAD-9F1B1B632FF9}" name="7139" dataDxfId="13190"/>
    <tableColumn id="204" xr3:uid="{5B57831C-ED4D-4AC7-BA86-E60BF1D69C17}" name="7140" dataDxfId="13189"/>
    <tableColumn id="205" xr3:uid="{82652D75-233B-4051-BEBC-BBCF27BC0199}" name="7141" dataDxfId="13188"/>
    <tableColumn id="206" xr3:uid="{C595B3B7-9EC2-402E-8D69-B59B474C7D64}" name="7142" dataDxfId="13187"/>
    <tableColumn id="207" xr3:uid="{6BF032CB-7281-4BAC-ACEA-512FC4EF889C}" name="7143" dataDxfId="13186"/>
    <tableColumn id="208" xr3:uid="{6A2A9B60-CA19-446A-9983-FDED5B993645}" name="7144" dataDxfId="13185"/>
    <tableColumn id="209" xr3:uid="{1CE2A6F7-41FF-45D0-A15A-103D9E9712FA}" name="7145" dataDxfId="13184"/>
    <tableColumn id="210" xr3:uid="{E6B8EE65-FF3F-4973-9F32-CBF6BF128721}" name="7146" dataDxfId="13183"/>
    <tableColumn id="211" xr3:uid="{93510B49-37F1-425D-8BD1-201B6505E954}" name="7147" dataDxfId="13182"/>
    <tableColumn id="212" xr3:uid="{911AF07E-1EED-4B07-B616-F08B6D1F3EC5}" name="7148" dataDxfId="13181"/>
    <tableColumn id="213" xr3:uid="{F98E3C42-FB49-47AA-8B81-700CB42E0894}" name="7149" dataDxfId="13180"/>
    <tableColumn id="214" xr3:uid="{9E7F80DB-82F6-43C9-AB25-5107FADF15E5}" name="7150" dataDxfId="13179"/>
    <tableColumn id="215" xr3:uid="{36DAE68A-F49B-4916-B622-A1D4CF6731F1}" name="7151" dataDxfId="13178"/>
    <tableColumn id="216" xr3:uid="{A8D2BE3A-B202-4FCE-934E-59C5A7704B3F}" name="7152" dataDxfId="13177"/>
    <tableColumn id="217" xr3:uid="{C18984DE-A208-42CC-BD97-ED31FC627467}" name="7153" dataDxfId="13176"/>
    <tableColumn id="218" xr3:uid="{BF7CDD21-2071-4BBE-9B13-E64FE8C2833F}" name="7154" dataDxfId="13175"/>
    <tableColumn id="219" xr3:uid="{52B67EAE-4C69-4014-9BCA-325267DF04A5}" name="7155" dataDxfId="13174"/>
    <tableColumn id="220" xr3:uid="{E00FDC87-C80C-49E4-8730-3F033DA7D954}" name="7156" dataDxfId="13173"/>
    <tableColumn id="221" xr3:uid="{51DC7933-14F8-4C6C-A67B-D257AF06B45A}" name="7157" dataDxfId="13172"/>
    <tableColumn id="222" xr3:uid="{ECDDDDA2-532E-4488-88BC-CBB7035ED2BC}" name="7158" dataDxfId="13171"/>
    <tableColumn id="223" xr3:uid="{380B9F4E-5EA9-4EDD-A6DB-BB6DD87CB0F0}" name="7159" dataDxfId="13170"/>
    <tableColumn id="224" xr3:uid="{CBDD273A-79A7-4056-99A9-21D32A0F1BD1}" name="7160" dataDxfId="13169"/>
    <tableColumn id="225" xr3:uid="{EE8DD2C3-D347-449B-AA6D-BC787F798DCD}" name="7161" dataDxfId="13168"/>
    <tableColumn id="226" xr3:uid="{0BE034A6-E1C3-4DD0-A257-6F64980FE703}" name="7162" dataDxfId="13167"/>
    <tableColumn id="227" xr3:uid="{85DEFEF6-A80C-472C-8FFA-BE5D1E194676}" name="7163" dataDxfId="13166"/>
    <tableColumn id="228" xr3:uid="{6F7C93BC-0680-4F4F-8C89-5ECEE779544F}" name="7164" dataDxfId="13165"/>
    <tableColumn id="229" xr3:uid="{3B99DC2A-C656-4FFF-9C3E-CFDC37BC40CD}" name="7165" dataDxfId="13164"/>
    <tableColumn id="230" xr3:uid="{D62B9C8D-7105-471B-AEF5-9F1BF66C53BF}" name="7166" dataDxfId="13163"/>
    <tableColumn id="231" xr3:uid="{1A74046F-09ED-43F7-83BD-F1F272CDDC8D}" name="7167" dataDxfId="13162"/>
    <tableColumn id="232" xr3:uid="{4B7404F2-E76A-4A3D-B42E-5FF9B303D51E}" name="7168" dataDxfId="13161"/>
    <tableColumn id="233" xr3:uid="{03954C0B-C483-4D01-A960-0ABDE8888BC7}" name="7169" dataDxfId="13160"/>
    <tableColumn id="234" xr3:uid="{EBC19901-38C5-4FDA-BEDF-D6CACFA492A6}" name="7170" dataDxfId="13159"/>
    <tableColumn id="235" xr3:uid="{3B0AE7AC-6E4B-45AF-8785-ACCB47C661E7}" name="7171" dataDxfId="13158"/>
    <tableColumn id="236" xr3:uid="{21A54953-21D0-4791-91C9-A75642AA6778}" name="7172" dataDxfId="13157"/>
    <tableColumn id="237" xr3:uid="{A045886F-E547-468B-9E4D-54196B2C19DF}" name="7173" dataDxfId="13156"/>
    <tableColumn id="238" xr3:uid="{2639FB02-10ED-424F-B1B6-42F03C03CDDB}" name="7174" dataDxfId="13155"/>
    <tableColumn id="239" xr3:uid="{7779B747-1E9B-445A-AFA7-828E19D41935}" name="7175" dataDxfId="13154"/>
    <tableColumn id="240" xr3:uid="{A398F2EE-0EE3-47A9-A107-E6D36E1239C3}" name="7176" dataDxfId="13153"/>
    <tableColumn id="241" xr3:uid="{604BB0B9-7FBF-4D87-92B0-62740AE1161B}" name="7177" dataDxfId="13152"/>
    <tableColumn id="242" xr3:uid="{5522650C-90E6-4836-AB87-04EE97B7EAAC}" name="7178" dataDxfId="13151"/>
    <tableColumn id="243" xr3:uid="{15E3BF3B-5DA3-4C81-92A4-1C67EAB92FB1}" name="7179" dataDxfId="13150"/>
    <tableColumn id="244" xr3:uid="{A5B6D0D7-E833-47D6-BCD4-F9BA83FCF783}" name="7180" dataDxfId="13149"/>
    <tableColumn id="245" xr3:uid="{3B7DEF55-66C9-43C0-9351-8910EC3F0640}" name="7181" dataDxfId="13148"/>
    <tableColumn id="246" xr3:uid="{0D585AB4-FF4E-43DD-87D0-B8D2954CE1DC}" name="7182" dataDxfId="13147"/>
    <tableColumn id="247" xr3:uid="{C826EEB6-F68C-42C1-A700-8D526EE8FCDF}" name="7183" dataDxfId="13146"/>
    <tableColumn id="248" xr3:uid="{8516C952-7457-41F4-9FFF-B56A8CD5D6A8}" name="7184" dataDxfId="13145"/>
    <tableColumn id="249" xr3:uid="{B54A21AE-0FE0-42F3-B146-F8603CB9DC76}" name="7185" dataDxfId="13144"/>
    <tableColumn id="250" xr3:uid="{974D3303-82E0-4097-A3C4-3C69D6C28B3E}" name="7186" dataDxfId="13143"/>
    <tableColumn id="251" xr3:uid="{FA9C2A33-29AE-4A13-85B6-62BDE1DD6668}" name="7187" dataDxfId="13142"/>
    <tableColumn id="252" xr3:uid="{ECECE950-9547-4E67-A737-81A1B288E52A}" name="7188" dataDxfId="13141"/>
    <tableColumn id="253" xr3:uid="{4B758AA7-6213-4DE7-B9A3-D3B85D0B9592}" name="7189" dataDxfId="13140"/>
    <tableColumn id="254" xr3:uid="{ACF93CCC-92A3-47F7-9099-CB5CB2F1E447}" name="7190" dataDxfId="13139"/>
    <tableColumn id="255" xr3:uid="{55FE0049-FBD3-480F-A832-FDF9F47B0BF7}" name="7191" dataDxfId="13138"/>
    <tableColumn id="256" xr3:uid="{7686EBDB-ABE4-42E0-AF2E-023CD91E7916}" name="7192" dataDxfId="13137"/>
    <tableColumn id="257" xr3:uid="{F218F4BD-BC32-4B2A-B5DE-67F7AAA4867E}" name="7193" dataDxfId="13136"/>
    <tableColumn id="258" xr3:uid="{8E462BC0-750C-40FC-9E1F-7E3AACFCFF10}" name="7194" dataDxfId="13135"/>
    <tableColumn id="259" xr3:uid="{413E041E-2803-49B4-AED8-A45ADB14B09B}" name="7195" dataDxfId="13134"/>
    <tableColumn id="260" xr3:uid="{C9BA0BC1-8BF3-4ED3-9C19-615CCF9CB6F4}" name="7196" dataDxfId="13133"/>
    <tableColumn id="261" xr3:uid="{6BE69BC8-300E-48CC-9EA6-5FE8B82DBE64}" name="7197" dataDxfId="13132"/>
    <tableColumn id="262" xr3:uid="{85680F32-573B-4123-9B59-7BF81B0C3796}" name="7198" dataDxfId="13131"/>
    <tableColumn id="263" xr3:uid="{B00D3A89-7724-44E7-AC62-3CDD0FD24154}" name="7199" dataDxfId="13130"/>
    <tableColumn id="264" xr3:uid="{C5746F40-CEFC-4725-8EAC-8EE30CAFCDD0}" name="7200" dataDxfId="13129"/>
    <tableColumn id="265" xr3:uid="{B9C7EDC6-4F72-4A8D-B5C3-10A36E4B926B}" name="7201" dataDxfId="13128"/>
    <tableColumn id="266" xr3:uid="{100E3E0C-A498-4098-987D-8C25F22BFC1F}" name="7202" dataDxfId="13127"/>
    <tableColumn id="267" xr3:uid="{5495C16B-EC2A-4CE8-9794-B3C536C7D185}" name="7203" dataDxfId="13126"/>
    <tableColumn id="268" xr3:uid="{9A1908A9-C1D3-4442-9887-5DBCCF79927C}" name="7204" dataDxfId="13125"/>
    <tableColumn id="269" xr3:uid="{2361F243-B3CD-4363-B9FC-A6F621F405A4}" name="7205" dataDxfId="13124"/>
    <tableColumn id="270" xr3:uid="{1EB2A500-6555-4B61-882B-78075D15A12B}" name="7206" dataDxfId="13123"/>
    <tableColumn id="271" xr3:uid="{4F04E3A8-A561-46A4-B438-280BD9FA27ED}" name="7207" dataDxfId="13122"/>
    <tableColumn id="272" xr3:uid="{AF8F8A88-357D-4667-942D-6D06533AB477}" name="7208" dataDxfId="13121"/>
    <tableColumn id="273" xr3:uid="{D8186CCB-F086-4F35-8628-7AD7665743F7}" name="7209" dataDxfId="13120"/>
    <tableColumn id="274" xr3:uid="{44E12CDB-145E-4278-9F60-C16D1F177777}" name="7210" dataDxfId="13119"/>
    <tableColumn id="275" xr3:uid="{3E53D98F-0F10-4665-84AA-96BF84CC36C0}" name="7211" dataDxfId="13118"/>
    <tableColumn id="276" xr3:uid="{8CDEEDEF-7558-41B8-82ED-8B51087F396B}" name="7212" dataDxfId="13117"/>
    <tableColumn id="277" xr3:uid="{A5B084CE-EC58-4333-AD4E-262E7B86854B}" name="7213" dataDxfId="13116"/>
    <tableColumn id="278" xr3:uid="{0047E895-72CD-4343-AE81-33680F552759}" name="7214" dataDxfId="13115"/>
    <tableColumn id="279" xr3:uid="{846041AE-7F94-4354-8BCC-3452A305447E}" name="7215" dataDxfId="13114"/>
    <tableColumn id="280" xr3:uid="{47780EF1-C536-4A75-9D88-1D935358AC2B}" name="7216" dataDxfId="13113"/>
    <tableColumn id="281" xr3:uid="{C85F6971-A3A9-486B-94A8-568FE106AA78}" name="7217" dataDxfId="13112"/>
    <tableColumn id="282" xr3:uid="{BEC87767-E9D1-40D9-ACBA-A4FF9C798899}" name="7218" dataDxfId="13111"/>
    <tableColumn id="283" xr3:uid="{51A54EE2-B1DD-4146-8AB6-0C4642907995}" name="7219" dataDxfId="13110"/>
    <tableColumn id="284" xr3:uid="{4BBE685D-45DB-4FB2-89AA-1E0F6B22FEC4}" name="7220" dataDxfId="13109"/>
    <tableColumn id="285" xr3:uid="{6A49F728-A2C9-4472-AB39-E9143D37F5EF}" name="7221" dataDxfId="13108"/>
    <tableColumn id="286" xr3:uid="{FCCA2519-35F5-4E4D-9409-8A3DAEC0676E}" name="7222" dataDxfId="13107"/>
    <tableColumn id="287" xr3:uid="{B366C098-48F2-425D-ADA3-0453D2877EF6}" name="7223" dataDxfId="13106"/>
    <tableColumn id="288" xr3:uid="{0A329F02-21D0-4C7E-BDEA-A07EF1AEC6F7}" name="7224" dataDxfId="13105"/>
    <tableColumn id="289" xr3:uid="{D11F33E2-3177-46DC-81A5-C9A3819F6897}" name="7225" dataDxfId="13104"/>
    <tableColumn id="290" xr3:uid="{152BBFBF-C7D3-4CA7-8D04-283AFE01F79C}" name="7226" dataDxfId="13103"/>
    <tableColumn id="291" xr3:uid="{61FD32DD-7347-4908-80B6-EED2C76DE343}" name="7227" dataDxfId="13102"/>
    <tableColumn id="292" xr3:uid="{83C6DF2A-ABFC-40F1-BADD-225DE1D4FE1F}" name="7228" dataDxfId="13101"/>
    <tableColumn id="293" xr3:uid="{E80F92D8-E8E9-409F-932E-073C67EC31DC}" name="7229" dataDxfId="13100"/>
    <tableColumn id="294" xr3:uid="{E2B42492-A60A-4E99-A680-901A4F38314D}" name="7230" dataDxfId="13099"/>
    <tableColumn id="295" xr3:uid="{E14DE8C5-4338-462B-B02B-5635A0E037A2}" name="7231" dataDxfId="13098"/>
    <tableColumn id="296" xr3:uid="{69022B1F-8724-4962-89C8-5EC08B0DB9BF}" name="7232" dataDxfId="13097"/>
    <tableColumn id="297" xr3:uid="{E2E0256C-54B8-4BBF-A5A8-C43C921536ED}" name="7233" dataDxfId="13096"/>
    <tableColumn id="298" xr3:uid="{FDE0D743-80DA-4DFD-9A21-9656C041F03A}" name="7234" dataDxfId="13095"/>
    <tableColumn id="299" xr3:uid="{9536CC7C-25C1-4F29-83AD-A7930773CBA5}" name="7235" dataDxfId="13094"/>
    <tableColumn id="300" xr3:uid="{ACB9A805-3690-49D2-B3A3-7E2B2F959C58}" name="7236" dataDxfId="13093"/>
    <tableColumn id="301" xr3:uid="{F5C870D5-75B8-4DE3-A62F-CB8E86D49EBB}" name="7237" dataDxfId="13092"/>
    <tableColumn id="302" xr3:uid="{8F723C54-5FF7-48F4-A087-54F94CF7E5CA}" name="7238" dataDxfId="13091"/>
    <tableColumn id="303" xr3:uid="{782E36C3-AC2D-4A81-B882-EE850A164CDB}" name="7239" dataDxfId="13090"/>
    <tableColumn id="304" xr3:uid="{0317D534-C512-4C24-AD96-223D8F3867BA}" name="7240" dataDxfId="13089"/>
    <tableColumn id="305" xr3:uid="{B486C4D8-DDB9-4ED1-8840-081EFEE29D01}" name="7241" dataDxfId="13088"/>
    <tableColumn id="306" xr3:uid="{26ED7356-C9A2-4AC4-AAB8-7FA635EF8672}" name="7242" dataDxfId="13087"/>
    <tableColumn id="307" xr3:uid="{58CB47CE-16E7-46C7-AE71-25A7319FEBEC}" name="7243" dataDxfId="13086"/>
    <tableColumn id="308" xr3:uid="{B09DD80D-C91F-48C4-936B-569BD576C49F}" name="7244" dataDxfId="13085"/>
    <tableColumn id="309" xr3:uid="{E0DECA0A-6528-4695-B0A2-90A6918FCFDF}" name="7245" dataDxfId="13084"/>
    <tableColumn id="310" xr3:uid="{6B766C5B-B2AE-41CD-AEA9-9A4ED9ECDC40}" name="7246" dataDxfId="13083"/>
    <tableColumn id="311" xr3:uid="{9D13DBB3-DE66-4683-8DE2-BE571EECA59B}" name="7247" dataDxfId="13082"/>
    <tableColumn id="312" xr3:uid="{EA54F544-4077-4502-B8C7-1431F8164457}" name="7248" dataDxfId="13081"/>
    <tableColumn id="313" xr3:uid="{9176A7D7-3148-4C5E-8340-A1DB455774F5}" name="7249" dataDxfId="13080"/>
    <tableColumn id="314" xr3:uid="{7661B79E-129E-477D-B1DD-A79AA3B31AA9}" name="7250" dataDxfId="13079"/>
    <tableColumn id="315" xr3:uid="{89FE8ED9-24D5-4067-A818-9D55CF6A6526}" name="7251" dataDxfId="13078"/>
    <tableColumn id="316" xr3:uid="{E8C31BB4-5EF8-4C06-B59E-24C7E135A3FD}" name="7252" dataDxfId="13077"/>
    <tableColumn id="317" xr3:uid="{029AE96C-9EDD-4D2B-90EB-68EBB6AD3E38}" name="7253" dataDxfId="13076"/>
    <tableColumn id="318" xr3:uid="{B934B593-38B1-420B-AFF8-97F96B9862EF}" name="7254" dataDxfId="13075"/>
    <tableColumn id="319" xr3:uid="{92C5F8FC-14BC-415D-9C60-62F84E13B91D}" name="7255" dataDxfId="13074"/>
    <tableColumn id="320" xr3:uid="{435D3DB7-2A60-47F4-B221-7C80A6EA362D}" name="7256" dataDxfId="13073"/>
    <tableColumn id="321" xr3:uid="{2CD9C274-37BC-48AA-AB93-8903458EC6C8}" name="7257" dataDxfId="13072"/>
    <tableColumn id="322" xr3:uid="{4E4A0E58-4C75-4F8F-B582-EC54CB39E29C}" name="7258" dataDxfId="13071"/>
    <tableColumn id="323" xr3:uid="{5601448E-7CBB-4583-BDD4-4F95C6623237}" name="7259" dataDxfId="13070"/>
    <tableColumn id="324" xr3:uid="{60D69920-7096-48AB-A045-C7F19790AEDE}" name="7260" dataDxfId="13069"/>
    <tableColumn id="325" xr3:uid="{68A2E973-3E88-4012-B04D-6C1C4571F17B}" name="7261" dataDxfId="13068"/>
    <tableColumn id="326" xr3:uid="{9946D2B1-52B1-40B1-8E7E-8C56DD0FE26C}" name="7262" dataDxfId="13067"/>
    <tableColumn id="327" xr3:uid="{141CAC92-3681-41CA-B16A-6F25CCC60A8A}" name="7263" dataDxfId="13066"/>
    <tableColumn id="328" xr3:uid="{AA037103-9E29-4362-B1AB-38F418AAB15E}" name="7264" dataDxfId="13065"/>
    <tableColumn id="329" xr3:uid="{B059DB14-0523-489D-A85C-49BC9B18B7CE}" name="7265" dataDxfId="13064"/>
    <tableColumn id="330" xr3:uid="{A1028A89-FFE5-4C5D-B3A4-10DF27A1C1B2}" name="7266" dataDxfId="13063"/>
    <tableColumn id="331" xr3:uid="{B39CE0B5-B1E7-4410-BC00-D50E4CDE8F53}" name="7267" dataDxfId="13062"/>
    <tableColumn id="332" xr3:uid="{64AB983D-CF3E-4100-9F4A-58FBFA45D384}" name="7268" dataDxfId="13061"/>
    <tableColumn id="333" xr3:uid="{37CD9EB6-F78C-421B-B6D6-9AE9CE84F8AB}" name="7269" dataDxfId="13060"/>
    <tableColumn id="334" xr3:uid="{E87F284E-DEB4-4932-97F4-E0C55E070618}" name="7270" dataDxfId="13059"/>
    <tableColumn id="335" xr3:uid="{863FD098-B64E-4175-8537-61633D8B0744}" name="7271" dataDxfId="13058"/>
    <tableColumn id="336" xr3:uid="{DFDAAF5E-151E-47B0-B0FE-A25C3085E842}" name="7272" dataDxfId="13057"/>
    <tableColumn id="337" xr3:uid="{ACDF78C1-57C1-46E9-8E8B-63693FF92EA8}" name="7273" dataDxfId="13056"/>
    <tableColumn id="338" xr3:uid="{FC353BC9-BA4F-4F10-8D26-F5C1E9686A5C}" name="7274" dataDxfId="13055"/>
    <tableColumn id="339" xr3:uid="{E7299FDF-0768-4A72-9913-0B913757AE35}" name="7275" dataDxfId="13054"/>
    <tableColumn id="340" xr3:uid="{B2DDBE49-00BA-4379-9DD8-501BDA070526}" name="7276" dataDxfId="13053"/>
    <tableColumn id="341" xr3:uid="{68ACAFAE-143E-4F64-81A0-8EF28670CCB5}" name="7277" dataDxfId="13052"/>
    <tableColumn id="342" xr3:uid="{C2C02101-E371-4701-BB53-EDB6682C95A6}" name="7278" dataDxfId="13051"/>
    <tableColumn id="343" xr3:uid="{90526E01-CD62-4B34-A812-EA801F361EFD}" name="7279" dataDxfId="13050"/>
    <tableColumn id="344" xr3:uid="{FAA5E61E-EBD8-4613-81F3-B696BD4B17EC}" name="7280" dataDxfId="13049"/>
    <tableColumn id="345" xr3:uid="{A28A9A7C-85B5-40D8-B19E-5E98D9C9F373}" name="7281" dataDxfId="13048"/>
    <tableColumn id="346" xr3:uid="{98CCF73B-79FA-40A0-94DD-8460A66EB6A2}" name="7282" dataDxfId="13047"/>
    <tableColumn id="347" xr3:uid="{983AED5D-3F5B-45B1-97EE-4D60695C18C9}" name="7283" dataDxfId="13046"/>
    <tableColumn id="348" xr3:uid="{8050B9C9-9A18-4BFB-9789-A22E3BAD1007}" name="7284" dataDxfId="13045"/>
    <tableColumn id="349" xr3:uid="{339C2694-2EE5-4B56-982E-08075CD526D0}" name="7285" dataDxfId="13044"/>
    <tableColumn id="350" xr3:uid="{D09F3463-66D0-4566-AAE2-09DEF4FB3D03}" name="7286" dataDxfId="13043"/>
    <tableColumn id="351" xr3:uid="{DAA82448-7647-489F-AF13-0CB8CD71C117}" name="7287" dataDxfId="13042"/>
    <tableColumn id="352" xr3:uid="{AB854514-76C5-47DD-B698-A6EEAF01CB93}" name="7288" dataDxfId="13041"/>
    <tableColumn id="353" xr3:uid="{52EE2915-916E-447A-B3CB-A9E08C1DCC4E}" name="7289" dataDxfId="13040"/>
    <tableColumn id="354" xr3:uid="{45B8BE55-FDDA-4624-AF43-D14145E6E5B0}" name="7290" dataDxfId="13039"/>
    <tableColumn id="355" xr3:uid="{D4B7C196-76FB-48D2-8BDB-1D7022EFE701}" name="7291" dataDxfId="13038"/>
    <tableColumn id="356" xr3:uid="{8E3AEABF-2AED-49E3-87E3-1DC84222DEF4}" name="7292" dataDxfId="13037"/>
    <tableColumn id="357" xr3:uid="{77FBF93D-66CD-4286-A56B-B3121AFB8C83}" name="7293" dataDxfId="13036"/>
    <tableColumn id="358" xr3:uid="{36936A59-2A95-4307-8BF3-73B80530CAF8}" name="7294" dataDxfId="13035"/>
    <tableColumn id="359" xr3:uid="{C0362D75-0C7E-48C1-BBEB-8FDB426DFCC9}" name="7295" dataDxfId="13034"/>
    <tableColumn id="360" xr3:uid="{3C50F028-7143-421E-9E5A-A91F17615D48}" name="7296" dataDxfId="13033"/>
    <tableColumn id="361" xr3:uid="{6E185780-D8E5-427B-B23A-CE91CC5ED8EA}" name="7297" dataDxfId="13032"/>
    <tableColumn id="362" xr3:uid="{15120FDB-9431-463C-9703-E5E6FD6559FD}" name="7298" dataDxfId="13031"/>
    <tableColumn id="363" xr3:uid="{07AFF5B5-CE8E-417A-8ECB-AED4AE2A92E4}" name="7299" dataDxfId="13030"/>
    <tableColumn id="364" xr3:uid="{A5213A9C-5055-4951-A3DE-977853C5A58E}" name="7300" dataDxfId="13029"/>
    <tableColumn id="365" xr3:uid="{76754694-6CA8-43A2-AC02-1C623637549D}" name="7301" dataDxfId="13028"/>
    <tableColumn id="366" xr3:uid="{1C7AFCBE-D151-4625-A271-98A4D9D20C71}" name="7302" dataDxfId="13027"/>
    <tableColumn id="367" xr3:uid="{ACC397AD-B44E-47B2-97EA-EA7B9A57D780}" name="7303" dataDxfId="13026"/>
    <tableColumn id="368" xr3:uid="{320EA431-43BA-4F7B-9E7E-97705DC3EFC7}" name="7304" dataDxfId="13025"/>
    <tableColumn id="369" xr3:uid="{3C19A1A3-7089-45CF-8F66-D23B3F69D71C}" name="7305" dataDxfId="13024"/>
    <tableColumn id="370" xr3:uid="{87E6AC85-F0D8-4F6F-B996-CF8BB4FB351C}" name="7306" dataDxfId="13023"/>
    <tableColumn id="371" xr3:uid="{6849DFC1-BE6C-43E9-B232-F1EC6639D21A}" name="7307" dataDxfId="13022"/>
    <tableColumn id="372" xr3:uid="{8CA20A04-41AA-495D-8022-417AAD400BF1}" name="7308" dataDxfId="13021"/>
    <tableColumn id="373" xr3:uid="{F13C0EBA-B6D0-4F56-A76B-D1180EF537C7}" name="7309" dataDxfId="13020"/>
    <tableColumn id="374" xr3:uid="{2BFC399C-2558-44E4-9233-31F664F78696}" name="7310" dataDxfId="13019"/>
    <tableColumn id="375" xr3:uid="{95642F10-2183-4B63-A11B-DBB933FE6570}" name="7311" dataDxfId="13018"/>
    <tableColumn id="376" xr3:uid="{82EBCDA2-61A7-43BD-90B6-26627D899A81}" name="7312" dataDxfId="13017"/>
    <tableColumn id="377" xr3:uid="{8E09BD46-E55D-441F-B04A-86AEBABC62B8}" name="7313" dataDxfId="13016"/>
    <tableColumn id="378" xr3:uid="{7773B50E-4AB9-4B82-B7F7-CA2D1F526A79}" name="7314" dataDxfId="13015"/>
    <tableColumn id="379" xr3:uid="{55462F2F-A218-4344-BAC0-C09DDE2B0025}" name="7315" dataDxfId="13014"/>
    <tableColumn id="380" xr3:uid="{AD50A729-2BC1-460A-8CD0-23301AC152CB}" name="7316" dataDxfId="13013"/>
    <tableColumn id="381" xr3:uid="{AEBA1A4F-571D-4C72-AE23-398EC94AA2A7}" name="7317" dataDxfId="13012"/>
    <tableColumn id="382" xr3:uid="{595AE846-4155-4016-982C-2313238410E7}" name="7318" dataDxfId="13011"/>
    <tableColumn id="383" xr3:uid="{F4CAA0A5-37B7-405D-9123-E963407DD456}" name="7319" dataDxfId="13010"/>
    <tableColumn id="384" xr3:uid="{E43950BF-A9CA-4B15-8DEB-EAB17CB005E0}" name="7320" dataDxfId="13009"/>
    <tableColumn id="385" xr3:uid="{13CAF72E-C4D5-4082-A6F2-5E5F2626241B}" name="7321" dataDxfId="13008"/>
    <tableColumn id="386" xr3:uid="{596A17B6-3A2A-4181-90F9-C025A306BB8E}" name="7322" dataDxfId="13007"/>
    <tableColumn id="387" xr3:uid="{198B81E5-A3E3-4990-A382-766B067392F3}" name="7323" dataDxfId="13006"/>
    <tableColumn id="388" xr3:uid="{E24663A8-B2F6-4FC2-8C1B-E2F62D9EC6E7}" name="7324" dataDxfId="13005"/>
    <tableColumn id="389" xr3:uid="{CDB6B964-5D35-4D08-B6AA-E08602EEA281}" name="7325" dataDxfId="13004"/>
    <tableColumn id="390" xr3:uid="{663BD874-9754-4873-9029-E6F205FF2A3F}" name="7326" dataDxfId="13003"/>
    <tableColumn id="391" xr3:uid="{2D3C681A-E941-4726-9EC7-E3E03F53130D}" name="7327" dataDxfId="13002"/>
    <tableColumn id="392" xr3:uid="{E2185381-43BD-453D-AE4D-B8F44C0C3002}" name="7328" dataDxfId="13001"/>
    <tableColumn id="393" xr3:uid="{40A1F1F4-61EE-42A6-9ECF-0679994035B9}" name="7329" dataDxfId="13000"/>
    <tableColumn id="394" xr3:uid="{99B8F586-5E6A-48CF-BDF2-F677913622B2}" name="7330" dataDxfId="12999"/>
    <tableColumn id="395" xr3:uid="{F5AEB30F-C3F7-4BD8-BA90-27827CA3EC53}" name="7331" dataDxfId="12998"/>
    <tableColumn id="396" xr3:uid="{7F392D49-6590-4B60-A326-2C44AA8404A5}" name="7332" dataDxfId="12997"/>
    <tableColumn id="397" xr3:uid="{4E747EF2-E40D-4AF3-9C27-03569DEDA157}" name="7333" dataDxfId="12996"/>
    <tableColumn id="398" xr3:uid="{EDB6C307-7931-44EC-BEF6-1034EAA478AB}" name="7334" dataDxfId="12995"/>
    <tableColumn id="399" xr3:uid="{6CA8CBDC-84A5-4491-9A9E-B10C2AB7536B}" name="7335" dataDxfId="12994"/>
    <tableColumn id="400" xr3:uid="{FAA71208-FF32-4A4B-AEB0-AF894683CEDD}" name="7336" dataDxfId="12993"/>
    <tableColumn id="401" xr3:uid="{9638D89F-EA40-4179-A186-8E2BFA53D4C0}" name="7337" dataDxfId="12992"/>
    <tableColumn id="402" xr3:uid="{EDEA1283-4D64-44DB-AC3F-B7CE10044B5D}" name="7338" dataDxfId="12991"/>
    <tableColumn id="403" xr3:uid="{83EED2D1-E539-492E-8044-CCCD51D0479A}" name="7339" dataDxfId="12990"/>
    <tableColumn id="404" xr3:uid="{9A41B42E-1059-44B7-96F6-6AA6BA9C9102}" name="7340" dataDxfId="12989"/>
    <tableColumn id="405" xr3:uid="{27AAB281-CA91-45A8-B7B9-CA775D44204C}" name="7341" dataDxfId="12988"/>
    <tableColumn id="406" xr3:uid="{5F348F07-566A-4103-8CFC-CEF3DFBDA150}" name="7342" dataDxfId="12987"/>
    <tableColumn id="407" xr3:uid="{9A70F093-2A6A-41E5-940E-0715DAA4AACF}" name="7343" dataDxfId="12986"/>
    <tableColumn id="408" xr3:uid="{1BE1FA49-4D35-4EF2-9B3C-190B18BAF39D}" name="7344" dataDxfId="12985"/>
    <tableColumn id="409" xr3:uid="{448F6CB3-8FE4-4314-94BD-3D45429291B0}" name="7345" dataDxfId="12984"/>
    <tableColumn id="410" xr3:uid="{E6C22E4E-9F64-46E8-943B-F5170F78D51D}" name="7346" dataDxfId="12983"/>
    <tableColumn id="411" xr3:uid="{DD8E2E51-462A-4C5D-85B6-60FD00981F0B}" name="7347" dataDxfId="12982"/>
    <tableColumn id="412" xr3:uid="{9542CECA-05F7-4C7C-9BBC-782A79ED0243}" name="7348" dataDxfId="12981"/>
    <tableColumn id="413" xr3:uid="{23F360B1-65F7-4CA3-BEE9-D4170E462802}" name="7349" dataDxfId="12980"/>
    <tableColumn id="414" xr3:uid="{2D4E7957-375D-4F34-A979-120FEBC184D2}" name="7350" dataDxfId="12979"/>
    <tableColumn id="415" xr3:uid="{1569A82A-DD47-443F-A531-9E726271BAD2}" name="7351" dataDxfId="12978"/>
    <tableColumn id="416" xr3:uid="{B3FB551B-3C6F-44BD-A46C-33618442FB2C}" name="7352" dataDxfId="12977"/>
    <tableColumn id="417" xr3:uid="{75799D34-19C5-4270-A0E1-384929DE2A8B}" name="7353" dataDxfId="12976"/>
    <tableColumn id="418" xr3:uid="{557E138F-5968-432E-9C61-AC4BC6B90E00}" name="7354" dataDxfId="12975"/>
    <tableColumn id="419" xr3:uid="{9C9ADF9E-AD40-4971-B653-8A6276783B32}" name="7355" dataDxfId="12974"/>
    <tableColumn id="420" xr3:uid="{9E84F34E-A76E-46AA-ACBC-F8FEE9E04F93}" name="7356" dataDxfId="12973"/>
    <tableColumn id="421" xr3:uid="{C72AF5A2-C467-441F-99AE-A0B8CD7E2C96}" name="7357" dataDxfId="12972"/>
    <tableColumn id="422" xr3:uid="{D0A33C70-204B-4FEB-931A-4421213DE6F4}" name="7358" dataDxfId="12971"/>
    <tableColumn id="423" xr3:uid="{D21654ED-67CE-48DE-BCEC-02A4325A002E}" name="7359" dataDxfId="12970"/>
    <tableColumn id="424" xr3:uid="{9D7A71C8-5DBA-4A2D-AB10-57403B71098F}" name="7360" dataDxfId="12969"/>
    <tableColumn id="425" xr3:uid="{697498C3-99B5-4355-8F50-5D4534FF0752}" name="7361" dataDxfId="12968"/>
    <tableColumn id="426" xr3:uid="{25D2EC79-2865-4F72-823D-D33FB9C47BD2}" name="7362" dataDxfId="12967"/>
    <tableColumn id="427" xr3:uid="{30CB6936-150D-4159-8E92-A9C47FB90502}" name="7363" dataDxfId="12966"/>
    <tableColumn id="428" xr3:uid="{50C578E0-CBBB-407A-8795-4A11C3D96304}" name="7364" dataDxfId="12965"/>
    <tableColumn id="429" xr3:uid="{463DC83C-2D90-439C-90AD-5F7D2704AA74}" name="7365" dataDxfId="12964"/>
    <tableColumn id="430" xr3:uid="{E6D4245C-DDF1-49B8-BF4F-E4FC3262E599}" name="7366" dataDxfId="12963"/>
    <tableColumn id="431" xr3:uid="{2F6B3887-D821-4B37-93CE-4E88C997E207}" name="7367" dataDxfId="12962"/>
    <tableColumn id="432" xr3:uid="{B6D8ABF0-2FD2-4D3F-8EAC-BA13BDFC23E1}" name="7368" dataDxfId="12961"/>
    <tableColumn id="433" xr3:uid="{38320515-07FB-416A-9FEA-847AB83C114B}" name="7369" dataDxfId="12960"/>
    <tableColumn id="434" xr3:uid="{9975A8EF-6A54-4061-A6B5-6BCA706F5006}" name="7370" dataDxfId="12959"/>
    <tableColumn id="435" xr3:uid="{EAC8145B-11F1-4F93-A777-C993841EEA26}" name="7371" dataDxfId="12958"/>
    <tableColumn id="436" xr3:uid="{6843B0C3-9F03-49FD-9105-D10B305BB4FE}" name="7372" dataDxfId="12957"/>
    <tableColumn id="437" xr3:uid="{A14EC20A-B268-4CBC-AD80-EC80BCE8B90C}" name="7373" dataDxfId="12956"/>
    <tableColumn id="438" xr3:uid="{2EC3D5DF-7469-43AB-9E06-EF5D1348BA95}" name="7374" dataDxfId="12955"/>
    <tableColumn id="439" xr3:uid="{AD16344E-C281-4571-ABF2-2263CF7E6CE9}" name="7375" dataDxfId="12954"/>
    <tableColumn id="440" xr3:uid="{5D543AF6-A86C-46C5-8227-EA4ECC58D4E5}" name="7376" dataDxfId="12953"/>
    <tableColumn id="441" xr3:uid="{D47E363A-4897-47C1-B012-245D34ECC6B6}" name="7377" dataDxfId="12952"/>
    <tableColumn id="442" xr3:uid="{5D1CF875-248F-4A85-BC59-1DD481622684}" name="7378" dataDxfId="12951"/>
    <tableColumn id="443" xr3:uid="{9695E59C-DF28-4DEA-9A29-ABD8DD2A47D2}" name="7379" dataDxfId="12950"/>
    <tableColumn id="444" xr3:uid="{A9A12E0F-F2CB-4BF2-9515-48B6A7409F20}" name="7380" dataDxfId="12949"/>
    <tableColumn id="445" xr3:uid="{EEDCB297-8ABF-4DA7-B113-FF3FE6B364F2}" name="7381" dataDxfId="12948"/>
    <tableColumn id="446" xr3:uid="{D1AD72A8-87A2-4D61-B343-FFCE799AAF34}" name="7382" dataDxfId="12947"/>
    <tableColumn id="447" xr3:uid="{57A4367E-2343-432E-B6E1-114D87FFAB04}" name="7383" dataDxfId="12946"/>
    <tableColumn id="448" xr3:uid="{D3B18876-FE57-44C6-9538-613462EC7923}" name="7384" dataDxfId="12945"/>
    <tableColumn id="449" xr3:uid="{70C0B451-2982-457F-90FF-0CCDFDACDFF1}" name="7385" dataDxfId="12944"/>
    <tableColumn id="450" xr3:uid="{760D62FA-5A0A-4B39-8767-2F9922A827D0}" name="7386" dataDxfId="12943"/>
    <tableColumn id="451" xr3:uid="{8CF30337-0C5B-4B9D-87B4-F0340757001E}" name="7387" dataDxfId="12942"/>
    <tableColumn id="452" xr3:uid="{9578F19A-CB27-447E-88AD-43DABD8D36E1}" name="7388" dataDxfId="12941"/>
    <tableColumn id="453" xr3:uid="{5795F977-71CB-4231-B37D-62E84EFD153D}" name="7389" dataDxfId="12940"/>
    <tableColumn id="454" xr3:uid="{933025D5-78D6-4825-B018-4DEAD64B2C16}" name="7390" dataDxfId="12939"/>
    <tableColumn id="455" xr3:uid="{592CEFCB-E5B1-4EA2-B08D-582FCB682E94}" name="7391" dataDxfId="12938"/>
    <tableColumn id="456" xr3:uid="{07E685EB-2568-4964-9F95-6B3B48A24BA6}" name="7392" dataDxfId="12937"/>
    <tableColumn id="457" xr3:uid="{DA9943E3-23A8-47EF-8781-622C4F606264}" name="7393" dataDxfId="12936"/>
    <tableColumn id="458" xr3:uid="{A3CBDF8E-CC2A-4CF0-BEEF-0DBF6631AA22}" name="7394" dataDxfId="12935"/>
    <tableColumn id="459" xr3:uid="{401AFEB1-CD36-4FF6-8ACA-967E701717E2}" name="7395" dataDxfId="12934"/>
    <tableColumn id="460" xr3:uid="{4533BB4D-61BA-473B-BF10-9E8FE9A0E1BD}" name="7396" dataDxfId="12933"/>
    <tableColumn id="461" xr3:uid="{19707053-C7AE-41DD-A9E0-28C509C311A7}" name="7397" dataDxfId="12932"/>
    <tableColumn id="462" xr3:uid="{D460DECC-48C6-4DC3-8BBF-321135191998}" name="7398" dataDxfId="12931"/>
    <tableColumn id="463" xr3:uid="{B2B827B7-5260-46B7-82C1-4AAD8FB6A7F9}" name="7399" dataDxfId="12930"/>
    <tableColumn id="464" xr3:uid="{0A958AF5-3C2D-4FFA-91B7-721550F9E555}" name="7400" dataDxfId="12929"/>
    <tableColumn id="465" xr3:uid="{1CE31053-B7DE-4497-9A02-CEC67F28CB52}" name="7401" dataDxfId="12928"/>
    <tableColumn id="466" xr3:uid="{3A427A69-1627-4B7C-B35F-A4B78B5ED73A}" name="7402" dataDxfId="12927"/>
    <tableColumn id="467" xr3:uid="{D25821AD-ED48-47AF-BD58-5B8E5F2E7197}" name="7403" dataDxfId="12926"/>
    <tableColumn id="468" xr3:uid="{BCCBCAB9-9493-44E0-8A2A-E8763F23F0E0}" name="7404" dataDxfId="12925"/>
    <tableColumn id="469" xr3:uid="{72F6E7CE-AA3E-419A-9479-F9DC2D1205E8}" name="7405" dataDxfId="12924"/>
    <tableColumn id="470" xr3:uid="{541F9DFC-46F6-4D63-9836-12E41FE9336F}" name="7406" dataDxfId="12923"/>
    <tableColumn id="471" xr3:uid="{14DB8C97-F73E-463F-916C-859511147813}" name="7407" dataDxfId="12922"/>
    <tableColumn id="472" xr3:uid="{A1920951-A5C3-4C21-82F1-456AAC8C2F18}" name="7408" dataDxfId="12921"/>
    <tableColumn id="473" xr3:uid="{920E1B4D-5E95-49C6-8FC0-6742D2DC3F6A}" name="7409" dataDxfId="12920"/>
    <tableColumn id="474" xr3:uid="{2F254806-756C-40AA-8B6C-10E0C586CDD7}" name="7410" dataDxfId="12919"/>
    <tableColumn id="475" xr3:uid="{681D8916-6B37-491A-A417-C3EE1A629BEE}" name="7411" dataDxfId="12918"/>
    <tableColumn id="476" xr3:uid="{CFEFA5C9-435F-424A-B30F-9A15CFCD0A77}" name="7412" dataDxfId="12917"/>
    <tableColumn id="477" xr3:uid="{B6318D82-2C66-4FD4-B626-68C7ABA2A7A1}" name="7413" dataDxfId="12916"/>
    <tableColumn id="478" xr3:uid="{47A6C7D6-48B6-42A5-8842-BB4641AF16CD}" name="7414" dataDxfId="12915"/>
    <tableColumn id="479" xr3:uid="{D6BFF97E-7F79-40D0-8011-5CAE8827F3FD}" name="7415" dataDxfId="12914"/>
    <tableColumn id="480" xr3:uid="{0ABFA64F-708C-4A28-ADED-815A8889D233}" name="7416" dataDxfId="12913"/>
    <tableColumn id="481" xr3:uid="{1368BFFA-5625-45FD-B267-501AC1DD1E22}" name="7417" dataDxfId="12912"/>
    <tableColumn id="482" xr3:uid="{13F27176-7864-47AE-84F6-87D2D313DF25}" name="7418" dataDxfId="12911"/>
    <tableColumn id="483" xr3:uid="{3D1D5545-5309-489F-92B3-AD2113D853E8}" name="7419" dataDxfId="12910"/>
    <tableColumn id="484" xr3:uid="{18BB8CF3-7D6C-4C53-A51F-FBD07AA9EDB1}" name="7420" dataDxfId="12909"/>
    <tableColumn id="485" xr3:uid="{AA805877-9746-4442-A7D1-724B67A682E8}" name="7421" dataDxfId="12908"/>
    <tableColumn id="486" xr3:uid="{9E7005FD-8FCF-499F-8E9B-1718FE871F79}" name="7422" dataDxfId="12907"/>
    <tableColumn id="487" xr3:uid="{4EB72F23-4146-4CAD-89DC-4256A3FDF821}" name="7423" dataDxfId="12906"/>
    <tableColumn id="488" xr3:uid="{5E881D5F-15C0-46CF-86B2-82805C62A32C}" name="7424" dataDxfId="12905"/>
    <tableColumn id="489" xr3:uid="{7AE538D1-4FF3-4CE4-BFB0-DBC92EE51918}" name="7425" dataDxfId="12904"/>
    <tableColumn id="490" xr3:uid="{657B5684-EAAE-4582-B2E9-CA4E550869D7}" name="7426" dataDxfId="12903"/>
    <tableColumn id="491" xr3:uid="{8CC2E4EA-2D8A-4DB9-BA7A-70DB6F363E80}" name="7427" dataDxfId="12902"/>
    <tableColumn id="492" xr3:uid="{359A231A-6EC7-4A9C-B7B8-B02C3559663F}" name="7428" dataDxfId="12901"/>
    <tableColumn id="493" xr3:uid="{8D726CE4-845E-441E-95E9-A858247F9AB3}" name="7429" dataDxfId="12900"/>
    <tableColumn id="494" xr3:uid="{32A2733D-A173-44CB-9C20-1391445E03D8}" name="7430" dataDxfId="12899"/>
    <tableColumn id="495" xr3:uid="{42A97D77-E754-4412-8B09-A4935356A388}" name="7431" dataDxfId="12898"/>
    <tableColumn id="496" xr3:uid="{C7599C3D-8EA8-44C8-AF9D-E480D6BB949B}" name="7432" dataDxfId="12897"/>
    <tableColumn id="497" xr3:uid="{4B66E95C-3C01-4290-BB3E-ADDEC4367911}" name="7433" dataDxfId="12896"/>
    <tableColumn id="498" xr3:uid="{FE14559F-9C73-4CA4-B319-A14D2E9C442F}" name="7434" dataDxfId="12895"/>
    <tableColumn id="499" xr3:uid="{475242E5-E848-4AA1-B8C9-90B886FA29EE}" name="7435" dataDxfId="12894"/>
    <tableColumn id="500" xr3:uid="{9BEF0FDA-8BB8-4A1F-AA56-16CC27177E98}" name="7436" dataDxfId="12893"/>
    <tableColumn id="501" xr3:uid="{9C53351C-1EE4-417A-83B1-AA3A3A81188C}" name="7437" dataDxfId="12892"/>
    <tableColumn id="502" xr3:uid="{04BD03D5-CF89-4C4F-853C-C8386D04285B}" name="7438" dataDxfId="12891"/>
    <tableColumn id="503" xr3:uid="{D1164AC7-51CF-43FD-9F9D-F2DF87C6D228}" name="7439" dataDxfId="12890"/>
    <tableColumn id="504" xr3:uid="{734A8491-5385-40F4-A89B-AC3A1D799CDB}" name="7440" dataDxfId="12889"/>
    <tableColumn id="505" xr3:uid="{FEFC9627-6F54-433D-BF53-4D0C5919C3CC}" name="7441" dataDxfId="12888"/>
    <tableColumn id="506" xr3:uid="{C448810C-FB17-4512-8469-F12CC985ECDD}" name="7442" dataDxfId="12887"/>
    <tableColumn id="507" xr3:uid="{FE4F8380-7D83-44EC-974C-F261ADF13180}" name="7443" dataDxfId="12886"/>
    <tableColumn id="508" xr3:uid="{79C5FBDE-A006-4646-8778-7F12FB3E853E}" name="7444" dataDxfId="12885"/>
    <tableColumn id="509" xr3:uid="{79E162C3-BA74-4D8C-BDD3-A03B6B54161F}" name="7445" dataDxfId="12884"/>
    <tableColumn id="510" xr3:uid="{53672E60-726E-4D4D-8759-8C5EA7E71E76}" name="7446" dataDxfId="12883"/>
    <tableColumn id="511" xr3:uid="{214AE6F7-6BDE-4F26-8A82-47A192361E6A}" name="7447" dataDxfId="12882"/>
    <tableColumn id="512" xr3:uid="{EDD094C7-F2BE-48F4-BEA1-172199BD8620}" name="7448" dataDxfId="12881"/>
    <tableColumn id="513" xr3:uid="{37176AF1-61CB-43CD-8B71-A41BE2DBC2E2}" name="7449" dataDxfId="12880"/>
    <tableColumn id="514" xr3:uid="{2C87955E-E22E-4068-A6A4-7246E5A90BC6}" name="7450" dataDxfId="12879"/>
    <tableColumn id="515" xr3:uid="{E9B262A5-935C-4641-9BE2-EE497A63383D}" name="7451" dataDxfId="12878"/>
    <tableColumn id="516" xr3:uid="{2A9C9156-F8BB-4D4D-BBF8-9C11CD860731}" name="7452" dataDxfId="12877"/>
    <tableColumn id="517" xr3:uid="{4FF4E916-1516-4B74-927C-C90C24F56E7C}" name="7453" dataDxfId="12876"/>
    <tableColumn id="518" xr3:uid="{37F0B4C0-57BB-4B54-8A46-194AE48FCF56}" name="7454" dataDxfId="12875"/>
    <tableColumn id="519" xr3:uid="{2DFFD5F0-30E9-4E64-802E-43E777621570}" name="7455" dataDxfId="12874"/>
    <tableColumn id="520" xr3:uid="{8FB4EAE7-95EA-4DD4-9B74-A4ACB5F2F235}" name="7456" dataDxfId="12873"/>
    <tableColumn id="521" xr3:uid="{FFEB8BEA-410E-46B7-994B-D9705BF4A9AE}" name="7457" dataDxfId="12872"/>
    <tableColumn id="522" xr3:uid="{1C60F749-CD37-40AE-A716-A3D9C32E1C0D}" name="7458" dataDxfId="12871"/>
    <tableColumn id="523" xr3:uid="{A4453BFA-88DC-401E-9D37-71F7DD10B29F}" name="7459" dataDxfId="12870"/>
    <tableColumn id="524" xr3:uid="{CA95B03C-9222-4E51-8351-5E56D8918513}" name="7460" dataDxfId="12869"/>
    <tableColumn id="525" xr3:uid="{8981D88B-F044-4D76-BA5F-04936704E579}" name="7461" dataDxfId="12868"/>
    <tableColumn id="526" xr3:uid="{D1DC9D24-D49F-4E0E-8DB7-A2B08E8C4A92}" name="7462" dataDxfId="12867"/>
    <tableColumn id="527" xr3:uid="{235FDBCE-5430-428C-889F-4A06A8130C9B}" name="7463" dataDxfId="12866"/>
    <tableColumn id="528" xr3:uid="{DBF08273-7A50-4D89-826A-49F568589383}" name="7464" dataDxfId="12865"/>
    <tableColumn id="529" xr3:uid="{E42D547A-6042-4360-90D8-D79336049976}" name="7465" dataDxfId="12864"/>
    <tableColumn id="530" xr3:uid="{7EF76326-6DA7-4D0C-B8DE-F1B8A4A4972E}" name="7466" dataDxfId="12863"/>
    <tableColumn id="531" xr3:uid="{EB28F598-E8C2-47CF-B6BE-381921EAC587}" name="7467" dataDxfId="12862"/>
    <tableColumn id="532" xr3:uid="{11B3C25E-D4ED-4706-AE96-590E95CCF38C}" name="7468" dataDxfId="12861"/>
    <tableColumn id="533" xr3:uid="{5D8D5D5F-C9E3-4197-ADED-15BC9497528C}" name="7469" dataDxfId="12860"/>
    <tableColumn id="534" xr3:uid="{ABE010E9-1BF6-41E0-8CE4-39922A0E68B8}" name="7470" dataDxfId="12859"/>
    <tableColumn id="535" xr3:uid="{70B0F41E-DF56-4197-BE82-421A4656D7DF}" name="7471" dataDxfId="12858"/>
    <tableColumn id="536" xr3:uid="{E87BA0A9-3BA8-456F-B2F0-E1769B78A60C}" name="7472" dataDxfId="12857"/>
    <tableColumn id="537" xr3:uid="{A467207E-5862-40BA-8F1D-64258037EF1A}" name="7473" dataDxfId="12856"/>
    <tableColumn id="538" xr3:uid="{5B132455-5699-4861-97AD-D3B144AF9490}" name="7474" dataDxfId="12855"/>
    <tableColumn id="539" xr3:uid="{F76D0472-80B6-4382-BFDE-FA7D85220E6B}" name="7475" dataDxfId="12854"/>
    <tableColumn id="540" xr3:uid="{1728E7A4-B412-434D-8EED-283C52E44CCE}" name="7476" dataDxfId="12853"/>
    <tableColumn id="541" xr3:uid="{36B4A21F-A384-48E7-BD31-A9F38042364D}" name="7477" dataDxfId="12852"/>
    <tableColumn id="542" xr3:uid="{BB71B3A7-35CE-477F-B455-8B1591CCC536}" name="7478" dataDxfId="12851"/>
    <tableColumn id="543" xr3:uid="{418A88F9-7F3C-430A-A6F9-B3A3C0C54089}" name="7479" dataDxfId="12850"/>
    <tableColumn id="544" xr3:uid="{60443D39-A1DA-4250-8C42-B4445529F89C}" name="7480" dataDxfId="12849"/>
    <tableColumn id="545" xr3:uid="{198202C7-6A67-4637-B2C9-C71BB3F83D7A}" name="7481" dataDxfId="12848"/>
    <tableColumn id="546" xr3:uid="{A4D7AB27-E4A8-433B-BD47-3DAD6D849576}" name="7482" dataDxfId="12847"/>
    <tableColumn id="547" xr3:uid="{A2421B91-2097-4668-9624-B6689CC10070}" name="7483" dataDxfId="12846"/>
    <tableColumn id="548" xr3:uid="{C2068C02-4219-44E7-9CD2-7CA8EF0BE672}" name="7484" dataDxfId="12845"/>
    <tableColumn id="549" xr3:uid="{71679C7D-CE70-462C-9F74-FFAC136F15D0}" name="7485" dataDxfId="12844"/>
    <tableColumn id="550" xr3:uid="{1BDC7DEE-BF59-41F9-925A-F5F2A5339C3A}" name="7486" dataDxfId="12843"/>
    <tableColumn id="551" xr3:uid="{D26D67F8-8E54-443C-9263-8D27BA1166D5}" name="7487" dataDxfId="12842"/>
    <tableColumn id="552" xr3:uid="{3480BD35-653D-4698-B2DF-A72B4C823DEF}" name="7488" dataDxfId="12841"/>
    <tableColumn id="553" xr3:uid="{C051B252-9D3C-4B91-B4DD-9C3983BBA5EE}" name="7489" dataDxfId="12840"/>
    <tableColumn id="554" xr3:uid="{576A29FA-9C56-40C7-8A03-533CA87AF4AF}" name="7490" dataDxfId="12839"/>
    <tableColumn id="555" xr3:uid="{29C4B145-8508-4428-9029-359D7989E2C5}" name="7491" dataDxfId="12838"/>
    <tableColumn id="556" xr3:uid="{2AC371F5-4CC0-4A3A-B307-FFAC7E6699EC}" name="7492" dataDxfId="12837"/>
    <tableColumn id="557" xr3:uid="{9E4F187D-8CA5-413E-9015-868E223E222E}" name="7493" dataDxfId="12836"/>
    <tableColumn id="558" xr3:uid="{F04A73A1-8E97-4FF4-82B2-B3B14679FE78}" name="7494" dataDxfId="12835"/>
    <tableColumn id="559" xr3:uid="{383D5F18-B46D-4320-83C1-736E717EB58C}" name="7495" dataDxfId="12834"/>
    <tableColumn id="560" xr3:uid="{A27AC7E4-8F93-4085-A000-805557886317}" name="7496" dataDxfId="12833"/>
    <tableColumn id="561" xr3:uid="{6E38C75E-EC48-48BA-AD6E-E81B1D1E78F4}" name="7497" dataDxfId="12832"/>
    <tableColumn id="562" xr3:uid="{EC37BCB8-6279-45C6-B24E-EE15792B54CB}" name="7498" dataDxfId="12831"/>
    <tableColumn id="563" xr3:uid="{1A3F1EB3-278C-4E93-9474-917F69472100}" name="7499" dataDxfId="12830"/>
    <tableColumn id="564" xr3:uid="{38B3C916-AB5C-4453-9845-C8C26D43486A}" name="7500" dataDxfId="12829"/>
    <tableColumn id="565" xr3:uid="{43B051ED-AC51-4C00-9611-0C35C36F2E45}" name="7501" dataDxfId="12828"/>
    <tableColumn id="566" xr3:uid="{F4092109-10ED-409F-BDB2-EFDCFC2EB54C}" name="7502" dataDxfId="12827"/>
    <tableColumn id="567" xr3:uid="{924D1936-1BB4-4BA2-A8EB-AFE92A970E80}" name="7503" dataDxfId="12826"/>
    <tableColumn id="568" xr3:uid="{6D381E42-70B5-46DA-A584-251E2E2A2518}" name="7504" dataDxfId="12825"/>
    <tableColumn id="569" xr3:uid="{9E6CA484-4789-4469-8443-947AF70325F7}" name="7505" dataDxfId="12824"/>
    <tableColumn id="570" xr3:uid="{D1E4AE60-9DBA-4245-B23A-D3E36FF39D94}" name="7506" dataDxfId="12823"/>
    <tableColumn id="571" xr3:uid="{230FD0AA-56C5-4576-A1DC-B0A0BB6ED5CC}" name="7507" dataDxfId="12822"/>
    <tableColumn id="572" xr3:uid="{133C2A7B-5CC7-4D73-A632-DB19C7AF64A9}" name="7508" dataDxfId="12821"/>
    <tableColumn id="573" xr3:uid="{3DF7E9E1-87FA-4F30-AD05-ECEE54006E5D}" name="7509" dataDxfId="12820"/>
    <tableColumn id="574" xr3:uid="{F9D9AE12-645C-4BCF-9166-4BE5105440EE}" name="7510" dataDxfId="12819"/>
    <tableColumn id="575" xr3:uid="{1670745F-2DDA-4F87-9392-FAA9D6CEB9A4}" name="7511" dataDxfId="12818"/>
    <tableColumn id="576" xr3:uid="{499CAA14-3BD4-422B-A3BD-E01F01F2D44A}" name="7512" dataDxfId="12817"/>
    <tableColumn id="577" xr3:uid="{0335E2E7-9263-4F44-8600-5518674DDC8E}" name="7513" dataDxfId="12816"/>
    <tableColumn id="578" xr3:uid="{51B7C9E4-D5FE-4009-994F-98D73258A680}" name="7514" dataDxfId="12815"/>
    <tableColumn id="579" xr3:uid="{A71D6B2C-02A2-4065-87A3-ACC36BF6C6CA}" name="7515" dataDxfId="12814"/>
    <tableColumn id="580" xr3:uid="{E04F7FBD-7C9C-469F-975A-D181E7CEE3D5}" name="7516" dataDxfId="12813"/>
    <tableColumn id="581" xr3:uid="{7BF89351-3385-4132-8386-85BC5CA02F88}" name="7517" dataDxfId="12812"/>
    <tableColumn id="582" xr3:uid="{FB565E8D-F9E8-41F2-AD9C-431BED07C862}" name="7518" dataDxfId="12811"/>
    <tableColumn id="583" xr3:uid="{7A94821F-68CC-492C-9E35-FC9C7CBD7482}" name="7519" dataDxfId="12810"/>
    <tableColumn id="584" xr3:uid="{E34456E5-3889-4DBD-81FD-D739B6916D46}" name="7520" dataDxfId="12809"/>
    <tableColumn id="585" xr3:uid="{A564AA09-8DD9-4FAC-9298-C58E306A151D}" name="7521" dataDxfId="12808"/>
    <tableColumn id="586" xr3:uid="{CCEA5D0F-7603-4B61-8D9C-AFCED98E63CE}" name="7522" dataDxfId="12807"/>
    <tableColumn id="587" xr3:uid="{1EDBBA70-6613-4B80-B733-17836B13E57C}" name="7523" dataDxfId="12806"/>
    <tableColumn id="588" xr3:uid="{50FF8CE7-3C2A-4565-8CC3-8DDCDB97B542}" name="7524" dataDxfId="12805"/>
    <tableColumn id="589" xr3:uid="{D915C3ED-D5E1-483C-87E4-C7B1089767D1}" name="7525" dataDxfId="12804"/>
    <tableColumn id="590" xr3:uid="{4DE42513-3795-4208-A766-7EE428BFD182}" name="7526" dataDxfId="12803"/>
    <tableColumn id="591" xr3:uid="{ECB7F6C0-2959-4D14-8E68-5904799C12E1}" name="7527" dataDxfId="12802"/>
    <tableColumn id="592" xr3:uid="{AD8C59F1-0D6E-4192-BF7F-FD34C494B9DF}" name="7528" dataDxfId="12801"/>
    <tableColumn id="593" xr3:uid="{DADED1B4-E18C-4B3B-BE34-D144690D5312}" name="7529" dataDxfId="12800"/>
    <tableColumn id="594" xr3:uid="{21443D64-0018-4BF8-80F3-373934FA033F}" name="7530" dataDxfId="12799"/>
    <tableColumn id="595" xr3:uid="{6DF44556-26DF-41F0-8C95-445325CD67BB}" name="7531" dataDxfId="12798"/>
    <tableColumn id="596" xr3:uid="{041524A4-41B1-4902-BA67-74BEDC933B6D}" name="7532" dataDxfId="12797"/>
    <tableColumn id="597" xr3:uid="{EF6E1835-4BB9-49E7-95D4-740F7EC1E826}" name="7533" dataDxfId="12796"/>
    <tableColumn id="598" xr3:uid="{15B25F4C-8FB5-4670-95FC-AE3891CC9395}" name="7534" dataDxfId="12795"/>
    <tableColumn id="599" xr3:uid="{3045B5BB-B622-4F46-ABFB-606FE91C1565}" name="7535" dataDxfId="12794"/>
    <tableColumn id="600" xr3:uid="{9578F5CB-1FFF-420E-ABA0-79F4D6E123E6}" name="7536" dataDxfId="12793"/>
    <tableColumn id="601" xr3:uid="{564CBAF8-F3E6-475D-9E78-94C07BAB2ACA}" name="7537" dataDxfId="12792"/>
    <tableColumn id="602" xr3:uid="{3CE62675-44FB-4DED-B093-F4BA7DB3F8C7}" name="7538" dataDxfId="12791"/>
    <tableColumn id="603" xr3:uid="{4C30F347-DDCC-4D33-A2AD-27E5A2D0DFCC}" name="7539" dataDxfId="12790"/>
    <tableColumn id="604" xr3:uid="{BA34F04E-C5A6-4644-8007-6BB5E80BF3DD}" name="7540" dataDxfId="12789"/>
    <tableColumn id="605" xr3:uid="{E5B7009B-5621-418B-9035-C1EDB600FAD8}" name="7541" dataDxfId="12788"/>
    <tableColumn id="606" xr3:uid="{08F4DBCD-EE70-40B4-A7F1-0A518D811BAC}" name="7542" dataDxfId="12787"/>
    <tableColumn id="607" xr3:uid="{2BDEE7AE-994F-4CF0-8589-22F98BDC7B81}" name="7543" dataDxfId="12786"/>
    <tableColumn id="608" xr3:uid="{DFE09723-AEED-44BC-8BB0-CEE762F7FAF6}" name="7544" dataDxfId="12785"/>
    <tableColumn id="609" xr3:uid="{68945DB0-DA1B-46B3-90CA-E40C5C19E5DE}" name="7545" dataDxfId="12784"/>
    <tableColumn id="610" xr3:uid="{193215B7-7539-4CDA-A914-588FAC70BD96}" name="7546" dataDxfId="12783"/>
    <tableColumn id="611" xr3:uid="{3C31B94D-4655-4FB7-B60F-35D14D70CA77}" name="7547" dataDxfId="12782"/>
    <tableColumn id="612" xr3:uid="{F4B64A3E-6C2D-4309-8511-8305A252AFDB}" name="7548" dataDxfId="12781"/>
    <tableColumn id="613" xr3:uid="{85723E11-EC0D-4556-919F-8F7A81959AFC}" name="7549" dataDxfId="12780"/>
    <tableColumn id="614" xr3:uid="{816B3D8C-4293-401A-B684-1DE11704E77E}" name="7550" dataDxfId="12779"/>
    <tableColumn id="615" xr3:uid="{0C340ED5-8B34-431D-AACA-C3EB60510B21}" name="7551" dataDxfId="12778"/>
    <tableColumn id="616" xr3:uid="{F3A672D4-DF3A-4907-B5D4-39D3805846A2}" name="7552" dataDxfId="12777"/>
    <tableColumn id="617" xr3:uid="{26EF44EF-5D12-4DD6-8582-40DD6D410FDB}" name="7553" dataDxfId="12776"/>
    <tableColumn id="618" xr3:uid="{6DB7B891-F076-4E06-83A4-16C7BCA4D825}" name="7554" dataDxfId="12775"/>
    <tableColumn id="619" xr3:uid="{C71E9BAA-AC06-4A05-AF36-901CB5B907CD}" name="7555" dataDxfId="12774"/>
    <tableColumn id="620" xr3:uid="{F4D64379-7ED7-41C1-A4E2-05FA463FEC24}" name="7556" dataDxfId="12773"/>
    <tableColumn id="621" xr3:uid="{2D892473-57DF-4E3C-9F92-74824B1355AD}" name="7557" dataDxfId="12772"/>
    <tableColumn id="622" xr3:uid="{99C302E2-BDCC-4A31-AFCB-DA3974600A74}" name="7558" dataDxfId="12771"/>
    <tableColumn id="623" xr3:uid="{F14A1214-84D8-4B62-ACC2-8E66304DDAA1}" name="7559" dataDxfId="12770"/>
    <tableColumn id="624" xr3:uid="{E368CABA-893B-404D-8AF1-48044CBF981E}" name="7560" dataDxfId="12769"/>
    <tableColumn id="625" xr3:uid="{DF6251EB-5336-4F66-89D4-205CF4A17C59}" name="7561" dataDxfId="12768"/>
    <tableColumn id="626" xr3:uid="{FB79A5C0-4FAC-43AD-A4EE-23BDEB456074}" name="7562" dataDxfId="12767"/>
    <tableColumn id="627" xr3:uid="{864FCBD2-FC6E-4842-A20B-3E00E762EAAA}" name="7563" dataDxfId="12766"/>
    <tableColumn id="628" xr3:uid="{DE114A85-C3C1-4ECE-BA58-A48DC8C17029}" name="7564" dataDxfId="12765"/>
    <tableColumn id="629" xr3:uid="{8A46236D-6510-4A83-A3A8-F7CF05B0573D}" name="7565" dataDxfId="12764"/>
    <tableColumn id="630" xr3:uid="{5A7235F7-3B95-47B1-90C0-280729490C2A}" name="7566" dataDxfId="12763"/>
    <tableColumn id="631" xr3:uid="{B3C35141-5F32-4356-8D23-ED976B0ED407}" name="7567" dataDxfId="12762"/>
    <tableColumn id="632" xr3:uid="{37A80842-69EB-4991-805B-D10C26CF53D6}" name="7568" dataDxfId="12761"/>
    <tableColumn id="633" xr3:uid="{F4932C58-26E8-4D9F-BB5E-919DF4F4BED3}" name="7569" dataDxfId="12760"/>
    <tableColumn id="634" xr3:uid="{3768BA5E-5BED-4F0D-92A6-936D90D5D702}" name="7570" dataDxfId="12759"/>
    <tableColumn id="635" xr3:uid="{A576CC94-D908-4B79-AD8B-F8DBDB42BF04}" name="7571" dataDxfId="12758"/>
    <tableColumn id="636" xr3:uid="{D0BFCD88-6F25-4864-A668-73F3C14C9341}" name="7572" dataDxfId="12757"/>
    <tableColumn id="637" xr3:uid="{FA2B33D0-9845-4CF8-95F8-A688B0007A78}" name="7573" dataDxfId="12756"/>
    <tableColumn id="638" xr3:uid="{4E1C15D9-204E-49F0-A1ED-77E1FFF8C383}" name="7574" dataDxfId="12755"/>
    <tableColumn id="639" xr3:uid="{B30F3591-4741-4680-BFB0-72744EBA04A7}" name="7575" dataDxfId="12754"/>
    <tableColumn id="640" xr3:uid="{DCC2B8FE-F0D7-415E-B101-28136E70DAB2}" name="7576" dataDxfId="12753"/>
    <tableColumn id="641" xr3:uid="{B17288F5-9459-4886-8BBA-2FD32FD68E1B}" name="7577" dataDxfId="12752"/>
    <tableColumn id="642" xr3:uid="{E24B5632-F6F8-476D-916B-97D259582D22}" name="7578" dataDxfId="12751"/>
    <tableColumn id="643" xr3:uid="{FEDBEF67-80E3-452C-BBF4-AD8CC87B0C31}" name="7579" dataDxfId="12750"/>
    <tableColumn id="644" xr3:uid="{ADFF148C-EB5C-4EDB-AD17-A80362723872}" name="7580" dataDxfId="12749"/>
    <tableColumn id="645" xr3:uid="{47F9163C-695B-4F5F-916A-A4225D53E29D}" name="7581" dataDxfId="12748"/>
    <tableColumn id="646" xr3:uid="{D14FDA76-B5BE-4C57-B64A-6596D03C6A8D}" name="7582" dataDxfId="12747"/>
    <tableColumn id="647" xr3:uid="{37FD0499-7FC2-444B-8744-B240237286C7}" name="7583" dataDxfId="12746"/>
    <tableColumn id="648" xr3:uid="{8BF37989-D35B-41C0-8C3A-81755DE8711F}" name="7584" dataDxfId="12745"/>
    <tableColumn id="649" xr3:uid="{4258220F-C523-4927-9656-FF476EFDFB8E}" name="7585" dataDxfId="12744"/>
    <tableColumn id="650" xr3:uid="{DC0D1E01-CB79-45D7-B238-734E96DBC4FA}" name="7586" dataDxfId="12743"/>
    <tableColumn id="651" xr3:uid="{3FDF197A-D4B4-4749-B74D-D9769E3770C8}" name="7587" dataDxfId="12742"/>
    <tableColumn id="652" xr3:uid="{0823A980-3FC6-4A73-B5F9-FAC197BAE12A}" name="7588" dataDxfId="12741"/>
    <tableColumn id="653" xr3:uid="{370D382A-B440-410B-B385-2DFCB71FF508}" name="7589" dataDxfId="12740"/>
    <tableColumn id="654" xr3:uid="{6BE4CBB4-19D3-458E-AA8C-FB655E58FAC2}" name="7590" dataDxfId="12739"/>
    <tableColumn id="655" xr3:uid="{88547FE6-2E8E-4CD6-9B6E-99E3BF863795}" name="7591" dataDxfId="12738"/>
    <tableColumn id="656" xr3:uid="{4EE950A0-E64E-446F-9E33-2FB97AA88704}" name="7592" dataDxfId="12737"/>
    <tableColumn id="657" xr3:uid="{45D86AD6-E3F9-451A-A888-452EB84245BC}" name="7593" dataDxfId="12736"/>
    <tableColumn id="658" xr3:uid="{AE790BAA-4C1B-44D5-ACC7-873728D4B37F}" name="7594" dataDxfId="12735"/>
    <tableColumn id="659" xr3:uid="{6A09D0E7-CD2E-4D2A-A6BA-ED6E1FFE1370}" name="7595" dataDxfId="12734"/>
    <tableColumn id="660" xr3:uid="{5F420528-DF77-4F91-84E1-9F69161E7B6B}" name="7596" dataDxfId="12733"/>
    <tableColumn id="661" xr3:uid="{AAA8C560-03FD-44C0-A45F-FBF4447D02FA}" name="7597" dataDxfId="12732"/>
    <tableColumn id="662" xr3:uid="{6189A716-A444-4063-863C-DDAD42B21DE9}" name="7598" dataDxfId="12731"/>
    <tableColumn id="663" xr3:uid="{41F0951A-C511-4BA8-A34D-39F2429B5974}" name="7599" dataDxfId="12730"/>
    <tableColumn id="664" xr3:uid="{8556A627-C9E8-4D88-8758-8F01CE260D33}" name="7600" dataDxfId="12729"/>
    <tableColumn id="665" xr3:uid="{0E143730-8D5D-4D27-94D8-995D8A6852CB}" name="7601" dataDxfId="12728"/>
    <tableColumn id="666" xr3:uid="{2F4007D9-588B-4A04-8CBF-F6F91FA3DB12}" name="7602" dataDxfId="12727"/>
    <tableColumn id="667" xr3:uid="{B945D1CF-D64C-428F-A2D2-37936C2E674D}" name="7603" dataDxfId="12726"/>
    <tableColumn id="668" xr3:uid="{136CBE79-6596-4CAA-8DF5-F660C58EDDC3}" name="7604" dataDxfId="12725"/>
    <tableColumn id="669" xr3:uid="{7C884BFE-5F73-4280-9260-D79C9E5FED14}" name="7605" dataDxfId="12724"/>
    <tableColumn id="670" xr3:uid="{C6D040C0-6763-41A2-B1D6-DD3DAFBEA8E3}" name="7606" dataDxfId="12723"/>
    <tableColumn id="671" xr3:uid="{8F2B27FA-930C-4D2B-A454-F7ADAB175F24}" name="7607" dataDxfId="12722"/>
    <tableColumn id="672" xr3:uid="{64086B5B-ABE6-4A4C-9C44-0A4B0FCD332C}" name="7608" dataDxfId="12721"/>
    <tableColumn id="673" xr3:uid="{1907BC90-2E67-4576-9681-C9CB24BDC133}" name="7609" dataDxfId="12720"/>
    <tableColumn id="674" xr3:uid="{E95B6E55-A676-412A-A031-838D21758791}" name="7610" dataDxfId="12719"/>
    <tableColumn id="675" xr3:uid="{B1746EED-4144-44BC-B6A3-6BE18B27C8F3}" name="7611" dataDxfId="12718"/>
    <tableColumn id="676" xr3:uid="{528E796E-01BA-41FB-9786-B305E844F452}" name="7612" dataDxfId="12717"/>
    <tableColumn id="677" xr3:uid="{C2C31C20-C188-42F0-B1A0-4FC5CE1DB7C9}" name="7613" dataDxfId="12716"/>
    <tableColumn id="678" xr3:uid="{C640B80A-AFF6-4B3D-8382-718FCB62C656}" name="7614" dataDxfId="12715"/>
    <tableColumn id="679" xr3:uid="{8823E65B-7760-4768-A60C-E315CE88310A}" name="7615" dataDxfId="12714"/>
    <tableColumn id="680" xr3:uid="{BCDA93B4-AAF5-4A38-8AE6-D239C27AAF99}" name="7616" dataDxfId="12713"/>
    <tableColumn id="681" xr3:uid="{C59B117D-7534-45AE-9A66-23F81EABCE38}" name="7617" dataDxfId="12712"/>
    <tableColumn id="682" xr3:uid="{7297DAD0-73E5-49C7-9DD6-BCAFD98DDB89}" name="7618" dataDxfId="12711"/>
    <tableColumn id="683" xr3:uid="{D62952D1-233A-4872-B373-9A73D119A292}" name="7619" dataDxfId="12710"/>
    <tableColumn id="684" xr3:uid="{69AEF912-475D-4190-B698-1C64D0C725B5}" name="7620" dataDxfId="12709"/>
    <tableColumn id="685" xr3:uid="{4E5D9D3A-5B9D-43A6-8B2C-AEF172882306}" name="7621" dataDxfId="12708"/>
    <tableColumn id="686" xr3:uid="{9B0A653B-C0AA-4F59-A094-4D6532C58965}" name="7622" dataDxfId="12707"/>
    <tableColumn id="687" xr3:uid="{478E4007-04CC-45F9-BD36-6842B2A74BEA}" name="7623" dataDxfId="12706"/>
    <tableColumn id="688" xr3:uid="{6E03C18B-D53B-4E35-829D-FB58B96F0FB8}" name="7624" dataDxfId="12705"/>
    <tableColumn id="689" xr3:uid="{D0A1F86A-1061-4C99-B114-48BAB9C47C0F}" name="7625" dataDxfId="12704"/>
    <tableColumn id="690" xr3:uid="{A0654BCD-EE11-4E3B-819A-DBC78FBDC331}" name="7626" dataDxfId="12703"/>
    <tableColumn id="691" xr3:uid="{1CD61958-3AED-4729-B246-FC43035E86D2}" name="7627" dataDxfId="12702"/>
    <tableColumn id="692" xr3:uid="{1A889989-E6CE-492E-826B-C5B629072110}" name="7628" dataDxfId="12701"/>
    <tableColumn id="693" xr3:uid="{1F7F3358-6588-4C0E-B1E5-58B6ACE41BB1}" name="7629" dataDxfId="12700"/>
    <tableColumn id="694" xr3:uid="{6D9D541A-5D46-4301-9861-F586961329B3}" name="7630" dataDxfId="12699"/>
    <tableColumn id="695" xr3:uid="{4DC45948-098E-43F5-A3E9-14D0DC2D78E9}" name="7631" dataDxfId="12698"/>
    <tableColumn id="696" xr3:uid="{6B202DA8-5F41-4499-A24A-FEB8FD9F67AF}" name="7632" dataDxfId="12697"/>
    <tableColumn id="697" xr3:uid="{31ADBCD0-C9B3-4AD6-8390-1E5F82B6572D}" name="7633" dataDxfId="12696"/>
    <tableColumn id="698" xr3:uid="{EC96B741-918A-4E6F-9627-C41258F5A1D8}" name="7634" dataDxfId="12695"/>
    <tableColumn id="699" xr3:uid="{6912D69A-79F4-4AF8-8422-3D2D29AB5338}" name="7635" dataDxfId="12694"/>
    <tableColumn id="700" xr3:uid="{F6905E9F-E2E7-4AF8-8154-37E06E462838}" name="7636" dataDxfId="12693"/>
    <tableColumn id="701" xr3:uid="{C502841E-10AF-4DB2-B536-BCAE0E0D070D}" name="7637" dataDxfId="12692"/>
    <tableColumn id="702" xr3:uid="{F1449E3D-2AC7-4880-839B-132038C08801}" name="7638" dataDxfId="12691"/>
    <tableColumn id="703" xr3:uid="{F66FB21F-D0BD-4CD2-B4C1-AB3294305A7E}" name="7639" dataDxfId="12690"/>
  </tableColumns>
  <tableStyleInfo name="TableStyleLight1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4BA526E-2530-46A5-916A-501CAD431B92}" name="Table14681012141618" displayName="Table14681012141618" ref="A1:AAA14" totalsRowShown="0" headerRowDxfId="12689" dataDxfId="12688">
  <autoFilter ref="A1:AAA14" xr:uid="{5AD4B7B0-32CE-4DF4-B699-15C681A6E784}"/>
  <tableColumns count="703">
    <tableColumn id="1" xr3:uid="{CDBCD591-8BDB-4863-825C-9C719BE383C5}" name="S.NO" dataDxfId="12687">
      <calculatedColumnFormula>A1+1</calculatedColumnFormula>
    </tableColumn>
    <tableColumn id="2" xr3:uid="{FA36C546-B08B-4B0C-A5CB-8682433F0CBD}" name="7640" dataDxfId="12686"/>
    <tableColumn id="3" xr3:uid="{448773CB-29E3-4116-892E-D6635A50482A}" name="7641" dataDxfId="12685">
      <calculatedColumnFormula>B2+1</calculatedColumnFormula>
    </tableColumn>
    <tableColumn id="4" xr3:uid="{624F9DD0-62F8-4047-996E-90218C8284C7}" name="7642" dataDxfId="12684"/>
    <tableColumn id="5" xr3:uid="{4977028A-05E2-404E-9C14-CB61609BB97A}" name="7643" dataDxfId="12683"/>
    <tableColumn id="6" xr3:uid="{9EF15EE1-A9D0-4352-8EAA-D897A45597C9}" name="7644" dataDxfId="12682"/>
    <tableColumn id="7" xr3:uid="{EFDE5BF6-8DAF-4C0D-855A-9D751536A858}" name="7645" dataDxfId="12681"/>
    <tableColumn id="8" xr3:uid="{6107EF12-BFCE-43AD-B262-CCA6D313F8D7}" name="7646" dataDxfId="12680"/>
    <tableColumn id="9" xr3:uid="{FFDB743E-8E7C-4B0F-94C8-FF365D70BD96}" name="7647" dataDxfId="12679"/>
    <tableColumn id="10" xr3:uid="{86CC5E9C-C384-4C95-A917-47D9ADFC63F7}" name="7648" dataDxfId="12678"/>
    <tableColumn id="11" xr3:uid="{C9681BE7-A608-4C5F-8014-C13ED89DD559}" name="7649" dataDxfId="12677"/>
    <tableColumn id="12" xr3:uid="{A75564E5-CCFF-4798-A799-65D9BC7A92E0}" name="7650" dataDxfId="12676"/>
    <tableColumn id="13" xr3:uid="{B420F853-1EB9-4B11-958D-F355E6BA54F0}" name="7651" dataDxfId="12675"/>
    <tableColumn id="14" xr3:uid="{E6936669-EC65-46FE-AF0D-291D118C718E}" name="7652" dataDxfId="12674"/>
    <tableColumn id="15" xr3:uid="{08DFA58A-9E51-454A-8FD3-FE2A051CF7BF}" name="7653" dataDxfId="12673"/>
    <tableColumn id="16" xr3:uid="{2380C60A-21A1-4A3E-BD43-31B0229F9250}" name="7654" dataDxfId="12672"/>
    <tableColumn id="17" xr3:uid="{5F90DC0B-F06F-4B5F-BAC3-F69EE1689B5B}" name="7655" dataDxfId="12671"/>
    <tableColumn id="18" xr3:uid="{A902A833-E731-4AF0-AB2A-67FE44E08AC7}" name="7656" dataDxfId="12670"/>
    <tableColumn id="19" xr3:uid="{3FF280BF-1E82-4470-9959-323B02DC6E66}" name="7657" dataDxfId="12669"/>
    <tableColumn id="20" xr3:uid="{9DBADE8C-1D11-4521-A1AA-3345971D501F}" name="7658" dataDxfId="12668"/>
    <tableColumn id="21" xr3:uid="{6CF4AA78-A1CD-4EA5-A566-ECEA912BA131}" name="7659" dataDxfId="12667"/>
    <tableColumn id="22" xr3:uid="{65564FB0-CCB1-46B6-BE85-E381EAC32816}" name="7660" dataDxfId="12666"/>
    <tableColumn id="23" xr3:uid="{4857A37E-5BE7-487D-9EAD-AC8222C0B6F1}" name="7661" dataDxfId="12665"/>
    <tableColumn id="24" xr3:uid="{D976EA5B-3640-46E9-9268-9AC22D47C06D}" name="7662" dataDxfId="12664"/>
    <tableColumn id="25" xr3:uid="{1D37CBF4-333A-450C-9BEE-DB56D3AFD675}" name="7663" dataDxfId="12663"/>
    <tableColumn id="26" xr3:uid="{8DFD439B-D93B-499A-B46D-12DD73E8DC61}" name="7664" dataDxfId="12662"/>
    <tableColumn id="27" xr3:uid="{9D67D300-D382-4E74-A037-C36BABE5F635}" name="7665" dataDxfId="12661"/>
    <tableColumn id="28" xr3:uid="{D1DC0120-024F-41F3-956F-F886BA5B122E}" name="7666" dataDxfId="12660"/>
    <tableColumn id="29" xr3:uid="{F2C72458-08DC-42C4-AA38-B3B47F5FE807}" name="7667" dataDxfId="12659"/>
    <tableColumn id="30" xr3:uid="{CB9E86DF-17E5-4103-8241-AF8B253D0CB5}" name="7668" dataDxfId="12658"/>
    <tableColumn id="31" xr3:uid="{1F335121-7DFA-4943-B6BB-FE0E73DCB073}" name="7669" dataDxfId="12657"/>
    <tableColumn id="32" xr3:uid="{69A6D89E-76AD-40B8-9EF9-2AB60662BA14}" name="7670" dataDxfId="12656"/>
    <tableColumn id="33" xr3:uid="{58817108-00FC-4813-843A-AD8803FF3A6F}" name="7671" dataDxfId="12655"/>
    <tableColumn id="34" xr3:uid="{1641D957-C6F8-4D1E-9EAB-6D5222A68F76}" name="7672" dataDxfId="12654"/>
    <tableColumn id="35" xr3:uid="{82B40A05-E7E8-4909-B2C9-1C93DB4E9566}" name="7673" dataDxfId="12653"/>
    <tableColumn id="36" xr3:uid="{D795CD46-4524-4350-BB68-4A00002CBD31}" name="7674" dataDxfId="12652"/>
    <tableColumn id="37" xr3:uid="{977E5826-B1FB-47D1-8C6F-15F752E8B13C}" name="7675" dataDxfId="12651"/>
    <tableColumn id="38" xr3:uid="{8EF229D5-2433-4C8F-903A-AA7921DDFDCC}" name="7676" dataDxfId="12650"/>
    <tableColumn id="39" xr3:uid="{5350511D-650B-4D2A-80ED-B03B3FE49C4D}" name="7677" dataDxfId="12649"/>
    <tableColumn id="40" xr3:uid="{2F85AC81-1825-46F8-A961-11605E262912}" name="7678" dataDxfId="12648"/>
    <tableColumn id="41" xr3:uid="{1BC9CEAE-BF4E-4419-921D-AC066A4628EE}" name="7679" dataDxfId="12647"/>
    <tableColumn id="42" xr3:uid="{CCAAAC4F-8FDF-4400-8E93-89D00E0F7F01}" name="7680" dataDxfId="12646"/>
    <tableColumn id="43" xr3:uid="{BD6F8113-E434-4BD0-A35A-CDDB058F425F}" name="7681" dataDxfId="12645"/>
    <tableColumn id="44" xr3:uid="{175F4DAE-AC30-4F8F-8E79-0603330BDE9B}" name="7682" dataDxfId="12644"/>
    <tableColumn id="45" xr3:uid="{BB20048F-06B6-405E-867E-4A9EA92C192A}" name="7683" dataDxfId="12643"/>
    <tableColumn id="46" xr3:uid="{36827E78-C26F-4DF3-820B-631B705E2753}" name="7684" dataDxfId="12642"/>
    <tableColumn id="47" xr3:uid="{2AE33C06-F72D-451C-8400-854B94E711F4}" name="7685" dataDxfId="12641"/>
    <tableColumn id="48" xr3:uid="{EACC31D3-0C9D-425D-B157-0AB88CFEA73F}" name="7686" dataDxfId="12640"/>
    <tableColumn id="49" xr3:uid="{93787511-8368-4AFD-9F5F-EE7CA4EEDCBD}" name="7687" dataDxfId="12639"/>
    <tableColumn id="50" xr3:uid="{436B1A7B-D115-4809-AB2E-4D63CD531307}" name="7688" dataDxfId="12638"/>
    <tableColumn id="51" xr3:uid="{311D2132-D519-4D8A-8EDB-089F84F1DA89}" name="7689" dataDxfId="12637"/>
    <tableColumn id="52" xr3:uid="{F80E47C3-2A39-4E62-B42B-AC7A90AE1F0F}" name="7690" dataDxfId="12636"/>
    <tableColumn id="53" xr3:uid="{B9AE03B4-57FF-4914-A40F-4C92517897AB}" name="7691" dataDxfId="12635"/>
    <tableColumn id="54" xr3:uid="{7F53E09F-4C33-438A-A3BB-E464D5BDFC6B}" name="7692" dataDxfId="12634"/>
    <tableColumn id="55" xr3:uid="{C3A6731F-24A4-43C5-89D5-38746DE6F010}" name="7693" dataDxfId="12633"/>
    <tableColumn id="56" xr3:uid="{A12A385B-AA41-4270-B9A4-4835E6A9C1CD}" name="7694" dataDxfId="12632"/>
    <tableColumn id="57" xr3:uid="{B126A7F2-BFD7-4259-A8CE-3E86BAD44803}" name="7695" dataDxfId="12631"/>
    <tableColumn id="58" xr3:uid="{AD670661-5A8C-47CC-B720-1FCA2E9B3C5F}" name="7696" dataDxfId="12630"/>
    <tableColumn id="59" xr3:uid="{51CF6445-2D73-4DE3-95F3-C935CC245477}" name="7697" dataDxfId="12629"/>
    <tableColumn id="60" xr3:uid="{013E169B-1E49-4B5A-825E-3B7C5973630F}" name="7698" dataDxfId="12628"/>
    <tableColumn id="61" xr3:uid="{E7A73615-8DAF-4FB6-85A4-B0916FE94197}" name="7699" dataDxfId="12627"/>
    <tableColumn id="62" xr3:uid="{8BC37B97-AD83-4688-8E19-7DC25CDCF465}" name="7700" dataDxfId="12626"/>
    <tableColumn id="63" xr3:uid="{A518461E-AC76-4342-AB01-3F111CF3855A}" name="7701" dataDxfId="12625"/>
    <tableColumn id="64" xr3:uid="{0E3B7715-D2B7-4DB3-9E8B-9C9E7519434B}" name="7702" dataDxfId="12624"/>
    <tableColumn id="65" xr3:uid="{21471CA0-9033-4045-91EB-908C68249CC4}" name="7703" dataDxfId="12623"/>
    <tableColumn id="66" xr3:uid="{AD416469-3B60-44AD-AA9C-116C790CB3CC}" name="7704" dataDxfId="12622"/>
    <tableColumn id="67" xr3:uid="{13E3238E-5E59-4E4C-A45C-30527F95FEFE}" name="7705" dataDxfId="12621"/>
    <tableColumn id="68" xr3:uid="{655B6D46-3D5F-43C6-BE22-098FF4FF0ADC}" name="7706" dataDxfId="12620"/>
    <tableColumn id="69" xr3:uid="{812731DD-7603-4BFD-99E3-6378935D5D25}" name="7707" dataDxfId="12619"/>
    <tableColumn id="70" xr3:uid="{A35B2412-3812-43E9-AB9B-DD9B967023D6}" name="7708" dataDxfId="12618"/>
    <tableColumn id="71" xr3:uid="{794E1233-5A20-4286-859C-7C0F05E7514E}" name="7709" dataDxfId="12617"/>
    <tableColumn id="72" xr3:uid="{2A26DE36-EFA7-4D47-8248-20886BA47171}" name="7710" dataDxfId="12616"/>
    <tableColumn id="73" xr3:uid="{0AD18E05-7F50-4476-B993-95E170B05524}" name="7711" dataDxfId="12615"/>
    <tableColumn id="74" xr3:uid="{B4A753EC-3AF4-4FC1-B655-FD958F067462}" name="7712" dataDxfId="12614"/>
    <tableColumn id="75" xr3:uid="{E39B2695-ABC0-412C-8411-610B86009C9A}" name="7713" dataDxfId="12613"/>
    <tableColumn id="76" xr3:uid="{502349BC-F4D9-4978-9419-770461974DE9}" name="7714" dataDxfId="12612"/>
    <tableColumn id="77" xr3:uid="{6546E6FF-9122-418D-97B1-CA0FF7909E71}" name="7715" dataDxfId="12611"/>
    <tableColumn id="78" xr3:uid="{EF55E7CF-C1BF-4798-A789-207839222806}" name="7716" dataDxfId="12610"/>
    <tableColumn id="79" xr3:uid="{2E4311E4-71DD-4B42-A5E5-A55427DEDD87}" name="7717" dataDxfId="12609"/>
    <tableColumn id="80" xr3:uid="{BFDA8321-C49A-4924-A6C4-B049FE8EA1A2}" name="7718" dataDxfId="12608"/>
    <tableColumn id="81" xr3:uid="{5BA1CE50-5AA3-4B02-93EA-703DBB47728B}" name="7719" dataDxfId="12607"/>
    <tableColumn id="82" xr3:uid="{87A62B82-F36E-49C1-9A54-12257ACB2463}" name="7720" dataDxfId="12606"/>
    <tableColumn id="83" xr3:uid="{CBBB7DEC-B1E5-4D50-B8E7-2B6960E61796}" name="7721" dataDxfId="12605"/>
    <tableColumn id="84" xr3:uid="{6D0174F4-1229-47ED-8007-BB63411D7152}" name="7722" dataDxfId="12604"/>
    <tableColumn id="85" xr3:uid="{5CCC1186-ED38-4343-BF3D-A87A182CCADE}" name="7723" dataDxfId="12603"/>
    <tableColumn id="86" xr3:uid="{9605F513-80B9-4FFE-8F5C-36FBF587F6C7}" name="7724" dataDxfId="12602"/>
    <tableColumn id="87" xr3:uid="{56AC7807-E9FF-4B09-8309-28D8F98B30ED}" name="7725" dataDxfId="12601"/>
    <tableColumn id="88" xr3:uid="{9A05AF76-386C-4D6D-A9C1-B0165D317484}" name="7726" dataDxfId="12600"/>
    <tableColumn id="89" xr3:uid="{75CB2C97-264D-46FD-B34D-1EBFC5090DB4}" name="7727" dataDxfId="12599"/>
    <tableColumn id="90" xr3:uid="{9B15D999-EB62-4217-B1FE-260E16830579}" name="7728" dataDxfId="12598"/>
    <tableColumn id="91" xr3:uid="{9B9FF804-D82A-4693-A72C-64DAEE26BC96}" name="7729" dataDxfId="12597"/>
    <tableColumn id="92" xr3:uid="{6E33A4A0-9C2C-404E-B0A8-553072E841D5}" name="7730" dataDxfId="12596"/>
    <tableColumn id="93" xr3:uid="{7C736E57-C142-4557-80A3-285F3535D075}" name="7731" dataDxfId="12595"/>
    <tableColumn id="94" xr3:uid="{D5F05012-DB36-4AC2-A3B7-FFFD066A82FE}" name="7732" dataDxfId="12594"/>
    <tableColumn id="95" xr3:uid="{AE32A12E-AE4E-4F1A-9DCA-B714D96E6C10}" name="7733" dataDxfId="12593"/>
    <tableColumn id="96" xr3:uid="{6CEF6193-186D-40EF-BB48-80BDD55AEA41}" name="7734" dataDxfId="12592"/>
    <tableColumn id="97" xr3:uid="{7BBC6B02-F014-4EF3-88FC-9FD0E946A611}" name="7735" dataDxfId="12591"/>
    <tableColumn id="98" xr3:uid="{A45B652C-9337-4AA1-8185-44B96F8BF8B9}" name="7736" dataDxfId="12590"/>
    <tableColumn id="99" xr3:uid="{13EF5647-99F6-4188-BCD5-C69464B725B6}" name="7737" dataDxfId="12589"/>
    <tableColumn id="100" xr3:uid="{3707D4F6-9BCE-4D9B-9548-F8A61168009D}" name="7738" dataDxfId="12588"/>
    <tableColumn id="101" xr3:uid="{9FF3FE34-3A0D-4228-B034-82E52F1BB4A2}" name="7739" dataDxfId="12587"/>
    <tableColumn id="102" xr3:uid="{08647321-1A5F-4F21-9408-F99F8792A788}" name="7740" dataDxfId="12586"/>
    <tableColumn id="103" xr3:uid="{8D09A8C5-959E-4729-9C1E-793A612DA278}" name="7741" dataDxfId="12585"/>
    <tableColumn id="104" xr3:uid="{E7524882-7937-4A59-AB6C-B6B336196D37}" name="7742" dataDxfId="12584"/>
    <tableColumn id="105" xr3:uid="{4DC535A5-D0CB-4E6D-BCCE-B37E9403DDE7}" name="7743" dataDxfId="12583"/>
    <tableColumn id="106" xr3:uid="{1A5C9279-F22F-4328-A2C6-6CB886D92E41}" name="7744" dataDxfId="12582"/>
    <tableColumn id="107" xr3:uid="{4B2DC3A5-8EB4-4C5F-A1B4-724EA047419A}" name="7745" dataDxfId="12581"/>
    <tableColumn id="108" xr3:uid="{03542CCA-E2CC-4693-A78C-28658DBE8910}" name="7746" dataDxfId="12580"/>
    <tableColumn id="109" xr3:uid="{FF09E565-F2BB-4640-B5D2-E65352F31C72}" name="7747" dataDxfId="12579"/>
    <tableColumn id="110" xr3:uid="{BEC69D6C-A678-4311-814C-4A83C0CAA249}" name="7748" dataDxfId="12578"/>
    <tableColumn id="111" xr3:uid="{DEE6115F-B781-4D0B-93C8-DC3336004F92}" name="7749" dataDxfId="12577"/>
    <tableColumn id="112" xr3:uid="{F374FC07-5300-4079-A569-FCF315D94A64}" name="7750" dataDxfId="12576"/>
    <tableColumn id="113" xr3:uid="{C76A9B77-0E00-4122-A91D-73BE1455AA73}" name="7751" dataDxfId="12575"/>
    <tableColumn id="114" xr3:uid="{73F66691-6E71-438D-9D5A-A20482407904}" name="7752" dataDxfId="12574"/>
    <tableColumn id="115" xr3:uid="{2CA38228-AA97-4354-B0F8-C2963C3171DD}" name="7753" dataDxfId="12573"/>
    <tableColumn id="116" xr3:uid="{D8E9E99F-E504-43FF-AED3-603A471F617A}" name="7754" dataDxfId="12572"/>
    <tableColumn id="117" xr3:uid="{1FDC0A8B-640E-4A7A-A699-EE8C1A636362}" name="7755" dataDxfId="12571"/>
    <tableColumn id="118" xr3:uid="{CFA612F5-FDAE-4E50-ACD6-F91B8AF06B48}" name="7756" dataDxfId="12570"/>
    <tableColumn id="119" xr3:uid="{D10AA47D-8B9A-4057-B0C8-B17487B5C09E}" name="7757" dataDxfId="12569"/>
    <tableColumn id="120" xr3:uid="{0D4CF042-9E43-43B6-9B0C-4CE1B85AD3EC}" name="7758" dataDxfId="12568"/>
    <tableColumn id="121" xr3:uid="{BBD83AD1-AA50-4544-A156-F401D8E79C90}" name="7759" dataDxfId="12567"/>
    <tableColumn id="122" xr3:uid="{DED99A9C-2D3D-4787-AD2C-A45BDF8B13E3}" name="7760" dataDxfId="12566"/>
    <tableColumn id="123" xr3:uid="{942464DF-59E1-4EBF-B1D2-D8534728FAE0}" name="7761" dataDxfId="12565"/>
    <tableColumn id="124" xr3:uid="{76FADE44-CBBC-42F4-B89A-C4D308B532C7}" name="7762" dataDxfId="12564"/>
    <tableColumn id="125" xr3:uid="{62CE5E12-74DB-407B-9A95-3F3F4E4DA74F}" name="7763" dataDxfId="12563"/>
    <tableColumn id="126" xr3:uid="{364FB395-8AE2-4D14-8BB4-029A601D0E1E}" name="7764" dataDxfId="12562"/>
    <tableColumn id="127" xr3:uid="{BA9CC5B4-4280-4D35-BCD0-E0B685EA4344}" name="7765" dataDxfId="12561"/>
    <tableColumn id="128" xr3:uid="{B7A887B3-950D-4EA6-B977-84A2E408D92D}" name="7766" dataDxfId="12560"/>
    <tableColumn id="129" xr3:uid="{3A2D4B12-3378-4136-BED3-F873FFA19069}" name="7767" dataDxfId="12559"/>
    <tableColumn id="130" xr3:uid="{F40F5E54-C1D8-4061-92D1-41C346BDF1AB}" name="7768" dataDxfId="12558"/>
    <tableColumn id="131" xr3:uid="{2C3A7504-6120-4592-926D-03CEDAB98DD2}" name="7769" dataDxfId="12557"/>
    <tableColumn id="132" xr3:uid="{9B5B31C7-8BBD-4D63-83FE-52D45E80B71D}" name="7770" dataDxfId="12556"/>
    <tableColumn id="133" xr3:uid="{C96E7CDB-1657-4C45-BB27-88C1C14A03D7}" name="7771" dataDxfId="12555"/>
    <tableColumn id="134" xr3:uid="{38F2B9C4-96FF-4D0E-80EC-18515A672A40}" name="7772" dataDxfId="12554"/>
    <tableColumn id="135" xr3:uid="{00AD7548-6AC8-4C06-BBE4-833A6CE5FF3C}" name="7773" dataDxfId="12553"/>
    <tableColumn id="136" xr3:uid="{6FB37A6C-F38F-4502-8393-2ECB1499B16E}" name="7774" dataDxfId="12552"/>
    <tableColumn id="137" xr3:uid="{04DB7621-115D-4A49-B0A8-59A5AF180157}" name="7775" dataDxfId="12551"/>
    <tableColumn id="138" xr3:uid="{D921394B-6793-45EE-826C-C1A0F183A47C}" name="7776" dataDxfId="12550"/>
    <tableColumn id="139" xr3:uid="{440B050E-0B45-4A31-A0AF-809D2A0D4A2A}" name="7777" dataDxfId="12549"/>
    <tableColumn id="140" xr3:uid="{DA911D8D-B841-4272-91C0-2B4719EE874C}" name="7778" dataDxfId="12548"/>
    <tableColumn id="141" xr3:uid="{ED52DCB6-00CF-4F6B-A72C-1D6076A942DA}" name="7779" dataDxfId="12547"/>
    <tableColumn id="142" xr3:uid="{E4D79BFC-541E-4E95-9D50-76C5112C006D}" name="7780" dataDxfId="12546"/>
    <tableColumn id="143" xr3:uid="{2D6ADF7C-93B6-4F56-A3FF-73CEE92E6848}" name="7781" dataDxfId="12545"/>
    <tableColumn id="144" xr3:uid="{C9B7D8F8-6561-4C4B-891A-DA0B59AC02ED}" name="7782" dataDxfId="12544"/>
    <tableColumn id="145" xr3:uid="{5579A480-0371-456C-BDD9-04E7B853FCAB}" name="7783" dataDxfId="12543"/>
    <tableColumn id="146" xr3:uid="{CDE367B7-FEED-45AA-9565-18DD74A5A362}" name="7784" dataDxfId="12542"/>
    <tableColumn id="147" xr3:uid="{8C40B0F7-9DA3-4E8A-A926-4BF0A2A9D204}" name="7785" dataDxfId="12541"/>
    <tableColumn id="148" xr3:uid="{391785EB-2FC2-47CA-A7F5-6C94209F0644}" name="7786" dataDxfId="12540"/>
    <tableColumn id="149" xr3:uid="{B6BB4365-C262-47D9-BC3C-B5C69521626B}" name="7787" dataDxfId="12539"/>
    <tableColumn id="150" xr3:uid="{84660D24-1439-482B-9398-0C7804B37A6D}" name="7788" dataDxfId="12538"/>
    <tableColumn id="151" xr3:uid="{E98D0AEC-1487-449F-A09D-DF1F2D3D4962}" name="7789" dataDxfId="12537"/>
    <tableColumn id="152" xr3:uid="{DE5C2251-CD4C-4A88-8296-4E3CA411A601}" name="7790" dataDxfId="12536"/>
    <tableColumn id="153" xr3:uid="{48542BC0-8674-42C0-9D51-C841D2046BB9}" name="7791" dataDxfId="12535"/>
    <tableColumn id="154" xr3:uid="{35875D87-F990-45FD-AA90-DB75EB8253B3}" name="7792" dataDxfId="12534"/>
    <tableColumn id="155" xr3:uid="{EB47FA75-4A29-4B26-9688-1162D7ECFDAB}" name="7793" dataDxfId="12533"/>
    <tableColumn id="156" xr3:uid="{8A44789E-25A3-4C33-9C38-4838AD03D474}" name="7794" dataDxfId="12532"/>
    <tableColumn id="157" xr3:uid="{6A30A8CE-5F74-42F1-B530-D92612D308D4}" name="7795" dataDxfId="12531"/>
    <tableColumn id="158" xr3:uid="{E7492405-3013-4152-9209-B572187C1C13}" name="7796" dataDxfId="12530"/>
    <tableColumn id="159" xr3:uid="{E4BCB94F-02B7-4A43-A44C-D9642E74958E}" name="7797" dataDxfId="12529"/>
    <tableColumn id="160" xr3:uid="{F198D69A-5E5D-4BA4-B2BF-12CE1FCAEBF2}" name="7798" dataDxfId="12528"/>
    <tableColumn id="161" xr3:uid="{7BB31F03-67C8-464B-9CAB-74AE7A2F0A72}" name="7799" dataDxfId="12527"/>
    <tableColumn id="162" xr3:uid="{2E963957-8BE6-47A1-9458-6506DF163A74}" name="7800" dataDxfId="12526"/>
    <tableColumn id="163" xr3:uid="{5BD5C500-8A88-4CAC-A038-36CD4FBEEDB2}" name="7801" dataDxfId="12525"/>
    <tableColumn id="164" xr3:uid="{68227ED9-F9C8-48D7-B3D2-189E3FCF6C7C}" name="7802" dataDxfId="12524"/>
    <tableColumn id="165" xr3:uid="{69837D04-CA5E-44BD-A048-9B496D831EE6}" name="7803" dataDxfId="12523"/>
    <tableColumn id="166" xr3:uid="{D3A570F9-1A32-4A31-B64E-C3239B81A86E}" name="7804" dataDxfId="12522"/>
    <tableColumn id="167" xr3:uid="{07094269-FC5B-45F8-9BCB-DD0267CD68DF}" name="7805" dataDxfId="12521"/>
    <tableColumn id="168" xr3:uid="{B4EF17E9-97A9-48A8-B866-C73A8EF12D35}" name="7806" dataDxfId="12520"/>
    <tableColumn id="169" xr3:uid="{5442E3F6-113C-44A9-81D3-FDF65359E56B}" name="7807" dataDxfId="12519"/>
    <tableColumn id="170" xr3:uid="{AF507C42-9716-4EB3-BE7F-18E9DE387085}" name="7808" dataDxfId="12518"/>
    <tableColumn id="171" xr3:uid="{E07D137D-286E-4BD6-8EC1-88E3775B49E0}" name="7809" dataDxfId="12517"/>
    <tableColumn id="172" xr3:uid="{76DF60B8-D4E7-49DF-984C-20A3874FB2EE}" name="7810" dataDxfId="12516"/>
    <tableColumn id="173" xr3:uid="{1D7B8500-04AB-4242-96A1-962C2D3CC393}" name="7811" dataDxfId="12515"/>
    <tableColumn id="174" xr3:uid="{A3C6F94B-472A-4E7E-B078-B47CDDE54ECF}" name="7812" dataDxfId="12514"/>
    <tableColumn id="175" xr3:uid="{0F465AC8-7B13-4D56-BB4B-101060AEFA08}" name="7813" dataDxfId="12513"/>
    <tableColumn id="176" xr3:uid="{8CBE0901-359F-4577-8341-FA93CB3BABE7}" name="7814" dataDxfId="12512"/>
    <tableColumn id="177" xr3:uid="{0609FF4A-FE3E-4012-9B98-57E1A50F74DE}" name="7815" dataDxfId="12511"/>
    <tableColumn id="178" xr3:uid="{1C7447EF-50BC-42BE-9EEE-DD78D34F4019}" name="7816" dataDxfId="12510"/>
    <tableColumn id="179" xr3:uid="{A8C65D23-59EF-42CB-9B2B-E2A6EE39BFE8}" name="7817" dataDxfId="12509"/>
    <tableColumn id="180" xr3:uid="{F002F1FD-246B-4586-AB35-DB677EB93362}" name="7818" dataDxfId="12508"/>
    <tableColumn id="181" xr3:uid="{342AA91D-6097-4212-A91F-336EB9955162}" name="7819" dataDxfId="12507"/>
    <tableColumn id="182" xr3:uid="{528B1CE4-4BD8-4C54-ADA3-A62ED4313A0E}" name="7820" dataDxfId="12506"/>
    <tableColumn id="183" xr3:uid="{9DFCF4A1-A538-4A0C-8F10-9FF4F2F456F3}" name="7821" dataDxfId="12505"/>
    <tableColumn id="184" xr3:uid="{74C84A2D-D565-4059-8254-8A76179AAA65}" name="7822" dataDxfId="12504"/>
    <tableColumn id="185" xr3:uid="{B291C0FE-68E6-4342-B6A7-C9C1CD924B5A}" name="7823" dataDxfId="12503"/>
    <tableColumn id="186" xr3:uid="{FCE31061-6B9F-4615-9DEA-A222B9E80D84}" name="7824" dataDxfId="12502"/>
    <tableColumn id="187" xr3:uid="{A8643503-B75D-43A2-8AA1-27B8026679E3}" name="7825" dataDxfId="12501"/>
    <tableColumn id="188" xr3:uid="{75940288-1CFC-4F1B-AB16-FB5259FF1DD6}" name="7826" dataDxfId="12500"/>
    <tableColumn id="189" xr3:uid="{959D1356-5304-4D2E-9ACA-FAE60F815D37}" name="7827" dataDxfId="12499"/>
    <tableColumn id="190" xr3:uid="{D2F30089-7AB1-4CE1-93CF-D9D8BFD54F5E}" name="7828" dataDxfId="12498"/>
    <tableColumn id="191" xr3:uid="{414BBEDF-AF7B-4A35-9A1C-72B03EEA6C67}" name="7829" dataDxfId="12497"/>
    <tableColumn id="192" xr3:uid="{6C1CB6E7-9E32-4E45-98E4-160C5C9DA9E5}" name="7830" dataDxfId="12496"/>
    <tableColumn id="193" xr3:uid="{64D18D78-3708-43AF-B1DA-F7B6EA622C25}" name="7831" dataDxfId="12495"/>
    <tableColumn id="194" xr3:uid="{FAB86242-C3C8-4339-B8AA-E5CBC904343E}" name="7832" dataDxfId="12494"/>
    <tableColumn id="195" xr3:uid="{8A07C51A-CAF1-43E0-9865-4551484448C3}" name="7833" dataDxfId="12493"/>
    <tableColumn id="196" xr3:uid="{CC7C5204-82AC-44CB-AF91-2EABC75516D6}" name="7834" dataDxfId="12492"/>
    <tableColumn id="197" xr3:uid="{B9EB3630-4516-4FFC-9BE0-23197C83EBB8}" name="7835" dataDxfId="12491"/>
    <tableColumn id="198" xr3:uid="{A8293603-5C40-4CF2-B65B-751DB2215B84}" name="7836" dataDxfId="12490"/>
    <tableColumn id="199" xr3:uid="{B3612387-3E72-49AB-A343-F826D8C26CE3}" name="7837" dataDxfId="12489"/>
    <tableColumn id="200" xr3:uid="{7B436A47-5770-47B2-9436-F4423DBFB60B}" name="7838" dataDxfId="12488"/>
    <tableColumn id="201" xr3:uid="{61353136-D4F6-47C5-85F5-CCF030C338E5}" name="7839" dataDxfId="12487"/>
    <tableColumn id="202" xr3:uid="{40568491-EEE3-4FC8-9A8E-11AC0727DD42}" name="7840" dataDxfId="12486"/>
    <tableColumn id="203" xr3:uid="{0CFF5CB4-827F-4770-B07E-742B6A1E2D56}" name="7841" dataDxfId="12485"/>
    <tableColumn id="204" xr3:uid="{99122BEA-435B-4763-BEE7-89DB596CC51F}" name="7842" dataDxfId="12484"/>
    <tableColumn id="205" xr3:uid="{486592F3-4E0C-4B6A-B028-092FBC8C146A}" name="7843" dataDxfId="12483"/>
    <tableColumn id="206" xr3:uid="{3AC6E370-E3E8-46A1-AFA2-41FBD1E80398}" name="7844" dataDxfId="12482"/>
    <tableColumn id="207" xr3:uid="{CCB80F7D-1282-4EF3-8AE7-E469CA5B01E3}" name="7845" dataDxfId="12481"/>
    <tableColumn id="208" xr3:uid="{2DB3AB0A-91C0-419D-9100-B80B3A5C95B5}" name="7846" dataDxfId="12480"/>
    <tableColumn id="209" xr3:uid="{B52F1FC1-FAF8-4741-8BCC-2B752C30D7F0}" name="7847" dataDxfId="12479"/>
    <tableColumn id="210" xr3:uid="{EA884B9F-20CE-44A0-AB18-B25E73D9EB79}" name="7848" dataDxfId="12478"/>
    <tableColumn id="211" xr3:uid="{C2812214-EB3F-42B1-A511-0C5EC5730F62}" name="7849" dataDxfId="12477"/>
    <tableColumn id="212" xr3:uid="{71BD0D50-83C2-4387-9C87-A08EFBD82789}" name="7850" dataDxfId="12476"/>
    <tableColumn id="213" xr3:uid="{6A6E8EA7-8B8D-4D5F-8E55-95BFDC2E64F5}" name="7851" dataDxfId="12475"/>
    <tableColumn id="214" xr3:uid="{E9837F0F-70DB-4249-A864-5F9AD7E7A2FA}" name="7852" dataDxfId="12474"/>
    <tableColumn id="215" xr3:uid="{2CF20E9C-D4BC-408D-A117-30B4EC4847B7}" name="7853" dataDxfId="12473"/>
    <tableColumn id="216" xr3:uid="{ED0D6B82-D1BE-43BD-8E1A-4495CA940AF5}" name="7854" dataDxfId="12472"/>
    <tableColumn id="217" xr3:uid="{14C240D8-6C92-44D9-8D35-38BF9ED4011B}" name="7855" dataDxfId="12471"/>
    <tableColumn id="218" xr3:uid="{91485219-A946-40F3-806A-EBF12410A039}" name="7856" dataDxfId="12470"/>
    <tableColumn id="219" xr3:uid="{186B8BE0-E68B-4A73-877D-00FCAD69330B}" name="7857" dataDxfId="12469"/>
    <tableColumn id="220" xr3:uid="{D40F3D6D-01B4-4A37-B001-430644F7DC1E}" name="7858" dataDxfId="12468"/>
    <tableColumn id="221" xr3:uid="{AC8716F7-A5A5-4639-9104-E8D164611A4B}" name="7859" dataDxfId="12467"/>
    <tableColumn id="222" xr3:uid="{89E59BCF-B785-4256-8B0C-8E79BD8D2FA3}" name="7860" dataDxfId="12466"/>
    <tableColumn id="223" xr3:uid="{B43660CE-796D-42E2-AF7D-F2031539111F}" name="7861" dataDxfId="12465"/>
    <tableColumn id="224" xr3:uid="{3BDC3C5B-5B33-4D54-9BDF-486E222991C5}" name="7862" dataDxfId="12464"/>
    <tableColumn id="225" xr3:uid="{1DD8F9E0-4299-4317-AB4B-00F537F026F4}" name="7863" dataDxfId="12463"/>
    <tableColumn id="226" xr3:uid="{D9C861C4-EBCD-4380-B48F-8C1D3B5EDCBC}" name="7864" dataDxfId="12462"/>
    <tableColumn id="227" xr3:uid="{9F25FBC0-2674-49E1-93AD-FC1FC1FC9F36}" name="7865" dataDxfId="12461"/>
    <tableColumn id="228" xr3:uid="{0F92F8FD-6930-4899-93FF-ED049A4A4330}" name="7866" dataDxfId="12460"/>
    <tableColumn id="229" xr3:uid="{60545531-DD2B-4A34-B4DD-1496378BBB01}" name="7867" dataDxfId="12459"/>
    <tableColumn id="230" xr3:uid="{E1E2B5BB-8BB7-4F44-85D4-389EA3FA127C}" name="7868" dataDxfId="12458"/>
    <tableColumn id="231" xr3:uid="{CCB0AA72-3438-48D1-BC2E-06CC0A928ED6}" name="7869" dataDxfId="12457"/>
    <tableColumn id="232" xr3:uid="{A6DF89F0-8343-45E2-A463-26EE8E979E2E}" name="7870" dataDxfId="12456"/>
    <tableColumn id="233" xr3:uid="{C8E9ED07-C109-4754-AF7C-E1D113489217}" name="7871" dataDxfId="12455"/>
    <tableColumn id="234" xr3:uid="{8F9D320E-1745-4F2E-9C83-8F2128E9A149}" name="7872" dataDxfId="12454"/>
    <tableColumn id="235" xr3:uid="{6099459B-5CED-439A-A2EF-E856B8FA3CF8}" name="7873" dataDxfId="12453"/>
    <tableColumn id="236" xr3:uid="{47FFF712-1C07-4F2C-95B9-394559A89423}" name="7874" dataDxfId="12452"/>
    <tableColumn id="237" xr3:uid="{6254ED6E-CFB5-4D88-8CFA-C8560A62813A}" name="7875" dataDxfId="12451"/>
    <tableColumn id="238" xr3:uid="{8FB4286A-D5AD-4771-8687-FABBAC9684C9}" name="7876" dataDxfId="12450"/>
    <tableColumn id="239" xr3:uid="{E0E2AFA9-A07F-4E66-B1F6-FA6ECFFDB7D8}" name="7877" dataDxfId="12449"/>
    <tableColumn id="240" xr3:uid="{A55583F8-BB65-4571-8454-7C2E487A859A}" name="7878" dataDxfId="12448"/>
    <tableColumn id="241" xr3:uid="{C8E6D2E0-DF4A-4195-88BB-AA010F12C6BB}" name="7879" dataDxfId="12447"/>
    <tableColumn id="242" xr3:uid="{21B2F593-E03D-4B7B-906E-250D46F3A55A}" name="7880" dataDxfId="12446"/>
    <tableColumn id="243" xr3:uid="{F6111609-8844-4D30-BA86-5FCA31D1ED4E}" name="7881" dataDxfId="12445"/>
    <tableColumn id="244" xr3:uid="{C46CE377-0F4A-4651-B62B-1ED6070B9D08}" name="7882" dataDxfId="12444"/>
    <tableColumn id="245" xr3:uid="{4CD75162-7961-4DF0-93A6-7CCED2B6B9E7}" name="7883" dataDxfId="12443"/>
    <tableColumn id="246" xr3:uid="{361199F3-2DC8-4FA4-8374-D6BEED7EA6D4}" name="7884" dataDxfId="12442"/>
    <tableColumn id="247" xr3:uid="{EE467AB5-41C7-441C-9854-C0497C9DBA42}" name="7885" dataDxfId="12441"/>
    <tableColumn id="248" xr3:uid="{B201FF6F-8280-4216-816B-103F8DA4AA87}" name="7886" dataDxfId="12440"/>
    <tableColumn id="249" xr3:uid="{C985AD3E-09A7-43D5-A48A-CC91371228EA}" name="7887" dataDxfId="12439"/>
    <tableColumn id="250" xr3:uid="{023AA328-6832-4BCB-8A54-A90D44F62044}" name="7888" dataDxfId="12438"/>
    <tableColumn id="251" xr3:uid="{517C7FE2-3B1D-44ED-AC9B-2C2C248BF661}" name="7889" dataDxfId="12437"/>
    <tableColumn id="252" xr3:uid="{783FC82F-C63A-4F38-861A-BCCBE3FFACE0}" name="7890" dataDxfId="12436"/>
    <tableColumn id="253" xr3:uid="{608AB119-A440-4F78-B759-84B98249E277}" name="7891" dataDxfId="12435"/>
    <tableColumn id="254" xr3:uid="{3AA9FE12-A6AA-4C8A-8700-530726647605}" name="7892" dataDxfId="12434"/>
    <tableColumn id="255" xr3:uid="{277E44A8-784B-49C3-9F19-34CBAD82C125}" name="7893" dataDxfId="12433"/>
    <tableColumn id="256" xr3:uid="{B152CE26-87B5-4E2C-BFC1-85D7CA84D67C}" name="7894" dataDxfId="12432"/>
    <tableColumn id="257" xr3:uid="{48A8D618-5373-4539-9CCB-869D03902F83}" name="7895" dataDxfId="12431"/>
    <tableColumn id="258" xr3:uid="{30AA38AE-B586-4879-80A5-049BE0736578}" name="7896" dataDxfId="12430"/>
    <tableColumn id="259" xr3:uid="{2ADA85BE-90CD-4780-84B1-371819C5877F}" name="7897" dataDxfId="12429"/>
    <tableColumn id="260" xr3:uid="{1E004F09-7394-46AE-B881-BD55EC26B9C3}" name="7898" dataDxfId="12428"/>
    <tableColumn id="261" xr3:uid="{F488ABFD-978E-4181-AC32-50789C80D3B7}" name="7899" dataDxfId="12427"/>
    <tableColumn id="262" xr3:uid="{5388DDB5-B7EF-4B61-94AF-DD0DB6F5EFA1}" name="7900" dataDxfId="12426"/>
    <tableColumn id="263" xr3:uid="{74B2D4C7-F34E-48CA-B24D-3EAD85CF31D4}" name="7901" dataDxfId="12425"/>
    <tableColumn id="264" xr3:uid="{7673803A-9FF4-4329-8638-B00FE767DD46}" name="7902" dataDxfId="12424"/>
    <tableColumn id="265" xr3:uid="{6B41FF91-D1FA-49C4-AC59-564D394A14BE}" name="7903" dataDxfId="12423"/>
    <tableColumn id="266" xr3:uid="{4ED961CE-AAA7-4710-9C9D-78212F55F3C2}" name="7904" dataDxfId="12422"/>
    <tableColumn id="267" xr3:uid="{9F9849B0-7B8B-4E48-B7BD-89536BC0BB43}" name="7905" dataDxfId="12421"/>
    <tableColumn id="268" xr3:uid="{71B37F84-BDC1-4E61-B7DE-A9B574A3B0D8}" name="7906" dataDxfId="12420"/>
    <tableColumn id="269" xr3:uid="{78695331-93AE-474F-B74D-2EBCA42418EF}" name="7907" dataDxfId="12419"/>
    <tableColumn id="270" xr3:uid="{B6CAABAA-09D7-40F1-91D2-4296FB1EB0FB}" name="7908" dataDxfId="12418"/>
    <tableColumn id="271" xr3:uid="{80DDCB21-55D2-43E4-BF01-32C674AC8916}" name="7909" dataDxfId="12417"/>
    <tableColumn id="272" xr3:uid="{76F76F84-5A9A-4DBD-A2CD-1F4BD9420E44}" name="7910" dataDxfId="12416"/>
    <tableColumn id="273" xr3:uid="{9E808061-F825-4157-B9D4-469D8ED92FD4}" name="7911" dataDxfId="12415"/>
    <tableColumn id="274" xr3:uid="{FC7E909B-4F8F-4948-8343-488DF5F9029D}" name="7912" dataDxfId="12414"/>
    <tableColumn id="275" xr3:uid="{AC664C56-A28D-471C-B982-AD978ECA3F21}" name="7913" dataDxfId="12413"/>
    <tableColumn id="276" xr3:uid="{98C7A7C8-CCF4-47D6-AB24-F4061D489A91}" name="7914" dataDxfId="12412"/>
    <tableColumn id="277" xr3:uid="{A15C38DC-F6DA-4C6B-8044-3139B65D77B2}" name="7915" dataDxfId="12411"/>
    <tableColumn id="278" xr3:uid="{0521D0E6-06B0-428A-97A2-E4906BE3B55A}" name="7916" dataDxfId="12410"/>
    <tableColumn id="279" xr3:uid="{71A58A84-2D71-466A-ACE4-2B3EDA0A02BF}" name="7917" dataDxfId="12409"/>
    <tableColumn id="280" xr3:uid="{91704D14-6D29-43AD-A8E3-3CD878856B4F}" name="7918" dataDxfId="12408"/>
    <tableColumn id="281" xr3:uid="{E08E4D61-85B4-4A8E-BA5F-ADFBAABD16FA}" name="7919" dataDxfId="12407"/>
    <tableColumn id="282" xr3:uid="{CFED9F69-8B97-4EDB-B875-A4BB90D9FA19}" name="7920" dataDxfId="12406"/>
    <tableColumn id="283" xr3:uid="{C04367DB-17CC-461C-B0D2-D301E615FD8A}" name="7921" dataDxfId="12405"/>
    <tableColumn id="284" xr3:uid="{4D802C64-905F-4B25-BC20-2D3541BA3CAD}" name="7922" dataDxfId="12404"/>
    <tableColumn id="285" xr3:uid="{B859E5DE-84A4-4E3B-B772-D0E5F0FD3216}" name="7923" dataDxfId="12403"/>
    <tableColumn id="286" xr3:uid="{DCC3960C-3E1D-49E1-B32A-782F7EE0DC20}" name="7924" dataDxfId="12402"/>
    <tableColumn id="287" xr3:uid="{E81809A6-4662-4635-911F-585FC825FE97}" name="7925" dataDxfId="12401"/>
    <tableColumn id="288" xr3:uid="{03BD854B-F20F-47D4-A34F-0F94DA999DDA}" name="7926" dataDxfId="12400"/>
    <tableColumn id="289" xr3:uid="{2E3256A3-2A5A-4C11-BEA0-95C58652379A}" name="7927" dataDxfId="12399"/>
    <tableColumn id="290" xr3:uid="{6EAB7901-E2F8-45D2-9789-2EE51652BF07}" name="7928" dataDxfId="12398"/>
    <tableColumn id="291" xr3:uid="{B9872EB6-0727-4C8E-87A8-F38487ED4C72}" name="7929" dataDxfId="12397"/>
    <tableColumn id="292" xr3:uid="{1C7E56A2-81D4-4366-AA1A-B9CF1E3A1E9B}" name="7930" dataDxfId="12396"/>
    <tableColumn id="293" xr3:uid="{F0511BC7-FD35-49FC-9002-BA509E3E30C7}" name="7931" dataDxfId="12395"/>
    <tableColumn id="294" xr3:uid="{460E327B-B953-436D-B62D-01482E840DA3}" name="7932" dataDxfId="12394"/>
    <tableColumn id="295" xr3:uid="{6E606237-42EA-4A29-BBA1-A2A38D579CFA}" name="7933" dataDxfId="12393"/>
    <tableColumn id="296" xr3:uid="{66C3F51D-6C72-45B6-9E9F-37CBCB9653A0}" name="7934" dataDxfId="12392"/>
    <tableColumn id="297" xr3:uid="{D510AC45-151D-4E7D-9295-7BD1B12CDA53}" name="7935" dataDxfId="12391"/>
    <tableColumn id="298" xr3:uid="{47E1D1B2-08A2-4EC2-9627-F893F9D01B09}" name="7936" dataDxfId="12390"/>
    <tableColumn id="299" xr3:uid="{12D3AA55-8940-4194-96C6-A738DECDF405}" name="7937" dataDxfId="12389"/>
    <tableColumn id="300" xr3:uid="{50DA1A07-B00A-4D26-A879-6A59459EE923}" name="7938" dataDxfId="12388"/>
    <tableColumn id="301" xr3:uid="{66502BCD-7388-4825-9C18-AE8664268F68}" name="7939" dataDxfId="12387"/>
    <tableColumn id="302" xr3:uid="{9FBC5A10-2B79-4D40-B668-ACFDE15C8BD6}" name="7940" dataDxfId="12386"/>
    <tableColumn id="303" xr3:uid="{D39FAAEC-5660-425D-9776-CF9E85F370B7}" name="7941" dataDxfId="12385"/>
    <tableColumn id="304" xr3:uid="{95A8574C-6012-49D1-9DB9-E152B7C35D19}" name="7942" dataDxfId="12384"/>
    <tableColumn id="305" xr3:uid="{C1C33BEB-EE83-4303-82D0-A2A7694E89AA}" name="7943" dataDxfId="12383"/>
    <tableColumn id="306" xr3:uid="{E1B4D7AD-7134-4CF6-A837-036EAE26B5F9}" name="7944" dataDxfId="12382"/>
    <tableColumn id="307" xr3:uid="{D0409F4E-0B65-40DF-841B-F52B5EEE4472}" name="7945" dataDxfId="12381"/>
    <tableColumn id="308" xr3:uid="{9D1C7842-64C5-4EC2-9F61-113FE12DDF56}" name="7946" dataDxfId="12380"/>
    <tableColumn id="309" xr3:uid="{50648812-8847-4673-AACD-A9CA3B3352A4}" name="7947" dataDxfId="12379"/>
    <tableColumn id="310" xr3:uid="{CEA4C08D-7F47-49BD-9C41-FB51DB8FE2D8}" name="7948" dataDxfId="12378"/>
    <tableColumn id="311" xr3:uid="{B017D21F-D075-4C24-A1CD-4FB3BBBA7374}" name="7949" dataDxfId="12377"/>
    <tableColumn id="312" xr3:uid="{DA8E237F-96CE-4CA1-810B-C49F0DCEBED8}" name="7950" dataDxfId="12376"/>
    <tableColumn id="313" xr3:uid="{192F5BED-6060-45A4-8B12-3F55B353965B}" name="7951" dataDxfId="12375"/>
    <tableColumn id="314" xr3:uid="{0D3D68FA-9F7E-4B47-B97D-D0C850EAF17F}" name="7952" dataDxfId="12374"/>
    <tableColumn id="315" xr3:uid="{48C078C1-97FD-407D-A6E7-EE8563F79948}" name="7953" dataDxfId="12373"/>
    <tableColumn id="316" xr3:uid="{488F3933-5AAB-4CB3-BC58-D65C3ECD751C}" name="7954" dataDxfId="12372"/>
    <tableColumn id="317" xr3:uid="{EDBDDB1B-1ABC-44F1-9664-D40C5571C4E5}" name="7955" dataDxfId="12371"/>
    <tableColumn id="318" xr3:uid="{B30D6F2B-653F-4DBD-84FF-9B20967F8746}" name="7956" dataDxfId="12370"/>
    <tableColumn id="319" xr3:uid="{93DD6B94-8EB7-4FFE-8027-87A693B25822}" name="7957" dataDxfId="12369"/>
    <tableColumn id="320" xr3:uid="{34BAE43C-283D-44D5-9580-A0D474BF6274}" name="7958" dataDxfId="12368"/>
    <tableColumn id="321" xr3:uid="{52737CAB-90E9-4173-B9B1-C87AA41D1133}" name="7959" dataDxfId="12367"/>
    <tableColumn id="322" xr3:uid="{6CD38794-1A88-4882-90BF-724D1D95EC3D}" name="7960" dataDxfId="12366"/>
    <tableColumn id="323" xr3:uid="{5EA9E5A5-1763-47DF-9197-BD693076C4D2}" name="7961" dataDxfId="12365"/>
    <tableColumn id="324" xr3:uid="{BDF32230-08DF-4B37-B8C0-FF7D301123FA}" name="7962" dataDxfId="12364"/>
    <tableColumn id="325" xr3:uid="{FF098959-0CD3-4D29-860C-281EF3994762}" name="7963" dataDxfId="12363"/>
    <tableColumn id="326" xr3:uid="{7F486675-72FF-4FC0-B585-EB2F26FDDE8D}" name="7964" dataDxfId="12362"/>
    <tableColumn id="327" xr3:uid="{0ABE31AC-9476-42CA-9A72-5355821CFDAB}" name="7965" dataDxfId="12361"/>
    <tableColumn id="328" xr3:uid="{06ED1F31-3D50-4D6C-9E56-82D17E3DE29D}" name="7966" dataDxfId="12360"/>
    <tableColumn id="329" xr3:uid="{CD9CBCB1-B6B1-41C4-A40F-1DC986E617FB}" name="7967" dataDxfId="12359"/>
    <tableColumn id="330" xr3:uid="{A1782F22-5DD3-4376-85C6-EF71876E68E6}" name="7968" dataDxfId="12358"/>
    <tableColumn id="331" xr3:uid="{DC86DB4D-16A4-4DE9-8220-EE6F86921BB0}" name="7969" dataDxfId="12357"/>
    <tableColumn id="332" xr3:uid="{F691F8C6-5EBA-4D32-B7B6-9DB1B97CE49D}" name="7970" dataDxfId="12356"/>
    <tableColumn id="333" xr3:uid="{EDDF9B5F-47A9-4100-AED5-398DF6DF96DA}" name="7971" dataDxfId="12355"/>
    <tableColumn id="334" xr3:uid="{F7DA51CC-0292-4CA4-A63D-4ADC42DCAD13}" name="7972" dataDxfId="12354"/>
    <tableColumn id="335" xr3:uid="{7FB24E5E-B7C5-478E-BFDF-8C9DEAF89535}" name="7973" dataDxfId="12353"/>
    <tableColumn id="336" xr3:uid="{63243B4F-FBFF-4F63-8731-D3330ACF44A1}" name="7974" dataDxfId="12352"/>
    <tableColumn id="337" xr3:uid="{4C47775A-3FCF-4F2D-94EB-9ADD0A5C53F5}" name="7975" dataDxfId="12351"/>
    <tableColumn id="338" xr3:uid="{60FE3DAE-61BC-438D-BDDF-89B616B1F00E}" name="7976" dataDxfId="12350"/>
    <tableColumn id="339" xr3:uid="{5C76E068-DE3B-40D4-80B0-E19F48AE5113}" name="7977" dataDxfId="12349"/>
    <tableColumn id="340" xr3:uid="{F6BFDC2C-1FDE-41DF-97D9-68E17F1E48C1}" name="7978" dataDxfId="12348"/>
    <tableColumn id="341" xr3:uid="{24631113-0D4F-463D-A084-2BF7DE6CCD72}" name="7979" dataDxfId="12347"/>
    <tableColumn id="342" xr3:uid="{ECD08E63-D68B-4722-A9A3-A734ACB73A61}" name="7980" dataDxfId="12346"/>
    <tableColumn id="343" xr3:uid="{4B2AE151-2C4C-4A13-9B17-6EF9F93C7AC2}" name="7981" dataDxfId="12345"/>
    <tableColumn id="344" xr3:uid="{3F5D06B6-0514-4777-8AB5-9F0D61973601}" name="7982" dataDxfId="12344"/>
    <tableColumn id="345" xr3:uid="{602B3013-9000-4D18-9A43-9FD8C1F3BDBD}" name="7983" dataDxfId="12343"/>
    <tableColumn id="346" xr3:uid="{F9D33FED-724A-4F5A-9209-0D8E6A1B2CE9}" name="7984" dataDxfId="12342"/>
    <tableColumn id="347" xr3:uid="{93DD9510-0D46-4142-8C44-D2D7E97CA5E7}" name="7985" dataDxfId="12341"/>
    <tableColumn id="348" xr3:uid="{CFF9110D-7FF6-4924-BE56-22BD328D8BF1}" name="7986" dataDxfId="12340"/>
    <tableColumn id="349" xr3:uid="{9A639EA6-146A-405C-A04D-BCA6B99493B6}" name="7987" dataDxfId="12339"/>
    <tableColumn id="350" xr3:uid="{FA170FFD-2ED2-491E-BBC0-B954DCE10194}" name="7988" dataDxfId="12338"/>
    <tableColumn id="351" xr3:uid="{47404FB0-0CFD-4158-B519-105FA01C0B1A}" name="7989" dataDxfId="12337"/>
    <tableColumn id="352" xr3:uid="{059595AE-0480-4E4C-B126-77A94B7D3058}" name="7990" dataDxfId="12336"/>
    <tableColumn id="353" xr3:uid="{88DAAEE1-CD14-4866-BFB0-F3EC4B85AED3}" name="7991" dataDxfId="12335"/>
    <tableColumn id="354" xr3:uid="{F2BDBB18-41B3-4DBA-826A-BE6A45855D76}" name="7992" dataDxfId="12334"/>
    <tableColumn id="355" xr3:uid="{FB8E9FA0-4BCF-4872-B09D-4891A875E6E3}" name="7993" dataDxfId="12333"/>
    <tableColumn id="356" xr3:uid="{9E41B60E-CF43-461F-AA0C-6E64AFABB0EF}" name="7994" dataDxfId="12332"/>
    <tableColumn id="357" xr3:uid="{50354AAE-414E-496F-88E8-8BBC27E0E487}" name="7995" dataDxfId="12331"/>
    <tableColumn id="358" xr3:uid="{CD4366FA-12E2-4601-A793-E57DF8C798BE}" name="7996" dataDxfId="12330"/>
    <tableColumn id="359" xr3:uid="{3DAC3358-9E6F-43D5-9C87-5E903241EDF4}" name="7997" dataDxfId="12329"/>
    <tableColumn id="360" xr3:uid="{1F7399D1-B90A-4BDA-8E4B-84789CFFA979}" name="7998" dataDxfId="12328"/>
    <tableColumn id="361" xr3:uid="{5E57F076-0CD3-42B5-BF34-95025182CBB7}" name="7999" dataDxfId="12327"/>
    <tableColumn id="362" xr3:uid="{4A203493-412B-469A-99C3-C4DDCC3A9410}" name="8000" dataDxfId="12326"/>
    <tableColumn id="363" xr3:uid="{0CDD13B9-56E1-4301-855F-03C70540ADDE}" name="8001" dataDxfId="12325"/>
    <tableColumn id="364" xr3:uid="{023A511D-AF58-46D6-BFC3-722D5D7CDD37}" name="8002" dataDxfId="12324"/>
    <tableColumn id="365" xr3:uid="{CEA623FF-1F7F-4D8C-AC2D-42864BFF2BD2}" name="8003" dataDxfId="12323"/>
    <tableColumn id="366" xr3:uid="{C9EEEEFD-E89D-449D-BEF6-4D3B7CCAC373}" name="8004" dataDxfId="12322"/>
    <tableColumn id="367" xr3:uid="{2F41F14A-AE43-4CB5-B6E3-0E6B3476B86D}" name="8005" dataDxfId="12321"/>
    <tableColumn id="368" xr3:uid="{C3E43EEA-E0D2-4C06-9B5C-0CFBA19FD147}" name="8006" dataDxfId="12320"/>
    <tableColumn id="369" xr3:uid="{DB4BD3DB-4EEB-4C08-8BDB-CA0ECAB248E2}" name="8007" dataDxfId="12319"/>
    <tableColumn id="370" xr3:uid="{670A6DD9-4E1C-4071-961B-B5737B247572}" name="8008" dataDxfId="12318"/>
    <tableColumn id="371" xr3:uid="{C34586D1-60C0-4255-B3D7-41F518327D5D}" name="8009" dataDxfId="12317"/>
    <tableColumn id="372" xr3:uid="{560C78A0-16DB-45C2-82FB-F4A0AE0BAD63}" name="8010" dataDxfId="12316"/>
    <tableColumn id="373" xr3:uid="{05EDA09B-B5FD-404F-89C5-A3FB08678108}" name="8011" dataDxfId="12315"/>
    <tableColumn id="374" xr3:uid="{45EEAF32-84E4-4A74-8042-BCC9DBEB15EF}" name="8012" dataDxfId="12314"/>
    <tableColumn id="375" xr3:uid="{A9052FD6-38D8-436C-9366-9782045FDC6E}" name="8013" dataDxfId="12313"/>
    <tableColumn id="376" xr3:uid="{4E534D99-277B-4153-9DF2-4C81B1FD6051}" name="8014" dataDxfId="12312"/>
    <tableColumn id="377" xr3:uid="{3E93E1D4-3DF4-4689-A459-CC98F83AE1C7}" name="8015" dataDxfId="12311"/>
    <tableColumn id="378" xr3:uid="{DF67A549-02FD-4544-9BB9-17F6020A526C}" name="8016" dataDxfId="12310"/>
    <tableColumn id="379" xr3:uid="{957A5472-3B3A-4D5E-B8D1-4780E1EBDCF8}" name="8017" dataDxfId="12309"/>
    <tableColumn id="380" xr3:uid="{BAEAF4F3-73C8-4463-8E7C-4E2E508C9624}" name="8018" dataDxfId="12308"/>
    <tableColumn id="381" xr3:uid="{81F9B90A-119D-4CC5-A128-C5907B0E6D75}" name="8019" dataDxfId="12307"/>
    <tableColumn id="382" xr3:uid="{8A56296A-A05E-4CE4-83EB-5A4A48670A85}" name="8020" dataDxfId="12306"/>
    <tableColumn id="383" xr3:uid="{BE9341BB-2A18-485B-8F11-FDB4F7064244}" name="8021" dataDxfId="12305"/>
    <tableColumn id="384" xr3:uid="{6209D193-5676-42E9-B398-BCE27F4989C4}" name="8022" dataDxfId="12304"/>
    <tableColumn id="385" xr3:uid="{D2A61192-9899-4121-813A-D3243D48EA88}" name="8023" dataDxfId="12303"/>
    <tableColumn id="386" xr3:uid="{3E24EE3C-2243-4058-8406-47AAE7C45915}" name="8024" dataDxfId="12302"/>
    <tableColumn id="387" xr3:uid="{45F363AC-DF7F-4F02-A6E3-E958E95E312F}" name="8025" dataDxfId="12301"/>
    <tableColumn id="388" xr3:uid="{A7BBF3AA-8742-449E-AE7E-928308707CE0}" name="8026" dataDxfId="12300"/>
    <tableColumn id="389" xr3:uid="{3C504110-0B54-4A21-BF4F-0D407EAC28C6}" name="8027" dataDxfId="12299"/>
    <tableColumn id="390" xr3:uid="{31359FBC-6BC7-4742-9ED3-5AE9F1AAE6EB}" name="8028" dataDxfId="12298"/>
    <tableColumn id="391" xr3:uid="{D7705F4D-6124-4FB1-B274-944304828B3E}" name="8029" dataDxfId="12297"/>
    <tableColumn id="392" xr3:uid="{19924E1E-6F52-47FA-98EE-920981966335}" name="8030" dataDxfId="12296"/>
    <tableColumn id="393" xr3:uid="{46434823-5C19-4FE6-95F0-38F52620B2F8}" name="8031" dataDxfId="12295"/>
    <tableColumn id="394" xr3:uid="{4A48C174-4F4D-4ABA-9D47-AC898FEA8209}" name="8032" dataDxfId="12294"/>
    <tableColumn id="395" xr3:uid="{219900B6-869D-4715-9C16-7BF3E1D9BF15}" name="8033" dataDxfId="12293"/>
    <tableColumn id="396" xr3:uid="{CE8F2573-6392-4A43-93B2-66E05E1D7BDD}" name="8034" dataDxfId="12292"/>
    <tableColumn id="397" xr3:uid="{C7A7ECA1-0F89-4157-8643-F812E4E363D7}" name="8035" dataDxfId="12291"/>
    <tableColumn id="398" xr3:uid="{8E4FF418-D8F8-4147-9CFD-A0C686CAFD6A}" name="8036" dataDxfId="12290"/>
    <tableColumn id="399" xr3:uid="{B6D06EE1-C602-457B-89B7-4A16FF99DC73}" name="8037" dataDxfId="12289"/>
    <tableColumn id="400" xr3:uid="{551DC5A4-761D-4ECC-BA0C-3ADABC9355F8}" name="8038" dataDxfId="12288"/>
    <tableColumn id="401" xr3:uid="{BC7FBFF9-090C-41EB-AC01-94A6078AE747}" name="8039" dataDxfId="12287"/>
    <tableColumn id="402" xr3:uid="{2E2FCE7C-D023-4078-9EC9-CEC24784F1B9}" name="8040" dataDxfId="12286"/>
    <tableColumn id="403" xr3:uid="{9466A7A5-716A-45E7-A686-54167E527ED1}" name="8041" dataDxfId="12285"/>
    <tableColumn id="404" xr3:uid="{4BA1E246-3FF4-4707-A0AC-DFDC22B448CA}" name="8042" dataDxfId="12284"/>
    <tableColumn id="405" xr3:uid="{0B28958D-2A67-4210-9000-F6F645520A7C}" name="8043" dataDxfId="12283"/>
    <tableColumn id="406" xr3:uid="{0B466FFF-C628-45D8-96F3-F29696D4DCC1}" name="8044" dataDxfId="12282"/>
    <tableColumn id="407" xr3:uid="{387C4E4C-2793-4563-806D-69EB8B3710B5}" name="8045" dataDxfId="12281"/>
    <tableColumn id="408" xr3:uid="{EE9A0E32-87A9-47AF-A7D0-5BEBDC5EFA2F}" name="8046" dataDxfId="12280"/>
    <tableColumn id="409" xr3:uid="{AFF8ED10-1A2E-4E48-8211-EDFE3855F77F}" name="8047" dataDxfId="12279"/>
    <tableColumn id="410" xr3:uid="{B5A5855C-D45A-4DB3-8F05-1E51E2762606}" name="8048" dataDxfId="12278"/>
    <tableColumn id="411" xr3:uid="{6583F496-F000-4D9B-A330-3740D4E4BAA1}" name="8049" dataDxfId="12277"/>
    <tableColumn id="412" xr3:uid="{42594FEB-5EB6-49AE-9C40-1781E08205AD}" name="8050" dataDxfId="12276"/>
    <tableColumn id="413" xr3:uid="{99A59CCE-9602-49E1-84D1-379057B916A1}" name="8051" dataDxfId="12275"/>
    <tableColumn id="414" xr3:uid="{BAD26B33-AC94-4648-88F7-D28542A83AD4}" name="8052" dataDxfId="12274"/>
    <tableColumn id="415" xr3:uid="{9AACED46-6911-49AA-80F3-E3A44294FAF7}" name="8053" dataDxfId="12273"/>
    <tableColumn id="416" xr3:uid="{FD3042CA-17DE-4A3C-A6DE-8F0EA9A1ABF9}" name="8054" dataDxfId="12272"/>
    <tableColumn id="417" xr3:uid="{A7152EF0-C96F-4A12-A6E5-6330870E24CA}" name="8055" dataDxfId="12271"/>
    <tableColumn id="418" xr3:uid="{359791EE-3B32-4CCB-9055-131AC83C5693}" name="8056" dataDxfId="12270"/>
    <tableColumn id="419" xr3:uid="{86CF2348-6F44-4424-A4A8-32C3683C8EC3}" name="8057" dataDxfId="12269"/>
    <tableColumn id="420" xr3:uid="{B37A5632-C208-40E3-8915-3D1DB7A255E2}" name="8058" dataDxfId="12268"/>
    <tableColumn id="421" xr3:uid="{995B71BA-1CDA-4B7A-B6AC-30B5608DC1BA}" name="8059" dataDxfId="12267"/>
    <tableColumn id="422" xr3:uid="{5273115B-AB2E-44AC-B6ED-7D83CE7293D0}" name="8060" dataDxfId="12266"/>
    <tableColumn id="423" xr3:uid="{E3BFAA13-5DFA-4769-BBB2-459DF38559C3}" name="8061" dataDxfId="12265"/>
    <tableColumn id="424" xr3:uid="{4FFF5E8D-FEE4-426B-A8A4-F4988FB4588F}" name="8062" dataDxfId="12264"/>
    <tableColumn id="425" xr3:uid="{45D6E7DA-BDA6-4D24-93FF-35F280EBEC0C}" name="8063" dataDxfId="12263"/>
    <tableColumn id="426" xr3:uid="{853173F4-CDF8-4190-A6C4-97668B466062}" name="8064" dataDxfId="12262"/>
    <tableColumn id="427" xr3:uid="{FBA8D311-93DB-4F8F-8965-2FFF234C598E}" name="8065" dataDxfId="12261"/>
    <tableColumn id="428" xr3:uid="{18085F39-1C25-4718-841F-75E007F0D826}" name="8066" dataDxfId="12260"/>
    <tableColumn id="429" xr3:uid="{A00F1D2E-9D69-4276-860D-C09736E7450A}" name="8067" dataDxfId="12259"/>
    <tableColumn id="430" xr3:uid="{B8E7B985-796D-432E-ACB8-1D2EBFCD2941}" name="8068" dataDxfId="12258"/>
    <tableColumn id="431" xr3:uid="{5E67027D-974E-47BA-A192-8011AB4D214D}" name="8069" dataDxfId="12257"/>
    <tableColumn id="432" xr3:uid="{57D7FEBE-BFF3-4CCF-84A2-60306E868069}" name="8070" dataDxfId="12256"/>
    <tableColumn id="433" xr3:uid="{51010DE1-785D-42AE-8797-D1A098F112C4}" name="8071" dataDxfId="12255"/>
    <tableColumn id="434" xr3:uid="{F01848DC-2823-44C0-A44D-39D3D92CABE9}" name="8072" dataDxfId="12254"/>
    <tableColumn id="435" xr3:uid="{CBF05AE2-5B7B-466E-97A6-C8C028CDEDD6}" name="8073" dataDxfId="12253"/>
    <tableColumn id="436" xr3:uid="{18DE75CA-E47C-4CD8-8BCE-7E87B5FE8686}" name="8074" dataDxfId="12252"/>
    <tableColumn id="437" xr3:uid="{66044ABF-BE30-4710-A9CC-6D46C521480F}" name="8075" dataDxfId="12251"/>
    <tableColumn id="438" xr3:uid="{1D5D0926-B7B9-40A3-9494-F802541ACB96}" name="8076" dataDxfId="12250"/>
    <tableColumn id="439" xr3:uid="{5DBA4C37-A76A-4334-B051-1291460F861E}" name="8077" dataDxfId="12249"/>
    <tableColumn id="440" xr3:uid="{2CD62605-371C-4B83-87A0-70C4688E1B74}" name="8078" dataDxfId="12248"/>
    <tableColumn id="441" xr3:uid="{DE6A1D0D-54B8-4E14-B044-1DB794F69F85}" name="8079" dataDxfId="12247"/>
    <tableColumn id="442" xr3:uid="{ED5C40CD-473C-4BEB-9AB1-A14192CFE35D}" name="8080" dataDxfId="12246"/>
    <tableColumn id="443" xr3:uid="{770A468C-86DD-4F3E-9C93-874FACB6B29E}" name="8081" dataDxfId="12245"/>
    <tableColumn id="444" xr3:uid="{A1627469-4752-404C-B9E5-651C1738C2B7}" name="8082" dataDxfId="12244"/>
    <tableColumn id="445" xr3:uid="{21665DCF-58B2-4D0B-8C08-5A487EC082D6}" name="8083" dataDxfId="12243"/>
    <tableColumn id="446" xr3:uid="{9F598129-43F3-4E03-A1E2-D272BB228CBA}" name="8084" dataDxfId="12242"/>
    <tableColumn id="447" xr3:uid="{9E7A049C-3E31-43AE-84D2-26A99598DB9E}" name="8085" dataDxfId="12241"/>
    <tableColumn id="448" xr3:uid="{9D5BF1A3-9A1E-4107-929A-F96968515369}" name="8086" dataDxfId="12240"/>
    <tableColumn id="449" xr3:uid="{D74CF0A6-7530-4073-B2C4-15EEDE5CACBA}" name="8087" dataDxfId="12239"/>
    <tableColumn id="450" xr3:uid="{3060939C-7980-457B-932F-5CB974BC78A9}" name="8088" dataDxfId="12238"/>
    <tableColumn id="451" xr3:uid="{59DB9A88-2491-46C6-8ED8-996827CF9E11}" name="8089" dataDxfId="12237"/>
    <tableColumn id="452" xr3:uid="{22ECD24B-B459-4F87-BDD8-55DAC2D15A06}" name="8090" dataDxfId="12236"/>
    <tableColumn id="453" xr3:uid="{EE222DA4-D46D-42D1-9207-8739EA210F34}" name="8091" dataDxfId="12235"/>
    <tableColumn id="454" xr3:uid="{822E76DB-5B85-400F-A4D1-2854B0F9D7CB}" name="8092" dataDxfId="12234"/>
    <tableColumn id="455" xr3:uid="{431E2B74-127F-438F-9A78-18F8258AA7D6}" name="8093" dataDxfId="12233"/>
    <tableColumn id="456" xr3:uid="{0FCA1C10-3760-4982-B2E0-18D9773B9E1B}" name="8094" dataDxfId="12232"/>
    <tableColumn id="457" xr3:uid="{222913D4-F497-4407-BAF0-BD6783D6B42F}" name="8095" dataDxfId="12231"/>
    <tableColumn id="458" xr3:uid="{40D93118-C8C9-4653-B21C-023B2D7BBF62}" name="8096" dataDxfId="12230"/>
    <tableColumn id="459" xr3:uid="{EE51934D-24BA-48DF-AC6C-7E75D6817C09}" name="8097" dataDxfId="12229"/>
    <tableColumn id="460" xr3:uid="{EC826D1F-465D-493D-B14B-1D7904C90E2D}" name="8098" dataDxfId="12228"/>
    <tableColumn id="461" xr3:uid="{FB9F3731-0AF0-4FF8-A327-3C08B56697F1}" name="8099" dataDxfId="12227"/>
    <tableColumn id="462" xr3:uid="{741D9DEE-86A4-48D2-BA64-89882363CFA8}" name="8100" dataDxfId="12226"/>
    <tableColumn id="463" xr3:uid="{FBD2BD52-7E3D-4479-AB9A-E1C4E1B29F56}" name="8101" dataDxfId="12225"/>
    <tableColumn id="464" xr3:uid="{C420AC74-2A2F-4ABD-B4CA-D912B08A5385}" name="8102" dataDxfId="12224"/>
    <tableColumn id="465" xr3:uid="{505EC200-ABE1-416A-996A-D36DD7E44E1C}" name="8103" dataDxfId="12223"/>
    <tableColumn id="466" xr3:uid="{3BA4F11E-B9C9-4CF4-BB38-8CB54571FC13}" name="8104" dataDxfId="12222"/>
    <tableColumn id="467" xr3:uid="{3EE6591D-126D-4758-933C-E757F4EB0E5F}" name="8105" dataDxfId="12221"/>
    <tableColumn id="468" xr3:uid="{194BEF29-4704-4EEA-B972-F7707A84EF24}" name="8106" dataDxfId="12220"/>
    <tableColumn id="469" xr3:uid="{E7D53924-EFF5-4B37-8E83-5794D02D50FD}" name="8107" dataDxfId="12219"/>
    <tableColumn id="470" xr3:uid="{40010064-876D-4013-91C1-5705EF1D439D}" name="8108" dataDxfId="12218"/>
    <tableColumn id="471" xr3:uid="{3A546929-1389-4A05-9A2D-4ACC76470EA2}" name="8109" dataDxfId="12217"/>
    <tableColumn id="472" xr3:uid="{BBFC2643-8786-4AF6-977D-3905EED30398}" name="8110" dataDxfId="12216"/>
    <tableColumn id="473" xr3:uid="{F3C475D9-44ED-4069-B31E-E56E835ADA27}" name="8111" dataDxfId="12215"/>
    <tableColumn id="474" xr3:uid="{1F5CABFE-70F1-422C-803A-B631F8A85B61}" name="8112" dataDxfId="12214"/>
    <tableColumn id="475" xr3:uid="{843C3662-3681-4846-AF6C-79FA143A6E6F}" name="8113" dataDxfId="12213"/>
    <tableColumn id="476" xr3:uid="{C9E53395-4A9E-483E-906D-8752CBFC084F}" name="8114" dataDxfId="12212"/>
    <tableColumn id="477" xr3:uid="{BACD49E7-9DA4-4F6A-8E56-596831C95324}" name="8115" dataDxfId="12211"/>
    <tableColumn id="478" xr3:uid="{802FF999-2D6A-4FA9-84A3-EE56355736E6}" name="8116" dataDxfId="12210"/>
    <tableColumn id="479" xr3:uid="{C27FACE8-EC6E-4D55-A890-22DFBFE341F7}" name="8117" dataDxfId="12209"/>
    <tableColumn id="480" xr3:uid="{CE5283A1-C860-4C5E-9E8E-3CE479484CFB}" name="8118" dataDxfId="12208"/>
    <tableColumn id="481" xr3:uid="{037509D6-63AB-4181-99E2-150662F42EC5}" name="8119" dataDxfId="12207"/>
    <tableColumn id="482" xr3:uid="{B817B49A-529B-4C99-9F2D-9400AF80E1B1}" name="8120" dataDxfId="12206"/>
    <tableColumn id="483" xr3:uid="{60378DC8-F128-4A84-A545-0EF56636CF84}" name="8121" dataDxfId="12205"/>
    <tableColumn id="484" xr3:uid="{1EE14962-16D7-46BE-A0EA-3385454706DC}" name="8122" dataDxfId="12204"/>
    <tableColumn id="485" xr3:uid="{E92C900D-9B46-4C59-8646-E58D6D434D38}" name="8123" dataDxfId="12203"/>
    <tableColumn id="486" xr3:uid="{1C51071E-9A0E-4549-992D-FBD9FA197A58}" name="8124" dataDxfId="12202"/>
    <tableColumn id="487" xr3:uid="{3D57EF9F-2302-488A-85FF-8F92D2743366}" name="8125" dataDxfId="12201"/>
    <tableColumn id="488" xr3:uid="{44B16F4E-2CF7-41A8-B652-125EA268407B}" name="8126" dataDxfId="12200"/>
    <tableColumn id="489" xr3:uid="{5ED0DC7C-C3F7-4851-8F75-672EEF649EF7}" name="8127" dataDxfId="12199"/>
    <tableColumn id="490" xr3:uid="{700D42A7-091E-4152-A729-F44D0854B192}" name="8128" dataDxfId="12198"/>
    <tableColumn id="491" xr3:uid="{AF11D208-E816-4AED-ADAA-B7674170084B}" name="8129" dataDxfId="12197"/>
    <tableColumn id="492" xr3:uid="{DC36E686-0EEE-48CC-BDD9-EAD2898580EE}" name="8130" dataDxfId="12196"/>
    <tableColumn id="493" xr3:uid="{F96AF402-4A53-4BD0-8FAB-E0DDB2A1A298}" name="8131" dataDxfId="12195"/>
    <tableColumn id="494" xr3:uid="{DF3DEE47-8197-49B9-9B17-2C9B08BE4129}" name="8132" dataDxfId="12194"/>
    <tableColumn id="495" xr3:uid="{43A1089A-2545-4F04-ADDB-12964A9A5CA4}" name="8133" dataDxfId="12193"/>
    <tableColumn id="496" xr3:uid="{1247D473-03EB-464A-8EB7-3473C6EE0F5D}" name="8134" dataDxfId="12192"/>
    <tableColumn id="497" xr3:uid="{B1B714BE-058D-4730-A1A6-2CC5662C5AC6}" name="8135" dataDxfId="12191"/>
    <tableColumn id="498" xr3:uid="{4176F693-D127-4CDE-8B87-F51B913C2B6C}" name="8136" dataDxfId="12190"/>
    <tableColumn id="499" xr3:uid="{841D3344-ADDF-41FA-BBBA-0173E65C12E3}" name="8137" dataDxfId="12189"/>
    <tableColumn id="500" xr3:uid="{1364A8A9-FAC4-42E2-AB2A-76F6865C7DD9}" name="8138" dataDxfId="12188"/>
    <tableColumn id="501" xr3:uid="{4F6C5979-1648-4BD9-A67A-79D1F5E3C4C6}" name="8139" dataDxfId="12187"/>
    <tableColumn id="502" xr3:uid="{A2061088-9890-4C90-BFB2-5D89E5CAF3B4}" name="8140" dataDxfId="12186"/>
    <tableColumn id="503" xr3:uid="{CADE2CD1-3473-4C88-9837-9B893520FDB8}" name="8141" dataDxfId="12185"/>
    <tableColumn id="504" xr3:uid="{7967D334-23A0-4250-9CCA-73FD8D632D00}" name="8142" dataDxfId="12184"/>
    <tableColumn id="505" xr3:uid="{1FB6EAC7-BD14-4085-B2C2-7C555B1C9F31}" name="8143" dataDxfId="12183"/>
    <tableColumn id="506" xr3:uid="{17C57F8E-BA46-43B6-9A3C-6ECD7EF4EA7B}" name="8144" dataDxfId="12182"/>
    <tableColumn id="507" xr3:uid="{93D8FECB-63EF-4A34-BEBA-E708D20CB6D9}" name="8145" dataDxfId="12181"/>
    <tableColumn id="508" xr3:uid="{BD4F00AC-7373-447F-9AC8-60365DE18622}" name="8146" dataDxfId="12180"/>
    <tableColumn id="509" xr3:uid="{D7FD752D-5280-4DFC-835D-73E65349CC18}" name="8147" dataDxfId="12179"/>
    <tableColumn id="510" xr3:uid="{2AD0B6E9-B9BB-4F4F-A611-4788C0FFC605}" name="8148" dataDxfId="12178"/>
    <tableColumn id="511" xr3:uid="{269EA7AF-FED9-437D-A1A1-6B1D300A4C28}" name="8149" dataDxfId="12177"/>
    <tableColumn id="512" xr3:uid="{709CB4C2-1117-450F-8E92-25A460A9F373}" name="8150" dataDxfId="12176"/>
    <tableColumn id="513" xr3:uid="{D8C3EC1D-C20E-48EB-AE68-EED0D88B3AEB}" name="8151" dataDxfId="12175"/>
    <tableColumn id="514" xr3:uid="{0839AA0F-D994-41DB-9C21-7FD83D40C71F}" name="8152" dataDxfId="12174"/>
    <tableColumn id="515" xr3:uid="{F2433B88-3B4E-4B50-9BFB-DA960A5A6784}" name="8153" dataDxfId="12173"/>
    <tableColumn id="516" xr3:uid="{9944BEDF-AB02-4BAB-BF11-DFE63CDFE20A}" name="8154" dataDxfId="12172"/>
    <tableColumn id="517" xr3:uid="{56B9609E-F90F-439A-8803-F882914FA072}" name="8155" dataDxfId="12171"/>
    <tableColumn id="518" xr3:uid="{E7425E25-09C8-48C9-BD3D-F4264FA4C56F}" name="8156" dataDxfId="12170"/>
    <tableColumn id="519" xr3:uid="{7B5862D6-2333-4D1F-B2C1-3D4FCDBD2D0B}" name="8157" dataDxfId="12169"/>
    <tableColumn id="520" xr3:uid="{ECDBCBE8-3F4D-4C9C-8D2F-A5A5BD159897}" name="8158" dataDxfId="12168"/>
    <tableColumn id="521" xr3:uid="{652F9BB8-5903-4C41-A4E6-966FEAD59860}" name="8159" dataDxfId="12167"/>
    <tableColumn id="522" xr3:uid="{E454C6B0-73B2-41E7-BEC5-CB1854D910B5}" name="8160" dataDxfId="12166"/>
    <tableColumn id="523" xr3:uid="{5A36122E-56E7-4564-815C-6E36AFBF1DFC}" name="8161" dataDxfId="12165"/>
    <tableColumn id="524" xr3:uid="{A7D77AC8-F144-40DD-8672-339B495E4D9C}" name="8162" dataDxfId="12164"/>
    <tableColumn id="525" xr3:uid="{E8C7306A-FADB-4458-A099-0093F5F8707D}" name="8163" dataDxfId="12163"/>
    <tableColumn id="526" xr3:uid="{12DD9E59-7B69-4919-9701-DE64FF94ADEF}" name="8164" dataDxfId="12162"/>
    <tableColumn id="527" xr3:uid="{C1EE0422-E370-4EE8-86C9-259F1AC5447A}" name="8165" dataDxfId="12161"/>
    <tableColumn id="528" xr3:uid="{0D1CA226-46FC-44A3-BE0C-BF25B03B7D34}" name="8166" dataDxfId="12160"/>
    <tableColumn id="529" xr3:uid="{6D570767-253C-4F31-B725-E8FDACE2E233}" name="8167" dataDxfId="12159"/>
    <tableColumn id="530" xr3:uid="{A69C342E-374F-4D42-8B45-F3F716FE089D}" name="8168" dataDxfId="12158"/>
    <tableColumn id="531" xr3:uid="{0D1EA278-C580-4401-A83D-895C67FA655C}" name="8169" dataDxfId="12157"/>
    <tableColumn id="532" xr3:uid="{CD13A162-CAC3-4AE7-85F0-D90AD8FCE706}" name="8170" dataDxfId="12156"/>
    <tableColumn id="533" xr3:uid="{4709E5E1-7034-4754-88C9-FB89C6005F7A}" name="8171" dataDxfId="12155"/>
    <tableColumn id="534" xr3:uid="{2C847D3A-3761-43C6-84BC-1A1B1BA2CE4F}" name="8172" dataDxfId="12154"/>
    <tableColumn id="535" xr3:uid="{5A8F5701-5713-4349-929A-F50837FDD4EC}" name="8173" dataDxfId="12153"/>
    <tableColumn id="536" xr3:uid="{D2A054DE-B26F-449F-9B0D-60AF3573543C}" name="8174" dataDxfId="12152"/>
    <tableColumn id="537" xr3:uid="{9D1A071B-300C-41BF-88D1-E6778D1B68BA}" name="8175" dataDxfId="12151"/>
    <tableColumn id="538" xr3:uid="{ABC9A884-6A77-45A4-9952-0078D2997381}" name="8176" dataDxfId="12150"/>
    <tableColumn id="539" xr3:uid="{7BF6B577-D1D7-4344-8173-1AE63830743C}" name="8177" dataDxfId="12149"/>
    <tableColumn id="540" xr3:uid="{FFDB2A66-9D8F-444B-B139-461BC0274188}" name="8178" dataDxfId="12148"/>
    <tableColumn id="541" xr3:uid="{99620769-2AA0-4A92-A333-600EF784B9A9}" name="8179" dataDxfId="12147"/>
    <tableColumn id="542" xr3:uid="{130E6532-4D29-4B1A-87F7-9E0CE2C3B237}" name="8180" dataDxfId="12146"/>
    <tableColumn id="543" xr3:uid="{28887BE4-AB0E-4891-A714-921CBC7D53F9}" name="8181" dataDxfId="12145"/>
    <tableColumn id="544" xr3:uid="{E37AD61D-0C15-4C84-9E57-C14C85A35861}" name="8182" dataDxfId="12144"/>
    <tableColumn id="545" xr3:uid="{798B7155-5F28-4477-A34F-EF0EBE5100DB}" name="8183" dataDxfId="12143"/>
    <tableColumn id="546" xr3:uid="{390836FC-37D3-40F3-B43D-B25A4BB624CD}" name="8184" dataDxfId="12142"/>
    <tableColumn id="547" xr3:uid="{0DFC6901-7942-4D7C-9CF0-F3622D00517D}" name="8185" dataDxfId="12141"/>
    <tableColumn id="548" xr3:uid="{34F1741C-80A6-477F-8F9C-2A3B4959E343}" name="8186" dataDxfId="12140"/>
    <tableColumn id="549" xr3:uid="{B71F94E1-3DC3-45F4-9E40-48EC54CFEF61}" name="8187" dataDxfId="12139"/>
    <tableColumn id="550" xr3:uid="{AC9EB7A1-E62F-4011-BA1C-2BC0967C464F}" name="8188" dataDxfId="12138"/>
    <tableColumn id="551" xr3:uid="{285F4987-CEBF-4BE8-BEEF-05B72D382CA3}" name="8189" dataDxfId="12137"/>
    <tableColumn id="552" xr3:uid="{5A205624-511E-42A7-A02D-A653E88BCCCC}" name="8190" dataDxfId="12136"/>
    <tableColumn id="553" xr3:uid="{D35C8A8C-7A82-47F6-9527-2C56B40FA7E7}" name="8191" dataDxfId="12135"/>
    <tableColumn id="554" xr3:uid="{CB304006-3E93-47DF-BB9D-30BB50560FF8}" name="8192" dataDxfId="12134"/>
    <tableColumn id="555" xr3:uid="{C7E43382-DAC9-4226-9C2D-332E9D9F76A1}" name="8193" dataDxfId="12133"/>
    <tableColumn id="556" xr3:uid="{8B7378E2-04DD-4E44-956F-971993042786}" name="8194" dataDxfId="12132"/>
    <tableColumn id="557" xr3:uid="{F3099F7B-3B62-4523-A7CE-CB4C30263672}" name="8195" dataDxfId="12131"/>
    <tableColumn id="558" xr3:uid="{27789577-62BF-4EEF-B9B7-C023C564FEE7}" name="8196" dataDxfId="12130"/>
    <tableColumn id="559" xr3:uid="{18818B6B-C0AB-400F-A55B-5D61EE54283F}" name="8197" dataDxfId="12129"/>
    <tableColumn id="560" xr3:uid="{D1814F0C-9ED9-4F34-9079-AEE20E1064EA}" name="8198" dataDxfId="12128"/>
    <tableColumn id="561" xr3:uid="{94A8349F-6BCC-4E32-9E1F-28E77CADD3CE}" name="8199" dataDxfId="12127"/>
    <tableColumn id="562" xr3:uid="{E1DBD4D9-DC36-456E-970D-7E623020CACE}" name="8200" dataDxfId="12126"/>
    <tableColumn id="563" xr3:uid="{CE642BB8-E050-4CDA-981F-529F3C389144}" name="8201" dataDxfId="12125"/>
    <tableColumn id="564" xr3:uid="{653D37DD-164A-4505-AD4B-5A0D38607E05}" name="8202" dataDxfId="12124"/>
    <tableColumn id="565" xr3:uid="{FD1EAB4E-DD02-4720-B239-C5D747767E4E}" name="8203" dataDxfId="12123"/>
    <tableColumn id="566" xr3:uid="{EDC98BF4-8B1F-45ED-A7F3-6C6ED4E9810F}" name="8204" dataDxfId="12122"/>
    <tableColumn id="567" xr3:uid="{6754FA94-C260-4799-A862-A862FDC5F830}" name="8205" dataDxfId="12121"/>
    <tableColumn id="568" xr3:uid="{33252573-C2E9-4227-80CD-2482D5458F05}" name="8206" dataDxfId="12120"/>
    <tableColumn id="569" xr3:uid="{C4360E50-D971-4F6B-A8D2-0A3520B98332}" name="8207" dataDxfId="12119"/>
    <tableColumn id="570" xr3:uid="{85DF61BA-0754-406A-BCA7-137F3CEA5396}" name="8208" dataDxfId="12118"/>
    <tableColumn id="571" xr3:uid="{3AE4F3CB-AA64-473B-BFB3-D873AFB2CAC8}" name="8209" dataDxfId="12117"/>
    <tableColumn id="572" xr3:uid="{10B169A1-655E-4AF5-A17E-3CAA21A9B0A7}" name="8210" dataDxfId="12116"/>
    <tableColumn id="573" xr3:uid="{63A0323A-E841-4640-95B2-8E72CF848550}" name="8211" dataDxfId="12115"/>
    <tableColumn id="574" xr3:uid="{A4D73480-52FC-493D-8485-293916F14EC0}" name="8212" dataDxfId="12114"/>
    <tableColumn id="575" xr3:uid="{D04973D9-B98E-45B1-B857-9D8CCB3A2972}" name="8213" dataDxfId="12113"/>
    <tableColumn id="576" xr3:uid="{E3097DEA-C661-4DAE-9F33-C497A9C4CB0A}" name="8214" dataDxfId="12112"/>
    <tableColumn id="577" xr3:uid="{48B9B7BE-1037-4E58-BB3E-65528EAB51F2}" name="8215" dataDxfId="12111"/>
    <tableColumn id="578" xr3:uid="{95E71D99-AF7B-4044-B30F-D6F69BCDE8A6}" name="8216" dataDxfId="12110"/>
    <tableColumn id="579" xr3:uid="{A56A7B9E-4484-4568-833C-D1D05D9AEEF9}" name="8217" dataDxfId="12109"/>
    <tableColumn id="580" xr3:uid="{94A00DAE-B538-4DDE-B2C0-606147309DDF}" name="8218" dataDxfId="12108"/>
    <tableColumn id="581" xr3:uid="{7CA658D5-0153-49DB-A219-F008F19B6CE2}" name="8219" dataDxfId="12107"/>
    <tableColumn id="582" xr3:uid="{CA8A25EC-3E83-4707-8CD9-E5FFC6772DCE}" name="8220" dataDxfId="12106"/>
    <tableColumn id="583" xr3:uid="{C8E2AFBE-57D2-492D-ADCB-1F37FA0F3199}" name="8221" dataDxfId="12105"/>
    <tableColumn id="584" xr3:uid="{21864E80-7732-47B9-840E-2FE3AE13FA15}" name="8222" dataDxfId="12104"/>
    <tableColumn id="585" xr3:uid="{52049F1A-744C-4790-AC6D-A181D8B012B6}" name="8223" dataDxfId="12103"/>
    <tableColumn id="586" xr3:uid="{52CE35B1-803A-44AB-BB34-1F37FE2F35DB}" name="8224" dataDxfId="12102"/>
    <tableColumn id="587" xr3:uid="{9C2694C2-C452-49D2-96DD-2093532B7023}" name="8225" dataDxfId="12101"/>
    <tableColumn id="588" xr3:uid="{693E6C37-6FC8-408D-8FCF-7361DC5A0C5C}" name="8226" dataDxfId="12100"/>
    <tableColumn id="589" xr3:uid="{6A0BA9C9-B447-4DBC-B3E6-44C52BEF4B80}" name="8227" dataDxfId="12099"/>
    <tableColumn id="590" xr3:uid="{7A0BC36F-6C88-4AD6-BE88-83EE6F5E24C1}" name="8228" dataDxfId="12098"/>
    <tableColumn id="591" xr3:uid="{6A4B6F9E-E519-46C4-A5EC-A8A0DA2397C4}" name="8229" dataDxfId="12097"/>
    <tableColumn id="592" xr3:uid="{6B01DE17-0DE4-4080-ABAF-4C2C75AF2209}" name="8230" dataDxfId="12096"/>
    <tableColumn id="593" xr3:uid="{12897F56-4465-467E-AC84-DDE92BC5098A}" name="8231" dataDxfId="12095"/>
    <tableColumn id="594" xr3:uid="{241D6E33-F3AC-4CE5-867C-26E886B60624}" name="8232" dataDxfId="12094"/>
    <tableColumn id="595" xr3:uid="{8E6C037F-4A11-4807-8CCD-000F7B7D9E11}" name="8233" dataDxfId="12093"/>
    <tableColumn id="596" xr3:uid="{BA9E1F67-F9D5-438A-8EBF-54EBB171E492}" name="8234" dataDxfId="12092"/>
    <tableColumn id="597" xr3:uid="{582DBAA7-4310-4A8A-9AE9-67F2E896361B}" name="8235" dataDxfId="12091"/>
    <tableColumn id="598" xr3:uid="{79ADD98A-425F-4737-BE20-F730411BDA80}" name="8236" dataDxfId="12090"/>
    <tableColumn id="599" xr3:uid="{9E37369E-AB50-48F6-9B2D-9B36CF7757AB}" name="8237" dataDxfId="12089"/>
    <tableColumn id="600" xr3:uid="{E64E3D94-4DE8-4107-B74B-B368CA600C49}" name="8238" dataDxfId="12088"/>
    <tableColumn id="601" xr3:uid="{1E72A9ED-6961-41DD-9EA2-6096E4887418}" name="8239" dataDxfId="12087"/>
    <tableColumn id="602" xr3:uid="{E39ECFE3-A824-4670-A7F6-18E3EB308610}" name="8240" dataDxfId="12086"/>
    <tableColumn id="603" xr3:uid="{0E65F20D-4950-4E82-A00F-0840FE3D7DE1}" name="8241" dataDxfId="12085"/>
    <tableColumn id="604" xr3:uid="{3F974749-57F4-4C98-A2FE-8368FA1011BB}" name="8242" dataDxfId="12084"/>
    <tableColumn id="605" xr3:uid="{A2D2F96F-1594-4FC9-95A5-F33023469989}" name="8243" dataDxfId="12083"/>
    <tableColumn id="606" xr3:uid="{9FCAB90D-8188-40A5-9175-F02CCD2F69E6}" name="8244" dataDxfId="12082"/>
    <tableColumn id="607" xr3:uid="{9167BDD4-60D9-4EE2-8DD1-7D1B5988324A}" name="8245" dataDxfId="12081"/>
    <tableColumn id="608" xr3:uid="{62C84C43-834D-4A8F-B4BE-BEABA533CF7B}" name="8246" dataDxfId="12080"/>
    <tableColumn id="609" xr3:uid="{C5F475F9-0DD8-4473-901C-BF8F30EC9558}" name="8247" dataDxfId="12079"/>
    <tableColumn id="610" xr3:uid="{E29ABDC8-AA79-4020-A173-A0B5E7941988}" name="8248" dataDxfId="12078"/>
    <tableColumn id="611" xr3:uid="{CBD62F0C-16CB-4B25-AFF9-1CD213A1D880}" name="8249" dataDxfId="12077"/>
    <tableColumn id="612" xr3:uid="{D170FF11-1365-47C3-AB75-08050EF2A84A}" name="8250" dataDxfId="12076"/>
    <tableColumn id="613" xr3:uid="{A9A1C306-CEA8-4F91-97B2-B64C16256088}" name="8251" dataDxfId="12075"/>
    <tableColumn id="614" xr3:uid="{2C26ED62-DCC4-4A8E-89A1-B4EA55FAF58B}" name="8252" dataDxfId="12074"/>
    <tableColumn id="615" xr3:uid="{ECA20E28-629A-48EF-A827-70A634308E86}" name="8253" dataDxfId="12073"/>
    <tableColumn id="616" xr3:uid="{A04DDE6B-3CC2-462E-8C7C-9A88BC5727FF}" name="8254" dataDxfId="12072"/>
    <tableColumn id="617" xr3:uid="{C350AAF6-1FAE-4B20-8162-86A357B2354F}" name="8255" dataDxfId="12071"/>
    <tableColumn id="618" xr3:uid="{2AFC34A5-24C3-4E19-A587-4F28D9428B27}" name="8256" dataDxfId="12070"/>
    <tableColumn id="619" xr3:uid="{0E8B7797-74CF-4206-931F-B536D24D9779}" name="8257" dataDxfId="12069"/>
    <tableColumn id="620" xr3:uid="{FC2C6189-E3BD-49F5-A83A-2120F574C776}" name="8258" dataDxfId="12068"/>
    <tableColumn id="621" xr3:uid="{9FEE235B-907A-4A56-80C6-5A1D37E860D2}" name="8259" dataDxfId="12067"/>
    <tableColumn id="622" xr3:uid="{1D125454-2040-4C92-8D58-199D088E4D36}" name="8260" dataDxfId="12066"/>
    <tableColumn id="623" xr3:uid="{A6FAFBD9-FB24-4ACF-A747-926D93BF1259}" name="8261" dataDxfId="12065"/>
    <tableColumn id="624" xr3:uid="{282C1933-02E6-4543-98CF-F76525B7FC5A}" name="8262" dataDxfId="12064"/>
    <tableColumn id="625" xr3:uid="{218FB5CE-65FA-494D-9D23-99DFABE7A14A}" name="8263" dataDxfId="12063"/>
    <tableColumn id="626" xr3:uid="{4FAA9CBA-D326-4017-BD2B-568B4B4E8933}" name="8264" dataDxfId="12062"/>
    <tableColumn id="627" xr3:uid="{0279E384-FBED-4D88-853F-1C41009E03A4}" name="8265" dataDxfId="12061"/>
    <tableColumn id="628" xr3:uid="{2318ED42-1D0A-41C4-A90B-B03DF27CEEB9}" name="8266" dataDxfId="12060"/>
    <tableColumn id="629" xr3:uid="{240FF299-A801-4F54-B3F1-8568172E9944}" name="8267" dataDxfId="12059"/>
    <tableColumn id="630" xr3:uid="{B388C5C0-6D80-45ED-B484-16516BB7CB12}" name="8268" dataDxfId="12058"/>
    <tableColumn id="631" xr3:uid="{17BC7081-1C9C-4351-9A32-DCCAE9012258}" name="8269" dataDxfId="12057"/>
    <tableColumn id="632" xr3:uid="{88D51D1F-5950-49D1-98CA-5726C42C8486}" name="8270" dataDxfId="12056"/>
    <tableColumn id="633" xr3:uid="{44BC370A-0AFA-4E24-8209-BCB6FC4B8F8E}" name="8271" dataDxfId="12055"/>
    <tableColumn id="634" xr3:uid="{03DF7E8E-8225-4DAB-ACE8-E2F46FFD5F4F}" name="8272" dataDxfId="12054"/>
    <tableColumn id="635" xr3:uid="{40BD7B7E-8CF4-4DC0-ACF3-2E42A68CC099}" name="8273" dataDxfId="12053"/>
    <tableColumn id="636" xr3:uid="{3EACC461-BCDC-43AD-8EEE-E84D076CA5A6}" name="8274" dataDxfId="12052"/>
    <tableColumn id="637" xr3:uid="{7F1B6140-82B7-4170-99BD-742B28DC92C1}" name="8275" dataDxfId="12051"/>
    <tableColumn id="638" xr3:uid="{CF41C6EA-2386-4441-BEE3-409A0F1C022F}" name="8276" dataDxfId="12050"/>
    <tableColumn id="639" xr3:uid="{F2D79648-5762-4874-965D-1183AD737009}" name="8277" dataDxfId="12049"/>
    <tableColumn id="640" xr3:uid="{DABF16A1-8A11-486C-80A6-89541CEB1AAB}" name="8278" dataDxfId="12048"/>
    <tableColumn id="641" xr3:uid="{042ABFC2-3008-4E00-A5A9-73374F608D02}" name="8279" dataDxfId="12047"/>
    <tableColumn id="642" xr3:uid="{45EF9699-F9D2-4C5A-AF24-193845B5089A}" name="8280" dataDxfId="12046"/>
    <tableColumn id="643" xr3:uid="{2894676E-C3C1-4541-8406-20F0D7B97A76}" name="8281" dataDxfId="12045"/>
    <tableColumn id="644" xr3:uid="{05E965DF-5138-405C-87BE-AB934C8076F7}" name="8282" dataDxfId="12044"/>
    <tableColumn id="645" xr3:uid="{A8ABD73E-CB34-404D-AB65-CF94C0AFBED1}" name="8283" dataDxfId="12043"/>
    <tableColumn id="646" xr3:uid="{389D8843-5FB7-4597-A615-5E790012FC93}" name="8284" dataDxfId="12042"/>
    <tableColumn id="647" xr3:uid="{F84CC8EA-03C0-4D93-A97B-178406EF8E2C}" name="8285" dataDxfId="12041"/>
    <tableColumn id="648" xr3:uid="{85C6861C-93F9-429D-A9CE-1713F46048D6}" name="8286" dataDxfId="12040"/>
    <tableColumn id="649" xr3:uid="{1C6DBFA3-D2C2-45CC-80C7-98C1FF19E9F3}" name="8287" dataDxfId="12039"/>
    <tableColumn id="650" xr3:uid="{49A938FB-AE62-4F1C-AF76-6B0AF34FDFEB}" name="8288" dataDxfId="12038"/>
    <tableColumn id="651" xr3:uid="{6936FBA8-C431-4664-AD28-FE99EF5CD458}" name="8289" dataDxfId="12037"/>
    <tableColumn id="652" xr3:uid="{5E2A7431-737B-4741-920E-3376D9878301}" name="8290" dataDxfId="12036"/>
    <tableColumn id="653" xr3:uid="{B1ACCB3F-81AA-4A7A-998C-0CC5515BE943}" name="8291" dataDxfId="12035"/>
    <tableColumn id="654" xr3:uid="{EAFCBFF8-5173-41FE-B910-209702320449}" name="8292" dataDxfId="12034"/>
    <tableColumn id="655" xr3:uid="{EC1D77F1-717E-4B57-9B63-1AAE280F9588}" name="8293" dataDxfId="12033"/>
    <tableColumn id="656" xr3:uid="{751E6FEB-23A7-4218-BEC4-DA8692CBE91D}" name="8294" dataDxfId="12032"/>
    <tableColumn id="657" xr3:uid="{470F968C-ACBC-42F0-9FC6-2262C8C1B3E7}" name="8295" dataDxfId="12031"/>
    <tableColumn id="658" xr3:uid="{3923C624-3169-40AA-ABBF-3147FB849F7F}" name="8296" dataDxfId="12030"/>
    <tableColumn id="659" xr3:uid="{42F272A6-0B91-41E3-8FF6-ED55695D2A57}" name="8297" dataDxfId="12029"/>
    <tableColumn id="660" xr3:uid="{FBC38D28-2556-4283-9BA3-32A5537603AD}" name="8298" dataDxfId="12028"/>
    <tableColumn id="661" xr3:uid="{B8A15C6F-EE0C-476F-8941-53FEF2AB3822}" name="8299" dataDxfId="12027"/>
    <tableColumn id="662" xr3:uid="{82BD22AF-BE32-4E09-8E38-D72F7C86F424}" name="8300" dataDxfId="12026"/>
    <tableColumn id="663" xr3:uid="{38C39E59-AE0C-4844-95AA-456FFFE61270}" name="8301" dataDxfId="12025"/>
    <tableColumn id="664" xr3:uid="{76073DCA-F99C-40CC-9A6F-5880227A32DC}" name="8302" dataDxfId="12024"/>
    <tableColumn id="665" xr3:uid="{C1EB52EF-E407-40AA-8648-255F83723287}" name="8303" dataDxfId="12023"/>
    <tableColumn id="666" xr3:uid="{F8E5906C-D0F4-4C1A-9708-644C5EB313B5}" name="8304" dataDxfId="12022"/>
    <tableColumn id="667" xr3:uid="{9871A770-8CE2-4C09-A9BE-48E1AED3E832}" name="8305" dataDxfId="12021"/>
    <tableColumn id="668" xr3:uid="{9FFCC9B9-8917-4CA1-889A-294BE60D372B}" name="8306" dataDxfId="12020"/>
    <tableColumn id="669" xr3:uid="{EC9FF898-49BF-4399-BECB-9A7470053B12}" name="8307" dataDxfId="12019"/>
    <tableColumn id="670" xr3:uid="{F081B9BE-94F0-455D-A52D-44E00AAB3CD0}" name="8308" dataDxfId="12018"/>
    <tableColumn id="671" xr3:uid="{D00D6A79-2F28-4850-958E-24EE004FE725}" name="8309" dataDxfId="12017"/>
    <tableColumn id="672" xr3:uid="{CBA89993-CBFF-4817-8AE2-F8F1F850B055}" name="8310" dataDxfId="12016"/>
    <tableColumn id="673" xr3:uid="{840D53C5-9869-42A8-9BF7-03FB9A3902FE}" name="8311" dataDxfId="12015"/>
    <tableColumn id="674" xr3:uid="{2BB7113C-C379-43FB-867E-E9192855214B}" name="8312" dataDxfId="12014"/>
    <tableColumn id="675" xr3:uid="{44FF8452-38FB-443D-B6AA-0FDC7D61844D}" name="8313" dataDxfId="12013"/>
    <tableColumn id="676" xr3:uid="{82C55235-1B5D-4D1F-9E40-C2081F471944}" name="8314" dataDxfId="12012"/>
    <tableColumn id="677" xr3:uid="{91ED352C-1FFA-4C1E-A8EE-6E5FC1948B66}" name="8315" dataDxfId="12011"/>
    <tableColumn id="678" xr3:uid="{87A690CD-8048-4259-BBF4-6C118C712975}" name="8316" dataDxfId="12010"/>
    <tableColumn id="679" xr3:uid="{29688FA1-9D1A-40B3-A712-142BAC9BDD22}" name="8317" dataDxfId="12009"/>
    <tableColumn id="680" xr3:uid="{8B280D53-FCC0-49D5-8B4B-11E485B49F11}" name="8318" dataDxfId="12008"/>
    <tableColumn id="681" xr3:uid="{38512139-4C17-423B-90A2-781C70E7C118}" name="8319" dataDxfId="12007"/>
    <tableColumn id="682" xr3:uid="{D0F31BCD-1D4C-4AD6-B0F1-36123415D221}" name="8320" dataDxfId="12006"/>
    <tableColumn id="683" xr3:uid="{C4CC4DFF-FAF0-46F5-8E4E-880F27F4748E}" name="8321" dataDxfId="12005"/>
    <tableColumn id="684" xr3:uid="{B9EAFF83-5B5B-41F1-8117-A50E6FF4374A}" name="8322" dataDxfId="12004"/>
    <tableColumn id="685" xr3:uid="{402FB2D5-5B81-4554-959D-860471EFE733}" name="8323" dataDxfId="12003"/>
    <tableColumn id="686" xr3:uid="{4A68DE1C-5E7F-419D-B691-6E8D94E9C2DA}" name="8324" dataDxfId="12002"/>
    <tableColumn id="687" xr3:uid="{27AF53D4-805F-43E5-BCA9-F6A6A3440450}" name="8325" dataDxfId="12001"/>
    <tableColumn id="688" xr3:uid="{170146FB-15E4-44BC-A834-C59011AACA53}" name="8326" dataDxfId="12000"/>
    <tableColumn id="689" xr3:uid="{7050ABC2-25CB-4ED0-BCD5-9A1EEE07D48D}" name="8327" dataDxfId="11999"/>
    <tableColumn id="690" xr3:uid="{A128234F-00DD-4C38-9EF6-B9AEACB01EA7}" name="8328" dataDxfId="11998"/>
    <tableColumn id="691" xr3:uid="{86E4EC66-AA94-4030-A57B-75C351B5E7F7}" name="8329" dataDxfId="11997"/>
    <tableColumn id="692" xr3:uid="{F7CC81B6-CF08-4D44-A063-6975A628839F}" name="8330" dataDxfId="11996"/>
    <tableColumn id="693" xr3:uid="{B41F9385-B1E9-4209-918F-6E8605B09BC7}" name="8331" dataDxfId="11995"/>
    <tableColumn id="694" xr3:uid="{3E6B69F3-9B1D-42E9-B106-FABC08DCC359}" name="8332" dataDxfId="11994"/>
    <tableColumn id="695" xr3:uid="{0A776562-E653-4A83-A8B5-D012AE0F7134}" name="8333" dataDxfId="11993"/>
    <tableColumn id="696" xr3:uid="{77497ED0-5C14-4FE9-AAA8-7453C5AD3E4F}" name="8334" dataDxfId="11992"/>
    <tableColumn id="697" xr3:uid="{F8A15090-C78F-4DFC-829F-571C8770C0C8}" name="8335" dataDxfId="11991"/>
    <tableColumn id="698" xr3:uid="{54E11B12-F363-4119-958A-0DBB41A1921D}" name="8336" dataDxfId="11990"/>
    <tableColumn id="699" xr3:uid="{36F2E5F6-7076-4C1C-A13D-13F2B97BCFFC}" name="8337" dataDxfId="11989"/>
    <tableColumn id="700" xr3:uid="{BB6315FC-344D-4025-BAE4-23A55FA316B0}" name="8338" dataDxfId="11988"/>
    <tableColumn id="701" xr3:uid="{C9054D19-FB30-4617-9720-963A516DE307}" name="8339" dataDxfId="11987"/>
    <tableColumn id="702" xr3:uid="{1E7C31C3-C554-427F-BEB5-42036679608A}" name="8340" dataDxfId="11986"/>
    <tableColumn id="703" xr3:uid="{1ABDD8DA-B1F1-4D8B-8BBF-53ECF4631E51}" name="8341" dataDxfId="11985"/>
  </tableColumns>
  <tableStyleInfo name="TableStyleLight1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BF8C609-8AC4-45F4-A1DC-E7BECDDDEA61}" name="Table1468101214161820" displayName="Table1468101214161820" ref="A1:AAA14" totalsRowShown="0" headerRowDxfId="11984" dataDxfId="11983">
  <autoFilter ref="A1:AAA14" xr:uid="{5AD4B7B0-32CE-4DF4-B699-15C681A6E784}"/>
  <tableColumns count="703">
    <tableColumn id="1" xr3:uid="{CDCBDBBB-DD99-4126-8D17-D439FF6E7A43}" name="S.NO" dataDxfId="11982">
      <calculatedColumnFormula>A1+1</calculatedColumnFormula>
    </tableColumn>
    <tableColumn id="2" xr3:uid="{E2F5E3CE-E1D2-4694-B001-EBE28D9F46F9}" name="8342" dataDxfId="11981"/>
    <tableColumn id="3" xr3:uid="{5F9AED39-8D0B-4583-BB11-B9D286A9820B}" name="8343" dataDxfId="11980">
      <calculatedColumnFormula>B2+1</calculatedColumnFormula>
    </tableColumn>
    <tableColumn id="4" xr3:uid="{5BF6067A-8614-4058-ACF1-703EE1A13AA6}" name="8344" dataDxfId="11979"/>
    <tableColumn id="5" xr3:uid="{107CAE1F-DB82-4186-A129-7A8848354C37}" name="8345" dataDxfId="11978"/>
    <tableColumn id="6" xr3:uid="{AD45C0B7-770B-47C9-A7CF-5794814CD62B}" name="8346" dataDxfId="11977"/>
    <tableColumn id="7" xr3:uid="{612F908E-D315-4A3E-AB2C-2C7D0D8FDA57}" name="8347" dataDxfId="11976"/>
    <tableColumn id="8" xr3:uid="{7EF0D593-B252-43B9-AC61-93036AA91CD4}" name="8348" dataDxfId="11975"/>
    <tableColumn id="9" xr3:uid="{3B7113DD-7CCF-444E-8B80-2CAA30FB0A4C}" name="8349" dataDxfId="11974"/>
    <tableColumn id="10" xr3:uid="{4529A95B-E7EE-46ED-95C8-BC98E2225CE2}" name="8350" dataDxfId="11973"/>
    <tableColumn id="11" xr3:uid="{69F0E098-C9F0-4639-9338-F12932E8F045}" name="8351" dataDxfId="11972"/>
    <tableColumn id="12" xr3:uid="{2CF47248-3499-461F-80C4-30D5DFAA133B}" name="8352" dataDxfId="11971"/>
    <tableColumn id="13" xr3:uid="{ED318BEC-77C4-4CC1-895B-A3E7C0160741}" name="8353" dataDxfId="11970"/>
    <tableColumn id="14" xr3:uid="{256B92D1-53C5-4566-8D45-EC9487886172}" name="8354" dataDxfId="11969"/>
    <tableColumn id="15" xr3:uid="{549C17F9-3DE7-4028-A76B-2C1576A6035C}" name="8355" dataDxfId="11968"/>
    <tableColumn id="16" xr3:uid="{12114775-0185-4F56-BE28-93EC414EF176}" name="8356" dataDxfId="11967"/>
    <tableColumn id="17" xr3:uid="{0865C126-8ED7-4B6C-89AD-94B3E3B68509}" name="8357" dataDxfId="11966"/>
    <tableColumn id="18" xr3:uid="{2C622324-9A0B-4DC9-B637-785C6E4B4EE5}" name="8358" dataDxfId="11965"/>
    <tableColumn id="19" xr3:uid="{01C12059-CCF0-48A3-884B-C9C3963738DF}" name="8359" dataDxfId="11964"/>
    <tableColumn id="20" xr3:uid="{1FE21E08-67E0-4C42-9401-270FC65166FC}" name="8360" dataDxfId="11963"/>
    <tableColumn id="21" xr3:uid="{78B672D9-351C-4BD2-9D11-D875D969D07C}" name="8361" dataDxfId="11962"/>
    <tableColumn id="22" xr3:uid="{B5665E96-7CF8-4B2F-89F3-AE20898B2130}" name="8362" dataDxfId="11961"/>
    <tableColumn id="23" xr3:uid="{92412AB5-9445-44D5-B28F-6CE1E520C244}" name="8363" dataDxfId="11960"/>
    <tableColumn id="24" xr3:uid="{1B0D0B0E-F791-4D5E-AD79-78C12F4CF9AA}" name="8364" dataDxfId="11959"/>
    <tableColumn id="25" xr3:uid="{EB88671E-8065-49AF-ACAD-5F62817B19E1}" name="8365" dataDxfId="11958"/>
    <tableColumn id="26" xr3:uid="{00E62F95-F5E1-4171-A685-2DED2BC38DC8}" name="8366" dataDxfId="11957"/>
    <tableColumn id="27" xr3:uid="{EED836A3-91DD-4096-9CAC-EA5CCEA9DC73}" name="8367" dataDxfId="11956"/>
    <tableColumn id="28" xr3:uid="{D19DE7F0-2A27-4ABA-9A58-AC37E4D70926}" name="8368" dataDxfId="11955"/>
    <tableColumn id="29" xr3:uid="{871838FF-218E-4CF3-AFE6-3966350B1DF4}" name="8369" dataDxfId="11954"/>
    <tableColumn id="30" xr3:uid="{095F021C-401D-41C3-9F2A-A49CD51EF09A}" name="8370" dataDxfId="11953"/>
    <tableColumn id="31" xr3:uid="{FDD47771-470A-4997-9B3C-51ED25AD44F5}" name="8371" dataDxfId="11952"/>
    <tableColumn id="32" xr3:uid="{6F0B9929-21BC-4367-A7BA-B948A074DC6A}" name="8372" dataDxfId="11951"/>
    <tableColumn id="33" xr3:uid="{E28CC752-F108-42B2-83B2-D186A4D9EAFE}" name="8373" dataDxfId="11950"/>
    <tableColumn id="34" xr3:uid="{9E90E4F0-DB16-4B4A-834F-C059E96C18D6}" name="8374" dataDxfId="11949"/>
    <tableColumn id="35" xr3:uid="{D51E02A5-0E10-4B52-9136-490068B07DDE}" name="8375" dataDxfId="11948"/>
    <tableColumn id="36" xr3:uid="{A2164073-6A72-4D60-B0B8-56BE36E4C5D7}" name="8376" dataDxfId="11947"/>
    <tableColumn id="37" xr3:uid="{15073552-C53A-4BD3-B9DD-6FFB7F17BCDF}" name="8377" dataDxfId="11946"/>
    <tableColumn id="38" xr3:uid="{F7DA3347-61B5-40A8-B7DE-640EE204B91B}" name="8378" dataDxfId="11945"/>
    <tableColumn id="39" xr3:uid="{7C94A2A3-1854-4DE0-B687-B56BC72BEF20}" name="8379" dataDxfId="11944"/>
    <tableColumn id="40" xr3:uid="{3BDB4B44-86D2-474E-98C6-7A14F57E9402}" name="8380" dataDxfId="11943"/>
    <tableColumn id="41" xr3:uid="{469B3E81-0FB6-4E1B-851D-3F49FAF7F20C}" name="8381" dataDxfId="11942"/>
    <tableColumn id="42" xr3:uid="{946C2551-E99C-4D79-8158-1E0434773BCF}" name="8382" dataDxfId="11941"/>
    <tableColumn id="43" xr3:uid="{884E879D-A2D9-4BA2-ACD8-B55D5F5B143C}" name="8383" dataDxfId="11940"/>
    <tableColumn id="44" xr3:uid="{D0FCD2AB-D789-4E91-A009-AAEB3D0FF3AF}" name="8384" dataDxfId="11939"/>
    <tableColumn id="45" xr3:uid="{4766A063-70A7-4DD3-A63D-A8FCF05198E0}" name="8385" dataDxfId="11938"/>
    <tableColumn id="46" xr3:uid="{1C20888F-F1BA-4665-9FF8-A5B2AB5FC43E}" name="8386" dataDxfId="11937"/>
    <tableColumn id="47" xr3:uid="{EC854686-363E-4972-B754-2BEEE3105D70}" name="8387" dataDxfId="11936"/>
    <tableColumn id="48" xr3:uid="{4E60B36C-08AA-404C-97BE-2363DFB74793}" name="8388" dataDxfId="11935"/>
    <tableColumn id="49" xr3:uid="{69E32F0B-1E4F-482D-9671-521B156927EA}" name="8389" dataDxfId="11934"/>
    <tableColumn id="50" xr3:uid="{8941A66F-420F-4384-A1CA-4534F6EAF12A}" name="8390" dataDxfId="11933"/>
    <tableColumn id="51" xr3:uid="{DFA16E2D-3110-49EB-B6E2-992ACC7BEADB}" name="8391" dataDxfId="11932"/>
    <tableColumn id="52" xr3:uid="{AE5FB742-23CF-41E8-B7D6-FF3A5D259873}" name="8392" dataDxfId="11931"/>
    <tableColumn id="53" xr3:uid="{498426E8-6DB4-4166-9B48-3BACE093495E}" name="8393" dataDxfId="11930"/>
    <tableColumn id="54" xr3:uid="{2B7C5322-AEA9-412A-A74D-123EE886600E}" name="8394" dataDxfId="11929"/>
    <tableColumn id="55" xr3:uid="{B7B16B50-5FC0-4318-B0C8-886B31DD09EE}" name="8395" dataDxfId="11928"/>
    <tableColumn id="56" xr3:uid="{78068EDD-9805-4C59-BDCB-161D5353EBEB}" name="8396" dataDxfId="11927"/>
    <tableColumn id="57" xr3:uid="{86491275-E082-44F8-B71A-8B97747BB052}" name="8397" dataDxfId="11926"/>
    <tableColumn id="58" xr3:uid="{32DEF112-8705-49ED-954C-92FB33F85FC7}" name="8398" dataDxfId="11925"/>
    <tableColumn id="59" xr3:uid="{AB86FF92-C49F-427F-99A0-88C454E29836}" name="8399" dataDxfId="11924"/>
    <tableColumn id="60" xr3:uid="{43B5EFF2-8BC3-443F-96B4-3DC3CF6DD67A}" name="8400" dataDxfId="11923"/>
    <tableColumn id="61" xr3:uid="{E667532C-D02D-4B1B-820B-E1072F504F34}" name="8401" dataDxfId="11922"/>
    <tableColumn id="62" xr3:uid="{F43AA68B-338E-4EC8-9B29-5D613463FE4F}" name="8402" dataDxfId="11921"/>
    <tableColumn id="63" xr3:uid="{9ABE31CB-F7E6-48DB-A66E-90E8BB618213}" name="8403" dataDxfId="11920"/>
    <tableColumn id="64" xr3:uid="{8722BC6B-A04C-4CBB-85B2-77A33854250A}" name="8404" dataDxfId="11919"/>
    <tableColumn id="65" xr3:uid="{826BEFCB-33AE-4349-9B46-92A955BE8ACA}" name="8405" dataDxfId="11918"/>
    <tableColumn id="66" xr3:uid="{AD737FA4-1654-45AE-AD4F-23B71CE30057}" name="8406" dataDxfId="11917"/>
    <tableColumn id="67" xr3:uid="{5C27ED7B-E34B-4DF4-B09C-FB129C90D0AC}" name="8407" dataDxfId="11916"/>
    <tableColumn id="68" xr3:uid="{F5E83C9E-21FD-40CA-BFD6-58C8320F16E2}" name="8408" dataDxfId="11915"/>
    <tableColumn id="69" xr3:uid="{A8D838CD-1C42-41EA-9E78-41ABDA53371F}" name="8409" dataDxfId="11914"/>
    <tableColumn id="70" xr3:uid="{6531B33C-AD41-4DB9-9042-54E5F7C0B4D2}" name="8410" dataDxfId="11913"/>
    <tableColumn id="71" xr3:uid="{56E5FE03-1C7A-41D0-968C-55087594FE0F}" name="8411" dataDxfId="11912"/>
    <tableColumn id="72" xr3:uid="{C81E8A4D-4A43-4FC3-A5F2-1CE65A82F63E}" name="8412" dataDxfId="11911"/>
    <tableColumn id="73" xr3:uid="{28BAAE62-8A69-45CA-9419-B12DFC90D283}" name="8413" dataDxfId="11910"/>
    <tableColumn id="74" xr3:uid="{63A219C3-4D34-46D5-B0A7-EAE17A2FE63B}" name="8414" dataDxfId="11909"/>
    <tableColumn id="75" xr3:uid="{783A4E3C-43E1-4001-BCEF-80025C700F82}" name="8415" dataDxfId="11908"/>
    <tableColumn id="76" xr3:uid="{F0901C25-A3C5-49CC-94A7-B6B646D91D86}" name="8416" dataDxfId="11907"/>
    <tableColumn id="77" xr3:uid="{94593A5A-8662-4F55-A54E-AB643CED00BA}" name="8417" dataDxfId="11906"/>
    <tableColumn id="78" xr3:uid="{FCBFB2A1-02A0-4E1A-9F6E-D09B02BD930C}" name="8418" dataDxfId="11905"/>
    <tableColumn id="79" xr3:uid="{5A52FFCE-4348-428A-B15F-5074323E8F07}" name="8419" dataDxfId="11904"/>
    <tableColumn id="80" xr3:uid="{B87B27C7-2734-4F7B-9C7A-F93F63827792}" name="8420" dataDxfId="11903"/>
    <tableColumn id="81" xr3:uid="{F942F4F6-EB4D-47FC-A149-2AC72183CBE4}" name="8421" dataDxfId="11902"/>
    <tableColumn id="82" xr3:uid="{4B5298DA-ABAC-4D7D-99F9-3255CD706A1F}" name="8422" dataDxfId="11901"/>
    <tableColumn id="83" xr3:uid="{EC08F794-31A4-4C5B-B297-F67596E56216}" name="8423" dataDxfId="11900"/>
    <tableColumn id="84" xr3:uid="{EA3500D7-3CA4-4CBB-8EB7-4ADE8C26B20B}" name="8424" dataDxfId="11899"/>
    <tableColumn id="85" xr3:uid="{CF7C3423-AE6A-4F7C-AD2F-4EAC6CE41C9A}" name="8425" dataDxfId="11898"/>
    <tableColumn id="86" xr3:uid="{4F291BF5-2C0E-4339-AC7E-5E5A5D0AC775}" name="8426" dataDxfId="11897"/>
    <tableColumn id="87" xr3:uid="{B2C8444D-2F93-4BFA-9E5F-663A0972F1BD}" name="8427" dataDxfId="11896"/>
    <tableColumn id="88" xr3:uid="{523CE886-FCBB-406F-ADFB-185531190A48}" name="8428" dataDxfId="11895"/>
    <tableColumn id="89" xr3:uid="{AD675708-177C-4604-800D-08A93C2EA465}" name="8429" dataDxfId="11894"/>
    <tableColumn id="90" xr3:uid="{3473697E-6F32-4F25-9B66-745EBF433BEF}" name="8430" dataDxfId="11893"/>
    <tableColumn id="91" xr3:uid="{A96F871F-1C36-4173-8DF2-7715C9A77F29}" name="8431" dataDxfId="11892"/>
    <tableColumn id="92" xr3:uid="{3F3A5F07-E2F6-4F9D-969E-3FE93C2A63ED}" name="8432" dataDxfId="11891"/>
    <tableColumn id="93" xr3:uid="{0B9FD100-F57F-49ED-A2F4-B554E564C353}" name="8433" dataDxfId="11890"/>
    <tableColumn id="94" xr3:uid="{038005B5-33B0-456A-A390-CC17622698FA}" name="8434" dataDxfId="11889"/>
    <tableColumn id="95" xr3:uid="{D86C0C9A-6806-440B-B967-59A0794CB059}" name="8435" dataDxfId="11888"/>
    <tableColumn id="96" xr3:uid="{D7F7B791-67DB-4A26-8D35-180CB9640BEF}" name="8436" dataDxfId="11887"/>
    <tableColumn id="97" xr3:uid="{5B663C2F-6C45-4BBB-961D-E9EE1A337F92}" name="8437" dataDxfId="11886"/>
    <tableColumn id="98" xr3:uid="{FF6DF086-7B09-4693-8457-82081E68E77E}" name="8438" dataDxfId="11885"/>
    <tableColumn id="99" xr3:uid="{E3F8ED62-B339-4F17-95B3-8700AEC5E083}" name="8439" dataDxfId="11884"/>
    <tableColumn id="100" xr3:uid="{925FB0ED-9139-4C24-8C72-B0BAA9977024}" name="8440" dataDxfId="11883"/>
    <tableColumn id="101" xr3:uid="{C971401C-A18A-4042-B5DD-734AFB034EC1}" name="8441" dataDxfId="11882"/>
    <tableColumn id="102" xr3:uid="{47AF1F4F-DA14-4B57-A2AA-CFE1F928FBE7}" name="8442" dataDxfId="11881"/>
    <tableColumn id="103" xr3:uid="{E832307B-557D-4D1D-B3C8-DBCD2EF503F8}" name="8443" dataDxfId="11880"/>
    <tableColumn id="104" xr3:uid="{D4DD4FA0-2831-4433-8E13-2B33DAC98171}" name="8444" dataDxfId="11879"/>
    <tableColumn id="105" xr3:uid="{7649B395-3687-4A65-A23F-76912B6AA017}" name="8445" dataDxfId="11878"/>
    <tableColumn id="106" xr3:uid="{550A12C1-8BEE-4EEE-AFC2-1D8251713C0E}" name="8446" dataDxfId="11877"/>
    <tableColumn id="107" xr3:uid="{52CBB0FD-A529-4285-AE46-182D34EC130A}" name="8447" dataDxfId="11876"/>
    <tableColumn id="108" xr3:uid="{7E9FDAD4-3C6C-4FF9-9667-35C01300767A}" name="8448" dataDxfId="11875"/>
    <tableColumn id="109" xr3:uid="{17A7EC8D-0322-4330-AAE6-4131C04424CD}" name="8449" dataDxfId="11874"/>
    <tableColumn id="110" xr3:uid="{D380B75D-97EA-4FE0-991B-925CDCC3A9FA}" name="8450" dataDxfId="11873"/>
    <tableColumn id="111" xr3:uid="{3F0B7DD4-BC65-4D61-8D6D-0F827D01FE51}" name="8451" dataDxfId="11872"/>
    <tableColumn id="112" xr3:uid="{4E4BCA99-3D53-4A23-8DE5-E55AD3A83B57}" name="8452" dataDxfId="11871"/>
    <tableColumn id="113" xr3:uid="{F823268C-B001-4E9F-BF78-9DB45B511593}" name="8453" dataDxfId="11870"/>
    <tableColumn id="114" xr3:uid="{3AB6C958-9650-4D6C-86AD-6A490FCF0B40}" name="8454" dataDxfId="11869"/>
    <tableColumn id="115" xr3:uid="{2F445BB5-E63B-4CF9-AF44-9C88454B17AF}" name="8455" dataDxfId="11868"/>
    <tableColumn id="116" xr3:uid="{164E66F9-0400-4FC5-9A45-694086F57F7C}" name="8456" dataDxfId="11867"/>
    <tableColumn id="117" xr3:uid="{F2D3C3A6-771C-4751-BC74-AF306175FB46}" name="8457" dataDxfId="11866"/>
    <tableColumn id="118" xr3:uid="{00C7394D-9A47-44F9-8606-851E21258032}" name="8458" dataDxfId="11865"/>
    <tableColumn id="119" xr3:uid="{4CD3DBE3-6D4B-4046-91EC-08C16E5C6695}" name="8459" dataDxfId="11864"/>
    <tableColumn id="120" xr3:uid="{26FE5784-2263-4F90-B449-C4A936BF6323}" name="8460" dataDxfId="11863"/>
    <tableColumn id="121" xr3:uid="{4D5C4CC1-D6A8-4D05-8C56-5F1B7F5310AD}" name="8461" dataDxfId="11862"/>
    <tableColumn id="122" xr3:uid="{FEE1A8A7-EAB8-4CFB-A3F4-EA08967D88A0}" name="8462" dataDxfId="11861"/>
    <tableColumn id="123" xr3:uid="{3C646E7F-4D2E-4BE9-9026-639452C1B6CC}" name="8463" dataDxfId="11860"/>
    <tableColumn id="124" xr3:uid="{1D5402E4-B0A4-4078-9FD9-D734F3BFC630}" name="8464" dataDxfId="11859"/>
    <tableColumn id="125" xr3:uid="{CE9B6E3F-53A5-43AE-9C29-4AA0A0252393}" name="8465" dataDxfId="11858"/>
    <tableColumn id="126" xr3:uid="{257C63AB-929B-4D1E-91D2-3EFB15C8FA74}" name="8466" dataDxfId="11857"/>
    <tableColumn id="127" xr3:uid="{F66B16AA-D44E-47AF-A3C4-BEBB50FAF83E}" name="8467" dataDxfId="11856"/>
    <tableColumn id="128" xr3:uid="{FC7A316E-6489-4894-9559-E0CF125C3661}" name="8468" dataDxfId="11855"/>
    <tableColumn id="129" xr3:uid="{713180F3-8A83-4085-A787-289AB141D606}" name="8469" dataDxfId="11854"/>
    <tableColumn id="130" xr3:uid="{6BCB98EF-3AA1-4897-8708-E6605711DC05}" name="8470" dataDxfId="11853"/>
    <tableColumn id="131" xr3:uid="{F08A514E-39C6-4822-8694-6816CC367D4C}" name="8471" dataDxfId="11852"/>
    <tableColumn id="132" xr3:uid="{A515CDB0-E3D8-4479-A60E-52C5FE90CC81}" name="8472" dataDxfId="11851"/>
    <tableColumn id="133" xr3:uid="{163BE9C3-693F-4CE8-855D-6BB1805C2DEC}" name="8473" dataDxfId="11850"/>
    <tableColumn id="134" xr3:uid="{D67A9AAD-9320-43B1-8453-644A0524205F}" name="8474" dataDxfId="11849"/>
    <tableColumn id="135" xr3:uid="{D6B16A2E-FAA7-4114-9526-A36F50E3E28A}" name="8475" dataDxfId="11848"/>
    <tableColumn id="136" xr3:uid="{B9D0127F-8901-4DE3-8668-B5CEDD5EC244}" name="8476" dataDxfId="11847"/>
    <tableColumn id="137" xr3:uid="{F412D893-6CF8-465B-94CB-F9A96225C2F0}" name="8477" dataDxfId="11846"/>
    <tableColumn id="138" xr3:uid="{38611E33-7A5C-4365-871E-BE09FD80A0F7}" name="8478" dataDxfId="11845"/>
    <tableColumn id="139" xr3:uid="{3F23FF00-E031-4303-B74D-EB9E5BAF4498}" name="8479" dataDxfId="11844"/>
    <tableColumn id="140" xr3:uid="{2B3FFD69-9606-46C6-BDCF-3B29D774D438}" name="8480" dataDxfId="11843"/>
    <tableColumn id="141" xr3:uid="{38CC907A-56AA-4D38-A2D1-F39EAB8C7EDC}" name="8481" dataDxfId="11842"/>
    <tableColumn id="142" xr3:uid="{F2DE99A2-4985-4998-B815-E0ECC64EE76B}" name="8482" dataDxfId="11841"/>
    <tableColumn id="143" xr3:uid="{77F18A7B-A402-4FED-802A-6B68F0C1965A}" name="8483" dataDxfId="11840"/>
    <tableColumn id="144" xr3:uid="{E91D9EFD-FE92-4CB4-BEFC-458E292E3C0C}" name="8484" dataDxfId="11839"/>
    <tableColumn id="145" xr3:uid="{7619E6FA-9585-48CF-94FE-3B2F87468FF1}" name="8485" dataDxfId="11838"/>
    <tableColumn id="146" xr3:uid="{585D7B9E-3D37-426C-A095-D57ECC3C574A}" name="8486" dataDxfId="11837"/>
    <tableColumn id="147" xr3:uid="{09FCFEB2-C46C-47F3-ADB2-19AE08FB37A0}" name="8487" dataDxfId="11836"/>
    <tableColumn id="148" xr3:uid="{FDDA03EF-7C32-4F8D-A02C-ADDF85D4E633}" name="8488" dataDxfId="11835"/>
    <tableColumn id="149" xr3:uid="{4B72CB4D-0907-42A4-A1DE-5EFDA8E300B5}" name="8489" dataDxfId="11834"/>
    <tableColumn id="150" xr3:uid="{30F29F6B-7521-4DAA-963C-A7F7201874C1}" name="8490" dataDxfId="11833"/>
    <tableColumn id="151" xr3:uid="{4177BE2B-9DC6-4E12-9F0D-133F54021956}" name="8491" dataDxfId="11832"/>
    <tableColumn id="152" xr3:uid="{0ADF7143-8EBA-4A1D-B07F-C901C7DDE07C}" name="8492" dataDxfId="11831"/>
    <tableColumn id="153" xr3:uid="{42B12A15-30D5-4C54-AAD3-E19E0216627D}" name="8493" dataDxfId="11830"/>
    <tableColumn id="154" xr3:uid="{2BCEB27F-51B2-44A1-A7AB-E67556EAF19E}" name="8494" dataDxfId="11829"/>
    <tableColumn id="155" xr3:uid="{1FA9CCFB-181F-4534-9EA9-387CAF48DCF6}" name="8495" dataDxfId="11828"/>
    <tableColumn id="156" xr3:uid="{18441D04-B4AF-452A-A408-414EDC9406FC}" name="8496" dataDxfId="11827"/>
    <tableColumn id="157" xr3:uid="{61933549-9A2A-49D7-81FB-BFFA171BDC9F}" name="8497" dataDxfId="11826"/>
    <tableColumn id="158" xr3:uid="{B3D0003C-D033-4C8D-BA51-20CA28B33337}" name="8498" dataDxfId="11825"/>
    <tableColumn id="159" xr3:uid="{64836EDC-ECD0-4FA5-9430-2DEE82F574F7}" name="8499" dataDxfId="11824"/>
    <tableColumn id="160" xr3:uid="{F2D41A0F-CD5B-44A4-AAF5-E1FBF9586637}" name="8500" dataDxfId="11823"/>
    <tableColumn id="161" xr3:uid="{AED477CF-45D3-4CB7-94EA-B15DF55FF2E1}" name="8501" dataDxfId="11822"/>
    <tableColumn id="162" xr3:uid="{178BE96D-4EAA-422E-A701-131A22880FD5}" name="8502" dataDxfId="11821"/>
    <tableColumn id="163" xr3:uid="{71AB3DD6-AA2F-4E9A-AE9A-F5418DABA7E8}" name="8503" dataDxfId="11820"/>
    <tableColumn id="164" xr3:uid="{8878919D-80BF-4F5B-93F3-3295BE8F80DE}" name="8504" dataDxfId="11819"/>
    <tableColumn id="165" xr3:uid="{8B55D761-B799-4433-BFAB-894A7AF6FCF4}" name="8505" dataDxfId="11818"/>
    <tableColumn id="166" xr3:uid="{87A36BFA-48DE-467D-A5C0-118E55503D85}" name="8506" dataDxfId="11817"/>
    <tableColumn id="167" xr3:uid="{DAB13EBB-9FF1-4D27-B9C8-72DA16B1EAE4}" name="8507" dataDxfId="11816"/>
    <tableColumn id="168" xr3:uid="{EDE30B5F-EDF8-4B83-A652-651F746CA09A}" name="8508" dataDxfId="11815"/>
    <tableColumn id="169" xr3:uid="{FCDAEE3B-C2F8-45CC-89E0-63DDC1896364}" name="8509" dataDxfId="11814"/>
    <tableColumn id="170" xr3:uid="{FDB25F76-0DEC-4289-9780-3FFD8AE862AB}" name="8510" dataDxfId="11813"/>
    <tableColumn id="171" xr3:uid="{8C5CE2A3-D2D2-44CD-81FC-A3D00242838A}" name="8511" dataDxfId="11812"/>
    <tableColumn id="172" xr3:uid="{B54E0FF2-303F-4088-820C-012796BC57F4}" name="8512" dataDxfId="11811"/>
    <tableColumn id="173" xr3:uid="{AF51C4A0-8DF7-4966-8519-1CAD3E209372}" name="8513" dataDxfId="11810"/>
    <tableColumn id="174" xr3:uid="{DB9FDF25-FB51-4D47-A323-0DB8706CC066}" name="8514" dataDxfId="11809"/>
    <tableColumn id="175" xr3:uid="{3F45348C-851F-409F-B898-24EA1D966528}" name="8515" dataDxfId="11808"/>
    <tableColumn id="176" xr3:uid="{6C75C988-BBA7-4D4C-B8ED-090A46B96913}" name="8516" dataDxfId="11807"/>
    <tableColumn id="177" xr3:uid="{1BEA43D1-EE03-498A-A630-9698D1DAE07E}" name="8517" dataDxfId="11806"/>
    <tableColumn id="178" xr3:uid="{18E7CED9-F4F1-4722-A453-20C60E074D09}" name="8518" dataDxfId="11805"/>
    <tableColumn id="179" xr3:uid="{5D30A65C-6700-4DBA-92EB-8CF6CE13C00F}" name="8519" dataDxfId="11804"/>
    <tableColumn id="180" xr3:uid="{E7634215-AF29-4BB0-BBBA-9A52AB113F66}" name="8520" dataDxfId="11803"/>
    <tableColumn id="181" xr3:uid="{80EFEA1B-D7B4-4BC2-99CD-4AE7788D1D37}" name="8521" dataDxfId="11802"/>
    <tableColumn id="182" xr3:uid="{8A4B5354-FB02-4F57-B083-1E1F89F24819}" name="8522" dataDxfId="11801"/>
    <tableColumn id="183" xr3:uid="{08DE0BEE-8A67-4FE8-BC1C-8884F5DEF838}" name="8523" dataDxfId="11800"/>
    <tableColumn id="184" xr3:uid="{1BF70A8B-CF4E-449F-8A04-B235FD56AE76}" name="8524" dataDxfId="11799"/>
    <tableColumn id="185" xr3:uid="{9AF1E988-B15F-4228-B778-E298FE8D51E2}" name="8525" dataDxfId="11798"/>
    <tableColumn id="186" xr3:uid="{3028B5A6-5F17-4F7F-9DCA-BB9B2D871B4D}" name="8526" dataDxfId="11797"/>
    <tableColumn id="187" xr3:uid="{6A5EF73F-C44D-4285-89FD-AB77A0DD85B0}" name="8527" dataDxfId="11796"/>
    <tableColumn id="188" xr3:uid="{ED4D57A6-BA1A-4112-AED2-C37A7841A9C5}" name="8528" dataDxfId="11795"/>
    <tableColumn id="189" xr3:uid="{0F4620B4-AF47-4AD8-8E65-C890C8FE4C3D}" name="8529" dataDxfId="11794"/>
    <tableColumn id="190" xr3:uid="{63E3DBF2-C637-49F4-B29F-F4FE34F6C8E3}" name="8530" dataDxfId="11793"/>
    <tableColumn id="191" xr3:uid="{7BD33DA5-ED5B-4D49-8E7B-EBB823B38FA0}" name="8531" dataDxfId="11792"/>
    <tableColumn id="192" xr3:uid="{E5C152FE-7E55-4AEC-A8D5-08267E9536AB}" name="8532" dataDxfId="11791"/>
    <tableColumn id="193" xr3:uid="{D4466C71-A437-409C-8DE6-B72A240487FF}" name="8533" dataDxfId="11790"/>
    <tableColumn id="194" xr3:uid="{09064A3B-DA87-4962-AB3C-B365D93D46CD}" name="8534" dataDxfId="11789"/>
    <tableColumn id="195" xr3:uid="{BF782832-E1C6-4960-B17F-0885912DEE8F}" name="8535" dataDxfId="11788"/>
    <tableColumn id="196" xr3:uid="{F54641C8-762F-415D-84C2-664DDEAC503D}" name="8536" dataDxfId="11787"/>
    <tableColumn id="197" xr3:uid="{EE66E9A0-B81F-4463-9913-7D3884B12303}" name="8537" dataDxfId="11786"/>
    <tableColumn id="198" xr3:uid="{A62450CF-9A86-442B-B18A-E4F3D4D29CB3}" name="8538" dataDxfId="11785"/>
    <tableColumn id="199" xr3:uid="{94EDA1E0-E95F-4156-9D6A-FEDD8FD26B5C}" name="8539" dataDxfId="11784"/>
    <tableColumn id="200" xr3:uid="{0C7C7DDA-D027-422E-9180-B959C0770AC5}" name="8540" dataDxfId="11783"/>
    <tableColumn id="201" xr3:uid="{52E24A64-084D-40F9-8DF7-4075913F4CE4}" name="8541" dataDxfId="11782"/>
    <tableColumn id="202" xr3:uid="{F49DB0D3-C353-48A6-B80D-34B4BC472E58}" name="8542" dataDxfId="11781"/>
    <tableColumn id="203" xr3:uid="{AB28CB53-957A-42B0-9B07-73E937EE7CE2}" name="8543" dataDxfId="11780"/>
    <tableColumn id="204" xr3:uid="{B7956C19-9877-4911-AC84-46D81106030A}" name="8544" dataDxfId="11779"/>
    <tableColumn id="205" xr3:uid="{5F434DFE-D368-42DC-B255-DA4615C58CD6}" name="8545" dataDxfId="11778"/>
    <tableColumn id="206" xr3:uid="{79721682-3066-4E8B-A201-3391AABBF610}" name="8546" dataDxfId="11777"/>
    <tableColumn id="207" xr3:uid="{89B86748-DDAD-4E8A-9A47-8CA40A438E7B}" name="8547" dataDxfId="11776"/>
    <tableColumn id="208" xr3:uid="{EE462B99-5641-400B-8A6D-697EE2044386}" name="8548" dataDxfId="11775"/>
    <tableColumn id="209" xr3:uid="{744C021B-8260-4131-A1FD-CAE5E2ACD9BA}" name="8549" dataDxfId="11774"/>
    <tableColumn id="210" xr3:uid="{B0A43763-43F1-4BD7-AAB2-D4EBE6B25F6A}" name="8550" dataDxfId="11773"/>
    <tableColumn id="211" xr3:uid="{011B89C1-CA39-4A19-B6E9-22CB49040FDC}" name="8551" dataDxfId="11772"/>
    <tableColumn id="212" xr3:uid="{AE7F12AC-4783-49AB-9EB6-B58304F78D45}" name="8552" dataDxfId="11771"/>
    <tableColumn id="213" xr3:uid="{09B85283-7959-43E8-8ECD-F12B53F05AD4}" name="8553" dataDxfId="11770"/>
    <tableColumn id="214" xr3:uid="{BCFDCF3C-622D-4589-8804-EF1FD436D968}" name="8554" dataDxfId="11769"/>
    <tableColumn id="215" xr3:uid="{1940D7BE-AA12-454C-BBB4-016C68226862}" name="8555" dataDxfId="11768"/>
    <tableColumn id="216" xr3:uid="{65FC9F44-B3B3-41AE-B909-D2AFAAA4C2A6}" name="8556" dataDxfId="11767"/>
    <tableColumn id="217" xr3:uid="{708A976C-16DA-4A66-9960-A8A3CF1BBFB2}" name="8557" dataDxfId="11766"/>
    <tableColumn id="218" xr3:uid="{8968012E-1A14-45C2-B3DA-3F1D7E80DE0C}" name="8558" dataDxfId="11765"/>
    <tableColumn id="219" xr3:uid="{F8CDDDB1-A980-44EA-AC4B-9F677E2BDA17}" name="8559" dataDxfId="11764"/>
    <tableColumn id="220" xr3:uid="{E907F288-7536-4E03-A838-170D9C324565}" name="8560" dataDxfId="11763"/>
    <tableColumn id="221" xr3:uid="{148CD146-6CB1-4B32-8BA6-B110969C02DC}" name="8561" dataDxfId="11762"/>
    <tableColumn id="222" xr3:uid="{80F9757A-032B-4ACF-A09E-270A8CEB2441}" name="8562" dataDxfId="11761"/>
    <tableColumn id="223" xr3:uid="{5897EB82-5045-43BA-9B64-DFDA3D17FB36}" name="8563" dataDxfId="11760"/>
    <tableColumn id="224" xr3:uid="{BCC8029F-FF9B-4F17-8AE2-1EA159314163}" name="8564" dataDxfId="11759"/>
    <tableColumn id="225" xr3:uid="{95BA561B-D671-44F3-A6C8-9DB7AFA2EE86}" name="8565" dataDxfId="11758"/>
    <tableColumn id="226" xr3:uid="{592498D8-691D-451C-9216-2EED566D7B1A}" name="8566" dataDxfId="11757"/>
    <tableColumn id="227" xr3:uid="{3FB335B1-2753-4467-9429-D61A1DACD383}" name="8567" dataDxfId="11756"/>
    <tableColumn id="228" xr3:uid="{614F1896-489A-4E64-8206-50EF3A8E038D}" name="8568" dataDxfId="11755"/>
    <tableColumn id="229" xr3:uid="{30C40909-CFAF-45AA-96F5-9BF25E66F742}" name="8569" dataDxfId="11754"/>
    <tableColumn id="230" xr3:uid="{68666E9B-0241-4CD0-89F9-5A2FDAAFFCF1}" name="8570" dataDxfId="11753"/>
    <tableColumn id="231" xr3:uid="{62EEDED0-5C2F-41DF-AFEC-5D5BC516816C}" name="8571" dataDxfId="11752"/>
    <tableColumn id="232" xr3:uid="{A0235148-F0F6-4AE1-8CA0-013A6C9CA839}" name="8572" dataDxfId="11751"/>
    <tableColumn id="233" xr3:uid="{5CA1F623-FA06-4183-9833-CE5AAC09B80C}" name="8573" dataDxfId="11750"/>
    <tableColumn id="234" xr3:uid="{0FEF17F7-0F36-49B5-85F2-0C2633A7900F}" name="8574" dataDxfId="11749"/>
    <tableColumn id="235" xr3:uid="{5433586E-2AF5-4D00-8240-B71F298B711B}" name="8575" dataDxfId="11748"/>
    <tableColumn id="236" xr3:uid="{3B61C0CE-68D5-446D-AE76-E3D4E1694AD7}" name="8576" dataDxfId="11747"/>
    <tableColumn id="237" xr3:uid="{883244AA-CC99-4CD4-AFCC-CD879E0E1ECC}" name="8577" dataDxfId="11746"/>
    <tableColumn id="238" xr3:uid="{09F62BF7-354A-4F4F-9D9B-1A1A33ED90C0}" name="8578" dataDxfId="11745"/>
    <tableColumn id="239" xr3:uid="{3742F5D0-EAA3-4B3E-9684-27074462F2EA}" name="8579" dataDxfId="11744"/>
    <tableColumn id="240" xr3:uid="{57CA530D-BF36-471D-B24E-9EB6669D809C}" name="8580" dataDxfId="11743"/>
    <tableColumn id="241" xr3:uid="{F279466D-5CE2-499F-AAC2-24EB5F69CF46}" name="8581" dataDxfId="11742"/>
    <tableColumn id="242" xr3:uid="{4A137116-145D-4E48-8C55-D848CAEE43E9}" name="8582" dataDxfId="11741"/>
    <tableColumn id="243" xr3:uid="{A5B7A182-73DC-4C68-AF07-769F9927A94F}" name="8583" dataDxfId="11740"/>
    <tableColumn id="244" xr3:uid="{D3D875F8-0D94-4E35-A87C-D2F2179F248C}" name="8584" dataDxfId="11739"/>
    <tableColumn id="245" xr3:uid="{CB0D9433-2312-4629-8530-6F3642F66E11}" name="8585" dataDxfId="11738"/>
    <tableColumn id="246" xr3:uid="{AC37CF0F-F1D0-4B56-8CE9-E818E4A87427}" name="8586" dataDxfId="11737"/>
    <tableColumn id="247" xr3:uid="{A39BC34E-43CF-4AC6-BAF3-CCB70138812A}" name="8587" dataDxfId="11736"/>
    <tableColumn id="248" xr3:uid="{42814840-DC72-4C33-B5C0-3B4742017B27}" name="8588" dataDxfId="11735"/>
    <tableColumn id="249" xr3:uid="{F502021E-FF59-4700-856E-47EDA783E6F0}" name="8589" dataDxfId="11734"/>
    <tableColumn id="250" xr3:uid="{3E7A4801-B863-4807-890E-4AAD6D83F187}" name="8590" dataDxfId="11733"/>
    <tableColumn id="251" xr3:uid="{8BFF63EB-C496-4A58-AC0F-A5A022728073}" name="8591" dataDxfId="11732"/>
    <tableColumn id="252" xr3:uid="{1359423D-041F-4EE0-B9F7-8AA913A4D38B}" name="8592" dataDxfId="11731"/>
    <tableColumn id="253" xr3:uid="{889C2C39-BFAB-4A0F-A261-FC2F4B061100}" name="8593" dataDxfId="11730"/>
    <tableColumn id="254" xr3:uid="{1A006C5C-3F70-4F14-8B57-015428216CAE}" name="8594" dataDxfId="11729"/>
    <tableColumn id="255" xr3:uid="{26B29E0E-BA49-481E-8163-BBFD8E14B7A3}" name="8595" dataDxfId="11728"/>
    <tableColumn id="256" xr3:uid="{C97416DF-7DE6-458E-AF29-EC45C1A89E54}" name="8596" dataDxfId="11727"/>
    <tableColumn id="257" xr3:uid="{000FB1E2-1A7E-4B8D-A688-8B1073006067}" name="8597" dataDxfId="11726"/>
    <tableColumn id="258" xr3:uid="{84483E7B-AA3A-49DF-A6DA-3F28141F4931}" name="8598" dataDxfId="11725"/>
    <tableColumn id="259" xr3:uid="{07F9E684-1FA3-458C-A09A-A314C2E67654}" name="8599" dataDxfId="11724"/>
    <tableColumn id="260" xr3:uid="{A65C1B66-E159-4EEF-B922-86C7FDA74376}" name="8600" dataDxfId="11723"/>
    <tableColumn id="261" xr3:uid="{1A04BA4D-E8B5-4B78-BAEC-AB175822516B}" name="8601" dataDxfId="11722"/>
    <tableColumn id="262" xr3:uid="{AABEB39D-6BFF-4953-A220-2F779F89FA7C}" name="8602" dataDxfId="11721"/>
    <tableColumn id="263" xr3:uid="{0BA6D052-259E-40F8-8B5D-E5E3045D67E0}" name="8603" dataDxfId="11720"/>
    <tableColumn id="264" xr3:uid="{4A7D63C8-7219-464D-BD5B-9C3C3BB89F37}" name="8604" dataDxfId="11719"/>
    <tableColumn id="265" xr3:uid="{D0C0DD38-69C9-4083-83A2-FDF3B66724EB}" name="8605" dataDxfId="11718"/>
    <tableColumn id="266" xr3:uid="{17300196-84C4-4548-8DDB-7441E48AFC9D}" name="8606" dataDxfId="11717"/>
    <tableColumn id="267" xr3:uid="{D74EDE4A-14DB-4B10-8FD7-6587F49EAF35}" name="8607" dataDxfId="11716"/>
    <tableColumn id="268" xr3:uid="{98942800-5097-45D7-A96E-8B515EE12FC7}" name="8608" dataDxfId="11715"/>
    <tableColumn id="269" xr3:uid="{0D09E312-3D0D-4950-9C9A-D8502F294650}" name="8609" dataDxfId="11714"/>
    <tableColumn id="270" xr3:uid="{F84627C3-0CF1-4B96-93B9-1D0B1F92B055}" name="8610" dataDxfId="11713"/>
    <tableColumn id="271" xr3:uid="{A021FDE7-5F9F-4789-92A1-BC03A9BD6FB7}" name="8611" dataDxfId="11712"/>
    <tableColumn id="272" xr3:uid="{8B4E8CEC-B374-48CF-9627-D4EBB38F89FA}" name="8612" dataDxfId="11711"/>
    <tableColumn id="273" xr3:uid="{421ED262-2731-4EDC-BBE8-BD38AA87F3A4}" name="8613" dataDxfId="11710"/>
    <tableColumn id="274" xr3:uid="{610B19EE-A078-4A5F-837F-DF6DA270BF80}" name="8614" dataDxfId="11709"/>
    <tableColumn id="275" xr3:uid="{18086F7D-82A9-4308-A7B8-E604173C2CF4}" name="8615" dataDxfId="11708"/>
    <tableColumn id="276" xr3:uid="{0360CCD0-85EA-4D87-9157-6E81DC0CCE2B}" name="8616" dataDxfId="11707"/>
    <tableColumn id="277" xr3:uid="{66648E62-7A78-4FC3-A78B-04B40B448EA3}" name="8617" dataDxfId="11706"/>
    <tableColumn id="278" xr3:uid="{6EC5F9CD-B8F8-4A2D-8808-7640498DC725}" name="8618" dataDxfId="11705"/>
    <tableColumn id="279" xr3:uid="{6F32280D-845F-4581-9094-D29EEFCA94B5}" name="8619" dataDxfId="11704"/>
    <tableColumn id="280" xr3:uid="{6042B24B-B079-4BDF-864F-B1918C6FDC1F}" name="8620" dataDxfId="11703"/>
    <tableColumn id="281" xr3:uid="{050D7491-EC7F-4821-9FE7-71507D2033F8}" name="8621" dataDxfId="11702"/>
    <tableColumn id="282" xr3:uid="{6ED2C72B-5BAA-43D5-9B07-9F888787CC68}" name="8622" dataDxfId="11701"/>
    <tableColumn id="283" xr3:uid="{B899F2E1-E74A-451E-B9A8-DFB79DD3D79A}" name="8623" dataDxfId="11700"/>
    <tableColumn id="284" xr3:uid="{B45D028B-80BD-4A83-B82B-902BC926EF44}" name="8624" dataDxfId="11699"/>
    <tableColumn id="285" xr3:uid="{AF8AE1EE-F85D-4463-8CB3-C7B663906EC4}" name="8625" dataDxfId="11698"/>
    <tableColumn id="286" xr3:uid="{E4C41E6F-75E8-413B-9A0A-AC64964041AF}" name="8626" dataDxfId="11697"/>
    <tableColumn id="287" xr3:uid="{ED80F5E1-D3D0-4170-B264-D5A0E1D20E7A}" name="8627" dataDxfId="11696"/>
    <tableColumn id="288" xr3:uid="{4062688A-84D3-48B0-8E37-EFF8997DD7A1}" name="8628" dataDxfId="11695"/>
    <tableColumn id="289" xr3:uid="{139ADA2B-5B92-42D0-A6F4-90D98C7E78CB}" name="8629" dataDxfId="11694"/>
    <tableColumn id="290" xr3:uid="{16DE62C2-2CC5-4F82-8810-E6F276194CFA}" name="8630" dataDxfId="11693"/>
    <tableColumn id="291" xr3:uid="{5EF7BB72-697D-4403-A357-401E6BE9B5BF}" name="8631" dataDxfId="11692"/>
    <tableColumn id="292" xr3:uid="{7660F82B-55AA-4D31-91C5-654BB989BE89}" name="8632" dataDxfId="11691"/>
    <tableColumn id="293" xr3:uid="{7093AC41-9A73-4491-B6B6-CA97CACA0FB3}" name="8633" dataDxfId="11690"/>
    <tableColumn id="294" xr3:uid="{46E997D5-89D6-4233-A14E-65D63B2E4E3D}" name="8634" dataDxfId="11689"/>
    <tableColumn id="295" xr3:uid="{BC2BB15A-F064-49C8-94FB-52B6F4D8888C}" name="8635" dataDxfId="11688"/>
    <tableColumn id="296" xr3:uid="{807D7316-1396-4224-9795-DC9C16D5A238}" name="8636" dataDxfId="11687"/>
    <tableColumn id="297" xr3:uid="{F6310AB6-79AE-4BC3-994C-A3B24E8F80A2}" name="8637" dataDxfId="11686"/>
    <tableColumn id="298" xr3:uid="{B249A1C6-8A73-4625-BFEC-E7E9FB25BD93}" name="8638" dataDxfId="11685"/>
    <tableColumn id="299" xr3:uid="{EB0F3902-E8C6-4DDA-A6A6-2DFB70D2F390}" name="8639" dataDxfId="11684"/>
    <tableColumn id="300" xr3:uid="{2E90FF19-D543-4220-AC37-35F47C1728A6}" name="8640" dataDxfId="11683"/>
    <tableColumn id="301" xr3:uid="{E9FFCB4A-DC49-43D6-8581-A7F2290F2FAE}" name="8641" dataDxfId="11682"/>
    <tableColumn id="302" xr3:uid="{B012E24A-21A3-4ECB-8CBD-2A2501C20D41}" name="8642" dataDxfId="11681"/>
    <tableColumn id="303" xr3:uid="{2A04DB6C-FC79-41FC-BEDD-93F2771C6FEA}" name="8643" dataDxfId="11680"/>
    <tableColumn id="304" xr3:uid="{C51FC2FE-7EB5-487B-8A70-D40FC4305C79}" name="8644" dataDxfId="11679"/>
    <tableColumn id="305" xr3:uid="{F111ADEF-4CA6-433E-B551-386E704692CE}" name="8645" dataDxfId="11678"/>
    <tableColumn id="306" xr3:uid="{CF0EFCDC-9EC7-4B20-8219-7160E92EEBF1}" name="8646" dataDxfId="11677"/>
    <tableColumn id="307" xr3:uid="{EFA13D8A-62D4-4B2B-B1CC-FE38F1471FFA}" name="8647" dataDxfId="11676"/>
    <tableColumn id="308" xr3:uid="{8F56D64D-1CA5-43B3-AB6D-EB7222D16A86}" name="8648" dataDxfId="11675"/>
    <tableColumn id="309" xr3:uid="{7FFCF708-275D-4604-BB1D-725C46FFD7D4}" name="8649" dataDxfId="11674"/>
    <tableColumn id="310" xr3:uid="{C06906D4-AE68-4D8B-9CAE-2BDB3F22306D}" name="8650" dataDxfId="11673"/>
    <tableColumn id="311" xr3:uid="{1F01A265-57BD-4CF6-9631-5C655DC2EC23}" name="8651" dataDxfId="11672"/>
    <tableColumn id="312" xr3:uid="{B43F51ED-E677-4A5F-A6AA-29D30BA6CA8B}" name="8652" dataDxfId="11671"/>
    <tableColumn id="313" xr3:uid="{085112FC-7D0F-4204-89EE-EC58D520E393}" name="8653" dataDxfId="11670"/>
    <tableColumn id="314" xr3:uid="{F67F258A-E4C4-439A-AB85-27AED2461975}" name="8654" dataDxfId="11669"/>
    <tableColumn id="315" xr3:uid="{CFCB56C8-F90F-49CA-81F2-850177F32D13}" name="8655" dataDxfId="11668"/>
    <tableColumn id="316" xr3:uid="{FE53E10F-4FDB-4315-9500-CE6CE72C1793}" name="8656" dataDxfId="11667"/>
    <tableColumn id="317" xr3:uid="{4DFCCE5D-D83F-46F2-9D7D-BC691DE9D4ED}" name="8657" dataDxfId="11666"/>
    <tableColumn id="318" xr3:uid="{65EB29E8-0ED7-4856-A2B3-039F22207B96}" name="8658" dataDxfId="11665"/>
    <tableColumn id="319" xr3:uid="{F590576F-B89F-4374-922B-E8A1E49920B5}" name="8659" dataDxfId="11664"/>
    <tableColumn id="320" xr3:uid="{E8AFC28E-EE88-4E09-B280-A3FA9A74178C}" name="8660" dataDxfId="11663"/>
    <tableColumn id="321" xr3:uid="{2FDA07CF-9D5E-4743-8624-1CD58C4EBA13}" name="8661" dataDxfId="11662"/>
    <tableColumn id="322" xr3:uid="{C0D7ABC7-FAB1-4702-891F-FAA301E47B1F}" name="8662" dataDxfId="11661"/>
    <tableColumn id="323" xr3:uid="{6AB84C59-24B3-49C8-8B55-98639DBAF8FD}" name="8663" dataDxfId="11660"/>
    <tableColumn id="324" xr3:uid="{2A7401F6-A013-47B1-BFDA-D9909A1DDC82}" name="8664" dataDxfId="11659"/>
    <tableColumn id="325" xr3:uid="{FB11A864-44E5-4AF9-ADA4-5C00ACB02CB0}" name="8665" dataDxfId="11658"/>
    <tableColumn id="326" xr3:uid="{911AE88D-90AF-4322-B9E2-D29046FA14D1}" name="8666" dataDxfId="11657"/>
    <tableColumn id="327" xr3:uid="{09752091-2755-48BE-89B3-F36711122BEF}" name="8667" dataDxfId="11656"/>
    <tableColumn id="328" xr3:uid="{2BD0174F-2404-4737-9BD9-740EE6825778}" name="8668" dataDxfId="11655"/>
    <tableColumn id="329" xr3:uid="{F8056ED2-275C-4FEF-B55B-EAABC95BA49D}" name="8669" dataDxfId="11654"/>
    <tableColumn id="330" xr3:uid="{6DCCED41-F132-4D29-8B9D-8AE0DC9F42B0}" name="8670" dataDxfId="11653"/>
    <tableColumn id="331" xr3:uid="{0CCC431C-11A2-45B3-A0AB-8B9F995ED319}" name="8671" dataDxfId="11652"/>
    <tableColumn id="332" xr3:uid="{A950CD91-AAFC-429E-AB39-6B4FF96E8282}" name="8672" dataDxfId="11651"/>
    <tableColumn id="333" xr3:uid="{F1B1715D-64A7-4A4A-9733-FAAC15EEB829}" name="8673" dataDxfId="11650"/>
    <tableColumn id="334" xr3:uid="{AEF8117E-640B-411C-9950-D49949787AA0}" name="8674" dataDxfId="11649"/>
    <tableColumn id="335" xr3:uid="{0127F581-6974-4912-B918-BD4C67441C82}" name="8675" dataDxfId="11648"/>
    <tableColumn id="336" xr3:uid="{010C9BA2-31C5-4810-BC70-EA69B3B7FC2D}" name="8676" dataDxfId="11647"/>
    <tableColumn id="337" xr3:uid="{C313D9CE-8F9A-4C65-9BED-DC2B61AF9739}" name="8677" dataDxfId="11646"/>
    <tableColumn id="338" xr3:uid="{B18FB4EC-9B14-4BCD-B00F-BA86032B536F}" name="8678" dataDxfId="11645"/>
    <tableColumn id="339" xr3:uid="{5F81DE73-51D2-47A6-BE3F-7AB769558782}" name="8679" dataDxfId="11644"/>
    <tableColumn id="340" xr3:uid="{D9138A04-9480-4B2D-A465-F64B859C926D}" name="8680" dataDxfId="11643"/>
    <tableColumn id="341" xr3:uid="{D426D279-55B0-42B4-84F0-C8AE781A4541}" name="8681" dataDxfId="11642"/>
    <tableColumn id="342" xr3:uid="{9AA0C042-F2DB-4F16-8AD7-539E29AB286E}" name="8682" dataDxfId="11641"/>
    <tableColumn id="343" xr3:uid="{20996496-7AD8-4CCA-B19E-E38CCDF5F2A9}" name="8683" dataDxfId="11640"/>
    <tableColumn id="344" xr3:uid="{D1BBCC72-A929-411B-9C3F-5C2CE4218682}" name="8684" dataDxfId="11639"/>
    <tableColumn id="345" xr3:uid="{8FA96190-8098-4773-A840-6BF5E81409CB}" name="8685" dataDxfId="11638"/>
    <tableColumn id="346" xr3:uid="{3D0A8B97-9EB0-4948-9FD4-65D377712CC6}" name="8686" dataDxfId="11637"/>
    <tableColumn id="347" xr3:uid="{04FEF219-E961-4F72-A8C2-2D296A4CE374}" name="8687" dataDxfId="11636"/>
    <tableColumn id="348" xr3:uid="{0BD5AD98-B405-40C6-92E2-F0D570BC09E4}" name="8688" dataDxfId="11635"/>
    <tableColumn id="349" xr3:uid="{503AF290-75BE-4046-B76F-85B1AC99615E}" name="8689" dataDxfId="11634"/>
    <tableColumn id="350" xr3:uid="{F3EAA6A0-0C75-4613-9F82-33FB916842E3}" name="8690" dataDxfId="11633"/>
    <tableColumn id="351" xr3:uid="{83E60713-8631-4A73-ADF4-52BB0048F37D}" name="8691" dataDxfId="11632"/>
    <tableColumn id="352" xr3:uid="{080A5E72-0A2F-4F4A-AA75-C5C5E2E64DF9}" name="8692" dataDxfId="11631"/>
    <tableColumn id="353" xr3:uid="{442ACDFB-DF6C-449E-8B69-5426FDC3E4D4}" name="8693" dataDxfId="11630"/>
    <tableColumn id="354" xr3:uid="{2A9C68C1-13A0-46C5-BAF5-88D0943766B4}" name="8694" dataDxfId="11629"/>
    <tableColumn id="355" xr3:uid="{C1355572-AC99-43B5-8B9F-8CE5EB986090}" name="8695" dataDxfId="11628"/>
    <tableColumn id="356" xr3:uid="{08EB3F49-54C4-453A-99F8-233DA0661459}" name="8696" dataDxfId="11627"/>
    <tableColumn id="357" xr3:uid="{22A6E35C-6A25-4E27-A4BF-F17C0C5325AF}" name="8697" dataDxfId="11626"/>
    <tableColumn id="358" xr3:uid="{C1E9D133-EA75-4206-953B-2CDBE728AE78}" name="8698" dataDxfId="11625"/>
    <tableColumn id="359" xr3:uid="{85F514C1-3F06-4011-8C57-867C995C1FD5}" name="8699" dataDxfId="11624"/>
    <tableColumn id="360" xr3:uid="{43E0234E-170D-45AA-A4D7-70F5844AF629}" name="8700" dataDxfId="11623"/>
    <tableColumn id="361" xr3:uid="{C9A7220B-C092-490C-B4A4-59F5D38DF0EC}" name="8701" dataDxfId="11622"/>
    <tableColumn id="362" xr3:uid="{DE18924F-1A7D-4AD9-936E-B0181A8BC9B5}" name="8702" dataDxfId="11621"/>
    <tableColumn id="363" xr3:uid="{9E460EB4-711B-491D-976B-A068A75E21C0}" name="8703" dataDxfId="11620"/>
    <tableColumn id="364" xr3:uid="{ADD35F82-1410-49F6-A7AE-6B4219FDEDD4}" name="8704" dataDxfId="11619"/>
    <tableColumn id="365" xr3:uid="{C6C445E6-1849-4A90-9077-AF8AAF0D0BBE}" name="8705" dataDxfId="11618"/>
    <tableColumn id="366" xr3:uid="{3C24CFF1-A20F-4D25-A4F5-C1C2B516AAB7}" name="8706" dataDxfId="11617"/>
    <tableColumn id="367" xr3:uid="{2FF9C1C6-054F-4D8D-9CF1-34F33CB7C538}" name="8707" dataDxfId="11616"/>
    <tableColumn id="368" xr3:uid="{723C4E5C-6846-4697-8945-ADB4771622F8}" name="8708" dataDxfId="11615"/>
    <tableColumn id="369" xr3:uid="{7FA4C668-F0FA-41F4-A37E-835BFF583BE1}" name="8709" dataDxfId="11614"/>
    <tableColumn id="370" xr3:uid="{342B237D-7DA1-4A68-AF12-3C72E4C27ABF}" name="8710" dataDxfId="11613"/>
    <tableColumn id="371" xr3:uid="{2A56D582-0255-4437-A294-1F72E21E1D0E}" name="8711" dataDxfId="11612"/>
    <tableColumn id="372" xr3:uid="{9785A571-BA88-4113-AB3A-1DD9F006DCA4}" name="8712" dataDxfId="11611"/>
    <tableColumn id="373" xr3:uid="{F6E8E995-1034-433C-9393-2CD667D322D2}" name="8713" dataDxfId="11610"/>
    <tableColumn id="374" xr3:uid="{C45FB5A1-1171-42BB-847E-553ECDA0A2F7}" name="8714" dataDxfId="11609"/>
    <tableColumn id="375" xr3:uid="{D092A4C4-89EC-496D-A49A-A81C92DFC68E}" name="8715" dataDxfId="11608"/>
    <tableColumn id="376" xr3:uid="{E836E80C-1B8F-4A82-89F8-14403F111A87}" name="8716" dataDxfId="11607"/>
    <tableColumn id="377" xr3:uid="{B0DBCA90-EFE4-432F-9943-0A2F0D861BDA}" name="8717" dataDxfId="11606"/>
    <tableColumn id="378" xr3:uid="{6A2AF42B-1A9F-4539-9D0A-F066F40DA239}" name="8718" dataDxfId="11605"/>
    <tableColumn id="379" xr3:uid="{BD6B67B3-73E9-42C0-BFB3-6251578ABDCB}" name="8719" dataDxfId="11604"/>
    <tableColumn id="380" xr3:uid="{FDFE9F2A-5930-41C6-9EAD-C38661231127}" name="8720" dataDxfId="11603"/>
    <tableColumn id="381" xr3:uid="{3DBD446A-A7E8-4F3A-867F-477D997DB2B0}" name="8721" dataDxfId="11602"/>
    <tableColumn id="382" xr3:uid="{49082232-822D-4395-BFD0-D187586EC9D5}" name="8722" dataDxfId="11601"/>
    <tableColumn id="383" xr3:uid="{6F826BFB-7E87-4259-AC18-B93E5542B407}" name="8723" dataDxfId="11600"/>
    <tableColumn id="384" xr3:uid="{C64176CC-1933-4D53-B6F6-82F598C887D6}" name="8724" dataDxfId="11599"/>
    <tableColumn id="385" xr3:uid="{5EF03D50-39CB-4E22-9300-BBEF04F8CDE3}" name="8725" dataDxfId="11598"/>
    <tableColumn id="386" xr3:uid="{2F95AC22-10EC-4F7D-A720-3AD84A855F74}" name="8726" dataDxfId="11597"/>
    <tableColumn id="387" xr3:uid="{54667232-F301-4A3F-A836-848B2FEAF2AB}" name="8727" dataDxfId="11596"/>
    <tableColumn id="388" xr3:uid="{4449A367-0441-456F-8CED-1CB4C63899A9}" name="8728" dataDxfId="11595"/>
    <tableColumn id="389" xr3:uid="{67960EFB-D429-42A5-BDB0-6E5ACDB86B4D}" name="8729" dataDxfId="11594"/>
    <tableColumn id="390" xr3:uid="{A0DA1A66-9248-45AB-AF89-D11518D3575B}" name="8730" dataDxfId="11593"/>
    <tableColumn id="391" xr3:uid="{A446D4B3-9A90-4011-8222-443E0B27A49D}" name="8731" dataDxfId="11592"/>
    <tableColumn id="392" xr3:uid="{C032C282-8A19-41E3-A6F1-E27E0F7E3400}" name="8732" dataDxfId="11591"/>
    <tableColumn id="393" xr3:uid="{3CF31AEE-9BE2-4A81-926D-34F6D5A99F47}" name="8733" dataDxfId="11590"/>
    <tableColumn id="394" xr3:uid="{80E573D5-2D0C-4366-BCB0-F768D9DEB927}" name="8734" dataDxfId="11589"/>
    <tableColumn id="395" xr3:uid="{7BDD7CEF-5B36-43E4-8DDD-E15BA136EF5D}" name="8735" dataDxfId="11588"/>
    <tableColumn id="396" xr3:uid="{F27D2AE0-5FAB-4702-AE74-8978B70346C6}" name="8736" dataDxfId="11587"/>
    <tableColumn id="397" xr3:uid="{E7F98F73-C0B5-41C3-82F2-96855F2E6BD8}" name="8737" dataDxfId="11586"/>
    <tableColumn id="398" xr3:uid="{6E033156-FCBC-43AF-9E48-5B290078FBD6}" name="8738" dataDxfId="11585"/>
    <tableColumn id="399" xr3:uid="{21129D5E-76EB-42BF-8B9F-C7E9DCA125EB}" name="8739" dataDxfId="11584"/>
    <tableColumn id="400" xr3:uid="{70565853-9053-4945-8A83-DA8E3ADA3F6E}" name="8740" dataDxfId="11583"/>
    <tableColumn id="401" xr3:uid="{0B159B98-7319-48A1-84CF-69730BBCE0F0}" name="8741" dataDxfId="11582"/>
    <tableColumn id="402" xr3:uid="{6591B763-0A28-4F5D-8F74-29767C5D5F00}" name="8742" dataDxfId="11581"/>
    <tableColumn id="403" xr3:uid="{856D81E6-4AD3-465A-A66F-9B6D4623B75F}" name="8743" dataDxfId="11580"/>
    <tableColumn id="404" xr3:uid="{3CE6F7B9-CC98-4A01-8125-D5D9BFE20EF8}" name="8744" dataDxfId="11579"/>
    <tableColumn id="405" xr3:uid="{95271EFE-394E-49C5-9147-AF1B6F6BED22}" name="8745" dataDxfId="11578"/>
    <tableColumn id="406" xr3:uid="{E5654D56-107D-4703-8778-DF88A1E90DAB}" name="8746" dataDxfId="11577"/>
    <tableColumn id="407" xr3:uid="{51380BBE-6904-40DE-9358-5C5078E5286A}" name="8747" dataDxfId="11576"/>
    <tableColumn id="408" xr3:uid="{208D5F7D-DB09-4248-B0FE-2BDB372EEB0E}" name="8748" dataDxfId="11575"/>
    <tableColumn id="409" xr3:uid="{02380180-B9F2-488E-9C67-DC6F4C32DCE2}" name="8749" dataDxfId="11574"/>
    <tableColumn id="410" xr3:uid="{42AFB624-CBC9-46B1-A721-BE5D2463C42B}" name="8750" dataDxfId="11573"/>
    <tableColumn id="411" xr3:uid="{D47525AE-0E15-4150-A677-D0E3FABD77A4}" name="8751" dataDxfId="11572"/>
    <tableColumn id="412" xr3:uid="{1B8F8D13-40BF-49A8-AF17-0B30679A1CC1}" name="8752" dataDxfId="11571"/>
    <tableColumn id="413" xr3:uid="{1D1E41BE-D89F-4BF8-B4AB-6103794F7FA0}" name="8753" dataDxfId="11570"/>
    <tableColumn id="414" xr3:uid="{CB079F49-E34D-4F81-9CFA-509DBB614814}" name="8754" dataDxfId="11569"/>
    <tableColumn id="415" xr3:uid="{A12BB9DB-D7C6-4DF7-92CC-9E72A218EEBA}" name="8755" dataDxfId="11568"/>
    <tableColumn id="416" xr3:uid="{8B7C41C7-1BFB-4137-941C-78D0F67A1E63}" name="8756" dataDxfId="11567"/>
    <tableColumn id="417" xr3:uid="{DFA30FF0-9929-44D8-9BE1-4B20FF362B50}" name="8757" dataDxfId="11566"/>
    <tableColumn id="418" xr3:uid="{CEE5EE3B-181E-41F9-909A-E63833CDD0A5}" name="8758" dataDxfId="11565"/>
    <tableColumn id="419" xr3:uid="{4771F4E4-901A-49F5-9611-27F298B31EC8}" name="8759" dataDxfId="11564"/>
    <tableColumn id="420" xr3:uid="{85EBCD1A-D671-4E02-A8E4-5E653BB9408F}" name="8760" dataDxfId="11563"/>
    <tableColumn id="421" xr3:uid="{B0489AB9-1A1C-4967-AD05-A6FF5AB88881}" name="8761" dataDxfId="11562"/>
    <tableColumn id="422" xr3:uid="{006815FB-7E88-46C3-990E-843A53C96CCA}" name="8762" dataDxfId="11561"/>
    <tableColumn id="423" xr3:uid="{3AA0A7A6-0B86-4B24-83A7-CE0B1EE40EF2}" name="8763" dataDxfId="11560"/>
    <tableColumn id="424" xr3:uid="{ADB2978C-AE90-4E66-B644-FE09E1289754}" name="8764" dataDxfId="11559"/>
    <tableColumn id="425" xr3:uid="{A4FF4FA0-0BC8-4932-BB16-B3466A6BB501}" name="8765" dataDxfId="11558"/>
    <tableColumn id="426" xr3:uid="{4EDF44BF-0FC4-4ACA-B7A9-B0C5C072A7E5}" name="8766" dataDxfId="11557"/>
    <tableColumn id="427" xr3:uid="{7E1083AE-85BE-4B5B-A125-70795B607470}" name="8767" dataDxfId="11556"/>
    <tableColumn id="428" xr3:uid="{31C1998A-E576-402B-A6E4-C091496A1036}" name="8768" dataDxfId="11555"/>
    <tableColumn id="429" xr3:uid="{BC99EE20-341D-49DF-A2FD-1C2F706D63D6}" name="8769" dataDxfId="11554"/>
    <tableColumn id="430" xr3:uid="{7803768C-D769-4719-8F90-FA24757CE2BF}" name="8770" dataDxfId="11553"/>
    <tableColumn id="431" xr3:uid="{40EC6FDC-A472-4858-A9F7-1DB7F8B53B6E}" name="8771" dataDxfId="11552"/>
    <tableColumn id="432" xr3:uid="{AF2B198F-7DE5-4833-A85F-3B1F818AC5B2}" name="8772" dataDxfId="11551"/>
    <tableColumn id="433" xr3:uid="{2F791B75-0071-4ADE-ABE5-183F134AD9C4}" name="8773" dataDxfId="11550"/>
    <tableColumn id="434" xr3:uid="{15BD295C-7A7E-4CCB-9384-6728C6491154}" name="8774" dataDxfId="11549"/>
    <tableColumn id="435" xr3:uid="{9DF8F421-EB49-4A5B-A10A-16AD5B62983B}" name="8775" dataDxfId="11548"/>
    <tableColumn id="436" xr3:uid="{86D9A581-4B4C-43D4-8F7C-DA9D89DD21B0}" name="8776" dataDxfId="11547"/>
    <tableColumn id="437" xr3:uid="{FBD209CB-8ED3-4125-BCF1-BC7591EC4EFF}" name="8777" dataDxfId="11546"/>
    <tableColumn id="438" xr3:uid="{77115612-C9F1-4970-84EE-E2AC660FF8D1}" name="8778" dataDxfId="11545"/>
    <tableColumn id="439" xr3:uid="{C5321669-EDEA-4FB5-ADE3-7D53B8B0C5EC}" name="8779" dataDxfId="11544"/>
    <tableColumn id="440" xr3:uid="{22456B2D-34D8-4CDF-B766-B1011A06A944}" name="8780" dataDxfId="11543"/>
    <tableColumn id="441" xr3:uid="{13842F15-1CD0-416C-BCE7-DAA00810842D}" name="8781" dataDxfId="11542"/>
    <tableColumn id="442" xr3:uid="{5D7FE840-76AF-43F1-8760-262226538BBC}" name="8782" dataDxfId="11541"/>
    <tableColumn id="443" xr3:uid="{0ACE57C6-2974-439A-BE5A-63693F7D5C4F}" name="8783" dataDxfId="11540"/>
    <tableColumn id="444" xr3:uid="{F5B48B2F-E309-4F04-95F0-415C15F1A6C4}" name="8784" dataDxfId="11539"/>
    <tableColumn id="445" xr3:uid="{3BB66EA9-9117-48CB-A424-7D9048D3501B}" name="8785" dataDxfId="11538"/>
    <tableColumn id="446" xr3:uid="{03F2C401-0DBA-436F-8F76-FD4426019DF2}" name="8786" dataDxfId="11537"/>
    <tableColumn id="447" xr3:uid="{ACF9C999-EB93-4F40-83C1-C24099B3BD24}" name="8787" dataDxfId="11536"/>
    <tableColumn id="448" xr3:uid="{78D41CB3-6C75-4F54-A9AE-C7361CFCFC70}" name="8788" dataDxfId="11535"/>
    <tableColumn id="449" xr3:uid="{4B4D8932-7EB1-4234-9720-EE64E99B3D0C}" name="8789" dataDxfId="11534"/>
    <tableColumn id="450" xr3:uid="{F2AA7E94-BBAE-4D4A-BFAC-58F294844F70}" name="8790" dataDxfId="11533"/>
    <tableColumn id="451" xr3:uid="{8A9FA896-D377-4120-A938-AA86F801F704}" name="8791" dataDxfId="11532"/>
    <tableColumn id="452" xr3:uid="{907A4B85-38D3-4B5F-8E1B-0EC99D109FF0}" name="8792" dataDxfId="11531"/>
    <tableColumn id="453" xr3:uid="{C3BEB959-0964-4CDE-95B9-F32E8260AC50}" name="8793" dataDxfId="11530"/>
    <tableColumn id="454" xr3:uid="{1F12CE9A-FCCD-4755-992B-F8AA7EF7B172}" name="8794" dataDxfId="11529"/>
    <tableColumn id="455" xr3:uid="{B4C532A2-CB64-4055-BC1C-A8BAB19EE775}" name="8795" dataDxfId="11528"/>
    <tableColumn id="456" xr3:uid="{0EAA85D3-D483-4510-BB22-027190764B15}" name="8796" dataDxfId="11527"/>
    <tableColumn id="457" xr3:uid="{8F6E6CD0-BCFF-464B-943F-BB07E7A9FF23}" name="8797" dataDxfId="11526"/>
    <tableColumn id="458" xr3:uid="{27B5824E-E5FD-4807-808D-E21CF083EC9C}" name="8798" dataDxfId="11525"/>
    <tableColumn id="459" xr3:uid="{2BC301E8-47A2-4DCC-B9F1-C254D4E81E13}" name="8799" dataDxfId="11524"/>
    <tableColumn id="460" xr3:uid="{891771F4-49DF-44D4-9114-3D2E60E78843}" name="8800" dataDxfId="11523"/>
    <tableColumn id="461" xr3:uid="{323E3721-1219-4C7F-B87D-EAF0A83CF6BE}" name="8801" dataDxfId="11522"/>
    <tableColumn id="462" xr3:uid="{ED0F3A40-C1DA-4A5F-978F-5FBAF0DB39DF}" name="8802" dataDxfId="11521"/>
    <tableColumn id="463" xr3:uid="{490265F0-6D2E-4AFD-BC45-279D3EF65D26}" name="8803" dataDxfId="11520"/>
    <tableColumn id="464" xr3:uid="{EC863056-2ACA-462A-8BB7-6C2EC8DF7142}" name="8804" dataDxfId="11519"/>
    <tableColumn id="465" xr3:uid="{F681300F-801F-4100-B00B-F333DC76A62C}" name="8805" dataDxfId="11518"/>
    <tableColumn id="466" xr3:uid="{F19D07BF-AF7D-4B8D-8F3D-6B457F216E48}" name="8806" dataDxfId="11517"/>
    <tableColumn id="467" xr3:uid="{0D82097D-E127-4EED-AC96-8DF94FC5435B}" name="8807" dataDxfId="11516"/>
    <tableColumn id="468" xr3:uid="{86EDA20D-4CAD-4FF2-9003-13F1C7EFE74D}" name="8808" dataDxfId="11515"/>
    <tableColumn id="469" xr3:uid="{765AA0BD-A2D3-4D18-981F-E9EA833283F8}" name="8809" dataDxfId="11514"/>
    <tableColumn id="470" xr3:uid="{2369FDAA-DABC-42A4-87EE-6DBE81E7D964}" name="8810" dataDxfId="11513"/>
    <tableColumn id="471" xr3:uid="{D120A30E-4DD5-4BCE-A5D4-4C567E47C2B8}" name="8811" dataDxfId="11512"/>
    <tableColumn id="472" xr3:uid="{020A5DA3-7CA4-4DC6-9F59-2913F4F32AFA}" name="8812" dataDxfId="11511"/>
    <tableColumn id="473" xr3:uid="{B1337EBE-AAE1-405E-8EE8-58F85B0FE52D}" name="8813" dataDxfId="11510"/>
    <tableColumn id="474" xr3:uid="{C23796A1-2282-462A-A578-CEBC37AE4AAE}" name="8814" dataDxfId="11509"/>
    <tableColumn id="475" xr3:uid="{7254DDA3-567D-4091-81D4-8DB417748C66}" name="8815" dataDxfId="11508"/>
    <tableColumn id="476" xr3:uid="{B8EFFE37-DB54-4C26-AB80-2B234FBBD570}" name="8816" dataDxfId="11507"/>
    <tableColumn id="477" xr3:uid="{B792AB35-90C8-46EE-8F2A-2D79FF311078}" name="8817" dataDxfId="11506"/>
    <tableColumn id="478" xr3:uid="{AE193435-C270-4E34-8D19-8CED0DE6A1F9}" name="8818" dataDxfId="11505"/>
    <tableColumn id="479" xr3:uid="{AC501B41-29BB-4348-9001-ABD03E684834}" name="8819" dataDxfId="11504"/>
    <tableColumn id="480" xr3:uid="{E99B91E0-5703-4B67-AEE2-3DDBB9E11617}" name="8820" dataDxfId="11503"/>
    <tableColumn id="481" xr3:uid="{C8BD5093-8543-4CDD-9737-63C19D455287}" name="8821" dataDxfId="11502"/>
    <tableColumn id="482" xr3:uid="{0A8BA543-3A37-47BE-AF11-179826455ED9}" name="8822" dataDxfId="11501"/>
    <tableColumn id="483" xr3:uid="{0CEB2BE3-9757-4813-A7F1-53D6ED8B7C33}" name="8823" dataDxfId="11500"/>
    <tableColumn id="484" xr3:uid="{1906AD9C-57B5-4E8C-84CA-2A293ED9D4BE}" name="8824" dataDxfId="11499"/>
    <tableColumn id="485" xr3:uid="{342958D8-D060-432E-8649-3384FF09C0DD}" name="8825" dataDxfId="11498"/>
    <tableColumn id="486" xr3:uid="{8515030F-4C63-4C1A-871C-96ADA1F27D94}" name="8826" dataDxfId="11497"/>
    <tableColumn id="487" xr3:uid="{F2C3902A-B729-4236-81F6-F2FC7C80A4F6}" name="8827" dataDxfId="11496"/>
    <tableColumn id="488" xr3:uid="{4810A70F-AD31-4B56-B860-56F88210225A}" name="8828" dataDxfId="11495"/>
    <tableColumn id="489" xr3:uid="{900B1224-29C2-447B-BC39-73FF0C36F9E2}" name="8829" dataDxfId="11494"/>
    <tableColumn id="490" xr3:uid="{F93FCCDD-DCA7-4A95-A522-675E31F23337}" name="8830" dataDxfId="11493"/>
    <tableColumn id="491" xr3:uid="{8DAD6944-CF22-44B3-9747-7B4B1E572E58}" name="8831" dataDxfId="11492"/>
    <tableColumn id="492" xr3:uid="{8A2B3985-F1C6-4214-B558-3947BD5FC667}" name="8832" dataDxfId="11491"/>
    <tableColumn id="493" xr3:uid="{18C61448-373A-498F-BC04-5EA6658FCA34}" name="8833" dataDxfId="11490"/>
    <tableColumn id="494" xr3:uid="{4EE58A32-7122-42BE-9529-E8BE4CD91885}" name="8834" dataDxfId="11489"/>
    <tableColumn id="495" xr3:uid="{B5CA9417-CDAF-40F5-9F51-89F2F1E808B4}" name="8835" dataDxfId="11488"/>
    <tableColumn id="496" xr3:uid="{37A0EC37-9DD8-4E0B-A07A-1FBB804102B7}" name="8836" dataDxfId="11487"/>
    <tableColumn id="497" xr3:uid="{26C421B0-7F2E-4EED-B0C3-0A111EA25A91}" name="8837" dataDxfId="11486"/>
    <tableColumn id="498" xr3:uid="{2BCFDC97-4DF8-4411-AD7C-CB8D33C012E1}" name="8838" dataDxfId="11485"/>
    <tableColumn id="499" xr3:uid="{129756B7-AFF0-4EBE-9CA7-519727EA24ED}" name="8839" dataDxfId="11484"/>
    <tableColumn id="500" xr3:uid="{EC9432C1-A16E-4D5B-B6F4-68900819D946}" name="8840" dataDxfId="11483"/>
    <tableColumn id="501" xr3:uid="{9B110101-BC4B-4BCC-890A-07AC14B08FD0}" name="8841" dataDxfId="11482"/>
    <tableColumn id="502" xr3:uid="{21D46C54-558F-4EAE-9849-56DD932A03C4}" name="8842" dataDxfId="11481"/>
    <tableColumn id="503" xr3:uid="{53A41CA8-9630-49C1-A10A-DD986E7234CF}" name="8843" dataDxfId="11480"/>
    <tableColumn id="504" xr3:uid="{F041ACB5-5D75-4D96-86D3-C4FA39C6AEE9}" name="8844" dataDxfId="11479"/>
    <tableColumn id="505" xr3:uid="{8B85238E-D5F1-4865-B9EC-75F1F133B695}" name="8845" dataDxfId="11478"/>
    <tableColumn id="506" xr3:uid="{C8FCD34D-2831-41F9-A61C-3713A9923A50}" name="8846" dataDxfId="11477"/>
    <tableColumn id="507" xr3:uid="{F89F7BDA-1879-4CDE-8A55-98D024233A78}" name="8847" dataDxfId="11476"/>
    <tableColumn id="508" xr3:uid="{AF3CFC7C-8EC2-45F9-AF48-BDCC15CFA994}" name="8848" dataDxfId="11475"/>
    <tableColumn id="509" xr3:uid="{843475CB-9321-49F0-8334-83DB19781108}" name="8849" dataDxfId="11474">
      <calculatedColumnFormula>SN2+1</calculatedColumnFormula>
    </tableColumn>
    <tableColumn id="510" xr3:uid="{2D92E99D-34A3-4919-AEB0-D9A2E3DEA597}" name="8850" dataDxfId="11473"/>
    <tableColumn id="511" xr3:uid="{A4035E51-BCC1-402E-9D03-EE060C1B543C}" name="8851" dataDxfId="11472"/>
    <tableColumn id="512" xr3:uid="{16B9C01F-2937-4AB4-964B-C63BF58355AA}" name="8852" dataDxfId="11471"/>
    <tableColumn id="513" xr3:uid="{7481B507-A45F-4509-BC9A-D97D3C0F0C97}" name="8853" dataDxfId="11470"/>
    <tableColumn id="514" xr3:uid="{4ADF4E41-1ECF-4BB2-A449-D89038B36180}" name="8854" dataDxfId="11469"/>
    <tableColumn id="515" xr3:uid="{CE7CF787-6F56-4261-B063-2F46CBF2EA22}" name="8855" dataDxfId="11468"/>
    <tableColumn id="516" xr3:uid="{3D3339C9-D5AF-4A41-B088-E3B4B943D351}" name="8856" dataDxfId="11467"/>
    <tableColumn id="517" xr3:uid="{D7700937-D99B-4AD5-BD6F-A2B8E0FB3B72}" name="8857" dataDxfId="11466"/>
    <tableColumn id="518" xr3:uid="{AE1D17C3-9E7C-422C-BDF8-18ED097D5C1D}" name="8858" dataDxfId="11465"/>
    <tableColumn id="519" xr3:uid="{737D0598-8A60-46A6-AE82-80FEA49EFC41}" name="8859" dataDxfId="11464"/>
    <tableColumn id="520" xr3:uid="{119C18C1-150A-41C4-8091-01C6AC698A18}" name="8860" dataDxfId="11463"/>
    <tableColumn id="521" xr3:uid="{3D7BBF01-6B66-445C-8F47-70413060C838}" name="8861" dataDxfId="11462"/>
    <tableColumn id="522" xr3:uid="{ACA79428-5958-4CB3-9836-F2A9B7213972}" name="8862" dataDxfId="11461"/>
    <tableColumn id="523" xr3:uid="{88D409B7-1B6C-454A-8C51-BD7BEE3777CC}" name="8863" dataDxfId="11460"/>
    <tableColumn id="524" xr3:uid="{97CADCF4-760D-452D-83EE-823F6DA68B24}" name="8864" dataDxfId="11459"/>
    <tableColumn id="525" xr3:uid="{717B37B6-337A-4DDE-A949-A00128437E84}" name="8865" dataDxfId="11458"/>
    <tableColumn id="526" xr3:uid="{D67F2A13-38E5-42FC-B33E-0F4847B50B0C}" name="8866" dataDxfId="11457"/>
    <tableColumn id="527" xr3:uid="{568C2AE6-468E-44E4-B806-C449410C2093}" name="8867" dataDxfId="11456"/>
    <tableColumn id="528" xr3:uid="{1E545C39-565E-4135-B702-45A49E99F05D}" name="8868" dataDxfId="11455"/>
    <tableColumn id="529" xr3:uid="{8212AF62-CBF9-4EFF-8677-AABAE798A68A}" name="8869" dataDxfId="11454"/>
    <tableColumn id="530" xr3:uid="{1FB3CFA9-2FD8-4760-83C2-A615D14B5FA0}" name="8870" dataDxfId="11453"/>
    <tableColumn id="531" xr3:uid="{0E4F6DA6-6F67-4C4F-B293-988F86F2C1DB}" name="8871" dataDxfId="11452"/>
    <tableColumn id="532" xr3:uid="{5D4BEFF9-C69C-406D-9B62-A752B110A351}" name="8872" dataDxfId="11451"/>
    <tableColumn id="533" xr3:uid="{F6E4F7AB-108B-417C-9A26-D71EADDA809F}" name="8873" dataDxfId="11450"/>
    <tableColumn id="534" xr3:uid="{E3191B03-BFE9-482D-A8DB-5B231A4E0891}" name="8874" dataDxfId="11449"/>
    <tableColumn id="535" xr3:uid="{68ABC3A9-2222-4EEF-8E69-C25EB1FF7D69}" name="8875" dataDxfId="11448"/>
    <tableColumn id="536" xr3:uid="{7BA02306-4FD2-46C8-9509-1393082F5DA3}" name="8876" dataDxfId="11447"/>
    <tableColumn id="537" xr3:uid="{F190E082-42A2-4138-B511-7679784E0575}" name="8877" dataDxfId="11446"/>
    <tableColumn id="538" xr3:uid="{21CABAAA-1345-4ED8-B1D5-74D905496EAE}" name="8878" dataDxfId="11445"/>
    <tableColumn id="539" xr3:uid="{141A0965-B338-439A-BE8A-A7C06C7CF322}" name="8879" dataDxfId="11444"/>
    <tableColumn id="540" xr3:uid="{4F2B7FAC-B337-457C-AFEB-4C76AD936A99}" name="8880" dataDxfId="11443"/>
    <tableColumn id="541" xr3:uid="{02C12112-D635-43E1-BBE8-4299C59891B2}" name="8881" dataDxfId="11442"/>
    <tableColumn id="542" xr3:uid="{CF43AEF6-0936-4FE7-9A5D-E65E6D250F36}" name="8882" dataDxfId="11441"/>
    <tableColumn id="543" xr3:uid="{E0C13503-2715-4816-809A-2DDBC8851149}" name="8883" dataDxfId="11440"/>
    <tableColumn id="544" xr3:uid="{141FBEFB-5A50-4C39-9D04-284534D1A1FE}" name="8884" dataDxfId="11439"/>
    <tableColumn id="545" xr3:uid="{7FE4B455-6F44-47E9-B695-46DC323F8C10}" name="8885" dataDxfId="11438"/>
    <tableColumn id="546" xr3:uid="{BBA139D9-EB2B-4229-915F-1A46DA2B34C7}" name="8886" dataDxfId="11437"/>
    <tableColumn id="547" xr3:uid="{9C407010-2187-4784-9493-1ACEE341ADE5}" name="8887" dataDxfId="11436"/>
    <tableColumn id="548" xr3:uid="{FE052E6B-681A-4534-8AA3-BBE46ABDA8FA}" name="8888" dataDxfId="11435"/>
    <tableColumn id="549" xr3:uid="{45DCFC82-6E68-4B17-865F-4078B404C692}" name="8889" dataDxfId="11434"/>
    <tableColumn id="550" xr3:uid="{00432AFB-DFD6-44A9-B608-45F15DAFCDBB}" name="8890" dataDxfId="11433"/>
    <tableColumn id="551" xr3:uid="{7A3FC6BD-6DF0-43D7-8EF5-D1636353340D}" name="8891" dataDxfId="11432"/>
    <tableColumn id="552" xr3:uid="{368B8E7E-938E-4B02-9CEE-893C5AADD8B1}" name="8892" dataDxfId="11431"/>
    <tableColumn id="553" xr3:uid="{AFA8D7D0-9CCF-4BF3-B651-81A934CCDCC7}" name="8893" dataDxfId="11430"/>
    <tableColumn id="554" xr3:uid="{31AD6021-5DD3-4EA6-BE16-3D296613563F}" name="8894" dataDxfId="11429"/>
    <tableColumn id="555" xr3:uid="{772DB2AB-2AE5-4A15-A546-A67D66374ABC}" name="8895" dataDxfId="11428"/>
    <tableColumn id="556" xr3:uid="{DA792C6B-6BA8-43C3-8616-5F713E037F41}" name="8896" dataDxfId="11427"/>
    <tableColumn id="557" xr3:uid="{FDE45E9D-8B09-4674-B2D2-1B01044EB0D8}" name="8897" dataDxfId="11426"/>
    <tableColumn id="558" xr3:uid="{6072EAAD-B10A-4AE2-A160-61548E29F556}" name="8898" dataDxfId="11425"/>
    <tableColumn id="559" xr3:uid="{673D3A64-0677-4BC5-AEE3-679E62411F80}" name="8899" dataDxfId="11424"/>
    <tableColumn id="560" xr3:uid="{2553BA35-4DDB-4048-8A57-2063174EB0D0}" name="8900" dataDxfId="11423"/>
    <tableColumn id="561" xr3:uid="{C06DAAF1-B989-4C93-A6CD-BC8584641D63}" name="8901" dataDxfId="11422"/>
    <tableColumn id="562" xr3:uid="{9FCB76B3-EE8D-4166-B318-CD7D5449FE16}" name="8902" dataDxfId="11421"/>
    <tableColumn id="563" xr3:uid="{E37BBF44-17FE-402B-BA37-EDB2C5765296}" name="8903" dataDxfId="11420"/>
    <tableColumn id="564" xr3:uid="{65418898-9FA3-4F93-85E9-2E3DFD7B9775}" name="8904" dataDxfId="11419"/>
    <tableColumn id="565" xr3:uid="{10EF5A28-3A1F-4C9A-A196-575402CA9C6E}" name="8905" dataDxfId="11418"/>
    <tableColumn id="566" xr3:uid="{A8C4CE5C-5C8B-4009-8480-908254FCE559}" name="8906" dataDxfId="11417"/>
    <tableColumn id="567" xr3:uid="{2F43F116-47FA-45F1-BF4B-D0C53EC9AE82}" name="8907" dataDxfId="11416"/>
    <tableColumn id="568" xr3:uid="{D8D80543-2FCB-466B-A10F-820AABA84600}" name="8908" dataDxfId="11415"/>
    <tableColumn id="569" xr3:uid="{50A0D3D0-555A-4691-85CE-3875CF932949}" name="8909" dataDxfId="11414"/>
    <tableColumn id="570" xr3:uid="{4462C9FA-4488-41B1-BCDE-2BFED4DD414E}" name="8910" dataDxfId="11413"/>
    <tableColumn id="571" xr3:uid="{75B083CB-74A6-4760-B918-32B0E1D05792}" name="8911" dataDxfId="11412"/>
    <tableColumn id="572" xr3:uid="{C5665D46-372B-4492-92CE-5FC92B1FB5EF}" name="8912" dataDxfId="11411"/>
    <tableColumn id="573" xr3:uid="{FCC3A87E-649F-466E-B3AA-0EC3B0AF7237}" name="8913" dataDxfId="11410"/>
    <tableColumn id="574" xr3:uid="{EA6FA7E3-61FA-416F-964B-C8466FD28B89}" name="8914" dataDxfId="11409"/>
    <tableColumn id="575" xr3:uid="{431B59E4-9507-49D2-95B7-DA408A528DD2}" name="8915" dataDxfId="11408"/>
    <tableColumn id="576" xr3:uid="{195277A1-5819-44D5-A2AF-332AE86933D0}" name="8916" dataDxfId="11407"/>
    <tableColumn id="577" xr3:uid="{70E7FCC8-44C1-41DB-B3F5-CFA3FAD861B1}" name="8917" dataDxfId="11406"/>
    <tableColumn id="578" xr3:uid="{D633E2C9-AFF2-4092-B97D-F1DA1493FA37}" name="8918" dataDxfId="11405"/>
    <tableColumn id="579" xr3:uid="{1B8009E2-583F-4D29-B592-059D7C476432}" name="8919" dataDxfId="11404"/>
    <tableColumn id="580" xr3:uid="{CCA64BDD-02E6-46ED-B501-199CADB0B3EA}" name="8920" dataDxfId="11403"/>
    <tableColumn id="581" xr3:uid="{4502549C-00DA-4956-9CD2-595CCD2EFFF4}" name="8921" dataDxfId="11402"/>
    <tableColumn id="582" xr3:uid="{80E611A9-4920-4158-A8F7-AA8D6ABCBE94}" name="8922" dataDxfId="11401"/>
    <tableColumn id="583" xr3:uid="{4F808CA0-24FD-4593-8A17-F5D895B5C960}" name="8923" dataDxfId="11400"/>
    <tableColumn id="584" xr3:uid="{C20155A0-8FCC-4A57-AC08-7F8293A2C97F}" name="8924" dataDxfId="11399"/>
    <tableColumn id="585" xr3:uid="{3168795B-8531-4DC4-ABEB-BC9BF5E8A5BF}" name="8925" dataDxfId="11398"/>
    <tableColumn id="586" xr3:uid="{1FB93D4D-C399-4D47-BD45-3A0607992171}" name="8926" dataDxfId="11397"/>
    <tableColumn id="587" xr3:uid="{803705AD-2E01-4FF8-89FE-E1524A34255B}" name="8927" dataDxfId="11396"/>
    <tableColumn id="588" xr3:uid="{E7A45F4D-E34D-43DD-B8E1-14AE51C3A4CC}" name="8928" dataDxfId="11395"/>
    <tableColumn id="589" xr3:uid="{D852758D-DBC5-47AC-86C8-915FCF42FAE8}" name="8929" dataDxfId="11394"/>
    <tableColumn id="590" xr3:uid="{2F373545-EB24-40E8-AAB0-3EE214F75391}" name="8930" dataDxfId="11393"/>
    <tableColumn id="591" xr3:uid="{4E9F7701-D36D-4118-8652-32AEE60999A0}" name="8931" dataDxfId="11392"/>
    <tableColumn id="592" xr3:uid="{7CB7FC5B-A748-4266-BE58-53AA7BB5CBBF}" name="8932" dataDxfId="11391"/>
    <tableColumn id="593" xr3:uid="{0B9B357C-8319-4693-81F6-3834F7A0944F}" name="8933" dataDxfId="11390"/>
    <tableColumn id="594" xr3:uid="{2EDA8160-95FC-44F1-A7AA-B6EDB14AF593}" name="8934" dataDxfId="11389"/>
    <tableColumn id="595" xr3:uid="{36296DB6-E89E-419E-B3EF-48B5F9136474}" name="8935" dataDxfId="11388"/>
    <tableColumn id="596" xr3:uid="{3FBBF122-A49F-4CC0-B306-A32FBE8B5CCB}" name="8936" dataDxfId="11387"/>
    <tableColumn id="597" xr3:uid="{45393A6B-9E9E-406D-BF32-D5EBC997C9A8}" name="8937" dataDxfId="11386"/>
    <tableColumn id="598" xr3:uid="{88249512-4380-4EDF-BA73-A98E5DC02310}" name="8938" dataDxfId="11385"/>
    <tableColumn id="599" xr3:uid="{2ADE6D00-F2A1-4905-B7DB-3FA23F54069E}" name="8939" dataDxfId="11384"/>
    <tableColumn id="600" xr3:uid="{37A0DB20-2EFD-4F21-9300-A6345E40557F}" name="8940" dataDxfId="11383"/>
    <tableColumn id="601" xr3:uid="{F8B5893A-3DC4-4E49-AC79-61FD65E529F8}" name="8941" dataDxfId="11382"/>
    <tableColumn id="602" xr3:uid="{8BDB7F7F-8BB0-40A3-BDCE-F3B39B146CFF}" name="8942" dataDxfId="11381"/>
    <tableColumn id="603" xr3:uid="{6B58032B-A030-4ED1-93E8-A38F7EDE29E5}" name="8943" dataDxfId="11380"/>
    <tableColumn id="604" xr3:uid="{09973709-5FCC-4485-ACF9-E69E1C88C090}" name="8944" dataDxfId="11379"/>
    <tableColumn id="605" xr3:uid="{0EF054F2-A196-4611-8888-EDFD62B76767}" name="8945" dataDxfId="11378"/>
    <tableColumn id="606" xr3:uid="{BBC88817-81C0-4E0B-BDBA-31B1BBECF0CC}" name="8946" dataDxfId="11377"/>
    <tableColumn id="607" xr3:uid="{4C30A09D-8B66-41A9-98A4-1B1BA890211E}" name="8947" dataDxfId="11376"/>
    <tableColumn id="608" xr3:uid="{CE28F207-424A-4543-8213-1A7683DF395D}" name="8948" dataDxfId="11375"/>
    <tableColumn id="609" xr3:uid="{D598669D-AE31-4F78-B339-6718B4B91BD3}" name="8949" dataDxfId="11374"/>
    <tableColumn id="610" xr3:uid="{E45859E6-3E8D-4637-B988-E757FA9D0B27}" name="8950" dataDxfId="11373"/>
    <tableColumn id="611" xr3:uid="{6CB98EE7-3795-4EB7-AFF1-0034747593A3}" name="8951" dataDxfId="11372"/>
    <tableColumn id="612" xr3:uid="{A57D2C0B-83E8-46D1-BB90-4CF4F328658E}" name="8952" dataDxfId="11371"/>
    <tableColumn id="613" xr3:uid="{90E63A44-F882-45B6-A534-475AA19AB08D}" name="8953" dataDxfId="11370"/>
    <tableColumn id="614" xr3:uid="{9DA1E900-C73C-40FD-83AA-51AEF7800166}" name="8954" dataDxfId="11369"/>
    <tableColumn id="615" xr3:uid="{EDAA553E-AAA2-4878-A3CC-3FA23ED9C700}" name="8955" dataDxfId="11368"/>
    <tableColumn id="616" xr3:uid="{4ECD0A0B-44BB-4FC5-919A-1BA66333FC5A}" name="8956" dataDxfId="11367"/>
    <tableColumn id="617" xr3:uid="{1C6ADD46-DA3C-4BCA-AA5E-36B59F3BD801}" name="8957" dataDxfId="11366"/>
    <tableColumn id="618" xr3:uid="{16F4DD45-9AED-4DA3-9069-76FDBE5B2EE4}" name="8958" dataDxfId="11365"/>
    <tableColumn id="619" xr3:uid="{FCF85DD4-AED9-4304-A983-4CF5CE7668D0}" name="8959" dataDxfId="11364"/>
    <tableColumn id="620" xr3:uid="{7DD4EA58-922D-408A-B184-A260FA48A241}" name="8960" dataDxfId="11363"/>
    <tableColumn id="621" xr3:uid="{4E18CAD8-C19C-46D3-A451-28BBA7B27DFC}" name="8961" dataDxfId="11362"/>
    <tableColumn id="622" xr3:uid="{0B7F58B5-528C-4234-94D6-44D4428AD66B}" name="8962" dataDxfId="11361"/>
    <tableColumn id="623" xr3:uid="{7A062D65-65B7-4EC4-8337-B4116A285701}" name="8963" dataDxfId="11360"/>
    <tableColumn id="624" xr3:uid="{F65BC32B-1EF7-41CB-BCFD-240614A9B7B1}" name="8964" dataDxfId="11359"/>
    <tableColumn id="625" xr3:uid="{5535A8A5-CF22-4486-8E25-7A4817C0BCBB}" name="8965" dataDxfId="11358"/>
    <tableColumn id="626" xr3:uid="{F6697460-9063-496E-8BA9-C8CA4B502537}" name="8966" dataDxfId="11357"/>
    <tableColumn id="627" xr3:uid="{A9C48618-8484-4BFB-9B19-A3950D89DA0D}" name="8967" dataDxfId="11356"/>
    <tableColumn id="628" xr3:uid="{9B5878C9-5226-4CDF-8148-7D0BD159FA63}" name="8968" dataDxfId="11355"/>
    <tableColumn id="629" xr3:uid="{41308C27-F0CD-4344-8C63-114A5027CC33}" name="8969" dataDxfId="11354"/>
    <tableColumn id="630" xr3:uid="{D21AEEF1-8002-4862-9E3D-A8D1A47DF553}" name="8970" dataDxfId="11353"/>
    <tableColumn id="631" xr3:uid="{6F24E25F-C0F9-469B-B17A-2037EF1BC4C1}" name="8971" dataDxfId="11352"/>
    <tableColumn id="632" xr3:uid="{3E7097F4-9583-4427-9253-BF40E1856BF4}" name="8972" dataDxfId="11351"/>
    <tableColumn id="633" xr3:uid="{B13E9C6D-EF2E-4EB7-B6F4-DF6D1C162AFF}" name="8973" dataDxfId="11350"/>
    <tableColumn id="634" xr3:uid="{1224974C-AD8C-4B7B-93E7-5C397A86723E}" name="8974" dataDxfId="11349"/>
    <tableColumn id="635" xr3:uid="{9790DC05-4168-4FC2-B620-FB8C49DEAE31}" name="8975" dataDxfId="11348"/>
    <tableColumn id="636" xr3:uid="{6E6BF3DC-34B0-4499-8218-A5555E6D570A}" name="8976" dataDxfId="11347"/>
    <tableColumn id="637" xr3:uid="{B45EF1FD-D276-4EC8-A9A1-3D44CD55786E}" name="8977" dataDxfId="11346"/>
    <tableColumn id="638" xr3:uid="{C9B146FD-32B4-4F3F-9E24-7D007677BE61}" name="8978" dataDxfId="11345"/>
    <tableColumn id="639" xr3:uid="{35412291-8776-4258-8137-E148884CBDA1}" name="8979" dataDxfId="11344"/>
    <tableColumn id="640" xr3:uid="{4BE168C3-CDAB-47AA-A17C-2E3EBC59E32F}" name="8980" dataDxfId="11343"/>
    <tableColumn id="641" xr3:uid="{7ACB71D7-5549-4B8A-9031-8E9A04AD311E}" name="8981" dataDxfId="11342"/>
    <tableColumn id="642" xr3:uid="{46CD3F1F-0AB8-4C23-875A-855B43D41B67}" name="8982" dataDxfId="11341"/>
    <tableColumn id="643" xr3:uid="{2F8BDD42-6DBF-4A0F-8620-74717A04FBC3}" name="8983" dataDxfId="11340"/>
    <tableColumn id="644" xr3:uid="{C9DE1EF6-4302-44D6-87D3-D232C946ED56}" name="8984" dataDxfId="11339"/>
    <tableColumn id="645" xr3:uid="{91586480-E27E-4571-9FB5-F34F1959DEAA}" name="8985" dataDxfId="11338"/>
    <tableColumn id="646" xr3:uid="{5A50223F-F52E-4ECC-B91B-AB2ABD35E3A7}" name="8986" dataDxfId="11337"/>
    <tableColumn id="647" xr3:uid="{C0BC2FD0-B50E-4102-8816-81B5084844E7}" name="8987" dataDxfId="11336"/>
    <tableColumn id="648" xr3:uid="{5A1ED7A8-125E-460C-9976-B4330ECB4138}" name="8988" dataDxfId="11335"/>
    <tableColumn id="649" xr3:uid="{6D8DE7AF-3DF5-4949-BB3E-3973D3CD8FEA}" name="8989" dataDxfId="11334"/>
    <tableColumn id="650" xr3:uid="{514AC18B-C4EB-4AEC-B2F3-853D3F054B7B}" name="8990" dataDxfId="11333"/>
    <tableColumn id="651" xr3:uid="{D5B957BB-A2BC-4232-BBA7-074B8947BB13}" name="8991" dataDxfId="11332"/>
    <tableColumn id="652" xr3:uid="{DF3A3AC8-F0CC-4B4D-AE87-EE563C839E64}" name="8992" dataDxfId="11331"/>
    <tableColumn id="653" xr3:uid="{A539B7AF-9C7A-44C5-9E02-43D4572CF4E0}" name="8993" dataDxfId="11330"/>
    <tableColumn id="654" xr3:uid="{1CD5EB3F-07A7-405F-8462-42EF62FA4F27}" name="8994" dataDxfId="11329"/>
    <tableColumn id="655" xr3:uid="{5B89F27D-9FDA-4516-8E2C-DC1F9D6793F8}" name="8995" dataDxfId="11328"/>
    <tableColumn id="656" xr3:uid="{2942AC8D-6E45-45EA-9704-0E63D3A89C1D}" name="8996" dataDxfId="11327"/>
    <tableColumn id="657" xr3:uid="{C030934F-1DA0-490F-A65D-8D24FF4CC259}" name="8997" dataDxfId="11326"/>
    <tableColumn id="658" xr3:uid="{30ACF3E3-CEDE-4F5E-8A95-F4786AE08A16}" name="8998" dataDxfId="11325"/>
    <tableColumn id="659" xr3:uid="{CD01D601-45A9-4F41-B3ED-17A7B4053AF2}" name="8999" dataDxfId="11324"/>
    <tableColumn id="660" xr3:uid="{32A987EB-C8DB-4698-B364-C65D73AECE87}" name="9000" dataDxfId="11323"/>
    <tableColumn id="661" xr3:uid="{3BD55C4A-E119-433D-859D-EF9080F3B654}" name="9001" dataDxfId="11322"/>
    <tableColumn id="662" xr3:uid="{E85A443A-095B-4C93-8FE5-8058E1BB6D86}" name="9002" dataDxfId="11321"/>
    <tableColumn id="663" xr3:uid="{2D7A92B4-AAFE-47D6-B7FE-DA89495884AE}" name="9003" dataDxfId="11320"/>
    <tableColumn id="664" xr3:uid="{EF45507A-66B0-45B5-B1FA-F772338F33EC}" name="9004" dataDxfId="11319"/>
    <tableColumn id="665" xr3:uid="{99FBD53A-184B-40A0-886D-94D2F190E27F}" name="9005" dataDxfId="11318"/>
    <tableColumn id="666" xr3:uid="{03ED5698-76C8-44DA-B622-46F8CBB62B9B}" name="9006" dataDxfId="11317"/>
    <tableColumn id="667" xr3:uid="{F4441A7C-6978-4E1E-A935-71414B80CADB}" name="9007" dataDxfId="11316"/>
    <tableColumn id="668" xr3:uid="{86A14AFA-2098-429D-BABA-1B3041FCFB06}" name="9008" dataDxfId="11315"/>
    <tableColumn id="669" xr3:uid="{0506EB52-B8D2-4637-8821-D04DD0406864}" name="9009" dataDxfId="11314"/>
    <tableColumn id="670" xr3:uid="{79DDEE65-EE3A-4E0C-B217-B04B9D0E9F06}" name="9010" dataDxfId="11313"/>
    <tableColumn id="671" xr3:uid="{C119D882-0C4A-4103-BF82-D2EE71148936}" name="9011" dataDxfId="11312"/>
    <tableColumn id="672" xr3:uid="{3B0584B4-E31E-4634-B143-BDAB1D66971A}" name="9012" dataDxfId="11311"/>
    <tableColumn id="673" xr3:uid="{FE68031B-DA1A-404F-AA40-851135821809}" name="9013" dataDxfId="11310"/>
    <tableColumn id="674" xr3:uid="{CB1511DE-89D2-4D92-88F9-B82638A73E67}" name="9014" dataDxfId="11309"/>
    <tableColumn id="675" xr3:uid="{95223A0F-2009-46ED-A967-5C6999CD85A7}" name="9015" dataDxfId="11308"/>
    <tableColumn id="676" xr3:uid="{4B70E4E9-B4DC-445F-A814-577CC9BC8480}" name="9016" dataDxfId="11307"/>
    <tableColumn id="677" xr3:uid="{258474F8-8046-45E8-9F18-CB7575629DD1}" name="9017" dataDxfId="11306"/>
    <tableColumn id="678" xr3:uid="{5A320A03-61A5-4232-9141-8EDDC4D3B987}" name="9018" dataDxfId="11305"/>
    <tableColumn id="679" xr3:uid="{68A83FA0-420B-439D-82C9-B60891C04ACD}" name="9019" dataDxfId="11304"/>
    <tableColumn id="680" xr3:uid="{10B591CD-5D09-4E45-A4D3-B943ABDDE506}" name="9020" dataDxfId="11303"/>
    <tableColumn id="681" xr3:uid="{8D70EAF0-3A56-43FB-B411-AEE7BE698BF4}" name="9021" dataDxfId="11302"/>
    <tableColumn id="682" xr3:uid="{135EE654-CA70-4C54-8B06-4771CEB5C5DF}" name="9022" dataDxfId="11301"/>
    <tableColumn id="683" xr3:uid="{5CCA5C3B-933A-485F-ACC4-78E3849605DE}" name="9023" dataDxfId="11300"/>
    <tableColumn id="684" xr3:uid="{6F3EF64B-A373-404C-A66F-4A9BD6790FBE}" name="9024" dataDxfId="11299"/>
    <tableColumn id="685" xr3:uid="{C5DFE6B4-2DF9-41A1-A367-A60B7AC4CF2A}" name="9025" dataDxfId="11298"/>
    <tableColumn id="686" xr3:uid="{238442C6-E073-43DB-B2DE-E8429D14029B}" name="9026" dataDxfId="11297"/>
    <tableColumn id="687" xr3:uid="{6F0C8B5C-10C7-479C-AA53-305EBF9144FF}" name="9027" dataDxfId="11296"/>
    <tableColumn id="688" xr3:uid="{AB1DC7F0-1A5F-468F-A9B7-580A8F37A69A}" name="9028" dataDxfId="11295"/>
    <tableColumn id="689" xr3:uid="{7032B077-A3DB-443A-8838-935910C308C9}" name="9029" dataDxfId="11294"/>
    <tableColumn id="690" xr3:uid="{E483AA7D-3F4A-4939-99F0-C90A5F6FF93F}" name="9030" dataDxfId="11293"/>
    <tableColumn id="691" xr3:uid="{3D507D81-CBE2-49E5-921C-7C5744F95FAF}" name="9031" dataDxfId="11292"/>
    <tableColumn id="692" xr3:uid="{41E1A4ED-E4BB-4E41-AF92-C5D1BA022E86}" name="9032" dataDxfId="11291"/>
    <tableColumn id="693" xr3:uid="{41A07425-3A68-4B8A-A40F-53DC7A35FAD5}" name="9033" dataDxfId="11290"/>
    <tableColumn id="694" xr3:uid="{BDC55309-8632-4B94-A2E2-80780E95A2BF}" name="9034" dataDxfId="11289"/>
    <tableColumn id="695" xr3:uid="{8F64EC80-2177-469C-9DFA-CCEAAC52C41F}" name="9035" dataDxfId="11288"/>
    <tableColumn id="696" xr3:uid="{8C86FB64-C90F-432D-9ECD-430B1E3C93FD}" name="9036" dataDxfId="11287"/>
    <tableColumn id="697" xr3:uid="{242AC799-2AE2-47FC-8715-9B77A8750F1D}" name="9037" dataDxfId="11286"/>
    <tableColumn id="698" xr3:uid="{5D8B8168-2868-4384-8557-B33619D595C0}" name="9038" dataDxfId="11285"/>
    <tableColumn id="699" xr3:uid="{2010CC9C-F0E1-4814-B95B-4060C8006B11}" name="9039" dataDxfId="11284"/>
    <tableColumn id="700" xr3:uid="{64F1FA34-4978-428A-88D6-39D285B96812}" name="9040" dataDxfId="11283"/>
    <tableColumn id="701" xr3:uid="{391ABCD5-C046-4EAF-A1F3-CC7E0CEA400D}" name="9041" dataDxfId="11282"/>
    <tableColumn id="702" xr3:uid="{FC89FC99-B396-4969-9CF0-0636EA6FD9CE}" name="9042" dataDxfId="11281"/>
    <tableColumn id="703" xr3:uid="{2C1FC0B1-0BD1-4B9A-B435-C34BD9B32AF6}" name="9043" dataDxfId="11280"/>
  </tableColumns>
  <tableStyleInfo name="TableStyleLight1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191D549-A352-4B25-A0B1-F1D3DAAB1DC4}" name="Table146810121416182022" displayName="Table146810121416182022" ref="A1:AAA14" totalsRowShown="0" headerRowDxfId="11279" dataDxfId="11278">
  <autoFilter ref="A1:AAA14" xr:uid="{5AD4B7B0-32CE-4DF4-B699-15C681A6E784}"/>
  <tableColumns count="703">
    <tableColumn id="1" xr3:uid="{BA80078E-7D1E-4DDF-9862-7B1266444D57}" name="S.NO" dataDxfId="11277">
      <calculatedColumnFormula>A1+1</calculatedColumnFormula>
    </tableColumn>
    <tableColumn id="2" xr3:uid="{3DA7F7F2-1141-4E79-B846-67979AA3466D}" name="9044" dataDxfId="11276"/>
    <tableColumn id="3" xr3:uid="{DE4B9BD8-2A95-4271-A0EF-32182CFEBA91}" name="9045" dataDxfId="11275">
      <calculatedColumnFormula>B2+1</calculatedColumnFormula>
    </tableColumn>
    <tableColumn id="4" xr3:uid="{175C8DA8-A25C-4287-BC7E-B13AF0C45577}" name="9046" dataDxfId="11274"/>
    <tableColumn id="5" xr3:uid="{0D8D3EF3-C682-4DA0-A2D8-1629D2319179}" name="9047" dataDxfId="11273"/>
    <tableColumn id="6" xr3:uid="{AE281432-79FD-46D9-A6B6-6261E4EF9D04}" name="9048" dataDxfId="11272"/>
    <tableColumn id="7" xr3:uid="{55F0DB06-E509-4993-884C-134E9FAB8A83}" name="9049" dataDxfId="11271"/>
    <tableColumn id="8" xr3:uid="{54A75D64-23D0-4E11-8AE5-5EB80881B646}" name="9050" dataDxfId="11270"/>
    <tableColumn id="9" xr3:uid="{C4AF348E-F9A2-4CF5-B896-78CA4EFEF41E}" name="9051" dataDxfId="11269"/>
    <tableColumn id="10" xr3:uid="{FB4C314D-54E0-4EAC-8D07-0F88129DE6DB}" name="9052" dataDxfId="11268"/>
    <tableColumn id="11" xr3:uid="{4FDC5D31-77D5-4EBE-8375-35628601057F}" name="9053" dataDxfId="11267"/>
    <tableColumn id="12" xr3:uid="{EDF2FD62-727E-43DD-A447-D42BD78819C1}" name="9054" dataDxfId="11266"/>
    <tableColumn id="13" xr3:uid="{7ED18679-3D39-4574-8E09-2B34CF66E87B}" name="9055" dataDxfId="11265"/>
    <tableColumn id="14" xr3:uid="{DC737F24-75A6-4B11-9B5F-34EEF5614855}" name="9056" dataDxfId="11264"/>
    <tableColumn id="15" xr3:uid="{32D570B8-0A67-437B-9358-E89B9C39DA4B}" name="9057" dataDxfId="11263"/>
    <tableColumn id="16" xr3:uid="{FF0F5E18-5E5D-46FE-AC86-BA76EC92F7B2}" name="9058" dataDxfId="11262"/>
    <tableColumn id="17" xr3:uid="{C55DA185-4E5B-4D4A-9BA1-B1AF16F7D28B}" name="9059" dataDxfId="11261"/>
    <tableColumn id="18" xr3:uid="{15EF1F28-F744-4BDF-A157-33A237733760}" name="9060" dataDxfId="11260"/>
    <tableColumn id="19" xr3:uid="{9810E872-6DAD-4B1D-B68D-34B96D97C432}" name="9061" dataDxfId="11259"/>
    <tableColumn id="20" xr3:uid="{5FF20E1D-A5F2-4746-BDFC-0DD4C3DF2C61}" name="9062" dataDxfId="11258"/>
    <tableColumn id="21" xr3:uid="{23DC7AE3-531F-4BA7-B3DF-70E68BD82D25}" name="9063" dataDxfId="11257"/>
    <tableColumn id="22" xr3:uid="{8100FE36-9588-4037-B553-EE7000DF6BB4}" name="9064" dataDxfId="11256"/>
    <tableColumn id="23" xr3:uid="{0C85EA7A-F427-4ED7-931F-B9EDD74124CD}" name="9065" dataDxfId="11255"/>
    <tableColumn id="24" xr3:uid="{FC65A069-3C39-40BA-A124-6D2A5DD17E8E}" name="9066" dataDxfId="11254"/>
    <tableColumn id="25" xr3:uid="{34BE6468-199D-4624-AD57-EAD49C90BC9B}" name="9067" dataDxfId="11253"/>
    <tableColumn id="26" xr3:uid="{89E896F0-C382-4C2C-9AFE-D2BF5CFF4A14}" name="9068" dataDxfId="11252"/>
    <tableColumn id="27" xr3:uid="{E79552ED-11CD-4502-844C-26F3CA0074B2}" name="9069" dataDxfId="11251"/>
    <tableColumn id="28" xr3:uid="{9B27AD7A-BE85-41BE-9551-BC10A697C5F4}" name="9070" dataDxfId="11250"/>
    <tableColumn id="29" xr3:uid="{0681A9E6-1BB4-4094-BA4F-C7EFC20E7A36}" name="9071" dataDxfId="11249"/>
    <tableColumn id="30" xr3:uid="{AFFE604C-13AF-4335-9967-99257B2871B6}" name="9072" dataDxfId="11248"/>
    <tableColumn id="31" xr3:uid="{FD92ACAA-6879-4E46-93DA-4955F9BE4C2C}" name="9073" dataDxfId="11247"/>
    <tableColumn id="32" xr3:uid="{3C9384D3-5C49-4F1A-9E26-740332AA10E3}" name="9074" dataDxfId="11246"/>
    <tableColumn id="33" xr3:uid="{02B63A83-57C3-4622-8EAE-391E4F081188}" name="9075" dataDxfId="11245"/>
    <tableColumn id="34" xr3:uid="{092823C6-EBAB-4E7C-A97F-DD938AC26BE2}" name="9076" dataDxfId="11244"/>
    <tableColumn id="35" xr3:uid="{7DA59184-4F09-4380-94AA-5698863CC25D}" name="9077" dataDxfId="11243"/>
    <tableColumn id="36" xr3:uid="{EFDF60B5-4987-4929-8C91-5E71759F7471}" name="9078" dataDxfId="11242"/>
    <tableColumn id="37" xr3:uid="{BAF2D5E7-13BA-4143-AF62-73F325F1C3DA}" name="9079" dataDxfId="11241"/>
    <tableColumn id="38" xr3:uid="{ADEB08E9-1FF8-47AF-908F-0730B1EC82B6}" name="9080" dataDxfId="11240"/>
    <tableColumn id="39" xr3:uid="{5FFE467D-D1FE-41E6-B2F9-3CFB7FEC3D45}" name="9081" dataDxfId="11239"/>
    <tableColumn id="40" xr3:uid="{A14F6E09-71A6-4F77-86FC-D75982D778E3}" name="9082" dataDxfId="11238"/>
    <tableColumn id="41" xr3:uid="{9CD75F8F-3DFD-4836-8903-D19B4DD39F2E}" name="9083" dataDxfId="11237"/>
    <tableColumn id="42" xr3:uid="{C532CC8E-D3EE-4124-A412-B64AA9DF34A7}" name="9084" dataDxfId="11236"/>
    <tableColumn id="43" xr3:uid="{5E148E56-6F1C-45EC-B082-39E91E7958DD}" name="9085" dataDxfId="11235"/>
    <tableColumn id="44" xr3:uid="{F8F0C82F-3787-4F6E-B87D-A21A3ADBA94C}" name="9086" dataDxfId="11234"/>
    <tableColumn id="45" xr3:uid="{F216BE50-6A46-408B-8131-42A459D277EF}" name="9087" dataDxfId="11233"/>
    <tableColumn id="46" xr3:uid="{7103D943-0C58-48F5-BD5D-A4B07EA41587}" name="9088" dataDxfId="11232"/>
    <tableColumn id="47" xr3:uid="{26F64D4F-7E11-45F1-A48A-604D4379949C}" name="9089" dataDxfId="11231"/>
    <tableColumn id="48" xr3:uid="{3262961D-730E-4870-A534-F1DDC8DF343C}" name="9090" dataDxfId="11230"/>
    <tableColumn id="49" xr3:uid="{26D3923B-068C-464D-9EFA-A20A55121E25}" name="9091" dataDxfId="11229"/>
    <tableColumn id="50" xr3:uid="{74C6B940-FBDA-4D9C-A83C-C4A6BC287F3F}" name="9092" dataDxfId="11228"/>
    <tableColumn id="51" xr3:uid="{89E4DEB3-7D6F-4FEE-AAC8-3F56A352D0E6}" name="9093" dataDxfId="11227"/>
    <tableColumn id="52" xr3:uid="{68468D87-E899-4F4C-8EB6-271AE2DD4963}" name="9094" dataDxfId="11226"/>
    <tableColumn id="53" xr3:uid="{710798BA-A2A2-43D1-A2D8-F5325D21E5F5}" name="9095" dataDxfId="11225"/>
    <tableColumn id="54" xr3:uid="{C0E611BA-2FD7-4920-8ADA-6EBDD9585390}" name="9096" dataDxfId="11224"/>
    <tableColumn id="55" xr3:uid="{E8A854D1-A735-45D5-98D0-682B326E02D4}" name="9097" dataDxfId="11223"/>
    <tableColumn id="56" xr3:uid="{DF9E0BC0-C57D-41A9-83F0-C6CC779F857E}" name="9098" dataDxfId="11222"/>
    <tableColumn id="57" xr3:uid="{9EDD2A78-A9AD-4748-8DE0-D223460DB0BE}" name="9099" dataDxfId="11221"/>
    <tableColumn id="58" xr3:uid="{E0B651A1-6646-43C2-92C7-663BD7AFAAA9}" name="9100" dataDxfId="11220"/>
    <tableColumn id="59" xr3:uid="{1E993B00-C4F0-494E-B906-8C9A0D21A90A}" name="9101" dataDxfId="11219"/>
    <tableColumn id="60" xr3:uid="{CCBD3429-F7DE-41ED-BE4F-A9B06B05E0A1}" name="9102" dataDxfId="11218"/>
    <tableColumn id="61" xr3:uid="{73B614B2-C3E8-40AD-8828-690EEC9F65AF}" name="9103" dataDxfId="11217"/>
    <tableColumn id="62" xr3:uid="{F093B5C4-7BAD-4571-A991-3369A3E29533}" name="9104" dataDxfId="11216"/>
    <tableColumn id="63" xr3:uid="{78F61F74-276C-4B4D-9102-6C90BF2F581E}" name="9105" dataDxfId="11215"/>
    <tableColumn id="64" xr3:uid="{F4ACDC6C-ABFE-4595-8F4A-C2629C908406}" name="9106" dataDxfId="11214"/>
    <tableColumn id="65" xr3:uid="{D0CD8781-ADF5-4361-9422-E8FE7BC7C12A}" name="9107" dataDxfId="11213"/>
    <tableColumn id="66" xr3:uid="{8B87F6F2-0947-4EB6-8341-DEE1BA88A294}" name="9108" dataDxfId="11212"/>
    <tableColumn id="67" xr3:uid="{3999F080-24B4-4BB4-8B22-283E3D707F18}" name="9109" dataDxfId="11211"/>
    <tableColumn id="68" xr3:uid="{AFC484D6-C4F9-4909-A2EF-A6B90AAA6FBE}" name="9110" dataDxfId="11210"/>
    <tableColumn id="69" xr3:uid="{77D162B0-3143-441E-A3A8-F12093FF246C}" name="9111" dataDxfId="11209"/>
    <tableColumn id="70" xr3:uid="{BE195291-1DD1-4FDF-84EF-8F811DAC9D30}" name="9112" dataDxfId="11208"/>
    <tableColumn id="71" xr3:uid="{2A1EC95E-15D4-4BC6-B455-A4FEE39E3D55}" name="9113" dataDxfId="11207"/>
    <tableColumn id="72" xr3:uid="{8AC54175-0F6B-4AD1-BBBE-9CE8819CA65C}" name="9114" dataDxfId="11206"/>
    <tableColumn id="73" xr3:uid="{59A316B8-F2C8-4BAC-B896-CF45094D45D4}" name="9115" dataDxfId="11205"/>
    <tableColumn id="74" xr3:uid="{DE268C58-C949-41AD-8C04-C25AB6AB2A11}" name="9116" dataDxfId="11204"/>
    <tableColumn id="75" xr3:uid="{B781FAE0-E607-49C0-850A-EA5B1C8A07C0}" name="9117" dataDxfId="11203"/>
    <tableColumn id="76" xr3:uid="{CA7E6CE0-728D-40BB-8ED5-6DD0C305C083}" name="9118" dataDxfId="11202"/>
    <tableColumn id="77" xr3:uid="{DB99460C-6409-4414-885E-8E065454D2AA}" name="9119" dataDxfId="11201"/>
    <tableColumn id="78" xr3:uid="{6ADDB37C-216C-451B-9B1D-15FB21CE0102}" name="9120" dataDxfId="11200"/>
    <tableColumn id="79" xr3:uid="{758A8246-653D-4106-AA21-CFBBFED017F5}" name="9121" dataDxfId="11199"/>
    <tableColumn id="80" xr3:uid="{52B3A66A-1AFD-4AE0-BA46-AE8497037F99}" name="9122" dataDxfId="11198"/>
    <tableColumn id="81" xr3:uid="{FF7311C0-3896-459B-9A64-687672962BBE}" name="9123" dataDxfId="11197"/>
    <tableColumn id="82" xr3:uid="{76CDC01E-AB13-4394-BA2A-038C67FADDBA}" name="9124" dataDxfId="11196"/>
    <tableColumn id="83" xr3:uid="{982F8307-96E8-44D3-A662-954914B47D69}" name="9125" dataDxfId="11195"/>
    <tableColumn id="84" xr3:uid="{702F74B5-4CC6-475E-86AD-A01676396EAD}" name="9126" dataDxfId="11194"/>
    <tableColumn id="85" xr3:uid="{390ADE72-FA63-4E3C-A93B-24529277598F}" name="9127" dataDxfId="11193"/>
    <tableColumn id="86" xr3:uid="{C2B80EBF-0E49-488D-BBB0-D842E01FBE59}" name="9128" dataDxfId="11192"/>
    <tableColumn id="87" xr3:uid="{78291BAF-B7B8-440D-A221-719F19C46D55}" name="9129" dataDxfId="11191"/>
    <tableColumn id="88" xr3:uid="{D9FD6F96-83E6-4E24-A439-D360EA6BB7C6}" name="9130" dataDxfId="11190"/>
    <tableColumn id="89" xr3:uid="{EAAE053E-ABE5-4A48-BFC4-695308E373F9}" name="9131" dataDxfId="11189"/>
    <tableColumn id="90" xr3:uid="{DC84F6B6-69C4-45F7-904D-730D1A739B80}" name="9132" dataDxfId="11188"/>
    <tableColumn id="91" xr3:uid="{E1B3C902-67CB-4D7C-86F4-9DB4EC5F5C58}" name="9133" dataDxfId="11187"/>
    <tableColumn id="92" xr3:uid="{E6727C84-8A5A-43A2-932A-D309D9E7B6B8}" name="9134" dataDxfId="11186"/>
    <tableColumn id="93" xr3:uid="{A3A9B6BA-0134-4158-A663-97C542E3C068}" name="9135" dataDxfId="11185"/>
    <tableColumn id="94" xr3:uid="{EE67E8C5-4B1B-4C25-BF06-37C391D7CE5F}" name="9136" dataDxfId="11184"/>
    <tableColumn id="95" xr3:uid="{460D99B6-75D3-48D8-985C-8807D223CD63}" name="9137" dataDxfId="11183"/>
    <tableColumn id="96" xr3:uid="{180D5B41-C417-4FBA-B405-DD846B34AA3E}" name="9138" dataDxfId="11182"/>
    <tableColumn id="97" xr3:uid="{E14B447B-2FD4-4434-B82C-0DC80CFCBB22}" name="9139" dataDxfId="11181"/>
    <tableColumn id="98" xr3:uid="{0D39BE48-C07F-4338-926D-48C8B06AF6B5}" name="9140" dataDxfId="11180"/>
    <tableColumn id="99" xr3:uid="{D2E3E83D-94EC-49D2-BA2A-06BF6BEBA394}" name="9141" dataDxfId="11179"/>
    <tableColumn id="100" xr3:uid="{8E4FEAAA-5A55-4484-92CB-6829B789809C}" name="9142" dataDxfId="11178"/>
    <tableColumn id="101" xr3:uid="{7346A3EE-CA01-48E1-9EBC-89FD5C5DE45D}" name="9143" dataDxfId="11177"/>
    <tableColumn id="102" xr3:uid="{151CA1AA-71CB-4537-A1A9-3C27B9C89497}" name="9144" dataDxfId="11176"/>
    <tableColumn id="103" xr3:uid="{BBB39647-3FB4-4432-9514-06AEA98231CF}" name="9145" dataDxfId="11175"/>
    <tableColumn id="104" xr3:uid="{4941DA01-2D3C-4409-8931-D3B769010306}" name="9146" dataDxfId="11174"/>
    <tableColumn id="105" xr3:uid="{A7E02733-2014-4BAE-A3FF-3E05F68484D8}" name="9147" dataDxfId="11173"/>
    <tableColumn id="106" xr3:uid="{03FE0453-DDF5-40F8-ADA7-30A469632F98}" name="9148" dataDxfId="11172"/>
    <tableColumn id="107" xr3:uid="{7650F664-DE39-4CEB-A273-35D273114EAD}" name="9149" dataDxfId="11171"/>
    <tableColumn id="108" xr3:uid="{F6265215-6CAF-469D-A703-CB348DADFC7F}" name="9150" dataDxfId="11170"/>
    <tableColumn id="109" xr3:uid="{FE3399AF-FF94-4E04-AC1B-EFFE3EACAB75}" name="9151" dataDxfId="11169"/>
    <tableColumn id="110" xr3:uid="{4484A134-E3CA-4E1D-9651-42FC2154FDE3}" name="9152" dataDxfId="11168"/>
    <tableColumn id="111" xr3:uid="{D44EA648-F241-4EFF-81E4-790E14E4E2F7}" name="9153" dataDxfId="11167"/>
    <tableColumn id="112" xr3:uid="{3A7A5F1B-64CF-4D1E-887C-9377F536CB15}" name="9154" dataDxfId="11166"/>
    <tableColumn id="113" xr3:uid="{A08D5DA9-19D1-44BD-8481-756269051EA2}" name="9155" dataDxfId="11165"/>
    <tableColumn id="114" xr3:uid="{AD76E2AC-DAB2-4884-B1DE-328B6D28098F}" name="9156" dataDxfId="11164"/>
    <tableColumn id="115" xr3:uid="{F3B3D6B8-BA38-4D4D-8092-5EE3BA76A1B9}" name="9157" dataDxfId="11163"/>
    <tableColumn id="116" xr3:uid="{C716C174-1914-4503-9570-0DE3EDDE815B}" name="9158" dataDxfId="11162"/>
    <tableColumn id="117" xr3:uid="{D3AF5425-5CD1-4CEE-BC6C-31B1210CD260}" name="9159" dataDxfId="11161"/>
    <tableColumn id="118" xr3:uid="{D07ED34A-A75F-456E-8F1C-052B607544FA}" name="9160" dataDxfId="11160"/>
    <tableColumn id="119" xr3:uid="{66CDF547-81B7-42BF-8870-787A1FE5AD7A}" name="9161" dataDxfId="11159"/>
    <tableColumn id="120" xr3:uid="{3A9EBD20-372F-4A1A-ACB1-46B416DA43E8}" name="9162" dataDxfId="11158"/>
    <tableColumn id="121" xr3:uid="{099D48F6-8DD9-4B1E-9112-AA3644B7F83B}" name="9163" dataDxfId="11157"/>
    <tableColumn id="122" xr3:uid="{57CA8B97-CB3C-4217-A22B-D71E78D2CCF2}" name="9164" dataDxfId="11156"/>
    <tableColumn id="123" xr3:uid="{0A7B4A41-60AC-408E-8ABD-606A1A74EDA4}" name="9165" dataDxfId="11155"/>
    <tableColumn id="124" xr3:uid="{F9F7B1BB-C40B-4538-B439-967A6583253F}" name="9166" dataDxfId="11154"/>
    <tableColumn id="125" xr3:uid="{E8BF5673-5711-4939-A95E-E2CE1251DE92}" name="9167" dataDxfId="11153"/>
    <tableColumn id="126" xr3:uid="{AADEEAE5-0090-446D-B84F-2090BABD57D2}" name="9168" dataDxfId="11152"/>
    <tableColumn id="127" xr3:uid="{D359F4DB-ADC6-4472-A315-9354F7470C14}" name="9169" dataDxfId="11151"/>
    <tableColumn id="128" xr3:uid="{6BC38202-4358-4599-B46E-77093F7A4C30}" name="9170" dataDxfId="11150"/>
    <tableColumn id="129" xr3:uid="{C3A8E193-A67E-44F4-826B-BEB5DF41B5E0}" name="9171" dataDxfId="11149"/>
    <tableColumn id="130" xr3:uid="{7B129909-F7D5-4473-809C-563F44A2EAD1}" name="9172" dataDxfId="11148"/>
    <tableColumn id="131" xr3:uid="{0305725F-C60D-4CBD-839D-23B8B48179CB}" name="9173" dataDxfId="11147"/>
    <tableColumn id="132" xr3:uid="{9AEA6573-18C8-405C-8A65-861D7D7F368A}" name="9174" dataDxfId="11146"/>
    <tableColumn id="133" xr3:uid="{5C9AD5C0-99E4-4A29-A414-2B9FCC61E57F}" name="9175" dataDxfId="11145"/>
    <tableColumn id="134" xr3:uid="{59AB635C-02C4-4514-A0F0-3089FC403CD9}" name="9176" dataDxfId="11144"/>
    <tableColumn id="135" xr3:uid="{6636AAF9-48B9-4F83-BA75-F323C787AE02}" name="9177" dataDxfId="11143"/>
    <tableColumn id="136" xr3:uid="{9D3B39B3-B317-48C6-94DF-239382A8E406}" name="9178" dataDxfId="11142"/>
    <tableColumn id="137" xr3:uid="{EBDC50BC-02D9-44BA-A15F-5BEAF66A6971}" name="9179" dataDxfId="11141"/>
    <tableColumn id="138" xr3:uid="{EDA44354-EE0A-44FD-B3EC-0FD9BD2F2F37}" name="9180" dataDxfId="11140"/>
    <tableColumn id="139" xr3:uid="{179A3A66-09CA-48B1-BCA7-DDAFCA4F62E4}" name="9181" dataDxfId="11139"/>
    <tableColumn id="140" xr3:uid="{246DA174-C3B5-41D6-9B8A-EDA38713A0DD}" name="9182" dataDxfId="11138"/>
    <tableColumn id="141" xr3:uid="{C5AAB692-3361-4DA1-ACB5-8177F87E712F}" name="9183" dataDxfId="11137"/>
    <tableColumn id="142" xr3:uid="{6E7A26AC-EDEE-4AEE-B94C-E624FDE68C22}" name="9184" dataDxfId="11136"/>
    <tableColumn id="143" xr3:uid="{73A9E5E0-8FB5-4DAE-8247-8BBEB4F48DAB}" name="9185" dataDxfId="11135"/>
    <tableColumn id="144" xr3:uid="{4EFF8F93-330A-41CE-AF57-2E258021DBEC}" name="9186" dataDxfId="11134"/>
    <tableColumn id="145" xr3:uid="{BBD3F60E-E40D-4C9E-899E-7466CF1FACB5}" name="9187" dataDxfId="11133"/>
    <tableColumn id="146" xr3:uid="{055608DC-F91C-45C6-88C5-262020CC6233}" name="9188" dataDxfId="11132"/>
    <tableColumn id="147" xr3:uid="{F7FF4705-00AB-48E3-8D14-5AC2546B0401}" name="9189" dataDxfId="11131"/>
    <tableColumn id="148" xr3:uid="{530873A5-5164-4796-A052-72C44BBC7C0E}" name="9190" dataDxfId="11130"/>
    <tableColumn id="149" xr3:uid="{3A48E6FA-B3E7-4948-B9BC-44C720005E2B}" name="9191" dataDxfId="11129"/>
    <tableColumn id="150" xr3:uid="{02598012-E6FA-4B70-9461-10292FE5CAB6}" name="9192" dataDxfId="11128"/>
    <tableColumn id="151" xr3:uid="{DC19F54E-C5CF-4177-95CD-B6DE3B76E217}" name="9193" dataDxfId="11127"/>
    <tableColumn id="152" xr3:uid="{773485C4-388A-496C-854E-41B535260CB6}" name="9194" dataDxfId="11126"/>
    <tableColumn id="153" xr3:uid="{2931ED9B-0588-4EF2-AD65-780FEA3D461F}" name="9195" dataDxfId="11125"/>
    <tableColumn id="154" xr3:uid="{69C9A4A9-501E-47BB-9EAF-AD76F63374F7}" name="9196" dataDxfId="11124"/>
    <tableColumn id="155" xr3:uid="{90A22330-F1CA-4668-B162-BF43BB2BAA8A}" name="9197" dataDxfId="11123"/>
    <tableColumn id="156" xr3:uid="{E0CAAB56-358D-4088-99E3-AD01F198ACA2}" name="9198" dataDxfId="11122"/>
    <tableColumn id="157" xr3:uid="{D4C5812F-6053-4B23-B809-EA056A24878D}" name="9199" dataDxfId="11121"/>
    <tableColumn id="158" xr3:uid="{AFFB54AD-5708-4FC0-A939-AD6CB080AE26}" name="9200" dataDxfId="11120"/>
    <tableColumn id="159" xr3:uid="{780512DA-421F-44E7-B5F7-4773B06066CE}" name="9201" dataDxfId="11119"/>
    <tableColumn id="160" xr3:uid="{BED78CA8-2EEC-4520-9AE2-EE009C026F41}" name="9202" dataDxfId="11118"/>
    <tableColumn id="161" xr3:uid="{6A9D1A68-3C94-4D08-91E3-EFEFAF253C1D}" name="9203" dataDxfId="11117"/>
    <tableColumn id="162" xr3:uid="{11AD138D-63F7-47D9-A152-7AF58F09B235}" name="9204" dataDxfId="11116"/>
    <tableColumn id="163" xr3:uid="{6E023652-F846-427B-88D7-A33E90063CA7}" name="9205" dataDxfId="11115"/>
    <tableColumn id="164" xr3:uid="{361BA801-CD66-4C39-B000-F6A79B0A1F50}" name="9206" dataDxfId="11114"/>
    <tableColumn id="165" xr3:uid="{F5A25DB5-1DF5-4138-9530-3962062C78A5}" name="9207" dataDxfId="11113"/>
    <tableColumn id="166" xr3:uid="{130F65BD-16D8-4C18-80D5-CA3682A728F1}" name="9208" dataDxfId="11112"/>
    <tableColumn id="167" xr3:uid="{FD8359BD-D0F5-4F06-B464-D393FE29D2F0}" name="9209" dataDxfId="11111"/>
    <tableColumn id="168" xr3:uid="{3FBC7C40-BE83-4815-A0AA-BC43AE2C1D01}" name="9210" dataDxfId="11110"/>
    <tableColumn id="169" xr3:uid="{62F27075-30DA-44DA-B647-8D65D4907748}" name="9211" dataDxfId="11109"/>
    <tableColumn id="170" xr3:uid="{DEDD4CA9-BAD0-4E53-98BC-61BDD8E16A2F}" name="9212" dataDxfId="11108"/>
    <tableColumn id="171" xr3:uid="{6643E840-4759-42B1-87F5-E6232418696C}" name="9213" dataDxfId="11107"/>
    <tableColumn id="172" xr3:uid="{96E27601-99C9-4785-9CEA-14BB4DC2146C}" name="9214" dataDxfId="11106"/>
    <tableColumn id="173" xr3:uid="{7EEAB157-B16C-471E-AB24-947E361D90AB}" name="9215" dataDxfId="11105"/>
    <tableColumn id="174" xr3:uid="{60A13404-1468-48BC-B857-4D8F6192DB30}" name="9216" dataDxfId="11104"/>
    <tableColumn id="175" xr3:uid="{281B7A1E-3EDA-44FE-94B0-DB17CC38D0BB}" name="9217" dataDxfId="11103"/>
    <tableColumn id="176" xr3:uid="{AA4AD7CC-0F62-4EA0-A4F4-E333056AE8F5}" name="9218" dataDxfId="11102"/>
    <tableColumn id="177" xr3:uid="{D30D73C0-4D99-4581-91D5-F81398EED367}" name="9219" dataDxfId="11101"/>
    <tableColumn id="178" xr3:uid="{115E1957-EC1D-4C96-A0A3-B925A566C907}" name="9220" dataDxfId="11100"/>
    <tableColumn id="179" xr3:uid="{CE7FC71F-CEFE-4337-A7F6-133E7C405645}" name="9221" dataDxfId="11099"/>
    <tableColumn id="180" xr3:uid="{A6B76BA4-BBE5-4C87-B042-619568485419}" name="9222" dataDxfId="11098"/>
    <tableColumn id="181" xr3:uid="{8E9FC36F-846A-4007-9D53-32A4CDE9C37E}" name="9223" dataDxfId="11097"/>
    <tableColumn id="182" xr3:uid="{693AE7AF-6519-408F-892C-1E5D1080188B}" name="9224" dataDxfId="11096"/>
    <tableColumn id="183" xr3:uid="{EE71A45F-4174-4191-9FA9-02370283C7C6}" name="9225" dataDxfId="11095"/>
    <tableColumn id="184" xr3:uid="{1DC84F08-7FD8-4CE7-BADD-62B85E36896D}" name="9226" dataDxfId="11094"/>
    <tableColumn id="185" xr3:uid="{F2677534-3B53-4D2F-8D7A-33566E2E2062}" name="9227" dataDxfId="11093"/>
    <tableColumn id="186" xr3:uid="{492B314D-C68C-4B4C-8C81-7BC6D16F6F08}" name="9228" dataDxfId="11092"/>
    <tableColumn id="187" xr3:uid="{BD87B5FA-D5C1-4817-89ED-6B67611ADFEE}" name="9229" dataDxfId="11091"/>
    <tableColumn id="188" xr3:uid="{82FCDF37-720D-41AC-BF92-DF9EE4C25817}" name="9230" dataDxfId="11090"/>
    <tableColumn id="189" xr3:uid="{D033AC8B-3597-4BCA-B979-7E30649ECA59}" name="9231" dataDxfId="11089"/>
    <tableColumn id="190" xr3:uid="{6CAC1CB5-F3D7-4BD2-9864-3F03158D6E7E}" name="9232" dataDxfId="11088"/>
    <tableColumn id="191" xr3:uid="{002CEEB8-7D46-40B3-A9D9-9C642981D91D}" name="9233" dataDxfId="11087"/>
    <tableColumn id="192" xr3:uid="{91DEC2E4-2CC4-4AC7-B429-1CF2B7C9683D}" name="9234" dataDxfId="11086"/>
    <tableColumn id="193" xr3:uid="{7781252B-BA9D-4684-B335-A6905F19B914}" name="9235" dataDxfId="11085"/>
    <tableColumn id="194" xr3:uid="{D21C5DE7-1ACA-4A00-9EC2-A4D06DF016A1}" name="9236" dataDxfId="11084"/>
    <tableColumn id="195" xr3:uid="{C2FA48AB-A8F6-407B-B7A9-B7163B306409}" name="9237" dataDxfId="11083"/>
    <tableColumn id="196" xr3:uid="{22AB576B-C2E5-4A1C-A4EE-5C3A6EFCF2D9}" name="9238" dataDxfId="11082"/>
    <tableColumn id="197" xr3:uid="{339C20A6-21B5-4441-A9BC-FF50C47C2D72}" name="9239" dataDxfId="11081"/>
    <tableColumn id="198" xr3:uid="{DEA0208D-A5AA-43E4-8AA8-9B7D6BBE5F95}" name="9240" dataDxfId="11080"/>
    <tableColumn id="199" xr3:uid="{ED8E8C19-2301-4E73-B11D-00274D8B5FC9}" name="9241" dataDxfId="11079"/>
    <tableColumn id="200" xr3:uid="{34C25D93-6FE5-4040-9D32-32D8B43B5CFB}" name="9242" dataDxfId="11078"/>
    <tableColumn id="201" xr3:uid="{E6662ABD-92F9-4635-AC82-A2F4A3C45D1B}" name="9243" dataDxfId="11077"/>
    <tableColumn id="202" xr3:uid="{78576FBE-8C41-42BC-A7DF-374BCA1CC96A}" name="9244" dataDxfId="11076"/>
    <tableColumn id="203" xr3:uid="{3481B5E9-D052-4777-9841-20B81C040851}" name="9245" dataDxfId="11075"/>
    <tableColumn id="204" xr3:uid="{136C3F2B-47BD-4FDA-914E-8F940CA379CD}" name="9246" dataDxfId="11074"/>
    <tableColumn id="205" xr3:uid="{64B5B728-9456-46B8-A799-F299550222C9}" name="9247" dataDxfId="11073"/>
    <tableColumn id="206" xr3:uid="{E14100D8-464A-4679-963A-A16134EBCF1C}" name="9248" dataDxfId="11072"/>
    <tableColumn id="207" xr3:uid="{581EF30E-380A-438E-9D64-E7AA3583F876}" name="9249" dataDxfId="11071"/>
    <tableColumn id="208" xr3:uid="{19954FEB-7939-4E7B-AE1A-2BD8E43F8665}" name="9250" dataDxfId="11070"/>
    <tableColumn id="209" xr3:uid="{55FF7AD8-D4BF-4156-A6DC-004D0BF606E5}" name="9251" dataDxfId="11069"/>
    <tableColumn id="210" xr3:uid="{37B3FB85-DE88-4F5F-9D4B-2D7464FA19E6}" name="9252" dataDxfId="11068"/>
    <tableColumn id="211" xr3:uid="{E6D427F8-6556-4CF9-8803-90CEDC2B43EC}" name="9253" dataDxfId="11067"/>
    <tableColumn id="212" xr3:uid="{531ECF20-368D-4BD2-9EF3-85DD1666E2DE}" name="9254" dataDxfId="11066"/>
    <tableColumn id="213" xr3:uid="{7B6D52DB-B7D9-46BF-8075-21C2014DCF1F}" name="9255" dataDxfId="11065"/>
    <tableColumn id="214" xr3:uid="{1D9A1090-D6F3-4FBA-8E41-323716835BA8}" name="9256" dataDxfId="11064"/>
    <tableColumn id="215" xr3:uid="{14301922-AE68-44C6-9262-302F17AEA51E}" name="9257" dataDxfId="11063"/>
    <tableColumn id="216" xr3:uid="{C1D2D7B6-DBBD-420D-9CA1-3E26450F3AF1}" name="9258" dataDxfId="11062"/>
    <tableColumn id="217" xr3:uid="{DC6D3729-8C0D-4D32-90E6-C4D3DE0DA12E}" name="9259" dataDxfId="11061"/>
    <tableColumn id="218" xr3:uid="{4A82C7AC-3EDB-4DBF-9CE7-0CF4B311971E}" name="9260" dataDxfId="11060"/>
    <tableColumn id="219" xr3:uid="{D7282F55-DB39-4893-84EC-EE78E784C58E}" name="9261" dataDxfId="11059"/>
    <tableColumn id="220" xr3:uid="{9DEC821A-FB33-45DC-850A-22F08BEB8710}" name="9262" dataDxfId="11058"/>
    <tableColumn id="221" xr3:uid="{30829F55-12BA-4A3B-898A-9AB9F7F871E8}" name="9263" dataDxfId="11057"/>
    <tableColumn id="222" xr3:uid="{8E2D733B-7B0C-4F30-B17A-6A4896FB10E4}" name="9264" dataDxfId="11056"/>
    <tableColumn id="223" xr3:uid="{DE40C261-D1E0-4AAB-9DBB-2F887BCB8D7F}" name="9265" dataDxfId="11055"/>
    <tableColumn id="224" xr3:uid="{E2E1CB3A-CE46-4690-B6B1-CCAFBD97ECB7}" name="9266" dataDxfId="11054"/>
    <tableColumn id="225" xr3:uid="{307409CC-0F01-48BC-87DD-D08094197B88}" name="9267" dataDxfId="11053"/>
    <tableColumn id="226" xr3:uid="{15C51963-A490-40DD-BA40-678FC3345A1C}" name="9268" dataDxfId="11052"/>
    <tableColumn id="227" xr3:uid="{080D4713-497D-43BD-AC8E-F3835DBCCE13}" name="9269" dataDxfId="11051"/>
    <tableColumn id="228" xr3:uid="{49C4A452-EF5E-42A0-B42E-4A73DFF23F0B}" name="9270" dataDxfId="11050"/>
    <tableColumn id="229" xr3:uid="{E984F4EB-E7B2-488A-8EF7-5F1DB824AFC4}" name="9271" dataDxfId="11049"/>
    <tableColumn id="230" xr3:uid="{C58D615D-6B69-48C1-9681-16EE44A5C2B1}" name="9272" dataDxfId="11048"/>
    <tableColumn id="231" xr3:uid="{83FF9F09-C5EB-4F6C-BEEC-5E31CB246552}" name="9273" dataDxfId="11047"/>
    <tableColumn id="232" xr3:uid="{2B72DAA4-12DD-4AAE-B048-487360ABC07A}" name="9274" dataDxfId="11046"/>
    <tableColumn id="233" xr3:uid="{82458E7D-8216-4452-BE42-3B9365B937A6}" name="9275" dataDxfId="11045"/>
    <tableColumn id="234" xr3:uid="{E26C8343-88F2-4666-A5A4-33E3C9CB0F41}" name="9276" dataDxfId="11044"/>
    <tableColumn id="235" xr3:uid="{6626D6CE-1559-4770-8F82-822A7C455A7D}" name="9277" dataDxfId="11043"/>
    <tableColumn id="236" xr3:uid="{3045034F-8C68-46BC-83B9-31950075C096}" name="9278" dataDxfId="11042"/>
    <tableColumn id="237" xr3:uid="{6E1744D1-A3FF-4145-AAD4-6D262E24EE6C}" name="9279" dataDxfId="11041"/>
    <tableColumn id="238" xr3:uid="{92EC440D-35F2-4CB3-B125-6834603FE56B}" name="9280" dataDxfId="11040"/>
    <tableColumn id="239" xr3:uid="{50747941-D66D-4B40-B23F-97EDE31BE232}" name="9281" dataDxfId="11039"/>
    <tableColumn id="240" xr3:uid="{2ABB8555-F158-44AB-92C9-0EFA26291698}" name="9282" dataDxfId="11038"/>
    <tableColumn id="241" xr3:uid="{E102C40D-0575-4E97-A639-BB14C33B7627}" name="9283" dataDxfId="11037"/>
    <tableColumn id="242" xr3:uid="{F3EBEDF0-2854-4BA0-A926-AE0BF2EF27FA}" name="9284" dataDxfId="11036"/>
    <tableColumn id="243" xr3:uid="{D50C9E1E-E0B2-4666-8FB1-1234CDD001B6}" name="9285" dataDxfId="11035"/>
    <tableColumn id="244" xr3:uid="{746F5400-B590-416E-9D91-A8FB43496E57}" name="9286" dataDxfId="11034"/>
    <tableColumn id="245" xr3:uid="{C14B4603-3313-4625-BFA3-915E4CA8B0E2}" name="9287" dataDxfId="11033"/>
    <tableColumn id="246" xr3:uid="{778CC973-0C1F-433B-8BCB-290A4CB38AAD}" name="9288" dataDxfId="11032"/>
    <tableColumn id="247" xr3:uid="{B3CD1513-B1A4-4291-9E0D-BA9ED5C3DD0E}" name="9289" dataDxfId="11031"/>
    <tableColumn id="248" xr3:uid="{11DB436A-CA57-412B-84A0-732620F99DCC}" name="9290" dataDxfId="11030"/>
    <tableColumn id="249" xr3:uid="{AC976DC5-4D7A-407D-B3A4-080F3AD53E41}" name="9291" dataDxfId="11029"/>
    <tableColumn id="250" xr3:uid="{CC377987-5736-4075-BC1C-3CE600FEFB54}" name="9292" dataDxfId="11028"/>
    <tableColumn id="251" xr3:uid="{F8545974-F750-4900-BE39-1D3CAEEFFF25}" name="9293" dataDxfId="11027"/>
    <tableColumn id="252" xr3:uid="{6CDDAAEA-60A8-41E2-95A5-287B2166BDB5}" name="9294" dataDxfId="11026"/>
    <tableColumn id="253" xr3:uid="{77BDF94D-4FBE-46EE-A432-D0E4F0EFB48D}" name="9295" dataDxfId="11025"/>
    <tableColumn id="254" xr3:uid="{85769D1E-8651-469F-B2B8-1B4FD1F46C26}" name="9296" dataDxfId="11024"/>
    <tableColumn id="255" xr3:uid="{243CB771-A63D-4CBA-92C9-40835A6E7BFE}" name="9297" dataDxfId="11023"/>
    <tableColumn id="256" xr3:uid="{AD1E7FBF-8716-4029-9475-8E79EE6F7299}" name="9298" dataDxfId="11022"/>
    <tableColumn id="257" xr3:uid="{1D027023-E621-480A-A5C1-FAD8E34B4547}" name="9299" dataDxfId="11021"/>
    <tableColumn id="258" xr3:uid="{4228BFAA-950C-4D65-A02D-980F68D91628}" name="9300" dataDxfId="11020"/>
    <tableColumn id="259" xr3:uid="{2448AEE0-F0C9-49D5-B8A8-41E69A04D4AA}" name="9301" dataDxfId="11019"/>
    <tableColumn id="260" xr3:uid="{07ACCC3F-293C-4ECB-B915-10210F188EC9}" name="9302" dataDxfId="11018"/>
    <tableColumn id="261" xr3:uid="{CFB755F8-58FD-4526-BF98-821E2BD41940}" name="9303" dataDxfId="11017"/>
    <tableColumn id="262" xr3:uid="{44FF8210-E7C3-43CA-819C-51B4A4FE5514}" name="9304" dataDxfId="11016"/>
    <tableColumn id="263" xr3:uid="{CC2893DF-33A0-4CAB-A7FB-93A4AD296BD5}" name="9305" dataDxfId="11015"/>
    <tableColumn id="264" xr3:uid="{435749E3-4917-4A64-AE1D-C1DD60DE58CF}" name="9306" dataDxfId="11014"/>
    <tableColumn id="265" xr3:uid="{BBE95DED-41DD-4E55-8B64-75DB34ED6793}" name="9307" dataDxfId="11013"/>
    <tableColumn id="266" xr3:uid="{5B740D7D-1D5D-4562-BC24-DBF6BD4B377B}" name="9308" dataDxfId="11012"/>
    <tableColumn id="267" xr3:uid="{15B43D92-51E8-47C3-A88E-F45F90C92537}" name="9309" dataDxfId="11011"/>
    <tableColumn id="268" xr3:uid="{AD14F09B-FE72-467E-BBF3-9A30746F3F6F}" name="9310" dataDxfId="11010"/>
    <tableColumn id="269" xr3:uid="{2A7BB772-D2A2-4CE3-B3BC-B68A1CD8CECF}" name="9311" dataDxfId="11009"/>
    <tableColumn id="270" xr3:uid="{7FCAE949-525F-4A24-BAD3-E56B9DBA7386}" name="9312" dataDxfId="11008"/>
    <tableColumn id="271" xr3:uid="{AFAB97EB-E980-4336-89C7-39704BC9E30B}" name="9313" dataDxfId="11007"/>
    <tableColumn id="272" xr3:uid="{7ECDD8AA-42F4-48FF-A35E-0DE3622A10BA}" name="9314" dataDxfId="11006"/>
    <tableColumn id="273" xr3:uid="{75DA8522-0484-47CB-9D79-EEC1439FBA6D}" name="9315" dataDxfId="11005"/>
    <tableColumn id="274" xr3:uid="{6B9EF854-D1AE-48FB-80BC-5DA4B2C03AD0}" name="9316" dataDxfId="11004"/>
    <tableColumn id="275" xr3:uid="{3D4720E7-EBA8-44E0-95A1-17A49005E46E}" name="9317" dataDxfId="11003"/>
    <tableColumn id="276" xr3:uid="{38F453B5-F21B-4406-954A-4C0110CCF6B7}" name="9318" dataDxfId="11002"/>
    <tableColumn id="277" xr3:uid="{34AFCA3C-83D4-46A6-B563-BA20B1569558}" name="9319" dataDxfId="11001"/>
    <tableColumn id="278" xr3:uid="{97705520-E2B2-466F-94E2-E2B2E6A2C535}" name="9320" dataDxfId="11000"/>
    <tableColumn id="279" xr3:uid="{A8A12FC7-867E-4C8A-9D57-426C4555377B}" name="9321" dataDxfId="10999"/>
    <tableColumn id="280" xr3:uid="{52D864FA-1266-4DE5-81C7-61F9C053CE05}" name="9322" dataDxfId="10998"/>
    <tableColumn id="281" xr3:uid="{9923D379-7B84-4F73-81F9-F9C4825321BA}" name="9323" dataDxfId="10997"/>
    <tableColumn id="282" xr3:uid="{6CF76CF7-478D-41DE-B899-716EB4AB577D}" name="9324" dataDxfId="10996"/>
    <tableColumn id="283" xr3:uid="{BB120C28-A291-4685-8C8A-2A43E71B2A94}" name="9325" dataDxfId="10995"/>
    <tableColumn id="284" xr3:uid="{AE5AB328-CC9E-4291-8F27-07D300FBC8B6}" name="9326" dataDxfId="10994"/>
    <tableColumn id="285" xr3:uid="{7D242F0B-2802-4E69-899E-DC272F6B9968}" name="9327" dataDxfId="10993"/>
    <tableColumn id="286" xr3:uid="{D95FB096-8FEA-46DF-AAF8-ADC4D9D8844E}" name="9328" dataDxfId="10992"/>
    <tableColumn id="287" xr3:uid="{3AF4443A-E90A-4167-993D-7A8527356146}" name="9329" dataDxfId="10991"/>
    <tableColumn id="288" xr3:uid="{3CAEC655-ACEC-425F-A08C-6E90C243049C}" name="9330" dataDxfId="10990"/>
    <tableColumn id="289" xr3:uid="{6618911E-7052-465B-A623-3A61AD597076}" name="9331" dataDxfId="10989"/>
    <tableColumn id="290" xr3:uid="{D7501C9C-06E8-4647-8FA2-DAB08A7DD9D5}" name="9332" dataDxfId="10988"/>
    <tableColumn id="291" xr3:uid="{B78DCE9F-48EA-4E01-AF6D-6C005B274FA5}" name="9333" dataDxfId="10987"/>
    <tableColumn id="292" xr3:uid="{74113E3F-6ACE-4ECF-B8F4-44CF629CB498}" name="9334" dataDxfId="10986"/>
    <tableColumn id="293" xr3:uid="{1C74FFAC-4EB1-45BA-A71D-27E1D0C5BBB1}" name="9335" dataDxfId="10985"/>
    <tableColumn id="294" xr3:uid="{D1BB3895-123F-4A89-B366-5048BAFDF431}" name="9336" dataDxfId="10984"/>
    <tableColumn id="295" xr3:uid="{60CCCE46-B6A4-4A03-AA38-00B9BF845BB2}" name="9337" dataDxfId="10983"/>
    <tableColumn id="296" xr3:uid="{D0C42ACC-2722-48E8-A55C-90EAC841121C}" name="9338" dataDxfId="10982"/>
    <tableColumn id="297" xr3:uid="{FD197ED2-B2AC-4DDD-862B-9ADDA05C35C4}" name="9339" dataDxfId="10981"/>
    <tableColumn id="298" xr3:uid="{25002522-A53E-4CAC-BC65-40900251079E}" name="9340" dataDxfId="10980"/>
    <tableColumn id="299" xr3:uid="{C525AD65-F27C-42E4-A1C1-02EBCE894093}" name="9341" dataDxfId="10979"/>
    <tableColumn id="300" xr3:uid="{1829CEE2-9606-4079-BD71-231623816C45}" name="9342" dataDxfId="10978"/>
    <tableColumn id="301" xr3:uid="{038139D0-55AF-48AD-BB7C-AA6D620CD0A1}" name="9343" dataDxfId="10977"/>
    <tableColumn id="302" xr3:uid="{2DB8B97A-9E42-4F38-B43A-1FC71A7EF4CA}" name="9344" dataDxfId="10976"/>
    <tableColumn id="303" xr3:uid="{BC203BAC-B262-4CC6-AF93-72BA0D20C24B}" name="9345" dataDxfId="10975"/>
    <tableColumn id="304" xr3:uid="{4D08725A-55BA-4DE8-8944-F3E02382EF01}" name="9346" dataDxfId="10974"/>
    <tableColumn id="305" xr3:uid="{00C31C5D-4404-42A1-90D1-715F9486FF24}" name="9347" dataDxfId="10973"/>
    <tableColumn id="306" xr3:uid="{F7863B4A-D3D8-4417-8A5B-1B2BE60B9756}" name="9348" dataDxfId="10972"/>
    <tableColumn id="307" xr3:uid="{2D979002-6A53-4855-AFDF-E633C42A4734}" name="9349" dataDxfId="10971"/>
    <tableColumn id="308" xr3:uid="{D8B5DA90-44F4-455A-A680-E96BCC1F6C4B}" name="9350" dataDxfId="10970"/>
    <tableColumn id="309" xr3:uid="{57BA08EB-7824-43CC-AC08-425809AE26CA}" name="9351" dataDxfId="10969"/>
    <tableColumn id="310" xr3:uid="{1DE24521-5480-4812-930F-9B4AE93F6039}" name="9352" dataDxfId="10968"/>
    <tableColumn id="311" xr3:uid="{B221798D-6110-4D42-91A4-BFE032C9421D}" name="9353" dataDxfId="10967"/>
    <tableColumn id="312" xr3:uid="{F8F21467-20D2-4136-A723-5407C669B0BA}" name="9354" dataDxfId="10966"/>
    <tableColumn id="313" xr3:uid="{B82E71F7-9AF7-4BB9-80F9-DC7CB87E5F55}" name="9355" dataDxfId="10965"/>
    <tableColumn id="314" xr3:uid="{A32D1883-E78C-4BA7-8E76-93DEBC3EBE03}" name="9356" dataDxfId="10964"/>
    <tableColumn id="315" xr3:uid="{F7E74002-B2F9-48FF-95FF-06B527244A98}" name="9357" dataDxfId="10963"/>
    <tableColumn id="316" xr3:uid="{BBC5AB2F-BC78-4BCC-9166-1B7F1AA84ED9}" name="9358" dataDxfId="10962"/>
    <tableColumn id="317" xr3:uid="{E8C84707-28FE-4BE0-840C-83A0D95F759E}" name="9359" dataDxfId="10961"/>
    <tableColumn id="318" xr3:uid="{BA5368F9-313B-40A9-8890-400346EFCB12}" name="9360" dataDxfId="10960"/>
    <tableColumn id="319" xr3:uid="{76D97324-4642-44CC-88A6-79E7185597A4}" name="9361" dataDxfId="10959"/>
    <tableColumn id="320" xr3:uid="{118854B7-60C3-4CC6-8390-86039C1E3C17}" name="9362" dataDxfId="10958"/>
    <tableColumn id="321" xr3:uid="{4AC80411-FDE0-4C03-8D9C-134A2AA7C471}" name="9363" dataDxfId="10957"/>
    <tableColumn id="322" xr3:uid="{1D22A127-76E5-42FD-B7A3-6D759672E651}" name="9364" dataDxfId="10956"/>
    <tableColumn id="323" xr3:uid="{35427DBB-78AD-4E5F-BA25-7A3D2DF1AE10}" name="9365" dataDxfId="10955"/>
    <tableColumn id="324" xr3:uid="{55B2D71C-2161-4424-919E-C9642F22AC97}" name="9366" dataDxfId="10954"/>
    <tableColumn id="325" xr3:uid="{E073CEC2-D5CF-4616-844F-036D9AF69023}" name="9367" dataDxfId="10953"/>
    <tableColumn id="326" xr3:uid="{5E380E40-83C6-4D06-B379-B0E7D0D61CCA}" name="9368" dataDxfId="10952"/>
    <tableColumn id="327" xr3:uid="{B562EB77-F02E-4555-BF39-6BF8EC4A5800}" name="9369" dataDxfId="10951"/>
    <tableColumn id="328" xr3:uid="{C4415C30-98D0-4D75-9FF6-5C6E9B44F89A}" name="9370" dataDxfId="10950"/>
    <tableColumn id="329" xr3:uid="{EB625353-A48B-4BF1-829A-C9E5C098E328}" name="9371" dataDxfId="10949"/>
    <tableColumn id="330" xr3:uid="{A37C3F83-B206-41BD-97BA-7FAD2B233610}" name="9372" dataDxfId="10948"/>
    <tableColumn id="331" xr3:uid="{3E5FA2F5-261E-40BB-B68C-C2999F967AC2}" name="9373" dataDxfId="10947"/>
    <tableColumn id="332" xr3:uid="{FE53CA7A-CB06-409C-8E8A-E7086E6CD8C4}" name="9374" dataDxfId="10946"/>
    <tableColumn id="333" xr3:uid="{3A10CC2A-96EF-4124-9F06-72DFB1D095D8}" name="9375" dataDxfId="10945"/>
    <tableColumn id="334" xr3:uid="{8D5892FA-3055-4332-93B4-A88A215DDAA5}" name="9376" dataDxfId="10944"/>
    <tableColumn id="335" xr3:uid="{AEBA2845-AB92-48D7-97BD-00BD98D75F51}" name="9377" dataDxfId="10943"/>
    <tableColumn id="336" xr3:uid="{F676493A-5435-4DE7-9853-BDA8F1C01153}" name="9378" dataDxfId="10942"/>
    <tableColumn id="337" xr3:uid="{04ABCB39-43F8-4178-9B18-125E6E54F12A}" name="9379" dataDxfId="10941"/>
    <tableColumn id="338" xr3:uid="{61347AED-F39A-4A70-856A-B991A069AACB}" name="9380" dataDxfId="10940"/>
    <tableColumn id="339" xr3:uid="{DC38308F-E1B7-440B-9247-AA26A93C362D}" name="9381" dataDxfId="10939"/>
    <tableColumn id="340" xr3:uid="{158EF97F-B7E4-45AA-BA4C-A11A3F4E9BEE}" name="9382" dataDxfId="10938"/>
    <tableColumn id="341" xr3:uid="{944C743A-3C34-419E-BD21-6C1F273ED372}" name="9383" dataDxfId="10937"/>
    <tableColumn id="342" xr3:uid="{681F4A63-B803-4389-925F-140125BCDF49}" name="9384" dataDxfId="10936"/>
    <tableColumn id="343" xr3:uid="{9A615F8B-DBD3-4ED4-8AA5-27EA22E39497}" name="9385" dataDxfId="10935"/>
    <tableColumn id="344" xr3:uid="{DDEB4BFD-4BC3-4742-A996-A82F69651E03}" name="9386" dataDxfId="10934"/>
    <tableColumn id="345" xr3:uid="{5480C143-AA68-479C-9E48-8FE814EFB656}" name="9387" dataDxfId="10933"/>
    <tableColumn id="346" xr3:uid="{FC55201B-21EF-47B4-BEA6-82499E63351F}" name="9388" dataDxfId="10932"/>
    <tableColumn id="347" xr3:uid="{F1B9CA0B-EE81-4C6C-8FCC-BCC1C30D42D1}" name="9389" dataDxfId="10931"/>
    <tableColumn id="348" xr3:uid="{C522E532-4F07-4CEF-AD02-918712616AE4}" name="9390" dataDxfId="10930"/>
    <tableColumn id="349" xr3:uid="{AE46287D-F016-421C-988E-8B7F8094E1C3}" name="9391" dataDxfId="10929"/>
    <tableColumn id="350" xr3:uid="{027580B2-52AD-4506-AD82-EC8B2DBEA8DC}" name="9392" dataDxfId="10928"/>
    <tableColumn id="351" xr3:uid="{AC807530-C4DB-43F6-B87D-A37BD5A9770A}" name="9393" dataDxfId="10927"/>
    <tableColumn id="352" xr3:uid="{1021CB5C-54E4-4C16-8BCF-8E9256FBC941}" name="9394" dataDxfId="10926"/>
    <tableColumn id="353" xr3:uid="{CE69F6FB-5BDE-47EA-AB07-B2D5484956AA}" name="9395" dataDxfId="10925"/>
    <tableColumn id="354" xr3:uid="{37D772AD-1C37-4CB4-915E-0BBF0B30891D}" name="9396" dataDxfId="10924"/>
    <tableColumn id="355" xr3:uid="{CD4FCD30-E5BD-4313-9BF3-7687BA42D71E}" name="9397" dataDxfId="10923"/>
    <tableColumn id="356" xr3:uid="{4B23244C-C85B-4E9B-8F1C-A2A43418D772}" name="9398" dataDxfId="10922"/>
    <tableColumn id="357" xr3:uid="{9618F43B-EF9B-4CC6-A4F2-872ED2907347}" name="9399" dataDxfId="10921"/>
    <tableColumn id="358" xr3:uid="{51E4B473-CF64-4AEE-84CC-419A41FF3714}" name="9400" dataDxfId="10920"/>
    <tableColumn id="359" xr3:uid="{63F4841F-3C16-4E02-A9CD-F94D8ABC7637}" name="9401" dataDxfId="10919"/>
    <tableColumn id="360" xr3:uid="{CCDEC8F2-7B15-421A-A02D-AACF39D2BA87}" name="9402" dataDxfId="10918"/>
    <tableColumn id="361" xr3:uid="{9590DD66-D8DA-4582-875F-E1DDD47BE5F8}" name="9403" dataDxfId="10917"/>
    <tableColumn id="362" xr3:uid="{59F7EC79-7392-4C2A-AE9E-D89E9E6181F7}" name="9404" dataDxfId="10916"/>
    <tableColumn id="363" xr3:uid="{09FF8B4A-D56B-4E55-9366-E3769EBBDDB7}" name="9405" dataDxfId="10915"/>
    <tableColumn id="364" xr3:uid="{3D878462-BABC-4DE9-9906-76BA8E502C2A}" name="9406" dataDxfId="10914"/>
    <tableColumn id="365" xr3:uid="{03A13764-F84E-42BF-9E7A-1012B91251F6}" name="9407" dataDxfId="10913"/>
    <tableColumn id="366" xr3:uid="{2BB299F9-7150-42FC-901C-39B54EF39317}" name="9408" dataDxfId="10912"/>
    <tableColumn id="367" xr3:uid="{190F002C-93CE-4C79-8C2F-AFF5E46017EA}" name="9409" dataDxfId="10911"/>
    <tableColumn id="368" xr3:uid="{2F1ABB10-1B9C-4306-B070-BE00230EE638}" name="9410" dataDxfId="10910"/>
    <tableColumn id="369" xr3:uid="{8C9B2397-3119-4F69-AAFB-7B98898275E5}" name="9411" dataDxfId="10909"/>
    <tableColumn id="370" xr3:uid="{504296B1-3F26-4C64-A861-32128FC7DF22}" name="9412" dataDxfId="10908"/>
    <tableColumn id="371" xr3:uid="{2B55A784-336E-400B-85CA-6938EF445A7E}" name="9413" dataDxfId="10907"/>
    <tableColumn id="372" xr3:uid="{5FF43E31-0E35-4F37-A77C-870E4B4936C8}" name="9414" dataDxfId="10906"/>
    <tableColumn id="373" xr3:uid="{F4D5D37C-4C46-4A1F-B68C-5CDABBCF74B6}" name="9415" dataDxfId="10905"/>
    <tableColumn id="374" xr3:uid="{D9BEDF9B-CFF2-46DC-ADDA-0C9C1B01C279}" name="9416" dataDxfId="10904"/>
    <tableColumn id="375" xr3:uid="{6DFF32F2-50B5-4791-9D7B-6ACAF5783D53}" name="9417" dataDxfId="10903"/>
    <tableColumn id="376" xr3:uid="{EFECB87E-99FA-48B0-AEF7-5C9D7B8E1987}" name="9418" dataDxfId="10902"/>
    <tableColumn id="377" xr3:uid="{3A9E9D6D-4DC3-451E-9EE0-12401803FC64}" name="9419" dataDxfId="10901"/>
    <tableColumn id="378" xr3:uid="{36DA896E-C69E-4A7A-88FC-6B6267BFB7A3}" name="9420" dataDxfId="10900"/>
    <tableColumn id="379" xr3:uid="{AC152D52-350E-446C-9A8E-3A476F438D81}" name="9421" dataDxfId="10899"/>
    <tableColumn id="380" xr3:uid="{830D8DDD-264B-41C7-892F-9DA2F928DDE4}" name="9422" dataDxfId="10898"/>
    <tableColumn id="381" xr3:uid="{EDC4D02D-3BEA-46D8-B7AA-54D2C25A9234}" name="9423" dataDxfId="10897"/>
    <tableColumn id="382" xr3:uid="{867CBBF3-1810-421D-BAD1-6DBA486C89AF}" name="9424" dataDxfId="10896"/>
    <tableColumn id="383" xr3:uid="{E3115E2F-DBFF-45D8-B198-E0EEA4177496}" name="9425" dataDxfId="10895"/>
    <tableColumn id="384" xr3:uid="{537032AD-9941-45D4-91F1-5EE1CD654D26}" name="9426" dataDxfId="10894"/>
    <tableColumn id="385" xr3:uid="{4B63C508-A1F6-4F52-A87A-FF4830D208D8}" name="9427" dataDxfId="10893"/>
    <tableColumn id="386" xr3:uid="{1A5CA48A-8C78-44D0-A6C7-A3425AD706C3}" name="9428" dataDxfId="10892"/>
    <tableColumn id="387" xr3:uid="{60465BB2-E287-492C-BC9C-686AD87C07D7}" name="9429" dataDxfId="10891"/>
    <tableColumn id="388" xr3:uid="{28285D4C-01C4-475A-A812-0445CC21926E}" name="9430" dataDxfId="10890"/>
    <tableColumn id="389" xr3:uid="{7096A774-6B43-4CB4-9E31-275B31D0682E}" name="9431" dataDxfId="10889"/>
    <tableColumn id="390" xr3:uid="{C6E39C0C-0A37-4DC5-A209-9CD91508E889}" name="9432" dataDxfId="10888"/>
    <tableColumn id="391" xr3:uid="{3021DF4D-D878-44C9-BBD1-BA03CEE14AB5}" name="9433" dataDxfId="10887"/>
    <tableColumn id="392" xr3:uid="{70C7AAA3-9D97-44E0-B8AF-5D1819FA6186}" name="9434" dataDxfId="10886"/>
    <tableColumn id="393" xr3:uid="{3084CE77-A673-4A97-8048-BD1DB6D11AB6}" name="9435" dataDxfId="10885"/>
    <tableColumn id="394" xr3:uid="{752EF3F3-B3A2-4BCF-B83E-026E4B9B6C23}" name="9436" dataDxfId="10884"/>
    <tableColumn id="395" xr3:uid="{CF09655C-45E7-4383-9EA3-9B454283F1F6}" name="9437" dataDxfId="10883"/>
    <tableColumn id="396" xr3:uid="{F6DD6BF8-B8E4-48AE-86F2-22449780ED2D}" name="9438" dataDxfId="10882"/>
    <tableColumn id="397" xr3:uid="{29937B1C-C0BF-443C-A226-F484A389F705}" name="9439" dataDxfId="10881"/>
    <tableColumn id="398" xr3:uid="{E1C9852F-0E40-48B5-8C65-901B0A9D528D}" name="9440" dataDxfId="10880"/>
    <tableColumn id="399" xr3:uid="{E84A35B0-89A4-4F3F-A87C-ACB6DDFB915B}" name="9441" dataDxfId="10879"/>
    <tableColumn id="400" xr3:uid="{DDD627C4-524B-4C99-9137-14F74864EE88}" name="9442" dataDxfId="10878"/>
    <tableColumn id="401" xr3:uid="{CDE66883-F7AD-4CB4-844D-20C06947C4D7}" name="9443" dataDxfId="10877"/>
    <tableColumn id="402" xr3:uid="{6F51B37C-A89F-4295-8E2C-0CA0A223F5A6}" name="9444" dataDxfId="10876"/>
    <tableColumn id="403" xr3:uid="{98978F3F-0619-499E-BC44-01E97D57DB51}" name="9445" dataDxfId="10875"/>
    <tableColumn id="404" xr3:uid="{358EF623-0837-41F7-AD08-AE130DF55BD7}" name="9446" dataDxfId="10874"/>
    <tableColumn id="405" xr3:uid="{B30D7439-AD81-4D6D-B9D3-2EC5019C2120}" name="9447" dataDxfId="10873"/>
    <tableColumn id="406" xr3:uid="{CE81ED7C-42FE-4038-A836-C9FE10A14F40}" name="9448" dataDxfId="10872"/>
    <tableColumn id="407" xr3:uid="{C1B73875-7EFA-45E7-B39B-93596762E66E}" name="9449" dataDxfId="10871"/>
    <tableColumn id="408" xr3:uid="{F3570E46-91DF-430F-BC00-DB371A666EE4}" name="9450" dataDxfId="10870"/>
    <tableColumn id="409" xr3:uid="{E353227E-4E65-4A68-9BEC-A0000B420FA2}" name="9451" dataDxfId="10869"/>
    <tableColumn id="410" xr3:uid="{155875D7-BFDD-443B-924C-71E122BE3A4D}" name="9452" dataDxfId="10868"/>
    <tableColumn id="411" xr3:uid="{6CD2E91D-63F0-4F61-9874-074E4436A7CE}" name="9453" dataDxfId="10867"/>
    <tableColumn id="412" xr3:uid="{4D46FF86-72E8-4314-80C5-4E7B35BCD429}" name="9454" dataDxfId="10866"/>
    <tableColumn id="413" xr3:uid="{65F45550-4173-4FA5-A2B8-82B9A928704A}" name="9455" dataDxfId="10865"/>
    <tableColumn id="414" xr3:uid="{360AA6D4-51E6-4754-AFB4-9A230BF06244}" name="9456" dataDxfId="10864"/>
    <tableColumn id="415" xr3:uid="{DAC38A6F-E4DA-4FC2-AA89-169AB6FECE64}" name="9457" dataDxfId="10863"/>
    <tableColumn id="416" xr3:uid="{378AD8DD-13A1-4DA2-8E94-073161059682}" name="9458" dataDxfId="10862"/>
    <tableColumn id="417" xr3:uid="{9028B384-C3B1-4DD5-9978-0F9FC27BF0E1}" name="9459" dataDxfId="10861"/>
    <tableColumn id="418" xr3:uid="{5BF410FD-27DC-4C93-AA2D-60A6BEF496C3}" name="9460" dataDxfId="10860"/>
    <tableColumn id="419" xr3:uid="{0AE3CE51-1D62-4EB9-819A-5B650CEF2B55}" name="9461" dataDxfId="10859"/>
    <tableColumn id="420" xr3:uid="{4632AE83-8AE7-4626-96B0-7CBBCBF50944}" name="9462" dataDxfId="10858"/>
    <tableColumn id="421" xr3:uid="{9DE0461F-4C2E-4080-8328-D2C6B6BC9200}" name="9463" dataDxfId="10857"/>
    <tableColumn id="422" xr3:uid="{33CB4CAB-1E54-4916-970A-F995E7041194}" name="9464" dataDxfId="10856"/>
    <tableColumn id="423" xr3:uid="{ADAD8825-6181-4149-B4B5-4327F02B8137}" name="9465" dataDxfId="10855"/>
    <tableColumn id="424" xr3:uid="{17DE4368-7B75-442A-AF37-41172EB7D369}" name="9466" dataDxfId="10854"/>
    <tableColumn id="425" xr3:uid="{428DD2D0-299E-4392-8DA9-96467E876F1D}" name="9467" dataDxfId="10853"/>
    <tableColumn id="426" xr3:uid="{38A8DE5D-4761-46CF-9A4D-CC9D8DD586B7}" name="9468" dataDxfId="10852"/>
    <tableColumn id="427" xr3:uid="{B69253C2-E849-4DE1-91F7-4926B1593A23}" name="9469" dataDxfId="10851"/>
    <tableColumn id="428" xr3:uid="{EF479E00-03BB-40E0-AD11-16EEB5DC4C8C}" name="9470" dataDxfId="10850"/>
    <tableColumn id="429" xr3:uid="{358FD987-C04D-48FA-A10C-C305EABB0906}" name="9471" dataDxfId="10849"/>
    <tableColumn id="430" xr3:uid="{2A037D52-477E-44CE-894F-4015A498855C}" name="9472" dataDxfId="10848"/>
    <tableColumn id="431" xr3:uid="{E60AA9B2-26A1-4C91-93D7-204689B01E96}" name="9473" dataDxfId="10847"/>
    <tableColumn id="432" xr3:uid="{CE5CF6CB-41E0-4E2E-B3F5-BC6DF30C6409}" name="9474" dataDxfId="10846"/>
    <tableColumn id="433" xr3:uid="{B7242268-B178-4C96-ABB1-C12EFBAF2184}" name="9475" dataDxfId="10845"/>
    <tableColumn id="434" xr3:uid="{426D1F8E-F84F-48C1-9B44-D60532EB2FC3}" name="9476" dataDxfId="10844"/>
    <tableColumn id="435" xr3:uid="{A0F4B1EA-8955-43AA-861B-27ECDA657D47}" name="9477" dataDxfId="10843"/>
    <tableColumn id="436" xr3:uid="{AE11B2A5-523E-4EC4-9124-02130DC26510}" name="9478" dataDxfId="10842"/>
    <tableColumn id="437" xr3:uid="{D4B1DD1F-7C95-4FB0-9D99-ABEA3F8352B3}" name="9479" dataDxfId="10841"/>
    <tableColumn id="438" xr3:uid="{AE3BE9AF-2718-4328-BE85-D84AA755B400}" name="9480" dataDxfId="10840"/>
    <tableColumn id="439" xr3:uid="{FA36E15C-3EA9-4E59-9DA5-53874B365DC3}" name="9481" dataDxfId="10839"/>
    <tableColumn id="440" xr3:uid="{F76DAFF8-BA34-4184-8EA2-98CEDC111304}" name="9482" dataDxfId="10838"/>
    <tableColumn id="441" xr3:uid="{A02D1DD9-461A-41A7-9C4C-A28B02F12248}" name="9483" dataDxfId="10837"/>
    <tableColumn id="442" xr3:uid="{D1450607-C1C7-43D5-8A86-139461D2EE70}" name="9484" dataDxfId="10836"/>
    <tableColumn id="443" xr3:uid="{8EC76EB7-5C61-4D1A-A695-C839309371F7}" name="9485" dataDxfId="10835"/>
    <tableColumn id="444" xr3:uid="{27C6292E-23F7-47F3-A822-9231164B3581}" name="9486" dataDxfId="10834"/>
    <tableColumn id="445" xr3:uid="{2748AFA5-EB03-4D3A-9F5B-9EA3569018D9}" name="9487" dataDxfId="10833"/>
    <tableColumn id="446" xr3:uid="{F6FF7415-1A43-4DDB-9477-1CE950D3814C}" name="9488" dataDxfId="10832"/>
    <tableColumn id="447" xr3:uid="{C22733F0-AB9E-4F3B-AE72-819C287FE2C9}" name="9489" dataDxfId="10831"/>
    <tableColumn id="448" xr3:uid="{746B1B27-DABF-477D-8C36-89C5F10638D8}" name="9490" dataDxfId="10830"/>
    <tableColumn id="449" xr3:uid="{5661C373-1A23-45C5-856C-1C10F82A1070}" name="9491" dataDxfId="10829"/>
    <tableColumn id="450" xr3:uid="{40277ED8-2BEB-468F-AE01-09197768F046}" name="9492" dataDxfId="10828"/>
    <tableColumn id="451" xr3:uid="{C71DF099-823F-44A0-89A3-8464A13BF648}" name="9493" dataDxfId="10827"/>
    <tableColumn id="452" xr3:uid="{0BABDE1A-29F3-4E1F-9271-BE962F420AD6}" name="9494" dataDxfId="10826"/>
    <tableColumn id="453" xr3:uid="{151D4392-C026-4AD5-ADB6-AA80951C784A}" name="9495" dataDxfId="10825"/>
    <tableColumn id="454" xr3:uid="{8C0AB773-ACBB-4D41-B8A7-E5FCFC743D1C}" name="9496" dataDxfId="10824"/>
    <tableColumn id="455" xr3:uid="{1B514602-66E9-4F7A-92D5-31EEF9585D75}" name="9497" dataDxfId="10823"/>
    <tableColumn id="456" xr3:uid="{F5906E7E-BBD4-4547-9EA9-2E510BC7B0CD}" name="9498" dataDxfId="10822"/>
    <tableColumn id="457" xr3:uid="{D4D8A263-0292-49C1-B5BC-33E01721F408}" name="9499" dataDxfId="10821"/>
    <tableColumn id="458" xr3:uid="{1515A30D-E956-4D98-8C3A-45E00AE3725F}" name="9500" dataDxfId="10820"/>
    <tableColumn id="459" xr3:uid="{970F3EEC-A5C8-4B83-9926-97045C6CD30B}" name="9501" dataDxfId="10819"/>
    <tableColumn id="460" xr3:uid="{3DA563A6-8E53-45FF-AEA3-7943F1A991D6}" name="9502" dataDxfId="10818"/>
    <tableColumn id="461" xr3:uid="{ACBA9C2B-F7DD-4404-B783-A8FE90CDD481}" name="9503" dataDxfId="10817"/>
    <tableColumn id="462" xr3:uid="{3F2976E4-A42E-4DA4-88F9-43A471ACA59D}" name="9504" dataDxfId="10816"/>
    <tableColumn id="463" xr3:uid="{52EA119B-4C53-4663-B1EE-EB18CD497911}" name="9505" dataDxfId="10815"/>
    <tableColumn id="464" xr3:uid="{B44B4956-E10B-4014-9285-0908C110D7E2}" name="9506" dataDxfId="10814"/>
    <tableColumn id="465" xr3:uid="{BEB78CF6-9571-4F31-A71C-F6C456F66863}" name="9507" dataDxfId="10813"/>
    <tableColumn id="466" xr3:uid="{0253EE9F-B107-488A-8D18-3D3D9756AEF6}" name="9508" dataDxfId="10812"/>
    <tableColumn id="467" xr3:uid="{CBECA379-4166-4494-BEC6-53EF771A433D}" name="9509" dataDxfId="10811"/>
    <tableColumn id="468" xr3:uid="{273DA093-DAD9-47A5-8CBF-9121220A349D}" name="9510" dataDxfId="10810"/>
    <tableColumn id="469" xr3:uid="{0333B079-F410-4CBD-A4FE-C1FA30B9CCA5}" name="9511" dataDxfId="10809"/>
    <tableColumn id="470" xr3:uid="{C42C0554-EB9E-477A-A460-B1092BF451BA}" name="9512" dataDxfId="10808"/>
    <tableColumn id="471" xr3:uid="{E061BCB2-CEDC-4C85-B55C-DDFBDF87E4BC}" name="9513" dataDxfId="10807"/>
    <tableColumn id="472" xr3:uid="{DB1D2241-94BD-44B8-AA55-E2986B561C77}" name="9514" dataDxfId="10806"/>
    <tableColumn id="473" xr3:uid="{6E544309-F080-4E7E-AD78-DA8B01086277}" name="9515" dataDxfId="10805"/>
    <tableColumn id="474" xr3:uid="{CC5C9A34-3494-4CB3-A1C5-0AC458C6D6B2}" name="9516" dataDxfId="10804"/>
    <tableColumn id="475" xr3:uid="{14258292-06B7-4CAD-85D1-08E3E585C3FC}" name="9517" dataDxfId="10803"/>
    <tableColumn id="476" xr3:uid="{DC151C1E-BEF2-49C4-B576-6D959F64E885}" name="9518" dataDxfId="10802"/>
    <tableColumn id="477" xr3:uid="{ECAA9464-E11B-4F72-9A56-583554226DA5}" name="9519" dataDxfId="10801"/>
    <tableColumn id="478" xr3:uid="{F2F576B4-AC56-42C2-95BF-38348D9F5256}" name="9520" dataDxfId="10800"/>
    <tableColumn id="479" xr3:uid="{268E8D7B-8A2D-469D-84A0-FC55C3E086CD}" name="9521" dataDxfId="10799"/>
    <tableColumn id="480" xr3:uid="{9EAFC7AD-0190-4181-91F4-74A8775DC423}" name="9522" dataDxfId="10798"/>
    <tableColumn id="481" xr3:uid="{D2BE8A83-A393-4751-80EE-E46AA943723F}" name="9523" dataDxfId="10797"/>
    <tableColumn id="482" xr3:uid="{F4730084-E27A-4255-9FE6-8AEDFA3EB58E}" name="9524" dataDxfId="10796"/>
    <tableColumn id="483" xr3:uid="{5198F8A6-61FE-4699-B935-CE1969C9A31D}" name="9525" dataDxfId="10795"/>
    <tableColumn id="484" xr3:uid="{D61E85FF-927A-4748-8710-475D357D3CCE}" name="9526" dataDxfId="10794"/>
    <tableColumn id="485" xr3:uid="{3E675F83-5D10-4C84-9940-A4F783237CD0}" name="9527" dataDxfId="10793"/>
    <tableColumn id="486" xr3:uid="{61D8052E-FD75-4F77-AB93-ED0EAE3B01BF}" name="9528" dataDxfId="10792"/>
    <tableColumn id="487" xr3:uid="{1F333B7A-00BE-4B17-AAE5-CDF3313A28ED}" name="9529" dataDxfId="10791"/>
    <tableColumn id="488" xr3:uid="{4AD63411-9312-4FC0-AEE3-A279F203369B}" name="9530" dataDxfId="10790"/>
    <tableColumn id="489" xr3:uid="{6B360FA8-6B2B-4EA9-BB66-15B09118AB49}" name="9531" dataDxfId="10789"/>
    <tableColumn id="490" xr3:uid="{5FF2BC3A-511E-4485-A368-07E36E943495}" name="9532" dataDxfId="10788"/>
    <tableColumn id="491" xr3:uid="{B76EDE45-C568-4334-888E-B08C66DF9313}" name="9533" dataDxfId="10787"/>
    <tableColumn id="492" xr3:uid="{DB563CBA-E949-417D-8368-23EA0745DB39}" name="9534" dataDxfId="10786"/>
    <tableColumn id="493" xr3:uid="{EB90B960-9787-4081-B6AF-672FC23EC07C}" name="9535" dataDxfId="10785"/>
    <tableColumn id="494" xr3:uid="{860B1308-384D-478C-8174-23CD22ADECD9}" name="9536" dataDxfId="10784"/>
    <tableColumn id="495" xr3:uid="{839E5A2E-D1B4-4A35-B50B-F190649038D9}" name="9537" dataDxfId="10783"/>
    <tableColumn id="496" xr3:uid="{144976D5-81A7-49D5-BE9C-42DC75AA6AAF}" name="9538" dataDxfId="10782"/>
    <tableColumn id="497" xr3:uid="{33DC1BCB-E38E-4DD4-858B-88264D9A6F52}" name="9539" dataDxfId="10781"/>
    <tableColumn id="498" xr3:uid="{3AF2708D-EE14-4795-A80A-A6C89BC4DB4D}" name="9540" dataDxfId="10780"/>
    <tableColumn id="499" xr3:uid="{3832CA38-759C-429F-A1CE-1A89C4BA1FD0}" name="9541" dataDxfId="10779"/>
    <tableColumn id="500" xr3:uid="{EF0BD95D-F285-498A-9107-191B2658459D}" name="9542" dataDxfId="10778"/>
    <tableColumn id="501" xr3:uid="{D644ADA7-6E1B-40D9-B386-EDCC175D2C15}" name="9543" dataDxfId="10777"/>
    <tableColumn id="502" xr3:uid="{2EDD5939-01F6-43B2-AA68-0387C0006F65}" name="9544" dataDxfId="10776"/>
    <tableColumn id="503" xr3:uid="{DCEB4F60-A91C-4672-82E4-3D1566CF31B5}" name="9545" dataDxfId="10775"/>
    <tableColumn id="504" xr3:uid="{1CC48921-2C86-46CD-80FA-97FCA1BD67AE}" name="9546" dataDxfId="10774"/>
    <tableColumn id="505" xr3:uid="{40D47ADA-81E8-486A-8AA1-1FA11B2A5FEB}" name="9547" dataDxfId="10773"/>
    <tableColumn id="506" xr3:uid="{B5DC9C35-6EAC-4943-8BCB-E3916C01D18F}" name="9548" dataDxfId="10772"/>
    <tableColumn id="507" xr3:uid="{42AC4342-DF30-46A8-86B0-69167628F8FB}" name="9549" dataDxfId="10771"/>
    <tableColumn id="508" xr3:uid="{8B42FB74-3B40-4D1D-BE48-032D14956056}" name="9550" dataDxfId="10770"/>
    <tableColumn id="509" xr3:uid="{B899BB86-D6C1-4F1B-A160-44316A8141E8}" name="9551" dataDxfId="10769"/>
    <tableColumn id="510" xr3:uid="{FDD40C98-2144-450E-AACB-AF9D890C4376}" name="9552" dataDxfId="10768"/>
    <tableColumn id="511" xr3:uid="{2B74B7FE-80E3-426E-9AD4-53AAA2E4FC12}" name="9553" dataDxfId="10767"/>
    <tableColumn id="512" xr3:uid="{1E889FBD-1011-4C0B-AFC7-6F2FC862DCCA}" name="9554" dataDxfId="10766"/>
    <tableColumn id="513" xr3:uid="{AD546745-A41B-46A4-835C-D61CFE437725}" name="9555" dataDxfId="10765"/>
    <tableColumn id="514" xr3:uid="{4DA577EF-91EF-4F77-8AEA-5AC614CA4B9F}" name="9556" dataDxfId="10764"/>
    <tableColumn id="515" xr3:uid="{E4B46DAD-405C-4354-AFF3-B343031BE602}" name="9557" dataDxfId="10763"/>
    <tableColumn id="516" xr3:uid="{3EAC02F0-420E-4496-8F7F-6D9FDDDA6BB8}" name="9558" dataDxfId="10762"/>
    <tableColumn id="517" xr3:uid="{25EB5A52-1B23-437D-BEC1-F0FBFC8B9D3F}" name="9559" dataDxfId="10761"/>
    <tableColumn id="518" xr3:uid="{96478362-1E2C-4C67-8F95-D204EE2F9D9C}" name="9560" dataDxfId="10760"/>
    <tableColumn id="519" xr3:uid="{9F958EA3-E0B3-4DCD-9058-01A9E22459FE}" name="9561" dataDxfId="10759"/>
    <tableColumn id="520" xr3:uid="{2EC6CDB2-F09B-4E72-BA4B-BEC9AA4F6479}" name="9562" dataDxfId="10758"/>
    <tableColumn id="521" xr3:uid="{6CB90B61-9787-4ED8-8BBF-D73E3A934746}" name="9563" dataDxfId="10757"/>
    <tableColumn id="522" xr3:uid="{95FFAAAF-B7CD-4D87-9C6B-25BADD896072}" name="9564" dataDxfId="10756"/>
    <tableColumn id="523" xr3:uid="{426AD748-92B1-4C66-9044-48060F944996}" name="9565" dataDxfId="10755"/>
    <tableColumn id="524" xr3:uid="{A55C3D3A-D200-435A-9D9E-34D0BE7B9650}" name="9566" dataDxfId="10754"/>
    <tableColumn id="525" xr3:uid="{97F5E476-6176-4FE7-84A0-3F5A0D4CA6CD}" name="9567" dataDxfId="10753"/>
    <tableColumn id="526" xr3:uid="{E5EFC26F-8F6C-4B9E-A1DE-6AFEE1AD8F87}" name="9568" dataDxfId="10752"/>
    <tableColumn id="527" xr3:uid="{F700424C-26A8-40BA-AFAA-080D1DECDDD6}" name="9569" dataDxfId="10751"/>
    <tableColumn id="528" xr3:uid="{B8CBD8A2-6C45-4461-AC32-4B238AF9E3C9}" name="9570" dataDxfId="10750"/>
    <tableColumn id="529" xr3:uid="{53651C0D-6C12-47D4-98DC-146112A17E61}" name="9571" dataDxfId="10749"/>
    <tableColumn id="530" xr3:uid="{06706281-51C2-40A8-B46E-708C6AED29FB}" name="9572" dataDxfId="10748"/>
    <tableColumn id="531" xr3:uid="{394546D0-ACF2-4E82-A39A-45EC9BC7FCEF}" name="9573" dataDxfId="10747"/>
    <tableColumn id="532" xr3:uid="{C153ADAF-EC2F-4246-A8B1-E1CB3E9C5DDD}" name="9574" dataDxfId="10746"/>
    <tableColumn id="533" xr3:uid="{2FFFB42B-DE37-43A2-84BF-2DED8BF7185B}" name="9575" dataDxfId="10745"/>
    <tableColumn id="534" xr3:uid="{8622148E-EB9B-48F2-99F0-652A0D677EAE}" name="9576" dataDxfId="10744"/>
    <tableColumn id="535" xr3:uid="{A8852652-2C80-4959-9C4B-201561CBD1E1}" name="9577" dataDxfId="10743"/>
    <tableColumn id="536" xr3:uid="{3B6B07A6-666C-43CE-ADC2-FE43425C4E22}" name="9578" dataDxfId="10742"/>
    <tableColumn id="537" xr3:uid="{55A38E01-A3AA-4235-838B-EE9F3804CDF6}" name="9579" dataDxfId="10741"/>
    <tableColumn id="538" xr3:uid="{669FF00C-72CB-44A2-9F63-6A7D19C91B6A}" name="9580" dataDxfId="10740"/>
    <tableColumn id="539" xr3:uid="{FFE3354B-7A07-42C1-9D5E-C678B0E428A9}" name="9581" dataDxfId="10739"/>
    <tableColumn id="540" xr3:uid="{83010C48-7734-4494-88FF-CA78704BF8A9}" name="9582" dataDxfId="10738"/>
    <tableColumn id="541" xr3:uid="{660F85B3-08FB-4F03-A343-E32E55E7F2F5}" name="9583" dataDxfId="10737"/>
    <tableColumn id="542" xr3:uid="{F061FD30-1BA8-44A7-BA2E-313A115C7A5E}" name="9584" dataDxfId="10736"/>
    <tableColumn id="543" xr3:uid="{13F67BD8-2233-4193-B55C-486F4FDFA20A}" name="9585" dataDxfId="10735"/>
    <tableColumn id="544" xr3:uid="{89800A4A-50F0-4E35-A3C6-A29AA5C93649}" name="9586" dataDxfId="10734"/>
    <tableColumn id="545" xr3:uid="{2B7CBCDF-4EB6-43A7-B5E2-DF6BAB725959}" name="9587" dataDxfId="10733"/>
    <tableColumn id="546" xr3:uid="{B6239C28-C0FF-4310-9A3C-362E62F4D629}" name="9588" dataDxfId="10732"/>
    <tableColumn id="547" xr3:uid="{C19448F8-D36B-4808-A984-FB4F27D93175}" name="9589" dataDxfId="10731"/>
    <tableColumn id="548" xr3:uid="{2102148E-1F69-4CAF-BCF7-87705949F46C}" name="9590" dataDxfId="10730"/>
    <tableColumn id="549" xr3:uid="{7C272358-D90C-40F7-BBB6-4651F631FD3E}" name="9591" dataDxfId="10729"/>
    <tableColumn id="550" xr3:uid="{E7D2C1C7-5D52-4C41-A87B-B1D2E0A20B48}" name="9592" dataDxfId="10728"/>
    <tableColumn id="551" xr3:uid="{52BFA5D6-038A-464B-9E6E-7034F33B202F}" name="9593" dataDxfId="10727"/>
    <tableColumn id="552" xr3:uid="{AD9AA1C0-5626-4BA4-AF15-52A4675F01F5}" name="9594" dataDxfId="10726"/>
    <tableColumn id="553" xr3:uid="{527D456F-7F86-466C-9336-480C19B37BED}" name="9595" dataDxfId="10725"/>
    <tableColumn id="554" xr3:uid="{728C8D3F-9BC3-4731-9804-AB68EE68C3AF}" name="9596" dataDxfId="10724"/>
    <tableColumn id="555" xr3:uid="{B51C9C53-3057-4ABF-8074-43F9D9991463}" name="9597" dataDxfId="10723"/>
    <tableColumn id="556" xr3:uid="{4FC4303A-D070-4D16-A7A8-788F99AEAA98}" name="9598" dataDxfId="10722"/>
    <tableColumn id="557" xr3:uid="{524A2C89-2271-477D-9DFC-332CD261EAEF}" name="9599" dataDxfId="10721"/>
    <tableColumn id="558" xr3:uid="{62CF8EF3-1E8C-491F-B4EC-3CC5983BE524}" name="9600" dataDxfId="10720"/>
    <tableColumn id="559" xr3:uid="{17DCF757-62CF-4C57-8C29-C1FB38BA836A}" name="9601" dataDxfId="10719"/>
    <tableColumn id="560" xr3:uid="{F90D255F-F2C6-4C54-A366-36AE3DE950D7}" name="9602" dataDxfId="10718"/>
    <tableColumn id="561" xr3:uid="{8811AC79-6DB5-4C2C-8235-7D4787ADE7BD}" name="9603" dataDxfId="10717"/>
    <tableColumn id="562" xr3:uid="{E79AB306-9DA6-44DF-9641-BDB9D27252D3}" name="9604" dataDxfId="10716"/>
    <tableColumn id="563" xr3:uid="{64BADDF7-02F9-45CD-AF87-3FD9ACEE4CB9}" name="9605" dataDxfId="10715"/>
    <tableColumn id="564" xr3:uid="{70376C44-E3D1-4911-A6EE-4484E654DA3D}" name="9606" dataDxfId="10714"/>
    <tableColumn id="565" xr3:uid="{C91C79AA-7843-4259-A9CF-B241F3C71C02}" name="9607" dataDxfId="10713"/>
    <tableColumn id="566" xr3:uid="{2DAD43B6-632D-4490-9F10-A17F814FFEE6}" name="9608" dataDxfId="10712"/>
    <tableColumn id="567" xr3:uid="{F77A07BD-37EC-476C-8E63-8CAD1CE552BC}" name="9609" dataDxfId="10711"/>
    <tableColumn id="568" xr3:uid="{77BC032F-7FCE-4D84-86C5-3E4A65736080}" name="9610" dataDxfId="10710"/>
    <tableColumn id="569" xr3:uid="{55E5A3E1-0920-4452-8DCB-63426AA3D23B}" name="9611" dataDxfId="10709"/>
    <tableColumn id="570" xr3:uid="{67389ED2-0932-4550-BDC1-3D256139DE43}" name="9612" dataDxfId="10708"/>
    <tableColumn id="571" xr3:uid="{FC06CC37-9F28-4AE5-88CC-B22A77EC8CAD}" name="9613" dataDxfId="10707"/>
    <tableColumn id="572" xr3:uid="{A7C9E127-3D7F-44E8-8AD1-2CA6C09CAC09}" name="9614" dataDxfId="10706"/>
    <tableColumn id="573" xr3:uid="{884893E8-D327-4BE8-9A39-957A4B1B2A35}" name="9615" dataDxfId="10705"/>
    <tableColumn id="574" xr3:uid="{CDCF81CA-CB65-4AA4-B470-38BE039B1FAF}" name="9616" dataDxfId="10704"/>
    <tableColumn id="575" xr3:uid="{C44087CD-ED47-45C8-9347-98E16F0C2B09}" name="9617" dataDxfId="10703"/>
    <tableColumn id="576" xr3:uid="{C110E7EB-CEE2-4B39-B8E0-A4DBB36BCEB1}" name="9618" dataDxfId="10702"/>
    <tableColumn id="577" xr3:uid="{6874B325-0980-430F-9ECA-4CDD2B9339FF}" name="9619" dataDxfId="10701"/>
    <tableColumn id="578" xr3:uid="{355B5539-79CE-4A81-B496-FF59D94CD9A0}" name="9620" dataDxfId="10700"/>
    <tableColumn id="579" xr3:uid="{D52DE136-94C4-4A3A-B9D7-5A97608F9A25}" name="9621" dataDxfId="10699"/>
    <tableColumn id="580" xr3:uid="{B0BD52C1-F329-4C42-96F0-AF1CBC0EF9CB}" name="9622" dataDxfId="10698"/>
    <tableColumn id="581" xr3:uid="{6603C74C-A3B2-49B5-8D77-8C7594F5A6AE}" name="9623" dataDxfId="10697"/>
    <tableColumn id="582" xr3:uid="{7E064CDF-3BFB-4478-A948-0466073AF6BD}" name="9624" dataDxfId="10696"/>
    <tableColumn id="583" xr3:uid="{9A120756-FE7B-48AD-8188-D673F25D0A37}" name="9625" dataDxfId="10695"/>
    <tableColumn id="584" xr3:uid="{C2AA6943-C3E4-46CC-A8E7-6A54B20CE887}" name="9626" dataDxfId="10694"/>
    <tableColumn id="585" xr3:uid="{F9A2706F-DB08-41CC-952B-464D8A1BD70C}" name="9627" dataDxfId="10693"/>
    <tableColumn id="586" xr3:uid="{9967E5FF-AAC7-44C8-AE2F-B8BBE3984E80}" name="9628" dataDxfId="10692"/>
    <tableColumn id="587" xr3:uid="{E964C8D6-04BD-4AA2-AC50-46B57E1B9D63}" name="9629" dataDxfId="10691"/>
    <tableColumn id="588" xr3:uid="{9727012A-AD82-49CF-B3E7-987096059A82}" name="9630" dataDxfId="10690"/>
    <tableColumn id="589" xr3:uid="{888F0DD3-8B49-4265-A91F-7F6A69DDA973}" name="9631" dataDxfId="10689"/>
    <tableColumn id="590" xr3:uid="{8185391C-DC04-4A3A-B78B-047B5F40729C}" name="9632" dataDxfId="10688"/>
    <tableColumn id="591" xr3:uid="{3B10E6F0-CBC8-4823-8D05-8086E8B4C191}" name="9633" dataDxfId="10687"/>
    <tableColumn id="592" xr3:uid="{3DF4C029-8F77-41DD-98D4-13AA13C46DA2}" name="9634" dataDxfId="10686"/>
    <tableColumn id="593" xr3:uid="{8D9C83EF-18F4-4B3A-95D8-4C6B1562A17E}" name="9635" dataDxfId="10685"/>
    <tableColumn id="594" xr3:uid="{B6F5427D-40C0-4D6B-BDB3-C6AF916F972B}" name="9636" dataDxfId="10684"/>
    <tableColumn id="595" xr3:uid="{6AD2DD06-2BD2-4678-B325-B795568EA220}" name="9637" dataDxfId="10683"/>
    <tableColumn id="596" xr3:uid="{DFF53B72-2FFC-436D-9FA8-D3F2271268FF}" name="9638" dataDxfId="10682"/>
    <tableColumn id="597" xr3:uid="{8290583B-7C66-4FA2-A7F4-D2811DA2CB0F}" name="9639" dataDxfId="10681"/>
    <tableColumn id="598" xr3:uid="{B823DCA9-EC2C-4E3B-B50C-CB793EBB2AAF}" name="9640" dataDxfId="10680"/>
    <tableColumn id="599" xr3:uid="{0D258279-B592-4F96-9ABE-917B46C0A2FF}" name="9641" dataDxfId="10679"/>
    <tableColumn id="600" xr3:uid="{A42E6243-101B-4A6D-8940-7B6CEB5C7EB0}" name="9642" dataDxfId="10678"/>
    <tableColumn id="601" xr3:uid="{E4088502-C8BF-4102-A2DD-62C74692C845}" name="9643" dataDxfId="10677"/>
    <tableColumn id="602" xr3:uid="{CB6DE10B-F022-46AC-81D6-DE2207D44254}" name="9644" dataDxfId="10676"/>
    <tableColumn id="603" xr3:uid="{768403E9-8FD9-4E81-AD9E-EEEBE07FC21E}" name="9645" dataDxfId="10675"/>
    <tableColumn id="604" xr3:uid="{7F37DD44-8DB1-4C5F-B65D-E26250A5F318}" name="9646" dataDxfId="10674"/>
    <tableColumn id="605" xr3:uid="{3217C808-579D-48FD-96F4-CFAAC25993CE}" name="9647" dataDxfId="10673"/>
    <tableColumn id="606" xr3:uid="{68244B5D-15B2-4A92-8217-8C022BD5B71B}" name="9648" dataDxfId="10672"/>
    <tableColumn id="607" xr3:uid="{9DEA1326-ED2E-4898-8FF7-0919C136002B}" name="9649" dataDxfId="10671"/>
    <tableColumn id="608" xr3:uid="{9E936762-86B8-4A85-A7EF-E940E477A159}" name="9650" dataDxfId="10670"/>
    <tableColumn id="609" xr3:uid="{C77B32DD-4C41-4497-A4EF-8F59C6EC7AB4}" name="9651" dataDxfId="10669"/>
    <tableColumn id="610" xr3:uid="{EF62B3D1-EB61-4F70-976D-8684B7A667DF}" name="9652" dataDxfId="10668"/>
    <tableColumn id="611" xr3:uid="{52F8DA5A-CEEF-47ED-8F43-CBCC0A74DA11}" name="9653" dataDxfId="10667"/>
    <tableColumn id="612" xr3:uid="{4E4506B5-26BA-49F0-AA8A-B6C8A001A889}" name="9654" dataDxfId="10666"/>
    <tableColumn id="613" xr3:uid="{AEFEE065-2093-4D75-A229-27E72F3ACFD8}" name="9655" dataDxfId="10665"/>
    <tableColumn id="614" xr3:uid="{5F7C772A-4863-4E36-9D43-F6B426A3FB49}" name="9656" dataDxfId="10664"/>
    <tableColumn id="615" xr3:uid="{A7A77762-3D5E-41D5-88BA-4B1D48629D86}" name="9657" dataDxfId="10663"/>
    <tableColumn id="616" xr3:uid="{0FD07EEA-37FD-45DB-BCF2-8E895B3D6B80}" name="9658" dataDxfId="10662"/>
    <tableColumn id="617" xr3:uid="{D789562A-6150-4D50-97BC-C6233544DE59}" name="9659" dataDxfId="10661"/>
    <tableColumn id="618" xr3:uid="{4155B2C0-B79D-4FA5-88E8-077B12FC6B00}" name="9660" dataDxfId="10660"/>
    <tableColumn id="619" xr3:uid="{F86D3951-05D9-4387-AE50-7EA842EF8743}" name="9661" dataDxfId="10659"/>
    <tableColumn id="620" xr3:uid="{8E6870A4-0907-4BB1-87AA-4E0C7D608590}" name="9662" dataDxfId="10658"/>
    <tableColumn id="621" xr3:uid="{2785B696-20CB-4301-8DE1-0675491CA842}" name="9663" dataDxfId="10657"/>
    <tableColumn id="622" xr3:uid="{A2A820C2-484F-4E25-9B50-89DC1E722B5B}" name="9664" dataDxfId="10656"/>
    <tableColumn id="623" xr3:uid="{433AA8C0-E1B4-4BF5-97AB-A68DE634381B}" name="9665" dataDxfId="10655"/>
    <tableColumn id="624" xr3:uid="{FAD644ED-A4F1-4951-BCDE-122556B47BB0}" name="9666" dataDxfId="10654"/>
    <tableColumn id="625" xr3:uid="{4FF9A4F2-A753-4128-9833-D0F9BCB61E0A}" name="9667" dataDxfId="10653"/>
    <tableColumn id="626" xr3:uid="{2766D07A-44B7-44D5-B958-B62C82D7AFCE}" name="9668" dataDxfId="10652"/>
    <tableColumn id="627" xr3:uid="{1EEA4C60-85ED-4A66-AB1E-D4079E1C20D5}" name="9669" dataDxfId="10651"/>
    <tableColumn id="628" xr3:uid="{C4C0AF96-8386-4DB0-A54D-CA5DA34D7CB4}" name="9670" dataDxfId="10650"/>
    <tableColumn id="629" xr3:uid="{525D02A2-4822-4C9F-B17E-0BD6A52C8A10}" name="9671" dataDxfId="10649"/>
    <tableColumn id="630" xr3:uid="{F07688A0-0470-43FE-9CD0-4037B822672D}" name="9672" dataDxfId="10648"/>
    <tableColumn id="631" xr3:uid="{24598912-7FC0-4CF0-875F-E736C8082300}" name="9673" dataDxfId="10647"/>
    <tableColumn id="632" xr3:uid="{799BE3D6-E2CC-45CB-8447-4CD5CB76CA1E}" name="9674" dataDxfId="10646"/>
    <tableColumn id="633" xr3:uid="{FCB02BF3-A570-4B5A-9727-1EE8404412BB}" name="9675" dataDxfId="10645"/>
    <tableColumn id="634" xr3:uid="{9C120F55-115D-409B-8E01-F8CFC0AB240D}" name="9676" dataDxfId="10644"/>
    <tableColumn id="635" xr3:uid="{11D9E42E-0011-43C7-8DF6-BF567CD0E9EE}" name="9677" dataDxfId="10643"/>
    <tableColumn id="636" xr3:uid="{42A4E229-6AE2-493E-A294-ECC30DEEBB84}" name="9678" dataDxfId="10642"/>
    <tableColumn id="637" xr3:uid="{491491C4-70F5-4C9D-B6CC-882FA8EE7931}" name="9679" dataDxfId="10641"/>
    <tableColumn id="638" xr3:uid="{35B26613-9694-4579-B54F-4AEEF05B4977}" name="9680" dataDxfId="10640"/>
    <tableColumn id="639" xr3:uid="{1B963B67-54D9-48DB-A4B8-9D358F1E46BA}" name="9681" dataDxfId="10639"/>
    <tableColumn id="640" xr3:uid="{90087E72-E1A1-479B-8B2E-C0EB6C1BE622}" name="9682" dataDxfId="10638"/>
    <tableColumn id="641" xr3:uid="{A6D63EFE-9E48-433D-B1BB-665AE28B27DA}" name="9683" dataDxfId="10637"/>
    <tableColumn id="642" xr3:uid="{4BDB8CA8-EE53-478A-AF5E-7ABEA0B3CAE7}" name="9684" dataDxfId="10636"/>
    <tableColumn id="643" xr3:uid="{D3B7D242-8D21-4843-9A5A-673B2E06211E}" name="9685" dataDxfId="10635"/>
    <tableColumn id="644" xr3:uid="{769BE794-D68A-4B93-90E2-31CD7F776FF5}" name="9686" dataDxfId="10634"/>
    <tableColumn id="645" xr3:uid="{77277FD2-9E72-46C1-9D2B-3EE44BBF34BE}" name="9687" dataDxfId="10633"/>
    <tableColumn id="646" xr3:uid="{94204843-135C-40E6-8EC5-3C08E0ED35E1}" name="9688" dataDxfId="10632"/>
    <tableColumn id="647" xr3:uid="{D103A66D-42CC-4BB0-A198-8EDF813A7371}" name="9689" dataDxfId="10631"/>
    <tableColumn id="648" xr3:uid="{5033D222-3829-49B9-84AB-451A70BF4D47}" name="9690" dataDxfId="10630"/>
    <tableColumn id="649" xr3:uid="{C8262117-FBF7-441B-99D3-E678E1DE7228}" name="9691" dataDxfId="10629"/>
    <tableColumn id="650" xr3:uid="{B60D528D-86D0-4A9B-BAD2-52ABC4D9556C}" name="9692" dataDxfId="10628"/>
    <tableColumn id="651" xr3:uid="{03B098F0-24A0-4647-B0EF-815E5A27C338}" name="9693" dataDxfId="10627"/>
    <tableColumn id="652" xr3:uid="{F9319A84-CD2D-4535-A6D5-39742F5445EE}" name="9694" dataDxfId="10626"/>
    <tableColumn id="653" xr3:uid="{3D4F118B-E613-40F3-9441-EB782EB4CC99}" name="9695" dataDxfId="10625"/>
    <tableColumn id="654" xr3:uid="{6519B88B-6F05-482C-AE0D-01C8349BD0DF}" name="9696" dataDxfId="10624"/>
    <tableColumn id="655" xr3:uid="{4182CEA8-52EC-42CA-B97B-AF82CFE383DD}" name="9697" dataDxfId="10623"/>
    <tableColumn id="656" xr3:uid="{C4C17429-A4AA-4EDA-B5BA-861A82D5C437}" name="9698" dataDxfId="10622"/>
    <tableColumn id="657" xr3:uid="{754ACCD7-EE2D-42B7-BD1F-9AC76557E459}" name="9699" dataDxfId="10621"/>
    <tableColumn id="658" xr3:uid="{0A5FE908-6A67-41A2-926D-D6A410CD2113}" name="9700" dataDxfId="10620"/>
    <tableColumn id="659" xr3:uid="{1874CAEF-027D-43C9-8587-24A6D1AF615B}" name="9701" dataDxfId="10619"/>
    <tableColumn id="660" xr3:uid="{FA6A782B-F5CF-40EF-B691-DABC677A6E5E}" name="9702" dataDxfId="10618"/>
    <tableColumn id="661" xr3:uid="{6309CAD3-2422-4905-B1E6-EFF2BCF34965}" name="9703" dataDxfId="10617"/>
    <tableColumn id="662" xr3:uid="{6EB35A79-B5FD-4496-B665-ABEAA177D768}" name="9704" dataDxfId="10616"/>
    <tableColumn id="663" xr3:uid="{08C2F35F-F6DB-4BE5-869F-79F3815944D5}" name="9705" dataDxfId="10615"/>
    <tableColumn id="664" xr3:uid="{9E943F85-C658-48DD-9D5A-C2F790A7A3B6}" name="9706" dataDxfId="10614"/>
    <tableColumn id="665" xr3:uid="{36C44558-6347-483F-977A-E969C60288F1}" name="9707" dataDxfId="10613"/>
    <tableColumn id="666" xr3:uid="{C8E00987-7C00-4B71-A71E-BC7C913E50BD}" name="9708" dataDxfId="10612"/>
    <tableColumn id="667" xr3:uid="{839A3B5C-411C-42A5-BFEF-0C1AE5778019}" name="9709" dataDxfId="10611"/>
    <tableColumn id="668" xr3:uid="{086BC793-F345-4C79-B6E4-111B420A0DE8}" name="9710" dataDxfId="10610"/>
    <tableColumn id="669" xr3:uid="{8C37DE61-57C6-4969-B094-5C63CF0DC92F}" name="9711" dataDxfId="10609"/>
    <tableColumn id="670" xr3:uid="{7F2B3AFC-8010-41F9-83D9-554F8E9ED846}" name="9712" dataDxfId="10608"/>
    <tableColumn id="671" xr3:uid="{853AF926-43F2-4235-822F-DF5AC3F1B041}" name="9713" dataDxfId="10607"/>
    <tableColumn id="672" xr3:uid="{49F3248E-5003-4647-BF55-2102DCF34F9D}" name="9714" dataDxfId="10606"/>
    <tableColumn id="673" xr3:uid="{5D6C4E00-1E90-401B-A8E1-606593D3C0E0}" name="9715" dataDxfId="10605"/>
    <tableColumn id="674" xr3:uid="{F8126576-74E8-4DD5-8568-6B68F684F0D7}" name="9716" dataDxfId="10604"/>
    <tableColumn id="675" xr3:uid="{D22B3945-E153-4257-9AF4-A5122EBF2033}" name="9717" dataDxfId="10603"/>
    <tableColumn id="676" xr3:uid="{78DD1394-B840-4AFF-9C76-BE55D69AB03F}" name="9718" dataDxfId="10602"/>
    <tableColumn id="677" xr3:uid="{3461772A-F536-4839-9E68-81928CF48EA8}" name="9719" dataDxfId="10601"/>
    <tableColumn id="678" xr3:uid="{9C9F17C4-CD1F-4F4A-949E-2C85775C28B2}" name="9720" dataDxfId="10600"/>
    <tableColumn id="679" xr3:uid="{2AE7CF82-DC59-4D44-B84C-77416C093E75}" name="9721" dataDxfId="10599"/>
    <tableColumn id="680" xr3:uid="{2B71A7B0-156D-4D0F-B253-1222252D4C1E}" name="9722" dataDxfId="10598"/>
    <tableColumn id="681" xr3:uid="{DF60F1C5-897A-4D52-ADA8-9271A50826F5}" name="9723" dataDxfId="10597"/>
    <tableColumn id="682" xr3:uid="{AE583E6A-10F2-48EB-A3A2-7B1BCD753494}" name="9724" dataDxfId="10596"/>
    <tableColumn id="683" xr3:uid="{9408B443-6C25-4349-B068-BEF3D57684B5}" name="9725" dataDxfId="10595"/>
    <tableColumn id="684" xr3:uid="{D418D7E4-27B8-4F50-835B-558E397C1073}" name="9726" dataDxfId="10594"/>
    <tableColumn id="685" xr3:uid="{ABC45ACB-D9B2-4D81-B717-006C6C1DCB45}" name="9727" dataDxfId="10593"/>
    <tableColumn id="686" xr3:uid="{99CE3F0B-1808-4F69-9819-834D73ED2D35}" name="9728" dataDxfId="10592"/>
    <tableColumn id="687" xr3:uid="{65AB5BDD-012F-479E-894C-6FA0386FFBA0}" name="9729" dataDxfId="10591"/>
    <tableColumn id="688" xr3:uid="{DB8A2DE3-20DE-4FE7-932E-23C17E8F2DBB}" name="9730" dataDxfId="10590"/>
    <tableColumn id="689" xr3:uid="{9238C03B-4601-4C6B-A816-6894E70D4264}" name="9731" dataDxfId="10589"/>
    <tableColumn id="690" xr3:uid="{8F871881-0E8A-44DF-9E91-7E7169B1F9C0}" name="9732" dataDxfId="10588"/>
    <tableColumn id="691" xr3:uid="{CF6EF21D-818D-4FA8-BE35-DB8229154203}" name="9733" dataDxfId="10587"/>
    <tableColumn id="692" xr3:uid="{EE97B872-D107-4660-9887-483BCBFF5DF0}" name="9734" dataDxfId="10586"/>
    <tableColumn id="693" xr3:uid="{9FB8469A-1A53-4B9B-8893-0B9D35CF62E7}" name="9735" dataDxfId="10585"/>
    <tableColumn id="694" xr3:uid="{AF2254CF-D68C-4F15-8A3B-ABA1E894674E}" name="9736" dataDxfId="10584"/>
    <tableColumn id="695" xr3:uid="{1E124104-65E6-42CA-BE2A-D167B620E97C}" name="9737" dataDxfId="10583"/>
    <tableColumn id="696" xr3:uid="{1D33A4E0-461C-4862-9D39-1A2E04EC2935}" name="9738" dataDxfId="10582"/>
    <tableColumn id="697" xr3:uid="{BAFF9290-FC85-4AB7-82CC-63E861EE7146}" name="9739" dataDxfId="10581"/>
    <tableColumn id="698" xr3:uid="{4D378348-9C68-46FD-A55D-72928449DACD}" name="9740" dataDxfId="10580"/>
    <tableColumn id="699" xr3:uid="{8FDD78EB-4783-4D17-891C-6BD9B6F05F9A}" name="9741" dataDxfId="10579"/>
    <tableColumn id="700" xr3:uid="{7CC06F72-523D-4007-899B-A8A926A52AE9}" name="9742" dataDxfId="10578"/>
    <tableColumn id="701" xr3:uid="{AB673580-81A7-4B9B-B8C4-864EB4CFB55D}" name="9743" dataDxfId="10577"/>
    <tableColumn id="702" xr3:uid="{183DE764-CD21-42CE-B7CE-78295C01F87A}" name="9744" dataDxfId="10576"/>
    <tableColumn id="703" xr3:uid="{5E2DECF6-FD8B-4035-962F-EB52FBDDE8B0}" name="9745" dataDxfId="10575"/>
  </tableColumns>
  <tableStyleInfo name="TableStyleLight1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61E1E5A1-241F-4AB4-B6CB-6A817E230823}" name="Table14681012141618202224" displayName="Table14681012141618202224" ref="A1:AAA14" totalsRowShown="0" headerRowDxfId="10574" dataDxfId="10573">
  <autoFilter ref="A1:AAA14" xr:uid="{5AD4B7B0-32CE-4DF4-B699-15C681A6E784}"/>
  <tableColumns count="703">
    <tableColumn id="1" xr3:uid="{5916206B-0A10-4BC8-8172-9FAE8FB22F71}" name="S.NO" dataDxfId="10572">
      <calculatedColumnFormula>A1+1</calculatedColumnFormula>
    </tableColumn>
    <tableColumn id="2" xr3:uid="{3A7244AD-E04A-4CAE-AC9C-A2F4E97ED8FC}" name="9746" dataDxfId="10571"/>
    <tableColumn id="3" xr3:uid="{1CCA84C8-5319-4DDB-BCE9-C3DF75DFEBF0}" name="9747" dataDxfId="10570">
      <calculatedColumnFormula>B2+1</calculatedColumnFormula>
    </tableColumn>
    <tableColumn id="4" xr3:uid="{14F51B3A-2D11-4377-8E86-D0CBFEFC8769}" name="9748" dataDxfId="10569"/>
    <tableColumn id="5" xr3:uid="{65426A5A-E8D2-4179-B332-C5A4905E5187}" name="9749" dataDxfId="10568"/>
    <tableColumn id="6" xr3:uid="{11EA0D05-2100-4779-874D-471BD2BB93DA}" name="9750" dataDxfId="10567"/>
    <tableColumn id="7" xr3:uid="{9E4ADC81-95D8-4B01-83BA-35722F26366F}" name="9751" dataDxfId="10566"/>
    <tableColumn id="8" xr3:uid="{D07BBFE8-B369-4393-B481-7362B483B1B8}" name="9752" dataDxfId="10565"/>
    <tableColumn id="9" xr3:uid="{5B24A5BE-BBF7-4EF0-83A3-0F38C4CB44ED}" name="9753" dataDxfId="10564"/>
    <tableColumn id="10" xr3:uid="{2DF07518-FDD7-4E01-8997-D5DC803FA174}" name="9754" dataDxfId="10563"/>
    <tableColumn id="11" xr3:uid="{8BF5F4A4-0012-47B7-B979-E0FA66DF2206}" name="9755" dataDxfId="10562"/>
    <tableColumn id="12" xr3:uid="{12A80537-74FB-4BC1-96AB-6BBE70CA2F0A}" name="9756" dataDxfId="10561"/>
    <tableColumn id="13" xr3:uid="{9228F3F2-CA46-4261-B35A-BE7892A6BD12}" name="9757" dataDxfId="10560"/>
    <tableColumn id="14" xr3:uid="{2EFD7A31-9A45-4D35-8044-06219F548A8C}" name="9758" dataDxfId="10559"/>
    <tableColumn id="15" xr3:uid="{C8D71507-8B09-4CD4-92CE-957BCEF58575}" name="9759" dataDxfId="10558"/>
    <tableColumn id="16" xr3:uid="{FCFE879D-E473-40B9-B440-C6598B5E2E76}" name="9760" dataDxfId="10557"/>
    <tableColumn id="17" xr3:uid="{FB4AC1D1-E4CD-4177-B8BB-C0E28AC40A80}" name="9761" dataDxfId="10556"/>
    <tableColumn id="18" xr3:uid="{1C1D08DB-E87A-4F53-BD65-0DFD57DA8D5C}" name="9762" dataDxfId="10555"/>
    <tableColumn id="19" xr3:uid="{BF29B44C-5FAA-4B6B-B25D-CA0E0CCA449A}" name="9763" dataDxfId="10554"/>
    <tableColumn id="20" xr3:uid="{BB2AEC27-9611-4A5E-93DF-3FBF1A77A5CD}" name="9764" dataDxfId="10553"/>
    <tableColumn id="21" xr3:uid="{1A7F64C2-CC3A-4CC8-8B94-D85FA2287EC3}" name="9765" dataDxfId="10552"/>
    <tableColumn id="22" xr3:uid="{1249AA66-58E9-4CC5-A0EB-83DB77E15B0F}" name="9766" dataDxfId="10551"/>
    <tableColumn id="23" xr3:uid="{55EB0161-224D-4CE6-81C9-020606FA59C1}" name="9767" dataDxfId="10550"/>
    <tableColumn id="24" xr3:uid="{CC8B7E5A-C3A1-4537-A0FB-C94E658DC615}" name="9768" dataDxfId="10549"/>
    <tableColumn id="25" xr3:uid="{64742049-AF4C-450C-B74A-DC85173D6C88}" name="9769" dataDxfId="10548"/>
    <tableColumn id="26" xr3:uid="{F9DBC240-1E94-4667-925A-1726BC1C1B62}" name="9770" dataDxfId="10547"/>
    <tableColumn id="27" xr3:uid="{C85ED6BE-2861-4182-9091-015EAAC51824}" name="9771" dataDxfId="10546"/>
    <tableColumn id="28" xr3:uid="{62AF51FA-DAF7-4F11-A026-E0D7358871A5}" name="9772" dataDxfId="10545"/>
    <tableColumn id="29" xr3:uid="{009CE01E-C32F-47CD-8D7E-D16A7753532C}" name="9773" dataDxfId="10544"/>
    <tableColumn id="30" xr3:uid="{8ED6CE24-5C66-49C7-8C15-8995D0755657}" name="9774" dataDxfId="10543"/>
    <tableColumn id="31" xr3:uid="{A8F66007-04D8-4BCB-8A6E-682AF3357C95}" name="9775" dataDxfId="10542"/>
    <tableColumn id="32" xr3:uid="{D2DE9FCD-D239-4249-95E7-DA223F9F7442}" name="9776" dataDxfId="10541"/>
    <tableColumn id="33" xr3:uid="{45C667A0-5990-42C1-89C0-FC4FAAE6FAE8}" name="9777" dataDxfId="10540"/>
    <tableColumn id="34" xr3:uid="{D2B57F39-64DF-4AD4-AA98-8B21BC5A9DCA}" name="9778" dataDxfId="10539"/>
    <tableColumn id="35" xr3:uid="{74FA9020-79BC-4D33-B985-9CE689E0F968}" name="9779" dataDxfId="10538"/>
    <tableColumn id="36" xr3:uid="{11E5131F-D45D-44AC-96BF-FDE2822D03B2}" name="9780" dataDxfId="10537"/>
    <tableColumn id="37" xr3:uid="{0432471C-28A1-4400-B64B-F585DC857116}" name="9781" dataDxfId="10536"/>
    <tableColumn id="38" xr3:uid="{C5DB5E1F-81EC-4545-B144-4A393FAAF2D1}" name="9782" dataDxfId="10535"/>
    <tableColumn id="39" xr3:uid="{8138FEE5-F401-4A8B-90F2-08099B465001}" name="9783" dataDxfId="10534"/>
    <tableColumn id="40" xr3:uid="{83D8C730-5EA4-4BA1-95EB-E6001DCE6EE4}" name="9784" dataDxfId="10533"/>
    <tableColumn id="41" xr3:uid="{998DF4A8-1DD6-4FBF-AC8A-A36C871A6BAF}" name="9785" dataDxfId="10532"/>
    <tableColumn id="42" xr3:uid="{3CD43EDD-F7B4-40FB-AA90-72BA0288863C}" name="9786" dataDxfId="10531"/>
    <tableColumn id="43" xr3:uid="{9767B877-1D63-42F4-8D7E-58268AE870EB}" name="9787" dataDxfId="10530"/>
    <tableColumn id="44" xr3:uid="{AD2A63C8-D2BB-457B-9DB3-32DDA69885FF}" name="9788" dataDxfId="10529"/>
    <tableColumn id="45" xr3:uid="{96D9FB7C-5C64-4423-B480-CAB57E03F13C}" name="9789" dataDxfId="10528"/>
    <tableColumn id="46" xr3:uid="{28005E6C-17AB-4681-99BF-C3BCE80CE0A4}" name="9790" dataDxfId="10527"/>
    <tableColumn id="47" xr3:uid="{CFAE46C7-B11A-4504-B771-B6F543CFA007}" name="9791" dataDxfId="10526"/>
    <tableColumn id="48" xr3:uid="{268C18A3-BF0C-43B0-B796-88F5F6B65015}" name="9792" dataDxfId="10525"/>
    <tableColumn id="49" xr3:uid="{CAFA66E9-097A-4699-858B-EFDCE15613C3}" name="9793" dataDxfId="10524"/>
    <tableColumn id="50" xr3:uid="{470BCC41-BB71-4644-BC82-66AC500E0975}" name="9794" dataDxfId="10523"/>
    <tableColumn id="51" xr3:uid="{16217BA9-B9F0-450E-91D3-6F6DC34930B6}" name="9795" dataDxfId="10522"/>
    <tableColumn id="52" xr3:uid="{EC8DCA83-989F-47E7-862A-300F310B2DDE}" name="9796" dataDxfId="10521"/>
    <tableColumn id="53" xr3:uid="{3BBC12E5-0B63-4145-B9A2-43CB47D9BB10}" name="9797" dataDxfId="10520"/>
    <tableColumn id="54" xr3:uid="{5EEC2158-19F7-42FC-A442-FD22424B2732}" name="9798" dataDxfId="10519"/>
    <tableColumn id="55" xr3:uid="{5EF6F10C-0225-46CC-B928-2BC070354017}" name="9799" dataDxfId="10518"/>
    <tableColumn id="56" xr3:uid="{34FC5E63-23E6-4D7B-8CF3-B1BA0EC69A37}" name="9800" dataDxfId="10517"/>
    <tableColumn id="57" xr3:uid="{C039A371-D637-4D9E-9D60-B0A498A5AFEC}" name="9801" dataDxfId="10516"/>
    <tableColumn id="58" xr3:uid="{6586713E-3082-4D7B-86DA-0B10A29A4774}" name="9802" dataDxfId="10515"/>
    <tableColumn id="59" xr3:uid="{F90280B4-60C7-4880-A3D3-760B5C30D440}" name="9803" dataDxfId="10514"/>
    <tableColumn id="60" xr3:uid="{BB78C704-F16E-4BF1-95D7-FB7E2CB11E79}" name="9804" dataDxfId="10513"/>
    <tableColumn id="61" xr3:uid="{09A5F2A7-489F-4A94-B85D-8EDD2FBD3C5A}" name="9805" dataDxfId="10512"/>
    <tableColumn id="62" xr3:uid="{718520A2-0863-4EA9-BD07-31D136CED336}" name="9806" dataDxfId="10511"/>
    <tableColumn id="63" xr3:uid="{DBD1AD29-E279-4A9B-8598-0F3FDF82FCAF}" name="9807" dataDxfId="10510"/>
    <tableColumn id="64" xr3:uid="{26787E5C-713A-4BFF-89AA-7A932F71ED16}" name="9808" dataDxfId="10509"/>
    <tableColumn id="65" xr3:uid="{366A0048-AFA2-403F-A0E3-78FE03673459}" name="9809" dataDxfId="10508"/>
    <tableColumn id="66" xr3:uid="{640732DA-D14B-478A-8581-39F0F4D07BD5}" name="9810" dataDxfId="10507"/>
    <tableColumn id="67" xr3:uid="{9E3F54BC-052D-4B32-AE09-A0BC447ABED4}" name="9811" dataDxfId="10506"/>
    <tableColumn id="68" xr3:uid="{0BFB1C23-AFCA-4867-96E6-8F3213AA4125}" name="9812" dataDxfId="10505"/>
    <tableColumn id="69" xr3:uid="{D6ED973E-12FE-4B57-AD56-770877A0FB6E}" name="9813" dataDxfId="10504"/>
    <tableColumn id="70" xr3:uid="{B37912FA-055F-4555-B80A-C06E23622AFE}" name="9814" dataDxfId="10503"/>
    <tableColumn id="71" xr3:uid="{C1C48E62-6984-4924-B844-A8C34523C680}" name="9815" dataDxfId="10502"/>
    <tableColumn id="72" xr3:uid="{AB525472-3D6D-4920-B716-37F9AE6E2E5D}" name="9816" dataDxfId="10501"/>
    <tableColumn id="73" xr3:uid="{12BBA39B-BBEB-475C-A6FF-4CA40126D7A7}" name="9817" dataDxfId="10500"/>
    <tableColumn id="74" xr3:uid="{D1BA66EE-A4A2-4A81-9FF8-241DDA973F6E}" name="9818" dataDxfId="10499"/>
    <tableColumn id="75" xr3:uid="{058428C4-2F29-4740-95D8-43439896DB16}" name="9819" dataDxfId="10498"/>
    <tableColumn id="76" xr3:uid="{8B61A397-1F47-418B-951F-E6922C780062}" name="9820" dataDxfId="10497"/>
    <tableColumn id="77" xr3:uid="{C67A32F2-AED9-4BE9-A70A-E9717DD2EB30}" name="9821" dataDxfId="10496"/>
    <tableColumn id="78" xr3:uid="{4A829D74-54B7-4124-BCA7-2DBDF2D7DDB2}" name="9822" dataDxfId="10495"/>
    <tableColumn id="79" xr3:uid="{C3A21E9C-1503-40F9-B21A-95E7668C725F}" name="9823" dataDxfId="10494"/>
    <tableColumn id="80" xr3:uid="{00DF5443-3480-4C9D-9A88-BCFBBD612466}" name="9824" dataDxfId="10493"/>
    <tableColumn id="81" xr3:uid="{7156A7B2-D59E-42BA-85A7-6F655687E9C2}" name="9825" dataDxfId="10492"/>
    <tableColumn id="82" xr3:uid="{C83EE5E5-A1B8-4CC3-91C4-59C052BF5DF3}" name="9826" dataDxfId="10491"/>
    <tableColumn id="83" xr3:uid="{BA3498B6-A267-4EC4-A383-F79B1C1F7EC2}" name="9827" dataDxfId="10490"/>
    <tableColumn id="84" xr3:uid="{8B0AED9B-D6F9-42FC-9886-EBBDE3F28C07}" name="9828" dataDxfId="10489"/>
    <tableColumn id="85" xr3:uid="{A74F217A-9902-41B4-B9A4-62204F023A24}" name="9829" dataDxfId="10488"/>
    <tableColumn id="86" xr3:uid="{583C8202-268A-47EF-B1E3-B7009911A068}" name="9830" dataDxfId="10487"/>
    <tableColumn id="87" xr3:uid="{EB54278A-4219-4E98-97EE-C66456DAC3FE}" name="9831" dataDxfId="10486"/>
    <tableColumn id="88" xr3:uid="{28C3FE70-F0CB-4D9B-8EF7-A3006073ECF2}" name="9832" dataDxfId="10485"/>
    <tableColumn id="89" xr3:uid="{81A864BE-23B9-4A34-8A7D-1805EE19EFCF}" name="9833" dataDxfId="10484"/>
    <tableColumn id="90" xr3:uid="{F0A36D19-B6DB-4FF4-9329-3826D35F39EB}" name="9834" dataDxfId="10483"/>
    <tableColumn id="91" xr3:uid="{EC6E0795-388B-469E-B154-5F720AB26477}" name="9835" dataDxfId="10482"/>
    <tableColumn id="92" xr3:uid="{E86CD664-9DF0-4275-9316-7D7A07BB600E}" name="9836" dataDxfId="10481"/>
    <tableColumn id="93" xr3:uid="{8926E1D5-56AD-4063-9C0B-475CFDA75146}" name="9837" dataDxfId="10480"/>
    <tableColumn id="94" xr3:uid="{6F73D597-F903-4CA4-BCC8-1D73BDE35123}" name="9838" dataDxfId="10479"/>
    <tableColumn id="95" xr3:uid="{53F86E67-92A5-44D8-84E4-D3F565798606}" name="9839" dataDxfId="10478"/>
    <tableColumn id="96" xr3:uid="{F9470EB3-EC65-4148-B8CC-D219AE41E86A}" name="9840" dataDxfId="10477"/>
    <tableColumn id="97" xr3:uid="{AF4A2882-87AC-45F3-9945-47A2DF52157D}" name="9841" dataDxfId="10476"/>
    <tableColumn id="98" xr3:uid="{CD860139-C963-46D0-A58E-30B430EB8FD0}" name="9842" dataDxfId="10475"/>
    <tableColumn id="99" xr3:uid="{F4B1F829-D230-4265-9314-5DA5DC4C2235}" name="9843" dataDxfId="10474"/>
    <tableColumn id="100" xr3:uid="{27408A63-2FA5-4B6B-AC10-CD71EF391FFC}" name="9844" dataDxfId="10473"/>
    <tableColumn id="101" xr3:uid="{8272FC26-6937-46B9-AA28-1A384204D9D5}" name="9845" dataDxfId="10472"/>
    <tableColumn id="102" xr3:uid="{D22483E1-3BDE-4D04-840C-AD063E1C1606}" name="9846" dataDxfId="10471"/>
    <tableColumn id="103" xr3:uid="{81400192-BAA3-4C5F-90A9-DB3BD0B29101}" name="9847" dataDxfId="10470"/>
    <tableColumn id="104" xr3:uid="{0E6758F9-1234-4F1D-8C5E-AB3A77A414EA}" name="9848" dataDxfId="10469"/>
    <tableColumn id="105" xr3:uid="{02E03D3D-1091-40C7-989C-3EAA8B29B7C3}" name="9849" dataDxfId="10468"/>
    <tableColumn id="106" xr3:uid="{BF40D239-C863-4764-8F2C-D954B7D8D25C}" name="9850" dataDxfId="10467"/>
    <tableColumn id="107" xr3:uid="{E136FCC3-1A87-47DD-9CB0-877C3DC1456F}" name="9851" dataDxfId="10466"/>
    <tableColumn id="108" xr3:uid="{EB779C99-5C2C-4846-8418-698123707D66}" name="9852" dataDxfId="10465"/>
    <tableColumn id="109" xr3:uid="{1F2B2489-33F8-48BA-A201-541361BA9FEC}" name="9853" dataDxfId="10464"/>
    <tableColumn id="110" xr3:uid="{4E95D4B4-2465-43D0-8387-24C28E2A3F3C}" name="9854" dataDxfId="10463"/>
    <tableColumn id="111" xr3:uid="{75B8E4F2-9345-4F57-9B81-467D7C788EDB}" name="9855" dataDxfId="10462"/>
    <tableColumn id="112" xr3:uid="{944D58AB-EF88-4F79-AB90-6A558972CC68}" name="9856" dataDxfId="10461"/>
    <tableColumn id="113" xr3:uid="{3AC407DE-C771-4D77-92D4-746B3C3F344C}" name="9857" dataDxfId="10460"/>
    <tableColumn id="114" xr3:uid="{8A7AEC6F-6853-4F70-B10A-22AB46B65BFC}" name="9858" dataDxfId="10459"/>
    <tableColumn id="115" xr3:uid="{F65262AF-3780-45B2-8311-670FAB3C8E91}" name="9859" dataDxfId="10458"/>
    <tableColumn id="116" xr3:uid="{E02634B8-C96C-4F13-8360-A4829F8EF657}" name="9860" dataDxfId="10457"/>
    <tableColumn id="117" xr3:uid="{6203AFC2-6563-4652-9316-2E9AB426874A}" name="9861" dataDxfId="10456"/>
    <tableColumn id="118" xr3:uid="{CAC7FE46-A2DA-435D-8614-BF1C2FA8635C}" name="9862" dataDxfId="10455"/>
    <tableColumn id="119" xr3:uid="{0921FB1F-EB0E-4D1F-B54A-D347565C5308}" name="9863" dataDxfId="10454"/>
    <tableColumn id="120" xr3:uid="{3FF8A275-2ADE-41C7-B535-A9F0FD8E1EF3}" name="9864" dataDxfId="10453"/>
    <tableColumn id="121" xr3:uid="{4A4763F0-AB79-4EF2-BD68-DE5E3237D694}" name="9865" dataDxfId="10452"/>
    <tableColumn id="122" xr3:uid="{CA58D827-3AD0-41AA-ACEF-827E5D650A1E}" name="9866" dataDxfId="10451"/>
    <tableColumn id="123" xr3:uid="{1BDA6730-E152-4C3D-8F94-B75CD2B94ABB}" name="9867" dataDxfId="10450"/>
    <tableColumn id="124" xr3:uid="{CC41130A-6F04-463C-88D8-848BE53D2EE5}" name="9868" dataDxfId="10449"/>
    <tableColumn id="125" xr3:uid="{22310B22-EBBF-45B6-8841-847CFA4203A3}" name="9869" dataDxfId="10448"/>
    <tableColumn id="126" xr3:uid="{60E46614-79CE-41D4-B12C-93A80901C081}" name="9870" dataDxfId="10447"/>
    <tableColumn id="127" xr3:uid="{D5D1E24A-B906-4AF5-90A9-0C6377EFB4A4}" name="9871" dataDxfId="10446"/>
    <tableColumn id="128" xr3:uid="{6989186B-263B-4532-BCFE-BA5558D807BE}" name="9872" dataDxfId="10445"/>
    <tableColumn id="129" xr3:uid="{F944B8A8-7911-4C86-BA52-2364AF2ADDDA}" name="9873" dataDxfId="10444"/>
    <tableColumn id="130" xr3:uid="{CA74F437-26F9-416E-AE7A-4BEDA36DB0FA}" name="9874" dataDxfId="10443"/>
    <tableColumn id="131" xr3:uid="{1B1F0156-BB61-4B7A-9499-669309F45A25}" name="9875" dataDxfId="10442"/>
    <tableColumn id="132" xr3:uid="{8C93BA78-5456-4817-B4A3-2DFC61F7A18C}" name="9876" dataDxfId="10441"/>
    <tableColumn id="133" xr3:uid="{40C377D8-E06D-4243-A2C5-5C4887EED059}" name="9877" dataDxfId="10440"/>
    <tableColumn id="134" xr3:uid="{3DF8CFC8-7AB8-403A-B856-F10E5B53765C}" name="9878" dataDxfId="10439"/>
    <tableColumn id="135" xr3:uid="{E0F74505-420E-4D2C-B7D1-495AD64DF56F}" name="9879" dataDxfId="10438"/>
    <tableColumn id="136" xr3:uid="{9EECDF84-D5B4-4F40-B4E6-1231FF8C16B7}" name="9880" dataDxfId="10437"/>
    <tableColumn id="137" xr3:uid="{A5CC3356-8B12-4AAF-9906-1DE01A3EDD8B}" name="9881" dataDxfId="10436"/>
    <tableColumn id="138" xr3:uid="{1F0FD70F-9B7C-485A-A4DC-C88727082F1D}" name="9882" dataDxfId="10435"/>
    <tableColumn id="139" xr3:uid="{2055147E-E62B-4BBE-85E8-E18A54F9233D}" name="9883" dataDxfId="10434"/>
    <tableColumn id="140" xr3:uid="{228752FB-E16E-44F1-A4BC-9D2E037677BE}" name="9884" dataDxfId="10433"/>
    <tableColumn id="141" xr3:uid="{5B434F73-FC16-4126-A781-9571414DCF9E}" name="9885" dataDxfId="10432"/>
    <tableColumn id="142" xr3:uid="{D19922D1-8F78-494A-8795-E7CD7B02F0F7}" name="9886" dataDxfId="10431"/>
    <tableColumn id="143" xr3:uid="{BDC68FAE-9D59-42F0-BDD3-AF1943BB61D9}" name="9887" dataDxfId="10430"/>
    <tableColumn id="144" xr3:uid="{9ACAC975-8A40-4857-A96E-DDB99E1CCB55}" name="9888" dataDxfId="10429"/>
    <tableColumn id="145" xr3:uid="{EB33A54E-39CC-455E-9C8F-42E76D807B53}" name="9889" dataDxfId="10428"/>
    <tableColumn id="146" xr3:uid="{6127A236-7DBD-4F92-8581-8885E3022211}" name="9890" dataDxfId="10427"/>
    <tableColumn id="147" xr3:uid="{2F493335-1BC3-4177-BAE6-1777AD729AC2}" name="9891" dataDxfId="10426"/>
    <tableColumn id="148" xr3:uid="{3736DCAE-4021-4CF7-B2FA-3F9088A1113F}" name="9892" dataDxfId="10425"/>
    <tableColumn id="149" xr3:uid="{90F48567-515F-410F-90C8-9BE1153EA72D}" name="9893" dataDxfId="10424"/>
    <tableColumn id="150" xr3:uid="{DAA028BB-F378-42EF-8273-D1B9C50BD2CF}" name="9894" dataDxfId="10423"/>
    <tableColumn id="151" xr3:uid="{05442B9A-3218-4AF6-9BC5-1DAA1D47EAA3}" name="9895" dataDxfId="10422"/>
    <tableColumn id="152" xr3:uid="{BA4D96FD-5FDE-43EF-93AB-67C8CB605B9F}" name="9896" dataDxfId="10421"/>
    <tableColumn id="153" xr3:uid="{E1524C47-DBD0-42EE-ACFA-0D1CCEE38EC6}" name="9897" dataDxfId="10420"/>
    <tableColumn id="154" xr3:uid="{5DF42201-17E4-49F1-BB30-FA108A25E715}" name="9898" dataDxfId="10419"/>
    <tableColumn id="155" xr3:uid="{9107155E-AA10-4EFD-A5EA-49EF0A620AEB}" name="9899" dataDxfId="10418"/>
    <tableColumn id="156" xr3:uid="{33CAB6B8-4F66-4E7B-AD5D-3B6E84DF3B23}" name="9900" dataDxfId="10417"/>
    <tableColumn id="157" xr3:uid="{1A4F6B88-C627-4D6D-A9AB-12B9415318B8}" name="9901" dataDxfId="10416"/>
    <tableColumn id="158" xr3:uid="{793498D7-C3FC-435F-AC55-D302751FD635}" name="9902" dataDxfId="10415"/>
    <tableColumn id="159" xr3:uid="{2EA041AF-5F88-4641-8D6B-3FBAFC856E66}" name="9903" dataDxfId="10414"/>
    <tableColumn id="160" xr3:uid="{FCFDA02D-B5B4-4EF4-8520-AD9290B9B3BF}" name="9904" dataDxfId="10413"/>
    <tableColumn id="161" xr3:uid="{83831CE2-0A2A-49D6-91D3-CFB7A675E2EF}" name="9905" dataDxfId="10412"/>
    <tableColumn id="162" xr3:uid="{51940EB5-35A4-4948-868B-5EE1743CDE03}" name="9906" dataDxfId="10411"/>
    <tableColumn id="163" xr3:uid="{EBE0858B-A1F9-403C-8D1E-C65EE708242D}" name="9907" dataDxfId="10410"/>
    <tableColumn id="164" xr3:uid="{92591458-22EE-4B2D-A6D1-E2B6D211629C}" name="9908" dataDxfId="10409"/>
    <tableColumn id="165" xr3:uid="{2B2C676C-15FD-47A1-84CC-FDC9D06F3A66}" name="9909" dataDxfId="10408"/>
    <tableColumn id="166" xr3:uid="{F41BECB8-2E7F-411D-A944-DF4B95E2D1E8}" name="9910" dataDxfId="10407"/>
    <tableColumn id="167" xr3:uid="{BCAAD312-5ADB-4218-804F-27FD843D5E5A}" name="9911" dataDxfId="10406"/>
    <tableColumn id="168" xr3:uid="{2981D233-5408-4D50-9DE4-DDFB9B3521AA}" name="9912" dataDxfId="10405"/>
    <tableColumn id="169" xr3:uid="{0493607E-82BA-4CC6-932D-992261A12EC6}" name="9913" dataDxfId="10404"/>
    <tableColumn id="170" xr3:uid="{3B4168A7-08F1-4549-967D-705BB868449D}" name="9914" dataDxfId="10403"/>
    <tableColumn id="171" xr3:uid="{547454D7-3AD7-4DAA-B0B0-ED1D0DBDF77C}" name="9915" dataDxfId="10402"/>
    <tableColumn id="172" xr3:uid="{8306BE5F-7C04-4E1B-9B28-83098C1A49AD}" name="9916" dataDxfId="10401"/>
    <tableColumn id="173" xr3:uid="{BD127129-C442-4F09-9EC4-11ECC13ED94E}" name="9917" dataDxfId="10400"/>
    <tableColumn id="174" xr3:uid="{8A188AE7-1E64-425D-9A84-A605A186F40B}" name="9918" dataDxfId="10399"/>
    <tableColumn id="175" xr3:uid="{FD5D0FD8-DD81-42D7-BCA9-4ED16B24686F}" name="9919" dataDxfId="10398"/>
    <tableColumn id="176" xr3:uid="{B9008D64-4D4D-407A-B245-26D9340D75FE}" name="9920" dataDxfId="10397"/>
    <tableColumn id="177" xr3:uid="{CE10AD97-A715-41B1-A7E0-9E7081742411}" name="9921" dataDxfId="10396"/>
    <tableColumn id="178" xr3:uid="{AA41075C-3774-4438-ABFB-CC98EBD8CAC1}" name="9922" dataDxfId="10395"/>
    <tableColumn id="179" xr3:uid="{9DCF711F-82E8-499D-A5C3-A22A4C9F41A0}" name="9923" dataDxfId="10394"/>
    <tableColumn id="180" xr3:uid="{3BA2BE48-027D-4D0B-B845-2D1CE854BF1C}" name="9924" dataDxfId="10393"/>
    <tableColumn id="181" xr3:uid="{64AB48B8-EB68-4DB1-A30E-470F62EC0C28}" name="9925" dataDxfId="10392"/>
    <tableColumn id="182" xr3:uid="{9AD23EC3-1329-40C2-8A9E-E733F0004667}" name="9926" dataDxfId="10391"/>
    <tableColumn id="183" xr3:uid="{77AD3F32-263C-4DE9-B7D8-7D0CE5267718}" name="9927" dataDxfId="10390"/>
    <tableColumn id="184" xr3:uid="{773E23BA-BDA3-4081-A20C-412163145070}" name="9928" dataDxfId="10389"/>
    <tableColumn id="185" xr3:uid="{3EE3B5A6-6553-4DA7-82FD-B6B8A575B050}" name="9929" dataDxfId="10388"/>
    <tableColumn id="186" xr3:uid="{0C828565-D873-4C65-A386-D730A0CAFE78}" name="9930" dataDxfId="10387"/>
    <tableColumn id="187" xr3:uid="{43FEEF37-104D-4EE8-A4F9-E5E48F5B6EE3}" name="9931" dataDxfId="10386"/>
    <tableColumn id="188" xr3:uid="{03041970-064E-4E10-B457-0ECDE2C8CDB6}" name="9932" dataDxfId="10385"/>
    <tableColumn id="189" xr3:uid="{20731E5F-465F-4656-8910-A92BBE4A7BE3}" name="9933" dataDxfId="10384"/>
    <tableColumn id="190" xr3:uid="{48EFDB14-79C9-45B2-9792-B0E7B8BBD7B3}" name="9934" dataDxfId="10383"/>
    <tableColumn id="191" xr3:uid="{DF43C28A-ED6D-46B3-8446-410E2EC39124}" name="9935" dataDxfId="10382"/>
    <tableColumn id="192" xr3:uid="{C22A75F0-F21D-417C-BF5C-A943D28DB44F}" name="9936" dataDxfId="10381"/>
    <tableColumn id="193" xr3:uid="{65F48986-52BA-4E54-A6DA-5D73312420AB}" name="9937" dataDxfId="10380"/>
    <tableColumn id="194" xr3:uid="{76C45D31-CD64-4752-8E95-F568713E77E0}" name="9938" dataDxfId="10379"/>
    <tableColumn id="195" xr3:uid="{7B34315F-A834-462C-BAB0-635081280071}" name="9939" dataDxfId="10378"/>
    <tableColumn id="196" xr3:uid="{B0BB389F-ABC4-41C8-B5C2-7FC65F5D00BF}" name="9940" dataDxfId="10377"/>
    <tableColumn id="197" xr3:uid="{B19C8155-C739-479B-92A8-C17842D9F14E}" name="9941" dataDxfId="10376"/>
    <tableColumn id="198" xr3:uid="{10A8243E-D5DB-419A-B8E6-9ED500D897B2}" name="9942" dataDxfId="10375"/>
    <tableColumn id="199" xr3:uid="{B9BBB13A-E73C-4F1F-B6F0-CE418E886710}" name="9943" dataDxfId="10374"/>
    <tableColumn id="200" xr3:uid="{3AE8F8AF-59E5-4E71-83E9-D2B86921D8FB}" name="9944" dataDxfId="10373"/>
    <tableColumn id="201" xr3:uid="{217E45CE-FBEB-48A6-B673-A6E568052CBB}" name="9945" dataDxfId="10372"/>
    <tableColumn id="202" xr3:uid="{ACCBD5FB-D1CA-4A8C-8A19-E6B86B71B1A4}" name="9946" dataDxfId="10371"/>
    <tableColumn id="203" xr3:uid="{D0A1CF06-370F-4860-8E3F-34302E80AF0E}" name="9947" dataDxfId="10370"/>
    <tableColumn id="204" xr3:uid="{316D15C9-FA7B-4CE3-8BFA-4092A1C3793C}" name="9948" dataDxfId="10369"/>
    <tableColumn id="205" xr3:uid="{B10CA5C5-5497-4F1E-83ED-30B56C2B72B4}" name="9949" dataDxfId="10368"/>
    <tableColumn id="206" xr3:uid="{4C54C374-C972-4D80-BE32-1CB6814D1E8F}" name="9950" dataDxfId="10367"/>
    <tableColumn id="207" xr3:uid="{81B02493-ED14-41A1-9CFA-16373C2E400E}" name="9951" dataDxfId="10366"/>
    <tableColumn id="208" xr3:uid="{878AEC57-F74A-4E7A-80E1-0A6D9D21C602}" name="9952" dataDxfId="10365"/>
    <tableColumn id="209" xr3:uid="{1197507F-D43F-4867-BC83-773256767A87}" name="9953" dataDxfId="10364"/>
    <tableColumn id="210" xr3:uid="{7961C87C-0CB2-41CB-9D43-2FDDFA0F8363}" name="9954" dataDxfId="10363"/>
    <tableColumn id="211" xr3:uid="{3E50955D-DA8C-46BD-81D9-31BC3C8621F6}" name="9955" dataDxfId="10362"/>
    <tableColumn id="212" xr3:uid="{87ED7351-9D36-45E0-9F77-D91738C0711A}" name="9956" dataDxfId="10361"/>
    <tableColumn id="213" xr3:uid="{4E195209-6B0C-48B1-AB25-4C15841B7D7E}" name="9957" dataDxfId="10360"/>
    <tableColumn id="214" xr3:uid="{010B32DA-6344-4BE9-8CB5-24D94069E805}" name="9958" dataDxfId="10359"/>
    <tableColumn id="215" xr3:uid="{54F42F99-F9B6-4A02-92F0-223B5B1E8151}" name="9959" dataDxfId="10358"/>
    <tableColumn id="216" xr3:uid="{6B50547B-1B58-41C1-978C-CF534576F397}" name="9960" dataDxfId="10357"/>
    <tableColumn id="217" xr3:uid="{B3D5E55A-89AA-4A4F-B051-378319D687A2}" name="9961" dataDxfId="10356"/>
    <tableColumn id="218" xr3:uid="{12A77BF3-B404-4D9C-9518-72BE18D09759}" name="9962" dataDxfId="10355"/>
    <tableColumn id="219" xr3:uid="{4CAEB1FC-7997-4613-B3BF-532EDAA9E20E}" name="9963" dataDxfId="10354"/>
    <tableColumn id="220" xr3:uid="{4950E542-EA5D-4C4A-A495-9D079ED54C60}" name="9964" dataDxfId="10353"/>
    <tableColumn id="221" xr3:uid="{9A6A528C-A082-4624-B009-31802E3659E7}" name="9965" dataDxfId="10352"/>
    <tableColumn id="222" xr3:uid="{86B7705D-615B-4248-8938-3D0F80CFF2C2}" name="9966" dataDxfId="10351"/>
    <tableColumn id="223" xr3:uid="{07CEE4B0-C389-4B77-AD34-C889AC29F21B}" name="9967" dataDxfId="10350"/>
    <tableColumn id="224" xr3:uid="{02B903A2-C6AD-4891-B86C-1FAC58E394E2}" name="9968" dataDxfId="10349"/>
    <tableColumn id="225" xr3:uid="{1A4463B3-A3E0-409D-A622-ED20DA49F325}" name="9969" dataDxfId="10348"/>
    <tableColumn id="226" xr3:uid="{130774AE-BDDD-41A2-A0EA-F3539AD55DD9}" name="9970" dataDxfId="10347"/>
    <tableColumn id="227" xr3:uid="{B1EA6B06-E20D-4D2F-99B2-E7B2AD0C7749}" name="9971" dataDxfId="10346"/>
    <tableColumn id="228" xr3:uid="{05710708-C4ED-46DC-8D97-3E00FE228DE0}" name="9972" dataDxfId="10345"/>
    <tableColumn id="229" xr3:uid="{7E5B1480-5C6D-44B3-8C07-4D11764508CE}" name="9973" dataDxfId="10344"/>
    <tableColumn id="230" xr3:uid="{BE571514-D9E8-4B0C-8A1D-7F836592B51C}" name="9974" dataDxfId="10343"/>
    <tableColumn id="231" xr3:uid="{6C8CBEED-7EFE-4CB1-B50F-A005BA2B1279}" name="9975" dataDxfId="10342"/>
    <tableColumn id="232" xr3:uid="{2242BC4E-6A24-4A9A-BAE6-A3963EC514DD}" name="9976" dataDxfId="10341"/>
    <tableColumn id="233" xr3:uid="{2758DAFD-398E-4C54-93A4-F17C66F0B1FD}" name="9977" dataDxfId="10340"/>
    <tableColumn id="234" xr3:uid="{ACC304FE-98E1-44E3-BAD8-175779B043F4}" name="9978" dataDxfId="10339"/>
    <tableColumn id="235" xr3:uid="{7C3DD1D0-9E5E-4ACF-AF0D-7A0897B16024}" name="9979" dataDxfId="10338"/>
    <tableColumn id="236" xr3:uid="{3B8FA273-0E33-4ACB-A212-AF05795D29DC}" name="9980" dataDxfId="10337"/>
    <tableColumn id="237" xr3:uid="{554B429F-C427-4E59-8992-310C482D7F15}" name="9981" dataDxfId="10336"/>
    <tableColumn id="238" xr3:uid="{08E010ED-E94F-4714-ABF8-50309F83D46C}" name="9982" dataDxfId="10335"/>
    <tableColumn id="239" xr3:uid="{84E3C811-B949-4706-A2FB-7CC3E662056F}" name="9983" dataDxfId="10334"/>
    <tableColumn id="240" xr3:uid="{A5F6E62D-B62A-4271-A3C7-94585253FD41}" name="9984" dataDxfId="10333"/>
    <tableColumn id="241" xr3:uid="{1FF7EFD8-916B-4986-A8F8-810B546F8404}" name="9985" dataDxfId="10332"/>
    <tableColumn id="242" xr3:uid="{CA36D118-2273-4CFD-A7FC-4A1A5DE97A57}" name="9986" dataDxfId="10331"/>
    <tableColumn id="243" xr3:uid="{DAA8BF5E-1DD8-4AD3-83AF-F710139DEE83}" name="9987" dataDxfId="10330"/>
    <tableColumn id="244" xr3:uid="{8CD62122-FEAE-4758-A956-6B192DEB9AC1}" name="9988" dataDxfId="10329"/>
    <tableColumn id="245" xr3:uid="{19CAB06D-78A8-4BE0-8B54-48BA2C7CA35B}" name="9989" dataDxfId="10328"/>
    <tableColumn id="246" xr3:uid="{C54AAAC7-1E1C-4F55-A3D1-87C51B95BA88}" name="9990" dataDxfId="10327"/>
    <tableColumn id="247" xr3:uid="{FF263B56-A1BF-44A1-96C7-6B4003C6DCA3}" name="9991" dataDxfId="10326"/>
    <tableColumn id="248" xr3:uid="{E7A8E1AC-DD79-4B61-AC39-B7D62B8B50E5}" name="9992" dataDxfId="10325"/>
    <tableColumn id="249" xr3:uid="{DCD799AE-72CB-4BEE-A355-DC997D4E63A2}" name="9993" dataDxfId="10324"/>
    <tableColumn id="250" xr3:uid="{9FAD9D11-FF26-46D3-B03F-049C2D13EF5F}" name="9994" dataDxfId="10323"/>
    <tableColumn id="251" xr3:uid="{2E185511-534D-40B9-AAA5-A77E000449E7}" name="9995" dataDxfId="10322"/>
    <tableColumn id="252" xr3:uid="{AEA8D371-0E4B-4B42-99DD-100AF5BFBA95}" name="9996" dataDxfId="10321"/>
    <tableColumn id="253" xr3:uid="{9F976870-963E-4663-A042-636972237BCB}" name="9997" dataDxfId="10320"/>
    <tableColumn id="254" xr3:uid="{EB2962BE-F953-43E0-B145-847F3B23EC97}" name="9998" dataDxfId="10319"/>
    <tableColumn id="255" xr3:uid="{D040AC38-F753-447E-8226-71275541DF81}" name="9999" dataDxfId="10318"/>
    <tableColumn id="256" xr3:uid="{324FF2CA-3CF9-4CB0-8B94-72311CFA701B}" name="10000" dataDxfId="10317"/>
    <tableColumn id="257" xr3:uid="{528F0469-A56D-4963-A55F-F3097F9201BC}" name="10001" dataDxfId="10316"/>
    <tableColumn id="258" xr3:uid="{78A7C745-206A-4FBE-984B-39B8D835B8E1}" name="10002" dataDxfId="10315"/>
    <tableColumn id="259" xr3:uid="{025127A7-C08B-4E13-8F73-513121F91C21}" name="10003" dataDxfId="10314"/>
    <tableColumn id="260" xr3:uid="{81E7679C-FA5E-4FD7-8FBD-EE9E053F515E}" name="10004" dataDxfId="10313"/>
    <tableColumn id="261" xr3:uid="{48A6352B-1595-40A1-8A42-AB130F48C236}" name="10005" dataDxfId="10312"/>
    <tableColumn id="262" xr3:uid="{44BA9706-2622-4F51-84B8-1D968359273D}" name="10006" dataDxfId="10311"/>
    <tableColumn id="263" xr3:uid="{E5CA50F1-1A8C-4B53-9765-9999DF979837}" name="10007" dataDxfId="10310"/>
    <tableColumn id="264" xr3:uid="{52774302-C427-4EC0-9F58-AB6D639EE2F3}" name="10008" dataDxfId="10309"/>
    <tableColumn id="265" xr3:uid="{DA49D698-0C08-4400-AC38-1F2DE81FD56E}" name="10009" dataDxfId="10308"/>
    <tableColumn id="266" xr3:uid="{C8AAC0A9-8503-4E65-8D15-B777418D80DB}" name="10010" dataDxfId="10307"/>
    <tableColumn id="267" xr3:uid="{B1E028AF-A3E6-40F7-A02E-A5601709753B}" name="10011" dataDxfId="10306"/>
    <tableColumn id="268" xr3:uid="{624EE1F3-F0D4-43A1-BE53-20220EEB0998}" name="10012" dataDxfId="10305"/>
    <tableColumn id="269" xr3:uid="{5903568D-96A9-4466-BAE9-30AAE77C5244}" name="10013" dataDxfId="10304"/>
    <tableColumn id="270" xr3:uid="{FFADF0BA-9B58-452E-8460-CCCFC93F2CD1}" name="10014" dataDxfId="10303"/>
    <tableColumn id="271" xr3:uid="{AC3F1CA8-DADE-4C9D-9C9A-11B74FBFBB9C}" name="10015" dataDxfId="10302"/>
    <tableColumn id="272" xr3:uid="{0577092D-1FC7-410E-AFD8-FFE421AF964A}" name="10016" dataDxfId="10301"/>
    <tableColumn id="273" xr3:uid="{446A2076-8FEC-42AE-B9E9-BA2E3E3AD5FC}" name="10017" dataDxfId="10300"/>
    <tableColumn id="274" xr3:uid="{DDCF6EF9-02DA-4982-9FBC-ED0116921943}" name="10018" dataDxfId="10299"/>
    <tableColumn id="275" xr3:uid="{974FA4C1-9268-436F-8E9A-8CAF94938BAB}" name="10019" dataDxfId="10298"/>
    <tableColumn id="276" xr3:uid="{306BA8C8-B0CC-4A04-BF25-45876A539C13}" name="10020" dataDxfId="10297"/>
    <tableColumn id="277" xr3:uid="{CACF51A2-1F2A-4B31-8F9E-9B7E13BD6C31}" name="10021" dataDxfId="10296"/>
    <tableColumn id="278" xr3:uid="{89EAD842-A056-4808-AFD5-693BA4109119}" name="10022" dataDxfId="10295"/>
    <tableColumn id="279" xr3:uid="{D3FB60B9-5DFD-423D-B9A7-B8C01B0A4E1E}" name="10023" dataDxfId="10294"/>
    <tableColumn id="280" xr3:uid="{4D5E9415-7843-4D7F-8F1E-7D6C2F8F8972}" name="10024" dataDxfId="10293"/>
    <tableColumn id="281" xr3:uid="{EDCAA4E0-7CDE-4DFC-8BE3-A0DF0739A0DA}" name="10025" dataDxfId="10292"/>
    <tableColumn id="282" xr3:uid="{812C8BAD-017B-4EFB-9E17-799A1170011E}" name="10026" dataDxfId="10291"/>
    <tableColumn id="283" xr3:uid="{C8B875DF-6A76-467C-8939-F39B1AC6A790}" name="10027" dataDxfId="10290"/>
    <tableColumn id="284" xr3:uid="{6348F6E7-C12E-45E3-B231-3F9AA3B54EB5}" name="10028" dataDxfId="10289"/>
    <tableColumn id="285" xr3:uid="{E15EA658-EAC0-446C-B60D-C7AE5F0EED84}" name="10029" dataDxfId="10288"/>
    <tableColumn id="286" xr3:uid="{ED457663-0F48-4767-9DE0-4A08593D9EA4}" name="10030" dataDxfId="10287"/>
    <tableColumn id="287" xr3:uid="{BB8DCA1A-29DC-47D4-ABEF-B5EDF1631523}" name="10031" dataDxfId="10286"/>
    <tableColumn id="288" xr3:uid="{E8841C35-1DD2-4777-8622-53F1B16AFDCA}" name="10032" dataDxfId="10285"/>
    <tableColumn id="289" xr3:uid="{206D6A68-7D51-402F-B244-EF30B98904A2}" name="10033" dataDxfId="10284"/>
    <tableColumn id="290" xr3:uid="{C9FF9DF1-6251-4502-908B-88ED08E89572}" name="10034" dataDxfId="10283"/>
    <tableColumn id="291" xr3:uid="{6B4CBE1F-AD50-4CCC-AC3C-80BD800D3805}" name="10035" dataDxfId="10282"/>
    <tableColumn id="292" xr3:uid="{7DC3C573-B852-450C-AAFE-F1B9224A3570}" name="10036" dataDxfId="10281"/>
    <tableColumn id="293" xr3:uid="{AE1C73B1-5DB4-4176-B8E4-FA9FEAB3BC60}" name="10037" dataDxfId="10280"/>
    <tableColumn id="294" xr3:uid="{A08A47C6-0CE0-4169-8976-E6A6CBAC1561}" name="10038" dataDxfId="10279"/>
    <tableColumn id="295" xr3:uid="{E4331668-5CB9-4C57-A460-86C4C8B4FC1D}" name="10039" dataDxfId="10278"/>
    <tableColumn id="296" xr3:uid="{FDFE576E-C5D6-4468-A177-B705D99C3333}" name="10040" dataDxfId="10277"/>
    <tableColumn id="297" xr3:uid="{85F1ACDE-1B0C-4B95-9DD5-BBDDBF39D22E}" name="10041" dataDxfId="10276"/>
    <tableColumn id="298" xr3:uid="{2031FB75-260A-499C-B5BB-7C5AFEE3C07F}" name="10042" dataDxfId="10275"/>
    <tableColumn id="299" xr3:uid="{7BA898BA-3252-473A-BFF3-B5ACD928180F}" name="10043" dataDxfId="10274"/>
    <tableColumn id="300" xr3:uid="{E06C2C09-D87F-4908-9734-9A0E1232F6B4}" name="10044" dataDxfId="10273"/>
    <tableColumn id="301" xr3:uid="{8774451B-21A3-43C8-B188-D7104F7FE715}" name="10045" dataDxfId="10272"/>
    <tableColumn id="302" xr3:uid="{CE85D247-220F-4FDB-A3F6-06362EC55B64}" name="10046" dataDxfId="10271"/>
    <tableColumn id="303" xr3:uid="{F3DE962E-B93B-4964-8D7F-0F55CA2088A7}" name="10047" dataDxfId="10270"/>
    <tableColumn id="304" xr3:uid="{83F0504A-A491-4A9C-8A42-E05BA5A12678}" name="10048" dataDxfId="10269"/>
    <tableColumn id="305" xr3:uid="{F9385BAA-7D19-4606-B5A3-A79D0B2DE389}" name="10049" dataDxfId="10268"/>
    <tableColumn id="306" xr3:uid="{3FD234E3-B3CC-4193-8D1B-0338D8694C64}" name="10050" dataDxfId="10267"/>
    <tableColumn id="307" xr3:uid="{A02B2BBC-D7F7-4E70-8CE9-5D918AB50540}" name="10051" dataDxfId="10266"/>
    <tableColumn id="308" xr3:uid="{2BB32766-DB6F-4D84-A27D-898B98915A18}" name="10052" dataDxfId="10265"/>
    <tableColumn id="309" xr3:uid="{E8C65A44-A3CE-46F4-BF6A-702BC96C6973}" name="10053" dataDxfId="10264"/>
    <tableColumn id="310" xr3:uid="{86CB871C-7249-4FCB-B67D-43907312D092}" name="10054" dataDxfId="10263"/>
    <tableColumn id="311" xr3:uid="{F19242E3-5D29-4F13-AC39-8C5429EE63BA}" name="10055" dataDxfId="10262"/>
    <tableColumn id="312" xr3:uid="{AFB8B936-2E6D-4DBA-B7FF-FEB585294762}" name="10056" dataDxfId="10261"/>
    <tableColumn id="313" xr3:uid="{9728BB64-51A2-43F0-A32B-A405576E85EF}" name="10057" dataDxfId="10260"/>
    <tableColumn id="314" xr3:uid="{75A713C7-49ED-42DC-9EA3-748E28BABB1A}" name="10058" dataDxfId="10259"/>
    <tableColumn id="315" xr3:uid="{9C7E0869-9F71-4B0C-BD77-3CB47EDA1643}" name="10059" dataDxfId="10258"/>
    <tableColumn id="316" xr3:uid="{E34C304A-3341-49DC-AA52-D3457386EE36}" name="10060" dataDxfId="10257"/>
    <tableColumn id="317" xr3:uid="{8B9A3678-8239-4064-99DE-6713FA068487}" name="10061" dataDxfId="10256"/>
    <tableColumn id="318" xr3:uid="{CD59E435-542A-4066-9C76-A65352615AB7}" name="10062" dataDxfId="10255"/>
    <tableColumn id="319" xr3:uid="{EFECBAD1-232D-497C-A83C-CA0F7E1757D3}" name="10063" dataDxfId="10254"/>
    <tableColumn id="320" xr3:uid="{D94343F3-F25C-496B-B148-025F9A3D87E4}" name="10064" dataDxfId="10253"/>
    <tableColumn id="321" xr3:uid="{CF806E0D-7B62-4C4F-9220-41E10E800C4B}" name="10065" dataDxfId="10252"/>
    <tableColumn id="322" xr3:uid="{C6D0D8D3-61D2-4DF3-A452-3F160F3FDAEF}" name="10066" dataDxfId="10251"/>
    <tableColumn id="323" xr3:uid="{56EB1CB0-C536-4038-8E56-8AA0FADAB917}" name="10067" dataDxfId="10250"/>
    <tableColumn id="324" xr3:uid="{E30CC543-FB01-4B97-8365-914C78D23A43}" name="10068" dataDxfId="10249"/>
    <tableColumn id="325" xr3:uid="{32B646EF-E1AD-47D7-B48A-D7D2265C76B9}" name="10069" dataDxfId="10248"/>
    <tableColumn id="326" xr3:uid="{FEB0BDFA-ACA6-4E2D-B2E2-F535B522FB5C}" name="10070" dataDxfId="10247"/>
    <tableColumn id="327" xr3:uid="{9B0A06AA-5B0D-4BF8-B88A-F7DA45F6697A}" name="10071" dataDxfId="10246"/>
    <tableColumn id="328" xr3:uid="{2323E79B-7B19-4118-9198-0C9BFA65AA4F}" name="10072" dataDxfId="10245"/>
    <tableColumn id="329" xr3:uid="{FA63A8A3-F220-4826-A30F-6879137E198F}" name="10073" dataDxfId="10244"/>
    <tableColumn id="330" xr3:uid="{704AF2BE-01F6-4B13-B873-519427E3204E}" name="10074" dataDxfId="10243"/>
    <tableColumn id="331" xr3:uid="{C7917B50-E3EC-4117-AE5A-FC347C07C38F}" name="10075" dataDxfId="10242"/>
    <tableColumn id="332" xr3:uid="{6A8F13A6-ECE4-44E1-BCCB-B69A4C68DCAD}" name="10076" dataDxfId="10241"/>
    <tableColumn id="333" xr3:uid="{EBEE40EA-FFB5-4114-A3FE-4779516D1C04}" name="10077" dataDxfId="10240"/>
    <tableColumn id="334" xr3:uid="{58B0D642-0A63-4755-9E58-7F2CD7C66297}" name="10078" dataDxfId="10239"/>
    <tableColumn id="335" xr3:uid="{2BE3C819-B69B-4D8D-9BFE-046A8254C4EC}" name="10079" dataDxfId="10238"/>
    <tableColumn id="336" xr3:uid="{59150AFD-B2FC-4231-803E-4FDDD4815273}" name="10080" dataDxfId="10237"/>
    <tableColumn id="337" xr3:uid="{B1FD826B-D6DB-45BD-A9A8-4AC197BE6F29}" name="10081" dataDxfId="10236"/>
    <tableColumn id="338" xr3:uid="{84C8D743-31EE-410A-8A92-ED3F7E8435A3}" name="10082" dataDxfId="10235"/>
    <tableColumn id="339" xr3:uid="{7B3807AC-791F-40D8-84D9-C0D1B268EEAE}" name="10083" dataDxfId="10234"/>
    <tableColumn id="340" xr3:uid="{13FDAA3C-9D0A-4AB9-8CD8-9B8BDC6F9A21}" name="10084" dataDxfId="10233"/>
    <tableColumn id="341" xr3:uid="{D53D4904-DD17-489B-A4E3-1055CEF126A8}" name="10085" dataDxfId="10232"/>
    <tableColumn id="342" xr3:uid="{F77B35B8-65CB-44D6-9296-BFD2DCBF175D}" name="10086" dataDxfId="10231"/>
    <tableColumn id="343" xr3:uid="{CE1531FB-9699-42EC-9E5A-FCC062C4B8B3}" name="10087" dataDxfId="10230"/>
    <tableColumn id="344" xr3:uid="{37E92FF6-70EA-4E2F-A40C-76D63AE058DD}" name="10088" dataDxfId="10229"/>
    <tableColumn id="345" xr3:uid="{2A715A0A-5442-4809-9690-8B7762ED2854}" name="10089" dataDxfId="10228"/>
    <tableColumn id="346" xr3:uid="{DC3F1131-FFCD-4B40-90CB-AF1F1364244C}" name="10090" dataDxfId="10227"/>
    <tableColumn id="347" xr3:uid="{8507FEAC-2783-493D-A4AD-6004AD09DAFD}" name="10091" dataDxfId="10226"/>
    <tableColumn id="348" xr3:uid="{C8B80C3E-AD2D-4413-A572-F0AD7987D338}" name="10092" dataDxfId="10225"/>
    <tableColumn id="349" xr3:uid="{C0935180-1F60-4E37-83A2-E52C9439E662}" name="10093" dataDxfId="10224"/>
    <tableColumn id="350" xr3:uid="{B5C933F2-8BF0-46B3-A903-42467B38C33A}" name="10094" dataDxfId="10223"/>
    <tableColumn id="351" xr3:uid="{DACC9342-9E9A-4BAB-A2D9-4A73AEAECF40}" name="10095" dataDxfId="10222"/>
    <tableColumn id="352" xr3:uid="{764A369B-2051-404D-88BA-67071B3553B0}" name="10096" dataDxfId="10221"/>
    <tableColumn id="353" xr3:uid="{3D4DED00-3AE4-467B-89C5-10009D0183FD}" name="10097" dataDxfId="10220"/>
    <tableColumn id="354" xr3:uid="{F92C5AFF-7392-4315-8F36-07F4C18DFF58}" name="10098" dataDxfId="10219"/>
    <tableColumn id="355" xr3:uid="{38E0C28E-F1DB-4793-9362-8C5E90F18517}" name="10099" dataDxfId="10218"/>
    <tableColumn id="356" xr3:uid="{6C1FC4A9-A8D2-4C4D-ABDB-B6CD3CBCDED5}" name="10100" dataDxfId="10217"/>
    <tableColumn id="357" xr3:uid="{F780BB55-BA81-4767-BD2E-78C151F8955D}" name="10101" dataDxfId="10216"/>
    <tableColumn id="358" xr3:uid="{01193D15-BAE0-469C-9075-DACA9D5349F1}" name="10102" dataDxfId="10215"/>
    <tableColumn id="359" xr3:uid="{F2A11C87-0900-4420-A3D2-0F94DED5F444}" name="10103" dataDxfId="10214"/>
    <tableColumn id="360" xr3:uid="{FD26F43C-279B-4D99-BBFC-7B452E45504E}" name="10104" dataDxfId="10213"/>
    <tableColumn id="361" xr3:uid="{FE4F13A0-2620-408B-9F65-ABE83004BAD5}" name="10105" dataDxfId="10212"/>
    <tableColumn id="362" xr3:uid="{D28F9FD3-BECD-4B6B-9D2E-4562CE003295}" name="10106" dataDxfId="10211"/>
    <tableColumn id="363" xr3:uid="{75A1AB53-43AC-4C2B-BF63-971553D66566}" name="10107" dataDxfId="10210"/>
    <tableColumn id="364" xr3:uid="{25B59BE2-AC5C-40BD-B3FF-BE4611B90738}" name="10108" dataDxfId="10209"/>
    <tableColumn id="365" xr3:uid="{485728C1-A112-4158-A327-B509906E79C2}" name="10109" dataDxfId="10208"/>
    <tableColumn id="366" xr3:uid="{26B5E009-B0ED-4202-A92C-A9B03814EFA6}" name="10110" dataDxfId="10207"/>
    <tableColumn id="367" xr3:uid="{B910474C-19A1-41A0-AD3C-B7344A4958B4}" name="10111" dataDxfId="10206"/>
    <tableColumn id="368" xr3:uid="{A630F365-6943-4DC7-BD38-40DFFE09E8E8}" name="10112" dataDxfId="10205"/>
    <tableColumn id="369" xr3:uid="{404BED0F-6D99-49D0-9A74-518E3A0E1711}" name="10113" dataDxfId="10204"/>
    <tableColumn id="370" xr3:uid="{2FE95240-6B14-4888-99F9-7A96FC52BAA0}" name="10114" dataDxfId="10203"/>
    <tableColumn id="371" xr3:uid="{69DF3731-19D0-48BE-AB35-209E10F717D4}" name="10115" dataDxfId="10202"/>
    <tableColumn id="372" xr3:uid="{A1F12DD8-A5E0-447F-A1C5-CB93234A2DF4}" name="10116" dataDxfId="10201"/>
    <tableColumn id="373" xr3:uid="{EE8085C0-CDAE-4CE5-B5B3-C997462BA6FC}" name="10117" dataDxfId="10200"/>
    <tableColumn id="374" xr3:uid="{57D8BD26-1D60-4905-9C26-42FAB30947EA}" name="10118" dataDxfId="10199"/>
    <tableColumn id="375" xr3:uid="{4C730D0C-2660-4D76-A3F2-1021A4CD79CB}" name="10119" dataDxfId="10198"/>
    <tableColumn id="376" xr3:uid="{FC5C10C8-23BE-4E6D-B051-4B24EBAE1D19}" name="10120" dataDxfId="10197"/>
    <tableColumn id="377" xr3:uid="{EF136630-AE7B-4054-A9A4-EF1D2433A9EE}" name="10121" dataDxfId="10196"/>
    <tableColumn id="378" xr3:uid="{6C947C65-9DD6-4FC6-A50A-E51F415357D1}" name="10122" dataDxfId="10195"/>
    <tableColumn id="379" xr3:uid="{06D0E5B2-F211-4273-822E-B222695C0758}" name="10123" dataDxfId="10194"/>
    <tableColumn id="380" xr3:uid="{D10DFE13-0565-40CB-BA37-E0707CE8FF38}" name="10124" dataDxfId="10193"/>
    <tableColumn id="381" xr3:uid="{70B68B6E-6EF7-4FAF-9539-83603277816A}" name="10125" dataDxfId="10192"/>
    <tableColumn id="382" xr3:uid="{0BCD5397-9037-48E5-A728-B3C5B614A624}" name="10126" dataDxfId="10191"/>
    <tableColumn id="383" xr3:uid="{8005B1A5-16D7-48B6-9390-895DE3D1A9DB}" name="10127" dataDxfId="10190"/>
    <tableColumn id="384" xr3:uid="{A9EB9578-D25D-426E-B3B5-AF1C1358EF5E}" name="10128" dataDxfId="10189"/>
    <tableColumn id="385" xr3:uid="{E6439156-6CBC-4F95-A331-2FAA48CDFEEF}" name="10129" dataDxfId="10188"/>
    <tableColumn id="386" xr3:uid="{EC436645-DCF3-4D07-9772-80F2E90319FC}" name="10130" dataDxfId="10187"/>
    <tableColumn id="387" xr3:uid="{8261DA0F-C926-4D76-BB53-0B95270C4E90}" name="10131" dataDxfId="10186"/>
    <tableColumn id="388" xr3:uid="{F75DFFFC-9864-494D-BC30-E4C73B66835D}" name="10132" dataDxfId="10185"/>
    <tableColumn id="389" xr3:uid="{D258CEB7-9211-483F-87CC-C3FF1B47BA77}" name="10133" dataDxfId="10184"/>
    <tableColumn id="390" xr3:uid="{F6694425-9DD1-4E33-B842-D312C5BAA877}" name="10134" dataDxfId="10183"/>
    <tableColumn id="391" xr3:uid="{9EFB1667-2C36-4889-BB21-93AD510BCB70}" name="10135" dataDxfId="10182"/>
    <tableColumn id="392" xr3:uid="{BC36BBED-44EF-4036-8AE1-65FE8DE67302}" name="10136" dataDxfId="10181"/>
    <tableColumn id="393" xr3:uid="{F98578A0-82DC-4759-8A8D-AC613C65E8C1}" name="10137" dataDxfId="10180"/>
    <tableColumn id="394" xr3:uid="{DFFEC07D-CF63-414F-8039-0BBF86EF15F0}" name="10138" dataDxfId="10179"/>
    <tableColumn id="395" xr3:uid="{B0C8CD3E-F453-484E-9136-C7230116CD05}" name="10139" dataDxfId="10178"/>
    <tableColumn id="396" xr3:uid="{923BB6EC-208F-4604-8636-13A1553CF340}" name="10140" dataDxfId="10177"/>
    <tableColumn id="397" xr3:uid="{D4938F48-A574-49B2-9E34-818C3CC53C95}" name="10141" dataDxfId="10176"/>
    <tableColumn id="398" xr3:uid="{EE2293D5-C324-4752-8539-8F5511A01B12}" name="10142" dataDxfId="10175"/>
    <tableColumn id="399" xr3:uid="{1EAD0479-75C2-46F1-9389-2231778E2AAA}" name="10143" dataDxfId="10174"/>
    <tableColumn id="400" xr3:uid="{BB2AB592-1750-41D1-9F82-6E71BE61004D}" name="10144" dataDxfId="10173"/>
    <tableColumn id="401" xr3:uid="{B4835E15-B160-4021-A935-ADB1E385DEC0}" name="10145" dataDxfId="10172"/>
    <tableColumn id="402" xr3:uid="{02C61191-BAF7-4479-B9CF-F4133E0F93AD}" name="10146" dataDxfId="10171"/>
    <tableColumn id="403" xr3:uid="{9016FB5C-375F-4DD9-8F14-CE4369366259}" name="10147" dataDxfId="10170"/>
    <tableColumn id="404" xr3:uid="{E7A81BF6-AE85-4AFA-9941-9DD634147F13}" name="10148" dataDxfId="10169"/>
    <tableColumn id="405" xr3:uid="{7EA8673B-D58F-420E-8340-90EBD08BB547}" name="10149" dataDxfId="10168"/>
    <tableColumn id="406" xr3:uid="{3DAE1AC9-F2AE-4C71-94EE-6981C3D04B70}" name="10150" dataDxfId="10167"/>
    <tableColumn id="407" xr3:uid="{07C5BDD6-CAAD-4ADF-A5E9-90E3710ACAAE}" name="10151" dataDxfId="10166"/>
    <tableColumn id="408" xr3:uid="{50C1D003-7B52-47D1-A1BD-8E7B3274DF61}" name="10152" dataDxfId="10165"/>
    <tableColumn id="409" xr3:uid="{2BF7DF9C-A482-43CF-A8DF-B9A087FEC81D}" name="10153" dataDxfId="10164"/>
    <tableColumn id="410" xr3:uid="{B7BCFDEE-7638-42E8-A88E-C62F32F84CA0}" name="10154" dataDxfId="10163"/>
    <tableColumn id="411" xr3:uid="{5DAD2199-C801-4CEB-B9CA-B10B99528608}" name="10155" dataDxfId="10162"/>
    <tableColumn id="412" xr3:uid="{61A353AC-B29C-4945-8945-6399E029FBCB}" name="10156" dataDxfId="10161"/>
    <tableColumn id="413" xr3:uid="{4BBE6432-D4C4-42A7-9A32-A32F5973FB06}" name="10157" dataDxfId="10160"/>
    <tableColumn id="414" xr3:uid="{5649DE41-01DC-4FFD-A044-CFFB1B7C0417}" name="10158" dataDxfId="10159"/>
    <tableColumn id="415" xr3:uid="{0F2C9C75-BB41-4923-8D63-E738AB3D15BF}" name="10159" dataDxfId="10158"/>
    <tableColumn id="416" xr3:uid="{E8945F0F-BE48-453A-8B90-60F2422EC8D5}" name="10160" dataDxfId="10157"/>
    <tableColumn id="417" xr3:uid="{BFBA43EC-BD5B-4A42-B76A-4FC7A0D957B1}" name="10161" dataDxfId="10156"/>
    <tableColumn id="418" xr3:uid="{D64C9345-A079-46E2-861E-4C9969A0B61B}" name="10162" dataDxfId="10155"/>
    <tableColumn id="419" xr3:uid="{FD33E6A6-AE1D-4AD4-9047-6236AA0F996F}" name="10163" dataDxfId="10154"/>
    <tableColumn id="420" xr3:uid="{7B58D5AD-6EF8-46DA-8C8F-2690E25C37E2}" name="10164" dataDxfId="10153"/>
    <tableColumn id="421" xr3:uid="{E76D5042-F1C1-4433-96D9-BAD99D8BA7C6}" name="10165" dataDxfId="10152"/>
    <tableColumn id="422" xr3:uid="{D5119985-614F-44EA-ADC5-0B8EFA323FF0}" name="10166" dataDxfId="10151"/>
    <tableColumn id="423" xr3:uid="{C324A001-49C7-4C05-A729-D29D66EE9723}" name="10167" dataDxfId="10150"/>
    <tableColumn id="424" xr3:uid="{9C65C265-539F-449E-8D7E-F6E8C988BD16}" name="10168" dataDxfId="10149"/>
    <tableColumn id="425" xr3:uid="{0699DBFC-0D4F-4EA4-8245-F1BA2F9EED00}" name="10169" dataDxfId="10148"/>
    <tableColumn id="426" xr3:uid="{0477309C-1CE1-45A1-96EA-19A6C7F67EA9}" name="10170" dataDxfId="10147"/>
    <tableColumn id="427" xr3:uid="{A1B06BD7-0C78-4D99-ACCA-21371EFB85BA}" name="10171" dataDxfId="10146"/>
    <tableColumn id="428" xr3:uid="{F5E31C69-9036-42A6-A8DF-03901D36F62E}" name="10172" dataDxfId="10145"/>
    <tableColumn id="429" xr3:uid="{52B5A3DC-9938-46FE-8A8F-AE1DDD6502E3}" name="10173" dataDxfId="10144"/>
    <tableColumn id="430" xr3:uid="{6A4AB5D3-110F-44A3-89FB-E303EE3F24F1}" name="10174" dataDxfId="10143"/>
    <tableColumn id="431" xr3:uid="{2A680EDD-EABA-444F-9366-5FDAC25DC2D3}" name="10175" dataDxfId="10142"/>
    <tableColumn id="432" xr3:uid="{83395178-EEC4-4402-A611-4419A426000B}" name="10176" dataDxfId="10141"/>
    <tableColumn id="433" xr3:uid="{DBACA2DA-8D16-4867-B1A3-A27995FB385F}" name="10177" dataDxfId="10140"/>
    <tableColumn id="434" xr3:uid="{F54E02B7-9FED-404A-BB95-AA710BF9666D}" name="10178" dataDxfId="10139"/>
    <tableColumn id="435" xr3:uid="{BF05549D-5CED-4958-A248-0B87C7B48964}" name="10179" dataDxfId="10138"/>
    <tableColumn id="436" xr3:uid="{791E5359-654E-44E7-8A54-3A31C1FEB5B0}" name="10180" dataDxfId="10137"/>
    <tableColumn id="437" xr3:uid="{079775E4-5328-462A-ACA6-A524516A936B}" name="10181" dataDxfId="10136"/>
    <tableColumn id="438" xr3:uid="{982FCB3D-B9D2-4BB6-9489-EA914289C896}" name="10182" dataDxfId="10135"/>
    <tableColumn id="439" xr3:uid="{933825C9-F413-4534-B741-BBCBEAF74AA7}" name="10183" dataDxfId="10134"/>
    <tableColumn id="440" xr3:uid="{0C8F9F14-E209-4561-886F-1AB64A0A1F45}" name="10184" dataDxfId="10133"/>
    <tableColumn id="441" xr3:uid="{EECED15D-ADFA-404E-AB97-AB65FCCE77AB}" name="10185" dataDxfId="10132"/>
    <tableColumn id="442" xr3:uid="{E9E10BF4-02B0-40A4-A0F5-AA7CCF29CFDA}" name="10186" dataDxfId="10131"/>
    <tableColumn id="443" xr3:uid="{7A4E71B4-485A-4CD1-BEA5-548CBD742915}" name="10187" dataDxfId="10130"/>
    <tableColumn id="444" xr3:uid="{099C5A64-666B-4B7B-A434-DAA652E4EE17}" name="10188" dataDxfId="10129"/>
    <tableColumn id="445" xr3:uid="{C0674498-D5F2-4D1B-9B7B-93A2455CBE70}" name="10189" dataDxfId="10128"/>
    <tableColumn id="446" xr3:uid="{8DA89217-8907-4610-ABEB-1F447B7D938A}" name="10190" dataDxfId="10127"/>
    <tableColumn id="447" xr3:uid="{59D82855-905D-4CA5-9437-87D1D48BAC7C}" name="10191" dataDxfId="10126"/>
    <tableColumn id="448" xr3:uid="{68B2CDF8-C870-44C1-99C4-7EECA03FB96E}" name="10192" dataDxfId="10125"/>
    <tableColumn id="449" xr3:uid="{7A7FFE6C-E34B-4475-872F-DE5BF7A3EE1C}" name="10193" dataDxfId="10124"/>
    <tableColumn id="450" xr3:uid="{992D55DF-8C93-4FF7-8BE0-5BCBF493218B}" name="10194" dataDxfId="10123"/>
    <tableColumn id="451" xr3:uid="{9607F9B0-4601-43B9-B239-F1BD155DBE5F}" name="10195" dataDxfId="10122"/>
    <tableColumn id="452" xr3:uid="{74D63A0C-A0DB-4074-A7C1-D7B53EE76102}" name="10196" dataDxfId="10121"/>
    <tableColumn id="453" xr3:uid="{FA322C18-8F7C-4570-A8EC-4CE60AA7E32C}" name="10197" dataDxfId="10120"/>
    <tableColumn id="454" xr3:uid="{A7C00850-F9D5-477B-9138-9C907E500817}" name="10198" dataDxfId="10119"/>
    <tableColumn id="455" xr3:uid="{60D0ABDC-7BBC-49EB-88E0-FCD510ABC5A1}" name="10199" dataDxfId="10118"/>
    <tableColumn id="456" xr3:uid="{2311526F-1A5B-4D7A-895E-8B8287E88245}" name="10200" dataDxfId="10117"/>
    <tableColumn id="457" xr3:uid="{50A0D01C-44C0-4607-A8E6-B808A9E8C840}" name="10201" dataDxfId="10116"/>
    <tableColumn id="458" xr3:uid="{ACC3A7E6-BBB3-4C9F-A4DC-20BFE2901A17}" name="10202" dataDxfId="10115"/>
    <tableColumn id="459" xr3:uid="{2F25B292-B683-4037-92C4-016126433B2B}" name="10203" dataDxfId="10114"/>
    <tableColumn id="460" xr3:uid="{7C540EB9-B314-49AC-95C4-5D075EA4D186}" name="10204" dataDxfId="10113"/>
    <tableColumn id="461" xr3:uid="{30EE6011-A86E-4046-9F32-BD13206C0C23}" name="10205" dataDxfId="10112"/>
    <tableColumn id="462" xr3:uid="{CC9BC89E-B125-4ADB-98EA-C589A1866619}" name="10206" dataDxfId="10111"/>
    <tableColumn id="463" xr3:uid="{D7D535DF-CCAC-4CA4-A9E9-A2A92685AB67}" name="10207" dataDxfId="10110"/>
    <tableColumn id="464" xr3:uid="{E0E7E298-E72C-40AF-8D36-149E3A38D208}" name="10208" dataDxfId="10109"/>
    <tableColumn id="465" xr3:uid="{8C08916B-CCC6-466B-BBE7-9450B04677F5}" name="10209" dataDxfId="10108"/>
    <tableColumn id="466" xr3:uid="{19A15F85-ABEC-481E-BF4D-9CA1CC0A161F}" name="10210" dataDxfId="10107"/>
    <tableColumn id="467" xr3:uid="{3E7AFB7C-A608-424D-AF4F-6BCFD572DA67}" name="10211" dataDxfId="10106"/>
    <tableColumn id="468" xr3:uid="{15A67382-EB63-4231-93EF-A16B60A429D4}" name="10212" dataDxfId="10105"/>
    <tableColumn id="469" xr3:uid="{D6DEE426-6302-41E9-8729-7897CD3A72B7}" name="10213" dataDxfId="10104"/>
    <tableColumn id="470" xr3:uid="{7B3297D6-9E76-41CC-B915-8646175E70AD}" name="10214" dataDxfId="10103"/>
    <tableColumn id="471" xr3:uid="{57FAFB58-1499-4BB0-8656-C02FEC486889}" name="10215" dataDxfId="10102"/>
    <tableColumn id="472" xr3:uid="{BC250903-23ED-403D-80C2-0D7883D83089}" name="10216" dataDxfId="10101"/>
    <tableColumn id="473" xr3:uid="{79D29290-BF75-402D-A96D-0A66C3EE45DC}" name="10217" dataDxfId="10100"/>
    <tableColumn id="474" xr3:uid="{209E794F-24D2-4B80-929B-339F448E50F8}" name="10218" dataDxfId="10099"/>
    <tableColumn id="475" xr3:uid="{58E1DCF6-1118-41BA-9244-F9A9C9035166}" name="10219" dataDxfId="10098"/>
    <tableColumn id="476" xr3:uid="{BF15FB6A-E04B-4C72-96FC-9BEAE9EB7928}" name="10220" dataDxfId="10097"/>
    <tableColumn id="477" xr3:uid="{FB2F2E28-17E0-45FC-A91F-2FA1B11E01B0}" name="10221" dataDxfId="10096"/>
    <tableColumn id="478" xr3:uid="{36FCCF51-B215-40DC-AEA2-FD592DA2325D}" name="10222" dataDxfId="10095"/>
    <tableColumn id="479" xr3:uid="{62AE91D7-37E4-48E8-B6D4-A7500EA496D6}" name="10223" dataDxfId="10094"/>
    <tableColumn id="480" xr3:uid="{63423E2E-F850-49C6-90EA-4FFCCA69D6DA}" name="10224" dataDxfId="10093"/>
    <tableColumn id="481" xr3:uid="{D06DA328-0D4D-4207-BFD9-342DD7E7155D}" name="10225" dataDxfId="10092"/>
    <tableColumn id="482" xr3:uid="{434D4FB9-2365-4AFE-9C75-6501C3700327}" name="10226" dataDxfId="10091"/>
    <tableColumn id="483" xr3:uid="{12B1113B-2779-4251-AE2C-7A65195C6332}" name="10227" dataDxfId="10090"/>
    <tableColumn id="484" xr3:uid="{418F54CE-70CA-4847-A2A2-178201813518}" name="10228" dataDxfId="10089"/>
    <tableColumn id="485" xr3:uid="{58E8A308-234F-410B-ACCD-0E897D6AB437}" name="10229" dataDxfId="10088"/>
    <tableColumn id="486" xr3:uid="{210E4EC5-E73C-4742-B644-6241FCA77FE0}" name="10230" dataDxfId="10087"/>
    <tableColumn id="487" xr3:uid="{DE919DD5-AE56-422B-B9AE-B5967E4CD28D}" name="10231" dataDxfId="10086"/>
    <tableColumn id="488" xr3:uid="{72C90422-03D2-4900-B419-533F6C8F5DA3}" name="10232" dataDxfId="10085"/>
    <tableColumn id="489" xr3:uid="{B10855AC-14A1-4235-A8B0-91C635091BBE}" name="10233" dataDxfId="10084"/>
    <tableColumn id="490" xr3:uid="{4D1D0135-1942-450D-A471-F934D0515AF8}" name="10234" dataDxfId="10083"/>
    <tableColumn id="491" xr3:uid="{63EA207C-C247-4DCB-9112-389A68960F7A}" name="10235" dataDxfId="10082"/>
    <tableColumn id="492" xr3:uid="{8414D07E-C634-47F3-9A52-C43506945CE5}" name="10236" dataDxfId="10081"/>
    <tableColumn id="493" xr3:uid="{016D4F4A-F988-4D2A-B178-69E80B577178}" name="10237" dataDxfId="10080"/>
    <tableColumn id="494" xr3:uid="{25341973-2CE5-4080-864C-35ED6A097956}" name="10238" dataDxfId="10079"/>
    <tableColumn id="495" xr3:uid="{78812A84-67E8-44F5-9322-8D1CCC387E8D}" name="10239" dataDxfId="10078"/>
    <tableColumn id="496" xr3:uid="{7149C650-A2D1-4277-9009-4B7C79D5C924}" name="10240" dataDxfId="10077"/>
    <tableColumn id="497" xr3:uid="{3261BCEF-5F6C-4569-9588-942E87FB83B1}" name="10241" dataDxfId="10076"/>
    <tableColumn id="498" xr3:uid="{71C8CA79-079B-4520-9579-336338BB7A33}" name="10242" dataDxfId="10075"/>
    <tableColumn id="499" xr3:uid="{A9EB50DD-574B-426D-ABCF-EE6252427DCF}" name="10243" dataDxfId="10074"/>
    <tableColumn id="500" xr3:uid="{F242BD03-8B86-4B36-819F-D9EF6B71F798}" name="10244" dataDxfId="10073"/>
    <tableColumn id="501" xr3:uid="{6460A173-7A15-45FC-B9E1-DA9D5C5ACF06}" name="10245" dataDxfId="10072"/>
    <tableColumn id="502" xr3:uid="{465675FD-0AA9-4A67-917A-260B7B6F2F0B}" name="10246" dataDxfId="10071"/>
    <tableColumn id="503" xr3:uid="{EA5E27CB-74B6-45BF-9F45-405A727FBF61}" name="10247" dataDxfId="10070"/>
    <tableColumn id="504" xr3:uid="{C902E60F-CC6D-49B3-93DB-25D570D6AB21}" name="10248" dataDxfId="10069"/>
    <tableColumn id="505" xr3:uid="{E3376A46-D9C4-4135-B8AC-8467BBFF47B7}" name="10249" dataDxfId="10068"/>
    <tableColumn id="506" xr3:uid="{47B6D2FB-9916-45EA-BF1F-6F141D82725E}" name="10250" dataDxfId="10067"/>
    <tableColumn id="507" xr3:uid="{7A0F8099-54F2-4701-9CEB-EA71025E1C53}" name="10251" dataDxfId="10066"/>
    <tableColumn id="508" xr3:uid="{FBD1E057-330C-4288-80EB-5905DB4C6AF0}" name="10252" dataDxfId="10065"/>
    <tableColumn id="509" xr3:uid="{7EEA224E-1B78-4767-ACE6-2EFCC30E0D78}" name="10253" dataDxfId="10064"/>
    <tableColumn id="510" xr3:uid="{F8E45919-04CF-4DAF-B132-0522AE7EFC2C}" name="10254" dataDxfId="10063"/>
    <tableColumn id="511" xr3:uid="{E957F3A9-1F08-47A6-AF15-87E2AD6E76B7}" name="10255" dataDxfId="10062"/>
    <tableColumn id="512" xr3:uid="{1574DDD1-E433-46C3-A7E4-B7ECEF7E397F}" name="10256" dataDxfId="10061"/>
    <tableColumn id="513" xr3:uid="{396D8D16-7773-4DCF-A5D6-E001C0FC82A5}" name="10257" dataDxfId="10060"/>
    <tableColumn id="514" xr3:uid="{F950DDC7-FAAD-4548-8B2C-827F9C20B209}" name="10258" dataDxfId="10059"/>
    <tableColumn id="515" xr3:uid="{FE4A4F12-3889-44D7-A37C-7EF74732CCDE}" name="10259" dataDxfId="10058"/>
    <tableColumn id="516" xr3:uid="{991629A1-2B1F-4E8C-A548-C09D22B61AFB}" name="10260" dataDxfId="10057"/>
    <tableColumn id="517" xr3:uid="{E79A0CCE-85B3-4E68-94E4-7E84A4DC3206}" name="10261" dataDxfId="10056"/>
    <tableColumn id="518" xr3:uid="{09EBD558-12D2-47AE-9886-BE5881CF62B1}" name="10262" dataDxfId="10055"/>
    <tableColumn id="519" xr3:uid="{87AA00EE-A0DD-45A7-9418-D64D90FDC5CE}" name="10263" dataDxfId="10054"/>
    <tableColumn id="520" xr3:uid="{6E5D3564-CFA8-4347-8039-2FD8C9B3A974}" name="10264" dataDxfId="10053"/>
    <tableColumn id="521" xr3:uid="{8E364A46-36B3-43D0-AF22-A3E84A1DCE6E}" name="10265" dataDxfId="10052"/>
    <tableColumn id="522" xr3:uid="{A8954F42-47B0-49A3-9F2C-8940247D1379}" name="10266" dataDxfId="10051"/>
    <tableColumn id="523" xr3:uid="{2FABDA65-5DB9-4DB7-968A-EFED90887728}" name="10267" dataDxfId="10050"/>
    <tableColumn id="524" xr3:uid="{5C1D8CEA-8163-495F-98BB-673993B013F2}" name="10268" dataDxfId="10049"/>
    <tableColumn id="525" xr3:uid="{31AC62CF-0808-4441-ABCD-A2A1255D63BF}" name="10269" dataDxfId="10048"/>
    <tableColumn id="526" xr3:uid="{801DBB27-91B5-41D4-9D79-FC44558FC243}" name="10270" dataDxfId="10047"/>
    <tableColumn id="527" xr3:uid="{17C969F1-C6D9-4C05-9268-75756A7AC17A}" name="10271" dataDxfId="10046"/>
    <tableColumn id="528" xr3:uid="{4A4C7ECD-8E1C-4CE9-B8A4-2162B01021C2}" name="10272" dataDxfId="10045"/>
    <tableColumn id="529" xr3:uid="{BB2E6FFA-AC47-46A8-A91E-874FAD926C96}" name="10273" dataDxfId="10044"/>
    <tableColumn id="530" xr3:uid="{C3F4C5EE-822D-4442-8814-4221072B5B02}" name="10274" dataDxfId="10043"/>
    <tableColumn id="531" xr3:uid="{DFAAC671-A151-45CC-8020-9631A0DE6DF8}" name="10275" dataDxfId="10042"/>
    <tableColumn id="532" xr3:uid="{7DBC1F76-749E-4A18-AAC0-A859DF585623}" name="10276" dataDxfId="10041"/>
    <tableColumn id="533" xr3:uid="{84EA7B3E-B3B9-40C2-8834-432030B1EAF4}" name="10277" dataDxfId="10040"/>
    <tableColumn id="534" xr3:uid="{2E1097F1-F625-47D8-85EA-DC55DD405C78}" name="10278" dataDxfId="10039"/>
    <tableColumn id="535" xr3:uid="{903EC29C-E8F5-4DD0-9A48-CDAB157FA7C6}" name="10279" dataDxfId="10038"/>
    <tableColumn id="536" xr3:uid="{2BBEAD4B-5D4D-4EDD-8CA3-9DAA19898F56}" name="10280" dataDxfId="10037"/>
    <tableColumn id="537" xr3:uid="{B236548F-AFD1-4F8A-9B95-E7B93DE3F80D}" name="10281" dataDxfId="10036"/>
    <tableColumn id="538" xr3:uid="{47DC529A-1C27-4880-8BDD-D1834B9F1FF1}" name="10282" dataDxfId="10035"/>
    <tableColumn id="539" xr3:uid="{E56A4E25-5D99-4543-8599-60B165BA8C93}" name="10283" dataDxfId="10034"/>
    <tableColumn id="540" xr3:uid="{1B696D6C-4BB6-4AEE-BC6C-85FC4D58A5DE}" name="10284" dataDxfId="10033"/>
    <tableColumn id="541" xr3:uid="{AF35EC33-21DF-48F1-B7BE-2A1EC2D22BF1}" name="10285" dataDxfId="10032"/>
    <tableColumn id="542" xr3:uid="{4DC618FF-ECFA-4E58-B3E1-FE21ECC23599}" name="10286" dataDxfId="10031"/>
    <tableColumn id="543" xr3:uid="{68E09472-6295-4E8D-BC5B-F60D0475597A}" name="10287" dataDxfId="10030"/>
    <tableColumn id="544" xr3:uid="{CA65EE1B-1CC7-448F-AB83-4B42F3374768}" name="10288" dataDxfId="10029"/>
    <tableColumn id="545" xr3:uid="{CB7D28BE-54CF-42D8-88BC-51CF70762CAE}" name="10289" dataDxfId="10028"/>
    <tableColumn id="546" xr3:uid="{D73693C9-0755-492E-BB4D-10CE117A3725}" name="10290" dataDxfId="10027"/>
    <tableColumn id="547" xr3:uid="{6842B13D-8F9C-4C59-B414-27806C33B023}" name="10291" dataDxfId="10026"/>
    <tableColumn id="548" xr3:uid="{BD45EDFF-8920-480A-ACBB-52E4697E4CB3}" name="10292" dataDxfId="10025"/>
    <tableColumn id="549" xr3:uid="{F3012C16-9426-4141-BC5F-0132105673F4}" name="10293" dataDxfId="10024"/>
    <tableColumn id="550" xr3:uid="{F309EFE6-14F1-46B8-8D54-0CDDA7819084}" name="10294" dataDxfId="10023"/>
    <tableColumn id="551" xr3:uid="{87208C2B-F297-44DF-BD60-4AE5F49CE0BE}" name="10295" dataDxfId="10022"/>
    <tableColumn id="552" xr3:uid="{0A6DBAE4-C6C6-441B-8889-A4C9E175D3BF}" name="10296" dataDxfId="10021"/>
    <tableColumn id="553" xr3:uid="{0FCEB11A-45CA-495B-9BA2-7702DF02C90A}" name="10297" dataDxfId="10020"/>
    <tableColumn id="554" xr3:uid="{48083390-E408-4CC0-9673-ED0860A28489}" name="10298" dataDxfId="10019"/>
    <tableColumn id="555" xr3:uid="{ED3A79C2-EEA8-49A9-9B1A-6EC11A2D3E9D}" name="10299" dataDxfId="10018"/>
    <tableColumn id="556" xr3:uid="{1B8A5F95-2DFB-49B4-8F9A-9B740B7671AF}" name="10300" dataDxfId="10017"/>
    <tableColumn id="557" xr3:uid="{BC7AB3D4-91AB-4E3F-831E-43B60C9BAB5B}" name="10301" dataDxfId="10016"/>
    <tableColumn id="558" xr3:uid="{186727F1-46A1-4A34-AA20-E6C32BDB4264}" name="10302" dataDxfId="10015"/>
    <tableColumn id="559" xr3:uid="{396A5C8C-A6E4-4139-8581-8BFE9B2C9321}" name="10303" dataDxfId="10014"/>
    <tableColumn id="560" xr3:uid="{EF41B75F-F3C5-4325-963F-7DF6966C5190}" name="10304" dataDxfId="10013"/>
    <tableColumn id="561" xr3:uid="{369EB9F8-080D-47D6-BD04-FD7CB59F0B04}" name="10305" dataDxfId="10012"/>
    <tableColumn id="562" xr3:uid="{D47E6486-0B54-418A-8EE6-0EB21B3CF4D2}" name="10306" dataDxfId="10011"/>
    <tableColumn id="563" xr3:uid="{EEB27264-C743-4AB5-9135-C42BEA227D2E}" name="10307" dataDxfId="10010"/>
    <tableColumn id="564" xr3:uid="{ED18F8AC-A839-43D7-8824-23195529B2A9}" name="10308" dataDxfId="10009"/>
    <tableColumn id="565" xr3:uid="{B38BEB7C-EF74-43B2-87C5-EFF97BD68349}" name="10309" dataDxfId="10008"/>
    <tableColumn id="566" xr3:uid="{F8D800A8-38BE-4E50-92E6-85C373E63DAF}" name="10310" dataDxfId="10007"/>
    <tableColumn id="567" xr3:uid="{5C940304-EB92-4DD4-A487-161DAAA6985E}" name="10311" dataDxfId="10006"/>
    <tableColumn id="568" xr3:uid="{C832C374-A187-4930-9218-6566ED9B3C24}" name="10312" dataDxfId="10005"/>
    <tableColumn id="569" xr3:uid="{5F4BE2C6-D9E9-481E-884B-1239AB341DB4}" name="10313" dataDxfId="10004"/>
    <tableColumn id="570" xr3:uid="{8A5E5990-FCC8-4F57-B5EB-B66F1993754B}" name="10314" dataDxfId="10003"/>
    <tableColumn id="571" xr3:uid="{77B154E9-20EF-4EC8-A3B8-31A9DC2F9283}" name="10315" dataDxfId="10002"/>
    <tableColumn id="572" xr3:uid="{4AFE0237-21DB-406E-87F5-7C40757D29B8}" name="10316" dataDxfId="10001"/>
    <tableColumn id="573" xr3:uid="{02BCA9BA-B6C4-407A-9B5A-0FBB095169EB}" name="10317" dataDxfId="10000"/>
    <tableColumn id="574" xr3:uid="{1A4A05FA-57F9-4D44-91E9-EDA0921FD65D}" name="10318" dataDxfId="9999"/>
    <tableColumn id="575" xr3:uid="{AF48162C-5388-47FF-9E24-E98FCE46E73C}" name="10319" dataDxfId="9998"/>
    <tableColumn id="576" xr3:uid="{9E20BA25-5655-474E-A1A5-00FEA894C90D}" name="10320" dataDxfId="9997"/>
    <tableColumn id="577" xr3:uid="{566AC3C6-5557-4BAB-8961-2D12E8B5BDAC}" name="10321" dataDxfId="9996"/>
    <tableColumn id="578" xr3:uid="{F2ABE5A7-FDDF-4880-8C74-79A9841B0A82}" name="10322" dataDxfId="9995"/>
    <tableColumn id="579" xr3:uid="{D0490E64-B3A3-41A8-938E-24CDEFB33DC7}" name="10323" dataDxfId="9994"/>
    <tableColumn id="580" xr3:uid="{413B0DCF-011A-4B53-B22D-67DB851C94F9}" name="10324" dataDxfId="9993"/>
    <tableColumn id="581" xr3:uid="{F01E4BC1-FAEA-4ED8-8ED0-5EE88C47F289}" name="10325" dataDxfId="9992"/>
    <tableColumn id="582" xr3:uid="{30D08610-6928-46C9-9096-0613CA88AB8C}" name="10326" dataDxfId="9991"/>
    <tableColumn id="583" xr3:uid="{874B054B-7DF8-4AC6-9EE2-1490860FA0C2}" name="10327" dataDxfId="9990"/>
    <tableColumn id="584" xr3:uid="{66F273AA-8812-4EB6-892A-EFEB62B4A660}" name="10328" dataDxfId="9989"/>
    <tableColumn id="585" xr3:uid="{96A80C4A-D84C-456C-A8E1-2E305EC2B7DE}" name="10329" dataDxfId="9988"/>
    <tableColumn id="586" xr3:uid="{20F23B32-2476-4964-8B01-C3F3A9F4D414}" name="10330" dataDxfId="9987"/>
    <tableColumn id="587" xr3:uid="{D0E3A7EC-ABD3-44BD-81D5-DBB079431952}" name="10331" dataDxfId="9986"/>
    <tableColumn id="588" xr3:uid="{01A62727-E1F2-4069-B647-D8EA98B61502}" name="10332" dataDxfId="9985"/>
    <tableColumn id="589" xr3:uid="{B4E76C37-F038-4A40-AD31-80683F735F84}" name="10333" dataDxfId="9984"/>
    <tableColumn id="590" xr3:uid="{E8376892-8738-4611-B5E1-98BC720DC7C6}" name="10334" dataDxfId="9983"/>
    <tableColumn id="591" xr3:uid="{4E143F7A-B9BD-4FEC-BF93-E58ACF8788F2}" name="10335" dataDxfId="9982"/>
    <tableColumn id="592" xr3:uid="{5A0E7CB6-D8C3-43F4-8729-91E123BF2015}" name="10336" dataDxfId="9981"/>
    <tableColumn id="593" xr3:uid="{35DAA84A-E31C-46C7-9311-8338E83226D5}" name="10337" dataDxfId="9980"/>
    <tableColumn id="594" xr3:uid="{5906075C-72B2-4B1E-86A7-FD0740BE68D7}" name="10338" dataDxfId="9979"/>
    <tableColumn id="595" xr3:uid="{78BE837D-1878-4909-8FE5-9E717CB7B795}" name="10339" dataDxfId="9978"/>
    <tableColumn id="596" xr3:uid="{E848F429-6724-4198-81C7-BE89660BC8F7}" name="10340" dataDxfId="9977"/>
    <tableColumn id="597" xr3:uid="{3ED88C55-2274-49FD-9A0C-D9FAAD0E9571}" name="10341" dataDxfId="9976"/>
    <tableColumn id="598" xr3:uid="{D46B2BE6-7EE3-43D5-94D3-B8BD9B28A549}" name="10342" dataDxfId="9975"/>
    <tableColumn id="599" xr3:uid="{0102B1DA-31FF-4555-8EF7-9978FB767540}" name="10343" dataDxfId="9974"/>
    <tableColumn id="600" xr3:uid="{58A797BE-BB2A-4F4B-8BBE-66AA4C843B01}" name="10344" dataDxfId="9973"/>
    <tableColumn id="601" xr3:uid="{89D5DEDF-7984-4753-85E9-217C73EEEABB}" name="10345" dataDxfId="9972"/>
    <tableColumn id="602" xr3:uid="{26A74896-405D-4612-8936-6F54BF855FC5}" name="10346" dataDxfId="9971"/>
    <tableColumn id="603" xr3:uid="{F02EB7CB-671C-48FE-92C2-14EC411E9757}" name="10347" dataDxfId="9970"/>
    <tableColumn id="604" xr3:uid="{264F3046-A0DE-45E8-8CBA-03F06D75E5C7}" name="10348" dataDxfId="9969"/>
    <tableColumn id="605" xr3:uid="{B0256C93-F000-4460-9A75-CA7347E796B3}" name="10349" dataDxfId="9968"/>
    <tableColumn id="606" xr3:uid="{750F8C28-20E0-4A30-B089-36BD5275993C}" name="10350" dataDxfId="9967"/>
    <tableColumn id="607" xr3:uid="{CE3ACFB3-C8E8-4BBC-A83F-5DFE7C6A6CDD}" name="10351" dataDxfId="9966"/>
    <tableColumn id="608" xr3:uid="{D535A154-E3C2-4DAC-B2CF-002D6E106CEA}" name="10352" dataDxfId="9965"/>
    <tableColumn id="609" xr3:uid="{2E082E18-7E20-42D6-AB90-C650D28FA753}" name="10353" dataDxfId="9964"/>
    <tableColumn id="610" xr3:uid="{8CBB6C22-90F3-4809-861F-D34F4A5734F7}" name="10354" dataDxfId="9963"/>
    <tableColumn id="611" xr3:uid="{5A19A9D4-66D1-4F5F-9A33-8C3698F5DE0F}" name="10355" dataDxfId="9962"/>
    <tableColumn id="612" xr3:uid="{DE9A7C84-0F70-48E0-88FF-873491EF5D9D}" name="10356" dataDxfId="9961"/>
    <tableColumn id="613" xr3:uid="{94A3076B-809E-421A-981A-AB4D3A7E17FB}" name="10357" dataDxfId="9960"/>
    <tableColumn id="614" xr3:uid="{7B282728-71AA-418A-A8FC-9B136D6FE417}" name="10358" dataDxfId="9959"/>
    <tableColumn id="615" xr3:uid="{7E8C7908-FD36-4C64-9C0F-DBB360F64CC0}" name="10359" dataDxfId="9958"/>
    <tableColumn id="616" xr3:uid="{29FA16B5-07C8-46CD-90C1-DBF762AE8E82}" name="10360" dataDxfId="9957"/>
    <tableColumn id="617" xr3:uid="{D7E206CD-1633-48BA-8D9C-C43DF14F8A19}" name="10361" dataDxfId="9956"/>
    <tableColumn id="618" xr3:uid="{FE58B209-AC9E-4FAA-AD85-A5343B8C7F0A}" name="10362" dataDxfId="9955"/>
    <tableColumn id="619" xr3:uid="{BDCF6D6B-A114-42A7-93CB-B642ABB821AF}" name="10363" dataDxfId="9954"/>
    <tableColumn id="620" xr3:uid="{19C8FE26-0B51-4268-B540-5728453CCC89}" name="10364" dataDxfId="9953"/>
    <tableColumn id="621" xr3:uid="{0484802B-545A-4084-960A-91BD1CB6F315}" name="10365" dataDxfId="9952"/>
    <tableColumn id="622" xr3:uid="{2B2939D5-07CC-4701-AC89-B424F7B97D24}" name="10366" dataDxfId="9951"/>
    <tableColumn id="623" xr3:uid="{4BC6792B-D1A7-4C03-92C8-FE97582DE5B4}" name="10367" dataDxfId="9950"/>
    <tableColumn id="624" xr3:uid="{49768FCE-2E7E-4FCC-BDD4-15667A301488}" name="10368" dataDxfId="9949"/>
    <tableColumn id="625" xr3:uid="{5BB455A9-DBA8-4CC8-8C32-0047F472A7A8}" name="10369" dataDxfId="9948"/>
    <tableColumn id="626" xr3:uid="{E9D985F6-B74F-4D41-834B-CBAA11297252}" name="10370" dataDxfId="9947"/>
    <tableColumn id="627" xr3:uid="{3FEF76A8-0E33-4DEF-ACD2-6ACC4EE7D19C}" name="10371" dataDxfId="9946"/>
    <tableColumn id="628" xr3:uid="{264682B6-FDF3-4C82-80C3-6A1F06125054}" name="10372" dataDxfId="9945"/>
    <tableColumn id="629" xr3:uid="{B2327020-342F-4BCB-9ADA-E66E49C53CB0}" name="10373" dataDxfId="9944"/>
    <tableColumn id="630" xr3:uid="{F7B3AAFB-1698-4142-A054-22ED2CC51D27}" name="10374" dataDxfId="9943"/>
    <tableColumn id="631" xr3:uid="{9440C71F-73DB-4295-81E6-27175B67E957}" name="10375" dataDxfId="9942"/>
    <tableColumn id="632" xr3:uid="{590AB9A0-333A-4BA9-A984-9C004863D73F}" name="10376" dataDxfId="9941"/>
    <tableColumn id="633" xr3:uid="{3789B671-8EE4-4978-A137-186BEDF31322}" name="10377" dataDxfId="9940"/>
    <tableColumn id="634" xr3:uid="{653D9A22-AF8D-4960-ADEA-9D14467C1599}" name="10378" dataDxfId="9939"/>
    <tableColumn id="635" xr3:uid="{9CD8A2F4-ACE3-4D02-96CD-DE33BC159D31}" name="10379" dataDxfId="9938"/>
    <tableColumn id="636" xr3:uid="{85E32518-3C35-41D2-9EFA-E737C664B216}" name="10380" dataDxfId="9937"/>
    <tableColumn id="637" xr3:uid="{3CD67802-ECF3-4D84-BE3C-57B8EEDB47DD}" name="10381" dataDxfId="9936"/>
    <tableColumn id="638" xr3:uid="{0E6308BB-263D-44EA-9827-52095DD14DE6}" name="10382" dataDxfId="9935"/>
    <tableColumn id="639" xr3:uid="{61575E40-ACB6-4B49-B6B8-CE6D74FA253D}" name="10383" dataDxfId="9934"/>
    <tableColumn id="640" xr3:uid="{66F12C77-B45F-4439-9F5A-F23CE026AA99}" name="10384" dataDxfId="9933"/>
    <tableColumn id="641" xr3:uid="{8F764DED-FB96-43BD-92C6-BB483E54923B}" name="10385" dataDxfId="9932"/>
    <tableColumn id="642" xr3:uid="{7A5F5554-062E-48DB-B683-76FADD4E4772}" name="10386" dataDxfId="9931"/>
    <tableColumn id="643" xr3:uid="{B736B743-02C8-4F75-8F48-9F4B9949516B}" name="10387" dataDxfId="9930"/>
    <tableColumn id="644" xr3:uid="{5CF20640-224A-432C-8D4F-1228A400D46E}" name="10388" dataDxfId="9929"/>
    <tableColumn id="645" xr3:uid="{94911BF8-2E52-4BE2-BB27-E8472E041658}" name="10389" dataDxfId="9928"/>
    <tableColumn id="646" xr3:uid="{7F5F4000-3C01-49E7-926B-F5F596CBAED3}" name="10390" dataDxfId="9927"/>
    <tableColumn id="647" xr3:uid="{D866EA63-594B-44CB-9960-318AB3E1C57D}" name="10391" dataDxfId="9926"/>
    <tableColumn id="648" xr3:uid="{3D5D1312-8B47-4E8C-82EF-6DD0E8264BAC}" name="10392" dataDxfId="9925"/>
    <tableColumn id="649" xr3:uid="{1BD67691-16B1-4CEC-88A0-EB916A147416}" name="10393" dataDxfId="9924"/>
    <tableColumn id="650" xr3:uid="{EBB9EBD9-F717-4CCF-A1A7-AD53765FE8DC}" name="10394" dataDxfId="9923"/>
    <tableColumn id="651" xr3:uid="{F4A2127B-24E5-4428-A179-17F0154FF494}" name="10395" dataDxfId="9922"/>
    <tableColumn id="652" xr3:uid="{9E20009F-DDBC-4D07-9943-4558D2E80C51}" name="10396" dataDxfId="9921"/>
    <tableColumn id="653" xr3:uid="{E2585097-FD59-4F36-83C7-573805D3DDE9}" name="10397" dataDxfId="9920"/>
    <tableColumn id="654" xr3:uid="{222C0D9C-635D-4F66-922C-9F5A195030C4}" name="10398" dataDxfId="9919"/>
    <tableColumn id="655" xr3:uid="{D29CF6EF-5E1C-4B14-9459-DA682E54CAAE}" name="10399" dataDxfId="9918"/>
    <tableColumn id="656" xr3:uid="{A5D39583-1167-455E-9F6B-54FD4E373375}" name="10400" dataDxfId="9917"/>
    <tableColumn id="657" xr3:uid="{756E938B-A4EF-4004-A9E5-B855B47D173F}" name="10401" dataDxfId="9916"/>
    <tableColumn id="658" xr3:uid="{0291A01E-8C34-43DE-A8F6-3A265CE38E75}" name="10402" dataDxfId="9915"/>
    <tableColumn id="659" xr3:uid="{722BB08E-8708-43EA-8B49-D1EF2B114B7E}" name="10403" dataDxfId="9914"/>
    <tableColumn id="660" xr3:uid="{53BA4225-3291-4B2C-9ED7-B65039CBF0F1}" name="10404" dataDxfId="9913"/>
    <tableColumn id="661" xr3:uid="{1EF41C37-2980-45E7-A396-D1CDA79C2305}" name="10405" dataDxfId="9912"/>
    <tableColumn id="662" xr3:uid="{9373CBEF-713E-44AC-B557-D57BF590A678}" name="10406" dataDxfId="9911"/>
    <tableColumn id="663" xr3:uid="{4B2BF3C4-1994-4B6F-8A4B-29993F9F53B3}" name="10407" dataDxfId="9910"/>
    <tableColumn id="664" xr3:uid="{06E9B19E-85F3-4F29-8EDE-83F52AA28437}" name="10408" dataDxfId="9909"/>
    <tableColumn id="665" xr3:uid="{3CB015B8-B3EA-4B71-9BEE-7E25606639F6}" name="10409" dataDxfId="9908"/>
    <tableColumn id="666" xr3:uid="{C4353A2D-B834-4293-95C2-7B55E7A15C1F}" name="10410" dataDxfId="9907"/>
    <tableColumn id="667" xr3:uid="{5C282E94-F3A5-444B-9227-864FF62AF37F}" name="10411" dataDxfId="9906"/>
    <tableColumn id="668" xr3:uid="{F5F1E886-E07E-4F38-8043-5A32B687EA89}" name="10412" dataDxfId="9905"/>
    <tableColumn id="669" xr3:uid="{CAD5365F-AF09-4296-8E49-93D8228C0704}" name="10413" dataDxfId="9904"/>
    <tableColumn id="670" xr3:uid="{652DC586-D1FC-4F7D-BC6D-0A9E1F209E25}" name="10414" dataDxfId="9903"/>
    <tableColumn id="671" xr3:uid="{8CB5A3A6-6FFA-4650-835D-BCAC6EC6703B}" name="10415" dataDxfId="9902"/>
    <tableColumn id="672" xr3:uid="{789EAA1A-D64D-4635-8649-9041FB4664C1}" name="10416" dataDxfId="9901"/>
    <tableColumn id="673" xr3:uid="{2EC42420-9ABB-4BB7-A434-799C9227993C}" name="10417" dataDxfId="9900"/>
    <tableColumn id="674" xr3:uid="{4963E9BA-831C-4CF3-A014-E691D3E48363}" name="10418" dataDxfId="9899"/>
    <tableColumn id="675" xr3:uid="{C83D47E3-B04E-4CF1-BCF4-C4A037018BB1}" name="10419" dataDxfId="9898"/>
    <tableColumn id="676" xr3:uid="{41357F0F-2B5F-4979-82EB-63DE455D0D80}" name="10420" dataDxfId="9897"/>
    <tableColumn id="677" xr3:uid="{BDCB3086-D874-46C9-B17E-36D875CA8E9F}" name="10421" dataDxfId="9896"/>
    <tableColumn id="678" xr3:uid="{B20380C1-9DF3-4AEC-B2A6-16FE99DDF93E}" name="10422" dataDxfId="9895"/>
    <tableColumn id="679" xr3:uid="{31C56599-B4BD-474F-9D44-5C0AE3220490}" name="10423" dataDxfId="9894"/>
    <tableColumn id="680" xr3:uid="{5DD59158-8FA0-4016-B788-45A2DA0B7534}" name="10424" dataDxfId="9893"/>
    <tableColumn id="681" xr3:uid="{97AE666C-93D2-49E4-91A7-379F1EBDAF89}" name="10425" dataDxfId="9892"/>
    <tableColumn id="682" xr3:uid="{6CCD4576-E1F5-448C-800B-DC1E90DAF26A}" name="10426" dataDxfId="9891"/>
    <tableColumn id="683" xr3:uid="{FECCAF0D-3654-4E72-BD6F-99F2397F78F8}" name="10427" dataDxfId="9890"/>
    <tableColumn id="684" xr3:uid="{C142FB9C-6ED6-41AD-8D16-F0055C4A67D2}" name="10428" dataDxfId="9889"/>
    <tableColumn id="685" xr3:uid="{4E518D20-C88E-4EB1-AE9C-28CC852D3A2A}" name="10429" dataDxfId="9888"/>
    <tableColumn id="686" xr3:uid="{A4223744-D690-4464-BC5A-772EE6CF7903}" name="10430" dataDxfId="9887"/>
    <tableColumn id="687" xr3:uid="{E50625DF-A61C-476C-B645-C12DFA93D5F8}" name="10431" dataDxfId="9886"/>
    <tableColumn id="688" xr3:uid="{6DC8C4B9-E943-4A08-B4CA-D82432864D06}" name="10432" dataDxfId="9885"/>
    <tableColumn id="689" xr3:uid="{821B60B3-793D-4FF1-B776-94C1ED5A0FA8}" name="10433" dataDxfId="9884"/>
    <tableColumn id="690" xr3:uid="{290A5170-B3FF-45B1-939C-78A7BF908E5B}" name="10434" dataDxfId="9883"/>
    <tableColumn id="691" xr3:uid="{7E0A86E1-3DF2-4144-86A3-C6793776B127}" name="10435" dataDxfId="9882"/>
    <tableColumn id="692" xr3:uid="{1AC62994-9B2C-4A9B-94F0-A40CCA1B6399}" name="10436" dataDxfId="9881"/>
    <tableColumn id="693" xr3:uid="{BEC1F016-1DC0-4491-BDF0-DB166CC139DA}" name="10437" dataDxfId="9880"/>
    <tableColumn id="694" xr3:uid="{FF93E770-4AA5-411B-87B3-7C917ECA1947}" name="10438" dataDxfId="9879"/>
    <tableColumn id="695" xr3:uid="{399BC284-9ACB-450B-A5E9-0B6D10B019B0}" name="10439" dataDxfId="9878"/>
    <tableColumn id="696" xr3:uid="{614591BB-1218-4C75-9AFF-7820403CEF37}" name="10440" dataDxfId="9877"/>
    <tableColumn id="697" xr3:uid="{17B4B1B6-DE13-4F4C-B403-4BFD3A022B2A}" name="10441" dataDxfId="9876"/>
    <tableColumn id="698" xr3:uid="{826F2175-D49E-48ED-B7F7-AFE01B276428}" name="10442" dataDxfId="9875"/>
    <tableColumn id="699" xr3:uid="{D525EA7C-E356-4CD9-91B1-A7860D2D29C5}" name="10443" dataDxfId="9874"/>
    <tableColumn id="700" xr3:uid="{14E0A20C-7DCA-4B1E-A216-E3C1163CDB03}" name="10444" dataDxfId="9873"/>
    <tableColumn id="701" xr3:uid="{B11765AF-D55A-4015-B7C8-38CF5C27617B}" name="10445" dataDxfId="9872"/>
    <tableColumn id="702" xr3:uid="{DA47B3DC-3179-4C64-B8F0-D5E45909F373}" name="10446" dataDxfId="9871"/>
    <tableColumn id="703" xr3:uid="{C30C0F2E-98C2-411B-95DB-0EF801EE1F37}" name="10447" dataDxfId="9870"/>
  </tableColumns>
  <tableStyleInfo name="TableStyleLight1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73BD9B-33C3-4FE1-9BE2-7EF74E0264BF}" name="Table146810121416182022242" displayName="Table146810121416182022242" ref="A1:AAA14" totalsRowShown="0" headerRowDxfId="9869" dataDxfId="9868">
  <autoFilter ref="A1:AAA14" xr:uid="{5AD4B7B0-32CE-4DF4-B699-15C681A6E784}"/>
  <tableColumns count="703">
    <tableColumn id="1" xr3:uid="{3F6B52DB-0119-4653-AE1F-E4D8E26EC115}" name="S.NO" dataDxfId="9867">
      <calculatedColumnFormula>A1+1</calculatedColumnFormula>
    </tableColumn>
    <tableColumn id="2" xr3:uid="{E0F57337-B9EC-4D18-A629-5599C16F1D52}" name="10448" dataDxfId="9866"/>
    <tableColumn id="3" xr3:uid="{E2F75C7C-5875-45A6-896F-193029AF442A}" name="10449" dataDxfId="9865">
      <calculatedColumnFormula>B2+1</calculatedColumnFormula>
    </tableColumn>
    <tableColumn id="4" xr3:uid="{D703075B-A2B6-4F44-B3A6-EF02DB551C4B}" name="10450" dataDxfId="9864"/>
    <tableColumn id="5" xr3:uid="{E7E51EE9-CEB8-4964-817D-2C3192522C7C}" name="10451" dataDxfId="9863"/>
    <tableColumn id="6" xr3:uid="{DCB32E7A-6BAA-4430-B232-DD5C9D386915}" name="10452" dataDxfId="9862"/>
    <tableColumn id="7" xr3:uid="{192D1DDB-B352-4EB0-8284-5DC54219BD14}" name="10453" dataDxfId="9861"/>
    <tableColumn id="8" xr3:uid="{DB8108D4-5840-4851-B99A-27ACCED6FAF2}" name="10454" dataDxfId="9860"/>
    <tableColumn id="9" xr3:uid="{75B0C060-4FF3-483C-9163-F797585465EF}" name="10455" dataDxfId="9859"/>
    <tableColumn id="10" xr3:uid="{C29A1E1E-94ED-4166-8D0B-B2F7F54AA160}" name="10456" dataDxfId="9858"/>
    <tableColumn id="11" xr3:uid="{0BE66A88-6D8E-42AB-B177-2FD8F1538CCA}" name="10457" dataDxfId="9857"/>
    <tableColumn id="12" xr3:uid="{01786956-31BF-40A6-A39F-03D512512EDA}" name="10458" dataDxfId="9856"/>
    <tableColumn id="13" xr3:uid="{0BC805A0-DDFC-4BB6-BAD4-695A1F07C249}" name="10459" dataDxfId="9855"/>
    <tableColumn id="14" xr3:uid="{64F738AC-34E7-4635-81B7-3864F834710E}" name="10460" dataDxfId="9854"/>
    <tableColumn id="15" xr3:uid="{28CCAD62-7F4C-4C3D-BACE-48109B78E8B8}" name="10461" dataDxfId="9853"/>
    <tableColumn id="16" xr3:uid="{CC5955FF-B17B-42FA-B115-FA5A9E641050}" name="10462" dataDxfId="9852"/>
    <tableColumn id="17" xr3:uid="{E5D62CE5-6EDE-4F97-985D-B1DA4560C3D3}" name="10463" dataDxfId="9851"/>
    <tableColumn id="18" xr3:uid="{4FC12919-CF37-481D-9AF1-13D0914D1632}" name="10464" dataDxfId="9850"/>
    <tableColumn id="19" xr3:uid="{C2DB1C48-DE61-4896-BE5E-F9F5AA138996}" name="10465" dataDxfId="9849"/>
    <tableColumn id="20" xr3:uid="{8B083864-CD39-4A74-9403-250BC02DD782}" name="10466" dataDxfId="9848"/>
    <tableColumn id="21" xr3:uid="{E6124966-33A7-4174-857F-391C0129026C}" name="10467" dataDxfId="9847"/>
    <tableColumn id="22" xr3:uid="{70770F18-3BA2-4729-B6AF-2D32D71EF5D3}" name="10468" dataDxfId="9846"/>
    <tableColumn id="23" xr3:uid="{3E70FEE8-9110-46FF-A331-A67162484E0B}" name="10469" dataDxfId="9845"/>
    <tableColumn id="24" xr3:uid="{9339B0B9-0F0A-4523-AA12-AC5606C64BF4}" name="10470" dataDxfId="9844"/>
    <tableColumn id="25" xr3:uid="{8B987B60-DE84-449A-8873-FCC2073FD565}" name="10471" dataDxfId="9843"/>
    <tableColumn id="26" xr3:uid="{00403B8F-7A6A-40DB-8C99-227F9560EB93}" name="10472" dataDxfId="9842"/>
    <tableColumn id="27" xr3:uid="{16E44794-8659-40E4-A659-2FD1DA9A8BCC}" name="10473" dataDxfId="9841"/>
    <tableColumn id="28" xr3:uid="{E6D205C2-5E07-4513-B0AC-9AE757A7DB0F}" name="10474" dataDxfId="9840"/>
    <tableColumn id="29" xr3:uid="{737850E5-1873-48BC-9483-6F773D1AC890}" name="10475" dataDxfId="9839"/>
    <tableColumn id="30" xr3:uid="{55E9094B-C920-4BFA-973B-746F24FF897B}" name="10476" dataDxfId="9838"/>
    <tableColumn id="31" xr3:uid="{4A4F2ABD-86AF-4100-8C17-C82858071893}" name="10477" dataDxfId="9837"/>
    <tableColumn id="32" xr3:uid="{53D99D68-1285-458C-B6F6-6EEB5D0669C5}" name="10478" dataDxfId="9836"/>
    <tableColumn id="33" xr3:uid="{A588AAC0-9DB1-4B6E-98BC-FB18863D4587}" name="10479" dataDxfId="9835"/>
    <tableColumn id="34" xr3:uid="{A45D99C1-58C6-43B3-9FDA-F5BB0342A311}" name="10480" dataDxfId="9834"/>
    <tableColumn id="35" xr3:uid="{E33DDC4E-D191-477E-97E5-E5D72DE21A3C}" name="10481" dataDxfId="9833"/>
    <tableColumn id="36" xr3:uid="{12DECE76-64E9-40F5-A839-3EFC458CA72D}" name="10482" dataDxfId="9832"/>
    <tableColumn id="37" xr3:uid="{D95659EA-EFCC-45EB-B3DE-BDB5E59A8994}" name="10483" dataDxfId="9831"/>
    <tableColumn id="38" xr3:uid="{EABD051A-3BDB-4F17-8137-E8D2A34E64CE}" name="10484" dataDxfId="9830"/>
    <tableColumn id="39" xr3:uid="{A3540A33-8B9E-4660-A95B-CFDEA8D13DB7}" name="10485" dataDxfId="9829"/>
    <tableColumn id="40" xr3:uid="{C3205AAD-A160-4B07-A797-4B3316148636}" name="10486" dataDxfId="9828"/>
    <tableColumn id="41" xr3:uid="{733B2E95-F60E-4BFC-8771-746C96F239C4}" name="10487" dataDxfId="9827"/>
    <tableColumn id="42" xr3:uid="{E7E89CB9-E5EF-49BA-8B34-3F0872903FC3}" name="10488" dataDxfId="9826"/>
    <tableColumn id="43" xr3:uid="{F9E718AC-E12C-4E94-9030-37F1275B4ADE}" name="10489" dataDxfId="9825"/>
    <tableColumn id="44" xr3:uid="{694A5B41-7C0A-42D1-92DA-9526811B796A}" name="10490" dataDxfId="9824"/>
    <tableColumn id="45" xr3:uid="{FACA3BE2-3A05-4417-897E-E725310A1DB3}" name="10491" dataDxfId="9823"/>
    <tableColumn id="46" xr3:uid="{24C4142F-5581-4936-930C-261E619D9593}" name="10492" dataDxfId="9822"/>
    <tableColumn id="47" xr3:uid="{6B33E5C9-502A-4D18-B030-76159B369AAA}" name="10493" dataDxfId="9821"/>
    <tableColumn id="48" xr3:uid="{07742EA3-8A8C-4292-AF39-A267A2611474}" name="10494" dataDxfId="9820"/>
    <tableColumn id="49" xr3:uid="{8D8D900C-8F13-4332-81CC-243BD03BC601}" name="10495" dataDxfId="9819"/>
    <tableColumn id="50" xr3:uid="{7ED15AB0-F550-418E-82F9-1BF9E69ADF9E}" name="10496" dataDxfId="9818"/>
    <tableColumn id="51" xr3:uid="{667CD655-348A-4DFA-B2D2-8A0328F22907}" name="10497" dataDxfId="9817"/>
    <tableColumn id="52" xr3:uid="{6EBC8541-58C4-4445-9607-3A0A0A01AB33}" name="10498" dataDxfId="9816"/>
    <tableColumn id="53" xr3:uid="{F2B63CFC-EC38-4B97-AC1E-382EBEDB5166}" name="10499" dataDxfId="9815"/>
    <tableColumn id="54" xr3:uid="{5943F88B-61DD-4E78-A860-8402DA58F73A}" name="10500" dataDxfId="9814"/>
    <tableColumn id="55" xr3:uid="{A215D8E9-7A55-420E-B1FD-FB1420589816}" name="10501" dataDxfId="9813"/>
    <tableColumn id="56" xr3:uid="{FCD739B4-5E7A-44A9-BC69-7FBFB1101276}" name="10502" dataDxfId="9812"/>
    <tableColumn id="57" xr3:uid="{4678B4B8-EED9-4536-9AAE-271965ECA8EE}" name="10503" dataDxfId="9811"/>
    <tableColumn id="58" xr3:uid="{A9EEB1C7-9424-4540-A7A5-6AC9BBB3E8EA}" name="10504" dataDxfId="9810"/>
    <tableColumn id="59" xr3:uid="{4CAAE81E-C94A-4822-8671-E2AAD5876C97}" name="10505" dataDxfId="9809"/>
    <tableColumn id="60" xr3:uid="{065A5077-7242-44E6-A92B-3E565CCA9664}" name="10506" dataDxfId="9808"/>
    <tableColumn id="61" xr3:uid="{A92AFD92-6CF1-40D6-AD13-C7D0A762A1CA}" name="10507" dataDxfId="9807"/>
    <tableColumn id="62" xr3:uid="{6D37B057-8510-4A19-957E-4EE314A7478E}" name="10508" dataDxfId="9806"/>
    <tableColumn id="63" xr3:uid="{45096301-FDAB-4CDB-A02E-75A4B7684ED2}" name="10509" dataDxfId="9805"/>
    <tableColumn id="64" xr3:uid="{509C58CB-732F-4E4B-A018-CFEB3CE3A07C}" name="10510" dataDxfId="9804"/>
    <tableColumn id="65" xr3:uid="{5CF8AAAC-C039-477D-BEF2-ECD14C32D098}" name="10511" dataDxfId="9803"/>
    <tableColumn id="66" xr3:uid="{9841DCB3-5B9C-42F9-B460-C5DA1B6DF2C5}" name="10512" dataDxfId="9802"/>
    <tableColumn id="67" xr3:uid="{727B3F2A-8058-4743-B0B9-27326D4F1601}" name="10513" dataDxfId="9801"/>
    <tableColumn id="68" xr3:uid="{BCD2FB39-BF14-4C70-965C-2F756D6DAEA1}" name="10514" dataDxfId="9800"/>
    <tableColumn id="69" xr3:uid="{29423E01-A747-4B47-8A53-0C73EABE104B}" name="10515" dataDxfId="9799"/>
    <tableColumn id="70" xr3:uid="{28D98A71-16C3-46BB-9BB8-397DE29B0C9E}" name="10516" dataDxfId="9798"/>
    <tableColumn id="71" xr3:uid="{A7B7B657-4468-4C3A-9842-75E1AC3223CA}" name="10517" dataDxfId="9797"/>
    <tableColumn id="72" xr3:uid="{C0F70A33-E705-446D-9052-2730F557E411}" name="10518" dataDxfId="9796"/>
    <tableColumn id="73" xr3:uid="{83DCF0B0-E24D-4402-8348-4FB72AAAC1CB}" name="10519" dataDxfId="9795"/>
    <tableColumn id="74" xr3:uid="{F74E5F0A-33F6-4B92-B418-93C39BD65EC4}" name="10520" dataDxfId="9794"/>
    <tableColumn id="75" xr3:uid="{0F286462-002E-4F1D-80D2-5198F05A06A9}" name="10521" dataDxfId="9793"/>
    <tableColumn id="76" xr3:uid="{DCEAB76E-A618-44B2-9B53-2E0BDB4961B3}" name="10522" dataDxfId="9792"/>
    <tableColumn id="77" xr3:uid="{4B27EBCA-BBB5-47A9-AC1E-E6E45A5C71CB}" name="10523" dataDxfId="9791"/>
    <tableColumn id="78" xr3:uid="{9FD11A79-CDB2-4833-8437-CF99DA9E71CD}" name="10524" dataDxfId="9790"/>
    <tableColumn id="79" xr3:uid="{D0F23D0A-B21C-456B-ADB6-1F96D5367A6C}" name="10525" dataDxfId="9789"/>
    <tableColumn id="80" xr3:uid="{9C56E88E-F5AD-4771-ABED-2583C04A4A36}" name="10526" dataDxfId="9788"/>
    <tableColumn id="81" xr3:uid="{27DB5F27-8198-40B8-A61E-CC62B053F535}" name="10527" dataDxfId="9787"/>
    <tableColumn id="82" xr3:uid="{319F77B7-026E-4A3F-BE6E-207743D284A8}" name="10528" dataDxfId="9786"/>
    <tableColumn id="83" xr3:uid="{F33D1DDC-4FD2-4FD3-B989-81AD0CF0801F}" name="10529" dataDxfId="9785"/>
    <tableColumn id="84" xr3:uid="{70E0F391-C641-4674-BFD5-6AA9E827BEA3}" name="10530" dataDxfId="9784"/>
    <tableColumn id="85" xr3:uid="{F6FA5A37-E5D6-494C-BF5A-210E8D35E62E}" name="10531" dataDxfId="9783"/>
    <tableColumn id="86" xr3:uid="{C7C27997-9878-4BDF-A3F8-7312B3FE03CF}" name="10532" dataDxfId="9782"/>
    <tableColumn id="87" xr3:uid="{D7DEA1CB-2087-40AE-9B6E-9A69620791D6}" name="10533" dataDxfId="9781"/>
    <tableColumn id="88" xr3:uid="{0B7DFCBC-5D4C-400A-94A0-2B28FB056DFE}" name="10534" dataDxfId="9780"/>
    <tableColumn id="89" xr3:uid="{B1739294-3ED2-412A-96DD-B2C8363B9383}" name="10535" dataDxfId="9779"/>
    <tableColumn id="90" xr3:uid="{C4A33EA6-2BC8-42E5-A60E-1B972B284EE8}" name="10536" dataDxfId="9778"/>
    <tableColumn id="91" xr3:uid="{C11BC592-811C-47FF-A267-FEFE4D9948B2}" name="10537" dataDxfId="9777"/>
    <tableColumn id="92" xr3:uid="{7B9215F3-C99E-474C-B620-E45534DE0362}" name="10538" dataDxfId="9776"/>
    <tableColumn id="93" xr3:uid="{07EC7DE1-54F2-4D65-B12A-0D89B9C02C67}" name="10539" dataDxfId="9775"/>
    <tableColumn id="94" xr3:uid="{2B87543C-2AF7-4CEB-AE2F-6BA57BB40200}" name="10540" dataDxfId="9774"/>
    <tableColumn id="95" xr3:uid="{3F84402A-0372-4CB8-9FAF-C7507A687B15}" name="10541" dataDxfId="9773"/>
    <tableColumn id="96" xr3:uid="{07B70C08-469A-4AD1-B69A-0B429CD7DE9E}" name="10542" dataDxfId="9772"/>
    <tableColumn id="97" xr3:uid="{D93DFBCF-B11A-4190-9468-9A63957BB878}" name="10543" dataDxfId="9771"/>
    <tableColumn id="98" xr3:uid="{D9195441-CA56-40B4-9AC3-D259FB6AAFB7}" name="10544" dataDxfId="9770"/>
    <tableColumn id="99" xr3:uid="{226E820A-B3A0-4C4D-9A5E-C1C3CDFF6695}" name="10545" dataDxfId="9769"/>
    <tableColumn id="100" xr3:uid="{27F42ABB-0A63-4B0F-AB7B-05083AD548F9}" name="10546" dataDxfId="9768"/>
    <tableColumn id="101" xr3:uid="{AF04E26D-4C82-497C-BF39-DE0B2C95D0BE}" name="10547" dataDxfId="9767"/>
    <tableColumn id="102" xr3:uid="{5F0471D2-5671-46DD-8E11-5CEF7A6A1547}" name="10548" dataDxfId="9766"/>
    <tableColumn id="103" xr3:uid="{1B6696A8-D77C-4D51-A8BB-A32F2EAEF769}" name="10549" dataDxfId="9765"/>
    <tableColumn id="104" xr3:uid="{0DF9608A-9E34-4D5C-8015-E4AD17CCEBF6}" name="10550" dataDxfId="9764"/>
    <tableColumn id="105" xr3:uid="{8DF54BE1-C9DE-4807-9073-43D6BD29B31C}" name="10551" dataDxfId="9763"/>
    <tableColumn id="106" xr3:uid="{EA5552B0-6D18-48EF-8265-250165E40E08}" name="10552" dataDxfId="9762"/>
    <tableColumn id="107" xr3:uid="{C3036A03-3E07-4F43-A037-549FAE4FE503}" name="10553" dataDxfId="9761"/>
    <tableColumn id="108" xr3:uid="{A0B4B004-8CB3-464D-935E-A5EE97B24F84}" name="10554" dataDxfId="9760"/>
    <tableColumn id="109" xr3:uid="{69091708-8563-4CB2-A26B-FCC79791AD37}" name="10555" dataDxfId="9759"/>
    <tableColumn id="110" xr3:uid="{6ADF3154-0383-4466-A41C-4961F3AB7045}" name="10556" dataDxfId="9758"/>
    <tableColumn id="111" xr3:uid="{9DB93717-CE96-450E-8E0E-9BB37F64500F}" name="10557" dataDxfId="9757"/>
    <tableColumn id="112" xr3:uid="{A255329B-0DB1-4FC3-A536-1A43FD5FE660}" name="10558" dataDxfId="9756"/>
    <tableColumn id="113" xr3:uid="{7A0CC674-B57D-4E42-BF0F-7370CFBCDA92}" name="10559" dataDxfId="9755"/>
    <tableColumn id="114" xr3:uid="{7AC2CE3D-02DC-4569-B64E-C4144B5BD6B0}" name="10560" dataDxfId="9754"/>
    <tableColumn id="115" xr3:uid="{A922AF0F-B4EF-46ED-838A-44D6C0CAD6EB}" name="10561" dataDxfId="9753"/>
    <tableColumn id="116" xr3:uid="{F6E1CDCD-873C-4821-9CD5-B38DD21C9879}" name="10562" dataDxfId="9752"/>
    <tableColumn id="117" xr3:uid="{6FDA5AD3-001A-4B95-A0DF-8329A3BB924E}" name="10563" dataDxfId="9751"/>
    <tableColumn id="118" xr3:uid="{CC33C084-EBDD-4CB4-A6D5-B0CA6C8A029B}" name="10564" dataDxfId="9750"/>
    <tableColumn id="119" xr3:uid="{9A1D4037-E516-4A11-83FF-D0CF0E95B945}" name="10565" dataDxfId="9749"/>
    <tableColumn id="120" xr3:uid="{F17B8063-CFF7-4D13-AB9B-30C618BAA2E5}" name="10566" dataDxfId="9748"/>
    <tableColumn id="121" xr3:uid="{74C5A623-26C5-4C6B-BF11-0785043A0AB1}" name="10567" dataDxfId="9747"/>
    <tableColumn id="122" xr3:uid="{057E8680-74C6-42AB-AE17-EBFF9AAACC62}" name="10568" dataDxfId="9746"/>
    <tableColumn id="123" xr3:uid="{96F29DCD-BF9A-423A-BBA6-21CF63BB85DD}" name="10569" dataDxfId="9745"/>
    <tableColumn id="124" xr3:uid="{4A6381B5-4936-469C-BE34-E7F4CDB4582A}" name="10570" dataDxfId="9744"/>
    <tableColumn id="125" xr3:uid="{6C0C9364-111B-443A-9E20-40BA669406D9}" name="10571" dataDxfId="9743"/>
    <tableColumn id="126" xr3:uid="{68E00F94-FD95-4C77-BDE9-47C30A5EBB61}" name="10572" dataDxfId="9742"/>
    <tableColumn id="127" xr3:uid="{6ED7F2A3-FD50-4369-8DB2-A23138804E5E}" name="10573" dataDxfId="9741"/>
    <tableColumn id="128" xr3:uid="{ECC7E658-8544-4AC6-AEF6-2945F79CD468}" name="10574" dataDxfId="9740"/>
    <tableColumn id="129" xr3:uid="{0E6DAD3D-0E93-44A4-8848-4606F2CD8D28}" name="10575" dataDxfId="9739"/>
    <tableColumn id="130" xr3:uid="{D68D4198-1342-4F61-AC05-383EA959B11E}" name="10576" dataDxfId="9738"/>
    <tableColumn id="131" xr3:uid="{2479C243-B47D-4753-907D-F5968FA5FB48}" name="10577" dataDxfId="9737"/>
    <tableColumn id="132" xr3:uid="{08ED6A1B-C1E0-4C12-B11F-549C7272C04A}" name="10578" dataDxfId="9736"/>
    <tableColumn id="133" xr3:uid="{BC19A4C4-8376-412D-995E-AF33E310C3B2}" name="10579" dataDxfId="9735"/>
    <tableColumn id="134" xr3:uid="{F29617CF-1648-4FC9-B26C-A551CB186D86}" name="10580" dataDxfId="9734"/>
    <tableColumn id="135" xr3:uid="{E5BF3DA8-3910-4533-BC36-68682C7881AF}" name="10581" dataDxfId="9733"/>
    <tableColumn id="136" xr3:uid="{D9E80088-8E28-4527-B204-F901FB2FC728}" name="10582" dataDxfId="9732"/>
    <tableColumn id="137" xr3:uid="{741F97D4-2661-4D00-AADA-B2E4E0873A20}" name="10583" dataDxfId="9731"/>
    <tableColumn id="138" xr3:uid="{E7957EA3-F600-4490-AD79-EC41C5D3F2F1}" name="10584" dataDxfId="9730"/>
    <tableColumn id="139" xr3:uid="{23A4FB39-55C7-45C8-98F8-D52584748DD6}" name="10585" dataDxfId="9729"/>
    <tableColumn id="140" xr3:uid="{1655E5C9-C068-41C0-B8D9-7870A546C864}" name="10586" dataDxfId="9728"/>
    <tableColumn id="141" xr3:uid="{9B365F88-B419-449F-85F7-DCD541570291}" name="10587" dataDxfId="9727"/>
    <tableColumn id="142" xr3:uid="{1A842682-1D0E-49F1-B811-98697ABB75C7}" name="10588" dataDxfId="9726"/>
    <tableColumn id="143" xr3:uid="{43BB9E49-23A9-49CE-B2BB-5C1D74233792}" name="10589" dataDxfId="9725"/>
    <tableColumn id="144" xr3:uid="{FE47324F-41E2-4DB7-8BA1-53DAE8F2F19C}" name="10590" dataDxfId="9724"/>
    <tableColumn id="145" xr3:uid="{156E4AD8-DA9C-4730-9FE4-F4E6F7A6C680}" name="10591" dataDxfId="9723"/>
    <tableColumn id="146" xr3:uid="{9711C3A7-076F-4EC7-A873-1FF962EBEB54}" name="10592" dataDxfId="9722"/>
    <tableColumn id="147" xr3:uid="{8A9FE75F-03AF-4864-BAF9-29AF10AE56FF}" name="10593" dataDxfId="9721"/>
    <tableColumn id="148" xr3:uid="{2D6E616A-3281-4FCE-A2C4-766AE61D6777}" name="10594" dataDxfId="9720"/>
    <tableColumn id="149" xr3:uid="{40440460-BD11-43CB-A76C-6C1EE3AF34EE}" name="10595" dataDxfId="9719"/>
    <tableColumn id="150" xr3:uid="{7B79FB07-0FE8-410B-B1CF-14400A5B2284}" name="10596" dataDxfId="9718"/>
    <tableColumn id="151" xr3:uid="{A07AF538-4331-46C7-9F1E-E1F92958E2EA}" name="10597" dataDxfId="9717"/>
    <tableColumn id="152" xr3:uid="{FFE370DB-71B7-48A4-AE42-E3B5C8AE50F7}" name="10598" dataDxfId="9716"/>
    <tableColumn id="153" xr3:uid="{24EE8D4D-A87C-481E-9E66-1507BEBB181C}" name="10599" dataDxfId="9715"/>
    <tableColumn id="154" xr3:uid="{CB8FF2E3-D34B-40D9-9335-6FF80DC3DCC3}" name="10600" dataDxfId="9714"/>
    <tableColumn id="155" xr3:uid="{08C7954C-86CD-450C-B466-945A9EBC0913}" name="10601" dataDxfId="9713"/>
    <tableColumn id="156" xr3:uid="{5A1DC365-4ED2-4005-82D9-51A96C8D273A}" name="10602" dataDxfId="9712"/>
    <tableColumn id="157" xr3:uid="{720C2302-F465-4705-892C-455555BED64B}" name="10603" dataDxfId="9711"/>
    <tableColumn id="158" xr3:uid="{D868A9D2-8F69-40D5-9831-A62C6AC69AC2}" name="10604" dataDxfId="9710"/>
    <tableColumn id="159" xr3:uid="{09017AF7-95E5-450B-9FE3-8C4F3EF10CEB}" name="10605" dataDxfId="9709"/>
    <tableColumn id="160" xr3:uid="{2BBD5426-AC4A-4742-BB9B-6AE035AD2775}" name="10606" dataDxfId="9708"/>
    <tableColumn id="161" xr3:uid="{EA8F5299-448A-459E-9EFD-28A0738C6B46}" name="10607" dataDxfId="9707"/>
    <tableColumn id="162" xr3:uid="{9044695B-2460-45C7-A8DF-2D00B0308C1B}" name="10608" dataDxfId="9706"/>
    <tableColumn id="163" xr3:uid="{16CF51CB-E743-4761-A6DA-8EF522802A68}" name="10609" dataDxfId="9705"/>
    <tableColumn id="164" xr3:uid="{6FC00C09-372C-494A-A83F-6A2A9F2B6D14}" name="10610" dataDxfId="9704"/>
    <tableColumn id="165" xr3:uid="{9C8C42BB-FFA5-41B6-B9A6-B70502F30E82}" name="10611" dataDxfId="9703"/>
    <tableColumn id="166" xr3:uid="{EEDF1E55-10B4-4781-A46B-08EBC4BAD639}" name="10612" dataDxfId="9702"/>
    <tableColumn id="167" xr3:uid="{AA3A5750-A838-4DEC-9566-50F20D284D70}" name="10613" dataDxfId="9701"/>
    <tableColumn id="168" xr3:uid="{B7ACA1D5-F4D8-482E-B10E-5EB40F905DAE}" name="10614" dataDxfId="9700"/>
    <tableColumn id="169" xr3:uid="{EF6E5A85-9338-45BE-96F3-E004867B935D}" name="10615" dataDxfId="9699"/>
    <tableColumn id="170" xr3:uid="{515AAC38-FD56-456B-9EB8-4B92C027D136}" name="10616" dataDxfId="9698"/>
    <tableColumn id="171" xr3:uid="{ECE421C7-E2BA-4855-B22E-3CA6B22A7C41}" name="10617" dataDxfId="9697"/>
    <tableColumn id="172" xr3:uid="{727507DB-BB7B-4DDA-BE20-8D8D8469BE88}" name="10618" dataDxfId="9696"/>
    <tableColumn id="173" xr3:uid="{54B77219-43E6-422E-9439-6AA8381A0BE7}" name="10619" dataDxfId="9695"/>
    <tableColumn id="174" xr3:uid="{DE2B80C2-866F-423B-B3E3-3FC286837104}" name="10620" dataDxfId="9694"/>
    <tableColumn id="175" xr3:uid="{2B92D5FD-32FB-4B21-BEE2-97B3B5F5F338}" name="10621" dataDxfId="9693"/>
    <tableColumn id="176" xr3:uid="{3C517AD4-0EA1-4660-BB41-94584456CECA}" name="10622" dataDxfId="9692"/>
    <tableColumn id="177" xr3:uid="{40378A07-C0F3-4916-AC03-ED9660071B91}" name="10623" dataDxfId="9691"/>
    <tableColumn id="178" xr3:uid="{9C849554-8758-4E5B-9BCA-FFA6C863FDC1}" name="10624" dataDxfId="9690"/>
    <tableColumn id="179" xr3:uid="{2455238A-C3CB-4698-8F0F-1F671390BDD0}" name="10625" dataDxfId="9689"/>
    <tableColumn id="180" xr3:uid="{716AB855-3DF1-4235-9C42-73942839F438}" name="10626" dataDxfId="9688"/>
    <tableColumn id="181" xr3:uid="{33D9D8A8-814C-4D6C-9676-47414C9B492E}" name="10627" dataDxfId="9687"/>
    <tableColumn id="182" xr3:uid="{FA93ABCD-F40F-456D-B4D0-2AE75D75A4F2}" name="10628" dataDxfId="9686"/>
    <tableColumn id="183" xr3:uid="{9F2A9800-59DF-4284-B14F-751FF7A0AB7F}" name="10629" dataDxfId="9685"/>
    <tableColumn id="184" xr3:uid="{42A9B890-D965-4C8F-BCD3-F53B76AEF8EA}" name="10630" dataDxfId="9684"/>
    <tableColumn id="185" xr3:uid="{E30F977D-2455-4860-B95E-0A499F83C0CC}" name="10631" dataDxfId="9683"/>
    <tableColumn id="186" xr3:uid="{6413EC99-2145-4F90-9ED5-C448A69AAC6D}" name="10632" dataDxfId="9682"/>
    <tableColumn id="187" xr3:uid="{60F548E7-317E-4614-81B6-0B9C0F5D00D5}" name="10633" dataDxfId="9681"/>
    <tableColumn id="188" xr3:uid="{4E160EBE-17AE-4C02-8727-31F6A610FE68}" name="10634" dataDxfId="9680"/>
    <tableColumn id="189" xr3:uid="{BE07AF14-F1AB-4D29-96A5-24B6D4CA8423}" name="10635" dataDxfId="9679"/>
    <tableColumn id="190" xr3:uid="{735D9E2A-8E6D-410E-A03D-020C228ECF5D}" name="10636" dataDxfId="9678"/>
    <tableColumn id="191" xr3:uid="{2D8ADD30-94E2-4D59-BC17-4452B706CCC2}" name="10637" dataDxfId="9677"/>
    <tableColumn id="192" xr3:uid="{361C7552-E9C3-4528-A683-C84481BC4B76}" name="10638" dataDxfId="9676"/>
    <tableColumn id="193" xr3:uid="{F28A7A0A-113D-4B2F-A96F-C45A693FAF1C}" name="10639" dataDxfId="9675"/>
    <tableColumn id="194" xr3:uid="{91F0E733-B3DA-4CA2-969A-D69076B230AC}" name="10640" dataDxfId="9674"/>
    <tableColumn id="195" xr3:uid="{955CBC98-10C3-4B0C-A692-52E9EF1FDC71}" name="10641" dataDxfId="9673"/>
    <tableColumn id="196" xr3:uid="{134416F7-CBAE-47CA-9281-9A5A9A71341B}" name="10642" dataDxfId="9672"/>
    <tableColumn id="197" xr3:uid="{135397F8-3B79-4F95-84CC-F6BB03D50B0C}" name="10643" dataDxfId="9671"/>
    <tableColumn id="198" xr3:uid="{D7FB1999-42A0-4186-84E0-6A5482949487}" name="10644" dataDxfId="9670"/>
    <tableColumn id="199" xr3:uid="{30B249CE-4EE0-4F63-9A18-97F5A3E39F68}" name="10645" dataDxfId="9669"/>
    <tableColumn id="200" xr3:uid="{6A1ABCF1-6F7E-45FE-8619-2765D936A6FB}" name="10646" dataDxfId="9668"/>
    <tableColumn id="201" xr3:uid="{8048EF55-CA0E-4CF3-8CEF-8D1A73645F4B}" name="10647" dataDxfId="9667"/>
    <tableColumn id="202" xr3:uid="{0280D8CF-7381-43B6-A70B-B2F465FC6737}" name="10648" dataDxfId="9666"/>
    <tableColumn id="203" xr3:uid="{5D72DA8F-82FE-47B4-9A93-18E90096D533}" name="10649" dataDxfId="9665"/>
    <tableColumn id="204" xr3:uid="{60D6C519-0B36-4DD5-8B5D-5A5A004910B3}" name="10650" dataDxfId="9664"/>
    <tableColumn id="205" xr3:uid="{DDAA701C-BC37-42FA-85F0-0C763F643556}" name="10651" dataDxfId="9663"/>
    <tableColumn id="206" xr3:uid="{CA0B24EF-6D2A-4946-88CD-C09C38D2F518}" name="10652" dataDxfId="9662"/>
    <tableColumn id="207" xr3:uid="{5A950F4E-3E33-46EB-AC42-BA2C46CD95FE}" name="10653" dataDxfId="9661"/>
    <tableColumn id="208" xr3:uid="{55C2EA94-A7F8-4280-9D85-A30936566923}" name="10654" dataDxfId="9660"/>
    <tableColumn id="209" xr3:uid="{FFD9109D-26F2-4094-9EDD-142240DB09FC}" name="10655" dataDxfId="9659"/>
    <tableColumn id="210" xr3:uid="{5C009D0B-23CA-456A-A4B3-BD75F58C376A}" name="10656" dataDxfId="9658"/>
    <tableColumn id="211" xr3:uid="{21075F9D-467B-4F00-8E94-35397CBA358C}" name="10657" dataDxfId="9657"/>
    <tableColumn id="212" xr3:uid="{D3ED1E71-9854-44F6-B4A1-DE4B790F09E5}" name="10658" dataDxfId="9656"/>
    <tableColumn id="213" xr3:uid="{0234764A-84CB-4030-8F73-E8C884F2DEBB}" name="10659" dataDxfId="9655"/>
    <tableColumn id="214" xr3:uid="{58462A8E-785F-47FD-B9C7-D55E4D560ECA}" name="10660" dataDxfId="9654"/>
    <tableColumn id="215" xr3:uid="{A12E01CE-3753-43B2-9DDE-7D0C8D71E18A}" name="10661" dataDxfId="9653"/>
    <tableColumn id="216" xr3:uid="{115FEF11-2F03-48E5-AD75-FF94B5D78E5A}" name="10662" dataDxfId="9652"/>
    <tableColumn id="217" xr3:uid="{B7E8979B-9598-4F50-ACAF-340B8B2DE198}" name="10663" dataDxfId="9651"/>
    <tableColumn id="218" xr3:uid="{C46F5B80-79B1-403A-92C8-3257C2384DBF}" name="10664" dataDxfId="9650"/>
    <tableColumn id="219" xr3:uid="{B1B76361-B6EC-4E10-932A-077F78719EFE}" name="10665" dataDxfId="9649"/>
    <tableColumn id="220" xr3:uid="{0D675D1D-7823-4476-870B-DD5AEE2F0B7C}" name="10666" dataDxfId="9648"/>
    <tableColumn id="221" xr3:uid="{386B6030-3A95-4C84-9714-71CCDE6AA8A4}" name="10667" dataDxfId="9647"/>
    <tableColumn id="222" xr3:uid="{18553125-0AE6-4883-83C0-532ABD3D04C3}" name="10668" dataDxfId="9646"/>
    <tableColumn id="223" xr3:uid="{3435907F-1EB5-4A01-93CB-4EEBE541611E}" name="10669" dataDxfId="9645"/>
    <tableColumn id="224" xr3:uid="{99B24192-0C4C-49A2-9A7E-1B9F02D0AB55}" name="10670" dataDxfId="9644"/>
    <tableColumn id="225" xr3:uid="{2B67FDB6-1C29-4134-A3F3-258DCC6DAADA}" name="10671" dataDxfId="9643"/>
    <tableColumn id="226" xr3:uid="{806C361A-3374-4364-93C9-24F752151971}" name="10672" dataDxfId="9642"/>
    <tableColumn id="227" xr3:uid="{3D1E9248-9A0E-4C12-ABE3-B2EA843F91BC}" name="10673" dataDxfId="9641"/>
    <tableColumn id="228" xr3:uid="{8678B5FC-80E6-4F45-A335-B62BA911A76F}" name="10674" dataDxfId="9640"/>
    <tableColumn id="229" xr3:uid="{AF1FD287-3E09-40C9-8639-9D204607D772}" name="10675" dataDxfId="9639"/>
    <tableColumn id="230" xr3:uid="{68A97FB2-BFD4-42A3-8851-CDF6CFE0219C}" name="10676" dataDxfId="9638"/>
    <tableColumn id="231" xr3:uid="{C4F896E4-61B8-4471-9AAE-B1B2FE18FC4D}" name="10677" dataDxfId="9637"/>
    <tableColumn id="232" xr3:uid="{F4E86C78-8AFF-4139-A6C7-1EC07972A314}" name="10678" dataDxfId="9636"/>
    <tableColumn id="233" xr3:uid="{4CD2BDBD-6414-4580-A8D5-C9781F5E8F0E}" name="10679" dataDxfId="9635"/>
    <tableColumn id="234" xr3:uid="{210A5BCE-3C80-4CC5-8CFE-B48D5E762E65}" name="10680" dataDxfId="9634"/>
    <tableColumn id="235" xr3:uid="{C502062C-06FF-4DD2-891F-BEB14EDE55E5}" name="10681" dataDxfId="9633"/>
    <tableColumn id="236" xr3:uid="{450EEE74-DB07-4E58-B20B-C6C86D9CBE3F}" name="10682" dataDxfId="9632"/>
    <tableColumn id="237" xr3:uid="{151B9B5B-3742-49C8-9B51-A6C4F343812B}" name="10683" dataDxfId="9631"/>
    <tableColumn id="238" xr3:uid="{3E5A1963-1BDA-4CE7-B3EF-C350355288AB}" name="10684" dataDxfId="9630"/>
    <tableColumn id="239" xr3:uid="{FE4F2196-1B8D-4ED9-B600-B10835FECABD}" name="10685" dataDxfId="9629"/>
    <tableColumn id="240" xr3:uid="{54195CA0-5F8F-4E74-B2BB-CBD63099A139}" name="10686" dataDxfId="9628"/>
    <tableColumn id="241" xr3:uid="{6A66A267-69A4-4994-B06C-D79965FDB33A}" name="10687" dataDxfId="9627"/>
    <tableColumn id="242" xr3:uid="{9CE5C5E4-BDDB-4259-B660-934B2C643669}" name="10688" dataDxfId="9626"/>
    <tableColumn id="243" xr3:uid="{DB6B51D1-D6FD-4A80-853E-7045A7B42781}" name="10689" dataDxfId="9625"/>
    <tableColumn id="244" xr3:uid="{37537E55-8408-405E-8D66-DFFBEDA43326}" name="10690" dataDxfId="9624"/>
    <tableColumn id="245" xr3:uid="{3273E493-4AC2-4915-90DB-1F3E0299B11D}" name="10691" dataDxfId="9623"/>
    <tableColumn id="246" xr3:uid="{B4CC1D98-7D58-4261-A0CD-65BD73AAA80A}" name="10692" dataDxfId="9622"/>
    <tableColumn id="247" xr3:uid="{0337D6D0-DC2E-4AF1-A252-9912C346DD72}" name="10693" dataDxfId="9621"/>
    <tableColumn id="248" xr3:uid="{310FE041-331A-4C4E-8A0C-E396E7B236F9}" name="10694" dataDxfId="9620"/>
    <tableColumn id="249" xr3:uid="{AACE427A-3419-4F6B-8CCE-4A8BD0880FD6}" name="10695" dataDxfId="9619"/>
    <tableColumn id="250" xr3:uid="{911A656B-B52D-4484-B0F6-77ED1A4853DE}" name="10696" dataDxfId="9618"/>
    <tableColumn id="251" xr3:uid="{1AF4EA7C-F9D7-4F07-940A-73539A01ACA9}" name="10697" dataDxfId="9617"/>
    <tableColumn id="252" xr3:uid="{E115C63E-5BC7-4B25-A166-27AA929DD106}" name="10698" dataDxfId="9616"/>
    <tableColumn id="253" xr3:uid="{8CDC385E-463F-4FC4-AD6D-DD4CFA194809}" name="10699" dataDxfId="9615"/>
    <tableColumn id="254" xr3:uid="{0D2AC646-BC11-40CF-80A5-1872B710B6B3}" name="10700" dataDxfId="9614"/>
    <tableColumn id="255" xr3:uid="{54FF1B28-1B38-48E5-9758-1FD9E36FF823}" name="10701" dataDxfId="9613"/>
    <tableColumn id="256" xr3:uid="{4EA4A9B2-79D7-4A7C-B01D-5966F396BF1B}" name="10702" dataDxfId="9612"/>
    <tableColumn id="257" xr3:uid="{32B73FF8-B59C-4E7A-83C1-07944F7A726C}" name="10703" dataDxfId="9611"/>
    <tableColumn id="258" xr3:uid="{1576F75F-5B9B-4038-AFBD-6672605BA2D7}" name="10704" dataDxfId="9610"/>
    <tableColumn id="259" xr3:uid="{CFF7B8CD-CE47-4122-B179-EA18B9BBD5BF}" name="10705" dataDxfId="9609"/>
    <tableColumn id="260" xr3:uid="{E50E38B9-0C4A-44E1-BC70-B2258755DB59}" name="10706" dataDxfId="9608"/>
    <tableColumn id="261" xr3:uid="{7D699AD2-3D7C-4581-92A8-FA2409297625}" name="10707" dataDxfId="9607"/>
    <tableColumn id="262" xr3:uid="{43361F1F-39CA-4D85-AA3D-DC6AE3E9313E}" name="10708" dataDxfId="9606"/>
    <tableColumn id="263" xr3:uid="{185BD8B0-AC50-4DA0-B76B-CEB1E5E6FA0F}" name="10709" dataDxfId="9605"/>
    <tableColumn id="264" xr3:uid="{DC190FA6-1FD4-4198-85A6-255D1DEEE593}" name="10710" dataDxfId="9604"/>
    <tableColumn id="265" xr3:uid="{000D728A-59A6-4A42-8647-3055976F5DFD}" name="10711" dataDxfId="9603"/>
    <tableColumn id="266" xr3:uid="{6EBC6502-AEA4-4ED6-8B1B-50BC62B8E5AF}" name="10712" dataDxfId="9602"/>
    <tableColumn id="267" xr3:uid="{28BD3CEA-856D-463F-A381-5AA64AF3DF79}" name="10713" dataDxfId="9601"/>
    <tableColumn id="268" xr3:uid="{CCDC07FD-D719-4CCE-A5E5-FF0FA935BE81}" name="10714" dataDxfId="9600"/>
    <tableColumn id="269" xr3:uid="{4FDDD9EE-EB9E-4501-A502-B941DF3CA58D}" name="10715" dataDxfId="9599"/>
    <tableColumn id="270" xr3:uid="{1DC5BD6A-9E52-49D7-9428-4A8671C337BC}" name="10716" dataDxfId="9598"/>
    <tableColumn id="271" xr3:uid="{448A2D84-B524-4DF9-A0F5-C273DFD45034}" name="10717" dataDxfId="9597"/>
    <tableColumn id="272" xr3:uid="{ABDDCF0A-FF24-41E4-8A7D-2A2C48E2957B}" name="10718" dataDxfId="9596"/>
    <tableColumn id="273" xr3:uid="{33D09A1A-2835-4506-B0A9-D4F4BE57F6FC}" name="10719" dataDxfId="9595"/>
    <tableColumn id="274" xr3:uid="{7CFE7C70-FBF5-419F-BCFB-75E4CB2B8485}" name="10720" dataDxfId="9594"/>
    <tableColumn id="275" xr3:uid="{76450B88-DA9D-4960-8849-507F4DE30AFB}" name="10721" dataDxfId="9593"/>
    <tableColumn id="276" xr3:uid="{F1D88698-C1D8-4FC0-971A-0AEF950DFF2E}" name="10722" dataDxfId="9592"/>
    <tableColumn id="277" xr3:uid="{15122535-8373-4DD5-A089-FAFDA3FBBD8F}" name="10723" dataDxfId="9591"/>
    <tableColumn id="278" xr3:uid="{1DB99CC1-D4EE-4ABF-AD1C-E21AB6ACE7CA}" name="10724" dataDxfId="9590"/>
    <tableColumn id="279" xr3:uid="{873158E5-9EE1-4D7D-AA71-A7C2C53CACE4}" name="10725" dataDxfId="9589"/>
    <tableColumn id="280" xr3:uid="{9B66C84A-4BE4-497A-A9DA-F003FEBD75DD}" name="10726" dataDxfId="9588"/>
    <tableColumn id="281" xr3:uid="{69094A14-3790-4308-9E5D-17B735D75370}" name="10727" dataDxfId="9587"/>
    <tableColumn id="282" xr3:uid="{BA15C612-1841-4BAB-9057-0E303FF2F5E0}" name="10728" dataDxfId="9586"/>
    <tableColumn id="283" xr3:uid="{87CCFAA8-A4C2-4BB2-B759-C2BA3348020D}" name="10729" dataDxfId="9585"/>
    <tableColumn id="284" xr3:uid="{06C80EA1-4001-4C01-97DC-7BC18213B3DF}" name="10730" dataDxfId="9584"/>
    <tableColumn id="285" xr3:uid="{8D17DC2C-B100-4A86-9C4F-8863E9F23C35}" name="10731" dataDxfId="9583"/>
    <tableColumn id="286" xr3:uid="{22EA35C6-8B15-46EC-89C1-5DCDC7EB69FB}" name="10732" dataDxfId="9582"/>
    <tableColumn id="287" xr3:uid="{34C61A8E-AB9F-45BA-B786-242279392703}" name="10733" dataDxfId="9581"/>
    <tableColumn id="288" xr3:uid="{4E13727F-CCA5-41D9-A0B4-2F6964F1BC90}" name="10734" dataDxfId="9580"/>
    <tableColumn id="289" xr3:uid="{C7442FF1-A243-4DD2-80D0-E910D583D251}" name="10735" dataDxfId="9579"/>
    <tableColumn id="290" xr3:uid="{3634430E-E04A-447D-AE29-B4B2A5ECDCB4}" name="10736" dataDxfId="9578"/>
    <tableColumn id="291" xr3:uid="{9CC298A2-4D27-49B4-A7A9-24F4F3614E70}" name="10737" dataDxfId="9577"/>
    <tableColumn id="292" xr3:uid="{C4BAED04-E599-4BBB-AF2E-5EB599A4B494}" name="10738" dataDxfId="9576"/>
    <tableColumn id="293" xr3:uid="{25C932AA-BB4C-4F99-B19C-0D1FB266F20C}" name="10739" dataDxfId="9575"/>
    <tableColumn id="294" xr3:uid="{6199FB22-6F1F-450F-8955-D34499192227}" name="10740" dataDxfId="9574"/>
    <tableColumn id="295" xr3:uid="{A50661F8-2998-48BC-ACCA-1F95838AE0DB}" name="10741" dataDxfId="9573"/>
    <tableColumn id="296" xr3:uid="{8B536D31-8BF0-4AE4-BB4A-523C28C341AD}" name="10742" dataDxfId="9572"/>
    <tableColumn id="297" xr3:uid="{D7DA160A-25C1-4D2A-9C11-8EC4AE023CF0}" name="10743" dataDxfId="9571"/>
    <tableColumn id="298" xr3:uid="{D6DE5C48-E879-49F0-8734-9CC628F2E164}" name="10744" dataDxfId="9570"/>
    <tableColumn id="299" xr3:uid="{011929A1-28AF-4246-867A-0809B1E2B9D3}" name="10745" dataDxfId="9569"/>
    <tableColumn id="300" xr3:uid="{40826DD7-7B04-4333-8BFE-87D7D5B07AA6}" name="10746" dataDxfId="9568"/>
    <tableColumn id="301" xr3:uid="{F6214717-BD3C-4A39-8BDA-6B9CB7FFB12F}" name="10747" dataDxfId="9567"/>
    <tableColumn id="302" xr3:uid="{C4BE790D-CAE9-496F-92F1-BE33BD731980}" name="10748" dataDxfId="9566"/>
    <tableColumn id="303" xr3:uid="{5080A5C3-CCA7-4C0B-9E36-43D238D01AAD}" name="10749" dataDxfId="9565"/>
    <tableColumn id="304" xr3:uid="{CA4D9143-487A-44FD-A461-8EF14C179E47}" name="10750" dataDxfId="9564"/>
    <tableColumn id="305" xr3:uid="{7C849F66-089F-4F0F-8F73-469E081E59A9}" name="10751" dataDxfId="9563"/>
    <tableColumn id="306" xr3:uid="{D64A47BE-5C2E-413B-B450-9254C54B963F}" name="10752" dataDxfId="9562"/>
    <tableColumn id="307" xr3:uid="{5B7C13A0-CA1D-4910-BFCB-EEB53973AFEB}" name="10753" dataDxfId="9561"/>
    <tableColumn id="308" xr3:uid="{4C5D4F66-A664-4848-9EAC-1D913FA8FE58}" name="10754" dataDxfId="9560"/>
    <tableColumn id="309" xr3:uid="{8C5FEDDD-55C7-4246-B864-32F229EF4E8F}" name="10755" dataDxfId="9559"/>
    <tableColumn id="310" xr3:uid="{804B7748-72A9-41EB-B2D0-516616FDCCC5}" name="10756" dataDxfId="9558"/>
    <tableColumn id="311" xr3:uid="{26C63AC5-BA3E-4200-BB76-1C199257A327}" name="10757" dataDxfId="9557"/>
    <tableColumn id="312" xr3:uid="{8513543D-EF8A-4C7A-A894-78D2D94EFF8E}" name="10758" dataDxfId="9556"/>
    <tableColumn id="313" xr3:uid="{2EBC4873-7D75-4DC9-9293-82CA9F7C3FBC}" name="10759" dataDxfId="9555"/>
    <tableColumn id="314" xr3:uid="{6BD63FCF-62CB-4EAE-8CB0-9053414C2C49}" name="10760" dataDxfId="9554"/>
    <tableColumn id="315" xr3:uid="{034B1231-5245-4C77-95C1-10F01B1F7347}" name="10761" dataDxfId="9553"/>
    <tableColumn id="316" xr3:uid="{5598C256-0EF2-4455-901F-B748A0939DD4}" name="10762" dataDxfId="9552"/>
    <tableColumn id="317" xr3:uid="{CAFF65CC-61E9-48C9-BECD-908381714F47}" name="10763" dataDxfId="9551"/>
    <tableColumn id="318" xr3:uid="{973BB1EF-A3B8-418D-A92F-D410CB97AF1B}" name="10764" dataDxfId="9550"/>
    <tableColumn id="319" xr3:uid="{B76B49A0-DBED-42B2-8AE9-37F1F271C00F}" name="10765" dataDxfId="9549"/>
    <tableColumn id="320" xr3:uid="{4B8BD0F2-25C4-4FEF-B5EA-7A82620FD434}" name="10766" dataDxfId="9548"/>
    <tableColumn id="321" xr3:uid="{590B06FB-85BC-4A9B-B19C-4F2597EF7DF3}" name="10767" dataDxfId="9547"/>
    <tableColumn id="322" xr3:uid="{75307591-62E5-4D77-A475-97A49EE11527}" name="10768" dataDxfId="9546"/>
    <tableColumn id="323" xr3:uid="{2B77D747-DE65-455D-B1B1-DFFACD4F751D}" name="10769" dataDxfId="9545"/>
    <tableColumn id="324" xr3:uid="{8512CBAA-E0BD-4F57-B060-373BC806DB5E}" name="10770" dataDxfId="9544"/>
    <tableColumn id="325" xr3:uid="{BA588E04-A01D-48F5-8B6D-55C6958EBF46}" name="10771" dataDxfId="9543"/>
    <tableColumn id="326" xr3:uid="{F233ECBE-3B56-429D-964E-7CD1D82C27E0}" name="10772" dataDxfId="9542"/>
    <tableColumn id="327" xr3:uid="{53FCC1A2-92CF-4EE9-8FA3-89165664811E}" name="10773" dataDxfId="9541"/>
    <tableColumn id="328" xr3:uid="{79E31206-6256-45BD-8D56-C28E6BBE7753}" name="10774" dataDxfId="9540"/>
    <tableColumn id="329" xr3:uid="{08CC691B-FDE5-46CC-8997-BEF11E8DAF48}" name="10775" dataDxfId="9539"/>
    <tableColumn id="330" xr3:uid="{48467746-AEE7-4DD0-9979-70F4D5B12C4C}" name="10776" dataDxfId="9538"/>
    <tableColumn id="331" xr3:uid="{8500CB36-2253-483C-A972-E3F748332336}" name="10777" dataDxfId="9537"/>
    <tableColumn id="332" xr3:uid="{843FB56C-B458-476F-B2CC-A7F4D07FCDE6}" name="10778" dataDxfId="9536"/>
    <tableColumn id="333" xr3:uid="{9C437A04-AA17-4664-86EE-49C0AB741CC7}" name="10779" dataDxfId="9535"/>
    <tableColumn id="334" xr3:uid="{F5F85134-8DF3-4971-B9FC-543D198566A5}" name="10780" dataDxfId="9534"/>
    <tableColumn id="335" xr3:uid="{C89C7F8C-1D02-4A4D-8FF6-3D89EA92AB73}" name="10781" dataDxfId="9533"/>
    <tableColumn id="336" xr3:uid="{BACE67F7-38EE-4B9F-BB26-09C600B1737B}" name="10782" dataDxfId="9532"/>
    <tableColumn id="337" xr3:uid="{A8A6F8B6-E83F-4A96-B8DA-2870E320A2F9}" name="10783" dataDxfId="9531"/>
    <tableColumn id="338" xr3:uid="{85ED9745-9562-49DF-89C0-73E2395A4732}" name="10784" dataDxfId="9530"/>
    <tableColumn id="339" xr3:uid="{2DC95798-EEBD-42D7-A9F8-10B283EA023B}" name="10785" dataDxfId="9529"/>
    <tableColumn id="340" xr3:uid="{6EEF845C-B9E0-41D3-A33B-5ACC199EB5DB}" name="10786" dataDxfId="9528"/>
    <tableColumn id="341" xr3:uid="{2D2EFEC4-1DE0-456F-BFEE-83EFF4BE18EE}" name="10787" dataDxfId="9527"/>
    <tableColumn id="342" xr3:uid="{28DD4380-3E95-4183-BE89-0F05A7A7D7BE}" name="10788" dataDxfId="9526"/>
    <tableColumn id="343" xr3:uid="{D3D65380-7975-4AFD-BA66-6528BAC961E3}" name="10789" dataDxfId="9525"/>
    <tableColumn id="344" xr3:uid="{AD58B015-7417-48B4-A819-6A078D774214}" name="10790" dataDxfId="9524"/>
    <tableColumn id="345" xr3:uid="{B42E491E-84C3-4226-A50B-1657C109CFC2}" name="10791" dataDxfId="9523"/>
    <tableColumn id="346" xr3:uid="{DCD02489-4674-4577-A94B-B8AC90BAE609}" name="10792" dataDxfId="9522"/>
    <tableColumn id="347" xr3:uid="{D5B1F731-FC49-4174-8DDE-24ACD73984CB}" name="10793" dataDxfId="9521"/>
    <tableColumn id="348" xr3:uid="{8477EF15-F07D-46FD-822C-6B0F816C3364}" name="10794" dataDxfId="9520"/>
    <tableColumn id="349" xr3:uid="{EA345AF9-777D-4F50-B06C-BEBD74A6B7A1}" name="10795" dataDxfId="9519"/>
    <tableColumn id="350" xr3:uid="{D2C36550-A04D-44D3-8ECB-0F92D41046B1}" name="10796" dataDxfId="9518"/>
    <tableColumn id="351" xr3:uid="{154CD21D-711C-4841-88A1-239050BCBEF9}" name="10797" dataDxfId="9517"/>
    <tableColumn id="352" xr3:uid="{A4B788E7-DB4E-4B44-AE38-BAABC88E3467}" name="10798" dataDxfId="9516"/>
    <tableColumn id="353" xr3:uid="{2F7C6BC8-E61B-468C-9361-09652E292FC1}" name="10799" dataDxfId="9515"/>
    <tableColumn id="354" xr3:uid="{3856E553-1870-4025-9193-84FF61FFB724}" name="10800" dataDxfId="9514"/>
    <tableColumn id="355" xr3:uid="{A8CED053-74F4-4A2D-B105-B7E11D600F4E}" name="10801" dataDxfId="9513"/>
    <tableColumn id="356" xr3:uid="{2FC26186-38A5-4164-8A7E-EE9D95CCA46C}" name="10802" dataDxfId="9512"/>
    <tableColumn id="357" xr3:uid="{E08A2902-717C-4814-85B4-53626DD57965}" name="10803" dataDxfId="9511"/>
    <tableColumn id="358" xr3:uid="{747C4E34-C3C0-4EA3-A140-FA4464D7F36E}" name="10804" dataDxfId="9510"/>
    <tableColumn id="359" xr3:uid="{17146322-7910-4269-898A-E89497AA7CC7}" name="10805" dataDxfId="9509"/>
    <tableColumn id="360" xr3:uid="{F270BD35-F4FB-4DF7-9C84-369C57CE2139}" name="10806" dataDxfId="9508"/>
    <tableColumn id="361" xr3:uid="{90B75021-F284-42E5-BF51-76B88A9DFFED}" name="10807" dataDxfId="9507"/>
    <tableColumn id="362" xr3:uid="{73F28A0F-AA80-40FC-8E08-8AEA8EAC7CA9}" name="10808" dataDxfId="9506"/>
    <tableColumn id="363" xr3:uid="{1738BC40-2BCC-4033-85AF-7570064A505D}" name="10809" dataDxfId="9505"/>
    <tableColumn id="364" xr3:uid="{F8DD50CB-C742-427C-9144-6687B54F3681}" name="10810" dataDxfId="9504"/>
    <tableColumn id="365" xr3:uid="{47F6E865-818D-446E-B859-B9C651187ACF}" name="10811" dataDxfId="9503"/>
    <tableColumn id="366" xr3:uid="{1E95A24E-1D23-4A3C-9701-776617649A9E}" name="10812" dataDxfId="9502"/>
    <tableColumn id="367" xr3:uid="{F2E9C19F-2C11-4B40-9141-5F82C8879D93}" name="10813" dataDxfId="9501"/>
    <tableColumn id="368" xr3:uid="{26270403-2435-4BA5-B928-B268E1B5DDD3}" name="10814" dataDxfId="9500"/>
    <tableColumn id="369" xr3:uid="{D8FCA75C-20A2-4741-A000-253C1AE4A6E6}" name="10815" dataDxfId="9499"/>
    <tableColumn id="370" xr3:uid="{877C01BF-5637-403F-94AD-121DAEBB7C56}" name="10816" dataDxfId="9498"/>
    <tableColumn id="371" xr3:uid="{DED238DE-61C8-4EEE-973E-2B847C0405B3}" name="10817" dataDxfId="9497"/>
    <tableColumn id="372" xr3:uid="{8AC12A62-823C-4EB3-BBBA-259DBA4A3E2B}" name="10818" dataDxfId="9496"/>
    <tableColumn id="373" xr3:uid="{B1002822-E801-4CFF-989F-6604C8D0EFEB}" name="10819" dataDxfId="9495"/>
    <tableColumn id="374" xr3:uid="{4B04CB83-CA56-40A6-B176-D71514245C48}" name="10820" dataDxfId="9494"/>
    <tableColumn id="375" xr3:uid="{D5D3DBB8-DCDE-4349-A794-7FD6451B0EF1}" name="10821" dataDxfId="9493"/>
    <tableColumn id="376" xr3:uid="{62F8909F-7AC3-40B3-A452-BB0996FC97ED}" name="10822" dataDxfId="9492"/>
    <tableColumn id="377" xr3:uid="{FAE1D7D3-87C5-4DD8-896F-CBE0CA887CA3}" name="10823" dataDxfId="9491"/>
    <tableColumn id="378" xr3:uid="{4B50470D-1F5E-4B53-A808-EA88DFE10E3F}" name="10824" dataDxfId="9490"/>
    <tableColumn id="379" xr3:uid="{2C9732E2-76D1-445D-A388-0DA78A073DE1}" name="10825" dataDxfId="9489"/>
    <tableColumn id="380" xr3:uid="{1034A47C-D046-43BD-908A-1BE26B8F583F}" name="10826" dataDxfId="9488"/>
    <tableColumn id="381" xr3:uid="{67D5FE90-F6DF-4531-8671-C6617BA8DCCA}" name="10827" dataDxfId="9487"/>
    <tableColumn id="382" xr3:uid="{BC19FD77-2DC1-4AE2-BD6B-DF039F8D503F}" name="10828" dataDxfId="9486"/>
    <tableColumn id="383" xr3:uid="{FC64E054-F964-4467-83A1-186AF1869AE3}" name="10829" dataDxfId="9485"/>
    <tableColumn id="384" xr3:uid="{78F882F1-5C33-403A-AE6E-3A5557B7BFCE}" name="10830" dataDxfId="9484"/>
    <tableColumn id="385" xr3:uid="{0CBC9D55-9865-4B32-9FFA-51D7284F5921}" name="10831" dataDxfId="9483"/>
    <tableColumn id="386" xr3:uid="{CA17758E-69F4-47AB-A3A8-7B24E1267EFF}" name="10832" dataDxfId="9482"/>
    <tableColumn id="387" xr3:uid="{BE2E9992-0804-47EC-B2D1-3D8C8B2D728F}" name="10833" dataDxfId="9481"/>
    <tableColumn id="388" xr3:uid="{C6147955-3668-43B8-BD75-2AF72D5666A9}" name="10834" dataDxfId="9480"/>
    <tableColumn id="389" xr3:uid="{756EF488-E648-4376-A0F3-9D1AED7C6869}" name="10835" dataDxfId="9479"/>
    <tableColumn id="390" xr3:uid="{03C68A69-D899-4E92-931F-AAA22BEE7EB9}" name="10836" dataDxfId="9478"/>
    <tableColumn id="391" xr3:uid="{B91883B5-AB75-4D47-B31F-D83C1394C737}" name="10837" dataDxfId="9477"/>
    <tableColumn id="392" xr3:uid="{360C75E2-437F-4C83-BAB8-0740F7697E57}" name="10838" dataDxfId="9476"/>
    <tableColumn id="393" xr3:uid="{D4AEDE4A-A3BB-4DC8-BFEA-3BC4FE10A4E9}" name="10839" dataDxfId="9475"/>
    <tableColumn id="394" xr3:uid="{30632005-69D7-424B-98BF-24C2EB821EB6}" name="10840" dataDxfId="9474"/>
    <tableColumn id="395" xr3:uid="{BE502BB8-6E01-408F-84B9-76B7FD7C9149}" name="10841" dataDxfId="9473"/>
    <tableColumn id="396" xr3:uid="{1FDD9586-163D-42DD-9F0B-0FAECABD28DF}" name="10842" dataDxfId="9472"/>
    <tableColumn id="397" xr3:uid="{1314CAE9-64E6-4F36-8399-56B783E4F428}" name="10843" dataDxfId="9471"/>
    <tableColumn id="398" xr3:uid="{ECFA67E5-3846-4892-A410-EB65227699D3}" name="10844" dataDxfId="9470"/>
    <tableColumn id="399" xr3:uid="{FFED6461-4BCD-474F-8E95-053EC4A94A07}" name="10845" dataDxfId="9469"/>
    <tableColumn id="400" xr3:uid="{BC81450A-8C08-4E9C-9F65-E652B6471EF2}" name="10846" dataDxfId="9468"/>
    <tableColumn id="401" xr3:uid="{14DCF579-DF92-4131-9F6B-3657264A4613}" name="10847" dataDxfId="9467"/>
    <tableColumn id="402" xr3:uid="{B2A033AF-CA21-4BEE-90FE-6EEED74D655F}" name="10848" dataDxfId="9466"/>
    <tableColumn id="403" xr3:uid="{C3F7D7B1-31FC-4850-8BBC-BFC779D68C62}" name="10849" dataDxfId="9465"/>
    <tableColumn id="404" xr3:uid="{DF3739B4-08A6-42A9-B9FC-CBF1495DD473}" name="10850" dataDxfId="9464"/>
    <tableColumn id="405" xr3:uid="{639D1244-2B4F-40EB-B254-E7A47077DE36}" name="10851" dataDxfId="9463"/>
    <tableColumn id="406" xr3:uid="{AD397D4F-173A-447C-B79C-E6FBC6A7EF27}" name="10852" dataDxfId="9462"/>
    <tableColumn id="407" xr3:uid="{2FDF1251-8DB7-40B3-8260-ACD35F10EA03}" name="10853" dataDxfId="9461"/>
    <tableColumn id="408" xr3:uid="{A1100F75-37FE-4013-B81A-FBD157BC5ACC}" name="10854" dataDxfId="9460"/>
    <tableColumn id="409" xr3:uid="{61AB1389-BCA7-44CC-82F4-D5F04886AF39}" name="10855" dataDxfId="9459"/>
    <tableColumn id="410" xr3:uid="{944A45F9-F2FF-4B79-9CCD-06075853C7F8}" name="10856" dataDxfId="9458"/>
    <tableColumn id="411" xr3:uid="{90948C58-42B1-4427-8393-020313F55C73}" name="10857" dataDxfId="9457"/>
    <tableColumn id="412" xr3:uid="{995C38A1-B88A-47B3-A7FE-B7CCD2B70408}" name="10858" dataDxfId="9456"/>
    <tableColumn id="413" xr3:uid="{0AE2B6C9-2B70-4E1D-98C9-2ADA80126A13}" name="10859" dataDxfId="9455"/>
    <tableColumn id="414" xr3:uid="{19D1BD63-6C74-4022-A201-4CD051973F2E}" name="10860" dataDxfId="9454"/>
    <tableColumn id="415" xr3:uid="{165C1DE5-F2B6-4FF8-9A30-F1F4B074F1FF}" name="10861" dataDxfId="9453"/>
    <tableColumn id="416" xr3:uid="{1F86A96F-E14A-4051-A3B7-5F1BA39F7946}" name="10862" dataDxfId="9452"/>
    <tableColumn id="417" xr3:uid="{8F1DC44B-1C65-44D5-BA54-696B8F43A221}" name="10863" dataDxfId="9451"/>
    <tableColumn id="418" xr3:uid="{51ECF595-4B51-4E9D-9296-18A2EDF02B86}" name="10864" dataDxfId="9450"/>
    <tableColumn id="419" xr3:uid="{65C9FDE6-7B75-4F52-9CDD-BB3C287A6043}" name="10865" dataDxfId="9449"/>
    <tableColumn id="420" xr3:uid="{57BDFC85-C6CC-4ACF-8E75-C3891830727D}" name="10866" dataDxfId="9448"/>
    <tableColumn id="421" xr3:uid="{995A8A30-8486-4EF5-8A51-C071D9450313}" name="10867" dataDxfId="9447"/>
    <tableColumn id="422" xr3:uid="{70657192-548C-41D4-B54F-76D703FD9ADD}" name="10868" dataDxfId="9446"/>
    <tableColumn id="423" xr3:uid="{2AF9A32C-B382-4AE4-AB06-F451EABE4350}" name="10869" dataDxfId="9445"/>
    <tableColumn id="424" xr3:uid="{32D51734-D297-4717-BF29-4BED88827831}" name="10870" dataDxfId="9444"/>
    <tableColumn id="425" xr3:uid="{3F34FDB8-E609-484A-BF47-683EDBD2F1E3}" name="10871" dataDxfId="9443"/>
    <tableColumn id="426" xr3:uid="{A6CACE44-DF9A-4DFF-8893-CEACAD3DBD49}" name="10872" dataDxfId="9442"/>
    <tableColumn id="427" xr3:uid="{9F95428B-EFE2-406F-8D13-D3D0FFB23319}" name="10873" dataDxfId="9441"/>
    <tableColumn id="428" xr3:uid="{F77758C9-7A45-43F2-AD6E-8E19ACA72337}" name="10874" dataDxfId="9440"/>
    <tableColumn id="429" xr3:uid="{6CB745C9-FB37-4E0B-BE1F-1669BC8902ED}" name="10875" dataDxfId="9439"/>
    <tableColumn id="430" xr3:uid="{E9F062D9-9BD4-48C1-92C9-FD2F14392356}" name="10876" dataDxfId="9438"/>
    <tableColumn id="431" xr3:uid="{A0A3A056-51EC-4D88-8CFD-8B7A20774DB6}" name="10877" dataDxfId="9437"/>
    <tableColumn id="432" xr3:uid="{0308D5BA-900C-4239-8ADB-6932505FA016}" name="10878" dataDxfId="9436"/>
    <tableColumn id="433" xr3:uid="{3CFE4830-D360-42BF-8509-4D772FE72833}" name="10879" dataDxfId="9435"/>
    <tableColumn id="434" xr3:uid="{51876B61-22F3-42F8-99C0-D62B93ADDD20}" name="10880" dataDxfId="9434"/>
    <tableColumn id="435" xr3:uid="{D3F8C762-E48D-4CF7-80A4-85B71781FD49}" name="10881" dataDxfId="9433"/>
    <tableColumn id="436" xr3:uid="{E6B00CE5-EC1B-4A04-8AD9-6ECAAA06E77D}" name="10882" dataDxfId="9432"/>
    <tableColumn id="437" xr3:uid="{E284FDC3-E702-46ED-A964-C8512D1D9EFC}" name="10883" dataDxfId="9431"/>
    <tableColumn id="438" xr3:uid="{49FCBFA3-2FCA-4C38-ABEE-1CB79809426E}" name="10884" dataDxfId="9430"/>
    <tableColumn id="439" xr3:uid="{CD7F14F2-398B-4980-BE58-A361AF0318EF}" name="10885" dataDxfId="9429"/>
    <tableColumn id="440" xr3:uid="{FF5625C4-56F1-4ABE-8AB6-1E95644436D0}" name="10886" dataDxfId="9428"/>
    <tableColumn id="441" xr3:uid="{7673098E-E207-4862-9CFC-4CC88E040FD0}" name="10887" dataDxfId="9427"/>
    <tableColumn id="442" xr3:uid="{A7DEE5B3-FAB0-4CC8-8235-A039D2D1A192}" name="10888" dataDxfId="9426"/>
    <tableColumn id="443" xr3:uid="{C307FCFC-3E32-443F-BD53-2D23A1728D27}" name="10889" dataDxfId="9425"/>
    <tableColumn id="444" xr3:uid="{C049CC18-0D48-4B23-B8A9-8547452B5BBF}" name="10890" dataDxfId="9424"/>
    <tableColumn id="445" xr3:uid="{2B7E4E0A-38BB-4E57-BF11-326CEF1DCD93}" name="10891" dataDxfId="9423"/>
    <tableColumn id="446" xr3:uid="{E8DD5AEA-3ECA-4600-9B28-51512095DEA5}" name="10892" dataDxfId="9422"/>
    <tableColumn id="447" xr3:uid="{A1763959-595C-46AC-93B7-A2529B070621}" name="10893" dataDxfId="9421"/>
    <tableColumn id="448" xr3:uid="{A6A7883A-5B8F-4E5C-B5C1-CB8D2CF3EBD4}" name="10894" dataDxfId="9420"/>
    <tableColumn id="449" xr3:uid="{299C4DE1-37CE-40E1-B24F-A4B632A6C7D3}" name="10895" dataDxfId="9419"/>
    <tableColumn id="450" xr3:uid="{1A91F2A7-AD15-4451-BC31-B199796A0857}" name="10896" dataDxfId="9418"/>
    <tableColumn id="451" xr3:uid="{1E42FDB1-2E5E-44CB-AA11-A153CC758B7C}" name="10897" dataDxfId="9417"/>
    <tableColumn id="452" xr3:uid="{A0636BC0-C9FA-43B2-A3D4-8AAE557D4A27}" name="10898" dataDxfId="9416"/>
    <tableColumn id="453" xr3:uid="{FA572D4F-2D37-4D66-968D-93B9BDBC0556}" name="10899" dataDxfId="9415"/>
    <tableColumn id="454" xr3:uid="{EF6FC82F-2419-4A35-B9B0-A6E3EEEE86AF}" name="10900" dataDxfId="9414"/>
    <tableColumn id="455" xr3:uid="{9781B0B9-E5D0-43EC-8760-4C473C3ADAA2}" name="10901" dataDxfId="9413"/>
    <tableColumn id="456" xr3:uid="{981BE7C8-839C-4754-AD14-E58D3EDA0687}" name="10902" dataDxfId="9412"/>
    <tableColumn id="457" xr3:uid="{48A2B4D1-4996-4790-9DCB-0788D3483C23}" name="10903" dataDxfId="9411"/>
    <tableColumn id="458" xr3:uid="{251D95AF-C5E1-4264-BFF5-9B4094A92DD7}" name="10904" dataDxfId="9410"/>
    <tableColumn id="459" xr3:uid="{EF26DBCE-0ECF-4155-A4B4-BDC7516307EB}" name="10905" dataDxfId="9409"/>
    <tableColumn id="460" xr3:uid="{7AFBED25-39A0-41EE-B8E9-B188F3675225}" name="10906" dataDxfId="9408"/>
    <tableColumn id="461" xr3:uid="{74CD6B1D-BC33-420C-BA2E-5E726178BDA6}" name="10907" dataDxfId="9407"/>
    <tableColumn id="462" xr3:uid="{64893F4A-157E-4F60-B811-B9B3A6D35CFC}" name="10908" dataDxfId="9406"/>
    <tableColumn id="463" xr3:uid="{1401822A-6312-49C6-9B07-968148958AF5}" name="10909" dataDxfId="9405"/>
    <tableColumn id="464" xr3:uid="{9452F360-3FD2-42C5-A53B-787CF0E787BB}" name="10910" dataDxfId="9404"/>
    <tableColumn id="465" xr3:uid="{9EAA5650-ED75-4D5B-89A0-FA08A6CE465D}" name="10911" dataDxfId="9403"/>
    <tableColumn id="466" xr3:uid="{BEC606D4-5246-4819-9FA0-4F7C3DB8B203}" name="10912" dataDxfId="9402"/>
    <tableColumn id="467" xr3:uid="{D2863E30-71C8-46B9-8BDE-4C3BC211CC52}" name="10913" dataDxfId="9401"/>
    <tableColumn id="468" xr3:uid="{B20D9C82-CCAE-40D5-BF98-8CF3D0D56103}" name="10914" dataDxfId="9400"/>
    <tableColumn id="469" xr3:uid="{2B328B53-E969-4174-8B8B-95DE7CC474B6}" name="10915" dataDxfId="9399"/>
    <tableColumn id="470" xr3:uid="{1AF9C9B4-4B88-4549-9C81-E3B7428C4590}" name="10916" dataDxfId="9398"/>
    <tableColumn id="471" xr3:uid="{CA870F73-7951-4D14-9FB2-DE8FC06B6037}" name="10917" dataDxfId="9397"/>
    <tableColumn id="472" xr3:uid="{6310C4DD-1FAD-47B4-A3D6-54C8E2EB9635}" name="10918" dataDxfId="9396"/>
    <tableColumn id="473" xr3:uid="{45C9127A-B91E-4AAD-BA5C-93BF351E8361}" name="10919" dataDxfId="9395"/>
    <tableColumn id="474" xr3:uid="{F1200074-3E39-43F4-BF8C-1D4561D562B7}" name="10920" dataDxfId="9394"/>
    <tableColumn id="475" xr3:uid="{FBAE0EA4-9672-490A-A158-1146EEC58231}" name="10921" dataDxfId="9393"/>
    <tableColumn id="476" xr3:uid="{D7220F79-998A-4AAB-B7FE-659978FF8933}" name="10922" dataDxfId="9392"/>
    <tableColumn id="477" xr3:uid="{EB97E378-DBC7-4500-BC96-854F6383F2BE}" name="10923" dataDxfId="9391"/>
    <tableColumn id="478" xr3:uid="{9B8CD7B9-74C7-41FC-8D9B-5E1743FA1C0F}" name="10924" dataDxfId="9390"/>
    <tableColumn id="479" xr3:uid="{260D0CA7-C63A-4BB1-AF14-E4AEC2349632}" name="10925" dataDxfId="9389"/>
    <tableColumn id="480" xr3:uid="{45D31677-1784-4489-8F45-E47D7300E7C9}" name="10926" dataDxfId="9388"/>
    <tableColumn id="481" xr3:uid="{488EE240-B214-487E-8EBE-A7B0BD9FF2D8}" name="10927" dataDxfId="9387"/>
    <tableColumn id="482" xr3:uid="{CD41810B-E509-4FC5-8963-979CCC974CF3}" name="10928" dataDxfId="9386"/>
    <tableColumn id="483" xr3:uid="{5ED22C45-4065-46DF-8703-37F1ECC68296}" name="10929" dataDxfId="9385"/>
    <tableColumn id="484" xr3:uid="{0AF97C9B-8225-408C-ACD4-F9701F4AD41C}" name="10930" dataDxfId="9384"/>
    <tableColumn id="485" xr3:uid="{716D1CE3-098E-4A0B-BBD1-1D1ADE00DC5C}" name="10931" dataDxfId="9383"/>
    <tableColumn id="486" xr3:uid="{94DCC4F2-92B4-4B8B-B4C0-13D7712FA1D4}" name="10932" dataDxfId="9382"/>
    <tableColumn id="487" xr3:uid="{E168A1E8-7944-4D50-9FE3-942A07F87F6B}" name="10933" dataDxfId="9381"/>
    <tableColumn id="488" xr3:uid="{43238C4E-47A9-40AB-A723-63EAB994DB26}" name="10934" dataDxfId="9380"/>
    <tableColumn id="489" xr3:uid="{A49C6B0E-1DB1-4B7C-BD38-08A420D875F5}" name="10935" dataDxfId="9379"/>
    <tableColumn id="490" xr3:uid="{55FB74CA-AD28-4FBA-B9A9-DBB83242F9FC}" name="10936" dataDxfId="9378"/>
    <tableColumn id="491" xr3:uid="{DBB6602F-B546-444F-92C7-6B494F69B00A}" name="10937" dataDxfId="9377"/>
    <tableColumn id="492" xr3:uid="{DD488B62-8131-41FF-B523-DE20C1F62F1C}" name="10938" dataDxfId="9376"/>
    <tableColumn id="493" xr3:uid="{386BE333-74B8-41AE-BD16-21F9202EE54A}" name="10939" dataDxfId="9375"/>
    <tableColumn id="494" xr3:uid="{FECD9682-3756-4491-A2F3-5CB5D52484F2}" name="10940" dataDxfId="9374"/>
    <tableColumn id="495" xr3:uid="{36F35600-AB71-401A-82F9-93733EE17B7C}" name="10941" dataDxfId="9373"/>
    <tableColumn id="496" xr3:uid="{BAC07EC7-7E82-4DB4-ADD8-A30DE98C2573}" name="10942" dataDxfId="9372"/>
    <tableColumn id="497" xr3:uid="{7BE75949-E009-41B7-99D6-BF6F29352A97}" name="10943" dataDxfId="9371"/>
    <tableColumn id="498" xr3:uid="{BDEF5B77-4007-4597-94C3-0B6801334EE1}" name="10944" dataDxfId="9370"/>
    <tableColumn id="499" xr3:uid="{25343234-3120-4CF8-87DB-0BB62D5527A3}" name="10945" dataDxfId="9369"/>
    <tableColumn id="500" xr3:uid="{60BCB0C4-8E4A-4D37-ABEC-0A3C0038BDC3}" name="10946" dataDxfId="9368"/>
    <tableColumn id="501" xr3:uid="{FD86C30C-7B48-43D1-87C2-59165A9F857D}" name="10947" dataDxfId="9367"/>
    <tableColumn id="502" xr3:uid="{CA8E0EF2-9107-45E6-AE3E-BE615190C7C8}" name="10948" dataDxfId="9366"/>
    <tableColumn id="503" xr3:uid="{6C573E34-E7F2-4232-AF80-FA62A7D299C6}" name="10949" dataDxfId="9365"/>
    <tableColumn id="504" xr3:uid="{B8BD1E6D-0E59-45A3-94C3-4DF07D56F435}" name="10950" dataDxfId="9364"/>
    <tableColumn id="505" xr3:uid="{0A17DDC6-BEF1-43F3-90A9-8095F75BFAF1}" name="10951" dataDxfId="9363"/>
    <tableColumn id="506" xr3:uid="{B760B86F-B1A6-4A38-AD41-13672F2B00E6}" name="10952" dataDxfId="9362"/>
    <tableColumn id="507" xr3:uid="{377E8300-735C-4989-AF40-D9E92F297CBB}" name="10953" dataDxfId="9361"/>
    <tableColumn id="508" xr3:uid="{BFDB2D63-51BE-4339-AB9B-6204EEFDB4F0}" name="10954" dataDxfId="9360"/>
    <tableColumn id="509" xr3:uid="{2E2D7B5C-6E5E-492F-A76B-094F9514F3A7}" name="10955" dataDxfId="9359"/>
    <tableColumn id="510" xr3:uid="{160EB91B-354B-44E4-BBDE-F13651E3F083}" name="10956" dataDxfId="9358"/>
    <tableColumn id="511" xr3:uid="{D09C64E1-8F54-40C0-89A0-080FEE12A87C}" name="10957" dataDxfId="9357"/>
    <tableColumn id="512" xr3:uid="{949A9CE1-6D99-43E2-8651-AADFE5D0815D}" name="10958" dataDxfId="9356"/>
    <tableColumn id="513" xr3:uid="{D9B9AA41-1EA1-4C39-B1F7-64015BC4B40D}" name="10959" dataDxfId="9355"/>
    <tableColumn id="514" xr3:uid="{23FD0B9E-61A1-42E4-9601-E0709A1C23B3}" name="10960" dataDxfId="9354"/>
    <tableColumn id="515" xr3:uid="{B484A89F-0A30-4AB1-ADE3-3D0E2A3B4BFB}" name="10961" dataDxfId="9353"/>
    <tableColumn id="516" xr3:uid="{36BDEA77-1B61-4275-910B-0589247E4CCA}" name="10962" dataDxfId="9352"/>
    <tableColumn id="517" xr3:uid="{59B8B34F-353E-4A18-A73B-C03E1711A074}" name="10963" dataDxfId="9351"/>
    <tableColumn id="518" xr3:uid="{BE708929-37DF-43E4-B83D-636580ED9FEA}" name="10964" dataDxfId="9350"/>
    <tableColumn id="519" xr3:uid="{2E4B36FF-CF68-42B2-A8F2-EBBB36FD33A1}" name="10965" dataDxfId="9349"/>
    <tableColumn id="520" xr3:uid="{1209E606-7A22-4C81-B643-EF4B64B5D628}" name="10966" dataDxfId="9348"/>
    <tableColumn id="521" xr3:uid="{2C5ED153-3040-4207-B20E-9D33BE679CBF}" name="10967" dataDxfId="9347"/>
    <tableColumn id="522" xr3:uid="{27ED138F-4B89-4C27-8005-D749C3A2EDCE}" name="10968" dataDxfId="9346"/>
    <tableColumn id="523" xr3:uid="{D6A48A00-7E42-4A54-896B-3D84D2111A0E}" name="10969" dataDxfId="9345"/>
    <tableColumn id="524" xr3:uid="{E4A3E256-19FF-4A2A-B477-C1A5DFC73360}" name="10970" dataDxfId="9344"/>
    <tableColumn id="525" xr3:uid="{AEFB1414-BAB4-42B7-9D99-16DBAADD4964}" name="10971" dataDxfId="9343"/>
    <tableColumn id="526" xr3:uid="{9CA25DC4-B7B6-46BC-AA06-7810D6E5B6CF}" name="10972" dataDxfId="9342"/>
    <tableColumn id="527" xr3:uid="{F8CD10EB-6699-43A2-B77F-6F07369507DA}" name="10973" dataDxfId="9341"/>
    <tableColumn id="528" xr3:uid="{441957E8-E67A-498F-827D-871F692FF605}" name="10974" dataDxfId="9340"/>
    <tableColumn id="529" xr3:uid="{893B9F11-4E3D-4173-8086-8C1293173C64}" name="10975" dataDxfId="9339"/>
    <tableColumn id="530" xr3:uid="{EB71E271-EF76-4536-BB81-2E37A8DF8251}" name="10976" dataDxfId="9338"/>
    <tableColumn id="531" xr3:uid="{FFC178C7-0CDC-4DEE-812C-D1F1159B13F3}" name="10977" dataDxfId="9337"/>
    <tableColumn id="532" xr3:uid="{795F16E0-45F0-4842-A37B-98B2C1AF5C87}" name="10978" dataDxfId="9336"/>
    <tableColumn id="533" xr3:uid="{297E3C91-5BF6-4207-B1AC-3C0B727FAFF7}" name="10979" dataDxfId="9335"/>
    <tableColumn id="534" xr3:uid="{1B667919-F2D6-4B2A-850F-2A61D75AB2E9}" name="10980" dataDxfId="9334"/>
    <tableColumn id="535" xr3:uid="{C4BD2C29-AED4-4C06-9477-98994E739A12}" name="10981" dataDxfId="9333"/>
    <tableColumn id="536" xr3:uid="{42994D7C-E74F-41F3-A35A-3D27B845FF6A}" name="10982" dataDxfId="9332"/>
    <tableColumn id="537" xr3:uid="{173397FC-F299-4DD8-A7FD-2F371B52F0E0}" name="10983" dataDxfId="9331"/>
    <tableColumn id="538" xr3:uid="{35AA8B0D-AAE9-419B-A345-526FF65A1CED}" name="10984" dataDxfId="9330"/>
    <tableColumn id="539" xr3:uid="{2F8F7EF9-9184-4B10-93B1-5FB45DFAA5E8}" name="10985" dataDxfId="9329"/>
    <tableColumn id="540" xr3:uid="{AC5E0A3C-BDDE-4B9D-83A0-0034894463CB}" name="10986" dataDxfId="9328"/>
    <tableColumn id="541" xr3:uid="{3BA4CB32-EB72-466B-90D7-12CABBBA9F5E}" name="10987" dataDxfId="9327"/>
    <tableColumn id="542" xr3:uid="{E7A583E8-4A23-4887-A5AC-2693E48738FE}" name="10988" dataDxfId="9326"/>
    <tableColumn id="543" xr3:uid="{8D430175-3186-46A6-B559-99AA94210451}" name="10989" dataDxfId="9325"/>
    <tableColumn id="544" xr3:uid="{40C0A638-AC39-4D44-810E-79A7FD74B9A9}" name="10990" dataDxfId="9324"/>
    <tableColumn id="545" xr3:uid="{DD697510-44E0-4647-A64A-043BD687CDFB}" name="10991" dataDxfId="9323"/>
    <tableColumn id="546" xr3:uid="{C7F012C5-86A5-4E77-864E-849F8C2C4D30}" name="10992" dataDxfId="9322"/>
    <tableColumn id="547" xr3:uid="{F1C7E8D6-C89C-4BAF-8508-382726E25C70}" name="10993" dataDxfId="9321"/>
    <tableColumn id="548" xr3:uid="{65DCA287-B3EB-447A-96C9-567C3E6FFE60}" name="10994" dataDxfId="9320"/>
    <tableColumn id="549" xr3:uid="{0C5588BC-6ED8-4450-9F0E-CC0CE9B86EE8}" name="10995" dataDxfId="9319"/>
    <tableColumn id="550" xr3:uid="{92A8B789-0814-4081-9B6B-9117EECB783B}" name="10996" dataDxfId="9318"/>
    <tableColumn id="551" xr3:uid="{87FB46FC-955F-42E6-85A4-AB03B755C43F}" name="10997" dataDxfId="9317"/>
    <tableColumn id="552" xr3:uid="{541C1CC1-8626-47AD-ACD8-432F86381479}" name="10998" dataDxfId="9316"/>
    <tableColumn id="553" xr3:uid="{28CAF96B-29A5-4D2A-A7F6-65E237802295}" name="10999" dataDxfId="9315"/>
    <tableColumn id="554" xr3:uid="{0D33F4FD-1984-4036-966C-651D71603F31}" name="11000" dataDxfId="9314"/>
    <tableColumn id="555" xr3:uid="{2E9065A6-A33A-4869-ACAD-AC32BE05F33E}" name="11001" dataDxfId="9313"/>
    <tableColumn id="556" xr3:uid="{9E890284-B314-4D66-B750-7907BFCB2AF2}" name="11002" dataDxfId="9312"/>
    <tableColumn id="557" xr3:uid="{309A8071-2801-42E4-A0F3-D5121E333E77}" name="11003" dataDxfId="9311"/>
    <tableColumn id="558" xr3:uid="{EC2C894D-131A-41C8-88BE-6DBB3DE3DD56}" name="11004" dataDxfId="9310"/>
    <tableColumn id="559" xr3:uid="{7314754A-969D-43F0-9097-4F134D97CB95}" name="11005" dataDxfId="9309"/>
    <tableColumn id="560" xr3:uid="{942D71CD-A9A4-4AED-86D3-50604217CAEE}" name="11006" dataDxfId="9308"/>
    <tableColumn id="561" xr3:uid="{BA31EA3E-9BFF-4E89-8D9C-B6ACCE0005E0}" name="11007" dataDxfId="9307"/>
    <tableColumn id="562" xr3:uid="{DD96A3CF-8F72-4185-A9EB-6C76C4E96EDA}" name="11008" dataDxfId="9306"/>
    <tableColumn id="563" xr3:uid="{2B333799-0B96-4DF6-9573-81F17E11BC6C}" name="11009" dataDxfId="9305"/>
    <tableColumn id="564" xr3:uid="{2BF4C9C1-BEE1-4D1A-8212-C272AAB86170}" name="11010" dataDxfId="9304"/>
    <tableColumn id="565" xr3:uid="{EAB5A610-1FDC-4200-8E3D-5C1F86627F47}" name="11011" dataDxfId="9303"/>
    <tableColumn id="566" xr3:uid="{7EEDBEEC-8A17-4B65-8A03-32EF1801155A}" name="11012" dataDxfId="9302"/>
    <tableColumn id="567" xr3:uid="{F519E494-CB5D-4201-BC7C-1697699C0598}" name="11013" dataDxfId="9301"/>
    <tableColumn id="568" xr3:uid="{890E1A46-1497-4C13-802E-5816F0DAA5B5}" name="11014" dataDxfId="9300"/>
    <tableColumn id="569" xr3:uid="{EFDEB92A-27C7-478D-A37B-A4B2E2EF2268}" name="11015" dataDxfId="9299"/>
    <tableColumn id="570" xr3:uid="{12D7E958-197B-4DFA-82B7-EAC673705A2B}" name="11016" dataDxfId="9298"/>
    <tableColumn id="571" xr3:uid="{50233E66-9595-438B-8DC3-D15C9BC8ADF9}" name="11017" dataDxfId="9297"/>
    <tableColumn id="572" xr3:uid="{B58EB780-A563-4524-BC3C-15E564FC9192}" name="11018" dataDxfId="9296"/>
    <tableColumn id="573" xr3:uid="{1FF77A55-CD12-413D-B102-557CA5D7DCDF}" name="11019" dataDxfId="9295"/>
    <tableColumn id="574" xr3:uid="{D5ACB652-F5BD-4E16-8F62-823CD9427D30}" name="11020" dataDxfId="9294"/>
    <tableColumn id="575" xr3:uid="{D99F20FE-8A79-4C5D-8C60-6AE5B2760429}" name="11021" dataDxfId="9293"/>
    <tableColumn id="576" xr3:uid="{B5AE60BD-1ADD-46BD-949A-D9D20AE812C6}" name="11022" dataDxfId="9292"/>
    <tableColumn id="577" xr3:uid="{8CCB1376-4FE9-4FF8-8E6E-DAECFF58D597}" name="11023" dataDxfId="9291"/>
    <tableColumn id="578" xr3:uid="{3D3A45E0-B415-463E-BBCC-6AA24C0553EE}" name="11024" dataDxfId="9290"/>
    <tableColumn id="579" xr3:uid="{0C36527C-057E-4E62-BE40-11E204B6FDBF}" name="11025" dataDxfId="9289"/>
    <tableColumn id="580" xr3:uid="{F441D098-8606-4F56-8DFC-EA922828CF64}" name="11026" dataDxfId="9288"/>
    <tableColumn id="581" xr3:uid="{1D401D34-457D-4E33-A253-08D2D32A5137}" name="11027" dataDxfId="9287"/>
    <tableColumn id="582" xr3:uid="{5A8B1062-2611-4062-9C86-1CCCA794CC4C}" name="11028" dataDxfId="9286"/>
    <tableColumn id="583" xr3:uid="{1359B363-BF3F-4747-A190-F1A96989BBA8}" name="11029" dataDxfId="9285"/>
    <tableColumn id="584" xr3:uid="{3FB7B64D-46BF-4165-8CA3-2E44120A259F}" name="11030" dataDxfId="9284"/>
    <tableColumn id="585" xr3:uid="{6D392AB9-8EE2-43DC-967A-D83A8E9E5BDE}" name="11031" dataDxfId="9283"/>
    <tableColumn id="586" xr3:uid="{7C89385E-3775-4807-B376-6DD14E689EB6}" name="11032" dataDxfId="9282"/>
    <tableColumn id="587" xr3:uid="{B2C6B408-50F2-4635-9514-25ACC84CFA8F}" name="11033" dataDxfId="9281"/>
    <tableColumn id="588" xr3:uid="{C567C36C-E433-4D0E-AD25-2868426AE5A7}" name="11034" dataDxfId="9280"/>
    <tableColumn id="589" xr3:uid="{13A89F1D-96BF-4C4A-A2D3-F1619561989F}" name="11035" dataDxfId="9279"/>
    <tableColumn id="590" xr3:uid="{C8064316-930B-449F-8608-6B0F83D13EE3}" name="11036" dataDxfId="9278"/>
    <tableColumn id="591" xr3:uid="{D04269C4-532C-4F48-9448-9D47C7DCBF8E}" name="11037" dataDxfId="9277"/>
    <tableColumn id="592" xr3:uid="{55614977-25BC-4AB2-9CAE-CA2BD23781CE}" name="11038" dataDxfId="9276"/>
    <tableColumn id="593" xr3:uid="{A6B7D242-EC4F-4FDB-BA86-6CF57A545752}" name="11039" dataDxfId="9275"/>
    <tableColumn id="594" xr3:uid="{8D410843-6871-483E-84A1-4CCD02965F34}" name="11040" dataDxfId="9274"/>
    <tableColumn id="595" xr3:uid="{9EFF3271-4CBB-485D-827B-573447042B02}" name="11041" dataDxfId="9273"/>
    <tableColumn id="596" xr3:uid="{4DDB4344-8DC8-4CA4-BEA9-53BE63A9F163}" name="11042" dataDxfId="9272"/>
    <tableColumn id="597" xr3:uid="{EFB34286-07CD-4E26-8C23-DC88E5759999}" name="11043" dataDxfId="9271"/>
    <tableColumn id="598" xr3:uid="{72396578-BBF4-4ADF-9D31-D10599AC488A}" name="11044" dataDxfId="9270"/>
    <tableColumn id="599" xr3:uid="{52EC70C5-7818-4F3B-9A7C-FDFB4C41B0D7}" name="11045" dataDxfId="9269"/>
    <tableColumn id="600" xr3:uid="{D2D555A6-6237-4929-BC29-A65001A5F002}" name="11046" dataDxfId="9268"/>
    <tableColumn id="601" xr3:uid="{0103E086-7689-40F2-941B-AB28479322E1}" name="11047" dataDxfId="9267"/>
    <tableColumn id="602" xr3:uid="{6B56A69C-CDB2-4EEC-9F91-23A34AED382C}" name="11048" dataDxfId="9266"/>
    <tableColumn id="603" xr3:uid="{092BF69B-3527-4528-B215-0ED0AA68AA39}" name="11049" dataDxfId="9265"/>
    <tableColumn id="604" xr3:uid="{EFBE5E65-516E-4E01-930C-52467D27F887}" name="11050" dataDxfId="9264"/>
    <tableColumn id="605" xr3:uid="{DF2D61FB-FA6F-44FE-ABDD-6F6EB2A48ACF}" name="11051" dataDxfId="9263"/>
    <tableColumn id="606" xr3:uid="{BD6FA159-08FD-4866-ADAD-CA62CDEDCBDE}" name="11052" dataDxfId="9262"/>
    <tableColumn id="607" xr3:uid="{CF3F3540-26B5-4D57-804E-B7BB25956F1A}" name="11053" dataDxfId="9261"/>
    <tableColumn id="608" xr3:uid="{775B07F1-D775-4AA8-BBCE-E2B08A4D0F74}" name="11054" dataDxfId="9260"/>
    <tableColumn id="609" xr3:uid="{4E79571B-FA67-4B5D-92DD-6DCE42A93013}" name="11055" dataDxfId="9259"/>
    <tableColumn id="610" xr3:uid="{DB94638F-F684-4BFB-A1BF-3BB60955D249}" name="11056" dataDxfId="9258"/>
    <tableColumn id="611" xr3:uid="{3F5CE66D-7338-47FD-9C47-65D8ADCD8315}" name="11057" dataDxfId="9257"/>
    <tableColumn id="612" xr3:uid="{328EF4B2-60B9-4ABD-B0D3-6FB309971D2B}" name="11058" dataDxfId="9256"/>
    <tableColumn id="613" xr3:uid="{F2306925-B5E0-4C60-99F9-1D80AFD19898}" name="11059" dataDxfId="9255"/>
    <tableColumn id="614" xr3:uid="{000B0F6D-4596-4206-B9D7-BF01E567FD11}" name="11060" dataDxfId="9254"/>
    <tableColumn id="615" xr3:uid="{D1074AAC-5FBE-4155-9639-796C18E25107}" name="11061" dataDxfId="9253"/>
    <tableColumn id="616" xr3:uid="{7865266C-E04F-4314-9481-DE1B4CB49F72}" name="11062" dataDxfId="9252"/>
    <tableColumn id="617" xr3:uid="{6A47C4A2-3FCD-49DA-82C0-799785A34ECE}" name="11063" dataDxfId="9251"/>
    <tableColumn id="618" xr3:uid="{CD4E0115-44E4-4F0D-890D-2CB7F86C9EC5}" name="11064" dataDxfId="9250"/>
    <tableColumn id="619" xr3:uid="{8EE1E050-CAEE-43A1-A370-400E2B4C50F4}" name="11065" dataDxfId="9249"/>
    <tableColumn id="620" xr3:uid="{24B0AC77-ACEE-461A-8EC2-652A8D93A2C7}" name="11066" dataDxfId="9248"/>
    <tableColumn id="621" xr3:uid="{B2705A6D-9EAE-4436-9C35-289323BB2E75}" name="11067" dataDxfId="9247"/>
    <tableColumn id="622" xr3:uid="{22F76A5B-4400-49F8-900F-400A713C416F}" name="11068" dataDxfId="9246"/>
    <tableColumn id="623" xr3:uid="{38604CA1-3775-46F0-8EB8-8E80D425E97A}" name="11069" dataDxfId="9245"/>
    <tableColumn id="624" xr3:uid="{A6531E11-C981-4F9E-B01D-DF2A41355EB5}" name="11070" dataDxfId="9244"/>
    <tableColumn id="625" xr3:uid="{797D1DE2-B848-4214-83B7-BA9DCF912BF3}" name="11071" dataDxfId="9243"/>
    <tableColumn id="626" xr3:uid="{E2617E61-1135-4552-A1ED-9200AA6DA27F}" name="11072" dataDxfId="9242"/>
    <tableColumn id="627" xr3:uid="{F47C622D-2D37-44AC-BE06-2D63CD7C11EE}" name="11073" dataDxfId="9241"/>
    <tableColumn id="628" xr3:uid="{149CF48B-8F0A-4832-A9C7-A9DE5A5B2823}" name="11074" dataDxfId="9240"/>
    <tableColumn id="629" xr3:uid="{4B77DFBC-A926-44DD-A6BF-52AB2F31932C}" name="11075" dataDxfId="9239"/>
    <tableColumn id="630" xr3:uid="{67CB68E6-48C6-45AA-AEF6-2CE021E8395D}" name="11076" dataDxfId="9238"/>
    <tableColumn id="631" xr3:uid="{D25049FC-ED5C-48BC-8C32-26C432023189}" name="11077" dataDxfId="9237"/>
    <tableColumn id="632" xr3:uid="{9A2FD4DC-7F1E-4C83-AF89-261A9A822D2F}" name="11078" dataDxfId="9236"/>
    <tableColumn id="633" xr3:uid="{F6725AF5-CC67-49F2-825F-0A27311BF041}" name="11079" dataDxfId="9235"/>
    <tableColumn id="634" xr3:uid="{50C74E8B-6292-4E07-AA12-6BA95C2CDFCD}" name="11080" dataDxfId="9234"/>
    <tableColumn id="635" xr3:uid="{243BB744-EB14-4BFC-A475-843C5F7D85E9}" name="11081" dataDxfId="9233"/>
    <tableColumn id="636" xr3:uid="{8FCE7956-794C-413E-A721-FCFD1E66010E}" name="11082" dataDxfId="9232"/>
    <tableColumn id="637" xr3:uid="{7575E611-9FB6-4805-8BF6-75BCB29B0C77}" name="11083" dataDxfId="9231"/>
    <tableColumn id="638" xr3:uid="{FCACEB5D-B105-43A8-9A67-5889E7A28629}" name="11084" dataDxfId="9230"/>
    <tableColumn id="639" xr3:uid="{D98A8832-C994-434B-86B8-5C434BCC365C}" name="11085" dataDxfId="9229"/>
    <tableColumn id="640" xr3:uid="{E520EF27-537E-4401-8E58-8ACAC428E30C}" name="11086" dataDxfId="9228"/>
    <tableColumn id="641" xr3:uid="{2A781EE5-7F37-42BE-8927-99069BB8E82D}" name="11087" dataDxfId="9227"/>
    <tableColumn id="642" xr3:uid="{B1F66EA0-F4A7-4D76-8CE8-26328B748827}" name="11088" dataDxfId="9226"/>
    <tableColumn id="643" xr3:uid="{78D99403-2058-46E1-A3AB-01868FEE94CC}" name="11089" dataDxfId="9225"/>
    <tableColumn id="644" xr3:uid="{079FAB04-D115-4A34-A897-652DA4B31B23}" name="11090" dataDxfId="9224"/>
    <tableColumn id="645" xr3:uid="{4E324ECE-C2C2-4ED0-9436-A1000469FEFF}" name="11091" dataDxfId="9223"/>
    <tableColumn id="646" xr3:uid="{0FC7CA79-1C61-4367-A7F3-0B146E4881CF}" name="11092" dataDxfId="9222"/>
    <tableColumn id="647" xr3:uid="{6BB4F678-2B92-4E17-800C-FA966388C896}" name="11093" dataDxfId="9221"/>
    <tableColumn id="648" xr3:uid="{08E64024-DE97-4126-8BA3-6CB6B3DD6BC8}" name="11094" dataDxfId="9220"/>
    <tableColumn id="649" xr3:uid="{EF204822-01BB-4E23-BFEA-3D37ABE1404E}" name="11095" dataDxfId="9219"/>
    <tableColumn id="650" xr3:uid="{1B3A6C50-F2EF-4AC3-B620-01A37822FC52}" name="11096" dataDxfId="9218"/>
    <tableColumn id="651" xr3:uid="{2F2B688C-3B7F-4D62-B899-E570E34BCC44}" name="11097" dataDxfId="9217"/>
    <tableColumn id="652" xr3:uid="{656B5F75-8458-421F-B9CB-08C1AAF1318F}" name="11098" dataDxfId="9216"/>
    <tableColumn id="653" xr3:uid="{A0481C75-1555-41B1-991A-999BE07E9138}" name="11099" dataDxfId="9215"/>
    <tableColumn id="654" xr3:uid="{1F4E56B3-6232-4A0E-B357-747A5BD5ACB5}" name="11100" dataDxfId="9214"/>
    <tableColumn id="655" xr3:uid="{0E78EF1D-B3AF-4EB6-906C-0D6F06D6BA60}" name="11101" dataDxfId="9213"/>
    <tableColumn id="656" xr3:uid="{131D1D29-2747-4947-99E9-2F3CACEEE7C6}" name="11102" dataDxfId="9212"/>
    <tableColumn id="657" xr3:uid="{9497DB4A-7234-4767-B60A-630372962B48}" name="11103" dataDxfId="9211"/>
    <tableColumn id="658" xr3:uid="{9554BA9D-CD23-4355-AE02-2432BF6B817C}" name="11104" dataDxfId="9210"/>
    <tableColumn id="659" xr3:uid="{5AF18E0F-7DEB-4A95-AB55-B31E294BC818}" name="11105" dataDxfId="9209"/>
    <tableColumn id="660" xr3:uid="{BAACCC99-3346-4335-A0F8-A4D7C5E65C67}" name="11106" dataDxfId="9208"/>
    <tableColumn id="661" xr3:uid="{511DDA64-B4F3-4CE3-96DE-3F97E3E38738}" name="11107" dataDxfId="9207"/>
    <tableColumn id="662" xr3:uid="{C3FAC10F-F844-436C-8BFE-0FB29F285D94}" name="11108" dataDxfId="9206"/>
    <tableColumn id="663" xr3:uid="{69D58D1E-6AB3-4C39-8190-2199AC33C7BF}" name="11109" dataDxfId="9205"/>
    <tableColumn id="664" xr3:uid="{629A884D-B630-475E-A3F5-A980F6A46382}" name="11110" dataDxfId="9204"/>
    <tableColumn id="665" xr3:uid="{1EB6ADD3-3211-48E9-B8D0-D07023CEF372}" name="11111" dataDxfId="9203"/>
    <tableColumn id="666" xr3:uid="{A3167E77-3FA6-41A1-86AF-3EF9B945F713}" name="11112" dataDxfId="9202"/>
    <tableColumn id="667" xr3:uid="{244FEDFD-ED1A-4B7F-9935-3C9B65D4B600}" name="11113" dataDxfId="9201"/>
    <tableColumn id="668" xr3:uid="{5CD7B128-922D-49EA-B87C-06E000F50948}" name="11114" dataDxfId="9200"/>
    <tableColumn id="669" xr3:uid="{94890D95-CFEF-44DC-AFD3-A8A8F9648372}" name="11115" dataDxfId="9199"/>
    <tableColumn id="670" xr3:uid="{F1B65AAB-BC21-4410-AEBE-BC273A653F40}" name="11116" dataDxfId="9198"/>
    <tableColumn id="671" xr3:uid="{04696E89-F3CD-4306-B344-C2C80336A6D6}" name="11117" dataDxfId="9197"/>
    <tableColumn id="672" xr3:uid="{2B0F6FFD-D999-495F-BA0D-5E8024D1851B}" name="11118" dataDxfId="9196"/>
    <tableColumn id="673" xr3:uid="{49120C88-E201-46C5-81FE-BC1B8B3D921B}" name="11119" dataDxfId="9195"/>
    <tableColumn id="674" xr3:uid="{4AD19181-FB0C-478C-8D2B-D064E068A1CB}" name="11120" dataDxfId="9194"/>
    <tableColumn id="675" xr3:uid="{3549B35C-9E85-4936-A876-FAC0194ECDAA}" name="11121" dataDxfId="9193"/>
    <tableColumn id="676" xr3:uid="{BAC20DA8-0732-4526-A1F9-DE3937E39E54}" name="11122" dataDxfId="9192"/>
    <tableColumn id="677" xr3:uid="{8A5BB584-C26F-424E-ABA4-A47330BE5DCC}" name="11123" dataDxfId="9191"/>
    <tableColumn id="678" xr3:uid="{A593FE53-EA84-4001-9657-7953BE90A17D}" name="11124" dataDxfId="9190"/>
    <tableColumn id="679" xr3:uid="{E58C289C-4932-4FC7-8D28-E106C02ECCDE}" name="11125" dataDxfId="9189"/>
    <tableColumn id="680" xr3:uid="{FDE4FDA7-C55F-4154-A4D6-A80DB8F28F7C}" name="11126" dataDxfId="9188"/>
    <tableColumn id="681" xr3:uid="{CA6DE1E7-BD47-432B-A7E9-B641A65F7F9B}" name="11127" dataDxfId="9187"/>
    <tableColumn id="682" xr3:uid="{4B248491-7FF1-422B-A999-F2F4F1771352}" name="11128" dataDxfId="9186"/>
    <tableColumn id="683" xr3:uid="{BF206801-CF68-4070-85E2-BFFED66BABA5}" name="11129" dataDxfId="9185"/>
    <tableColumn id="684" xr3:uid="{1F66DECD-B43E-4DCA-A2A4-2735BD4B08C3}" name="11130" dataDxfId="9184"/>
    <tableColumn id="685" xr3:uid="{C153ECF5-29BE-4B73-B543-6854D93094E5}" name="11131" dataDxfId="9183"/>
    <tableColumn id="686" xr3:uid="{C8305B30-ADF8-4F0B-8E45-DB7448A554F9}" name="11132" dataDxfId="9182"/>
    <tableColumn id="687" xr3:uid="{54C96A6B-0531-4381-B349-D043EAAC3621}" name="11133" dataDxfId="9181"/>
    <tableColumn id="688" xr3:uid="{6FEF99B3-6C4D-4AB4-B817-09EE2C256419}" name="11134" dataDxfId="9180"/>
    <tableColumn id="689" xr3:uid="{7525CEA2-D3DD-4C17-A893-1EA3DDFD1908}" name="11135" dataDxfId="9179"/>
    <tableColumn id="690" xr3:uid="{E5DC527E-1D17-4BEA-966A-3EC03DFC253A}" name="11136" dataDxfId="9178"/>
    <tableColumn id="691" xr3:uid="{F008BED2-CDC4-4EAF-A31D-AE9B706BEE02}" name="11137" dataDxfId="9177"/>
    <tableColumn id="692" xr3:uid="{4E9634DF-337F-4BBA-8E9A-E116DF585430}" name="11138" dataDxfId="9176"/>
    <tableColumn id="693" xr3:uid="{84B71E07-7AAB-41B6-86DB-84F60D7810AB}" name="11139" dataDxfId="9175"/>
    <tableColumn id="694" xr3:uid="{942B13DE-E217-4CBF-906A-54BBEB1B5E05}" name="11140" dataDxfId="9174"/>
    <tableColumn id="695" xr3:uid="{2D3D1A2E-42E0-4C1B-B6B3-44E84A6CE7C8}" name="11141" dataDxfId="9173"/>
    <tableColumn id="696" xr3:uid="{4074C1D2-53F6-4F6B-9E75-68D0129B3C16}" name="11142" dataDxfId="9172"/>
    <tableColumn id="697" xr3:uid="{0841EFA2-D3FF-41A8-9388-95B1978F594D}" name="11143" dataDxfId="9171"/>
    <tableColumn id="698" xr3:uid="{DB2A0A09-2F3D-45D3-9EEC-82DE267C36C1}" name="11144" dataDxfId="9170"/>
    <tableColumn id="699" xr3:uid="{A6822D95-166C-469B-8F7F-4688F227F437}" name="11145" dataDxfId="9169"/>
    <tableColumn id="700" xr3:uid="{5140E487-263D-4CD2-975C-497672F9C99D}" name="11146" dataDxfId="9168"/>
    <tableColumn id="701" xr3:uid="{C5FD6DA1-3683-4031-8467-7F2E16B8AEB1}" name="11147" dataDxfId="9167"/>
    <tableColumn id="702" xr3:uid="{026318FF-3FA9-4295-B667-793E277FA800}" name="11148" dataDxfId="9166"/>
    <tableColumn id="703" xr3:uid="{4A32AE23-E449-45F5-BAFB-A5FB384C85C3}" name="11149" dataDxfId="9165"/>
  </tableColumns>
  <tableStyleInfo name="TableStyleLight1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35D9175-8768-4763-82F1-AAE55F6F7436}" name="Table14681012141618202224228" displayName="Table14681012141618202224228" ref="A1:AAA14" totalsRowShown="0" headerRowDxfId="9164" dataDxfId="9163">
  <autoFilter ref="A1:AAA14" xr:uid="{5AD4B7B0-32CE-4DF4-B699-15C681A6E784}"/>
  <tableColumns count="703">
    <tableColumn id="1" xr3:uid="{5BA81983-6891-420B-99D9-2E1E5934AE8D}" name="S.NO" dataDxfId="9162">
      <calculatedColumnFormula>A1+1</calculatedColumnFormula>
    </tableColumn>
    <tableColumn id="2" xr3:uid="{F26D54A0-F197-49ED-B6EE-B7484B302AFE}" name="11150" dataDxfId="9161"/>
    <tableColumn id="3" xr3:uid="{15A3C0BE-C3E1-4AF7-A0CA-96A03116655A}" name="11151" dataDxfId="9160">
      <calculatedColumnFormula>B2+1</calculatedColumnFormula>
    </tableColumn>
    <tableColumn id="4" xr3:uid="{074D71B8-0879-441B-A4C8-475EE3FD826D}" name="11152" dataDxfId="9159"/>
    <tableColumn id="5" xr3:uid="{A9AAD6A2-427E-430A-A04E-C9F3827B212F}" name="11153" dataDxfId="9158"/>
    <tableColumn id="6" xr3:uid="{F0AB26CA-FC29-41F5-AF9D-AEAD62873B19}" name="11154" dataDxfId="9157"/>
    <tableColumn id="7" xr3:uid="{75EC52FC-F6F8-4B1A-AD89-04ACA5511C3D}" name="11155" dataDxfId="9156"/>
    <tableColumn id="8" xr3:uid="{8A4B7E7A-AB13-4C88-9A29-668F9E85DF18}" name="11156" dataDxfId="9155"/>
    <tableColumn id="9" xr3:uid="{7B11D682-403E-433A-A356-789C15FD594D}" name="11157" dataDxfId="9154"/>
    <tableColumn id="10" xr3:uid="{1ED59070-BFB6-4DE6-9E3E-1AEFD44C596A}" name="11158" dataDxfId="9153"/>
    <tableColumn id="11" xr3:uid="{57BD519B-ECA5-4FFC-A331-0595D2E965B6}" name="11159" dataDxfId="9152"/>
    <tableColumn id="12" xr3:uid="{204A29F1-1B4C-4140-8A24-C129DCD6B1CF}" name="11160" dataDxfId="9151"/>
    <tableColumn id="13" xr3:uid="{BF96BB86-F316-4724-8748-343C78C80492}" name="11161" dataDxfId="9150"/>
    <tableColumn id="14" xr3:uid="{BB62D043-E6A7-43BB-8324-F712E4C40D36}" name="11162" dataDxfId="9149"/>
    <tableColumn id="15" xr3:uid="{ABAD1CFD-7D57-4190-A2B2-23910B9AE252}" name="11163" dataDxfId="9148"/>
    <tableColumn id="16" xr3:uid="{808224A1-4310-4CFF-A149-D85ACEF5A2D7}" name="11164" dataDxfId="9147"/>
    <tableColumn id="17" xr3:uid="{7B7D272A-F830-4BAB-B200-B0497D796315}" name="11165" dataDxfId="9146"/>
    <tableColumn id="18" xr3:uid="{35A63E1C-F9DC-4D1D-AA4F-2F9E9A5232B0}" name="11166" dataDxfId="9145"/>
    <tableColumn id="19" xr3:uid="{C365068C-1107-44C4-9459-7CBEA4A212FC}" name="11167" dataDxfId="9144"/>
    <tableColumn id="20" xr3:uid="{A6EC2797-40B2-455B-BC2F-9F0ACE69B167}" name="11168" dataDxfId="9143"/>
    <tableColumn id="21" xr3:uid="{AAC450E8-57BA-4E21-82EB-9D6A2E8983AE}" name="11169" dataDxfId="9142"/>
    <tableColumn id="22" xr3:uid="{1DD97756-C6EB-4061-9A4C-FA0CC763C986}" name="11170" dataDxfId="9141"/>
    <tableColumn id="23" xr3:uid="{6C07A90E-7E77-411B-9406-D17C08F29400}" name="11171" dataDxfId="9140"/>
    <tableColumn id="24" xr3:uid="{38CD0603-F045-4225-A18B-BE477CD26E6F}" name="11172" dataDxfId="9139"/>
    <tableColumn id="25" xr3:uid="{7292ACF8-F88C-4A7D-A577-1943A9176EC5}" name="11173" dataDxfId="9138"/>
    <tableColumn id="26" xr3:uid="{26C20C07-BA58-4C3F-A57A-C2A3E98D7603}" name="11174" dataDxfId="9137"/>
    <tableColumn id="27" xr3:uid="{75897679-94BF-4C70-949B-23F47C84EE8F}" name="11175" dataDxfId="9136"/>
    <tableColumn id="28" xr3:uid="{AF621F5B-27D4-4960-A1C4-48C57E17C930}" name="11176" dataDxfId="9135"/>
    <tableColumn id="29" xr3:uid="{F713D840-E802-492B-B575-80D8413E3EE6}" name="11177" dataDxfId="9134"/>
    <tableColumn id="30" xr3:uid="{551A657F-38CA-4657-B49C-5D2487CD09F4}" name="11178" dataDxfId="9133"/>
    <tableColumn id="31" xr3:uid="{8DD93FF4-F538-4011-84C6-41636A6836F7}" name="11179" dataDxfId="9132"/>
    <tableColumn id="32" xr3:uid="{C4761CDF-B7A1-4B45-A403-41C3042F9E92}" name="11180" dataDxfId="9131"/>
    <tableColumn id="33" xr3:uid="{252CB5D2-9748-4DA8-8680-FA01D6E24601}" name="11181" dataDxfId="9130"/>
    <tableColumn id="34" xr3:uid="{EA473BC4-21EC-4CFE-92C6-59022160F7F1}" name="11182" dataDxfId="9129"/>
    <tableColumn id="35" xr3:uid="{C1EED92A-2C12-46FE-B3AC-8D8CC90DFDD4}" name="11183" dataDxfId="9128"/>
    <tableColumn id="36" xr3:uid="{B01E1C3B-A3EE-49A5-AF94-79D1C3F05E92}" name="11184" dataDxfId="9127"/>
    <tableColumn id="37" xr3:uid="{907E95C9-71C8-42F1-A52A-2C208959D3FB}" name="11185" dataDxfId="9126"/>
    <tableColumn id="38" xr3:uid="{FC622128-C1CE-4D21-BC81-0E55B3715A61}" name="11186" dataDxfId="9125"/>
    <tableColumn id="39" xr3:uid="{91F47D4D-AB47-43C6-80FD-B80C078B042B}" name="11187" dataDxfId="9124"/>
    <tableColumn id="40" xr3:uid="{4D0F1235-7C92-41A9-9416-1E0810025EBB}" name="11188" dataDxfId="9123"/>
    <tableColumn id="41" xr3:uid="{75629F61-6E86-4945-818C-4F6BB674EDCA}" name="11189" dataDxfId="9122"/>
    <tableColumn id="42" xr3:uid="{488886A9-B011-41DB-8689-81D9F7DE306E}" name="11190" dataDxfId="9121"/>
    <tableColumn id="43" xr3:uid="{013B4330-0441-472C-B62D-1C2DDB62C618}" name="11191" dataDxfId="9120"/>
    <tableColumn id="44" xr3:uid="{FF22C85E-36F9-463D-91CB-1BC0E2B39058}" name="11192" dataDxfId="9119"/>
    <tableColumn id="45" xr3:uid="{21F2055F-1454-4A9F-91FD-764604F0E5FA}" name="11193" dataDxfId="9118"/>
    <tableColumn id="46" xr3:uid="{7EBD4123-DEB7-4368-979A-2CF9D836D3F5}" name="11194" dataDxfId="9117"/>
    <tableColumn id="47" xr3:uid="{4DD8D2D2-8248-4B5F-BE28-F0126E3DA1E8}" name="11195" dataDxfId="9116"/>
    <tableColumn id="48" xr3:uid="{B2574DBB-9893-4674-9DE7-A44D07523A54}" name="11196" dataDxfId="9115"/>
    <tableColumn id="49" xr3:uid="{026CC8E7-082D-4DF3-87BF-1E15E2465B27}" name="11197" dataDxfId="9114"/>
    <tableColumn id="50" xr3:uid="{3062C771-CE4D-499B-BEB4-0C1B9110068E}" name="11198" dataDxfId="9113"/>
    <tableColumn id="51" xr3:uid="{7051161B-7816-4026-8B5B-73AB19AED997}" name="11199" dataDxfId="9112"/>
    <tableColumn id="52" xr3:uid="{B0557E9A-DE5E-4D70-AB76-CEC1DE0BF30A}" name="11200" dataDxfId="9111"/>
    <tableColumn id="53" xr3:uid="{F4AC6DB7-0862-4488-95C3-E2D288F0F63F}" name="11201" dataDxfId="9110"/>
    <tableColumn id="54" xr3:uid="{F09A2921-605F-43A7-BA26-587C50F1033D}" name="11202" dataDxfId="9109"/>
    <tableColumn id="55" xr3:uid="{2792678B-76CB-4160-8871-EE2CFBD7194C}" name="11203" dataDxfId="9108"/>
    <tableColumn id="56" xr3:uid="{7C08F143-F975-4FBE-9351-ED60D3ACC6BB}" name="11204" dataDxfId="9107"/>
    <tableColumn id="57" xr3:uid="{39CF18C3-4140-41C7-B232-3356D2AA51F7}" name="11205" dataDxfId="9106"/>
    <tableColumn id="58" xr3:uid="{CAFEB937-20BA-4ABD-885D-0F7791194CA4}" name="11206" dataDxfId="9105"/>
    <tableColumn id="59" xr3:uid="{9AA4EB4F-2FD7-4242-945E-0CCBC9178250}" name="11207" dataDxfId="9104"/>
    <tableColumn id="60" xr3:uid="{E92BE5EB-BACA-4C59-96EC-4EA56EB9E867}" name="11208" dataDxfId="9103"/>
    <tableColumn id="61" xr3:uid="{570A1122-017B-495B-95B9-18B1661F25F2}" name="11209" dataDxfId="9102"/>
    <tableColumn id="62" xr3:uid="{16D714A5-3B86-49B5-BC37-3544CC2F5759}" name="11210" dataDxfId="9101"/>
    <tableColumn id="63" xr3:uid="{46770B90-89FF-4BBB-9F4F-7A029EBA9945}" name="11211" dataDxfId="9100"/>
    <tableColumn id="64" xr3:uid="{91ECC8D3-60BA-4360-BF52-EB59B9B500D2}" name="11212" dataDxfId="9099"/>
    <tableColumn id="65" xr3:uid="{B48A817A-873F-4776-8FE2-F39C22176210}" name="11213" dataDxfId="9098"/>
    <tableColumn id="66" xr3:uid="{27348B68-A11E-47BB-AC20-BB68929340CE}" name="11214" dataDxfId="9097"/>
    <tableColumn id="67" xr3:uid="{AA046E03-FAF6-4ADB-9FCE-226555FF2A1E}" name="11215" dataDxfId="9096"/>
    <tableColumn id="68" xr3:uid="{CE096A5B-E4F0-4D1A-8960-4448E8F0B748}" name="11216" dataDxfId="9095"/>
    <tableColumn id="69" xr3:uid="{3D73BDF0-5200-4A77-AA54-AECF77A4FD39}" name="11217" dataDxfId="9094"/>
    <tableColumn id="70" xr3:uid="{BAC33397-292F-479F-9B88-F0340864DD0F}" name="11218" dataDxfId="9093"/>
    <tableColumn id="71" xr3:uid="{BA1934F4-A1D2-47C8-BC9A-500B2684C7D8}" name="11219" dataDxfId="9092"/>
    <tableColumn id="72" xr3:uid="{27B0C5C2-E713-483B-B88F-9376BAB59ACC}" name="11220" dataDxfId="9091"/>
    <tableColumn id="73" xr3:uid="{75AD5651-3A6E-40A6-8C64-C64B52FE7B44}" name="11221" dataDxfId="9090"/>
    <tableColumn id="74" xr3:uid="{F225AE43-A70B-4546-96B1-C88A19E338D0}" name="11222" dataDxfId="9089"/>
    <tableColumn id="75" xr3:uid="{2766F963-A029-45C7-9150-DA9AB75E7F1A}" name="11223" dataDxfId="9088"/>
    <tableColumn id="76" xr3:uid="{A008C01B-069A-4029-8851-33F23736DF49}" name="11224" dataDxfId="9087"/>
    <tableColumn id="77" xr3:uid="{DEE6E3A8-801C-4B9D-AA0C-CE2A88A1DB62}" name="11225" dataDxfId="9086"/>
    <tableColumn id="78" xr3:uid="{853A55EB-BA99-4D8F-9708-1A0FA92EB5E9}" name="11226" dataDxfId="9085"/>
    <tableColumn id="79" xr3:uid="{9D8BB3B8-0D62-4408-BB3E-1B6C187C6560}" name="11227" dataDxfId="9084"/>
    <tableColumn id="80" xr3:uid="{256F157F-65E9-4A1D-92DC-B2C4C366AF20}" name="11228" dataDxfId="9083"/>
    <tableColumn id="81" xr3:uid="{39CAE429-7EB8-49FE-8667-E0DA5743AF3F}" name="11229" dataDxfId="9082"/>
    <tableColumn id="82" xr3:uid="{63D4A100-144E-479B-8FD2-BEB412A1FEEC}" name="11230" dataDxfId="9081"/>
    <tableColumn id="83" xr3:uid="{3B644B00-00BC-4B17-8EEA-1278A58C0BD8}" name="11231" dataDxfId="9080"/>
    <tableColumn id="84" xr3:uid="{80431EBF-D8E8-433C-B4CA-E7D3DF5F08DD}" name="11232" dataDxfId="9079"/>
    <tableColumn id="85" xr3:uid="{28D3B028-9053-4C24-AF4D-144D41574DE4}" name="11233" dataDxfId="9078"/>
    <tableColumn id="86" xr3:uid="{3CE7529B-35B8-478E-A8F7-37F2EA441EE7}" name="11234" dataDxfId="9077"/>
    <tableColumn id="87" xr3:uid="{6F9829FD-EA43-4820-BC52-446C48F28555}" name="11235" dataDxfId="9076"/>
    <tableColumn id="88" xr3:uid="{AB748884-74C5-47E8-8B53-2403F0C89AE6}" name="11236" dataDxfId="9075"/>
    <tableColumn id="89" xr3:uid="{D372E5C0-1CC7-495E-9FBA-393771C67854}" name="11237" dataDxfId="9074"/>
    <tableColumn id="90" xr3:uid="{3BFEC742-438F-4049-B08F-047A02F52819}" name="11238" dataDxfId="9073"/>
    <tableColumn id="91" xr3:uid="{297F7C99-33BA-4A20-A48B-D7089DE93FA9}" name="11239" dataDxfId="9072"/>
    <tableColumn id="92" xr3:uid="{7AAE7439-F2BE-4624-9D54-3FED49ACCB1E}" name="11240" dataDxfId="9071"/>
    <tableColumn id="93" xr3:uid="{9D9BDAA2-14A3-405B-B162-F5D0886DC28E}" name="11241" dataDxfId="9070"/>
    <tableColumn id="94" xr3:uid="{C09AB759-67F6-4EDD-ADF0-FDF23D93621C}" name="11242" dataDxfId="9069"/>
    <tableColumn id="95" xr3:uid="{3D28DAFB-64E4-4C77-A814-366AF984A5EC}" name="11243" dataDxfId="9068"/>
    <tableColumn id="96" xr3:uid="{7B93D94E-17D3-42DC-9845-6125CB8E9E74}" name="11244" dataDxfId="9067"/>
    <tableColumn id="97" xr3:uid="{925BA65A-6D7F-44FF-A14F-26A1862F5135}" name="11245" dataDxfId="9066"/>
    <tableColumn id="98" xr3:uid="{940A248E-54C8-483A-A33D-730AC6D571C6}" name="11246" dataDxfId="9065"/>
    <tableColumn id="99" xr3:uid="{29A40306-BAF9-453A-84B8-08E1F9273D05}" name="11247" dataDxfId="9064"/>
    <tableColumn id="100" xr3:uid="{923AF130-365E-47B0-B8F3-8D632F3BB2FC}" name="11248" dataDxfId="9063"/>
    <tableColumn id="101" xr3:uid="{3452089C-7B51-4714-915A-0A5D56F80C14}" name="11249" dataDxfId="9062"/>
    <tableColumn id="102" xr3:uid="{5DDB34EA-DCE8-425D-B577-883311725495}" name="11250" dataDxfId="9061"/>
    <tableColumn id="103" xr3:uid="{D94560AF-954C-4C7A-93F2-C37A74A8BEF8}" name="11251" dataDxfId="9060"/>
    <tableColumn id="104" xr3:uid="{7BBED77D-F9E8-4085-B61E-14101BA95E01}" name="11252" dataDxfId="9059"/>
    <tableColumn id="105" xr3:uid="{CE424B07-C15E-460F-A3CD-C4308B5AFDE1}" name="11253" dataDxfId="9058"/>
    <tableColumn id="106" xr3:uid="{4063B47D-0767-4680-8ACD-BAC135C6A995}" name="11254" dataDxfId="9057"/>
    <tableColumn id="107" xr3:uid="{95D34F8D-5677-4666-92F6-788A7C10ED6F}" name="11255" dataDxfId="9056"/>
    <tableColumn id="108" xr3:uid="{0EB14A06-C2F3-42E7-A357-E08A45B471AD}" name="11256" dataDxfId="9055"/>
    <tableColumn id="109" xr3:uid="{F6F42245-98FE-4167-A584-373D336BF716}" name="11257" dataDxfId="9054"/>
    <tableColumn id="110" xr3:uid="{C0A06E92-68D4-4F8D-9EDD-70F95DEEEBB4}" name="11258" dataDxfId="9053"/>
    <tableColumn id="111" xr3:uid="{1E044C4F-F033-470C-B0DA-1568782050CD}" name="11259" dataDxfId="9052"/>
    <tableColumn id="112" xr3:uid="{4CBC8716-7B01-4686-90CC-EEFDA223BC3A}" name="11260" dataDxfId="9051"/>
    <tableColumn id="113" xr3:uid="{75CC88F8-7D32-46D3-B9D3-B0B3065DCBED}" name="11261" dataDxfId="9050"/>
    <tableColumn id="114" xr3:uid="{6DC99A5C-0961-4D14-89BB-A47AE73ED42B}" name="11262" dataDxfId="9049"/>
    <tableColumn id="115" xr3:uid="{DF2F944C-6B30-4D98-B2C1-10A165332475}" name="11263" dataDxfId="9048"/>
    <tableColumn id="116" xr3:uid="{1B414AE3-B5DF-45CF-A087-30D53ABFB274}" name="11264" dataDxfId="9047"/>
    <tableColumn id="117" xr3:uid="{1346E465-C9DE-4683-97F2-1DC904945B24}" name="11265" dataDxfId="9046"/>
    <tableColumn id="118" xr3:uid="{4656F0E7-31A0-40F3-8950-15C0D6121133}" name="11266" dataDxfId="9045"/>
    <tableColumn id="119" xr3:uid="{696906DF-8274-441E-AC26-D40EB5DA6722}" name="11267" dataDxfId="9044"/>
    <tableColumn id="120" xr3:uid="{93B359E7-5E3C-4E49-B12D-55F362D9100D}" name="11268" dataDxfId="9043"/>
    <tableColumn id="121" xr3:uid="{440C41CD-06D9-47FE-A2FA-801CB2B39EC8}" name="11269" dataDxfId="9042"/>
    <tableColumn id="122" xr3:uid="{03FFDF35-67A4-446A-A7B1-72A1C7969425}" name="11270" dataDxfId="9041"/>
    <tableColumn id="123" xr3:uid="{C1F111AF-4A70-4F20-9C1F-3E798234DAEE}" name="11271" dataDxfId="9040"/>
    <tableColumn id="124" xr3:uid="{A3099F81-FB32-497E-A2E9-53273C2E6364}" name="11272" dataDxfId="9039"/>
    <tableColumn id="125" xr3:uid="{155C319C-007C-4F3F-9FA1-F5DD0B743FBD}" name="11273" dataDxfId="9038"/>
    <tableColumn id="126" xr3:uid="{4F0CE99A-970E-49D3-9443-48E0E1EDB6F2}" name="11274" dataDxfId="9037"/>
    <tableColumn id="127" xr3:uid="{04478AD6-7BD3-4849-96AF-29F71ABACB86}" name="11275" dataDxfId="9036"/>
    <tableColumn id="128" xr3:uid="{710A051C-1965-4155-8F29-6C327EF9192C}" name="11276" dataDxfId="9035"/>
    <tableColumn id="129" xr3:uid="{9788EB64-446C-44F7-BD30-D89B6A1276A1}" name="11277" dataDxfId="9034"/>
    <tableColumn id="130" xr3:uid="{087B43F1-CD30-4DE9-8FF4-450E52A47ABC}" name="11278" dataDxfId="9033"/>
    <tableColumn id="131" xr3:uid="{54C9D144-7214-4A1B-B0E7-856D54703F39}" name="11279" dataDxfId="9032"/>
    <tableColumn id="132" xr3:uid="{75BA0EE1-DD97-4CED-9E0D-259E24070034}" name="11280" dataDxfId="9031"/>
    <tableColumn id="133" xr3:uid="{602C45AC-9870-4348-B232-4EBAB1E2D7AE}" name="11281" dataDxfId="9030"/>
    <tableColumn id="134" xr3:uid="{C9B1CE39-5681-4A91-A974-B764785C510E}" name="11282" dataDxfId="9029"/>
    <tableColumn id="135" xr3:uid="{67089608-F0F5-4F53-AEEC-FA5CAC566F75}" name="11283" dataDxfId="9028"/>
    <tableColumn id="136" xr3:uid="{D507CA5A-982D-4332-9597-C8636F52690E}" name="11284" dataDxfId="9027"/>
    <tableColumn id="137" xr3:uid="{4D187431-35FF-48DA-A822-6AE091EDC92F}" name="11285" dataDxfId="9026"/>
    <tableColumn id="138" xr3:uid="{3E3B48A1-A0FE-4908-B26A-993EE2F002A1}" name="11286" dataDxfId="9025"/>
    <tableColumn id="139" xr3:uid="{52B3F2D0-C18A-4EBA-9D8B-DB2F311B3A71}" name="11287" dataDxfId="9024"/>
    <tableColumn id="140" xr3:uid="{AEEE7C63-FE52-42ED-9BB7-3EAB74038474}" name="11288" dataDxfId="9023"/>
    <tableColumn id="141" xr3:uid="{F86C70EF-C196-451E-8A38-A6E1578FECF9}" name="11289" dataDxfId="9022"/>
    <tableColumn id="142" xr3:uid="{36108F77-939A-45D6-ACE5-F449CDEB6FC2}" name="11290" dataDxfId="9021"/>
    <tableColumn id="143" xr3:uid="{92078ED9-6584-4693-A9D2-4E3F94F306C2}" name="11291" dataDxfId="9020"/>
    <tableColumn id="144" xr3:uid="{DB1147A2-A55C-41C7-80E2-90FB06DE7827}" name="11292" dataDxfId="9019"/>
    <tableColumn id="145" xr3:uid="{579D2C8F-AB0D-432E-B3D4-7E7E3F3328AE}" name="11293" dataDxfId="9018"/>
    <tableColumn id="146" xr3:uid="{05A2EDB2-9580-48CB-A75B-76B8AB5C214E}" name="11294" dataDxfId="9017"/>
    <tableColumn id="147" xr3:uid="{772B4B48-790F-4C2E-9398-776CD370CAFB}" name="11295" dataDxfId="9016"/>
    <tableColumn id="148" xr3:uid="{10D8ADB1-3A02-4CC6-A833-60DD5C607965}" name="11296" dataDxfId="9015"/>
    <tableColumn id="149" xr3:uid="{4D4AE8F9-FAED-4C99-85A3-8084DB7B02BD}" name="11297" dataDxfId="9014"/>
    <tableColumn id="150" xr3:uid="{61820D48-ABE5-40C1-A7E4-6CA92B686EDE}" name="11298" dataDxfId="9013"/>
    <tableColumn id="151" xr3:uid="{A897C0E8-C958-4244-9808-35EA3507D153}" name="11299" dataDxfId="9012"/>
    <tableColumn id="152" xr3:uid="{D6718F52-38F0-4A15-88DE-D59F4ED14284}" name="11300" dataDxfId="9011"/>
    <tableColumn id="153" xr3:uid="{9FCF7D71-4DDF-4BF8-8BA5-F6D8F3B1B0C4}" name="11301" dataDxfId="9010"/>
    <tableColumn id="154" xr3:uid="{EA0E41F4-71DE-477E-B014-5D7F55C936DD}" name="11302" dataDxfId="9009"/>
    <tableColumn id="155" xr3:uid="{1DE0BA1E-9994-4D92-93F0-678256C1B067}" name="11303" dataDxfId="9008"/>
    <tableColumn id="156" xr3:uid="{A0F7D886-8C55-4F41-B187-7BFB5E56EC88}" name="11304" dataDxfId="9007"/>
    <tableColumn id="157" xr3:uid="{84B0D49B-3DF7-432D-8341-C146628ACF14}" name="11305" dataDxfId="9006"/>
    <tableColumn id="158" xr3:uid="{37302DBA-BD2B-446E-A380-FAD41847BBAB}" name="11306" dataDxfId="9005"/>
    <tableColumn id="159" xr3:uid="{ED77DCB0-660B-4BF3-9C10-8B3668111F8B}" name="11307" dataDxfId="9004"/>
    <tableColumn id="160" xr3:uid="{6C254C29-67DA-4E95-A5CF-A6F95180E978}" name="11308" dataDxfId="9003"/>
    <tableColumn id="161" xr3:uid="{5803AB92-C95B-4987-A476-7C79328738CD}" name="11309" dataDxfId="9002"/>
    <tableColumn id="162" xr3:uid="{A90FDE8B-4088-4992-BEF8-17B7065DCE3A}" name="11310" dataDxfId="9001"/>
    <tableColumn id="163" xr3:uid="{74B242E5-162C-4A23-AC60-27A0A3301CED}" name="11311" dataDxfId="9000"/>
    <tableColumn id="164" xr3:uid="{60DC820B-A0D9-469E-B205-51050E0719E1}" name="11312" dataDxfId="8999"/>
    <tableColumn id="165" xr3:uid="{71381B6E-E834-4C72-8474-0DFD62589BB8}" name="11313" dataDxfId="8998"/>
    <tableColumn id="166" xr3:uid="{D0956019-9176-4259-A5B3-655C60F094FC}" name="11314" dataDxfId="8997"/>
    <tableColumn id="167" xr3:uid="{F524E77D-3A51-48B4-978A-716782CD8D2C}" name="11315" dataDxfId="8996"/>
    <tableColumn id="168" xr3:uid="{19E46549-6D95-4819-A122-352EDEC60668}" name="11316" dataDxfId="8995"/>
    <tableColumn id="169" xr3:uid="{170B28C2-2573-4C46-8513-92F816A38A0F}" name="11317" dataDxfId="8994"/>
    <tableColumn id="170" xr3:uid="{8F6C8EF8-37C3-4D8C-9619-01A389104680}" name="11318" dataDxfId="8993"/>
    <tableColumn id="171" xr3:uid="{0186D033-2F78-482C-B445-8E8012CC5695}" name="11319" dataDxfId="8992"/>
    <tableColumn id="172" xr3:uid="{2B0A4A7C-BFB4-4476-A749-A651135B23DA}" name="11320" dataDxfId="8991"/>
    <tableColumn id="173" xr3:uid="{0EB837C3-FC38-43FE-A475-7D01D1BFCB04}" name="11321" dataDxfId="8990"/>
    <tableColumn id="174" xr3:uid="{41D06B7A-2FF8-4FAD-8D51-6CDAA4470B0E}" name="11322" dataDxfId="8989"/>
    <tableColumn id="175" xr3:uid="{6840A0B2-41DE-4705-A616-0CFACC482A60}" name="11323" dataDxfId="8988"/>
    <tableColumn id="176" xr3:uid="{E0B2184A-3CAF-4FBD-9E44-19F43EBE3052}" name="11324" dataDxfId="8987"/>
    <tableColumn id="177" xr3:uid="{79249AF8-0685-4522-9F82-960657CECE07}" name="11325" dataDxfId="8986"/>
    <tableColumn id="178" xr3:uid="{4D58611E-05E6-4822-85B2-CAE7A75E1201}" name="11326" dataDxfId="8985"/>
    <tableColumn id="179" xr3:uid="{D48BC6D4-0268-43F3-9836-5020DE8B5DA6}" name="11327" dataDxfId="8984"/>
    <tableColumn id="180" xr3:uid="{016077C7-4DFA-4F4A-9398-E260FDB24FA2}" name="11328" dataDxfId="8983"/>
    <tableColumn id="181" xr3:uid="{A0C784BA-44B2-4821-A557-7F7D58EBE4E1}" name="11329" dataDxfId="8982"/>
    <tableColumn id="182" xr3:uid="{4E72A763-7EE1-4B5F-8984-F3FD07982B72}" name="11330" dataDxfId="8981"/>
    <tableColumn id="183" xr3:uid="{AA42D9DD-C624-4988-AC8C-BED158EE6C5A}" name="11331" dataDxfId="8980"/>
    <tableColumn id="184" xr3:uid="{270B1EE9-70FE-45DA-A51E-6FB80B97D4B2}" name="11332" dataDxfId="8979"/>
    <tableColumn id="185" xr3:uid="{8AE9AF5F-353A-4DF9-AE23-77C7FD7DF82A}" name="11333" dataDxfId="8978"/>
    <tableColumn id="186" xr3:uid="{CB382609-BF5D-49FA-A9F9-CA3431B3A334}" name="11334" dataDxfId="8977"/>
    <tableColumn id="187" xr3:uid="{06E49AAA-E113-4EFF-AFF2-10802BFCBCAA}" name="11335" dataDxfId="8976"/>
    <tableColumn id="188" xr3:uid="{AC1DB1B0-70F3-44E0-B4B1-6E6D28D2BDE6}" name="11336" dataDxfId="8975"/>
    <tableColumn id="189" xr3:uid="{ED8F1A06-96B2-46D2-83C4-2FDF27633EA3}" name="11337" dataDxfId="8974"/>
    <tableColumn id="190" xr3:uid="{7BB6587C-2415-48A0-8207-B5F7F95FA4E1}" name="11338" dataDxfId="8973"/>
    <tableColumn id="191" xr3:uid="{8C348958-479B-43CB-B98D-5B9B4D20E713}" name="11339" dataDxfId="8972"/>
    <tableColumn id="192" xr3:uid="{9CF74E7C-D5E1-476D-AC34-7BF9594510AF}" name="11340" dataDxfId="8971"/>
    <tableColumn id="193" xr3:uid="{5DC2D1E5-70E8-43F9-BA43-D11CF9CC5614}" name="11341" dataDxfId="8970"/>
    <tableColumn id="194" xr3:uid="{4164B084-A632-47EF-A060-8AB349099472}" name="11342" dataDxfId="8969"/>
    <tableColumn id="195" xr3:uid="{9B0D179A-5CCB-4CAE-B05D-CAFF4F9D96F8}" name="11343" dataDxfId="8968"/>
    <tableColumn id="196" xr3:uid="{B9DA7462-75A3-406A-9ADD-144970E8AC5B}" name="11344" dataDxfId="8967"/>
    <tableColumn id="197" xr3:uid="{02E3E5D2-1AC5-4901-8A82-52294F72E75C}" name="11345" dataDxfId="8966"/>
    <tableColumn id="198" xr3:uid="{9EE0E5A5-402B-4984-9CE3-73A7A3BCC816}" name="11346" dataDxfId="8965"/>
    <tableColumn id="199" xr3:uid="{1AD306A5-0782-4733-88DD-FD41DA70BAC7}" name="11347" dataDxfId="8964"/>
    <tableColumn id="200" xr3:uid="{36E96683-5B83-45D1-9B71-0237A83FF62E}" name="11348" dataDxfId="8963"/>
    <tableColumn id="201" xr3:uid="{FBD7D019-D71C-4B66-85CC-012FF2A8BA30}" name="11349" dataDxfId="8962"/>
    <tableColumn id="202" xr3:uid="{613E53DA-17EA-40AA-AA5C-A29BE194F57E}" name="11350" dataDxfId="8961"/>
    <tableColumn id="203" xr3:uid="{65CAA72B-BC9E-4844-87C7-D0EAEFF080DD}" name="11351" dataDxfId="8960"/>
    <tableColumn id="204" xr3:uid="{8B73150D-72BC-48C5-A906-33EDC5CE6E61}" name="11352" dataDxfId="8959"/>
    <tableColumn id="205" xr3:uid="{0BD220E8-E617-486E-8239-FF8AEF6B8FC8}" name="11353" dataDxfId="8958"/>
    <tableColumn id="206" xr3:uid="{F7EE3F90-06EE-42A0-ABFD-3DF084CBE1F6}" name="11354" dataDxfId="8957"/>
    <tableColumn id="207" xr3:uid="{8C8C4079-6AF7-487F-A466-7733BEB872E8}" name="11355" dataDxfId="8956"/>
    <tableColumn id="208" xr3:uid="{E5AECB8C-02C6-495F-8885-83764F54EB61}" name="11356" dataDxfId="8955"/>
    <tableColumn id="209" xr3:uid="{19206619-5D4D-4EE1-B273-AA3D442935F6}" name="11357" dataDxfId="8954"/>
    <tableColumn id="210" xr3:uid="{208FD396-4DA5-471B-81BB-C4F8AEFDBB91}" name="11358" dataDxfId="8953"/>
    <tableColumn id="211" xr3:uid="{ADB72FF2-4E70-4E50-9951-21AB4C72691B}" name="11359" dataDxfId="8952"/>
    <tableColumn id="212" xr3:uid="{429CAD4C-EAD4-4986-BAFB-04CDFE7C59F5}" name="11360" dataDxfId="8951"/>
    <tableColumn id="213" xr3:uid="{51EB8055-52BF-46A5-BF44-D33B21517DBF}" name="11361" dataDxfId="8950"/>
    <tableColumn id="214" xr3:uid="{546EC43F-6255-452B-9C68-4044B4CEFBC6}" name="11362" dataDxfId="8949"/>
    <tableColumn id="215" xr3:uid="{B191633C-D575-4C79-B556-BD487B1F9250}" name="11363" dataDxfId="8948"/>
    <tableColumn id="216" xr3:uid="{4B27835B-F7B5-421D-B06A-09BADD64F08F}" name="11364" dataDxfId="8947"/>
    <tableColumn id="217" xr3:uid="{BBC1B0EA-6C1F-4F6F-A82D-C1646719B0E4}" name="11365" dataDxfId="8946"/>
    <tableColumn id="218" xr3:uid="{27B4004A-E47B-4CF1-A21F-D107CFB48D1C}" name="11366" dataDxfId="8945"/>
    <tableColumn id="219" xr3:uid="{AA841DC1-5815-470D-9BB3-FA66FE42887E}" name="11367" dataDxfId="8944"/>
    <tableColumn id="220" xr3:uid="{226983DB-6CBC-42F9-8B6A-4BDA549A7D3B}" name="11368" dataDxfId="8943"/>
    <tableColumn id="221" xr3:uid="{A97C8001-9DB8-4EE1-BB85-7E510C9177D4}" name="11369" dataDxfId="8942"/>
    <tableColumn id="222" xr3:uid="{7DF62004-A8B4-43DF-A9B2-A8E022DBDC8A}" name="11370" dataDxfId="8941"/>
    <tableColumn id="223" xr3:uid="{01D9659B-AE7A-4962-87B2-1287717C068C}" name="11371" dataDxfId="8940"/>
    <tableColumn id="224" xr3:uid="{785621CC-81C9-4F9C-878A-C9878C395B6D}" name="11372" dataDxfId="8939"/>
    <tableColumn id="225" xr3:uid="{A6E1F456-7E2B-497B-9D49-E3529913293B}" name="11373" dataDxfId="8938"/>
    <tableColumn id="226" xr3:uid="{2FFEDA79-DED0-4566-83E1-C5133515F92B}" name="11374" dataDxfId="8937"/>
    <tableColumn id="227" xr3:uid="{3C67DF78-F2E3-47D6-98E5-7E978C5D3876}" name="11375" dataDxfId="8936"/>
    <tableColumn id="228" xr3:uid="{D98EECA7-723F-4C1C-BB40-41130A82E1ED}" name="11376" dataDxfId="8935"/>
    <tableColumn id="229" xr3:uid="{A561D9CB-B527-4E14-A1BB-6A8149A8A86A}" name="11377" dataDxfId="8934"/>
    <tableColumn id="230" xr3:uid="{0C8B6B42-92AA-4CE5-9E66-BC4327A7D3CF}" name="11378" dataDxfId="8933"/>
    <tableColumn id="231" xr3:uid="{27F481D5-1F1C-46A3-A952-3D25518CB027}" name="11379" dataDxfId="8932"/>
    <tableColumn id="232" xr3:uid="{10A72C03-CCDB-477F-9D41-34798C159DB3}" name="11380" dataDxfId="8931"/>
    <tableColumn id="233" xr3:uid="{E66A9122-7040-4F37-ABE7-A98930ECD766}" name="11381" dataDxfId="8930"/>
    <tableColumn id="234" xr3:uid="{9CF54C8B-A2C8-42B8-A555-D3A06CABE11C}" name="11382" dataDxfId="8929"/>
    <tableColumn id="235" xr3:uid="{E36F311A-C7AA-4BB5-B5C6-5F9D0F4C121F}" name="11383" dataDxfId="8928"/>
    <tableColumn id="236" xr3:uid="{9D5FD548-749D-4B88-9623-E59038EE7227}" name="11384" dataDxfId="8927"/>
    <tableColumn id="237" xr3:uid="{805C295A-D2BD-4959-86E5-B95DF5E4E104}" name="11385" dataDxfId="8926"/>
    <tableColumn id="238" xr3:uid="{D6805C63-6825-4050-8CEE-55C98C34D073}" name="11386" dataDxfId="8925"/>
    <tableColumn id="239" xr3:uid="{8DE3D788-1A58-4E10-A93F-5D813BC73196}" name="11387" dataDxfId="8924"/>
    <tableColumn id="240" xr3:uid="{32323249-3BD2-45C9-9852-C92ED4C3E66B}" name="11388" dataDxfId="8923"/>
    <tableColumn id="241" xr3:uid="{2536286F-B3A1-4E3B-AC5F-3D394F65A568}" name="11389" dataDxfId="8922"/>
    <tableColumn id="242" xr3:uid="{A9906524-0FFF-4021-B3C5-7F10EB27F6AA}" name="11390" dataDxfId="8921"/>
    <tableColumn id="243" xr3:uid="{5F7B0AD6-73E0-4B01-ADD0-0BE1D1936BEF}" name="11391" dataDxfId="8920"/>
    <tableColumn id="244" xr3:uid="{E7D10E1F-711A-4A47-A77D-FC93F7BAF969}" name="11392" dataDxfId="8919"/>
    <tableColumn id="245" xr3:uid="{6C6507F9-DDF1-4625-BD15-DCEFDA7D7E99}" name="11393" dataDxfId="8918"/>
    <tableColumn id="246" xr3:uid="{E31D2A87-6EEE-4ED5-9CDF-25FB9B5B0614}" name="11394" dataDxfId="8917"/>
    <tableColumn id="247" xr3:uid="{F095F9A2-E1B0-4E88-8A88-168A0C608FDB}" name="11395" dataDxfId="8916"/>
    <tableColumn id="248" xr3:uid="{3EEE4506-42B2-403C-BB57-95B590A921A6}" name="11396" dataDxfId="8915"/>
    <tableColumn id="249" xr3:uid="{8EF82A77-9B11-48C0-82C4-FC088797BD87}" name="11397" dataDxfId="8914"/>
    <tableColumn id="250" xr3:uid="{8AAE8C34-5F2D-433B-B7BF-7525B05681C7}" name="11398" dataDxfId="8913"/>
    <tableColumn id="251" xr3:uid="{B6D5B7AB-E73A-453D-B87F-094AF4CBFCA1}" name="11399" dataDxfId="8912"/>
    <tableColumn id="252" xr3:uid="{C00F7566-60B2-4338-B497-747FC9D93A86}" name="11400" dataDxfId="8911"/>
    <tableColumn id="253" xr3:uid="{AF9BFC5A-2E51-48D3-8FA4-9926D0BD04D9}" name="11401" dataDxfId="8910"/>
    <tableColumn id="254" xr3:uid="{56F4AAD5-74B9-44AA-BED1-D68366717E59}" name="11402" dataDxfId="8909"/>
    <tableColumn id="255" xr3:uid="{DAB425AE-1DF5-409A-9BB6-C648CF095CBB}" name="11403" dataDxfId="8908"/>
    <tableColumn id="256" xr3:uid="{917D5854-4935-4CE6-B9C1-E78695A8DFC5}" name="11404" dataDxfId="8907"/>
    <tableColumn id="257" xr3:uid="{F87F791C-FC49-4F0E-9D4D-0B10202B0B40}" name="11405" dataDxfId="8906"/>
    <tableColumn id="258" xr3:uid="{BC0A6170-84AB-457F-990C-28F5CC10883A}" name="11406" dataDxfId="8905"/>
    <tableColumn id="259" xr3:uid="{B766940E-5A8F-4CAF-909D-39D579B4829B}" name="11407" dataDxfId="8904"/>
    <tableColumn id="260" xr3:uid="{50989CC0-903C-4004-8B0E-BA7536D5C02A}" name="11408" dataDxfId="8903"/>
    <tableColumn id="261" xr3:uid="{D782BA06-51D0-4C43-B648-B33000066B15}" name="11409" dataDxfId="8902"/>
    <tableColumn id="262" xr3:uid="{81D83175-E60A-4C6A-97D8-1481D55EDECA}" name="11410" dataDxfId="8901"/>
    <tableColumn id="263" xr3:uid="{B4DE23DF-63E8-489A-9ECB-97E356541D12}" name="11411" dataDxfId="8900"/>
    <tableColumn id="264" xr3:uid="{FAABE417-942D-4857-9F2D-B933C48B2FE2}" name="11412" dataDxfId="8899"/>
    <tableColumn id="265" xr3:uid="{E6026709-546B-4A66-851A-C0C20B13BEFA}" name="11413" dataDxfId="8898"/>
    <tableColumn id="266" xr3:uid="{432EAAD2-E02F-4B4B-85E2-BC2EBBB84A9F}" name="11414" dataDxfId="8897"/>
    <tableColumn id="267" xr3:uid="{0FBEED5F-2BBD-4135-A5BB-FBBB2D96F809}" name="11415" dataDxfId="8896"/>
    <tableColumn id="268" xr3:uid="{13E13950-1CE2-4534-819D-0D3112D20F81}" name="11416" dataDxfId="8895"/>
    <tableColumn id="269" xr3:uid="{99C55101-5BA8-4E98-8D19-3A0FCE0CF9E5}" name="11417" dataDxfId="8894"/>
    <tableColumn id="270" xr3:uid="{5FF94675-2136-47DF-AB7E-29AD61F72512}" name="11418" dataDxfId="8893"/>
    <tableColumn id="271" xr3:uid="{73763231-DBBB-4A43-BB53-A57DAB8A77D8}" name="11419" dataDxfId="8892"/>
    <tableColumn id="272" xr3:uid="{E89953C1-EB8B-4F94-AA93-5233F531DDE7}" name="11420" dataDxfId="8891"/>
    <tableColumn id="273" xr3:uid="{01FD4238-76F2-47FB-BF2F-BAFBE0428689}" name="11421" dataDxfId="8890"/>
    <tableColumn id="274" xr3:uid="{6641E032-D614-4613-BA3E-95F6E22294C8}" name="11422" dataDxfId="8889"/>
    <tableColumn id="275" xr3:uid="{136DFB95-C2F0-43E3-BC3B-5BBA1F4A8CE7}" name="11423" dataDxfId="8888"/>
    <tableColumn id="276" xr3:uid="{D15BDA70-835D-4D57-A376-0AD0EDD874DC}" name="11424" dataDxfId="8887"/>
    <tableColumn id="277" xr3:uid="{7376FB9E-A47B-468C-8B48-5B4B5C60A9E8}" name="11425" dataDxfId="8886"/>
    <tableColumn id="278" xr3:uid="{E2676108-38C5-4F6F-A5B0-B45C1A737457}" name="11426" dataDxfId="8885"/>
    <tableColumn id="279" xr3:uid="{969EE299-B954-4DC4-8387-B66B04616C7F}" name="11427" dataDxfId="8884"/>
    <tableColumn id="280" xr3:uid="{E2CE484E-0B78-430D-BC84-15645439D10C}" name="11428" dataDxfId="8883"/>
    <tableColumn id="281" xr3:uid="{C5CBCD96-EDEF-4324-B94D-113CE34C59F7}" name="11429" dataDxfId="8882"/>
    <tableColumn id="282" xr3:uid="{4ADD2F83-C9BE-4E2C-947F-29FA6B077007}" name="11430" dataDxfId="8881"/>
    <tableColumn id="283" xr3:uid="{DC663B37-6DFB-471B-A2E2-F1FE27407665}" name="11431" dataDxfId="8880"/>
    <tableColumn id="284" xr3:uid="{A94B98D4-8322-4E58-B59F-8D8A7BAB02DF}" name="11432" dataDxfId="8879"/>
    <tableColumn id="285" xr3:uid="{E109D479-3193-4558-A588-855A3A9E6D14}" name="11433" dataDxfId="8878"/>
    <tableColumn id="286" xr3:uid="{65D22859-965F-4576-84B2-8EC04987EB0D}" name="11434" dataDxfId="8877"/>
    <tableColumn id="287" xr3:uid="{4BF71B29-A188-4356-8D3F-EDF7E15C5227}" name="11435" dataDxfId="8876"/>
    <tableColumn id="288" xr3:uid="{B5E05D3C-2481-416D-8BF6-A8160ACBADF2}" name="11436" dataDxfId="8875"/>
    <tableColumn id="289" xr3:uid="{90E355AF-B21D-4515-9D52-01C2CB81E277}" name="11437" dataDxfId="8874"/>
    <tableColumn id="290" xr3:uid="{79533282-F1B0-49DD-A843-E5ABA59F5DA8}" name="11438" dataDxfId="8873"/>
    <tableColumn id="291" xr3:uid="{0CAD2D41-4EC7-4657-AA1E-4146F148DFE8}" name="11439" dataDxfId="8872"/>
    <tableColumn id="292" xr3:uid="{273603C8-EA26-40DA-BDF2-18C849083026}" name="11440" dataDxfId="8871"/>
    <tableColumn id="293" xr3:uid="{8D7F7CE9-FF76-4AF1-A602-7B0144753547}" name="11441" dataDxfId="8870"/>
    <tableColumn id="294" xr3:uid="{30C3C5E8-C589-40D0-A8F0-EC142E9C93B9}" name="11442" dataDxfId="8869"/>
    <tableColumn id="295" xr3:uid="{D5ECD336-CBA8-456B-8969-0E9093288767}" name="11443" dataDxfId="8868"/>
    <tableColumn id="296" xr3:uid="{A19F35CB-3808-461A-99B4-835784DD9C61}" name="11444" dataDxfId="8867"/>
    <tableColumn id="297" xr3:uid="{F3DA016D-583D-4EA8-BE23-C4FF4A0E6845}" name="11445" dataDxfId="8866"/>
    <tableColumn id="298" xr3:uid="{FDB0E99A-4DCE-4A87-BF9C-CAEF93A53E81}" name="11446" dataDxfId="8865"/>
    <tableColumn id="299" xr3:uid="{F0B0B00B-3AD1-477E-BF4F-86522A22AF4E}" name="11447" dataDxfId="8864"/>
    <tableColumn id="300" xr3:uid="{4B0204DB-06C9-4BED-BBCD-445E02AA7CDD}" name="11448" dataDxfId="8863"/>
    <tableColumn id="301" xr3:uid="{CE9CA012-D786-4357-8A27-3042C3FC1C0D}" name="11449" dataDxfId="8862"/>
    <tableColumn id="302" xr3:uid="{7FAC3402-A6E7-4541-827F-E4EC772DC0F4}" name="11450" dataDxfId="8861"/>
    <tableColumn id="303" xr3:uid="{82F522EE-E3C2-4023-88F7-F07F2D6B4ADF}" name="11451" dataDxfId="8860"/>
    <tableColumn id="304" xr3:uid="{F5EF5803-3A9A-4B23-BCC2-D49C9CEFC718}" name="11452" dataDxfId="8859"/>
    <tableColumn id="305" xr3:uid="{4AC5F86C-D120-4066-93AA-4526FAD7E8F0}" name="11453" dataDxfId="8858"/>
    <tableColumn id="306" xr3:uid="{B59EE514-21FB-4E1D-A13C-48BDFDB0D625}" name="11454" dataDxfId="8857"/>
    <tableColumn id="307" xr3:uid="{CE118958-5DA8-44C7-8CA8-EA46779D31CE}" name="11455" dataDxfId="8856"/>
    <tableColumn id="308" xr3:uid="{96600BFA-F31E-4EE1-BF84-6F9A5BAB651D}" name="11456" dataDxfId="8855"/>
    <tableColumn id="309" xr3:uid="{D3A843B4-3BBC-4BF1-8990-CA3B903A1572}" name="11457" dataDxfId="8854"/>
    <tableColumn id="310" xr3:uid="{83630AA5-9FA1-473C-8ABF-67D93F487899}" name="11458" dataDxfId="8853"/>
    <tableColumn id="311" xr3:uid="{814B1FA9-39B5-41AA-883A-745374F18F20}" name="11459" dataDxfId="8852"/>
    <tableColumn id="312" xr3:uid="{E6AB4554-1DF4-4CB8-9697-AB4308504D28}" name="11460" dataDxfId="8851"/>
    <tableColumn id="313" xr3:uid="{FAAC24C6-E890-4711-A2F3-816AE648D21C}" name="11461" dataDxfId="8850"/>
    <tableColumn id="314" xr3:uid="{83FF79DE-6798-4C8D-B7B0-9CF59CC088F6}" name="11462" dataDxfId="8849"/>
    <tableColumn id="315" xr3:uid="{4C956507-984F-4E7E-91DE-C795B9DF5AF2}" name="11463" dataDxfId="8848"/>
    <tableColumn id="316" xr3:uid="{0518C1A9-B5A6-413A-BE32-A724DAA91D3B}" name="11464" dataDxfId="8847"/>
    <tableColumn id="317" xr3:uid="{D202A897-94AC-40E3-A6A7-B21CB6E1AD76}" name="11465" dataDxfId="8846"/>
    <tableColumn id="318" xr3:uid="{D9EFEB16-4C80-4CBC-90FF-78491B250646}" name="11466" dataDxfId="8845"/>
    <tableColumn id="319" xr3:uid="{C07B0EBF-406A-4AD2-9D6A-681AD96E41B9}" name="11467" dataDxfId="8844"/>
    <tableColumn id="320" xr3:uid="{2D025253-4BDF-4577-AA50-1541228E16A2}" name="11468" dataDxfId="8843"/>
    <tableColumn id="321" xr3:uid="{6E3882DA-F5E7-4098-9F96-FD7366E58F1C}" name="11469" dataDxfId="8842"/>
    <tableColumn id="322" xr3:uid="{09B40F85-A354-463C-B473-CF6298DA357F}" name="11470" dataDxfId="8841"/>
    <tableColumn id="323" xr3:uid="{F7C12FE6-5CF6-418A-9DA4-3D058BAEF515}" name="11471" dataDxfId="8840"/>
    <tableColumn id="324" xr3:uid="{DF104BDB-4242-468E-B2FF-B9D33E8B133E}" name="11472" dataDxfId="8839"/>
    <tableColumn id="325" xr3:uid="{C44E933E-F9DF-4724-96AB-7EE587596A13}" name="11473" dataDxfId="8838"/>
    <tableColumn id="326" xr3:uid="{52921FB3-7A5D-4788-88E1-F5E1D7100173}" name="11474" dataDxfId="8837"/>
    <tableColumn id="327" xr3:uid="{D2858E78-CD09-41F3-8CE2-2E15215EED9C}" name="11475" dataDxfId="8836"/>
    <tableColumn id="328" xr3:uid="{9AEFEE32-D391-4150-873D-39CEC314120B}" name="11476" dataDxfId="8835"/>
    <tableColumn id="329" xr3:uid="{CB890F9C-6393-4C53-A0AD-2040EA0F1DE4}" name="11477" dataDxfId="8834"/>
    <tableColumn id="330" xr3:uid="{634521FC-90FF-4573-927B-004D5DA5A628}" name="11478" dataDxfId="8833"/>
    <tableColumn id="331" xr3:uid="{68EC7C1C-E376-4D33-8E8B-424111F8D2A6}" name="11479" dataDxfId="8832"/>
    <tableColumn id="332" xr3:uid="{A832CDF0-6968-4BAA-89E6-5AE9B17C2031}" name="11480" dataDxfId="8831"/>
    <tableColumn id="333" xr3:uid="{AAD853C1-D2B0-46B7-A52A-B943112FB1B9}" name="11481" dataDxfId="8830"/>
    <tableColumn id="334" xr3:uid="{46848EA0-69FC-41A0-8D62-D7197144C263}" name="11482" dataDxfId="8829"/>
    <tableColumn id="335" xr3:uid="{E452E9DB-F0DF-437E-BFDF-97FDA45B584E}" name="11483" dataDxfId="8828"/>
    <tableColumn id="336" xr3:uid="{816B4CE3-C1C7-478F-B872-CB1C49D0B140}" name="11484" dataDxfId="8827"/>
    <tableColumn id="337" xr3:uid="{92DDAD2F-C7EA-41C4-908C-119C83EAC549}" name="11485" dataDxfId="8826"/>
    <tableColumn id="338" xr3:uid="{1D1088F0-6AAE-4022-8E04-AB833FFBDCDC}" name="11486" dataDxfId="8825"/>
    <tableColumn id="339" xr3:uid="{E9DF86D0-088A-4657-A17F-EEEFA1FE9E69}" name="11487" dataDxfId="8824"/>
    <tableColumn id="340" xr3:uid="{B756C93E-22B4-441D-9817-C516F9D1087E}" name="11488" dataDxfId="8823"/>
    <tableColumn id="341" xr3:uid="{23119623-9648-40A2-8359-4147BB3613E4}" name="11489" dataDxfId="8822"/>
    <tableColumn id="342" xr3:uid="{5827FB69-1AB3-44D1-AA4E-2C676CE9EE42}" name="11490" dataDxfId="8821"/>
    <tableColumn id="343" xr3:uid="{1031C4B9-AEDF-4CBE-93CD-7DA251395268}" name="11491" dataDxfId="8820"/>
    <tableColumn id="344" xr3:uid="{D4581B40-9462-42CA-BAC4-B314512A7EF9}" name="11492" dataDxfId="8819"/>
    <tableColumn id="345" xr3:uid="{AB7BFEFC-319D-442A-8892-2F54E8254200}" name="11493" dataDxfId="8818"/>
    <tableColumn id="346" xr3:uid="{822A6263-AE71-4102-B39A-131C5BA5EDF1}" name="11494" dataDxfId="8817"/>
    <tableColumn id="347" xr3:uid="{356A8681-6650-466A-804C-FCE050790E1C}" name="11495" dataDxfId="8816"/>
    <tableColumn id="348" xr3:uid="{14DDC3B8-CC22-4018-A76D-B82AF2A63C16}" name="11496" dataDxfId="8815"/>
    <tableColumn id="349" xr3:uid="{DB9F8E4F-7D86-4980-8F4B-6F7501268F26}" name="11497" dataDxfId="8814"/>
    <tableColumn id="350" xr3:uid="{09883AC1-1955-493B-AD87-030FB329564A}" name="11498" dataDxfId="8813"/>
    <tableColumn id="351" xr3:uid="{5B33ED84-4175-4325-99C7-348D61A09B68}" name="11499" dataDxfId="8812"/>
    <tableColumn id="352" xr3:uid="{23C761FD-765A-4EBF-AD6A-1AE0BBAEEBB0}" name="11500" dataDxfId="8811"/>
    <tableColumn id="353" xr3:uid="{BA9468AF-7B72-425E-9852-8599D0072B5E}" name="11501" dataDxfId="8810"/>
    <tableColumn id="354" xr3:uid="{AD8A38B6-C8D4-4B9F-BC88-A4E6F6B3DE8D}" name="11502" dataDxfId="8809"/>
    <tableColumn id="355" xr3:uid="{2C34CC19-3C29-4304-81EE-960FEE0574AB}" name="11503" dataDxfId="8808"/>
    <tableColumn id="356" xr3:uid="{CC51F43F-9CF7-4DBE-B582-9F5DD3ADB3C2}" name="11504" dataDxfId="8807"/>
    <tableColumn id="357" xr3:uid="{F05F2846-3410-4624-B7D9-3606D952EFF6}" name="11505" dataDxfId="8806"/>
    <tableColumn id="358" xr3:uid="{BA7CF445-0241-4C74-BB55-DC08232B5E15}" name="11506" dataDxfId="8805"/>
    <tableColumn id="359" xr3:uid="{C72F9248-21C3-4DC5-A609-A744695AEADC}" name="11507" dataDxfId="8804"/>
    <tableColumn id="360" xr3:uid="{72B93601-77C0-4D91-BA6E-F3F92813BF10}" name="11508" dataDxfId="8803"/>
    <tableColumn id="361" xr3:uid="{B200BECE-3154-418C-985E-1A7A70573F1A}" name="11509" dataDxfId="8802"/>
    <tableColumn id="362" xr3:uid="{09A097B0-EA62-402C-B680-1DC3AA5B0EF9}" name="11510" dataDxfId="8801"/>
    <tableColumn id="363" xr3:uid="{0EDE0CB4-00EE-471B-9532-955165B9B4C4}" name="11511" dataDxfId="8800"/>
    <tableColumn id="364" xr3:uid="{3FA96529-75E1-499E-A278-5A30C6C87583}" name="11512" dataDxfId="8799"/>
    <tableColumn id="365" xr3:uid="{A988D1F9-65A6-4AF4-9022-8DC5DC2C2B73}" name="11513" dataDxfId="8798"/>
    <tableColumn id="366" xr3:uid="{12DA86F3-46BB-4A0E-8172-8314FC11A281}" name="11514" dataDxfId="8797"/>
    <tableColumn id="367" xr3:uid="{557A74D3-BE27-4A1B-8621-0F73CF0B1123}" name="11515" dataDxfId="8796"/>
    <tableColumn id="368" xr3:uid="{905EB4A6-A726-4B2F-8649-ED73076AE959}" name="11516" dataDxfId="8795"/>
    <tableColumn id="369" xr3:uid="{586227D5-4000-4E3C-B33D-6184F5DD97F8}" name="11517" dataDxfId="8794"/>
    <tableColumn id="370" xr3:uid="{6E92E984-C583-4C2D-867E-061BA08788C2}" name="11518" dataDxfId="8793"/>
    <tableColumn id="371" xr3:uid="{5FA8AEB3-A131-4635-9D60-08F52BE469D5}" name="11519" dataDxfId="8792"/>
    <tableColumn id="372" xr3:uid="{2BA737BE-05F1-4D89-9ADD-E4783EC3F775}" name="11520" dataDxfId="8791"/>
    <tableColumn id="373" xr3:uid="{F8939F04-D4D6-4F13-90A4-431BECAB1305}" name="11521" dataDxfId="8790"/>
    <tableColumn id="374" xr3:uid="{694A5A27-0D7B-4500-BD92-A451F7970BBF}" name="11522" dataDxfId="8789"/>
    <tableColumn id="375" xr3:uid="{2E8F9E76-5ED3-4B8E-A3AB-242250AEBB7C}" name="11523" dataDxfId="8788"/>
    <tableColumn id="376" xr3:uid="{C210B9DA-C917-41F1-88CA-82BD677D9646}" name="11524" dataDxfId="8787"/>
    <tableColumn id="377" xr3:uid="{DAB675F4-5CC8-44AB-B740-88EC92FDF4C7}" name="11525" dataDxfId="8786"/>
    <tableColumn id="378" xr3:uid="{B7A12A10-C56A-40C7-8BC9-8EA4345AF331}" name="11526" dataDxfId="8785"/>
    <tableColumn id="379" xr3:uid="{1C44AC17-EEC0-441C-BA11-95AB70880C2B}" name="11527" dataDxfId="8784"/>
    <tableColumn id="380" xr3:uid="{44FDAED9-7030-47DF-B889-99B3BEC6DEA9}" name="11528" dataDxfId="8783"/>
    <tableColumn id="381" xr3:uid="{387359C9-9397-48A9-9C35-33AB135ABF73}" name="11529" dataDxfId="8782"/>
    <tableColumn id="382" xr3:uid="{A7255790-9BA4-452C-B878-36AB5A6D696B}" name="11530" dataDxfId="8781"/>
    <tableColumn id="383" xr3:uid="{3E623691-48DA-4969-B887-10FCD216A79F}" name="11531" dataDxfId="8780"/>
    <tableColumn id="384" xr3:uid="{176C1F40-55CB-4C63-918D-4AE33725D162}" name="11532" dataDxfId="8779"/>
    <tableColumn id="385" xr3:uid="{475BF4D5-0DE1-438C-AEBC-4D7F31235C24}" name="11533" dataDxfId="8778"/>
    <tableColumn id="386" xr3:uid="{63F84884-A7F2-4202-8B5B-12E8CE3F58A4}" name="11534" dataDxfId="8777"/>
    <tableColumn id="387" xr3:uid="{E4344D8B-13FA-4190-A296-052362114CAC}" name="11535" dataDxfId="8776"/>
    <tableColumn id="388" xr3:uid="{91B27F11-5D9D-4F8C-A218-5FF49344B5F1}" name="11536" dataDxfId="8775"/>
    <tableColumn id="389" xr3:uid="{FB3EBC15-BD34-43F5-A804-74F29BB31BCD}" name="11537" dataDxfId="8774"/>
    <tableColumn id="390" xr3:uid="{A9EE2C95-FC59-4BA5-A41D-95F60C79CB4F}" name="11538" dataDxfId="8773"/>
    <tableColumn id="391" xr3:uid="{8488FFAF-A081-4252-A3BB-1A7F07C934A2}" name="11539" dataDxfId="8772"/>
    <tableColumn id="392" xr3:uid="{D1B0E4D7-6104-43F7-A552-EE2022F228BB}" name="11540" dataDxfId="8771"/>
    <tableColumn id="393" xr3:uid="{5DB066EA-4775-4066-BA5C-F8FF410D4C5B}" name="11541" dataDxfId="8770"/>
    <tableColumn id="394" xr3:uid="{658FDDD9-6E94-4DA8-8BC5-674C3CFFE0B0}" name="11542" dataDxfId="8769"/>
    <tableColumn id="395" xr3:uid="{0A309FD0-EACD-446A-8123-CA763BBFC2DB}" name="11543" dataDxfId="8768"/>
    <tableColumn id="396" xr3:uid="{8FC8C639-8BE2-4F87-B84E-709BEA8662B0}" name="11544" dataDxfId="8767"/>
    <tableColumn id="397" xr3:uid="{25915FC8-3F1B-4463-90B5-7DD0C606C852}" name="11545" dataDxfId="8766"/>
    <tableColumn id="398" xr3:uid="{8BD827C1-7EEE-4A41-BB52-228A2A936D0B}" name="11546" dataDxfId="8765"/>
    <tableColumn id="399" xr3:uid="{AD2A50E3-07E5-4332-B3BC-132D434E7630}" name="11547" dataDxfId="8764"/>
    <tableColumn id="400" xr3:uid="{7F28F3B5-31C7-4EBB-B99F-1BE8426952C9}" name="11548" dataDxfId="8763"/>
    <tableColumn id="401" xr3:uid="{37C4E482-E24A-4373-809B-91E4BA8184D3}" name="11549" dataDxfId="8762"/>
    <tableColumn id="402" xr3:uid="{44E08249-5360-4DAE-B2B3-5DEBE47AC76D}" name="11550" dataDxfId="8761"/>
    <tableColumn id="403" xr3:uid="{54461693-473E-433C-8D3C-FFFD437DD1C8}" name="11551" dataDxfId="8760"/>
    <tableColumn id="404" xr3:uid="{A0A78D7C-433F-4C1F-A38A-EB907E69ED02}" name="11552" dataDxfId="8759"/>
    <tableColumn id="405" xr3:uid="{9210A4B3-65FD-4106-8801-C69B88D20986}" name="11553" dataDxfId="8758"/>
    <tableColumn id="406" xr3:uid="{4B500288-60E1-4D1F-85EA-155057A8F7B8}" name="11554" dataDxfId="8757"/>
    <tableColumn id="407" xr3:uid="{9DF5DC45-B913-4DF4-99B9-EBC9066C6BDD}" name="11555" dataDxfId="8756"/>
    <tableColumn id="408" xr3:uid="{2BFE047F-FAE5-4097-BF5F-5F227C5EEDB7}" name="11556" dataDxfId="8755"/>
    <tableColumn id="409" xr3:uid="{86814CA0-6038-4EDE-8518-1DC6920C9E85}" name="11557" dataDxfId="8754"/>
    <tableColumn id="410" xr3:uid="{5FB28785-59D0-49A0-8F80-0A3179661EE6}" name="11558" dataDxfId="8753"/>
    <tableColumn id="411" xr3:uid="{06C8A282-622A-4CA7-A12A-4888A4101C16}" name="11559" dataDxfId="8752"/>
    <tableColumn id="412" xr3:uid="{DD26117B-34C4-4955-9554-3A560A8A2140}" name="11560" dataDxfId="8751"/>
    <tableColumn id="413" xr3:uid="{C77D313B-B9D3-4334-8523-099389A600D0}" name="11561" dataDxfId="8750"/>
    <tableColumn id="414" xr3:uid="{9F9486BD-9A70-4845-AADB-A4D015E547ED}" name="11562" dataDxfId="8749"/>
    <tableColumn id="415" xr3:uid="{01BE5EE1-EBAB-44D5-9705-A74AAC619009}" name="11563" dataDxfId="8748"/>
    <tableColumn id="416" xr3:uid="{7F04E31F-6C2C-41C3-8768-6D4B8E67BAB4}" name="11564" dataDxfId="8747"/>
    <tableColumn id="417" xr3:uid="{B7F6DF6A-5625-49D9-B3BF-652D4ADCE3F3}" name="11565" dataDxfId="8746"/>
    <tableColumn id="418" xr3:uid="{ABB152B7-80B1-462A-A377-76585CAC262B}" name="11566" dataDxfId="8745"/>
    <tableColumn id="419" xr3:uid="{0CE1B422-206E-45A8-BAC8-79D452908CF7}" name="11567" dataDxfId="8744"/>
    <tableColumn id="420" xr3:uid="{9D9006AE-CE7A-4493-850F-65477FFDE0E1}" name="11568" dataDxfId="8743"/>
    <tableColumn id="421" xr3:uid="{F2D62EF9-EE40-45B9-A508-97E2F8D96F4F}" name="11569" dataDxfId="8742"/>
    <tableColumn id="422" xr3:uid="{E4C68C31-375A-4E12-96AA-0004691D9B30}" name="11570" dataDxfId="8741"/>
    <tableColumn id="423" xr3:uid="{B906F05B-761D-4085-9F72-A879AC10E601}" name="11571" dataDxfId="8740"/>
    <tableColumn id="424" xr3:uid="{947108D4-6E80-4BE1-ADFA-DDD09BBE8B89}" name="11572" dataDxfId="8739"/>
    <tableColumn id="425" xr3:uid="{B497DA49-FEE0-47C3-8500-39227E9C740C}" name="11573" dataDxfId="8738"/>
    <tableColumn id="426" xr3:uid="{8AE4A114-60D5-405E-B0FC-C2BB9F3AAFFB}" name="11574" dataDxfId="8737"/>
    <tableColumn id="427" xr3:uid="{CF6F6FB5-C75A-4EA2-AF73-9A69EC3C7762}" name="11575" dataDxfId="8736"/>
    <tableColumn id="428" xr3:uid="{58B3868F-6FDA-40A3-B4FF-9F0D5B26FA54}" name="11576" dataDxfId="8735"/>
    <tableColumn id="429" xr3:uid="{D5633A8A-84E1-41E4-B9A0-D8156F93C7ED}" name="11577" dataDxfId="8734"/>
    <tableColumn id="430" xr3:uid="{08FE4354-4A3B-4EBF-A43E-A4028A5A92B8}" name="11578" dataDxfId="8733"/>
    <tableColumn id="431" xr3:uid="{AC1973CB-01B2-45E1-8EFC-FE643E451012}" name="11579" dataDxfId="8732"/>
    <tableColumn id="432" xr3:uid="{C6AB9168-2FFE-4A64-A345-377DC4A00229}" name="11580" dataDxfId="8731"/>
    <tableColumn id="433" xr3:uid="{8E13413A-13DA-438E-8B45-A5703222C4E7}" name="11581" dataDxfId="8730"/>
    <tableColumn id="434" xr3:uid="{B1881311-0539-4262-B518-906F8FC756B7}" name="11582" dataDxfId="8729"/>
    <tableColumn id="435" xr3:uid="{BD1C4E94-A56C-44AF-91A9-D43E8C0D5785}" name="11583" dataDxfId="8728"/>
    <tableColumn id="436" xr3:uid="{B59C40B6-C731-4A3B-9D69-528434A36517}" name="11584" dataDxfId="8727"/>
    <tableColumn id="437" xr3:uid="{4C1708A0-105D-4708-82E5-CF799FC840E5}" name="11585" dataDxfId="8726"/>
    <tableColumn id="438" xr3:uid="{799CA65B-1A4B-4EDA-B3FA-892BB2BCCD2A}" name="11586" dataDxfId="8725"/>
    <tableColumn id="439" xr3:uid="{B6022433-2A34-4607-BCC1-BF443DD17C2D}" name="11587" dataDxfId="8724"/>
    <tableColumn id="440" xr3:uid="{BED2CBBF-0D5E-4869-99BA-D887AAD7ED5C}" name="11588" dataDxfId="8723"/>
    <tableColumn id="441" xr3:uid="{A1ED178C-9F97-478D-8768-99D5EE3A20E4}" name="11589" dataDxfId="8722"/>
    <tableColumn id="442" xr3:uid="{6E7DEBCF-1628-4EFE-A01A-BE166B8EE526}" name="11590" dataDxfId="8721"/>
    <tableColumn id="443" xr3:uid="{E2F67E08-21DB-4657-8B70-72DDC17A5759}" name="11591" dataDxfId="8720"/>
    <tableColumn id="444" xr3:uid="{5C55AFB1-5C4C-4C10-8F95-6C828D336F1A}" name="11592" dataDxfId="8719"/>
    <tableColumn id="445" xr3:uid="{0316560E-FFBE-4A1D-B3DB-FEBA9A87B839}" name="11593" dataDxfId="8718"/>
    <tableColumn id="446" xr3:uid="{D5FA51E5-45E5-4DFC-B5AD-F7402FDAF1D2}" name="11594" dataDxfId="8717"/>
    <tableColumn id="447" xr3:uid="{FC8532E4-DEF5-4D99-837D-A220A1D78634}" name="11595" dataDxfId="8716"/>
    <tableColumn id="448" xr3:uid="{62AD260A-5597-4F22-86EB-0E6661F3EB29}" name="11596" dataDxfId="8715"/>
    <tableColumn id="449" xr3:uid="{72C2BDAC-4AB8-426F-936D-814984E3D8AA}" name="11597" dataDxfId="8714"/>
    <tableColumn id="450" xr3:uid="{EE65DBBD-3D2E-45D3-9EE1-FA8404ABED97}" name="11598" dataDxfId="8713"/>
    <tableColumn id="451" xr3:uid="{C0299AA5-9263-4841-A27B-A7CA9C69972F}" name="11599" dataDxfId="8712"/>
    <tableColumn id="452" xr3:uid="{40DA861A-82B7-4F9F-8486-CBE4E5419F9B}" name="11600" dataDxfId="8711"/>
    <tableColumn id="453" xr3:uid="{756AA5B2-802C-4079-AD9C-0B621AD8A8B0}" name="11601" dataDxfId="8710"/>
    <tableColumn id="454" xr3:uid="{1F7DB914-1DD2-443D-A80C-C642A5555DEB}" name="11602" dataDxfId="8709"/>
    <tableColumn id="455" xr3:uid="{9F038A17-8547-4832-B7D6-06DEE8AB3D65}" name="11603" dataDxfId="8708"/>
    <tableColumn id="456" xr3:uid="{2E28577E-E06C-4ACA-8BBC-41132211A091}" name="11604" dataDxfId="8707"/>
    <tableColumn id="457" xr3:uid="{F000FB55-7D26-4C1D-B251-6045509BE20A}" name="11605" dataDxfId="8706"/>
    <tableColumn id="458" xr3:uid="{14292E6F-4378-4AEB-A81E-AFE2AD947F81}" name="11606" dataDxfId="8705"/>
    <tableColumn id="459" xr3:uid="{5246BC1A-8F42-4836-B790-25B454EF0894}" name="11607" dataDxfId="8704"/>
    <tableColumn id="460" xr3:uid="{16C90A59-58E8-4680-A213-2763327FB182}" name="11608" dataDxfId="8703"/>
    <tableColumn id="461" xr3:uid="{57E52A9A-2672-42AB-BA0F-8D40FD944414}" name="11609" dataDxfId="8702"/>
    <tableColumn id="462" xr3:uid="{57102146-6135-4BBE-9226-26F5045BB806}" name="11610" dataDxfId="8701"/>
    <tableColumn id="463" xr3:uid="{85FF9A40-B348-4A9F-BE18-77D852B351CC}" name="11611" dataDxfId="8700"/>
    <tableColumn id="464" xr3:uid="{69E746F6-8751-4D95-B677-B7CE69275318}" name="11612" dataDxfId="8699"/>
    <tableColumn id="465" xr3:uid="{E79BE5DD-5883-4AFD-B37F-7E5C64F75163}" name="11613" dataDxfId="8698"/>
    <tableColumn id="466" xr3:uid="{BA7F3768-EF56-4136-9642-CAEC01B91E05}" name="11614" dataDxfId="8697"/>
    <tableColumn id="467" xr3:uid="{A9F0D05B-9DD0-4C50-93E6-903AB247CE60}" name="11615" dataDxfId="8696"/>
    <tableColumn id="468" xr3:uid="{5D496E8D-174C-4E33-B5F3-3A16A268136F}" name="11616" dataDxfId="8695"/>
    <tableColumn id="469" xr3:uid="{D6C5B619-7F21-4DE7-9FAA-5D549A441EAF}" name="11617" dataDxfId="8694"/>
    <tableColumn id="470" xr3:uid="{7588B0A6-883B-4CA1-94C4-DC11384DE1BF}" name="11618" dataDxfId="8693"/>
    <tableColumn id="471" xr3:uid="{81F9FDB5-F74F-45F0-9CD9-C3D7183C5826}" name="11619" dataDxfId="8692"/>
    <tableColumn id="472" xr3:uid="{AE7594CD-4EC6-452B-98BB-AEF37A323242}" name="11620" dataDxfId="8691"/>
    <tableColumn id="473" xr3:uid="{96FA2C50-5C65-45B8-A969-8FF2756A3326}" name="11621" dataDxfId="8690"/>
    <tableColumn id="474" xr3:uid="{8AE05CB2-393A-4F92-B7AB-B43111D1D664}" name="11622" dataDxfId="8689"/>
    <tableColumn id="475" xr3:uid="{98C5FC67-A52B-4A69-9D4E-8A85CCED2262}" name="11623" dataDxfId="8688"/>
    <tableColumn id="476" xr3:uid="{5FCD1E50-8983-46E0-96BE-B5755385040E}" name="11624" dataDxfId="8687"/>
    <tableColumn id="477" xr3:uid="{E58776CB-B6A0-4CB4-8092-F609B1101D33}" name="11625" dataDxfId="8686"/>
    <tableColumn id="478" xr3:uid="{82357D99-5A2E-4C99-865C-0638C4D5F0B3}" name="11626" dataDxfId="8685"/>
    <tableColumn id="479" xr3:uid="{70939F02-C772-41C1-80F0-3241DDF3CE0B}" name="11627" dataDxfId="8684"/>
    <tableColumn id="480" xr3:uid="{12A20F43-168C-41D4-BB04-E9EBE172C4ED}" name="11628" dataDxfId="8683"/>
    <tableColumn id="481" xr3:uid="{1947FC01-C21F-45C9-8B0A-1183FFC5B2A1}" name="11629" dataDxfId="8682"/>
    <tableColumn id="482" xr3:uid="{25DB6036-38A7-4F20-9DD5-A075028E085C}" name="11630" dataDxfId="8681"/>
    <tableColumn id="483" xr3:uid="{2A77AF18-63E9-424B-BCEF-2FB4D2F4E075}" name="11631" dataDxfId="8680"/>
    <tableColumn id="484" xr3:uid="{E9B7C2EB-17A8-466B-87B4-F479CBAB84B4}" name="11632" dataDxfId="8679"/>
    <tableColumn id="485" xr3:uid="{FC1120A8-2338-41EE-90F5-699BCC255BFB}" name="11633" dataDxfId="8678"/>
    <tableColumn id="486" xr3:uid="{D2AC855D-CAEE-41B9-AC7D-8296D0B1F337}" name="11634" dataDxfId="8677"/>
    <tableColumn id="487" xr3:uid="{D8165963-81C4-4F99-BF04-6C38B4B790F5}" name="11635" dataDxfId="8676"/>
    <tableColumn id="488" xr3:uid="{D6DEE4F1-6122-467E-8A3A-5AC7A3100AE0}" name="11636" dataDxfId="8675"/>
    <tableColumn id="489" xr3:uid="{CEA826AF-C7FE-4FC0-B5DA-C81302A18B9C}" name="11637" dataDxfId="8674"/>
    <tableColumn id="490" xr3:uid="{469FA260-6811-4867-BB19-530EEAF94EA6}" name="11638" dataDxfId="8673"/>
    <tableColumn id="491" xr3:uid="{A2B64DCA-9FD2-4A81-B174-2B64EE967470}" name="11639" dataDxfId="8672"/>
    <tableColumn id="492" xr3:uid="{F92668BF-4B98-49E8-ACD2-B3ADB795FD99}" name="11640" dataDxfId="8671"/>
    <tableColumn id="493" xr3:uid="{55265FCF-DFFF-415D-A923-D90D42DBFDDE}" name="11641" dataDxfId="8670"/>
    <tableColumn id="494" xr3:uid="{DCD6D54B-2EF1-48C8-A8A0-0E58200CC4B6}" name="11642" dataDxfId="8669"/>
    <tableColumn id="495" xr3:uid="{F99F22E8-1478-45F7-88FA-AE6BDE7510DD}" name="11643" dataDxfId="8668"/>
    <tableColumn id="496" xr3:uid="{2646D263-B3B8-4808-BE23-C79310EB0957}" name="11644" dataDxfId="8667"/>
    <tableColumn id="497" xr3:uid="{C8F04D54-3BEA-4625-840A-CF175B9A44B5}" name="11645" dataDxfId="8666"/>
    <tableColumn id="498" xr3:uid="{36FF1A73-120E-4D15-977E-E8075CD65E6D}" name="11646" dataDxfId="8665"/>
    <tableColumn id="499" xr3:uid="{12A3CC25-0804-407F-84B1-4D1A57D409BC}" name="11647" dataDxfId="8664"/>
    <tableColumn id="500" xr3:uid="{7152C32F-85EC-46E4-8F5C-E93FA531A6B9}" name="11648" dataDxfId="8663"/>
    <tableColumn id="501" xr3:uid="{B51E41B7-C119-488B-B4FF-3E39366F65ED}" name="11649" dataDxfId="8662"/>
    <tableColumn id="502" xr3:uid="{AEC2E147-EA20-4A0F-876F-BC984D7A1B81}" name="11650" dataDxfId="8661"/>
    <tableColumn id="503" xr3:uid="{BD94F2A4-9855-44FD-960A-CC349D2BA8E7}" name="11651" dataDxfId="8660"/>
    <tableColumn id="504" xr3:uid="{A7AC9570-2F3A-4FFD-BDAF-BB246836F4FA}" name="11652" dataDxfId="8659"/>
    <tableColumn id="505" xr3:uid="{78742C21-07CF-4882-84D9-981BD251BCF3}" name="11653" dataDxfId="8658"/>
    <tableColumn id="506" xr3:uid="{E25ECB3F-832F-41B1-BF1F-E3A8AECBF523}" name="11654" dataDxfId="8657"/>
    <tableColumn id="507" xr3:uid="{709E5A21-D97A-4263-AADE-E9A6E6B2DE80}" name="11655" dataDxfId="8656"/>
    <tableColumn id="508" xr3:uid="{37C9B117-656D-4EA8-9CD3-A835F90B86D3}" name="11656" dataDxfId="8655"/>
    <tableColumn id="509" xr3:uid="{A61CBC85-898E-4EB8-94D5-F10CCDA074B0}" name="11657" dataDxfId="8654"/>
    <tableColumn id="510" xr3:uid="{FFD5E168-C0A0-4D3B-BEE6-A167E9CF58D4}" name="11658" dataDxfId="8653"/>
    <tableColumn id="511" xr3:uid="{E35D77D1-2424-4BE0-95D2-0E10D1329BA9}" name="11659" dataDxfId="8652"/>
    <tableColumn id="512" xr3:uid="{80D11F31-66A6-40B7-ADC1-21430F678DF8}" name="11660" dataDxfId="8651"/>
    <tableColumn id="513" xr3:uid="{DE67ADB7-6648-478E-AAE7-8FF722635010}" name="11661" dataDxfId="8650"/>
    <tableColumn id="514" xr3:uid="{00F236ED-13EE-4BB0-8E46-2373830E4E0B}" name="11662" dataDxfId="8649"/>
    <tableColumn id="515" xr3:uid="{9CD11A04-34EC-43F6-8745-F19FE3B8EA80}" name="11663" dataDxfId="8648"/>
    <tableColumn id="516" xr3:uid="{5866C79D-97A3-4B27-AE1A-0D94106E0BC9}" name="11664" dataDxfId="8647"/>
    <tableColumn id="517" xr3:uid="{3EA96038-69C0-45B1-8ED6-37625A4DB002}" name="11665" dataDxfId="8646"/>
    <tableColumn id="518" xr3:uid="{0DFC180E-7013-44AE-926E-1234DBAE425A}" name="11666" dataDxfId="8645"/>
    <tableColumn id="519" xr3:uid="{E2E05CC4-D30F-4184-AE3E-01872F0A7FD6}" name="11667" dataDxfId="8644"/>
    <tableColumn id="520" xr3:uid="{11ABCA18-D159-48E0-9581-6D59A21C1985}" name="11668" dataDxfId="8643"/>
    <tableColumn id="521" xr3:uid="{08B15300-BBC2-4D65-82F4-64653D3882F2}" name="11669" dataDxfId="8642"/>
    <tableColumn id="522" xr3:uid="{A40E817E-A099-4D69-B434-D67ED2E8AD16}" name="11670" dataDxfId="8641"/>
    <tableColumn id="523" xr3:uid="{4392C689-63D2-4103-A7CA-AB7993755A0C}" name="11671" dataDxfId="8640"/>
    <tableColumn id="524" xr3:uid="{C350892E-9FEC-4204-ABB8-B172AC371031}" name="11672" dataDxfId="8639"/>
    <tableColumn id="525" xr3:uid="{74E22DC5-1199-405C-A419-9D5E38E5A9C5}" name="11673" dataDxfId="8638"/>
    <tableColumn id="526" xr3:uid="{E7D4C365-C3F0-4E55-B1D6-FFCBFBBD2298}" name="11674" dataDxfId="8637"/>
    <tableColumn id="527" xr3:uid="{C3C16560-EC93-454E-90CE-80BB1681A989}" name="11675" dataDxfId="8636"/>
    <tableColumn id="528" xr3:uid="{0F5E3A9B-D345-4DE2-A8EC-147BC29DB099}" name="11676" dataDxfId="8635"/>
    <tableColumn id="529" xr3:uid="{54371E43-5E37-4364-8107-DDB511124699}" name="11677" dataDxfId="8634"/>
    <tableColumn id="530" xr3:uid="{54CE3B1E-54F7-49CE-9119-2839A2579429}" name="11678" dataDxfId="8633"/>
    <tableColumn id="531" xr3:uid="{6558D8B0-32A6-4915-BDC9-FC7DC4E6E44A}" name="11679" dataDxfId="8632"/>
    <tableColumn id="532" xr3:uid="{7E249588-06DF-47B2-A425-E84009EB49CD}" name="11680" dataDxfId="8631"/>
    <tableColumn id="533" xr3:uid="{12E793AF-4D0C-4888-BCD4-233CE7BC01C0}" name="11681" dataDxfId="8630"/>
    <tableColumn id="534" xr3:uid="{E0B2B067-DD43-49BD-B370-85D7E4D2964C}" name="11682" dataDxfId="8629"/>
    <tableColumn id="535" xr3:uid="{6CC55FA4-14F6-4A9C-873C-50F094B40DBE}" name="11683" dataDxfId="8628"/>
    <tableColumn id="536" xr3:uid="{989CEE68-040D-434B-979F-88513012AA06}" name="11684" dataDxfId="8627"/>
    <tableColumn id="537" xr3:uid="{791C42F3-B74C-4684-B3E9-8D69BC317207}" name="11685" dataDxfId="8626"/>
    <tableColumn id="538" xr3:uid="{C8650BEC-E12D-45DF-9B5B-184D4AEC1962}" name="11686" dataDxfId="8625"/>
    <tableColumn id="539" xr3:uid="{BC2E6B67-FD51-40C2-B1F8-3990C2BF6FFD}" name="11687" dataDxfId="8624"/>
    <tableColumn id="540" xr3:uid="{D6410D74-7136-41B8-A35B-855C99FA9E7C}" name="11688" dataDxfId="8623"/>
    <tableColumn id="541" xr3:uid="{1CDA1ACA-6091-4A6F-9779-B4CA1DA57EE0}" name="11689" dataDxfId="8622"/>
    <tableColumn id="542" xr3:uid="{636F276B-8A14-4761-8F24-92E92067ED27}" name="11690" dataDxfId="8621"/>
    <tableColumn id="543" xr3:uid="{3CD08E39-0890-49A4-8FEF-342E58871341}" name="11691" dataDxfId="8620"/>
    <tableColumn id="544" xr3:uid="{41C728B9-508F-41CB-97BC-8D5F08BCD79C}" name="11692" dataDxfId="8619"/>
    <tableColumn id="545" xr3:uid="{4BD5D7E6-5F5D-467A-985A-0C8364B5CC28}" name="11693" dataDxfId="8618"/>
    <tableColumn id="546" xr3:uid="{3FF3981D-6C4B-4874-A787-8FBE7FD61A99}" name="11694" dataDxfId="8617"/>
    <tableColumn id="547" xr3:uid="{4E8DC05A-B0DB-42F1-9C9B-D76F1E67FBF1}" name="11695" dataDxfId="8616"/>
    <tableColumn id="548" xr3:uid="{E250251A-7831-45FC-9B68-F05BE824EB94}" name="11696" dataDxfId="8615"/>
    <tableColumn id="549" xr3:uid="{4D895926-FBF7-4347-9E0E-4FDD3BF1AC87}" name="11697" dataDxfId="8614"/>
    <tableColumn id="550" xr3:uid="{6E4B6F7B-CF4B-4CE3-B546-89C219BF1D57}" name="11698" dataDxfId="8613"/>
    <tableColumn id="551" xr3:uid="{94442328-3D08-407C-B453-C18A18015161}" name="11699" dataDxfId="8612"/>
    <tableColumn id="552" xr3:uid="{BACABB0D-E9DA-4996-AD5A-EC6B6EF100E5}" name="11700" dataDxfId="8611"/>
    <tableColumn id="553" xr3:uid="{F7B129C1-09E5-4549-B471-B26ED50339A9}" name="11701" dataDxfId="8610"/>
    <tableColumn id="554" xr3:uid="{66953A25-EBAC-4FC9-9E25-75FFFFF1A504}" name="11702" dataDxfId="8609"/>
    <tableColumn id="555" xr3:uid="{15D98DE7-407E-4884-8973-7D2D76F62B79}" name="11703" dataDxfId="8608"/>
    <tableColumn id="556" xr3:uid="{F1A95FF6-6572-4F26-B0E6-E56DAA26F02B}" name="11704" dataDxfId="8607"/>
    <tableColumn id="557" xr3:uid="{B34912A5-949D-445B-968E-FBEC24FECB5C}" name="11705" dataDxfId="8606"/>
    <tableColumn id="558" xr3:uid="{48F150C8-7C42-4CB5-91F1-7E806177BC3D}" name="11706" dataDxfId="8605"/>
    <tableColumn id="559" xr3:uid="{4626D9D8-2B20-4772-8661-BFB1286B154E}" name="11707" dataDxfId="8604"/>
    <tableColumn id="560" xr3:uid="{1B453F2D-A042-46E4-9855-F624347EE893}" name="11708" dataDxfId="8603"/>
    <tableColumn id="561" xr3:uid="{9BD1A913-C16B-41D9-B0B0-98E0A4AC5DC1}" name="11709" dataDxfId="8602"/>
    <tableColumn id="562" xr3:uid="{90F82FED-B279-4AB7-AD67-1B10522A6E8C}" name="11710" dataDxfId="8601"/>
    <tableColumn id="563" xr3:uid="{54C41269-70A1-45F5-A9F1-EB4B8CC922EC}" name="11711" dataDxfId="8600"/>
    <tableColumn id="564" xr3:uid="{22F16D61-3869-43DC-BF9F-4D0977620D37}" name="11712" dataDxfId="8599"/>
    <tableColumn id="565" xr3:uid="{A9007402-0DE9-4479-A7FB-5D57789CA61F}" name="11713" dataDxfId="8598"/>
    <tableColumn id="566" xr3:uid="{43FECBDA-A2E3-4478-9C1E-B6C197B64794}" name="11714" dataDxfId="8597"/>
    <tableColumn id="567" xr3:uid="{6CE53F5E-82BD-40EF-A85F-ABF0724A5D9E}" name="11715" dataDxfId="8596"/>
    <tableColumn id="568" xr3:uid="{EFF0611A-1481-4FD5-B8E8-ABF9DBA9B62E}" name="11716" dataDxfId="8595"/>
    <tableColumn id="569" xr3:uid="{91FB1DE5-2E77-4AE6-8CCE-9F2C12F170C1}" name="11717" dataDxfId="8594"/>
    <tableColumn id="570" xr3:uid="{91A58D44-C79E-4E1C-AAC6-538CB1E3CB44}" name="11718" dataDxfId="8593"/>
    <tableColumn id="571" xr3:uid="{7E3A10F8-EF49-4BAB-81AD-E68C8C62A7D1}" name="11719" dataDxfId="8592"/>
    <tableColumn id="572" xr3:uid="{3529ABF4-616A-4B3F-9375-3F32263D780D}" name="11720" dataDxfId="8591"/>
    <tableColumn id="573" xr3:uid="{8C39942E-74DE-42CD-8B28-97CF7CC6AECD}" name="11721" dataDxfId="8590"/>
    <tableColumn id="574" xr3:uid="{D41B6F8B-45BB-4E8F-92B8-F096CDE9CAB2}" name="11722" dataDxfId="8589"/>
    <tableColumn id="575" xr3:uid="{D9638AC2-A633-447E-9D64-1344BCFF9FAD}" name="11723" dataDxfId="8588"/>
    <tableColumn id="576" xr3:uid="{BA20F7D4-2B73-4285-8602-105DE4199855}" name="11724" dataDxfId="8587"/>
    <tableColumn id="577" xr3:uid="{7DEE20FF-E355-4A6F-A041-B485286897F1}" name="11725" dataDxfId="8586"/>
    <tableColumn id="578" xr3:uid="{D430705D-7347-4066-8B3A-AC96FB64AB02}" name="11726" dataDxfId="8585"/>
    <tableColumn id="579" xr3:uid="{0CAA4B45-1A58-4B5A-A348-9E3F1A9A5D40}" name="11727" dataDxfId="8584"/>
    <tableColumn id="580" xr3:uid="{545E8358-EF80-4C63-9DDB-D9793E8BEF40}" name="11728" dataDxfId="8583"/>
    <tableColumn id="581" xr3:uid="{1BB3D5E1-6A60-44D9-BED6-FADB927D50AE}" name="11729" dataDxfId="8582"/>
    <tableColumn id="582" xr3:uid="{1927696B-9599-4F42-99DD-5DE8B25A54F9}" name="11730" dataDxfId="8581"/>
    <tableColumn id="583" xr3:uid="{D2C0EE63-0EA8-4C6D-8E91-4C34562BFF5F}" name="11731" dataDxfId="8580"/>
    <tableColumn id="584" xr3:uid="{8748DF1A-1AB0-4782-88DD-0E789E0B3301}" name="11732" dataDxfId="8579"/>
    <tableColumn id="585" xr3:uid="{5B42D84A-7045-44BC-A428-A5A08155996D}" name="11733" dataDxfId="8578"/>
    <tableColumn id="586" xr3:uid="{259ABDCC-6C1E-4785-9A7B-31C527423BA7}" name="11734" dataDxfId="8577"/>
    <tableColumn id="587" xr3:uid="{BCE2FFE5-3EC5-4179-A9D6-0B6E5537541A}" name="11735" dataDxfId="8576"/>
    <tableColumn id="588" xr3:uid="{F2EFA2D1-5B81-4D75-9E7C-76262492471D}" name="11736" dataDxfId="8575"/>
    <tableColumn id="589" xr3:uid="{56A6D29A-ECD2-4220-BB9A-1DBEEDC0C358}" name="11737" dataDxfId="8574"/>
    <tableColumn id="590" xr3:uid="{4752772E-3290-4B0B-8476-E663A370C588}" name="11738" dataDxfId="8573"/>
    <tableColumn id="591" xr3:uid="{930215C5-1C4A-4AD8-8A9C-24EFF43D595B}" name="11739" dataDxfId="8572"/>
    <tableColumn id="592" xr3:uid="{BE5CFA15-FF9A-4E84-B793-1F28E380092A}" name="11740" dataDxfId="8571"/>
    <tableColumn id="593" xr3:uid="{4B8C42BF-4BCB-4726-BF76-51D9E3969E8E}" name="11741" dataDxfId="8570"/>
    <tableColumn id="594" xr3:uid="{BC67E192-D94D-45CB-ACE5-017844495980}" name="11742" dataDxfId="8569"/>
    <tableColumn id="595" xr3:uid="{D70230D2-09B4-4D7B-8C79-24216962CFC5}" name="11743" dataDxfId="8568"/>
    <tableColumn id="596" xr3:uid="{CCD20A43-4F77-49B2-9D14-E45A6FB66D5B}" name="11744" dataDxfId="8567"/>
    <tableColumn id="597" xr3:uid="{30E4B8A5-4F10-4773-BCAF-93F635106C7F}" name="11745" dataDxfId="8566"/>
    <tableColumn id="598" xr3:uid="{F224BABB-51C5-46EA-A55B-ADA4AB789D42}" name="11746" dataDxfId="8565"/>
    <tableColumn id="599" xr3:uid="{466CD3E5-ABB2-482E-9D43-60056A774303}" name="11747" dataDxfId="8564"/>
    <tableColumn id="600" xr3:uid="{89923156-306D-4438-86A4-0CD0869EDF4E}" name="11748" dataDxfId="8563"/>
    <tableColumn id="601" xr3:uid="{B9EB3AB2-3421-42A1-A272-0EB4A83D6813}" name="11749" dataDxfId="8562"/>
    <tableColumn id="602" xr3:uid="{A9E9AA7C-22E1-44E8-94A6-0BFA66CC1BA6}" name="11750" dataDxfId="8561"/>
    <tableColumn id="603" xr3:uid="{1321ABFD-DE09-4290-AF73-9484789C7D9C}" name="11751" dataDxfId="8560"/>
    <tableColumn id="604" xr3:uid="{AF8B0E29-68D1-4D60-9BF9-DC4DB2FDCA3B}" name="11752" dataDxfId="8559"/>
    <tableColumn id="605" xr3:uid="{39139FF3-7C72-47E5-95A6-5A51DCBDADBF}" name="11753" dataDxfId="8558"/>
    <tableColumn id="606" xr3:uid="{B970851E-3C7D-4D6C-B847-A26E6EF8E5CE}" name="11754" dataDxfId="8557"/>
    <tableColumn id="607" xr3:uid="{CB45B27E-1957-43A3-A251-CAAA1E85ED0F}" name="11755" dataDxfId="8556"/>
    <tableColumn id="608" xr3:uid="{8E1231DC-3F33-492D-A7D4-D71065CC338E}" name="11756" dataDxfId="8555"/>
    <tableColumn id="609" xr3:uid="{543AADB0-EA5A-4FAD-94A6-27D46662CAB3}" name="11757" dataDxfId="8554"/>
    <tableColumn id="610" xr3:uid="{94851E0A-9D7F-42C5-A519-1CE7FE65274B}" name="11758" dataDxfId="8553"/>
    <tableColumn id="611" xr3:uid="{E22BBA80-1759-42B2-9D3C-B7121F7379C6}" name="11759" dataDxfId="8552"/>
    <tableColumn id="612" xr3:uid="{CD87EC8F-F225-400D-94CF-7F12258A193B}" name="11760" dataDxfId="8551"/>
    <tableColumn id="613" xr3:uid="{1FCCF979-11E8-4E41-B879-4F1EAD9D6212}" name="11761" dataDxfId="8550"/>
    <tableColumn id="614" xr3:uid="{4109998D-79B5-4FE2-949B-E6F7D0EC3B13}" name="11762" dataDxfId="8549"/>
    <tableColumn id="615" xr3:uid="{254BB711-4B8B-41D0-A5AD-367360BC8673}" name="11763" dataDxfId="8548"/>
    <tableColumn id="616" xr3:uid="{1445588C-245D-44DA-8A76-3C249EB408B8}" name="11764" dataDxfId="8547"/>
    <tableColumn id="617" xr3:uid="{FC242A35-8C20-4C52-9481-54ADF6D8FD83}" name="11765" dataDxfId="8546"/>
    <tableColumn id="618" xr3:uid="{CA551143-2470-46CB-B2DE-8894AA456392}" name="11766" dataDxfId="8545"/>
    <tableColumn id="619" xr3:uid="{4A460244-A45D-40B7-8B79-3262822967CD}" name="11767" dataDxfId="8544"/>
    <tableColumn id="620" xr3:uid="{EC4FDC40-721F-4103-8182-5B1713224F75}" name="11768" dataDxfId="8543"/>
    <tableColumn id="621" xr3:uid="{0B582D1A-9E93-42B3-80E7-FAD05A156CFD}" name="11769" dataDxfId="8542"/>
    <tableColumn id="622" xr3:uid="{DD2216CA-7FCC-4BC8-8051-48C60EA27FDD}" name="11770" dataDxfId="8541"/>
    <tableColumn id="623" xr3:uid="{8E6A9399-AF15-4CE7-B0BF-960E8A1354BD}" name="11771" dataDxfId="8540"/>
    <tableColumn id="624" xr3:uid="{43A0FD68-92B2-4E37-A849-040EDE882078}" name="11772" dataDxfId="8539"/>
    <tableColumn id="625" xr3:uid="{B62DCEDE-ECF4-41D4-99B0-A3E3E3AC60D9}" name="11773" dataDxfId="8538"/>
    <tableColumn id="626" xr3:uid="{8A7CBB4A-DCEE-41C6-9504-C8836BB2CF56}" name="11774" dataDxfId="8537"/>
    <tableColumn id="627" xr3:uid="{4A61BBB0-C69E-440C-8800-1AF0AD42BDE2}" name="11775" dataDxfId="8536"/>
    <tableColumn id="628" xr3:uid="{8B89A107-DDD1-44C0-921A-4202F0D63BC2}" name="11776" dataDxfId="8535"/>
    <tableColumn id="629" xr3:uid="{314B7039-8D20-42BA-BE2C-E185645A7495}" name="11777" dataDxfId="8534"/>
    <tableColumn id="630" xr3:uid="{79225614-7198-4A6D-A6C4-186DA8AE92EA}" name="11778" dataDxfId="8533"/>
    <tableColumn id="631" xr3:uid="{96702355-7631-42EA-895E-50FA0358E26A}" name="11779" dataDxfId="8532"/>
    <tableColumn id="632" xr3:uid="{19FD7B52-6DB9-493F-B101-7E33C755028A}" name="11780" dataDxfId="8531"/>
    <tableColumn id="633" xr3:uid="{2AE81560-535B-41CB-8B1F-59DEDA63C123}" name="11781" dataDxfId="8530"/>
    <tableColumn id="634" xr3:uid="{C509779F-B6A0-487B-9785-F10FD1F42961}" name="11782" dataDxfId="8529"/>
    <tableColumn id="635" xr3:uid="{D03EEBEE-778F-4EDB-B5EA-3D6B1CE29DA2}" name="11783" dataDxfId="8528"/>
    <tableColumn id="636" xr3:uid="{4018420F-A263-4CD5-A2F7-60F0CA6C721B}" name="11784" dataDxfId="8527"/>
    <tableColumn id="637" xr3:uid="{ACFF8D62-D041-4E88-8CBD-93CA850CD37E}" name="11785" dataDxfId="8526"/>
    <tableColumn id="638" xr3:uid="{8C614A30-405F-42FB-A6DB-4C8ED28D5102}" name="11786" dataDxfId="8525"/>
    <tableColumn id="639" xr3:uid="{5A7EDA5F-A041-4B50-BCDA-91F1C5F41D64}" name="11787" dataDxfId="8524"/>
    <tableColumn id="640" xr3:uid="{ED4DC5EA-BCA0-4AAB-B0B9-9DD0352AB08D}" name="11788" dataDxfId="8523"/>
    <tableColumn id="641" xr3:uid="{9676CF7F-06E7-4BFA-BE74-CFBED679B992}" name="11789" dataDxfId="8522"/>
    <tableColumn id="642" xr3:uid="{0722B239-2E45-4AAC-BABF-E85D1115432A}" name="11790" dataDxfId="8521"/>
    <tableColumn id="643" xr3:uid="{FD7FAB8B-6118-4E58-ADCA-AE5B3A3A2572}" name="11791" dataDxfId="8520"/>
    <tableColumn id="644" xr3:uid="{B68C25A7-77FE-43B7-A24F-DEE021847F97}" name="11792" dataDxfId="8519"/>
    <tableColumn id="645" xr3:uid="{89940DCA-BC4F-4431-87B3-0FBEE401B37E}" name="11793" dataDxfId="8518"/>
    <tableColumn id="646" xr3:uid="{90CDBE2D-1911-411C-BF3D-C9E1695005DA}" name="11794" dataDxfId="8517"/>
    <tableColumn id="647" xr3:uid="{84E25558-719C-4692-A5BD-FF83CE942F66}" name="11795" dataDxfId="8516"/>
    <tableColumn id="648" xr3:uid="{F08289EA-05A8-4B96-9B60-E0410C9C51F8}" name="11796" dataDxfId="8515"/>
    <tableColumn id="649" xr3:uid="{85CF3ECF-3303-419E-8671-4D68A4AA4C6F}" name="11797" dataDxfId="8514"/>
    <tableColumn id="650" xr3:uid="{A273C41C-2E41-40C5-8D7C-B62742949E53}" name="11798" dataDxfId="8513"/>
    <tableColumn id="651" xr3:uid="{6A6658C8-89E8-436F-9863-352ECEFE1245}" name="11799" dataDxfId="8512"/>
    <tableColumn id="652" xr3:uid="{220EE30B-DEA1-414C-B2F5-A3F8BB1525F9}" name="11800" dataDxfId="8511"/>
    <tableColumn id="653" xr3:uid="{B03A8543-C798-472D-8D8A-19F6232812FB}" name="11801" dataDxfId="8510"/>
    <tableColumn id="654" xr3:uid="{9648C796-FCA6-40D9-B0DD-A0F7FD9C35FA}" name="11802" dataDxfId="8509"/>
    <tableColumn id="655" xr3:uid="{C6248541-8174-47F9-9952-AD36768A38C5}" name="11803" dataDxfId="8508"/>
    <tableColumn id="656" xr3:uid="{DDF069CD-D84E-485F-8E16-08C3CDAEA719}" name="11804" dataDxfId="8507"/>
    <tableColumn id="657" xr3:uid="{C720503E-E708-4BDD-94CE-33C0E36EB9E7}" name="11805" dataDxfId="8506"/>
    <tableColumn id="658" xr3:uid="{FEEEE107-5CAF-4537-936B-DCA515797037}" name="11806" dataDxfId="8505"/>
    <tableColumn id="659" xr3:uid="{DEB32F41-A479-45CB-BA05-D1755902F478}" name="11807" dataDxfId="8504"/>
    <tableColumn id="660" xr3:uid="{A62A87F5-A89F-488E-92F1-6D77A9157CCE}" name="11808" dataDxfId="8503"/>
    <tableColumn id="661" xr3:uid="{2B625BDF-7842-4F0B-90D4-71FDB16C3CCC}" name="11809" dataDxfId="8502"/>
    <tableColumn id="662" xr3:uid="{17B2FB8F-77D3-4CCE-B298-BEC1CD2B693D}" name="11810" dataDxfId="8501"/>
    <tableColumn id="663" xr3:uid="{3368483A-3620-4FBC-9200-5127EEE10CE1}" name="11811" dataDxfId="8500"/>
    <tableColumn id="664" xr3:uid="{AADAA3CC-B719-439A-9D13-4AB2EA5F151E}" name="11812" dataDxfId="8499"/>
    <tableColumn id="665" xr3:uid="{FCDD3CED-C20E-41C6-B0DA-60EF41095E16}" name="11813" dataDxfId="8498"/>
    <tableColumn id="666" xr3:uid="{815A03DF-9BDC-4DA5-AD20-70D2E4D96B63}" name="11814" dataDxfId="8497"/>
    <tableColumn id="667" xr3:uid="{859928F0-9DA5-4C48-8C2D-56136117EC55}" name="11815" dataDxfId="8496"/>
    <tableColumn id="668" xr3:uid="{BABA9C29-3F34-4532-9057-A27A70A5B4CC}" name="11816" dataDxfId="8495"/>
    <tableColumn id="669" xr3:uid="{2F429790-6902-45B0-8CCC-94D2FCD3AA82}" name="11817" dataDxfId="8494"/>
    <tableColumn id="670" xr3:uid="{AF7E71F0-14DB-4B14-B0DF-49F386A1E2BF}" name="11818" dataDxfId="8493"/>
    <tableColumn id="671" xr3:uid="{C4325213-393A-47C7-9FE8-C5347C762CD1}" name="11819" dataDxfId="8492"/>
    <tableColumn id="672" xr3:uid="{1E105515-ED87-48F2-995D-8F7154D69D8D}" name="11820" dataDxfId="8491"/>
    <tableColumn id="673" xr3:uid="{A6633964-3A3D-44FE-A98B-3344A2989D1C}" name="11821" dataDxfId="8490"/>
    <tableColumn id="674" xr3:uid="{C55BD744-AB1F-4AB3-9D3C-DB6A58F1265C}" name="11822" dataDxfId="8489"/>
    <tableColumn id="675" xr3:uid="{7B8072AD-9E33-4423-9A96-2C961FAA23F3}" name="11823" dataDxfId="8488"/>
    <tableColumn id="676" xr3:uid="{09DD9DD5-889F-43E9-AE4F-79F96F821732}" name="11824" dataDxfId="8487"/>
    <tableColumn id="677" xr3:uid="{E898663E-7D5D-4628-B985-8DE08A08E7CC}" name="11825" dataDxfId="8486"/>
    <tableColumn id="678" xr3:uid="{D5485B07-A534-4911-B9D4-3D4F13F77793}" name="11826" dataDxfId="8485"/>
    <tableColumn id="679" xr3:uid="{1E2B37AB-BCB2-4E5C-A4DC-0C6361F5B775}" name="11827" dataDxfId="8484"/>
    <tableColumn id="680" xr3:uid="{A2A43F7C-ADC9-48E5-92AE-C33E3505A6C1}" name="11828" dataDxfId="8483"/>
    <tableColumn id="681" xr3:uid="{39274183-D206-4699-A078-9530C27CAE48}" name="11829" dataDxfId="8482"/>
    <tableColumn id="682" xr3:uid="{C98167D9-981C-4EA5-97C3-7F27540A1074}" name="11830" dataDxfId="8481"/>
    <tableColumn id="683" xr3:uid="{D4ED4D3C-E86E-4CC8-AAF1-CC9C7F060C17}" name="11831" dataDxfId="8480"/>
    <tableColumn id="684" xr3:uid="{263D04A7-2450-4639-8317-0C4D228FAFB8}" name="11832" dataDxfId="8479"/>
    <tableColumn id="685" xr3:uid="{CC192BA3-7AB1-4E7B-AB80-91FF39040899}" name="11833" dataDxfId="8478"/>
    <tableColumn id="686" xr3:uid="{36EAB5F4-F7F8-494A-92EE-13A44C2C349B}" name="11834" dataDxfId="8477"/>
    <tableColumn id="687" xr3:uid="{D0F11EE7-F1EE-49BF-8D6C-ED876000AD11}" name="11835" dataDxfId="8476"/>
    <tableColumn id="688" xr3:uid="{C80B52E3-2F90-4555-9854-13818E967529}" name="11836" dataDxfId="8475"/>
    <tableColumn id="689" xr3:uid="{397F67F8-EBAA-46CE-B0AD-C2C517213B1D}" name="11837" dataDxfId="8474"/>
    <tableColumn id="690" xr3:uid="{A0F678E1-639B-4F64-A5D5-B56AA6658500}" name="11838" dataDxfId="8473"/>
    <tableColumn id="691" xr3:uid="{1D76B729-9C95-47B0-9048-F06FEACFD042}" name="11839" dataDxfId="8472"/>
    <tableColumn id="692" xr3:uid="{EFF72504-0CC5-49A8-B86F-6EB9670E5CF6}" name="11840" dataDxfId="8471"/>
    <tableColumn id="693" xr3:uid="{8CD1353E-6D32-42A5-BBA2-ECE076D2B75E}" name="11841" dataDxfId="8470"/>
    <tableColumn id="694" xr3:uid="{FFA738C2-C2DD-42E2-9622-67B1F52E24DA}" name="11842" dataDxfId="8469"/>
    <tableColumn id="695" xr3:uid="{AAA37AC9-7DFE-49BE-BDE4-4E0F25AD65DC}" name="11843" dataDxfId="8468"/>
    <tableColumn id="696" xr3:uid="{3B7CAB87-0B1C-4D63-ACAB-444D539A17FD}" name="11844" dataDxfId="8467"/>
    <tableColumn id="697" xr3:uid="{57BB7779-443C-4727-9A20-AAFFE6359192}" name="11845" dataDxfId="8466"/>
    <tableColumn id="698" xr3:uid="{B48E8003-1814-449F-9E98-9073AE41270A}" name="11846" dataDxfId="8465"/>
    <tableColumn id="699" xr3:uid="{ED744F28-9872-473F-9711-E6376272DBCE}" name="11847" dataDxfId="8464"/>
    <tableColumn id="700" xr3:uid="{239C5D64-5130-414B-BAB7-8B0212A20290}" name="11848" dataDxfId="8463"/>
    <tableColumn id="701" xr3:uid="{7CA1DA59-A3F0-4B0C-BED6-84E6EF426B1B}" name="11849" dataDxfId="8462"/>
    <tableColumn id="702" xr3:uid="{F981A332-26F7-41FA-A556-D76745A57089}" name="11850" dataDxfId="8461"/>
    <tableColumn id="703" xr3:uid="{81ECE63E-F7CC-416E-9346-714CDCDFB70B}" name="11851" dataDxfId="8460"/>
  </tableColumns>
  <tableStyleInfo name="TableStyleLight1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7D696133-06B4-4C2C-99DE-3DD8505AB99B}" name="Table1468101214161820222422830" displayName="Table1468101214161820222422830" ref="A1:AAA14" totalsRowShown="0" headerRowDxfId="8459" dataDxfId="8458">
  <autoFilter ref="A1:AAA14" xr:uid="{5AD4B7B0-32CE-4DF4-B699-15C681A6E784}"/>
  <tableColumns count="703">
    <tableColumn id="1" xr3:uid="{DD2BC892-391C-48AB-90BB-E5B52C007662}" name="S.NO" dataDxfId="8457">
      <calculatedColumnFormula>A1+1</calculatedColumnFormula>
    </tableColumn>
    <tableColumn id="2" xr3:uid="{4EBE9641-7730-4446-984B-7103E09CB218}" name="11852" dataDxfId="8456"/>
    <tableColumn id="3" xr3:uid="{C2D89E60-D221-4FCD-989D-33115CCB644B}" name="11853" dataDxfId="8455">
      <calculatedColumnFormula>B2+1</calculatedColumnFormula>
    </tableColumn>
    <tableColumn id="4" xr3:uid="{2010E829-D0D2-4D55-94AE-D589BB5B22A1}" name="11854" dataDxfId="8454"/>
    <tableColumn id="5" xr3:uid="{B5B1B3DE-A202-4F5D-B95A-8FFB61908571}" name="11855" dataDxfId="8453"/>
    <tableColumn id="6" xr3:uid="{47B10EF3-B6D7-4CEB-A1E5-A6329C69B250}" name="11856" dataDxfId="8452"/>
    <tableColumn id="7" xr3:uid="{FA7E553F-4ECF-47AA-BECB-DE6D57B2C882}" name="11857" dataDxfId="8451"/>
    <tableColumn id="8" xr3:uid="{91C1A93F-C16A-4542-A8D8-6D1A21421799}" name="11858" dataDxfId="8450"/>
    <tableColumn id="9" xr3:uid="{57DD7952-6FCD-43E4-84A4-6251034E14D1}" name="11859" dataDxfId="8449"/>
    <tableColumn id="10" xr3:uid="{78EA1B90-F935-4052-BB2C-06B0FD0431DD}" name="11860" dataDxfId="8448"/>
    <tableColumn id="11" xr3:uid="{C09D611E-A2B2-4297-A136-FF1CAF24F416}" name="11861" dataDxfId="8447"/>
    <tableColumn id="12" xr3:uid="{79118D58-51E6-4AF5-9A8E-FD7EC8ABAA38}" name="11862" dataDxfId="8446"/>
    <tableColumn id="13" xr3:uid="{BF46A7FB-5CCF-4A22-8883-DAC8A2EB65B0}" name="11863" dataDxfId="8445"/>
    <tableColumn id="14" xr3:uid="{309A22A3-42D1-4E4F-BFBC-AE4FDE41C03B}" name="11864" dataDxfId="8444"/>
    <tableColumn id="15" xr3:uid="{85B70761-D1E5-43C2-A48B-7986F3FC6B26}" name="11865" dataDxfId="8443"/>
    <tableColumn id="16" xr3:uid="{35E83D7A-1290-4ED7-A416-366B413774EA}" name="11866" dataDxfId="8442"/>
    <tableColumn id="17" xr3:uid="{CD549D97-353B-4512-9D2C-843D4323FAE5}" name="11867" dataDxfId="8441"/>
    <tableColumn id="18" xr3:uid="{34A27100-6109-42D1-807A-8D1F77659B12}" name="11868" dataDxfId="8440"/>
    <tableColumn id="19" xr3:uid="{B932AD71-B1E8-4586-8A8D-2509EDBFA52C}" name="11869" dataDxfId="8439"/>
    <tableColumn id="20" xr3:uid="{4D457C61-FEF9-4CCF-959A-506EED404A63}" name="11870" dataDxfId="8438"/>
    <tableColumn id="21" xr3:uid="{BE69001E-EF4C-44E2-9C67-ED23CEF8533B}" name="11871" dataDxfId="8437"/>
    <tableColumn id="22" xr3:uid="{D798466C-90D5-4F24-A2D1-7F6E7277CD7C}" name="11872" dataDxfId="8436"/>
    <tableColumn id="23" xr3:uid="{1A880841-2502-4797-A601-BE807D14817F}" name="11873" dataDxfId="8435"/>
    <tableColumn id="24" xr3:uid="{987A9703-574D-444B-87DC-0563F1077D2D}" name="11874" dataDxfId="8434"/>
    <tableColumn id="25" xr3:uid="{079E36D0-3813-42CB-8346-02564BA9B790}" name="11875" dataDxfId="8433"/>
    <tableColumn id="26" xr3:uid="{CC29EDEF-4446-4FFB-8EEE-DFE5D11A2F1D}" name="11876" dataDxfId="8432"/>
    <tableColumn id="27" xr3:uid="{7F0142CC-BB55-47EB-A019-6D51851E992F}" name="11877" dataDxfId="8431"/>
    <tableColumn id="28" xr3:uid="{7600394A-EEF9-4726-B8D1-81F170C8901C}" name="11878" dataDxfId="8430"/>
    <tableColumn id="29" xr3:uid="{EA5D36E5-CA51-476A-9BA2-6E123FCB65CB}" name="11879" dataDxfId="8429"/>
    <tableColumn id="30" xr3:uid="{18707D34-3834-403A-A8E9-C2CFC95825AF}" name="11880" dataDxfId="8428"/>
    <tableColumn id="31" xr3:uid="{46C0D5E9-20AF-4BF3-B853-40450B93786C}" name="11881" dataDxfId="8427"/>
    <tableColumn id="32" xr3:uid="{FBF1EA4F-9EC3-4224-AD6F-BB6D2D546E0D}" name="11882" dataDxfId="8426"/>
    <tableColumn id="33" xr3:uid="{94842B42-510D-4F1A-A6C3-EF4AB433CC48}" name="11883" dataDxfId="8425"/>
    <tableColumn id="34" xr3:uid="{93E0A23C-4947-48E0-A463-7CAC3E1DA6C6}" name="11884" dataDxfId="8424"/>
    <tableColumn id="35" xr3:uid="{1505DE10-CCED-4700-B030-688B87D5A9A1}" name="11885" dataDxfId="8423"/>
    <tableColumn id="36" xr3:uid="{1D65B9C9-0236-4B51-8C76-B157D05E8BC4}" name="11886" dataDxfId="8422"/>
    <tableColumn id="37" xr3:uid="{D4EA723E-0E69-407B-905B-E33F93D477B3}" name="11887" dataDxfId="8421"/>
    <tableColumn id="38" xr3:uid="{60CB19A0-8E7C-48F5-8A3B-6681C81292A0}" name="11888" dataDxfId="8420"/>
    <tableColumn id="39" xr3:uid="{4854CA34-E93D-411A-9604-59DF7E53BB19}" name="11889" dataDxfId="8419"/>
    <tableColumn id="40" xr3:uid="{4459FF8C-E0B9-4996-9299-3AA1ABAEA6FA}" name="11890" dataDxfId="8418"/>
    <tableColumn id="41" xr3:uid="{CF8082C5-79BD-40F4-BB3D-300860C4E423}" name="11891" dataDxfId="8417"/>
    <tableColumn id="42" xr3:uid="{BA1C8837-67B1-4919-A833-08BB7D9B601D}" name="11892" dataDxfId="8416"/>
    <tableColumn id="43" xr3:uid="{0598AB18-BF91-4623-A878-6926189A2E7B}" name="11893" dataDxfId="8415"/>
    <tableColumn id="44" xr3:uid="{428E4028-E4B2-48B6-B0B0-FF65A2AACB3E}" name="11894" dataDxfId="8414"/>
    <tableColumn id="45" xr3:uid="{BEE03895-4B63-4E75-8206-8CE46952829A}" name="11895" dataDxfId="8413"/>
    <tableColumn id="46" xr3:uid="{13DB29FC-2890-4C5E-8418-21273F533F87}" name="11896" dataDxfId="8412"/>
    <tableColumn id="47" xr3:uid="{F45A76B8-C898-4AA1-9705-ACB323976102}" name="11897" dataDxfId="8411"/>
    <tableColumn id="48" xr3:uid="{D8A734E6-A557-42FD-BCC4-F5A03061402E}" name="11898" dataDxfId="8410"/>
    <tableColumn id="49" xr3:uid="{E66BEB4E-F19F-4733-A88C-06CD8AE82F27}" name="11899" dataDxfId="8409"/>
    <tableColumn id="50" xr3:uid="{19080794-3933-43A9-843F-36524B735C04}" name="11900" dataDxfId="8408"/>
    <tableColumn id="51" xr3:uid="{42249934-B89F-4E01-9515-F404A050D67E}" name="11901" dataDxfId="8407"/>
    <tableColumn id="52" xr3:uid="{EE943E8D-910F-4DD9-8542-2A079FA21351}" name="11902" dataDxfId="8406"/>
    <tableColumn id="53" xr3:uid="{2CA6FC0D-D9C1-4B7E-805C-3C185FF0F5CA}" name="11903" dataDxfId="8405"/>
    <tableColumn id="54" xr3:uid="{42B0FE2B-A273-44CB-B26F-34818C703469}" name="11904" dataDxfId="8404"/>
    <tableColumn id="55" xr3:uid="{9AF212B7-821D-4357-BBC1-8910DE5F397C}" name="11905" dataDxfId="8403"/>
    <tableColumn id="56" xr3:uid="{E19742AD-BDAF-4ABC-97F6-5399AEE3A927}" name="11906" dataDxfId="8402"/>
    <tableColumn id="57" xr3:uid="{7FFEEF13-8D01-44BA-B92C-8D2E3BEBDE25}" name="11907" dataDxfId="8401"/>
    <tableColumn id="58" xr3:uid="{25147F44-48DC-4009-91FC-C76FE6491931}" name="11908" dataDxfId="8400"/>
    <tableColumn id="59" xr3:uid="{75385461-6259-499C-9C8B-BC1C2B3D9CCE}" name="11909" dataDxfId="8399"/>
    <tableColumn id="60" xr3:uid="{94BE27A7-7647-451B-9858-8FB2735D118C}" name="11910" dataDxfId="8398"/>
    <tableColumn id="61" xr3:uid="{59FB1E8E-D7EF-4347-9714-E7F0149F574A}" name="11911" dataDxfId="8397"/>
    <tableColumn id="62" xr3:uid="{B7B71F8D-1FC3-4872-97F8-AB5F41D9BC7E}" name="11912" dataDxfId="8396"/>
    <tableColumn id="63" xr3:uid="{ABE52C3E-DB86-4BAE-BD9E-9FA32735EEEE}" name="11913" dataDxfId="8395"/>
    <tableColumn id="64" xr3:uid="{43938F77-46AB-4FF3-98AE-EE5766EC059D}" name="11914" dataDxfId="8394"/>
    <tableColumn id="65" xr3:uid="{0C2A9946-BA26-4D9F-8E3E-BB0D71A4C616}" name="11915" dataDxfId="8393"/>
    <tableColumn id="66" xr3:uid="{79055690-B546-41DE-B3E0-C804FCD65364}" name="11916" dataDxfId="8392"/>
    <tableColumn id="67" xr3:uid="{BC18CF8E-5AA2-44C2-885D-60E304166847}" name="11917" dataDxfId="8391"/>
    <tableColumn id="68" xr3:uid="{A9518029-D17D-4614-962C-B24B2F6526AB}" name="11918" dataDxfId="8390"/>
    <tableColumn id="69" xr3:uid="{78ED67E1-F182-45F9-8EBF-CA3889B47A0C}" name="11919" dataDxfId="8389"/>
    <tableColumn id="70" xr3:uid="{9D557C4A-7C5A-4B07-A5E5-82D865F020C1}" name="11920" dataDxfId="8388"/>
    <tableColumn id="71" xr3:uid="{A3D81932-AF96-4AC9-8CC4-80C3762FEB74}" name="11921" dataDxfId="8387"/>
    <tableColumn id="72" xr3:uid="{21F6E64C-3A15-4995-AC6F-24FE4DFCBE22}" name="11922" dataDxfId="8386"/>
    <tableColumn id="73" xr3:uid="{A8ABDE4E-94CE-4A2F-940A-42654621DA3E}" name="11923" dataDxfId="8385"/>
    <tableColumn id="74" xr3:uid="{3188D539-58A5-4CCD-9FFA-CEADB1909EB1}" name="11924" dataDxfId="8384"/>
    <tableColumn id="75" xr3:uid="{E6AC9EF3-EF2E-413A-9C86-DF8718721320}" name="11925" dataDxfId="8383"/>
    <tableColumn id="76" xr3:uid="{D3C70B7E-36D2-4E18-9D91-6DA53848C016}" name="11926" dataDxfId="8382"/>
    <tableColumn id="77" xr3:uid="{393801BB-3ACD-4075-A68E-91ACABE1529A}" name="11927" dataDxfId="8381"/>
    <tableColumn id="78" xr3:uid="{F4208709-AA31-4059-BC4B-8E3FEB9F9766}" name="11928" dataDxfId="8380"/>
    <tableColumn id="79" xr3:uid="{2D32F16C-0257-433E-AF83-73EEDAE2D818}" name="11929" dataDxfId="8379"/>
    <tableColumn id="80" xr3:uid="{0807869B-0ED7-427B-AEC4-E16D3186E755}" name="11930" dataDxfId="8378"/>
    <tableColumn id="81" xr3:uid="{FF0B7F15-25D2-421F-9842-4F0C7EF643EA}" name="11931" dataDxfId="8377"/>
    <tableColumn id="82" xr3:uid="{CD19262D-574C-4DCB-A9DD-69FB5F723C4B}" name="11932" dataDxfId="8376"/>
    <tableColumn id="83" xr3:uid="{D71D9A49-98EA-429C-95BB-1FCD61E28A5F}" name="11933" dataDxfId="8375"/>
    <tableColumn id="84" xr3:uid="{F1EAAE02-4939-4DBD-A624-89C14CFB7B13}" name="11934" dataDxfId="8374"/>
    <tableColumn id="85" xr3:uid="{A346488E-02B6-4090-A6F0-593F58B88353}" name="11935" dataDxfId="8373"/>
    <tableColumn id="86" xr3:uid="{C1DB5A7D-ECE9-41C3-B97B-3B4951DB1CBC}" name="11936" dataDxfId="8372"/>
    <tableColumn id="87" xr3:uid="{D0963546-A533-47CE-AB2D-C3693436C63B}" name="11937" dataDxfId="8371"/>
    <tableColumn id="88" xr3:uid="{F2364FCA-3E3A-49FC-9E8E-7DB40C942165}" name="11938" dataDxfId="8370"/>
    <tableColumn id="89" xr3:uid="{53719DF6-AE41-4DA5-8CFF-0BDDCE533D43}" name="11939" dataDxfId="8369"/>
    <tableColumn id="90" xr3:uid="{DA209F71-7D01-42C9-BEA2-73EAA82C161B}" name="11940" dataDxfId="8368"/>
    <tableColumn id="91" xr3:uid="{70867B73-E0CC-4052-84F3-C9AB1F2393C8}" name="11941" dataDxfId="8367"/>
    <tableColumn id="92" xr3:uid="{A4CB94EE-9129-44D0-AE71-CF071377ED11}" name="11942" dataDxfId="8366"/>
    <tableColumn id="93" xr3:uid="{7A466F73-4A46-4D93-BC00-42690AB5B790}" name="11943" dataDxfId="8365"/>
    <tableColumn id="94" xr3:uid="{96F0B1D8-C113-47C5-A931-4CB1ADA42ED8}" name="11944" dataDxfId="8364"/>
    <tableColumn id="95" xr3:uid="{761D276A-1EE5-452D-9DBB-469EB3EA4C7E}" name="11945" dataDxfId="8363"/>
    <tableColumn id="96" xr3:uid="{F096024F-F326-4971-AA1E-7264C66D43B5}" name="11946" dataDxfId="8362"/>
    <tableColumn id="97" xr3:uid="{42C0FCF7-362E-45BE-8889-CA2270DC353A}" name="11947" dataDxfId="8361"/>
    <tableColumn id="98" xr3:uid="{C56194F2-8AB0-4E1E-BBF9-DBC3F847076C}" name="11948" dataDxfId="8360"/>
    <tableColumn id="99" xr3:uid="{30ADC414-73F6-4A0C-8C87-D0085E0F8B6E}" name="11949" dataDxfId="8359"/>
    <tableColumn id="100" xr3:uid="{8B5C53F0-D960-4BC1-A927-BE3B962102AE}" name="11950" dataDxfId="8358"/>
    <tableColumn id="101" xr3:uid="{424F5528-AC32-4E70-80B3-94A81BAA7102}" name="11951" dataDxfId="8357"/>
    <tableColumn id="102" xr3:uid="{6E70038C-6EA8-480A-9E22-2D41AD5571D9}" name="11952" dataDxfId="8356"/>
    <tableColumn id="103" xr3:uid="{C79F5C89-37F9-49A1-80AE-C779542AD4EC}" name="11953" dataDxfId="8355"/>
    <tableColumn id="104" xr3:uid="{84B1A542-0C28-4E66-BA91-AB81CE61B6DA}" name="11954" dataDxfId="8354"/>
    <tableColumn id="105" xr3:uid="{8050A7C2-4860-40D9-BE1A-53EE5C81386C}" name="11955" dataDxfId="8353"/>
    <tableColumn id="106" xr3:uid="{1E94E06E-AEAA-4E48-ACF5-85BF262B33E5}" name="11956" dataDxfId="8352"/>
    <tableColumn id="107" xr3:uid="{568CF425-B71A-4499-A547-8B8C4A2911FB}" name="11957" dataDxfId="8351"/>
    <tableColumn id="108" xr3:uid="{24918CEF-FE58-4003-ACB0-C56EC14EB31F}" name="11958" dataDxfId="8350"/>
    <tableColumn id="109" xr3:uid="{4AF96FB1-38E7-4D00-9200-B912D60231CD}" name="11959" dataDxfId="8349"/>
    <tableColumn id="110" xr3:uid="{F08EE8EB-98A1-43EF-8DDF-CE0887A3DF16}" name="11960" dataDxfId="8348"/>
    <tableColumn id="111" xr3:uid="{70415209-426F-4094-932E-97C8E3053CCB}" name="11961" dataDxfId="8347"/>
    <tableColumn id="112" xr3:uid="{577CDB45-B1E1-496B-AEB5-AB1685A84139}" name="11962" dataDxfId="8346"/>
    <tableColumn id="113" xr3:uid="{CCAD9BC5-9807-4E5E-8CDE-B83B7059C195}" name="11963" dataDxfId="8345"/>
    <tableColumn id="114" xr3:uid="{E384B5FD-C91B-4DA7-ACFD-0FED4E16D1CD}" name="11964" dataDxfId="8344"/>
    <tableColumn id="115" xr3:uid="{119E039B-CC9E-4244-8BCE-758F100FDE04}" name="11965" dataDxfId="8343"/>
    <tableColumn id="116" xr3:uid="{5D76FF5E-329E-4FD4-84FD-EC511DF9F088}" name="11966" dataDxfId="8342"/>
    <tableColumn id="117" xr3:uid="{AFBA955D-B0B3-4D9A-ACD4-B848F2DB3E42}" name="11967" dataDxfId="8341"/>
    <tableColumn id="118" xr3:uid="{7E394105-B871-4228-97A3-9DA35EBD51FE}" name="11968" dataDxfId="8340"/>
    <tableColumn id="119" xr3:uid="{24953420-D43B-4065-8E3E-0F599D438CCD}" name="11969" dataDxfId="8339"/>
    <tableColumn id="120" xr3:uid="{EC198497-B833-405B-8FDB-6570B981B1A1}" name="11970" dataDxfId="8338"/>
    <tableColumn id="121" xr3:uid="{57DB5EF4-27B6-46D9-97F6-245D93170B9F}" name="11971" dataDxfId="8337"/>
    <tableColumn id="122" xr3:uid="{6AD28E84-6F79-4616-B0D0-267F5CA37EB0}" name="11972" dataDxfId="8336"/>
    <tableColumn id="123" xr3:uid="{92B59DE8-D48C-40E1-9416-A9900357D0B9}" name="11973" dataDxfId="8335"/>
    <tableColumn id="124" xr3:uid="{14D938ED-2111-4F03-857D-384D50976362}" name="11974" dataDxfId="8334"/>
    <tableColumn id="125" xr3:uid="{B261C2A4-C24E-442C-B0F5-EDAEAD676F0B}" name="11975" dataDxfId="8333"/>
    <tableColumn id="126" xr3:uid="{692730C7-E24C-4ED1-896A-06E87587F6BB}" name="11976" dataDxfId="8332"/>
    <tableColumn id="127" xr3:uid="{2F852EC9-DB10-498A-8382-6A4B29B864EC}" name="11977" dataDxfId="8331"/>
    <tableColumn id="128" xr3:uid="{44062D0D-10A1-4F39-A2BC-B47A1EAE5E88}" name="11978" dataDxfId="8330"/>
    <tableColumn id="129" xr3:uid="{640CA938-75B2-4645-B559-F2E3D877398E}" name="11979" dataDxfId="8329"/>
    <tableColumn id="130" xr3:uid="{9A9663F0-BBB9-4A5D-816F-6B1052C5126C}" name="11980" dataDxfId="8328"/>
    <tableColumn id="131" xr3:uid="{66BC3489-8252-49F9-8FE8-E5E772F18839}" name="11981" dataDxfId="8327"/>
    <tableColumn id="132" xr3:uid="{ED17267D-1AF4-4F5C-BBC4-C9611F61F068}" name="11982" dataDxfId="8326"/>
    <tableColumn id="133" xr3:uid="{4000E085-EEDF-4C7D-9A7A-A3ABFAF7CD72}" name="11983" dataDxfId="8325"/>
    <tableColumn id="134" xr3:uid="{CA8923FB-0364-4C25-AD35-8484D121AE61}" name="11984" dataDxfId="8324"/>
    <tableColumn id="135" xr3:uid="{83175011-60AA-4514-8792-E847D4B8011A}" name="11985" dataDxfId="8323"/>
    <tableColumn id="136" xr3:uid="{B5EC570E-EEAD-4E4F-8D1D-D05D048DF4D0}" name="11986" dataDxfId="8322"/>
    <tableColumn id="137" xr3:uid="{9952A499-FF62-4D93-85A5-466AF9E0F5AD}" name="11987" dataDxfId="8321"/>
    <tableColumn id="138" xr3:uid="{0D1DB645-89BE-4A6E-9608-10957454FE7E}" name="11988" dataDxfId="8320"/>
    <tableColumn id="139" xr3:uid="{4C82116B-780C-4CBC-B03C-167DEEDA3013}" name="11989" dataDxfId="8319"/>
    <tableColumn id="140" xr3:uid="{1128D708-A4B1-4D0E-B73D-A94B9F0A3ABE}" name="11990" dataDxfId="8318"/>
    <tableColumn id="141" xr3:uid="{19BC578A-605E-40A1-A28B-E9C5E225FCD4}" name="11991" dataDxfId="8317"/>
    <tableColumn id="142" xr3:uid="{E67D93B9-BB72-4D56-B2E4-C26C8921A2C6}" name="11992" dataDxfId="8316"/>
    <tableColumn id="143" xr3:uid="{C2E3D9EC-9405-4BC8-9399-68896FEBD84E}" name="11993" dataDxfId="8315"/>
    <tableColumn id="144" xr3:uid="{7F6CF427-8066-4A4B-853E-1C1B4FC31E36}" name="11994" dataDxfId="8314"/>
    <tableColumn id="145" xr3:uid="{29DB36A5-2DC8-41D6-8E8F-3BAB0A97C299}" name="11995" dataDxfId="8313"/>
    <tableColumn id="146" xr3:uid="{1FCB5D15-A70D-41E4-9C50-D6F71E8BEF4A}" name="11996" dataDxfId="8312"/>
    <tableColumn id="147" xr3:uid="{61D6C400-C4CA-497F-A813-3A248DC03F92}" name="11997" dataDxfId="8311"/>
    <tableColumn id="148" xr3:uid="{2FC6829F-47F4-4FBB-96F1-C4238FAC914F}" name="11998" dataDxfId="8310"/>
    <tableColumn id="149" xr3:uid="{68FC185A-E332-4579-9E75-755A48ED39DB}" name="11999" dataDxfId="8309"/>
    <tableColumn id="150" xr3:uid="{C3707AF6-3C42-48FC-8805-68AF6221D8A3}" name="12000" dataDxfId="8308"/>
    <tableColumn id="151" xr3:uid="{B7C384B8-A573-46D1-A05A-F98E068801A8}" name="12001" dataDxfId="8307"/>
    <tableColumn id="152" xr3:uid="{AC3F014A-93DF-4807-8E87-107866DCF779}" name="12002" dataDxfId="8306"/>
    <tableColumn id="153" xr3:uid="{F28E0FC5-8DFD-4203-9F44-A60DA4F1FA33}" name="12003" dataDxfId="8305"/>
    <tableColumn id="154" xr3:uid="{DA1BB101-021D-4793-8DE2-EE0943F14F06}" name="12004" dataDxfId="8304"/>
    <tableColumn id="155" xr3:uid="{226356C6-52DD-431E-8953-26E49BFB2E67}" name="12005" dataDxfId="8303"/>
    <tableColumn id="156" xr3:uid="{7698DDFF-AD18-4B73-8307-57FD45A3041D}" name="12006" dataDxfId="8302"/>
    <tableColumn id="157" xr3:uid="{368C0A10-B001-4D9E-923D-AE635A6C022D}" name="12007" dataDxfId="8301"/>
    <tableColumn id="158" xr3:uid="{09ABEB69-2950-4616-9647-760F559906A1}" name="12008" dataDxfId="8300"/>
    <tableColumn id="159" xr3:uid="{A666FC7D-7215-40E1-8214-7826FBF3D77D}" name="12009" dataDxfId="8299"/>
    <tableColumn id="160" xr3:uid="{F0677212-9100-472D-B671-372C46B607BF}" name="12010" dataDxfId="8298"/>
    <tableColumn id="161" xr3:uid="{4F20ED9A-F9EF-4BDA-B727-74E3FE050CF8}" name="12011" dataDxfId="8297"/>
    <tableColumn id="162" xr3:uid="{66BA99A5-8120-42DF-A3CB-053444CBC76F}" name="12012" dataDxfId="8296"/>
    <tableColumn id="163" xr3:uid="{69DB3078-D5D1-4DA8-AA28-E80DD1826026}" name="12013" dataDxfId="8295"/>
    <tableColumn id="164" xr3:uid="{CBCFC5C4-DA8A-4547-9ECA-D0DC7C57F27F}" name="12014" dataDxfId="8294"/>
    <tableColumn id="165" xr3:uid="{0C61A449-9C3D-4ACB-B5F6-DC031B85CC84}" name="12015" dataDxfId="8293"/>
    <tableColumn id="166" xr3:uid="{7ED1F628-2CBD-47DE-9971-BE3D7210F866}" name="12016" dataDxfId="8292"/>
    <tableColumn id="167" xr3:uid="{F3A157E5-D757-4D05-A5B8-C4EDC5FEA009}" name="12017" dataDxfId="8291"/>
    <tableColumn id="168" xr3:uid="{D7C6D292-02AF-46B0-8E10-D714236FED04}" name="12018" dataDxfId="8290"/>
    <tableColumn id="169" xr3:uid="{AD30DAB2-8EB2-4CBC-9250-F6A4CE7C1751}" name="12019" dataDxfId="8289"/>
    <tableColumn id="170" xr3:uid="{34AAE5AD-CF15-4F95-8614-E5D8916C3911}" name="12020" dataDxfId="8288"/>
    <tableColumn id="171" xr3:uid="{548AB531-F5FB-4A36-8C4F-4B875CA0CD5A}" name="12021" dataDxfId="8287"/>
    <tableColumn id="172" xr3:uid="{6BDCED80-833C-4B64-A2A9-DCF6503EB3F6}" name="12022" dataDxfId="8286"/>
    <tableColumn id="173" xr3:uid="{EE14FD5D-7130-44B0-B096-5736640FED33}" name="12023" dataDxfId="8285"/>
    <tableColumn id="174" xr3:uid="{FB63CC21-E0FB-4B0D-8D33-2E868ABD7ACB}" name="12024" dataDxfId="8284"/>
    <tableColumn id="175" xr3:uid="{A17C5FD4-F229-40A2-A629-95D638C21995}" name="12025" dataDxfId="8283"/>
    <tableColumn id="176" xr3:uid="{39A82467-FC0A-4096-9CDF-07D973BFFC15}" name="12026" dataDxfId="8282"/>
    <tableColumn id="177" xr3:uid="{B1266D8B-972A-4129-91EE-43F7EF6DE81D}" name="12027" dataDxfId="8281"/>
    <tableColumn id="178" xr3:uid="{ED883BC6-488F-4636-B96A-55534BCA4ACE}" name="12028" dataDxfId="8280"/>
    <tableColumn id="179" xr3:uid="{0AA7ECB4-917E-4797-B2A8-8F8FDF8C25C7}" name="12029" dataDxfId="8279"/>
    <tableColumn id="180" xr3:uid="{6D4FBD26-71D4-4AC5-B7DA-7D8FDDF7A54F}" name="12030" dataDxfId="8278"/>
    <tableColumn id="181" xr3:uid="{AEE16F4B-0EA0-4D6B-9562-E00666C2333E}" name="12031" dataDxfId="8277"/>
    <tableColumn id="182" xr3:uid="{1F7D0C22-390D-4E86-82F2-E9343DB1C7EE}" name="12032" dataDxfId="8276"/>
    <tableColumn id="183" xr3:uid="{FB18D717-0A01-4943-AB27-93FE80F1856B}" name="12033" dataDxfId="8275"/>
    <tableColumn id="184" xr3:uid="{74B9DC7D-E7C0-4831-96BD-978DAD0441CA}" name="12034" dataDxfId="8274"/>
    <tableColumn id="185" xr3:uid="{07CEAB19-1AEF-4122-A49D-8C7D59A3A155}" name="12035" dataDxfId="8273"/>
    <tableColumn id="186" xr3:uid="{508EEEBF-2845-486C-A151-B110BD398F19}" name="12036" dataDxfId="8272"/>
    <tableColumn id="187" xr3:uid="{246D1026-0AB0-41EC-8B30-6E1191C2764C}" name="12037" dataDxfId="8271"/>
    <tableColumn id="188" xr3:uid="{5AB28A74-79E7-4D19-808E-2DD0D5A4BE25}" name="12038" dataDxfId="8270"/>
    <tableColumn id="189" xr3:uid="{FE96BAD5-7B28-4547-A3E6-17C13A8F516E}" name="12039" dataDxfId="8269"/>
    <tableColumn id="190" xr3:uid="{32FA3351-66E1-4C06-954A-E28E5A6AC637}" name="12040" dataDxfId="8268"/>
    <tableColumn id="191" xr3:uid="{F88BC37F-4ABE-4623-AA15-323F1ED63A1D}" name="12041" dataDxfId="8267"/>
    <tableColumn id="192" xr3:uid="{4704D151-0F73-44BD-A109-2A007AC1E9B3}" name="12042" dataDxfId="8266"/>
    <tableColumn id="193" xr3:uid="{E3692DB5-FE43-433D-B553-E9AEF8DBE6C2}" name="12043" dataDxfId="8265"/>
    <tableColumn id="194" xr3:uid="{E908903C-35A7-4EA7-AD69-B2F880D134EF}" name="12044" dataDxfId="8264"/>
    <tableColumn id="195" xr3:uid="{28323D90-FD52-4F8A-82D3-5F2D13360C32}" name="12045" dataDxfId="8263"/>
    <tableColumn id="196" xr3:uid="{1A9E52A7-4539-46D1-8C91-979BF73F013A}" name="12046" dataDxfId="8262"/>
    <tableColumn id="197" xr3:uid="{BC55B722-E54F-4C32-8208-8F0FC1DA3F5C}" name="12047" dataDxfId="8261"/>
    <tableColumn id="198" xr3:uid="{F69FB416-9FDB-4323-85C5-6DF9DFE04795}" name="12048" dataDxfId="8260"/>
    <tableColumn id="199" xr3:uid="{C6CDF307-5797-46D0-8BAF-B4F710BB0970}" name="12049" dataDxfId="8259"/>
    <tableColumn id="200" xr3:uid="{49F993FA-248F-476E-BD6B-3945AD6C2C2F}" name="12050" dataDxfId="8258"/>
    <tableColumn id="201" xr3:uid="{FCE1FD52-B836-4924-9CD1-D47CCAE3421F}" name="12051" dataDxfId="8257"/>
    <tableColumn id="202" xr3:uid="{43CF6C3C-5672-4A7B-AC70-FFAE8997A505}" name="12052" dataDxfId="8256"/>
    <tableColumn id="203" xr3:uid="{2AF1F323-E45E-45F9-BC81-A3DDCB764116}" name="12053" dataDxfId="8255"/>
    <tableColumn id="204" xr3:uid="{73F6BDD6-0651-4F9E-8506-8D8904C95447}" name="12054" dataDxfId="8254"/>
    <tableColumn id="205" xr3:uid="{01DAF7C9-A0D9-4826-8CBA-3F34AC60C758}" name="12055" dataDxfId="8253"/>
    <tableColumn id="206" xr3:uid="{9C62BCD1-0153-41F8-92E8-A47FAA8DC220}" name="12056" dataDxfId="8252"/>
    <tableColumn id="207" xr3:uid="{35955433-A9E6-4DC3-9FE8-036768C83FEA}" name="12057" dataDxfId="8251"/>
    <tableColumn id="208" xr3:uid="{297A1428-9AFA-4AB1-AF9A-824FF43A08DE}" name="12058" dataDxfId="8250"/>
    <tableColumn id="209" xr3:uid="{23B433E5-9113-4FA4-A47A-55FBF22AC679}" name="12059" dataDxfId="8249"/>
    <tableColumn id="210" xr3:uid="{681DAAB0-7B29-4BD9-A937-712C06E43C01}" name="12060" dataDxfId="8248"/>
    <tableColumn id="211" xr3:uid="{AF9BB540-218B-404E-AF8B-B7E21A2AD200}" name="12061" dataDxfId="8247"/>
    <tableColumn id="212" xr3:uid="{3CE4DAEA-A875-40AA-A860-41D3A1113C82}" name="12062" dataDxfId="8246"/>
    <tableColumn id="213" xr3:uid="{08E5A12F-8FEB-491E-B431-0B52636671C5}" name="12063" dataDxfId="8245"/>
    <tableColumn id="214" xr3:uid="{61BC9E33-DBAC-4A83-888A-391030CCFFA8}" name="12064" dataDxfId="8244"/>
    <tableColumn id="215" xr3:uid="{B3B14B50-E4A6-4DA9-927D-A8F1DB485973}" name="12065" dataDxfId="8243"/>
    <tableColumn id="216" xr3:uid="{7839B919-A562-4A69-8847-63594997769C}" name="12066" dataDxfId="8242"/>
    <tableColumn id="217" xr3:uid="{FD6AE8ED-54FC-4E69-9466-5EC9F1E68F51}" name="12067" dataDxfId="8241"/>
    <tableColumn id="218" xr3:uid="{898285F9-3891-4C74-ADB7-C1F13C43D50E}" name="12068" dataDxfId="8240"/>
    <tableColumn id="219" xr3:uid="{C3F3BDEB-4F52-40E5-8866-34866D82E685}" name="12069" dataDxfId="8239"/>
    <tableColumn id="220" xr3:uid="{71A40BDF-1A37-4CBF-9922-2BCC97CA4065}" name="12070" dataDxfId="8238"/>
    <tableColumn id="221" xr3:uid="{AF16B343-D840-4D94-9448-A93B80107E03}" name="12071" dataDxfId="8237"/>
    <tableColumn id="222" xr3:uid="{7B5B033E-BDA9-4BA0-8C34-6469E0CB92C4}" name="12072" dataDxfId="8236"/>
    <tableColumn id="223" xr3:uid="{647C9F6C-C8FE-4326-ADC0-F4C56BCB9861}" name="12073" dataDxfId="8235"/>
    <tableColumn id="224" xr3:uid="{F7E87A86-275A-493F-92F3-1A65E17D7DDF}" name="12074" dataDxfId="8234"/>
    <tableColumn id="225" xr3:uid="{B6C4C303-CFA1-4812-9B7D-B29835ED8502}" name="12075" dataDxfId="8233"/>
    <tableColumn id="226" xr3:uid="{39EC65D3-7E70-43A1-8429-B0FE2D40E187}" name="12076" dataDxfId="8232"/>
    <tableColumn id="227" xr3:uid="{3AEF0EEE-826C-48D4-ACEC-A81DB5B98364}" name="12077" dataDxfId="8231"/>
    <tableColumn id="228" xr3:uid="{D1062459-7C84-480C-A76B-250539587D0C}" name="12078" dataDxfId="8230"/>
    <tableColumn id="229" xr3:uid="{0DA75FA7-80B5-4B21-B906-94C232033D88}" name="12079" dataDxfId="8229"/>
    <tableColumn id="230" xr3:uid="{561FBC76-BAE8-42A9-BEDD-58B63D9C54A1}" name="12080" dataDxfId="8228"/>
    <tableColumn id="231" xr3:uid="{7E1BABAE-4AE7-4AE4-ACBF-ADEC7B000E59}" name="12081" dataDxfId="8227"/>
    <tableColumn id="232" xr3:uid="{0FB88672-A6DB-452E-AA37-FF4249651014}" name="12082" dataDxfId="8226"/>
    <tableColumn id="233" xr3:uid="{F5BEBDBA-5BD1-41AD-8A86-A6AB60DCEE08}" name="12083" dataDxfId="8225"/>
    <tableColumn id="234" xr3:uid="{F486A8A2-277E-45C3-94AD-20B99C524493}" name="12084" dataDxfId="8224"/>
    <tableColumn id="235" xr3:uid="{4ED3DA0D-F2B9-40DB-B1DA-C2FFB34AE042}" name="12085" dataDxfId="8223"/>
    <tableColumn id="236" xr3:uid="{9DF40F03-9AEA-4B6B-99B8-288EA1389611}" name="12086" dataDxfId="8222"/>
    <tableColumn id="237" xr3:uid="{1EB9CFE4-144C-4B3E-B635-2E7A9647869D}" name="12087" dataDxfId="8221"/>
    <tableColumn id="238" xr3:uid="{C7D1D97E-BA19-4D9E-857E-B1B46CCA3C22}" name="12088" dataDxfId="8220"/>
    <tableColumn id="239" xr3:uid="{C66FC98C-4CC6-4E91-9C4A-F7FD0AEEED1C}" name="12089" dataDxfId="8219"/>
    <tableColumn id="240" xr3:uid="{CC07FE2C-0089-40DE-8616-725F343A8896}" name="12090" dataDxfId="8218"/>
    <tableColumn id="241" xr3:uid="{3CD3EB84-F87F-4247-8B42-C34B6C7EE361}" name="12091" dataDxfId="8217"/>
    <tableColumn id="242" xr3:uid="{362DE534-4CD4-40C3-9969-FBCA97B7B1FF}" name="12092" dataDxfId="8216"/>
    <tableColumn id="243" xr3:uid="{8CE8BC39-231C-4A48-839E-104E93263D5A}" name="12093" dataDxfId="8215"/>
    <tableColumn id="244" xr3:uid="{876EFC7E-ACDF-4266-A645-17A0C7F6A664}" name="12094" dataDxfId="8214"/>
    <tableColumn id="245" xr3:uid="{AA2F75DB-9786-48E8-ACF5-09F03D8C0568}" name="12095" dataDxfId="8213"/>
    <tableColumn id="246" xr3:uid="{B864AAA4-F3B0-4B80-A9FD-7F3EFC91A64B}" name="12096" dataDxfId="8212"/>
    <tableColumn id="247" xr3:uid="{CF481F6B-6CC1-463E-9C2A-E7BFA6A1BF97}" name="12097" dataDxfId="8211"/>
    <tableColumn id="248" xr3:uid="{901057C4-2089-413E-8D7C-2863F9275EFA}" name="12098" dataDxfId="8210"/>
    <tableColumn id="249" xr3:uid="{65789272-B4D3-4DC7-B23C-81A4D687A8DD}" name="12099" dataDxfId="8209"/>
    <tableColumn id="250" xr3:uid="{E484D76D-91D2-4427-9AEA-8D98E1CCF2E7}" name="12100" dataDxfId="8208"/>
    <tableColumn id="251" xr3:uid="{3D91CAE9-FC0A-49C0-A3E0-85414542FA35}" name="12101" dataDxfId="8207"/>
    <tableColumn id="252" xr3:uid="{5C6BDF8A-6087-4F1B-8FFD-2258361BAA15}" name="12102" dataDxfId="8206"/>
    <tableColumn id="253" xr3:uid="{7FF72A32-3B27-45E3-9CD9-930BEA21DA02}" name="12103" dataDxfId="8205"/>
    <tableColumn id="254" xr3:uid="{760CCC54-60E7-40FF-9F8D-A76D16DF91CE}" name="12104" dataDxfId="8204"/>
    <tableColumn id="255" xr3:uid="{9161FC9B-4F19-46D9-B6BE-00F7D5A76CB9}" name="12105" dataDxfId="8203"/>
    <tableColumn id="256" xr3:uid="{9FA91115-71E1-422A-B1F4-2CEAAD35277C}" name="12106" dataDxfId="8202"/>
    <tableColumn id="257" xr3:uid="{97C82C93-DBF9-4E47-A28B-4DB50267F189}" name="12107" dataDxfId="8201"/>
    <tableColumn id="258" xr3:uid="{2B7C6C68-FDC1-429D-A8FC-51F51FD15E1A}" name="12108" dataDxfId="8200"/>
    <tableColumn id="259" xr3:uid="{A70C6063-AB06-4011-B96C-8FD597483805}" name="12109" dataDxfId="8199"/>
    <tableColumn id="260" xr3:uid="{4111794A-FCE8-43B6-96D2-F4D1A29BCE25}" name="12110" dataDxfId="8198"/>
    <tableColumn id="261" xr3:uid="{CAABD5E4-19F0-4685-8505-36DD31E6D16D}" name="12111" dataDxfId="8197"/>
    <tableColumn id="262" xr3:uid="{A49D8504-535F-4385-BE03-EE62C6383AA6}" name="12112" dataDxfId="8196"/>
    <tableColumn id="263" xr3:uid="{E194967F-964D-466A-84FF-5EB2259064E7}" name="12113" dataDxfId="8195"/>
    <tableColumn id="264" xr3:uid="{904A78F3-BC18-411F-BB04-A4CF3A5CEAF9}" name="12114" dataDxfId="8194"/>
    <tableColumn id="265" xr3:uid="{DA2909F9-E031-47DC-81AB-850E296610CB}" name="12115" dataDxfId="8193"/>
    <tableColumn id="266" xr3:uid="{ED82DC21-45BB-441D-9406-436EBCFA8D2B}" name="12116" dataDxfId="8192"/>
    <tableColumn id="267" xr3:uid="{DFDBF97B-761D-4121-B7EE-86355F196D9F}" name="12117" dataDxfId="8191"/>
    <tableColumn id="268" xr3:uid="{93140255-0B11-4CDE-9F02-AE5CAA174E73}" name="12118" dataDxfId="8190"/>
    <tableColumn id="269" xr3:uid="{FE95E923-99C8-43C5-906A-9A199A330692}" name="12119" dataDxfId="8189"/>
    <tableColumn id="270" xr3:uid="{751BA7FC-D0BE-4A3C-AB6D-98A098C8CEA7}" name="12120" dataDxfId="8188"/>
    <tableColumn id="271" xr3:uid="{DD4A836F-1DB6-4DA4-A2BA-715B0724BCEE}" name="12121" dataDxfId="8187"/>
    <tableColumn id="272" xr3:uid="{08FA9410-D9FD-4746-82B9-C5CF889F3920}" name="12122" dataDxfId="8186"/>
    <tableColumn id="273" xr3:uid="{648947E5-C78A-464B-A179-64B00FC1C3FD}" name="12123" dataDxfId="8185"/>
    <tableColumn id="274" xr3:uid="{2AA17733-AFE2-40C9-95BE-61D345FD6E4A}" name="12124" dataDxfId="8184"/>
    <tableColumn id="275" xr3:uid="{01353730-7F5C-4BDF-937A-33CB58A54E0B}" name="12125" dataDxfId="8183"/>
    <tableColumn id="276" xr3:uid="{66A0A3BC-43B5-4C95-A806-669DA3A60196}" name="12126" dataDxfId="8182"/>
    <tableColumn id="277" xr3:uid="{D1E77711-B3CA-4885-B4DC-3C31AA854697}" name="12127" dataDxfId="8181"/>
    <tableColumn id="278" xr3:uid="{020826FD-8C8C-498B-9406-6CE351AAB928}" name="12128" dataDxfId="8180"/>
    <tableColumn id="279" xr3:uid="{29B81108-2C7F-4F0D-AC02-6D1BE6E85698}" name="12129" dataDxfId="8179"/>
    <tableColumn id="280" xr3:uid="{ABC592E2-B4DE-4805-A841-204F4D13DD23}" name="12130" dataDxfId="8178"/>
    <tableColumn id="281" xr3:uid="{F5D87E73-C701-48BB-9E59-DAD20377695F}" name="12131" dataDxfId="8177"/>
    <tableColumn id="282" xr3:uid="{4C3BC892-4F24-432E-80EC-DD6848766D06}" name="12132" dataDxfId="8176"/>
    <tableColumn id="283" xr3:uid="{FA7CB8A3-C521-4D5F-A25B-358A7AA9F450}" name="12133" dataDxfId="8175"/>
    <tableColumn id="284" xr3:uid="{1659B55A-44DE-4877-BA7B-E49CE7D4D000}" name="12134" dataDxfId="8174"/>
    <tableColumn id="285" xr3:uid="{A0067FB9-5574-42F6-85D4-63C5B741A8BB}" name="12135" dataDxfId="8173"/>
    <tableColumn id="286" xr3:uid="{D60649D3-D3C2-4D0D-9FE4-7986B0E734CD}" name="12136" dataDxfId="8172"/>
    <tableColumn id="287" xr3:uid="{6694AD4F-00B5-4F1F-AC1B-828B1BABC1EB}" name="12137" dataDxfId="8171"/>
    <tableColumn id="288" xr3:uid="{E50A807A-E2FF-4A42-844C-6647A4BDFB12}" name="12138" dataDxfId="8170"/>
    <tableColumn id="289" xr3:uid="{D4F3DBC0-E74A-4003-9142-75401F39DCC6}" name="12139" dataDxfId="8169"/>
    <tableColumn id="290" xr3:uid="{DC081423-B9E8-4259-8909-15B110D50BDD}" name="12140" dataDxfId="8168"/>
    <tableColumn id="291" xr3:uid="{9C1E4DF5-65C3-404B-9454-99DADCC12203}" name="12141" dataDxfId="8167"/>
    <tableColumn id="292" xr3:uid="{267E9BE5-95EB-499C-B919-3468ADA82630}" name="12142" dataDxfId="8166"/>
    <tableColumn id="293" xr3:uid="{A0810B34-FC07-4F17-AA89-FC87F092168B}" name="12143" dataDxfId="8165"/>
    <tableColumn id="294" xr3:uid="{CE82B77F-EFC9-481C-981C-D4BE4796C5BE}" name="12144" dataDxfId="8164"/>
    <tableColumn id="295" xr3:uid="{71EFC26D-0783-43B1-ACE6-2C7ADAC82EE1}" name="12145" dataDxfId="8163"/>
    <tableColumn id="296" xr3:uid="{C3AA1CF2-C805-4145-AC3A-1571625C1027}" name="12146" dataDxfId="8162"/>
    <tableColumn id="297" xr3:uid="{57D71BDE-B4E6-4E18-A483-FC6743F045BB}" name="12147" dataDxfId="8161"/>
    <tableColumn id="298" xr3:uid="{ACE2228E-A677-452B-B1F0-50370A847F2D}" name="12148" dataDxfId="8160"/>
    <tableColumn id="299" xr3:uid="{0094CF11-B6BD-4AE8-AECD-F887BBAA4211}" name="12149" dataDxfId="8159"/>
    <tableColumn id="300" xr3:uid="{9637BB86-FE77-4CBC-B299-60B03EA55844}" name="12150" dataDxfId="8158"/>
    <tableColumn id="301" xr3:uid="{8D76819D-8923-4995-ABBD-0C49097A8F21}" name="12151" dataDxfId="8157"/>
    <tableColumn id="302" xr3:uid="{1E3A5DF7-917C-4A00-B34B-89FBCE231449}" name="12152" dataDxfId="8156"/>
    <tableColumn id="303" xr3:uid="{55F87E43-9C30-42BA-8550-46977FFFEA50}" name="12153" dataDxfId="8155"/>
    <tableColumn id="304" xr3:uid="{F2E0D7DE-FA46-4F8E-9558-477679B8DFB2}" name="12154" dataDxfId="8154"/>
    <tableColumn id="305" xr3:uid="{A6898B97-ABE8-401A-90D2-7A7DACB5AB8D}" name="12155" dataDxfId="8153"/>
    <tableColumn id="306" xr3:uid="{97F176D5-A3B9-4141-9521-576FDAACB2EF}" name="12156" dataDxfId="8152"/>
    <tableColumn id="307" xr3:uid="{830EB073-77CB-484D-8FAE-7C10E1070392}" name="12157" dataDxfId="8151"/>
    <tableColumn id="308" xr3:uid="{A6E9ACE4-B0D5-4657-89AD-30D04101E99F}" name="12158" dataDxfId="8150"/>
    <tableColumn id="309" xr3:uid="{07D8ACDE-C373-4F12-80F7-A857F192F84F}" name="12159" dataDxfId="8149"/>
    <tableColumn id="310" xr3:uid="{0621E57E-75FC-412C-8801-4F2E7CA13390}" name="12160" dataDxfId="8148"/>
    <tableColumn id="311" xr3:uid="{7B33E8EA-0C31-4497-8388-BCE3A0C3AC41}" name="12161" dataDxfId="8147"/>
    <tableColumn id="312" xr3:uid="{52BD7834-F116-45B4-ABF6-9DEEA16C1586}" name="12162" dataDxfId="8146"/>
    <tableColumn id="313" xr3:uid="{942A6BE2-7155-402E-8434-57E369A58A17}" name="12163" dataDxfId="8145"/>
    <tableColumn id="314" xr3:uid="{7E23C2FC-F5DA-4C5A-AA19-78C89C8723DA}" name="12164" dataDxfId="8144"/>
    <tableColumn id="315" xr3:uid="{D573CA7E-0A23-4476-A74E-4C344A3CFDAE}" name="12165" dataDxfId="8143"/>
    <tableColumn id="316" xr3:uid="{1E93B7C4-69FF-4442-A014-B13F02E4D812}" name="12166" dataDxfId="8142"/>
    <tableColumn id="317" xr3:uid="{4DC05892-1BE5-4ACA-9FDC-3C99FF2EDAA8}" name="12167" dataDxfId="8141"/>
    <tableColumn id="318" xr3:uid="{7EB5602E-01C4-4F96-9DD2-7B47CAFDCB69}" name="12168" dataDxfId="8140"/>
    <tableColumn id="319" xr3:uid="{317DDC96-8493-433D-916F-A91C5A3190A4}" name="12169" dataDxfId="8139"/>
    <tableColumn id="320" xr3:uid="{0635B471-B67E-42E6-8AC0-BC1C17522435}" name="12170" dataDxfId="8138"/>
    <tableColumn id="321" xr3:uid="{17EB1FD2-0704-4228-8F60-573128BB9716}" name="12171" dataDxfId="8137"/>
    <tableColumn id="322" xr3:uid="{48040C12-EB2A-4DF3-9D48-7B017A354927}" name="12172" dataDxfId="8136"/>
    <tableColumn id="323" xr3:uid="{AB0A6E07-7852-4C67-88D3-727B757CDEA8}" name="12173" dataDxfId="8135"/>
    <tableColumn id="324" xr3:uid="{3765540D-91E1-41AE-921C-7B6131CDC392}" name="12174" dataDxfId="8134"/>
    <tableColumn id="325" xr3:uid="{E2273197-6BB9-4103-A863-F744216840AD}" name="12175" dataDxfId="8133"/>
    <tableColumn id="326" xr3:uid="{7CE02F7A-6A83-4A06-8D25-EDE8A7EC9C29}" name="12176" dataDxfId="8132"/>
    <tableColumn id="327" xr3:uid="{E8C0C1BD-37BA-488A-98B2-0E0BF6753F68}" name="12177" dataDxfId="8131"/>
    <tableColumn id="328" xr3:uid="{1B4CD896-1BB7-47CF-B427-BCA2459EFA02}" name="12178" dataDxfId="8130"/>
    <tableColumn id="329" xr3:uid="{1FBBA9BA-B4F4-4CFD-AB4A-F1402E70CABB}" name="12179" dataDxfId="8129"/>
    <tableColumn id="330" xr3:uid="{FA676CDA-2006-4C33-B8F5-07CE01BD6050}" name="12180" dataDxfId="8128"/>
    <tableColumn id="331" xr3:uid="{26C34C27-4726-4808-9242-428EB8F031D8}" name="12181" dataDxfId="8127"/>
    <tableColumn id="332" xr3:uid="{EE9A793A-37D1-435F-9C8D-092A76A03C5A}" name="12182" dataDxfId="8126"/>
    <tableColumn id="333" xr3:uid="{0E15A7A1-6A21-457D-B289-238A8CF409EF}" name="12183" dataDxfId="8125"/>
    <tableColumn id="334" xr3:uid="{09ED9AA6-2C97-4B74-8964-3F1CB0A7E37E}" name="12184" dataDxfId="8124"/>
    <tableColumn id="335" xr3:uid="{8FF0C5BB-6EF7-478D-8F56-74E768929A30}" name="12185" dataDxfId="8123"/>
    <tableColumn id="336" xr3:uid="{0D1E5147-059B-492E-AE0A-B59D8DB72AF9}" name="12186" dataDxfId="8122"/>
    <tableColumn id="337" xr3:uid="{DE58ED89-B6EC-4562-A0ED-3473FCEEE651}" name="12187" dataDxfId="8121"/>
    <tableColumn id="338" xr3:uid="{82D9D836-CA9A-4830-81B3-78072D465532}" name="12188" dataDxfId="8120"/>
    <tableColumn id="339" xr3:uid="{4C41616E-3554-4CF1-A6D7-86A9AEE76A9C}" name="12189" dataDxfId="8119"/>
    <tableColumn id="340" xr3:uid="{0547AB59-176A-4856-837C-38534E9E9774}" name="12190" dataDxfId="8118"/>
    <tableColumn id="341" xr3:uid="{2D9698DE-1AD5-45F7-A7BA-7048C11D192A}" name="12191" dataDxfId="8117"/>
    <tableColumn id="342" xr3:uid="{CF62DDBC-833D-4505-B452-1DA5822BC1CA}" name="12192" dataDxfId="8116"/>
    <tableColumn id="343" xr3:uid="{8D2CF92A-AC73-4A30-8A24-677A66ED3725}" name="12193" dataDxfId="8115"/>
    <tableColumn id="344" xr3:uid="{65471F08-58CB-4BA2-997D-DA2F789E62C9}" name="12194" dataDxfId="8114"/>
    <tableColumn id="345" xr3:uid="{4BD8D439-516D-4F10-9B09-B809F3FF7CF1}" name="12195" dataDxfId="8113"/>
    <tableColumn id="346" xr3:uid="{C4B45612-C4D6-425D-B91E-26A7D6D995FD}" name="12196" dataDxfId="8112"/>
    <tableColumn id="347" xr3:uid="{8FA35154-7E65-4561-82C4-1456D939EE29}" name="12197" dataDxfId="8111"/>
    <tableColumn id="348" xr3:uid="{C00FA190-CD0C-4A5E-9082-32351CBAB649}" name="12198" dataDxfId="8110"/>
    <tableColumn id="349" xr3:uid="{90312224-BE7A-40D4-83C7-DAEFF4F880A8}" name="12199" dataDxfId="8109"/>
    <tableColumn id="350" xr3:uid="{308E7146-83C8-43E5-917A-32F30C3F9E56}" name="12200" dataDxfId="8108"/>
    <tableColumn id="351" xr3:uid="{75819F86-D67B-4B03-949C-65801EE6DCC2}" name="12201" dataDxfId="8107"/>
    <tableColumn id="352" xr3:uid="{A694CF87-E582-450C-8508-38D3DCA94308}" name="12202" dataDxfId="8106"/>
    <tableColumn id="353" xr3:uid="{96939EDD-A3A2-4BB1-B0EF-9D06B8F87CAE}" name="12203" dataDxfId="8105"/>
    <tableColumn id="354" xr3:uid="{CBE25AB7-8FBF-4759-A7AB-C2AB89309D63}" name="12204" dataDxfId="8104"/>
    <tableColumn id="355" xr3:uid="{E6E900C5-30FB-4061-BEE5-C2566AB86675}" name="12205" dataDxfId="8103"/>
    <tableColumn id="356" xr3:uid="{814672A9-9C6B-4F18-9A03-BC9A8424058B}" name="12206" dataDxfId="8102"/>
    <tableColumn id="357" xr3:uid="{B32686F4-3863-44C0-86D6-5C659273F7C4}" name="12207" dataDxfId="8101"/>
    <tableColumn id="358" xr3:uid="{025D9723-7A97-4D1F-B803-1A2D54996342}" name="12208" dataDxfId="8100"/>
    <tableColumn id="359" xr3:uid="{08D15FED-200C-4E2C-BD22-9B55A0C48EA8}" name="12209" dataDxfId="8099"/>
    <tableColumn id="360" xr3:uid="{6F452477-C3F4-4EA4-B2A9-FF2598C6660C}" name="12210" dataDxfId="8098"/>
    <tableColumn id="361" xr3:uid="{30130619-6EC1-434F-8F99-BBD7954A229C}" name="12211" dataDxfId="8097"/>
    <tableColumn id="362" xr3:uid="{93CE709B-696E-4609-8E80-9EB2389A6FE8}" name="12212" dataDxfId="8096"/>
    <tableColumn id="363" xr3:uid="{D7E67E68-C728-427A-A5B0-FF96BD196AA0}" name="12213" dataDxfId="8095"/>
    <tableColumn id="364" xr3:uid="{448583F5-0CB8-4AF5-8901-5A356ACFE9D4}" name="12214" dataDxfId="8094"/>
    <tableColumn id="365" xr3:uid="{AAC4F41D-15B5-4E37-954E-374B0C6D2C31}" name="12215" dataDxfId="8093"/>
    <tableColumn id="366" xr3:uid="{F7BEE564-4E0B-44B3-8AB7-B51578D93119}" name="12216" dataDxfId="8092"/>
    <tableColumn id="367" xr3:uid="{FA4D6878-62F1-4560-8E27-BA21B90FB02A}" name="12217" dataDxfId="8091"/>
    <tableColumn id="368" xr3:uid="{368622B3-5CA4-47F6-8272-1F0343E4CFB0}" name="12218" dataDxfId="8090"/>
    <tableColumn id="369" xr3:uid="{484606B7-BA3D-4307-B194-50AD523EFDB6}" name="12219" dataDxfId="8089"/>
    <tableColumn id="370" xr3:uid="{08EFE87E-FFC8-4C5C-A428-0332F7647E46}" name="12220" dataDxfId="8088"/>
    <tableColumn id="371" xr3:uid="{3DB0EFEE-E32A-4E2C-AFFE-3988FC5BFB5F}" name="12221" dataDxfId="8087"/>
    <tableColumn id="372" xr3:uid="{31DBA279-F1EF-44D3-A7CC-08CF93287602}" name="12222" dataDxfId="8086"/>
    <tableColumn id="373" xr3:uid="{7468A008-A179-40E5-B9C5-1675A9DA086F}" name="12223" dataDxfId="8085"/>
    <tableColumn id="374" xr3:uid="{F0E5D5AD-8D8C-49E8-A73F-691519B3D361}" name="12224" dataDxfId="8084"/>
    <tableColumn id="375" xr3:uid="{C227A116-9656-4CB4-9E4E-27D47D623437}" name="12225" dataDxfId="8083"/>
    <tableColumn id="376" xr3:uid="{29E96AC2-123B-499B-9960-B4949C7CBAF3}" name="12226" dataDxfId="8082"/>
    <tableColumn id="377" xr3:uid="{6856E285-C0F9-4969-943A-21BF7E25BAFF}" name="12227" dataDxfId="8081"/>
    <tableColumn id="378" xr3:uid="{809937AA-9EC0-499D-ADB7-103139247F74}" name="12228" dataDxfId="8080"/>
    <tableColumn id="379" xr3:uid="{8607FD18-4AA3-4A81-9F89-B1031E3E7838}" name="12229" dataDxfId="8079"/>
    <tableColumn id="380" xr3:uid="{BC326B74-3379-4934-A62E-AA7CDC4DA1C1}" name="12230" dataDxfId="8078"/>
    <tableColumn id="381" xr3:uid="{E7DAA132-A53D-4648-8A85-2244C645DD2C}" name="12231" dataDxfId="8077"/>
    <tableColumn id="382" xr3:uid="{160893D8-15C3-4788-B7F4-C7258DF2D908}" name="12232" dataDxfId="8076"/>
    <tableColumn id="383" xr3:uid="{EB4EB5D7-CE05-4DB0-94CC-60B6455DA0B7}" name="12233" dataDxfId="8075"/>
    <tableColumn id="384" xr3:uid="{8FD67311-CFDF-406C-A33D-D0C55D4BA980}" name="12234" dataDxfId="8074"/>
    <tableColumn id="385" xr3:uid="{F2B6D1C2-E79D-405A-AAB1-D9A341AEF657}" name="12235" dataDxfId="8073"/>
    <tableColumn id="386" xr3:uid="{98ECE68C-C24F-4502-8763-47E9D36AC075}" name="12236" dataDxfId="8072"/>
    <tableColumn id="387" xr3:uid="{5AE3B2EC-E453-4486-8FCE-271AF1EF179F}" name="12237" dataDxfId="8071"/>
    <tableColumn id="388" xr3:uid="{0449B468-3EEB-461A-8EB6-AAAD0BC9830C}" name="12238" dataDxfId="8070"/>
    <tableColumn id="389" xr3:uid="{C1E780F4-126B-44D1-BF88-868363B91E7E}" name="12239" dataDxfId="8069"/>
    <tableColumn id="390" xr3:uid="{79730272-294B-4396-A162-CD44ED9F317C}" name="12240" dataDxfId="8068"/>
    <tableColumn id="391" xr3:uid="{970E0EED-448C-4CCA-9A60-ED3F5BBE3AF1}" name="12241" dataDxfId="8067"/>
    <tableColumn id="392" xr3:uid="{456FB2E6-0FFF-404A-A174-CC2B8C5A3F8C}" name="12242" dataDxfId="8066"/>
    <tableColumn id="393" xr3:uid="{0BE577D9-CADF-494C-AFAA-B7C574852653}" name="12243" dataDxfId="8065"/>
    <tableColumn id="394" xr3:uid="{5E0C2F25-E8B3-4373-9576-BFC84494AA65}" name="12244" dataDxfId="8064"/>
    <tableColumn id="395" xr3:uid="{AE0F0821-542C-4712-A7DE-C6F6F23D8BCA}" name="12245" dataDxfId="8063"/>
    <tableColumn id="396" xr3:uid="{8C5B1B3D-EAD4-4645-ACB2-6CEDC5BB646F}" name="12246" dataDxfId="8062"/>
    <tableColumn id="397" xr3:uid="{7BE00B3F-4709-4970-BEFD-0B7FA162D07D}" name="12247" dataDxfId="8061"/>
    <tableColumn id="398" xr3:uid="{01402FCE-17EC-4F8A-B3C0-9D6B89450A93}" name="12248" dataDxfId="8060"/>
    <tableColumn id="399" xr3:uid="{64CD5C80-4D56-477D-9AB7-B7ECA1F318FD}" name="12249" dataDxfId="8059"/>
    <tableColumn id="400" xr3:uid="{EAABE069-3543-4982-B552-EFAA10AA9392}" name="12250" dataDxfId="8058"/>
    <tableColumn id="401" xr3:uid="{A1B721C0-EA29-4E5F-BD94-CB891B892558}" name="12251" dataDxfId="8057"/>
    <tableColumn id="402" xr3:uid="{E0B19D1F-5E31-4404-AA70-4E1EACE395CA}" name="12252" dataDxfId="8056"/>
    <tableColumn id="403" xr3:uid="{69CF43CD-5ED5-4FC8-A189-E286CCCEA17B}" name="12253" dataDxfId="8055"/>
    <tableColumn id="404" xr3:uid="{9B1E8548-9BB3-4E66-AEFE-9E6B9D190BF4}" name="12254" dataDxfId="8054"/>
    <tableColumn id="405" xr3:uid="{D5E64501-B260-4645-87F0-24FB6135669E}" name="12255" dataDxfId="8053"/>
    <tableColumn id="406" xr3:uid="{BDBFD828-BDDE-483F-94D3-D6F334D78F7F}" name="12256" dataDxfId="8052"/>
    <tableColumn id="407" xr3:uid="{DE7E3645-909E-4EC5-8EC0-64C04BB85B09}" name="12257" dataDxfId="8051"/>
    <tableColumn id="408" xr3:uid="{3837F624-0571-4C22-B472-F7CF39F3CC67}" name="12258" dataDxfId="8050"/>
    <tableColumn id="409" xr3:uid="{15E934B0-68D1-4DB6-81E1-CAD6D3C4E65F}" name="12259" dataDxfId="8049"/>
    <tableColumn id="410" xr3:uid="{72EB0F08-BA20-43D0-848E-29CBF1581E5E}" name="12260" dataDxfId="8048"/>
    <tableColumn id="411" xr3:uid="{0CD56F2F-7714-451D-B436-CB74A91CED5C}" name="12261" dataDxfId="8047"/>
    <tableColumn id="412" xr3:uid="{93455461-18FA-41AD-B10B-7BC863D9399B}" name="12262" dataDxfId="8046"/>
    <tableColumn id="413" xr3:uid="{3EC26C0E-055E-4586-A4F4-DAE048ECF521}" name="12263" dataDxfId="8045"/>
    <tableColumn id="414" xr3:uid="{CC290A5B-E0C1-442C-A254-2AC1BB599CA9}" name="12264" dataDxfId="8044"/>
    <tableColumn id="415" xr3:uid="{90BB7C93-457D-4F99-9EC2-E954A1117834}" name="12265" dataDxfId="8043"/>
    <tableColumn id="416" xr3:uid="{393C17C2-DC16-4E09-95D6-01F3B207DC9B}" name="12266" dataDxfId="8042"/>
    <tableColumn id="417" xr3:uid="{BFA1CC09-7B61-4E92-B6DC-B27B84CC0C2D}" name="12267" dataDxfId="8041"/>
    <tableColumn id="418" xr3:uid="{A5EC6B8B-2587-487C-B61B-BF360A6D42CA}" name="12268" dataDxfId="8040"/>
    <tableColumn id="419" xr3:uid="{D0231CA9-41BD-4425-88B0-83E64541AF72}" name="12269" dataDxfId="8039"/>
    <tableColumn id="420" xr3:uid="{9535B87F-84DD-48F8-A707-BDA5B5BECAFB}" name="12270" dataDxfId="8038"/>
    <tableColumn id="421" xr3:uid="{FEAF43BD-FDE7-4BF6-A7EF-3A0AC2765F53}" name="12271" dataDxfId="8037"/>
    <tableColumn id="422" xr3:uid="{5877F9AA-46F7-4055-9422-D5B5B59E0072}" name="12272" dataDxfId="8036"/>
    <tableColumn id="423" xr3:uid="{45292606-EADD-47B3-9D11-BC950406C39F}" name="12273" dataDxfId="8035"/>
    <tableColumn id="424" xr3:uid="{EBE6F1C0-142A-4F05-8D59-DEBD8A8E2FE3}" name="12274" dataDxfId="8034"/>
    <tableColumn id="425" xr3:uid="{AD01C9AE-CF5E-46D3-A560-AF87AE2F74DB}" name="12275" dataDxfId="8033"/>
    <tableColumn id="426" xr3:uid="{BAF5168B-8A66-4BC8-9911-CEF8EF54B673}" name="12276" dataDxfId="8032"/>
    <tableColumn id="427" xr3:uid="{354D909B-AF61-431D-8B47-76732AB05800}" name="12277" dataDxfId="8031"/>
    <tableColumn id="428" xr3:uid="{8006EB48-FBF2-4E8E-A6A3-8173D44F533A}" name="12278" dataDxfId="8030"/>
    <tableColumn id="429" xr3:uid="{C0EBF1EA-706B-43C2-A623-D95FB13C7AA7}" name="12279" dataDxfId="8029"/>
    <tableColumn id="430" xr3:uid="{B77F832F-5124-49A9-9DD4-AA1941941E60}" name="12280" dataDxfId="8028"/>
    <tableColumn id="431" xr3:uid="{C959DECD-DA55-44D1-A43A-ECF1FD99379D}" name="12281" dataDxfId="8027"/>
    <tableColumn id="432" xr3:uid="{2DA41561-839D-42C9-9DF0-BBBA145CE7A2}" name="12282" dataDxfId="8026"/>
    <tableColumn id="433" xr3:uid="{9415197E-FAA0-40FA-91BB-E6ABE4F7A058}" name="12283" dataDxfId="8025"/>
    <tableColumn id="434" xr3:uid="{8ED680F4-6721-4916-A81D-624149F246D0}" name="12284" dataDxfId="8024"/>
    <tableColumn id="435" xr3:uid="{170C3376-0C7C-4AB5-8BE7-274C8E45BFE6}" name="12285" dataDxfId="8023"/>
    <tableColumn id="436" xr3:uid="{B6A609AA-AEDF-4313-923F-00B72377C0EE}" name="12286" dataDxfId="8022"/>
    <tableColumn id="437" xr3:uid="{0313A913-A781-4D49-9EE2-FABADBF1B63F}" name="12287" dataDxfId="8021"/>
    <tableColumn id="438" xr3:uid="{31BCD056-3826-47F9-9404-8612BBBA6633}" name="12288" dataDxfId="8020"/>
    <tableColumn id="439" xr3:uid="{0BBA3A8B-314B-41FB-8EAD-BA583E48C6F7}" name="12289" dataDxfId="8019"/>
    <tableColumn id="440" xr3:uid="{7D19AE51-79DA-4C86-812A-E3DE0C2D9AE2}" name="12290" dataDxfId="8018"/>
    <tableColumn id="441" xr3:uid="{B75515BA-7840-40D0-A715-31D59F694F28}" name="12291" dataDxfId="8017"/>
    <tableColumn id="442" xr3:uid="{6BCC1238-DA07-4D57-B3D3-F694CA38A2A3}" name="12292" dataDxfId="8016"/>
    <tableColumn id="443" xr3:uid="{D6CD987A-B09F-4076-8911-E3A63B7B0058}" name="12293" dataDxfId="8015"/>
    <tableColumn id="444" xr3:uid="{661EF046-C0A6-40AD-B504-DF7D101B1765}" name="12294" dataDxfId="8014"/>
    <tableColumn id="445" xr3:uid="{43D04F57-669F-4D84-8C13-35AD8899E5F4}" name="12295" dataDxfId="8013"/>
    <tableColumn id="446" xr3:uid="{B4022765-2C6F-4FA9-A78E-FFBACBF9E52F}" name="12296" dataDxfId="8012"/>
    <tableColumn id="447" xr3:uid="{D5E001AA-9BB7-47C1-B8D8-1718DB1BC08B}" name="12297" dataDxfId="8011"/>
    <tableColumn id="448" xr3:uid="{50278E06-26AF-4CAF-B69D-C24B6B9EFAD9}" name="12298" dataDxfId="8010"/>
    <tableColumn id="449" xr3:uid="{95380848-C815-423A-AC82-D2A5499086BE}" name="12299" dataDxfId="8009"/>
    <tableColumn id="450" xr3:uid="{10CCA5DE-D90E-462F-AB06-201C99DF9B61}" name="12300" dataDxfId="8008"/>
    <tableColumn id="451" xr3:uid="{0CCB0C88-4677-47A5-9D1F-6B078B8233DE}" name="12301" dataDxfId="8007"/>
    <tableColumn id="452" xr3:uid="{622FC227-4E10-4E08-8E4E-3261488E1F83}" name="12302" dataDxfId="8006"/>
    <tableColumn id="453" xr3:uid="{769A73F6-02AB-4F44-9DB1-F50D0E4B11CC}" name="12303" dataDxfId="8005"/>
    <tableColumn id="454" xr3:uid="{B6ABC47D-E305-47A9-A061-1A52F3E853F7}" name="12304" dataDxfId="8004"/>
    <tableColumn id="455" xr3:uid="{5BD0C160-F665-4816-A54E-2409DD3230F7}" name="12305" dataDxfId="8003"/>
    <tableColumn id="456" xr3:uid="{D038E3E2-A3D9-408B-877F-7EF7AF2C153B}" name="12306" dataDxfId="8002"/>
    <tableColumn id="457" xr3:uid="{A964362E-2857-493C-9F2E-E45DAED5426A}" name="12307" dataDxfId="8001"/>
    <tableColumn id="458" xr3:uid="{8D72F645-56D4-46F4-8142-B3C3D6DD614A}" name="12308" dataDxfId="8000"/>
    <tableColumn id="459" xr3:uid="{887AF50E-538A-4A28-8EED-93212ECE489F}" name="12309" dataDxfId="7999"/>
    <tableColumn id="460" xr3:uid="{379B85DD-8098-43F7-8288-3930B0DEEBFA}" name="12310" dataDxfId="7998"/>
    <tableColumn id="461" xr3:uid="{A402C689-4F8E-4803-AFB5-C9A1B55B20DA}" name="12311" dataDxfId="7997"/>
    <tableColumn id="462" xr3:uid="{3CC90EE9-46E0-4F93-8035-32A5DC196D16}" name="12312" dataDxfId="7996"/>
    <tableColumn id="463" xr3:uid="{1A55DA5B-FED6-4425-9109-40307B0392D9}" name="12313" dataDxfId="7995"/>
    <tableColumn id="464" xr3:uid="{695D950D-7C0F-4B94-9884-76A195B25497}" name="12314" dataDxfId="7994"/>
    <tableColumn id="465" xr3:uid="{16FF23BA-D51D-4469-ABAD-601521FC728C}" name="12315" dataDxfId="7993"/>
    <tableColumn id="466" xr3:uid="{6D9EA67E-1483-45B3-8D94-A1E13BE6ED45}" name="12316" dataDxfId="7992"/>
    <tableColumn id="467" xr3:uid="{764ECF1F-D707-4D6B-855B-A4666F1C2599}" name="12317" dataDxfId="7991"/>
    <tableColumn id="468" xr3:uid="{3EBC979D-4423-4F3A-8154-77FDAE4732A9}" name="12318" dataDxfId="7990"/>
    <tableColumn id="469" xr3:uid="{45211903-94EA-4730-B9F4-3E9AA88025E1}" name="12319" dataDxfId="7989"/>
    <tableColumn id="470" xr3:uid="{5E629C2D-68B0-4DB1-9CAF-44664AEED25D}" name="12320" dataDxfId="7988"/>
    <tableColumn id="471" xr3:uid="{3FAFE101-30E2-4ACF-869C-EC3A735DD0EF}" name="12321" dataDxfId="7987"/>
    <tableColumn id="472" xr3:uid="{C2B9175B-CAC8-46AC-9BA6-D51E6F0FF715}" name="12322" dataDxfId="7986"/>
    <tableColumn id="473" xr3:uid="{B1239938-77D3-478D-B8DE-5BE3BA0E8857}" name="12323" dataDxfId="7985"/>
    <tableColumn id="474" xr3:uid="{241D5C6B-AADE-40C0-A618-0411B07A4532}" name="12324" dataDxfId="7984"/>
    <tableColumn id="475" xr3:uid="{DC0CC805-E380-419E-A175-BCC70CD50DB7}" name="12325" dataDxfId="7983"/>
    <tableColumn id="476" xr3:uid="{882640AE-8FA1-41EC-B431-C5F851253285}" name="12326" dataDxfId="7982"/>
    <tableColumn id="477" xr3:uid="{624C76DB-78E9-455A-9994-C97E7B3FBCC8}" name="12327" dataDxfId="7981"/>
    <tableColumn id="478" xr3:uid="{BDEE203E-F1AF-4D9E-AAC6-A0C5F1EC4B4A}" name="12328" dataDxfId="7980"/>
    <tableColumn id="479" xr3:uid="{0AE6B413-A112-4680-B976-2249DD17F1F3}" name="12329" dataDxfId="7979"/>
    <tableColumn id="480" xr3:uid="{1AA28458-4A01-42D0-AC2D-C24EABF5E71C}" name="12330" dataDxfId="7978"/>
    <tableColumn id="481" xr3:uid="{4EC50173-0DCD-46A6-B49C-B0C46486B229}" name="12331" dataDxfId="7977"/>
    <tableColumn id="482" xr3:uid="{A1E16E44-9736-44F8-BBC0-C154330D0A2A}" name="12332" dataDxfId="7976"/>
    <tableColumn id="483" xr3:uid="{875903A7-967A-4023-93C5-575F8797E0B1}" name="12333" dataDxfId="7975"/>
    <tableColumn id="484" xr3:uid="{E5B86C8E-CAC6-4233-AF93-F72139053035}" name="12334" dataDxfId="7974"/>
    <tableColumn id="485" xr3:uid="{1D21D26C-7A17-4DAA-A8A1-D20AB09F9BF0}" name="12335" dataDxfId="7973"/>
    <tableColumn id="486" xr3:uid="{C4DD448E-B401-48E8-B459-B25E6A2AAB22}" name="12336" dataDxfId="7972"/>
    <tableColumn id="487" xr3:uid="{310AEBA4-7997-44CE-B37A-E2D01B27B9FD}" name="12337" dataDxfId="7971"/>
    <tableColumn id="488" xr3:uid="{DE2B1AB0-800F-4717-99A2-F92028340C6F}" name="12338" dataDxfId="7970"/>
    <tableColumn id="489" xr3:uid="{875A0EE2-6C3A-4A49-88BA-68407FEA2973}" name="12339" dataDxfId="7969"/>
    <tableColumn id="490" xr3:uid="{A711E9DD-7138-426E-9602-683040B49715}" name="12340" dataDxfId="7968"/>
    <tableColumn id="491" xr3:uid="{1502CBCE-B605-4C0F-A35C-D6346439F0C7}" name="12341" dataDxfId="7967"/>
    <tableColumn id="492" xr3:uid="{9BA57D67-FA34-41AD-8584-E1BA77C46730}" name="12342" dataDxfId="7966"/>
    <tableColumn id="493" xr3:uid="{0E46DEBD-0FCD-4623-8D3B-A8A9D79B615E}" name="12343" dataDxfId="7965"/>
    <tableColumn id="494" xr3:uid="{29211350-6888-4568-8F0D-2D3555AA6D24}" name="12344" dataDxfId="7964"/>
    <tableColumn id="495" xr3:uid="{AAF05E79-DACE-4FA0-98CA-0FAC1D52AC5E}" name="12345" dataDxfId="7963"/>
    <tableColumn id="496" xr3:uid="{BE483EEE-04C0-42D8-AFBF-E05A6355F182}" name="12346" dataDxfId="7962"/>
    <tableColumn id="497" xr3:uid="{D2CA6BE7-123D-4276-AD55-051EBED41AA5}" name="12347" dataDxfId="7961"/>
    <tableColumn id="498" xr3:uid="{ACAEEDEC-BADC-4E1B-BB48-0B45F1A40103}" name="12348" dataDxfId="7960"/>
    <tableColumn id="499" xr3:uid="{7BBC470A-7EC7-4996-92D1-A9DABD46BADC}" name="12349" dataDxfId="7959"/>
    <tableColumn id="500" xr3:uid="{3BCDB94A-6078-4833-AD04-CF3CCE14EEA0}" name="12350" dataDxfId="7958"/>
    <tableColumn id="501" xr3:uid="{61C3AFB9-2923-44E2-8A8F-96CC77CB372A}" name="12351" dataDxfId="7957"/>
    <tableColumn id="502" xr3:uid="{CC571B44-6B2F-42B2-B277-2D2C660EECCD}" name="12352" dataDxfId="7956"/>
    <tableColumn id="503" xr3:uid="{E869ABF5-6673-4A27-AA31-FDA3A3494449}" name="12353" dataDxfId="7955"/>
    <tableColumn id="504" xr3:uid="{24FDCC08-8DD2-4BA1-BBF6-000C9D7C8AE2}" name="12354" dataDxfId="7954"/>
    <tableColumn id="505" xr3:uid="{7D87BEE3-1AC3-4BDE-B4EE-655796C75CCA}" name="12355" dataDxfId="7953"/>
    <tableColumn id="506" xr3:uid="{0D68BBB6-CBBA-45A8-A8A1-83EA2B5DC387}" name="12356" dataDxfId="7952"/>
    <tableColumn id="507" xr3:uid="{0E1EE1A7-6E16-474A-85F7-2A9103D54B36}" name="12357" dataDxfId="7951"/>
    <tableColumn id="508" xr3:uid="{7DFBC7D1-6FD5-448D-8316-05E86B22366D}" name="12358" dataDxfId="7950"/>
    <tableColumn id="509" xr3:uid="{25182022-4F4D-4C29-93A2-8F588753BB7C}" name="12359" dataDxfId="7949"/>
    <tableColumn id="510" xr3:uid="{47378FFB-7730-4636-BC69-CCB4DFB0F411}" name="12360" dataDxfId="7948"/>
    <tableColumn id="511" xr3:uid="{626B8554-424D-443A-919A-DD97C648C8A0}" name="12361" dataDxfId="7947"/>
    <tableColumn id="512" xr3:uid="{1E330CD4-977C-4BDD-951A-D7C508601433}" name="12362" dataDxfId="7946"/>
    <tableColumn id="513" xr3:uid="{AFF448D2-4AA0-4981-AAFF-2AD562A3374D}" name="12363" dataDxfId="7945"/>
    <tableColumn id="514" xr3:uid="{4BCB58BE-8DD3-4A9D-8523-F81B7538D289}" name="12364" dataDxfId="7944"/>
    <tableColumn id="515" xr3:uid="{14626CAE-995B-4BE1-9E6A-EE4D7CFE710B}" name="12365" dataDxfId="7943"/>
    <tableColumn id="516" xr3:uid="{E9C8DF07-D83F-4B9B-B7BC-07CB0685EDC0}" name="12366" dataDxfId="7942"/>
    <tableColumn id="517" xr3:uid="{4FCEF57D-CE2D-4A68-80D9-5AB2F92768B5}" name="12367" dataDxfId="7941"/>
    <tableColumn id="518" xr3:uid="{214450BD-3B79-41C8-AAA0-731DC306C1A0}" name="12368" dataDxfId="7940"/>
    <tableColumn id="519" xr3:uid="{AEE87BFD-EC62-4E66-AB8C-CCBDBC3187BF}" name="12369" dataDxfId="7939"/>
    <tableColumn id="520" xr3:uid="{1B0030AE-602D-4757-AFCA-395DB24506D0}" name="12370" dataDxfId="7938"/>
    <tableColumn id="521" xr3:uid="{A9A5D736-1443-461E-94D2-EAD43E769255}" name="12371" dataDxfId="7937"/>
    <tableColumn id="522" xr3:uid="{E17CFA72-8A06-4527-BF05-2BD3D91CDEBD}" name="12372" dataDxfId="7936"/>
    <tableColumn id="523" xr3:uid="{A82F1C3F-18CF-42D4-BBB7-8042325450F7}" name="12373" dataDxfId="7935"/>
    <tableColumn id="524" xr3:uid="{4160098C-1722-453C-9666-3564062748DD}" name="12374" dataDxfId="7934"/>
    <tableColumn id="525" xr3:uid="{A36C1E8C-3147-4112-99B3-563C59AA5A9C}" name="12375" dataDxfId="7933"/>
    <tableColumn id="526" xr3:uid="{CC90AEFE-19E6-4A5B-9EDD-984586AC6B5B}" name="12376" dataDxfId="7932"/>
    <tableColumn id="527" xr3:uid="{C088560A-4979-43F5-8EC9-37FB4931841A}" name="12377" dataDxfId="7931"/>
    <tableColumn id="528" xr3:uid="{9D82D445-7CFB-418A-A366-5CC10CD47C17}" name="12378" dataDxfId="7930"/>
    <tableColumn id="529" xr3:uid="{A126F74D-43F8-48F2-B2AB-E7EB1C80A284}" name="12379" dataDxfId="7929"/>
    <tableColumn id="530" xr3:uid="{2C31BD86-5A16-42E4-95FC-1A6FA255B686}" name="12380" dataDxfId="7928"/>
    <tableColumn id="531" xr3:uid="{9AFC2AEC-BB9B-4211-9877-D66EC81318C5}" name="12381" dataDxfId="7927"/>
    <tableColumn id="532" xr3:uid="{DCA407ED-649E-4920-A6BC-9E8520060C33}" name="12382" dataDxfId="7926"/>
    <tableColumn id="533" xr3:uid="{248C5F70-65E3-4148-9EE2-4331E385E009}" name="12383" dataDxfId="7925"/>
    <tableColumn id="534" xr3:uid="{964523C0-735F-4E0E-95C4-CB6F7B529EB7}" name="12384" dataDxfId="7924"/>
    <tableColumn id="535" xr3:uid="{432900D7-0E5F-4257-89F8-8C1F27117CF7}" name="12385" dataDxfId="7923"/>
    <tableColumn id="536" xr3:uid="{8551BB42-B2FB-4B67-A377-C74EE4E97EEF}" name="12386" dataDxfId="7922"/>
    <tableColumn id="537" xr3:uid="{E864AC8C-431A-4539-BC9D-288B08A2F242}" name="12387" dataDxfId="7921"/>
    <tableColumn id="538" xr3:uid="{4A96304E-4294-4C93-9A4E-5B1463B5E687}" name="12388" dataDxfId="7920"/>
    <tableColumn id="539" xr3:uid="{F1BCC39B-659E-44DD-A607-A821137A4A4A}" name="12389" dataDxfId="7919"/>
    <tableColumn id="540" xr3:uid="{031869DA-3D15-4AFA-AC07-405C3485E0C1}" name="12390" dataDxfId="7918"/>
    <tableColumn id="541" xr3:uid="{EF44BB95-A836-41B0-94B3-63099FA7F036}" name="12391" dataDxfId="7917"/>
    <tableColumn id="542" xr3:uid="{7561CEE2-49A1-4B82-817B-AD35C2BED22F}" name="12392" dataDxfId="7916"/>
    <tableColumn id="543" xr3:uid="{B6F9CD3D-C7CF-46E8-A0DF-0816E02FAAB0}" name="12393" dataDxfId="7915"/>
    <tableColumn id="544" xr3:uid="{6C46F953-52A7-4F2B-A40A-689D6F9A8036}" name="12394" dataDxfId="7914"/>
    <tableColumn id="545" xr3:uid="{4324216E-8D0E-4607-BDD9-3FE86DA90C2B}" name="12395" dataDxfId="7913"/>
    <tableColumn id="546" xr3:uid="{B4F0C33B-336A-409A-A89F-BCCE3C81CB99}" name="12396" dataDxfId="7912"/>
    <tableColumn id="547" xr3:uid="{1EDA31B6-0795-4467-B76D-F69895440802}" name="12397" dataDxfId="7911"/>
    <tableColumn id="548" xr3:uid="{B9188EA2-341D-4B15-9C7D-CC8B1C37D9A9}" name="12398" dataDxfId="7910"/>
    <tableColumn id="549" xr3:uid="{E65E94F8-77D0-4330-8C35-27CEE68428B8}" name="12399" dataDxfId="7909"/>
    <tableColumn id="550" xr3:uid="{59FD0F4C-593E-4A25-A0B4-18F8C8A9757C}" name="12400" dataDxfId="7908"/>
    <tableColumn id="551" xr3:uid="{BF594E73-31BA-4476-8A63-333E245C8430}" name="12401" dataDxfId="7907"/>
    <tableColumn id="552" xr3:uid="{8261910F-E8D6-4E30-8B25-AF8A0C69C867}" name="12402" dataDxfId="7906"/>
    <tableColumn id="553" xr3:uid="{A2093473-584D-400B-9900-235E074904D5}" name="12403" dataDxfId="7905"/>
    <tableColumn id="554" xr3:uid="{62D5FF80-823F-4E35-98BB-B31C5A0F9D35}" name="12404" dataDxfId="7904"/>
    <tableColumn id="555" xr3:uid="{9CF9F110-6439-47A2-A461-718F4B092B67}" name="12405" dataDxfId="7903"/>
    <tableColumn id="556" xr3:uid="{FF33E3BF-94C3-4CB9-933D-2233B38D2568}" name="12406" dataDxfId="7902"/>
    <tableColumn id="557" xr3:uid="{54F1B41A-062B-40B5-9A7F-4194FF0555A8}" name="12407" dataDxfId="7901"/>
    <tableColumn id="558" xr3:uid="{0FC127CA-3308-45AD-A1EF-752AFB6FBCF2}" name="12408" dataDxfId="7900"/>
    <tableColumn id="559" xr3:uid="{89583D48-4689-420F-A7ED-2A1CAF2010EC}" name="12409" dataDxfId="7899"/>
    <tableColumn id="560" xr3:uid="{A6611AEA-63E5-4241-B69D-723E61091CCE}" name="12410" dataDxfId="7898"/>
    <tableColumn id="561" xr3:uid="{54A42604-3E71-4C0B-8362-42D1E83AECAD}" name="12411" dataDxfId="7897"/>
    <tableColumn id="562" xr3:uid="{3005CC44-86A2-48C5-86DA-F8CCFC2865B3}" name="12412" dataDxfId="7896"/>
    <tableColumn id="563" xr3:uid="{35429446-F7E2-4D50-A8F8-7E2100B8DF9C}" name="12413" dataDxfId="7895"/>
    <tableColumn id="564" xr3:uid="{A2AADF19-155B-428B-9D69-B6878D4520CA}" name="12414" dataDxfId="7894"/>
    <tableColumn id="565" xr3:uid="{9096A602-69D7-4405-A888-7287587F2025}" name="12415" dataDxfId="7893"/>
    <tableColumn id="566" xr3:uid="{1FEE6EA8-24EC-43B0-8567-AD6CEA097893}" name="12416" dataDxfId="7892"/>
    <tableColumn id="567" xr3:uid="{929023A4-9692-4711-B260-9D3616E9674F}" name="12417" dataDxfId="7891"/>
    <tableColumn id="568" xr3:uid="{7B7751AB-B2C2-4374-A183-FFDCC3AB3D3B}" name="12418" dataDxfId="7890"/>
    <tableColumn id="569" xr3:uid="{439F2502-F613-4DC2-BAA9-762064B6A1F9}" name="12419" dataDxfId="7889"/>
    <tableColumn id="570" xr3:uid="{ACD9F59F-A32F-48A1-9956-AF4E9E568794}" name="12420" dataDxfId="7888"/>
    <tableColumn id="571" xr3:uid="{5C3D922D-C79D-412D-924D-32A2EF155E2F}" name="12421" dataDxfId="7887"/>
    <tableColumn id="572" xr3:uid="{790D0126-89D0-401E-8C7A-EB8886359825}" name="12422" dataDxfId="7886"/>
    <tableColumn id="573" xr3:uid="{613037D1-2AAB-4021-85FC-FF7E22A0256B}" name="12423" dataDxfId="7885"/>
    <tableColumn id="574" xr3:uid="{CDCB1403-ADA8-4B15-B820-ECF892625E3E}" name="12424" dataDxfId="7884"/>
    <tableColumn id="575" xr3:uid="{5FE9D132-6CF0-477A-A451-E2469E570524}" name="12425" dataDxfId="7883"/>
    <tableColumn id="576" xr3:uid="{FAF17A42-7CEB-4984-80AF-4CF521AE4805}" name="12426" dataDxfId="7882"/>
    <tableColumn id="577" xr3:uid="{09791D6C-C4C3-46B1-AFBC-340DC68B8707}" name="12427" dataDxfId="7881"/>
    <tableColumn id="578" xr3:uid="{D07E3EF5-84EC-49B8-8F6F-3CA3765B2BEA}" name="12428" dataDxfId="7880"/>
    <tableColumn id="579" xr3:uid="{1618D669-47E7-4F64-A1C5-71A2E7075BC8}" name="12429" dataDxfId="7879"/>
    <tableColumn id="580" xr3:uid="{2F39FE7B-6BAA-41AF-94FA-B6D8FDDC4E9A}" name="12430" dataDxfId="7878"/>
    <tableColumn id="581" xr3:uid="{74E08CC1-C3D5-48CB-B5A1-394B3BE8DAF5}" name="12431" dataDxfId="7877"/>
    <tableColumn id="582" xr3:uid="{018AADE5-6A86-445C-8A71-4392041771A3}" name="12432" dataDxfId="7876"/>
    <tableColumn id="583" xr3:uid="{F68F008F-A18E-40E9-AC86-280F86F7F4FF}" name="12433" dataDxfId="7875"/>
    <tableColumn id="584" xr3:uid="{2660B8F0-61C3-457F-9DAD-BA67C6B7EC3D}" name="12434" dataDxfId="7874"/>
    <tableColumn id="585" xr3:uid="{16EE1BC6-3CA7-4476-8B54-E1D1AB1932B0}" name="12435" dataDxfId="7873"/>
    <tableColumn id="586" xr3:uid="{F98F2CB4-44F5-478E-9813-67DEA3717A4B}" name="12436" dataDxfId="7872"/>
    <tableColumn id="587" xr3:uid="{47F10BF9-5191-4156-8316-12B99C22FBFF}" name="12437" dataDxfId="7871"/>
    <tableColumn id="588" xr3:uid="{63E7CCE3-3D85-4BB4-A2AE-1404734FE23E}" name="12438" dataDxfId="7870"/>
    <tableColumn id="589" xr3:uid="{51EDED8D-191A-4C36-9CC0-CD79896AD261}" name="12439" dataDxfId="7869"/>
    <tableColumn id="590" xr3:uid="{DF46A3A4-2302-4680-AF91-A62C59CD4684}" name="12440" dataDxfId="7868"/>
    <tableColumn id="591" xr3:uid="{DCD5D390-A166-4DD0-9951-23F45B4F880A}" name="12441" dataDxfId="7867"/>
    <tableColumn id="592" xr3:uid="{3A092E01-DC98-48F4-9243-B45A43BA77F8}" name="12442" dataDxfId="7866"/>
    <tableColumn id="593" xr3:uid="{7D2D304A-71DF-452A-9523-98DEC4204633}" name="12443" dataDxfId="7865"/>
    <tableColumn id="594" xr3:uid="{49980B4B-817F-4803-94F3-FACF9A05D371}" name="12444" dataDxfId="7864"/>
    <tableColumn id="595" xr3:uid="{EBB45512-BC67-4331-BB13-FA4E30C99D82}" name="12445" dataDxfId="7863"/>
    <tableColumn id="596" xr3:uid="{85371BE5-6C65-448F-A0E7-93E55F8AC07C}" name="12446" dataDxfId="7862"/>
    <tableColumn id="597" xr3:uid="{F83797E5-54EB-4623-92EC-263B25BAB773}" name="12447" dataDxfId="7861"/>
    <tableColumn id="598" xr3:uid="{7545DB02-67F0-422A-B4D8-EB8335836179}" name="12448" dataDxfId="7860"/>
    <tableColumn id="599" xr3:uid="{B8A8D5E6-03D1-4CAC-A70D-89D16FD0FEEA}" name="12449" dataDxfId="7859"/>
    <tableColumn id="600" xr3:uid="{7F1E7B31-3853-434C-990D-262625B59EC6}" name="12450" dataDxfId="7858"/>
    <tableColumn id="601" xr3:uid="{8AE033F4-BF0E-4312-809B-CB3CBD201786}" name="12451" dataDxfId="7857"/>
    <tableColumn id="602" xr3:uid="{C0F7D8D6-A6F2-44EF-9BFC-251A2C6DCA7F}" name="12452" dataDxfId="7856"/>
    <tableColumn id="603" xr3:uid="{8ADCB632-93D4-409B-87A7-2D5C4D592323}" name="12453" dataDxfId="7855"/>
    <tableColumn id="604" xr3:uid="{91BD051D-E496-4FE7-B0D6-FCB48D381235}" name="12454" dataDxfId="7854"/>
    <tableColumn id="605" xr3:uid="{32023D27-2DAF-45A0-A69C-812082D6C6A4}" name="12455" dataDxfId="7853"/>
    <tableColumn id="606" xr3:uid="{770616C7-4108-48E8-8F93-33BB87DDC215}" name="12456" dataDxfId="7852"/>
    <tableColumn id="607" xr3:uid="{BC7B99F8-F413-4AA3-80D8-F0EC6BBE486B}" name="12457" dataDxfId="7851"/>
    <tableColumn id="608" xr3:uid="{2970BECD-5432-402D-8631-5B67698C4721}" name="12458" dataDxfId="7850"/>
    <tableColumn id="609" xr3:uid="{9147D21E-B1DF-44B0-B28F-28F401E487C6}" name="12459" dataDxfId="7849"/>
    <tableColumn id="610" xr3:uid="{207C6941-3045-4434-97F4-54C8F1CC9ACA}" name="12460" dataDxfId="7848"/>
    <tableColumn id="611" xr3:uid="{8787E600-421E-47FB-850A-974A30CE24C3}" name="12461" dataDxfId="7847"/>
    <tableColumn id="612" xr3:uid="{9E26A57C-394D-4EBB-A6A1-DA962D89FF60}" name="12462" dataDxfId="7846"/>
    <tableColumn id="613" xr3:uid="{726069C8-82BA-4791-B1C2-241754DC370A}" name="12463" dataDxfId="7845"/>
    <tableColumn id="614" xr3:uid="{AE988FF4-2EB8-4FC7-83F1-A90BF92FC733}" name="12464" dataDxfId="7844"/>
    <tableColumn id="615" xr3:uid="{E7931C09-64D7-4C01-A969-C5AD80D534B9}" name="12465" dataDxfId="7843"/>
    <tableColumn id="616" xr3:uid="{81031B75-9AFF-463C-B52A-F5DBE7CFF71F}" name="12466" dataDxfId="7842"/>
    <tableColumn id="617" xr3:uid="{20CF6707-1F39-4EAD-AF6D-67A240262249}" name="12467" dataDxfId="7841"/>
    <tableColumn id="618" xr3:uid="{F5101389-E3F6-49DF-8171-D0243575B367}" name="12468" dataDxfId="7840"/>
    <tableColumn id="619" xr3:uid="{E9BDDD51-42B1-415C-9441-76588C7111A9}" name="12469" dataDxfId="7839"/>
    <tableColumn id="620" xr3:uid="{B5B88750-A095-41B7-B67D-F4300AFE10CC}" name="12470" dataDxfId="7838"/>
    <tableColumn id="621" xr3:uid="{332626CC-5F9A-44F7-BC50-85109B8A3EC2}" name="12471" dataDxfId="7837"/>
    <tableColumn id="622" xr3:uid="{608F1DDB-0F43-4083-8522-834B178E9452}" name="12472" dataDxfId="7836"/>
    <tableColumn id="623" xr3:uid="{CBE91CE0-FA29-4A88-AAFC-9209DBE13916}" name="12473" dataDxfId="7835"/>
    <tableColumn id="624" xr3:uid="{FD28778F-9302-4883-A2FD-D4E73B7707F9}" name="12474" dataDxfId="7834"/>
    <tableColumn id="625" xr3:uid="{2DA9D902-0171-4515-997F-B45FB176D48B}" name="12475" dataDxfId="7833"/>
    <tableColumn id="626" xr3:uid="{F4E182BB-DDA6-4A6F-A574-1AE78B5DDA8C}" name="12476" dataDxfId="7832"/>
    <tableColumn id="627" xr3:uid="{598BF5BB-25AD-4DA3-9D37-CA92A1781C77}" name="12477" dataDxfId="7831"/>
    <tableColumn id="628" xr3:uid="{D73E1BF4-97A0-466D-A82E-1EC3118BA77B}" name="12478" dataDxfId="7830"/>
    <tableColumn id="629" xr3:uid="{6BFE7885-9BF3-40AF-ACF5-14246A7A56A6}" name="12479" dataDxfId="7829"/>
    <tableColumn id="630" xr3:uid="{3A7229F4-6534-4DC7-AF73-E6A5FA07D72A}" name="12480" dataDxfId="7828"/>
    <tableColumn id="631" xr3:uid="{29F2B8A0-9C77-4952-8D5A-AB05187C5CAB}" name="12481" dataDxfId="7827"/>
    <tableColumn id="632" xr3:uid="{685F1456-76D4-4541-941D-0D1EBB78E424}" name="12482" dataDxfId="7826"/>
    <tableColumn id="633" xr3:uid="{C81C20F8-48F1-472C-93F9-0417E87574F1}" name="12483" dataDxfId="7825"/>
    <tableColumn id="634" xr3:uid="{BD47E5F1-4C0B-46D3-B056-BF327F792203}" name="12484" dataDxfId="7824"/>
    <tableColumn id="635" xr3:uid="{B3CED9AC-62C8-46E7-A455-5F4D34286BB2}" name="12485" dataDxfId="7823"/>
    <tableColumn id="636" xr3:uid="{E596A507-085F-496A-96AD-0E34860BD3F2}" name="12486" dataDxfId="7822"/>
    <tableColumn id="637" xr3:uid="{502D961C-FA83-44C5-947C-C1D753E1AC38}" name="12487" dataDxfId="7821"/>
    <tableColumn id="638" xr3:uid="{77769DD7-092E-4D2B-AAF8-96912C31162C}" name="12488" dataDxfId="7820"/>
    <tableColumn id="639" xr3:uid="{FE3AC9AF-3BB5-40D6-A7A1-AF2269ABE173}" name="12489" dataDxfId="7819"/>
    <tableColumn id="640" xr3:uid="{C0374E1D-2AA1-4B73-8722-4E085E68C024}" name="12490" dataDxfId="7818"/>
    <tableColumn id="641" xr3:uid="{4F5908AE-1C63-4856-9FC3-556C38948BAA}" name="12491" dataDxfId="7817"/>
    <tableColumn id="642" xr3:uid="{E485EB56-8C2C-420B-9404-AD23B46DAAA4}" name="12492" dataDxfId="7816"/>
    <tableColumn id="643" xr3:uid="{08131EA5-7D74-4BDB-8BBD-2FD89DDC1269}" name="12493" dataDxfId="7815"/>
    <tableColumn id="644" xr3:uid="{3D76754C-5D76-4FE4-9677-9AFA68C75747}" name="12494" dataDxfId="7814"/>
    <tableColumn id="645" xr3:uid="{BD3AB705-9A69-450E-A67B-5F2F42999ADF}" name="12495" dataDxfId="7813"/>
    <tableColumn id="646" xr3:uid="{CD2762DE-0F23-4E00-94B8-03F18BB4AF8C}" name="12496" dataDxfId="7812"/>
    <tableColumn id="647" xr3:uid="{9345F3FB-87C3-496D-A68A-0C34A5271796}" name="12497" dataDxfId="7811"/>
    <tableColumn id="648" xr3:uid="{1E85AD24-0744-41D4-85E6-42DB9B2B400D}" name="12498" dataDxfId="7810"/>
    <tableColumn id="649" xr3:uid="{14DCBCDB-A555-4215-8476-AF67B8E719AD}" name="12499" dataDxfId="7809"/>
    <tableColumn id="650" xr3:uid="{F272AC16-7F80-4975-8936-5339420FAA66}" name="12500" dataDxfId="7808"/>
    <tableColumn id="651" xr3:uid="{AF29A184-987E-48F8-B7E4-0C151A680447}" name="12501" dataDxfId="7807"/>
    <tableColumn id="652" xr3:uid="{038618FF-1E67-4091-821F-D672FD4047DC}" name="12502" dataDxfId="7806"/>
    <tableColumn id="653" xr3:uid="{3A3E312A-9F09-4A3F-8C03-6033B41C7255}" name="12503" dataDxfId="7805"/>
    <tableColumn id="654" xr3:uid="{8D74B842-4F43-48D6-B9FA-5E9B3A39CE41}" name="12504" dataDxfId="7804"/>
    <tableColumn id="655" xr3:uid="{46DF7220-F7B0-4FA9-9B11-EF00912662D0}" name="12505" dataDxfId="7803"/>
    <tableColumn id="656" xr3:uid="{40E4BE3B-6EB4-4A00-8E3C-37848CF6C419}" name="12506" dataDxfId="7802"/>
    <tableColumn id="657" xr3:uid="{7C0F0C59-B908-40C4-B73D-C2074DF10FEA}" name="12507" dataDxfId="7801"/>
    <tableColumn id="658" xr3:uid="{30851028-8631-4482-8B67-047D5CFF61BA}" name="12508" dataDxfId="7800"/>
    <tableColumn id="659" xr3:uid="{EE8F2573-A2CC-4C44-8541-7DE8F2A9520A}" name="12509" dataDxfId="7799"/>
    <tableColumn id="660" xr3:uid="{36C5F39F-8B7C-4881-96E1-82EC1C45FD0B}" name="12510" dataDxfId="7798"/>
    <tableColumn id="661" xr3:uid="{29734690-D6F7-4186-B6FE-0D2B42C030CC}" name="12511" dataDxfId="7797"/>
    <tableColumn id="662" xr3:uid="{38848B44-D75B-4597-9F3C-8092A1C0CCDE}" name="12512" dataDxfId="7796"/>
    <tableColumn id="663" xr3:uid="{A1EA79F7-96A7-420E-BEB2-5FE12017DF84}" name="12513" dataDxfId="7795"/>
    <tableColumn id="664" xr3:uid="{C74005C4-8F13-4711-A85A-918230A997F2}" name="12514" dataDxfId="7794"/>
    <tableColumn id="665" xr3:uid="{DBF307EE-D6A8-4FAC-B12F-000D81116EBF}" name="12515" dataDxfId="7793"/>
    <tableColumn id="666" xr3:uid="{A375810A-9997-4A38-8575-0910915A668D}" name="12516" dataDxfId="7792"/>
    <tableColumn id="667" xr3:uid="{A7EEAE8B-FD6C-4040-BB74-1113D8225C04}" name="12517" dataDxfId="7791"/>
    <tableColumn id="668" xr3:uid="{EAC2CDB7-9404-4E59-A31B-D8A8B983E562}" name="12518" dataDxfId="7790"/>
    <tableColumn id="669" xr3:uid="{4FEE47B7-0D96-4FC8-B906-3AA5D0EF064A}" name="12519" dataDxfId="7789"/>
    <tableColumn id="670" xr3:uid="{5905DD5D-97DE-414F-B210-70FF2C05CF3A}" name="12520" dataDxfId="7788"/>
    <tableColumn id="671" xr3:uid="{D8AC5A39-8DAE-46C0-BF84-D14FA9635BF8}" name="12521" dataDxfId="7787"/>
    <tableColumn id="672" xr3:uid="{962CC779-475F-4262-A11B-1553DFC01896}" name="12522" dataDxfId="7786"/>
    <tableColumn id="673" xr3:uid="{7AA47F5E-D21F-4FF4-8EB5-CF738E8ECF21}" name="12523" dataDxfId="7785"/>
    <tableColumn id="674" xr3:uid="{B0DABFDE-DEDA-4EF9-8BE0-693973650A79}" name="12524" dataDxfId="7784"/>
    <tableColumn id="675" xr3:uid="{C2BCA340-99A7-468E-A2D5-F5BF393A2AE4}" name="12525" dataDxfId="7783"/>
    <tableColumn id="676" xr3:uid="{13C7335B-4CD8-444C-9678-AD1AAE66348E}" name="12526" dataDxfId="7782"/>
    <tableColumn id="677" xr3:uid="{6A167A0F-D43B-4165-B689-7E9B7B1666BF}" name="12527" dataDxfId="7781"/>
    <tableColumn id="678" xr3:uid="{B4E673E1-2DAE-4BD0-87AA-5DB9A69F2765}" name="12528" dataDxfId="7780"/>
    <tableColumn id="679" xr3:uid="{B2572E80-9423-46DB-8E2E-B7C56E92AEDE}" name="12529" dataDxfId="7779"/>
    <tableColumn id="680" xr3:uid="{8B8D2C34-6DC6-4522-9F3F-E56043539801}" name="12530" dataDxfId="7778"/>
    <tableColumn id="681" xr3:uid="{3D17BC9B-DD8A-40BB-83F5-13EF78B0230E}" name="12531" dataDxfId="7777"/>
    <tableColumn id="682" xr3:uid="{03A04202-89B8-46BF-BEF3-72291160345D}" name="12532" dataDxfId="7776"/>
    <tableColumn id="683" xr3:uid="{F8D5B506-3AC9-49CF-928C-111B0F55FD62}" name="12533" dataDxfId="7775"/>
    <tableColumn id="684" xr3:uid="{BD7A5AB2-7823-4575-B501-DC4300CBF7D8}" name="12534" dataDxfId="7774"/>
    <tableColumn id="685" xr3:uid="{A7B3E652-A9EB-4BE6-9BBB-963B06C09C2B}" name="12535" dataDxfId="7773"/>
    <tableColumn id="686" xr3:uid="{19C536BD-88EE-47D1-A59C-F19E797434B7}" name="12536" dataDxfId="7772"/>
    <tableColumn id="687" xr3:uid="{E3DC045C-0844-4CD6-8A6E-210C935D3BCD}" name="12537" dataDxfId="7771"/>
    <tableColumn id="688" xr3:uid="{D5D2E250-60B1-46D1-B296-35EAD2B9156E}" name="12538" dataDxfId="7770"/>
    <tableColumn id="689" xr3:uid="{407AC3C8-4C0B-4AA5-BF63-0C348210F07B}" name="12539" dataDxfId="7769"/>
    <tableColumn id="690" xr3:uid="{3D7C77EE-3874-4D89-A68D-597A2210DC92}" name="12540" dataDxfId="7768"/>
    <tableColumn id="691" xr3:uid="{BFF752E6-A990-4404-B87B-4D2BBEEB1426}" name="12541" dataDxfId="7767"/>
    <tableColumn id="692" xr3:uid="{B827EB42-A289-4D40-AB79-4408903D9935}" name="12542" dataDxfId="7766"/>
    <tableColumn id="693" xr3:uid="{31CDA138-B963-46F5-AAEB-D20CEB74DEB2}" name="12543" dataDxfId="7765"/>
    <tableColumn id="694" xr3:uid="{0A668AC1-03B2-4BAB-BC3C-FC59CBA2C647}" name="12544" dataDxfId="7764"/>
    <tableColumn id="695" xr3:uid="{73E6271F-3363-461F-99A7-67A519257CE8}" name="12545" dataDxfId="7763"/>
    <tableColumn id="696" xr3:uid="{E2D3A17F-5E4F-4725-87C4-B992F56EA976}" name="12546" dataDxfId="7762"/>
    <tableColumn id="697" xr3:uid="{F23B7C0A-3F89-49DF-B63F-B33945E129FE}" name="12547" dataDxfId="7761"/>
    <tableColumn id="698" xr3:uid="{0A772F12-69B9-4B44-B9DA-E273B475ED2E}" name="12548" dataDxfId="7760"/>
    <tableColumn id="699" xr3:uid="{77ED9BB8-FF35-4CEC-A9E7-E0CDA46F235B}" name="12549" dataDxfId="7759"/>
    <tableColumn id="700" xr3:uid="{69B1E1F4-014E-4ECE-981A-A2BDE1E48EE8}" name="12550" dataDxfId="7758"/>
    <tableColumn id="701" xr3:uid="{570FE448-C0C3-45EA-9D06-351828776EE4}" name="12551" dataDxfId="7757"/>
    <tableColumn id="702" xr3:uid="{D0817E0A-F45C-42A7-8F3F-B0133DDA765E}" name="12552" dataDxfId="7756"/>
    <tableColumn id="703" xr3:uid="{8A0BFF80-3249-4D12-A904-90A988D1F235}" name="12553" dataDxfId="7755"/>
  </tableColumns>
  <tableStyleInfo name="TableStyleLight1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D30D24AA-991B-45DE-8389-E4324BD5A6EC}" name="Table146810121416182022242283032" displayName="Table146810121416182022242283032" ref="A1:AAA14" totalsRowShown="0" headerRowDxfId="7754" dataDxfId="7753">
  <autoFilter ref="A1:AAA14" xr:uid="{5AD4B7B0-32CE-4DF4-B699-15C681A6E784}"/>
  <tableColumns count="703">
    <tableColumn id="1" xr3:uid="{D110B8C3-DBBA-44FE-BC88-803212305524}" name="S.NO" dataDxfId="7752">
      <calculatedColumnFormula>A1+1</calculatedColumnFormula>
    </tableColumn>
    <tableColumn id="2" xr3:uid="{85019B69-3560-4D62-9228-425BE3BF58A9}" name="12554" dataDxfId="7751"/>
    <tableColumn id="3" xr3:uid="{F9847DBE-8435-4E5D-83DE-C1FDD55A2434}" name="12555" dataDxfId="7750">
      <calculatedColumnFormula>B2+1</calculatedColumnFormula>
    </tableColumn>
    <tableColumn id="4" xr3:uid="{43803B26-F936-4D87-8B89-DF69D3BD3EA7}" name="12556" dataDxfId="7749"/>
    <tableColumn id="5" xr3:uid="{47CBC491-673D-4E78-9026-6AABE3B6BEDB}" name="12557" dataDxfId="7748"/>
    <tableColumn id="6" xr3:uid="{656A1EE3-9F7D-4445-8F78-3C4C02F6FDEC}" name="12558" dataDxfId="7747"/>
    <tableColumn id="7" xr3:uid="{D9090CD4-47AF-43E8-9C59-4D382569E452}" name="12559" dataDxfId="7746"/>
    <tableColumn id="8" xr3:uid="{8A73E7F4-488B-423F-BCFF-73478A0D3782}" name="12560" dataDxfId="7745"/>
    <tableColumn id="9" xr3:uid="{EF4B283F-D5FB-4BD0-AA4E-CDC910D87F56}" name="12561" dataDxfId="7744"/>
    <tableColumn id="10" xr3:uid="{BDE9BB6A-0685-4972-A63A-048971CB730C}" name="12562" dataDxfId="7743"/>
    <tableColumn id="11" xr3:uid="{74B2133D-5863-4825-9E31-9866C3AABBF4}" name="12563" dataDxfId="7742"/>
    <tableColumn id="12" xr3:uid="{D54AC557-593B-4C2B-A058-B8AA9BDF4212}" name="12564" dataDxfId="7741"/>
    <tableColumn id="13" xr3:uid="{AC4E3DBB-DB22-45E9-91B0-7F07CF37C83F}" name="12565" dataDxfId="7740"/>
    <tableColumn id="14" xr3:uid="{4972D1C9-8CE7-4A13-A32B-EC500FC5C070}" name="12566" dataDxfId="7739"/>
    <tableColumn id="15" xr3:uid="{1C330721-47B9-4350-AE78-8E55CCBABD2F}" name="12567" dataDxfId="7738"/>
    <tableColumn id="16" xr3:uid="{BA5DD16B-D5FB-4059-AF3D-535D7325B5DE}" name="12568" dataDxfId="7737"/>
    <tableColumn id="17" xr3:uid="{9AE17871-6F7A-44A2-B77F-EF326671C4A6}" name="12569" dataDxfId="7736"/>
    <tableColumn id="18" xr3:uid="{9DDB9709-F26C-4846-9798-7DF093B11CA2}" name="12570" dataDxfId="7735"/>
    <tableColumn id="19" xr3:uid="{26861E92-034A-4431-838A-4B069728E526}" name="12571" dataDxfId="7734"/>
    <tableColumn id="20" xr3:uid="{1AEBE1AC-4B52-4B99-97B9-27599DA02367}" name="12572" dataDxfId="7733"/>
    <tableColumn id="21" xr3:uid="{093AEF12-87C9-4D50-AA9A-FE1CC315C9D0}" name="12573" dataDxfId="7732"/>
    <tableColumn id="22" xr3:uid="{8D27ADD1-B51B-428A-AF58-EE872AF2A4F2}" name="12574" dataDxfId="7731"/>
    <tableColumn id="23" xr3:uid="{C629221D-A3D5-4F94-8500-7A7D95E6C88A}" name="12575" dataDxfId="7730"/>
    <tableColumn id="24" xr3:uid="{C32451B3-F59B-4F26-889C-29D7446B9D74}" name="12576" dataDxfId="7729"/>
    <tableColumn id="25" xr3:uid="{F18BF37F-15A2-4EEA-B84F-AE2D7959302A}" name="12577" dataDxfId="7728"/>
    <tableColumn id="26" xr3:uid="{438391AE-1F1D-4182-B14C-4FF673484FE0}" name="12578" dataDxfId="7727"/>
    <tableColumn id="27" xr3:uid="{12DB2343-ED8B-4058-B544-A0DD743CDC14}" name="12579" dataDxfId="7726"/>
    <tableColumn id="28" xr3:uid="{EEFD3982-10FD-41AC-8DE9-5C00C369906A}" name="12580" dataDxfId="7725"/>
    <tableColumn id="29" xr3:uid="{1E8E5798-DCAC-4B88-A371-77A026603DDA}" name="12581" dataDxfId="7724"/>
    <tableColumn id="30" xr3:uid="{8EFC4AFE-CBCD-4DE2-B7BE-52BBFDD76217}" name="12582" dataDxfId="7723"/>
    <tableColumn id="31" xr3:uid="{0E4BB9F4-D8B5-4AB9-AE1D-63B276A40895}" name="12583" dataDxfId="7722"/>
    <tableColumn id="32" xr3:uid="{2C09C2BB-7660-4522-BFAB-3271C0A17846}" name="12584" dataDxfId="7721"/>
    <tableColumn id="33" xr3:uid="{A583A590-C417-42CC-9889-2F883902DC0C}" name="12585" dataDxfId="7720"/>
    <tableColumn id="34" xr3:uid="{2D722433-3572-4926-AB5E-3D9AE1EC21E2}" name="12586" dataDxfId="7719"/>
    <tableColumn id="35" xr3:uid="{705D60B1-B556-4BB8-9669-9328B7B5EFC8}" name="12587" dataDxfId="7718"/>
    <tableColumn id="36" xr3:uid="{5661B18C-2F8D-42B6-B281-2941D1265224}" name="12588" dataDxfId="7717"/>
    <tableColumn id="37" xr3:uid="{299A67EF-8A6B-4901-ACE9-321BEF96F689}" name="12589" dataDxfId="7716"/>
    <tableColumn id="38" xr3:uid="{F259DEB3-C03E-4F2B-813C-9885DF1F69AB}" name="12590" dataDxfId="7715"/>
    <tableColumn id="39" xr3:uid="{28EF8F3B-E9A7-4890-854A-C00A9DDBB5D7}" name="12591" dataDxfId="7714"/>
    <tableColumn id="40" xr3:uid="{0FCB99BF-D353-4910-8EB8-F115A270B55D}" name="12592" dataDxfId="7713"/>
    <tableColumn id="41" xr3:uid="{029E9C60-F05A-49FF-B720-DF071BB5D7AD}" name="12593" dataDxfId="7712"/>
    <tableColumn id="42" xr3:uid="{0A93B4B3-FDD6-4B8C-A660-BAC89436CCDB}" name="12594" dataDxfId="7711"/>
    <tableColumn id="43" xr3:uid="{D78C648A-27F4-4466-9085-AEB9040C52A6}" name="12595" dataDxfId="7710"/>
    <tableColumn id="44" xr3:uid="{06EBBCF4-A95A-4C7F-A21D-E6BA4C8A4CE5}" name="12596" dataDxfId="7709"/>
    <tableColumn id="45" xr3:uid="{7E370A89-EFDA-4660-8A99-3BE53BA857E2}" name="12597" dataDxfId="7708"/>
    <tableColumn id="46" xr3:uid="{99C37721-662C-460E-A250-8327D4F821F9}" name="12598" dataDxfId="7707"/>
    <tableColumn id="47" xr3:uid="{CB95CBC1-0C40-428D-A8E6-59C3232AD098}" name="12599" dataDxfId="7706"/>
    <tableColumn id="48" xr3:uid="{C33F605D-F1C8-4D4A-955C-A11A344AC11C}" name="12600" dataDxfId="7705"/>
    <tableColumn id="49" xr3:uid="{BA1A0836-846C-4B9B-9785-0BC41E9810CE}" name="12601" dataDxfId="7704"/>
    <tableColumn id="50" xr3:uid="{93EDE9E0-0438-4EB8-B91B-139534155A40}" name="12602" dataDxfId="7703"/>
    <tableColumn id="51" xr3:uid="{197B2A01-9921-4646-8EA8-1FE84CCE777B}" name="12603" dataDxfId="7702"/>
    <tableColumn id="52" xr3:uid="{3C1BBB91-7853-4182-A7C6-014B78590D88}" name="12604" dataDxfId="7701"/>
    <tableColumn id="53" xr3:uid="{09E3718C-EE39-458E-86EF-20B596F668B9}" name="12605" dataDxfId="7700"/>
    <tableColumn id="54" xr3:uid="{7DD4F702-56AF-4A5F-A468-1B3571F06A23}" name="12606" dataDxfId="7699"/>
    <tableColumn id="55" xr3:uid="{89EC5B49-CDF7-4DC1-9359-DC15C65FA4A2}" name="12607" dataDxfId="7698"/>
    <tableColumn id="56" xr3:uid="{CA880781-68E2-4E9F-9D6F-CD8757199847}" name="12608" dataDxfId="7697"/>
    <tableColumn id="57" xr3:uid="{B441858C-3E63-4948-868F-53EA3DC1C5C5}" name="12609" dataDxfId="7696"/>
    <tableColumn id="58" xr3:uid="{CB54A3E4-C5E8-4397-B164-11DE950F3D64}" name="12610" dataDxfId="7695"/>
    <tableColumn id="59" xr3:uid="{203562A3-B26C-40C2-A469-C3379396DD74}" name="12611" dataDxfId="7694"/>
    <tableColumn id="60" xr3:uid="{B09587E7-9B67-407A-B143-20CF88CBC729}" name="12612" dataDxfId="7693"/>
    <tableColumn id="61" xr3:uid="{EE96E264-0728-48F3-AE4A-EF6A7CC98897}" name="12613" dataDxfId="7692"/>
    <tableColumn id="62" xr3:uid="{6356199F-5724-4E4D-BEDB-CF7CE85C651B}" name="12614" dataDxfId="7691"/>
    <tableColumn id="63" xr3:uid="{7E2B805D-99AC-41C4-864C-CE77A334EB51}" name="12615" dataDxfId="7690"/>
    <tableColumn id="64" xr3:uid="{05C615EA-7F77-4566-BA2E-299AC62786C6}" name="12616" dataDxfId="7689"/>
    <tableColumn id="65" xr3:uid="{23357C74-2644-43F3-8FAC-B52A41A72C77}" name="12617" dataDxfId="7688"/>
    <tableColumn id="66" xr3:uid="{8C21DC40-B8AE-4BD8-A275-3310C9B9E849}" name="12618" dataDxfId="7687"/>
    <tableColumn id="67" xr3:uid="{7DB43C07-312E-41CB-A9DB-2652E7D811F9}" name="12619" dataDxfId="7686"/>
    <tableColumn id="68" xr3:uid="{7BAD8B3F-379F-41FC-9398-495B099DDE89}" name="12620" dataDxfId="7685"/>
    <tableColumn id="69" xr3:uid="{8BB2D5F1-01C5-4A1C-8811-63424C0E6129}" name="12621" dataDxfId="7684"/>
    <tableColumn id="70" xr3:uid="{AF5ABAC4-C906-44CE-8A1F-6783E06EAD73}" name="12622" dataDxfId="7683"/>
    <tableColumn id="71" xr3:uid="{73B77EE6-48C3-4911-92D5-391C9479DC53}" name="12623" dataDxfId="7682"/>
    <tableColumn id="72" xr3:uid="{9CA84FE0-99DC-47FC-8B15-9E8069D47A47}" name="12624" dataDxfId="7681"/>
    <tableColumn id="73" xr3:uid="{F9D1AE27-F3B9-4831-B5AC-B48592B3A05E}" name="12625" dataDxfId="7680"/>
    <tableColumn id="74" xr3:uid="{46E7D951-447D-4359-BC54-94D0E12C2AAF}" name="12626" dataDxfId="7679"/>
    <tableColumn id="75" xr3:uid="{FDCDFC1F-CA9D-4957-A55B-CA275CBDADFD}" name="12627" dataDxfId="7678"/>
    <tableColumn id="76" xr3:uid="{620EC62A-789B-4DE4-B446-2ED11BB66E1D}" name="12628" dataDxfId="7677"/>
    <tableColumn id="77" xr3:uid="{5F8F7B10-6D65-465B-BC0D-0E0C864D0B2D}" name="12629" dataDxfId="7676"/>
    <tableColumn id="78" xr3:uid="{377B85F7-D13B-4A8C-9F96-807EFF56580B}" name="12630" dataDxfId="7675"/>
    <tableColumn id="79" xr3:uid="{EE013F7F-C2DF-481C-A461-C5A2AB7B8743}" name="12631" dataDxfId="7674"/>
    <tableColumn id="80" xr3:uid="{15A87504-F4C9-4EFB-A24D-7920B28079FB}" name="12632" dataDxfId="7673"/>
    <tableColumn id="81" xr3:uid="{711E6FEA-0225-444F-9096-A01F5BBAB5F6}" name="12633" dataDxfId="7672"/>
    <tableColumn id="82" xr3:uid="{EAAE5ACA-AB3F-4631-9CA8-BBD976BF85B2}" name="12634" dataDxfId="7671"/>
    <tableColumn id="83" xr3:uid="{4B0AA37F-8647-40C5-899E-7459090E6F60}" name="12635" dataDxfId="7670"/>
    <tableColumn id="84" xr3:uid="{F8D50665-48B5-4C38-9E4E-40089C9F33AF}" name="12636" dataDxfId="7669"/>
    <tableColumn id="85" xr3:uid="{0DB7268D-FEAA-488C-A46E-68554BB1E6B2}" name="12637" dataDxfId="7668"/>
    <tableColumn id="86" xr3:uid="{1CFB99B8-7ABA-4B10-B93F-2F1A450BB2F1}" name="12638" dataDxfId="7667"/>
    <tableColumn id="87" xr3:uid="{C655191D-1C73-4A21-ABFD-988510A77D4C}" name="12639" dataDxfId="7666"/>
    <tableColumn id="88" xr3:uid="{2F078FF4-8D47-4625-8E69-D79E47512E1C}" name="12640" dataDxfId="7665"/>
    <tableColumn id="89" xr3:uid="{90E8CE44-4F04-4CE9-97CF-052696CB489D}" name="12641" dataDxfId="7664"/>
    <tableColumn id="90" xr3:uid="{73553E78-90CB-4300-9EAD-CE54D8CAEC41}" name="12642" dataDxfId="7663"/>
    <tableColumn id="91" xr3:uid="{5F5A5566-DA5D-46A5-9FBD-2D1261C33D36}" name="12643" dataDxfId="7662"/>
    <tableColumn id="92" xr3:uid="{FC0E9809-736C-4A9D-BFD3-F21F38A73FC6}" name="12644" dataDxfId="7661"/>
    <tableColumn id="93" xr3:uid="{70C2ED3B-E042-4DF4-95E9-28A9B2BED23F}" name="12645" dataDxfId="7660"/>
    <tableColumn id="94" xr3:uid="{704FF851-77F1-4935-9A27-4E66C409E236}" name="12646" dataDxfId="7659"/>
    <tableColumn id="95" xr3:uid="{B79BA417-2F9F-4051-9922-F85D151B9182}" name="12647" dataDxfId="7658"/>
    <tableColumn id="96" xr3:uid="{66F105D8-B160-41EF-84F5-B93EE4274442}" name="12648" dataDxfId="7657"/>
    <tableColumn id="97" xr3:uid="{42712821-6136-4C6D-B778-4F2D269528DE}" name="12649" dataDxfId="7656"/>
    <tableColumn id="98" xr3:uid="{CF6E5F1A-E50C-43D6-A9CD-AD2DBB620031}" name="12650" dataDxfId="7655"/>
    <tableColumn id="99" xr3:uid="{DE9ED4F4-B4E2-4CEE-B4D0-A0781C33A4F7}" name="12651" dataDxfId="7654"/>
    <tableColumn id="100" xr3:uid="{7CBEB5E9-68A8-4ADB-A942-F7007D3F3971}" name="12652" dataDxfId="7653"/>
    <tableColumn id="101" xr3:uid="{F681C499-C02E-41B5-8F9B-5767DF648C4C}" name="12653" dataDxfId="7652"/>
    <tableColumn id="102" xr3:uid="{F427F09F-E2C6-4893-964A-33811CB61DDC}" name="12654" dataDxfId="7651"/>
    <tableColumn id="103" xr3:uid="{BDF94108-EEDF-4F8D-B0EA-B13E21360A3B}" name="12655" dataDxfId="7650"/>
    <tableColumn id="104" xr3:uid="{2DB4B58E-A658-4C6B-BF98-1039A6168D9E}" name="12656" dataDxfId="7649"/>
    <tableColumn id="105" xr3:uid="{03899C8F-86E8-40DD-93D5-383025F0B067}" name="12657" dataDxfId="7648"/>
    <tableColumn id="106" xr3:uid="{BE2B87AD-87DD-480B-B3C6-844CACEC0876}" name="12658" dataDxfId="7647"/>
    <tableColumn id="107" xr3:uid="{D789355C-167C-4D3D-9CC0-7AD5CAC68EE2}" name="12659" dataDxfId="7646"/>
    <tableColumn id="108" xr3:uid="{6EDDB2F5-043E-4D7D-A386-53115441713A}" name="12660" dataDxfId="7645"/>
    <tableColumn id="109" xr3:uid="{CFC6042C-F43E-4215-B4DF-74B874C03E2B}" name="12661" dataDxfId="7644"/>
    <tableColumn id="110" xr3:uid="{9739035B-AFFB-455A-B41B-0E939F38BCB9}" name="12662" dataDxfId="7643"/>
    <tableColumn id="111" xr3:uid="{D2DEF154-E74C-4EFE-86FD-7D8DD387A92A}" name="12663" dataDxfId="7642"/>
    <tableColumn id="112" xr3:uid="{47DA692D-4A3F-4752-BEE2-302A645963DC}" name="12664" dataDxfId="7641"/>
    <tableColumn id="113" xr3:uid="{76068E0B-07F8-4FA0-8D0B-D036FAAD8BD2}" name="12665" dataDxfId="7640"/>
    <tableColumn id="114" xr3:uid="{148B318E-305A-4FFC-8027-7D48E3CE3876}" name="12666" dataDxfId="7639"/>
    <tableColumn id="115" xr3:uid="{5C4AE74B-DB1E-43BA-BC9E-2C686284AE8C}" name="12667" dataDxfId="7638"/>
    <tableColumn id="116" xr3:uid="{71FD918F-6B05-4222-AC70-E607BC3FFDD8}" name="12668" dataDxfId="7637"/>
    <tableColumn id="117" xr3:uid="{CDE3FD98-F791-4D66-B839-37E08F593B81}" name="12669" dataDxfId="7636"/>
    <tableColumn id="118" xr3:uid="{49820008-94EE-4C83-808E-82EB6353A6AD}" name="12670" dataDxfId="7635"/>
    <tableColumn id="119" xr3:uid="{463643CF-A9D7-4F5C-B7F6-254B481E7A45}" name="12671" dataDxfId="7634"/>
    <tableColumn id="120" xr3:uid="{57707009-06F1-4F84-84A6-E6A38D4DDC96}" name="12672" dataDxfId="7633"/>
    <tableColumn id="121" xr3:uid="{00F67356-30EA-4FED-AB47-23EB0827104C}" name="12673" dataDxfId="7632"/>
    <tableColumn id="122" xr3:uid="{429C81AD-B103-4C22-B0F7-AA25B323EA23}" name="12674" dataDxfId="7631"/>
    <tableColumn id="123" xr3:uid="{053BF99F-CFFE-4D31-BC5F-F871D7436802}" name="12675" dataDxfId="7630"/>
    <tableColumn id="124" xr3:uid="{DF68A6CB-8CF7-4CAC-BD0F-E215D36C84FD}" name="12676" dataDxfId="7629"/>
    <tableColumn id="125" xr3:uid="{62DCFD33-66CD-40E7-A61A-A342BB1438A4}" name="12677" dataDxfId="7628"/>
    <tableColumn id="126" xr3:uid="{357F9F4B-F9CE-456A-86C9-530B8597FC2C}" name="12678" dataDxfId="7627"/>
    <tableColumn id="127" xr3:uid="{08BE7C3A-5E23-4ACC-9479-1E009D683338}" name="12679" dataDxfId="7626"/>
    <tableColumn id="128" xr3:uid="{999AC310-985E-4312-BB00-81DD75D308B9}" name="12680" dataDxfId="7625"/>
    <tableColumn id="129" xr3:uid="{0672D572-9239-4FF7-908A-2B11E57A004E}" name="12681" dataDxfId="7624"/>
    <tableColumn id="130" xr3:uid="{8ECF699E-6ECF-4327-A7C1-236ED00F9EEE}" name="12682" dataDxfId="7623"/>
    <tableColumn id="131" xr3:uid="{A0A8837C-6BFE-4509-9DC2-CFCB0C12E8CE}" name="12683" dataDxfId="7622"/>
    <tableColumn id="132" xr3:uid="{A3806602-31B4-4174-BBEA-E00EA4B9D024}" name="12684" dataDxfId="7621"/>
    <tableColumn id="133" xr3:uid="{00EDF94B-EBCA-4ED5-9944-E090FF356146}" name="12685" dataDxfId="7620"/>
    <tableColumn id="134" xr3:uid="{DB8144BE-D188-405D-B72E-8A6976223C6C}" name="12686" dataDxfId="7619"/>
    <tableColumn id="135" xr3:uid="{1B3C0FD4-79D1-4F65-9FF6-D949302DF70E}" name="12687" dataDxfId="7618"/>
    <tableColumn id="136" xr3:uid="{E2E89B39-F8A1-4A1F-B7E1-21AE73451544}" name="12688" dataDxfId="7617"/>
    <tableColumn id="137" xr3:uid="{A71BC8B8-17CB-481A-BEB9-A44B8FA266E3}" name="12689" dataDxfId="7616"/>
    <tableColumn id="138" xr3:uid="{169324EB-C7E5-4113-AA4D-F26AC20BDCA4}" name="12690" dataDxfId="7615"/>
    <tableColumn id="139" xr3:uid="{103E8E41-839D-41F2-BB01-346F17AC96DF}" name="12691" dataDxfId="7614"/>
    <tableColumn id="140" xr3:uid="{6CA3EEFD-AB57-4442-82C5-C59F1BDB3E68}" name="12692" dataDxfId="7613"/>
    <tableColumn id="141" xr3:uid="{1437DFC1-2D6C-4459-89E6-598590F9D4E1}" name="12693" dataDxfId="7612"/>
    <tableColumn id="142" xr3:uid="{83877FF6-A0AC-4BFE-8B6E-9CAE31CD8774}" name="12694" dataDxfId="7611"/>
    <tableColumn id="143" xr3:uid="{3BED2219-DB51-4E9A-A4A8-4D8AE21B5E87}" name="12695" dataDxfId="7610"/>
    <tableColumn id="144" xr3:uid="{B3BDDCD7-20D9-4B1D-AD58-0CA1AD24923F}" name="12696" dataDxfId="7609"/>
    <tableColumn id="145" xr3:uid="{77F4CA55-6723-4CA0-84DF-4C92DFB866A5}" name="12697" dataDxfId="7608"/>
    <tableColumn id="146" xr3:uid="{E1DB926C-8EE5-4C0B-87C1-D6DA58DF6AEC}" name="12698" dataDxfId="7607"/>
    <tableColumn id="147" xr3:uid="{510E9B37-25ED-4716-99EB-ACC85A815CD9}" name="12699" dataDxfId="7606"/>
    <tableColumn id="148" xr3:uid="{6DBA5BEF-B53E-4F6F-AD25-9F9667C36DE6}" name="12700" dataDxfId="7605"/>
    <tableColumn id="149" xr3:uid="{C4069F2F-965F-402C-8C34-A4C738D5B670}" name="12701" dataDxfId="7604"/>
    <tableColumn id="150" xr3:uid="{FF3493C7-E7C3-4BD2-83BD-9FD7D0C49EBC}" name="12702" dataDxfId="7603"/>
    <tableColumn id="151" xr3:uid="{38058B15-53F3-45F1-A0DC-1BAB5762754C}" name="12703" dataDxfId="7602"/>
    <tableColumn id="152" xr3:uid="{B1353A6A-427C-4443-B25C-138CEE7201DC}" name="12704" dataDxfId="7601"/>
    <tableColumn id="153" xr3:uid="{AEC52FC4-BAA7-4AA8-8283-A5A09AE7A326}" name="12705" dataDxfId="7600"/>
    <tableColumn id="154" xr3:uid="{D2BE9371-EE66-4527-802C-A64B92978CD3}" name="12706" dataDxfId="7599"/>
    <tableColumn id="155" xr3:uid="{93D73475-7BF3-417C-BC7F-8BCEBEBB1761}" name="12707" dataDxfId="7598"/>
    <tableColumn id="156" xr3:uid="{90793309-2E47-447C-8447-07D6A8377527}" name="12708" dataDxfId="7597"/>
    <tableColumn id="157" xr3:uid="{CCC2ECE4-529C-4879-A744-E52AC10409F6}" name="12709" dataDxfId="7596"/>
    <tableColumn id="158" xr3:uid="{2C4FF974-66D4-430B-B095-AEBB0B8BF19E}" name="12710" dataDxfId="7595"/>
    <tableColumn id="159" xr3:uid="{B1E36057-0599-467A-B521-C5C99CCFDF89}" name="12711" dataDxfId="7594"/>
    <tableColumn id="160" xr3:uid="{016AF6C1-1C90-4BCC-B879-70F7F1C1182C}" name="12712" dataDxfId="7593"/>
    <tableColumn id="161" xr3:uid="{F073816A-7D3B-4690-80B6-D50ABCB34E67}" name="12713" dataDxfId="7592"/>
    <tableColumn id="162" xr3:uid="{158F2377-375D-4819-8086-8D0E1D4C7A8D}" name="12714" dataDxfId="7591"/>
    <tableColumn id="163" xr3:uid="{78B24B85-527C-4154-86FC-1F2FA9A31921}" name="12715" dataDxfId="7590"/>
    <tableColumn id="164" xr3:uid="{886960AB-CE49-4691-B4AA-6FB696F15F5C}" name="12716" dataDxfId="7589"/>
    <tableColumn id="165" xr3:uid="{871CEF61-5C2F-4CBC-84AC-8BC07B69B992}" name="12717" dataDxfId="7588"/>
    <tableColumn id="166" xr3:uid="{3436252B-73EB-4F4C-94FA-225D15B65800}" name="12718" dataDxfId="7587"/>
    <tableColumn id="167" xr3:uid="{D1817F05-B172-4A5C-BE12-5E66730A1993}" name="12719" dataDxfId="7586"/>
    <tableColumn id="168" xr3:uid="{3ED1AEED-2B92-4872-8A07-2F83294BDD72}" name="12720" dataDxfId="7585"/>
    <tableColumn id="169" xr3:uid="{62ED1CBA-39AE-465B-85A4-22307EAEC812}" name="12721" dataDxfId="7584"/>
    <tableColumn id="170" xr3:uid="{84390A54-B98A-4F2B-A0CF-82750C9956B9}" name="12722" dataDxfId="7583"/>
    <tableColumn id="171" xr3:uid="{F328B216-7426-45B1-A830-706F57A17266}" name="12723" dataDxfId="7582"/>
    <tableColumn id="172" xr3:uid="{FD79DE80-CE96-43E3-8FBB-4A08F0A23FC0}" name="12724" dataDxfId="7581"/>
    <tableColumn id="173" xr3:uid="{3ED6C712-55FA-40C0-A904-1DE5BDC115C8}" name="12725" dataDxfId="7580"/>
    <tableColumn id="174" xr3:uid="{D897FCDC-07E3-40CC-ACFC-8964BABD369B}" name="12726" dataDxfId="7579"/>
    <tableColumn id="175" xr3:uid="{4322A12D-AF09-4986-96EE-E0391A531F24}" name="12727" dataDxfId="7578"/>
    <tableColumn id="176" xr3:uid="{5D173473-C03F-442A-9992-608474A59BCE}" name="12728" dataDxfId="7577"/>
    <tableColumn id="177" xr3:uid="{086318FB-66D5-4EF6-8783-CF7DFE887B7C}" name="12729" dataDxfId="7576"/>
    <tableColumn id="178" xr3:uid="{89C4341F-6E03-4E02-B5CA-83D93A9922A9}" name="12730" dataDxfId="7575"/>
    <tableColumn id="179" xr3:uid="{CFAAA1A2-585A-4DDE-8A58-6B80798CCD95}" name="12731" dataDxfId="7574"/>
    <tableColumn id="180" xr3:uid="{A902D495-7F37-4DA0-89D7-BC8180A4D8B5}" name="12732" dataDxfId="7573"/>
    <tableColumn id="181" xr3:uid="{F8F3D1F0-64AE-4A3D-A50D-FF70F93712EE}" name="12733" dataDxfId="7572"/>
    <tableColumn id="182" xr3:uid="{7FD2E732-FB72-44FB-B61F-BC7D0B90F7B0}" name="12734" dataDxfId="7571"/>
    <tableColumn id="183" xr3:uid="{9CF03D4A-7D96-46A8-A0CD-0A624652FA3B}" name="12735" dataDxfId="7570"/>
    <tableColumn id="184" xr3:uid="{8F7199A9-EC5A-4D66-A823-8AA42765E38B}" name="12736" dataDxfId="7569"/>
    <tableColumn id="185" xr3:uid="{D3E03DC4-4CCA-4EC0-A788-A53AACB4F022}" name="12737" dataDxfId="7568"/>
    <tableColumn id="186" xr3:uid="{A5A89E44-1D42-4A3B-A700-0D60E2B4732C}" name="12738" dataDxfId="7567"/>
    <tableColumn id="187" xr3:uid="{F320F696-1110-40E2-B25C-FA98200FF20E}" name="12739" dataDxfId="7566"/>
    <tableColumn id="188" xr3:uid="{DD2D2301-1C2B-4217-B8F3-531FDAE3A5E6}" name="12740" dataDxfId="7565"/>
    <tableColumn id="189" xr3:uid="{5C16786F-EAD4-4881-A4AF-079E685A31BD}" name="12741" dataDxfId="7564"/>
    <tableColumn id="190" xr3:uid="{A661AD85-182B-41B5-BAFC-01B6584CED75}" name="12742" dataDxfId="7563"/>
    <tableColumn id="191" xr3:uid="{BECD6601-7AD4-49DC-914B-AEC12144D8CD}" name="12743" dataDxfId="7562"/>
    <tableColumn id="192" xr3:uid="{1426A16C-8831-4468-A0C8-7EEAE0CD4E6D}" name="12744" dataDxfId="7561"/>
    <tableColumn id="193" xr3:uid="{DB61E370-1385-4404-B34B-8408C46F1E65}" name="12745" dataDxfId="7560"/>
    <tableColumn id="194" xr3:uid="{9F7CAC24-BFE0-4149-8737-80DE0BEE85C9}" name="12746" dataDxfId="7559"/>
    <tableColumn id="195" xr3:uid="{75E05318-17AD-4BFC-AC99-C4C4EF0F6FA3}" name="12747" dataDxfId="7558"/>
    <tableColumn id="196" xr3:uid="{4A0B41AC-AA5B-4135-ADC1-691D773D7803}" name="12748" dataDxfId="7557"/>
    <tableColumn id="197" xr3:uid="{EFB49A7D-5ECD-4B55-83F2-046190C82D65}" name="12749" dataDxfId="7556"/>
    <tableColumn id="198" xr3:uid="{7F10ED3B-1BC1-4B75-B499-3B490F76751D}" name="12750" dataDxfId="7555"/>
    <tableColumn id="199" xr3:uid="{2C3AD82B-8471-485B-B170-1D93ECA4A80B}" name="12751" dataDxfId="7554"/>
    <tableColumn id="200" xr3:uid="{0AD9407B-B0F1-43E3-8192-A8EF026DCC30}" name="12752" dataDxfId="7553"/>
    <tableColumn id="201" xr3:uid="{4EB4BA85-F31D-4F6B-9BB5-FCDE9F6E3D17}" name="12753" dataDxfId="7552"/>
    <tableColumn id="202" xr3:uid="{8D98CCF2-A1D5-4D25-B37D-48370727CC78}" name="12754" dataDxfId="7551"/>
    <tableColumn id="203" xr3:uid="{85CCAEF3-B2B9-4137-A628-B63E9C44717D}" name="12755" dataDxfId="7550"/>
    <tableColumn id="204" xr3:uid="{1249FB49-832C-43BD-BF81-E87496EF4621}" name="12756" dataDxfId="7549"/>
    <tableColumn id="205" xr3:uid="{D1927DC8-0476-4951-8BF0-87E7A4E7BBBF}" name="12757" dataDxfId="7548"/>
    <tableColumn id="206" xr3:uid="{A66CE2F5-921E-44C6-A059-5E17D690BC0A}" name="12758" dataDxfId="7547"/>
    <tableColumn id="207" xr3:uid="{65E69ED0-A99E-42FD-A6D9-D00091CBD79B}" name="12759" dataDxfId="7546"/>
    <tableColumn id="208" xr3:uid="{9A970A6A-6952-4AC4-A9AA-C703CF74CC85}" name="12760" dataDxfId="7545"/>
    <tableColumn id="209" xr3:uid="{75DE96A9-3769-4454-BCF0-9AEF9CDA45CC}" name="12761" dataDxfId="7544"/>
    <tableColumn id="210" xr3:uid="{E00F3C78-CA0B-4191-8763-683EA6A9855E}" name="12762" dataDxfId="7543"/>
    <tableColumn id="211" xr3:uid="{F34AAC71-88FD-48BF-8468-463954427786}" name="12763" dataDxfId="7542"/>
    <tableColumn id="212" xr3:uid="{2B1660A8-37D6-424E-BC3B-F31079259EC6}" name="12764" dataDxfId="7541"/>
    <tableColumn id="213" xr3:uid="{58F042CC-84BF-46E4-911C-B197DAC40190}" name="12765" dataDxfId="7540"/>
    <tableColumn id="214" xr3:uid="{BBC1761A-0873-4EBD-94EC-8FA2ABD25BA7}" name="12766" dataDxfId="7539"/>
    <tableColumn id="215" xr3:uid="{D2445ACC-3408-4BCF-9D03-C451D5770083}" name="12767" dataDxfId="7538"/>
    <tableColumn id="216" xr3:uid="{669DBB50-23FA-400D-B7D5-D80B7C48EE53}" name="12768" dataDxfId="7537"/>
    <tableColumn id="217" xr3:uid="{EAFAE211-9AD9-41D3-9C3E-6AC66EB99622}" name="12769" dataDxfId="7536"/>
    <tableColumn id="218" xr3:uid="{759301C7-751A-4B2D-B451-0850F96F3006}" name="12770" dataDxfId="7535"/>
    <tableColumn id="219" xr3:uid="{79C54CAF-1193-43DA-8215-DA127F387C2A}" name="12771" dataDxfId="7534"/>
    <tableColumn id="220" xr3:uid="{0D52E527-5EFA-49FD-9D88-C11575601A44}" name="12772" dataDxfId="7533"/>
    <tableColumn id="221" xr3:uid="{1F27F37C-15D2-42B3-BAF4-120DFD65881A}" name="12773" dataDxfId="7532"/>
    <tableColumn id="222" xr3:uid="{E47DA9BB-FDE1-4DB5-AA4E-8F281B6E04F8}" name="12774" dataDxfId="7531"/>
    <tableColumn id="223" xr3:uid="{3558853E-FC66-4668-A7CB-6EC30F57EC9B}" name="12775" dataDxfId="7530"/>
    <tableColumn id="224" xr3:uid="{5113FBAF-7D75-48CF-8A31-EED0DC2B79E9}" name="12776" dataDxfId="7529"/>
    <tableColumn id="225" xr3:uid="{CB9EE10C-0232-4146-9733-0C73F423BAC9}" name="12777" dataDxfId="7528"/>
    <tableColumn id="226" xr3:uid="{C832B89F-D6D3-4B00-9BE7-F6466DB44EA4}" name="12778" dataDxfId="7527"/>
    <tableColumn id="227" xr3:uid="{B551F466-108C-4628-93CC-C170FDB2C737}" name="12779" dataDxfId="7526"/>
    <tableColumn id="228" xr3:uid="{CE8EA141-A66A-4C8F-8B14-324E0BACBF2C}" name="12780" dataDxfId="7525"/>
    <tableColumn id="229" xr3:uid="{FFC12C3C-B16B-48F3-AE1B-95442530AA59}" name="12781" dataDxfId="7524"/>
    <tableColumn id="230" xr3:uid="{1F80EFCF-CEC3-4D63-865A-475597972B38}" name="12782" dataDxfId="7523"/>
    <tableColumn id="231" xr3:uid="{4935FA07-1596-4819-9B86-8FE9E4AA96F6}" name="12783" dataDxfId="7522"/>
    <tableColumn id="232" xr3:uid="{1A23B4F9-62D3-4CBE-B46B-4B25D676B3EB}" name="12784" dataDxfId="7521"/>
    <tableColumn id="233" xr3:uid="{886DECA4-D21E-40DA-8989-A26552198191}" name="12785" dataDxfId="7520"/>
    <tableColumn id="234" xr3:uid="{2B90A16D-1564-48FF-A535-F428B5E23A38}" name="12786" dataDxfId="7519"/>
    <tableColumn id="235" xr3:uid="{6850A978-9686-46AC-AEDE-EF153195B709}" name="12787" dataDxfId="7518"/>
    <tableColumn id="236" xr3:uid="{BDA33838-450D-4D91-9E1B-18CE90671330}" name="12788" dataDxfId="7517"/>
    <tableColumn id="237" xr3:uid="{941938F9-0E1E-4F74-AC82-80E66718CE43}" name="12789" dataDxfId="7516"/>
    <tableColumn id="238" xr3:uid="{65AE70DD-5382-4583-8542-77DE62EA50E7}" name="12790" dataDxfId="7515"/>
    <tableColumn id="239" xr3:uid="{884FDA61-B239-43BC-9DE6-1B0995CAD2BB}" name="12791" dataDxfId="7514"/>
    <tableColumn id="240" xr3:uid="{FD05D345-67A8-4A02-AD8E-1DAA7F9984BE}" name="12792" dataDxfId="7513"/>
    <tableColumn id="241" xr3:uid="{EFE6FB50-07C4-4EDA-AF75-5973A0C228A1}" name="12793" dataDxfId="7512"/>
    <tableColumn id="242" xr3:uid="{3C06302C-DBCB-490B-96BC-2E4EED4F583E}" name="12794" dataDxfId="7511"/>
    <tableColumn id="243" xr3:uid="{2A82D69A-6183-4134-A4A7-9355AA7AEF0F}" name="12795" dataDxfId="7510"/>
    <tableColumn id="244" xr3:uid="{FF79E1E1-1841-47C2-8D22-61C14EA95425}" name="12796" dataDxfId="7509"/>
    <tableColumn id="245" xr3:uid="{88DFD008-9DCB-4390-BF11-FE716209DDBB}" name="12797" dataDxfId="7508"/>
    <tableColumn id="246" xr3:uid="{F102D468-F6DC-4BB3-9057-E9C4A6E012B4}" name="12798" dataDxfId="7507"/>
    <tableColumn id="247" xr3:uid="{0E202BA0-F269-4D77-88CB-2B0F55306AC0}" name="12799" dataDxfId="7506"/>
    <tableColumn id="248" xr3:uid="{3D7F72B1-F42B-4A9F-BB95-9B1D9606CB04}" name="12800" dataDxfId="7505"/>
    <tableColumn id="249" xr3:uid="{1C7579DA-934B-4105-B9CE-E6CAA4060394}" name="12801" dataDxfId="7504"/>
    <tableColumn id="250" xr3:uid="{E9D1165B-8F54-441D-93D2-D8E7C305EE73}" name="12802" dataDxfId="7503"/>
    <tableColumn id="251" xr3:uid="{55230BA0-E36C-48F2-A13A-F8F09FB0D73C}" name="12803" dataDxfId="7502"/>
    <tableColumn id="252" xr3:uid="{91E86D71-C5C8-458F-8474-0FACC5D90382}" name="12804" dataDxfId="7501"/>
    <tableColumn id="253" xr3:uid="{B8F1D221-0E98-4E15-902A-52DB18B08645}" name="12805" dataDxfId="7500"/>
    <tableColumn id="254" xr3:uid="{96DE1EC6-27BF-4A39-BE18-2E737003C2DC}" name="12806" dataDxfId="7499"/>
    <tableColumn id="255" xr3:uid="{AD1A803C-C762-4CCB-A477-DDF1E0ED9A88}" name="12807" dataDxfId="7498"/>
    <tableColumn id="256" xr3:uid="{22D8D384-5700-4397-BF69-1C2E1A4BCC6C}" name="12808" dataDxfId="7497"/>
    <tableColumn id="257" xr3:uid="{A94C23D0-4797-458F-A657-9F034722E002}" name="12809" dataDxfId="7496"/>
    <tableColumn id="258" xr3:uid="{9517282C-BA1E-4989-981B-75BC76FCB742}" name="12810" dataDxfId="7495"/>
    <tableColumn id="259" xr3:uid="{5CB83A6E-47F3-4718-8BF6-A5347DE53678}" name="12811" dataDxfId="7494"/>
    <tableColumn id="260" xr3:uid="{33BEACD0-4207-4508-B5FC-56DCAE3A5927}" name="12812" dataDxfId="7493"/>
    <tableColumn id="261" xr3:uid="{53A21A01-83D7-4559-BC16-E309917741D7}" name="12813" dataDxfId="7492"/>
    <tableColumn id="262" xr3:uid="{D054D60D-2C30-4D93-BEBD-A19A788DA5B1}" name="12814" dataDxfId="7491"/>
    <tableColumn id="263" xr3:uid="{28736E02-6C9C-4A8C-930D-44AEC5D0F6CE}" name="12815" dataDxfId="7490"/>
    <tableColumn id="264" xr3:uid="{F7B42236-9CD4-4472-B4F8-9A448705B27F}" name="12816" dataDxfId="7489"/>
    <tableColumn id="265" xr3:uid="{250EF97B-6910-4FC1-B598-EA21E6E69EA5}" name="12817" dataDxfId="7488"/>
    <tableColumn id="266" xr3:uid="{A1ADBECA-FBB6-4EED-B526-FEE32CD5DB29}" name="12818" dataDxfId="7487"/>
    <tableColumn id="267" xr3:uid="{BA4100EB-3249-43C2-B8DF-BB319020005D}" name="12819" dataDxfId="7486"/>
    <tableColumn id="268" xr3:uid="{04326BA4-C173-476D-9956-AFB1B44871E7}" name="12820" dataDxfId="7485"/>
    <tableColumn id="269" xr3:uid="{2606A634-DECC-4ABD-905D-129B47E51B5C}" name="12821" dataDxfId="7484"/>
    <tableColumn id="270" xr3:uid="{80D673D1-7BE9-4F95-A826-5FD9AF6C9A3E}" name="12822" dataDxfId="7483"/>
    <tableColumn id="271" xr3:uid="{D2D4509A-EDCC-497D-8500-FF650EEF26B1}" name="12823" dataDxfId="7482"/>
    <tableColumn id="272" xr3:uid="{A86F050F-C192-4660-A383-AE197123A440}" name="12824" dataDxfId="7481"/>
    <tableColumn id="273" xr3:uid="{5B444984-9C4F-43C0-9012-8D43CF02D76E}" name="12825" dataDxfId="7480"/>
    <tableColumn id="274" xr3:uid="{52081492-B811-4790-82A3-63590B1C3F8A}" name="12826" dataDxfId="7479"/>
    <tableColumn id="275" xr3:uid="{733F81A9-5361-488D-9E61-83F31EA473D7}" name="12827" dataDxfId="7478"/>
    <tableColumn id="276" xr3:uid="{CE27429C-94C7-4B95-975F-C16F4247BCE5}" name="12828" dataDxfId="7477"/>
    <tableColumn id="277" xr3:uid="{60D3605D-62A8-4FA0-8882-9D5F87E5D8F1}" name="12829" dataDxfId="7476"/>
    <tableColumn id="278" xr3:uid="{2B37B271-72A8-42BC-AA04-E61057423FCC}" name="12830" dataDxfId="7475"/>
    <tableColumn id="279" xr3:uid="{25D866DE-FCAB-4CBB-8BD5-4BD632982D27}" name="12831" dataDxfId="7474"/>
    <tableColumn id="280" xr3:uid="{F95F63D2-89E6-4926-BD6E-8341D8E5E09F}" name="12832" dataDxfId="7473"/>
    <tableColumn id="281" xr3:uid="{F5C92F1D-A7DF-4C36-8684-7D2CA58AA504}" name="12833" dataDxfId="7472"/>
    <tableColumn id="282" xr3:uid="{FC510FEF-067F-4846-B78A-0037D2BD27EA}" name="12834" dataDxfId="7471"/>
    <tableColumn id="283" xr3:uid="{14EB494F-FA75-4E8B-818B-222310DA54CB}" name="12835" dataDxfId="7470"/>
    <tableColumn id="284" xr3:uid="{D142B58B-95BF-4EA8-AD09-587651F805BB}" name="12836" dataDxfId="7469"/>
    <tableColumn id="285" xr3:uid="{F6806643-66C1-4C0F-A986-FEFEFCBB089F}" name="12837" dataDxfId="7468"/>
    <tableColumn id="286" xr3:uid="{8D69F392-0A50-44C9-B18F-A1C47C59BFA9}" name="12838" dataDxfId="7467"/>
    <tableColumn id="287" xr3:uid="{D25E678F-3856-4544-885D-6E271D7CB59C}" name="12839" dataDxfId="7466"/>
    <tableColumn id="288" xr3:uid="{710C2F2A-16B2-454A-B0FB-CC2AE57F4109}" name="12840" dataDxfId="7465"/>
    <tableColumn id="289" xr3:uid="{CA12D527-CD54-4E1F-A72C-4C28A5DC2BE7}" name="12841" dataDxfId="7464"/>
    <tableColumn id="290" xr3:uid="{E67D4082-98A1-4089-8B49-61508F7FD367}" name="12842" dataDxfId="7463"/>
    <tableColumn id="291" xr3:uid="{DE8B23EF-E5DB-400B-9E30-B9146A73EBE3}" name="12843" dataDxfId="7462"/>
    <tableColumn id="292" xr3:uid="{00B96D4D-60A2-4404-B9B8-528CF8E9F3E2}" name="12844" dataDxfId="7461"/>
    <tableColumn id="293" xr3:uid="{51C9A67C-9145-46E1-8E1C-6CE8ABBE7D6A}" name="12845" dataDxfId="7460"/>
    <tableColumn id="294" xr3:uid="{5D858E6C-9039-4C62-93BB-20B8E4BFDAC7}" name="12846" dataDxfId="7459"/>
    <tableColumn id="295" xr3:uid="{46B6B23F-7DEB-4BDF-96F8-38F36ECB026A}" name="12847" dataDxfId="7458"/>
    <tableColumn id="296" xr3:uid="{AC568B9B-E497-4558-80CD-B4B09701E318}" name="12848" dataDxfId="7457"/>
    <tableColumn id="297" xr3:uid="{3E76327F-B2B9-4DA2-9C48-A2666068C04A}" name="12849" dataDxfId="7456"/>
    <tableColumn id="298" xr3:uid="{C5AC5BE7-BE33-4739-83A2-C6B27A538243}" name="12850" dataDxfId="7455"/>
    <tableColumn id="299" xr3:uid="{04720E44-7280-4B91-BB6E-7C029E474879}" name="12851" dataDxfId="7454"/>
    <tableColumn id="300" xr3:uid="{385CDD76-1B5A-49CB-BF95-5F7C3A8C415A}" name="12852" dataDxfId="7453"/>
    <tableColumn id="301" xr3:uid="{8803F313-2D86-4116-A954-1AE2283720CE}" name="12853" dataDxfId="7452"/>
    <tableColumn id="302" xr3:uid="{1EB299B4-D358-4A49-AA30-C884749EFFDB}" name="12854" dataDxfId="7451"/>
    <tableColumn id="303" xr3:uid="{CAAAA4D2-7455-47FF-86D4-3360F9D276FD}" name="12855" dataDxfId="7450"/>
    <tableColumn id="304" xr3:uid="{D6E88B9D-9789-418C-BC4D-588D3C893B0F}" name="12856" dataDxfId="7449"/>
    <tableColumn id="305" xr3:uid="{C19E43E7-A6A9-4294-9382-4B5A76984FCA}" name="12857" dataDxfId="7448"/>
    <tableColumn id="306" xr3:uid="{08709141-7CBD-474D-BEC4-BA7178E2BF2F}" name="12858" dataDxfId="7447"/>
    <tableColumn id="307" xr3:uid="{D3BB80EC-4642-43C7-88D7-5D065493E86D}" name="12859" dataDxfId="7446"/>
    <tableColumn id="308" xr3:uid="{A53FF57D-181C-4AE0-B3A9-5F624A93353B}" name="12860" dataDxfId="7445"/>
    <tableColumn id="309" xr3:uid="{47D55A23-E812-4999-99FD-62BF5534F1C3}" name="12861" dataDxfId="7444"/>
    <tableColumn id="310" xr3:uid="{7CE70723-F25D-4992-AE56-6EB872BF37A7}" name="12862" dataDxfId="7443"/>
    <tableColumn id="311" xr3:uid="{790D9267-1D1A-4949-A940-132B1A8A1B36}" name="12863" dataDxfId="7442"/>
    <tableColumn id="312" xr3:uid="{2DAE9FAB-39AD-4656-A182-540DB6B750A2}" name="12864" dataDxfId="7441"/>
    <tableColumn id="313" xr3:uid="{31E41B78-BADD-4834-86A6-E39604B91F51}" name="12865" dataDxfId="7440"/>
    <tableColumn id="314" xr3:uid="{666C3539-ACB8-4258-9FBF-F7B7D888A684}" name="12866" dataDxfId="7439"/>
    <tableColumn id="315" xr3:uid="{8472E6CA-93D7-43B9-BB49-4C4F4E4E424C}" name="12867" dataDxfId="7438"/>
    <tableColumn id="316" xr3:uid="{A0F72152-D99A-489E-8A30-82B6999DF634}" name="12868" dataDxfId="7437"/>
    <tableColumn id="317" xr3:uid="{1C286C70-8806-4C9D-AD7F-70DBC98C17B6}" name="12869" dataDxfId="7436"/>
    <tableColumn id="318" xr3:uid="{47C7C4EB-A0EA-45DE-A9A7-254432CD7A13}" name="12870" dataDxfId="7435"/>
    <tableColumn id="319" xr3:uid="{289A3E60-CF91-438F-A8C0-62DFCCCECE95}" name="12871" dataDxfId="7434"/>
    <tableColumn id="320" xr3:uid="{7D66291C-498C-4059-A6AD-3B1342321A85}" name="12872" dataDxfId="7433"/>
    <tableColumn id="321" xr3:uid="{10CF9CD4-7E85-42CB-98A4-56CC1E750C95}" name="12873" dataDxfId="7432"/>
    <tableColumn id="322" xr3:uid="{88B79110-F336-4A3C-88DD-671E70D154CE}" name="12874" dataDxfId="7431"/>
    <tableColumn id="323" xr3:uid="{00C68FC8-ABE5-46B7-B997-23BE45F9A7F1}" name="12875" dataDxfId="7430"/>
    <tableColumn id="324" xr3:uid="{32998E43-DD3A-4973-A718-25EFDC6CEFB4}" name="12876" dataDxfId="7429"/>
    <tableColumn id="325" xr3:uid="{09CC2EA9-F582-4380-9B35-B905C58F916D}" name="12877" dataDxfId="7428"/>
    <tableColumn id="326" xr3:uid="{C5B64C7D-65E7-4A88-85B9-9B9D2446A661}" name="12878" dataDxfId="7427"/>
    <tableColumn id="327" xr3:uid="{93B85C1B-5106-4FB4-B5D0-C2D96A5EB84B}" name="12879" dataDxfId="7426"/>
    <tableColumn id="328" xr3:uid="{A0AD82CB-78AE-4B6C-89DF-705A303E946D}" name="12880" dataDxfId="7425"/>
    <tableColumn id="329" xr3:uid="{07F33AE9-D73D-44D5-93EC-2F15B5C1CF14}" name="12881" dataDxfId="7424"/>
    <tableColumn id="330" xr3:uid="{3101AB16-4CD6-4272-9ABC-EB714A2776BE}" name="12882" dataDxfId="7423"/>
    <tableColumn id="331" xr3:uid="{46A3378D-E29A-46DD-AC62-337866220CA8}" name="12883" dataDxfId="7422"/>
    <tableColumn id="332" xr3:uid="{AEA06F36-932E-40F9-968C-B0D5786AFD99}" name="12884" dataDxfId="7421"/>
    <tableColumn id="333" xr3:uid="{558A2E80-C7C2-4AC2-BBA9-25F039E5084C}" name="12885" dataDxfId="7420"/>
    <tableColumn id="334" xr3:uid="{FC80651D-96F5-4D7C-AB53-01C129ADA4C9}" name="12886" dataDxfId="7419"/>
    <tableColumn id="335" xr3:uid="{5C89693C-1A8B-4EA7-AA98-A4464EB25488}" name="12887" dataDxfId="7418"/>
    <tableColumn id="336" xr3:uid="{2DFFC09E-7483-4F87-BA7F-D9D275F8BA42}" name="12888" dataDxfId="7417"/>
    <tableColumn id="337" xr3:uid="{E93918D9-68B9-4FFC-A86D-DB6B38B9B7B0}" name="12889" dataDxfId="7416"/>
    <tableColumn id="338" xr3:uid="{9D959277-6CEC-45B3-9D49-FC8C1D025D1C}" name="12890" dataDxfId="7415"/>
    <tableColumn id="339" xr3:uid="{9A08C175-5434-41F7-A55A-3910E666798A}" name="12891" dataDxfId="7414"/>
    <tableColumn id="340" xr3:uid="{5CE6B732-A842-47A9-9E73-4C8E04609732}" name="12892" dataDxfId="7413"/>
    <tableColumn id="341" xr3:uid="{AAB60993-E996-46FF-8FD1-D556C9795CE5}" name="12893" dataDxfId="7412"/>
    <tableColumn id="342" xr3:uid="{2CA67A4C-E60C-4C39-85AB-7E33EAE0F0DC}" name="12894" dataDxfId="7411"/>
    <tableColumn id="343" xr3:uid="{007F676B-667D-407E-AB89-A77E1C51B5EC}" name="12895" dataDxfId="7410"/>
    <tableColumn id="344" xr3:uid="{F93437E7-5147-4E45-9F5F-BF782A475313}" name="12896" dataDxfId="7409"/>
    <tableColumn id="345" xr3:uid="{9DEEFE97-0EE3-4702-9EDB-4EF3C2B2F9C6}" name="12897" dataDxfId="7408"/>
    <tableColumn id="346" xr3:uid="{527CF02F-4AA3-4408-BB2E-F9D7C2110C8C}" name="12898" dataDxfId="7407"/>
    <tableColumn id="347" xr3:uid="{978B9A29-325A-4E8B-97F0-C84FF8F757DB}" name="12899" dataDxfId="7406"/>
    <tableColumn id="348" xr3:uid="{5A43E5B6-DC8D-4373-8B3C-FABF707BC2BA}" name="12900" dataDxfId="7405"/>
    <tableColumn id="349" xr3:uid="{B677E346-1C21-4385-A733-7F311CF64725}" name="12901" dataDxfId="7404"/>
    <tableColumn id="350" xr3:uid="{925AF36D-2903-4732-9722-88B303C06BC5}" name="12902" dataDxfId="7403"/>
    <tableColumn id="351" xr3:uid="{6F4E69F2-E898-4A47-B553-35F429B122FA}" name="12903" dataDxfId="7402"/>
    <tableColumn id="352" xr3:uid="{CB728115-F48C-4806-83B9-22A3B8926A43}" name="12904" dataDxfId="7401"/>
    <tableColumn id="353" xr3:uid="{FE943F7A-80EE-4CCC-9C2A-473F0F42D423}" name="12905" dataDxfId="7400"/>
    <tableColumn id="354" xr3:uid="{AE7EB8D8-2418-44CD-9B85-CDD00BA82F80}" name="12906" dataDxfId="7399"/>
    <tableColumn id="355" xr3:uid="{FFA3E0AF-095F-4621-B08E-1907C52AB0C9}" name="12907" dataDxfId="7398"/>
    <tableColumn id="356" xr3:uid="{08A55EEA-BC2B-4C07-9C80-FC753EAA0AEA}" name="12908" dataDxfId="7397"/>
    <tableColumn id="357" xr3:uid="{7101B579-BFB6-4009-A23B-5F9191970544}" name="12909" dataDxfId="7396"/>
    <tableColumn id="358" xr3:uid="{C2C5037C-2E7C-4B09-8B26-91C642D4F3E4}" name="12910" dataDxfId="7395"/>
    <tableColumn id="359" xr3:uid="{F9300115-D02D-4DB6-BFC3-C35F3382F7A9}" name="12911" dataDxfId="7394"/>
    <tableColumn id="360" xr3:uid="{A7213C2D-F7F7-46D9-8654-4CD8D75F0750}" name="12912" dataDxfId="7393"/>
    <tableColumn id="361" xr3:uid="{77FE7649-6505-486B-8033-C9D0F72C5EF9}" name="12913" dataDxfId="7392"/>
    <tableColumn id="362" xr3:uid="{91392CF6-C783-47BA-9DC2-09278369B942}" name="12914" dataDxfId="7391"/>
    <tableColumn id="363" xr3:uid="{09249B36-3E02-4281-AAF7-A41945E3BA8D}" name="12915" dataDxfId="7390"/>
    <tableColumn id="364" xr3:uid="{BB047A7D-594E-4DBC-B432-5BB49014D066}" name="12916" dataDxfId="7389"/>
    <tableColumn id="365" xr3:uid="{0AA49EA2-CA0C-4DFC-897C-14C66B5E92FA}" name="12917" dataDxfId="7388"/>
    <tableColumn id="366" xr3:uid="{78BDCAB2-6D61-45DB-A672-D1CFD6453860}" name="12918" dataDxfId="7387"/>
    <tableColumn id="367" xr3:uid="{D5950D55-97B6-4DBD-AB8E-044C0414D13E}" name="12919" dataDxfId="7386"/>
    <tableColumn id="368" xr3:uid="{3833269B-2E9F-48BB-A141-D020AEB02863}" name="12920" dataDxfId="7385"/>
    <tableColumn id="369" xr3:uid="{4AB9ADD8-DD4A-44A9-B7BB-1B3CE6190FA1}" name="12921" dataDxfId="7384"/>
    <tableColumn id="370" xr3:uid="{4E15322F-6AB4-4E92-BD02-446579C9ACE8}" name="12922" dataDxfId="7383"/>
    <tableColumn id="371" xr3:uid="{513B136C-E5FD-49C8-B607-83C5DF2B77A3}" name="12923" dataDxfId="7382"/>
    <tableColumn id="372" xr3:uid="{2EA0F2F7-9B94-4A5F-B26C-0DFC78EDF218}" name="12924" dataDxfId="7381"/>
    <tableColumn id="373" xr3:uid="{4A48885D-8647-4E0C-830D-588E479B28A3}" name="12925" dataDxfId="7380"/>
    <tableColumn id="374" xr3:uid="{CBC8FB7C-5B3A-491F-A2F4-9BE4CB553990}" name="12926" dataDxfId="7379"/>
    <tableColumn id="375" xr3:uid="{20506D9B-D44E-4354-A64E-A09FE535894E}" name="12927" dataDxfId="7378"/>
    <tableColumn id="376" xr3:uid="{BFC6039F-C176-4BC3-9B51-0E36BDDBE598}" name="12928" dataDxfId="7377"/>
    <tableColumn id="377" xr3:uid="{5CCFE96F-E09C-490D-9E59-4E900F71E61A}" name="12929" dataDxfId="7376"/>
    <tableColumn id="378" xr3:uid="{4DCC5CCA-DE4F-403A-AB0E-4826BB8153A3}" name="12930" dataDxfId="7375"/>
    <tableColumn id="379" xr3:uid="{D05F684E-3696-4CE5-9F9D-094EA7C5F158}" name="12931" dataDxfId="7374"/>
    <tableColumn id="380" xr3:uid="{03547B6F-DF94-4C3E-9015-76AE9436C45F}" name="12932" dataDxfId="7373"/>
    <tableColumn id="381" xr3:uid="{4ABE4F11-33BE-4A1A-A71D-9D2A0C786EA6}" name="12933" dataDxfId="7372"/>
    <tableColumn id="382" xr3:uid="{279EE7AC-0961-42FF-BBB9-088FE60DA2EE}" name="12934" dataDxfId="7371"/>
    <tableColumn id="383" xr3:uid="{37287523-214D-4672-A294-871A1069CD2A}" name="12935" dataDxfId="7370"/>
    <tableColumn id="384" xr3:uid="{3A37EFD3-3974-4056-A69E-93F2987036DB}" name="12936" dataDxfId="7369"/>
    <tableColumn id="385" xr3:uid="{9E08E808-E776-4746-94D7-5AEDC98D5D94}" name="12937" dataDxfId="7368"/>
    <tableColumn id="386" xr3:uid="{8ADBEF3A-0C2E-409D-9960-A9EEFDD598AE}" name="12938" dataDxfId="7367"/>
    <tableColumn id="387" xr3:uid="{773F3707-5245-46D5-A942-7D72877E2A92}" name="12939" dataDxfId="7366"/>
    <tableColumn id="388" xr3:uid="{0AB9D68D-7062-4777-ADFF-B83A8ADB5A05}" name="12940" dataDxfId="7365"/>
    <tableColumn id="389" xr3:uid="{CDD9B07E-4287-4030-BB61-8EB85F9A18C4}" name="12941" dataDxfId="7364"/>
    <tableColumn id="390" xr3:uid="{B6D09BF0-E234-41F4-8FFC-A1E3F739F3D1}" name="12942" dataDxfId="7363"/>
    <tableColumn id="391" xr3:uid="{7E6213F5-3CB4-41C7-876E-57BD1FA85F2A}" name="12943" dataDxfId="7362"/>
    <tableColumn id="392" xr3:uid="{0380A3D5-07A1-4AD0-A7CF-E2A59520F30A}" name="12944" dataDxfId="7361"/>
    <tableColumn id="393" xr3:uid="{FA7A4DE1-4156-4CF6-8129-C861A52D3A82}" name="12945" dataDxfId="7360"/>
    <tableColumn id="394" xr3:uid="{16768DD3-E564-4B03-AA40-79A759A738EB}" name="12946" dataDxfId="7359"/>
    <tableColumn id="395" xr3:uid="{FF422E9D-9BA0-4F1D-9843-B32362E2F507}" name="12947" dataDxfId="7358"/>
    <tableColumn id="396" xr3:uid="{2C424207-3CA1-401C-B0C3-16E27A6CA163}" name="12948" dataDxfId="7357"/>
    <tableColumn id="397" xr3:uid="{0BD33781-B7AE-4D87-8BB9-E27CADC173B8}" name="12949" dataDxfId="7356"/>
    <tableColumn id="398" xr3:uid="{3D7EFCA8-B491-40CF-9217-43953471E4CB}" name="12950" dataDxfId="7355"/>
    <tableColumn id="399" xr3:uid="{DAC8AB59-6B89-4F59-B53B-188BF52D6D78}" name="12951" dataDxfId="7354"/>
    <tableColumn id="400" xr3:uid="{A90701FD-840D-4212-A66E-D18D0F63DCB9}" name="12952" dataDxfId="7353"/>
    <tableColumn id="401" xr3:uid="{7A1BC5FD-FA37-4562-A2E3-5FB014A40A13}" name="12953" dataDxfId="7352"/>
    <tableColumn id="402" xr3:uid="{7A549E85-9F85-4B21-AC6B-BDBBE5C2A538}" name="12954" dataDxfId="7351"/>
    <tableColumn id="403" xr3:uid="{2E2E3834-E18A-45B7-B8B6-354EB43710C4}" name="12955" dataDxfId="7350"/>
    <tableColumn id="404" xr3:uid="{2467C4DD-9107-4460-9359-7356E6695A27}" name="12956" dataDxfId="7349"/>
    <tableColumn id="405" xr3:uid="{2927B5E6-21E0-40CF-A655-00409959D2EE}" name="12957" dataDxfId="7348"/>
    <tableColumn id="406" xr3:uid="{1BA9CF58-9A46-49D5-AAE1-55EA08FD81D4}" name="12958" dataDxfId="7347"/>
    <tableColumn id="407" xr3:uid="{0D373E84-962C-493D-936D-E8CF91234967}" name="12959" dataDxfId="7346"/>
    <tableColumn id="408" xr3:uid="{10B3DA0B-5BF0-4F08-A8DE-9BE978E502BD}" name="12960" dataDxfId="7345"/>
    <tableColumn id="409" xr3:uid="{76EA81B3-3B00-46E9-8A45-E766645F1EC9}" name="12961" dataDxfId="7344"/>
    <tableColumn id="410" xr3:uid="{B647F972-3EA0-4A5A-BFA4-5E482CCACB1A}" name="12962" dataDxfId="7343"/>
    <tableColumn id="411" xr3:uid="{96B24C34-8143-4CB8-9301-5D6E7C4AF834}" name="12963" dataDxfId="7342"/>
    <tableColumn id="412" xr3:uid="{B5F5F18F-03E8-41B2-85A1-8F752F0D7472}" name="12964" dataDxfId="7341"/>
    <tableColumn id="413" xr3:uid="{BD918117-DEC6-43B4-9B31-BE7C8ECFA24E}" name="12965" dataDxfId="7340"/>
    <tableColumn id="414" xr3:uid="{F2B50F87-428E-4195-BD7E-859313506422}" name="12966" dataDxfId="7339"/>
    <tableColumn id="415" xr3:uid="{1BD88580-C9C6-4561-B19F-B5986D2AA876}" name="12967" dataDxfId="7338"/>
    <tableColumn id="416" xr3:uid="{05C0CCCA-5B53-4F7E-946B-8139F133BA31}" name="12968" dataDxfId="7337"/>
    <tableColumn id="417" xr3:uid="{35B66A19-D2AB-477D-8143-04EBAF34C0CC}" name="12969" dataDxfId="7336"/>
    <tableColumn id="418" xr3:uid="{611624C7-C879-49C1-9D52-E2C6613E6FC9}" name="12970" dataDxfId="7335"/>
    <tableColumn id="419" xr3:uid="{F03924D9-2106-4A35-8894-9DF373969AFB}" name="12971" dataDxfId="7334"/>
    <tableColumn id="420" xr3:uid="{9E353A5B-560C-42B5-9C1A-6814D8A087C8}" name="12972" dataDxfId="7333"/>
    <tableColumn id="421" xr3:uid="{82071045-0F8E-498A-95D9-DB3AA9E211F2}" name="12973" dataDxfId="7332"/>
    <tableColumn id="422" xr3:uid="{932330D0-3B2C-460A-8A1F-EBFEDECBFEA9}" name="12974" dataDxfId="7331"/>
    <tableColumn id="423" xr3:uid="{487421EC-53FB-48E3-9801-56C56584328C}" name="12975" dataDxfId="7330"/>
    <tableColumn id="424" xr3:uid="{DE142C08-C81A-4775-9582-2719FE8A0488}" name="12976" dataDxfId="7329"/>
    <tableColumn id="425" xr3:uid="{1DAB3600-0D84-4CD2-A8D3-8CDA0BD21CA2}" name="12977" dataDxfId="7328"/>
    <tableColumn id="426" xr3:uid="{2D8C63AD-3A1B-4BB7-B735-75AD718C5596}" name="12978" dataDxfId="7327"/>
    <tableColumn id="427" xr3:uid="{255FB77C-AF5B-4E5F-B9E5-819571029437}" name="12979" dataDxfId="7326"/>
    <tableColumn id="428" xr3:uid="{7DEDF875-A4C5-43A2-8662-369C82B7C9DD}" name="12980" dataDxfId="7325"/>
    <tableColumn id="429" xr3:uid="{44F2BB6D-36BE-4897-9CF5-87BF15EFBBEB}" name="12981" dataDxfId="7324"/>
    <tableColumn id="430" xr3:uid="{3ABDFD37-10A5-4DCD-8943-8614E80DDD24}" name="12982" dataDxfId="7323"/>
    <tableColumn id="431" xr3:uid="{7582AF1E-DBE5-4EBB-B716-DB7091EAB060}" name="12983" dataDxfId="7322"/>
    <tableColumn id="432" xr3:uid="{E0DAB583-7565-4A4D-A88E-24D4015F0723}" name="12984" dataDxfId="7321"/>
    <tableColumn id="433" xr3:uid="{87BD3D5A-5F34-44F5-9643-9B3C1E6F9BA9}" name="12985" dataDxfId="7320"/>
    <tableColumn id="434" xr3:uid="{3320DB6A-0D70-41B9-8CB7-1873870456E4}" name="12986" dataDxfId="7319"/>
    <tableColumn id="435" xr3:uid="{DED3CA1F-7EA8-42E3-801B-618B60373ACD}" name="12987" dataDxfId="7318"/>
    <tableColumn id="436" xr3:uid="{3A8864BD-ECAD-4352-AF50-017434093B9C}" name="12988" dataDxfId="7317"/>
    <tableColumn id="437" xr3:uid="{F121FC75-92B9-41B7-9C13-24AD2933383B}" name="12989" dataDxfId="7316"/>
    <tableColumn id="438" xr3:uid="{A86A9883-028D-41A3-A63C-3B70AB886A85}" name="12990" dataDxfId="7315"/>
    <tableColumn id="439" xr3:uid="{10DD8697-6F7A-42C3-97D4-A218BF569554}" name="12991" dataDxfId="7314"/>
    <tableColumn id="440" xr3:uid="{604E257C-5C3B-4EDE-8F33-BE07D1E07201}" name="12992" dataDxfId="7313"/>
    <tableColumn id="441" xr3:uid="{B5982572-E34A-4697-8C5B-9037AC2B49CB}" name="12993" dataDxfId="7312"/>
    <tableColumn id="442" xr3:uid="{C744424F-D219-46A1-9187-41517F30952C}" name="12994" dataDxfId="7311"/>
    <tableColumn id="443" xr3:uid="{D4AB15CA-FA28-47B8-9D84-48716D18DBFC}" name="12995" dataDxfId="7310"/>
    <tableColumn id="444" xr3:uid="{4EC86D28-0711-4D68-AF0F-FEAE9BB7530D}" name="12996" dataDxfId="7309"/>
    <tableColumn id="445" xr3:uid="{30688BD8-5D7E-4388-842F-794772E6AEF8}" name="12997" dataDxfId="7308"/>
    <tableColumn id="446" xr3:uid="{5FB39546-B6B7-481A-A0B4-BF6A108FC9B2}" name="12998" dataDxfId="7307"/>
    <tableColumn id="447" xr3:uid="{ECAE03BE-BCEF-41C0-B9A2-47BF91910230}" name="12999" dataDxfId="7306"/>
    <tableColumn id="448" xr3:uid="{9824C68C-F5CA-4636-93B7-A61DDAE32E2A}" name="13000" dataDxfId="7305"/>
    <tableColumn id="449" xr3:uid="{92040A17-D4FA-49DF-9C82-7C4CEA953D6A}" name="13001" dataDxfId="7304"/>
    <tableColumn id="450" xr3:uid="{C0C6AFAE-2D8C-458A-8295-353CC19FED8A}" name="13002" dataDxfId="7303"/>
    <tableColumn id="451" xr3:uid="{D4F4F233-5F8B-498D-9B2D-2A291E6B666C}" name="13003" dataDxfId="7302"/>
    <tableColumn id="452" xr3:uid="{44F59713-B393-4A74-B12E-91D2069A83BD}" name="13004" dataDxfId="7301"/>
    <tableColumn id="453" xr3:uid="{828C9AF5-90B0-4B1A-98D1-038D2089D161}" name="13005" dataDxfId="7300"/>
    <tableColumn id="454" xr3:uid="{DBCE2696-4EF4-47FD-B5A6-9F502B410803}" name="13006" dataDxfId="7299"/>
    <tableColumn id="455" xr3:uid="{BC6B9CA3-2099-490C-8772-54E51BB9E10D}" name="13007" dataDxfId="7298"/>
    <tableColumn id="456" xr3:uid="{DEC163C8-E841-49B4-9CCF-358C4AF06950}" name="13008" dataDxfId="7297"/>
    <tableColumn id="457" xr3:uid="{A3BD236F-97F6-4F0D-827B-947EA68B412F}" name="13009" dataDxfId="7296"/>
    <tableColumn id="458" xr3:uid="{7A52C72F-CB63-4AC1-8F99-F2EA113761FB}" name="13010" dataDxfId="7295"/>
    <tableColumn id="459" xr3:uid="{61D32840-6226-45F7-9262-4297F336CAE9}" name="13011" dataDxfId="7294"/>
    <tableColumn id="460" xr3:uid="{AE39C000-E6C1-47C2-955C-D6881484FD9C}" name="13012" dataDxfId="7293"/>
    <tableColumn id="461" xr3:uid="{B2242089-D031-4188-BD0D-EEB6CA4B5B3F}" name="13013" dataDxfId="7292"/>
    <tableColumn id="462" xr3:uid="{564D194F-A299-4FEE-BC87-74D00EF138D7}" name="13014" dataDxfId="7291"/>
    <tableColumn id="463" xr3:uid="{CE17E2E4-D5F8-4EF1-86B2-0698AF4C949A}" name="13015" dataDxfId="7290"/>
    <tableColumn id="464" xr3:uid="{490A0AB0-7259-4932-98A9-E560C76C1FAC}" name="13016" dataDxfId="7289"/>
    <tableColumn id="465" xr3:uid="{88CFA34D-9CA2-4C82-9C6D-FF105B610226}" name="13017" dataDxfId="7288"/>
    <tableColumn id="466" xr3:uid="{C83666D3-554D-4617-BD50-08565EBDC5CB}" name="13018" dataDxfId="7287"/>
    <tableColumn id="467" xr3:uid="{D76E68BC-4A64-447A-A6DB-9311ADEC3EAB}" name="13019" dataDxfId="7286"/>
    <tableColumn id="468" xr3:uid="{415A52B3-B1A5-49C5-9670-D1F0D488FD48}" name="13020" dataDxfId="7285"/>
    <tableColumn id="469" xr3:uid="{62F9A7FE-07D9-4B7C-92EC-097F7BD32357}" name="13021" dataDxfId="7284"/>
    <tableColumn id="470" xr3:uid="{5B1C7180-0FA8-44DB-B1BB-CF4F254669E0}" name="13022" dataDxfId="7283"/>
    <tableColumn id="471" xr3:uid="{30658468-799F-4A73-B7F8-1585F2CD184F}" name="13023" dataDxfId="7282"/>
    <tableColumn id="472" xr3:uid="{404EA00A-5914-4496-87BA-774E80B76E10}" name="13024" dataDxfId="7281"/>
    <tableColumn id="473" xr3:uid="{C28723C2-3272-4986-899B-69282C3A08D5}" name="13025" dataDxfId="7280"/>
    <tableColumn id="474" xr3:uid="{D7D08CA2-665E-48F9-A2F8-B1B78ECA7C5D}" name="13026" dataDxfId="7279"/>
    <tableColumn id="475" xr3:uid="{5A08B345-76BE-451F-B9DB-38C629B35CA6}" name="13027" dataDxfId="7278"/>
    <tableColumn id="476" xr3:uid="{4CB8C550-E94A-419A-99BB-CFFCD80BE82C}" name="13028" dataDxfId="7277"/>
    <tableColumn id="477" xr3:uid="{9E2628D0-28E1-4AC3-994F-AEEA78ACC7F2}" name="13029" dataDxfId="7276"/>
    <tableColumn id="478" xr3:uid="{216B64B9-90D7-4AE8-8266-A600022386B2}" name="13030" dataDxfId="7275"/>
    <tableColumn id="479" xr3:uid="{0CDB155E-A929-4E66-A7E9-89ABEA71C105}" name="13031" dataDxfId="7274"/>
    <tableColumn id="480" xr3:uid="{BC8C5DE3-E472-42B0-BEC6-E1BC066AF26E}" name="13032" dataDxfId="7273"/>
    <tableColumn id="481" xr3:uid="{5D5D031E-2D8B-4199-BA4F-4B965CEBBBCA}" name="13033" dataDxfId="7272"/>
    <tableColumn id="482" xr3:uid="{B2C139A6-48E1-4BD9-BA46-9B483C355F85}" name="13034" dataDxfId="7271"/>
    <tableColumn id="483" xr3:uid="{E2D5FFD0-5E9F-493D-969B-71636BE73FC9}" name="13035" dataDxfId="7270"/>
    <tableColumn id="484" xr3:uid="{128E1A2D-6ED1-4AE6-BC66-D163A362340C}" name="13036" dataDxfId="7269"/>
    <tableColumn id="485" xr3:uid="{A41B4770-FAE0-4648-A083-3A5DF79847A1}" name="13037" dataDxfId="7268"/>
    <tableColumn id="486" xr3:uid="{D7833B36-4DC6-47C5-9E68-E3CECB5087C1}" name="13038" dataDxfId="7267"/>
    <tableColumn id="487" xr3:uid="{7B2E17E7-EBFE-4491-BDC2-39E78A5611D9}" name="13039" dataDxfId="7266"/>
    <tableColumn id="488" xr3:uid="{71A46282-F1AE-40CA-90EB-297D33EBE8C7}" name="13040" dataDxfId="7265"/>
    <tableColumn id="489" xr3:uid="{D8FA1FEF-1F10-4788-8ADB-D12B69B2D6AF}" name="13041" dataDxfId="7264"/>
    <tableColumn id="490" xr3:uid="{8416F3DD-328F-4348-97FC-75083518AE61}" name="13042" dataDxfId="7263"/>
    <tableColumn id="491" xr3:uid="{9FC9E3D3-394F-4BF8-BDC7-CAD8619E829A}" name="13043" dataDxfId="7262"/>
    <tableColumn id="492" xr3:uid="{1F6A6222-CB05-436B-BC71-B3D1FF47886E}" name="13044" dataDxfId="7261"/>
    <tableColumn id="493" xr3:uid="{97AB2EC4-8400-4BDE-B61A-4A8DDC00C076}" name="13045" dataDxfId="7260"/>
    <tableColumn id="494" xr3:uid="{3341A5F1-E1D2-40F2-AADF-0246D4B6B0D0}" name="13046" dataDxfId="7259"/>
    <tableColumn id="495" xr3:uid="{2EEEACC9-C8C3-4A22-8976-A0C788B5DD1B}" name="13047" dataDxfId="7258"/>
    <tableColumn id="496" xr3:uid="{DF814B8F-0DFD-4DE4-8A5C-50173BEA2796}" name="13048" dataDxfId="7257"/>
    <tableColumn id="497" xr3:uid="{C62DB3C1-51BF-42C3-99EA-15F7A9759289}" name="13049" dataDxfId="7256"/>
    <tableColumn id="498" xr3:uid="{8A706045-0670-42DC-9C64-25A3D15A96AE}" name="13050" dataDxfId="7255"/>
    <tableColumn id="499" xr3:uid="{41D61A7C-6FAA-4C08-91C8-4069F724F310}" name="13051" dataDxfId="7254"/>
    <tableColumn id="500" xr3:uid="{F3A6DCBF-29C6-4F3F-944C-380010E09D92}" name="13052" dataDxfId="7253"/>
    <tableColumn id="501" xr3:uid="{2371908A-1F84-4555-B0C9-A79F61EC29BD}" name="13053" dataDxfId="7252"/>
    <tableColumn id="502" xr3:uid="{30BF3388-3EA7-4014-83C5-D5723BDBFF3D}" name="13054" dataDxfId="7251"/>
    <tableColumn id="503" xr3:uid="{2E2376F4-46E0-40EA-ACA5-E9A5F470E7D9}" name="13055" dataDxfId="7250"/>
    <tableColumn id="504" xr3:uid="{B2D19120-4695-4B65-8C32-91C1E227C17C}" name="13056" dataDxfId="7249"/>
    <tableColumn id="505" xr3:uid="{7D982183-0173-4414-B0B8-519D2493801F}" name="13057" dataDxfId="7248"/>
    <tableColumn id="506" xr3:uid="{DCC630B4-1BDE-42D6-B6EA-C0701FBF804B}" name="13058" dataDxfId="7247"/>
    <tableColumn id="507" xr3:uid="{94AFF861-4223-48FA-9F39-95A9B63A210B}" name="13059" dataDxfId="7246"/>
    <tableColumn id="508" xr3:uid="{36DD3BA4-FBE4-43DA-A076-8C738FFE24FB}" name="13060" dataDxfId="7245"/>
    <tableColumn id="509" xr3:uid="{1CA72033-C3B0-4CD9-B195-811003BBDCD6}" name="13061" dataDxfId="7244"/>
    <tableColumn id="510" xr3:uid="{A1A82D21-F1B5-4FAC-9141-1CBC7EEE1955}" name="13062" dataDxfId="7243"/>
    <tableColumn id="511" xr3:uid="{DE8141FE-DCDD-4D3A-BEF3-363796162D8C}" name="13063" dataDxfId="7242"/>
    <tableColumn id="512" xr3:uid="{743E5276-68B4-48CD-8AB1-0ED4430FC89B}" name="13064" dataDxfId="7241"/>
    <tableColumn id="513" xr3:uid="{B7DC4A66-18ED-4978-9C15-6F1FA55E97F2}" name="13065" dataDxfId="7240"/>
    <tableColumn id="514" xr3:uid="{07FBF1FE-9535-4594-AA52-EBCE606AEA77}" name="13066" dataDxfId="7239"/>
    <tableColumn id="515" xr3:uid="{939972EA-2E42-44C9-BA02-A4C0219D9B46}" name="13067" dataDxfId="7238"/>
    <tableColumn id="516" xr3:uid="{FFEDE85A-1003-48B8-8D7E-E5B77C35C66C}" name="13068" dataDxfId="7237"/>
    <tableColumn id="517" xr3:uid="{2DEED364-C634-498C-B45B-D4499AF1A414}" name="13069" dataDxfId="7236"/>
    <tableColumn id="518" xr3:uid="{F2FCAED0-A9E7-44F4-AFFD-AFA048D34D81}" name="13070" dataDxfId="7235"/>
    <tableColumn id="519" xr3:uid="{D77EB692-AB5D-456D-A44F-FB3ECB8B7BC9}" name="13071" dataDxfId="7234"/>
    <tableColumn id="520" xr3:uid="{76607F42-B5E9-4F52-AE37-4DA500592B29}" name="13072" dataDxfId="7233"/>
    <tableColumn id="521" xr3:uid="{AE88C613-4E3C-4203-8850-B654F3999833}" name="13073" dataDxfId="7232"/>
    <tableColumn id="522" xr3:uid="{0EC276B8-FA48-4428-B691-24C9480063DB}" name="13074" dataDxfId="7231"/>
    <tableColumn id="523" xr3:uid="{63EC6910-DC4A-4592-AA7E-65BF2B179950}" name="13075" dataDxfId="7230"/>
    <tableColumn id="524" xr3:uid="{838E6B0C-7163-40E0-9B92-5F3D46C70879}" name="13076" dataDxfId="7229"/>
    <tableColumn id="525" xr3:uid="{044E8C9B-DFCD-4A56-9C63-1157D3463CC0}" name="13077" dataDxfId="7228"/>
    <tableColumn id="526" xr3:uid="{C55B7D05-E823-4982-AA1F-72B333F34983}" name="13078" dataDxfId="7227"/>
    <tableColumn id="527" xr3:uid="{EAE33A42-4258-4675-A133-5BDB418181AC}" name="13079" dataDxfId="7226"/>
    <tableColumn id="528" xr3:uid="{06A44987-F00B-49D4-9BEB-CF1C80236147}" name="13080" dataDxfId="7225"/>
    <tableColumn id="529" xr3:uid="{1B6C583D-D61B-4DA2-B38F-755BEE9DB732}" name="13081" dataDxfId="7224"/>
    <tableColumn id="530" xr3:uid="{B4D4ED55-E721-47A2-A1A1-D91BD0ABB63F}" name="13082" dataDxfId="7223"/>
    <tableColumn id="531" xr3:uid="{DA9CE55D-DD30-4739-8FE5-7651FED5C40E}" name="13083" dataDxfId="7222"/>
    <tableColumn id="532" xr3:uid="{5F004D05-5522-4A73-9EBA-7A6E6D5713ED}" name="13084" dataDxfId="7221"/>
    <tableColumn id="533" xr3:uid="{FA654476-5B72-4BF0-8002-8B3D0DD7A327}" name="13085" dataDxfId="7220"/>
    <tableColumn id="534" xr3:uid="{CD5EF2A9-092E-4873-BB55-EB3E55E4B006}" name="13086" dataDxfId="7219"/>
    <tableColumn id="535" xr3:uid="{B2E673B4-E3AE-4546-BAEF-05B521F2B546}" name="13087" dataDxfId="7218"/>
    <tableColumn id="536" xr3:uid="{86B54D1F-FE62-4DE3-ACF3-A936F871A70F}" name="13088" dataDxfId="7217"/>
    <tableColumn id="537" xr3:uid="{ABE3A890-B7BD-4540-BADC-538608B8ACF3}" name="13089" dataDxfId="7216"/>
    <tableColumn id="538" xr3:uid="{A9CC061F-1C87-474D-A6AA-13F651DAA60B}" name="13090" dataDxfId="7215"/>
    <tableColumn id="539" xr3:uid="{C60A971E-D5F6-493B-AA14-FA87E9173C1B}" name="13091" dataDxfId="7214"/>
    <tableColumn id="540" xr3:uid="{CC4E3583-0EFF-453C-8BF9-BB0A1B13A317}" name="13092" dataDxfId="7213"/>
    <tableColumn id="541" xr3:uid="{16C7CA00-A2D7-4943-A57B-4CB74BE9A42B}" name="13093" dataDxfId="7212"/>
    <tableColumn id="542" xr3:uid="{C67FE85D-D4CB-499D-9FE5-4F64FD9CCE31}" name="13094" dataDxfId="7211"/>
    <tableColumn id="543" xr3:uid="{F1A7DF47-7EDB-4126-8A6A-2739C3EF1619}" name="13095" dataDxfId="7210"/>
    <tableColumn id="544" xr3:uid="{4C0767C3-7487-46BF-BF93-4C8999C4DD6D}" name="13096" dataDxfId="7209"/>
    <tableColumn id="545" xr3:uid="{3D26AE2A-7BCB-4F92-AD73-FC2989AE0EAC}" name="13097" dataDxfId="7208"/>
    <tableColumn id="546" xr3:uid="{9FC40668-FEB7-4246-ACF5-82B0A102E6CD}" name="13098" dataDxfId="7207"/>
    <tableColumn id="547" xr3:uid="{3AE6355D-637B-49EC-B3CA-92EC02C69DCE}" name="13099" dataDxfId="7206"/>
    <tableColumn id="548" xr3:uid="{239E6152-667D-4A32-A163-CA5F98AE4CDA}" name="13100" dataDxfId="7205"/>
    <tableColumn id="549" xr3:uid="{A98E20DB-534C-45B4-8433-3D2CF621DC90}" name="13101" dataDxfId="7204"/>
    <tableColumn id="550" xr3:uid="{6A642E0F-0FFE-43DA-BAC9-DC5532F5F724}" name="13102" dataDxfId="7203"/>
    <tableColumn id="551" xr3:uid="{9431F15C-9E9A-48E4-8F8E-3BAD98F104E3}" name="13103" dataDxfId="7202"/>
    <tableColumn id="552" xr3:uid="{6A8D4BFE-687E-462D-8FAF-CB6A5D922204}" name="13104" dataDxfId="7201"/>
    <tableColumn id="553" xr3:uid="{ABC2259B-3C56-48B8-A096-55771B405EF2}" name="13105" dataDxfId="7200"/>
    <tableColumn id="554" xr3:uid="{ED19E6ED-735F-4F9B-A361-1C8DF765A43A}" name="13106" dataDxfId="7199"/>
    <tableColumn id="555" xr3:uid="{25E74607-EE47-4995-B6F1-65822CD25938}" name="13107" dataDxfId="7198"/>
    <tableColumn id="556" xr3:uid="{D61F3004-F998-464B-8E9A-49C8D2EEA17C}" name="13108" dataDxfId="7197"/>
    <tableColumn id="557" xr3:uid="{6FD1D255-67FA-4C4D-8176-4DC74D6F8623}" name="13109" dataDxfId="7196"/>
    <tableColumn id="558" xr3:uid="{9F1F3E25-B199-496F-80CD-50944DEE785A}" name="13110" dataDxfId="7195"/>
    <tableColumn id="559" xr3:uid="{5E204A2C-23AA-4316-9F6B-F37E5C19D0A0}" name="13111" dataDxfId="7194"/>
    <tableColumn id="560" xr3:uid="{793393C5-4D5F-40E1-8216-A488FC34E81A}" name="13112" dataDxfId="7193"/>
    <tableColumn id="561" xr3:uid="{EBC4737C-44E1-4772-89E9-C7ABB166FAC2}" name="13113" dataDxfId="7192"/>
    <tableColumn id="562" xr3:uid="{4A03EF6C-66AD-42F5-B616-DDA0388630DB}" name="13114" dataDxfId="7191"/>
    <tableColumn id="563" xr3:uid="{1B60983A-CF17-441B-9B18-E39D4BCE138A}" name="13115" dataDxfId="7190"/>
    <tableColumn id="564" xr3:uid="{A2A61795-1FD7-4B4A-BF2C-7CE884F084F0}" name="13116" dataDxfId="7189"/>
    <tableColumn id="565" xr3:uid="{1E0F47F9-7C33-479C-B793-FAFE49084FA5}" name="13117" dataDxfId="7188"/>
    <tableColumn id="566" xr3:uid="{E457A281-89A8-4B82-BE91-93623E8C4958}" name="13118" dataDxfId="7187"/>
    <tableColumn id="567" xr3:uid="{DFAE8204-DE49-4C8D-A88C-2DC82E925806}" name="13119" dataDxfId="7186"/>
    <tableColumn id="568" xr3:uid="{903AC4CE-3104-4C97-93A3-C55DD0E26D94}" name="13120" dataDxfId="7185"/>
    <tableColumn id="569" xr3:uid="{8ECCC005-50B2-4320-8976-AD8AD5B134ED}" name="13121" dataDxfId="7184"/>
    <tableColumn id="570" xr3:uid="{6FE3EF2A-96C2-4828-87D5-B518263AF30A}" name="13122" dataDxfId="7183"/>
    <tableColumn id="571" xr3:uid="{C80CF9AE-B888-4BF5-9369-9A16F79C8894}" name="13123" dataDxfId="7182"/>
    <tableColumn id="572" xr3:uid="{1D60DC9E-F540-434D-8E52-DDB1C3DCC727}" name="13124" dataDxfId="7181"/>
    <tableColumn id="573" xr3:uid="{770DC68C-0ECC-4055-B088-FEB0F05DBB80}" name="13125" dataDxfId="7180"/>
    <tableColumn id="574" xr3:uid="{4FFD3000-B3C4-4C11-AD21-8640D4DC54E4}" name="13126" dataDxfId="7179"/>
    <tableColumn id="575" xr3:uid="{8B54805E-4589-482A-97EA-F0465464F6ED}" name="13127" dataDxfId="7178"/>
    <tableColumn id="576" xr3:uid="{2220F7A8-79D3-423B-AE90-6DE439753397}" name="13128" dataDxfId="7177"/>
    <tableColumn id="577" xr3:uid="{768FCD71-CEEE-4D2F-B92C-6E8FF3436B4F}" name="13129" dataDxfId="7176"/>
    <tableColumn id="578" xr3:uid="{EBFB1810-4467-43F9-9A99-639E1AF7FC2E}" name="13130" dataDxfId="7175"/>
    <tableColumn id="579" xr3:uid="{C5505B9A-5E86-427A-A683-F955886A7DCF}" name="13131" dataDxfId="7174"/>
    <tableColumn id="580" xr3:uid="{AF5238EF-FADC-448A-A571-11E14C3F4111}" name="13132" dataDxfId="7173"/>
    <tableColumn id="581" xr3:uid="{16A171ED-D0A5-410F-811E-91F994D48852}" name="13133" dataDxfId="7172"/>
    <tableColumn id="582" xr3:uid="{F1FD9EB1-CC59-4FF7-A216-D858F50CA4E1}" name="13134" dataDxfId="7171"/>
    <tableColumn id="583" xr3:uid="{779CA05E-9354-485A-8311-F4FB21D6FE8E}" name="13135" dataDxfId="7170"/>
    <tableColumn id="584" xr3:uid="{8DE0779F-9527-4F94-AC94-0D72F45E87B3}" name="13136" dataDxfId="7169"/>
    <tableColumn id="585" xr3:uid="{D4C01D3B-1041-403D-A3BC-1980D611E8C4}" name="13137" dataDxfId="7168"/>
    <tableColumn id="586" xr3:uid="{52406B41-A7A2-44E6-97EF-6EC3D790C2A6}" name="13138" dataDxfId="7167"/>
    <tableColumn id="587" xr3:uid="{C81D3EF6-095C-4EC0-A23D-9E9A5D624BBD}" name="13139" dataDxfId="7166"/>
    <tableColumn id="588" xr3:uid="{4D34C8C8-88E9-4EB2-85FD-FE676CB05E93}" name="13140" dataDxfId="7165"/>
    <tableColumn id="589" xr3:uid="{B100A794-2315-4C9E-961B-6233A9E42AFB}" name="13141" dataDxfId="7164"/>
    <tableColumn id="590" xr3:uid="{88D45E46-9E45-450D-89C8-B8D3E37585B6}" name="13142" dataDxfId="7163"/>
    <tableColumn id="591" xr3:uid="{A0D767C0-C607-483D-B25C-950D6F0A4411}" name="13143" dataDxfId="7162"/>
    <tableColumn id="592" xr3:uid="{EEA8DBF6-2C14-4D85-9C6B-03CD0321E102}" name="13144" dataDxfId="7161"/>
    <tableColumn id="593" xr3:uid="{AE7CDE43-0A6F-4385-BC36-2702BC7BD54A}" name="13145" dataDxfId="7160"/>
    <tableColumn id="594" xr3:uid="{8B4D7597-0BEF-42D2-B8ED-C504FC03DBBE}" name="13146" dataDxfId="7159"/>
    <tableColumn id="595" xr3:uid="{D26A911F-FF7F-4F4F-BAE4-7F0B474E053A}" name="13147" dataDxfId="7158"/>
    <tableColumn id="596" xr3:uid="{80DBE9DE-9857-46DF-BB40-06B872C80982}" name="13148" dataDxfId="7157"/>
    <tableColumn id="597" xr3:uid="{137FB4E3-01A7-4E72-95C7-81E25B1F0548}" name="13149" dataDxfId="7156"/>
    <tableColumn id="598" xr3:uid="{525775A9-88E8-4ECD-B3DE-305B82DC99B5}" name="13150" dataDxfId="7155"/>
    <tableColumn id="599" xr3:uid="{260F7E5D-69DB-4766-BD72-3A9E0C83E215}" name="13151" dataDxfId="7154"/>
    <tableColumn id="600" xr3:uid="{C3CC702A-08F2-4403-90B8-55B16FEFA1AF}" name="13152" dataDxfId="7153"/>
    <tableColumn id="601" xr3:uid="{3B480965-DE1D-4BA3-B154-6160A76F5867}" name="13153" dataDxfId="7152"/>
    <tableColumn id="602" xr3:uid="{C6179659-05C4-4E51-9914-2A1DEFBA4A54}" name="13154" dataDxfId="7151"/>
    <tableColumn id="603" xr3:uid="{BD01B789-9923-4934-BFF4-0813A1FFBC6F}" name="13155" dataDxfId="7150"/>
    <tableColumn id="604" xr3:uid="{99BAD494-B41A-4597-A454-F717EF9B838F}" name="13156" dataDxfId="7149"/>
    <tableColumn id="605" xr3:uid="{9B9E640E-548D-4C34-95AE-419B39EF26C8}" name="13157" dataDxfId="7148"/>
    <tableColumn id="606" xr3:uid="{226AF5D9-97CF-4EE4-B68A-C5D84BF4B41E}" name="13158" dataDxfId="7147"/>
    <tableColumn id="607" xr3:uid="{7066DF23-9613-44C3-A8D7-3F8E2C182B9C}" name="13159" dataDxfId="7146"/>
    <tableColumn id="608" xr3:uid="{B0B08796-7B46-43E3-994B-6FCAA78A5A5E}" name="13160" dataDxfId="7145"/>
    <tableColumn id="609" xr3:uid="{AB1EACCE-BE4F-4853-AB3D-8E498FAEE605}" name="13161" dataDxfId="7144"/>
    <tableColumn id="610" xr3:uid="{DD3B0D18-C1DD-4684-8647-1A46B534122A}" name="13162" dataDxfId="7143"/>
    <tableColumn id="611" xr3:uid="{2FDD6E0F-F544-4CAB-87CD-E0BEEF38092D}" name="13163" dataDxfId="7142"/>
    <tableColumn id="612" xr3:uid="{9B3B117B-6699-4B97-B6D7-D043FA64E678}" name="13164" dataDxfId="7141"/>
    <tableColumn id="613" xr3:uid="{1A3AE573-BBAE-4D01-B35C-D48FF9BB0EFA}" name="13165" dataDxfId="7140"/>
    <tableColumn id="614" xr3:uid="{9724FBF6-F9BE-4867-AA90-04931D3B0BAF}" name="13166" dataDxfId="7139"/>
    <tableColumn id="615" xr3:uid="{954EBD9C-9979-4756-832B-B9A3FC6DE355}" name="13167" dataDxfId="7138"/>
    <tableColumn id="616" xr3:uid="{30AB6156-586D-4DFC-8DC1-6B162D1B4AEE}" name="13168" dataDxfId="7137"/>
    <tableColumn id="617" xr3:uid="{26150946-7BA3-4650-B52D-D50A8A161A5A}" name="13169" dataDxfId="7136"/>
    <tableColumn id="618" xr3:uid="{1DD21DCE-9050-4024-8D1D-08AA4A63E23D}" name="13170" dataDxfId="7135"/>
    <tableColumn id="619" xr3:uid="{1084A2C1-94BF-4E57-BC92-85BA3A35C451}" name="13171" dataDxfId="7134"/>
    <tableColumn id="620" xr3:uid="{BF28F09A-D4C5-4AC0-BDCE-50977F8A6B5A}" name="13172" dataDxfId="7133"/>
    <tableColumn id="621" xr3:uid="{50C27E35-B90F-4634-A77D-7DAEF81E8826}" name="13173" dataDxfId="7132"/>
    <tableColumn id="622" xr3:uid="{9FA30CE9-4902-48C2-B342-F31F417EF2BA}" name="13174" dataDxfId="7131"/>
    <tableColumn id="623" xr3:uid="{05D756E6-0585-4431-9023-C3E0549F67B1}" name="13175" dataDxfId="7130"/>
    <tableColumn id="624" xr3:uid="{BF10F3DC-08A2-4085-A02C-C1B75FFF9110}" name="13176" dataDxfId="7129"/>
    <tableColumn id="625" xr3:uid="{EEF0A8D9-57D2-4727-A616-1CD122C1CED1}" name="13177" dataDxfId="7128"/>
    <tableColumn id="626" xr3:uid="{B122FDC4-3F81-49D7-BA47-80C31EEF6EE7}" name="13178" dataDxfId="7127"/>
    <tableColumn id="627" xr3:uid="{8FE48D27-377D-4265-8D36-4C9BF0B0164E}" name="13179" dataDxfId="7126"/>
    <tableColumn id="628" xr3:uid="{8E2248D0-4548-4BA5-A114-3A55B1434AA5}" name="13180" dataDxfId="7125"/>
    <tableColumn id="629" xr3:uid="{344F73AF-3A44-429D-8FD5-03119564F084}" name="13181" dataDxfId="7124"/>
    <tableColumn id="630" xr3:uid="{CD93ED26-1AFB-40EC-8C91-00F4530FDEF4}" name="13182" dataDxfId="7123"/>
    <tableColumn id="631" xr3:uid="{0D4B184A-FE74-4CF7-B6F5-9876F8C95E07}" name="13183" dataDxfId="7122"/>
    <tableColumn id="632" xr3:uid="{C40E2501-45BA-403B-A6B2-04593DB11123}" name="13184" dataDxfId="7121"/>
    <tableColumn id="633" xr3:uid="{40E72057-1C69-4B27-8927-2D108A207501}" name="13185" dataDxfId="7120"/>
    <tableColumn id="634" xr3:uid="{CCEC84AC-A590-4F32-B9DB-A7753291BFE8}" name="13186" dataDxfId="7119"/>
    <tableColumn id="635" xr3:uid="{11F9B9FA-165F-47E8-BAE5-D9BEF7AAA03C}" name="13187" dataDxfId="7118"/>
    <tableColumn id="636" xr3:uid="{1F290B94-92FF-4296-9EA4-2AEA424B7FFB}" name="13188" dataDxfId="7117"/>
    <tableColumn id="637" xr3:uid="{987DD4E2-FDAB-4F8E-81E6-AA8FCBB1196E}" name="13189" dataDxfId="7116"/>
    <tableColumn id="638" xr3:uid="{BC50850E-5A58-4EA2-9D42-2474F7038879}" name="13190" dataDxfId="7115"/>
    <tableColumn id="639" xr3:uid="{6740BE1D-8BF3-4E8E-A432-03F3DA666500}" name="13191" dataDxfId="7114"/>
    <tableColumn id="640" xr3:uid="{7A5A3EC4-3C91-4D5C-93E7-6862D6AE1074}" name="13192" dataDxfId="7113"/>
    <tableColumn id="641" xr3:uid="{6A0E109F-DAB6-4BF9-80AF-6336DC1B1600}" name="13193" dataDxfId="7112"/>
    <tableColumn id="642" xr3:uid="{F665E256-FE98-42A0-92CB-585F7C73ADB0}" name="13194" dataDxfId="7111"/>
    <tableColumn id="643" xr3:uid="{BBDE3C0C-3E42-4A77-94A2-E164407612EE}" name="13195" dataDxfId="7110"/>
    <tableColumn id="644" xr3:uid="{63CA4FCE-904E-4E30-B6C7-08118A33D304}" name="13196" dataDxfId="7109"/>
    <tableColumn id="645" xr3:uid="{6BC31CF1-2632-4793-9FA6-DAB9ECABA478}" name="13197" dataDxfId="7108"/>
    <tableColumn id="646" xr3:uid="{548FC41F-F745-4F1C-A38D-ACA868AEC976}" name="13198" dataDxfId="7107"/>
    <tableColumn id="647" xr3:uid="{32AE9DFA-2ED2-4413-B419-CA916E1B39F1}" name="13199" dataDxfId="7106"/>
    <tableColumn id="648" xr3:uid="{078E2C4F-28C7-4F71-9329-6676F8562CC1}" name="13200" dataDxfId="7105"/>
    <tableColumn id="649" xr3:uid="{9D84C49A-6F2A-4735-BC4A-869D1EAF4910}" name="13201" dataDxfId="7104"/>
    <tableColumn id="650" xr3:uid="{BBDF9C0C-A0D0-4C19-88C0-6A4E2E609ECD}" name="13202" dataDxfId="7103"/>
    <tableColumn id="651" xr3:uid="{64CB1F3C-30AC-40D0-912F-249BE52FD398}" name="13203" dataDxfId="7102"/>
    <tableColumn id="652" xr3:uid="{55A4393E-27BA-4504-8767-44EA12D5FC4C}" name="13204" dataDxfId="7101"/>
    <tableColumn id="653" xr3:uid="{7F4B94B0-0CF9-449A-9D28-D8F9B325E7F0}" name="13205" dataDxfId="7100"/>
    <tableColumn id="654" xr3:uid="{D315C8AB-5489-43C6-A5B8-B91DE6FF56C3}" name="13206" dataDxfId="7099"/>
    <tableColumn id="655" xr3:uid="{8970ABB1-957C-405E-BA3B-49C79AEA8BFB}" name="13207" dataDxfId="7098"/>
    <tableColumn id="656" xr3:uid="{47F59D2E-2FD8-41DF-A411-B368CA16C3F8}" name="13208" dataDxfId="7097"/>
    <tableColumn id="657" xr3:uid="{FD869765-C301-417B-8DA5-F485BD605DEA}" name="13209" dataDxfId="7096"/>
    <tableColumn id="658" xr3:uid="{73D6DE81-B856-497F-9B36-AB585B71F56F}" name="13210" dataDxfId="7095"/>
    <tableColumn id="659" xr3:uid="{C45346A1-68D4-4A70-819A-7DAA50FDFD30}" name="13211" dataDxfId="7094"/>
    <tableColumn id="660" xr3:uid="{A41C1AA8-D4D2-4D91-A723-AF149B3FBC00}" name="13212" dataDxfId="7093"/>
    <tableColumn id="661" xr3:uid="{BDE279F0-551F-4664-BD87-FCCD6834069A}" name="13213" dataDxfId="7092"/>
    <tableColumn id="662" xr3:uid="{F148CB59-3EB0-49DF-9612-F5AC7AF9A0EA}" name="13214" dataDxfId="7091"/>
    <tableColumn id="663" xr3:uid="{8E21CA7B-4509-44CE-9332-56C37371C89B}" name="13215" dataDxfId="7090"/>
    <tableColumn id="664" xr3:uid="{C13F77DA-36FA-40DC-A852-BD2583C547EA}" name="13216" dataDxfId="7089"/>
    <tableColumn id="665" xr3:uid="{0961286F-D5FF-490D-92E4-7486320378BF}" name="13217" dataDxfId="7088"/>
    <tableColumn id="666" xr3:uid="{0E788A6D-C3C6-4B41-B3D9-440692B76911}" name="13218" dataDxfId="7087"/>
    <tableColumn id="667" xr3:uid="{64893FC9-A3F8-4BB1-BD1C-3DFB44342D93}" name="13219" dataDxfId="7086"/>
    <tableColumn id="668" xr3:uid="{6CF75348-1189-4A1B-8CE8-D5BBED8CC476}" name="13220" dataDxfId="7085"/>
    <tableColumn id="669" xr3:uid="{0B4619C3-CB52-4E06-BF7F-239DA9080F84}" name="13221" dataDxfId="7084"/>
    <tableColumn id="670" xr3:uid="{FFE7A3F3-1103-4501-A61E-20BBBD22CBC2}" name="13222" dataDxfId="7083"/>
    <tableColumn id="671" xr3:uid="{49E2C757-EA8B-421A-A14E-548DE42E921D}" name="13223" dataDxfId="7082"/>
    <tableColumn id="672" xr3:uid="{A92601D7-3A7E-450E-8506-DF53B673B264}" name="13224" dataDxfId="7081"/>
    <tableColumn id="673" xr3:uid="{939C2364-4FA2-4FAC-B3C9-49E1AE2F945A}" name="13225" dataDxfId="7080"/>
    <tableColumn id="674" xr3:uid="{037A0601-ECD6-4E7B-AD2B-F642F12E196A}" name="13226" dataDxfId="7079"/>
    <tableColumn id="675" xr3:uid="{727BAA71-7F59-49FF-BDE0-A7E29BFAE12A}" name="13227" dataDxfId="7078"/>
    <tableColumn id="676" xr3:uid="{C6A7A720-CFFE-40FD-B892-CE5F6BD0C7BC}" name="13228" dataDxfId="7077"/>
    <tableColumn id="677" xr3:uid="{CC36A16C-0136-48ED-9F5B-9BDD58A31C09}" name="13229" dataDxfId="7076"/>
    <tableColumn id="678" xr3:uid="{02CD278E-7524-4A89-B167-67D8FD25BD78}" name="13230" dataDxfId="7075"/>
    <tableColumn id="679" xr3:uid="{F24AF11C-ADE4-4ECF-827F-FCE20DA3109E}" name="13231" dataDxfId="7074"/>
    <tableColumn id="680" xr3:uid="{A76D3C6B-61C2-4C0B-B46D-F9ACD314DE3A}" name="13232" dataDxfId="7073"/>
    <tableColumn id="681" xr3:uid="{2B0BC994-ED4C-4E24-A9F8-12790D1CEF4F}" name="13233" dataDxfId="7072"/>
    <tableColumn id="682" xr3:uid="{17E83575-9B5E-4815-92AF-C255EC846F3C}" name="13234" dataDxfId="7071"/>
    <tableColumn id="683" xr3:uid="{2D4E453C-0D32-46D5-989E-A38FBF2E1F35}" name="13235" dataDxfId="7070"/>
    <tableColumn id="684" xr3:uid="{DB458D72-D00E-4B8D-9074-31C892965BD0}" name="13236" dataDxfId="7069"/>
    <tableColumn id="685" xr3:uid="{485BC28E-3A17-4934-A4A1-23AD8EBE057E}" name="13237" dataDxfId="7068"/>
    <tableColumn id="686" xr3:uid="{0CC09443-F2F1-4221-87D7-E06216FEE01B}" name="13238" dataDxfId="7067"/>
    <tableColumn id="687" xr3:uid="{3AE52782-9741-4D28-BEA4-58DB61A77AE1}" name="13239" dataDxfId="7066"/>
    <tableColumn id="688" xr3:uid="{48B0F4B6-CF5B-479F-8440-98F1FDA0A267}" name="13240" dataDxfId="7065"/>
    <tableColumn id="689" xr3:uid="{F79994DF-EFCC-4FEA-A83D-70D10C54AFD2}" name="13241" dataDxfId="7064"/>
    <tableColumn id="690" xr3:uid="{E8EEB938-F459-4B38-B3E4-52E42BD67575}" name="13242" dataDxfId="7063"/>
    <tableColumn id="691" xr3:uid="{44527831-A985-4975-AA2E-128F81C51E79}" name="13243" dataDxfId="7062"/>
    <tableColumn id="692" xr3:uid="{5F53E43F-2C6E-49A5-9485-7DF23FCE5D6F}" name="13244" dataDxfId="7061"/>
    <tableColumn id="693" xr3:uid="{93FB400F-94D6-4494-B18D-BB79194EB021}" name="13245" dataDxfId="7060"/>
    <tableColumn id="694" xr3:uid="{C37EA6AD-F20B-4F63-8DC1-50E1066575A3}" name="13246" dataDxfId="7059"/>
    <tableColumn id="695" xr3:uid="{7A1116B6-232F-4620-9FB9-0ACDCF0C15B0}" name="13247" dataDxfId="7058"/>
    <tableColumn id="696" xr3:uid="{6A1EDCA7-27DD-402F-A25E-1A76CCF28D0C}" name="13248" dataDxfId="7057"/>
    <tableColumn id="697" xr3:uid="{F7D0D840-E37B-4BB9-8F8D-6DA565077F6F}" name="13249" dataDxfId="7056"/>
    <tableColumn id="698" xr3:uid="{300195C4-8D9F-402F-B908-1AF8AF9D9A28}" name="13250" dataDxfId="7055"/>
    <tableColumn id="699" xr3:uid="{3E0E9D32-D069-437B-B63E-BADBD4652041}" name="13251" dataDxfId="7054"/>
    <tableColumn id="700" xr3:uid="{FD9750C1-F6D5-493B-93F9-4DCD5FEAC582}" name="13252" dataDxfId="7053"/>
    <tableColumn id="701" xr3:uid="{A662220F-5D47-4E0E-BE31-6E73A10BBDCE}" name="13253" dataDxfId="7052"/>
    <tableColumn id="702" xr3:uid="{C28E3BBE-3075-4CA5-9A9B-2FB382AF6E48}" name="13254" dataDxfId="7051"/>
    <tableColumn id="703" xr3:uid="{EB6C672B-09D2-4241-8300-C365D523B812}" name="13255" dataDxfId="7050"/>
  </tableColumns>
  <tableStyleInfo name="TableStyleLight1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FD2B5D5E-8BDC-41E9-B7E4-C9A20436F367}" name="Table14681012141618202224228303234" displayName="Table14681012141618202224228303234" ref="A1:AAA14" totalsRowShown="0" headerRowDxfId="7049" dataDxfId="7048">
  <autoFilter ref="A1:AAA14" xr:uid="{5AD4B7B0-32CE-4DF4-B699-15C681A6E784}"/>
  <tableColumns count="703">
    <tableColumn id="1" xr3:uid="{CF00D97D-3752-4A85-B2DE-544FDB279BDF}" name="S.NO" dataDxfId="7047">
      <calculatedColumnFormula>A1+1</calculatedColumnFormula>
    </tableColumn>
    <tableColumn id="2" xr3:uid="{60D762ED-3ED9-4B2A-8FBC-848AD0706231}" name="13256" dataDxfId="7046"/>
    <tableColumn id="3" xr3:uid="{DEE3C458-76D4-42E6-A22E-A063A1C20679}" name="13257" dataDxfId="7045">
      <calculatedColumnFormula>B2+1</calculatedColumnFormula>
    </tableColumn>
    <tableColumn id="4" xr3:uid="{AEC8BAED-882F-4F0B-9181-ACAF6D38AF3F}" name="13258" dataDxfId="7044"/>
    <tableColumn id="5" xr3:uid="{0F3390D2-346C-43D8-A71D-B61E07FAA857}" name="13259" dataDxfId="7043"/>
    <tableColumn id="6" xr3:uid="{7C298FE9-38CC-4438-BF57-05B3A4D67D43}" name="13260" dataDxfId="7042"/>
    <tableColumn id="7" xr3:uid="{390FFAF4-7EF7-4D52-9ED2-EBF91C64A6B2}" name="13261" dataDxfId="7041"/>
    <tableColumn id="8" xr3:uid="{9630A5B2-4DC0-4B06-88D7-D1E5EED29089}" name="13262" dataDxfId="7040"/>
    <tableColumn id="9" xr3:uid="{01043FF0-049B-4D8C-A5DB-758B78922923}" name="13263" dataDxfId="7039"/>
    <tableColumn id="10" xr3:uid="{AD735B52-752D-4CC7-B68B-6A64C09CADD4}" name="13264" dataDxfId="7038"/>
    <tableColumn id="11" xr3:uid="{64493082-FF77-4CFE-807B-50550C7E2BF0}" name="13265" dataDxfId="7037"/>
    <tableColumn id="12" xr3:uid="{CC1EB41D-579A-4573-98E7-859DC11C262F}" name="13266" dataDxfId="7036"/>
    <tableColumn id="13" xr3:uid="{49D9BC8F-2499-4644-8BD1-6E32536D7A12}" name="13267" dataDxfId="7035"/>
    <tableColumn id="14" xr3:uid="{1B8F9971-1900-4B4A-A54B-3B5865AA3009}" name="13268" dataDxfId="7034"/>
    <tableColumn id="15" xr3:uid="{D52BBB32-D3E2-44BA-A2DB-4007639D3E02}" name="13269" dataDxfId="7033"/>
    <tableColumn id="16" xr3:uid="{E8CC6D72-7130-465E-B1E7-8B81FEF47AFF}" name="13270" dataDxfId="7032"/>
    <tableColumn id="17" xr3:uid="{6EFCE986-A6E9-44E1-8F62-E0A62721446D}" name="13271" dataDxfId="7031"/>
    <tableColumn id="18" xr3:uid="{55FF5632-CFB9-4B1B-9AA5-C26578E69B62}" name="13272" dataDxfId="7030"/>
    <tableColumn id="19" xr3:uid="{B35EE8A4-4C9C-4FA3-A667-342D1A2918AB}" name="13273" dataDxfId="7029"/>
    <tableColumn id="20" xr3:uid="{09EBC38C-59F2-4CC7-9C4C-DC0A6E01CE83}" name="13274" dataDxfId="7028"/>
    <tableColumn id="21" xr3:uid="{6CA8E65B-31ED-47EE-B9E6-83D81080B824}" name="13275" dataDxfId="7027"/>
    <tableColumn id="22" xr3:uid="{250D0097-70E2-4132-BAF1-07CCBB106E5E}" name="13276" dataDxfId="7026"/>
    <tableColumn id="23" xr3:uid="{E319020A-931D-4323-A3A8-7F267B6810E9}" name="13277" dataDxfId="7025"/>
    <tableColumn id="24" xr3:uid="{DC5DA775-BB85-4857-9F7B-D91A8B067FB2}" name="13278" dataDxfId="7024"/>
    <tableColumn id="25" xr3:uid="{D409E501-50F9-4E58-B894-6E13565CA4B6}" name="13279" dataDxfId="7023"/>
    <tableColumn id="26" xr3:uid="{0331D18D-5B75-489C-A1E7-E535101D0F1E}" name="13280" dataDxfId="7022"/>
    <tableColumn id="27" xr3:uid="{47B8E0E3-EDC0-4B73-A52C-F6D62D679B17}" name="13281" dataDxfId="7021"/>
    <tableColumn id="28" xr3:uid="{C5275060-CA86-47C1-B576-4CF3C44F74D5}" name="13282" dataDxfId="7020"/>
    <tableColumn id="29" xr3:uid="{F8ACB0F7-7C5D-4CDF-ADAA-CE22B8AD0A63}" name="13283" dataDxfId="7019"/>
    <tableColumn id="30" xr3:uid="{49D0DBA4-98C2-4A5E-9BF9-E046D689AF62}" name="13284" dataDxfId="7018"/>
    <tableColumn id="31" xr3:uid="{B4112F27-0782-4D5D-B58C-9991CA44BD39}" name="13285" dataDxfId="7017"/>
    <tableColumn id="32" xr3:uid="{8FFE695F-4557-4763-9993-CF98B9DB6D26}" name="13286" dataDxfId="7016"/>
    <tableColumn id="33" xr3:uid="{3F0E49BF-466C-481B-8686-AC887BA2DE90}" name="13287" dataDxfId="7015"/>
    <tableColumn id="34" xr3:uid="{A8A3417F-1347-427D-A85D-834254EDE135}" name="13288" dataDxfId="7014"/>
    <tableColumn id="35" xr3:uid="{619090BA-3921-49FD-8617-F06AB5737336}" name="13289" dataDxfId="7013"/>
    <tableColumn id="36" xr3:uid="{6322BF31-D2A9-4157-8663-52BFB6427755}" name="13290" dataDxfId="7012"/>
    <tableColumn id="37" xr3:uid="{320D4026-7176-4A21-9F56-B4070004CB8A}" name="13291" dataDxfId="7011"/>
    <tableColumn id="38" xr3:uid="{6E909181-03AB-4493-B979-C7D2E19AD182}" name="13292" dataDxfId="7010"/>
    <tableColumn id="39" xr3:uid="{D556D585-2680-4003-A39E-DAC6F381A079}" name="13293" dataDxfId="7009"/>
    <tableColumn id="40" xr3:uid="{F491986D-9AFC-46F8-B599-FF4952086C53}" name="13294" dataDxfId="7008"/>
    <tableColumn id="41" xr3:uid="{4D18C7D2-3A36-4BD3-8326-2001BC1E3BD7}" name="13295" dataDxfId="7007"/>
    <tableColumn id="42" xr3:uid="{792F3E7B-8320-4A0E-88F1-435883F05B47}" name="13296" dataDxfId="7006"/>
    <tableColumn id="43" xr3:uid="{722DBBE5-2881-4072-A869-95A9CC2D8B28}" name="13297" dataDxfId="7005"/>
    <tableColumn id="44" xr3:uid="{B9ED5772-7CF7-4E07-8B6F-6DC3062C8707}" name="13298" dataDxfId="7004"/>
    <tableColumn id="45" xr3:uid="{6E183555-2DF4-4271-9EEF-F13679622D97}" name="13299" dataDxfId="7003"/>
    <tableColumn id="46" xr3:uid="{7F4B9E34-946D-474B-8761-D268C50756A8}" name="13300" dataDxfId="7002"/>
    <tableColumn id="47" xr3:uid="{6DAEF5F9-B0B1-41F7-BEA5-76F907108E5C}" name="13301" dataDxfId="7001"/>
    <tableColumn id="48" xr3:uid="{FF0D55D5-3D42-40B7-97D5-97A362D8137D}" name="13302" dataDxfId="7000"/>
    <tableColumn id="49" xr3:uid="{3875AF20-060B-4FAE-9DB6-3AF31A7339C0}" name="13303" dataDxfId="6999"/>
    <tableColumn id="50" xr3:uid="{FCF3D968-9AF8-460F-8346-804AEF198FD0}" name="13304" dataDxfId="6998"/>
    <tableColumn id="51" xr3:uid="{CC2C4BBA-71DC-44A3-8279-E23E98B5AA95}" name="13305" dataDxfId="6997"/>
    <tableColumn id="52" xr3:uid="{D23E8517-8358-4E27-A235-0138A31541A0}" name="13306" dataDxfId="6996"/>
    <tableColumn id="53" xr3:uid="{CDF4B837-5399-42B7-9BA5-99EAA00972A8}" name="13307" dataDxfId="6995"/>
    <tableColumn id="54" xr3:uid="{7FC7F018-7ACD-4B7B-82C2-F173C90F95E3}" name="13308" dataDxfId="6994"/>
    <tableColumn id="55" xr3:uid="{AC880023-8186-4721-BE56-0B9D20A0C052}" name="13309" dataDxfId="6993"/>
    <tableColumn id="56" xr3:uid="{69057A41-6C01-4D81-A864-30985033CA88}" name="13310" dataDxfId="6992"/>
    <tableColumn id="57" xr3:uid="{FB17E012-EA91-46C7-8F74-304AFE1E7C3F}" name="13311" dataDxfId="6991"/>
    <tableColumn id="58" xr3:uid="{DDB12369-03B4-417F-B40A-2D23D40F207A}" name="13312" dataDxfId="6990"/>
    <tableColumn id="59" xr3:uid="{9A3DBCB9-4048-4BCD-9AE4-065D434CA6D5}" name="13313" dataDxfId="6989"/>
    <tableColumn id="60" xr3:uid="{2CAAA8D9-FB3C-463F-9DE5-C4E148AB0A65}" name="13314" dataDxfId="6988"/>
    <tableColumn id="61" xr3:uid="{110023B5-2DC9-438C-90A5-484EF2E3DFBE}" name="13315" dataDxfId="6987"/>
    <tableColumn id="62" xr3:uid="{5905DD0C-66AD-48B1-AB83-5144DCCAA17B}" name="13316" dataDxfId="6986"/>
    <tableColumn id="63" xr3:uid="{8BF11199-4B82-4359-AEA6-B9394003C1BC}" name="13317" dataDxfId="6985"/>
    <tableColumn id="64" xr3:uid="{8210791F-CB0B-4F86-82BF-F97D67435F5C}" name="13318" dataDxfId="6984"/>
    <tableColumn id="65" xr3:uid="{470D5DB0-496A-437B-B3B1-95E6E3ECEE02}" name="13319" dataDxfId="6983"/>
    <tableColumn id="66" xr3:uid="{D3B2E9FD-4CBD-4181-B546-096E542D458A}" name="13320" dataDxfId="6982"/>
    <tableColumn id="67" xr3:uid="{AC8E07BC-1829-473E-B205-FA3F7F8EB992}" name="13321" dataDxfId="6981"/>
    <tableColumn id="68" xr3:uid="{87EC55FB-8B5D-4EFF-B792-C6934DEFF336}" name="13322" dataDxfId="6980"/>
    <tableColumn id="69" xr3:uid="{209E2925-13CB-4F82-8C45-D724744FF5C2}" name="13323" dataDxfId="6979"/>
    <tableColumn id="70" xr3:uid="{1FA46CAD-E55B-44E0-AA17-E3DE6D83F463}" name="13324" dataDxfId="6978"/>
    <tableColumn id="71" xr3:uid="{1052C5A1-5CED-444B-8838-5E75F02A3FA1}" name="13325" dataDxfId="6977"/>
    <tableColumn id="72" xr3:uid="{6FF90DDA-703C-46C2-8C60-2A56CEAF0226}" name="13326" dataDxfId="6976"/>
    <tableColumn id="73" xr3:uid="{ACBF7E89-071B-4AEE-96F9-7A74A8684B7E}" name="13327" dataDxfId="6975"/>
    <tableColumn id="74" xr3:uid="{861845EE-584E-423A-BE7D-045E16B7A881}" name="13328" dataDxfId="6974"/>
    <tableColumn id="75" xr3:uid="{2EA89BFC-361D-40A6-8A72-27C47F988462}" name="13329" dataDxfId="6973"/>
    <tableColumn id="76" xr3:uid="{D6DC7ACB-2E4B-49F5-BC42-2BE65C140F49}" name="13330" dataDxfId="6972"/>
    <tableColumn id="77" xr3:uid="{83FA0AAD-FE4F-4ED2-A6EF-A8CF0121B87B}" name="13331" dataDxfId="6971"/>
    <tableColumn id="78" xr3:uid="{A392FF4B-CCF6-4A6A-A5B0-73872633E74B}" name="13332" dataDxfId="6970"/>
    <tableColumn id="79" xr3:uid="{6FEF6D36-72E5-420E-9D2C-ED6AB0D9D119}" name="13333" dataDxfId="6969"/>
    <tableColumn id="80" xr3:uid="{77E2C7AB-551A-4A03-AD76-20DAD73CEDA0}" name="13334" dataDxfId="6968"/>
    <tableColumn id="81" xr3:uid="{EA1EE884-0B3E-47A4-92AD-DB2ADFBD5934}" name="13335" dataDxfId="6967"/>
    <tableColumn id="82" xr3:uid="{1531FBA5-DB72-4569-BA96-99BE78F30407}" name="13336" dataDxfId="6966"/>
    <tableColumn id="83" xr3:uid="{7D0FAF3E-1EAB-430B-A19E-B484E5293905}" name="13337" dataDxfId="6965"/>
    <tableColumn id="84" xr3:uid="{B094FBEE-6289-4C7F-B1F2-7F7FB3C01430}" name="13338" dataDxfId="6964"/>
    <tableColumn id="85" xr3:uid="{5929E58F-1F05-4CD8-8A6D-0B7618DA36AE}" name="13339" dataDxfId="6963"/>
    <tableColumn id="86" xr3:uid="{E8AA6282-C6AB-49ED-98F4-B34DD938F8A8}" name="13340" dataDxfId="6962"/>
    <tableColumn id="87" xr3:uid="{24F01EBB-0507-4452-959D-70C7A267A19C}" name="13341" dataDxfId="6961"/>
    <tableColumn id="88" xr3:uid="{32BCEB90-C620-4790-9B80-6CE75B193916}" name="13342" dataDxfId="6960"/>
    <tableColumn id="89" xr3:uid="{2C445920-13BA-459E-B61E-2B66D12EB063}" name="13343" dataDxfId="6959"/>
    <tableColumn id="90" xr3:uid="{C30A7C65-E6B4-4F4C-939C-6F4EDBE1B1EF}" name="13344" dataDxfId="6958"/>
    <tableColumn id="91" xr3:uid="{424EECE1-FC1C-4647-AD31-EE10D988013B}" name="13345" dataDxfId="6957"/>
    <tableColumn id="92" xr3:uid="{F611050E-F584-499D-988B-F1648815ED51}" name="13346" dataDxfId="6956"/>
    <tableColumn id="93" xr3:uid="{11C5F951-9D88-43C6-89B6-E290F10E73B2}" name="13347" dataDxfId="6955"/>
    <tableColumn id="94" xr3:uid="{D4973B58-E6C6-4E84-BDD8-0DC13AB1AB82}" name="13348" dataDxfId="6954"/>
    <tableColumn id="95" xr3:uid="{B32ABCB0-711F-4F3C-B785-472ED787CC44}" name="13349" dataDxfId="6953"/>
    <tableColumn id="96" xr3:uid="{B836545B-C650-4E4F-84C1-F7CF9B880796}" name="13350" dataDxfId="6952"/>
    <tableColumn id="97" xr3:uid="{BB434F71-DFAA-4802-BB89-09E19CA07374}" name="13351" dataDxfId="6951"/>
    <tableColumn id="98" xr3:uid="{170F0692-D101-468C-810F-006491CC49A2}" name="13352" dataDxfId="6950"/>
    <tableColumn id="99" xr3:uid="{92943FC1-080D-4135-B894-55658E6FCDF6}" name="13353" dataDxfId="6949"/>
    <tableColumn id="100" xr3:uid="{A1F40EB5-5803-49C4-A5DA-BC3AA8AF0A44}" name="13354" dataDxfId="6948"/>
    <tableColumn id="101" xr3:uid="{6B44C81A-49D7-4911-9D5C-F454019786BF}" name="13355" dataDxfId="6947"/>
    <tableColumn id="102" xr3:uid="{C41FA40D-EA36-4DB5-946F-6FBBADE9F11F}" name="13356" dataDxfId="6946"/>
    <tableColumn id="103" xr3:uid="{3A33DCD7-24BF-4180-9253-4EF2140BACD0}" name="13357" dataDxfId="6945"/>
    <tableColumn id="104" xr3:uid="{BF093799-1DD6-4F77-9D66-7BAE373B4E02}" name="13358" dataDxfId="6944"/>
    <tableColumn id="105" xr3:uid="{E363652D-3909-40CF-BA94-91896187A9EE}" name="13359" dataDxfId="6943"/>
    <tableColumn id="106" xr3:uid="{4DF7037A-6F00-4F78-82BC-B36148DB94CF}" name="13360" dataDxfId="6942"/>
    <tableColumn id="107" xr3:uid="{8C30F15B-A78A-43A8-B546-2F592AE5CDC0}" name="13361" dataDxfId="6941"/>
    <tableColumn id="108" xr3:uid="{A2BDAEEF-B00A-48EF-A955-DF7BDC5C026E}" name="13362" dataDxfId="6940"/>
    <tableColumn id="109" xr3:uid="{5A58556E-2098-4FCC-ADAF-67D7571CB81D}" name="13363" dataDxfId="6939"/>
    <tableColumn id="110" xr3:uid="{8C841505-3F7A-4F9E-B640-239699C685C7}" name="13364" dataDxfId="6938"/>
    <tableColumn id="111" xr3:uid="{DDCEE5D3-A3E2-4922-A25E-3C6BFD91E759}" name="13365" dataDxfId="6937"/>
    <tableColumn id="112" xr3:uid="{B631823C-18E3-4F27-8A4A-905E22D9DD4D}" name="13366" dataDxfId="6936"/>
    <tableColumn id="113" xr3:uid="{1673C943-2436-4D46-8C6A-1CC66785DFAA}" name="13367" dataDxfId="6935"/>
    <tableColumn id="114" xr3:uid="{98EB482C-699E-499A-86B7-F06EF0C574B4}" name="13368" dataDxfId="6934"/>
    <tableColumn id="115" xr3:uid="{E6FCA1AD-BA1E-4F66-80DB-D70DA0F7DF83}" name="13369" dataDxfId="6933"/>
    <tableColumn id="116" xr3:uid="{A504C0E9-C17C-40BE-B382-86B8B304F0D8}" name="13370" dataDxfId="6932"/>
    <tableColumn id="117" xr3:uid="{8909ED42-8166-4FCB-A030-7503352FC03D}" name="13371" dataDxfId="6931"/>
    <tableColumn id="118" xr3:uid="{50D42F44-3F0C-456F-83ED-D74F31FDC319}" name="13372" dataDxfId="6930"/>
    <tableColumn id="119" xr3:uid="{0743097A-09F3-4666-B4E6-2376F25A4293}" name="13373" dataDxfId="6929"/>
    <tableColumn id="120" xr3:uid="{F44628A7-F87A-4C4A-A7CE-209ACFD71AE5}" name="13374" dataDxfId="6928"/>
    <tableColumn id="121" xr3:uid="{A8546DF9-184A-4C52-953D-063ACF0AA764}" name="13375" dataDxfId="6927"/>
    <tableColumn id="122" xr3:uid="{965C0FFB-8681-480F-9B94-1428718BF277}" name="13376" dataDxfId="6926"/>
    <tableColumn id="123" xr3:uid="{547955B3-5F42-4FD6-83FF-A84F176193F7}" name="13377" dataDxfId="6925"/>
    <tableColumn id="124" xr3:uid="{961F1FC0-C041-42B8-B33B-9F2914497AA2}" name="13378" dataDxfId="6924"/>
    <tableColumn id="125" xr3:uid="{420C6803-A027-4514-BA4C-770C17DF0B96}" name="13379" dataDxfId="6923"/>
    <tableColumn id="126" xr3:uid="{8E943A5F-9F1C-4CC0-845D-0C3A80BCCCC0}" name="13380" dataDxfId="6922"/>
    <tableColumn id="127" xr3:uid="{9EEDC5E5-7893-4A83-BC5E-34C9CA0A050B}" name="13381" dataDxfId="6921"/>
    <tableColumn id="128" xr3:uid="{B85D6F15-EC13-4D6D-851E-45468EBB2E35}" name="13382" dataDxfId="6920"/>
    <tableColumn id="129" xr3:uid="{BC9FE112-7F78-44C1-A2DA-A15D34C28D9E}" name="13383" dataDxfId="6919"/>
    <tableColumn id="130" xr3:uid="{D51E5234-A354-42DC-BC20-078E9C5C0A6A}" name="13384" dataDxfId="6918"/>
    <tableColumn id="131" xr3:uid="{91C3C932-D723-439A-9CAE-D28CDBB35761}" name="13385" dataDxfId="6917"/>
    <tableColumn id="132" xr3:uid="{6DCDDFCE-25EA-4A81-BE10-E6DDB51BCB19}" name="13386" dataDxfId="6916"/>
    <tableColumn id="133" xr3:uid="{35286283-C7C4-406F-9E5C-A6DBC45CF7E8}" name="13387" dataDxfId="6915"/>
    <tableColumn id="134" xr3:uid="{5A144EFC-2368-4735-A058-DF97F5E053DE}" name="13388" dataDxfId="6914"/>
    <tableColumn id="135" xr3:uid="{C4AACAD3-B610-4A10-AC67-8F0C7DB34B16}" name="13389" dataDxfId="6913"/>
    <tableColumn id="136" xr3:uid="{8C2FD53B-91BD-438C-A778-20E45E1B79A1}" name="13390" dataDxfId="6912"/>
    <tableColumn id="137" xr3:uid="{916BB767-A059-421D-AE32-E6E086AB14B8}" name="13391" dataDxfId="6911"/>
    <tableColumn id="138" xr3:uid="{AF100542-F697-4F6E-A2BD-E9D0F170E0EB}" name="13392" dataDxfId="6910"/>
    <tableColumn id="139" xr3:uid="{084B85AB-33EB-49E5-A038-2394DCCC3898}" name="13393" dataDxfId="6909"/>
    <tableColumn id="140" xr3:uid="{9D0677B7-20B3-458E-ADF6-CF1D58BC893D}" name="13394" dataDxfId="6908"/>
    <tableColumn id="141" xr3:uid="{FD2029A2-7E36-4487-88F0-D914CCE94C83}" name="13395" dataDxfId="6907"/>
    <tableColumn id="142" xr3:uid="{569DFBD2-2EFE-4148-A3FB-B464E34E0BC9}" name="13396" dataDxfId="6906"/>
    <tableColumn id="143" xr3:uid="{C365DAF0-B6A5-402B-8D13-4E3A423787CB}" name="13397" dataDxfId="6905"/>
    <tableColumn id="144" xr3:uid="{C3B43382-A878-4793-ABC4-CA6E60BFC1A4}" name="13398" dataDxfId="6904"/>
    <tableColumn id="145" xr3:uid="{4A33B563-9052-4FC9-AF98-4DB9CED83B56}" name="13399" dataDxfId="6903"/>
    <tableColumn id="146" xr3:uid="{583A6EC5-660E-4A99-A70A-02E2ECD45122}" name="13400" dataDxfId="6902"/>
    <tableColumn id="147" xr3:uid="{F65511EE-162F-4EAF-A2B8-EDF0B031F59C}" name="13401" dataDxfId="6901"/>
    <tableColumn id="148" xr3:uid="{F8353A6A-9443-4E0B-AE29-DAD952A45D05}" name="13402" dataDxfId="6900"/>
    <tableColumn id="149" xr3:uid="{A0589A4F-B092-4939-9785-40B115567F3B}" name="13403" dataDxfId="6899"/>
    <tableColumn id="150" xr3:uid="{8DD84B69-8BEF-455C-B368-1A2006C5757E}" name="13404" dataDxfId="6898"/>
    <tableColumn id="151" xr3:uid="{DC139DBE-B261-4864-B8E5-F1F1DC1B4E65}" name="13405" dataDxfId="6897"/>
    <tableColumn id="152" xr3:uid="{E8CE0DBC-715F-45C0-BFBC-88A3A9124978}" name="13406" dataDxfId="6896"/>
    <tableColumn id="153" xr3:uid="{B1BEF20A-59FC-45E0-8093-A0DE881C2832}" name="13407" dataDxfId="6895"/>
    <tableColumn id="154" xr3:uid="{5ED3522C-1E3B-47E9-8975-116876D3E77B}" name="13408" dataDxfId="6894"/>
    <tableColumn id="155" xr3:uid="{8771D163-D51A-4395-9AA5-3F85B502BED8}" name="13409" dataDxfId="6893"/>
    <tableColumn id="156" xr3:uid="{99474909-88FD-4F16-B0A1-709B2096926E}" name="13410" dataDxfId="6892"/>
    <tableColumn id="157" xr3:uid="{BBB41152-EA04-4998-87F7-57F503BEB5F3}" name="13411" dataDxfId="6891"/>
    <tableColumn id="158" xr3:uid="{4EEA07F4-4200-4190-80A5-1362DD944CBF}" name="13412" dataDxfId="6890"/>
    <tableColumn id="159" xr3:uid="{165D0E09-DBE4-46E5-A064-10126397B77C}" name="13413" dataDxfId="6889"/>
    <tableColumn id="160" xr3:uid="{6100EE4A-1641-44A8-8C32-032F6F0FDA2F}" name="13414" dataDxfId="6888"/>
    <tableColumn id="161" xr3:uid="{483D50D5-29EB-486D-A68A-E0EAFCD5D89F}" name="13415" dataDxfId="6887"/>
    <tableColumn id="162" xr3:uid="{81D9EF66-96A4-476A-BFDC-CFFB6E2BD6E0}" name="13416" dataDxfId="6886"/>
    <tableColumn id="163" xr3:uid="{DBC988C9-DE6F-4D3B-9B59-A58AFE0ACC23}" name="13417" dataDxfId="6885"/>
    <tableColumn id="164" xr3:uid="{263C9BFC-1708-4574-A622-F40AF53F76F3}" name="13418" dataDxfId="6884"/>
    <tableColumn id="165" xr3:uid="{1389DE5F-30D3-4B4C-A592-17814049FA16}" name="13419" dataDxfId="6883"/>
    <tableColumn id="166" xr3:uid="{780D3D74-29E5-4A17-B818-E4AA071E9421}" name="13420" dataDxfId="6882"/>
    <tableColumn id="167" xr3:uid="{B1B3D759-4447-4D12-B90D-34D2834F27AF}" name="13421" dataDxfId="6881"/>
    <tableColumn id="168" xr3:uid="{DDB22432-B2EC-43AB-B231-2343D1E85654}" name="13422" dataDxfId="6880"/>
    <tableColumn id="169" xr3:uid="{38AA3259-0193-48E1-876D-27CCE2739E8C}" name="13423" dataDxfId="6879"/>
    <tableColumn id="170" xr3:uid="{2EB63A12-36C4-41A5-9496-2876C847329C}" name="13424" dataDxfId="6878"/>
    <tableColumn id="171" xr3:uid="{117405E6-01D1-4EE8-9A40-6DB38A94925E}" name="13425" dataDxfId="6877"/>
    <tableColumn id="172" xr3:uid="{518DC4C7-AC54-4B81-8628-6367EA0DCB7F}" name="13426" dataDxfId="6876"/>
    <tableColumn id="173" xr3:uid="{8E203751-2E9E-497B-A60F-4239C96DBBA6}" name="13427" dataDxfId="6875"/>
    <tableColumn id="174" xr3:uid="{6FB4A319-EB6A-497A-8E81-A726A3E42FE6}" name="13428" dataDxfId="6874"/>
    <tableColumn id="175" xr3:uid="{16BEA3BE-D785-43B7-9BD7-FD1C4CA3D584}" name="13429" dataDxfId="6873"/>
    <tableColumn id="176" xr3:uid="{1B3250AB-214B-408B-976D-E785DC54061B}" name="13430" dataDxfId="6872"/>
    <tableColumn id="177" xr3:uid="{A80D409C-F6FF-4D30-8ECB-0F49263ADBEA}" name="13431" dataDxfId="6871"/>
    <tableColumn id="178" xr3:uid="{3323747C-8878-4E33-86A9-E7E338F568A8}" name="13432" dataDxfId="6870"/>
    <tableColumn id="179" xr3:uid="{A08A5E02-778D-4291-80E2-D6436337FF6E}" name="13433" dataDxfId="6869"/>
    <tableColumn id="180" xr3:uid="{A132F249-DB0F-4891-BA7B-E18A460FF559}" name="13434" dataDxfId="6868"/>
    <tableColumn id="181" xr3:uid="{737E22DA-2FE8-462A-96A6-46086A682E48}" name="13435" dataDxfId="6867"/>
    <tableColumn id="182" xr3:uid="{806101B1-8E23-4AC1-ACD9-AA8DD4FF9341}" name="13436" dataDxfId="6866"/>
    <tableColumn id="183" xr3:uid="{AE8CD2C1-59D4-4997-BF8C-BA654E2D2649}" name="13437" dataDxfId="6865"/>
    <tableColumn id="184" xr3:uid="{3889C97A-59A4-42FA-B475-130994D288A6}" name="13438" dataDxfId="6864"/>
    <tableColumn id="185" xr3:uid="{781F285E-2D73-47C8-B0FF-21A5B87D703F}" name="13439" dataDxfId="6863"/>
    <tableColumn id="186" xr3:uid="{1ABB05A5-CE6F-43FB-BE95-6A615A461AEF}" name="13440" dataDxfId="6862"/>
    <tableColumn id="187" xr3:uid="{980B4012-E5E3-429B-A7B7-74F7C53D3DA3}" name="13441" dataDxfId="6861"/>
    <tableColumn id="188" xr3:uid="{A56C2535-3370-49E3-B400-D8BF6EFCDA0D}" name="13442" dataDxfId="6860"/>
    <tableColumn id="189" xr3:uid="{7076EA37-E220-4C88-879A-5648004FBE6E}" name="13443" dataDxfId="6859"/>
    <tableColumn id="190" xr3:uid="{AC6DD499-F65D-403E-890E-492C85044299}" name="13444" dataDxfId="6858"/>
    <tableColumn id="191" xr3:uid="{68542400-CE60-4645-9C64-EF27B6B57568}" name="13445" dataDxfId="6857"/>
    <tableColumn id="192" xr3:uid="{41E12B2F-B393-4575-9270-76694A8DE548}" name="13446" dataDxfId="6856"/>
    <tableColumn id="193" xr3:uid="{D319034B-4288-4B0F-9540-6F376FDFFF4B}" name="13447" dataDxfId="6855"/>
    <tableColumn id="194" xr3:uid="{65686656-A433-4F12-8261-5FB76CD8F8C2}" name="13448" dataDxfId="6854"/>
    <tableColumn id="195" xr3:uid="{3111D757-7D0C-4FFF-A976-771458713264}" name="13449" dataDxfId="6853"/>
    <tableColumn id="196" xr3:uid="{019CCB10-1CAF-4777-8940-01F27042B280}" name="13450" dataDxfId="6852"/>
    <tableColumn id="197" xr3:uid="{616FAF42-6861-4A95-8133-3D0A25160A43}" name="13451" dataDxfId="6851"/>
    <tableColumn id="198" xr3:uid="{B840AB94-0E2E-48D8-9F6C-E9E8CFCCF9A0}" name="13452" dataDxfId="6850"/>
    <tableColumn id="199" xr3:uid="{36D295C9-57EA-4E39-A410-CF34A594A85A}" name="13453" dataDxfId="6849"/>
    <tableColumn id="200" xr3:uid="{CEA41E49-008B-4E4A-B962-43D23D83D0B4}" name="13454" dataDxfId="6848"/>
    <tableColumn id="201" xr3:uid="{52A9399F-3ABE-46C9-B5E5-9C03FD79F6DA}" name="13455" dataDxfId="6847"/>
    <tableColumn id="202" xr3:uid="{25C1D621-8A08-4144-91D0-1D0C296F173E}" name="13456" dataDxfId="6846"/>
    <tableColumn id="203" xr3:uid="{D3C84139-E48F-48D6-8D38-A773D8F2EEB2}" name="13457" dataDxfId="6845"/>
    <tableColumn id="204" xr3:uid="{008EE47D-3C15-411C-BCE8-C61CA4FA9C4D}" name="13458" dataDxfId="6844"/>
    <tableColumn id="205" xr3:uid="{2DCDE56B-D439-4D80-92D3-18158322933F}" name="13459" dataDxfId="6843"/>
    <tableColumn id="206" xr3:uid="{FEB7BF8D-4BBF-4FBC-86F5-F4A845EFFEF7}" name="13460" dataDxfId="6842"/>
    <tableColumn id="207" xr3:uid="{6FCD13DF-0379-4E36-9551-8D4BC027D1C4}" name="13461" dataDxfId="6841"/>
    <tableColumn id="208" xr3:uid="{299A97EC-5B4A-435C-9067-21BC22977C67}" name="13462" dataDxfId="6840"/>
    <tableColumn id="209" xr3:uid="{B77E51D4-6196-43AD-B2F3-56880A0B4AC0}" name="13463" dataDxfId="6839"/>
    <tableColumn id="210" xr3:uid="{4BA4E341-F353-43B9-8FD0-5AD4D94EE606}" name="13464" dataDxfId="6838"/>
    <tableColumn id="211" xr3:uid="{26C60458-859D-43E0-81AE-9386842FF3ED}" name="13465" dataDxfId="6837"/>
    <tableColumn id="212" xr3:uid="{DA768120-837E-443A-A37C-03CBF928A4C1}" name="13466" dataDxfId="6836"/>
    <tableColumn id="213" xr3:uid="{EA5B3FE8-D64E-4A30-B04D-1D74A88F71A5}" name="13467" dataDxfId="6835"/>
    <tableColumn id="214" xr3:uid="{DCDE3888-8570-4C99-88B5-4D9CD887234C}" name="13468" dataDxfId="6834"/>
    <tableColumn id="215" xr3:uid="{B683E0C6-ED26-490F-985B-35569BA76E56}" name="13469" dataDxfId="6833"/>
    <tableColumn id="216" xr3:uid="{1A6566CD-17D1-4794-BAE0-CD981EF965F3}" name="13470" dataDxfId="6832"/>
    <tableColumn id="217" xr3:uid="{0B5383A1-221E-4B46-8EE4-3072CAB051E8}" name="13471" dataDxfId="6831"/>
    <tableColumn id="218" xr3:uid="{52BD0180-D38D-4235-81E5-AA5EEAC65FFE}" name="13472" dataDxfId="6830"/>
    <tableColumn id="219" xr3:uid="{A20ACA31-DCFC-4A24-99F8-66D23053B8B9}" name="13473" dataDxfId="6829"/>
    <tableColumn id="220" xr3:uid="{32822CC0-9DF8-4CE0-A46D-D953FC11D01C}" name="13474" dataDxfId="6828"/>
    <tableColumn id="221" xr3:uid="{256C6F11-27DC-4D49-AF03-7137C05A7089}" name="13475" dataDxfId="6827"/>
    <tableColumn id="222" xr3:uid="{F2174C42-DCE6-45CE-9C22-B1AA3D7A6EF0}" name="13476" dataDxfId="6826"/>
    <tableColumn id="223" xr3:uid="{E65E342A-00E3-4C51-8D84-FD343054A57F}" name="13477" dataDxfId="6825"/>
    <tableColumn id="224" xr3:uid="{F450E64D-4CC6-467A-8A65-78A2ED5784EA}" name="13478" dataDxfId="6824"/>
    <tableColumn id="225" xr3:uid="{64D023AE-4993-48CC-B738-5713B165BA84}" name="13479" dataDxfId="6823"/>
    <tableColumn id="226" xr3:uid="{30910C13-530E-4E9E-89DE-AA899CFAE248}" name="13480" dataDxfId="6822"/>
    <tableColumn id="227" xr3:uid="{7957E0E7-71FF-4A8A-A548-283E87495CBC}" name="13481" dataDxfId="6821"/>
    <tableColumn id="228" xr3:uid="{C31A61EC-FD5E-40F0-8260-121002183DC0}" name="13482" dataDxfId="6820"/>
    <tableColumn id="229" xr3:uid="{41E9C02F-78B6-4DF3-A3D7-06FEA5E823F5}" name="13483" dataDxfId="6819"/>
    <tableColumn id="230" xr3:uid="{82C48134-4B43-4A2A-9719-DCF435321358}" name="13484" dataDxfId="6818"/>
    <tableColumn id="231" xr3:uid="{33253D67-319C-4438-89CE-45DCD0B011E8}" name="13485" dataDxfId="6817"/>
    <tableColumn id="232" xr3:uid="{23A8192A-0A4F-42C5-A4E0-B631F27D05DA}" name="13486" dataDxfId="6816"/>
    <tableColumn id="233" xr3:uid="{5E3D7054-69F5-45D0-874B-17B531B77B3D}" name="13487" dataDxfId="6815"/>
    <tableColumn id="234" xr3:uid="{6A7D339B-FDD1-4605-A965-AE1EF4D983B8}" name="13488" dataDxfId="6814"/>
    <tableColumn id="235" xr3:uid="{F026B1BE-781A-47B6-8605-687EA1F24BE4}" name="13489" dataDxfId="6813"/>
    <tableColumn id="236" xr3:uid="{5832C01B-99A3-4E38-9FD6-B8891162948A}" name="13490" dataDxfId="6812"/>
    <tableColumn id="237" xr3:uid="{F6C3C288-B611-4E84-B3B5-270C45DEC7EE}" name="13491" dataDxfId="6811"/>
    <tableColumn id="238" xr3:uid="{41442B3E-DD8A-4524-9966-D5C75FF34881}" name="13492" dataDxfId="6810"/>
    <tableColumn id="239" xr3:uid="{2CC6158D-958E-4345-A8EB-94945B1C53DA}" name="13493" dataDxfId="6809"/>
    <tableColumn id="240" xr3:uid="{16CFC03A-45DB-439A-8251-8D9177B78D1E}" name="13494" dataDxfId="6808"/>
    <tableColumn id="241" xr3:uid="{EC941D00-F3E2-4551-8D63-A76BB9BD1E60}" name="13495" dataDxfId="6807"/>
    <tableColumn id="242" xr3:uid="{FF0192DE-D15D-4B4D-A0DF-66CB7540F750}" name="13496" dataDxfId="6806"/>
    <tableColumn id="243" xr3:uid="{F6E8A6F4-1F17-400E-B6BB-4FC6061B185E}" name="13497" dataDxfId="6805"/>
    <tableColumn id="244" xr3:uid="{AAE5D0E6-9690-41C8-9AF4-01DE839A04A3}" name="13498" dataDxfId="6804"/>
    <tableColumn id="245" xr3:uid="{AD89C6B7-888A-4D95-8C4F-6FA884BB7C61}" name="13499" dataDxfId="6803"/>
    <tableColumn id="246" xr3:uid="{5E0F5CAA-BB5C-46A3-8F4F-780904032A75}" name="13500" dataDxfId="6802"/>
    <tableColumn id="247" xr3:uid="{07234769-6CC0-4BA4-A6E3-8B5439A4BBA8}" name="13501" dataDxfId="6801"/>
    <tableColumn id="248" xr3:uid="{F087F230-30B1-45DE-8BB3-CC92F3BE25F9}" name="13502" dataDxfId="6800"/>
    <tableColumn id="249" xr3:uid="{DC1341CB-FBF5-49E0-8800-43319326586F}" name="13503" dataDxfId="6799"/>
    <tableColumn id="250" xr3:uid="{33088539-9289-464B-8DE8-AB7EBC1CD18D}" name="13504" dataDxfId="6798"/>
    <tableColumn id="251" xr3:uid="{81F3B5A4-2130-476C-985D-C31BD255EE5D}" name="13505" dataDxfId="6797"/>
    <tableColumn id="252" xr3:uid="{809606E5-BB04-4970-A3A0-68E6A8621159}" name="13506" dataDxfId="6796"/>
    <tableColumn id="253" xr3:uid="{17354A96-C9C1-44FE-9271-5CBD129F5C71}" name="13507" dataDxfId="6795"/>
    <tableColumn id="254" xr3:uid="{B01E57FE-478F-4E92-820B-4CC8FA5705E8}" name="13508" dataDxfId="6794"/>
    <tableColumn id="255" xr3:uid="{4EDD1CE6-5B93-47F3-8D79-5A163F1658EC}" name="13509" dataDxfId="6793"/>
    <tableColumn id="256" xr3:uid="{56BA1F34-8AC6-4B4B-A7FB-2C173293739E}" name="13510" dataDxfId="6792"/>
    <tableColumn id="257" xr3:uid="{ADE09B18-1594-42AB-8CC3-595519B94C88}" name="13511" dataDxfId="6791"/>
    <tableColumn id="258" xr3:uid="{7E71095E-630A-44EC-A0C6-061900731037}" name="13512" dataDxfId="6790"/>
    <tableColumn id="259" xr3:uid="{28236A80-4F4B-4808-83C1-9EFA9C16FC9F}" name="13513" dataDxfId="6789"/>
    <tableColumn id="260" xr3:uid="{ECC7BD93-5A9F-486A-B988-485CD7D051BC}" name="13514" dataDxfId="6788"/>
    <tableColumn id="261" xr3:uid="{2648D5C4-65EB-45AA-A42F-8A33DA4206B7}" name="13515" dataDxfId="6787"/>
    <tableColumn id="262" xr3:uid="{3CDBA9D6-ACD0-4CD3-BC23-87E58568C29A}" name="13516" dataDxfId="6786"/>
    <tableColumn id="263" xr3:uid="{063B2731-5785-497E-9F54-1F603700DC13}" name="13517" dataDxfId="6785"/>
    <tableColumn id="264" xr3:uid="{34026E3D-5B26-49E1-AD0F-C12B17710E39}" name="13518" dataDxfId="6784"/>
    <tableColumn id="265" xr3:uid="{B14C2DFA-6C78-48A7-9777-1E8D8B1F4D83}" name="13519" dataDxfId="6783"/>
    <tableColumn id="266" xr3:uid="{7388B6A0-CC03-49B7-AA7E-FE9591A2C339}" name="13520" dataDxfId="6782"/>
    <tableColumn id="267" xr3:uid="{B5054121-B5DE-4C38-83FA-9888B1CE069E}" name="13521" dataDxfId="6781"/>
    <tableColumn id="268" xr3:uid="{FF304DA3-D715-419D-B796-72BD700843F8}" name="13522" dataDxfId="6780"/>
    <tableColumn id="269" xr3:uid="{CB4DE4FF-6227-458B-88DE-DFB679C095AA}" name="13523" dataDxfId="6779"/>
    <tableColumn id="270" xr3:uid="{7FD74E3A-4E63-4B9B-BAF9-483BD37D2EF1}" name="13524" dataDxfId="6778"/>
    <tableColumn id="271" xr3:uid="{D018C9E1-6401-42AC-823F-9E71BA75E43C}" name="13525" dataDxfId="6777"/>
    <tableColumn id="272" xr3:uid="{AC66DCED-37CD-4DC8-9B7C-48EE979FCE5D}" name="13526" dataDxfId="6776"/>
    <tableColumn id="273" xr3:uid="{B2506AB7-05AE-43EF-A185-02647A1FC59A}" name="13527" dataDxfId="6775"/>
    <tableColumn id="274" xr3:uid="{60718968-C03B-4125-B4B7-433BFC281D75}" name="13528" dataDxfId="6774"/>
    <tableColumn id="275" xr3:uid="{5FB70371-C8CA-48F2-B390-AE3B787B6A62}" name="13529" dataDxfId="6773"/>
    <tableColumn id="276" xr3:uid="{85D3129F-5FC8-4AD3-B992-BAB1FC18D230}" name="13530" dataDxfId="6772"/>
    <tableColumn id="277" xr3:uid="{FF9DEAD1-8576-40D4-9787-6E466E66FB19}" name="13531" dataDxfId="6771"/>
    <tableColumn id="278" xr3:uid="{2236A402-C0C3-4D3A-897D-EB4DD3523BA2}" name="13532" dataDxfId="6770"/>
    <tableColumn id="279" xr3:uid="{DA979D71-F757-4F01-B864-417DA209DE97}" name="13533" dataDxfId="6769"/>
    <tableColumn id="280" xr3:uid="{2EF298A4-F993-4467-862B-84F7EBAC8D77}" name="13534" dataDxfId="6768"/>
    <tableColumn id="281" xr3:uid="{069B5B6A-7EB0-4297-9E73-2879AE941F0E}" name="13535" dataDxfId="6767"/>
    <tableColumn id="282" xr3:uid="{2218B0C9-F364-4B72-95E5-695E93231024}" name="13536" dataDxfId="6766"/>
    <tableColumn id="283" xr3:uid="{A0CA6100-BF5C-4886-B7FC-021068B38386}" name="13537" dataDxfId="6765"/>
    <tableColumn id="284" xr3:uid="{FC9FCBDC-5BA7-4C61-B18F-F4C8A32F83F9}" name="13538" dataDxfId="6764"/>
    <tableColumn id="285" xr3:uid="{66DCE1AF-FF89-43F4-A3DB-E5AEB1057A89}" name="13539" dataDxfId="6763"/>
    <tableColumn id="286" xr3:uid="{B48BD9A7-C700-4132-87AA-329D578D537F}" name="13540" dataDxfId="6762"/>
    <tableColumn id="287" xr3:uid="{5E8E57CF-9716-4A0E-8C46-637F883E8D70}" name="13541" dataDxfId="6761"/>
    <tableColumn id="288" xr3:uid="{172F2792-FBCE-4825-9C7A-2DCD07BF526B}" name="13542" dataDxfId="6760"/>
    <tableColumn id="289" xr3:uid="{7AD861DA-1D53-43B3-9857-C4D8B5849365}" name="13543" dataDxfId="6759"/>
    <tableColumn id="290" xr3:uid="{15187B9B-E28A-453E-AE84-E2A6578199AD}" name="13544" dataDxfId="6758"/>
    <tableColumn id="291" xr3:uid="{67534293-E75F-4671-AD50-679EABBF6D99}" name="13545" dataDxfId="6757"/>
    <tableColumn id="292" xr3:uid="{92D79033-9934-4A68-AF86-5C245FDFA042}" name="13546" dataDxfId="6756"/>
    <tableColumn id="293" xr3:uid="{E737C789-C42C-4DF3-8BFC-B47D4C54C46A}" name="13547" dataDxfId="6755"/>
    <tableColumn id="294" xr3:uid="{BB2F104D-7F63-46A5-A6D4-141162F6063A}" name="13548" dataDxfId="6754"/>
    <tableColumn id="295" xr3:uid="{3EBC12BB-8E38-4413-8EC7-12FA90C4F259}" name="13549" dataDxfId="6753"/>
    <tableColumn id="296" xr3:uid="{FCC6DE90-3C6C-474E-B49F-5E2DB6AE94C8}" name="13550" dataDxfId="6752"/>
    <tableColumn id="297" xr3:uid="{FA0D34A2-39E5-4F9E-8E8C-C6A7E5036F9C}" name="13551" dataDxfId="6751"/>
    <tableColumn id="298" xr3:uid="{1F09D396-BE31-49DA-9ED4-785CEF3D4CF7}" name="13552" dataDxfId="6750"/>
    <tableColumn id="299" xr3:uid="{62BEBF21-916B-450A-A0DF-93C18114383C}" name="13553" dataDxfId="6749"/>
    <tableColumn id="300" xr3:uid="{106F059B-FEBD-4E42-96FD-AA7C73282119}" name="13554" dataDxfId="6748"/>
    <tableColumn id="301" xr3:uid="{A832003A-29B7-4638-9301-A55402D9E035}" name="13555" dataDxfId="6747"/>
    <tableColumn id="302" xr3:uid="{119A479E-9DD5-4CD1-BE75-35193C682658}" name="13556" dataDxfId="6746"/>
    <tableColumn id="303" xr3:uid="{0DF4BD52-BB63-45D7-BAC3-C0E5DB574CCF}" name="13557" dataDxfId="6745"/>
    <tableColumn id="304" xr3:uid="{7F2CA4C9-33D6-4269-95C8-CA523966FBFB}" name="13558" dataDxfId="6744"/>
    <tableColumn id="305" xr3:uid="{92462C94-3CC0-4298-A1F3-10C98FF86421}" name="13559" dataDxfId="6743"/>
    <tableColumn id="306" xr3:uid="{26CDA89B-7641-4139-8747-7ECCB4D874F0}" name="13560" dataDxfId="6742"/>
    <tableColumn id="307" xr3:uid="{9E63F840-7701-412D-9490-D0C2D582FFC1}" name="13561" dataDxfId="6741"/>
    <tableColumn id="308" xr3:uid="{37D44846-97F9-40B9-BD04-56F1F550F6E3}" name="13562" dataDxfId="6740"/>
    <tableColumn id="309" xr3:uid="{B942682D-E268-4831-9134-4C6E0325EF51}" name="13563" dataDxfId="6739"/>
    <tableColumn id="310" xr3:uid="{628DEFD5-CD7B-4F12-8766-F87C7F1AF377}" name="13564" dataDxfId="6738"/>
    <tableColumn id="311" xr3:uid="{FC7356B0-41C4-44FC-B5DA-CA66D7AE338B}" name="13565" dataDxfId="6737"/>
    <tableColumn id="312" xr3:uid="{59B2BAA7-262A-4E32-B2C1-CA33D9382BD2}" name="13566" dataDxfId="6736"/>
    <tableColumn id="313" xr3:uid="{FA553018-06DA-40EA-9A08-89632E2CF488}" name="13567" dataDxfId="6735"/>
    <tableColumn id="314" xr3:uid="{5E239209-81D6-43AA-BF26-901BAF7E8BA8}" name="13568" dataDxfId="6734"/>
    <tableColumn id="315" xr3:uid="{A4F1A5AD-C649-46B5-BD5C-76A9A64170C6}" name="13569" dataDxfId="6733"/>
    <tableColumn id="316" xr3:uid="{0D39E476-F5B3-497D-A725-FC5B8B06AD1D}" name="13570" dataDxfId="6732"/>
    <tableColumn id="317" xr3:uid="{FD47C7C5-C1DC-4849-81C6-008BF28A8DBD}" name="13571" dataDxfId="6731"/>
    <tableColumn id="318" xr3:uid="{DABC9813-6DD7-4A26-95F0-F6B0D3A32B19}" name="13572" dataDxfId="6730"/>
    <tableColumn id="319" xr3:uid="{825A3299-FCE2-45A7-AFD1-9496E3E78CA0}" name="13573" dataDxfId="6729"/>
    <tableColumn id="320" xr3:uid="{B72FDB96-DF26-4685-8E8D-6D63F4303EAC}" name="13574" dataDxfId="6728"/>
    <tableColumn id="321" xr3:uid="{C0B354C9-7C31-4134-8F3B-51F8142BD1CA}" name="13575" dataDxfId="6727"/>
    <tableColumn id="322" xr3:uid="{A1AB1AFD-D52C-4E81-AB88-9FAE22767584}" name="13576" dataDxfId="6726"/>
    <tableColumn id="323" xr3:uid="{89C9428B-8D94-457A-B8F0-651FCD3F1EC2}" name="13577" dataDxfId="6725"/>
    <tableColumn id="324" xr3:uid="{C0E2D25D-E42A-462C-BF4B-7D387CB7DC7C}" name="13578" dataDxfId="6724"/>
    <tableColumn id="325" xr3:uid="{9664E346-CEBA-4CD8-9838-9C45F038184B}" name="13579" dataDxfId="6723"/>
    <tableColumn id="326" xr3:uid="{13B71CAA-AB74-47C5-8115-0E85E90A8B5B}" name="13580" dataDxfId="6722"/>
    <tableColumn id="327" xr3:uid="{FCAB2575-BA9F-4DB0-BBAD-28241F185AAF}" name="13581" dataDxfId="6721"/>
    <tableColumn id="328" xr3:uid="{A25A9900-9E5C-4BD9-B4B1-BA3EC7801F3C}" name="13582" dataDxfId="6720"/>
    <tableColumn id="329" xr3:uid="{505BBCF2-DF3A-4C37-A96B-1687FD886D05}" name="13583" dataDxfId="6719"/>
    <tableColumn id="330" xr3:uid="{D771577E-4E3C-42F9-9384-FDCA77930A9F}" name="13584" dataDxfId="6718"/>
    <tableColumn id="331" xr3:uid="{DAB40546-FD57-4A82-864A-8733962DC404}" name="13585" dataDxfId="6717"/>
    <tableColumn id="332" xr3:uid="{90657C82-EF22-4F74-B260-5A434A8AC861}" name="13586" dataDxfId="6716"/>
    <tableColumn id="333" xr3:uid="{93940043-C3FA-4074-B31A-F599B131D0FF}" name="13587" dataDxfId="6715"/>
    <tableColumn id="334" xr3:uid="{36C5D4A6-C866-48D2-BC50-62E3D055BE42}" name="13588" dataDxfId="6714"/>
    <tableColumn id="335" xr3:uid="{7144F737-A382-4FFA-94EF-FC1DB1AEBB09}" name="13589" dataDxfId="6713"/>
    <tableColumn id="336" xr3:uid="{BDB23ED2-298F-4D14-AA73-DD8FEE23D665}" name="13590" dataDxfId="6712"/>
    <tableColumn id="337" xr3:uid="{FD286033-AA8E-4A3F-8A0B-0B3EC54BD98F}" name="13591" dataDxfId="6711"/>
    <tableColumn id="338" xr3:uid="{9D6B0CE0-E9AC-4195-94D0-DBC7206D6FCD}" name="13592" dataDxfId="6710"/>
    <tableColumn id="339" xr3:uid="{F89029A2-8FD2-40CD-B702-295788FB2388}" name="13593" dataDxfId="6709"/>
    <tableColumn id="340" xr3:uid="{1E7EAF59-51B7-4C1E-B018-B80833069842}" name="13594" dataDxfId="6708"/>
    <tableColumn id="341" xr3:uid="{2841F0B7-1E74-41C8-8CE4-FDC315F5F988}" name="13595" dataDxfId="6707"/>
    <tableColumn id="342" xr3:uid="{EE802B7E-D423-4E1F-B00B-7D13795684EA}" name="13596" dataDxfId="6706"/>
    <tableColumn id="343" xr3:uid="{C3AE3F12-0555-4BE7-8A17-98C78A1F5759}" name="13597" dataDxfId="6705"/>
    <tableColumn id="344" xr3:uid="{35DCD711-E36C-4D27-B601-D880FE06132C}" name="13598" dataDxfId="6704"/>
    <tableColumn id="345" xr3:uid="{1BD60032-CFC8-4D29-84E6-0D9C156E2727}" name="13599" dataDxfId="6703"/>
    <tableColumn id="346" xr3:uid="{1CF002FD-8D41-4DF4-BF6B-0CBBE09925CD}" name="13600" dataDxfId="6702"/>
    <tableColumn id="347" xr3:uid="{00E75EB3-7406-40EC-8BC6-8540DDC8A22A}" name="13601" dataDxfId="6701"/>
    <tableColumn id="348" xr3:uid="{E6729793-14B3-49D9-9564-E65D85454D96}" name="13602" dataDxfId="6700"/>
    <tableColumn id="349" xr3:uid="{168832E0-D709-4997-82E7-92FDE1AAC0EA}" name="13603" dataDxfId="6699"/>
    <tableColumn id="350" xr3:uid="{334CED47-8D42-4980-944B-B9151647993C}" name="13604" dataDxfId="6698"/>
    <tableColumn id="351" xr3:uid="{C5C97AF0-0B99-4BBC-B6A9-FAD8B38C6A77}" name="13605" dataDxfId="6697"/>
    <tableColumn id="352" xr3:uid="{AD133E8C-28B4-4A17-9A01-8619ADD3CB79}" name="13606" dataDxfId="6696"/>
    <tableColumn id="353" xr3:uid="{3B0709C5-B70B-4B48-9D8F-2E9CB7A9A0A2}" name="13607" dataDxfId="6695"/>
    <tableColumn id="354" xr3:uid="{5807D87C-2579-482A-BD6B-8A62E299AB22}" name="13608" dataDxfId="6694"/>
    <tableColumn id="355" xr3:uid="{5A247EAB-7929-4E3A-A532-3368B330FEC4}" name="13609" dataDxfId="6693"/>
    <tableColumn id="356" xr3:uid="{A655B3DA-ADF3-4707-BE2C-FAB56853CDBE}" name="13610" dataDxfId="6692"/>
    <tableColumn id="357" xr3:uid="{2CFC187C-E9A3-4B56-AD1B-9E2A0C3AC835}" name="13611" dataDxfId="6691"/>
    <tableColumn id="358" xr3:uid="{4FFF7F81-B28E-4E5B-B755-BB7E9D1349EC}" name="13612" dataDxfId="6690"/>
    <tableColumn id="359" xr3:uid="{1B1F227C-A535-40AB-AE6C-C885624F9DAB}" name="13613" dataDxfId="6689"/>
    <tableColumn id="360" xr3:uid="{F1C59BF1-30D3-40F1-80A0-0C6B40727F9A}" name="13614" dataDxfId="6688"/>
    <tableColumn id="361" xr3:uid="{335AD1F7-4C98-40B6-BDA9-88698CD9F20A}" name="13615" dataDxfId="6687"/>
    <tableColumn id="362" xr3:uid="{95147568-5A44-4E08-9662-244A9FCB6180}" name="13616" dataDxfId="6686"/>
    <tableColumn id="363" xr3:uid="{C07D8C03-AD38-4062-9B96-96B5107B1A8B}" name="13617" dataDxfId="6685"/>
    <tableColumn id="364" xr3:uid="{33D39DDA-CD68-4A88-96B1-207549E5A099}" name="13618" dataDxfId="6684"/>
    <tableColumn id="365" xr3:uid="{833772BB-4AE0-4147-A05B-ED18B74A4253}" name="13619" dataDxfId="6683"/>
    <tableColumn id="366" xr3:uid="{47355AD9-6A52-4EFE-B5D1-7267DF0BC7F5}" name="13620" dataDxfId="6682"/>
    <tableColumn id="367" xr3:uid="{91509E71-8C7A-4140-AEB8-F15D2E5AB7A9}" name="13621" dataDxfId="6681"/>
    <tableColumn id="368" xr3:uid="{55606C9C-FB74-4738-BFFE-3133D22D8AC3}" name="13622" dataDxfId="6680"/>
    <tableColumn id="369" xr3:uid="{57D61282-2014-496A-99A6-0F59D6FA6F60}" name="13623" dataDxfId="6679"/>
    <tableColumn id="370" xr3:uid="{8BDDAD16-FF76-4715-81FC-D5E43BB046EC}" name="13624" dataDxfId="6678"/>
    <tableColumn id="371" xr3:uid="{BC39F4EC-8C7B-4270-B68F-7AD0D4F5D939}" name="13625" dataDxfId="6677"/>
    <tableColumn id="372" xr3:uid="{935D1843-7B65-4201-B2AC-F11070DFE98C}" name="13626" dataDxfId="6676"/>
    <tableColumn id="373" xr3:uid="{4FDDF60F-3300-4222-807A-CECB65DC11A0}" name="13627" dataDxfId="6675"/>
    <tableColumn id="374" xr3:uid="{193296E1-8328-409B-B1EF-D5034A177374}" name="13628" dataDxfId="6674"/>
    <tableColumn id="375" xr3:uid="{4039249D-7A70-4BE2-81FA-D4231E6E9DF4}" name="13629" dataDxfId="6673"/>
    <tableColumn id="376" xr3:uid="{08396AFD-836D-454F-97E7-05A9FD5C213D}" name="13630" dataDxfId="6672"/>
    <tableColumn id="377" xr3:uid="{73D3F012-652A-4FB5-91AA-DB1E563C98A6}" name="13631" dataDxfId="6671"/>
    <tableColumn id="378" xr3:uid="{EB2D50A6-412B-4021-9C3B-7D1906F66B21}" name="13632" dataDxfId="6670"/>
    <tableColumn id="379" xr3:uid="{6792C8CB-81FC-4701-A7C0-2F843A22A419}" name="13633" dataDxfId="6669"/>
    <tableColumn id="380" xr3:uid="{599110B3-44CC-49C1-9B33-19560F1914D7}" name="13634" dataDxfId="6668"/>
    <tableColumn id="381" xr3:uid="{6C649515-7043-4DED-9E5F-C2ADF1FFC1AA}" name="13635" dataDxfId="6667"/>
    <tableColumn id="382" xr3:uid="{8B5B79BA-C640-4FC9-81A4-83F59990AD9B}" name="13636" dataDxfId="6666"/>
    <tableColumn id="383" xr3:uid="{DCB41966-8D50-4732-9ADC-656D6FC57818}" name="13637" dataDxfId="6665"/>
    <tableColumn id="384" xr3:uid="{2F5C2CDA-B77D-481B-83F5-39895BB40BB0}" name="13638" dataDxfId="6664"/>
    <tableColumn id="385" xr3:uid="{0BA802D8-618E-4405-996B-EFAC1B9E7004}" name="13639" dataDxfId="6663"/>
    <tableColumn id="386" xr3:uid="{1326D66A-A7B3-4739-8525-8561DA74433E}" name="13640" dataDxfId="6662"/>
    <tableColumn id="387" xr3:uid="{296F89BD-748D-4B95-8DAD-565545880DA2}" name="13641" dataDxfId="6661"/>
    <tableColumn id="388" xr3:uid="{0584484E-14FE-4421-B9FA-748DB0442ED5}" name="13642" dataDxfId="6660"/>
    <tableColumn id="389" xr3:uid="{02469DF3-2C77-4E55-BFB2-8B51D4AE8827}" name="13643" dataDxfId="6659"/>
    <tableColumn id="390" xr3:uid="{B1D068CC-14FD-4DAA-93E9-DFBF7A314750}" name="13644" dataDxfId="6658"/>
    <tableColumn id="391" xr3:uid="{05083372-1B3A-4CA3-AC18-9407D014008F}" name="13645" dataDxfId="6657"/>
    <tableColumn id="392" xr3:uid="{20404F02-9F25-4129-8F5A-5B13C96A8856}" name="13646" dataDxfId="6656"/>
    <tableColumn id="393" xr3:uid="{BC08E32D-FF4F-4C6B-8420-BD43B7DBB6F9}" name="13647" dataDxfId="6655"/>
    <tableColumn id="394" xr3:uid="{D3FFB534-A96F-45AF-BD01-C415405C3890}" name="13648" dataDxfId="6654"/>
    <tableColumn id="395" xr3:uid="{BC3C9B9F-D0E9-45D5-A7E4-5664F202D4DB}" name="13649" dataDxfId="6653"/>
    <tableColumn id="396" xr3:uid="{8698DE83-D179-4B02-BC6E-4AE46D532CCC}" name="13650" dataDxfId="6652"/>
    <tableColumn id="397" xr3:uid="{F33673B6-33F2-4BB1-90DF-26F24A9A55E2}" name="13651" dataDxfId="6651"/>
    <tableColumn id="398" xr3:uid="{A1CB1280-18E4-4D9E-B855-7BBC3A47570D}" name="13652" dataDxfId="6650"/>
    <tableColumn id="399" xr3:uid="{49BADE67-5BC5-4FB0-9A6A-E4CE004BF781}" name="13653" dataDxfId="6649"/>
    <tableColumn id="400" xr3:uid="{5B3BB217-5647-474B-AC76-786B53A5F67F}" name="13654" dataDxfId="6648"/>
    <tableColumn id="401" xr3:uid="{39DA4CFB-4306-4846-A31D-EF56422C4A9B}" name="13655" dataDxfId="6647"/>
    <tableColumn id="402" xr3:uid="{2BF34349-137D-49D1-B51B-8EF07D1763EC}" name="13656" dataDxfId="6646"/>
    <tableColumn id="403" xr3:uid="{07D7AEDC-8FC1-4DFA-ADFB-1A812BAB3AA2}" name="13657" dataDxfId="6645"/>
    <tableColumn id="404" xr3:uid="{F4AC0F8A-9EC6-4820-A728-6103D990EF6A}" name="13658" dataDxfId="6644"/>
    <tableColumn id="405" xr3:uid="{3ADAF5E7-F4CC-4AA9-A19D-1C280FFB05F3}" name="13659" dataDxfId="6643"/>
    <tableColumn id="406" xr3:uid="{361B7A67-64AA-43FF-82B7-DFB454FCDDFB}" name="13660" dataDxfId="6642"/>
    <tableColumn id="407" xr3:uid="{C9EE7581-6BAA-4239-8930-38E2FA60BE96}" name="13661" dataDxfId="6641"/>
    <tableColumn id="408" xr3:uid="{3B5DA6B4-5EE9-4663-A2B7-61E4515E59E3}" name="13662" dataDxfId="6640"/>
    <tableColumn id="409" xr3:uid="{D5C7F9D9-095D-47F6-AAE6-ED611DA98BB8}" name="13663" dataDxfId="6639"/>
    <tableColumn id="410" xr3:uid="{5AE4BFE5-04B5-48F6-B468-0106FE7F8762}" name="13664" dataDxfId="6638"/>
    <tableColumn id="411" xr3:uid="{B680FE88-8BF1-4830-93DD-2EC6F1AAFCBB}" name="13665" dataDxfId="6637"/>
    <tableColumn id="412" xr3:uid="{0A78EF44-ECEC-45F5-ADE3-5C507375309B}" name="13666" dataDxfId="6636"/>
    <tableColumn id="413" xr3:uid="{DF379499-26E6-4F49-869A-8B5B0B915EF5}" name="13667" dataDxfId="6635"/>
    <tableColumn id="414" xr3:uid="{18C604A1-94A8-4881-BED9-3FB97DC8B94B}" name="13668" dataDxfId="6634"/>
    <tableColumn id="415" xr3:uid="{6489903B-4056-4E12-988A-B65F7C91D4CA}" name="13669" dataDxfId="6633"/>
    <tableColumn id="416" xr3:uid="{B5B3CB7B-25FC-429C-AEA7-A142BCDF4209}" name="13670" dataDxfId="6632"/>
    <tableColumn id="417" xr3:uid="{384FEE44-B3DC-4378-8C6F-918483CE6ED7}" name="13671" dataDxfId="6631"/>
    <tableColumn id="418" xr3:uid="{8C41D627-EE95-4A36-ABC2-EA11C47B78F6}" name="13672" dataDxfId="6630"/>
    <tableColumn id="419" xr3:uid="{F30E96D5-0914-4813-A546-AD9DB7AD0FA2}" name="13673" dataDxfId="6629"/>
    <tableColumn id="420" xr3:uid="{BB5CB676-F920-4A9B-9AF7-BD94BB36A2BA}" name="13674" dataDxfId="6628"/>
    <tableColumn id="421" xr3:uid="{2A8D842C-3E39-401F-8CF8-9A553CA0BE9B}" name="13675" dataDxfId="6627"/>
    <tableColumn id="422" xr3:uid="{0D9AA8B6-3BEF-440A-9E86-561C8EDCA4D8}" name="13676" dataDxfId="6626"/>
    <tableColumn id="423" xr3:uid="{B4AB7DE7-EC51-435D-87A9-E9DFD121A90C}" name="13677" dataDxfId="6625"/>
    <tableColumn id="424" xr3:uid="{5418038A-BE09-4B77-8328-67526D70F56C}" name="13678" dataDxfId="6624"/>
    <tableColumn id="425" xr3:uid="{E2002F1A-76D5-4807-9E10-1197C7253B47}" name="13679" dataDxfId="6623"/>
    <tableColumn id="426" xr3:uid="{56B63BE2-B88E-48FE-93CF-C3892F5546BB}" name="13680" dataDxfId="6622"/>
    <tableColumn id="427" xr3:uid="{A19995FD-F13E-43B5-9210-8E176D7F3FE4}" name="13681" dataDxfId="6621"/>
    <tableColumn id="428" xr3:uid="{1EFDA3E8-004E-4A45-A9E8-DD97EDFE5608}" name="13682" dataDxfId="6620"/>
    <tableColumn id="429" xr3:uid="{273816A2-02D2-4D72-A1B7-E9E3D0080F3A}" name="13683" dataDxfId="6619"/>
    <tableColumn id="430" xr3:uid="{7570358C-3AEF-4BF4-87D4-3A31D7E49CA5}" name="13684" dataDxfId="6618"/>
    <tableColumn id="431" xr3:uid="{0C3C0840-8B38-4FF1-BA16-1E27808BA1B0}" name="13685" dataDxfId="6617"/>
    <tableColumn id="432" xr3:uid="{85EE9412-171F-4F86-A11F-A3B11632BB55}" name="13686" dataDxfId="6616"/>
    <tableColumn id="433" xr3:uid="{CCA57DD3-0EDB-4BDD-96EC-CA06A833B60F}" name="13687" dataDxfId="6615"/>
    <tableColumn id="434" xr3:uid="{E82F372A-C540-417F-8B24-F99080172F7A}" name="13688" dataDxfId="6614"/>
    <tableColumn id="435" xr3:uid="{8B013696-7B78-47F4-98E3-B90E74D820D4}" name="13689" dataDxfId="6613"/>
    <tableColumn id="436" xr3:uid="{B33A124F-42E9-4A97-B117-884D718DF482}" name="13690" dataDxfId="6612"/>
    <tableColumn id="437" xr3:uid="{C4F464B1-6390-48EC-AEF4-B9447DEC9C1A}" name="13691" dataDxfId="6611"/>
    <tableColumn id="438" xr3:uid="{A4D6E48E-021F-402B-B238-3EFADE89FBC3}" name="13692" dataDxfId="6610"/>
    <tableColumn id="439" xr3:uid="{6C273B45-61F2-44F0-A7CF-5ADD9F54EA74}" name="13693" dataDxfId="6609"/>
    <tableColumn id="440" xr3:uid="{7FD4477C-6C9E-47BB-AB1C-6576FA93D29B}" name="13694" dataDxfId="6608"/>
    <tableColumn id="441" xr3:uid="{7C0B726A-6897-4DFB-B677-1BDCC4CC6976}" name="13695" dataDxfId="6607"/>
    <tableColumn id="442" xr3:uid="{1C25A558-12D6-4D64-B22B-31AE35F1D9DC}" name="13696" dataDxfId="6606"/>
    <tableColumn id="443" xr3:uid="{E08F4E8E-F9EE-4BB0-B096-2B166DF827F8}" name="13697" dataDxfId="6605"/>
    <tableColumn id="444" xr3:uid="{7B469333-3F2A-464D-853C-2701574C92C3}" name="13698" dataDxfId="6604"/>
    <tableColumn id="445" xr3:uid="{DD1BD464-9881-41DC-92F6-5E103ABA0312}" name="13699" dataDxfId="6603"/>
    <tableColumn id="446" xr3:uid="{57CAFB29-75E8-40C8-9900-5B3ED121E846}" name="13700" dataDxfId="6602"/>
    <tableColumn id="447" xr3:uid="{5B76DB30-F960-45A9-B1EC-CFB6F6DB74ED}" name="13701" dataDxfId="6601"/>
    <tableColumn id="448" xr3:uid="{5D73A901-147D-4ACD-A874-701D394588EB}" name="13702" dataDxfId="6600"/>
    <tableColumn id="449" xr3:uid="{934F30A0-6555-4D4E-8FFC-3F64B1D68B7D}" name="13703" dataDxfId="6599"/>
    <tableColumn id="450" xr3:uid="{AF3204C5-3C05-4D49-8CF0-15B5A2F39BD5}" name="13704" dataDxfId="6598"/>
    <tableColumn id="451" xr3:uid="{FFDE277C-26C3-4E4F-90E1-B2B7F9706926}" name="13705" dataDxfId="6597"/>
    <tableColumn id="452" xr3:uid="{9670AFE6-946F-441C-A674-D9FE0C9A8471}" name="13706" dataDxfId="6596"/>
    <tableColumn id="453" xr3:uid="{A9D89CD1-A03C-41E8-A62B-DDF7AC44E5FD}" name="13707" dataDxfId="6595"/>
    <tableColumn id="454" xr3:uid="{6EC1F4E5-B34A-44BA-8C46-F0ACD2BC832B}" name="13708" dataDxfId="6594"/>
    <tableColumn id="455" xr3:uid="{0AC6D76A-C4F2-4C0F-89B1-68124A22A157}" name="13709" dataDxfId="6593"/>
    <tableColumn id="456" xr3:uid="{5B8808A6-8363-4126-A2E0-5605751C83EB}" name="13710" dataDxfId="6592"/>
    <tableColumn id="457" xr3:uid="{02CBFD43-EED0-4173-84AF-3A9CECEF1CCA}" name="13711" dataDxfId="6591"/>
    <tableColumn id="458" xr3:uid="{8CF50843-6C4B-43E8-A64F-4FF411C42A6B}" name="13712" dataDxfId="6590"/>
    <tableColumn id="459" xr3:uid="{444BC248-4F90-4471-BDD8-42272DDB3D62}" name="13713" dataDxfId="6589"/>
    <tableColumn id="460" xr3:uid="{C3FE34CB-23B3-42A8-8BBD-BC34CF731EEA}" name="13714" dataDxfId="6588"/>
    <tableColumn id="461" xr3:uid="{131FDC0B-D886-4248-9174-45294E2CCF90}" name="13715" dataDxfId="6587"/>
    <tableColumn id="462" xr3:uid="{8AB3646D-B9A8-47A0-877B-073EC6A043BB}" name="13716" dataDxfId="6586"/>
    <tableColumn id="463" xr3:uid="{030B8C64-5455-4511-B416-E18BBA930A64}" name="13717" dataDxfId="6585"/>
    <tableColumn id="464" xr3:uid="{43A8BCF8-0A22-4F2B-95D5-B89A4275CA33}" name="13718" dataDxfId="6584"/>
    <tableColumn id="465" xr3:uid="{F282F12E-8F55-4F07-96B2-7CD729E9258B}" name="13719" dataDxfId="6583"/>
    <tableColumn id="466" xr3:uid="{CA415CD7-873F-4C42-BCFE-F87985BAE7D3}" name="13720" dataDxfId="6582"/>
    <tableColumn id="467" xr3:uid="{8058585C-15EC-495E-A4C5-E201798D5EB5}" name="13721" dataDxfId="6581"/>
    <tableColumn id="468" xr3:uid="{5E966B5B-1301-4EF5-9C69-1199A07C1ED4}" name="13722" dataDxfId="6580"/>
    <tableColumn id="469" xr3:uid="{C958A9D8-CC3B-43A4-9283-B6CA8CC67CF9}" name="13723" dataDxfId="6579"/>
    <tableColumn id="470" xr3:uid="{37C5C9AA-9B0A-423D-BBA2-131A7E7C1CBF}" name="13724" dataDxfId="6578"/>
    <tableColumn id="471" xr3:uid="{9263C47B-7CEC-4B03-AD7A-9990E535B820}" name="13725" dataDxfId="6577"/>
    <tableColumn id="472" xr3:uid="{9137E0E6-A8E1-4E74-A06C-3CC5C934C060}" name="13726" dataDxfId="6576"/>
    <tableColumn id="473" xr3:uid="{E4543970-53EA-4342-B4F7-848C9DC8BE16}" name="13727" dataDxfId="6575"/>
    <tableColumn id="474" xr3:uid="{F4C41203-F1BC-4429-9571-6C68651D036B}" name="13728" dataDxfId="6574"/>
    <tableColumn id="475" xr3:uid="{2D11DB43-953D-4937-BF75-8658F17C5D98}" name="13729" dataDxfId="6573"/>
    <tableColumn id="476" xr3:uid="{5C108866-D0A0-4629-A77D-8CD373C5DD4D}" name="13730" dataDxfId="6572"/>
    <tableColumn id="477" xr3:uid="{89A7B785-D6DF-4E21-AA24-D740CAE99C29}" name="13731" dataDxfId="6571"/>
    <tableColumn id="478" xr3:uid="{7477AC01-BF52-42F3-BD81-2A0A42D64DD4}" name="13732" dataDxfId="6570"/>
    <tableColumn id="479" xr3:uid="{A83CA502-3721-4187-A1FD-052FC4EE5346}" name="13733" dataDxfId="6569"/>
    <tableColumn id="480" xr3:uid="{0AB349A4-9EC3-4EB0-A41D-B69BA4CD820B}" name="13734" dataDxfId="6568"/>
    <tableColumn id="481" xr3:uid="{AC903955-01A1-4447-9AFD-E20151755A8B}" name="13735" dataDxfId="6567"/>
    <tableColumn id="482" xr3:uid="{4696F29E-E501-4334-AC1B-112D629314F4}" name="13736" dataDxfId="6566"/>
    <tableColumn id="483" xr3:uid="{FDA85BE2-53A1-47CA-967D-31FD6E5C98D7}" name="13737" dataDxfId="6565"/>
    <tableColumn id="484" xr3:uid="{1E451FA0-236B-46A3-B782-FA60BDC4FD01}" name="13738" dataDxfId="6564"/>
    <tableColumn id="485" xr3:uid="{9C1553A1-0D4A-4A87-BA86-24633C207AB5}" name="13739" dataDxfId="6563"/>
    <tableColumn id="486" xr3:uid="{983C798A-448E-45DE-ADF5-9070B9F16321}" name="13740" dataDxfId="6562"/>
    <tableColumn id="487" xr3:uid="{C92E4CA4-E0A1-4C8C-800C-21A62E09F59F}" name="13741" dataDxfId="6561"/>
    <tableColumn id="488" xr3:uid="{DC4F67DA-E18C-4A48-BFE6-51723F217E94}" name="13742" dataDxfId="6560"/>
    <tableColumn id="489" xr3:uid="{BDA9B35C-9AC7-4DFC-B757-119B9C75884D}" name="13743" dataDxfId="6559"/>
    <tableColumn id="490" xr3:uid="{DD3472BE-CAED-4718-B651-A956847A08AB}" name="13744" dataDxfId="6558"/>
    <tableColumn id="491" xr3:uid="{5E036190-CF0C-4360-A145-FFC9F062F19C}" name="13745" dataDxfId="6557"/>
    <tableColumn id="492" xr3:uid="{E6AD3CFD-4FF7-46B0-B78B-97268CC9A1AA}" name="13746" dataDxfId="6556"/>
    <tableColumn id="493" xr3:uid="{6F9E805D-7511-469F-9F63-1CEF44C6FE33}" name="13747" dataDxfId="6555"/>
    <tableColumn id="494" xr3:uid="{70C6B051-1549-484D-BE8A-53F8B01113BF}" name="13748" dataDxfId="6554"/>
    <tableColumn id="495" xr3:uid="{8F4FDB2F-A1CE-4148-80B7-3A558764BB3A}" name="13749" dataDxfId="6553"/>
    <tableColumn id="496" xr3:uid="{240AA5AF-D17F-4FD0-831F-8973EEAFCA85}" name="13750" dataDxfId="6552"/>
    <tableColumn id="497" xr3:uid="{CD3A1C39-2516-4665-9103-63EAF14DD60C}" name="13751" dataDxfId="6551"/>
    <tableColumn id="498" xr3:uid="{8F830713-3E27-465C-B964-146198DC0194}" name="13752" dataDxfId="6550"/>
    <tableColumn id="499" xr3:uid="{83E6A88A-9E6F-40C1-9C86-FC552CB62A93}" name="13753" dataDxfId="6549"/>
    <tableColumn id="500" xr3:uid="{717D009B-6B81-47D5-8F17-4D0D353F2571}" name="13754" dataDxfId="6548"/>
    <tableColumn id="501" xr3:uid="{CF3ACA45-ACF4-4222-A993-CFE7D9F36B87}" name="13755" dataDxfId="6547"/>
    <tableColumn id="502" xr3:uid="{3F2E37B9-D8DF-4BC0-B249-60A2AAEE4089}" name="13756" dataDxfId="6546"/>
    <tableColumn id="503" xr3:uid="{630D46F7-FE3F-4627-9E43-6531705F0D6A}" name="13757" dataDxfId="6545"/>
    <tableColumn id="504" xr3:uid="{34DE3535-921C-4A2C-834D-F2DFF57618D6}" name="13758" dataDxfId="6544"/>
    <tableColumn id="505" xr3:uid="{B546C35A-8334-440F-837B-691C92ABB646}" name="13759" dataDxfId="6543"/>
    <tableColumn id="506" xr3:uid="{9A6A3C60-8CDC-4CDC-A5F2-1B05F76437D8}" name="13760" dataDxfId="6542"/>
    <tableColumn id="507" xr3:uid="{17B7E53B-51D6-42DF-8599-ADE54AC37FC2}" name="13761" dataDxfId="6541"/>
    <tableColumn id="508" xr3:uid="{7E1CF134-77D3-4B60-BE66-2C000C3CBA8B}" name="13762" dataDxfId="6540"/>
    <tableColumn id="509" xr3:uid="{73AAEF0D-E9A8-4BD2-8238-36CBFF0582B2}" name="13763" dataDxfId="6539"/>
    <tableColumn id="510" xr3:uid="{646BA763-32EC-4012-AFE0-64A415BD5142}" name="13764" dataDxfId="6538"/>
    <tableColumn id="511" xr3:uid="{945C4A97-A4BD-42FC-963A-69FFD8F1D52F}" name="13765" dataDxfId="6537"/>
    <tableColumn id="512" xr3:uid="{F876B88A-4C27-47C5-9DF7-1729A2C613C8}" name="13766" dataDxfId="6536"/>
    <tableColumn id="513" xr3:uid="{0CD87990-C33D-4E12-8849-6F0B7A36CDC4}" name="13767" dataDxfId="6535"/>
    <tableColumn id="514" xr3:uid="{655E8C5A-F18E-42F0-80DF-254A9CEB60A3}" name="13768" dataDxfId="6534"/>
    <tableColumn id="515" xr3:uid="{131A6B9D-AE90-4930-9581-68E728267250}" name="13769" dataDxfId="6533"/>
    <tableColumn id="516" xr3:uid="{3C948198-9520-451B-A82A-2C5BF33E034B}" name="13770" dataDxfId="6532"/>
    <tableColumn id="517" xr3:uid="{5B019FC1-FB74-49BE-8586-CEAD81E73B34}" name="13771" dataDxfId="6531"/>
    <tableColumn id="518" xr3:uid="{E566EB1D-BBFC-4ACC-9665-29B09EB00BDB}" name="13772" dataDxfId="6530"/>
    <tableColumn id="519" xr3:uid="{7E5F335D-32DB-4DCA-8DDF-DD6825B6AC87}" name="13773" dataDxfId="6529"/>
    <tableColumn id="520" xr3:uid="{2EFB04AB-A716-40C4-9AA9-9F779EFBF87F}" name="13774" dataDxfId="6528"/>
    <tableColumn id="521" xr3:uid="{963D3338-8DB6-494E-933B-4D2FAB83F873}" name="13775" dataDxfId="6527"/>
    <tableColumn id="522" xr3:uid="{083C3A09-1071-4846-AD22-5C8F1BF75262}" name="13776" dataDxfId="6526"/>
    <tableColumn id="523" xr3:uid="{33B3590E-8F15-4733-B60C-BCDE6D443B51}" name="13777" dataDxfId="6525"/>
    <tableColumn id="524" xr3:uid="{3C869B3B-3801-4CF8-921C-7CD1CFDD3BE4}" name="13778" dataDxfId="6524"/>
    <tableColumn id="525" xr3:uid="{866B3B88-A243-4D3E-8E35-62640876D654}" name="13779" dataDxfId="6523"/>
    <tableColumn id="526" xr3:uid="{2AC73EB5-D4C0-437B-B4F7-8CBF34045F3A}" name="13780" dataDxfId="6522"/>
    <tableColumn id="527" xr3:uid="{5914295D-B796-4002-89B5-6D47A1CEF039}" name="13781" dataDxfId="6521"/>
    <tableColumn id="528" xr3:uid="{53C680D3-D0DE-4594-ACF4-2878B2E72168}" name="13782" dataDxfId="6520"/>
    <tableColumn id="529" xr3:uid="{483FA49D-4BF3-4AB6-8A97-99BA5AA24B18}" name="13783" dataDxfId="6519"/>
    <tableColumn id="530" xr3:uid="{D79967C7-E944-4AEC-87C9-A478342EA394}" name="13784" dataDxfId="6518"/>
    <tableColumn id="531" xr3:uid="{1570E9BE-E3C8-4EC0-8654-960628FC7E2B}" name="13785" dataDxfId="6517"/>
    <tableColumn id="532" xr3:uid="{92B156D3-7C80-4F4D-9630-AF2050D1F5BC}" name="13786" dataDxfId="6516"/>
    <tableColumn id="533" xr3:uid="{70A5D331-EDA6-448D-AE8F-8E67125B79FE}" name="13787" dataDxfId="6515"/>
    <tableColumn id="534" xr3:uid="{BD027930-FA32-4EEA-8F65-3C70C043A591}" name="13788" dataDxfId="6514"/>
    <tableColumn id="535" xr3:uid="{192E5011-6F0A-450A-9A1B-81C55E2536D0}" name="13789" dataDxfId="6513"/>
    <tableColumn id="536" xr3:uid="{807CDF59-144E-4B56-9161-584AF8C782A7}" name="13790" dataDxfId="6512"/>
    <tableColumn id="537" xr3:uid="{9689AB0F-F711-4E60-9BF2-87A6D4E86A99}" name="13791" dataDxfId="6511"/>
    <tableColumn id="538" xr3:uid="{2315A5BD-B4EE-41AB-9778-09D76CFAB938}" name="13792" dataDxfId="6510"/>
    <tableColumn id="539" xr3:uid="{D00B5D80-1C9F-48D4-9EFC-67F8BBD2C7D7}" name="13793" dataDxfId="6509"/>
    <tableColumn id="540" xr3:uid="{9A701182-D4F3-47C9-A752-01A21F7DA8C2}" name="13794" dataDxfId="6508"/>
    <tableColumn id="541" xr3:uid="{DAF419D7-7114-491B-830B-4E9C916F1864}" name="13795" dataDxfId="6507"/>
    <tableColumn id="542" xr3:uid="{695053F8-D53D-4D7E-B759-6F5DA9E58936}" name="13796" dataDxfId="6506"/>
    <tableColumn id="543" xr3:uid="{A3D3F781-DA09-4DAF-A21D-D4D13023A593}" name="13797" dataDxfId="6505"/>
    <tableColumn id="544" xr3:uid="{FE87CAAB-DA26-47CD-8348-D99968EAC75D}" name="13798" dataDxfId="6504"/>
    <tableColumn id="545" xr3:uid="{C1C52994-C12F-4AED-A527-FA240E6CF145}" name="13799" dataDxfId="6503"/>
    <tableColumn id="546" xr3:uid="{DE5B9EDC-C9B9-49F9-8EC7-0AB0F784BB86}" name="13800" dataDxfId="6502"/>
    <tableColumn id="547" xr3:uid="{4F14A0F8-5AB1-480A-AC51-01669A3B14E6}" name="13801" dataDxfId="6501"/>
    <tableColumn id="548" xr3:uid="{EBEC2B45-DDDB-402A-9E1B-93CEA61ED6F3}" name="13802" dataDxfId="6500"/>
    <tableColumn id="549" xr3:uid="{DB29D936-26E7-40D5-AB1F-5184E9CD0210}" name="13803" dataDxfId="6499"/>
    <tableColumn id="550" xr3:uid="{87A79DD2-66BF-42FC-93F2-1E583214E39A}" name="13804" dataDxfId="6498"/>
    <tableColumn id="551" xr3:uid="{A38F7C3F-9DE4-4065-95E9-D720E4601DD2}" name="13805" dataDxfId="6497"/>
    <tableColumn id="552" xr3:uid="{8B467BA5-CB7B-49A0-8B6B-505B82BFEF1D}" name="13806" dataDxfId="6496"/>
    <tableColumn id="553" xr3:uid="{65E067D5-2850-43B0-8C10-15284F1A9257}" name="13807" dataDxfId="6495"/>
    <tableColumn id="554" xr3:uid="{B481CBD6-C304-4E0D-92EB-2879368C10F4}" name="13808" dataDxfId="6494"/>
    <tableColumn id="555" xr3:uid="{BFB47C40-6A07-4563-A052-A727D0BFAD03}" name="13809" dataDxfId="6493"/>
    <tableColumn id="556" xr3:uid="{9349EF73-49E0-4A34-B20C-7BA42E69CCD2}" name="13810" dataDxfId="6492"/>
    <tableColumn id="557" xr3:uid="{5E8015F3-B58D-4E88-A7C9-C1D6E8433A3E}" name="13811" dataDxfId="6491"/>
    <tableColumn id="558" xr3:uid="{77C9C58C-B462-4C84-A488-71BA2B472ED2}" name="13812" dataDxfId="6490"/>
    <tableColumn id="559" xr3:uid="{CBF4BCE1-C876-4659-8ED3-3F84EE4B5A6B}" name="13813" dataDxfId="6489"/>
    <tableColumn id="560" xr3:uid="{D0895414-7153-4B6D-8816-3C828268528C}" name="13814" dataDxfId="6488"/>
    <tableColumn id="561" xr3:uid="{4F1936EA-5CAF-4705-A0FE-E33679A3A7D9}" name="13815" dataDxfId="6487"/>
    <tableColumn id="562" xr3:uid="{78EA0442-CA2E-48C0-B0A9-E29575752FE7}" name="13816" dataDxfId="6486"/>
    <tableColumn id="563" xr3:uid="{78F4FD4A-8BC6-4436-A7AD-438CAB0C9678}" name="13817" dataDxfId="6485"/>
    <tableColumn id="564" xr3:uid="{2C06F953-747E-4577-AF1C-67D4CC5A1D8F}" name="13818" dataDxfId="6484"/>
    <tableColumn id="565" xr3:uid="{55079CFD-8824-4677-B96D-6AA912B7CB0B}" name="13819" dataDxfId="6483"/>
    <tableColumn id="566" xr3:uid="{A659A9A4-3D7D-4C71-97F8-978673154E9E}" name="13820" dataDxfId="6482"/>
    <tableColumn id="567" xr3:uid="{00035F8A-F109-4665-ACD7-73A2B1AE90C8}" name="13821" dataDxfId="6481"/>
    <tableColumn id="568" xr3:uid="{E09B2DBD-8DB9-4E3C-BA09-792F303F7D58}" name="13822" dataDxfId="6480"/>
    <tableColumn id="569" xr3:uid="{62D1751B-0E23-4FC2-9479-1E19C369D8C4}" name="13823" dataDxfId="6479"/>
    <tableColumn id="570" xr3:uid="{9D8DBB35-4166-4661-8CD3-091761DD2275}" name="13824" dataDxfId="6478"/>
    <tableColumn id="571" xr3:uid="{EEB57777-99D6-4B2C-8550-952C0BF07BE9}" name="13825" dataDxfId="6477"/>
    <tableColumn id="572" xr3:uid="{1D6CA396-CD44-442B-AE4B-8CE6D222285E}" name="13826" dataDxfId="6476"/>
    <tableColumn id="573" xr3:uid="{AAD72603-CAF2-4D75-BD91-4576DFC88062}" name="13827" dataDxfId="6475"/>
    <tableColumn id="574" xr3:uid="{D6E070DA-53E4-4ACC-B04D-ACB03FE30BC7}" name="13828" dataDxfId="6474"/>
    <tableColumn id="575" xr3:uid="{22B46AA5-1B2B-460D-9290-7856897BA087}" name="13829" dataDxfId="6473"/>
    <tableColumn id="576" xr3:uid="{7FB462F0-D778-4558-A6A4-787D2412598D}" name="13830" dataDxfId="6472"/>
    <tableColumn id="577" xr3:uid="{196F7B07-3173-4441-BB8E-E6E649507D50}" name="13831" dataDxfId="6471"/>
    <tableColumn id="578" xr3:uid="{2E364A48-6825-4B37-9859-E983C35CEA24}" name="13832" dataDxfId="6470"/>
    <tableColumn id="579" xr3:uid="{B9FDC362-6E26-44A2-B3B9-5ACCC34C9539}" name="13833" dataDxfId="6469"/>
    <tableColumn id="580" xr3:uid="{A5B3DAB5-2DF2-483C-94E4-B2487C37779E}" name="13834" dataDxfId="6468"/>
    <tableColumn id="581" xr3:uid="{65C22CB0-9B82-47B0-B017-C9CAEFFCEBFD}" name="13835" dataDxfId="6467"/>
    <tableColumn id="582" xr3:uid="{FA8F1764-6B7B-4A3F-AFB8-A6572242557B}" name="13836" dataDxfId="6466"/>
    <tableColumn id="583" xr3:uid="{75E7916D-0D1D-4ABE-AE10-D1B061798BD2}" name="13837" dataDxfId="6465"/>
    <tableColumn id="584" xr3:uid="{48304680-C2A6-42F5-8C4A-490A6BBA8B55}" name="13838" dataDxfId="6464"/>
    <tableColumn id="585" xr3:uid="{804FCEA3-D431-465F-9215-8C31B4178DA3}" name="13839" dataDxfId="6463"/>
    <tableColumn id="586" xr3:uid="{2F819214-EEAD-4D4A-8396-AD6691D8F739}" name="13840" dataDxfId="6462"/>
    <tableColumn id="587" xr3:uid="{BC5A2182-6A68-4AA3-AB7B-43C064E517D7}" name="13841" dataDxfId="6461"/>
    <tableColumn id="588" xr3:uid="{0A876586-BAF0-433B-8F37-7EF9EDAB1733}" name="13842" dataDxfId="6460"/>
    <tableColumn id="589" xr3:uid="{A1F77734-DB9D-44AA-AB11-BC527385E9AB}" name="13843" dataDxfId="6459"/>
    <tableColumn id="590" xr3:uid="{A4615CA7-D9F5-4274-8743-69CF97DEA9B2}" name="13844" dataDxfId="6458"/>
    <tableColumn id="591" xr3:uid="{4A6DCB6A-451A-47F7-A562-538A333118E3}" name="13845" dataDxfId="6457"/>
    <tableColumn id="592" xr3:uid="{5D460366-D30D-4873-8558-4B7B6B0579FA}" name="13846" dataDxfId="6456"/>
    <tableColumn id="593" xr3:uid="{C7F8139F-4B4C-4542-B05F-C4FA98A74559}" name="13847" dataDxfId="6455"/>
    <tableColumn id="594" xr3:uid="{EA7474C7-F750-47BD-BF94-93ADA8E8C98B}" name="13848" dataDxfId="6454"/>
    <tableColumn id="595" xr3:uid="{26058665-82AC-44C7-BD9B-0D30E934C777}" name="13849" dataDxfId="6453"/>
    <tableColumn id="596" xr3:uid="{70CC679F-C007-4117-B76B-8C78B2DBA102}" name="13850" dataDxfId="6452"/>
    <tableColumn id="597" xr3:uid="{C41C51DC-1368-4B97-B650-50E1205084C6}" name="13851" dataDxfId="6451"/>
    <tableColumn id="598" xr3:uid="{49C83AFB-4E12-4842-BA4D-CB98A2CF9FDB}" name="13852" dataDxfId="6450"/>
    <tableColumn id="599" xr3:uid="{80BDEEBE-77EE-4EC6-BC09-5598D82931C5}" name="13853" dataDxfId="6449"/>
    <tableColumn id="600" xr3:uid="{9DD54D19-E3D1-4FAB-B7AE-A47E69562266}" name="13854" dataDxfId="6448"/>
    <tableColumn id="601" xr3:uid="{6861A4BE-3E24-420C-9165-DF68328C9002}" name="13855" dataDxfId="6447"/>
    <tableColumn id="602" xr3:uid="{906469F6-5929-47F8-9661-98B160B11C39}" name="13856" dataDxfId="6446"/>
    <tableColumn id="603" xr3:uid="{021DA643-9628-4461-9BCD-CCA1A1CDF379}" name="13857" dataDxfId="6445"/>
    <tableColumn id="604" xr3:uid="{0A1451DA-3772-4068-81E9-D2DD0CACBEB1}" name="13858" dataDxfId="6444"/>
    <tableColumn id="605" xr3:uid="{8EA1BF07-4E4F-40B6-BFAD-F87CAF8133A7}" name="13859" dataDxfId="6443"/>
    <tableColumn id="606" xr3:uid="{24F55B71-459A-44E7-BFBC-FE71730C63BB}" name="13860" dataDxfId="6442"/>
    <tableColumn id="607" xr3:uid="{913E4898-7BDE-4B93-8E22-C18261082BC4}" name="13861" dataDxfId="6441"/>
    <tableColumn id="608" xr3:uid="{C109E384-9474-434D-8133-6719B47956D9}" name="13862" dataDxfId="6440"/>
    <tableColumn id="609" xr3:uid="{7CB37C65-2AB4-4B7E-9C96-363EE6F12EC0}" name="13863" dataDxfId="6439"/>
    <tableColumn id="610" xr3:uid="{D3530EB5-E744-4A42-8FBB-A267A9108C16}" name="13864" dataDxfId="6438"/>
    <tableColumn id="611" xr3:uid="{2C8BBB90-8732-425C-94FC-B9460085516D}" name="13865" dataDxfId="6437"/>
    <tableColumn id="612" xr3:uid="{3E125390-3100-4A34-9EE5-77BFCB98DF10}" name="13866" dataDxfId="6436"/>
    <tableColumn id="613" xr3:uid="{92E42892-5834-48EF-8688-1C6A7D5A91B4}" name="13867" dataDxfId="6435"/>
    <tableColumn id="614" xr3:uid="{BC4069CB-3EE6-4EEF-A05F-C0B2EF40C04F}" name="13868" dataDxfId="6434"/>
    <tableColumn id="615" xr3:uid="{D38A0477-EB38-4D4E-981D-CC82A8D666A8}" name="13869" dataDxfId="6433"/>
    <tableColumn id="616" xr3:uid="{14D8F460-DC11-4810-9F27-7EFAE456D93E}" name="13870" dataDxfId="6432"/>
    <tableColumn id="617" xr3:uid="{378583FA-0099-4AD2-A980-CE0A33AB282D}" name="13871" dataDxfId="6431"/>
    <tableColumn id="618" xr3:uid="{534F09EB-2621-4110-9955-95BBBDDB224A}" name="13872" dataDxfId="6430"/>
    <tableColumn id="619" xr3:uid="{2B4DF9EF-CE45-410A-B62E-59F4CEFDD0BE}" name="13873" dataDxfId="6429"/>
    <tableColumn id="620" xr3:uid="{73909C46-2FD9-40E7-A77E-537E7E1B1EB9}" name="13874" dataDxfId="6428"/>
    <tableColumn id="621" xr3:uid="{5A8BC816-5B71-40BD-853B-ED712F15D8DF}" name="13875" dataDxfId="6427"/>
    <tableColumn id="622" xr3:uid="{441A26E2-0768-43E1-B9F1-5F944CF31F17}" name="13876" dataDxfId="6426"/>
    <tableColumn id="623" xr3:uid="{9109031E-51BA-47C6-B162-6CF3ED0CAA1A}" name="13877" dataDxfId="6425"/>
    <tableColumn id="624" xr3:uid="{2C56DC56-100B-4EEE-8817-386E5F762AD3}" name="13878" dataDxfId="6424"/>
    <tableColumn id="625" xr3:uid="{947C1825-A46F-434E-9950-A4281E5E0124}" name="13879" dataDxfId="6423"/>
    <tableColumn id="626" xr3:uid="{F7D198DB-0F34-4E18-8B40-85A9A8A73C1F}" name="13880" dataDxfId="6422"/>
    <tableColumn id="627" xr3:uid="{BD020525-F927-46C9-95EB-E28F253C9CBE}" name="13881" dataDxfId="6421"/>
    <tableColumn id="628" xr3:uid="{EAD94D6B-CB2A-4BEE-A217-E6B799E5911B}" name="13882" dataDxfId="6420"/>
    <tableColumn id="629" xr3:uid="{9AEDEEC3-1597-485C-A64D-9E85038C15E5}" name="13883" dataDxfId="6419"/>
    <tableColumn id="630" xr3:uid="{A7C122E8-6F68-4831-9040-7CF4478116BA}" name="13884" dataDxfId="6418"/>
    <tableColumn id="631" xr3:uid="{E83B325A-ACD2-4FBE-840A-D67431FB4664}" name="13885" dataDxfId="6417"/>
    <tableColumn id="632" xr3:uid="{8DEEFE70-0CA2-4A65-B9D7-D94233104ABF}" name="13886" dataDxfId="6416"/>
    <tableColumn id="633" xr3:uid="{8608B7C9-4DE4-4F83-BAF1-A5F3A5AB5F25}" name="13887" dataDxfId="6415"/>
    <tableColumn id="634" xr3:uid="{CAABC8D1-9757-49AC-AE2C-0778FA8F18D2}" name="13888" dataDxfId="6414"/>
    <tableColumn id="635" xr3:uid="{1950BFED-A451-48D7-AB04-A1D5A81E0F57}" name="13889" dataDxfId="6413"/>
    <tableColumn id="636" xr3:uid="{AF3D8D14-FB43-4640-92E9-D698166192D0}" name="13890" dataDxfId="6412"/>
    <tableColumn id="637" xr3:uid="{90F1B2ED-DB7F-4C5C-BFC8-01125650645E}" name="13891" dataDxfId="6411"/>
    <tableColumn id="638" xr3:uid="{4F282D9C-5B03-43F2-8A7B-46327E0B69AD}" name="13892" dataDxfId="6410"/>
    <tableColumn id="639" xr3:uid="{7E23F085-2DEC-483E-A409-8BF3246775A7}" name="13893" dataDxfId="6409"/>
    <tableColumn id="640" xr3:uid="{41DC5455-7DBC-4096-8629-14409200074B}" name="13894" dataDxfId="6408"/>
    <tableColumn id="641" xr3:uid="{98D4DA4D-F285-4078-9715-1B7EB96FFDEB}" name="13895" dataDxfId="6407"/>
    <tableColumn id="642" xr3:uid="{FE5E3CA7-01F1-445D-A8DC-8AFA3AC52349}" name="13896" dataDxfId="6406"/>
    <tableColumn id="643" xr3:uid="{4FD7D93A-A98F-445B-B145-32A4268A772A}" name="13897" dataDxfId="6405"/>
    <tableColumn id="644" xr3:uid="{76F1BD4A-DCA0-4B23-B2E6-88AD18BB2B3A}" name="13898" dataDxfId="6404"/>
    <tableColumn id="645" xr3:uid="{D24CD044-0C34-47D4-BE3F-9144A37FE075}" name="13899" dataDxfId="6403"/>
    <tableColumn id="646" xr3:uid="{86EA2359-0575-4F6B-861E-609B8B22B2B6}" name="13900" dataDxfId="6402"/>
    <tableColumn id="647" xr3:uid="{8C68B826-E466-4CFE-AB41-4BCC37757F9D}" name="13901" dataDxfId="6401"/>
    <tableColumn id="648" xr3:uid="{A5951EE9-5524-4250-A5AA-2AF170C0770C}" name="13902" dataDxfId="6400"/>
    <tableColumn id="649" xr3:uid="{F5867160-5139-4A0D-975D-91EBB31CF2A7}" name="13903" dataDxfId="6399"/>
    <tableColumn id="650" xr3:uid="{432B365C-F84A-4678-B1ED-8B5A386F9153}" name="13904" dataDxfId="6398"/>
    <tableColumn id="651" xr3:uid="{0E59A238-AA98-4775-9893-2928EC182C91}" name="13905" dataDxfId="6397"/>
    <tableColumn id="652" xr3:uid="{9935EE5E-3BB4-4F71-9844-726031D1405A}" name="13906" dataDxfId="6396"/>
    <tableColumn id="653" xr3:uid="{F3148E32-A2A3-4E3E-849F-805865DFF52E}" name="13907" dataDxfId="6395"/>
    <tableColumn id="654" xr3:uid="{6BD4135C-922B-4325-9296-3652CF2E0012}" name="13908" dataDxfId="6394"/>
    <tableColumn id="655" xr3:uid="{F8629D63-DD32-4496-B808-618FF0DE6416}" name="13909" dataDxfId="6393"/>
    <tableColumn id="656" xr3:uid="{2DC1D320-4FD6-4CA9-86F1-3D59EA8692C2}" name="13910" dataDxfId="6392"/>
    <tableColumn id="657" xr3:uid="{2AF1C983-34D0-4EB7-91E9-DA509708E2B0}" name="13911" dataDxfId="6391"/>
    <tableColumn id="658" xr3:uid="{3EC54764-3492-4F1E-9A1E-123DB7C62E8A}" name="13912" dataDxfId="6390"/>
    <tableColumn id="659" xr3:uid="{D149DFDA-DDF2-4EF1-B654-71DFC9EB3121}" name="13913" dataDxfId="6389"/>
    <tableColumn id="660" xr3:uid="{46E8B88C-027F-4A88-A034-4337EBA15538}" name="13914" dataDxfId="6388"/>
    <tableColumn id="661" xr3:uid="{DFCB7F1A-C803-44D7-AD4F-C04219FE4073}" name="13915" dataDxfId="6387"/>
    <tableColumn id="662" xr3:uid="{E690A81D-16CA-47B2-B121-35E3D8D3F311}" name="13916" dataDxfId="6386"/>
    <tableColumn id="663" xr3:uid="{210E9A0B-A5CB-4658-8DDB-5D4BD2FAA2A4}" name="13917" dataDxfId="6385"/>
    <tableColumn id="664" xr3:uid="{2079A60D-19EB-44E4-BEF3-DFCB1B5A8844}" name="13918" dataDxfId="6384"/>
    <tableColumn id="665" xr3:uid="{88158158-B240-4E62-9AD1-DD293E4EBAFA}" name="13919" dataDxfId="6383"/>
    <tableColumn id="666" xr3:uid="{39DD170A-232E-476B-854E-66D5B2BB44DB}" name="13920" dataDxfId="6382"/>
    <tableColumn id="667" xr3:uid="{B7751083-AACC-46CF-8D57-7FDEBEA85071}" name="13921" dataDxfId="6381"/>
    <tableColumn id="668" xr3:uid="{B28D4B3F-E046-47A7-B129-C802BE693905}" name="13922" dataDxfId="6380"/>
    <tableColumn id="669" xr3:uid="{98DFD7A7-AFE7-4176-92A1-00EADE88B121}" name="13923" dataDxfId="6379"/>
    <tableColumn id="670" xr3:uid="{5423732D-A808-457B-BAD8-5E43F6D73103}" name="13924" dataDxfId="6378"/>
    <tableColumn id="671" xr3:uid="{43BA636D-BAD1-428A-94D3-F4A5958A95A9}" name="13925" dataDxfId="6377"/>
    <tableColumn id="672" xr3:uid="{3B0FDC58-DAC8-470E-BEC5-40742506682E}" name="13926" dataDxfId="6376"/>
    <tableColumn id="673" xr3:uid="{D9B2D6B5-817F-4DEE-BCF5-7C58E1F3F1FC}" name="13927" dataDxfId="6375"/>
    <tableColumn id="674" xr3:uid="{1B2B7CFD-33F3-4E4A-A5E3-1CAB6AD1A79A}" name="13928" dataDxfId="6374"/>
    <tableColumn id="675" xr3:uid="{9857E8E1-D1C0-4966-9F3B-AD394B5F8AC3}" name="13929" dataDxfId="6373"/>
    <tableColumn id="676" xr3:uid="{4DF5F3D0-172F-4E86-8ECB-1678C0521E02}" name="13930" dataDxfId="6372"/>
    <tableColumn id="677" xr3:uid="{C6015883-DBEE-423F-91E8-9A5158E840E1}" name="13931" dataDxfId="6371"/>
    <tableColumn id="678" xr3:uid="{7850C4E5-E317-4B48-AE47-B5F881F94059}" name="13932" dataDxfId="6370"/>
    <tableColumn id="679" xr3:uid="{7FE42E04-DBCA-47CD-A8E2-6E5BE96005F3}" name="13933" dataDxfId="6369"/>
    <tableColumn id="680" xr3:uid="{50F0EE67-FBEC-451C-8786-567447029173}" name="13934" dataDxfId="6368"/>
    <tableColumn id="681" xr3:uid="{9384F762-783B-4439-9786-48A55C1D9C30}" name="13935" dataDxfId="6367"/>
    <tableColumn id="682" xr3:uid="{24FC3617-2942-466A-84C2-E8F945B4A82E}" name="13936" dataDxfId="6366"/>
    <tableColumn id="683" xr3:uid="{DD9EA2FD-19CD-4536-9EE7-1CD106921BE2}" name="13937" dataDxfId="6365"/>
    <tableColumn id="684" xr3:uid="{1B3E28BF-F3CD-445D-A0C0-2380269E45BD}" name="13938" dataDxfId="6364"/>
    <tableColumn id="685" xr3:uid="{B3B6823F-1EE6-4C6F-B44C-9184C18E7A2B}" name="13939" dataDxfId="6363"/>
    <tableColumn id="686" xr3:uid="{A0C7403C-6F29-4C73-80F5-36CBFC09E427}" name="13940" dataDxfId="6362"/>
    <tableColumn id="687" xr3:uid="{9E49BB81-DF5E-4A73-B6BC-72095E89C689}" name="13941" dataDxfId="6361"/>
    <tableColumn id="688" xr3:uid="{15FEDD0A-20D6-41BC-BB05-57B57FCB645A}" name="13942" dataDxfId="6360"/>
    <tableColumn id="689" xr3:uid="{8A5420FC-8F4B-4958-B2CE-D746CA982928}" name="13943" dataDxfId="6359"/>
    <tableColumn id="690" xr3:uid="{86EF6A46-4B73-45E2-ACE6-FD360E2DCCAE}" name="13944" dataDxfId="6358"/>
    <tableColumn id="691" xr3:uid="{7D6F8491-8BB2-42C0-A321-DAF83D06DE33}" name="13945" dataDxfId="6357"/>
    <tableColumn id="692" xr3:uid="{DFD5FF2F-C647-4B8F-AEB4-D3ADD8E46882}" name="13946" dataDxfId="6356"/>
    <tableColumn id="693" xr3:uid="{E64DA15B-DEC4-4746-8CA4-31CAD1B8F86C}" name="13947" dataDxfId="6355"/>
    <tableColumn id="694" xr3:uid="{DC5BA9D4-1DB8-4DB6-B74E-4498E7222DC2}" name="13948" dataDxfId="6354"/>
    <tableColumn id="695" xr3:uid="{8C75AF94-CECF-45C9-83E1-3F42DEECB278}" name="13949" dataDxfId="6353"/>
    <tableColumn id="696" xr3:uid="{30115CE3-1827-4DCA-8868-53A31909F200}" name="13950" dataDxfId="6352"/>
    <tableColumn id="697" xr3:uid="{66EC5DD7-6EBA-466D-B4A4-14544E9EC9F4}" name="13951" dataDxfId="6351"/>
    <tableColumn id="698" xr3:uid="{52F61C9C-4668-48E6-9751-7AF514630CD2}" name="13952" dataDxfId="6350"/>
    <tableColumn id="699" xr3:uid="{3C1D4212-9D89-47BD-9EC9-3B06C6FE4E4C}" name="13953" dataDxfId="6349"/>
    <tableColumn id="700" xr3:uid="{ED380F2A-A0EC-4DB1-830D-C45C200D9391}" name="13954" dataDxfId="6348"/>
    <tableColumn id="701" xr3:uid="{A59D9EBC-3FA7-420D-8BB7-6D618B269C53}" name="13955" dataDxfId="6347"/>
    <tableColumn id="702" xr3:uid="{1B0FAF41-147D-46F9-ADFE-955CA4C22AFF}" name="13956" dataDxfId="6346"/>
    <tableColumn id="703" xr3:uid="{C702EFB4-F718-40B0-BED4-BCA8B872B081}" name="13957" dataDxfId="6345"/>
  </tableColumns>
  <tableStyleInfo name="TableStyleLight1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83AAAEE9-93B1-43D1-A83C-CE15FBBDB9ED}" name="Table1468101214161820222422830323436" displayName="Table1468101214161820222422830323436" ref="A1:AAA14" totalsRowShown="0" headerRowDxfId="6344" dataDxfId="6343">
  <autoFilter ref="A1:AAA14" xr:uid="{5AD4B7B0-32CE-4DF4-B699-15C681A6E784}"/>
  <tableColumns count="703">
    <tableColumn id="1" xr3:uid="{B7755E66-411A-48F8-A0C4-8B946C66928A}" name="S.NO" dataDxfId="6342">
      <calculatedColumnFormula>A1+1</calculatedColumnFormula>
    </tableColumn>
    <tableColumn id="2" xr3:uid="{499FF769-1D57-4821-BB89-8CC16A1154CD}" name="13958" dataDxfId="6341"/>
    <tableColumn id="3" xr3:uid="{E2551716-FF68-4029-9981-DB258C97A5AD}" name="13959" dataDxfId="6340">
      <calculatedColumnFormula>B2+1</calculatedColumnFormula>
    </tableColumn>
    <tableColumn id="4" xr3:uid="{F59904EC-73D1-46A1-8D04-785E5E068847}" name="13960" dataDxfId="6339"/>
    <tableColumn id="5" xr3:uid="{6AB3856D-0698-43E4-B150-AAEE1C897297}" name="13961" dataDxfId="6338"/>
    <tableColumn id="6" xr3:uid="{5D255FA5-38E8-4910-84A2-EFDBB58EA532}" name="13962" dataDxfId="6337"/>
    <tableColumn id="7" xr3:uid="{90973187-E236-4E8E-B10E-E3D2A1D607F8}" name="13963" dataDxfId="6336"/>
    <tableColumn id="8" xr3:uid="{EC5E6F84-0636-4FEB-89DA-9D74A367A3CC}" name="13964" dataDxfId="6335"/>
    <tableColumn id="9" xr3:uid="{D1E83296-C42F-4B26-907B-11711AF67661}" name="13965" dataDxfId="6334"/>
    <tableColumn id="10" xr3:uid="{251A5A93-6AB1-4044-A007-C87817EAB2C0}" name="13966" dataDxfId="6333"/>
    <tableColumn id="11" xr3:uid="{CB239324-E82F-457B-835E-8B7C99113A1C}" name="13967" dataDxfId="6332"/>
    <tableColumn id="12" xr3:uid="{132EC07C-D3C8-4ED0-820E-F84664C724AA}" name="13968" dataDxfId="6331"/>
    <tableColumn id="13" xr3:uid="{F9A6A503-6062-4D2E-B358-E66D1C636AF4}" name="13969" dataDxfId="6330"/>
    <tableColumn id="14" xr3:uid="{5A23748C-471E-4B65-BA78-171EB9D9E3D1}" name="13970" dataDxfId="6329"/>
    <tableColumn id="15" xr3:uid="{1E757DE0-AD99-414D-BF5E-38B99DB6A84F}" name="13971" dataDxfId="6328"/>
    <tableColumn id="16" xr3:uid="{BC41818B-4BD8-4AF1-8251-A5A7D14841D1}" name="13972" dataDxfId="6327"/>
    <tableColumn id="17" xr3:uid="{1313D28C-2DEB-406D-B0F0-7B97743C5300}" name="13973" dataDxfId="6326"/>
    <tableColumn id="18" xr3:uid="{149DB82D-AB15-4B24-85CF-8EB8C0ED0774}" name="13974" dataDxfId="6325"/>
    <tableColumn id="19" xr3:uid="{6A4A60D4-9FE8-4222-836C-E8782D8B4C32}" name="13975" dataDxfId="6324"/>
    <tableColumn id="20" xr3:uid="{2C53F2EA-2139-459D-8A72-C7B8ACF51DEF}" name="13976" dataDxfId="6323"/>
    <tableColumn id="21" xr3:uid="{CEC3853E-8598-485C-B6DA-DF6CA14FC661}" name="13977" dataDxfId="6322"/>
    <tableColumn id="22" xr3:uid="{CB6BB016-9EFD-47DE-9C43-3B70E672DDA3}" name="13978" dataDxfId="6321"/>
    <tableColumn id="23" xr3:uid="{C9E447A5-EF91-4333-B755-8F9D4CCDD1C6}" name="13979" dataDxfId="6320"/>
    <tableColumn id="24" xr3:uid="{57EF01AA-1B73-4234-9F66-0455FBC01BDB}" name="13980" dataDxfId="6319"/>
    <tableColumn id="25" xr3:uid="{4F71E90F-01A7-42D0-90A0-FD9843EFA286}" name="13981" dataDxfId="6318"/>
    <tableColumn id="26" xr3:uid="{C7C891C8-A19B-468B-BAF9-0B240B7C262D}" name="13982" dataDxfId="6317"/>
    <tableColumn id="27" xr3:uid="{71F38E15-CAB9-4DA3-B875-063724EF0930}" name="13983" dataDxfId="6316"/>
    <tableColumn id="28" xr3:uid="{97098ACD-423C-4055-8D74-E88322F99378}" name="13984" dataDxfId="6315"/>
    <tableColumn id="29" xr3:uid="{6D7B6AD0-6E4D-4851-99EB-CD4E2F618315}" name="13985" dataDxfId="6314"/>
    <tableColumn id="30" xr3:uid="{FEAD45B2-AC3A-457E-A1ED-9BF43BA42B41}" name="13986" dataDxfId="6313"/>
    <tableColumn id="31" xr3:uid="{EA3E9634-806E-409C-A86D-11A51BD17F8B}" name="13987" dataDxfId="6312"/>
    <tableColumn id="32" xr3:uid="{750A9697-684B-469F-B0DA-997AC77A3728}" name="13988" dataDxfId="6311"/>
    <tableColumn id="33" xr3:uid="{2F96A385-B783-4227-A70F-6408975629A9}" name="13989" dataDxfId="6310"/>
    <tableColumn id="34" xr3:uid="{2CD14DA0-231C-4267-AB4A-81A4317FBA6B}" name="13990" dataDxfId="6309"/>
    <tableColumn id="35" xr3:uid="{D04FB877-7288-4EC4-A025-347A251A4B73}" name="13991" dataDxfId="6308"/>
    <tableColumn id="36" xr3:uid="{D5677BA3-692B-40FD-AF4A-DB7283DEB7B8}" name="13992" dataDxfId="6307"/>
    <tableColumn id="37" xr3:uid="{B12DF1EE-05B4-420A-BE96-712285482D86}" name="13993" dataDxfId="6306"/>
    <tableColumn id="38" xr3:uid="{222287F0-39F8-443F-B808-1741FB35823F}" name="13994" dataDxfId="6305"/>
    <tableColumn id="39" xr3:uid="{ED2C3D5A-F84D-456E-B692-F0743E267AD7}" name="13995" dataDxfId="6304"/>
    <tableColumn id="40" xr3:uid="{69E7F0DE-9C8D-45D9-8F33-47C788EA41DF}" name="13996" dataDxfId="6303"/>
    <tableColumn id="41" xr3:uid="{83582CE8-6C62-47F4-B281-E7CF7A24BF5B}" name="13997" dataDxfId="6302"/>
    <tableColumn id="42" xr3:uid="{E4D8B781-1268-4C17-B7F4-58CB44B56DCF}" name="13998" dataDxfId="6301"/>
    <tableColumn id="43" xr3:uid="{95C73C72-94FC-455C-B623-89AB8CCA1D19}" name="13999" dataDxfId="6300"/>
    <tableColumn id="44" xr3:uid="{09F95534-2054-47B2-84CC-ECAD1EB758A0}" name="14000" dataDxfId="6299"/>
    <tableColumn id="45" xr3:uid="{89491191-B567-4E30-8C6C-B3CC5EAE304A}" name="14001" dataDxfId="6298"/>
    <tableColumn id="46" xr3:uid="{A4334E51-1A5E-41CB-A6F1-42C3581B75C1}" name="14002" dataDxfId="6297"/>
    <tableColumn id="47" xr3:uid="{B8DA5D89-7DB7-4A38-A79F-BE16BDDF1427}" name="14003" dataDxfId="6296"/>
    <tableColumn id="48" xr3:uid="{07592858-9902-42F0-A82A-FA46E4E1ADD0}" name="14004" dataDxfId="6295"/>
    <tableColumn id="49" xr3:uid="{F7324827-E5E8-49B2-95A7-A7AA554B427A}" name="14005" dataDxfId="6294"/>
    <tableColumn id="50" xr3:uid="{A301CC76-4208-4281-8E6C-1BA375C448BF}" name="14006" dataDxfId="6293"/>
    <tableColumn id="51" xr3:uid="{7BB025B2-1552-4CE2-8C68-B91BA13CC49B}" name="14007" dataDxfId="6292"/>
    <tableColumn id="52" xr3:uid="{51E0FEEF-E824-4421-AC27-7FA8B084BAFF}" name="14008" dataDxfId="6291"/>
    <tableColumn id="53" xr3:uid="{B1DC4793-81B1-446C-BAF5-0BA1A9FA9422}" name="14009" dataDxfId="6290"/>
    <tableColumn id="54" xr3:uid="{B6C6DD45-6079-4E16-8B83-BE299C2E6FF6}" name="14010" dataDxfId="6289"/>
    <tableColumn id="55" xr3:uid="{A75B5131-E5FD-4842-8DF0-A258E373D505}" name="14011" dataDxfId="6288"/>
    <tableColumn id="56" xr3:uid="{E6E0531C-A58B-41C8-A175-79F2480345D5}" name="14012" dataDxfId="6287"/>
    <tableColumn id="57" xr3:uid="{9CAABE3B-1328-49E8-8292-C5F57EC15ECB}" name="14013" dataDxfId="6286"/>
    <tableColumn id="58" xr3:uid="{28ACB776-80F3-425E-8849-40D68FCCD25F}" name="14014" dataDxfId="6285"/>
    <tableColumn id="59" xr3:uid="{47FD5F72-F351-4709-A75F-E0157D37E9B1}" name="14015" dataDxfId="6284"/>
    <tableColumn id="60" xr3:uid="{DF1A69BA-EB81-47A0-85EE-1085FA1C0B39}" name="14016" dataDxfId="6283"/>
    <tableColumn id="61" xr3:uid="{C5A03A25-3D13-4D9A-8D17-A9797A4A087C}" name="14017" dataDxfId="6282"/>
    <tableColumn id="62" xr3:uid="{3AC5B624-6DAB-4343-B45F-F720897B5B3A}" name="14018" dataDxfId="6281"/>
    <tableColumn id="63" xr3:uid="{DBFC2EC1-4EF9-4244-A98F-04483B77CE51}" name="14019" dataDxfId="6280"/>
    <tableColumn id="64" xr3:uid="{AC9E6002-5595-46FA-8A52-F1CDB1D866DF}" name="14020" dataDxfId="6279"/>
    <tableColumn id="65" xr3:uid="{1EB33B71-24A3-4878-B798-E85B38E215A2}" name="14021" dataDxfId="6278"/>
    <tableColumn id="66" xr3:uid="{6E4543AE-5526-4381-871B-E14DEB2137A5}" name="14022" dataDxfId="6277"/>
    <tableColumn id="67" xr3:uid="{A4E916CC-7364-4520-80A7-82E93E20FB31}" name="14023" dataDxfId="6276"/>
    <tableColumn id="68" xr3:uid="{AFF30E2F-6B13-43BB-A982-FB8CC2ECB818}" name="14024" dataDxfId="6275"/>
    <tableColumn id="69" xr3:uid="{4FA4ABB6-0332-4530-A96F-DE43154E49BA}" name="14025" dataDxfId="6274"/>
    <tableColumn id="70" xr3:uid="{4BC673D7-4092-4616-A54E-A9CB19199C05}" name="14026" dataDxfId="6273"/>
    <tableColumn id="71" xr3:uid="{3A1838F9-42D9-46B6-810E-94698848F578}" name="14027" dataDxfId="6272"/>
    <tableColumn id="72" xr3:uid="{CCB1542D-DAB5-4973-A37D-20AABAB6564F}" name="14028" dataDxfId="6271"/>
    <tableColumn id="73" xr3:uid="{1F2D4C6F-B7FB-40EF-A502-583A8048EA0D}" name="14029" dataDxfId="6270"/>
    <tableColumn id="74" xr3:uid="{2909F4B1-C529-4556-9B76-5F9D2795B448}" name="14030" dataDxfId="6269"/>
    <tableColumn id="75" xr3:uid="{05188770-B1C2-4FE9-87CA-A4587A0C647A}" name="14031" dataDxfId="6268"/>
    <tableColumn id="76" xr3:uid="{69450FAB-5877-4956-9BE9-D32E39A29B6D}" name="14032" dataDxfId="6267"/>
    <tableColumn id="77" xr3:uid="{1C6D379D-BD5B-4270-AFAD-DB321CC5BF04}" name="14033" dataDxfId="6266"/>
    <tableColumn id="78" xr3:uid="{8E5011B0-5263-49D2-B83D-FAC843CB1B28}" name="14034" dataDxfId="6265"/>
    <tableColumn id="79" xr3:uid="{E89B1AF9-D204-4F52-A061-A923BD1A21F9}" name="14035" dataDxfId="6264"/>
    <tableColumn id="80" xr3:uid="{EA75F217-7EAD-4079-A1F3-176D86872D56}" name="14036" dataDxfId="6263"/>
    <tableColumn id="81" xr3:uid="{5B6D4199-FA63-4FBE-A71F-53B1CC08A365}" name="14037" dataDxfId="6262"/>
    <tableColumn id="82" xr3:uid="{F8190BC3-B1BC-4B54-98F6-B81BE6FF00D5}" name="14038" dataDxfId="6261"/>
    <tableColumn id="83" xr3:uid="{A9204D6D-A9F2-4CA8-B857-8A47EF4308A2}" name="14039" dataDxfId="6260"/>
    <tableColumn id="84" xr3:uid="{F82EF0C1-B149-4307-A680-4782EFF95DAC}" name="14040" dataDxfId="6259"/>
    <tableColumn id="85" xr3:uid="{F321A712-356F-4207-B932-95E9FF52FEBB}" name="14041" dataDxfId="6258"/>
    <tableColumn id="86" xr3:uid="{4F2FE51C-7820-43C6-8677-E54B2E95B778}" name="14042" dataDxfId="6257"/>
    <tableColumn id="87" xr3:uid="{DF7FCF60-99D3-4611-AB48-C675D137E42B}" name="14043" dataDxfId="6256"/>
    <tableColumn id="88" xr3:uid="{525D93A3-7041-4121-BE51-5D37E11B55F2}" name="14044" dataDxfId="6255"/>
    <tableColumn id="89" xr3:uid="{6ACC2FFA-672D-43EB-BA02-486FB318B815}" name="14045" dataDxfId="6254"/>
    <tableColumn id="90" xr3:uid="{17BEF747-EC3F-4EC2-8440-46FA7E501891}" name="14046" dataDxfId="6253"/>
    <tableColumn id="91" xr3:uid="{9980E502-3857-4F3C-AFED-09A0301A0AF0}" name="14047" dataDxfId="6252"/>
    <tableColumn id="92" xr3:uid="{79C35978-ED02-4913-A05C-A0A7F2F4922E}" name="14048" dataDxfId="6251"/>
    <tableColumn id="93" xr3:uid="{7E855F44-ACB3-47A5-8677-BF18A283744B}" name="14049" dataDxfId="6250"/>
    <tableColumn id="94" xr3:uid="{727945E6-F9CF-4D45-988E-340BFDEBA3DD}" name="14050" dataDxfId="6249"/>
    <tableColumn id="95" xr3:uid="{B454D216-F855-408B-BA75-1D2965FAE33A}" name="14051" dataDxfId="6248"/>
    <tableColumn id="96" xr3:uid="{07927B53-D681-4BE6-B625-CF6EF763583B}" name="14052" dataDxfId="6247"/>
    <tableColumn id="97" xr3:uid="{FB60D608-2E61-4623-838D-12BFDCD5D033}" name="14053" dataDxfId="6246"/>
    <tableColumn id="98" xr3:uid="{456DDDCA-9BC4-42C8-9E61-328EF5F191A9}" name="14054" dataDxfId="6245"/>
    <tableColumn id="99" xr3:uid="{79642140-0F17-428D-B572-3157EF2940D0}" name="14055" dataDxfId="6244"/>
    <tableColumn id="100" xr3:uid="{D5FA2F24-105C-4AFC-BF2C-167A1B4E4F44}" name="14056" dataDxfId="6243"/>
    <tableColumn id="101" xr3:uid="{9A3A6FF4-3536-4161-BEA4-F5C5E38A34FF}" name="14057" dataDxfId="6242"/>
    <tableColumn id="102" xr3:uid="{55F0212B-E79C-41E6-B363-24AF33507098}" name="14058" dataDxfId="6241"/>
    <tableColumn id="103" xr3:uid="{E5A8DCAB-AC68-4F9D-AD99-383D03CBB436}" name="14059" dataDxfId="6240"/>
    <tableColumn id="104" xr3:uid="{898416C1-5307-457C-B0D5-A19EE0C2FBD5}" name="14060" dataDxfId="6239"/>
    <tableColumn id="105" xr3:uid="{8F04B200-7293-4AEA-A96C-88D46D4A3680}" name="14061" dataDxfId="6238"/>
    <tableColumn id="106" xr3:uid="{6CD8775B-1C93-49B9-8799-83FD52F028A1}" name="14062" dataDxfId="6237"/>
    <tableColumn id="107" xr3:uid="{79A07F75-67F7-4FD6-A09A-7F6D6F127E3B}" name="14063" dataDxfId="6236"/>
    <tableColumn id="108" xr3:uid="{5ED05DFC-7EFF-4A5F-960E-BD2C8CE1EBD3}" name="14064" dataDxfId="6235"/>
    <tableColumn id="109" xr3:uid="{A3F65743-BF5C-454B-98EF-84DEC2B0483B}" name="14065" dataDxfId="6234"/>
    <tableColumn id="110" xr3:uid="{B4DC847C-8E33-489C-ACBB-8A3717B39357}" name="14066" dataDxfId="6233"/>
    <tableColumn id="111" xr3:uid="{151809D8-20DE-4C88-BC3C-1250185E0E97}" name="14067" dataDxfId="6232"/>
    <tableColumn id="112" xr3:uid="{436970AC-2343-41B4-89C8-E1FE64393B8A}" name="14068" dataDxfId="6231"/>
    <tableColumn id="113" xr3:uid="{C2174026-29BA-449E-AAE0-11C96E8C9D61}" name="14069" dataDxfId="6230"/>
    <tableColumn id="114" xr3:uid="{3F8241B3-31DC-47DE-BD5B-EC96051ABAD6}" name="14070" dataDxfId="6229"/>
    <tableColumn id="115" xr3:uid="{CF6D0972-A931-46AB-9D6B-F2F580C8342D}" name="14071" dataDxfId="6228"/>
    <tableColumn id="116" xr3:uid="{CD5F29A2-84F4-4021-9B09-E6CE22EF15B5}" name="14072" dataDxfId="6227"/>
    <tableColumn id="117" xr3:uid="{CCEE61A7-2536-43AE-A40D-735E17E39196}" name="14073" dataDxfId="6226"/>
    <tableColumn id="118" xr3:uid="{AE102A8D-13CF-4938-A691-00E7FF16CCC1}" name="14074" dataDxfId="6225"/>
    <tableColumn id="119" xr3:uid="{2B538588-6ABD-4B1F-BE4B-FF41922485DB}" name="14075" dataDxfId="6224"/>
    <tableColumn id="120" xr3:uid="{B4595E3F-0718-42E7-8A81-03E5C9DB9875}" name="14076" dataDxfId="6223"/>
    <tableColumn id="121" xr3:uid="{E71A35BE-8C6B-44AC-A01B-CBB9279F63EF}" name="14077" dataDxfId="6222"/>
    <tableColumn id="122" xr3:uid="{10E48828-7CD1-4B98-9D5F-5C8109979467}" name="14078" dataDxfId="6221"/>
    <tableColumn id="123" xr3:uid="{B6B5D45B-B3FE-413F-A165-6866AA03180D}" name="14079" dataDxfId="6220"/>
    <tableColumn id="124" xr3:uid="{7E93C3E8-28A5-4194-B810-1A5B458554D9}" name="14080" dataDxfId="6219"/>
    <tableColumn id="125" xr3:uid="{D877AB5D-2F1E-4160-8A02-E3EC02E42A29}" name="14081" dataDxfId="6218"/>
    <tableColumn id="126" xr3:uid="{5077FA82-ACDC-40FC-8276-6B68E9FD1CE7}" name="14082" dataDxfId="6217"/>
    <tableColumn id="127" xr3:uid="{2EE29A63-C11B-46C2-B792-92E2AAACD058}" name="14083" dataDxfId="6216"/>
    <tableColumn id="128" xr3:uid="{5735B476-53E8-45C4-8E8D-86FEA7531266}" name="14084" dataDxfId="6215"/>
    <tableColumn id="129" xr3:uid="{1F25CDB1-69A3-4344-AA6A-731EB1F6160B}" name="14085" dataDxfId="6214"/>
    <tableColumn id="130" xr3:uid="{05D24779-1AE0-49B1-9C8D-5DDFDBA16F30}" name="14086" dataDxfId="6213"/>
    <tableColumn id="131" xr3:uid="{F7112304-2A4B-47CA-A4F3-605B7A622979}" name="14087" dataDxfId="6212"/>
    <tableColumn id="132" xr3:uid="{219098B0-1854-46BD-A8BA-28B58F5AB617}" name="14088" dataDxfId="6211"/>
    <tableColumn id="133" xr3:uid="{351B446A-B960-41DD-B93E-153D5D418DFD}" name="14089" dataDxfId="6210"/>
    <tableColumn id="134" xr3:uid="{BF593ABA-4A22-4E38-B9ED-C70D16FF6358}" name="14090" dataDxfId="6209"/>
    <tableColumn id="135" xr3:uid="{CD828784-6311-46C1-863D-2F9C257A8043}" name="14091" dataDxfId="6208"/>
    <tableColumn id="136" xr3:uid="{A80AC0FF-EBDB-4D9D-B79D-835543BBE26E}" name="14092" dataDxfId="6207"/>
    <tableColumn id="137" xr3:uid="{D65B88B3-5427-4589-A68B-C52932EA9410}" name="14093" dataDxfId="6206"/>
    <tableColumn id="138" xr3:uid="{E0DF8E10-3CD8-4B7E-85D1-94C9671ECABA}" name="14094" dataDxfId="6205"/>
    <tableColumn id="139" xr3:uid="{FD2E1B31-E469-4BDA-8DF4-B923970CA1EE}" name="14095" dataDxfId="6204"/>
    <tableColumn id="140" xr3:uid="{F8067146-E74C-4F0E-8367-B0D107B1C40F}" name="14096" dataDxfId="6203"/>
    <tableColumn id="141" xr3:uid="{DB952825-466D-4427-910A-F8E36F9DA0D2}" name="14097" dataDxfId="6202"/>
    <tableColumn id="142" xr3:uid="{EE07BAD8-3EDF-4B1E-AB64-4B05DBC065EE}" name="14098" dataDxfId="6201"/>
    <tableColumn id="143" xr3:uid="{08B18F31-E8D7-4556-A3DF-1FB91203D440}" name="14099" dataDxfId="6200"/>
    <tableColumn id="144" xr3:uid="{EFD0958E-1512-4254-A120-C19E0F7BD924}" name="14100" dataDxfId="6199"/>
    <tableColumn id="145" xr3:uid="{3D9AC2B5-37EC-4B44-9554-BBA4CE641B26}" name="14101" dataDxfId="6198"/>
    <tableColumn id="146" xr3:uid="{04790C4D-BBD3-441F-9E3F-50742DC0CB39}" name="14102" dataDxfId="6197"/>
    <tableColumn id="147" xr3:uid="{6743DC4B-3038-4C2F-9238-C1033C8D95A4}" name="14103" dataDxfId="6196"/>
    <tableColumn id="148" xr3:uid="{A4F31221-D61B-49F9-8FE2-D321EDBC97E5}" name="14104" dataDxfId="6195"/>
    <tableColumn id="149" xr3:uid="{A616148B-2AC9-4DD8-9012-E5EF6B7478CA}" name="14105" dataDxfId="6194"/>
    <tableColumn id="150" xr3:uid="{5032F214-DABD-4A60-B6D9-4A309C15AB6F}" name="14106" dataDxfId="6193"/>
    <tableColumn id="151" xr3:uid="{BFE9DA70-5658-4F58-9FB5-2301DB22A3E0}" name="14107" dataDxfId="6192"/>
    <tableColumn id="152" xr3:uid="{E9F37630-1E3A-405B-9F6F-F0C7447E62FE}" name="14108" dataDxfId="6191"/>
    <tableColumn id="153" xr3:uid="{1097FD17-0CE3-4A96-8A4B-90BA1BFDDCBC}" name="14109" dataDxfId="6190"/>
    <tableColumn id="154" xr3:uid="{E6C3E899-E070-4CC5-B51E-A1ABA0333847}" name="14110" dataDxfId="6189"/>
    <tableColumn id="155" xr3:uid="{19EDDF24-F8F5-4825-8B3F-41C0E14700F8}" name="14111" dataDxfId="6188"/>
    <tableColumn id="156" xr3:uid="{AC4AB130-72D6-4D15-ACC7-C1E8D69D7EE9}" name="14112" dataDxfId="6187"/>
    <tableColumn id="157" xr3:uid="{1B365E85-09DE-4B5D-80B9-12BB0FE1A431}" name="14113" dataDxfId="6186"/>
    <tableColumn id="158" xr3:uid="{C44009E6-9B50-41A7-9DF8-2934D14A43F9}" name="14114" dataDxfId="6185"/>
    <tableColumn id="159" xr3:uid="{9AD17106-0252-4984-A752-857AAB9D6454}" name="14115" dataDxfId="6184"/>
    <tableColumn id="160" xr3:uid="{DADF4864-A315-40D4-A752-0032854439DD}" name="14116" dataDxfId="6183"/>
    <tableColumn id="161" xr3:uid="{D7DB8B35-C267-47B3-A967-362E52D2C0A9}" name="14117" dataDxfId="6182"/>
    <tableColumn id="162" xr3:uid="{4F2FA82A-03F6-477A-8978-2D9CD596FE0B}" name="14118" dataDxfId="6181"/>
    <tableColumn id="163" xr3:uid="{DA765E36-9BA3-4ABE-A023-13241E7BBAEC}" name="14119" dataDxfId="6180"/>
    <tableColumn id="164" xr3:uid="{A06F92AA-0A06-4CB3-A4F5-CD012C9399C3}" name="14120" dataDxfId="6179"/>
    <tableColumn id="165" xr3:uid="{4A5D9FB8-383B-44B8-8E2D-FDE018675727}" name="14121" dataDxfId="6178"/>
    <tableColumn id="166" xr3:uid="{D5BBE180-9D15-4895-B602-A2858D88DA8D}" name="14122" dataDxfId="6177"/>
    <tableColumn id="167" xr3:uid="{988D97DE-68BD-470A-8820-A0A7E222B035}" name="14123" dataDxfId="6176"/>
    <tableColumn id="168" xr3:uid="{0446D45D-9001-4F72-8054-C6DD46630DF9}" name="14124" dataDxfId="6175"/>
    <tableColumn id="169" xr3:uid="{D56EA080-74BD-4F26-89D4-35B1BCCDFFDB}" name="14125" dataDxfId="6174"/>
    <tableColumn id="170" xr3:uid="{3ACD38EB-769F-4011-BAB2-0B23F398FD43}" name="14126" dataDxfId="6173"/>
    <tableColumn id="171" xr3:uid="{48F9CC59-A098-4C1E-BD30-C43C57BD83D9}" name="14127" dataDxfId="6172"/>
    <tableColumn id="172" xr3:uid="{B2464870-9A92-435C-9817-EF220A212DFB}" name="14128" dataDxfId="6171"/>
    <tableColumn id="173" xr3:uid="{A7B32C4D-148B-4FF6-93B4-6A6265CF148F}" name="14129" dataDxfId="6170"/>
    <tableColumn id="174" xr3:uid="{F436CCDB-7FEA-432C-AAB4-F11015F1F2F3}" name="14130" dataDxfId="6169"/>
    <tableColumn id="175" xr3:uid="{8A56307A-4E5F-4A84-912E-87D6D39A582A}" name="14131" dataDxfId="6168"/>
    <tableColumn id="176" xr3:uid="{F37451F5-8B14-4D7E-9044-01640AEA2644}" name="14132" dataDxfId="6167"/>
    <tableColumn id="177" xr3:uid="{22E2DB86-FAE2-441D-BC73-71C0E7300D8F}" name="14133" dataDxfId="6166"/>
    <tableColumn id="178" xr3:uid="{A8FD5C0D-617A-40DD-9A4D-1376D5DE01CC}" name="14134" dataDxfId="6165"/>
    <tableColumn id="179" xr3:uid="{B5DA5211-3ADC-44EE-80EA-FE22D438C696}" name="14135" dataDxfId="6164"/>
    <tableColumn id="180" xr3:uid="{C0376D78-CB27-4DCA-86E8-27E908B72975}" name="14136" dataDxfId="6163"/>
    <tableColumn id="181" xr3:uid="{728C7B0F-1827-427D-BCF5-FF51B700B611}" name="14137" dataDxfId="6162"/>
    <tableColumn id="182" xr3:uid="{88DEC39A-4849-4C0B-B02D-B703D1594935}" name="14138" dataDxfId="6161"/>
    <tableColumn id="183" xr3:uid="{F54FC630-617B-40CD-A8FE-0E5FE5AC8940}" name="14139" dataDxfId="6160"/>
    <tableColumn id="184" xr3:uid="{3F7E0770-4D0D-4590-800D-EE6042D947F4}" name="14140" dataDxfId="6159"/>
    <tableColumn id="185" xr3:uid="{183A10F3-C586-47C7-8D9E-08E7B7B3054D}" name="14141" dataDxfId="6158"/>
    <tableColumn id="186" xr3:uid="{33276660-2303-4D81-86BB-8F10AD796830}" name="14142" dataDxfId="6157"/>
    <tableColumn id="187" xr3:uid="{19F7827B-0A41-4917-A090-F36C4E61DF09}" name="14143" dataDxfId="6156"/>
    <tableColumn id="188" xr3:uid="{A37EA1DD-C184-4CDB-9C4F-926237BD95DB}" name="14144" dataDxfId="6155"/>
    <tableColumn id="189" xr3:uid="{B5A38DCC-3FB2-4900-820D-D893928E49A7}" name="14145" dataDxfId="6154"/>
    <tableColumn id="190" xr3:uid="{7378F005-75E9-4EFA-81E4-55709B961462}" name="14146" dataDxfId="6153"/>
    <tableColumn id="191" xr3:uid="{8280BB85-7AC7-4A8B-88E6-F4470CCC7580}" name="14147" dataDxfId="6152"/>
    <tableColumn id="192" xr3:uid="{442DC3A3-D367-4A93-BB99-CABB9882D0C5}" name="14148" dataDxfId="6151"/>
    <tableColumn id="193" xr3:uid="{7E4B699B-B91E-48C8-9D18-7296A70FF125}" name="14149" dataDxfId="6150"/>
    <tableColumn id="194" xr3:uid="{0A450FD4-41FE-4938-A257-B867C722BF6B}" name="14150" dataDxfId="6149"/>
    <tableColumn id="195" xr3:uid="{D836B60D-4F55-4AB1-BEB9-1496EE1D0BF2}" name="14151" dataDxfId="6148"/>
    <tableColumn id="196" xr3:uid="{3C4BC67D-5A62-4D7F-9248-4C252BF02159}" name="14152" dataDxfId="6147"/>
    <tableColumn id="197" xr3:uid="{B5655264-3C7D-4997-AE57-A858A9D2759F}" name="14153" dataDxfId="6146"/>
    <tableColumn id="198" xr3:uid="{92C53164-8000-4BE7-864A-04113FB4D0AD}" name="14154" dataDxfId="6145"/>
    <tableColumn id="199" xr3:uid="{A4E41F08-515C-442B-B71B-01A3536C3CD6}" name="14155" dataDxfId="6144"/>
    <tableColumn id="200" xr3:uid="{A43618B8-4480-49AB-9CA7-01D9C94CED30}" name="14156" dataDxfId="6143"/>
    <tableColumn id="201" xr3:uid="{7C7E825D-3709-4B8D-87FF-E4EC531EB019}" name="14157" dataDxfId="6142"/>
    <tableColumn id="202" xr3:uid="{946404DB-2E5D-4625-9F19-E601E63AC695}" name="14158" dataDxfId="6141"/>
    <tableColumn id="203" xr3:uid="{28D9517E-BFBB-4516-A9BB-42E3ABC8542C}" name="14159" dataDxfId="6140"/>
    <tableColumn id="204" xr3:uid="{D187CC55-1FE3-40E7-9ECB-1099D2EFC8A4}" name="14160" dataDxfId="6139"/>
    <tableColumn id="205" xr3:uid="{C8D5CB4D-FAB0-4B8D-9AA7-133422155EB4}" name="14161" dataDxfId="6138"/>
    <tableColumn id="206" xr3:uid="{FACECF1F-5299-40D1-BCAC-F2918BFDFDA7}" name="14162" dataDxfId="6137"/>
    <tableColumn id="207" xr3:uid="{24A9757A-F995-4072-8551-A41E0267E06E}" name="14163" dataDxfId="6136"/>
    <tableColumn id="208" xr3:uid="{E89BAB4D-B485-4DEF-A1B2-B5B303E2D45D}" name="14164" dataDxfId="6135"/>
    <tableColumn id="209" xr3:uid="{40AF082B-E5DB-4EDC-B2CC-D84321436B27}" name="14165" dataDxfId="6134"/>
    <tableColumn id="210" xr3:uid="{E3703263-C3DC-480A-B199-01C73142CDFF}" name="14166" dataDxfId="6133"/>
    <tableColumn id="211" xr3:uid="{3883C604-6FE6-4A90-9A9C-51DC7A4C2055}" name="14167" dataDxfId="6132"/>
    <tableColumn id="212" xr3:uid="{2FB34EAC-B21F-4C3C-A668-1FB73D6FC73A}" name="14168" dataDxfId="6131"/>
    <tableColumn id="213" xr3:uid="{AD858786-10C7-46ED-ABB9-3F362E1DAC5A}" name="14169" dataDxfId="6130"/>
    <tableColumn id="214" xr3:uid="{4A55A72F-6839-46B3-B2C2-9E7113763698}" name="14170" dataDxfId="6129"/>
    <tableColumn id="215" xr3:uid="{7F80268C-D9B5-4E7A-9137-1AD405FB8EA8}" name="14171" dataDxfId="6128"/>
    <tableColumn id="216" xr3:uid="{3A67E07F-C992-41E8-BB87-D6C3AD81E121}" name="14172" dataDxfId="6127"/>
    <tableColumn id="217" xr3:uid="{683860BE-63B1-49E6-B5E4-DFA30BC10B60}" name="14173" dataDxfId="6126"/>
    <tableColumn id="218" xr3:uid="{96EE1921-A7C6-4179-AFD9-BA2A76E1FCA4}" name="14174" dataDxfId="6125"/>
    <tableColumn id="219" xr3:uid="{73CC4948-5FF0-4156-92C2-479C52779359}" name="14175" dataDxfId="6124"/>
    <tableColumn id="220" xr3:uid="{D33952FF-89E3-498E-A93C-9D12B6D91A8E}" name="14176" dataDxfId="6123"/>
    <tableColumn id="221" xr3:uid="{2CD92154-98A2-4A80-B7D2-44ED51A9208C}" name="14177" dataDxfId="6122"/>
    <tableColumn id="222" xr3:uid="{909DB2F9-C18E-4140-96E4-BCE7275ED2C6}" name="14178" dataDxfId="6121"/>
    <tableColumn id="223" xr3:uid="{52B6FEF8-9E3B-44B2-A8C4-4A6A45811CA5}" name="14179" dataDxfId="6120"/>
    <tableColumn id="224" xr3:uid="{DF757B7B-8176-48D0-8D90-905AC2109125}" name="14180" dataDxfId="6119"/>
    <tableColumn id="225" xr3:uid="{117C7BB9-2EFF-4961-A1E0-C96BFD9ED6EC}" name="14181" dataDxfId="6118"/>
    <tableColumn id="226" xr3:uid="{10E673DF-2CC7-4F58-8537-B3F02B25B111}" name="14182" dataDxfId="6117"/>
    <tableColumn id="227" xr3:uid="{23546D9D-797A-474A-A4F6-481A332B25B0}" name="14183" dataDxfId="6116"/>
    <tableColumn id="228" xr3:uid="{5B85F849-7ADA-4C53-9B2D-5DC815F2291B}" name="14184" dataDxfId="6115"/>
    <tableColumn id="229" xr3:uid="{176A9FBC-26E4-4ED7-8DB3-BDD2AE8C0F8C}" name="14185" dataDxfId="6114"/>
    <tableColumn id="230" xr3:uid="{B1246D52-DDDB-4E53-92C7-3F49A44F8BE1}" name="14186" dataDxfId="6113"/>
    <tableColumn id="231" xr3:uid="{0A66815E-C99E-4E00-B6B4-65548F35FB04}" name="14187" dataDxfId="6112"/>
    <tableColumn id="232" xr3:uid="{2587B1AF-F494-41FD-BBD8-38BBC5D97058}" name="14188" dataDxfId="6111"/>
    <tableColumn id="233" xr3:uid="{BAE897C8-892D-4C8C-A3FB-D374AF7555A7}" name="14189" dataDxfId="6110"/>
    <tableColumn id="234" xr3:uid="{E4496F05-D3FE-45F1-8350-54044600EE20}" name="14190" dataDxfId="6109"/>
    <tableColumn id="235" xr3:uid="{97691971-C43C-43F1-A2EC-33F2B694C543}" name="14191" dataDxfId="6108"/>
    <tableColumn id="236" xr3:uid="{0B8754CF-7467-4EFC-B300-9C944444C636}" name="14192" dataDxfId="6107"/>
    <tableColumn id="237" xr3:uid="{67CFCE08-FC7A-4890-A306-EDFE680DD589}" name="14193" dataDxfId="6106"/>
    <tableColumn id="238" xr3:uid="{8E9C0DDD-1861-4DCB-95BB-CE06A591C1DB}" name="14194" dataDxfId="6105"/>
    <tableColumn id="239" xr3:uid="{6C6A7D53-76D2-41A9-9A40-2775A9422E9C}" name="14195" dataDxfId="6104"/>
    <tableColumn id="240" xr3:uid="{3E04FD5E-741C-4B9B-A062-CE38DF69D08F}" name="14196" dataDxfId="6103"/>
    <tableColumn id="241" xr3:uid="{8DCB91EC-AF66-4E1C-B8AB-1BB4C25FC9F5}" name="14197" dataDxfId="6102"/>
    <tableColumn id="242" xr3:uid="{142B374E-BE19-43FF-8A6A-B0BB829D2D11}" name="14198" dataDxfId="6101"/>
    <tableColumn id="243" xr3:uid="{9B7737C6-ED54-4411-87BA-71F1D275D0E3}" name="14199" dataDxfId="6100"/>
    <tableColumn id="244" xr3:uid="{568DA863-B675-4139-A1EB-AA44CB5ACCFD}" name="14200" dataDxfId="6099"/>
    <tableColumn id="245" xr3:uid="{88086678-0DBE-4B8E-BC9E-B55F57A1CE46}" name="14201" dataDxfId="6098"/>
    <tableColumn id="246" xr3:uid="{1E7010DD-7438-47E6-861B-6CC54360ACEC}" name="14202" dataDxfId="6097"/>
    <tableColumn id="247" xr3:uid="{205CD933-BD7B-4066-9327-90E4FFA5F66F}" name="14203" dataDxfId="6096"/>
    <tableColumn id="248" xr3:uid="{7ACAEDE0-E156-40EA-8310-3D06268996FF}" name="14204" dataDxfId="6095"/>
    <tableColumn id="249" xr3:uid="{CAFF2C3E-E521-487A-BD38-29ACDC27CE63}" name="14205" dataDxfId="6094"/>
    <tableColumn id="250" xr3:uid="{25DF893D-AA0B-4F06-9F13-25BEC1D499A0}" name="14206" dataDxfId="6093"/>
    <tableColumn id="251" xr3:uid="{B5E49EB9-8472-4C4B-AD75-BF729A9669DC}" name="14207" dataDxfId="6092"/>
    <tableColumn id="252" xr3:uid="{721A6B33-F516-4BD4-90A3-2F6D60C47177}" name="14208" dataDxfId="6091"/>
    <tableColumn id="253" xr3:uid="{DA26C328-2C3D-48A6-A487-432D6B9E281C}" name="14209" dataDxfId="6090"/>
    <tableColumn id="254" xr3:uid="{5641C5A5-09EF-45DC-A0D4-05D5C5FE103C}" name="14210" dataDxfId="6089"/>
    <tableColumn id="255" xr3:uid="{5FA0FFDB-8FFB-47B0-8461-50FCC40FEAF9}" name="14211" dataDxfId="6088"/>
    <tableColumn id="256" xr3:uid="{A4209CF8-88D9-4D16-9D2A-175FC10A8B17}" name="14212" dataDxfId="6087"/>
    <tableColumn id="257" xr3:uid="{576554C6-6063-4A65-803F-8731DD2F968D}" name="14213" dataDxfId="6086"/>
    <tableColumn id="258" xr3:uid="{72B8CD80-8242-4D26-9DA7-7157C824FCA1}" name="14214" dataDxfId="6085"/>
    <tableColumn id="259" xr3:uid="{7F45FA85-4AEC-4B52-B029-EA444164AEFC}" name="14215" dataDxfId="6084"/>
    <tableColumn id="260" xr3:uid="{5B32FA93-8099-43D2-8549-92345CD760CC}" name="14216" dataDxfId="6083"/>
    <tableColumn id="261" xr3:uid="{907D7B06-0F90-4464-9050-9561970ADD36}" name="14217" dataDxfId="6082"/>
    <tableColumn id="262" xr3:uid="{B737A0AA-C1BB-4303-89EE-227A375618EE}" name="14218" dataDxfId="6081"/>
    <tableColumn id="263" xr3:uid="{FED7E4BF-AD58-42AC-AE3B-425A9A86DBB7}" name="14219" dataDxfId="6080"/>
    <tableColumn id="264" xr3:uid="{16B6DE04-100D-44B7-AE23-960319E51BA4}" name="14220" dataDxfId="6079"/>
    <tableColumn id="265" xr3:uid="{AEE0A7D3-07C1-4B53-B3A1-519960F08D7D}" name="14221" dataDxfId="6078"/>
    <tableColumn id="266" xr3:uid="{115566CE-68E3-4340-82B2-07157E8DC9A5}" name="14222" dataDxfId="6077"/>
    <tableColumn id="267" xr3:uid="{7B7BB2C2-0F04-4462-BD18-E5D6E0871838}" name="14223" dataDxfId="6076"/>
    <tableColumn id="268" xr3:uid="{CEC4791F-9658-4C19-816B-B9D7EBE98E33}" name="14224" dataDxfId="6075"/>
    <tableColumn id="269" xr3:uid="{5A12F826-15EA-45A9-8593-BB268B4A6B8F}" name="14225" dataDxfId="6074"/>
    <tableColumn id="270" xr3:uid="{B477FDB0-3859-47A7-A1F2-9B9778EAE28A}" name="14226" dataDxfId="6073"/>
    <tableColumn id="271" xr3:uid="{12C79E86-E659-486A-B21A-AE3715752B3C}" name="14227" dataDxfId="6072"/>
    <tableColumn id="272" xr3:uid="{6FF6C292-F6DA-4693-A05F-862F4FCE51F5}" name="14228" dataDxfId="6071"/>
    <tableColumn id="273" xr3:uid="{0D7C8158-791E-4ED0-8E52-A00F087F643C}" name="14229" dataDxfId="6070"/>
    <tableColumn id="274" xr3:uid="{AB6885A3-B858-4CC7-AD19-A0FCDC307FA1}" name="14230" dataDxfId="6069"/>
    <tableColumn id="275" xr3:uid="{18355D5F-1AC6-49F6-899A-566323C82E8C}" name="14231" dataDxfId="6068"/>
    <tableColumn id="276" xr3:uid="{034B4DDC-4C52-43E2-B174-7DB90B82BB35}" name="14232" dataDxfId="6067"/>
    <tableColumn id="277" xr3:uid="{E901564D-350C-48FF-971C-2C68ED374021}" name="14233" dataDxfId="6066"/>
    <tableColumn id="278" xr3:uid="{00975645-89A2-4ACC-9B36-DBE310E3908C}" name="14234" dataDxfId="6065"/>
    <tableColumn id="279" xr3:uid="{7512E18E-6280-496B-B84D-61ED588DAF61}" name="14235" dataDxfId="6064"/>
    <tableColumn id="280" xr3:uid="{CAD017F0-B4F6-40BE-8E80-E02CC34784D7}" name="14236" dataDxfId="6063"/>
    <tableColumn id="281" xr3:uid="{2D044ED7-458B-43BD-BFAE-8D71394C2C69}" name="14237" dataDxfId="6062"/>
    <tableColumn id="282" xr3:uid="{ADDB2939-B135-43E7-BF13-CD3530B91087}" name="14238" dataDxfId="6061"/>
    <tableColumn id="283" xr3:uid="{D50A8431-1823-4C38-9E3D-68F36565FA10}" name="14239" dataDxfId="6060"/>
    <tableColumn id="284" xr3:uid="{0EA1FD0C-6132-4925-87DB-CFD34979D720}" name="14240" dataDxfId="6059"/>
    <tableColumn id="285" xr3:uid="{4DE2EE44-79C1-411B-8A74-106350E8D272}" name="14241" dataDxfId="6058"/>
    <tableColumn id="286" xr3:uid="{4137E356-15FC-4D77-B8CF-5143CF11E507}" name="14242" dataDxfId="6057"/>
    <tableColumn id="287" xr3:uid="{FF888E64-98CD-4789-82DE-CE421F0B448F}" name="14243" dataDxfId="6056"/>
    <tableColumn id="288" xr3:uid="{4ED3D393-BAFD-4200-AB6F-8FB88F60BDCA}" name="14244" dataDxfId="6055"/>
    <tableColumn id="289" xr3:uid="{7950F5AE-367C-4E0A-9385-D962E4AED97D}" name="14245" dataDxfId="6054"/>
    <tableColumn id="290" xr3:uid="{55E2C594-B9E9-41FE-B2CD-3EB50DB74011}" name="14246" dataDxfId="6053"/>
    <tableColumn id="291" xr3:uid="{AFE8AADF-4C8C-4103-8E66-FC0ADB702610}" name="14247" dataDxfId="6052"/>
    <tableColumn id="292" xr3:uid="{444235ED-3F5E-472D-B637-6F95536214D3}" name="14248" dataDxfId="6051"/>
    <tableColumn id="293" xr3:uid="{17100ADE-76BF-4DA6-BF75-7E37AD026B60}" name="14249" dataDxfId="6050"/>
    <tableColumn id="294" xr3:uid="{1531EB1F-B8F8-4012-8375-E7EE59889D29}" name="14250" dataDxfId="6049"/>
    <tableColumn id="295" xr3:uid="{E225EF5E-150A-4B09-9202-F06EA64A891F}" name="14251" dataDxfId="6048"/>
    <tableColumn id="296" xr3:uid="{E032D508-C6EF-4D3C-BB75-950D0E83B561}" name="14252" dataDxfId="6047"/>
    <tableColumn id="297" xr3:uid="{38DD0DC4-D209-4B8E-9F06-E2872D769663}" name="14253" dataDxfId="6046"/>
    <tableColumn id="298" xr3:uid="{D9FA9E53-989B-4F43-8712-E09D335B60C6}" name="14254" dataDxfId="6045"/>
    <tableColumn id="299" xr3:uid="{8021948E-C957-4543-B5B0-CDD8DE7AF116}" name="14255" dataDxfId="6044"/>
    <tableColumn id="300" xr3:uid="{3352BDFE-98E7-4992-A316-13961A784902}" name="14256" dataDxfId="6043"/>
    <tableColumn id="301" xr3:uid="{F6F644C5-F961-43CE-9259-B6EA77D2CE81}" name="14257" dataDxfId="6042"/>
    <tableColumn id="302" xr3:uid="{934EC750-63A5-4902-9086-4AAE300C94BD}" name="14258" dataDxfId="6041"/>
    <tableColumn id="303" xr3:uid="{5B51BF6B-C227-4587-AAD3-633097965948}" name="14259" dataDxfId="6040"/>
    <tableColumn id="304" xr3:uid="{EE5667F4-F141-49B1-B72C-256F788307A5}" name="14260" dataDxfId="6039"/>
    <tableColumn id="305" xr3:uid="{C0053FAD-61A4-4E4B-BBEF-F15B960E2737}" name="14261" dataDxfId="6038"/>
    <tableColumn id="306" xr3:uid="{253C1ACF-A38A-4C77-BDDB-7A7D62AC37B3}" name="14262" dataDxfId="6037"/>
    <tableColumn id="307" xr3:uid="{8CCFCEF9-0788-4E59-9139-78D157FD9EE6}" name="14263" dataDxfId="6036"/>
    <tableColumn id="308" xr3:uid="{B2AED62F-BD86-436A-896E-4FA36F7BD319}" name="14264" dataDxfId="6035"/>
    <tableColumn id="309" xr3:uid="{A7F772B7-F5DA-4BE3-874E-D657EBC106B7}" name="14265" dataDxfId="6034"/>
    <tableColumn id="310" xr3:uid="{B31BBE02-07A7-480D-B391-8873CC1F365B}" name="14266" dataDxfId="6033"/>
    <tableColumn id="311" xr3:uid="{E7905348-3309-49EA-B417-B84ADF3970D2}" name="14267" dataDxfId="6032"/>
    <tableColumn id="312" xr3:uid="{C4B5C140-4A77-43E3-AE55-624EF520D25F}" name="14268" dataDxfId="6031"/>
    <tableColumn id="313" xr3:uid="{D793E6DC-B2EE-4CD9-8203-1B96DA385EF9}" name="14269" dataDxfId="6030"/>
    <tableColumn id="314" xr3:uid="{871C9230-5700-4941-B734-E55E6FA64EC7}" name="14270" dataDxfId="6029"/>
    <tableColumn id="315" xr3:uid="{7F674CAE-208A-427E-B878-183BE110C656}" name="14271" dataDxfId="6028"/>
    <tableColumn id="316" xr3:uid="{494D1E3E-852E-4B71-B4BA-C00251A2F40E}" name="14272" dataDxfId="6027"/>
    <tableColumn id="317" xr3:uid="{7FAF66CB-4485-477B-B624-FE5E4C3D0CBD}" name="14273" dataDxfId="6026"/>
    <tableColumn id="318" xr3:uid="{8F336626-2638-4261-B1E8-2F44B63AC3D0}" name="14274" dataDxfId="6025"/>
    <tableColumn id="319" xr3:uid="{315BF10B-E39F-4B6F-941E-E6C883B53AFF}" name="14275" dataDxfId="6024"/>
    <tableColumn id="320" xr3:uid="{7F0DFE20-F021-49D8-8EE2-AA2F83168D1A}" name="14276" dataDxfId="6023"/>
    <tableColumn id="321" xr3:uid="{127D4F0C-BD08-44B7-81AD-9532DC0E2470}" name="14277" dataDxfId="6022"/>
    <tableColumn id="322" xr3:uid="{824030C0-A1E4-4CE6-A73F-988EBA893973}" name="14278" dataDxfId="6021"/>
    <tableColumn id="323" xr3:uid="{94CDBA43-9F05-41D1-85EB-F978EC9A2F5E}" name="14279" dataDxfId="6020"/>
    <tableColumn id="324" xr3:uid="{F1753580-CA95-42CD-90E4-BED27A1198E3}" name="14280" dataDxfId="6019"/>
    <tableColumn id="325" xr3:uid="{4B2B3445-B76E-41AC-9E90-C4AB777DE241}" name="14281" dataDxfId="6018"/>
    <tableColumn id="326" xr3:uid="{F65A6E63-7B4F-4B73-A85F-6506128A0DB4}" name="14282" dataDxfId="6017"/>
    <tableColumn id="327" xr3:uid="{792F3624-CD29-4AE2-A905-D9A3618B3E28}" name="14283" dataDxfId="6016"/>
    <tableColumn id="328" xr3:uid="{EAB8615B-5505-4811-941F-C73AA895D909}" name="14284" dataDxfId="6015"/>
    <tableColumn id="329" xr3:uid="{804172A4-5003-488D-A380-43EC27F06097}" name="14285" dataDxfId="6014"/>
    <tableColumn id="330" xr3:uid="{055F175E-6CFB-45A9-93DF-6269C257D876}" name="14286" dataDxfId="6013"/>
    <tableColumn id="331" xr3:uid="{53C696F3-D1D4-44D8-AB81-F5C009163F01}" name="14287" dataDxfId="6012"/>
    <tableColumn id="332" xr3:uid="{0D4EFA4E-4C94-4845-B636-BDFFBCE977E1}" name="14288" dataDxfId="6011"/>
    <tableColumn id="333" xr3:uid="{82698489-22CD-4DB1-9F0F-E6EB587EA0BA}" name="14289" dataDxfId="6010"/>
    <tableColumn id="334" xr3:uid="{AA38D1FD-0D5C-492C-A889-66FE5EA054C4}" name="14290" dataDxfId="6009"/>
    <tableColumn id="335" xr3:uid="{E8539780-7128-4B0E-9B92-6218184DE892}" name="14291" dataDxfId="6008"/>
    <tableColumn id="336" xr3:uid="{2C465BE7-4AEB-4152-8AA9-12E845600FE4}" name="14292" dataDxfId="6007"/>
    <tableColumn id="337" xr3:uid="{F68C6ACA-8002-4F7E-82EC-A71D9E83B1F2}" name="14293" dataDxfId="6006"/>
    <tableColumn id="338" xr3:uid="{D6E2D853-C1CB-4634-B8D9-237C7072C378}" name="14294" dataDxfId="6005"/>
    <tableColumn id="339" xr3:uid="{324DDBBB-E34A-45BF-8989-2A5212549B83}" name="14295" dataDxfId="6004"/>
    <tableColumn id="340" xr3:uid="{55C77E0A-B87D-47CB-8585-FE29BC7BEC70}" name="14296" dataDxfId="6003"/>
    <tableColumn id="341" xr3:uid="{17C95777-AE5F-4641-8412-9D0247764627}" name="14297" dataDxfId="6002"/>
    <tableColumn id="342" xr3:uid="{47D2F6E9-C271-446A-BB4A-263EC122119D}" name="14298" dataDxfId="6001"/>
    <tableColumn id="343" xr3:uid="{73CABB91-F6B1-43BE-AC5E-89D64236ED11}" name="14299" dataDxfId="6000"/>
    <tableColumn id="344" xr3:uid="{3EAACCCD-6222-47A9-8FDA-BD92390E07B1}" name="14300" dataDxfId="5999"/>
    <tableColumn id="345" xr3:uid="{F373A137-9759-4D14-8E2C-433D84ADECA0}" name="14301" dataDxfId="5998"/>
    <tableColumn id="346" xr3:uid="{FC839DCF-A016-4AFB-904C-03BA6EB34168}" name="14302" dataDxfId="5997"/>
    <tableColumn id="347" xr3:uid="{4301EBF4-E7B2-4F1C-A129-983AC375DCE2}" name="14303" dataDxfId="5996"/>
    <tableColumn id="348" xr3:uid="{6349DC6E-CB22-4C6F-87E5-5D7D61B55BF1}" name="14304" dataDxfId="5995"/>
    <tableColumn id="349" xr3:uid="{01CA2910-4860-408B-A465-EC4A1F7A15CA}" name="14305" dataDxfId="5994"/>
    <tableColumn id="350" xr3:uid="{49C57512-31F0-4860-81C2-501EC7690244}" name="14306" dataDxfId="5993"/>
    <tableColumn id="351" xr3:uid="{7EED9AA7-DF36-460B-A351-9C670AA87436}" name="14307" dataDxfId="5992"/>
    <tableColumn id="352" xr3:uid="{C9ED405F-E63F-49AF-B71C-DBB9C28A33E1}" name="14308" dataDxfId="5991"/>
    <tableColumn id="353" xr3:uid="{3C8B3836-95AC-4640-B37E-61022F2F36C5}" name="14309" dataDxfId="5990"/>
    <tableColumn id="354" xr3:uid="{717D841F-5276-4DFE-B482-827C5CA6E292}" name="14310" dataDxfId="5989"/>
    <tableColumn id="355" xr3:uid="{EA674C84-9633-403F-BB83-1F689370B134}" name="14311" dataDxfId="5988"/>
    <tableColumn id="356" xr3:uid="{5CFDB0BF-C194-403A-8155-E05881A7F237}" name="14312" dataDxfId="5987"/>
    <tableColumn id="357" xr3:uid="{B9250123-648D-4B37-BA8D-033BB61AF871}" name="14313" dataDxfId="5986"/>
    <tableColumn id="358" xr3:uid="{9EEC48EE-4FED-4109-A426-DE1F82E149D8}" name="14314" dataDxfId="5985"/>
    <tableColumn id="359" xr3:uid="{A8ADD45F-43DA-4370-8BD5-9FC6F19C4579}" name="14315" dataDxfId="5984"/>
    <tableColumn id="360" xr3:uid="{63DAEBD7-90A3-4B91-801E-1E7014559A3B}" name="14316" dataDxfId="5983"/>
    <tableColumn id="361" xr3:uid="{E01B9E87-D1FE-4499-A73A-6361D5AC762B}" name="14317" dataDxfId="5982"/>
    <tableColumn id="362" xr3:uid="{FE667660-64FC-440A-978C-F7BFF61BC981}" name="14318" dataDxfId="5981"/>
    <tableColumn id="363" xr3:uid="{9C8C0BC8-0099-44A8-9116-149E4CDEDD28}" name="14319" dataDxfId="5980"/>
    <tableColumn id="364" xr3:uid="{8D8966E8-CCF8-4889-AD4D-C815E71ADA73}" name="14320" dataDxfId="5979"/>
    <tableColumn id="365" xr3:uid="{1A555E45-4527-4F54-8682-97AC8982C8B1}" name="14321" dataDxfId="5978"/>
    <tableColumn id="366" xr3:uid="{8DF8AE5E-1C13-4D19-BD19-1E87315E177F}" name="14322" dataDxfId="5977"/>
    <tableColumn id="367" xr3:uid="{2C3E048F-D856-4741-B507-3BA89B6A260D}" name="14323" dataDxfId="5976"/>
    <tableColumn id="368" xr3:uid="{EFE63ADB-2DA1-4C9F-ADEB-BD307B3B3668}" name="14324" dataDxfId="5975"/>
    <tableColumn id="369" xr3:uid="{93C3199B-6DDD-48DD-A3E9-B3151279349E}" name="14325" dataDxfId="5974"/>
    <tableColumn id="370" xr3:uid="{A11A81DE-E136-4828-B952-A7BF92D60135}" name="14326" dataDxfId="5973"/>
    <tableColumn id="371" xr3:uid="{E9460EE6-9704-4F34-8669-B04CFF0B30E0}" name="14327" dataDxfId="5972"/>
    <tableColumn id="372" xr3:uid="{6AF94067-E6C5-4D25-A4CB-4DC6098FDB87}" name="14328" dataDxfId="5971"/>
    <tableColumn id="373" xr3:uid="{60038B91-A830-4BAE-9E83-F9A0B0DC7051}" name="14329" dataDxfId="5970"/>
    <tableColumn id="374" xr3:uid="{1F6C7593-EE28-4EE9-896A-CCA1EB9869A4}" name="14330" dataDxfId="5969"/>
    <tableColumn id="375" xr3:uid="{C40D0EFD-A27D-4B80-A61D-1738164865C9}" name="14331" dataDxfId="5968"/>
    <tableColumn id="376" xr3:uid="{A178D717-B675-437C-B57C-7C176784EFE8}" name="14332" dataDxfId="5967"/>
    <tableColumn id="377" xr3:uid="{3E675058-1EF7-4DCD-86B5-2942CDD32017}" name="14333" dataDxfId="5966"/>
    <tableColumn id="378" xr3:uid="{8456399E-3C7F-4B65-8A54-C9D955DD2322}" name="14334" dataDxfId="5965"/>
    <tableColumn id="379" xr3:uid="{DE481923-3603-4196-871B-931DD4D1DC05}" name="14335" dataDxfId="5964"/>
    <tableColumn id="380" xr3:uid="{91E4C005-968B-4793-BAF3-CDAF12A52313}" name="14336" dataDxfId="5963"/>
    <tableColumn id="381" xr3:uid="{6DD2A72D-AD25-405F-B74D-A8B50EB0089B}" name="14337" dataDxfId="5962"/>
    <tableColumn id="382" xr3:uid="{9D373E11-6BD1-4A98-997D-DBC5873F8B34}" name="14338" dataDxfId="5961"/>
    <tableColumn id="383" xr3:uid="{D5C6F6FB-459B-46E8-A574-CA51DF1FEC21}" name="14339" dataDxfId="5960"/>
    <tableColumn id="384" xr3:uid="{682942D0-5E64-4828-8FAC-4B72B1E81857}" name="14340" dataDxfId="5959"/>
    <tableColumn id="385" xr3:uid="{EF7BAE94-BE3C-4D8D-ADB9-CBB7E1995FC1}" name="14341" dataDxfId="5958"/>
    <tableColumn id="386" xr3:uid="{DB9A6A21-62C2-409D-A153-B114C3FEB768}" name="14342" dataDxfId="5957"/>
    <tableColumn id="387" xr3:uid="{4750F93A-1CAE-4D16-8ADB-5DB091375F16}" name="14343" dataDxfId="5956"/>
    <tableColumn id="388" xr3:uid="{2361770D-0F1A-400C-92A8-6B3207CA62BE}" name="14344" dataDxfId="5955"/>
    <tableColumn id="389" xr3:uid="{544493D9-4A86-47A3-9F32-4ADEEFE2B96A}" name="14345" dataDxfId="5954"/>
    <tableColumn id="390" xr3:uid="{8679E1F7-CEA0-4B6E-B43C-10349D499D5F}" name="14346" dataDxfId="5953"/>
    <tableColumn id="391" xr3:uid="{3613DDD7-D079-4442-9641-9E225857699D}" name="14347" dataDxfId="5952"/>
    <tableColumn id="392" xr3:uid="{BA44E13E-905A-476C-B4D5-F3AEECB1F454}" name="14348" dataDxfId="5951"/>
    <tableColumn id="393" xr3:uid="{0C9AEA63-47A4-44A5-B9F5-9ED74A226317}" name="14349" dataDxfId="5950"/>
    <tableColumn id="394" xr3:uid="{BC1FDE47-E719-464F-B72D-ADF452F26AC0}" name="14350" dataDxfId="5949"/>
    <tableColumn id="395" xr3:uid="{BD36FD5E-8FB1-4C4A-85B3-8D59B38C89D0}" name="14351" dataDxfId="5948"/>
    <tableColumn id="396" xr3:uid="{7E7C10EE-2F62-4BB0-8BBC-5F76BD6E8AE1}" name="14352" dataDxfId="5947"/>
    <tableColumn id="397" xr3:uid="{AF68BCD2-8C01-4068-B6F0-3993ED678820}" name="14353" dataDxfId="5946"/>
    <tableColumn id="398" xr3:uid="{0A4D8E34-C1D0-494D-9FB8-3EED8C72FD3C}" name="14354" dataDxfId="5945"/>
    <tableColumn id="399" xr3:uid="{A72149E8-CAAF-4074-A2C5-0167C038706F}" name="14355" dataDxfId="5944"/>
    <tableColumn id="400" xr3:uid="{94CB0058-BCC2-4BD6-9FC3-071979350382}" name="14356" dataDxfId="5943"/>
    <tableColumn id="401" xr3:uid="{7E50FC93-2F8A-4565-86F2-383DEC435B9A}" name="14357" dataDxfId="5942"/>
    <tableColumn id="402" xr3:uid="{8CD47391-3F27-4C4F-B6BD-CE9A818A4766}" name="14358" dataDxfId="5941"/>
    <tableColumn id="403" xr3:uid="{03246FCF-6826-4CE1-9991-F9585A92C481}" name="14359" dataDxfId="5940"/>
    <tableColumn id="404" xr3:uid="{98E863BC-ED75-474D-B014-9A9F82C1C2C1}" name="14360" dataDxfId="5939"/>
    <tableColumn id="405" xr3:uid="{399674E8-B3FF-42BC-B92A-B0A5C6531E09}" name="14361" dataDxfId="5938"/>
    <tableColumn id="406" xr3:uid="{EEA31BE5-83E0-49A0-8E63-212D45FFB58E}" name="14362" dataDxfId="5937"/>
    <tableColumn id="407" xr3:uid="{E3E61711-4DB9-48BD-A4F5-688BC7A994A1}" name="14363" dataDxfId="5936"/>
    <tableColumn id="408" xr3:uid="{826D24FA-72CD-490E-989A-27BE54538CBA}" name="14364" dataDxfId="5935"/>
    <tableColumn id="409" xr3:uid="{9F87ECE1-F700-44DB-8CE4-9DDBBA88C507}" name="14365" dataDxfId="5934"/>
    <tableColumn id="410" xr3:uid="{7172905A-D9B7-4507-ACB2-12D8C0B0ECE8}" name="14366" dataDxfId="5933"/>
    <tableColumn id="411" xr3:uid="{636F9140-F8D3-4F32-8EA3-CBA18DD7B629}" name="14367" dataDxfId="5932"/>
    <tableColumn id="412" xr3:uid="{5C43062C-79BE-466B-BB49-34BC171A8846}" name="14368" dataDxfId="5931"/>
    <tableColumn id="413" xr3:uid="{78C0F129-D3A7-4A78-BD7C-6F0F315BDB17}" name="14369" dataDxfId="5930"/>
    <tableColumn id="414" xr3:uid="{99469D4C-C36C-461E-B249-26FD473B780F}" name="14370" dataDxfId="5929"/>
    <tableColumn id="415" xr3:uid="{3E4D2C38-6D0E-440C-BD1D-309C01228A4E}" name="14371" dataDxfId="5928"/>
    <tableColumn id="416" xr3:uid="{34391AD0-2051-48B3-8122-A39FC00FB7FF}" name="14372" dataDxfId="5927"/>
    <tableColumn id="417" xr3:uid="{B04C0E81-7E73-4D85-87FE-C43E011F06FF}" name="14373" dataDxfId="5926"/>
    <tableColumn id="418" xr3:uid="{2A06ED25-C51D-42AC-AF5E-7FF9DA027052}" name="14374" dataDxfId="5925"/>
    <tableColumn id="419" xr3:uid="{C1DDC699-1A26-4371-ADC4-B236D2523049}" name="14375" dataDxfId="5924"/>
    <tableColumn id="420" xr3:uid="{96AA1287-690D-4006-9CA4-933D45910398}" name="14376" dataDxfId="5923"/>
    <tableColumn id="421" xr3:uid="{7D5C6B51-CEC5-4A80-9127-1574DAEEA0F4}" name="14377" dataDxfId="5922"/>
    <tableColumn id="422" xr3:uid="{AB6EFFE0-45E1-4B0F-BC8B-063194D6B6C7}" name="14378" dataDxfId="5921"/>
    <tableColumn id="423" xr3:uid="{7EF7C6B5-4C8D-4355-BECF-0880BCD7589F}" name="14379" dataDxfId="5920"/>
    <tableColumn id="424" xr3:uid="{E9ADB9FF-7CF6-46D7-9618-49C918F470EA}" name="14380" dataDxfId="5919"/>
    <tableColumn id="425" xr3:uid="{9036DA31-39D5-4462-AD93-7407587CF648}" name="14381" dataDxfId="5918"/>
    <tableColumn id="426" xr3:uid="{74382139-84CF-48A6-BE80-FCD3E253D0E8}" name="14382" dataDxfId="5917"/>
    <tableColumn id="427" xr3:uid="{4D2B9871-85A6-4C6E-94E6-80505CAEB63B}" name="14383" dataDxfId="5916"/>
    <tableColumn id="428" xr3:uid="{4DB0EDF1-AD8B-4805-93E9-C1B52BDF2926}" name="14384" dataDxfId="5915"/>
    <tableColumn id="429" xr3:uid="{885FB1B3-83CF-4971-833B-C3093AB9FF14}" name="14385" dataDxfId="5914"/>
    <tableColumn id="430" xr3:uid="{57F36B81-27ED-4DD4-B43E-2DC604F6CAA3}" name="14386" dataDxfId="5913"/>
    <tableColumn id="431" xr3:uid="{232F599F-C8DA-49DF-9756-BF026A57F671}" name="14387" dataDxfId="5912"/>
    <tableColumn id="432" xr3:uid="{ADB0073D-73CA-4CA9-9201-4B61F3278E03}" name="14388" dataDxfId="5911"/>
    <tableColumn id="433" xr3:uid="{BA108DE0-5D81-48C7-A0AB-2D3315B0FAB7}" name="14389" dataDxfId="5910"/>
    <tableColumn id="434" xr3:uid="{173C82B4-FCAB-477E-9ADE-FC73E63CD668}" name="14390" dataDxfId="5909"/>
    <tableColumn id="435" xr3:uid="{30E1D8AB-575A-4D06-AC79-D1BDB83C7079}" name="14391" dataDxfId="5908"/>
    <tableColumn id="436" xr3:uid="{4A65D20E-43C7-4E7F-848F-87EAF5EA9FAB}" name="14392" dataDxfId="5907"/>
    <tableColumn id="437" xr3:uid="{D12712BA-2951-46D5-8294-2AA7F90BF63E}" name="14393" dataDxfId="5906"/>
    <tableColumn id="438" xr3:uid="{5369B35B-8B5E-45D5-A5DB-0721C388CB5B}" name="14394" dataDxfId="5905"/>
    <tableColumn id="439" xr3:uid="{9F945596-C9C2-46B8-8C8C-51F2719DAD02}" name="14395" dataDxfId="5904"/>
    <tableColumn id="440" xr3:uid="{D6572ABC-E224-4AAB-B132-BF608461905F}" name="14396" dataDxfId="5903"/>
    <tableColumn id="441" xr3:uid="{13DE748C-5236-4BE3-8609-B6780EBB7B80}" name="14397" dataDxfId="5902"/>
    <tableColumn id="442" xr3:uid="{97DD5F54-6B03-4EE6-91A1-DE797E6D291D}" name="14398" dataDxfId="5901"/>
    <tableColumn id="443" xr3:uid="{F3631E86-1733-4E36-A62A-167C963DE630}" name="14399" dataDxfId="5900"/>
    <tableColumn id="444" xr3:uid="{ECF0079E-4DC6-40F4-BE5F-7D09E88C3256}" name="14400" dataDxfId="5899"/>
    <tableColumn id="445" xr3:uid="{DD2A783D-B7AC-4019-B55D-B75D64E7F0C7}" name="14401" dataDxfId="5898"/>
    <tableColumn id="446" xr3:uid="{FB420DEA-B90B-409A-92FD-68933ABF9972}" name="14402" dataDxfId="5897"/>
    <tableColumn id="447" xr3:uid="{58F2E0FC-612B-4CF2-9A85-446895EB0375}" name="14403" dataDxfId="5896"/>
    <tableColumn id="448" xr3:uid="{FEC17924-E722-4295-8013-5CEFF475B7B6}" name="14404" dataDxfId="5895"/>
    <tableColumn id="449" xr3:uid="{32111C8A-5922-4272-AE90-1CB9F3B0EDA2}" name="14405" dataDxfId="5894"/>
    <tableColumn id="450" xr3:uid="{2AE78005-E96E-4CB3-8441-EDCCACA78B49}" name="14406" dataDxfId="5893"/>
    <tableColumn id="451" xr3:uid="{0D42280F-4900-4604-92CF-DC32A5EB8C0E}" name="14407" dataDxfId="5892"/>
    <tableColumn id="452" xr3:uid="{60D470D6-F3D5-41DE-B813-80C211C2B499}" name="14408" dataDxfId="5891"/>
    <tableColumn id="453" xr3:uid="{4CBF16B3-D364-49CB-A61E-7430F39BD5C0}" name="14409" dataDxfId="5890"/>
    <tableColumn id="454" xr3:uid="{56A57CCE-DE3C-4A27-8CA9-F019278F2C15}" name="14410" dataDxfId="5889"/>
    <tableColumn id="455" xr3:uid="{14D7C072-50A4-4670-A390-D294032E82F7}" name="14411" dataDxfId="5888"/>
    <tableColumn id="456" xr3:uid="{8F58F0ED-9AD1-4DF9-B98A-E75AF12A8D07}" name="14412" dataDxfId="5887"/>
    <tableColumn id="457" xr3:uid="{1F21A130-1639-4800-8555-8D46B48890F7}" name="14413" dataDxfId="5886"/>
    <tableColumn id="458" xr3:uid="{6199B379-6FE7-4FE5-BB0A-6F9A34F069DD}" name="14414" dataDxfId="5885"/>
    <tableColumn id="459" xr3:uid="{9A819D44-8367-4FCF-9708-86AFE092A545}" name="14415" dataDxfId="5884"/>
    <tableColumn id="460" xr3:uid="{53DDD28C-1EFE-426B-826D-1DCB03D76F36}" name="14416" dataDxfId="5883"/>
    <tableColumn id="461" xr3:uid="{7729C2FB-0438-4FC7-85B7-6CE3FEDA5096}" name="14417" dataDxfId="5882"/>
    <tableColumn id="462" xr3:uid="{0A00D62E-2EF3-4A65-943E-FDB434229A8C}" name="14418" dataDxfId="5881"/>
    <tableColumn id="463" xr3:uid="{AFB51AB2-49DB-48F6-8AAA-5B0C2524BC94}" name="14419" dataDxfId="5880"/>
    <tableColumn id="464" xr3:uid="{36C7B741-D443-45A7-94B3-91CAC07DFC69}" name="14420" dataDxfId="5879"/>
    <tableColumn id="465" xr3:uid="{A25497E1-C669-442B-90D8-D54C2F6038D1}" name="14421" dataDxfId="5878"/>
    <tableColumn id="466" xr3:uid="{B8E03FAB-EA46-429C-8375-70AD2E39C85E}" name="14422" dataDxfId="5877"/>
    <tableColumn id="467" xr3:uid="{E8AF0E25-31D2-4331-8951-35987BD2902B}" name="14423" dataDxfId="5876"/>
    <tableColumn id="468" xr3:uid="{F30C1300-5C52-47E8-90B0-A0B3D9AA12F2}" name="14424" dataDxfId="5875"/>
    <tableColumn id="469" xr3:uid="{C81D4201-FB30-4737-849E-6D0C29A75484}" name="14425" dataDxfId="5874"/>
    <tableColumn id="470" xr3:uid="{61E7698F-3D73-42CA-99A1-39B99BF08F05}" name="14426" dataDxfId="5873"/>
    <tableColumn id="471" xr3:uid="{73402D37-C12D-47EB-998B-FCB391E3B691}" name="14427" dataDxfId="5872"/>
    <tableColumn id="472" xr3:uid="{E38BB432-7FF0-4E4C-81C9-CD4496A63B99}" name="14428" dataDxfId="5871"/>
    <tableColumn id="473" xr3:uid="{A38A8376-7FBB-4772-BD2C-AB883B98CFA4}" name="14429" dataDxfId="5870"/>
    <tableColumn id="474" xr3:uid="{83360BDC-3DD5-4CE7-A23A-E0D1727928F8}" name="14430" dataDxfId="5869"/>
    <tableColumn id="475" xr3:uid="{8A5FE7CB-C707-45BE-BCE0-7A52AAEC1A57}" name="14431" dataDxfId="5868"/>
    <tableColumn id="476" xr3:uid="{1C4CCE1A-C943-4964-B74B-1CD7EEF1E897}" name="14432" dataDxfId="5867"/>
    <tableColumn id="477" xr3:uid="{E182C83F-09C2-4CE5-A80C-23640799D931}" name="14433" dataDxfId="5866"/>
    <tableColumn id="478" xr3:uid="{55AEA943-5F56-4E5C-87CB-28D55AD4A7D3}" name="14434" dataDxfId="5865"/>
    <tableColumn id="479" xr3:uid="{0D738F86-CA16-4D30-A1FB-7858DD486C68}" name="14435" dataDxfId="5864"/>
    <tableColumn id="480" xr3:uid="{883E2A1F-E234-4AD9-9C89-5F2FD70811E8}" name="14436" dataDxfId="5863"/>
    <tableColumn id="481" xr3:uid="{5EB1355A-08F7-41CC-8DEB-AFCFB83E9175}" name="14437" dataDxfId="5862"/>
    <tableColumn id="482" xr3:uid="{813FA8A4-0CC9-4A22-AD86-0A1A2F92BA8E}" name="14438" dataDxfId="5861"/>
    <tableColumn id="483" xr3:uid="{0A1B385A-2DE2-4291-AB8D-92D130E96CC5}" name="14439" dataDxfId="5860"/>
    <tableColumn id="484" xr3:uid="{2A4BF576-D2D4-4FBD-A7CE-DB1ABDA2C189}" name="14440" dataDxfId="5859"/>
    <tableColumn id="485" xr3:uid="{30235AA8-5227-478B-BFE6-B606B9A76EF7}" name="14441" dataDxfId="5858"/>
    <tableColumn id="486" xr3:uid="{D67BC9F3-39DD-46AC-BB3A-6D2ACC94D04F}" name="14442" dataDxfId="5857"/>
    <tableColumn id="487" xr3:uid="{8CC35621-CD4C-4D1A-B62F-FE39BECAD2EC}" name="14443" dataDxfId="5856"/>
    <tableColumn id="488" xr3:uid="{072E38A5-A51B-4150-89CD-04A99F4F8F6C}" name="14444" dataDxfId="5855"/>
    <tableColumn id="489" xr3:uid="{546C3B7D-EA12-4712-A70F-31193E745E03}" name="14445" dataDxfId="5854"/>
    <tableColumn id="490" xr3:uid="{A91A9584-D262-4EEF-B27E-A6EFD0763705}" name="14446" dataDxfId="5853"/>
    <tableColumn id="491" xr3:uid="{6B2BDCB5-EDAF-4E11-8109-A0CE0CC61220}" name="14447" dataDxfId="5852"/>
    <tableColumn id="492" xr3:uid="{241EA5B7-709C-460E-BA68-69462F83F7EC}" name="14448" dataDxfId="5851"/>
    <tableColumn id="493" xr3:uid="{E2D7808B-5CD5-4FC9-B645-EE2DC91DF088}" name="14449" dataDxfId="5850"/>
    <tableColumn id="494" xr3:uid="{557DDCBA-3AC7-4BBA-BCCD-6FE7AC52BE68}" name="14450" dataDxfId="5849"/>
    <tableColumn id="495" xr3:uid="{F08909E8-A61A-4570-8232-38C11C5731B9}" name="14451" dataDxfId="5848"/>
    <tableColumn id="496" xr3:uid="{90251418-2065-4E65-BE48-9FF5F7180EC2}" name="14452" dataDxfId="5847"/>
    <tableColumn id="497" xr3:uid="{EADAA02B-B121-427F-AFF9-E8070F0C60B9}" name="14453" dataDxfId="5846"/>
    <tableColumn id="498" xr3:uid="{A248032D-F61B-43E7-9E4B-7651FB1EE0F2}" name="14454" dataDxfId="5845"/>
    <tableColumn id="499" xr3:uid="{A8F09965-B3BB-4DE7-AB12-B0CCCFFD877C}" name="14455" dataDxfId="5844"/>
    <tableColumn id="500" xr3:uid="{792C7930-1A66-4E61-AFD3-CD76CD4F991E}" name="14456" dataDxfId="5843"/>
    <tableColumn id="501" xr3:uid="{4CBFFD6D-9F7B-4A38-B418-3B80F603179A}" name="14457" dataDxfId="5842"/>
    <tableColumn id="502" xr3:uid="{293CCBC7-6DE3-4007-B21E-B4FE788A4A55}" name="14458" dataDxfId="5841"/>
    <tableColumn id="503" xr3:uid="{18C0C817-7D89-4C38-AC50-38AC8EA39098}" name="14459" dataDxfId="5840"/>
    <tableColumn id="504" xr3:uid="{811BBA03-4B82-44E9-9AB8-0F32AD765902}" name="14460" dataDxfId="5839"/>
    <tableColumn id="505" xr3:uid="{DC62C6B6-6EDB-461B-9A43-AF57B422997E}" name="14461" dataDxfId="5838"/>
    <tableColumn id="506" xr3:uid="{7B0C7B00-13D2-42EA-9DE6-98315FF54B80}" name="14462" dataDxfId="5837"/>
    <tableColumn id="507" xr3:uid="{B5D88C23-2B76-4C0E-B82C-89B2DF9F807B}" name="14463" dataDxfId="5836"/>
    <tableColumn id="508" xr3:uid="{C0CB231A-86A1-4607-819F-7D024CC7DF2C}" name="14464" dataDxfId="5835"/>
    <tableColumn id="509" xr3:uid="{977E3C8E-8EDE-48CA-8DF9-D8E8B55454E9}" name="14465" dataDxfId="5834"/>
    <tableColumn id="510" xr3:uid="{98FE8483-06CC-48E1-845D-1583BF0B54C9}" name="14466" dataDxfId="5833"/>
    <tableColumn id="511" xr3:uid="{7D52900D-5493-4D6E-8BDA-0DE71CA97203}" name="14467" dataDxfId="5832"/>
    <tableColumn id="512" xr3:uid="{8CEA8CCA-C651-429A-BBA2-B8B815366440}" name="14468" dataDxfId="5831"/>
    <tableColumn id="513" xr3:uid="{B13032EE-DFDF-47B7-9B87-63C0BF4957BD}" name="14469" dataDxfId="5830"/>
    <tableColumn id="514" xr3:uid="{0C14A53E-0F69-4725-B109-66E0FFB72F5B}" name="14470" dataDxfId="5829"/>
    <tableColumn id="515" xr3:uid="{159EBBE5-7996-42A6-BE9E-F27609F96B78}" name="14471" dataDxfId="5828"/>
    <tableColumn id="516" xr3:uid="{9949F525-F19C-4BFC-88C7-42CBBDB40490}" name="14472" dataDxfId="5827"/>
    <tableColumn id="517" xr3:uid="{00631B74-B478-4BAB-AF51-4B3A8A93D909}" name="14473" dataDxfId="5826"/>
    <tableColumn id="518" xr3:uid="{2CEED6B0-CA65-46E5-A362-7A56CC8D207E}" name="14474" dataDxfId="5825"/>
    <tableColumn id="519" xr3:uid="{E8AEE4E1-3303-4663-A03F-C52A0C6B6BB6}" name="14475" dataDxfId="5824"/>
    <tableColumn id="520" xr3:uid="{7C423D71-8B3B-4261-9284-1199830F5CAD}" name="14476" dataDxfId="5823"/>
    <tableColumn id="521" xr3:uid="{8C5FFDAC-6B98-43CC-9DB8-2D71C42FF115}" name="14477" dataDxfId="5822"/>
    <tableColumn id="522" xr3:uid="{EC036912-0542-4F7C-BA09-9493EAE389D6}" name="14478" dataDxfId="5821"/>
    <tableColumn id="523" xr3:uid="{951FD537-A22D-4B46-8DD4-DB86407336CB}" name="14479" dataDxfId="5820"/>
    <tableColumn id="524" xr3:uid="{B4CC3045-85E2-4F8D-8E10-EC5CB0A7606A}" name="14480" dataDxfId="5819"/>
    <tableColumn id="525" xr3:uid="{4F2DC9D8-B3E4-48D8-AC7B-26BDB5E18B3C}" name="14481" dataDxfId="5818"/>
    <tableColumn id="526" xr3:uid="{E30C4639-491F-46E5-BAB5-FCE1E351E2D9}" name="14482" dataDxfId="5817"/>
    <tableColumn id="527" xr3:uid="{05F3E123-9E9C-403B-ACB1-0815E9407CA6}" name="14483" dataDxfId="5816"/>
    <tableColumn id="528" xr3:uid="{375D888E-CF21-475B-97ED-7836B7045A6A}" name="14484" dataDxfId="5815"/>
    <tableColumn id="529" xr3:uid="{6D7C4C19-9919-4C0B-8ADD-2CE4F980463B}" name="14485" dataDxfId="5814"/>
    <tableColumn id="530" xr3:uid="{A6DADF99-DBBF-4B92-84F7-8B05FF46AC5D}" name="14486" dataDxfId="5813"/>
    <tableColumn id="531" xr3:uid="{F24C4474-D579-4544-9B8D-07E23FD373C0}" name="14487" dataDxfId="5812"/>
    <tableColumn id="532" xr3:uid="{6586761A-A298-4B0D-AF6F-89A2FC8E3DD3}" name="14488" dataDxfId="5811"/>
    <tableColumn id="533" xr3:uid="{AC077DA7-8DBD-4358-B189-94F40CB2E64D}" name="14489" dataDxfId="5810"/>
    <tableColumn id="534" xr3:uid="{C94E3DD5-148C-4CB7-8883-1AEC2F980681}" name="14490" dataDxfId="5809"/>
    <tableColumn id="535" xr3:uid="{BA1DC04F-098C-4F3F-BE75-FD16A5A495BE}" name="14491" dataDxfId="5808"/>
    <tableColumn id="536" xr3:uid="{A5F84E25-1200-4717-953F-49748E0E205D}" name="14492" dataDxfId="5807"/>
    <tableColumn id="537" xr3:uid="{30CAE0EF-ED18-45F0-B135-7BF3EF28C278}" name="14493" dataDxfId="5806"/>
    <tableColumn id="538" xr3:uid="{75CFD452-604B-4F42-ABCE-BED441E663F3}" name="14494" dataDxfId="5805"/>
    <tableColumn id="539" xr3:uid="{2281EB07-03BA-4AA4-B0AA-3D491A38C920}" name="14495" dataDxfId="5804"/>
    <tableColumn id="540" xr3:uid="{886BB294-E3D2-4CE3-8C97-A589D5748FFF}" name="14496" dataDxfId="5803"/>
    <tableColumn id="541" xr3:uid="{2B144682-390F-4E74-BAB9-2CC8730E2EDF}" name="14497" dataDxfId="5802"/>
    <tableColumn id="542" xr3:uid="{37F5EB47-408A-4A48-8FF7-7FB8A4B33249}" name="14498" dataDxfId="5801"/>
    <tableColumn id="543" xr3:uid="{53FFFC08-E27C-4F9F-BAF9-C9DBCF7CC6DA}" name="14499" dataDxfId="5800"/>
    <tableColumn id="544" xr3:uid="{FD16CF06-1682-48D6-8469-CCD539A4A108}" name="14500" dataDxfId="5799"/>
    <tableColumn id="545" xr3:uid="{4A0BA324-513F-4F72-B32D-523144FEAEB6}" name="14501" dataDxfId="5798"/>
    <tableColumn id="546" xr3:uid="{04B03E41-A0EA-4E39-83E6-863C110326F5}" name="14502" dataDxfId="5797"/>
    <tableColumn id="547" xr3:uid="{A3993A8C-EF14-4F3D-951C-CFC931420715}" name="14503" dataDxfId="5796"/>
    <tableColumn id="548" xr3:uid="{8C81E24D-EA33-4FCD-B9A2-F1F9F8056DBE}" name="14504" dataDxfId="5795"/>
    <tableColumn id="549" xr3:uid="{9BCBBF79-9F41-4150-865F-B1D09A09F45A}" name="14505" dataDxfId="5794"/>
    <tableColumn id="550" xr3:uid="{E249BB16-0415-49E2-96C5-C934022C87DB}" name="14506" dataDxfId="5793"/>
    <tableColumn id="551" xr3:uid="{96E8F2A4-B2D6-42C5-B242-54F155F57DBA}" name="14507" dataDxfId="5792"/>
    <tableColumn id="552" xr3:uid="{9AF02057-C287-4E02-92E7-65C54097D87B}" name="14508" dataDxfId="5791"/>
    <tableColumn id="553" xr3:uid="{6807FA05-0829-4456-9EF9-D3E9DEE5ABD7}" name="14509" dataDxfId="5790"/>
    <tableColumn id="554" xr3:uid="{05C92E96-3A83-4DB6-A285-54A70F3DC6E3}" name="14510" dataDxfId="5789"/>
    <tableColumn id="555" xr3:uid="{FEE805FC-38AD-49D7-B361-E22FB77BBD32}" name="14511" dataDxfId="5788"/>
    <tableColumn id="556" xr3:uid="{01AE6AD2-DAFD-4FAF-97A7-6AF78FD31BE8}" name="14512" dataDxfId="5787"/>
    <tableColumn id="557" xr3:uid="{51F2047C-3074-4041-985E-578147577E83}" name="14513" dataDxfId="5786"/>
    <tableColumn id="558" xr3:uid="{9C8D849E-A4C5-41D8-A154-DD01C5CC9846}" name="14514" dataDxfId="5785"/>
    <tableColumn id="559" xr3:uid="{3DD08F6C-6878-4440-9268-0C3A786D9903}" name="14515" dataDxfId="5784"/>
    <tableColumn id="560" xr3:uid="{A48896D6-D738-4A0F-B310-3259525BFB49}" name="14516" dataDxfId="5783"/>
    <tableColumn id="561" xr3:uid="{B56880C5-25A7-430F-8321-30845A3F8C5D}" name="14517" dataDxfId="5782"/>
    <tableColumn id="562" xr3:uid="{116BE56C-83A5-4F5E-BF68-5F4B7EA10105}" name="14518" dataDxfId="5781"/>
    <tableColumn id="563" xr3:uid="{3D3B92F0-F332-492D-BE99-9683ECB92513}" name="14519" dataDxfId="5780"/>
    <tableColumn id="564" xr3:uid="{343E3A7E-9746-4994-BBA5-E2AE86869E1E}" name="14520" dataDxfId="5779"/>
    <tableColumn id="565" xr3:uid="{E64AF302-D69F-4B0D-A200-4DA9BDD770F7}" name="14521" dataDxfId="5778"/>
    <tableColumn id="566" xr3:uid="{CDB23C14-6993-491B-9084-7185D084C4D5}" name="14522" dataDxfId="5777"/>
    <tableColumn id="567" xr3:uid="{23640D61-A1EA-4BEE-8435-E726158579C0}" name="14523" dataDxfId="5776"/>
    <tableColumn id="568" xr3:uid="{83A18B1E-EAC3-4585-BF7A-57108E5A2719}" name="14524" dataDxfId="5775"/>
    <tableColumn id="569" xr3:uid="{9A2B0B34-A12D-4AA4-80A9-F33CFD93037A}" name="14525" dataDxfId="5774"/>
    <tableColumn id="570" xr3:uid="{0B5D7585-7285-48D3-996D-C67ABAE10C01}" name="14526" dataDxfId="5773"/>
    <tableColumn id="571" xr3:uid="{11F5876A-6D05-43A9-9A9B-86445E7CCBA1}" name="14527" dataDxfId="5772"/>
    <tableColumn id="572" xr3:uid="{EB61D717-D0BA-47F3-8B90-8CD311415933}" name="14528" dataDxfId="5771"/>
    <tableColumn id="573" xr3:uid="{5D51E157-8B38-4610-8DF2-5518C69A18BD}" name="14529" dataDxfId="5770"/>
    <tableColumn id="574" xr3:uid="{70A7FEED-A9F6-4E1F-B87D-71FEFC360797}" name="14530" dataDxfId="5769"/>
    <tableColumn id="575" xr3:uid="{EEEC8D79-AC3C-4D1D-AF2C-D4FA88D6CA26}" name="14531" dataDxfId="5768"/>
    <tableColumn id="576" xr3:uid="{A7DA5D71-DEEF-43AC-9B9B-56568B2CF35D}" name="14532" dataDxfId="5767"/>
    <tableColumn id="577" xr3:uid="{040316C8-FD7E-41A7-AF7A-B5426FF4C6BD}" name="14533" dataDxfId="5766"/>
    <tableColumn id="578" xr3:uid="{8A580CD3-B2AC-43F6-AA39-08387EFC553C}" name="14534" dataDxfId="5765"/>
    <tableColumn id="579" xr3:uid="{2D76675F-B32B-42A9-B1DD-AC00A66500D0}" name="14535" dataDxfId="5764"/>
    <tableColumn id="580" xr3:uid="{ABA8B840-4399-413F-BD95-B19D67B19FFA}" name="14536" dataDxfId="5763"/>
    <tableColumn id="581" xr3:uid="{F800C17B-D1FC-4CBE-9DB2-98B667448070}" name="14537" dataDxfId="5762"/>
    <tableColumn id="582" xr3:uid="{46525465-AE38-4496-AEB5-6D7E83166D92}" name="14538" dataDxfId="5761"/>
    <tableColumn id="583" xr3:uid="{6CD6AE82-239D-4EA4-88C2-D6C9EF650387}" name="14539" dataDxfId="5760"/>
    <tableColumn id="584" xr3:uid="{E590EF32-8049-499F-8042-1BFE629F713C}" name="14540" dataDxfId="5759"/>
    <tableColumn id="585" xr3:uid="{BAAA5337-3A88-4D61-84C0-086F5BC4465D}" name="14541" dataDxfId="5758"/>
    <tableColumn id="586" xr3:uid="{5EB7464A-C184-4F66-96C9-79AC45E2445D}" name="14542" dataDxfId="5757"/>
    <tableColumn id="587" xr3:uid="{E1261A66-3D0A-4E01-A3F5-DA1D0C0BA2D6}" name="14543" dataDxfId="5756"/>
    <tableColumn id="588" xr3:uid="{E5A9D39A-1920-49C1-9E82-DAB8B51BA505}" name="14544" dataDxfId="5755"/>
    <tableColumn id="589" xr3:uid="{153CD605-4B18-46C6-B3A8-61C6F5278160}" name="14545" dataDxfId="5754"/>
    <tableColumn id="590" xr3:uid="{5F8BA011-F580-4872-8F31-5AD1B33C1767}" name="14546" dataDxfId="5753"/>
    <tableColumn id="591" xr3:uid="{EC7A1D7B-E796-4D99-A8CA-77C4F747F90C}" name="14547" dataDxfId="5752"/>
    <tableColumn id="592" xr3:uid="{5CE8B9B0-D81B-4A5C-8BE2-F8C6D4025EA5}" name="14548" dataDxfId="5751"/>
    <tableColumn id="593" xr3:uid="{56501981-5E05-4DF8-837C-D76C022C40C5}" name="14549" dataDxfId="5750"/>
    <tableColumn id="594" xr3:uid="{D7456078-35E2-4C49-A4B1-2E175D5986A5}" name="14550" dataDxfId="5749"/>
    <tableColumn id="595" xr3:uid="{89C239F6-1903-475E-BE44-6F25F872E775}" name="14551" dataDxfId="5748"/>
    <tableColumn id="596" xr3:uid="{DCF68F18-D4A9-4A75-A747-1F9AC1922C75}" name="14552" dataDxfId="5747"/>
    <tableColumn id="597" xr3:uid="{4DF8B015-C5DF-47F4-B608-48C07318FBC1}" name="14553" dataDxfId="5746"/>
    <tableColumn id="598" xr3:uid="{F5407CC7-84F3-48CB-A871-B8E35F438FBB}" name="14554" dataDxfId="5745"/>
    <tableColumn id="599" xr3:uid="{D253D02F-5D7D-46B3-A2C0-C5B053632F13}" name="14555" dataDxfId="5744"/>
    <tableColumn id="600" xr3:uid="{1DED0BC2-C22B-4784-A9BC-8FADF3667C9C}" name="14556" dataDxfId="5743"/>
    <tableColumn id="601" xr3:uid="{E07118BA-CA2C-45E1-931A-4175CCA82117}" name="14557" dataDxfId="5742"/>
    <tableColumn id="602" xr3:uid="{B07C733D-A172-4E31-9925-81BFEB874A0E}" name="14558" dataDxfId="5741"/>
    <tableColumn id="603" xr3:uid="{D2B3D1AC-D5A2-42E5-9612-9F35E57C8697}" name="14559" dataDxfId="5740"/>
    <tableColumn id="604" xr3:uid="{DF3819E3-0AD3-40F7-A9B7-1DAFB8588F21}" name="14560" dataDxfId="5739"/>
    <tableColumn id="605" xr3:uid="{712E9A8B-B600-41A7-811B-D2E86DA7697C}" name="14561" dataDxfId="5738"/>
    <tableColumn id="606" xr3:uid="{F3DE92F0-2C88-441A-97ED-9C6AD25CC429}" name="14562" dataDxfId="5737"/>
    <tableColumn id="607" xr3:uid="{7ED629B9-4CA9-4775-99E0-A8C451AA851C}" name="14563" dataDxfId="5736"/>
    <tableColumn id="608" xr3:uid="{F68B1BA3-1F3A-4E79-ACD4-C4E56B84F1EE}" name="14564" dataDxfId="5735"/>
    <tableColumn id="609" xr3:uid="{71680702-8821-41B8-8AD6-AD98993A1A87}" name="14565" dataDxfId="5734"/>
    <tableColumn id="610" xr3:uid="{7D0C33C2-8FC3-4529-A6E9-DCDD47307C88}" name="14566" dataDxfId="5733"/>
    <tableColumn id="611" xr3:uid="{708239EC-5BC3-4948-9C58-4D5CB135E62A}" name="14567" dataDxfId="5732"/>
    <tableColumn id="612" xr3:uid="{1CBCBBA7-4BD2-4C2B-A43C-E462064BA7E2}" name="14568" dataDxfId="5731"/>
    <tableColumn id="613" xr3:uid="{32C70545-BA25-43C2-8D87-B20AB2221860}" name="14569" dataDxfId="5730"/>
    <tableColumn id="614" xr3:uid="{276CDF2D-E0CA-49B0-894F-9853C7B96ADA}" name="14570" dataDxfId="5729"/>
    <tableColumn id="615" xr3:uid="{18C591D9-8F6E-4802-A3DE-F441B0F057DB}" name="14571" dataDxfId="5728"/>
    <tableColumn id="616" xr3:uid="{37D0DA9C-3C43-4BA8-BD9E-4D22B8B912A6}" name="14572" dataDxfId="5727"/>
    <tableColumn id="617" xr3:uid="{996DDBF9-ADB9-470D-B115-0AC8636C8824}" name="14573" dataDxfId="5726"/>
    <tableColumn id="618" xr3:uid="{CE3AD7C6-D7D6-47C0-9761-D0B3937A10C7}" name="14574" dataDxfId="5725"/>
    <tableColumn id="619" xr3:uid="{CBACA9A8-CF5D-4409-B021-B6BE6B61BEA5}" name="14575" dataDxfId="5724"/>
    <tableColumn id="620" xr3:uid="{9C2D8274-3AE4-44C6-A52B-BB2E6B1AC88D}" name="14576" dataDxfId="5723"/>
    <tableColumn id="621" xr3:uid="{D597AEFF-2009-4FA0-82E4-8237FDB28CDE}" name="14577" dataDxfId="5722"/>
    <tableColumn id="622" xr3:uid="{9368CF8D-5BDE-4E3B-AE6A-BAE9EDAE797F}" name="14578" dataDxfId="5721"/>
    <tableColumn id="623" xr3:uid="{B6A634BE-6949-41FA-90BA-E5627B2B18F2}" name="14579" dataDxfId="5720"/>
    <tableColumn id="624" xr3:uid="{6E4ACA8B-8322-4E70-A704-0CF8A603B38E}" name="14580" dataDxfId="5719"/>
    <tableColumn id="625" xr3:uid="{F9079E76-5AB3-492F-8144-68BA729C5285}" name="14581" dataDxfId="5718"/>
    <tableColumn id="626" xr3:uid="{14DF7769-3991-45EF-AC1F-9CAC6C0397F0}" name="14582" dataDxfId="5717"/>
    <tableColumn id="627" xr3:uid="{89A5C503-36D4-4E0B-B8DA-5775AE7F3252}" name="14583" dataDxfId="5716"/>
    <tableColumn id="628" xr3:uid="{22ECB8FD-2EFE-47B5-96CC-E00466E71807}" name="14584" dataDxfId="5715"/>
    <tableColumn id="629" xr3:uid="{490FEC30-AC39-438A-8956-5E8EB7CF3024}" name="14585" dataDxfId="5714"/>
    <tableColumn id="630" xr3:uid="{4C97AF13-EDB8-47E2-AFB1-8B4ADEB8FAA3}" name="14586" dataDxfId="5713"/>
    <tableColumn id="631" xr3:uid="{B60DA2A1-A323-42DB-9107-D89760DBF6F7}" name="14587" dataDxfId="5712"/>
    <tableColumn id="632" xr3:uid="{A4F45418-7AD6-4DEC-A54C-BD834C97CE53}" name="14588" dataDxfId="5711"/>
    <tableColumn id="633" xr3:uid="{64D06D86-6DEF-4CD5-90FB-8FEE759C894B}" name="14589" dataDxfId="5710"/>
    <tableColumn id="634" xr3:uid="{94B947B8-2E97-426A-94DE-932652C65D62}" name="14590" dataDxfId="5709"/>
    <tableColumn id="635" xr3:uid="{FAE7B4D3-071B-4400-BDC6-668DCACE164E}" name="14591" dataDxfId="5708"/>
    <tableColumn id="636" xr3:uid="{83C0A69F-6383-4317-A7DD-0C23459EEAA6}" name="14592" dataDxfId="5707"/>
    <tableColumn id="637" xr3:uid="{AA2E4348-6D4D-4382-BD2F-DE6BFC481C60}" name="14593" dataDxfId="5706"/>
    <tableColumn id="638" xr3:uid="{D9284F04-14E2-48AE-9823-2CACE45FEE0E}" name="14594" dataDxfId="5705"/>
    <tableColumn id="639" xr3:uid="{9705E3C0-0970-4FB7-84F2-D9E6F0FA8177}" name="14595" dataDxfId="5704"/>
    <tableColumn id="640" xr3:uid="{90673E96-6C2E-4CAA-9C96-DB7AD0F7D50D}" name="14596" dataDxfId="5703"/>
    <tableColumn id="641" xr3:uid="{86D4659A-C047-46EF-A91B-DE3DBDA0A6BD}" name="14597" dataDxfId="5702"/>
    <tableColumn id="642" xr3:uid="{1779D449-4C0C-4531-A19C-9CAF34E958E0}" name="14598" dataDxfId="5701"/>
    <tableColumn id="643" xr3:uid="{ACC8FA6E-7290-4C6F-9C12-2C65C6C7E46E}" name="14599" dataDxfId="5700"/>
    <tableColumn id="644" xr3:uid="{8046A696-3C17-4DAD-8221-DDA37826AB67}" name="14600" dataDxfId="5699"/>
    <tableColumn id="645" xr3:uid="{BDF5D826-90CC-4839-8952-3561ABC7EDAF}" name="14601" dataDxfId="5698"/>
    <tableColumn id="646" xr3:uid="{AE763F34-4200-4902-B35A-A765104B26B6}" name="14602" dataDxfId="5697"/>
    <tableColumn id="647" xr3:uid="{95B5FF33-AD6D-49EF-B274-96A7B631A6D0}" name="14603" dataDxfId="5696"/>
    <tableColumn id="648" xr3:uid="{1F1E8719-EF48-4E6C-870C-523411A0DABD}" name="14604" dataDxfId="5695"/>
    <tableColumn id="649" xr3:uid="{91598BB6-F6D7-4220-881C-EE2A5AEBA5F9}" name="14605" dataDxfId="5694"/>
    <tableColumn id="650" xr3:uid="{1725BF22-77C1-4DD1-8060-A3EA269EF73C}" name="14606" dataDxfId="5693"/>
    <tableColumn id="651" xr3:uid="{510E8C08-84F6-4D0C-9E12-A7003DBCC386}" name="14607" dataDxfId="5692"/>
    <tableColumn id="652" xr3:uid="{870EFD1D-CE6B-4A48-A813-DEAD9559B706}" name="14608" dataDxfId="5691"/>
    <tableColumn id="653" xr3:uid="{DB66648A-2442-4336-A0B5-E675AE4F9EA9}" name="14609" dataDxfId="5690"/>
    <tableColumn id="654" xr3:uid="{5CE89187-C540-42F6-BBDF-4F79FC5FC2F3}" name="14610" dataDxfId="5689"/>
    <tableColumn id="655" xr3:uid="{B748A9F0-79B7-4539-9FE8-4ABE9CA95A8E}" name="14611" dataDxfId="5688"/>
    <tableColumn id="656" xr3:uid="{25EBCC4B-7B76-4A67-803D-1453F9E08C90}" name="14612" dataDxfId="5687"/>
    <tableColumn id="657" xr3:uid="{65E9B07F-CB99-4D17-9DF1-C4523269C21C}" name="14613" dataDxfId="5686"/>
    <tableColumn id="658" xr3:uid="{68B16A36-E3C8-408A-BFD8-3F76638DDD2A}" name="14614" dataDxfId="5685"/>
    <tableColumn id="659" xr3:uid="{98D27A20-BAF6-49AC-B075-C13E3FB0C804}" name="14615" dataDxfId="5684"/>
    <tableColumn id="660" xr3:uid="{285805FD-D7EF-4E1E-BE5C-73D0EDB2825B}" name="14616" dataDxfId="5683"/>
    <tableColumn id="661" xr3:uid="{ACDEAC38-ADC4-4B30-A046-9147E4A5C52E}" name="14617" dataDxfId="5682"/>
    <tableColumn id="662" xr3:uid="{45B87AEB-04F0-412C-B0AC-C6558167C181}" name="14618" dataDxfId="5681"/>
    <tableColumn id="663" xr3:uid="{44D45052-FE97-429D-8446-CDE889E855EA}" name="14619" dataDxfId="5680"/>
    <tableColumn id="664" xr3:uid="{5C9D9ED5-CA4E-42C1-A4EC-EFFE08B79AB8}" name="14620" dataDxfId="5679"/>
    <tableColumn id="665" xr3:uid="{EA14DD86-C509-44F9-AEEA-82B1FA122672}" name="14621" dataDxfId="5678"/>
    <tableColumn id="666" xr3:uid="{4EF69C8D-3816-401C-A62A-6F22CEFFF008}" name="14622" dataDxfId="5677"/>
    <tableColumn id="667" xr3:uid="{4DC63E51-D115-402A-B4F2-E02F1B2973C7}" name="14623" dataDxfId="5676"/>
    <tableColumn id="668" xr3:uid="{4978A59A-8781-4A66-93C8-F0FFB845911D}" name="14624" dataDxfId="5675"/>
    <tableColumn id="669" xr3:uid="{0B91E8D6-AE28-437F-9BF3-EEA755154BCF}" name="14625" dataDxfId="5674"/>
    <tableColumn id="670" xr3:uid="{4C365CFE-5253-4339-B25B-8A06A6877ADE}" name="14626" dataDxfId="5673"/>
    <tableColumn id="671" xr3:uid="{08FD58D7-4809-442B-A7F5-C7650D0C3ADC}" name="14627" dataDxfId="5672"/>
    <tableColumn id="672" xr3:uid="{299F63F1-1A5F-402E-91B7-02D1F6B6A66C}" name="14628" dataDxfId="5671"/>
    <tableColumn id="673" xr3:uid="{B5265657-D1CB-40A3-9071-A896B3CBA7BA}" name="14629" dataDxfId="5670"/>
    <tableColumn id="674" xr3:uid="{F90926C3-4518-4B85-9742-38F260A3BFCC}" name="14630" dataDxfId="5669"/>
    <tableColumn id="675" xr3:uid="{F29444E1-17A4-4679-8345-66BA38455E95}" name="14631" dataDxfId="5668"/>
    <tableColumn id="676" xr3:uid="{40E63148-CE08-4652-9C98-9A937567D3C0}" name="14632" dataDxfId="5667"/>
    <tableColumn id="677" xr3:uid="{84655792-BF61-4F36-9457-0251F0251B17}" name="14633" dataDxfId="5666"/>
    <tableColumn id="678" xr3:uid="{5D8F2CFD-7F2C-426C-B328-BE209C7392E5}" name="14634" dataDxfId="5665"/>
    <tableColumn id="679" xr3:uid="{67186593-5FDD-41B4-A491-9706E984480E}" name="14635" dataDxfId="5664"/>
    <tableColumn id="680" xr3:uid="{5DD33C80-94F0-4883-AE40-74CA7C8AEC40}" name="14636" dataDxfId="5663"/>
    <tableColumn id="681" xr3:uid="{28040998-49BC-4224-921F-53433CE3E56B}" name="14637" dataDxfId="5662"/>
    <tableColumn id="682" xr3:uid="{B2288E49-7767-4220-B097-1D35D5C67DFB}" name="14638" dataDxfId="5661"/>
    <tableColumn id="683" xr3:uid="{CD350D17-EF1E-4911-BA21-4A0AC287E591}" name="14639" dataDxfId="5660"/>
    <tableColumn id="684" xr3:uid="{C7FE1A6C-E129-4C61-91A2-5812C509D9E3}" name="14640" dataDxfId="5659"/>
    <tableColumn id="685" xr3:uid="{18F30D36-BD37-4C14-8D55-801F76327080}" name="14641" dataDxfId="5658"/>
    <tableColumn id="686" xr3:uid="{BB23F3F5-24B0-4354-99EF-86E882789DFD}" name="14642" dataDxfId="5657"/>
    <tableColumn id="687" xr3:uid="{5F05D0D3-5F64-4290-A189-C66226BA569E}" name="14643" dataDxfId="5656"/>
    <tableColumn id="688" xr3:uid="{0E6F0F01-6AAA-4B33-B29C-62D5A2086611}" name="14644" dataDxfId="5655"/>
    <tableColumn id="689" xr3:uid="{51066E50-8CF3-4007-9EB2-68BD777575AF}" name="14645" dataDxfId="5654"/>
    <tableColumn id="690" xr3:uid="{739EA31D-E29C-4FAF-B065-3F884C8F90DA}" name="14646" dataDxfId="5653"/>
    <tableColumn id="691" xr3:uid="{809661BA-D1C7-4BF1-ADDE-8B7AE965BB5A}" name="14647" dataDxfId="5652"/>
    <tableColumn id="692" xr3:uid="{6683550E-0D3C-430D-87B5-91C69DBBDC0D}" name="14648" dataDxfId="5651"/>
    <tableColumn id="693" xr3:uid="{A053A014-CFF7-4F15-A74B-00983930924B}" name="14649" dataDxfId="5650"/>
    <tableColumn id="694" xr3:uid="{6EF82367-9100-4394-8B84-73090DF8FABE}" name="14650" dataDxfId="5649"/>
    <tableColumn id="695" xr3:uid="{F77708FE-6377-477D-97B6-CC80A8B72619}" name="14651" dataDxfId="5648"/>
    <tableColumn id="696" xr3:uid="{E29B6CF3-2F4E-4953-8155-B5FB95B2C4E0}" name="14652" dataDxfId="5647"/>
    <tableColumn id="697" xr3:uid="{EB004C2C-2135-4EA9-8900-FF5BE989FCD8}" name="14653" dataDxfId="5646"/>
    <tableColumn id="698" xr3:uid="{782B00D4-A803-49B6-A6DE-87C4153395AC}" name="14654" dataDxfId="5645"/>
    <tableColumn id="699" xr3:uid="{3C6E5547-77BF-4618-A104-D5F6BAD9089B}" name="14655" dataDxfId="5644"/>
    <tableColumn id="700" xr3:uid="{D2E918B6-273D-4DE9-928F-C726BED23DAA}" name="14656" dataDxfId="5643"/>
    <tableColumn id="701" xr3:uid="{5008F607-2485-4D2F-91D7-FC37FE27612A}" name="14657" dataDxfId="5642"/>
    <tableColumn id="702" xr3:uid="{2E8C78F7-6A3C-4FF1-AF08-BA9B59643195}" name="14658" dataDxfId="5641"/>
    <tableColumn id="703" xr3:uid="{3EFCAA93-72C5-4578-944B-EF31114A410F}" name="14659" dataDxfId="5640"/>
  </tableColumns>
  <tableStyleInfo name="TableStyleLight1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E8C705F4-7BF5-4E14-B3D1-AD70D4DF7A9E}" name="Table146810121416182022242283032343638" displayName="Table146810121416182022242283032343638" ref="A1:AAA14" totalsRowShown="0" headerRowDxfId="5639" dataDxfId="5638">
  <autoFilter ref="A1:AAA14" xr:uid="{5AD4B7B0-32CE-4DF4-B699-15C681A6E784}"/>
  <tableColumns count="703">
    <tableColumn id="1" xr3:uid="{B48D8F40-9891-47C2-8EE1-4CAB2BCE5EEF}" name="S.NO" dataDxfId="5637">
      <calculatedColumnFormula>A1+1</calculatedColumnFormula>
    </tableColumn>
    <tableColumn id="2" xr3:uid="{95D4DDDA-FA52-439C-86B0-02A4543DFE8B}" name="14660" dataDxfId="5636"/>
    <tableColumn id="3" xr3:uid="{D3EFC487-4CAF-4BED-9949-274BDA780B5E}" name="14661" dataDxfId="5635">
      <calculatedColumnFormula>B2+1</calculatedColumnFormula>
    </tableColumn>
    <tableColumn id="4" xr3:uid="{186BD15B-BDB6-4E31-9365-686A7EA68BED}" name="14662" dataDxfId="5634"/>
    <tableColumn id="5" xr3:uid="{E6DC285A-4DD7-42E1-BA43-348EB159EEA4}" name="14663" dataDxfId="5633"/>
    <tableColumn id="6" xr3:uid="{33EC1526-B688-4935-95A4-57FE8C719D38}" name="14664" dataDxfId="5632"/>
    <tableColumn id="7" xr3:uid="{EE1F8DA9-B830-4E2D-B70D-E388D00A6C39}" name="14665" dataDxfId="5631"/>
    <tableColumn id="8" xr3:uid="{3D7CC7A7-5DE4-44B1-A4B0-1377D410F600}" name="14666" dataDxfId="5630"/>
    <tableColumn id="9" xr3:uid="{145E0E7F-471F-46BF-A85C-DCC0EA3E05A4}" name="14667" dataDxfId="5629"/>
    <tableColumn id="10" xr3:uid="{D20AC91E-6FAC-494C-9DAF-A33B644F6B57}" name="14668" dataDxfId="5628"/>
    <tableColumn id="11" xr3:uid="{FC3309F3-CD89-494D-87D9-2141DD94E342}" name="14669" dataDxfId="5627"/>
    <tableColumn id="12" xr3:uid="{FD77BE1D-CB56-4447-BF3E-EC528ABD1F77}" name="14670" dataDxfId="5626"/>
    <tableColumn id="13" xr3:uid="{BADC56E5-4FF2-48B0-98D2-8644CAD45512}" name="14671" dataDxfId="5625"/>
    <tableColumn id="14" xr3:uid="{48F632BC-6F59-496D-930E-37CA1BF8209E}" name="14672" dataDxfId="5624"/>
    <tableColumn id="15" xr3:uid="{6A1A58B4-DC1E-414A-BDAC-E47B4F31FB95}" name="14673" dataDxfId="5623"/>
    <tableColumn id="16" xr3:uid="{9BAA4049-2E71-4802-B44A-EAE6969D65D3}" name="14674" dataDxfId="5622"/>
    <tableColumn id="17" xr3:uid="{E3495E3C-DCAE-4D91-AFB9-967555E04C19}" name="14675" dataDxfId="5621"/>
    <tableColumn id="18" xr3:uid="{B5E5D330-18BD-485A-B4AC-E3C1494FF3F2}" name="14676" dataDxfId="5620"/>
    <tableColumn id="19" xr3:uid="{367947B4-5FF7-4390-A29F-9E87301F5511}" name="14677" dataDxfId="5619"/>
    <tableColumn id="20" xr3:uid="{B0FD0519-030B-4AFC-B0DD-947B5A0EA948}" name="14678" dataDxfId="5618"/>
    <tableColumn id="21" xr3:uid="{68888C90-260A-4400-93ED-8C069A94B7B3}" name="14679" dataDxfId="5617"/>
    <tableColumn id="22" xr3:uid="{5B4B743F-FC2A-49D7-8E58-4FFC061FA66D}" name="14680" dataDxfId="5616"/>
    <tableColumn id="23" xr3:uid="{1E33D471-ABB0-40B0-B2F1-07D40555C777}" name="14681" dataDxfId="5615"/>
    <tableColumn id="24" xr3:uid="{9145F34E-64AF-428D-B4C4-B2FA0F7FB8F6}" name="14682" dataDxfId="5614"/>
    <tableColumn id="25" xr3:uid="{871A26F0-6C90-46E8-96E0-45D3CC0EB35D}" name="14683" dataDxfId="5613"/>
    <tableColumn id="26" xr3:uid="{9FA73728-1753-4F47-936D-D15745D7E2BD}" name="14684" dataDxfId="5612"/>
    <tableColumn id="27" xr3:uid="{836F7E81-933B-4C71-AC53-20DFAD743DE8}" name="14685" dataDxfId="5611"/>
    <tableColumn id="28" xr3:uid="{EBEE7CD7-C0C0-4B32-92BA-346FF8B705A2}" name="14686" dataDxfId="5610"/>
    <tableColumn id="29" xr3:uid="{CDE47973-3B1B-458A-9699-B7E2AAA301D1}" name="14687" dataDxfId="5609"/>
    <tableColumn id="30" xr3:uid="{A5CEAC24-6D93-44C9-9C6B-64B061626022}" name="14688" dataDxfId="5608"/>
    <tableColumn id="31" xr3:uid="{8C62FD80-A37C-40A6-ACCC-2375BB436DF5}" name="14689" dataDxfId="5607"/>
    <tableColumn id="32" xr3:uid="{846AB07B-0C1F-4198-8374-C013BC91310A}" name="14690" dataDxfId="5606"/>
    <tableColumn id="33" xr3:uid="{46DE0EBA-0004-41D9-BD3C-9D26CC82D739}" name="14691" dataDxfId="5605"/>
    <tableColumn id="34" xr3:uid="{C8F73537-8FEE-4DB9-9FF1-79BBDB41026E}" name="14692" dataDxfId="5604"/>
    <tableColumn id="35" xr3:uid="{6CFF928C-929C-4061-A140-63AF4796B506}" name="14693" dataDxfId="5603"/>
    <tableColumn id="36" xr3:uid="{0CDF6B04-F554-456E-9878-BD17640C5A7F}" name="14694" dataDxfId="5602"/>
    <tableColumn id="37" xr3:uid="{329899FB-1A77-4AD8-BF8A-A1DAB8E288A6}" name="14695" dataDxfId="5601"/>
    <tableColumn id="38" xr3:uid="{722468EB-ECDF-4420-8F19-2016D240FB2D}" name="14696" dataDxfId="5600"/>
    <tableColumn id="39" xr3:uid="{DB586302-B04C-4EDC-AB2F-F85E96116497}" name="14697" dataDxfId="5599"/>
    <tableColumn id="40" xr3:uid="{F756259B-A0D2-4E76-8A21-DD4E2E6E237D}" name="14698" dataDxfId="5598"/>
    <tableColumn id="41" xr3:uid="{E8B8253F-4C21-419B-BFA4-36A833D58114}" name="14699" dataDxfId="5597"/>
    <tableColumn id="42" xr3:uid="{C1F225B0-C4C9-4DBF-A356-6927C2B20797}" name="14700" dataDxfId="5596"/>
    <tableColumn id="43" xr3:uid="{AEA216E0-3D8A-4D25-84C7-BDE3DA903A2F}" name="14701" dataDxfId="5595"/>
    <tableColumn id="44" xr3:uid="{C9A4B3CB-0741-4928-933C-18C40C1676EB}" name="14702" dataDxfId="5594"/>
    <tableColumn id="45" xr3:uid="{CB6CCB3D-F290-48FA-A13F-34828A3EF165}" name="14703" dataDxfId="5593"/>
    <tableColumn id="46" xr3:uid="{567E4EAC-EAB1-4A51-A5E8-019F7E632AFC}" name="14704" dataDxfId="5592"/>
    <tableColumn id="47" xr3:uid="{EEF142A8-0119-4CF5-AC4D-564A5CEAFAC7}" name="14705" dataDxfId="5591"/>
    <tableColumn id="48" xr3:uid="{74EF8924-54C2-4831-980D-477BB9BC4E18}" name="14706" dataDxfId="5590"/>
    <tableColumn id="49" xr3:uid="{45C37F78-BEAB-4FC9-9788-3B0468DBE71B}" name="14707" dataDxfId="5589"/>
    <tableColumn id="50" xr3:uid="{90BC20E3-932C-4DEC-8DE7-4EF6D25B9C04}" name="14708" dataDxfId="5588"/>
    <tableColumn id="51" xr3:uid="{F34654E8-C883-4581-8837-ED345A500F5A}" name="14709" dataDxfId="5587"/>
    <tableColumn id="52" xr3:uid="{0EA287C2-4E38-4C66-AB8B-2EDCA3141034}" name="14710" dataDxfId="5586"/>
    <tableColumn id="53" xr3:uid="{32DBA910-C37D-4411-B5DB-1077C914E9B7}" name="14711" dataDxfId="5585"/>
    <tableColumn id="54" xr3:uid="{AAA8D86A-CA45-456E-A7EF-E1D92739404A}" name="14712" dataDxfId="5584"/>
    <tableColumn id="55" xr3:uid="{EEB5F8CA-2EA4-41FB-88AE-61AA30D0462E}" name="14713" dataDxfId="5583"/>
    <tableColumn id="56" xr3:uid="{8BC481C7-0906-4100-8D63-4672696242A3}" name="14714" dataDxfId="5582"/>
    <tableColumn id="57" xr3:uid="{242D8E0E-451E-4EEC-AA4F-A1907CCB2914}" name="14715" dataDxfId="5581"/>
    <tableColumn id="58" xr3:uid="{E90DF6BD-182E-49B0-888B-22B238DC29C5}" name="14716" dataDxfId="5580"/>
    <tableColumn id="59" xr3:uid="{23FA5EFF-2E5E-40BA-AB05-E2E842C2880E}" name="14717" dataDxfId="5579"/>
    <tableColumn id="60" xr3:uid="{26BB1848-A856-4553-BB97-7ECB89063FF1}" name="14718" dataDxfId="5578"/>
    <tableColumn id="61" xr3:uid="{4E91F81D-E123-4FB8-B67A-6D1788F21CE4}" name="14719" dataDxfId="5577"/>
    <tableColumn id="62" xr3:uid="{B827D4B9-FC0D-42D8-BA94-C7CAFB8F0198}" name="14720" dataDxfId="5576"/>
    <tableColumn id="63" xr3:uid="{77D479B7-A543-4195-A393-8CB0F844FC1F}" name="14721" dataDxfId="5575"/>
    <tableColumn id="64" xr3:uid="{65AE0B2F-D107-44F8-A9A3-29C788E1E6ED}" name="14722" dataDxfId="5574"/>
    <tableColumn id="65" xr3:uid="{8A6719FF-92B8-4C71-AD47-CFD5C3C8E21D}" name="14723" dataDxfId="5573"/>
    <tableColumn id="66" xr3:uid="{2601FA07-EB8B-47D3-91C2-B90402E8AC77}" name="14724" dataDxfId="5572"/>
    <tableColumn id="67" xr3:uid="{7668BFF1-1D89-4AE8-9BF1-124A6CD1DBD0}" name="14725" dataDxfId="5571"/>
    <tableColumn id="68" xr3:uid="{4228ED8A-752C-4048-8145-6897DDF40324}" name="14726" dataDxfId="5570"/>
    <tableColumn id="69" xr3:uid="{9A4A83F4-EA5C-4D08-874D-DE6E08CD3F4E}" name="14727" dataDxfId="5569"/>
    <tableColumn id="70" xr3:uid="{7C592BFF-FFDA-4B75-AE5B-355AD183D559}" name="14728" dataDxfId="5568"/>
    <tableColumn id="71" xr3:uid="{5775BFEE-19C4-44B0-8E23-33F629FFCE11}" name="14729" dataDxfId="5567"/>
    <tableColumn id="72" xr3:uid="{1AC1D7E6-AAFD-481D-876C-5F445A6ED735}" name="14730" dataDxfId="5566"/>
    <tableColumn id="73" xr3:uid="{131CFA5B-2778-4B6D-8571-907A6CDD2E85}" name="14731" dataDxfId="5565"/>
    <tableColumn id="74" xr3:uid="{D8F6D651-0068-4827-A433-0B4EED0821F5}" name="14732" dataDxfId="5564"/>
    <tableColumn id="75" xr3:uid="{A7D90511-8A74-4E41-A0F5-ECAF7840D20C}" name="14733" dataDxfId="5563"/>
    <tableColumn id="76" xr3:uid="{A659CF16-7749-4467-936E-A0C814AFD399}" name="14734" dataDxfId="5562"/>
    <tableColumn id="77" xr3:uid="{79D2B26D-C47D-4987-B014-0E808872F9C5}" name="14735" dataDxfId="5561"/>
    <tableColumn id="78" xr3:uid="{FE6BC9F5-B009-430A-B34A-B8C5AF8E02FD}" name="14736" dataDxfId="5560"/>
    <tableColumn id="79" xr3:uid="{3EC64C6D-9A7B-4291-A71A-CB6B0BFF9BE1}" name="14737" dataDxfId="5559"/>
    <tableColumn id="80" xr3:uid="{AADDCE47-9713-4888-8A72-B2B4EC56D38C}" name="14738" dataDxfId="5558"/>
    <tableColumn id="81" xr3:uid="{918A23AF-C2A1-4DF6-B052-2ACBD9CC47FE}" name="14739" dataDxfId="5557"/>
    <tableColumn id="82" xr3:uid="{00266CDD-BE3A-453D-88E1-3CA0C3682373}" name="14740" dataDxfId="5556"/>
    <tableColumn id="83" xr3:uid="{208EE5E7-0CA9-4638-8E20-819B0FF334FA}" name="14741" dataDxfId="5555"/>
    <tableColumn id="84" xr3:uid="{4E237A74-6583-4D18-ADF5-3771F7A8B231}" name="14742" dataDxfId="5554"/>
    <tableColumn id="85" xr3:uid="{1E563E26-D1CD-47C9-AF5B-2CA5C8C1C157}" name="14743" dataDxfId="5553"/>
    <tableColumn id="86" xr3:uid="{85B6F21A-E2E0-4EB8-906C-D819C093841C}" name="14744" dataDxfId="5552"/>
    <tableColumn id="87" xr3:uid="{1D368F88-6CBB-419D-BA2B-816EF3F4CC67}" name="14745" dataDxfId="5551"/>
    <tableColumn id="88" xr3:uid="{1CF29179-4128-4465-A10E-5608EF52B205}" name="14746" dataDxfId="5550"/>
    <tableColumn id="89" xr3:uid="{346E761B-F9A0-4807-99CD-B3A3927DF245}" name="14747" dataDxfId="5549"/>
    <tableColumn id="90" xr3:uid="{81A14100-6804-438D-90B1-ED3D841EC755}" name="14748" dataDxfId="5548"/>
    <tableColumn id="91" xr3:uid="{50B5CB6D-5AE8-43D3-AD42-2685EB8741AB}" name="14749" dataDxfId="5547"/>
    <tableColumn id="92" xr3:uid="{E5562C98-0839-4E5B-8788-8AB705C9DFB9}" name="14750" dataDxfId="5546"/>
    <tableColumn id="93" xr3:uid="{F127BB9D-D464-4A78-BED9-2A72B36D54D4}" name="14751" dataDxfId="5545"/>
    <tableColumn id="94" xr3:uid="{3F4914AC-DF8B-4A5E-929A-1D0472B4ADB1}" name="14752" dataDxfId="5544"/>
    <tableColumn id="95" xr3:uid="{08316B72-0318-45D3-A4A4-0FF29E96D199}" name="14753" dataDxfId="5543"/>
    <tableColumn id="96" xr3:uid="{AF6AD679-7BE8-4791-BF0C-524A8471CF24}" name="14754" dataDxfId="5542"/>
    <tableColumn id="97" xr3:uid="{B7D89701-114A-4AE8-96DE-75903BEE2833}" name="14755" dataDxfId="5541"/>
    <tableColumn id="98" xr3:uid="{E0BA679D-C991-44E5-B919-8DEAFFE56E0D}" name="14756" dataDxfId="5540"/>
    <tableColumn id="99" xr3:uid="{DD1B87BC-917A-439C-95D5-D85F9EE62403}" name="14757" dataDxfId="5539"/>
    <tableColumn id="100" xr3:uid="{4DE1ACDE-DF6D-4F91-B151-A84DB0074114}" name="14758" dataDxfId="5538"/>
    <tableColumn id="101" xr3:uid="{39C20DCD-E486-4867-990E-E88D9D05CA95}" name="14759" dataDxfId="5537"/>
    <tableColumn id="102" xr3:uid="{77B5F78B-01DC-487A-857E-0DEE3121A9E4}" name="14760" dataDxfId="5536"/>
    <tableColumn id="103" xr3:uid="{7D1ECF47-7518-4B1D-A049-B04425A0D8B8}" name="14761" dataDxfId="5535"/>
    <tableColumn id="104" xr3:uid="{F81CE1EF-6827-43D5-8BE4-009187669DCC}" name="14762" dataDxfId="5534"/>
    <tableColumn id="105" xr3:uid="{DB52CED8-06A1-4D52-A5D6-EF9D64255997}" name="14763" dataDxfId="5533"/>
    <tableColumn id="106" xr3:uid="{2F81028B-1F61-4D0D-B1E9-17B2394BDE4D}" name="14764" dataDxfId="5532"/>
    <tableColumn id="107" xr3:uid="{00ABF1ED-F34A-4E88-A8AC-FAE68C85DB44}" name="14765" dataDxfId="5531"/>
    <tableColumn id="108" xr3:uid="{B58AD6B4-2798-46A9-A27E-623C43BF6BC7}" name="14766" dataDxfId="5530"/>
    <tableColumn id="109" xr3:uid="{D782C660-17C8-4313-AEC7-A025A293EDB3}" name="14767" dataDxfId="5529"/>
    <tableColumn id="110" xr3:uid="{F26178EE-5372-4194-8AEB-A29F0BB7DB00}" name="14768" dataDxfId="5528"/>
    <tableColumn id="111" xr3:uid="{B915F277-7746-42A2-91E6-652F76DEDEFE}" name="14769" dataDxfId="5527"/>
    <tableColumn id="112" xr3:uid="{4EC7E509-CF80-400F-97AD-BEBE42276819}" name="14770" dataDxfId="5526"/>
    <tableColumn id="113" xr3:uid="{1C4A07EA-203E-4293-9DDA-1CAAAC3F72F9}" name="14771" dataDxfId="5525"/>
    <tableColumn id="114" xr3:uid="{6D79EAB4-C5C6-4244-BF82-49C55EF7DCC5}" name="14772" dataDxfId="5524"/>
    <tableColumn id="115" xr3:uid="{9327AA63-DA85-4B48-8B2D-552763A52E03}" name="14773" dataDxfId="5523"/>
    <tableColumn id="116" xr3:uid="{52FD1DC0-EA48-4080-83FC-A11926F4EDB1}" name="14774" dataDxfId="5522"/>
    <tableColumn id="117" xr3:uid="{F3940AAC-3C0E-4547-895B-146439A5DA10}" name="14775" dataDxfId="5521"/>
    <tableColumn id="118" xr3:uid="{74924E83-91ED-4A21-9BB0-48AA2C0F303B}" name="14776" dataDxfId="5520"/>
    <tableColumn id="119" xr3:uid="{3F528895-81CE-47BD-94CD-5AB986457CD5}" name="14777" dataDxfId="5519"/>
    <tableColumn id="120" xr3:uid="{CEBAA76E-E3BF-4558-80E6-C973812F1125}" name="14778" dataDxfId="5518"/>
    <tableColumn id="121" xr3:uid="{E677254B-B4C7-45A2-AAD0-5C13AE67F4CB}" name="14779" dataDxfId="5517"/>
    <tableColumn id="122" xr3:uid="{8CEAAD33-B5BC-43EC-9CC4-87EC4B625911}" name="14780" dataDxfId="5516"/>
    <tableColumn id="123" xr3:uid="{6ACBD099-BC50-40E5-9632-23184437C7C6}" name="14781" dataDxfId="5515"/>
    <tableColumn id="124" xr3:uid="{C7DBAAAA-C640-44EE-BA32-3A1C89FCC768}" name="14782" dataDxfId="5514"/>
    <tableColumn id="125" xr3:uid="{A8958F98-F543-4946-AF1E-D1CA956D5CA2}" name="14783" dataDxfId="5513"/>
    <tableColumn id="126" xr3:uid="{D7F6C377-6A76-47C6-8CF0-003C2D9EA9A2}" name="14784" dataDxfId="5512"/>
    <tableColumn id="127" xr3:uid="{932CE248-68D8-4D84-9CC8-B50CACC8F267}" name="14785" dataDxfId="5511"/>
    <tableColumn id="128" xr3:uid="{D98F94AE-743B-43A6-8127-DEA8E552597A}" name="14786" dataDxfId="5510"/>
    <tableColumn id="129" xr3:uid="{0D97B431-A939-4190-A1EE-B02EC37658FE}" name="14787" dataDxfId="5509"/>
    <tableColumn id="130" xr3:uid="{69FE0195-63C8-4DAE-A0F4-86659A6D3234}" name="14788" dataDxfId="5508"/>
    <tableColumn id="131" xr3:uid="{6EBC49FB-F258-45BF-9512-CAF84C589B55}" name="14789" dataDxfId="5507"/>
    <tableColumn id="132" xr3:uid="{ABF6DD44-9FD3-4801-B874-C6E974C29E34}" name="14790" dataDxfId="5506"/>
    <tableColumn id="133" xr3:uid="{B74E6C46-5D92-4342-8F19-1921D034B189}" name="14791" dataDxfId="5505"/>
    <tableColumn id="134" xr3:uid="{7BA5BC79-A75C-4E24-9E58-DC72156F68AC}" name="14792" dataDxfId="5504"/>
    <tableColumn id="135" xr3:uid="{3B420389-FD23-42F5-B203-514C4043E75D}" name="14793" dataDxfId="5503"/>
    <tableColumn id="136" xr3:uid="{55100848-D6C6-4B56-883F-6907A2F8A3F5}" name="14794" dataDxfId="5502"/>
    <tableColumn id="137" xr3:uid="{5DABA029-6FF5-40CA-B2DC-B73E7E652FC1}" name="14795" dataDxfId="5501"/>
    <tableColumn id="138" xr3:uid="{E771DC65-DD81-4513-A0DD-B1DE505EA171}" name="14796" dataDxfId="5500"/>
    <tableColumn id="139" xr3:uid="{5750F35E-9632-4AEA-BC1D-3FA7F94430FA}" name="14797" dataDxfId="5499"/>
    <tableColumn id="140" xr3:uid="{CE30123D-815A-44A8-9DF7-ECAC8DB6B776}" name="14798" dataDxfId="5498"/>
    <tableColumn id="141" xr3:uid="{AE51647A-6DEB-413E-918E-33B5932F1A99}" name="14799" dataDxfId="5497"/>
    <tableColumn id="142" xr3:uid="{D60671E1-99E8-4913-9600-08716AA141D4}" name="14800" dataDxfId="5496"/>
    <tableColumn id="143" xr3:uid="{A4EE787F-0AA5-4039-813E-8299251926B8}" name="14801" dataDxfId="5495"/>
    <tableColumn id="144" xr3:uid="{2430F1C9-1076-4117-B05F-607446052473}" name="14802" dataDxfId="5494"/>
    <tableColumn id="145" xr3:uid="{4FA2CD06-2F0F-49E9-8A20-E87C75154469}" name="14803" dataDxfId="5493"/>
    <tableColumn id="146" xr3:uid="{77C073E2-ED8E-4BCB-82A5-25D4F807232F}" name="14804" dataDxfId="5492"/>
    <tableColumn id="147" xr3:uid="{ECE85F6E-0522-4C1E-BC84-50C03A8E78D1}" name="14805" dataDxfId="5491"/>
    <tableColumn id="148" xr3:uid="{0038208F-6674-4CD2-BCA8-AF225FE02313}" name="14806" dataDxfId="5490"/>
    <tableColumn id="149" xr3:uid="{EA723844-9BC2-412B-A6E1-10CF67ABB2CE}" name="14807" dataDxfId="5489"/>
    <tableColumn id="150" xr3:uid="{BD6A8EDD-A415-450D-A185-A3764340F018}" name="14808" dataDxfId="5488"/>
    <tableColumn id="151" xr3:uid="{30BBDEB1-FCE7-4618-926D-68D4ED69A9F0}" name="14809" dataDxfId="5487"/>
    <tableColumn id="152" xr3:uid="{A323DA90-E082-4308-93FD-DD3C28465D36}" name="14810" dataDxfId="5486"/>
    <tableColumn id="153" xr3:uid="{AE00E7BB-B370-426D-A244-4C8B6181CD2C}" name="14811" dataDxfId="5485"/>
    <tableColumn id="154" xr3:uid="{6B5E0E16-18AE-46AF-B20B-2C6D203428AC}" name="14812" dataDxfId="5484"/>
    <tableColumn id="155" xr3:uid="{3CBFFAD9-07B5-4CA3-ADAD-EF51FC3091E8}" name="14813" dataDxfId="5483"/>
    <tableColumn id="156" xr3:uid="{A9047082-5914-4C03-AAAD-C6DA73955D98}" name="14814" dataDxfId="5482"/>
    <tableColumn id="157" xr3:uid="{0EA35AD3-A5E5-4FF9-BF8E-989AEBDA201D}" name="14815" dataDxfId="5481"/>
    <tableColumn id="158" xr3:uid="{DC8E3682-FC8D-4F3D-A6C7-3561F3CCC759}" name="14816" dataDxfId="5480"/>
    <tableColumn id="159" xr3:uid="{FAF20E63-409F-4B80-9499-9926D6B35388}" name="14817" dataDxfId="5479"/>
    <tableColumn id="160" xr3:uid="{2B9C9F37-5004-47F3-90EC-DE09772CE194}" name="14818" dataDxfId="5478"/>
    <tableColumn id="161" xr3:uid="{B33F9CC5-BC36-419A-9FA7-AF4BB303923A}" name="14819" dataDxfId="5477"/>
    <tableColumn id="162" xr3:uid="{9BCD181C-096C-447A-97AB-3F7C0BCC2ACD}" name="14820" dataDxfId="5476"/>
    <tableColumn id="163" xr3:uid="{F5659F2E-EB40-4AE6-9085-BE17102D705B}" name="14821" dataDxfId="5475"/>
    <tableColumn id="164" xr3:uid="{97690588-0FC8-4EB8-9354-3358E3A741BC}" name="14822" dataDxfId="5474"/>
    <tableColumn id="165" xr3:uid="{76F8EA2D-FB21-43E7-AA2E-54993CADDA56}" name="14823" dataDxfId="5473"/>
    <tableColumn id="166" xr3:uid="{B5D5B339-9A3E-412F-A26D-B817A5029361}" name="14824" dataDxfId="5472"/>
    <tableColumn id="167" xr3:uid="{EBC34801-B612-4FB7-90EB-B85C2E886408}" name="14825" dataDxfId="5471"/>
    <tableColumn id="168" xr3:uid="{507BC0E3-6B27-4EC1-ADA8-A3FA0FFA480B}" name="14826" dataDxfId="5470"/>
    <tableColumn id="169" xr3:uid="{FA66A61A-6EB6-4852-9344-16096E4D100E}" name="14827" dataDxfId="5469"/>
    <tableColumn id="170" xr3:uid="{1EFDC246-04A8-4CA1-BFB3-25B236F41B8C}" name="14828" dataDxfId="5468"/>
    <tableColumn id="171" xr3:uid="{F560FFDD-F194-4502-B05E-B8A56FA7EE79}" name="14829" dataDxfId="5467"/>
    <tableColumn id="172" xr3:uid="{1299BB16-4096-4E89-A326-B6BC97C1873A}" name="14830" dataDxfId="5466"/>
    <tableColumn id="173" xr3:uid="{0037DC30-B311-4852-97EC-418B184AAC62}" name="14831" dataDxfId="5465"/>
    <tableColumn id="174" xr3:uid="{85A42B30-AA8C-45A6-A1DB-7C1CF93A91F5}" name="14832" dataDxfId="5464"/>
    <tableColumn id="175" xr3:uid="{D9B826BC-5B9F-4EDC-9E23-98722745B414}" name="14833" dataDxfId="5463"/>
    <tableColumn id="176" xr3:uid="{EC45C600-408E-464A-8609-27E574E6513C}" name="14834" dataDxfId="5462"/>
    <tableColumn id="177" xr3:uid="{42402B6B-EEB7-4D98-A7F2-DCBF9E89F899}" name="14835" dataDxfId="5461"/>
    <tableColumn id="178" xr3:uid="{7A842C8C-527D-445D-A495-C440649EC797}" name="14836" dataDxfId="5460"/>
    <tableColumn id="179" xr3:uid="{8EBAE472-5AA3-4EA0-A042-E01ADEA72301}" name="14837" dataDxfId="5459"/>
    <tableColumn id="180" xr3:uid="{1FD7ED8E-0C1D-4CF0-BD07-7FDCF62262ED}" name="14838" dataDxfId="5458"/>
    <tableColumn id="181" xr3:uid="{847EEAB6-067A-429B-BBF3-7419CBCEE15E}" name="14839" dataDxfId="5457"/>
    <tableColumn id="182" xr3:uid="{FE09798E-A636-480B-90DC-CC8E9CD00D0A}" name="14840" dataDxfId="5456"/>
    <tableColumn id="183" xr3:uid="{0BF3CB50-51EB-4D29-BD47-FB60F8A7E211}" name="14841" dataDxfId="5455"/>
    <tableColumn id="184" xr3:uid="{DD0FC4A7-8AAE-4C5A-8BC3-CF78CCB9C555}" name="14842" dataDxfId="5454"/>
    <tableColumn id="185" xr3:uid="{3F977F62-71A9-49B7-95D2-727333E5FEFB}" name="14843" dataDxfId="5453"/>
    <tableColumn id="186" xr3:uid="{4EB3D8E9-FD2F-423A-978E-9E92CD9BC3F7}" name="14844" dataDxfId="5452"/>
    <tableColumn id="187" xr3:uid="{98E2F82B-247F-4784-8EE2-64D662A7BA72}" name="14845" dataDxfId="5451"/>
    <tableColumn id="188" xr3:uid="{0384F485-1F2F-4CDF-A151-74BC11B8E823}" name="14846" dataDxfId="5450"/>
    <tableColumn id="189" xr3:uid="{EAABC4A4-2570-43E2-881B-119CF8943A21}" name="14847" dataDxfId="5449"/>
    <tableColumn id="190" xr3:uid="{E7657390-B645-4E07-8E6D-282C50ECA13B}" name="14848" dataDxfId="5448"/>
    <tableColumn id="191" xr3:uid="{C3550A71-5B08-4607-8879-00E9DE04D74C}" name="14849" dataDxfId="5447"/>
    <tableColumn id="192" xr3:uid="{FE9ED897-59B5-41A2-82BF-6E0FC6FE7810}" name="14850" dataDxfId="5446"/>
    <tableColumn id="193" xr3:uid="{763C182B-6D51-453A-8E24-BD04E4E77875}" name="14851" dataDxfId="5445"/>
    <tableColumn id="194" xr3:uid="{F7E7985A-D7A6-45BF-8915-426F1A67BACE}" name="14852" dataDxfId="5444"/>
    <tableColumn id="195" xr3:uid="{977CCA60-1818-4E0F-B7B2-7D884AF1BD2F}" name="14853" dataDxfId="5443"/>
    <tableColumn id="196" xr3:uid="{5993852F-D9E7-4DE3-AEA1-DFE9DF2C6244}" name="14854" dataDxfId="5442"/>
    <tableColumn id="197" xr3:uid="{2F6145EB-D6C2-4B35-B872-483ABE59699F}" name="14855" dataDxfId="5441"/>
    <tableColumn id="198" xr3:uid="{92A8AD39-6E25-4F08-A190-F0AEF3A6759F}" name="14856" dataDxfId="5440"/>
    <tableColumn id="199" xr3:uid="{C8B0F863-85E9-4CE5-8526-D8DEE5307F9D}" name="14857" dataDxfId="5439"/>
    <tableColumn id="200" xr3:uid="{012EE87C-C261-4C23-957E-BB3E659B3737}" name="14858" dataDxfId="5438"/>
    <tableColumn id="201" xr3:uid="{70CF81ED-EA0C-4249-AE31-3508178B9EDD}" name="14859" dataDxfId="5437"/>
    <tableColumn id="202" xr3:uid="{596BE8A2-E9F1-4DAE-B638-23331BA6E436}" name="14860" dataDxfId="5436"/>
    <tableColumn id="203" xr3:uid="{67F31E9D-2A68-4B75-97DC-C45BBA028577}" name="14861" dataDxfId="5435"/>
    <tableColumn id="204" xr3:uid="{93B01065-BDC3-493E-B722-C1421C2619EC}" name="14862" dataDxfId="5434"/>
    <tableColumn id="205" xr3:uid="{922CB9CA-37FA-45C8-8FEA-677F9BE814D6}" name="14863" dataDxfId="5433"/>
    <tableColumn id="206" xr3:uid="{FEE1B01C-F97F-4798-AF90-60AAE3652B85}" name="14864" dataDxfId="5432"/>
    <tableColumn id="207" xr3:uid="{043338DF-9C96-4FD8-B0AD-311A5574F9DA}" name="14865" dataDxfId="5431"/>
    <tableColumn id="208" xr3:uid="{FF26B669-0750-4D9A-8E0B-50ACDF548688}" name="14866" dataDxfId="5430"/>
    <tableColumn id="209" xr3:uid="{BA4C479B-53C3-42E9-AA8B-FF5D0314347F}" name="14867" dataDxfId="5429"/>
    <tableColumn id="210" xr3:uid="{7A5876D5-A016-43EA-8EF3-58B0001969E2}" name="14868" dataDxfId="5428"/>
    <tableColumn id="211" xr3:uid="{5036E47E-1E01-499C-996A-5CCFF4D76247}" name="14869" dataDxfId="5427"/>
    <tableColumn id="212" xr3:uid="{34C00661-269D-45FB-808F-E2E71D4E3147}" name="14870" dataDxfId="5426"/>
    <tableColumn id="213" xr3:uid="{BE162F00-49DF-488A-965B-3A81FC3B052D}" name="14871" dataDxfId="5425"/>
    <tableColumn id="214" xr3:uid="{61C5A5E3-15B7-4CDB-8B60-191A63A020DE}" name="14872" dataDxfId="5424"/>
    <tableColumn id="215" xr3:uid="{373B0702-7070-4D46-9203-A06213FD68C8}" name="14873" dataDxfId="5423"/>
    <tableColumn id="216" xr3:uid="{3A89D41C-E8F9-4FE8-848D-BAEE30DA9D12}" name="14874" dataDxfId="5422"/>
    <tableColumn id="217" xr3:uid="{65A76767-0A97-4E44-A86E-BB928283F00C}" name="14875" dataDxfId="5421"/>
    <tableColumn id="218" xr3:uid="{5C30AD2B-9B90-4870-9754-43727BA7C6C8}" name="14876" dataDxfId="5420"/>
    <tableColumn id="219" xr3:uid="{D23D7E44-D128-4A21-AE73-0D8DE593CE15}" name="14877" dataDxfId="5419"/>
    <tableColumn id="220" xr3:uid="{122EFE91-38F0-41AE-8C12-7417C6612A38}" name="14878" dataDxfId="5418"/>
    <tableColumn id="221" xr3:uid="{BF46FB3E-90F8-40B9-9F0E-9F224593089D}" name="14879" dataDxfId="5417"/>
    <tableColumn id="222" xr3:uid="{5E99B331-31EE-4A2C-85F8-F3E3051B5327}" name="14880" dataDxfId="5416"/>
    <tableColumn id="223" xr3:uid="{200AFC83-CA97-4303-A3C1-B89DF4202D8C}" name="14881" dataDxfId="5415"/>
    <tableColumn id="224" xr3:uid="{80B98E2D-EA40-4273-B5E2-8B4B33D58E39}" name="14882" dataDxfId="5414"/>
    <tableColumn id="225" xr3:uid="{378F2A48-993C-4F72-A529-8763038E90A3}" name="14883" dataDxfId="5413"/>
    <tableColumn id="226" xr3:uid="{9F3CB690-AD47-4F74-B58B-FFFCE0D81FA8}" name="14884" dataDxfId="5412"/>
    <tableColumn id="227" xr3:uid="{DC4224F6-8715-4144-B41E-63F1EBD4BC68}" name="14885" dataDxfId="5411"/>
    <tableColumn id="228" xr3:uid="{18C56E8D-35EA-4869-9EC2-25F2F5E0774A}" name="14886" dataDxfId="5410"/>
    <tableColumn id="229" xr3:uid="{089B593F-4D29-4E4A-812D-B7C644EC817F}" name="14887" dataDxfId="5409"/>
    <tableColumn id="230" xr3:uid="{E25B5440-2132-4A85-B3B4-64BFAC7FB5B7}" name="14888" dataDxfId="5408"/>
    <tableColumn id="231" xr3:uid="{D0FC9169-D9FE-4F85-97BA-9CBB5258EFD9}" name="14889" dataDxfId="5407"/>
    <tableColumn id="232" xr3:uid="{4AF63D9D-3D93-40E7-B9F0-C035D218E70C}" name="14890" dataDxfId="5406"/>
    <tableColumn id="233" xr3:uid="{5E9DCAF8-75BC-4696-8073-7B3A974367BD}" name="14891" dataDxfId="5405"/>
    <tableColumn id="234" xr3:uid="{3B6C1383-4785-45DD-B48D-1571BFB4D70D}" name="14892" dataDxfId="5404"/>
    <tableColumn id="235" xr3:uid="{FBB5543A-74D6-4985-BC48-C7AED8007AAA}" name="14893" dataDxfId="5403"/>
    <tableColumn id="236" xr3:uid="{B42355F9-7D77-45CD-AF80-669A27D651EF}" name="14894" dataDxfId="5402"/>
    <tableColumn id="237" xr3:uid="{A0B442AF-BBF6-4A06-9A07-68CC47E4FBB8}" name="14895" dataDxfId="5401"/>
    <tableColumn id="238" xr3:uid="{5BCD6737-ECCD-4E24-8FB2-E1C4251E05C1}" name="14896" dataDxfId="5400"/>
    <tableColumn id="239" xr3:uid="{8AD9B06A-09AE-4701-9FCD-3A310EE83147}" name="14897" dataDxfId="5399"/>
    <tableColumn id="240" xr3:uid="{49638643-3240-4A9E-B321-CF9E0BA30F8E}" name="14898" dataDxfId="5398"/>
    <tableColumn id="241" xr3:uid="{96307C8B-2ABB-4E04-834C-0C47AC497638}" name="14899" dataDxfId="5397"/>
    <tableColumn id="242" xr3:uid="{7B0256A2-5B3F-4B90-BED1-380FBF3A942E}" name="14900" dataDxfId="5396"/>
    <tableColumn id="243" xr3:uid="{C9E163E4-8F7A-48C5-85FB-43CC357E6B2C}" name="14901" dataDxfId="5395"/>
    <tableColumn id="244" xr3:uid="{D001F574-9C9C-4817-89CE-0253BECB4CD1}" name="14902" dataDxfId="5394"/>
    <tableColumn id="245" xr3:uid="{FB94C3EB-48EE-466C-8CF6-C3232D379B30}" name="14903" dataDxfId="5393"/>
    <tableColumn id="246" xr3:uid="{75A212A8-149C-4F1D-9EAE-A700837C69D5}" name="14904" dataDxfId="5392"/>
    <tableColumn id="247" xr3:uid="{6396E3CE-2B71-48CA-81F1-E30CCD916DDE}" name="14905" dataDxfId="5391"/>
    <tableColumn id="248" xr3:uid="{3DC2F867-521C-4423-A66D-E314286A5579}" name="14906" dataDxfId="5390"/>
    <tableColumn id="249" xr3:uid="{019C444A-6672-4080-84E5-CB593FD7D884}" name="14907" dataDxfId="5389"/>
    <tableColumn id="250" xr3:uid="{229D1640-54FB-48CE-81F2-C00BF75FC6D3}" name="14908" dataDxfId="5388"/>
    <tableColumn id="251" xr3:uid="{C51E11A5-2E9D-493D-B99E-97B40BD6C45E}" name="14909" dataDxfId="5387"/>
    <tableColumn id="252" xr3:uid="{F5AD7E9D-6940-4B71-9F17-B75871417BB7}" name="14910" dataDxfId="5386"/>
    <tableColumn id="253" xr3:uid="{71EE90A6-48CB-4DFC-94F9-E3BFC2DFE1C0}" name="14911" dataDxfId="5385"/>
    <tableColumn id="254" xr3:uid="{B285A6AE-4E4F-4B36-84AA-34B3F328FB04}" name="14912" dataDxfId="5384"/>
    <tableColumn id="255" xr3:uid="{E9FCEA98-9435-4489-975F-43C473EAA9E8}" name="14913" dataDxfId="5383"/>
    <tableColumn id="256" xr3:uid="{D8BE6574-9CA8-408E-B7F5-BF6D13AFF702}" name="14914" dataDxfId="5382"/>
    <tableColumn id="257" xr3:uid="{E9F51FEE-828E-4204-8576-17ACD08BF3A4}" name="14915" dataDxfId="5381"/>
    <tableColumn id="258" xr3:uid="{B1E52174-B2D8-46FE-9B71-4ED8DA8B9AFD}" name="14916" dataDxfId="5380"/>
    <tableColumn id="259" xr3:uid="{5917A5F8-E2ED-4C98-9129-9936249738C4}" name="14917" dataDxfId="5379"/>
    <tableColumn id="260" xr3:uid="{3858EF56-9A70-4302-8CDF-B1B617732E07}" name="14918" dataDxfId="5378"/>
    <tableColumn id="261" xr3:uid="{715CCBF9-107C-45C7-AA91-4C338A80CCAE}" name="14919" dataDxfId="5377"/>
    <tableColumn id="262" xr3:uid="{62D61253-42CC-4D6C-B4CF-85EF8479E542}" name="14920" dataDxfId="5376"/>
    <tableColumn id="263" xr3:uid="{19EF7007-3967-4EC0-8E93-1C95733EBA2F}" name="14921" dataDxfId="5375"/>
    <tableColumn id="264" xr3:uid="{DF6249F1-AEA7-49C3-BA2D-9E6A9170249D}" name="14922" dataDxfId="5374"/>
    <tableColumn id="265" xr3:uid="{3F782F41-093D-4CC6-AE2A-D7523EA0543A}" name="14923" dataDxfId="5373"/>
    <tableColumn id="266" xr3:uid="{801ACB80-89D5-47F8-8B1E-82C62F44931C}" name="14924" dataDxfId="5372"/>
    <tableColumn id="267" xr3:uid="{2DEBD78D-13F6-4C97-BC33-4BDB14673188}" name="14925" dataDxfId="5371"/>
    <tableColumn id="268" xr3:uid="{8855DAFD-B33E-4922-BF8D-BF725ABD04B4}" name="14926" dataDxfId="5370"/>
    <tableColumn id="269" xr3:uid="{FE6BC5A9-13B3-4DCC-AB65-0C4C6002CBCB}" name="14927" dataDxfId="5369"/>
    <tableColumn id="270" xr3:uid="{66434DAB-8BCC-4B95-AADA-8E5F29296A03}" name="14928" dataDxfId="5368"/>
    <tableColumn id="271" xr3:uid="{DB9218FB-D625-4252-9706-CAD62DB24296}" name="14929" dataDxfId="5367"/>
    <tableColumn id="272" xr3:uid="{172E1EA4-2C35-423B-9C43-8A987668E943}" name="14930" dataDxfId="5366"/>
    <tableColumn id="273" xr3:uid="{91089545-BF73-4D4C-8611-6CC85366F351}" name="14931" dataDxfId="5365"/>
    <tableColumn id="274" xr3:uid="{B4F1539C-5D9D-4284-B52B-A6C54CDFBE48}" name="14932" dataDxfId="5364"/>
    <tableColumn id="275" xr3:uid="{7FC8D765-E783-4ADC-AE9A-79DE73AD9E1C}" name="14933" dataDxfId="5363"/>
    <tableColumn id="276" xr3:uid="{05D670F8-42DD-473B-8936-EED0C4A1E917}" name="14934" dataDxfId="5362"/>
    <tableColumn id="277" xr3:uid="{BDFA7797-BE59-417B-A323-0D5E3030DDBF}" name="14935" dataDxfId="5361"/>
    <tableColumn id="278" xr3:uid="{238FA811-393A-463D-9012-A8064C58A69F}" name="14936" dataDxfId="5360"/>
    <tableColumn id="279" xr3:uid="{7DD3C238-E5FB-41E5-9D86-E3741816E188}" name="14937" dataDxfId="5359"/>
    <tableColumn id="280" xr3:uid="{64E17D0B-DD7F-4974-BAA8-6204542ABC5E}" name="14938" dataDxfId="5358"/>
    <tableColumn id="281" xr3:uid="{BAE685AA-1E34-42A1-90E8-AF39181040A6}" name="14939" dataDxfId="5357"/>
    <tableColumn id="282" xr3:uid="{F06DD297-7F8E-4AC5-A0D6-8D1B33395825}" name="14940" dataDxfId="5356"/>
    <tableColumn id="283" xr3:uid="{C710E2C8-A6C2-40B5-ACF2-A14CA528C943}" name="14941" dataDxfId="5355"/>
    <tableColumn id="284" xr3:uid="{F23AB960-05DB-41B6-9079-997E9C0EB26E}" name="14942" dataDxfId="5354"/>
    <tableColumn id="285" xr3:uid="{F5BBF0C1-B7B3-4CB5-B91A-91BEB53E2A59}" name="14943" dataDxfId="5353"/>
    <tableColumn id="286" xr3:uid="{F08B65FD-D1C6-4167-BF4D-38B1CDBEDAEF}" name="14944" dataDxfId="5352"/>
    <tableColumn id="287" xr3:uid="{D510D6AB-1028-4F67-BBB6-67A0DF09DDF0}" name="14945" dataDxfId="5351"/>
    <tableColumn id="288" xr3:uid="{AEDE6E80-BCE3-46E4-8D98-368D2D0A1AF5}" name="14946" dataDxfId="5350"/>
    <tableColumn id="289" xr3:uid="{18105E60-2D5F-4A7A-8D1F-2DB36BB94602}" name="14947" dataDxfId="5349"/>
    <tableColumn id="290" xr3:uid="{A0A79DDF-25BA-4C61-9DDB-477D87892AD4}" name="14948" dataDxfId="5348"/>
    <tableColumn id="291" xr3:uid="{9566400C-4C6E-4A96-BDE5-76B5127F953E}" name="14949" dataDxfId="5347"/>
    <tableColumn id="292" xr3:uid="{52C32EAA-954A-4D0F-BDD3-69FF3865E15B}" name="14950" dataDxfId="5346"/>
    <tableColumn id="293" xr3:uid="{1E6C31DB-007E-427F-99ED-9E80ED0D6290}" name="14951" dataDxfId="5345"/>
    <tableColumn id="294" xr3:uid="{E1302A87-FF8B-4E9B-94CD-7E860675F494}" name="14952" dataDxfId="5344"/>
    <tableColumn id="295" xr3:uid="{F287C267-3FD4-4D43-85AE-EFB4D40BC8D6}" name="14953" dataDxfId="5343"/>
    <tableColumn id="296" xr3:uid="{9D6F4246-A3C0-4F93-9B99-719FE805EB3C}" name="14954" dataDxfId="5342"/>
    <tableColumn id="297" xr3:uid="{FB993FAD-0606-47EE-9F7C-CF399DA3B629}" name="14955" dataDxfId="5341"/>
    <tableColumn id="298" xr3:uid="{D514B4D9-87C6-43D1-A677-B156CD7FB53C}" name="14956" dataDxfId="5340"/>
    <tableColumn id="299" xr3:uid="{CDDFE035-CF05-407D-8C1B-4B71FB388075}" name="14957" dataDxfId="5339"/>
    <tableColumn id="300" xr3:uid="{80320909-AAE7-41FF-B4F1-BDDB3C1F5E86}" name="14958" dataDxfId="5338"/>
    <tableColumn id="301" xr3:uid="{9E7CD3E4-9E24-4B3E-861A-6EFC1AB3A4C2}" name="14959" dataDxfId="5337"/>
    <tableColumn id="302" xr3:uid="{19981FDF-9564-442D-8137-14351573F232}" name="14960" dataDxfId="5336"/>
    <tableColumn id="303" xr3:uid="{73DD782C-C5FD-461B-9679-16D2F8A8C8BB}" name="14961" dataDxfId="5335"/>
    <tableColumn id="304" xr3:uid="{6D3D19CA-8A67-4819-8F10-C42EACDCC3B1}" name="14962" dataDxfId="5334"/>
    <tableColumn id="305" xr3:uid="{7E50C4CA-5F74-4C29-BB56-22DDCF4B9164}" name="14963" dataDxfId="5333"/>
    <tableColumn id="306" xr3:uid="{B83AEB8C-4AB8-4840-B121-87B5330D37D7}" name="14964" dataDxfId="5332"/>
    <tableColumn id="307" xr3:uid="{778E099D-96B8-451F-8C21-538CA0093E9F}" name="14965" dataDxfId="5331"/>
    <tableColumn id="308" xr3:uid="{764C476C-48E5-4068-B6ED-8723BD232573}" name="14966" dataDxfId="5330"/>
    <tableColumn id="309" xr3:uid="{2DB1C1C5-6081-447D-B653-EF558A54A2EC}" name="14967" dataDxfId="5329"/>
    <tableColumn id="310" xr3:uid="{B66B67D6-A232-439F-9080-32735AF4D6D4}" name="14968" dataDxfId="5328"/>
    <tableColumn id="311" xr3:uid="{AC4F2EE2-2BBB-47D9-9A8C-88D1FDBA81CE}" name="14969" dataDxfId="5327"/>
    <tableColumn id="312" xr3:uid="{5E060911-03C2-4633-9D62-929595BBEC59}" name="14970" dataDxfId="5326"/>
    <tableColumn id="313" xr3:uid="{1BA7DBCC-C4D8-4C1D-B208-53E1FCBBC17A}" name="14971" dataDxfId="5325"/>
    <tableColumn id="314" xr3:uid="{991B77E2-3AD1-4EB9-B8C2-682187290841}" name="14972" dataDxfId="5324"/>
    <tableColumn id="315" xr3:uid="{1137D099-1474-438D-BDB0-7EAD558448ED}" name="14973" dataDxfId="5323"/>
    <tableColumn id="316" xr3:uid="{F4B0A7B8-9077-4533-9180-C2D8057426EE}" name="14974" dataDxfId="5322"/>
    <tableColumn id="317" xr3:uid="{85B5AD02-FBAE-42B0-8371-4F1C8E770F86}" name="14975" dataDxfId="5321"/>
    <tableColumn id="318" xr3:uid="{5C764DB7-1D75-43AD-87FB-FFA10A2F0A60}" name="14976" dataDxfId="5320"/>
    <tableColumn id="319" xr3:uid="{0EAC1187-1D70-48F1-A19A-68283DD4749E}" name="14977" dataDxfId="5319"/>
    <tableColumn id="320" xr3:uid="{1E79426C-87A2-402D-B1C4-E83ABBF2AF35}" name="14978" dataDxfId="5318"/>
    <tableColumn id="321" xr3:uid="{084F82CC-FA71-49BF-8075-9F1BF4AB5BFA}" name="14979" dataDxfId="5317"/>
    <tableColumn id="322" xr3:uid="{EE1AC539-C467-4385-AEBB-0EC1F79BA323}" name="14980" dataDxfId="5316"/>
    <tableColumn id="323" xr3:uid="{99116CCA-9BD0-4031-AC61-B74B238ADE2B}" name="14981" dataDxfId="5315"/>
    <tableColumn id="324" xr3:uid="{A797BA35-0A9D-4916-9C61-F9AAD504A4D7}" name="14982" dataDxfId="5314"/>
    <tableColumn id="325" xr3:uid="{9B8A316C-958A-49C8-A726-F7994AA59D91}" name="14983" dataDxfId="5313"/>
    <tableColumn id="326" xr3:uid="{55D3F47A-AEC7-4AFD-A406-40FB6395CCD4}" name="14984" dataDxfId="5312"/>
    <tableColumn id="327" xr3:uid="{EF5338AA-7160-41CF-8898-4D5E0BE62379}" name="14985" dataDxfId="5311"/>
    <tableColumn id="328" xr3:uid="{337AA2C6-AFE2-406A-83F3-CE31E8620552}" name="14986" dataDxfId="5310"/>
    <tableColumn id="329" xr3:uid="{A52D7C18-4148-4E1F-91F3-3E53F17DF82E}" name="14987" dataDxfId="5309"/>
    <tableColumn id="330" xr3:uid="{96E0332B-1B3C-4C9A-B169-C7B50B4B1948}" name="14988" dataDxfId="5308"/>
    <tableColumn id="331" xr3:uid="{9605AAFC-C1B2-4A3B-A60B-C922B74D499B}" name="14989" dataDxfId="5307"/>
    <tableColumn id="332" xr3:uid="{B3712A0C-4D53-4861-BB54-1ABC84512EE1}" name="14990" dataDxfId="5306"/>
    <tableColumn id="333" xr3:uid="{11D80F8D-652E-479E-A02E-A3BBE1B7F83C}" name="14991" dataDxfId="5305"/>
    <tableColumn id="334" xr3:uid="{9FEF7863-2E32-4D99-A0D2-1A726F712AEE}" name="14992" dataDxfId="5304"/>
    <tableColumn id="335" xr3:uid="{231FE021-EC8E-4E0B-9EFF-756A225870D9}" name="14993" dataDxfId="5303"/>
    <tableColumn id="336" xr3:uid="{2A8EC4E9-4FF6-4819-8BC0-486A03F567F0}" name="14994" dataDxfId="5302"/>
    <tableColumn id="337" xr3:uid="{E6BBE78B-9DE2-40B2-9CCC-25B731BB5FAE}" name="14995" dataDxfId="5301"/>
    <tableColumn id="338" xr3:uid="{1F819507-42B7-4397-A8E0-D6FE37CAD2B5}" name="14996" dataDxfId="5300"/>
    <tableColumn id="339" xr3:uid="{9862BCC1-58BD-4033-844B-5B75D0EAA29B}" name="14997" dataDxfId="5299"/>
    <tableColumn id="340" xr3:uid="{53DEAAA0-7BB2-4E1F-8354-D7E3A1455AE1}" name="14998" dataDxfId="5298"/>
    <tableColumn id="341" xr3:uid="{F62FEB1C-AF54-4196-BA47-848E163EFFCD}" name="14999" dataDxfId="5297"/>
    <tableColumn id="342" xr3:uid="{8597B2F7-0114-4575-95A2-BAAB30C47D8C}" name="15000" dataDxfId="5296"/>
    <tableColumn id="343" xr3:uid="{08879302-B370-4056-A707-8585FAD07610}" name="15001" dataDxfId="5295"/>
    <tableColumn id="344" xr3:uid="{0DC33BA7-9718-45A4-8EFA-C71FEBEF5B88}" name="15002" dataDxfId="5294"/>
    <tableColumn id="345" xr3:uid="{81547EF0-CA45-4908-9219-00733B23D4E1}" name="15003" dataDxfId="5293"/>
    <tableColumn id="346" xr3:uid="{56046DD5-8618-4927-9E51-CF0B18A58956}" name="15004" dataDxfId="5292"/>
    <tableColumn id="347" xr3:uid="{4272316F-854D-4FBB-88FE-8BC717635CB1}" name="15005" dataDxfId="5291"/>
    <tableColumn id="348" xr3:uid="{D1EACD0F-B822-44D6-9FE9-1C6CADF49AB6}" name="15006" dataDxfId="5290"/>
    <tableColumn id="349" xr3:uid="{21E0372D-698E-48D8-9A45-B26EB9789ACF}" name="15007" dataDxfId="5289"/>
    <tableColumn id="350" xr3:uid="{199BD46C-F33F-4606-B8D8-46A74798676E}" name="15008" dataDxfId="5288"/>
    <tableColumn id="351" xr3:uid="{4FEC3971-6A6E-406F-961B-D040D2DC7420}" name="15009" dataDxfId="5287"/>
    <tableColumn id="352" xr3:uid="{DFE15E2D-C215-4295-8326-B89D4AF8384C}" name="15010" dataDxfId="5286"/>
    <tableColumn id="353" xr3:uid="{4F558B65-5561-4B77-8715-8942CE831978}" name="15011" dataDxfId="5285"/>
    <tableColumn id="354" xr3:uid="{D7D6250A-334A-4D52-A3E1-F1E11512E512}" name="15012" dataDxfId="5284"/>
    <tableColumn id="355" xr3:uid="{BAC57355-36F3-4BC8-AC7B-0D2670287083}" name="15013" dataDxfId="5283"/>
    <tableColumn id="356" xr3:uid="{5A43F562-D216-4019-8D1E-AA87D6B7F684}" name="15014" dataDxfId="5282"/>
    <tableColumn id="357" xr3:uid="{BCC7A382-C444-42CC-8C79-94234CD66BB0}" name="15015" dataDxfId="5281"/>
    <tableColumn id="358" xr3:uid="{15C66C9D-8BDF-4EAA-BA9A-3ED42E8D72FF}" name="15016" dataDxfId="5280"/>
    <tableColumn id="359" xr3:uid="{7E591153-5389-4423-8434-8471A2887BBC}" name="15017" dataDxfId="5279"/>
    <tableColumn id="360" xr3:uid="{7EBDB475-BC18-425E-BC71-71E1A59EFBB6}" name="15018" dataDxfId="5278"/>
    <tableColumn id="361" xr3:uid="{E7860A7D-60ED-4AEE-8068-C521D59E7125}" name="15019" dataDxfId="5277"/>
    <tableColumn id="362" xr3:uid="{BEAA0829-228E-4A13-B0AE-BF0C209104C1}" name="15020" dataDxfId="5276"/>
    <tableColumn id="363" xr3:uid="{A9E91F9D-043A-47BF-9E90-CFF838D259B3}" name="15021" dataDxfId="5275"/>
    <tableColumn id="364" xr3:uid="{F61CCA37-C4DE-4B19-A67C-67CAF5797779}" name="15022" dataDxfId="5274"/>
    <tableColumn id="365" xr3:uid="{E7A12467-3B7B-4071-B4CF-20D1D097C078}" name="15023" dataDxfId="5273"/>
    <tableColumn id="366" xr3:uid="{A0531D51-5EC7-4BDB-BCC4-B35C07B6B0FD}" name="15024" dataDxfId="5272"/>
    <tableColumn id="367" xr3:uid="{D5D6487D-94B1-498E-9D35-8DB626027EEC}" name="15025" dataDxfId="5271"/>
    <tableColumn id="368" xr3:uid="{67C07097-0ECB-4151-B292-AAAA2FA527AE}" name="15026" dataDxfId="5270"/>
    <tableColumn id="369" xr3:uid="{7F352C4F-4E66-4853-8971-EB20B14F2CD5}" name="15027" dataDxfId="5269"/>
    <tableColumn id="370" xr3:uid="{DA8F0726-EB8B-45DF-94CF-27971188004C}" name="15028" dataDxfId="5268"/>
    <tableColumn id="371" xr3:uid="{DFC81F6B-6528-45A5-AA58-BC6464217C79}" name="15029" dataDxfId="5267"/>
    <tableColumn id="372" xr3:uid="{9F5E6A0A-DCC5-44BD-9935-9AFB67D6E824}" name="15030" dataDxfId="5266"/>
    <tableColumn id="373" xr3:uid="{5B6B1995-7B04-4409-A166-EFF87CE1FFCD}" name="15031" dataDxfId="5265"/>
    <tableColumn id="374" xr3:uid="{5642FFF0-7426-4B5F-ADD3-9BF60BFF6D7B}" name="15032" dataDxfId="5264"/>
    <tableColumn id="375" xr3:uid="{0354216E-03E8-45FE-8197-AE89F19E5ADD}" name="15033" dataDxfId="5263"/>
    <tableColumn id="376" xr3:uid="{19A0849A-8F21-4CE5-880E-8F4F558C6A2C}" name="15034" dataDxfId="5262"/>
    <tableColumn id="377" xr3:uid="{F79E46D5-9ABA-44C7-9CC7-2F15FB8877D5}" name="15035" dataDxfId="5261"/>
    <tableColumn id="378" xr3:uid="{EF1F75DC-218C-4320-AA11-DC4F4AE2DE66}" name="15036" dataDxfId="5260"/>
    <tableColumn id="379" xr3:uid="{06CB5CF9-F0DA-4751-BB8F-1DFC605EC9DE}" name="15037" dataDxfId="5259"/>
    <tableColumn id="380" xr3:uid="{66FCB1D7-C868-48BC-84E7-5A53C7010148}" name="15038" dataDxfId="5258"/>
    <tableColumn id="381" xr3:uid="{3DE8F626-4F90-4B0B-8407-A7A5C30D495B}" name="15039" dataDxfId="5257"/>
    <tableColumn id="382" xr3:uid="{BD97A8AC-234F-48A4-A8AE-6A7DD5E15BF8}" name="15040" dataDxfId="5256"/>
    <tableColumn id="383" xr3:uid="{1692F7F3-FBB0-4D59-9B5E-45E72E6CA5F9}" name="15041" dataDxfId="5255"/>
    <tableColumn id="384" xr3:uid="{8434B377-6A95-4DC7-900B-C1E97C52128F}" name="15042" dataDxfId="5254"/>
    <tableColumn id="385" xr3:uid="{42EE17CB-314E-43EA-91E9-8745D0B4C1C2}" name="15043" dataDxfId="5253"/>
    <tableColumn id="386" xr3:uid="{D3A5547B-E021-4AAC-8DBD-FD65C40DB6C6}" name="15044" dataDxfId="5252"/>
    <tableColumn id="387" xr3:uid="{771B32A7-6307-4060-9D43-730C852ED150}" name="15045" dataDxfId="5251"/>
    <tableColumn id="388" xr3:uid="{39B53BBD-8550-4AD2-9754-48995AF6C54C}" name="15046" dataDxfId="5250"/>
    <tableColumn id="389" xr3:uid="{5FDD0885-E8B1-46A5-A967-41515B78516E}" name="15047" dataDxfId="5249"/>
    <tableColumn id="390" xr3:uid="{2D3723DC-D6DD-4E1B-91E8-D83F314D0710}" name="15048" dataDxfId="5248"/>
    <tableColumn id="391" xr3:uid="{4F73EAED-7BE9-4BD4-A44C-9B6ACD24A51B}" name="15049" dataDxfId="5247"/>
    <tableColumn id="392" xr3:uid="{4F26CD90-C524-4381-94AA-43A1D96BC1D4}" name="15050" dataDxfId="5246"/>
    <tableColumn id="393" xr3:uid="{671C2DE8-61E0-4CBD-8037-1CBE4C0CB76A}" name="15051" dataDxfId="5245"/>
    <tableColumn id="394" xr3:uid="{FF3EF9E9-2CCE-40C3-9BC1-404619B19118}" name="15052" dataDxfId="5244"/>
    <tableColumn id="395" xr3:uid="{06A50B79-9065-4485-B3C1-5F2BDCF413DC}" name="15053" dataDxfId="5243"/>
    <tableColumn id="396" xr3:uid="{E26E18F5-44DF-4137-8EDE-8653F4117266}" name="15054" dataDxfId="5242"/>
    <tableColumn id="397" xr3:uid="{AD8391DD-0700-428D-8C53-02C4E4321E7C}" name="15055" dataDxfId="5241"/>
    <tableColumn id="398" xr3:uid="{10091EA6-9FE0-402D-8ECC-4EDF9F7DABEC}" name="15056" dataDxfId="5240"/>
    <tableColumn id="399" xr3:uid="{D5A6BC60-3FD4-4DA2-99E8-331CF0D27941}" name="15057" dataDxfId="5239"/>
    <tableColumn id="400" xr3:uid="{0D18A054-E2EB-4A15-842C-B836A2A1B8E8}" name="15058" dataDxfId="5238"/>
    <tableColumn id="401" xr3:uid="{3969961A-F1C1-478C-8FCB-2B9A5AA4F582}" name="15059" dataDxfId="5237"/>
    <tableColumn id="402" xr3:uid="{B4D40B94-CDC7-4191-AE37-D6F3857F9B8F}" name="15060" dataDxfId="5236"/>
    <tableColumn id="403" xr3:uid="{BC14DC98-EDAB-4052-BEA8-4A3D91252DCC}" name="15061" dataDxfId="5235"/>
    <tableColumn id="404" xr3:uid="{BFE9E750-B3EC-46AF-A302-40F6582E2A0A}" name="15062" dataDxfId="5234"/>
    <tableColumn id="405" xr3:uid="{287B7589-79D1-4562-B43A-ACA5AE13879A}" name="15063" dataDxfId="5233"/>
    <tableColumn id="406" xr3:uid="{A5670DF1-00D1-46A2-BA66-E223B2BA27F3}" name="15064" dataDxfId="5232"/>
    <tableColumn id="407" xr3:uid="{DEA11B2A-B0BB-4790-98C3-980C2D784A6F}" name="15065" dataDxfId="5231"/>
    <tableColumn id="408" xr3:uid="{9D782DA8-E479-457D-9E15-8443E71A8447}" name="15066" dataDxfId="5230"/>
    <tableColumn id="409" xr3:uid="{9E2BF6B0-7288-4CF4-AE11-96BD5D1F18D2}" name="15067" dataDxfId="5229"/>
    <tableColumn id="410" xr3:uid="{3614BE37-0EC4-49E2-B753-F54B73834C22}" name="15068" dataDxfId="5228"/>
    <tableColumn id="411" xr3:uid="{16116FE8-2A7F-441C-B029-21EDE4EFE97E}" name="15069" dataDxfId="5227"/>
    <tableColumn id="412" xr3:uid="{84C29875-EA24-4251-A594-FAE251CA146F}" name="15070" dataDxfId="5226"/>
    <tableColumn id="413" xr3:uid="{B0E1B19C-AA6F-402A-BCC6-B43D076BA390}" name="15071" dataDxfId="5225"/>
    <tableColumn id="414" xr3:uid="{EAC945CB-29E7-4049-975B-EB8EF3282D6C}" name="15072" dataDxfId="5224"/>
    <tableColumn id="415" xr3:uid="{E12D2990-BFCC-4935-A544-AFE663AC5A38}" name="15073" dataDxfId="5223"/>
    <tableColumn id="416" xr3:uid="{333B6882-82A9-4D88-8392-64A63F5E99BC}" name="15074" dataDxfId="5222"/>
    <tableColumn id="417" xr3:uid="{123D0736-F125-4AC7-BC96-1AC40668A318}" name="15075" dataDxfId="5221"/>
    <tableColumn id="418" xr3:uid="{13AFDF51-E7BA-41B8-8C33-B4F52C593EF3}" name="15076" dataDxfId="5220"/>
    <tableColumn id="419" xr3:uid="{5BE7805E-9FA0-48DD-AAA9-7CBF44254369}" name="15077" dataDxfId="5219"/>
    <tableColumn id="420" xr3:uid="{B03661E9-256E-48C3-B016-30B8C979A8BC}" name="15078" dataDxfId="5218"/>
    <tableColumn id="421" xr3:uid="{AA0671FB-0560-46D2-B84F-D3C813F5E024}" name="15079" dataDxfId="5217"/>
    <tableColumn id="422" xr3:uid="{66D6A549-28FA-4E77-B9EF-3051D09F5463}" name="15080" dataDxfId="5216"/>
    <tableColumn id="423" xr3:uid="{9C5552CD-5447-4160-9961-6F443681DBDF}" name="15081" dataDxfId="5215"/>
    <tableColumn id="424" xr3:uid="{BC7C1FA4-DB46-4A6B-93CC-F2BF0B6AAA17}" name="15082" dataDxfId="5214"/>
    <tableColumn id="425" xr3:uid="{F3FBB23E-9AA7-44E3-AB25-7F770995B3F1}" name="15083" dataDxfId="5213"/>
    <tableColumn id="426" xr3:uid="{45456105-58A3-4686-AF56-258D925FF7C4}" name="15084" dataDxfId="5212"/>
    <tableColumn id="427" xr3:uid="{6452114B-B108-4050-A7D7-FDC8056C883E}" name="15085" dataDxfId="5211"/>
    <tableColumn id="428" xr3:uid="{1B2AA77A-6306-4A7B-9C63-D47A19373A2A}" name="15086" dataDxfId="5210"/>
    <tableColumn id="429" xr3:uid="{598B8802-AC9D-4E2D-A3CC-E3924C2F8551}" name="15087" dataDxfId="5209"/>
    <tableColumn id="430" xr3:uid="{1524083E-48DB-4699-B557-4FA6D65B84CD}" name="15088" dataDxfId="5208"/>
    <tableColumn id="431" xr3:uid="{1E842EC2-ABF5-4122-A987-A7A7FD2D8B64}" name="15089" dataDxfId="5207"/>
    <tableColumn id="432" xr3:uid="{575DA708-D8D4-4435-AD4D-30284A3499F9}" name="15090" dataDxfId="5206"/>
    <tableColumn id="433" xr3:uid="{61F67B0A-0C08-44BB-91BB-B97E9899782B}" name="15091" dataDxfId="5205"/>
    <tableColumn id="434" xr3:uid="{CC1F970E-6500-4249-9F04-D77678C38B2E}" name="15092" dataDxfId="5204"/>
    <tableColumn id="435" xr3:uid="{A45829F4-78D7-4EB4-86BE-5F6C2EDB5B4A}" name="15093" dataDxfId="5203"/>
    <tableColumn id="436" xr3:uid="{29253CFD-6F59-497C-9B4C-003849D55D49}" name="15094" dataDxfId="5202"/>
    <tableColumn id="437" xr3:uid="{1F10EE07-5B20-4512-B37B-1EDC0EFC957D}" name="15095" dataDxfId="5201"/>
    <tableColumn id="438" xr3:uid="{E4709CD1-2B05-4315-BF5E-D10C78653B4C}" name="15096" dataDxfId="5200"/>
    <tableColumn id="439" xr3:uid="{75DDCD02-FB3B-4DB7-AF2E-CE0AFA846893}" name="15097" dataDxfId="5199"/>
    <tableColumn id="440" xr3:uid="{18C2CB45-0538-497A-A281-EA8CD94F0DE7}" name="15098" dataDxfId="5198"/>
    <tableColumn id="441" xr3:uid="{E81D855B-9CDF-4443-A127-AFB69A007B8C}" name="15099" dataDxfId="5197"/>
    <tableColumn id="442" xr3:uid="{908B1CDF-7425-498E-877D-E8E1888BA299}" name="15100" dataDxfId="5196"/>
    <tableColumn id="443" xr3:uid="{570061BB-0E8B-40CA-A966-D58608870344}" name="15101" dataDxfId="5195"/>
    <tableColumn id="444" xr3:uid="{04219AD2-6D7C-4210-9A30-FD118FF10342}" name="15102" dataDxfId="5194"/>
    <tableColumn id="445" xr3:uid="{0922BB10-A3F0-4888-A55B-B4574C7844B6}" name="15103" dataDxfId="5193"/>
    <tableColumn id="446" xr3:uid="{76C64276-E6CA-42F0-9BB3-6D712ADFA6C2}" name="15104" dataDxfId="5192"/>
    <tableColumn id="447" xr3:uid="{A48C7742-8C11-4C6A-AB8D-27446445B6DE}" name="15105" dataDxfId="5191"/>
    <tableColumn id="448" xr3:uid="{C195E7E9-5FEC-4B7C-9DBA-ED7F4E5800D3}" name="15106" dataDxfId="5190"/>
    <tableColumn id="449" xr3:uid="{99D3AE7F-57BC-445A-BD1A-28FA5E6FA70C}" name="15107" dataDxfId="5189"/>
    <tableColumn id="450" xr3:uid="{5D133C1E-7DE1-434D-B6F6-837E08BF9768}" name="15108" dataDxfId="5188"/>
    <tableColumn id="451" xr3:uid="{BED36DFC-2E1C-4498-9BB6-628EB4A71700}" name="15109" dataDxfId="5187"/>
    <tableColumn id="452" xr3:uid="{B1AD853A-64CA-4520-B39C-F6804FC2CC68}" name="15110" dataDxfId="5186"/>
    <tableColumn id="453" xr3:uid="{3047DDBB-7979-4B39-B2D5-B46B270CA588}" name="15111" dataDxfId="5185"/>
    <tableColumn id="454" xr3:uid="{FD707C8B-5977-47B4-8946-EC241FF736B9}" name="15112" dataDxfId="5184"/>
    <tableColumn id="455" xr3:uid="{0C32065B-18C2-41D1-BEC7-EA81E9B230DA}" name="15113" dataDxfId="5183"/>
    <tableColumn id="456" xr3:uid="{771846B7-563A-4504-BD8F-F98E7B75458E}" name="15114" dataDxfId="5182"/>
    <tableColumn id="457" xr3:uid="{E8C68AEC-10C3-4B52-93BC-79B1F2AC3CB3}" name="15115" dataDxfId="5181"/>
    <tableColumn id="458" xr3:uid="{C5B4F67A-9290-4203-BDF9-2FCD3ECFD261}" name="15116" dataDxfId="5180"/>
    <tableColumn id="459" xr3:uid="{50A80D17-C73E-4CF6-ACE9-03176E9D2898}" name="15117" dataDxfId="5179"/>
    <tableColumn id="460" xr3:uid="{D36B4C80-D619-42D3-BEE5-800F8B132377}" name="15118" dataDxfId="5178"/>
    <tableColumn id="461" xr3:uid="{894763D3-98F0-4F9A-BFBE-8820AD72B59A}" name="15119" dataDxfId="5177"/>
    <tableColumn id="462" xr3:uid="{55405F81-3379-45BE-8C39-5F6FD85657D9}" name="15120" dataDxfId="5176"/>
    <tableColumn id="463" xr3:uid="{09863A6C-F3A9-4FA3-AE27-0BC5B8D2B1F9}" name="15121" dataDxfId="5175"/>
    <tableColumn id="464" xr3:uid="{C640A128-EEC4-4935-99C5-0E97512997B3}" name="15122" dataDxfId="5174"/>
    <tableColumn id="465" xr3:uid="{871FDEE9-EB58-45DB-B80B-9A1F1FE5679D}" name="15123" dataDxfId="5173"/>
    <tableColumn id="466" xr3:uid="{3B81425F-6468-4253-8DD0-D3A78C5FA3E0}" name="15124" dataDxfId="5172"/>
    <tableColumn id="467" xr3:uid="{C06775EF-8485-4808-BF4B-DE890BEA93D6}" name="15125" dataDxfId="5171"/>
    <tableColumn id="468" xr3:uid="{6CF64D25-FBDE-4AD0-8FEA-78AF76F9BFA7}" name="15126" dataDxfId="5170"/>
    <tableColumn id="469" xr3:uid="{0FE080C0-7FE6-49FA-BD8D-CF7822443310}" name="15127" dataDxfId="5169"/>
    <tableColumn id="470" xr3:uid="{79298372-8FAA-4704-B665-B9EC617AD08D}" name="15128" dataDxfId="5168"/>
    <tableColumn id="471" xr3:uid="{DE864505-0339-481B-B87E-453A8173FC31}" name="15129" dataDxfId="5167"/>
    <tableColumn id="472" xr3:uid="{A22D50C8-35F1-4AD1-A189-D2EA2AA50DC8}" name="15130" dataDxfId="5166"/>
    <tableColumn id="473" xr3:uid="{E60C8ED9-7B4C-47F9-BC69-54F84F43EEE6}" name="15131" dataDxfId="5165"/>
    <tableColumn id="474" xr3:uid="{4303FB81-C7AE-4562-808A-0EB8875452C0}" name="15132" dataDxfId="5164"/>
    <tableColumn id="475" xr3:uid="{BFCCFBC6-2E1A-4E48-962F-AEFBCEACE9B6}" name="15133" dataDxfId="5163"/>
    <tableColumn id="476" xr3:uid="{327ADC3C-5E97-4116-8089-AA97EEBBCD12}" name="15134" dataDxfId="5162"/>
    <tableColumn id="477" xr3:uid="{F082A205-16A3-448F-8E9E-383D23F256A1}" name="15135" dataDxfId="5161"/>
    <tableColumn id="478" xr3:uid="{98FF7F0F-C56F-4078-BDF9-DEAF97F8BFDD}" name="15136" dataDxfId="5160"/>
    <tableColumn id="479" xr3:uid="{F2E999EF-C5EE-4E91-AC40-2F1B4475861E}" name="15137" dataDxfId="5159"/>
    <tableColumn id="480" xr3:uid="{DE680ED8-E8BC-4AE7-8AA3-7B759FA7D845}" name="15138" dataDxfId="5158"/>
    <tableColumn id="481" xr3:uid="{5D5ECB29-4F24-43B0-B3EE-130E215F8138}" name="15139" dataDxfId="5157"/>
    <tableColumn id="482" xr3:uid="{996D4378-E57D-4478-A495-54623422C94B}" name="15140" dataDxfId="5156"/>
    <tableColumn id="483" xr3:uid="{A514D9BD-85F0-4A97-A44C-A1707FEAAA74}" name="15141" dataDxfId="5155"/>
    <tableColumn id="484" xr3:uid="{321F590C-7EFC-4B24-B5ED-797B5DD002FC}" name="15142" dataDxfId="5154"/>
    <tableColumn id="485" xr3:uid="{66AADF2E-EC50-4AD2-9E4D-511E04855487}" name="15143" dataDxfId="5153"/>
    <tableColumn id="486" xr3:uid="{134F6416-B8D7-472A-8548-2C22A1F67041}" name="15144" dataDxfId="5152"/>
    <tableColumn id="487" xr3:uid="{56EE7A8C-84C7-4AFA-A475-CD8E91DDA3DA}" name="15145" dataDxfId="5151"/>
    <tableColumn id="488" xr3:uid="{6A1DDFB0-CC73-4F70-863E-633AC3E59184}" name="15146" dataDxfId="5150"/>
    <tableColumn id="489" xr3:uid="{E0A8C367-34DA-4A17-B25F-4A9E8B703463}" name="15147" dataDxfId="5149"/>
    <tableColumn id="490" xr3:uid="{E7940E06-EF06-4E46-9089-74AB45ABD74A}" name="15148" dataDxfId="5148"/>
    <tableColumn id="491" xr3:uid="{302F2F78-A5BE-4F6B-BFD2-731C1AE0CF35}" name="15149" dataDxfId="5147"/>
    <tableColumn id="492" xr3:uid="{25536617-D478-4EF4-916D-015CF7665E8F}" name="15150" dataDxfId="5146"/>
    <tableColumn id="493" xr3:uid="{779F5B77-A4C1-41A9-B205-F69042CCD759}" name="15151" dataDxfId="5145"/>
    <tableColumn id="494" xr3:uid="{A81646B7-BD80-4C83-948F-40BAEAE80A58}" name="15152" dataDxfId="5144"/>
    <tableColumn id="495" xr3:uid="{7F3AFDF7-70F2-421A-BF59-C167D0B43081}" name="15153" dataDxfId="5143"/>
    <tableColumn id="496" xr3:uid="{73C06BC2-2747-4963-8A55-E318A154A94A}" name="15154" dataDxfId="5142"/>
    <tableColumn id="497" xr3:uid="{6B6B9B26-7FD0-43EC-8621-11FA063D6EFF}" name="15155" dataDxfId="5141"/>
    <tableColumn id="498" xr3:uid="{BA7301B3-E84A-4C08-BC18-7B460F8083E6}" name="15156" dataDxfId="5140"/>
    <tableColumn id="499" xr3:uid="{A3F52487-6AF3-48EC-9EE9-F2954F82FC7F}" name="15157" dataDxfId="5139"/>
    <tableColumn id="500" xr3:uid="{C8D98D76-7435-4D57-A994-192A6025CF9A}" name="15158" dataDxfId="5138"/>
    <tableColumn id="501" xr3:uid="{6C2365B6-48C1-484B-BB2A-6926DC1CE054}" name="15159" dataDxfId="5137"/>
    <tableColumn id="502" xr3:uid="{6F552CAB-5FE5-429A-BED0-2E534ACE434D}" name="15160" dataDxfId="5136"/>
    <tableColumn id="503" xr3:uid="{A4D8B3AB-5163-4555-93E7-F36A42B5BE13}" name="15161" dataDxfId="5135"/>
    <tableColumn id="504" xr3:uid="{CC6D7A9F-ADC5-4514-85BB-6A9F8CCE85F5}" name="15162" dataDxfId="5134"/>
    <tableColumn id="505" xr3:uid="{28D313B9-596B-4273-A7B9-E2903DBCE579}" name="15163" dataDxfId="5133"/>
    <tableColumn id="506" xr3:uid="{7232E288-A39F-4B08-B9A0-FE0BCC9A4B0E}" name="15164" dataDxfId="5132"/>
    <tableColumn id="507" xr3:uid="{97E2A19B-2E16-432E-9E4F-9809D0D80DB2}" name="15165" dataDxfId="5131"/>
    <tableColumn id="508" xr3:uid="{A2A6205E-DFB7-4D4C-A1F2-C5B00C58E776}" name="15166" dataDxfId="5130"/>
    <tableColumn id="509" xr3:uid="{BC3DEEEC-EEB1-4E3E-A7A8-E52B596398A8}" name="15167" dataDxfId="5129"/>
    <tableColumn id="510" xr3:uid="{2827DA3D-04AE-49A1-94B1-0B77CCFBCC10}" name="15168" dataDxfId="5128"/>
    <tableColumn id="511" xr3:uid="{2FC63E6D-37CF-41A5-B2F0-30B88C52E37C}" name="15169" dataDxfId="5127"/>
    <tableColumn id="512" xr3:uid="{0C29B7E0-0F14-4C6F-9CDA-0859788102DA}" name="15170" dataDxfId="5126"/>
    <tableColumn id="513" xr3:uid="{B9A03D9C-EE06-4D39-A167-D6F0CE4F7FFB}" name="15171" dataDxfId="5125"/>
    <tableColumn id="514" xr3:uid="{FC9BFC81-BFBB-4D3C-9F74-9D067CC3C9A8}" name="15172" dataDxfId="5124"/>
    <tableColumn id="515" xr3:uid="{F3E32614-4348-4A1E-8845-CBB1F46A7C25}" name="15173" dataDxfId="5123"/>
    <tableColumn id="516" xr3:uid="{4A4C0F55-A3A4-4C52-95A9-AB6EE63752E8}" name="15174" dataDxfId="5122"/>
    <tableColumn id="517" xr3:uid="{43F41054-9A46-4240-B970-8E02D1AC1AB7}" name="15175" dataDxfId="5121"/>
    <tableColumn id="518" xr3:uid="{F2564203-8619-4C39-8FA9-BB653104FA70}" name="15176" dataDxfId="5120"/>
    <tableColumn id="519" xr3:uid="{E80DC97B-5516-4804-A54F-6B2ADD1F30EF}" name="15177" dataDxfId="5119"/>
    <tableColumn id="520" xr3:uid="{0217C985-82E0-4817-8F31-BE1265B84C86}" name="15178" dataDxfId="5118"/>
    <tableColumn id="521" xr3:uid="{E5C18CF0-0ED9-4306-B812-7E0B2CE6CE92}" name="15179" dataDxfId="5117"/>
    <tableColumn id="522" xr3:uid="{F4AF130E-2D2F-4AD4-942C-91EAF3C71C94}" name="15180" dataDxfId="5116"/>
    <tableColumn id="523" xr3:uid="{9F62A9BC-13FA-4DDE-892E-B82901B11CE8}" name="15181" dataDxfId="5115"/>
    <tableColumn id="524" xr3:uid="{39985F24-CB97-4BF2-8C00-BEF9E290DC59}" name="15182" dataDxfId="5114"/>
    <tableColumn id="525" xr3:uid="{2451AD65-88F4-4A8E-B164-9D0454CE5F44}" name="15183" dataDxfId="5113"/>
    <tableColumn id="526" xr3:uid="{CDCD57AE-ADB6-4EF8-A22E-45892BC022E7}" name="15184" dataDxfId="5112"/>
    <tableColumn id="527" xr3:uid="{00CCF294-4AA2-4C86-B70B-4E912EBFB23A}" name="15185" dataDxfId="5111"/>
    <tableColumn id="528" xr3:uid="{470AE35A-FEA9-4739-8F42-0FE9199372FB}" name="15186" dataDxfId="5110"/>
    <tableColumn id="529" xr3:uid="{17624786-0922-425F-A1E1-7006212278C1}" name="15187" dataDxfId="5109"/>
    <tableColumn id="530" xr3:uid="{4B563AD2-59C5-4C6D-A06C-D851CEE74F9E}" name="15188" dataDxfId="5108"/>
    <tableColumn id="531" xr3:uid="{FB52A14D-5DFC-43AB-9A70-02CD9DA5EE44}" name="15189" dataDxfId="5107"/>
    <tableColumn id="532" xr3:uid="{BC3748F2-2307-4D6B-A6BE-F48F28D4BB26}" name="15190" dataDxfId="5106"/>
    <tableColumn id="533" xr3:uid="{F95987DC-14E6-4DA8-B7E0-A6B20929F5AF}" name="15191" dataDxfId="5105"/>
    <tableColumn id="534" xr3:uid="{565AE5D9-9654-49A1-A999-8272C9B211CC}" name="15192" dataDxfId="5104"/>
    <tableColumn id="535" xr3:uid="{299945AC-83C8-4250-ACA8-5B36760D2878}" name="15193" dataDxfId="5103"/>
    <tableColumn id="536" xr3:uid="{B8CADDC4-7567-417B-9FFF-D21ECF85ABAA}" name="15194" dataDxfId="5102"/>
    <tableColumn id="537" xr3:uid="{0936EC39-D499-42F3-9629-61D25A3E6CC2}" name="15195" dataDxfId="5101"/>
    <tableColumn id="538" xr3:uid="{80C6942C-6EF9-44E3-8548-FEBE8B121FE8}" name="15196" dataDxfId="5100"/>
    <tableColumn id="539" xr3:uid="{094DC284-C298-42E0-9D11-2F99927F9F21}" name="15197" dataDxfId="5099"/>
    <tableColumn id="540" xr3:uid="{42C55D47-6483-46C6-8EB1-CF39E122A37A}" name="15198" dataDxfId="5098"/>
    <tableColumn id="541" xr3:uid="{B5B07B19-A61E-40AB-B40A-EEB706C9605E}" name="15199" dataDxfId="5097"/>
    <tableColumn id="542" xr3:uid="{B1947C00-9E8A-48A6-A160-D9EB8F281A22}" name="15200" dataDxfId="5096"/>
    <tableColumn id="543" xr3:uid="{973A08E8-46C7-495D-86B0-834BAC8C4EB3}" name="15201" dataDxfId="5095"/>
    <tableColumn id="544" xr3:uid="{EF62F3F7-EE8C-42F5-B041-33A9B93716FF}" name="15202" dataDxfId="5094"/>
    <tableColumn id="545" xr3:uid="{FEB93147-F7C8-42A3-8B3C-D757B46D728C}" name="15203" dataDxfId="5093"/>
    <tableColumn id="546" xr3:uid="{9E308055-CF75-4018-93A4-6ADDAFEFF849}" name="15204" dataDxfId="5092"/>
    <tableColumn id="547" xr3:uid="{9A8C05D4-6B46-4C94-B0BB-AA8E583698FF}" name="15205" dataDxfId="5091"/>
    <tableColumn id="548" xr3:uid="{BBAED440-7871-44FE-B9EE-CDAD8FF4B7BD}" name="15206" dataDxfId="5090"/>
    <tableColumn id="549" xr3:uid="{4E2387E1-1905-4B2D-82F4-4F2AE1A69052}" name="15207" dataDxfId="5089"/>
    <tableColumn id="550" xr3:uid="{FB2244FC-F1C8-46AF-B7D9-4C75679D96AD}" name="15208" dataDxfId="5088"/>
    <tableColumn id="551" xr3:uid="{4066AFFF-A623-4334-B6E5-F918B79AE185}" name="15209" dataDxfId="5087"/>
    <tableColumn id="552" xr3:uid="{3687DFD4-A81D-4E37-9390-C6334BF195E4}" name="15210" dataDxfId="5086"/>
    <tableColumn id="553" xr3:uid="{B56B609D-E46E-434D-8B63-B2B6F7F7F364}" name="15211" dataDxfId="5085"/>
    <tableColumn id="554" xr3:uid="{D8704C9E-C7FA-43EE-98E8-16BF996544A8}" name="15212" dataDxfId="5084"/>
    <tableColumn id="555" xr3:uid="{5F3A67AF-B920-4BAB-B0A6-B6168AD66239}" name="15213" dataDxfId="5083"/>
    <tableColumn id="556" xr3:uid="{595457F6-7AA3-41A4-A46B-19B9C346F371}" name="15214" dataDxfId="5082"/>
    <tableColumn id="557" xr3:uid="{59300532-C2BE-4806-B46D-50DEDB40647D}" name="15215" dataDxfId="5081"/>
    <tableColumn id="558" xr3:uid="{02BB847D-0259-4A3B-91C1-9134B1F4F7E2}" name="15216" dataDxfId="5080"/>
    <tableColumn id="559" xr3:uid="{C8F78A98-E8E5-4E75-81F0-670B8EA1A118}" name="15217" dataDxfId="5079"/>
    <tableColumn id="560" xr3:uid="{565C97A2-BC1B-4276-9059-546111C9E872}" name="15218" dataDxfId="5078"/>
    <tableColumn id="561" xr3:uid="{8EE3C51F-FCEF-43DB-B8D1-B57597774AFB}" name="15219" dataDxfId="5077"/>
    <tableColumn id="562" xr3:uid="{05B6A864-6D45-44A9-9899-DCE0F7756609}" name="15220" dataDxfId="5076"/>
    <tableColumn id="563" xr3:uid="{26963776-9165-4970-A337-ABE22B7682DE}" name="15221" dataDxfId="5075"/>
    <tableColumn id="564" xr3:uid="{591DA07F-85A6-4520-B47A-C6C93B3F974C}" name="15222" dataDxfId="5074"/>
    <tableColumn id="565" xr3:uid="{747A49C3-61AE-4D14-91FA-2DA1513AD819}" name="15223" dataDxfId="5073"/>
    <tableColumn id="566" xr3:uid="{8C45EEB5-9942-47FB-96D2-AFDEE99F0254}" name="15224" dataDxfId="5072"/>
    <tableColumn id="567" xr3:uid="{8A9958BC-6149-4CAD-B21F-EEF03F5C83E7}" name="15225" dataDxfId="5071"/>
    <tableColumn id="568" xr3:uid="{FA313F27-0A15-4A62-BD90-0360692C5D67}" name="15226" dataDxfId="5070"/>
    <tableColumn id="569" xr3:uid="{03A7591D-0A87-4D48-AFAA-55BA27AB5C00}" name="15227" dataDxfId="5069"/>
    <tableColumn id="570" xr3:uid="{C57BD14C-B532-4E4E-8BFC-BA79FD663442}" name="15228" dataDxfId="5068"/>
    <tableColumn id="571" xr3:uid="{B8354B16-2DA9-4A01-8F62-D0A318A2ADE3}" name="15229" dataDxfId="5067"/>
    <tableColumn id="572" xr3:uid="{7445622D-52DF-41B2-BEEC-E34DE8AE9543}" name="15230" dataDxfId="5066"/>
    <tableColumn id="573" xr3:uid="{320FCF18-789E-405B-8D4F-C7FD75F852C2}" name="15231" dataDxfId="5065"/>
    <tableColumn id="574" xr3:uid="{BA7E94C1-42BF-424D-801B-1D316BFC0B30}" name="15232" dataDxfId="5064"/>
    <tableColumn id="575" xr3:uid="{C113B795-71CA-4FD9-BDB3-BC12EA2CBB09}" name="15233" dataDxfId="5063"/>
    <tableColumn id="576" xr3:uid="{7D2DCF6B-BA6B-4D44-AE44-0E2A5468140B}" name="15234" dataDxfId="5062"/>
    <tableColumn id="577" xr3:uid="{2851ACF3-D3D9-4AE6-93F3-AE0064D23C94}" name="15235" dataDxfId="5061"/>
    <tableColumn id="578" xr3:uid="{D02FA371-E154-4036-8D19-059A23E2F4B2}" name="15236" dataDxfId="5060"/>
    <tableColumn id="579" xr3:uid="{46CAC80C-C3D8-42E0-B440-FCE6018FCC51}" name="15237" dataDxfId="5059"/>
    <tableColumn id="580" xr3:uid="{19002A35-97CD-48B2-A5B3-5CB457004CFF}" name="15238" dataDxfId="5058"/>
    <tableColumn id="581" xr3:uid="{4D1BFE48-2499-4195-AF1A-F5A8E0D5DB68}" name="15239" dataDxfId="5057"/>
    <tableColumn id="582" xr3:uid="{18EFA783-EFDA-4EDB-A29C-C5102F84341F}" name="15240" dataDxfId="5056"/>
    <tableColumn id="583" xr3:uid="{2E18D3EA-5EF6-447C-9931-326C72B9F34F}" name="15241" dataDxfId="5055"/>
    <tableColumn id="584" xr3:uid="{5280F783-24A9-417D-A815-609E62BB0754}" name="15242" dataDxfId="5054"/>
    <tableColumn id="585" xr3:uid="{C7E78DCE-B9A0-4797-84F3-8431EE84936B}" name="15243" dataDxfId="5053"/>
    <tableColumn id="586" xr3:uid="{A96013A0-40F5-481B-AA89-4B9523C91AA6}" name="15244" dataDxfId="5052"/>
    <tableColumn id="587" xr3:uid="{E1F0D104-8B74-4945-8672-D1CE181DEC68}" name="15245" dataDxfId="5051"/>
    <tableColumn id="588" xr3:uid="{CCC12E73-9CF4-42B1-9B23-0297468F7E14}" name="15246" dataDxfId="5050"/>
    <tableColumn id="589" xr3:uid="{258BCAE6-2157-44B3-8B9E-B3C361AC4F46}" name="15247" dataDxfId="5049"/>
    <tableColumn id="590" xr3:uid="{A18FF769-58A4-405E-893F-89D63B694CE7}" name="15248" dataDxfId="5048"/>
    <tableColumn id="591" xr3:uid="{F565602E-FB88-43EC-B732-E6552DC35CBA}" name="15249" dataDxfId="5047"/>
    <tableColumn id="592" xr3:uid="{2FA50510-2C8F-47B5-97C0-E65631D8A3BD}" name="15250" dataDxfId="5046"/>
    <tableColumn id="593" xr3:uid="{82D5E05A-1339-4788-8E4D-C1FE73197D1C}" name="15251" dataDxfId="5045"/>
    <tableColumn id="594" xr3:uid="{FAD86EF4-FCAD-4157-A6E7-F5713789899A}" name="15252" dataDxfId="5044"/>
    <tableColumn id="595" xr3:uid="{CE44F667-4271-44FB-916F-2B77A879CBEE}" name="15253" dataDxfId="5043"/>
    <tableColumn id="596" xr3:uid="{440EA8AF-83E3-49DE-B305-29EE85B393C2}" name="15254" dataDxfId="5042"/>
    <tableColumn id="597" xr3:uid="{FC241BF2-4863-4D0E-97F3-ECA4E8F13EEB}" name="15255" dataDxfId="5041"/>
    <tableColumn id="598" xr3:uid="{3F067457-FF12-4894-8ACF-9B639283AABC}" name="15256" dataDxfId="5040"/>
    <tableColumn id="599" xr3:uid="{F3EF1D56-0A2C-46C9-8D14-FF38FB07161F}" name="15257" dataDxfId="5039"/>
    <tableColumn id="600" xr3:uid="{4F21EDED-47B6-4E04-96C6-936ACC622444}" name="15258" dataDxfId="5038"/>
    <tableColumn id="601" xr3:uid="{DA52032B-8E08-490E-B8DF-A30FBCA5BEAA}" name="15259" dataDxfId="5037"/>
    <tableColumn id="602" xr3:uid="{66B920FE-2C26-49B4-8BC2-A0737C5DB742}" name="15260" dataDxfId="5036"/>
    <tableColumn id="603" xr3:uid="{87D10CD1-398E-4BC6-B4D3-1854128FC6E2}" name="15261" dataDxfId="5035"/>
    <tableColumn id="604" xr3:uid="{853BBA9E-A2F7-4798-96CA-F4086BC13D4D}" name="15262" dataDxfId="5034"/>
    <tableColumn id="605" xr3:uid="{E39422C3-2ED7-45C8-813F-6D8AE2C84E74}" name="15263" dataDxfId="5033"/>
    <tableColumn id="606" xr3:uid="{75CF8FF3-1CA3-4318-91F5-A22C35283456}" name="15264" dataDxfId="5032"/>
    <tableColumn id="607" xr3:uid="{BB9B3D0C-514E-4B11-BD68-DFA994138E5F}" name="15265" dataDxfId="5031"/>
    <tableColumn id="608" xr3:uid="{BF37ADEA-0504-438E-882A-98D7D9210B5C}" name="15266" dataDxfId="5030"/>
    <tableColumn id="609" xr3:uid="{7A3C6B22-093C-47F5-8097-69258AD77691}" name="15267" dataDxfId="5029"/>
    <tableColumn id="610" xr3:uid="{C95D35F3-22C8-4ACA-A433-811A6D1649E6}" name="15268" dataDxfId="5028"/>
    <tableColumn id="611" xr3:uid="{6E46C0D0-2794-4209-A36B-7BF7DB3F3EE7}" name="15269" dataDxfId="5027"/>
    <tableColumn id="612" xr3:uid="{A2F71AB9-4BAB-4230-93FB-75FF11F0E25F}" name="15270" dataDxfId="5026"/>
    <tableColumn id="613" xr3:uid="{DC1D6308-D719-448D-B9D4-58E57A516343}" name="15271" dataDxfId="5025"/>
    <tableColumn id="614" xr3:uid="{6241BCA8-7682-4CAE-AE78-8CAD78E71215}" name="15272" dataDxfId="5024"/>
    <tableColumn id="615" xr3:uid="{1CD1AAF5-081C-43D7-8941-ACA6C415F556}" name="15273" dataDxfId="5023"/>
    <tableColumn id="616" xr3:uid="{728E9E05-E58D-416B-AD19-1E2B34ED4645}" name="15274" dataDxfId="5022"/>
    <tableColumn id="617" xr3:uid="{C6621826-9254-45DB-A8C7-0828BF5B1B72}" name="15275" dataDxfId="5021"/>
    <tableColumn id="618" xr3:uid="{8C9BF64E-DCB1-414A-B2D8-BDA03C954AB6}" name="15276" dataDxfId="5020"/>
    <tableColumn id="619" xr3:uid="{AD797C7F-86A2-411B-B176-D66168B38D3E}" name="15277" dataDxfId="5019"/>
    <tableColumn id="620" xr3:uid="{A85E38F7-5838-456F-B432-C061ACBE1B87}" name="15278" dataDxfId="5018"/>
    <tableColumn id="621" xr3:uid="{AFDFEA81-8AB3-49E5-AA92-4042D5CA595A}" name="15279" dataDxfId="5017"/>
    <tableColumn id="622" xr3:uid="{75766051-9ED1-4141-A894-5B357499F05D}" name="15280" dataDxfId="5016"/>
    <tableColumn id="623" xr3:uid="{89A461AF-5F5C-4619-8EC1-AA6AE30214B5}" name="15281" dataDxfId="5015"/>
    <tableColumn id="624" xr3:uid="{DA179DC0-5F4A-43EB-820F-6DB38F90E642}" name="15282" dataDxfId="5014"/>
    <tableColumn id="625" xr3:uid="{CD146A9A-362B-4ADF-AFBD-BD36AF7BD495}" name="15283" dataDxfId="5013"/>
    <tableColumn id="626" xr3:uid="{1D5F862F-1F5C-497C-B484-3727AF2E35DE}" name="15284" dataDxfId="5012"/>
    <tableColumn id="627" xr3:uid="{399BC958-201B-4AB8-9E64-91BE0D1DFB61}" name="15285" dataDxfId="5011"/>
    <tableColumn id="628" xr3:uid="{C01D2C15-CD04-480B-A6B6-5AB5E712253F}" name="15286" dataDxfId="5010"/>
    <tableColumn id="629" xr3:uid="{6D2315E4-5333-47C1-889A-79E9A8ED50D1}" name="15287" dataDxfId="5009"/>
    <tableColumn id="630" xr3:uid="{959CA7DD-8A77-48B5-B214-4291F01C8251}" name="15288" dataDxfId="5008"/>
    <tableColumn id="631" xr3:uid="{D2BC3B20-5F62-4458-BD6F-ECAEE512E12E}" name="15289" dataDxfId="5007"/>
    <tableColumn id="632" xr3:uid="{EE7ADD15-FA2E-416E-8929-70BA8F42A230}" name="15290" dataDxfId="5006"/>
    <tableColumn id="633" xr3:uid="{E8BBB9D1-83E8-4153-B6F8-2C3302C4904B}" name="15291" dataDxfId="5005"/>
    <tableColumn id="634" xr3:uid="{E5D0C47A-E688-4584-84BB-EB15F7A2DCCC}" name="15292" dataDxfId="5004"/>
    <tableColumn id="635" xr3:uid="{AD74E585-B24F-4368-88D7-9718BBF912A2}" name="15293" dataDxfId="5003"/>
    <tableColumn id="636" xr3:uid="{23E9ECFB-C922-498E-9EFF-A82BECE29664}" name="15294" dataDxfId="5002"/>
    <tableColumn id="637" xr3:uid="{EDDDA1E3-BA90-42C4-8D24-929DFD4CEFEE}" name="15295" dataDxfId="5001"/>
    <tableColumn id="638" xr3:uid="{20B7F7FF-4AA0-474D-A78E-912838C3AE4C}" name="15296" dataDxfId="5000"/>
    <tableColumn id="639" xr3:uid="{17FAF3E3-ACB5-4DF2-A857-802F0F502FEE}" name="15297" dataDxfId="4999"/>
    <tableColumn id="640" xr3:uid="{E773DA1D-6A94-47AF-AD58-FF3FE6EE5F77}" name="15298" dataDxfId="4998"/>
    <tableColumn id="641" xr3:uid="{F350EDFA-6858-4C76-BEF3-5CDD040E4154}" name="15299" dataDxfId="4997"/>
    <tableColumn id="642" xr3:uid="{E80AD915-948F-47A3-B9B4-7C1FB76A1D81}" name="15300" dataDxfId="4996"/>
    <tableColumn id="643" xr3:uid="{6E9EDB36-C098-443A-B96D-759D19EC3C7B}" name="15301" dataDxfId="4995"/>
    <tableColumn id="644" xr3:uid="{6B9CFA11-0276-4F76-B802-79D1C807FDD4}" name="15302" dataDxfId="4994"/>
    <tableColumn id="645" xr3:uid="{BD7D7198-04D7-416B-B9FA-624E41558C63}" name="15303" dataDxfId="4993"/>
    <tableColumn id="646" xr3:uid="{941E9E79-4C50-4899-BAA2-778F3CC596AA}" name="15304" dataDxfId="4992"/>
    <tableColumn id="647" xr3:uid="{38659B75-3BE3-4B14-9A6C-E440FCF4B511}" name="15305" dataDxfId="4991"/>
    <tableColumn id="648" xr3:uid="{9B1ED3EE-4C66-4B22-ACBA-B7EFCC1D49D2}" name="15306" dataDxfId="4990"/>
    <tableColumn id="649" xr3:uid="{B3C1F273-4D9F-4D3A-8B2E-7790EF0F66D7}" name="15307" dataDxfId="4989"/>
    <tableColumn id="650" xr3:uid="{1E094398-82BF-4F46-BB10-9B43DA35FEEF}" name="15308" dataDxfId="4988"/>
    <tableColumn id="651" xr3:uid="{EE39CBE0-F026-4258-9BD9-3E3A020FF668}" name="15309" dataDxfId="4987"/>
    <tableColumn id="652" xr3:uid="{4A1035F6-0A35-4FCB-9F33-6DF6B418A679}" name="15310" dataDxfId="4986"/>
    <tableColumn id="653" xr3:uid="{66BFFFED-67FA-4194-9E69-16ABB97AC9F7}" name="15311" dataDxfId="4985"/>
    <tableColumn id="654" xr3:uid="{ECDEC3A9-D3BF-4F37-8E4E-5F4B0A61E804}" name="15312" dataDxfId="4984"/>
    <tableColumn id="655" xr3:uid="{24A8D225-B9A9-4AC9-90BB-CBC8A8640D10}" name="15313" dataDxfId="4983"/>
    <tableColumn id="656" xr3:uid="{4CBBD372-5FB3-4BF6-878F-C899ED01C8B5}" name="15314" dataDxfId="4982"/>
    <tableColumn id="657" xr3:uid="{3E0E3891-DA46-48BF-9195-84845CC2B345}" name="15315" dataDxfId="4981"/>
    <tableColumn id="658" xr3:uid="{C1410317-356A-46C4-B57A-86AD0605779B}" name="15316" dataDxfId="4980"/>
    <tableColumn id="659" xr3:uid="{079A25C3-5432-4731-BF66-629A8670CA16}" name="15317" dataDxfId="4979"/>
    <tableColumn id="660" xr3:uid="{8BF8FE70-3944-45D2-9FE8-EDE208047EF6}" name="15318" dataDxfId="4978"/>
    <tableColumn id="661" xr3:uid="{18313CC9-5A41-4AFF-8212-653A838501EF}" name="15319" dataDxfId="4977"/>
    <tableColumn id="662" xr3:uid="{25E3D8A7-FFCA-4D8C-9AFA-6F81D483F572}" name="15320" dataDxfId="4976"/>
    <tableColumn id="663" xr3:uid="{B0528969-0A67-4AE8-B9E2-D747502315C5}" name="15321" dataDxfId="4975"/>
    <tableColumn id="664" xr3:uid="{200A10E4-3A3B-4523-AE21-E33BD071427D}" name="15322" dataDxfId="4974"/>
    <tableColumn id="665" xr3:uid="{FEFC9E70-204B-4099-B0F6-CA3D246E033F}" name="15323" dataDxfId="4973"/>
    <tableColumn id="666" xr3:uid="{A5E57984-676C-4B6D-9434-8826CF04672D}" name="15324" dataDxfId="4972"/>
    <tableColumn id="667" xr3:uid="{53019030-9AF7-4703-B416-14DD2DB067AC}" name="15325" dataDxfId="4971"/>
    <tableColumn id="668" xr3:uid="{67B4ABA4-CBA9-4FD8-844B-B376408AD198}" name="15326" dataDxfId="4970"/>
    <tableColumn id="669" xr3:uid="{34264369-D05F-4392-B2D4-A4407AA23F8E}" name="15327" dataDxfId="4969"/>
    <tableColumn id="670" xr3:uid="{7B751C08-C267-4D09-9AE7-2C84E7830E54}" name="15328" dataDxfId="4968"/>
    <tableColumn id="671" xr3:uid="{AFFD645F-116A-4AB2-AA87-C0D09829B0F1}" name="15329" dataDxfId="4967"/>
    <tableColumn id="672" xr3:uid="{57581A0F-6B60-4BB7-8714-26A8F43D65F4}" name="15330" dataDxfId="4966"/>
    <tableColumn id="673" xr3:uid="{21CE40E1-F813-4B57-AFBA-470DD65C005E}" name="15331" dataDxfId="4965"/>
    <tableColumn id="674" xr3:uid="{E9DD9D90-7806-46C4-A3A8-520108C8B20C}" name="15332" dataDxfId="4964"/>
    <tableColumn id="675" xr3:uid="{234497A0-ABD1-4292-9A2D-4BE67D9501D9}" name="15333" dataDxfId="4963"/>
    <tableColumn id="676" xr3:uid="{EC3D5592-D22E-4E81-8597-F8A3015CF1B1}" name="15334" dataDxfId="4962"/>
    <tableColumn id="677" xr3:uid="{EFDB35CE-32F8-4BB5-8B29-B09C9A01656C}" name="15335" dataDxfId="4961"/>
    <tableColumn id="678" xr3:uid="{7C289A00-67CE-44EF-948A-163717C5B431}" name="15336" dataDxfId="4960"/>
    <tableColumn id="679" xr3:uid="{E83F01B5-77A2-459A-A56A-FA9B506F96AE}" name="15337" dataDxfId="4959"/>
    <tableColumn id="680" xr3:uid="{BE8340C9-858A-491F-9A57-021DA1E6FC3C}" name="15338" dataDxfId="4958"/>
    <tableColumn id="681" xr3:uid="{A40FD264-3BC8-4952-B1D6-799C8AF917F5}" name="15339" dataDxfId="4957"/>
    <tableColumn id="682" xr3:uid="{E1D733AE-17B4-4416-9C51-A8FF38672659}" name="15340" dataDxfId="4956"/>
    <tableColumn id="683" xr3:uid="{8E3E7821-FD7F-42A4-A67C-C650A4291BDE}" name="15341" dataDxfId="4955"/>
    <tableColumn id="684" xr3:uid="{68F2DCAD-B369-4847-9CA8-66F79DCBDC27}" name="15342" dataDxfId="4954"/>
    <tableColumn id="685" xr3:uid="{816F9A79-5E39-4945-BFA2-BFD72AEE7D6C}" name="15343" dataDxfId="4953"/>
    <tableColumn id="686" xr3:uid="{0401E28E-ABE5-498E-A840-5273B7296CB4}" name="15344" dataDxfId="4952"/>
    <tableColumn id="687" xr3:uid="{F43607CA-697B-42F0-BCDC-C7FFC445BC41}" name="15345" dataDxfId="4951"/>
    <tableColumn id="688" xr3:uid="{4147D5E2-8F4B-4D38-9A02-1F82DB0BAFD4}" name="15346" dataDxfId="4950"/>
    <tableColumn id="689" xr3:uid="{F2DA0BFB-D92B-4A0C-B9A9-7C4E77F2C5A8}" name="15347" dataDxfId="4949"/>
    <tableColumn id="690" xr3:uid="{6C4A1F54-E1CA-4598-A00D-F806E0D53361}" name="15348" dataDxfId="4948"/>
    <tableColumn id="691" xr3:uid="{526C10FA-1179-4FAB-B0E1-38595FA12887}" name="15349" dataDxfId="4947"/>
    <tableColumn id="692" xr3:uid="{9F2B2B99-CA7C-48D8-A24C-657160D05E80}" name="15350" dataDxfId="4946"/>
    <tableColumn id="693" xr3:uid="{AE03FAAA-0355-46D0-AAC0-52125E87F75E}" name="15351" dataDxfId="4945"/>
    <tableColumn id="694" xr3:uid="{6A54BBDB-5B96-4FC5-8D63-9A1851749F33}" name="15352" dataDxfId="4944"/>
    <tableColumn id="695" xr3:uid="{BBF6FEF7-F1B7-478F-A1BA-8851E2B96616}" name="15353" dataDxfId="4943"/>
    <tableColumn id="696" xr3:uid="{A211C290-DE43-4DAC-81EC-E473969849F9}" name="15354" dataDxfId="4942"/>
    <tableColumn id="697" xr3:uid="{1B8E0012-6AA7-440F-B8ED-E3836358175A}" name="15355" dataDxfId="4941"/>
    <tableColumn id="698" xr3:uid="{093082D0-5C4A-4AF8-954A-77E49E6234D2}" name="15356" dataDxfId="4940"/>
    <tableColumn id="699" xr3:uid="{35969E9F-CCE5-4628-92EE-107A663EBDC8}" name="15357" dataDxfId="4939"/>
    <tableColumn id="700" xr3:uid="{D56BCE71-7B86-44E2-A85E-67EBB8C2A295}" name="15358" dataDxfId="4938"/>
    <tableColumn id="701" xr3:uid="{955FB293-0986-425C-A95A-86D9859372E1}" name="15359" dataDxfId="4937"/>
    <tableColumn id="702" xr3:uid="{9273644A-9A6C-4E46-A832-877D6D2808AF}" name="15360" dataDxfId="4936"/>
    <tableColumn id="703" xr3:uid="{975CC5A9-8E75-4778-9BFE-483AC0EF8851}" name="15361" dataDxfId="4935"/>
  </tableColumns>
  <tableStyleInfo name="TableStyleLight1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EE4C2C3C-8E03-4B5F-BE5A-192F08CB5EF1}" name="Table14681012141618202224228303234363840" displayName="Table14681012141618202224228303234363840" ref="A1:AAA14" totalsRowShown="0" headerRowDxfId="4934" dataDxfId="4933">
  <autoFilter ref="A1:AAA14" xr:uid="{5AD4B7B0-32CE-4DF4-B699-15C681A6E784}"/>
  <tableColumns count="703">
    <tableColumn id="1" xr3:uid="{B98B7C23-B7A6-4C03-B5C1-D7CADC622D85}" name="S.NO" dataDxfId="4932">
      <calculatedColumnFormula>A1+1</calculatedColumnFormula>
    </tableColumn>
    <tableColumn id="2" xr3:uid="{C506221C-F4EC-462B-AD8E-DAE9DAE56CB8}" name="15362" dataDxfId="4931"/>
    <tableColumn id="3" xr3:uid="{8E97520E-FB8B-45D3-A3EE-A8EF2E5A90F3}" name="15363" dataDxfId="4930">
      <calculatedColumnFormula>B2+1</calculatedColumnFormula>
    </tableColumn>
    <tableColumn id="4" xr3:uid="{A3A0F7C3-6DE0-4D1F-8D5C-C3A57C8D5997}" name="15364" dataDxfId="4929"/>
    <tableColumn id="5" xr3:uid="{5E8109BB-1C5E-4DD9-BA1D-F3276B036527}" name="15365" dataDxfId="4928"/>
    <tableColumn id="6" xr3:uid="{B0D8D99A-2990-4E0D-A2F9-72C59E2793DC}" name="15366" dataDxfId="4927"/>
    <tableColumn id="7" xr3:uid="{66FA45D2-5AD0-4DC1-ACDB-D2E85622B3F4}" name="15367" dataDxfId="4926"/>
    <tableColumn id="8" xr3:uid="{6E6384A8-2353-4ED9-913E-62E189A5FF97}" name="15368" dataDxfId="4925"/>
    <tableColumn id="9" xr3:uid="{0196F925-CC77-4017-B52C-2AA7982E481E}" name="15369" dataDxfId="4924"/>
    <tableColumn id="10" xr3:uid="{B8BAF6D7-06BE-4F9A-8DE4-CFD7827B03FB}" name="15370" dataDxfId="4923"/>
    <tableColumn id="11" xr3:uid="{2824221E-B7BD-495A-B0A7-395638F3EA90}" name="15371" dataDxfId="4922"/>
    <tableColumn id="12" xr3:uid="{5FC6A4CD-3178-451E-A633-E1AB4F3DB570}" name="15372" dataDxfId="4921"/>
    <tableColumn id="13" xr3:uid="{34656E55-6061-45E9-B071-F2D4127A5753}" name="15373" dataDxfId="4920"/>
    <tableColumn id="14" xr3:uid="{8E45F1D6-232E-4119-B2C2-2E7CD9175067}" name="15374" dataDxfId="4919"/>
    <tableColumn id="15" xr3:uid="{380522A0-3258-45B5-9CDF-07D28E4F24E5}" name="15375" dataDxfId="4918"/>
    <tableColumn id="16" xr3:uid="{7555B998-04CD-4E0F-9C81-4FE8E3783192}" name="15376" dataDxfId="4917"/>
    <tableColumn id="17" xr3:uid="{29288B8F-EF3B-45E5-B8B3-DBD0C5380595}" name="15377" dataDxfId="4916"/>
    <tableColumn id="18" xr3:uid="{AD955D85-DBD4-4707-B6ED-BEBD4BB18EFF}" name="15378" dataDxfId="4915"/>
    <tableColumn id="19" xr3:uid="{6DDD2BFC-C172-4534-8996-04347B04C241}" name="15379" dataDxfId="4914"/>
    <tableColumn id="20" xr3:uid="{536258EE-48D5-4CF1-8448-C0C04D8AF0AC}" name="15380" dataDxfId="4913"/>
    <tableColumn id="21" xr3:uid="{52DE16AE-811C-4DEC-8CA8-2F4150ABB0F9}" name="15381" dataDxfId="4912"/>
    <tableColumn id="22" xr3:uid="{2FEC3C76-FAD6-41BC-87DA-0ED3F257225E}" name="15382" dataDxfId="4911"/>
    <tableColumn id="23" xr3:uid="{6BD0ABD3-11D2-475C-9FEF-703B3AAC88FE}" name="15383" dataDxfId="4910"/>
    <tableColumn id="24" xr3:uid="{6A7F64F3-730A-4E92-ABC0-1A02B8BCFC5A}" name="15384" dataDxfId="4909"/>
    <tableColumn id="25" xr3:uid="{A534AA1E-E85C-4FBF-B33F-4B99ED29426B}" name="15385" dataDxfId="4908"/>
    <tableColumn id="26" xr3:uid="{4281F48B-A48E-4FD8-A527-91C2E9610232}" name="15386" dataDxfId="4907"/>
    <tableColumn id="27" xr3:uid="{6B49F156-6EA1-494F-9AEA-B01F0899E87A}" name="15387" dataDxfId="4906"/>
    <tableColumn id="28" xr3:uid="{E77FBE91-4CCE-434F-A69C-9EDC8B00CD0E}" name="15388" dataDxfId="4905"/>
    <tableColumn id="29" xr3:uid="{71BE11BD-208D-4A81-B1A5-9F9AC4992F26}" name="15389" dataDxfId="4904"/>
    <tableColumn id="30" xr3:uid="{1262D96E-F3E9-4806-9053-12F2079D4CB3}" name="15390" dataDxfId="4903"/>
    <tableColumn id="31" xr3:uid="{EF765F85-C24C-4959-A89F-3F2100F8FD7D}" name="15391" dataDxfId="4902"/>
    <tableColumn id="32" xr3:uid="{7F778741-9D48-4F16-8BA0-B8A92C4ACA10}" name="15392" dataDxfId="4901"/>
    <tableColumn id="33" xr3:uid="{C5587788-C0B9-41F5-BA33-DE48F166DC17}" name="15393" dataDxfId="4900"/>
    <tableColumn id="34" xr3:uid="{9FFD7CA7-73AD-43BD-B576-2D34729F6025}" name="15394" dataDxfId="4899"/>
    <tableColumn id="35" xr3:uid="{AB3072FB-0114-4F73-99F3-C01AB78329F5}" name="15395" dataDxfId="4898"/>
    <tableColumn id="36" xr3:uid="{A0E9C7C1-B38D-4C3D-9B78-FCD7AA702438}" name="15396" dataDxfId="4897"/>
    <tableColumn id="37" xr3:uid="{02E2D288-6165-4973-A125-1068530D9C4E}" name="15397" dataDxfId="4896"/>
    <tableColumn id="38" xr3:uid="{BFBAF97F-6CCD-4E4C-A375-CCF3A147E466}" name="15398" dataDxfId="4895"/>
    <tableColumn id="39" xr3:uid="{87545D74-809E-4B0B-AA22-A388EDDBA89D}" name="15399" dataDxfId="4894"/>
    <tableColumn id="40" xr3:uid="{CD0B7D62-1260-498A-9224-C334AD9ABC5C}" name="15400" dataDxfId="4893"/>
    <tableColumn id="41" xr3:uid="{A7DC21C8-E0EF-4825-8EDE-3D41E8CF1921}" name="15401" dataDxfId="4892"/>
    <tableColumn id="42" xr3:uid="{13EE1726-0409-4D1F-B4F4-BA7CDBD491FF}" name="15402" dataDxfId="4891"/>
    <tableColumn id="43" xr3:uid="{B293F72D-AD30-4623-8ABA-4BD38C0F5D5A}" name="15403" dataDxfId="4890"/>
    <tableColumn id="44" xr3:uid="{11DA13F8-929D-41B3-A9F1-C5A2872BAB0F}" name="15404" dataDxfId="4889"/>
    <tableColumn id="45" xr3:uid="{EF0D931E-5826-48D9-949F-DBC1AB773684}" name="15405" dataDxfId="4888"/>
    <tableColumn id="46" xr3:uid="{E1AE42E9-83EE-4A8E-85B7-53D3BFFF0C30}" name="15406" dataDxfId="4887"/>
    <tableColumn id="47" xr3:uid="{3E7F590C-DA62-40A4-8C83-E3C3E6BE4B4C}" name="15407" dataDxfId="4886"/>
    <tableColumn id="48" xr3:uid="{198548FD-D909-435F-9786-69E63514BEFA}" name="15408" dataDxfId="4885"/>
    <tableColumn id="49" xr3:uid="{3C261335-BE15-4DA4-81FA-47A0968B71D1}" name="15409" dataDxfId="4884"/>
    <tableColumn id="50" xr3:uid="{3AC24AEE-99FC-45D5-9645-58B5D4156F85}" name="15410" dataDxfId="4883"/>
    <tableColumn id="51" xr3:uid="{ED524196-F181-4CDA-9DDA-0AA7F29B8F14}" name="15411" dataDxfId="4882"/>
    <tableColumn id="52" xr3:uid="{388EA08B-DDDD-44B6-B68D-B5114B239BDF}" name="15412" dataDxfId="4881"/>
    <tableColumn id="53" xr3:uid="{13865C0C-4B75-48C4-A9D5-9B85AEB5E180}" name="15413" dataDxfId="4880"/>
    <tableColumn id="54" xr3:uid="{CB5CDBB2-E732-4E35-A0ED-91B914548DC3}" name="15414" dataDxfId="4879"/>
    <tableColumn id="55" xr3:uid="{3BE85FA9-8307-42F0-B373-E7293DC2BE78}" name="15415" dataDxfId="4878"/>
    <tableColumn id="56" xr3:uid="{BD56E076-8FD6-4A9D-BAD3-293930F2E763}" name="15416" dataDxfId="4877"/>
    <tableColumn id="57" xr3:uid="{D5DAB3A1-9AF7-48AE-B2C1-6BFD46762BE6}" name="15417" dataDxfId="4876"/>
    <tableColumn id="58" xr3:uid="{35CFBFF9-96A0-4CB5-9885-B009F8A9A2A4}" name="15418" dataDxfId="4875"/>
    <tableColumn id="59" xr3:uid="{B44D1BC6-61A6-424A-974D-8061EDBC5270}" name="15419" dataDxfId="4874"/>
    <tableColumn id="60" xr3:uid="{9940849E-E814-41AA-AAC1-189CDF2C5254}" name="15420" dataDxfId="4873"/>
    <tableColumn id="61" xr3:uid="{FB289490-A810-4B2F-A67A-8F29E238A0C0}" name="15421" dataDxfId="4872"/>
    <tableColumn id="62" xr3:uid="{62A0DDFB-82EE-49E9-82B4-80B90FB993E2}" name="15422" dataDxfId="4871"/>
    <tableColumn id="63" xr3:uid="{C01196BF-F039-49B9-87C9-2C2866A8F4A1}" name="15423" dataDxfId="4870"/>
    <tableColumn id="64" xr3:uid="{6F7D6B45-98F9-4E40-8115-37F116EB33FE}" name="15424" dataDxfId="4869"/>
    <tableColumn id="65" xr3:uid="{21FBDC8C-3C4E-431E-9D6F-EB9B787DD228}" name="15425" dataDxfId="4868"/>
    <tableColumn id="66" xr3:uid="{456D0410-71E9-4F2E-93EA-A16A88273DC4}" name="15426" dataDxfId="4867"/>
    <tableColumn id="67" xr3:uid="{BC146F6F-6E04-4F1B-95AC-3F52264C943C}" name="15427" dataDxfId="4866"/>
    <tableColumn id="68" xr3:uid="{839820E7-8F96-44AF-8FE6-7D6747FC12CA}" name="15428" dataDxfId="4865"/>
    <tableColumn id="69" xr3:uid="{5FE0D1EA-250B-4344-AD95-18F977F46D30}" name="15429" dataDxfId="4864"/>
    <tableColumn id="70" xr3:uid="{9A982F00-3E58-43AA-BAA9-1A209150735F}" name="15430" dataDxfId="4863"/>
    <tableColumn id="71" xr3:uid="{28EA360A-1821-4122-9DD1-A19C14E85AED}" name="15431" dataDxfId="4862"/>
    <tableColumn id="72" xr3:uid="{F3BC7EC0-F431-4204-A2BA-12D4867FFCCB}" name="15432" dataDxfId="4861"/>
    <tableColumn id="73" xr3:uid="{B9E80633-ED4C-4EB1-B2DE-737691ACFCB5}" name="15433" dataDxfId="4860"/>
    <tableColumn id="74" xr3:uid="{25D3CF31-615E-49E6-96C8-46953DF96F18}" name="15434" dataDxfId="4859"/>
    <tableColumn id="75" xr3:uid="{21061E0A-2770-420F-860E-407E5F219EEC}" name="15435" dataDxfId="4858"/>
    <tableColumn id="76" xr3:uid="{3D1A1301-A331-4191-AEF8-853BD3EE94D3}" name="15436" dataDxfId="4857"/>
    <tableColumn id="77" xr3:uid="{19A9D542-57AC-486D-AE53-C62F3A388248}" name="15437" dataDxfId="4856"/>
    <tableColumn id="78" xr3:uid="{41C4C5DE-CE9E-424A-A7D6-9A0EE97485BC}" name="15438" dataDxfId="4855"/>
    <tableColumn id="79" xr3:uid="{42A170AF-DD68-4FF5-9DF3-45C30F386A9E}" name="15439" dataDxfId="4854"/>
    <tableColumn id="80" xr3:uid="{0B69B0B6-8688-4A04-A8F4-05C4D6505DD8}" name="15440" dataDxfId="4853"/>
    <tableColumn id="81" xr3:uid="{24CCA80D-09CF-461F-9081-F3837ED9E3CC}" name="15441" dataDxfId="4852"/>
    <tableColumn id="82" xr3:uid="{D5C4EA2E-9CA5-4797-9D7E-25A3EBD9B3FA}" name="15442" dataDxfId="4851"/>
    <tableColumn id="83" xr3:uid="{2CD2C649-8055-455E-8007-8493973221F3}" name="15443" dataDxfId="4850"/>
    <tableColumn id="84" xr3:uid="{0A1D91A4-A4A3-423B-987A-BCB9600DA924}" name="15444" dataDxfId="4849"/>
    <tableColumn id="85" xr3:uid="{83D2E9EA-0E2E-44D2-A327-93430258FC7F}" name="15445" dataDxfId="4848"/>
    <tableColumn id="86" xr3:uid="{A8329DEB-85C9-40BC-AB49-1CB1AAA09358}" name="15446" dataDxfId="4847"/>
    <tableColumn id="87" xr3:uid="{CA83A01B-E296-4042-B952-EDA37358511C}" name="15447" dataDxfId="4846"/>
    <tableColumn id="88" xr3:uid="{A8141494-8754-4C1A-AD52-63F4E184AA70}" name="15448" dataDxfId="4845"/>
    <tableColumn id="89" xr3:uid="{7925D2C8-A72D-4400-AAFF-1E34E53F0E05}" name="15449" dataDxfId="4844"/>
    <tableColumn id="90" xr3:uid="{13DAE6DA-F57B-4CFE-ADB0-C9363472F543}" name="15450" dataDxfId="4843"/>
    <tableColumn id="91" xr3:uid="{8AB6DC25-AB88-4D90-8506-A4BAC6637C00}" name="15451" dataDxfId="4842"/>
    <tableColumn id="92" xr3:uid="{DE8DDA64-827B-4A14-A586-FE27164AC83B}" name="15452" dataDxfId="4841"/>
    <tableColumn id="93" xr3:uid="{9732BF66-68B7-47AA-8172-C9D241783E27}" name="15453" dataDxfId="4840"/>
    <tableColumn id="94" xr3:uid="{5FD0F8B8-2045-42D8-B324-47EC78BC39CA}" name="15454" dataDxfId="4839"/>
    <tableColumn id="95" xr3:uid="{E70ACDD8-F7A0-420C-B3BC-B498835306EA}" name="15455" dataDxfId="4838"/>
    <tableColumn id="96" xr3:uid="{C43928CC-4D87-4101-9B59-113093C1E40B}" name="15456" dataDxfId="4837"/>
    <tableColumn id="97" xr3:uid="{B83A2166-A1C1-49B8-B175-89C4E032AE63}" name="15457" dataDxfId="4836"/>
    <tableColumn id="98" xr3:uid="{8A535CC8-842E-4F63-A807-C7771B202830}" name="15458" dataDxfId="4835"/>
    <tableColumn id="99" xr3:uid="{2388AEEC-54BB-45F2-B48D-989D50075475}" name="15459" dataDxfId="4834"/>
    <tableColumn id="100" xr3:uid="{9AE76F71-5DBD-4493-A252-07A22CBC1965}" name="15460" dataDxfId="4833"/>
    <tableColumn id="101" xr3:uid="{FFCA724A-1298-442C-8662-5EDDD982E66F}" name="15461" dataDxfId="4832"/>
    <tableColumn id="102" xr3:uid="{ABB7B005-5B17-4575-94BB-E15FF4B5308F}" name="15462" dataDxfId="4831"/>
    <tableColumn id="103" xr3:uid="{8CA4A475-8EDB-4CF2-9C74-23193F60FB4C}" name="15463" dataDxfId="4830"/>
    <tableColumn id="104" xr3:uid="{8CE487FD-6A4E-4546-A39A-8E3A394065BA}" name="15464" dataDxfId="4829"/>
    <tableColumn id="105" xr3:uid="{47BA84CE-85DC-4E6C-9396-D376C1BC7755}" name="15465" dataDxfId="4828"/>
    <tableColumn id="106" xr3:uid="{F603BFC4-4753-4209-AA18-C1137BC12794}" name="15466" dataDxfId="4827"/>
    <tableColumn id="107" xr3:uid="{C917193B-2AB5-448F-87C6-675D6D1B5842}" name="15467" dataDxfId="4826"/>
    <tableColumn id="108" xr3:uid="{470A92CE-2F9B-4020-B764-D78494BE1411}" name="15468" dataDxfId="4825"/>
    <tableColumn id="109" xr3:uid="{CEE4BF70-A71B-4D46-8CC7-A75ABDBC8266}" name="15469" dataDxfId="4824"/>
    <tableColumn id="110" xr3:uid="{50FAE5AB-5BEE-4505-BF24-926C1023DE1D}" name="15470" dataDxfId="4823"/>
    <tableColumn id="111" xr3:uid="{130EAC00-D01C-4CD3-B173-033399B245CC}" name="15471" dataDxfId="4822"/>
    <tableColumn id="112" xr3:uid="{DE31CA0B-7F83-4D30-9F43-85314E55B33E}" name="15472" dataDxfId="4821"/>
    <tableColumn id="113" xr3:uid="{0556B4A0-05DC-4E84-823D-8CCA411C3CF3}" name="15473" dataDxfId="4820"/>
    <tableColumn id="114" xr3:uid="{035F3E87-D32A-485D-9FD4-B0B41EFCC771}" name="15474" dataDxfId="4819"/>
    <tableColumn id="115" xr3:uid="{2C0AB26B-6D9A-4524-9D6A-FC179602D25D}" name="15475" dataDxfId="4818"/>
    <tableColumn id="116" xr3:uid="{876D7D9C-5DE8-4296-9103-0700E36136F3}" name="15476" dataDxfId="4817"/>
    <tableColumn id="117" xr3:uid="{7D67D22C-143D-4528-A1D1-0570487BE753}" name="15477" dataDxfId="4816"/>
    <tableColumn id="118" xr3:uid="{8889BD7D-921F-4F6D-8AC8-BE1CEC31EEFC}" name="15478" dataDxfId="4815"/>
    <tableColumn id="119" xr3:uid="{BA5B0627-BA1E-4264-AF91-35EC2B47E574}" name="15479" dataDxfId="4814"/>
    <tableColumn id="120" xr3:uid="{A674003E-04A0-4E4B-9E97-A7FDE07C1DE5}" name="15480" dataDxfId="4813"/>
    <tableColumn id="121" xr3:uid="{1E5FF9FB-2C28-4D57-B6B4-5137B4C923A6}" name="15481" dataDxfId="4812"/>
    <tableColumn id="122" xr3:uid="{BAA6A231-7692-4C74-9598-70DD905BCD45}" name="15482" dataDxfId="4811"/>
    <tableColumn id="123" xr3:uid="{B42FE049-9333-4EC6-ADE4-25543E024C0F}" name="15483" dataDxfId="4810"/>
    <tableColumn id="124" xr3:uid="{0EC04E9D-42E4-4400-B435-BDC5F98B678A}" name="15484" dataDxfId="4809"/>
    <tableColumn id="125" xr3:uid="{F61C921C-DFCB-4889-A268-D238892E2CB1}" name="15485" dataDxfId="4808"/>
    <tableColumn id="126" xr3:uid="{6792ED8C-7778-4D7C-B388-6095B68EF52D}" name="15486" dataDxfId="4807"/>
    <tableColumn id="127" xr3:uid="{189C7C52-CB82-4521-8805-841DC5227C68}" name="15487" dataDxfId="4806"/>
    <tableColumn id="128" xr3:uid="{F0621901-3DB8-40FF-B728-8DEEDDB0ABC0}" name="15488" dataDxfId="4805"/>
    <tableColumn id="129" xr3:uid="{2EA20088-B337-4A4B-B19C-E9A6C3947636}" name="15489" dataDxfId="4804"/>
    <tableColumn id="130" xr3:uid="{DE824938-1049-4C7B-919E-F894748FA8C6}" name="15490" dataDxfId="4803"/>
    <tableColumn id="131" xr3:uid="{51DE1246-D87F-4B24-A303-1344E5F6955D}" name="15491" dataDxfId="4802"/>
    <tableColumn id="132" xr3:uid="{0AD313F9-6F0A-4322-855A-FD81F79E86B1}" name="15492" dataDxfId="4801"/>
    <tableColumn id="133" xr3:uid="{A421BFE0-DD6D-4A21-B9F0-FD6DA3F3399F}" name="15493" dataDxfId="4800"/>
    <tableColumn id="134" xr3:uid="{04BB52F2-DA41-44D3-84B8-7EE2ED7D18C4}" name="15494" dataDxfId="4799"/>
    <tableColumn id="135" xr3:uid="{AA0A6EAA-3BB0-4E2D-9BFC-ABC0272B747D}" name="15495" dataDxfId="4798"/>
    <tableColumn id="136" xr3:uid="{FC0F7023-7E7D-4032-AFCF-093A323CEEB2}" name="15496" dataDxfId="4797"/>
    <tableColumn id="137" xr3:uid="{913A2512-D8C8-4C9E-B920-37874FC4F395}" name="15497" dataDxfId="4796"/>
    <tableColumn id="138" xr3:uid="{BC3D3F48-0313-4A9F-B12E-95FFEBD26003}" name="15498" dataDxfId="4795"/>
    <tableColumn id="139" xr3:uid="{66809574-B901-4321-AADE-A189A5CCB3A4}" name="15499" dataDxfId="4794"/>
    <tableColumn id="140" xr3:uid="{25B45535-C005-4FE2-AF66-EC202D52F6D0}" name="15500" dataDxfId="4793"/>
    <tableColumn id="141" xr3:uid="{E3058153-4619-492E-A9AF-4EFAC8956049}" name="15501" dataDxfId="4792"/>
    <tableColumn id="142" xr3:uid="{DF04DB9B-5EC6-4844-9482-81FD12DBD219}" name="15502" dataDxfId="4791"/>
    <tableColumn id="143" xr3:uid="{6A1462FE-055D-4F9A-8FD5-1CF817824DF8}" name="15503" dataDxfId="4790"/>
    <tableColumn id="144" xr3:uid="{14D9F4A2-FAAF-4573-8AC7-BB97F9821BE9}" name="15504" dataDxfId="4789"/>
    <tableColumn id="145" xr3:uid="{D12ACE0A-2602-4E6C-A62C-851EB464F148}" name="15505" dataDxfId="4788"/>
    <tableColumn id="146" xr3:uid="{93786D8D-5921-4F50-94BF-0E396746F42E}" name="15506" dataDxfId="4787"/>
    <tableColumn id="147" xr3:uid="{8F0ED5FD-8610-4A4C-989A-2B379063341E}" name="15507" dataDxfId="4786"/>
    <tableColumn id="148" xr3:uid="{D870145F-B484-435B-A1E3-A2958D6A4D3B}" name="15508" dataDxfId="4785"/>
    <tableColumn id="149" xr3:uid="{F7DAA29C-3F94-4AAF-9964-9A3D814FE9CE}" name="15509" dataDxfId="4784"/>
    <tableColumn id="150" xr3:uid="{8CC23BEF-01AA-4FC6-A14D-3FEDA0F7B0A5}" name="15510" dataDxfId="4783"/>
    <tableColumn id="151" xr3:uid="{259718CE-1FAB-46FA-BD3E-EA934389EE9A}" name="15511" dataDxfId="4782"/>
    <tableColumn id="152" xr3:uid="{08A034A0-2655-4943-8D38-00478A66CA8F}" name="15512" dataDxfId="4781"/>
    <tableColumn id="153" xr3:uid="{F047B0C9-956C-4FB0-ABAE-C38AAE8F889C}" name="15513" dataDxfId="4780"/>
    <tableColumn id="154" xr3:uid="{C7014BEE-E67D-4AE6-81F7-552304CF3312}" name="15514" dataDxfId="4779"/>
    <tableColumn id="155" xr3:uid="{D561875C-5D55-4F17-A769-B482B76E57E3}" name="15515" dataDxfId="4778"/>
    <tableColumn id="156" xr3:uid="{013790D6-BF5D-422C-BC6B-F7BDC7DC176A}" name="15516" dataDxfId="4777"/>
    <tableColumn id="157" xr3:uid="{AE399894-E2F5-4DDD-B398-AD2B12CB6983}" name="15517" dataDxfId="4776"/>
    <tableColumn id="158" xr3:uid="{7776697A-7142-4A11-8B80-B58133DC5233}" name="15518" dataDxfId="4775"/>
    <tableColumn id="159" xr3:uid="{3B7A6566-2154-4610-9A87-B8413833C938}" name="15519" dataDxfId="4774"/>
    <tableColumn id="160" xr3:uid="{E93BEAFE-1188-4A12-B75A-83E69C56E8E3}" name="15520" dataDxfId="4773"/>
    <tableColumn id="161" xr3:uid="{B435FAA7-C35B-4593-AFB6-ADEF96D1FA3A}" name="15521" dataDxfId="4772"/>
    <tableColumn id="162" xr3:uid="{61B40418-ABAA-4347-B90C-CE14DB3D80AB}" name="15522" dataDxfId="4771"/>
    <tableColumn id="163" xr3:uid="{A80577B8-947E-4480-9556-32433686DB31}" name="15523" dataDxfId="4770"/>
    <tableColumn id="164" xr3:uid="{DFBB10B8-A677-4111-AE54-F80F61DE368B}" name="15524" dataDxfId="4769"/>
    <tableColumn id="165" xr3:uid="{3695013F-376E-4A76-BE92-29AE2D5BB315}" name="15525" dataDxfId="4768"/>
    <tableColumn id="166" xr3:uid="{3D1D5A70-FD93-4043-BA88-283D7D55C558}" name="15526" dataDxfId="4767"/>
    <tableColumn id="167" xr3:uid="{C11B5EDB-C7F0-469E-9E57-DD181D71D956}" name="15527" dataDxfId="4766"/>
    <tableColumn id="168" xr3:uid="{4B5BBE50-7F2B-4174-B8FB-36D186D615D2}" name="15528" dataDxfId="4765"/>
    <tableColumn id="169" xr3:uid="{C938F8D9-4C13-4C2B-BE93-78464BEE704C}" name="15529" dataDxfId="4764"/>
    <tableColumn id="170" xr3:uid="{CB3FBA02-B758-485F-B6F4-FA41F0F29B7F}" name="15530" dataDxfId="4763"/>
    <tableColumn id="171" xr3:uid="{07F2DCC7-B625-4728-8DEF-6CF56561644D}" name="15531" dataDxfId="4762"/>
    <tableColumn id="172" xr3:uid="{6C9F73C9-4362-410A-AC67-13DC43A82E66}" name="15532" dataDxfId="4761"/>
    <tableColumn id="173" xr3:uid="{637C3E6A-1BF9-4647-8C1A-A30198A4EA3B}" name="15533" dataDxfId="4760"/>
    <tableColumn id="174" xr3:uid="{BABADAFE-7D33-4B76-9FD4-402832BB0F17}" name="15534" dataDxfId="4759"/>
    <tableColumn id="175" xr3:uid="{A8657F31-401E-4769-A9B9-ABD0CFE56716}" name="15535" dataDxfId="4758"/>
    <tableColumn id="176" xr3:uid="{0D1B17CE-6F2C-4CEC-9784-93B591DFEFFC}" name="15536" dataDxfId="4757"/>
    <tableColumn id="177" xr3:uid="{9DA712A6-7BA4-4518-B376-D1A7FFF90CB5}" name="15537" dataDxfId="4756"/>
    <tableColumn id="178" xr3:uid="{F512923D-681A-4326-85F8-7FFD2BA40DC9}" name="15538" dataDxfId="4755"/>
    <tableColumn id="179" xr3:uid="{092080BB-DFBF-4BD4-B04C-29C596A98E07}" name="15539" dataDxfId="4754"/>
    <tableColumn id="180" xr3:uid="{EF37C06A-746B-4DCF-98F2-04C5C480BB36}" name="15540" dataDxfId="4753"/>
    <tableColumn id="181" xr3:uid="{8B7A13CB-C86E-48DD-86CB-241782FD0645}" name="15541" dataDxfId="4752"/>
    <tableColumn id="182" xr3:uid="{E13F649B-733B-4A3D-9F52-D91CDA1B82F6}" name="15542" dataDxfId="4751"/>
    <tableColumn id="183" xr3:uid="{780BF11E-A9B7-4326-822A-B55745ACA7CA}" name="15543" dataDxfId="4750"/>
    <tableColumn id="184" xr3:uid="{9351A3D8-E59B-4B41-A15F-429AAF9EA390}" name="15544" dataDxfId="4749"/>
    <tableColumn id="185" xr3:uid="{EE65E86F-B163-4637-92D6-EE7DBC9D8F41}" name="15545" dataDxfId="4748"/>
    <tableColumn id="186" xr3:uid="{84C7C2A8-8ED3-40D6-A840-AEA21112CFD4}" name="15546" dataDxfId="4747"/>
    <tableColumn id="187" xr3:uid="{B2CCDAA9-E324-4097-84ED-5A4E1D941619}" name="15547" dataDxfId="4746"/>
    <tableColumn id="188" xr3:uid="{970ECBB6-0792-48B4-B86D-529E261D9FEF}" name="15548" dataDxfId="4745"/>
    <tableColumn id="189" xr3:uid="{A73F11C2-70B3-4E59-8D88-EC142489EB8D}" name="15549" dataDxfId="4744"/>
    <tableColumn id="190" xr3:uid="{F7385212-1546-4742-9604-3158FB59196C}" name="15550" dataDxfId="4743"/>
    <tableColumn id="191" xr3:uid="{009CF00F-67CF-40D5-95CC-E5E51357162A}" name="15551" dataDxfId="4742"/>
    <tableColumn id="192" xr3:uid="{5E880A95-8E05-4DB3-9753-AF3481AF1D17}" name="15552" dataDxfId="4741"/>
    <tableColumn id="193" xr3:uid="{52301434-594C-4D01-91C1-141602A4DC58}" name="15553" dataDxfId="4740"/>
    <tableColumn id="194" xr3:uid="{7A62890B-D471-4E10-B9B1-8818900B216E}" name="15554" dataDxfId="4739"/>
    <tableColumn id="195" xr3:uid="{E2F2D389-6FB9-4922-A353-C92808937F9F}" name="15555" dataDxfId="4738"/>
    <tableColumn id="196" xr3:uid="{C1F50CEC-5A57-4817-AD73-17FD7BE17C6B}" name="15556" dataDxfId="4737"/>
    <tableColumn id="197" xr3:uid="{D4562BBF-F470-447D-8DD9-84CB348D0F73}" name="15557" dataDxfId="4736"/>
    <tableColumn id="198" xr3:uid="{9E2390C0-DCDD-4AF7-A2BD-2CC47DD970F3}" name="15558" dataDxfId="4735"/>
    <tableColumn id="199" xr3:uid="{B1663B91-8708-4A50-914F-6199CE3BAEDE}" name="15559" dataDxfId="4734"/>
    <tableColumn id="200" xr3:uid="{27A04C09-D4E4-45FF-837E-13209B0567A3}" name="15560" dataDxfId="4733"/>
    <tableColumn id="201" xr3:uid="{4D29F197-6398-468B-BCB3-F3955801955C}" name="15561" dataDxfId="4732"/>
    <tableColumn id="202" xr3:uid="{AE435F72-7598-4067-8961-BC0F7963CAA9}" name="15562" dataDxfId="4731"/>
    <tableColumn id="203" xr3:uid="{1EF5B6DF-E573-4C89-BD21-D4FE91C35C5F}" name="15563" dataDxfId="4730"/>
    <tableColumn id="204" xr3:uid="{655F2EE1-AD3C-447C-93B7-D17C1EED1E46}" name="15564" dataDxfId="4729"/>
    <tableColumn id="205" xr3:uid="{C52DE68C-5479-4EF9-B647-F3370D461600}" name="15565" dataDxfId="4728"/>
    <tableColumn id="206" xr3:uid="{4A03C1B4-3DB3-408F-AF29-AA1FF3F92B31}" name="15566" dataDxfId="4727"/>
    <tableColumn id="207" xr3:uid="{3309A11F-5BCE-469A-9C67-8C4FE65DE2D5}" name="15567" dataDxfId="4726"/>
    <tableColumn id="208" xr3:uid="{90248970-0123-4694-8E69-85DD42F8A0F7}" name="15568" dataDxfId="4725"/>
    <tableColumn id="209" xr3:uid="{D347872B-5515-4F8D-92A8-1C55019E5940}" name="15569" dataDxfId="4724"/>
    <tableColumn id="210" xr3:uid="{F2B0146C-353A-4C95-879F-5575F444F2BD}" name="15570" dataDxfId="4723"/>
    <tableColumn id="211" xr3:uid="{5B5ECEFC-F79B-4DC7-8189-521BC6AAE804}" name="15571" dataDxfId="4722"/>
    <tableColumn id="212" xr3:uid="{9E245944-E0A1-4AC7-A7E7-5B2CBA1BE9C7}" name="15572" dataDxfId="4721"/>
    <tableColumn id="213" xr3:uid="{4E208E17-CFCD-4E0F-8FB9-984AE7EC8725}" name="15573" dataDxfId="4720"/>
    <tableColumn id="214" xr3:uid="{572F4734-E50F-42F6-9110-1DD03822C756}" name="15574" dataDxfId="4719"/>
    <tableColumn id="215" xr3:uid="{93FF3127-2844-4BF9-BDD6-FE1B91E6B55D}" name="15575" dataDxfId="4718"/>
    <tableColumn id="216" xr3:uid="{92E92736-F09E-4211-97BB-E0F0BEC402CE}" name="15576" dataDxfId="4717"/>
    <tableColumn id="217" xr3:uid="{9E6DDD08-8817-472B-AB88-8221B7136208}" name="15577" dataDxfId="4716"/>
    <tableColumn id="218" xr3:uid="{21597F5A-9564-409C-8BCB-3BDEFBC4D4BE}" name="15578" dataDxfId="4715"/>
    <tableColumn id="219" xr3:uid="{E208EDC7-4471-4596-8097-EB14CEDB3DEE}" name="15579" dataDxfId="4714"/>
    <tableColumn id="220" xr3:uid="{799CF116-F716-4B38-A6BA-1E16996CD8F3}" name="15580" dataDxfId="4713"/>
    <tableColumn id="221" xr3:uid="{43FE30B7-4386-41D3-928B-3383110DBC70}" name="15581" dataDxfId="4712"/>
    <tableColumn id="222" xr3:uid="{15C9C296-009C-44FB-8443-700CC43D0690}" name="15582" dataDxfId="4711"/>
    <tableColumn id="223" xr3:uid="{020BDD05-E041-4DC7-A68E-B0E8308A8F58}" name="15583" dataDxfId="4710"/>
    <tableColumn id="224" xr3:uid="{990B45C6-6AD0-4CF7-9981-47A85CEF85FB}" name="15584" dataDxfId="4709"/>
    <tableColumn id="225" xr3:uid="{AA7B99D3-69CB-47F9-9A37-ABDBD209CA6F}" name="15585" dataDxfId="4708"/>
    <tableColumn id="226" xr3:uid="{1C27B7AF-CC5E-4834-BB83-7FE5D098E8A8}" name="15586" dataDxfId="4707"/>
    <tableColumn id="227" xr3:uid="{6EA7C959-3D1C-4F1B-96AD-D397D0CBA713}" name="15587" dataDxfId="4706"/>
    <tableColumn id="228" xr3:uid="{F44332C9-55D7-4C1B-A281-74B00976B1EA}" name="15588" dataDxfId="4705"/>
    <tableColumn id="229" xr3:uid="{C29BA144-C049-46F3-8A36-4FFF5B0A8207}" name="15589" dataDxfId="4704"/>
    <tableColumn id="230" xr3:uid="{8B359161-08AF-4349-9BB3-F6A204474C25}" name="15590" dataDxfId="4703"/>
    <tableColumn id="231" xr3:uid="{D9EFB346-CAA0-4512-A91C-F5CD13412854}" name="15591" dataDxfId="4702"/>
    <tableColumn id="232" xr3:uid="{1286DC00-3A1D-4F39-B496-EA02FE57772D}" name="15592" dataDxfId="4701"/>
    <tableColumn id="233" xr3:uid="{69F68550-CB94-415E-8D64-9F46AC4B4B36}" name="15593" dataDxfId="4700"/>
    <tableColumn id="234" xr3:uid="{3778FA39-2274-4CC1-8C43-B358F9AFA815}" name="15594" dataDxfId="4699"/>
    <tableColumn id="235" xr3:uid="{35897578-B8F3-409B-8FE6-3AB1CEC95242}" name="15595" dataDxfId="4698"/>
    <tableColumn id="236" xr3:uid="{347D7CC6-B156-410C-862D-3F84532142EA}" name="15596" dataDxfId="4697"/>
    <tableColumn id="237" xr3:uid="{0ABE5E82-55B1-459B-8EF0-B1309EAC6435}" name="15597" dataDxfId="4696"/>
    <tableColumn id="238" xr3:uid="{D7256EB6-659E-4F1A-98A1-68683FBAA6DE}" name="15598" dataDxfId="4695"/>
    <tableColumn id="239" xr3:uid="{4FF89926-99C6-450D-B1FE-AD6A1E32DEF2}" name="15599" dataDxfId="4694"/>
    <tableColumn id="240" xr3:uid="{C3B47382-9E97-4D9F-BBB8-0660BD1A865D}" name="15600" dataDxfId="4693"/>
    <tableColumn id="241" xr3:uid="{2706F5DD-5A69-46D0-9F91-CEBF1F8CA58E}" name="15601" dataDxfId="4692"/>
    <tableColumn id="242" xr3:uid="{AB820D3B-C123-4868-82E3-170187F74070}" name="15602" dataDxfId="4691"/>
    <tableColumn id="243" xr3:uid="{392D3D11-D4D8-4B3D-A7C5-E65FAB73AEF2}" name="15603" dataDxfId="4690"/>
    <tableColumn id="244" xr3:uid="{67172A16-E31F-48FF-95FF-9D8BBF68823E}" name="15604" dataDxfId="4689"/>
    <tableColumn id="245" xr3:uid="{65282493-9641-4BE2-9327-C24B3F4E633E}" name="15605" dataDxfId="4688"/>
    <tableColumn id="246" xr3:uid="{8ED2A022-B558-4C61-BC2A-98BC7B18DE35}" name="15606" dataDxfId="4687"/>
    <tableColumn id="247" xr3:uid="{52F3A60F-3723-4D68-85DF-4AFF220C77B5}" name="15607" dataDxfId="4686"/>
    <tableColumn id="248" xr3:uid="{A42F5F3B-C36A-4219-8723-3E674A547BA5}" name="15608" dataDxfId="4685"/>
    <tableColumn id="249" xr3:uid="{945AD59A-BA32-499C-B7DF-93D79F0B354E}" name="15609" dataDxfId="4684"/>
    <tableColumn id="250" xr3:uid="{E778AD81-FC68-4142-B0B9-A836E6E17213}" name="15610" dataDxfId="4683"/>
    <tableColumn id="251" xr3:uid="{3075C5EF-3688-4E8B-A9E5-546DCDE69660}" name="15611" dataDxfId="4682"/>
    <tableColumn id="252" xr3:uid="{4F4680B6-B396-4C1E-A52A-ADB888D0E5DD}" name="15612" dataDxfId="4681"/>
    <tableColumn id="253" xr3:uid="{BF203AF0-29D8-49E1-8246-2F8433C4A434}" name="15613" dataDxfId="4680"/>
    <tableColumn id="254" xr3:uid="{65EBFEFE-5D94-497D-92B0-FC9A0B55E2E8}" name="15614" dataDxfId="4679"/>
    <tableColumn id="255" xr3:uid="{F441B4A3-67D0-4DEB-851D-F00F494906A9}" name="15615" dataDxfId="4678"/>
    <tableColumn id="256" xr3:uid="{F824A833-30FC-44F7-A0E3-A708BBD4E231}" name="15616" dataDxfId="4677"/>
    <tableColumn id="257" xr3:uid="{343344CB-94FA-439D-99D4-844DF83CA960}" name="15617" dataDxfId="4676"/>
    <tableColumn id="258" xr3:uid="{C42419CA-1BC1-40A8-AD15-A943E34B1D8C}" name="15618" dataDxfId="4675"/>
    <tableColumn id="259" xr3:uid="{1DCB325F-C465-476D-B25C-65D91A205994}" name="15619" dataDxfId="4674"/>
    <tableColumn id="260" xr3:uid="{C8FA3221-D83A-45A8-8CAC-C03B91F589B8}" name="15620" dataDxfId="4673"/>
    <tableColumn id="261" xr3:uid="{3EA7835B-5228-4316-B3D3-6C8334D233BE}" name="15621" dataDxfId="4672"/>
    <tableColumn id="262" xr3:uid="{443F1951-E5C3-485D-BA5E-D1824FC6F98A}" name="15622" dataDxfId="4671"/>
    <tableColumn id="263" xr3:uid="{15001DC4-0A7A-44EB-8972-AB9DFF7F37BA}" name="15623" dataDxfId="4670"/>
    <tableColumn id="264" xr3:uid="{A72A6C4C-58D2-4A7A-A3D6-69494337049E}" name="15624" dataDxfId="4669"/>
    <tableColumn id="265" xr3:uid="{8D61B58F-4591-401F-A56C-84C1EE91550E}" name="15625" dataDxfId="4668"/>
    <tableColumn id="266" xr3:uid="{B9944E44-6D5A-425D-8B08-3BC695F62C5A}" name="15626" dataDxfId="4667"/>
    <tableColumn id="267" xr3:uid="{00943874-2EC5-4C1B-BE77-13CD2C7B28EF}" name="15627" dataDxfId="4666"/>
    <tableColumn id="268" xr3:uid="{3B9624FF-4255-4C97-A077-70C2BF2D17EA}" name="15628" dataDxfId="4665"/>
    <tableColumn id="269" xr3:uid="{8278CFCB-0B94-467B-B0A6-CAA12205986F}" name="15629" dataDxfId="4664"/>
    <tableColumn id="270" xr3:uid="{C2E70925-4ADF-48EB-81C8-6BAAD24AD75E}" name="15630" dataDxfId="4663"/>
    <tableColumn id="271" xr3:uid="{7BA83B3F-250F-49A3-AAA2-3E05AD2EE445}" name="15631" dataDxfId="4662"/>
    <tableColumn id="272" xr3:uid="{579633F5-03E9-4683-86E8-701D265C4976}" name="15632" dataDxfId="4661"/>
    <tableColumn id="273" xr3:uid="{9D432700-7DD2-45F4-BE48-A67992B60EF2}" name="15633" dataDxfId="4660"/>
    <tableColumn id="274" xr3:uid="{10C1DA82-2273-4994-93F0-A7FE771267DB}" name="15634" dataDxfId="4659"/>
    <tableColumn id="275" xr3:uid="{33F1C3F5-3A49-480D-AA6B-CBC638B48D2B}" name="15635" dataDxfId="4658"/>
    <tableColumn id="276" xr3:uid="{F9AEDCE0-C3BB-49C6-9637-0D91011142B1}" name="15636" dataDxfId="4657"/>
    <tableColumn id="277" xr3:uid="{26BD1AE7-7E07-49C8-9141-6CC2E3082272}" name="15637" dataDxfId="4656"/>
    <tableColumn id="278" xr3:uid="{DD8ED856-9196-49A7-9FD2-F70CB3433D61}" name="15638" dataDxfId="4655"/>
    <tableColumn id="279" xr3:uid="{7519863D-C4AF-40A2-BDBF-3DBC76C96E55}" name="15639" dataDxfId="4654"/>
    <tableColumn id="280" xr3:uid="{29F73E12-249A-4E1F-AA07-3F4EC451490A}" name="15640" dataDxfId="4653"/>
    <tableColumn id="281" xr3:uid="{0D7AA20D-3B9D-4FAF-9975-B1CE7C1C6FA0}" name="15641" dataDxfId="4652"/>
    <tableColumn id="282" xr3:uid="{FF4AAFBC-59B0-4A26-9DFA-5EE749C8F878}" name="15642" dataDxfId="4651"/>
    <tableColumn id="283" xr3:uid="{8642E79A-A593-49D6-8A18-04CA9555F00E}" name="15643" dataDxfId="4650"/>
    <tableColumn id="284" xr3:uid="{11C8E770-30C9-4C1F-9A00-C09A0D8A3928}" name="15644" dataDxfId="4649"/>
    <tableColumn id="285" xr3:uid="{F79A1EF6-8244-4251-8DFA-0ACC0C3F739A}" name="15645" dataDxfId="4648"/>
    <tableColumn id="286" xr3:uid="{9251C4CC-D254-4608-851F-61987D46DF6B}" name="15646" dataDxfId="4647"/>
    <tableColumn id="287" xr3:uid="{EFCA40E1-523F-4608-A8DC-E28C779318CF}" name="15647" dataDxfId="4646"/>
    <tableColumn id="288" xr3:uid="{FC8FB0C6-69C3-46EE-B13D-EA29216BE631}" name="15648" dataDxfId="4645"/>
    <tableColumn id="289" xr3:uid="{6DD2ABA8-80C2-4B0E-9E5C-177E2DA6C383}" name="15649" dataDxfId="4644"/>
    <tableColumn id="290" xr3:uid="{3D62FFA5-A91D-432B-8610-AED57CE29FE4}" name="15650" dataDxfId="4643"/>
    <tableColumn id="291" xr3:uid="{9F3981D5-6575-47CE-BE8A-14C62B259500}" name="15651" dataDxfId="4642"/>
    <tableColumn id="292" xr3:uid="{AA29D163-DE43-4857-8C20-AA4249693DF5}" name="15652" dataDxfId="4641"/>
    <tableColumn id="293" xr3:uid="{1BF5CE76-7A92-4C9A-9DEB-8B44051DB7AA}" name="15653" dataDxfId="4640"/>
    <tableColumn id="294" xr3:uid="{68D79D14-237F-40C4-A9F5-CC8FD981AE80}" name="15654" dataDxfId="4639"/>
    <tableColumn id="295" xr3:uid="{A25A42E1-6DA8-4DA2-AA4D-6DDC31E35A7E}" name="15655" dataDxfId="4638"/>
    <tableColumn id="296" xr3:uid="{E6C589BC-8F34-4AA4-A024-93A06E51386A}" name="15656" dataDxfId="4637"/>
    <tableColumn id="297" xr3:uid="{07E15978-1BA7-4EB4-A964-15A90C34E537}" name="15657" dataDxfId="4636"/>
    <tableColumn id="298" xr3:uid="{BFD399BB-189F-497D-97DB-8E561C722F44}" name="15658" dataDxfId="4635"/>
    <tableColumn id="299" xr3:uid="{FED2A491-D683-4CBF-B77C-1168A28BD8F7}" name="15659" dataDxfId="4634"/>
    <tableColumn id="300" xr3:uid="{21540C49-F317-4CF8-8D18-FDBF49447925}" name="15660" dataDxfId="4633"/>
    <tableColumn id="301" xr3:uid="{343C1C1C-7459-4227-A1CD-93B71BF4C4D9}" name="15661" dataDxfId="4632"/>
    <tableColumn id="302" xr3:uid="{AA8708B6-C880-484E-8750-13C6DBAD8587}" name="15662" dataDxfId="4631"/>
    <tableColumn id="303" xr3:uid="{AE4B03BF-F474-42B3-8C39-B0E7D9E3E4B6}" name="15663" dataDxfId="4630"/>
    <tableColumn id="304" xr3:uid="{C96D01C4-D005-4028-9339-44BC26D6ED2C}" name="15664" dataDxfId="4629"/>
    <tableColumn id="305" xr3:uid="{A8CA67D8-B89E-4A2A-9AC4-19F4C95E77AE}" name="15665" dataDxfId="4628"/>
    <tableColumn id="306" xr3:uid="{775CE229-087B-43A0-A0C1-3DAD141E664E}" name="15666" dataDxfId="4627"/>
    <tableColumn id="307" xr3:uid="{F0FEEC07-280C-4B5D-8045-EAFEA32EA82D}" name="15667" dataDxfId="4626"/>
    <tableColumn id="308" xr3:uid="{9C47E36F-7929-4598-80A8-FD63CC29F63F}" name="15668" dataDxfId="4625"/>
    <tableColumn id="309" xr3:uid="{2530CD01-CD68-4882-9389-7F52771A979C}" name="15669" dataDxfId="4624"/>
    <tableColumn id="310" xr3:uid="{661FB149-1A09-490F-90FB-18FEB2CB932E}" name="15670" dataDxfId="4623"/>
    <tableColumn id="311" xr3:uid="{620779F9-B67D-4D53-9A22-4A61A8DEA694}" name="15671" dataDxfId="4622"/>
    <tableColumn id="312" xr3:uid="{C1E98D10-957F-43C1-94AA-B47CBE28692E}" name="15672" dataDxfId="4621"/>
    <tableColumn id="313" xr3:uid="{07667474-FA76-4C51-94D7-AE2A07ECB80A}" name="15673" dataDxfId="4620"/>
    <tableColumn id="314" xr3:uid="{817977A0-C98C-4B20-BC56-51DC389A2E98}" name="15674" dataDxfId="4619"/>
    <tableColumn id="315" xr3:uid="{16ADCCA0-FEB9-490D-84E0-D2A3B0558BC7}" name="15675" dataDxfId="4618"/>
    <tableColumn id="316" xr3:uid="{C93828C3-FC90-434E-954E-0973F716E360}" name="15676" dataDxfId="4617"/>
    <tableColumn id="317" xr3:uid="{E20A44CB-16CA-45A9-94EF-3DE339367498}" name="15677" dataDxfId="4616"/>
    <tableColumn id="318" xr3:uid="{3F2A7528-BAE9-4FA5-A5CD-E7912BD47EAF}" name="15678" dataDxfId="4615"/>
    <tableColumn id="319" xr3:uid="{AEBB2133-FA19-463E-BB4C-4D013B20D31B}" name="15679" dataDxfId="4614"/>
    <tableColumn id="320" xr3:uid="{4F742244-9F74-4048-9823-B4CA1FBE5650}" name="15680" dataDxfId="4613"/>
    <tableColumn id="321" xr3:uid="{E91EA5B9-7BFA-4A0C-85A2-E5601FC4A385}" name="15681" dataDxfId="4612"/>
    <tableColumn id="322" xr3:uid="{1BB0F8AE-B789-4F24-933F-04C629001F3B}" name="15682" dataDxfId="4611"/>
    <tableColumn id="323" xr3:uid="{EED38684-BAB1-46AA-8119-10CA9EB80C4F}" name="15683" dataDxfId="4610"/>
    <tableColumn id="324" xr3:uid="{9176CF25-EB73-4C85-8F05-4C93259CA9F5}" name="15684" dataDxfId="4609"/>
    <tableColumn id="325" xr3:uid="{2FD10FAC-35F0-4397-83ED-77164E70C545}" name="15685" dataDxfId="4608"/>
    <tableColumn id="326" xr3:uid="{40E676EE-3F39-4DE3-BCA5-0CC5DC7B8F5A}" name="15686" dataDxfId="4607"/>
    <tableColumn id="327" xr3:uid="{F91C3B38-8B2C-497C-9183-FC29538CC6A3}" name="15687" dataDxfId="4606"/>
    <tableColumn id="328" xr3:uid="{27F2F3CA-5CE9-4F9E-B244-895CF9BDB5FE}" name="15688" dataDxfId="4605"/>
    <tableColumn id="329" xr3:uid="{BCA859B5-F80A-4EBE-8BD1-9192737DE9F9}" name="15689" dataDxfId="4604"/>
    <tableColumn id="330" xr3:uid="{B7997681-E177-4717-AA58-726C422A5E09}" name="15690" dataDxfId="4603"/>
    <tableColumn id="331" xr3:uid="{436C8CA7-38D0-4E19-AB36-CEC0B1890A87}" name="15691" dataDxfId="4602"/>
    <tableColumn id="332" xr3:uid="{EEE9D84F-A639-4503-9798-45204916E346}" name="15692" dataDxfId="4601"/>
    <tableColumn id="333" xr3:uid="{F31EAD81-C178-4DEB-8CBD-89627DEB2860}" name="15693" dataDxfId="4600"/>
    <tableColumn id="334" xr3:uid="{4B350A27-B875-4398-9F06-2F1F47CE6080}" name="15694" dataDxfId="4599"/>
    <tableColumn id="335" xr3:uid="{D787CEBB-9F80-4D18-90B0-1115520FC938}" name="15695" dataDxfId="4598"/>
    <tableColumn id="336" xr3:uid="{1ADE225E-9424-40E7-9AED-BFFC8D7A59B7}" name="15696" dataDxfId="4597"/>
    <tableColumn id="337" xr3:uid="{449B853B-AF35-4B6D-9A6E-7A08E751870D}" name="15697" dataDxfId="4596"/>
    <tableColumn id="338" xr3:uid="{27A47894-D157-4CB7-9CC6-76216E946126}" name="15698" dataDxfId="4595"/>
    <tableColumn id="339" xr3:uid="{6B111D01-3814-46B8-90A6-BE19B29C1190}" name="15699" dataDxfId="4594"/>
    <tableColumn id="340" xr3:uid="{ADFC3AAC-F478-43D8-AE2E-6CE8F56FA8D2}" name="15700" dataDxfId="4593"/>
    <tableColumn id="341" xr3:uid="{F0E3BEFA-11E7-4AB2-921E-B1A3E564F613}" name="15701" dataDxfId="4592"/>
    <tableColumn id="342" xr3:uid="{D661EDA2-A1E6-4434-8D5E-1BA3335A4BD2}" name="15702" dataDxfId="4591"/>
    <tableColumn id="343" xr3:uid="{FFFEADE3-6F2C-46E7-A5BB-1BDA05C35874}" name="15703" dataDxfId="4590"/>
    <tableColumn id="344" xr3:uid="{BEE447B7-F6F9-40A7-BC1D-11A09BBE5E57}" name="15704" dataDxfId="4589"/>
    <tableColumn id="345" xr3:uid="{6C7375AD-C231-4F57-A3D9-46BEDBA5210E}" name="15705" dataDxfId="4588"/>
    <tableColumn id="346" xr3:uid="{56838CC5-4569-4253-BE53-BDDCCC54A89E}" name="15706" dataDxfId="4587"/>
    <tableColumn id="347" xr3:uid="{0CA784EA-70EC-4B4E-A581-7AE6C26DB3D1}" name="15707" dataDxfId="4586"/>
    <tableColumn id="348" xr3:uid="{2BD8AF93-7EE5-48F9-A2FA-F8F33517BEA0}" name="15708" dataDxfId="4585"/>
    <tableColumn id="349" xr3:uid="{60DAB307-09C9-4C4E-BDE0-F2617C00DB08}" name="15709" dataDxfId="4584"/>
    <tableColumn id="350" xr3:uid="{4A988468-A75C-426C-8CF7-399087AEFC4B}" name="15710" dataDxfId="4583"/>
    <tableColumn id="351" xr3:uid="{8213E0A2-E3FF-441D-8EB5-3C285EBA5FD9}" name="15711" dataDxfId="4582"/>
    <tableColumn id="352" xr3:uid="{45DB608C-8D2F-4581-BA71-1505FF410DAA}" name="15712" dataDxfId="4581"/>
    <tableColumn id="353" xr3:uid="{C15BCD3D-06E1-4952-B20F-144D2F7FA29C}" name="15713" dataDxfId="4580"/>
    <tableColumn id="354" xr3:uid="{1177F15A-0CCC-4493-B88D-5D2A82F7C025}" name="15714" dataDxfId="4579"/>
    <tableColumn id="355" xr3:uid="{B757F3D9-41B8-4089-A89F-0A56593245D8}" name="15715" dataDxfId="4578"/>
    <tableColumn id="356" xr3:uid="{1A984D66-7C0C-436A-8A87-5943F2844C45}" name="15716" dataDxfId="4577"/>
    <tableColumn id="357" xr3:uid="{9714EBC8-5EF9-4A33-9E14-0858D05F42CB}" name="15717" dataDxfId="4576"/>
    <tableColumn id="358" xr3:uid="{02A32053-02D8-45AC-B47E-4BFE325FAF4B}" name="15718" dataDxfId="4575"/>
    <tableColumn id="359" xr3:uid="{F6E807CD-9FB8-402C-A273-1FA1F84A3FF0}" name="15719" dataDxfId="4574"/>
    <tableColumn id="360" xr3:uid="{23E72A33-54D0-49BB-80CD-B223A8DEFCB5}" name="15720" dataDxfId="4573"/>
    <tableColumn id="361" xr3:uid="{2B98AF41-AD95-491E-AFE8-5E171EDC0C4F}" name="15721" dataDxfId="4572"/>
    <tableColumn id="362" xr3:uid="{E4286DDC-6092-4AB4-ADC9-3B428EF1989C}" name="15722" dataDxfId="4571"/>
    <tableColumn id="363" xr3:uid="{7B531D70-F74B-4503-828A-B7B158E39429}" name="15723" dataDxfId="4570"/>
    <tableColumn id="364" xr3:uid="{828AA42D-2F26-4154-BE82-D81060F9A772}" name="15724" dataDxfId="4569"/>
    <tableColumn id="365" xr3:uid="{1D359E52-B0E7-408F-872F-DDD86BD5CD89}" name="15725" dataDxfId="4568"/>
    <tableColumn id="366" xr3:uid="{989B3D5F-E1EA-494D-BD7B-CA3C1B22E3A1}" name="15726" dataDxfId="4567"/>
    <tableColumn id="367" xr3:uid="{C6C56E6C-94A9-49FC-8924-331833807D11}" name="15727" dataDxfId="4566"/>
    <tableColumn id="368" xr3:uid="{497501A5-1650-4BF5-B60F-CFDE770A0409}" name="15728" dataDxfId="4565"/>
    <tableColumn id="369" xr3:uid="{574D5C87-C791-4282-B25B-6D12797B9534}" name="15729" dataDxfId="4564"/>
    <tableColumn id="370" xr3:uid="{DA3D678F-549A-4D2F-89C6-6E484CEF2F95}" name="15730" dataDxfId="4563"/>
    <tableColumn id="371" xr3:uid="{2CCA0CA6-C205-4FB1-9672-0D2457E4D217}" name="15731" dataDxfId="4562"/>
    <tableColumn id="372" xr3:uid="{2B1E483E-D280-4E54-A7B9-24C6631A0845}" name="15732" dataDxfId="4561"/>
    <tableColumn id="373" xr3:uid="{9768501D-5F7D-452D-A5DC-642C036DB0B9}" name="15733" dataDxfId="4560"/>
    <tableColumn id="374" xr3:uid="{862D9679-27E7-4961-AC3E-1053F6032316}" name="15734" dataDxfId="4559"/>
    <tableColumn id="375" xr3:uid="{A7B75497-75C6-408A-9654-1F178AB02476}" name="15735" dataDxfId="4558"/>
    <tableColumn id="376" xr3:uid="{A014862A-0C56-4785-984C-AA8ACA6F74AF}" name="15736" dataDxfId="4557"/>
    <tableColumn id="377" xr3:uid="{048F8994-DB9D-4B6C-97CB-490760B8A235}" name="15737" dataDxfId="4556"/>
    <tableColumn id="378" xr3:uid="{3CDE6214-D6F6-4D39-B07A-17E34958C43F}" name="15738" dataDxfId="4555"/>
    <tableColumn id="379" xr3:uid="{C1745DA6-4708-4E6E-9C45-EE00CEB352AB}" name="15739" dataDxfId="4554"/>
    <tableColumn id="380" xr3:uid="{E376D679-D583-4090-B299-1836B6D12A56}" name="15740" dataDxfId="4553"/>
    <tableColumn id="381" xr3:uid="{D18EBA0C-4771-4AC1-AED8-FD5A48EE0BE6}" name="15741" dataDxfId="4552"/>
    <tableColumn id="382" xr3:uid="{037BBC1D-4A86-428D-A0B2-BCA49E24C56E}" name="15742" dataDxfId="4551"/>
    <tableColumn id="383" xr3:uid="{241B492D-0668-4B61-A6C4-3D16E4AC6092}" name="15743" dataDxfId="4550"/>
    <tableColumn id="384" xr3:uid="{72EC6325-DA24-4178-90A9-5C09CF2928A7}" name="15744" dataDxfId="4549"/>
    <tableColumn id="385" xr3:uid="{C6EA4170-4767-4593-A703-96FF5A9027E9}" name="15745" dataDxfId="4548"/>
    <tableColumn id="386" xr3:uid="{EE216300-7E8A-4CDE-94E1-BFFA610CD214}" name="15746" dataDxfId="4547"/>
    <tableColumn id="387" xr3:uid="{3EE0575E-6E1D-468C-A9AA-98A6DD80267E}" name="15747" dataDxfId="4546"/>
    <tableColumn id="388" xr3:uid="{D37376C8-007D-4BDE-95FA-5331CE317809}" name="15748" dataDxfId="4545"/>
    <tableColumn id="389" xr3:uid="{D85985E5-AB58-43F7-AFE0-AFE67FC30D2B}" name="15749" dataDxfId="4544"/>
    <tableColumn id="390" xr3:uid="{B684B0E6-DD02-4259-BF93-0F83B4ED704D}" name="15750" dataDxfId="4543"/>
    <tableColumn id="391" xr3:uid="{5F201AD7-EA5B-4A1B-998E-051CE583F99B}" name="15751" dataDxfId="4542"/>
    <tableColumn id="392" xr3:uid="{07BB0D82-16B3-40BC-BF52-BE973040FA61}" name="15752" dataDxfId="4541"/>
    <tableColumn id="393" xr3:uid="{5BED156F-EAC9-43DD-BCA0-6D1E5A9F00A4}" name="15753" dataDxfId="4540"/>
    <tableColumn id="394" xr3:uid="{8EE88ADF-5D79-4CEE-8B3D-761F406AE9CC}" name="15754" dataDxfId="4539"/>
    <tableColumn id="395" xr3:uid="{87BA51E3-3465-42E7-83B4-5CDDDE53B892}" name="15755" dataDxfId="4538"/>
    <tableColumn id="396" xr3:uid="{EAF74BD8-610B-4452-A4DC-63C30E397CFA}" name="15756" dataDxfId="4537"/>
    <tableColumn id="397" xr3:uid="{EA3A65B9-5537-458E-A300-0C6F654D2FA3}" name="15757" dataDxfId="4536"/>
    <tableColumn id="398" xr3:uid="{866932E4-2A79-45C9-90A7-BCE56B140022}" name="15758" dataDxfId="4535"/>
    <tableColumn id="399" xr3:uid="{A8633559-EAED-49DD-811C-60E5979C24D9}" name="15759" dataDxfId="4534"/>
    <tableColumn id="400" xr3:uid="{A1C1CE3B-A216-4D21-9F77-123E91E62D07}" name="15760" dataDxfId="4533"/>
    <tableColumn id="401" xr3:uid="{72CF8D95-D866-4ACA-8244-520ECD5EA92A}" name="15761" dataDxfId="4532"/>
    <tableColumn id="402" xr3:uid="{79D4F0FB-F6D5-4AEF-9B70-E5334B05FFD3}" name="15762" dataDxfId="4531"/>
    <tableColumn id="403" xr3:uid="{B2F90BD8-1C0E-44E5-B587-79DA6B8E59AA}" name="15763" dataDxfId="4530"/>
    <tableColumn id="404" xr3:uid="{C718A0C7-F93B-4653-AB65-D41F8B62A084}" name="15764" dataDxfId="4529"/>
    <tableColumn id="405" xr3:uid="{9AE485C0-BC47-44D3-828F-121C9AFAD281}" name="15765" dataDxfId="4528"/>
    <tableColumn id="406" xr3:uid="{41BE7A4A-A810-41B5-AC13-B1E06DD529D2}" name="15766" dataDxfId="4527"/>
    <tableColumn id="407" xr3:uid="{5B792F39-A550-40D2-8766-075974DEB438}" name="15767" dataDxfId="4526"/>
    <tableColumn id="408" xr3:uid="{C0397F98-272B-4BC0-8986-EF8024219B59}" name="15768" dataDxfId="4525"/>
    <tableColumn id="409" xr3:uid="{015A7C8D-F47D-4D81-94AD-4F18FD97C975}" name="15769" dataDxfId="4524"/>
    <tableColumn id="410" xr3:uid="{FD61ACE1-6AB9-4587-9448-40A9EF12EB37}" name="15770" dataDxfId="4523"/>
    <tableColumn id="411" xr3:uid="{F7C002F9-1F96-4C59-9081-8A64545D7D40}" name="15771" dataDxfId="4522"/>
    <tableColumn id="412" xr3:uid="{711D18E6-CCC3-4930-8C62-63B135B72D45}" name="15772" dataDxfId="4521"/>
    <tableColumn id="413" xr3:uid="{2C7C6889-10E4-4E91-8BE8-F6C5FFDE2C3B}" name="15773" dataDxfId="4520"/>
    <tableColumn id="414" xr3:uid="{41CBC567-8D11-4105-8A07-751ADD0390DE}" name="15774" dataDxfId="4519"/>
    <tableColumn id="415" xr3:uid="{8BDF1ED0-A2DA-4F8C-8573-F161C1D343B3}" name="15775" dataDxfId="4518"/>
    <tableColumn id="416" xr3:uid="{C84292D0-C1F9-4BEF-BB13-1D01B15C2BAB}" name="15776" dataDxfId="4517"/>
    <tableColumn id="417" xr3:uid="{616A5A99-F8BF-49EC-9D8D-4047D0582A00}" name="15777" dataDxfId="4516"/>
    <tableColumn id="418" xr3:uid="{2AD308F2-195B-454C-84D5-EAF761385E0A}" name="15778" dataDxfId="4515"/>
    <tableColumn id="419" xr3:uid="{E0168E3E-88E4-435E-B25D-86434FB35C2F}" name="15779" dataDxfId="4514"/>
    <tableColumn id="420" xr3:uid="{0A99E07B-E861-4A4D-8B27-89C932EA07B2}" name="15780" dataDxfId="4513"/>
    <tableColumn id="421" xr3:uid="{DBA18D89-C55A-4F1C-A390-0911A162AC0B}" name="15781" dataDxfId="4512"/>
    <tableColumn id="422" xr3:uid="{120D801D-5B81-4164-9BB2-79D3E7C76AA9}" name="15782" dataDxfId="4511"/>
    <tableColumn id="423" xr3:uid="{2CCA1CB0-88B9-450A-9E76-3F5CFA2F0A83}" name="15783" dataDxfId="4510"/>
    <tableColumn id="424" xr3:uid="{AE227BE0-6902-4CDE-AFC5-B4C27F55505D}" name="15784" dataDxfId="4509"/>
    <tableColumn id="425" xr3:uid="{23B8BDEC-F7F2-452F-842B-536D6B8F3C39}" name="15785" dataDxfId="4508"/>
    <tableColumn id="426" xr3:uid="{E2AB4A23-BCD6-4B2E-BBFE-F2A2DA5D5869}" name="15786" dataDxfId="4507"/>
    <tableColumn id="427" xr3:uid="{9BDB262D-61DB-46B5-B7E8-3D9D9ADA161E}" name="15787" dataDxfId="4506"/>
    <tableColumn id="428" xr3:uid="{6E4D1E0E-23BB-4DB5-BBEC-4E75A8457E82}" name="15788" dataDxfId="4505"/>
    <tableColumn id="429" xr3:uid="{5DAC7ADA-7ADF-4EAF-903E-3EAB517D4433}" name="15789" dataDxfId="4504"/>
    <tableColumn id="430" xr3:uid="{0185D695-6A93-46FD-BF10-950BC1CACA78}" name="15790" dataDxfId="4503"/>
    <tableColumn id="431" xr3:uid="{7879A96E-8C7C-4EDA-95BF-9D8F3C8B057B}" name="15791" dataDxfId="4502"/>
    <tableColumn id="432" xr3:uid="{0176E743-E4C3-44DF-8403-317389D60FCB}" name="15792" dataDxfId="4501"/>
    <tableColumn id="433" xr3:uid="{3F0CBCAF-EB9F-44CE-8D32-911E5F136A60}" name="15793" dataDxfId="4500"/>
    <tableColumn id="434" xr3:uid="{777AEDC3-7EC3-4E66-8F9A-F9D6B7309147}" name="15794" dataDxfId="4499"/>
    <tableColumn id="435" xr3:uid="{7D41D1AD-7E25-4F13-9B34-000E510722D9}" name="15795" dataDxfId="4498"/>
    <tableColumn id="436" xr3:uid="{C999C33E-2D1A-419B-8BE1-B22316C05E30}" name="15796" dataDxfId="4497"/>
    <tableColumn id="437" xr3:uid="{BFA05C78-5C42-4E0A-9975-358E358C63EA}" name="15797" dataDxfId="4496"/>
    <tableColumn id="438" xr3:uid="{502662F0-D845-429C-B1B1-774C29D55594}" name="15798" dataDxfId="4495"/>
    <tableColumn id="439" xr3:uid="{26433A22-93BD-4CFF-AA05-B35132975F12}" name="15799" dataDxfId="4494"/>
    <tableColumn id="440" xr3:uid="{AC8AE8E1-E5AF-442E-9544-AF1AA432DFD3}" name="15800" dataDxfId="4493"/>
    <tableColumn id="441" xr3:uid="{DA45FA21-F3D5-4967-BCF2-D2433B961730}" name="15801" dataDxfId="4492"/>
    <tableColumn id="442" xr3:uid="{8D81F187-1797-49CA-906B-9B02BBE737CA}" name="15802" dataDxfId="4491"/>
    <tableColumn id="443" xr3:uid="{D6062FC7-F3B4-4A39-A645-3140AEE49E3F}" name="15803" dataDxfId="4490"/>
    <tableColumn id="444" xr3:uid="{5C828409-F5E5-4B5E-B8A7-5F5F52A188D3}" name="15804" dataDxfId="4489"/>
    <tableColumn id="445" xr3:uid="{DA3DB800-A544-4BF1-BB8E-919D97FEAE54}" name="15805" dataDxfId="4488"/>
    <tableColumn id="446" xr3:uid="{23809CD1-046E-4A2B-B0CC-30F348A890AD}" name="15806" dataDxfId="4487"/>
    <tableColumn id="447" xr3:uid="{DCF5DADF-3F05-4839-A9D0-B11CE1815704}" name="15807" dataDxfId="4486"/>
    <tableColumn id="448" xr3:uid="{A344F9DD-9568-45F3-B2E3-E1D88D578CF0}" name="15808" dataDxfId="4485"/>
    <tableColumn id="449" xr3:uid="{E3A81ABB-6508-4DA8-BEAD-313D0BF4F970}" name="15809" dataDxfId="4484"/>
    <tableColumn id="450" xr3:uid="{21A0BB20-6009-43EE-B09A-250DA45BA92C}" name="15810" dataDxfId="4483"/>
    <tableColumn id="451" xr3:uid="{33837B43-D8EE-4A0C-A897-5E29AC7237E4}" name="15811" dataDxfId="4482"/>
    <tableColumn id="452" xr3:uid="{12389326-0C8E-4728-B51A-A500B50865E9}" name="15812" dataDxfId="4481"/>
    <tableColumn id="453" xr3:uid="{2412D836-DBF0-4CFE-B416-6AB96B6D8CCB}" name="15813" dataDxfId="4480"/>
    <tableColumn id="454" xr3:uid="{B6567A29-DDA0-4CCB-810F-21F5ED1979A5}" name="15814" dataDxfId="4479"/>
    <tableColumn id="455" xr3:uid="{F03D1A5B-D55E-42E1-8ECA-BE3EC3899957}" name="15815" dataDxfId="4478"/>
    <tableColumn id="456" xr3:uid="{091DF3C5-6A22-4A5B-ADB6-283FD3A171C9}" name="15816" dataDxfId="4477"/>
    <tableColumn id="457" xr3:uid="{573E72B0-C698-4A43-AFCB-401BBD0F7B46}" name="15817" dataDxfId="4476"/>
    <tableColumn id="458" xr3:uid="{374DB85E-3E96-42DF-908E-2C24FC5F5BA8}" name="15818" dataDxfId="4475"/>
    <tableColumn id="459" xr3:uid="{FA87056E-F4BF-47A8-B027-F20478B0F9E6}" name="15819" dataDxfId="4474"/>
    <tableColumn id="460" xr3:uid="{AE686F04-6AE2-477C-91D3-994DA5B86C21}" name="15820" dataDxfId="4473"/>
    <tableColumn id="461" xr3:uid="{587C198E-030E-446D-962C-B56C82ADA00A}" name="15821" dataDxfId="4472"/>
    <tableColumn id="462" xr3:uid="{E72F0B2B-78B4-4B5E-92B2-BEFBF4340CCF}" name="15822" dataDxfId="4471"/>
    <tableColumn id="463" xr3:uid="{49BAAA53-9B69-4BD9-BD0F-CC075A0A41F2}" name="15823" dataDxfId="4470"/>
    <tableColumn id="464" xr3:uid="{AB8457BE-401F-4FC6-819D-CE7B3104E0DF}" name="15824" dataDxfId="4469"/>
    <tableColumn id="465" xr3:uid="{CFF6A131-2696-40F9-BAB3-E684E2D633F3}" name="15825" dataDxfId="4468"/>
    <tableColumn id="466" xr3:uid="{E8FB7CB7-7620-4C15-B73E-0CBF98DAEB4A}" name="15826" dataDxfId="4467"/>
    <tableColumn id="467" xr3:uid="{AA60603C-9793-4C96-9011-407E6C45E8FE}" name="15827" dataDxfId="4466"/>
    <tableColumn id="468" xr3:uid="{1674D5B7-7330-4335-9151-BBBBBE6C5587}" name="15828" dataDxfId="4465"/>
    <tableColumn id="469" xr3:uid="{F207045E-D9B3-48C0-B705-58C1412405D7}" name="15829" dataDxfId="4464"/>
    <tableColumn id="470" xr3:uid="{6B2695CC-AC24-45D9-9B7D-3A6989DE9DC3}" name="15830" dataDxfId="4463"/>
    <tableColumn id="471" xr3:uid="{B4EA8F32-2BB5-4417-B8F8-A073F310A076}" name="15831" dataDxfId="4462"/>
    <tableColumn id="472" xr3:uid="{B6F70C45-0A10-4CCD-AC8D-A3BDC898ACF1}" name="15832" dataDxfId="4461"/>
    <tableColumn id="473" xr3:uid="{94B5A694-9C29-47D7-B9D2-9B7A93A35CA9}" name="15833" dataDxfId="4460"/>
    <tableColumn id="474" xr3:uid="{10FAD580-900E-49B4-B37D-61600D2FE159}" name="15834" dataDxfId="4459"/>
    <tableColumn id="475" xr3:uid="{5EFB4C27-C3D3-4903-A53D-E2339EE40361}" name="15835" dataDxfId="4458"/>
    <tableColumn id="476" xr3:uid="{103BE599-A67B-4E9E-9856-5636E84D87FA}" name="15836" dataDxfId="4457"/>
    <tableColumn id="477" xr3:uid="{C506B639-71AC-4F9D-A87F-20A1DF4AB417}" name="15837" dataDxfId="4456"/>
    <tableColumn id="478" xr3:uid="{52B3E257-3EBC-4913-82EC-B17D4B9879CD}" name="15838" dataDxfId="4455"/>
    <tableColumn id="479" xr3:uid="{D88515E9-CAB2-4149-A97E-159ADC0E56AE}" name="15839" dataDxfId="4454"/>
    <tableColumn id="480" xr3:uid="{0BE7194F-D4DE-43FF-B9C4-7BD794EB6BCD}" name="15840" dataDxfId="4453"/>
    <tableColumn id="481" xr3:uid="{1D2D81BD-4BD2-4214-8B08-9B1D497EDF03}" name="15841" dataDxfId="4452"/>
    <tableColumn id="482" xr3:uid="{171D5ADE-4AC6-4AE4-BD0D-66EFF8A50F94}" name="15842" dataDxfId="4451"/>
    <tableColumn id="483" xr3:uid="{9DFADC6B-B3CE-4810-8214-833B3AD6CA39}" name="15843" dataDxfId="4450"/>
    <tableColumn id="484" xr3:uid="{74207504-47E8-41B6-9D5E-F0FB5F7CC1AE}" name="15844" dataDxfId="4449"/>
    <tableColumn id="485" xr3:uid="{40927BB8-A913-4B49-8FDB-F1E4E16350FA}" name="15845" dataDxfId="4448"/>
    <tableColumn id="486" xr3:uid="{8175FB73-C515-461D-BC2B-93A23CAB7539}" name="15846" dataDxfId="4447"/>
    <tableColumn id="487" xr3:uid="{11A85731-2CDA-4C12-9BDB-2AEB98E23078}" name="15847" dataDxfId="4446"/>
    <tableColumn id="488" xr3:uid="{931CFE13-6692-4224-A4AB-F02B6409FB43}" name="15848" dataDxfId="4445"/>
    <tableColumn id="489" xr3:uid="{847AD1F5-13F1-4096-96DB-298B5370B4CE}" name="15849" dataDxfId="4444"/>
    <tableColumn id="490" xr3:uid="{2F3D52E5-D288-4F3B-A5B1-A48906779103}" name="15850" dataDxfId="4443"/>
    <tableColumn id="491" xr3:uid="{A0961DCC-C1E5-447C-8140-AF85BB5D19D5}" name="15851" dataDxfId="4442"/>
    <tableColumn id="492" xr3:uid="{2F27FBD7-739E-4F27-91D7-5FC7F1FBB147}" name="15852" dataDxfId="4441"/>
    <tableColumn id="493" xr3:uid="{ECD63522-8232-4EF1-8134-36206030A1EF}" name="15853" dataDxfId="4440"/>
    <tableColumn id="494" xr3:uid="{7DB45F78-D3D6-4721-87BD-D7F9B5E0D222}" name="15854" dataDxfId="4439"/>
    <tableColumn id="495" xr3:uid="{8C12DA76-56FB-462B-B18F-FAB4C1471608}" name="15855" dataDxfId="4438"/>
    <tableColumn id="496" xr3:uid="{3C38543D-995C-4E89-AD42-EE2925B21193}" name="15856" dataDxfId="4437"/>
    <tableColumn id="497" xr3:uid="{D9B13241-3264-4AE2-98BC-AF2157766DEE}" name="15857" dataDxfId="4436"/>
    <tableColumn id="498" xr3:uid="{150207A0-F08E-40D3-837A-D13E57EC353F}" name="15858" dataDxfId="4435"/>
    <tableColumn id="499" xr3:uid="{A9F74303-2F2F-44FF-BE11-50FF9DCF0C21}" name="15859" dataDxfId="4434"/>
    <tableColumn id="500" xr3:uid="{D9E1D1FB-A056-407A-960B-174306DF5A11}" name="15860" dataDxfId="4433"/>
    <tableColumn id="501" xr3:uid="{DBAFFCA8-149F-47CD-94EE-9DB3A855E9FB}" name="15861" dataDxfId="4432"/>
    <tableColumn id="502" xr3:uid="{04DA786D-4DBA-4C1A-9574-9D1FB8206BE7}" name="15862" dataDxfId="4431"/>
    <tableColumn id="503" xr3:uid="{4B69AB6F-7DC6-40EC-8925-73B79B78F212}" name="15863" dataDxfId="4430"/>
    <tableColumn id="504" xr3:uid="{CE09D3AB-5757-4F1A-A050-184FA288C58A}" name="15864" dataDxfId="4429"/>
    <tableColumn id="505" xr3:uid="{02EEC221-DA4D-43B4-8767-5311B9ED2790}" name="15865" dataDxfId="4428"/>
    <tableColumn id="506" xr3:uid="{34FB89C7-FD9B-4371-88EF-4E80D172250A}" name="15866" dataDxfId="4427"/>
    <tableColumn id="507" xr3:uid="{ACB8A62D-25CB-4348-BADA-6F7911E604C7}" name="15867" dataDxfId="4426"/>
    <tableColumn id="508" xr3:uid="{D20E239F-058F-448B-BA68-87804EDD7279}" name="15868" dataDxfId="4425"/>
    <tableColumn id="509" xr3:uid="{3124DD2A-B339-42B9-A0AD-90AA85A85D03}" name="15869" dataDxfId="4424"/>
    <tableColumn id="510" xr3:uid="{61E2AE92-A17A-4505-9806-6E54C6159F8B}" name="15870" dataDxfId="4423"/>
    <tableColumn id="511" xr3:uid="{0D98C9D0-3403-4213-8CE9-4BDED04EA37F}" name="15871" dataDxfId="4422"/>
    <tableColumn id="512" xr3:uid="{A0884B21-1E0F-40D7-96ED-6E89DCF3B469}" name="15872" dataDxfId="4421"/>
    <tableColumn id="513" xr3:uid="{8081515F-8596-4D7F-A817-30D0195FB4AF}" name="15873" dataDxfId="4420"/>
    <tableColumn id="514" xr3:uid="{AC7256CF-7D31-4D85-B945-AA820823AD1A}" name="15874" dataDxfId="4419"/>
    <tableColumn id="515" xr3:uid="{F9E2A74C-CC6D-43A4-922C-C8BAFDEA0245}" name="15875" dataDxfId="4418"/>
    <tableColumn id="516" xr3:uid="{AE559B35-5F1C-4E08-BEC3-A6013447A43A}" name="15876" dataDxfId="4417"/>
    <tableColumn id="517" xr3:uid="{7BE9A446-AF2A-475D-BAE6-3009315DE289}" name="15877" dataDxfId="4416"/>
    <tableColumn id="518" xr3:uid="{347942D1-96B8-44AC-9FAA-1D9FBFADDC59}" name="15878" dataDxfId="4415"/>
    <tableColumn id="519" xr3:uid="{505CB357-8DC7-4F69-8D00-60DAFDAF7C56}" name="15879" dataDxfId="4414"/>
    <tableColumn id="520" xr3:uid="{4E25C4A3-D30E-4E2B-A69A-AEAB85F54AC6}" name="15880" dataDxfId="4413"/>
    <tableColumn id="521" xr3:uid="{444D5E66-B9DC-4D84-AB4D-43D0DF14134A}" name="15881" dataDxfId="4412"/>
    <tableColumn id="522" xr3:uid="{52EDBB2A-7901-40B9-A4B9-9435D95019BA}" name="15882" dataDxfId="4411"/>
    <tableColumn id="523" xr3:uid="{2747E5B0-9B9D-4867-879B-660BE1063080}" name="15883" dataDxfId="4410"/>
    <tableColumn id="524" xr3:uid="{2FEA7495-D1F3-438D-B6AF-0F2773D58BE5}" name="15884" dataDxfId="4409"/>
    <tableColumn id="525" xr3:uid="{BFBF25DA-EA57-416D-8EFC-95E2EE8C6CF5}" name="15885" dataDxfId="4408"/>
    <tableColumn id="526" xr3:uid="{C5EFF632-373A-4AB6-A390-7D9B61A42656}" name="15886" dataDxfId="4407"/>
    <tableColumn id="527" xr3:uid="{6B97294D-CEF7-4568-9EE5-6EBC31B0AF5E}" name="15887" dataDxfId="4406"/>
    <tableColumn id="528" xr3:uid="{A8768E26-A75E-4F01-9B9A-2359B548BC7B}" name="15888" dataDxfId="4405"/>
    <tableColumn id="529" xr3:uid="{86D146DB-7809-4135-9D1C-739B09DACD31}" name="15889" dataDxfId="4404"/>
    <tableColumn id="530" xr3:uid="{629B09ED-3D1B-4575-995E-9BFBF7E8F65D}" name="15890" dataDxfId="4403"/>
    <tableColumn id="531" xr3:uid="{632F3D11-7745-4D02-A7C9-69642AEEA4F4}" name="15891" dataDxfId="4402"/>
    <tableColumn id="532" xr3:uid="{00304565-33F8-417C-9A67-E8B9B42C8CD0}" name="15892" dataDxfId="4401"/>
    <tableColumn id="533" xr3:uid="{6D42ADED-5F19-4913-B074-694C6FDA6400}" name="15893" dataDxfId="4400"/>
    <tableColumn id="534" xr3:uid="{00F83846-624E-4A06-BD9C-BEA924F7D24E}" name="15894" dataDxfId="4399"/>
    <tableColumn id="535" xr3:uid="{216A6D49-358D-41A0-AB71-7898F51B16B4}" name="15895" dataDxfId="4398"/>
    <tableColumn id="536" xr3:uid="{423E5CAF-12A4-4659-A8B5-73B5EBB7BBCC}" name="15896" dataDxfId="4397"/>
    <tableColumn id="537" xr3:uid="{87094933-B65A-40A3-9CF2-860C9E4E8DCD}" name="15897" dataDxfId="4396"/>
    <tableColumn id="538" xr3:uid="{CC3DFDAC-C544-4436-848F-3F492C2CC1A3}" name="15898" dataDxfId="4395"/>
    <tableColumn id="539" xr3:uid="{E2E8579B-4647-4DF9-BDE8-7CD86E8086F7}" name="15899" dataDxfId="4394"/>
    <tableColumn id="540" xr3:uid="{DBAA5F30-F630-4D17-91BC-7209141CA5C7}" name="15900" dataDxfId="4393"/>
    <tableColumn id="541" xr3:uid="{4CE8A7DB-5FD4-4A9D-9B01-0137418F7D2B}" name="15901" dataDxfId="4392"/>
    <tableColumn id="542" xr3:uid="{E1F94FCF-D94E-4C16-BEA5-92D32F1C0C5D}" name="15902" dataDxfId="4391"/>
    <tableColumn id="543" xr3:uid="{30332F06-1FC5-4B44-A91B-3401B8E4C91D}" name="15903" dataDxfId="4390"/>
    <tableColumn id="544" xr3:uid="{FA7B2F0C-A84D-41AC-B7C9-EE100E251CD9}" name="15904" dataDxfId="4389"/>
    <tableColumn id="545" xr3:uid="{098DB3B4-DD85-4CA3-A01C-6E673259148A}" name="15905" dataDxfId="4388"/>
    <tableColumn id="546" xr3:uid="{1417A143-A17A-4EF3-9DB0-4ACE0B337D1A}" name="15906" dataDxfId="4387"/>
    <tableColumn id="547" xr3:uid="{2BCB265F-1C5E-4BE9-BFAE-015D61C25BBE}" name="15907" dataDxfId="4386"/>
    <tableColumn id="548" xr3:uid="{EC26AB11-3B28-42C2-98B5-AA8F16CDE2C6}" name="15908" dataDxfId="4385"/>
    <tableColumn id="549" xr3:uid="{451C2D09-6C3F-461B-9492-955E26559EC0}" name="15909" dataDxfId="4384"/>
    <tableColumn id="550" xr3:uid="{502D42F9-DCEA-43FF-B08D-1A1B00A72978}" name="15910" dataDxfId="4383"/>
    <tableColumn id="551" xr3:uid="{B529A616-9431-4F2C-ADA8-5B6AC7B52EA4}" name="15911" dataDxfId="4382"/>
    <tableColumn id="552" xr3:uid="{EB2867BC-F553-40EA-B3E5-C6F097794251}" name="15912" dataDxfId="4381"/>
    <tableColumn id="553" xr3:uid="{AA4F4D9B-1B3A-49BC-B4B9-0AE5160C343A}" name="15913" dataDxfId="4380"/>
    <tableColumn id="554" xr3:uid="{2B4C0D76-EE8C-4633-AFCC-96D7BEC03B0F}" name="15914" dataDxfId="4379"/>
    <tableColumn id="555" xr3:uid="{65B8C0C0-C5AF-46C9-859E-E969DD75FD44}" name="15915" dataDxfId="4378"/>
    <tableColumn id="556" xr3:uid="{721D1A14-FB80-48B3-8DEF-C30B511A4CD6}" name="15916" dataDxfId="4377"/>
    <tableColumn id="557" xr3:uid="{523EDBC2-3075-4CA6-8040-F88B5E46B06E}" name="15917" dataDxfId="4376"/>
    <tableColumn id="558" xr3:uid="{58543C7D-1B0C-4B72-AD60-586DDE1D28D0}" name="15918" dataDxfId="4375"/>
    <tableColumn id="559" xr3:uid="{BD015EC2-FEF8-440F-9694-37D442305819}" name="15919" dataDxfId="4374"/>
    <tableColumn id="560" xr3:uid="{0BFBDF68-4867-4B1D-8A91-425301B0F688}" name="15920" dataDxfId="4373"/>
    <tableColumn id="561" xr3:uid="{4A091976-C939-455D-89B2-F4B162B0C061}" name="15921" dataDxfId="4372"/>
    <tableColumn id="562" xr3:uid="{8039FA1A-32B3-452C-BD2A-5D7CEF1BBA05}" name="15922" dataDxfId="4371"/>
    <tableColumn id="563" xr3:uid="{4D50582B-487E-4D9E-9213-AEFCB64730B7}" name="15923" dataDxfId="4370"/>
    <tableColumn id="564" xr3:uid="{94E95E32-F5FE-4726-B1B4-0DF71A1AB0AA}" name="15924" dataDxfId="4369"/>
    <tableColumn id="565" xr3:uid="{F49C467D-489B-4296-9320-0F7E466F4889}" name="15925" dataDxfId="4368"/>
    <tableColumn id="566" xr3:uid="{B2570FEF-6A54-4890-B5FC-1FCA0F497426}" name="15926" dataDxfId="4367"/>
    <tableColumn id="567" xr3:uid="{0F81CED1-044C-41F5-B62C-849DC72DD71A}" name="15927" dataDxfId="4366"/>
    <tableColumn id="568" xr3:uid="{2F6D8CD1-A77E-4B80-AA4A-29F2E616232E}" name="15928" dataDxfId="4365"/>
    <tableColumn id="569" xr3:uid="{82ECDE1E-E53F-4AE2-8B5B-F08F3214CBE6}" name="15929" dataDxfId="4364"/>
    <tableColumn id="570" xr3:uid="{5B8EF12C-9991-420A-A014-1466AFF5C249}" name="15930" dataDxfId="4363"/>
    <tableColumn id="571" xr3:uid="{61F0F415-1291-4A81-B2D7-82C843966324}" name="15931" dataDxfId="4362"/>
    <tableColumn id="572" xr3:uid="{13CA7E8E-F0A5-42DE-86D7-A3648295B178}" name="15932" dataDxfId="4361"/>
    <tableColumn id="573" xr3:uid="{29396932-6461-4DED-A4FE-98B6105F4051}" name="15933" dataDxfId="4360"/>
    <tableColumn id="574" xr3:uid="{2EFD6590-A36B-4C58-9FD2-6A81BD980ECA}" name="15934" dataDxfId="4359"/>
    <tableColumn id="575" xr3:uid="{FB74013D-DE18-48CD-8705-CA4C462F2CAC}" name="15935" dataDxfId="4358"/>
    <tableColumn id="576" xr3:uid="{B32B25CA-0D66-414A-BD9F-C2E5266923A8}" name="15936" dataDxfId="4357"/>
    <tableColumn id="577" xr3:uid="{C0BF76F6-AE30-40A3-A7B7-C436302A209B}" name="15937" dataDxfId="4356"/>
    <tableColumn id="578" xr3:uid="{340E0661-F584-44DF-92A0-33203B1715C4}" name="15938" dataDxfId="4355"/>
    <tableColumn id="579" xr3:uid="{5699722E-24C3-4C75-98CD-D87139FD6D30}" name="15939" dataDxfId="4354"/>
    <tableColumn id="580" xr3:uid="{07575D13-476E-444A-99FE-91A8F7B4825F}" name="15940" dataDxfId="4353"/>
    <tableColumn id="581" xr3:uid="{C420DB79-433A-4CFF-AD2B-D0BBAD74CB42}" name="15941" dataDxfId="4352"/>
    <tableColumn id="582" xr3:uid="{DD9B42D8-DD3D-4503-8F51-E119B69B1D44}" name="15942" dataDxfId="4351"/>
    <tableColumn id="583" xr3:uid="{5A1407E8-9F3C-462C-9E33-1D12379DBE8C}" name="15943" dataDxfId="4350"/>
    <tableColumn id="584" xr3:uid="{DF401CF2-921B-44E5-9EE1-027605AFB35F}" name="15944" dataDxfId="4349"/>
    <tableColumn id="585" xr3:uid="{A7AC738D-82AF-4E0A-9758-965824B15C19}" name="15945" dataDxfId="4348"/>
    <tableColumn id="586" xr3:uid="{301E3EA9-72C6-4E57-9E77-9A23EDB28774}" name="15946" dataDxfId="4347"/>
    <tableColumn id="587" xr3:uid="{5204B18B-8CBD-44FF-8688-8EA49BF045D1}" name="15947" dataDxfId="4346"/>
    <tableColumn id="588" xr3:uid="{2301338D-3854-4D00-8CDC-C6BC2CB2CDED}" name="15948" dataDxfId="4345"/>
    <tableColumn id="589" xr3:uid="{F131E799-1D1E-44AA-B652-1CCDFB9BB48D}" name="15949" dataDxfId="4344"/>
    <tableColumn id="590" xr3:uid="{216DEDB6-5599-4D0B-BCA8-E3DB877F9AB2}" name="15950" dataDxfId="4343"/>
    <tableColumn id="591" xr3:uid="{2E8D9D2F-CC10-439E-B979-B87C695A6CD0}" name="15951" dataDxfId="4342"/>
    <tableColumn id="592" xr3:uid="{3CA9AFD5-DAE0-402E-AC4E-9B70D8154A7D}" name="15952" dataDxfId="4341"/>
    <tableColumn id="593" xr3:uid="{D71202DD-B1FF-4D8A-A8E1-2F40A0B38BAB}" name="15953" dataDxfId="4340"/>
    <tableColumn id="594" xr3:uid="{3FCE8468-CC8C-447A-A656-98CE64B6DC84}" name="15954" dataDxfId="4339"/>
    <tableColumn id="595" xr3:uid="{9B6BA6BE-5B95-499A-BC3A-7856A5E0C686}" name="15955" dataDxfId="4338"/>
    <tableColumn id="596" xr3:uid="{DF873310-D8FD-4D0A-8F02-23BA5E4C4F27}" name="15956" dataDxfId="4337"/>
    <tableColumn id="597" xr3:uid="{B2BBE2F3-1827-4ED9-AF81-2AD2E819C31A}" name="15957" dataDxfId="4336"/>
    <tableColumn id="598" xr3:uid="{56EC67C6-A14A-4A80-A38C-65CC4A39B8CF}" name="15958" dataDxfId="4335"/>
    <tableColumn id="599" xr3:uid="{AF2A4B69-F4F3-4644-A20D-386C70B6E54E}" name="15959" dataDxfId="4334"/>
    <tableColumn id="600" xr3:uid="{67FD5BAA-D4CD-488F-AE62-8983125CDBFA}" name="15960" dataDxfId="4333"/>
    <tableColumn id="601" xr3:uid="{E4C224C3-7800-4734-A343-2DAC137B88FD}" name="15961" dataDxfId="4332"/>
    <tableColumn id="602" xr3:uid="{AAB41B47-36F7-4096-A812-FCFF2EFF0EBC}" name="15962" dataDxfId="4331"/>
    <tableColumn id="603" xr3:uid="{88EF3C3E-7FE5-4567-A377-1688C9D2D915}" name="15963" dataDxfId="4330"/>
    <tableColumn id="604" xr3:uid="{B5903139-87D0-48D9-8F00-E44243C86A05}" name="15964" dataDxfId="4329"/>
    <tableColumn id="605" xr3:uid="{250E48AD-CCB7-4C4E-9261-87232DF416E0}" name="15965" dataDxfId="4328"/>
    <tableColumn id="606" xr3:uid="{3604FC0C-5F6E-40BC-A567-6F58A4317EEF}" name="15966" dataDxfId="4327"/>
    <tableColumn id="607" xr3:uid="{6E0C3853-A6AF-4D97-80E9-AAC1EDE8C694}" name="15967" dataDxfId="4326"/>
    <tableColumn id="608" xr3:uid="{767588B3-7EE5-45E7-B927-68F6CB2CB50C}" name="15968" dataDxfId="4325"/>
    <tableColumn id="609" xr3:uid="{CFB40887-E0C9-43E6-BFAA-DAE311CBF0D9}" name="15969" dataDxfId="4324"/>
    <tableColumn id="610" xr3:uid="{9CB7D0A8-EFDB-447C-BE40-774E221BBEB8}" name="15970" dataDxfId="4323"/>
    <tableColumn id="611" xr3:uid="{8C976BFB-CC82-49BD-A48D-083E6CEF5FA5}" name="15971" dataDxfId="4322"/>
    <tableColumn id="612" xr3:uid="{7F83304A-C988-455B-A20E-C658059ED9DB}" name="15972" dataDxfId="4321"/>
    <tableColumn id="613" xr3:uid="{1F4A43B2-3F98-4265-ADB1-B23C2C1150B1}" name="15973" dataDxfId="4320"/>
    <tableColumn id="614" xr3:uid="{333402F7-BF17-4555-8D9A-130E9B38827C}" name="15974" dataDxfId="4319"/>
    <tableColumn id="615" xr3:uid="{AD4BA683-3963-4ADA-A3A1-432B5B25139D}" name="15975" dataDxfId="4318"/>
    <tableColumn id="616" xr3:uid="{C25BC245-B813-4D9F-B2C8-1BCC7E978D93}" name="15976" dataDxfId="4317"/>
    <tableColumn id="617" xr3:uid="{7299C345-5C46-4CAC-9735-5A2470C53BC7}" name="15977" dataDxfId="4316"/>
    <tableColumn id="618" xr3:uid="{E04C5F3C-7ED4-40B1-8B23-5EC8A0DBCE7B}" name="15978" dataDxfId="4315"/>
    <tableColumn id="619" xr3:uid="{0EC17EBD-C2D2-490E-9FFD-058092B0A16E}" name="15979" dataDxfId="4314"/>
    <tableColumn id="620" xr3:uid="{EC774042-284F-4994-A809-1A89FEBCB839}" name="15980" dataDxfId="4313"/>
    <tableColumn id="621" xr3:uid="{EF316153-20AC-4A29-B90E-F22DA8F5F5D7}" name="15981" dataDxfId="4312"/>
    <tableColumn id="622" xr3:uid="{D0D4C19D-BAD5-4564-AB64-DFF1E1A4CCC6}" name="15982" dataDxfId="4311"/>
    <tableColumn id="623" xr3:uid="{E1F59622-7BF7-4CED-89A5-57B3CB619D3C}" name="15983" dataDxfId="4310"/>
    <tableColumn id="624" xr3:uid="{1A97D72B-5AC4-4100-9357-F1E4FDC41AB6}" name="15984" dataDxfId="4309"/>
    <tableColumn id="625" xr3:uid="{7E6C1579-F842-44C3-807B-1A55B04302B5}" name="15985" dataDxfId="4308"/>
    <tableColumn id="626" xr3:uid="{68708A6A-98E4-43E9-AC87-86139D01EAD0}" name="15986" dataDxfId="4307"/>
    <tableColumn id="627" xr3:uid="{DA19C997-7B78-43DC-89BA-E3012BC7E98D}" name="15987" dataDxfId="4306"/>
    <tableColumn id="628" xr3:uid="{D4910EAA-D248-4C15-AD9D-4D0892845D94}" name="15988" dataDxfId="4305"/>
    <tableColumn id="629" xr3:uid="{FBFAFB8D-A36F-4B88-8059-95FEE63D7379}" name="15989" dataDxfId="4304"/>
    <tableColumn id="630" xr3:uid="{1D26ADC4-2CD9-45D6-B0F1-62E6A9F3C6F5}" name="15990" dataDxfId="4303"/>
    <tableColumn id="631" xr3:uid="{D826BBEB-0FF3-49BC-A4D3-754AF57B8B61}" name="15991" dataDxfId="4302"/>
    <tableColumn id="632" xr3:uid="{BF69CCF1-8430-488D-99CF-ECC6CC628BF8}" name="15992" dataDxfId="4301"/>
    <tableColumn id="633" xr3:uid="{AD356921-C50E-475E-A582-3255A824B021}" name="15993" dataDxfId="4300"/>
    <tableColumn id="634" xr3:uid="{76F0920F-1CF2-4FD1-AF52-A51D740D119E}" name="15994" dataDxfId="4299"/>
    <tableColumn id="635" xr3:uid="{16812C71-2C45-4E58-92A9-D1A91E1EC62E}" name="15995" dataDxfId="4298"/>
    <tableColumn id="636" xr3:uid="{B918A0AB-4D47-466B-AC13-A1B55936488E}" name="15996" dataDxfId="4297"/>
    <tableColumn id="637" xr3:uid="{37E1634C-3FDE-4CE8-8C86-CF52A03F02E3}" name="15997" dataDxfId="4296"/>
    <tableColumn id="638" xr3:uid="{B5C02DD1-13C5-4E88-909F-BBCFA7B1C02F}" name="15998" dataDxfId="4295"/>
    <tableColumn id="639" xr3:uid="{1126A5D8-72F3-4A69-B8D3-0BEBE957EF71}" name="15999" dataDxfId="4294"/>
    <tableColumn id="640" xr3:uid="{0D0E46DA-9B20-44B2-A096-0440A1821F3D}" name="16000" dataDxfId="4293"/>
    <tableColumn id="641" xr3:uid="{15B3C8A6-1A95-48CE-ABDC-74A46686D099}" name="16001" dataDxfId="4292"/>
    <tableColumn id="642" xr3:uid="{EC7B8D91-C761-47A2-827B-41C206394034}" name="16002" dataDxfId="4291"/>
    <tableColumn id="643" xr3:uid="{BA996C68-D698-4F87-A380-EE9AECFF4B57}" name="16003" dataDxfId="4290"/>
    <tableColumn id="644" xr3:uid="{2707AD8B-8D16-4075-9211-C938EA577BC7}" name="16004" dataDxfId="4289"/>
    <tableColumn id="645" xr3:uid="{1DDCE769-80E8-4390-A73C-DA9D402CDC60}" name="16005" dataDxfId="4288"/>
    <tableColumn id="646" xr3:uid="{F18B8EC1-82B1-433F-A70E-2A4E7724756F}" name="16006" dataDxfId="4287"/>
    <tableColumn id="647" xr3:uid="{32D8118A-6569-4141-8D52-CFE4F23AB4C9}" name="16007" dataDxfId="4286"/>
    <tableColumn id="648" xr3:uid="{C53AA169-4587-4072-BD49-7E121A05CC77}" name="16008" dataDxfId="4285"/>
    <tableColumn id="649" xr3:uid="{40194517-074E-495F-84CF-08EFC953ED64}" name="16009" dataDxfId="4284"/>
    <tableColumn id="650" xr3:uid="{A6EB9D47-182A-4AA2-9CC1-4E86F87360A6}" name="16010" dataDxfId="4283"/>
    <tableColumn id="651" xr3:uid="{BDAF0CF8-1E21-4BF1-A1F6-9266DFBA440A}" name="16011" dataDxfId="4282"/>
    <tableColumn id="652" xr3:uid="{6F18B3A2-E5D0-46EE-8D2C-1EB7D883DAB1}" name="16012" dataDxfId="4281"/>
    <tableColumn id="653" xr3:uid="{BF32E25B-AD54-4641-BDD9-02970541581D}" name="16013" dataDxfId="4280"/>
    <tableColumn id="654" xr3:uid="{FC441B58-CDFC-4909-857C-CAF35C218384}" name="16014" dataDxfId="4279"/>
    <tableColumn id="655" xr3:uid="{822921F0-4154-4EBB-A55F-DDC408E04360}" name="16015" dataDxfId="4278"/>
    <tableColumn id="656" xr3:uid="{AB2EBB55-75F6-41E1-A96E-FB6499C5946E}" name="16016" dataDxfId="4277"/>
    <tableColumn id="657" xr3:uid="{5E675C92-1A00-4113-A5A7-210781F22CB4}" name="16017" dataDxfId="4276"/>
    <tableColumn id="658" xr3:uid="{9E6F638E-DBFF-4F1D-BD52-8D7E244D5512}" name="16018" dataDxfId="4275"/>
    <tableColumn id="659" xr3:uid="{A52367DC-7917-4116-BFBF-6B805BEF5289}" name="16019" dataDxfId="4274"/>
    <tableColumn id="660" xr3:uid="{4A0D2441-3607-4E5F-905E-91062433235D}" name="16020" dataDxfId="4273"/>
    <tableColumn id="661" xr3:uid="{05AE11B8-EDC2-4A5D-ACAA-6519FA328909}" name="16021" dataDxfId="4272"/>
    <tableColumn id="662" xr3:uid="{F131ECBD-3D10-40C4-BFB2-9C31D5069809}" name="16022" dataDxfId="4271"/>
    <tableColumn id="663" xr3:uid="{0AF900A2-8226-4058-B1A4-61273671001E}" name="16023" dataDxfId="4270"/>
    <tableColumn id="664" xr3:uid="{B77DBD2D-B082-477E-B822-D5932D11E3F6}" name="16024" dataDxfId="4269"/>
    <tableColumn id="665" xr3:uid="{A15FE1BD-77A7-4E20-8BE5-772CC5B6079A}" name="16025" dataDxfId="4268"/>
    <tableColumn id="666" xr3:uid="{335EB240-BDA9-499E-9349-6F1BE2BDDED4}" name="16026" dataDxfId="4267"/>
    <tableColumn id="667" xr3:uid="{45018C2E-9AEE-422F-ACF4-9C99DFB25E71}" name="16027" dataDxfId="4266"/>
    <tableColumn id="668" xr3:uid="{0A850E27-6D19-40B3-A064-61948CEFFC87}" name="16028" dataDxfId="4265"/>
    <tableColumn id="669" xr3:uid="{33292A84-D417-44B5-BE09-9F2138E8F71C}" name="16029" dataDxfId="4264"/>
    <tableColumn id="670" xr3:uid="{97E533BB-D844-4DD7-A8E2-1EDA49C9ACD3}" name="16030" dataDxfId="4263"/>
    <tableColumn id="671" xr3:uid="{B121336F-AE82-4D9C-952D-74187A2F2AB4}" name="16031" dataDxfId="4262"/>
    <tableColumn id="672" xr3:uid="{586CE8D3-D361-45E5-850E-9C5B8ACDC213}" name="16032" dataDxfId="4261"/>
    <tableColumn id="673" xr3:uid="{3F9EB1A0-6283-4B80-B6F2-C224F6A1CDAC}" name="16033" dataDxfId="4260"/>
    <tableColumn id="674" xr3:uid="{7E6FFE3C-576C-472A-9FB4-D04D6E875679}" name="16034" dataDxfId="4259"/>
    <tableColumn id="675" xr3:uid="{B1148961-F549-4EAC-A6A4-C30CC46C8B57}" name="16035" dataDxfId="4258"/>
    <tableColumn id="676" xr3:uid="{543CDA17-9DF3-427B-BFF4-68C7906927CD}" name="16036" dataDxfId="4257"/>
    <tableColumn id="677" xr3:uid="{F8A1D670-7368-446F-9D6F-63FA9FB16AED}" name="16037" dataDxfId="4256"/>
    <tableColumn id="678" xr3:uid="{0DA0B120-983C-4B92-BF4B-E810722F9DBE}" name="16038" dataDxfId="4255"/>
    <tableColumn id="679" xr3:uid="{0C248D2F-C82D-43EA-81BE-4D6A1AE5B9CD}" name="16039" dataDxfId="4254"/>
    <tableColumn id="680" xr3:uid="{97B81891-14F1-4AD4-98EC-B8099B6EDF8E}" name="16040" dataDxfId="4253"/>
    <tableColumn id="681" xr3:uid="{C56DA421-3B01-4C33-9DAD-9C4A4495D122}" name="16041" dataDxfId="4252"/>
    <tableColumn id="682" xr3:uid="{262DEB4B-45A9-49F7-A734-8A8516AA9875}" name="16042" dataDxfId="4251"/>
    <tableColumn id="683" xr3:uid="{BD58E638-BF7C-49AE-BB9E-F8F1E4184118}" name="16043" dataDxfId="4250"/>
    <tableColumn id="684" xr3:uid="{8DC041FB-69A8-4623-B9A5-EB2AAD80282F}" name="16044" dataDxfId="4249"/>
    <tableColumn id="685" xr3:uid="{26DB4836-86A9-4935-84AF-A0EE4B20E910}" name="16045" dataDxfId="4248"/>
    <tableColumn id="686" xr3:uid="{E62F0161-EC87-4490-9DF5-79AE4B6F94E5}" name="16046" dataDxfId="4247"/>
    <tableColumn id="687" xr3:uid="{E4F05609-CC52-4465-B47B-E65E0B406277}" name="16047" dataDxfId="4246"/>
    <tableColumn id="688" xr3:uid="{C9B60F40-07DC-4243-998C-5F10B02DC511}" name="16048" dataDxfId="4245"/>
    <tableColumn id="689" xr3:uid="{F898C2B8-29D4-45EA-840C-96D82FE9A1F9}" name="16049" dataDxfId="4244"/>
    <tableColumn id="690" xr3:uid="{1950EC3A-C11D-465A-A87A-A841638D49C6}" name="16050" dataDxfId="4243"/>
    <tableColumn id="691" xr3:uid="{C3EBBF2D-9120-48B5-B6DC-F448F9B7F4C4}" name="16051" dataDxfId="4242"/>
    <tableColumn id="692" xr3:uid="{80ADDFCE-DE3C-492B-8D73-182684DCBC30}" name="16052" dataDxfId="4241"/>
    <tableColumn id="693" xr3:uid="{AC12BC4C-E165-47C7-9965-E43D6265D8D3}" name="16053" dataDxfId="4240"/>
    <tableColumn id="694" xr3:uid="{676088DC-8A13-4082-BA28-B524A024E4AD}" name="16054" dataDxfId="4239"/>
    <tableColumn id="695" xr3:uid="{A60E8791-31AC-4D09-AE4C-B444AE5F950E}" name="16055" dataDxfId="4238"/>
    <tableColumn id="696" xr3:uid="{40F0E8A4-F78F-4F30-A7F2-DA9D107CDAA4}" name="16056" dataDxfId="4237"/>
    <tableColumn id="697" xr3:uid="{01231066-6478-4F19-B752-3339C9F61A60}" name="16057" dataDxfId="4236"/>
    <tableColumn id="698" xr3:uid="{517C9F45-A289-4659-BDC4-13025D5B7126}" name="16058" dataDxfId="4235"/>
    <tableColumn id="699" xr3:uid="{C3AB79D1-8633-4394-9EA5-295E8A60549E}" name="16059" dataDxfId="4234"/>
    <tableColumn id="700" xr3:uid="{2DC78D51-C625-46C6-B4AA-D69D1E0C88AB}" name="16060" dataDxfId="4233"/>
    <tableColumn id="701" xr3:uid="{AD5A52FB-CB0E-40CA-8585-E1847C68A5EE}" name="16061" dataDxfId="4232"/>
    <tableColumn id="702" xr3:uid="{90830230-572C-4D67-AA3C-62FEB0D22C3B}" name="16062" dataDxfId="4231"/>
    <tableColumn id="703" xr3:uid="{7D8F4569-D687-40AA-BD43-0A8E11E2CD83}" name="16063" dataDxfId="4230"/>
  </tableColumns>
  <tableStyleInfo name="TableStyleLight1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C1BD48A1-B068-497E-8CE9-F1482E7076D9}" name="Table1468101214161820222422830323436384042" displayName="Table1468101214161820222422830323436384042" ref="A1:AAA14" totalsRowShown="0" headerRowDxfId="4229" dataDxfId="4228">
  <autoFilter ref="A1:AAA14" xr:uid="{5AD4B7B0-32CE-4DF4-B699-15C681A6E784}"/>
  <tableColumns count="703">
    <tableColumn id="1" xr3:uid="{38FB9223-6617-470A-8EB6-6CFA1E578AEC}" name="S.NO" dataDxfId="4227">
      <calculatedColumnFormula>A1+1</calculatedColumnFormula>
    </tableColumn>
    <tableColumn id="2" xr3:uid="{45F14F82-ADCD-4BA5-B307-AE5522CAD6F8}" name="16064" dataDxfId="4226"/>
    <tableColumn id="3" xr3:uid="{364F8698-1D35-4FD5-9A0A-B384B3686959}" name="16065" dataDxfId="4225">
      <calculatedColumnFormula>B2+1</calculatedColumnFormula>
    </tableColumn>
    <tableColumn id="4" xr3:uid="{C213A51F-67FA-4D12-AA3C-AC829435E57C}" name="16066" dataDxfId="4224"/>
    <tableColumn id="5" xr3:uid="{E39EA089-C811-48F6-8DF5-F68DD72F4D95}" name="16067" dataDxfId="4223"/>
    <tableColumn id="6" xr3:uid="{A299F77D-2FFB-4A2A-860D-2FA3A441B26A}" name="16068" dataDxfId="4222"/>
    <tableColumn id="7" xr3:uid="{E207CBA4-45DA-4CBB-9FD2-2E6952A2C794}" name="16069" dataDxfId="4221"/>
    <tableColumn id="8" xr3:uid="{0D20B0AB-5EFB-44D1-940E-57137791F739}" name="16070" dataDxfId="4220"/>
    <tableColumn id="9" xr3:uid="{DAA54927-1279-4C02-B7B3-26259C4EDEFA}" name="16071" dataDxfId="4219"/>
    <tableColumn id="10" xr3:uid="{96C28FB5-F5D2-4BE6-8645-3B0F9EADE1A9}" name="16072" dataDxfId="4218"/>
    <tableColumn id="11" xr3:uid="{314F57F2-5E6A-4FB2-8350-8E8BE4A28FFD}" name="16073" dataDxfId="4217"/>
    <tableColumn id="12" xr3:uid="{B75A8116-D1BA-444C-B849-486897C958C9}" name="16074" dataDxfId="4216"/>
    <tableColumn id="13" xr3:uid="{2DE8EFC1-6630-44FC-90E1-70D1CFDD0CA7}" name="16075" dataDxfId="4215"/>
    <tableColumn id="14" xr3:uid="{8E8B1431-F290-471F-BD46-7347B748F19C}" name="16076" dataDxfId="4214"/>
    <tableColumn id="15" xr3:uid="{4FB2FFE2-94CB-4CD7-BDC9-6C8A86C36908}" name="16077" dataDxfId="4213"/>
    <tableColumn id="16" xr3:uid="{81CFF670-FE35-4240-A9FB-71AF3D062A98}" name="16078" dataDxfId="4212"/>
    <tableColumn id="17" xr3:uid="{055ADEDC-F960-4B2D-AF67-30CD98754FFF}" name="16079" dataDxfId="4211"/>
    <tableColumn id="18" xr3:uid="{B38B676A-5617-4E33-A9F9-872FE26FBC14}" name="16080" dataDxfId="4210"/>
    <tableColumn id="19" xr3:uid="{4B1C43D1-A060-4171-B94D-A2D945578014}" name="16081" dataDxfId="4209"/>
    <tableColumn id="20" xr3:uid="{D4F3C285-61B1-4AEB-A062-C876DD292CEA}" name="16082" dataDxfId="4208"/>
    <tableColumn id="21" xr3:uid="{E75E4875-EE4C-41ED-BF04-527E5E49EE21}" name="16083" dataDxfId="4207"/>
    <tableColumn id="22" xr3:uid="{18F972BC-2FCB-4DD6-B446-3CD48D94DB58}" name="16084" dataDxfId="4206"/>
    <tableColumn id="23" xr3:uid="{F238D2AC-C8DC-4B7B-AD0D-88657F16A24A}" name="16085" dataDxfId="4205"/>
    <tableColumn id="24" xr3:uid="{765AE711-C2BE-45ED-B2AF-70B078D1B851}" name="16086" dataDxfId="4204"/>
    <tableColumn id="25" xr3:uid="{B4802217-618B-4FE7-A7E6-804113FE38EE}" name="16087" dataDxfId="4203"/>
    <tableColumn id="26" xr3:uid="{1A5A7F0E-DDC9-408C-821C-5774732B26D9}" name="16088" dataDxfId="4202"/>
    <tableColumn id="27" xr3:uid="{A5E2E40A-BF6E-4E49-AEAB-9029528BF8BD}" name="16089" dataDxfId="4201"/>
    <tableColumn id="28" xr3:uid="{6569287C-5517-4119-A200-31CBF630BD40}" name="16090" dataDxfId="4200"/>
    <tableColumn id="29" xr3:uid="{E58A9EC2-B4E3-48CA-8112-D6054BEBC59A}" name="16091" dataDxfId="4199"/>
    <tableColumn id="30" xr3:uid="{AFE19A8E-2110-4737-8715-757D20A9D8EC}" name="16092" dataDxfId="4198"/>
    <tableColumn id="31" xr3:uid="{01B1D250-7A5D-42BA-9159-4C028E66BFA0}" name="16093" dataDxfId="4197"/>
    <tableColumn id="32" xr3:uid="{BF5339E6-5EC4-4A89-AD6E-F835B98E7C6F}" name="16094" dataDxfId="4196"/>
    <tableColumn id="33" xr3:uid="{713A34C2-109A-414E-8B91-7430830AA297}" name="16095" dataDxfId="4195"/>
    <tableColumn id="34" xr3:uid="{3CFF7635-C169-4A28-BF19-D7DBAEE1DDD3}" name="16096" dataDxfId="4194"/>
    <tableColumn id="35" xr3:uid="{7D1BD626-5869-40BC-9DBC-37C8427E2161}" name="16097" dataDxfId="4193"/>
    <tableColumn id="36" xr3:uid="{1077104F-8C6E-4BE3-8130-CE01DD93E499}" name="16098" dataDxfId="4192"/>
    <tableColumn id="37" xr3:uid="{2D6917E8-0BFC-457A-9D7A-0C8CB69604D1}" name="16099" dataDxfId="4191"/>
    <tableColumn id="38" xr3:uid="{893565B0-104F-4815-815D-28DA394F72D2}" name="16100" dataDxfId="4190"/>
    <tableColumn id="39" xr3:uid="{B109FBB9-98FE-4D1E-9E65-D5484B132174}" name="16101" dataDxfId="4189"/>
    <tableColumn id="40" xr3:uid="{89EC87D6-4E20-41C7-B364-91C45EDAF856}" name="16102" dataDxfId="4188"/>
    <tableColumn id="41" xr3:uid="{60B1B0D8-5D64-4E87-8435-ACDB74AB13B9}" name="16103" dataDxfId="4187"/>
    <tableColumn id="42" xr3:uid="{A31BEEC9-F144-41BC-994E-4CBD624DC0AC}" name="16104" dataDxfId="4186"/>
    <tableColumn id="43" xr3:uid="{4898C509-7C89-4CB3-979B-A17EE90E77EC}" name="16105" dataDxfId="4185"/>
    <tableColumn id="44" xr3:uid="{F4C43813-4852-43A8-9845-55EF73145158}" name="16106" dataDxfId="4184"/>
    <tableColumn id="45" xr3:uid="{FA1369C7-54FD-4E5A-A827-D34157E5A52D}" name="16107" dataDxfId="4183"/>
    <tableColumn id="46" xr3:uid="{B40DA84C-7336-4898-B66F-659C80E3A442}" name="16108" dataDxfId="4182"/>
    <tableColumn id="47" xr3:uid="{4CA30BA6-E229-4E5B-93B4-1AC77CDD9D17}" name="16109" dataDxfId="4181"/>
    <tableColumn id="48" xr3:uid="{0EA498D8-3670-423A-A37A-72B7D92586DD}" name="16110" dataDxfId="4180"/>
    <tableColumn id="49" xr3:uid="{AE349A2A-C629-4078-BE87-0E36FCF96F8F}" name="16111" dataDxfId="4179"/>
    <tableColumn id="50" xr3:uid="{130809A8-6DDC-4A99-8371-35F2984C71C5}" name="16112" dataDxfId="4178"/>
    <tableColumn id="51" xr3:uid="{6415E28C-FDA4-47DE-BE52-76963924FD62}" name="16113" dataDxfId="4177"/>
    <tableColumn id="52" xr3:uid="{C7E1762F-C507-4F73-846B-AE7D8726BF1B}" name="16114" dataDxfId="4176"/>
    <tableColumn id="53" xr3:uid="{EBDDD265-296D-4213-9D3D-34F92E88F9B7}" name="16115" dataDxfId="4175"/>
    <tableColumn id="54" xr3:uid="{4EA022CA-EEA2-4709-A0D9-3C1DCB7A4D45}" name="16116" dataDxfId="4174"/>
    <tableColumn id="55" xr3:uid="{226E9616-62FB-4C77-B21C-6FBAB81015C6}" name="16117" dataDxfId="4173"/>
    <tableColumn id="56" xr3:uid="{03BEAAB3-A706-41A3-97B7-5E9CAE5947C4}" name="16118" dataDxfId="4172"/>
    <tableColumn id="57" xr3:uid="{4E8B13B2-2E2A-4E68-889D-41E910914126}" name="16119" dataDxfId="4171"/>
    <tableColumn id="58" xr3:uid="{7DD5B546-7A58-4CEF-A911-C4B962C08690}" name="16120" dataDxfId="4170"/>
    <tableColumn id="59" xr3:uid="{71E39EE4-A940-47F0-9C0A-792848F36E6A}" name="16121" dataDxfId="4169"/>
    <tableColumn id="60" xr3:uid="{A7CC32D1-04FD-4DE5-A42C-F06B36816F71}" name="16122" dataDxfId="4168"/>
    <tableColumn id="61" xr3:uid="{EEAE6A98-660D-4B92-8A79-940F28E3725E}" name="16123" dataDxfId="4167"/>
    <tableColumn id="62" xr3:uid="{678F7D19-29D2-412E-B51D-0D07F998BC0C}" name="16124" dataDxfId="4166"/>
    <tableColumn id="63" xr3:uid="{A4BE3A96-388C-4B50-B175-32BB7B6B750D}" name="16125" dataDxfId="4165"/>
    <tableColumn id="64" xr3:uid="{48C143E2-99EA-4662-B002-00CA11BD3719}" name="16126" dataDxfId="4164"/>
    <tableColumn id="65" xr3:uid="{20F79A58-1CD7-4028-9D59-C2B8FD7664FF}" name="16127" dataDxfId="4163"/>
    <tableColumn id="66" xr3:uid="{50457449-8067-4C5C-862D-382E5F9E14C2}" name="16128" dataDxfId="4162"/>
    <tableColumn id="67" xr3:uid="{F7CC7F08-0D23-455F-9BB3-8A895DF2BC7F}" name="16129" dataDxfId="4161"/>
    <tableColumn id="68" xr3:uid="{A8B10F47-6D09-4565-9824-8A48E151EED0}" name="16130" dataDxfId="4160"/>
    <tableColumn id="69" xr3:uid="{F629CEC0-BC24-4A61-A7B1-44078A1DE4AE}" name="16131" dataDxfId="4159"/>
    <tableColumn id="70" xr3:uid="{F914D6CA-5833-4D6D-BE0D-8331E11FCFF8}" name="16132" dataDxfId="4158"/>
    <tableColumn id="71" xr3:uid="{06C39928-EBBB-4C89-97D6-AC41128AC3BE}" name="16133" dataDxfId="4157"/>
    <tableColumn id="72" xr3:uid="{DB81A8B0-2C8F-433D-B5CA-B0D5C15DC656}" name="16134" dataDxfId="4156"/>
    <tableColumn id="73" xr3:uid="{87AF2F4D-11F2-46EA-9E81-50D2E7177805}" name="16135" dataDxfId="4155"/>
    <tableColumn id="74" xr3:uid="{529EF767-37D0-48B8-B172-472E2C8D367F}" name="16136" dataDxfId="4154"/>
    <tableColumn id="75" xr3:uid="{CCE72768-B89B-4FE3-95C7-E17B9FB2881D}" name="16137" dataDxfId="4153"/>
    <tableColumn id="76" xr3:uid="{DA926859-EA31-4FF1-A695-72994AC46417}" name="16138" dataDxfId="4152"/>
    <tableColumn id="77" xr3:uid="{DB6F77A8-5507-456A-A8C2-A52561E252E5}" name="16139" dataDxfId="4151"/>
    <tableColumn id="78" xr3:uid="{12B86F19-F1A7-47FB-BBCD-68BAFE5E933A}" name="16140" dataDxfId="4150"/>
    <tableColumn id="79" xr3:uid="{6698792D-7A29-405E-BC4F-9016D07DE1C1}" name="16141" dataDxfId="4149"/>
    <tableColumn id="80" xr3:uid="{560E4D27-BEBD-4739-9385-76618CC2FF82}" name="16142" dataDxfId="4148"/>
    <tableColumn id="81" xr3:uid="{CE7E0C01-3D89-4203-A174-B3EE82DA09F7}" name="16143" dataDxfId="4147"/>
    <tableColumn id="82" xr3:uid="{351D8660-A83C-42CA-980E-F25F5A4BDC2F}" name="16144" dataDxfId="4146"/>
    <tableColumn id="83" xr3:uid="{D00FF983-16D8-4517-BFDC-DD107D5E7FA4}" name="16145" dataDxfId="4145"/>
    <tableColumn id="84" xr3:uid="{7E68D44C-E14D-4CC4-9A6D-F6EF7936B96B}" name="16146" dataDxfId="4144"/>
    <tableColumn id="85" xr3:uid="{5AC0966F-84A1-4F74-B000-724C7EC8A164}" name="16147" dataDxfId="4143"/>
    <tableColumn id="86" xr3:uid="{1EA81555-9921-4BC6-80CE-858A834B51A6}" name="16148" dataDxfId="4142"/>
    <tableColumn id="87" xr3:uid="{53274C8B-9535-4F16-95F5-9391934EB83F}" name="16149" dataDxfId="4141"/>
    <tableColumn id="88" xr3:uid="{BA55D03F-968A-4AAC-A4D4-C1F8493B54AD}" name="16150" dataDxfId="4140"/>
    <tableColumn id="89" xr3:uid="{BDEDC4F8-E345-4967-AD6D-C97A18D9B99A}" name="16151" dataDxfId="4139"/>
    <tableColumn id="90" xr3:uid="{44540ADA-9F63-4F16-92A7-E762939D931E}" name="16152" dataDxfId="4138"/>
    <tableColumn id="91" xr3:uid="{3F158190-0885-422C-9C92-DAE622AF180D}" name="16153" dataDxfId="4137"/>
    <tableColumn id="92" xr3:uid="{6E5B6724-DE7C-43DE-AD38-06FC8987F4AC}" name="16154" dataDxfId="4136"/>
    <tableColumn id="93" xr3:uid="{8530A92C-BB8C-46C4-B4F7-EABC271B6167}" name="16155" dataDxfId="4135"/>
    <tableColumn id="94" xr3:uid="{FDCBB000-346C-4D3D-A83E-ECFD8F7A1BDE}" name="16156" dataDxfId="4134"/>
    <tableColumn id="95" xr3:uid="{B2E590D4-7E53-4599-9F6D-75801E35EBAE}" name="16157" dataDxfId="4133"/>
    <tableColumn id="96" xr3:uid="{AED62AD9-B55F-4E0E-BD81-B41327456C1F}" name="16158" dataDxfId="4132"/>
    <tableColumn id="97" xr3:uid="{6109D0DF-7216-4000-90F8-286E4E04EDF1}" name="16159" dataDxfId="4131"/>
    <tableColumn id="98" xr3:uid="{EFB6CA43-4EC4-40A4-B004-63D4291524DC}" name="16160" dataDxfId="4130"/>
    <tableColumn id="99" xr3:uid="{573A746E-AEAF-44DA-85A3-4957A990FFEF}" name="16161" dataDxfId="4129"/>
    <tableColumn id="100" xr3:uid="{704C8B30-2B8C-4245-A8C0-E6277B43A701}" name="16162" dataDxfId="4128"/>
    <tableColumn id="101" xr3:uid="{62A9B5AE-066C-4E40-A3AC-C6CE41569152}" name="16163" dataDxfId="4127"/>
    <tableColumn id="102" xr3:uid="{A1781795-0886-4B4A-BCC2-A8361B4E9A6C}" name="16164" dataDxfId="4126"/>
    <tableColumn id="103" xr3:uid="{8F5C968F-DF3F-4672-B209-9B94B907B8CF}" name="16165" dataDxfId="4125"/>
    <tableColumn id="104" xr3:uid="{706AF0A2-6FFE-430B-AF12-02A7C867E288}" name="16166" dataDxfId="4124"/>
    <tableColumn id="105" xr3:uid="{23F61A2E-4F31-4066-8A03-D1092ED2702A}" name="16167" dataDxfId="4123"/>
    <tableColumn id="106" xr3:uid="{504872D0-B508-423A-9450-0BC331684692}" name="16168" dataDxfId="4122"/>
    <tableColumn id="107" xr3:uid="{1B9F0C37-AC2C-4D3A-BE67-C2A1767D9C46}" name="16169" dataDxfId="4121"/>
    <tableColumn id="108" xr3:uid="{4046F73B-1ACE-4670-98CF-F6C65EE348C0}" name="16170" dataDxfId="4120"/>
    <tableColumn id="109" xr3:uid="{4B05F900-D75E-4218-9A2E-F92AF7B7BB94}" name="16171" dataDxfId="4119"/>
    <tableColumn id="110" xr3:uid="{F2A225C7-087D-41BC-B4FF-CDE260D3CD49}" name="16172" dataDxfId="4118"/>
    <tableColumn id="111" xr3:uid="{BB05712F-13EC-4877-935B-F1634C213E2B}" name="16173" dataDxfId="4117"/>
    <tableColumn id="112" xr3:uid="{1864F1BD-6A7D-4169-B5AE-74601F4B1AD3}" name="16174" dataDxfId="4116"/>
    <tableColumn id="113" xr3:uid="{A446565C-4623-40F0-AC80-BD35706FFE3E}" name="16175" dataDxfId="4115"/>
    <tableColumn id="114" xr3:uid="{89EBC08C-94D0-402C-ADCD-C47B9149386C}" name="16176" dataDxfId="4114"/>
    <tableColumn id="115" xr3:uid="{83750C74-B2C6-44ED-945A-5BDA4ECC4C86}" name="16177" dataDxfId="4113"/>
    <tableColumn id="116" xr3:uid="{84829BA0-B639-4FB7-BCB6-AC861A67B793}" name="16178" dataDxfId="4112"/>
    <tableColumn id="117" xr3:uid="{51DB481D-4811-416D-9787-C56A75A41A3E}" name="16179" dataDxfId="4111"/>
    <tableColumn id="118" xr3:uid="{B816F7AD-ACC4-4432-9E02-7D9BB35262FB}" name="16180" dataDxfId="4110"/>
    <tableColumn id="119" xr3:uid="{61D4BC72-F2E4-4CFA-8194-93BC9BAB9486}" name="16181" dataDxfId="4109"/>
    <tableColumn id="120" xr3:uid="{61C1443A-89F5-4438-AAEC-4E1A931168F8}" name="16182" dataDxfId="4108"/>
    <tableColumn id="121" xr3:uid="{DDA944E9-BA68-4130-8812-A43AB7B11D0E}" name="16183" dataDxfId="4107"/>
    <tableColumn id="122" xr3:uid="{475C08AE-FFE2-4C22-9472-2F908582BAC9}" name="16184" dataDxfId="4106"/>
    <tableColumn id="123" xr3:uid="{293C24B0-523C-48EC-9AED-4AEED4E7A4A1}" name="16185" dataDxfId="4105"/>
    <tableColumn id="124" xr3:uid="{AC4C9C17-CBAF-4417-B949-4511E23C7156}" name="16186" dataDxfId="4104"/>
    <tableColumn id="125" xr3:uid="{0CA6AE2B-0814-4F3C-9436-EE2696A5FA55}" name="16187" dataDxfId="4103"/>
    <tableColumn id="126" xr3:uid="{6AC3F3D2-BD8D-4ABC-9B57-A663A63912A9}" name="16188" dataDxfId="4102"/>
    <tableColumn id="127" xr3:uid="{7C2E4E41-AB5A-44B7-8DBF-F83774F90D87}" name="16189" dataDxfId="4101"/>
    <tableColumn id="128" xr3:uid="{6D82E5AD-D011-4CCA-AA0F-22EDFF45AF72}" name="16190" dataDxfId="4100"/>
    <tableColumn id="129" xr3:uid="{98DD4A59-C490-417A-BAD3-9D7085D6A673}" name="16191" dataDxfId="4099"/>
    <tableColumn id="130" xr3:uid="{240415BF-B4A3-47DF-B812-5799BC3B3299}" name="16192" dataDxfId="4098"/>
    <tableColumn id="131" xr3:uid="{A9A959A2-A1EC-4E2A-A9C5-C4F6E098D776}" name="16193" dataDxfId="4097"/>
    <tableColumn id="132" xr3:uid="{C2B175DB-46B9-4349-B664-8344844DD054}" name="16194" dataDxfId="4096"/>
    <tableColumn id="133" xr3:uid="{C339D478-4586-420A-8528-510887254870}" name="16195" dataDxfId="4095"/>
    <tableColumn id="134" xr3:uid="{178DB558-1076-4F1E-B953-823DF3B4C548}" name="16196" dataDxfId="4094"/>
    <tableColumn id="135" xr3:uid="{854CA8EB-2F86-43EC-8F57-5114A4DF4CE7}" name="16197" dataDxfId="4093"/>
    <tableColumn id="136" xr3:uid="{4AFA9A52-AB47-4ECC-BCE7-98E228925104}" name="16198" dataDxfId="4092"/>
    <tableColumn id="137" xr3:uid="{D3DB62E7-438C-40EE-8C9D-FC9A4CCF12CF}" name="16199" dataDxfId="4091"/>
    <tableColumn id="138" xr3:uid="{4EA96D97-C6DD-43F4-9563-54D1BC8FFCEE}" name="16200" dataDxfId="4090"/>
    <tableColumn id="139" xr3:uid="{6325C255-E513-4207-9376-2D656ED823DB}" name="16201" dataDxfId="4089"/>
    <tableColumn id="140" xr3:uid="{C4E5E294-02EE-41D2-8AB2-0C5204BD3F3E}" name="16202" dataDxfId="4088"/>
    <tableColumn id="141" xr3:uid="{BB0E9619-B178-4594-896A-6E10E950C081}" name="16203" dataDxfId="4087"/>
    <tableColumn id="142" xr3:uid="{C579C859-9FED-4690-B211-E0E0E62960CA}" name="16204" dataDxfId="4086"/>
    <tableColumn id="143" xr3:uid="{AC235F36-0C28-4B26-B596-AB353D54A25A}" name="16205" dataDxfId="4085"/>
    <tableColumn id="144" xr3:uid="{6F582B90-A0B5-48CD-B908-8C6CC2B1E5AD}" name="16206" dataDxfId="4084"/>
    <tableColumn id="145" xr3:uid="{791175D6-D0EC-4695-9318-16CFF0DAEA9C}" name="16207" dataDxfId="4083"/>
    <tableColumn id="146" xr3:uid="{D90F519C-8798-478E-ACF2-B48298F2F3F3}" name="16208" dataDxfId="4082"/>
    <tableColumn id="147" xr3:uid="{228A17CF-CB8A-4433-B837-E3ED10E68469}" name="16209" dataDxfId="4081"/>
    <tableColumn id="148" xr3:uid="{9515AF9E-3A0E-4FCB-8BBB-0F0D4B6FBF72}" name="16210" dataDxfId="4080"/>
    <tableColumn id="149" xr3:uid="{DF218318-BAA5-408C-B794-B56D00A43970}" name="16211" dataDxfId="4079"/>
    <tableColumn id="150" xr3:uid="{55C88C10-210B-40B8-9089-98B7899117FC}" name="16212" dataDxfId="4078"/>
    <tableColumn id="151" xr3:uid="{A6CE0C01-D17C-4466-9E05-F1ADCB0C133A}" name="16213" dataDxfId="4077"/>
    <tableColumn id="152" xr3:uid="{FC65FF2A-CA61-443F-968E-2754AB45DADB}" name="16214" dataDxfId="4076"/>
    <tableColumn id="153" xr3:uid="{0BECA93B-01D6-4A3E-80C9-A1233DB1A138}" name="16215" dataDxfId="4075"/>
    <tableColumn id="154" xr3:uid="{3D422108-1649-4566-BE86-5B1CA16BE9AE}" name="16216" dataDxfId="4074"/>
    <tableColumn id="155" xr3:uid="{42567945-FBAB-4FE4-A743-E0FF294B2671}" name="16217" dataDxfId="4073"/>
    <tableColumn id="156" xr3:uid="{CF955A35-1A26-4935-A356-29200F2A7DC0}" name="16218" dataDxfId="4072"/>
    <tableColumn id="157" xr3:uid="{62DCFCF3-7070-43D7-A743-98A11F41E89C}" name="16219" dataDxfId="4071"/>
    <tableColumn id="158" xr3:uid="{43C90888-8728-4451-B194-5C8ADF60FC2E}" name="16220" dataDxfId="4070"/>
    <tableColumn id="159" xr3:uid="{315C56CE-D9C1-421C-A693-99E936920A08}" name="16221" dataDxfId="4069"/>
    <tableColumn id="160" xr3:uid="{9F850593-4940-45E8-AC98-731B367D32F2}" name="16222" dataDxfId="4068"/>
    <tableColumn id="161" xr3:uid="{426AD9F1-DFD2-49E0-ABBE-CB76841EE05C}" name="16223" dataDxfId="4067"/>
    <tableColumn id="162" xr3:uid="{CF7E61E5-54AD-4DC6-B6D3-82D0076F5C81}" name="16224" dataDxfId="4066"/>
    <tableColumn id="163" xr3:uid="{6D3AA6AE-768B-4CAB-BBB9-0DF1F50EBB22}" name="16225" dataDxfId="4065"/>
    <tableColumn id="164" xr3:uid="{5C5267F9-0E9D-4096-BAE1-FE817A705C9C}" name="16226" dataDxfId="4064"/>
    <tableColumn id="165" xr3:uid="{8ECA3C46-543B-47DD-A0A9-DAC576CA37D2}" name="16227" dataDxfId="4063"/>
    <tableColumn id="166" xr3:uid="{750EBF82-063A-4182-B785-40B0AB21BB3F}" name="16228" dataDxfId="4062"/>
    <tableColumn id="167" xr3:uid="{2E0E7194-7AA4-4AB3-ACB0-2E1306F8F6F3}" name="16229" dataDxfId="4061"/>
    <tableColumn id="168" xr3:uid="{45539194-B557-475D-97C1-4879A3011A68}" name="16230" dataDxfId="4060"/>
    <tableColumn id="169" xr3:uid="{3D02797D-DEC8-4E05-B781-6BAB962D7E45}" name="16231" dataDxfId="4059"/>
    <tableColumn id="170" xr3:uid="{C291A723-2D6C-4D3D-BB10-CA93E2603800}" name="16232" dataDxfId="4058"/>
    <tableColumn id="171" xr3:uid="{74EB4DCB-0B64-4CA7-B8FA-B79366FAADBB}" name="16233" dataDxfId="4057"/>
    <tableColumn id="172" xr3:uid="{3D6F4928-4E37-4566-AA98-2BEB70B570AA}" name="16234" dataDxfId="4056"/>
    <tableColumn id="173" xr3:uid="{C29E831E-1385-46BF-BFDF-3A2CF1F1CEFB}" name="16235" dataDxfId="4055"/>
    <tableColumn id="174" xr3:uid="{5BDB039C-355B-4E44-A093-55A98F2DE87F}" name="16236" dataDxfId="4054"/>
    <tableColumn id="175" xr3:uid="{2F367836-CE1D-4AA2-8DA4-B6AB17298425}" name="16237" dataDxfId="4053"/>
    <tableColumn id="176" xr3:uid="{38135DD0-6A59-44A3-AF64-62797C1D899F}" name="16238" dataDxfId="4052"/>
    <tableColumn id="177" xr3:uid="{FCB2E0D8-E9D9-426C-9158-00C10E6BA286}" name="16239" dataDxfId="4051"/>
    <tableColumn id="178" xr3:uid="{0DFC3BF5-1C7C-477B-8831-DEA0151AF9E8}" name="16240" dataDxfId="4050"/>
    <tableColumn id="179" xr3:uid="{326BEB7C-14E4-4D3F-8F1D-FED7D711824A}" name="16241" dataDxfId="4049"/>
    <tableColumn id="180" xr3:uid="{C0B0F093-7C0A-416F-9230-11E725954F8E}" name="16242" dataDxfId="4048"/>
    <tableColumn id="181" xr3:uid="{8A454C3C-BD65-430D-8DC4-7EB4BADE646D}" name="16243" dataDxfId="4047"/>
    <tableColumn id="182" xr3:uid="{F56C0E59-C0FF-4523-BA03-9872ABB01DBC}" name="16244" dataDxfId="4046"/>
    <tableColumn id="183" xr3:uid="{9B441723-BC59-4C82-9DFE-AF339F8C179E}" name="16245" dataDxfId="4045"/>
    <tableColumn id="184" xr3:uid="{69651C14-4BD6-4406-A186-C7108EF36D7D}" name="16246" dataDxfId="4044"/>
    <tableColumn id="185" xr3:uid="{E92F84E9-D8D8-462F-9ECD-92C0F8BC52CE}" name="16247" dataDxfId="4043"/>
    <tableColumn id="186" xr3:uid="{9C54A495-0E17-487F-B9BA-D56BCDF4B4D0}" name="16248" dataDxfId="4042"/>
    <tableColumn id="187" xr3:uid="{008A6261-457D-42AC-93BC-B16B3FA8B527}" name="16249" dataDxfId="4041"/>
    <tableColumn id="188" xr3:uid="{EFDDDD5E-8FCA-4CA7-A58F-46489489A3E6}" name="16250" dataDxfId="4040"/>
    <tableColumn id="189" xr3:uid="{5D850C8F-10F8-4CEF-85BB-744CA6F7B57D}" name="16251" dataDxfId="4039"/>
    <tableColumn id="190" xr3:uid="{FEBCA7C1-32FE-40CA-83B1-352AE5AE0C92}" name="16252" dataDxfId="4038"/>
    <tableColumn id="191" xr3:uid="{446FAEDF-E5A2-4F84-83C5-8E683C96286D}" name="16253" dataDxfId="4037"/>
    <tableColumn id="192" xr3:uid="{80B19356-55F9-489B-B300-D9CC88D756BD}" name="16254" dataDxfId="4036"/>
    <tableColumn id="193" xr3:uid="{639DB7AB-D564-4D2A-B4C6-0F019820C6E8}" name="16255" dataDxfId="4035"/>
    <tableColumn id="194" xr3:uid="{36F99CD1-7BE7-49AB-817F-18D4848972F9}" name="16256" dataDxfId="4034"/>
    <tableColumn id="195" xr3:uid="{D712432D-231A-4BDB-9DB6-D9BAD13CA03A}" name="16257" dataDxfId="4033"/>
    <tableColumn id="196" xr3:uid="{A61544B9-EFBB-424E-9045-539F26D1C691}" name="16258" dataDxfId="4032"/>
    <tableColumn id="197" xr3:uid="{77B1BEF2-3B54-4F4E-A5BE-EE43CBDD8759}" name="16259" dataDxfId="4031"/>
    <tableColumn id="198" xr3:uid="{C2457C44-83AD-453E-8BD0-3A42A70BB9B4}" name="16260" dataDxfId="4030"/>
    <tableColumn id="199" xr3:uid="{A64C2FF8-7A74-4E3A-8C28-7B324791BC10}" name="16261" dataDxfId="4029"/>
    <tableColumn id="200" xr3:uid="{685EBE8A-BBCC-448B-B1AA-C1D313DF55F0}" name="16262" dataDxfId="4028"/>
    <tableColumn id="201" xr3:uid="{CAB3513A-152F-4F93-BF71-072EF4E9C1B9}" name="16263" dataDxfId="4027"/>
    <tableColumn id="202" xr3:uid="{3ADC55A4-4966-45C2-B028-46BB67B20298}" name="16264" dataDxfId="4026"/>
    <tableColumn id="203" xr3:uid="{44959086-1697-4CD3-85F2-A9E4FFC43343}" name="16265" dataDxfId="4025"/>
    <tableColumn id="204" xr3:uid="{077CCB0C-3F43-469D-ACC3-4A4531D85912}" name="16266" dataDxfId="4024"/>
    <tableColumn id="205" xr3:uid="{0D8FF85A-4155-412E-8470-D89EB692C4B9}" name="16267" dataDxfId="4023"/>
    <tableColumn id="206" xr3:uid="{A3830398-409A-4FD7-9084-1A61634A6899}" name="16268" dataDxfId="4022"/>
    <tableColumn id="207" xr3:uid="{9FA7BF19-78D0-4897-B1CB-27DE18339876}" name="16269" dataDxfId="4021"/>
    <tableColumn id="208" xr3:uid="{A0076727-8635-4B71-B6F9-50261B66F9F2}" name="16270" dataDxfId="4020"/>
    <tableColumn id="209" xr3:uid="{F416C197-F02B-4681-B075-7484F41439D5}" name="16271" dataDxfId="4019"/>
    <tableColumn id="210" xr3:uid="{A3FC4032-0CB6-4FDD-8C10-90BB8AE0582F}" name="16272" dataDxfId="4018"/>
    <tableColumn id="211" xr3:uid="{9B2B6A5C-ADA9-448F-AE3C-577C69D3C8E1}" name="16273" dataDxfId="4017"/>
    <tableColumn id="212" xr3:uid="{24E5FBEB-FACD-4FC0-A90F-6B33FB7DACE5}" name="16274" dataDxfId="4016"/>
    <tableColumn id="213" xr3:uid="{FC4D842F-0ED1-4BA0-BE0D-32B1BA92D4DC}" name="16275" dataDxfId="4015"/>
    <tableColumn id="214" xr3:uid="{0CCAEAAE-89EC-4494-B874-DED630B1B624}" name="16276" dataDxfId="4014"/>
    <tableColumn id="215" xr3:uid="{CDA30F85-057A-448F-8B81-490465BEEC2C}" name="16277" dataDxfId="4013"/>
    <tableColumn id="216" xr3:uid="{55F5CF83-FEE5-4298-A900-7F4F2C8327BD}" name="16278" dataDxfId="4012"/>
    <tableColumn id="217" xr3:uid="{748A3861-DD8E-43FF-9FBD-0150553A27A8}" name="16279" dataDxfId="4011"/>
    <tableColumn id="218" xr3:uid="{29FD2056-94E2-408B-A7BA-187B6FF111A3}" name="16280" dataDxfId="4010"/>
    <tableColumn id="219" xr3:uid="{C9D9D90F-CEFB-4C14-B66D-2EAE5D5CBAD3}" name="16281" dataDxfId="4009"/>
    <tableColumn id="220" xr3:uid="{CB22E7E1-3CDA-4BD0-BF04-CC9F71E67A80}" name="16282" dataDxfId="4008"/>
    <tableColumn id="221" xr3:uid="{6B73E521-4AC3-4C0F-BBC6-38CBC3579C8D}" name="16283" dataDxfId="4007"/>
    <tableColumn id="222" xr3:uid="{F166E604-C860-436F-873E-CAFE608A9402}" name="16284" dataDxfId="4006"/>
    <tableColumn id="223" xr3:uid="{B3170C2F-D5F6-4A8D-BB7B-4C25737A3CD4}" name="16285" dataDxfId="4005"/>
    <tableColumn id="224" xr3:uid="{749E71AB-3D88-4894-9A81-44A03C62061E}" name="16286" dataDxfId="4004"/>
    <tableColumn id="225" xr3:uid="{CCAF1EEB-D5F2-4CD9-969B-89F8EE061ADE}" name="16287" dataDxfId="4003"/>
    <tableColumn id="226" xr3:uid="{6A8CF003-CFC5-4886-A794-DF43EF0452C3}" name="16288" dataDxfId="4002"/>
    <tableColumn id="227" xr3:uid="{D8848026-7E0C-40A1-9009-D40B7CBB3FCC}" name="16289" dataDxfId="4001"/>
    <tableColumn id="228" xr3:uid="{B1B4C56A-D182-4E68-821F-1E864DCF96E3}" name="16290" dataDxfId="4000"/>
    <tableColumn id="229" xr3:uid="{37D702E3-0AE6-4635-AA87-E6A6B606A843}" name="16291" dataDxfId="3999"/>
    <tableColumn id="230" xr3:uid="{87B3F7E6-64F6-4456-9A0B-4FBAC3F3D70F}" name="16292" dataDxfId="3998"/>
    <tableColumn id="231" xr3:uid="{B3D193C1-AC94-40B9-9726-975F16E6BF7B}" name="16293" dataDxfId="3997"/>
    <tableColumn id="232" xr3:uid="{4D00A5B6-D77A-4976-A1AC-DF2441FF0884}" name="16294" dataDxfId="3996"/>
    <tableColumn id="233" xr3:uid="{73CFA157-F3BD-4E14-A690-52228C71B46F}" name="16295" dataDxfId="3995"/>
    <tableColumn id="234" xr3:uid="{9C501B7A-5696-435A-AFD4-97B5F1E876CC}" name="16296" dataDxfId="3994"/>
    <tableColumn id="235" xr3:uid="{CA86E356-C0BF-4E98-A4B4-7F038174A014}" name="16297" dataDxfId="3993"/>
    <tableColumn id="236" xr3:uid="{97CE9BE8-8650-4753-822D-0F07043DA938}" name="16298" dataDxfId="3992"/>
    <tableColumn id="237" xr3:uid="{0A857483-9871-42BF-83F6-A697D1E25480}" name="16299" dataDxfId="3991"/>
    <tableColumn id="238" xr3:uid="{3F635433-EF63-467D-863A-4DECB24F4C8B}" name="16300" dataDxfId="3990"/>
    <tableColumn id="239" xr3:uid="{F071EFD6-6E11-499C-9001-EBFB225D3509}" name="16301" dataDxfId="3989"/>
    <tableColumn id="240" xr3:uid="{39F0920B-72B5-480D-B487-C69EA5C549C5}" name="16302" dataDxfId="3988"/>
    <tableColumn id="241" xr3:uid="{1A22A20B-7858-4189-9392-756A4B1021FA}" name="16303" dataDxfId="3987"/>
    <tableColumn id="242" xr3:uid="{F4ED572E-8175-46CE-B01F-448CAD0BDF73}" name="16304" dataDxfId="3986"/>
    <tableColumn id="243" xr3:uid="{B43253BE-949E-4403-AD87-40E43D1FE22F}" name="16305" dataDxfId="3985"/>
    <tableColumn id="244" xr3:uid="{37C2AD50-CEAD-4A88-836E-8A15B354C7EA}" name="16306" dataDxfId="3984"/>
    <tableColumn id="245" xr3:uid="{8D80D6D8-8896-49F7-A3D8-B4C78B1A2642}" name="16307" dataDxfId="3983"/>
    <tableColumn id="246" xr3:uid="{2C3FE850-AAD7-4898-B12D-E7330876C87B}" name="16308" dataDxfId="3982"/>
    <tableColumn id="247" xr3:uid="{027C927E-9ED5-42E7-8D4C-F882F839B5B0}" name="16309" dataDxfId="3981"/>
    <tableColumn id="248" xr3:uid="{B07C853F-AC56-4955-9BE2-860577988071}" name="16310" dataDxfId="3980"/>
    <tableColumn id="249" xr3:uid="{E89B06CD-E352-4551-8326-FFA17C53B388}" name="16311" dataDxfId="3979"/>
    <tableColumn id="250" xr3:uid="{0AB2B476-3F9F-40FA-AF79-C21C11E22BC9}" name="16312" dataDxfId="3978"/>
    <tableColumn id="251" xr3:uid="{EB355827-C4AE-455E-B26A-01E45656E74A}" name="16313" dataDxfId="3977"/>
    <tableColumn id="252" xr3:uid="{CD51BCE7-77D3-4539-AB59-0991665B26E9}" name="16314" dataDxfId="3976"/>
    <tableColumn id="253" xr3:uid="{EA804B4C-8D91-4661-A7E0-8684FA4D9F74}" name="16315" dataDxfId="3975"/>
    <tableColumn id="254" xr3:uid="{35601894-7A6B-4A82-A8A5-B0EF312D79D8}" name="16316" dataDxfId="3974"/>
    <tableColumn id="255" xr3:uid="{19CF13CC-FB65-435B-89EF-067B36FC0EC0}" name="16317" dataDxfId="3973"/>
    <tableColumn id="256" xr3:uid="{F29A33D5-3F74-45D0-97A1-91A756CC1054}" name="16318" dataDxfId="3972"/>
    <tableColumn id="257" xr3:uid="{89DA6023-AA21-4093-96BA-E0163F8436B2}" name="16319" dataDxfId="3971"/>
    <tableColumn id="258" xr3:uid="{1EF5A7BB-0CBA-4475-9B2E-05E897F67A6A}" name="16320" dataDxfId="3970"/>
    <tableColumn id="259" xr3:uid="{F79E0CF2-B04F-4CAC-A0CC-2B1F3E00321A}" name="16321" dataDxfId="3969"/>
    <tableColumn id="260" xr3:uid="{C6F67393-294B-461C-AD7D-5B83943C43D7}" name="16322" dataDxfId="3968"/>
    <tableColumn id="261" xr3:uid="{F90A587C-F571-417B-AA3B-2967B79F3369}" name="16323" dataDxfId="3967"/>
    <tableColumn id="262" xr3:uid="{DF83CB81-BE00-4B50-9FE5-1E47401F8B8E}" name="16324" dataDxfId="3966"/>
    <tableColumn id="263" xr3:uid="{B75BEC8D-0C65-4087-B137-4EF817C3FAFA}" name="16325" dataDxfId="3965"/>
    <tableColumn id="264" xr3:uid="{839569F6-60AB-470A-8409-6E9B83E701B3}" name="16326" dataDxfId="3964"/>
    <tableColumn id="265" xr3:uid="{A523D304-D993-4972-8C97-3667D7AAEDE5}" name="16327" dataDxfId="3963"/>
    <tableColumn id="266" xr3:uid="{A3448D8B-50DE-4694-A336-E7A904F29D7B}" name="16328" dataDxfId="3962"/>
    <tableColumn id="267" xr3:uid="{77FF433E-AAF9-43B4-9E44-FF21E34ACE20}" name="16329" dataDxfId="3961"/>
    <tableColumn id="268" xr3:uid="{0F4564D4-018D-4E2E-8A3E-F28FF3C9FAEB}" name="16330" dataDxfId="3960"/>
    <tableColumn id="269" xr3:uid="{D9706170-8576-471B-ACFD-37B8C7A33A4C}" name="16331" dataDxfId="3959"/>
    <tableColumn id="270" xr3:uid="{B3020C81-32DB-4FB1-9B55-092F36803C73}" name="16332" dataDxfId="3958"/>
    <tableColumn id="271" xr3:uid="{550EF8F8-E026-41BF-AAA0-1311CB231AE4}" name="16333" dataDxfId="3957"/>
    <tableColumn id="272" xr3:uid="{C42BA719-4E40-468E-AB4C-BA3D8C2BFFB9}" name="16334" dataDxfId="3956"/>
    <tableColumn id="273" xr3:uid="{40B98A04-4605-4CAE-B589-ADB77D6898B0}" name="16335" dataDxfId="3955"/>
    <tableColumn id="274" xr3:uid="{A03B8DC5-855D-43C5-BEED-F0B4C040563B}" name="16336" dataDxfId="3954"/>
    <tableColumn id="275" xr3:uid="{E48B029B-0504-4DF9-8CD4-0F10B1626E02}" name="16337" dataDxfId="3953"/>
    <tableColumn id="276" xr3:uid="{C3122799-A5DE-4E6D-BF53-71DF03E1B036}" name="16338" dataDxfId="3952"/>
    <tableColumn id="277" xr3:uid="{C16F0178-C154-4C20-AD89-56608D7A1A84}" name="16339" dataDxfId="3951"/>
    <tableColumn id="278" xr3:uid="{A0DABA69-42A4-4F19-8429-F3E69C807EDB}" name="16340" dataDxfId="3950"/>
    <tableColumn id="279" xr3:uid="{3C393CF1-AF1D-4520-B649-D3F65CA795C2}" name="16341" dataDxfId="3949"/>
    <tableColumn id="280" xr3:uid="{AD9A87F5-063C-4090-878F-DBF0C9778926}" name="16342" dataDxfId="3948"/>
    <tableColumn id="281" xr3:uid="{4A518694-C6A9-47DB-BA90-3118426D1546}" name="16343" dataDxfId="3947"/>
    <tableColumn id="282" xr3:uid="{B6D6FB56-FC48-4F6A-95B0-7CFA2956ED37}" name="16344" dataDxfId="3946"/>
    <tableColumn id="283" xr3:uid="{E78F684F-06B2-4910-8F7E-0D2AA02D6EE0}" name="16345" dataDxfId="3945"/>
    <tableColumn id="284" xr3:uid="{C25A1BC4-3AA2-42CE-9041-9674719AEC44}" name="16346" dataDxfId="3944"/>
    <tableColumn id="285" xr3:uid="{535992B7-9C96-4D02-806A-87C0C668FB70}" name="16347" dataDxfId="3943"/>
    <tableColumn id="286" xr3:uid="{BF94FA6B-8DDC-4F43-B293-ACF77FF7CCCC}" name="16348" dataDxfId="3942"/>
    <tableColumn id="287" xr3:uid="{831F9079-C08D-4727-8FF0-DFA828B5A241}" name="16349" dataDxfId="3941"/>
    <tableColumn id="288" xr3:uid="{7B39CBB6-A52F-437D-BF3A-963866134EB9}" name="16350" dataDxfId="3940"/>
    <tableColumn id="289" xr3:uid="{CA70B09A-C612-4510-8DC1-C76585743133}" name="16351" dataDxfId="3939"/>
    <tableColumn id="290" xr3:uid="{826AE71F-729C-40A4-A4A9-324388ED6776}" name="16352" dataDxfId="3938"/>
    <tableColumn id="291" xr3:uid="{A0BDFB26-C2ED-4E50-BD46-39BBADE598D1}" name="16353" dataDxfId="3937"/>
    <tableColumn id="292" xr3:uid="{3A79B028-DA84-48C9-AFDC-E758CC574B77}" name="16354" dataDxfId="3936"/>
    <tableColumn id="293" xr3:uid="{6F7224CE-ECDB-4F33-81C2-11C85921E6FE}" name="16355" dataDxfId="3935"/>
    <tableColumn id="294" xr3:uid="{2B6DBD86-C6B9-4427-A089-EED12AD485DE}" name="16356" dataDxfId="3934"/>
    <tableColumn id="295" xr3:uid="{38B3E0B1-4D89-4CAE-A2DE-8A23DC8A877E}" name="16357" dataDxfId="3933"/>
    <tableColumn id="296" xr3:uid="{19F64439-99D3-425C-8E1A-EE2C1A6E900F}" name="16358" dataDxfId="3932"/>
    <tableColumn id="297" xr3:uid="{F9276C3F-0879-4A63-AA43-A5BFE5CD757A}" name="16359" dataDxfId="3931"/>
    <tableColumn id="298" xr3:uid="{0F73ACE3-1DAB-456B-B4A3-49AD0AB6DF60}" name="16360" dataDxfId="3930"/>
    <tableColumn id="299" xr3:uid="{0FBB1CAB-34C8-45D0-8B82-2AE89752F60E}" name="16361" dataDxfId="3929"/>
    <tableColumn id="300" xr3:uid="{7F34E779-D10A-461C-8302-B1087F6E18C6}" name="16362" dataDxfId="3928"/>
    <tableColumn id="301" xr3:uid="{173461F7-F4CB-4F35-A6D6-970E07F9A451}" name="16363" dataDxfId="3927"/>
    <tableColumn id="302" xr3:uid="{4281F632-4D92-4B3F-B277-278DC05B1828}" name="16364" dataDxfId="3926"/>
    <tableColumn id="303" xr3:uid="{30A56FD8-CE37-4E25-98B1-252047CEEAA9}" name="16365" dataDxfId="3925"/>
    <tableColumn id="304" xr3:uid="{D0966990-838A-4867-997D-DD4456F8A35A}" name="16366" dataDxfId="3924"/>
    <tableColumn id="305" xr3:uid="{D0D0F63D-0D95-4E30-A9BF-38DFB662C92B}" name="16367" dataDxfId="3923"/>
    <tableColumn id="306" xr3:uid="{0D63E341-2255-416C-BEEC-2546765BAE62}" name="16368" dataDxfId="3922"/>
    <tableColumn id="307" xr3:uid="{4F466324-F4E6-439F-8132-91FC3E137898}" name="16369" dataDxfId="3921"/>
    <tableColumn id="308" xr3:uid="{FE2DB3C5-FCBA-4EFA-B9B3-1AA836AE2F90}" name="16370" dataDxfId="3920"/>
    <tableColumn id="309" xr3:uid="{53982357-A2E3-454A-AD2D-4492540CA81F}" name="16371" dataDxfId="3919"/>
    <tableColumn id="310" xr3:uid="{0CFAC8C8-C2C2-4D2D-B9BD-3DAEAEA9216B}" name="16372" dataDxfId="3918"/>
    <tableColumn id="311" xr3:uid="{DD696A54-AB30-422D-9485-41C0F2A62535}" name="16373" dataDxfId="3917"/>
    <tableColumn id="312" xr3:uid="{6E64A0B6-7C52-4919-88E6-2FC03CD182CE}" name="16374" dataDxfId="3916"/>
    <tableColumn id="313" xr3:uid="{D4FB95E5-D0FB-4964-A87A-6E6CD9C28296}" name="16375" dataDxfId="3915"/>
    <tableColumn id="314" xr3:uid="{312F8783-16C8-4E10-8DCD-BA28D4D18693}" name="16376" dataDxfId="3914"/>
    <tableColumn id="315" xr3:uid="{37C6EB9D-FEF0-4375-AEF0-E16B88F740A5}" name="16377" dataDxfId="3913"/>
    <tableColumn id="316" xr3:uid="{AAC5B6B8-9DF2-406A-A91F-14424527D87F}" name="16378" dataDxfId="3912"/>
    <tableColumn id="317" xr3:uid="{1E43F15C-3DCB-4AAC-B0C1-5B5B2B96C0C5}" name="16379" dataDxfId="3911"/>
    <tableColumn id="318" xr3:uid="{974D4E14-EB30-40D0-996B-B0BB81F79B74}" name="16380" dataDxfId="3910"/>
    <tableColumn id="319" xr3:uid="{2E8B06C5-5ED5-4040-9649-3D799C6E8315}" name="16381" dataDxfId="3909"/>
    <tableColumn id="320" xr3:uid="{0B53B12A-9306-47BC-A007-DC8F35E78900}" name="16382" dataDxfId="3908"/>
    <tableColumn id="321" xr3:uid="{7553EAD3-2E90-4AD3-9A47-79F45AC4BB5D}" name="16383" dataDxfId="3907"/>
    <tableColumn id="322" xr3:uid="{E0B3540D-7547-4D6F-B15E-0D0C25391408}" name="16384" dataDxfId="3906"/>
    <tableColumn id="323" xr3:uid="{327338CE-7431-4F80-95F0-8CB4F8AFE61E}" name="16385" dataDxfId="3905"/>
    <tableColumn id="324" xr3:uid="{B89BF45D-1D4D-4E1E-9FAD-41968C10BA06}" name="16386" dataDxfId="3904"/>
    <tableColumn id="325" xr3:uid="{C52861D8-9E75-4143-B411-8A5072951DF4}" name="16387" dataDxfId="3903"/>
    <tableColumn id="326" xr3:uid="{80FEBC73-833F-4B54-8CAD-6C964EE19BC2}" name="16388" dataDxfId="3902"/>
    <tableColumn id="327" xr3:uid="{5EF550A3-9C7F-4D3C-86BF-FFE352C59DB7}" name="16389" dataDxfId="3901"/>
    <tableColumn id="328" xr3:uid="{40BB1AAF-5AB0-484D-B63C-27F4C44EA5E1}" name="16390" dataDxfId="3900"/>
    <tableColumn id="329" xr3:uid="{2289D170-5AC2-453F-BBF2-3D30B13DE7BD}" name="16391" dataDxfId="3899"/>
    <tableColumn id="330" xr3:uid="{05162CEC-265C-4114-ACAF-252423E40A54}" name="16392" dataDxfId="3898"/>
    <tableColumn id="331" xr3:uid="{4DBC4DBA-3A5F-4D14-902F-AF5ECA3664CF}" name="16393" dataDxfId="3897"/>
    <tableColumn id="332" xr3:uid="{F4CD9336-F3C4-4E2F-A655-4F01FA38B5E0}" name="16394" dataDxfId="3896"/>
    <tableColumn id="333" xr3:uid="{D6FF00D1-8A39-47BD-916B-EE21336DDBA9}" name="16395" dataDxfId="3895"/>
    <tableColumn id="334" xr3:uid="{CBC043E8-9299-4C52-BB6F-00A3EF42887D}" name="16396" dataDxfId="3894"/>
    <tableColumn id="335" xr3:uid="{53ADCB64-E58F-4EDD-8EDF-DD3CAEF1D89C}" name="16397" dataDxfId="3893"/>
    <tableColumn id="336" xr3:uid="{AAA90990-8069-4495-9DCC-F41C2491F918}" name="16398" dataDxfId="3892"/>
    <tableColumn id="337" xr3:uid="{296E9CDF-EA31-4310-B07D-3905846490E7}" name="16399" dataDxfId="3891"/>
    <tableColumn id="338" xr3:uid="{2925B504-9356-40E3-8736-2580435F778E}" name="16400" dataDxfId="3890"/>
    <tableColumn id="339" xr3:uid="{4D4C92C5-FFBC-49F8-A228-25D77BF9D5AD}" name="16401" dataDxfId="3889"/>
    <tableColumn id="340" xr3:uid="{6570DAE8-AF90-43B1-989B-291AB85700B6}" name="16402" dataDxfId="3888"/>
    <tableColumn id="341" xr3:uid="{A12CB9E6-F6C9-4124-8A4E-D9580B6F8C6A}" name="16403" dataDxfId="3887"/>
    <tableColumn id="342" xr3:uid="{4D90F8E7-B3D9-43BB-B2D4-DD9431FD0C87}" name="16404" dataDxfId="3886"/>
    <tableColumn id="343" xr3:uid="{362C2CE0-DC2B-434B-ACB1-1DD711DDE5DA}" name="16405" dataDxfId="3885"/>
    <tableColumn id="344" xr3:uid="{225D635A-4463-4579-859C-14DFC4A50CB4}" name="16406" dataDxfId="3884"/>
    <tableColumn id="345" xr3:uid="{9928E673-2607-4C91-9D83-F44E779DA734}" name="16407" dataDxfId="3883"/>
    <tableColumn id="346" xr3:uid="{DCB64F84-FEDB-4DB7-98F6-1781C0EB423D}" name="16408" dataDxfId="3882"/>
    <tableColumn id="347" xr3:uid="{9722FB1B-E457-498D-B289-8217B0B59F5F}" name="16409" dataDxfId="3881"/>
    <tableColumn id="348" xr3:uid="{3B837F4A-7CE5-4950-BDB6-582667078FF3}" name="16410" dataDxfId="3880"/>
    <tableColumn id="349" xr3:uid="{4DE05CC1-D3A4-441E-8695-46427A491467}" name="16411" dataDxfId="3879"/>
    <tableColumn id="350" xr3:uid="{58F7F340-C10B-43F0-9BCA-B87DEE8AD5AB}" name="16412" dataDxfId="3878"/>
    <tableColumn id="351" xr3:uid="{295C0ACC-14F1-40F3-AF9E-762429CC8230}" name="16413" dataDxfId="3877"/>
    <tableColumn id="352" xr3:uid="{60FEE609-7D87-4FDE-AF45-6D7B597B53C1}" name="16414" dataDxfId="3876"/>
    <tableColumn id="353" xr3:uid="{4C9E45A6-D08B-4E2A-A3D8-6AA3A6763F2A}" name="16415" dataDxfId="3875"/>
    <tableColumn id="354" xr3:uid="{66AE7D76-22A9-408C-BDF8-B1AE56051C3B}" name="16416" dataDxfId="3874"/>
    <tableColumn id="355" xr3:uid="{159244D2-6E7E-423D-83C0-0EF63FAE5BB9}" name="16417" dataDxfId="3873"/>
    <tableColumn id="356" xr3:uid="{6B57A62B-078A-46A2-82EA-13D1FB9F65D4}" name="16418" dataDxfId="3872"/>
    <tableColumn id="357" xr3:uid="{D8D6B4EC-69E7-406D-A99A-5D0F2FE1863D}" name="16419" dataDxfId="3871"/>
    <tableColumn id="358" xr3:uid="{F6D799B7-E14D-4A11-A272-CB000D7F3B56}" name="16420" dataDxfId="3870"/>
    <tableColumn id="359" xr3:uid="{AEF72644-EAB3-4502-BD8C-7BC21B5F58F7}" name="16421" dataDxfId="3869"/>
    <tableColumn id="360" xr3:uid="{C3BEC225-68E2-4BEA-B649-BA47B3D6F002}" name="16422" dataDxfId="3868"/>
    <tableColumn id="361" xr3:uid="{66ACB6FD-F918-469F-98E0-58585B2A43A1}" name="16423" dataDxfId="3867"/>
    <tableColumn id="362" xr3:uid="{8056BC5A-2D82-477B-B524-8A71CA73BC23}" name="16424" dataDxfId="3866"/>
    <tableColumn id="363" xr3:uid="{FD418B9A-1EEA-4B05-A3E9-417209E2F355}" name="16425" dataDxfId="3865"/>
    <tableColumn id="364" xr3:uid="{74A8C9DA-FD99-46EC-935B-26D2B7E39EA9}" name="16426" dataDxfId="3864"/>
    <tableColumn id="365" xr3:uid="{BABC8A7D-8D7A-4133-95CD-3A2BE1422A32}" name="16427" dataDxfId="3863"/>
    <tableColumn id="366" xr3:uid="{5AC8C7BF-9753-41A6-B499-25FC8575059A}" name="16428" dataDxfId="3862"/>
    <tableColumn id="367" xr3:uid="{24595A91-9531-4A2A-B158-7533D7D89508}" name="16429" dataDxfId="3861"/>
    <tableColumn id="368" xr3:uid="{A52D330F-12EF-4131-B6D9-94AF46D5C0B9}" name="16430" dataDxfId="3860"/>
    <tableColumn id="369" xr3:uid="{98CE578E-7A4F-4215-B3F2-6010F0CD9CB2}" name="16431" dataDxfId="3859"/>
    <tableColumn id="370" xr3:uid="{CB9B0156-34B4-4BEE-AA0A-4E5FA3D15163}" name="16432" dataDxfId="3858"/>
    <tableColumn id="371" xr3:uid="{B9A41BDA-099F-448E-BB68-A528B11F7946}" name="16433" dataDxfId="3857"/>
    <tableColumn id="372" xr3:uid="{0E973368-A242-4AC3-85B2-2B9F7BD1A4DD}" name="16434" dataDxfId="3856"/>
    <tableColumn id="373" xr3:uid="{015B4246-FAA5-4F02-8350-B20E195160C3}" name="16435" dataDxfId="3855"/>
    <tableColumn id="374" xr3:uid="{8D8C7001-6469-431D-9432-30B415C0FAF0}" name="16436" dataDxfId="3854"/>
    <tableColumn id="375" xr3:uid="{DA9BC6E3-ECFF-4495-BE37-E019AE7F346E}" name="16437" dataDxfId="3853"/>
    <tableColumn id="376" xr3:uid="{067DCA5E-DD65-4711-8150-6C40C166B5DC}" name="16438" dataDxfId="3852"/>
    <tableColumn id="377" xr3:uid="{361FE44E-F25E-4280-B7B9-11E110EAD054}" name="16439" dataDxfId="3851"/>
    <tableColumn id="378" xr3:uid="{5DF8B8DE-8854-4C1D-BADE-C422E807AEAE}" name="16440" dataDxfId="3850"/>
    <tableColumn id="379" xr3:uid="{ACB9FC51-CC3C-4068-BCFD-75A647ECB34B}" name="16441" dataDxfId="3849"/>
    <tableColumn id="380" xr3:uid="{327082FA-4629-43ED-944D-2394FF1ACDF8}" name="16442" dataDxfId="3848"/>
    <tableColumn id="381" xr3:uid="{ED8FC235-A331-43F4-84BD-28020CAEC8F1}" name="16443" dataDxfId="3847"/>
    <tableColumn id="382" xr3:uid="{2364AFBC-CB82-4C6F-BB7B-A2AEEA02CAC8}" name="16444" dataDxfId="3846"/>
    <tableColumn id="383" xr3:uid="{1CBD8C21-348A-4268-B8EA-08CD769DF3C3}" name="16445" dataDxfId="3845"/>
    <tableColumn id="384" xr3:uid="{427C40B0-866E-4598-B5D7-F55B1A2C1166}" name="16446" dataDxfId="3844"/>
    <tableColumn id="385" xr3:uid="{02864656-F5EC-4A4F-A1BC-AF78AE859ED0}" name="16447" dataDxfId="3843"/>
    <tableColumn id="386" xr3:uid="{87F92525-7249-4F9C-9018-FB64984181B4}" name="16448" dataDxfId="3842"/>
    <tableColumn id="387" xr3:uid="{1F600A3B-2FFE-4BC5-A21B-A933FB3F27B7}" name="16449" dataDxfId="3841"/>
    <tableColumn id="388" xr3:uid="{4604AB66-229A-4DAB-91B9-5D3146D5FC07}" name="16450" dataDxfId="3840"/>
    <tableColumn id="389" xr3:uid="{45BC4E56-E445-4A07-A2AC-DD289FC6A3B5}" name="16451" dataDxfId="3839"/>
    <tableColumn id="390" xr3:uid="{19BB2017-680C-4CCA-A04B-F1D0105485BF}" name="16452" dataDxfId="3838"/>
    <tableColumn id="391" xr3:uid="{3C692A59-EAAD-4865-B543-B3ADE03D916B}" name="16453" dataDxfId="3837"/>
    <tableColumn id="392" xr3:uid="{202419D0-768D-4FB9-9BA1-CB426002FAE5}" name="16454" dataDxfId="3836"/>
    <tableColumn id="393" xr3:uid="{73352EEA-95E0-407A-99B9-2FF78257094D}" name="16455" dataDxfId="3835"/>
    <tableColumn id="394" xr3:uid="{475DC07E-2D89-4469-905E-E47B2F18870A}" name="16456" dataDxfId="3834"/>
    <tableColumn id="395" xr3:uid="{102D3506-E1F9-4878-BF9F-6ACB7FDFDB1E}" name="16457" dataDxfId="3833"/>
    <tableColumn id="396" xr3:uid="{0D01B23C-9561-45EC-A4E7-AD3DF1AF81FF}" name="16458" dataDxfId="3832"/>
    <tableColumn id="397" xr3:uid="{45029706-101D-433D-91F7-3139C3158012}" name="16459" dataDxfId="3831"/>
    <tableColumn id="398" xr3:uid="{675DA728-E4BB-4DD7-86F1-7B10572B2E4F}" name="16460" dataDxfId="3830"/>
    <tableColumn id="399" xr3:uid="{7E6505AC-46B5-4B9B-B173-D1D0B5EAA3B8}" name="16461" dataDxfId="3829"/>
    <tableColumn id="400" xr3:uid="{7392C5B3-9E01-4D40-A607-22FC3F31E3D7}" name="16462" dataDxfId="3828"/>
    <tableColumn id="401" xr3:uid="{2013E0E5-CF30-4A4D-8C36-F94289E061CB}" name="16463" dataDxfId="3827"/>
    <tableColumn id="402" xr3:uid="{2DEF4D27-344A-485F-A127-4819560B9191}" name="16464" dataDxfId="3826"/>
    <tableColumn id="403" xr3:uid="{6CEF5C16-306E-4DFF-9EB3-1B7C6B018F12}" name="16465" dataDxfId="3825"/>
    <tableColumn id="404" xr3:uid="{08BFBC5C-8901-4C48-9805-BAB9794C1D1B}" name="16466" dataDxfId="3824"/>
    <tableColumn id="405" xr3:uid="{CAE863DC-13D9-45E7-83CE-FF9BF865977E}" name="16467" dataDxfId="3823"/>
    <tableColumn id="406" xr3:uid="{80B07738-F02B-4266-A583-13F2D56A66EE}" name="16468" dataDxfId="3822"/>
    <tableColumn id="407" xr3:uid="{39710488-DAB3-4EE3-9EB0-4D8D49F9E7AD}" name="16469" dataDxfId="3821"/>
    <tableColumn id="408" xr3:uid="{455E6CBB-8B8A-444E-A855-CD2A668E1991}" name="16470" dataDxfId="3820"/>
    <tableColumn id="409" xr3:uid="{CEF885EB-C1BB-4865-BD54-7E022F97D74D}" name="16471" dataDxfId="3819"/>
    <tableColumn id="410" xr3:uid="{8D502A59-C837-4618-BCF3-80B851BC647B}" name="16472" dataDxfId="3818"/>
    <tableColumn id="411" xr3:uid="{EAF75B8E-2625-49F4-BA0C-BFA9E0310853}" name="16473" dataDxfId="3817"/>
    <tableColumn id="412" xr3:uid="{C6B5A004-50A3-42C8-BFE8-A3EF882FF63A}" name="16474" dataDxfId="3816"/>
    <tableColumn id="413" xr3:uid="{0E3E700A-0AB6-4482-81DF-045F82076DA2}" name="16475" dataDxfId="3815"/>
    <tableColumn id="414" xr3:uid="{5AB318B7-5C03-4A7A-B2E2-97D04D764684}" name="16476" dataDxfId="3814"/>
    <tableColumn id="415" xr3:uid="{8C07E051-ECB0-4FB5-9F2F-E88CE079A365}" name="16477" dataDxfId="3813"/>
    <tableColumn id="416" xr3:uid="{7D0DF8A5-0FBB-4E1A-9CBD-50B17CA4FC6D}" name="16478" dataDxfId="3812"/>
    <tableColumn id="417" xr3:uid="{E3EB96DE-3B9C-4CD7-8A5F-0ACB51734B8D}" name="16479" dataDxfId="3811"/>
    <tableColumn id="418" xr3:uid="{E553CACC-AEC7-4CBF-9E9A-E3991A461158}" name="16480" dataDxfId="3810"/>
    <tableColumn id="419" xr3:uid="{3F172F1D-438B-4970-BC73-30A770359F30}" name="16481" dataDxfId="3809"/>
    <tableColumn id="420" xr3:uid="{C3A35810-8A95-466E-BA24-10B996A5507A}" name="16482" dataDxfId="3808"/>
    <tableColumn id="421" xr3:uid="{4A4B59FC-97E4-4C17-BEDF-5FE6FD445F5B}" name="16483" dataDxfId="3807"/>
    <tableColumn id="422" xr3:uid="{617609F6-717D-4617-A9A3-57DE67831EF4}" name="16484" dataDxfId="3806"/>
    <tableColumn id="423" xr3:uid="{9F0F6717-A914-4789-8ED4-56B77D6201A3}" name="16485" dataDxfId="3805"/>
    <tableColumn id="424" xr3:uid="{37783C69-0BA8-4631-93EA-3B6DD028F5E2}" name="16486" dataDxfId="3804"/>
    <tableColumn id="425" xr3:uid="{DA4D1383-D6FC-40B8-868F-490749AC5A40}" name="16487" dataDxfId="3803"/>
    <tableColumn id="426" xr3:uid="{A14438C3-4742-48FA-BAF7-BA64AAAFF493}" name="16488" dataDxfId="3802"/>
    <tableColumn id="427" xr3:uid="{4E43558F-2F0B-4473-AB27-7293EC44280A}" name="16489" dataDxfId="3801"/>
    <tableColumn id="428" xr3:uid="{6CD06C7F-107F-4C51-AF79-6DDE8560C900}" name="16490" dataDxfId="3800"/>
    <tableColumn id="429" xr3:uid="{997507A6-0D30-4873-BED1-8D677CFB45A9}" name="16491" dataDxfId="3799"/>
    <tableColumn id="430" xr3:uid="{E361F955-E345-4123-9217-A332557A8430}" name="16492" dataDxfId="3798"/>
    <tableColumn id="431" xr3:uid="{F86337FE-975B-4ECF-8983-412C0AE554C5}" name="16493" dataDxfId="3797"/>
    <tableColumn id="432" xr3:uid="{6FB605F0-2084-4FAF-8C0F-15F3E72D85E9}" name="16494" dataDxfId="3796"/>
    <tableColumn id="433" xr3:uid="{A69E41AF-5A91-4319-82A6-F4FB2672B8AE}" name="16495" dataDxfId="3795"/>
    <tableColumn id="434" xr3:uid="{322CE88A-A1DA-4C69-AC26-978AC949F0BE}" name="16496" dataDxfId="3794"/>
    <tableColumn id="435" xr3:uid="{A40C9885-AC85-4702-AFF0-6D5AF6BB2801}" name="16497" dataDxfId="3793"/>
    <tableColumn id="436" xr3:uid="{603563BD-AA1F-430D-98D6-016F91D250FF}" name="16498" dataDxfId="3792"/>
    <tableColumn id="437" xr3:uid="{2A1A58A3-872A-4D57-A203-4B5B831A52E7}" name="16499" dataDxfId="3791"/>
    <tableColumn id="438" xr3:uid="{F95BB719-EBD0-4D94-93F6-927D9AB453FA}" name="16500" dataDxfId="3790"/>
    <tableColumn id="439" xr3:uid="{805CDF69-2F97-4435-8AE4-40C23021D476}" name="16501" dataDxfId="3789"/>
    <tableColumn id="440" xr3:uid="{FB03A46B-803B-4AD2-A94F-EFA1FE8BB52D}" name="16502" dataDxfId="3788"/>
    <tableColumn id="441" xr3:uid="{D0F2710E-A317-4746-A66C-152002BD7781}" name="16503" dataDxfId="3787"/>
    <tableColumn id="442" xr3:uid="{2EBC8221-53C5-4791-8833-8418E137C64B}" name="16504" dataDxfId="3786"/>
    <tableColumn id="443" xr3:uid="{4F4E4CD1-A382-46D9-8B47-747F7AD02AFD}" name="16505" dataDxfId="3785"/>
    <tableColumn id="444" xr3:uid="{D7F057C1-0CB8-4723-937D-25F3158A39CC}" name="16506" dataDxfId="3784"/>
    <tableColumn id="445" xr3:uid="{6D01BC4B-2688-4B47-8825-A34A142B3580}" name="16507" dataDxfId="3783"/>
    <tableColumn id="446" xr3:uid="{C4B0C6DD-5231-48F3-A836-0D2D651EFA50}" name="16508" dataDxfId="3782"/>
    <tableColumn id="447" xr3:uid="{C2BAF354-30FB-4E6A-AF27-0CFCB3E8FB4A}" name="16509" dataDxfId="3781"/>
    <tableColumn id="448" xr3:uid="{45AC9906-AE28-4691-888C-6350F6CDE10F}" name="16510" dataDxfId="3780"/>
    <tableColumn id="449" xr3:uid="{4E09BBB5-A83E-40E6-895C-520E4FDE060C}" name="16511" dataDxfId="3779"/>
    <tableColumn id="450" xr3:uid="{5AEA11F0-160C-4157-9933-F813EB989170}" name="16512" dataDxfId="3778"/>
    <tableColumn id="451" xr3:uid="{4AAF05F1-AB46-45C2-8111-6BCA8CD33C2F}" name="16513" dataDxfId="3777"/>
    <tableColumn id="452" xr3:uid="{82062D16-619C-41FD-9144-26EEF51435FE}" name="16514" dataDxfId="3776"/>
    <tableColumn id="453" xr3:uid="{A11CA682-813A-4369-8E85-81B1FD6A81F7}" name="16515" dataDxfId="3775"/>
    <tableColumn id="454" xr3:uid="{6ECEADBD-200C-4593-B3CF-9EB7770F10E9}" name="16516" dataDxfId="3774"/>
    <tableColumn id="455" xr3:uid="{723011B0-C3FC-457E-858C-825D4049CDA4}" name="16517" dataDxfId="3773"/>
    <tableColumn id="456" xr3:uid="{802F0D58-6DD2-4869-BB83-5DF60FE68BE4}" name="16518" dataDxfId="3772"/>
    <tableColumn id="457" xr3:uid="{11DBD6B0-99E7-47E1-A97F-6EA5160EFFF9}" name="16519" dataDxfId="3771"/>
    <tableColumn id="458" xr3:uid="{79D46B5B-B3B0-45F6-A2D4-8736023202BB}" name="16520" dataDxfId="3770"/>
    <tableColumn id="459" xr3:uid="{C771305D-866E-4834-8E53-DB3882F013C9}" name="16521" dataDxfId="3769"/>
    <tableColumn id="460" xr3:uid="{92C8B209-66A6-473F-A431-D93DA704AC25}" name="16522" dataDxfId="3768"/>
    <tableColumn id="461" xr3:uid="{EADD230E-7388-467A-A984-1683CAF77CED}" name="16523" dataDxfId="3767"/>
    <tableColumn id="462" xr3:uid="{68128469-6494-4E71-8DF7-5A34C23F017E}" name="16524" dataDxfId="3766"/>
    <tableColumn id="463" xr3:uid="{C4C950EB-C0B8-4988-A046-82A93B419F95}" name="16525" dataDxfId="3765"/>
    <tableColumn id="464" xr3:uid="{14F1960D-676D-48FD-BA75-DB756CD4E2C1}" name="16526" dataDxfId="3764"/>
    <tableColumn id="465" xr3:uid="{AF74D5E8-2736-4492-8957-73C973F1286B}" name="16527" dataDxfId="3763"/>
    <tableColumn id="466" xr3:uid="{0E057850-80DB-4085-A883-AAEF9760209C}" name="16528" dataDxfId="3762"/>
    <tableColumn id="467" xr3:uid="{B7FC275A-A53D-481A-A0A9-D6C226EB8F4B}" name="16529" dataDxfId="3761"/>
    <tableColumn id="468" xr3:uid="{12EB710F-D8E3-4280-9D93-3703C5A023BC}" name="16530" dataDxfId="3760"/>
    <tableColumn id="469" xr3:uid="{0FA8431D-EB2A-453A-BAA2-3633299814A1}" name="16531" dataDxfId="3759"/>
    <tableColumn id="470" xr3:uid="{53133959-1C13-4667-9DB3-B703E76C0FF8}" name="16532" dataDxfId="3758"/>
    <tableColumn id="471" xr3:uid="{E6AD1A1E-523E-4B14-A18F-D638F4FC3797}" name="16533" dataDxfId="3757"/>
    <tableColumn id="472" xr3:uid="{42990510-4BA7-439F-A9AF-9546F945AEB6}" name="16534" dataDxfId="3756"/>
    <tableColumn id="473" xr3:uid="{61251F6A-0C21-4E9F-A2A1-0F29DB780AF5}" name="16535" dataDxfId="3755"/>
    <tableColumn id="474" xr3:uid="{B9B3EE63-912C-45B9-B31E-8D3A8AB7502B}" name="16536" dataDxfId="3754"/>
    <tableColumn id="475" xr3:uid="{91B19447-DCB4-41A8-8BA1-E36F43DE5026}" name="16537" dataDxfId="3753"/>
    <tableColumn id="476" xr3:uid="{2527BEEC-B66D-4A91-AE12-043E9F998B50}" name="16538" dataDxfId="3752"/>
    <tableColumn id="477" xr3:uid="{DF37CBF0-C9CA-4284-9C31-07D488D3674C}" name="16539" dataDxfId="3751"/>
    <tableColumn id="478" xr3:uid="{A6DA4EDA-9694-4AC9-BFDF-5409B59DE38A}" name="16540" dataDxfId="3750"/>
    <tableColumn id="479" xr3:uid="{BE6ECDA6-1914-450E-BA91-D4F0096C65DE}" name="16541" dataDxfId="3749"/>
    <tableColumn id="480" xr3:uid="{9FFDAE29-DE1C-432D-8620-67062F73A6D9}" name="16542" dataDxfId="3748"/>
    <tableColumn id="481" xr3:uid="{27F27197-E78C-4868-8CD5-10DEC60B4C67}" name="16543" dataDxfId="3747"/>
    <tableColumn id="482" xr3:uid="{BFB8AA97-B6E4-4E42-AE87-A1167C8CCB87}" name="16544" dataDxfId="3746"/>
    <tableColumn id="483" xr3:uid="{36666BBB-01AD-4B6D-A5ED-8233CEE779CE}" name="16545" dataDxfId="3745"/>
    <tableColumn id="484" xr3:uid="{E1D79323-7AE3-416C-83EC-AB4F84B57C77}" name="16546" dataDxfId="3744"/>
    <tableColumn id="485" xr3:uid="{6A5A695E-E34E-4F89-9DC8-AF5AE4016699}" name="16547" dataDxfId="3743"/>
    <tableColumn id="486" xr3:uid="{29CF1DB1-BA25-42AF-8315-4A02356D6EA2}" name="16548" dataDxfId="3742"/>
    <tableColumn id="487" xr3:uid="{D62FC4B0-E5CB-426D-BB48-D2D81146FF5A}" name="16549" dataDxfId="3741"/>
    <tableColumn id="488" xr3:uid="{24937842-EFB4-4A6F-B975-F3EF43FD7184}" name="16550" dataDxfId="3740"/>
    <tableColumn id="489" xr3:uid="{680A7587-7264-48B5-AEDB-F4754B2DC1F0}" name="16551" dataDxfId="3739"/>
    <tableColumn id="490" xr3:uid="{C6BF4386-AF8C-4A72-8E42-C8DC8B65FD6B}" name="16552" dataDxfId="3738"/>
    <tableColumn id="491" xr3:uid="{D9777F4F-1CB7-4B9F-A46A-E4DF777471E5}" name="16553" dataDxfId="3737"/>
    <tableColumn id="492" xr3:uid="{099B6C9A-F933-4BF7-9D9D-6A99F399152F}" name="16554" dataDxfId="3736"/>
    <tableColumn id="493" xr3:uid="{27DAA968-F1CD-4EA8-B2F0-458EAEB5342C}" name="16555" dataDxfId="3735"/>
    <tableColumn id="494" xr3:uid="{9172DDAE-6D10-44D2-A43A-FEF260CE31DA}" name="16556" dataDxfId="3734"/>
    <tableColumn id="495" xr3:uid="{E9BD523C-9C7B-409B-8E07-D9C5D3082E7A}" name="16557" dataDxfId="3733"/>
    <tableColumn id="496" xr3:uid="{0F9CB2E9-D231-48B3-92E8-D3B182C37326}" name="16558" dataDxfId="3732"/>
    <tableColumn id="497" xr3:uid="{F5628BFE-4010-474B-AE07-27F2AAAAAFB1}" name="16559" dataDxfId="3731"/>
    <tableColumn id="498" xr3:uid="{A31E6DE1-5857-4AB6-8F10-F6609FDB8051}" name="16560" dataDxfId="3730"/>
    <tableColumn id="499" xr3:uid="{8B5752A5-1A51-4BD9-ACD2-BC4A080FCC71}" name="16561" dataDxfId="3729"/>
    <tableColumn id="500" xr3:uid="{36603B6E-D3F2-4A18-A2BB-09BD90C7ED8F}" name="16562" dataDxfId="3728"/>
    <tableColumn id="501" xr3:uid="{EB74AC98-5CDF-4584-B7D2-71A1346EF420}" name="16563" dataDxfId="3727"/>
    <tableColumn id="502" xr3:uid="{3DB3C151-A75C-4DCF-A0FC-42C7129082D7}" name="16564" dataDxfId="3726"/>
    <tableColumn id="503" xr3:uid="{62EF0993-7965-4E73-A0CB-5E06C48119C1}" name="16565" dataDxfId="3725"/>
    <tableColumn id="504" xr3:uid="{D1DFC9D5-D34B-4ECC-92F6-0A579E4F1DB4}" name="16566" dataDxfId="3724"/>
    <tableColumn id="505" xr3:uid="{18CFBA7D-A583-4F7C-8B94-88917027DAEF}" name="16567" dataDxfId="3723"/>
    <tableColumn id="506" xr3:uid="{7C9DDCF8-17CD-4F1A-B17B-33311420F331}" name="16568" dataDxfId="3722"/>
    <tableColumn id="507" xr3:uid="{D6FE978C-803D-4A8C-95EE-BBF7897F24F2}" name="16569" dataDxfId="3721"/>
    <tableColumn id="508" xr3:uid="{0B7C9D85-B651-4145-B9B2-096C07CC9A2C}" name="16570" dataDxfId="3720"/>
    <tableColumn id="509" xr3:uid="{B27FE9FC-BC2D-4E46-A4BA-C841149D3C0B}" name="16571" dataDxfId="3719"/>
    <tableColumn id="510" xr3:uid="{50D3AFD1-FC35-4CA4-A5B3-5E2AFD983C43}" name="16572" dataDxfId="3718"/>
    <tableColumn id="511" xr3:uid="{77470079-9C66-474C-AE4D-68E556BAC292}" name="16573" dataDxfId="3717"/>
    <tableColumn id="512" xr3:uid="{1E48B87E-4CB0-4509-8275-589C533989FA}" name="16574" dataDxfId="3716"/>
    <tableColumn id="513" xr3:uid="{4C2A6050-DB60-44E8-856E-4BB49FA19494}" name="16575" dataDxfId="3715"/>
    <tableColumn id="514" xr3:uid="{4282C9B9-A45C-4D31-9DB0-8F032DF79B86}" name="16576" dataDxfId="3714"/>
    <tableColumn id="515" xr3:uid="{E76714AC-FAEE-414E-8370-CDCC0126857B}" name="16577" dataDxfId="3713"/>
    <tableColumn id="516" xr3:uid="{F1E5F8EA-B576-47BD-9B98-44CA892E7121}" name="16578" dataDxfId="3712"/>
    <tableColumn id="517" xr3:uid="{9D3DAFC0-30AF-4CE3-830F-DB5BB815E1C8}" name="16579" dataDxfId="3711"/>
    <tableColumn id="518" xr3:uid="{DB7541CA-9AD9-46A9-B62B-A8AFC673243A}" name="16580" dataDxfId="3710"/>
    <tableColumn id="519" xr3:uid="{4BCA7E01-E303-4538-8826-692A05C0B655}" name="16581" dataDxfId="3709"/>
    <tableColumn id="520" xr3:uid="{86B976F8-0AAC-48EF-BC86-D4155ACEDC86}" name="16582" dataDxfId="3708"/>
    <tableColumn id="521" xr3:uid="{6A7CF88F-D99D-47B1-969F-4499FAB9EB5B}" name="16583" dataDxfId="3707"/>
    <tableColumn id="522" xr3:uid="{EF5CE078-F2BB-443D-8AB0-B29EDA8BAF7E}" name="16584" dataDxfId="3706"/>
    <tableColumn id="523" xr3:uid="{E77F4FA3-1F14-420C-A493-9CEEDACCE766}" name="16585" dataDxfId="3705"/>
    <tableColumn id="524" xr3:uid="{303668C8-3AAA-4595-A2D9-8257E42172DA}" name="16586" dataDxfId="3704"/>
    <tableColumn id="525" xr3:uid="{BCCB5C09-31C1-447A-9F57-00FCFBC2969C}" name="16587" dataDxfId="3703"/>
    <tableColumn id="526" xr3:uid="{0259085D-349F-46DD-BAF4-478C3FA8700D}" name="16588" dataDxfId="3702"/>
    <tableColumn id="527" xr3:uid="{8A81E9B5-C1D2-4076-8F41-6E6C6690AA38}" name="16589" dataDxfId="3701"/>
    <tableColumn id="528" xr3:uid="{70343510-8786-4BDD-BA18-1D0FCC323D0C}" name="16590" dataDxfId="3700"/>
    <tableColumn id="529" xr3:uid="{30D1D082-5CA0-4239-A7DE-646AE35C99DD}" name="16591" dataDxfId="3699"/>
    <tableColumn id="530" xr3:uid="{E4E852A6-87EE-4CBA-BB65-CB0EC8AECF82}" name="16592" dataDxfId="3698"/>
    <tableColumn id="531" xr3:uid="{04A3D5EE-4265-4FB6-BE7C-046606D99737}" name="16593" dataDxfId="3697"/>
    <tableColumn id="532" xr3:uid="{5316035C-AB34-4C5D-A1AE-B229E55E7F78}" name="16594" dataDxfId="3696"/>
    <tableColumn id="533" xr3:uid="{760CEC6E-EC06-437A-8208-BDC430244EA4}" name="16595" dataDxfId="3695"/>
    <tableColumn id="534" xr3:uid="{A7566D97-7782-4CB5-9386-AA9C9E763223}" name="16596" dataDxfId="3694"/>
    <tableColumn id="535" xr3:uid="{B225E8F0-BEF6-4B33-830D-35824BC401DE}" name="16597" dataDxfId="3693"/>
    <tableColumn id="536" xr3:uid="{A2CBAEA8-E2C4-43D2-B510-98A59D59F599}" name="16598" dataDxfId="3692"/>
    <tableColumn id="537" xr3:uid="{98F474EB-9686-4FE8-9659-75BE9E85FA54}" name="16599" dataDxfId="3691"/>
    <tableColumn id="538" xr3:uid="{A31AF6B5-860E-49E0-81E5-D271F0FC31DF}" name="16600" dataDxfId="3690"/>
    <tableColumn id="539" xr3:uid="{371A639A-EFF2-49A1-97A6-50E59086780D}" name="16601" dataDxfId="3689"/>
    <tableColumn id="540" xr3:uid="{A358678A-FF72-4112-BA79-96C75B2B4A5E}" name="16602" dataDxfId="3688"/>
    <tableColumn id="541" xr3:uid="{224125D3-0D57-4970-9DF0-11AAC4EF96B1}" name="16603" dataDxfId="3687"/>
    <tableColumn id="542" xr3:uid="{24BDB7B6-407A-47B4-BF3C-CC1B16CCF387}" name="16604" dataDxfId="3686"/>
    <tableColumn id="543" xr3:uid="{6F07961E-C937-455F-A07C-839D735C7C82}" name="16605" dataDxfId="3685"/>
    <tableColumn id="544" xr3:uid="{0609436D-086B-4203-9D89-724064752F04}" name="16606" dataDxfId="3684"/>
    <tableColumn id="545" xr3:uid="{F72A8D77-BC3F-4F0B-9D5C-5B2D5A92AD38}" name="16607" dataDxfId="3683"/>
    <tableColumn id="546" xr3:uid="{243E6891-516B-456A-BEDD-AA1B84A17E35}" name="16608" dataDxfId="3682"/>
    <tableColumn id="547" xr3:uid="{C90F15E2-658A-43C1-96AB-07DAE0272BCD}" name="16609" dataDxfId="3681"/>
    <tableColumn id="548" xr3:uid="{ADB92EF0-FBE0-413F-BBA5-024CA7E8B769}" name="16610" dataDxfId="3680"/>
    <tableColumn id="549" xr3:uid="{0D3AB044-6925-4D58-A855-3EDABF6375BE}" name="16611" dataDxfId="3679"/>
    <tableColumn id="550" xr3:uid="{E617FE07-6492-45AC-86C0-0F3650CDAA9B}" name="16612" dataDxfId="3678"/>
    <tableColumn id="551" xr3:uid="{4D4EC5C3-5343-465A-8023-2B8C589AF037}" name="16613" dataDxfId="3677"/>
    <tableColumn id="552" xr3:uid="{263511EA-755F-40DC-A3ED-96A6D3889928}" name="16614" dataDxfId="3676"/>
    <tableColumn id="553" xr3:uid="{65EF7EAB-1938-4C17-978E-1D897855B74B}" name="16615" dataDxfId="3675"/>
    <tableColumn id="554" xr3:uid="{BBDAC4DC-D429-4CD5-8FD9-AB0C00C50943}" name="16616" dataDxfId="3674"/>
    <tableColumn id="555" xr3:uid="{BD16B1BE-116F-458F-A54F-CADEFB5BEE70}" name="16617" dataDxfId="3673"/>
    <tableColumn id="556" xr3:uid="{AC0DB14D-479E-4F0A-B1AF-49D75980240B}" name="16618" dataDxfId="3672"/>
    <tableColumn id="557" xr3:uid="{BE1BE00E-C306-4F33-AC08-8F10F44BC564}" name="16619" dataDxfId="3671"/>
    <tableColumn id="558" xr3:uid="{0F44D02E-17B3-47B5-8A35-CF143D0C0672}" name="16620" dataDxfId="3670"/>
    <tableColumn id="559" xr3:uid="{1CD236C4-A1DA-4F56-B90C-4C6C59158DEE}" name="16621" dataDxfId="3669"/>
    <tableColumn id="560" xr3:uid="{62E43ED5-CF1D-4CB7-A990-3B7272E755CC}" name="16622" dataDxfId="3668"/>
    <tableColumn id="561" xr3:uid="{B4F29B1B-C48D-4B17-A323-01A04D37DFA2}" name="16623" dataDxfId="3667"/>
    <tableColumn id="562" xr3:uid="{95E27D0D-52AE-487D-A8D4-D009A80ABE52}" name="16624" dataDxfId="3666"/>
    <tableColumn id="563" xr3:uid="{E1D26977-5A0E-4FA4-B5C9-5721DAAF3575}" name="16625" dataDxfId="3665"/>
    <tableColumn id="564" xr3:uid="{F9C1299D-BF84-4071-87DB-7467A08721E4}" name="16626" dataDxfId="3664"/>
    <tableColumn id="565" xr3:uid="{604A147A-F152-4AB2-9251-4BA0EEB16751}" name="16627" dataDxfId="3663"/>
    <tableColumn id="566" xr3:uid="{FD6E4FB9-562D-4977-9082-AD1042800185}" name="16628" dataDxfId="3662"/>
    <tableColumn id="567" xr3:uid="{7C586D53-9642-4DC7-A233-AB14DC8747E9}" name="16629" dataDxfId="3661"/>
    <tableColumn id="568" xr3:uid="{DD5C3996-39F5-4910-99F0-292851D294D0}" name="16630" dataDxfId="3660"/>
    <tableColumn id="569" xr3:uid="{F647CD36-8F05-43D5-BD6C-A546436FEA8A}" name="16631" dataDxfId="3659"/>
    <tableColumn id="570" xr3:uid="{ECCD96B6-5B7F-4606-959D-9C4BEADBD626}" name="16632" dataDxfId="3658"/>
    <tableColumn id="571" xr3:uid="{EFAD019A-E4DA-41C3-9E47-1262318712E9}" name="16633" dataDxfId="3657"/>
    <tableColumn id="572" xr3:uid="{E7D5D688-959E-422E-AAEB-2C3F22C11878}" name="16634" dataDxfId="3656"/>
    <tableColumn id="573" xr3:uid="{9A65A8B9-8677-47BB-A9AF-7E09104C620D}" name="16635" dataDxfId="3655"/>
    <tableColumn id="574" xr3:uid="{65B64E03-C7D7-40CB-B06D-5CBB52E1FD60}" name="16636" dataDxfId="3654"/>
    <tableColumn id="575" xr3:uid="{7DC819ED-8066-4C72-AC90-5F5718E3BA15}" name="16637" dataDxfId="3653"/>
    <tableColumn id="576" xr3:uid="{8C09E924-EABF-4221-8C7A-AAF6E6E64D18}" name="16638" dataDxfId="3652"/>
    <tableColumn id="577" xr3:uid="{362249E2-F691-4AB2-B5B8-6E99457F57F0}" name="16639" dataDxfId="3651"/>
    <tableColumn id="578" xr3:uid="{B6278627-B11E-412A-BF22-3A6B00D002AC}" name="16640" dataDxfId="3650"/>
    <tableColumn id="579" xr3:uid="{814F9F9A-3338-43A9-A152-37AA2EE67E1E}" name="16641" dataDxfId="3649"/>
    <tableColumn id="580" xr3:uid="{431301F9-0F6F-4B38-8E04-693D8E66055D}" name="16642" dataDxfId="3648"/>
    <tableColumn id="581" xr3:uid="{87D76086-A78C-41A6-9919-039E49FC9630}" name="16643" dataDxfId="3647"/>
    <tableColumn id="582" xr3:uid="{8ED2C7F2-C9FB-4E3E-B490-AB838066A96A}" name="16644" dataDxfId="3646"/>
    <tableColumn id="583" xr3:uid="{C7AA7C76-2EAD-4674-82A3-A7A27CF34AA1}" name="16645" dataDxfId="3645"/>
    <tableColumn id="584" xr3:uid="{0BE55CB1-9DCE-4CAB-BA71-02AAD28F3F06}" name="16646" dataDxfId="3644"/>
    <tableColumn id="585" xr3:uid="{E2F37350-99BE-4920-BBF1-02749A6D58A9}" name="16647" dataDxfId="3643"/>
    <tableColumn id="586" xr3:uid="{9D50A1D3-2891-465E-828E-963AF88D488D}" name="16648" dataDxfId="3642"/>
    <tableColumn id="587" xr3:uid="{78A16F48-1C77-4A46-9854-85CD05B2C1B6}" name="16649" dataDxfId="3641"/>
    <tableColumn id="588" xr3:uid="{CF0E5EB9-1E42-4114-BCCA-B1A03A2AB3CB}" name="16650" dataDxfId="3640"/>
    <tableColumn id="589" xr3:uid="{853E9F0C-BE9B-4429-A364-ECE648B1F536}" name="16651" dataDxfId="3639"/>
    <tableColumn id="590" xr3:uid="{DB4D76FE-34A4-43D5-A42C-23655A7DA87C}" name="16652" dataDxfId="3638"/>
    <tableColumn id="591" xr3:uid="{B27FA4B2-83B0-4B94-AD90-518EC2F51471}" name="16653" dataDxfId="3637"/>
    <tableColumn id="592" xr3:uid="{8058A9BB-5285-4C50-A428-DB53CABA2000}" name="16654" dataDxfId="3636"/>
    <tableColumn id="593" xr3:uid="{AFEBCA14-3322-4D17-B370-C7B97C53373F}" name="16655" dataDxfId="3635"/>
    <tableColumn id="594" xr3:uid="{84184080-7FDF-4AAC-A8DD-058C3E33D876}" name="16656" dataDxfId="3634"/>
    <tableColumn id="595" xr3:uid="{8BFCA76B-51BA-4394-8471-23FA2712FE60}" name="16657" dataDxfId="3633"/>
    <tableColumn id="596" xr3:uid="{255C4109-3A19-47A5-B0F7-41261E1EAFC8}" name="16658" dataDxfId="3632"/>
    <tableColumn id="597" xr3:uid="{EA226AAB-AA36-4BE9-831F-98FC0CB2B5E0}" name="16659" dataDxfId="3631"/>
    <tableColumn id="598" xr3:uid="{1DA940DD-EDDE-4D3A-A8DB-A8B13FA4C12D}" name="16660" dataDxfId="3630"/>
    <tableColumn id="599" xr3:uid="{35DD79CA-5651-46E1-B647-390CBBB31CFF}" name="16661" dataDxfId="3629"/>
    <tableColumn id="600" xr3:uid="{7A5B5C89-860E-42EC-992F-DD0516DC3631}" name="16662" dataDxfId="3628"/>
    <tableColumn id="601" xr3:uid="{4C75E3C0-AEF2-41F7-9C22-F40A3CE4E7A5}" name="16663" dataDxfId="3627"/>
    <tableColumn id="602" xr3:uid="{D47D1A85-E6FC-481F-B917-257337632718}" name="16664" dataDxfId="3626"/>
    <tableColumn id="603" xr3:uid="{D5C7F472-E0E1-4031-99A3-EC8E350E5587}" name="16665" dataDxfId="3625"/>
    <tableColumn id="604" xr3:uid="{9A07C1B1-FD9F-4F36-805C-BA76917DBC18}" name="16666" dataDxfId="3624"/>
    <tableColumn id="605" xr3:uid="{D04B26EB-F297-4987-9DBA-0262D80CB525}" name="16667" dataDxfId="3623"/>
    <tableColumn id="606" xr3:uid="{9F2D0879-EB44-4CA7-B7C4-F1DDF9E98E7E}" name="16668" dataDxfId="3622"/>
    <tableColumn id="607" xr3:uid="{B435D551-31C6-4C68-BFEB-2D4C22D46985}" name="16669" dataDxfId="3621"/>
    <tableColumn id="608" xr3:uid="{E70B5878-BA47-456D-A924-2D9C22E1F917}" name="16670" dataDxfId="3620"/>
    <tableColumn id="609" xr3:uid="{16CB9021-963D-4502-8E95-2C7DE2D1A438}" name="16671" dataDxfId="3619"/>
    <tableColumn id="610" xr3:uid="{32BE91D4-037A-4367-A7F2-D2A584DBEE5C}" name="16672" dataDxfId="3618"/>
    <tableColumn id="611" xr3:uid="{93311814-D33F-407B-B29B-A1DD3A099B6E}" name="16673" dataDxfId="3617"/>
    <tableColumn id="612" xr3:uid="{A089BDAF-3A54-4499-AF1D-ADFDB5DE3683}" name="16674" dataDxfId="3616"/>
    <tableColumn id="613" xr3:uid="{35A35D5B-38BE-49F4-B121-F167992AD547}" name="16675" dataDxfId="3615"/>
    <tableColumn id="614" xr3:uid="{F9B76C9E-B221-4426-9EC7-2A1B3023C1B2}" name="16676" dataDxfId="3614"/>
    <tableColumn id="615" xr3:uid="{7C7301CD-BE56-46D4-8AE4-B432075D39D2}" name="16677" dataDxfId="3613"/>
    <tableColumn id="616" xr3:uid="{F5A1BE2E-6199-4E3D-B914-B8FB5ACBF161}" name="16678" dataDxfId="3612"/>
    <tableColumn id="617" xr3:uid="{4DC7E7FD-5321-431C-AAEE-3724DE712F41}" name="16679" dataDxfId="3611"/>
    <tableColumn id="618" xr3:uid="{77382048-BE18-40ED-921D-93C92B113C7A}" name="16680" dataDxfId="3610"/>
    <tableColumn id="619" xr3:uid="{93D6902E-BE47-41C8-8825-5CA7FFB7D697}" name="16681" dataDxfId="3609"/>
    <tableColumn id="620" xr3:uid="{3DEE7F93-5159-440D-BEC0-D344E76C3AD4}" name="16682" dataDxfId="3608"/>
    <tableColumn id="621" xr3:uid="{4BE56325-E766-43B8-9D49-A6E24EE5174C}" name="16683" dataDxfId="3607"/>
    <tableColumn id="622" xr3:uid="{FC4EA4D7-06E0-4307-A211-D49F4B947B14}" name="16684" dataDxfId="3606"/>
    <tableColumn id="623" xr3:uid="{856BAD66-31F4-47EC-9C28-1653281556B9}" name="16685" dataDxfId="3605"/>
    <tableColumn id="624" xr3:uid="{6D4A38FC-9269-4275-B67C-B57A927E0282}" name="16686" dataDxfId="3604"/>
    <tableColumn id="625" xr3:uid="{C1011949-75EA-4C29-B09E-F554D0FB7EF9}" name="16687" dataDxfId="3603"/>
    <tableColumn id="626" xr3:uid="{6AADAE42-4BCC-406C-8BD6-C5E4F1DCB9DE}" name="16688" dataDxfId="3602"/>
    <tableColumn id="627" xr3:uid="{3EEBA60E-8E63-4E71-BE9A-36C062D72DDC}" name="16689" dataDxfId="3601"/>
    <tableColumn id="628" xr3:uid="{C9E0DA2C-7783-44C0-A31C-3A61DEC2A97E}" name="16690" dataDxfId="3600"/>
    <tableColumn id="629" xr3:uid="{8723EB62-D519-4854-A8D1-104269063EF0}" name="16691" dataDxfId="3599"/>
    <tableColumn id="630" xr3:uid="{3CB5C515-EB8B-4C9A-8310-1A7DEB74877C}" name="16692" dataDxfId="3598"/>
    <tableColumn id="631" xr3:uid="{960282B1-9A50-4282-9FAE-2B4C0F78F8C9}" name="16693" dataDxfId="3597"/>
    <tableColumn id="632" xr3:uid="{CCB60DDF-A9DC-406F-B4EB-3AF5E0A854CF}" name="16694" dataDxfId="3596"/>
    <tableColumn id="633" xr3:uid="{38D8389C-A4D4-410C-89BD-0C06B8C1F307}" name="16695" dataDxfId="3595"/>
    <tableColumn id="634" xr3:uid="{4954DED7-312B-4369-8111-720F6FC1FF7C}" name="16696" dataDxfId="3594"/>
    <tableColumn id="635" xr3:uid="{E4ED56B6-F8F7-4C58-90E5-17FDA6E3409F}" name="16697" dataDxfId="3593"/>
    <tableColumn id="636" xr3:uid="{2E372F1F-F86B-461D-A4AF-C98EE7E70F76}" name="16698" dataDxfId="3592"/>
    <tableColumn id="637" xr3:uid="{E87FC289-5FFC-4901-B76A-B50B185F024F}" name="16699" dataDxfId="3591"/>
    <tableColumn id="638" xr3:uid="{C6BA62C6-CA13-406E-AF26-51FE5D573A7C}" name="16700" dataDxfId="3590"/>
    <tableColumn id="639" xr3:uid="{EB29BBDC-5CF1-4732-9267-B1A5AFD4B3A9}" name="16701" dataDxfId="3589"/>
    <tableColumn id="640" xr3:uid="{7A52BA12-C834-4BDA-AA0E-4E303633D326}" name="16702" dataDxfId="3588"/>
    <tableColumn id="641" xr3:uid="{FE2AA35E-420B-425C-B95F-528584055B1C}" name="16703" dataDxfId="3587"/>
    <tableColumn id="642" xr3:uid="{5C4E6851-75DF-4374-A9B2-1A62A3DAF0F4}" name="16704" dataDxfId="3586"/>
    <tableColumn id="643" xr3:uid="{A0E3A3B1-7F53-486B-8BCA-CA06153C3A13}" name="16705" dataDxfId="3585"/>
    <tableColumn id="644" xr3:uid="{1092894A-D794-4CAB-8E10-20DE665F48F7}" name="16706" dataDxfId="3584"/>
    <tableColumn id="645" xr3:uid="{39CABD2F-2AA4-4759-970E-9C7B99BD15FF}" name="16707" dataDxfId="3583"/>
    <tableColumn id="646" xr3:uid="{80A7F14D-4EAB-48F3-A429-B3BADF261894}" name="16708" dataDxfId="3582"/>
    <tableColumn id="647" xr3:uid="{5E239A61-982B-4EE5-BDF6-C9ED988090F5}" name="16709" dataDxfId="3581"/>
    <tableColumn id="648" xr3:uid="{9BD10B5C-6BD0-4952-A684-542BA0B80592}" name="16710" dataDxfId="3580"/>
    <tableColumn id="649" xr3:uid="{D38355EA-E7BA-43D9-BB54-C7FB7F049944}" name="16711" dataDxfId="3579"/>
    <tableColumn id="650" xr3:uid="{45ABC30D-D5A9-4879-9572-3D6413D05086}" name="16712" dataDxfId="3578"/>
    <tableColumn id="651" xr3:uid="{4F9F9F9D-6181-46BD-9121-C55FDDBCC9FE}" name="16713" dataDxfId="3577"/>
    <tableColumn id="652" xr3:uid="{F948D621-056F-40B7-A8FE-05E4E7606530}" name="16714" dataDxfId="3576"/>
    <tableColumn id="653" xr3:uid="{F17F190C-640C-4273-BBCF-7AF93E736703}" name="16715" dataDxfId="3575"/>
    <tableColumn id="654" xr3:uid="{FDAB8FAB-55D5-4DD4-82A6-E3735BCCE2FD}" name="16716" dataDxfId="3574"/>
    <tableColumn id="655" xr3:uid="{D36C7606-BA3F-42C3-9E8B-EA4C236F4192}" name="16717" dataDxfId="3573"/>
    <tableColumn id="656" xr3:uid="{93AE58B4-AD26-4542-B78D-37B520FC1207}" name="16718" dataDxfId="3572"/>
    <tableColumn id="657" xr3:uid="{9D3B448F-B627-42E3-9B92-778882896D51}" name="16719" dataDxfId="3571"/>
    <tableColumn id="658" xr3:uid="{A1FA243F-BFCB-4AD9-8A0D-47E08B582479}" name="16720" dataDxfId="3570"/>
    <tableColumn id="659" xr3:uid="{FCF153C8-6728-4402-A7B9-6BB98D554BAD}" name="16721" dataDxfId="3569"/>
    <tableColumn id="660" xr3:uid="{367D9AD0-6C47-4BB8-A4D1-81139E13B14E}" name="16722" dataDxfId="3568"/>
    <tableColumn id="661" xr3:uid="{8EF2DCE1-9556-4A15-894B-4443928EE78D}" name="16723" dataDxfId="3567"/>
    <tableColumn id="662" xr3:uid="{13C6B9EA-8544-42B1-B7BC-A0329C073C20}" name="16724" dataDxfId="3566"/>
    <tableColumn id="663" xr3:uid="{F59BD162-4E67-49AE-B541-75CCF0908E46}" name="16725" dataDxfId="3565"/>
    <tableColumn id="664" xr3:uid="{5168D7AA-3FB4-4A2E-B24E-D9975263BC52}" name="16726" dataDxfId="3564"/>
    <tableColumn id="665" xr3:uid="{19D7C67C-A208-449F-97EC-D69B00CD47BA}" name="16727" dataDxfId="3563"/>
    <tableColumn id="666" xr3:uid="{1FD265C5-162F-47D5-9979-52B2DB74C1E6}" name="16728" dataDxfId="3562"/>
    <tableColumn id="667" xr3:uid="{7CF0C1DF-666B-4805-806E-8DFFAD52F639}" name="16729" dataDxfId="3561"/>
    <tableColumn id="668" xr3:uid="{9982B317-1A9A-4D1C-87C1-B315A47BD02A}" name="16730" dataDxfId="3560"/>
    <tableColumn id="669" xr3:uid="{933E62FB-F9F0-45FE-9ED2-00399D897816}" name="16731" dataDxfId="3559"/>
    <tableColumn id="670" xr3:uid="{7AA0D7F8-3149-4620-B931-C9DA4DBCFB55}" name="16732" dataDxfId="3558"/>
    <tableColumn id="671" xr3:uid="{861F8478-C615-4C7D-8B86-FD18A916BC71}" name="16733" dataDxfId="3557"/>
    <tableColumn id="672" xr3:uid="{4C1FA40B-A946-4B73-862E-7D9EF5EA2AAE}" name="16734" dataDxfId="3556"/>
    <tableColumn id="673" xr3:uid="{CD9458D8-7AD7-4CC7-A91C-D9F3E37D954D}" name="16735" dataDxfId="3555"/>
    <tableColumn id="674" xr3:uid="{279CE72E-621C-4C82-8521-D8626C179175}" name="16736" dataDxfId="3554"/>
    <tableColumn id="675" xr3:uid="{9C7C495C-8887-4FB2-B7E5-049BE31AF4AD}" name="16737" dataDxfId="3553"/>
    <tableColumn id="676" xr3:uid="{40EDA6CE-B4FC-4EEC-8FA0-0165EFD39755}" name="16738" dataDxfId="3552"/>
    <tableColumn id="677" xr3:uid="{85F82FC1-9D81-41E4-9C28-401005E8D225}" name="16739" dataDxfId="3551"/>
    <tableColumn id="678" xr3:uid="{0E8161C4-F36F-4419-BE22-2B28ACB2821F}" name="16740" dataDxfId="3550"/>
    <tableColumn id="679" xr3:uid="{D2D14487-5D27-4260-8E39-24BA58ED3A8F}" name="16741" dataDxfId="3549"/>
    <tableColumn id="680" xr3:uid="{D4D1DA59-9CE1-4BFF-8607-E732850AA8BC}" name="16742" dataDxfId="3548"/>
    <tableColumn id="681" xr3:uid="{F334509A-8032-45CA-8AC7-CE7038C924D3}" name="16743" dataDxfId="3547"/>
    <tableColumn id="682" xr3:uid="{B9FEC245-539D-4C67-A2E9-BF209489FC60}" name="16744" dataDxfId="3546"/>
    <tableColumn id="683" xr3:uid="{7A5F42B2-3C3C-4F0D-BAB7-7971BC03777D}" name="16745" dataDxfId="3545"/>
    <tableColumn id="684" xr3:uid="{4A6B02FC-06FD-49CD-B937-F885B93E49B7}" name="16746" dataDxfId="3544"/>
    <tableColumn id="685" xr3:uid="{3775467E-E845-4D62-A880-829C94B3E2CC}" name="16747" dataDxfId="3543"/>
    <tableColumn id="686" xr3:uid="{93FE46AB-F769-4B87-8F45-1F2C2678CF1D}" name="16748" dataDxfId="3542"/>
    <tableColumn id="687" xr3:uid="{74529F4C-F88D-42B6-9743-9A48185E7735}" name="16749" dataDxfId="3541"/>
    <tableColumn id="688" xr3:uid="{0991B061-F8AA-4924-A863-A917C65EDC31}" name="16750" dataDxfId="3540"/>
    <tableColumn id="689" xr3:uid="{94B08190-6820-4584-AAB4-0A51D3D68EBD}" name="16751" dataDxfId="3539"/>
    <tableColumn id="690" xr3:uid="{D05E6A7B-4C1F-49F7-A4E6-29CAC4652326}" name="16752" dataDxfId="3538"/>
    <tableColumn id="691" xr3:uid="{1BEAD830-A0A7-4CD0-9DDB-9B8E2DF61D3C}" name="16753" dataDxfId="3537"/>
    <tableColumn id="692" xr3:uid="{4B4905A3-A359-4A62-9490-349ED0530F01}" name="16754" dataDxfId="3536"/>
    <tableColumn id="693" xr3:uid="{7337FDEF-2BB7-461C-818A-99DFE1117AB9}" name="16755" dataDxfId="3535"/>
    <tableColumn id="694" xr3:uid="{AA5809E5-29B8-4A75-966D-6B0B88239B81}" name="16756" dataDxfId="3534"/>
    <tableColumn id="695" xr3:uid="{2C9E221B-03F8-444A-A15D-C1E76EB5D74D}" name="16757" dataDxfId="3533"/>
    <tableColumn id="696" xr3:uid="{9DD1D1B8-CAD3-4CE4-9550-114FFC3FBC20}" name="16758" dataDxfId="3532"/>
    <tableColumn id="697" xr3:uid="{7EB631BA-7774-457C-95B2-E4734B6B3B16}" name="16759" dataDxfId="3531"/>
    <tableColumn id="698" xr3:uid="{91E87F0A-4C71-4AFA-BFEF-5353E2146E83}" name="16760" dataDxfId="3530"/>
    <tableColumn id="699" xr3:uid="{099864C1-352B-40F7-96D5-2448EA74934A}" name="16761" dataDxfId="3529"/>
    <tableColumn id="700" xr3:uid="{89A0E596-0E10-4013-AA57-417C7EC91622}" name="16762" dataDxfId="3528"/>
    <tableColumn id="701" xr3:uid="{43278C4C-0CEB-4E95-B45D-D509DFA59398}" name="16763" dataDxfId="3527"/>
    <tableColumn id="702" xr3:uid="{7390787A-2948-4586-95AD-3F50C7D4705B}" name="16764" dataDxfId="3526"/>
    <tableColumn id="703" xr3:uid="{104C9023-E5AE-4D07-B5A2-12B2DC85919B}" name="16765" dataDxfId="3525"/>
  </tableColumns>
  <tableStyleInfo name="TableStyleLight1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A06D6482-587A-43EC-AF15-36072CB6FCC7}" name="Table146810121416182022242283032343638404244" displayName="Table146810121416182022242283032343638404244" ref="A1:AAA14" totalsRowShown="0" headerRowDxfId="3524" dataDxfId="3523">
  <autoFilter ref="A1:AAA14" xr:uid="{5AD4B7B0-32CE-4DF4-B699-15C681A6E784}"/>
  <tableColumns count="703">
    <tableColumn id="1" xr3:uid="{3D540F57-B272-473C-9774-16CCF73B028D}" name="S.NO" dataDxfId="3522">
      <calculatedColumnFormula>A1+1</calculatedColumnFormula>
    </tableColumn>
    <tableColumn id="2" xr3:uid="{9299A1A1-7D35-40A6-AE8E-DB475189C343}" name="16766" dataDxfId="3521"/>
    <tableColumn id="3" xr3:uid="{647163A0-45FD-461C-9F6F-916EE6ED1642}" name="16767" dataDxfId="3520">
      <calculatedColumnFormula>B2+1</calculatedColumnFormula>
    </tableColumn>
    <tableColumn id="4" xr3:uid="{E16AA3D7-ECE3-47E1-B142-DC641C083609}" name="16768" dataDxfId="3519"/>
    <tableColumn id="5" xr3:uid="{BEEFBD2E-A7EB-46BA-8B02-9CA8B3B5DB7A}" name="16769" dataDxfId="3518"/>
    <tableColumn id="6" xr3:uid="{855546DC-CB85-4928-8AC2-8747F2BFEEE6}" name="16770" dataDxfId="3517"/>
    <tableColumn id="7" xr3:uid="{4EC1B090-B6FF-45B2-A743-6DE89835F6F5}" name="16771" dataDxfId="3516"/>
    <tableColumn id="8" xr3:uid="{A3F691DE-18FA-4E4C-9928-7FBE7268BB3C}" name="16772" dataDxfId="3515"/>
    <tableColumn id="9" xr3:uid="{017AC1CB-0D54-44FB-A8DF-8325A9E0A5D1}" name="16773" dataDxfId="3514"/>
    <tableColumn id="10" xr3:uid="{B7C49A81-363F-4A38-AB23-2E8776A6DBCF}" name="16774" dataDxfId="3513"/>
    <tableColumn id="11" xr3:uid="{041EA337-7730-49C8-B1DC-7E2121C21184}" name="16775" dataDxfId="3512"/>
    <tableColumn id="12" xr3:uid="{B754D035-9037-45E1-9449-81F557B03E77}" name="16776" dataDxfId="3511"/>
    <tableColumn id="13" xr3:uid="{2B114F7D-E32A-4239-A180-C781EA7B5AF5}" name="16777" dataDxfId="3510"/>
    <tableColumn id="14" xr3:uid="{2CB9FA39-9344-47DD-B549-69806A0E5F97}" name="16778" dataDxfId="3509"/>
    <tableColumn id="15" xr3:uid="{7FBD7B85-F6C0-401B-8446-DE541A590B11}" name="16779" dataDxfId="3508"/>
    <tableColumn id="16" xr3:uid="{C39D4AD5-DD14-4AB9-8340-0EC43020FA7D}" name="16780" dataDxfId="3507"/>
    <tableColumn id="17" xr3:uid="{1CD8FF8C-7B6F-4D1E-92A6-59B7E79759EA}" name="16781" dataDxfId="3506"/>
    <tableColumn id="18" xr3:uid="{75D7B219-ABBD-4109-A63C-BED0042C7C1B}" name="16782" dataDxfId="3505"/>
    <tableColumn id="19" xr3:uid="{51FDBB44-6D4E-439A-8886-084CB3D529BA}" name="16783" dataDxfId="3504"/>
    <tableColumn id="20" xr3:uid="{B0E13645-8A8C-4069-8840-7CEF2078A30B}" name="16784" dataDxfId="3503"/>
    <tableColumn id="21" xr3:uid="{90A78C94-27BA-4DD5-9773-D04EAED43676}" name="16785" dataDxfId="3502"/>
    <tableColumn id="22" xr3:uid="{2D8E27F8-4FB0-47D2-B360-947D2CDB43F8}" name="16786" dataDxfId="3501"/>
    <tableColumn id="23" xr3:uid="{C535C285-BCB2-4625-8192-023921EEF170}" name="16787" dataDxfId="3500"/>
    <tableColumn id="24" xr3:uid="{7AD4A8AB-DB26-4A95-AADB-047C51B0AF5E}" name="16788" dataDxfId="3499"/>
    <tableColumn id="25" xr3:uid="{2EF69A33-8784-4676-B958-6CC772921966}" name="16789" dataDxfId="3498"/>
    <tableColumn id="26" xr3:uid="{0050704C-6C00-4132-9725-2BCDEB7FEFCF}" name="16790" dataDxfId="3497"/>
    <tableColumn id="27" xr3:uid="{D60437CB-83E0-4E00-A42F-51002B9C44AF}" name="16791" dataDxfId="3496"/>
    <tableColumn id="28" xr3:uid="{1B837386-9156-4D41-972C-655BBB29A505}" name="16792" dataDxfId="3495"/>
    <tableColumn id="29" xr3:uid="{195B4922-4BA7-4896-87E9-4BCC1EFD2611}" name="16793" dataDxfId="3494"/>
    <tableColumn id="30" xr3:uid="{382C9F59-311A-464D-9D6D-63260BF2B0C4}" name="16794" dataDxfId="3493"/>
    <tableColumn id="31" xr3:uid="{5B987554-407A-4007-81AC-F5F6162EACB0}" name="16795" dataDxfId="3492"/>
    <tableColumn id="32" xr3:uid="{F749C96A-C2AF-4480-97DB-33AB5B072E4E}" name="16796" dataDxfId="3491"/>
    <tableColumn id="33" xr3:uid="{A6826D0D-6FC2-44E0-98A5-A0BBDF43BBEC}" name="16797" dataDxfId="3490"/>
    <tableColumn id="34" xr3:uid="{3D086D95-E40B-49BE-A8B7-AA0B5841E0F0}" name="16798" dataDxfId="3489"/>
    <tableColumn id="35" xr3:uid="{88D33E74-9789-4C1A-878B-9A20905E2A1E}" name="16799" dataDxfId="3488"/>
    <tableColumn id="36" xr3:uid="{2200B830-F75C-4E3B-8FD8-1C7B3A4D0F58}" name="16800" dataDxfId="3487"/>
    <tableColumn id="37" xr3:uid="{10FDD7FC-849C-40EB-9601-068C932F7DB7}" name="16801" dataDxfId="3486"/>
    <tableColumn id="38" xr3:uid="{41575DEE-EC75-4AF4-BF66-446C7C21CAA9}" name="16802" dataDxfId="3485"/>
    <tableColumn id="39" xr3:uid="{D68CB870-4EC6-4A06-89AE-C2AB5A579D22}" name="16803" dataDxfId="3484"/>
    <tableColumn id="40" xr3:uid="{F23BB184-0A84-4B5F-A8D1-AF83C8204CCF}" name="16804" dataDxfId="3483"/>
    <tableColumn id="41" xr3:uid="{C985FE1A-8698-482E-AF19-8758D408DEBD}" name="16805" dataDxfId="3482"/>
    <tableColumn id="42" xr3:uid="{D9BBF180-9FB3-4A3A-A0F1-AF0621B44ECB}" name="16806" dataDxfId="3481"/>
    <tableColumn id="43" xr3:uid="{59A8E284-7328-4B68-81B5-92A905414ADE}" name="16807" dataDxfId="3480"/>
    <tableColumn id="44" xr3:uid="{6FA04B35-18DF-45E5-B323-4C92A780EDD7}" name="16808" dataDxfId="3479"/>
    <tableColumn id="45" xr3:uid="{37A155D4-FD5D-485B-B57A-137809A672D0}" name="16809" dataDxfId="3478"/>
    <tableColumn id="46" xr3:uid="{B4838125-E79E-47B6-8606-B50AC18D0ED3}" name="16810" dataDxfId="3477"/>
    <tableColumn id="47" xr3:uid="{EC7C903C-3F60-4309-95B9-3D688E817A23}" name="16811" dataDxfId="3476"/>
    <tableColumn id="48" xr3:uid="{E2224F9D-C00B-4760-8FAD-E1D4E4132C81}" name="16812" dataDxfId="3475"/>
    <tableColumn id="49" xr3:uid="{09A18E4B-AE21-4322-B3BD-1BDC7BC0239F}" name="16813" dataDxfId="3474"/>
    <tableColumn id="50" xr3:uid="{5417A9AE-95DA-40D2-9A47-FA43FD091B46}" name="16814" dataDxfId="3473"/>
    <tableColumn id="51" xr3:uid="{8DD63F48-A473-48AF-AD20-AF4287783418}" name="16815" dataDxfId="3472"/>
    <tableColumn id="52" xr3:uid="{9B3185C1-864D-40F0-B2DA-44AC08EDF031}" name="16816" dataDxfId="3471"/>
    <tableColumn id="53" xr3:uid="{08A6DB3C-CAE4-409B-B3B5-CEFC04112124}" name="16817" dataDxfId="3470"/>
    <tableColumn id="54" xr3:uid="{64E249DD-4BB9-47C9-A3DE-2758BD6FE93A}" name="16818" dataDxfId="3469"/>
    <tableColumn id="55" xr3:uid="{056D0AC6-3140-47DA-82AF-3267AF6467E5}" name="16819" dataDxfId="3468"/>
    <tableColumn id="56" xr3:uid="{90FEF855-5670-409D-9633-D71EB38E9779}" name="16820" dataDxfId="3467"/>
    <tableColumn id="57" xr3:uid="{DCCDCBCB-8D77-4B13-97FB-5A348C0400AA}" name="16821" dataDxfId="3466"/>
    <tableColumn id="58" xr3:uid="{60AE71D6-1ED8-4B31-A1D7-2E8B7DF5971C}" name="16822" dataDxfId="3465"/>
    <tableColumn id="59" xr3:uid="{227A118A-EAA5-43AF-83C2-2E8B26E7CFCE}" name="16823" dataDxfId="3464"/>
    <tableColumn id="60" xr3:uid="{F23C8D63-929B-4C0E-B0AF-D60CC03E17C8}" name="16824" dataDxfId="3463"/>
    <tableColumn id="61" xr3:uid="{88484813-09B8-4517-98D0-4FFD483D9DD6}" name="16825" dataDxfId="3462"/>
    <tableColumn id="62" xr3:uid="{26678FE5-61D0-42DC-B0E8-26F6C298DE5A}" name="16826" dataDxfId="3461"/>
    <tableColumn id="63" xr3:uid="{AD971F94-2994-49F7-8E5A-541003F8858E}" name="16827" dataDxfId="3460"/>
    <tableColumn id="64" xr3:uid="{3FC36479-DA6A-488A-BDFD-F0A39976E683}" name="16828" dataDxfId="3459"/>
    <tableColumn id="65" xr3:uid="{94F640AC-E669-4218-98E0-366C45227F56}" name="16829" dataDxfId="3458"/>
    <tableColumn id="66" xr3:uid="{6B9030C3-87E3-4A7E-80BC-5132499A149F}" name="16830" dataDxfId="3457"/>
    <tableColumn id="67" xr3:uid="{94BA9899-4287-419E-99E8-7D09FDA986AF}" name="16831" dataDxfId="3456"/>
    <tableColumn id="68" xr3:uid="{1977AF31-A09A-4039-B901-C915AED0E2E3}" name="16832" dataDxfId="3455"/>
    <tableColumn id="69" xr3:uid="{AC1082D8-F136-4BC4-A5E1-61CE1A6EAF61}" name="16833" dataDxfId="3454"/>
    <tableColumn id="70" xr3:uid="{36D23EE0-5B47-4A99-91B0-9D8ACB3F9FF4}" name="16834" dataDxfId="3453"/>
    <tableColumn id="71" xr3:uid="{DEF3BA5D-C7A3-4B58-92C4-594AE2E171D7}" name="16835" dataDxfId="3452"/>
    <tableColumn id="72" xr3:uid="{7957D8F9-FBFD-4397-9D4B-4906B53EE791}" name="16836" dataDxfId="3451"/>
    <tableColumn id="73" xr3:uid="{58840E81-5EC3-45CC-A73C-812A76EC2183}" name="16837" dataDxfId="3450"/>
    <tableColumn id="74" xr3:uid="{D23A52C7-6592-46C4-B41E-4B2BDF6BDB99}" name="16838" dataDxfId="3449"/>
    <tableColumn id="75" xr3:uid="{7B3EE88F-8F66-4C02-90DB-C7D8C25EBCD9}" name="16839" dataDxfId="3448"/>
    <tableColumn id="76" xr3:uid="{BECAE9A4-B135-4BB1-89C7-A66330C29920}" name="16840" dataDxfId="3447"/>
    <tableColumn id="77" xr3:uid="{F2E7E476-F517-4787-A578-22942A3FBD57}" name="16841" dataDxfId="3446"/>
    <tableColumn id="78" xr3:uid="{D7FFC1E5-5111-43B3-BCC8-B0D832FE062B}" name="16842" dataDxfId="3445"/>
    <tableColumn id="79" xr3:uid="{9FD52BFA-55D3-4ED2-ADC7-EFAEEE5E6C1D}" name="16843" dataDxfId="3444"/>
    <tableColumn id="80" xr3:uid="{BC5F0877-CE86-4F9A-A46C-A3F1CDA9691A}" name="16844" dataDxfId="3443"/>
    <tableColumn id="81" xr3:uid="{F1E5AE5E-B966-40E6-83F0-060A584F1787}" name="16845" dataDxfId="3442"/>
    <tableColumn id="82" xr3:uid="{E0337375-6B12-4BAC-990D-89EF3B410C2B}" name="16846" dataDxfId="3441"/>
    <tableColumn id="83" xr3:uid="{70DA0F02-BCEC-49D4-8B89-71FCE0458CD5}" name="16847" dataDxfId="3440"/>
    <tableColumn id="84" xr3:uid="{90798080-E359-4859-B344-8FE59A728A49}" name="16848" dataDxfId="3439"/>
    <tableColumn id="85" xr3:uid="{A36FA564-AB8F-40C5-B41E-E56500490260}" name="16849" dataDxfId="3438"/>
    <tableColumn id="86" xr3:uid="{79DC6ADA-5F1A-4BD3-8EAA-E117C7AA16FE}" name="16850" dataDxfId="3437"/>
    <tableColumn id="87" xr3:uid="{F1645D7B-EDE0-4B79-90C3-CBEED63C336A}" name="16851" dataDxfId="3436"/>
    <tableColumn id="88" xr3:uid="{EC30B1E7-FF16-4B08-B092-6AB8F407054E}" name="16852" dataDxfId="3435"/>
    <tableColumn id="89" xr3:uid="{766BE49E-5F11-4A6D-8DD2-9F3DBD27C7E1}" name="16853" dataDxfId="3434"/>
    <tableColumn id="90" xr3:uid="{FEA38ED6-C2EB-4A2F-A4A6-D0F94F94ABD9}" name="16854" dataDxfId="3433"/>
    <tableColumn id="91" xr3:uid="{8400397A-6D8A-42B0-8F0D-7A3D7E082562}" name="16855" dataDxfId="3432"/>
    <tableColumn id="92" xr3:uid="{55C985C0-8D67-42D0-9475-AE0E6B052FA0}" name="16856" dataDxfId="3431"/>
    <tableColumn id="93" xr3:uid="{E364C9AB-A451-4CC0-90EE-71A73CA0DCEF}" name="16857" dataDxfId="3430"/>
    <tableColumn id="94" xr3:uid="{B95699C6-D6D5-4B62-A90D-FB7758611BE0}" name="16858" dataDxfId="3429"/>
    <tableColumn id="95" xr3:uid="{C4E7E824-26A3-40DF-9D34-E198DB14C4C5}" name="16859" dataDxfId="3428"/>
    <tableColumn id="96" xr3:uid="{B57CA9B6-F8AB-45C4-8A45-7BFDF243A9D7}" name="16860" dataDxfId="3427"/>
    <tableColumn id="97" xr3:uid="{936D49F4-FB0F-4085-8874-6555E9DCCBCC}" name="16861" dataDxfId="3426"/>
    <tableColumn id="98" xr3:uid="{A4DE2C83-EE70-4E25-9654-5D69BA6F6FF2}" name="16862" dataDxfId="3425"/>
    <tableColumn id="99" xr3:uid="{B3F3B22A-CE13-491D-8D10-B2F03178F5A1}" name="16863" dataDxfId="3424"/>
    <tableColumn id="100" xr3:uid="{297264FB-19C9-49E9-BFD2-5094AA9B4969}" name="16864" dataDxfId="3423"/>
    <tableColumn id="101" xr3:uid="{61C2D748-9A6E-4593-A81C-26108BEC82D8}" name="16865" dataDxfId="3422"/>
    <tableColumn id="102" xr3:uid="{68BB34C6-0EA9-43F3-90AE-C28CA56CBA7C}" name="16866" dataDxfId="3421"/>
    <tableColumn id="103" xr3:uid="{FE174F9B-2064-4BF8-A401-D37AE180B761}" name="16867" dataDxfId="3420"/>
    <tableColumn id="104" xr3:uid="{9265F6B5-3689-4161-8C08-D601CD6AA2DF}" name="16868" dataDxfId="3419"/>
    <tableColumn id="105" xr3:uid="{020F6A2E-B46B-4C69-988F-E2A6A7FADB6A}" name="16869" dataDxfId="3418"/>
    <tableColumn id="106" xr3:uid="{79E5E9B7-A8BD-4DC0-B242-18C2615F12F4}" name="16870" dataDxfId="3417"/>
    <tableColumn id="107" xr3:uid="{464C982E-A157-4B49-AEE2-7323B1B475EC}" name="16871" dataDxfId="3416"/>
    <tableColumn id="108" xr3:uid="{4DFB8E59-2D97-4692-832B-97D9CCF68B4C}" name="16872" dataDxfId="3415"/>
    <tableColumn id="109" xr3:uid="{595DEA1A-10AE-491D-B52C-212AA30128F2}" name="16873" dataDxfId="3414"/>
    <tableColumn id="110" xr3:uid="{3C87E0B1-4412-4164-8E35-0F10FA0247EE}" name="16874" dataDxfId="3413"/>
    <tableColumn id="111" xr3:uid="{3032B03F-450B-434A-B19B-82D5035523CE}" name="16875" dataDxfId="3412"/>
    <tableColumn id="112" xr3:uid="{5A0DF1AC-7775-45EC-8FFC-79B334E2A965}" name="16876" dataDxfId="3411"/>
    <tableColumn id="113" xr3:uid="{F667416C-76AD-4184-A1FC-15827E22AB3E}" name="16877" dataDxfId="3410"/>
    <tableColumn id="114" xr3:uid="{64F223BA-906D-4570-99E9-931C73701819}" name="16878" dataDxfId="3409"/>
    <tableColumn id="115" xr3:uid="{F168DF6E-ABA9-45AF-B378-0EF4A04DFF34}" name="16879" dataDxfId="3408"/>
    <tableColumn id="116" xr3:uid="{339C4916-ED32-4F3F-8F52-AC8324B3A381}" name="16880" dataDxfId="3407"/>
    <tableColumn id="117" xr3:uid="{BFF01D38-21F5-4669-9586-5A4758232E41}" name="16881" dataDxfId="3406"/>
    <tableColumn id="118" xr3:uid="{88D7DDE6-2355-4022-B7CC-ECE5E5925598}" name="16882" dataDxfId="3405"/>
    <tableColumn id="119" xr3:uid="{38B0D269-301B-4697-A309-61B23D7D8CBD}" name="16883" dataDxfId="3404"/>
    <tableColumn id="120" xr3:uid="{70EA5B31-196C-4922-94E3-3A3DEF471DE0}" name="16884" dataDxfId="3403"/>
    <tableColumn id="121" xr3:uid="{A1993B75-373B-4BDB-B6C6-51479899E80A}" name="16885" dataDxfId="3402"/>
    <tableColumn id="122" xr3:uid="{42CBF067-DE41-4A85-9DEC-971E9EB4C8A5}" name="16886" dataDxfId="3401"/>
    <tableColumn id="123" xr3:uid="{35E27838-47F3-43E9-AD59-6EF683206B21}" name="16887" dataDxfId="3400"/>
    <tableColumn id="124" xr3:uid="{21EBFEF5-9C75-4A27-9DAB-252FF1C5D915}" name="16888" dataDxfId="3399"/>
    <tableColumn id="125" xr3:uid="{03273775-7E60-4FEC-81E0-1901C3201DDD}" name="16889" dataDxfId="3398"/>
    <tableColumn id="126" xr3:uid="{5F1221BA-A079-4FB9-A0F0-470104459C92}" name="16890" dataDxfId="3397"/>
    <tableColumn id="127" xr3:uid="{A7EA591B-7702-44C5-A288-AB3B6A0F1E3E}" name="16891" dataDxfId="3396"/>
    <tableColumn id="128" xr3:uid="{6BE9B4F6-9C0C-444E-9D05-919632F9C7A4}" name="16892" dataDxfId="3395"/>
    <tableColumn id="129" xr3:uid="{9FA9E389-C77E-43CD-BEDD-E34EE40D9E4C}" name="16893" dataDxfId="3394"/>
    <tableColumn id="130" xr3:uid="{AC26AE82-76BE-4FD1-9C24-3CF3D08EF642}" name="16894" dataDxfId="3393"/>
    <tableColumn id="131" xr3:uid="{B9582DB5-B5B7-4559-A189-DDACA49CB21A}" name="16895" dataDxfId="3392"/>
    <tableColumn id="132" xr3:uid="{C11FFCF5-63FD-441B-B187-2AAB12D82D0A}" name="16896" dataDxfId="3391"/>
    <tableColumn id="133" xr3:uid="{43BAC7F9-20C4-4BC0-8F74-E51CA924BB51}" name="16897" dataDxfId="3390"/>
    <tableColumn id="134" xr3:uid="{1134800B-3384-4743-97E7-117F451445BC}" name="16898" dataDxfId="3389"/>
    <tableColumn id="135" xr3:uid="{E1642822-861A-49DC-8764-D9A3C327164B}" name="16899" dataDxfId="3388"/>
    <tableColumn id="136" xr3:uid="{1D59CFD1-056C-4119-B4FE-DAD286450CAC}" name="16900" dataDxfId="3387"/>
    <tableColumn id="137" xr3:uid="{F6B7D42D-21CF-4CAE-9056-F3060DFEBFEA}" name="16901" dataDxfId="3386"/>
    <tableColumn id="138" xr3:uid="{FDBCF099-F3C6-4F86-904B-AE97F8192E96}" name="16902" dataDxfId="3385"/>
    <tableColumn id="139" xr3:uid="{8B78F1F4-500D-48FB-9A17-98BB5E8C42C6}" name="16903" dataDxfId="3384"/>
    <tableColumn id="140" xr3:uid="{4B93CABD-AAA3-47D4-B5DD-238DFC0B8D7D}" name="16904" dataDxfId="3383"/>
    <tableColumn id="141" xr3:uid="{21A610F1-0B06-42C4-BB8B-A9E5C610A365}" name="16905" dataDxfId="3382"/>
    <tableColumn id="142" xr3:uid="{C99014A6-742E-4A02-B721-6D9999576E79}" name="16906" dataDxfId="3381"/>
    <tableColumn id="143" xr3:uid="{5119288D-DDAB-4F0B-B32A-C6E251AC4B9C}" name="16907" dataDxfId="3380"/>
    <tableColumn id="144" xr3:uid="{6AEA69AB-D941-4B29-904A-D0A82ACC4F17}" name="16908" dataDxfId="3379"/>
    <tableColumn id="145" xr3:uid="{0698D383-140B-4133-80AF-3C2EED3EEBDA}" name="16909" dataDxfId="3378"/>
    <tableColumn id="146" xr3:uid="{0A62C6AF-7601-4960-BBBE-DA929BE76D49}" name="16910" dataDxfId="3377"/>
    <tableColumn id="147" xr3:uid="{8D05DE29-3968-4BEE-BDEC-9CF7B6099F55}" name="16911" dataDxfId="3376"/>
    <tableColumn id="148" xr3:uid="{A9C827AD-9D4C-4680-A024-EF08A7CC4C48}" name="16912" dataDxfId="3375"/>
    <tableColumn id="149" xr3:uid="{430C107B-6602-4939-BCCE-9C595D5D50E5}" name="16913" dataDxfId="3374"/>
    <tableColumn id="150" xr3:uid="{4812B6AA-EF0A-4433-B76C-B19B3BF3F541}" name="16914" dataDxfId="3373"/>
    <tableColumn id="151" xr3:uid="{BD40A8A9-2704-4F76-8C34-0A311CE6D0BB}" name="16915" dataDxfId="3372"/>
    <tableColumn id="152" xr3:uid="{800E37BB-68D2-442E-A9C5-708BE6EC09F5}" name="16916" dataDxfId="3371"/>
    <tableColumn id="153" xr3:uid="{7AFA0AD4-68B5-4700-9869-C9CB84F22F28}" name="16917" dataDxfId="3370"/>
    <tableColumn id="154" xr3:uid="{CDA6B6E3-D68A-4A18-8405-377925ED5145}" name="16918" dataDxfId="3369"/>
    <tableColumn id="155" xr3:uid="{432F5DD2-B976-42A8-AAD3-0C76E15C6721}" name="16919" dataDxfId="3368"/>
    <tableColumn id="156" xr3:uid="{0264A4FE-AB2F-4426-A58B-A862AF20449D}" name="16920" dataDxfId="3367"/>
    <tableColumn id="157" xr3:uid="{01CFF907-7E51-4D5C-B602-457C8634E91A}" name="16921" dataDxfId="3366"/>
    <tableColumn id="158" xr3:uid="{FB0BE6E7-87F1-40F1-80C8-78ACC6374AF1}" name="16922" dataDxfId="3365"/>
    <tableColumn id="159" xr3:uid="{7B6EF649-7AC9-462A-8BEF-9F32BD18A6CF}" name="16923" dataDxfId="3364"/>
    <tableColumn id="160" xr3:uid="{6B528F16-042E-4AB7-AABB-0DEE93719D88}" name="16924" dataDxfId="3363"/>
    <tableColumn id="161" xr3:uid="{0D869B2B-C7C6-48B0-AC0B-4FE73C89350D}" name="16925" dataDxfId="3362"/>
    <tableColumn id="162" xr3:uid="{7203CC66-2D8F-46B7-9DF0-A7780D3A95D6}" name="16926" dataDxfId="3361"/>
    <tableColumn id="163" xr3:uid="{C824A0AF-EDFF-41E4-98EA-8055C6B38358}" name="16927" dataDxfId="3360"/>
    <tableColumn id="164" xr3:uid="{2A68E4A7-0AF1-45C3-8902-63548E724837}" name="16928" dataDxfId="3359"/>
    <tableColumn id="165" xr3:uid="{085C3AEC-2F67-4030-8517-229AEA20237E}" name="16929" dataDxfId="3358"/>
    <tableColumn id="166" xr3:uid="{3C2331F7-6C3B-4D83-87EF-EFDE371EC623}" name="16930" dataDxfId="3357"/>
    <tableColumn id="167" xr3:uid="{22357588-522B-4B78-8DED-58CC4B1AD6C3}" name="16931" dataDxfId="3356"/>
    <tableColumn id="168" xr3:uid="{88C1E908-2C27-4047-9557-16F7E6639F9B}" name="16932" dataDxfId="3355"/>
    <tableColumn id="169" xr3:uid="{120042A6-F6F5-410E-86EE-7E7CF4A7011A}" name="16933" dataDxfId="3354"/>
    <tableColumn id="170" xr3:uid="{4BBDD8DB-4E75-4DDD-85BB-1F500AF7BA7D}" name="16934" dataDxfId="3353"/>
    <tableColumn id="171" xr3:uid="{2701E197-F8A0-4A32-9BCB-8C0A33D573F2}" name="16935" dataDxfId="3352"/>
    <tableColumn id="172" xr3:uid="{DD2109E6-5C84-4666-BC42-3B1C05000ADC}" name="16936" dataDxfId="3351"/>
    <tableColumn id="173" xr3:uid="{69A189BD-AEBB-4994-B290-B67FD0DDBA57}" name="16937" dataDxfId="3350"/>
    <tableColumn id="174" xr3:uid="{780E3660-4A54-4DE8-8BA0-44B62A25EEBE}" name="16938" dataDxfId="3349"/>
    <tableColumn id="175" xr3:uid="{A67238B2-55FD-4686-AF5F-67F98B26CD03}" name="16939" dataDxfId="3348"/>
    <tableColumn id="176" xr3:uid="{561080A2-2D1E-41A6-BB0B-79D78640138E}" name="16940" dataDxfId="3347"/>
    <tableColumn id="177" xr3:uid="{027878F8-4183-4FD8-8E3D-01264F2617E9}" name="16941" dataDxfId="3346"/>
    <tableColumn id="178" xr3:uid="{6C55E435-4468-4BEC-A4E7-0B54B75FF3A4}" name="16942" dataDxfId="3345"/>
    <tableColumn id="179" xr3:uid="{EC396417-069A-4F48-9BED-79D9032E1406}" name="16943" dataDxfId="3344"/>
    <tableColumn id="180" xr3:uid="{3536BD24-6FFE-4757-8F0E-BCEA0A4D3FA1}" name="16944" dataDxfId="3343"/>
    <tableColumn id="181" xr3:uid="{90F91EFD-5D2B-4621-AEF1-9520A7B2748E}" name="16945" dataDxfId="3342"/>
    <tableColumn id="182" xr3:uid="{92C3229A-2827-49FE-99FC-4AA0F65005C0}" name="16946" dataDxfId="3341"/>
    <tableColumn id="183" xr3:uid="{BB7ECF9D-D6A7-47AB-BC6C-33549E5112BB}" name="16947" dataDxfId="3340"/>
    <tableColumn id="184" xr3:uid="{B72CEDA5-8662-4167-8188-AC2F3D5D6475}" name="16948" dataDxfId="3339"/>
    <tableColumn id="185" xr3:uid="{32AC1EDD-5392-428A-9070-A9C84A40156F}" name="16949" dataDxfId="3338"/>
    <tableColumn id="186" xr3:uid="{3B207363-CB91-4503-8BBF-B1BAC5237FC0}" name="16950" dataDxfId="3337"/>
    <tableColumn id="187" xr3:uid="{52578786-36C5-465A-B20D-F76BAA27431E}" name="16951" dataDxfId="3336"/>
    <tableColumn id="188" xr3:uid="{E680C77F-ADDC-4596-8067-976912FABBF4}" name="16952" dataDxfId="3335"/>
    <tableColumn id="189" xr3:uid="{86CDEC67-8541-415B-91A0-59353F31CFA1}" name="16953" dataDxfId="3334"/>
    <tableColumn id="190" xr3:uid="{F84DCF46-8A4D-4FB0-B41D-3C84B5D71DA6}" name="16954" dataDxfId="3333"/>
    <tableColumn id="191" xr3:uid="{35E16C93-34D0-4C67-A5A7-7AF17D3708B9}" name="16955" dataDxfId="3332"/>
    <tableColumn id="192" xr3:uid="{8C76EA29-802C-4523-A69A-58513750675C}" name="16956" dataDxfId="3331"/>
    <tableColumn id="193" xr3:uid="{D210A796-0DE5-4874-B6CD-DD4D6966FFD4}" name="16957" dataDxfId="3330"/>
    <tableColumn id="194" xr3:uid="{724E1A84-FCA6-4B60-80B1-29AF778168B4}" name="16958" dataDxfId="3329"/>
    <tableColumn id="195" xr3:uid="{97527A6F-F4E6-495D-8638-4E9711D19B71}" name="16959" dataDxfId="3328"/>
    <tableColumn id="196" xr3:uid="{DE042691-9509-48C2-AC78-3CD03C378317}" name="16960" dataDxfId="3327"/>
    <tableColumn id="197" xr3:uid="{9E7609D8-7EE4-482B-AA5D-2C0234E34783}" name="16961" dataDxfId="3326"/>
    <tableColumn id="198" xr3:uid="{9A0D6005-3B22-40DC-AEAA-C7CAC54441AD}" name="16962" dataDxfId="3325"/>
    <tableColumn id="199" xr3:uid="{6861606E-CA4D-454A-940E-F05D26A86BF1}" name="16963" dataDxfId="3324"/>
    <tableColumn id="200" xr3:uid="{405D77BB-5076-4E3C-8322-10B0CEC6EF1F}" name="16964" dataDxfId="3323"/>
    <tableColumn id="201" xr3:uid="{3138609F-11AD-46CC-9AE3-4F012E595940}" name="16965" dataDxfId="3322"/>
    <tableColumn id="202" xr3:uid="{54B41F3A-BE44-4AB4-84C5-1360343B3FB0}" name="16966" dataDxfId="3321"/>
    <tableColumn id="203" xr3:uid="{1825D86B-A7DB-49CC-B465-CBE1CCA702C8}" name="16967" dataDxfId="3320"/>
    <tableColumn id="204" xr3:uid="{6C4B4024-A7AE-421E-838E-DD6486A8D792}" name="16968" dataDxfId="3319"/>
    <tableColumn id="205" xr3:uid="{293D9435-E540-4EB7-A892-E0DC21F884CF}" name="16969" dataDxfId="3318"/>
    <tableColumn id="206" xr3:uid="{1AC54D98-B57D-4CC0-BC8D-A1459BC2D2BF}" name="16970" dataDxfId="3317"/>
    <tableColumn id="207" xr3:uid="{A1FF569C-D4F6-4EB4-A5A6-2DE8D64DED5E}" name="16971" dataDxfId="3316"/>
    <tableColumn id="208" xr3:uid="{D671CCE5-BEFE-452D-A21F-6FE44CB015E6}" name="16972" dataDxfId="3315"/>
    <tableColumn id="209" xr3:uid="{4E1F3417-33AF-471A-A3C5-E56627D3C708}" name="16973" dataDxfId="3314"/>
    <tableColumn id="210" xr3:uid="{089EC2A2-6F3E-4EC2-B58C-DA86B48DF88F}" name="16974" dataDxfId="3313"/>
    <tableColumn id="211" xr3:uid="{CD522BDB-8E60-40FB-91EA-761BC48935B9}" name="16975" dataDxfId="3312"/>
    <tableColumn id="212" xr3:uid="{09DA620F-8985-4223-9C96-5C2B85169E38}" name="16976" dataDxfId="3311"/>
    <tableColumn id="213" xr3:uid="{8C771DFF-CB3D-4049-B011-F7B44197C5BB}" name="16977" dataDxfId="3310"/>
    <tableColumn id="214" xr3:uid="{22B741C0-0BA1-477F-B669-93CAF1CB8368}" name="16978" dataDxfId="3309"/>
    <tableColumn id="215" xr3:uid="{09400E82-7975-413A-B9B6-75EE845A9913}" name="16979" dataDxfId="3308"/>
    <tableColumn id="216" xr3:uid="{3AEEAF7A-18AC-47D8-BC8E-F423E0D73262}" name="16980" dataDxfId="3307"/>
    <tableColumn id="217" xr3:uid="{27ACDB43-13D1-454D-BB59-6A353BE8AC84}" name="16981" dataDxfId="3306"/>
    <tableColumn id="218" xr3:uid="{9BDCAC35-0E5B-4AFA-9409-3B664C35124C}" name="16982" dataDxfId="3305"/>
    <tableColumn id="219" xr3:uid="{167C1089-3044-4A34-B3AD-EEACA27FF581}" name="16983" dataDxfId="3304"/>
    <tableColumn id="220" xr3:uid="{55E2BA53-041C-4834-9D06-F76999A5BBC0}" name="16984" dataDxfId="3303"/>
    <tableColumn id="221" xr3:uid="{8342DB8C-F12C-45EC-B593-FC00E9ACBB7D}" name="16985" dataDxfId="3302"/>
    <tableColumn id="222" xr3:uid="{50B1C5C4-2D6D-449A-AA80-C65B7CE17DE0}" name="16986" dataDxfId="3301"/>
    <tableColumn id="223" xr3:uid="{117C64A8-E95B-42BE-BFFC-98738CCBC8DC}" name="16987" dataDxfId="3300"/>
    <tableColumn id="224" xr3:uid="{237CD62B-341E-4C2E-AA6E-C61E8E44109B}" name="16988" dataDxfId="3299"/>
    <tableColumn id="225" xr3:uid="{2CE92D58-3A26-472D-9A95-CC14E69F0C36}" name="16989" dataDxfId="3298"/>
    <tableColumn id="226" xr3:uid="{BC0E7FC1-0952-4D2A-B13A-F4EADD5A3539}" name="16990" dataDxfId="3297"/>
    <tableColumn id="227" xr3:uid="{7FE884D2-0044-440A-9B5A-5B78719935E0}" name="16991" dataDxfId="3296"/>
    <tableColumn id="228" xr3:uid="{67CB4396-6649-4938-B4D3-AC2DCBF55E2E}" name="16992" dataDxfId="3295"/>
    <tableColumn id="229" xr3:uid="{FCF3120B-9310-4CF8-BF90-920CCBF8F125}" name="16993" dataDxfId="3294"/>
    <tableColumn id="230" xr3:uid="{FD23EC4A-181E-4168-A117-647AD5214E29}" name="16994" dataDxfId="3293"/>
    <tableColumn id="231" xr3:uid="{84EFD552-AF2E-4157-A1D8-25D16BD89B68}" name="16995" dataDxfId="3292"/>
    <tableColumn id="232" xr3:uid="{FD436DE9-9406-4063-8EE5-4551AE7DB442}" name="16996" dataDxfId="3291"/>
    <tableColumn id="233" xr3:uid="{CD3EDA57-DE68-4AAD-BC7A-771AFBB674E3}" name="16997" dataDxfId="3290"/>
    <tableColumn id="234" xr3:uid="{3A32523D-C907-4183-9A1F-0CD08F5F2426}" name="16998" dataDxfId="3289"/>
    <tableColumn id="235" xr3:uid="{6BA2F302-4D63-4BB6-A5AC-859F7328F9DC}" name="16999" dataDxfId="3288"/>
    <tableColumn id="236" xr3:uid="{7A9145DC-47A7-41D9-B6BA-81874FA55F14}" name="17000" dataDxfId="3287"/>
    <tableColumn id="237" xr3:uid="{760E172D-E6A0-4156-9DB3-5CFA23446C2D}" name="17001" dataDxfId="3286"/>
    <tableColumn id="238" xr3:uid="{EDFAA30C-CE1D-4810-A2E7-3517290C43D6}" name="17002" dataDxfId="3285"/>
    <tableColumn id="239" xr3:uid="{0E1E61B1-64C5-45C1-8884-B1E3FCB438CE}" name="17003" dataDxfId="3284"/>
    <tableColumn id="240" xr3:uid="{AAB1234C-9894-45BF-A8E0-21E6FA6EA5BF}" name="17004" dataDxfId="3283"/>
    <tableColumn id="241" xr3:uid="{EC747F62-7D4A-4905-875E-052E2D42F4B0}" name="17005" dataDxfId="3282"/>
    <tableColumn id="242" xr3:uid="{D3C005C5-5EC6-476C-9E1C-2E08CB4E1F13}" name="17006" dataDxfId="3281"/>
    <tableColumn id="243" xr3:uid="{99D6C351-8075-4F6C-9C44-63139DFFBB99}" name="17007" dataDxfId="3280"/>
    <tableColumn id="244" xr3:uid="{CAA5FEA4-790D-47F1-B975-781DB1A6B2A5}" name="17008" dataDxfId="3279"/>
    <tableColumn id="245" xr3:uid="{0802DC7E-F7D7-44AB-B2C8-609BA6F0C4BC}" name="17009" dataDxfId="3278"/>
    <tableColumn id="246" xr3:uid="{A9176336-AB4B-41AC-A434-534BCC914725}" name="17010" dataDxfId="3277"/>
    <tableColumn id="247" xr3:uid="{86F44FEA-F86F-4713-BE16-C3D4B2C18C96}" name="17011" dataDxfId="3276"/>
    <tableColumn id="248" xr3:uid="{7937D95E-1E1B-4A9B-B271-133377DB3113}" name="17012" dataDxfId="3275"/>
    <tableColumn id="249" xr3:uid="{7D7AB420-59BB-47D4-9EA5-3BF8379A7F74}" name="17013" dataDxfId="3274"/>
    <tableColumn id="250" xr3:uid="{32B4DE46-A083-40CC-B779-87616E83279F}" name="17014" dataDxfId="3273"/>
    <tableColumn id="251" xr3:uid="{A3A8F9D5-AB55-4FA2-8D00-A67482552FA2}" name="17015" dataDxfId="3272"/>
    <tableColumn id="252" xr3:uid="{67C814FA-C855-481C-AB08-4A3A57B54099}" name="17016" dataDxfId="3271"/>
    <tableColumn id="253" xr3:uid="{2F1BC5F7-7603-408E-91D8-A899E84BE470}" name="17017" dataDxfId="3270"/>
    <tableColumn id="254" xr3:uid="{D03252EE-7718-4056-9963-16AA79F918D8}" name="17018" dataDxfId="3269"/>
    <tableColumn id="255" xr3:uid="{652428B8-280C-4183-8849-44A22E714663}" name="17019" dataDxfId="3268"/>
    <tableColumn id="256" xr3:uid="{AE5ED434-D731-46C1-B15C-0BAE6F82A963}" name="17020" dataDxfId="3267"/>
    <tableColumn id="257" xr3:uid="{A5B14C07-6217-4220-9815-D368938F3EB9}" name="17021" dataDxfId="3266"/>
    <tableColumn id="258" xr3:uid="{DC3B4859-D374-472A-B8E4-DD067215216D}" name="17022" dataDxfId="3265"/>
    <tableColumn id="259" xr3:uid="{22E40B47-4E15-44A7-B3D8-7C970690A096}" name="17023" dataDxfId="3264"/>
    <tableColumn id="260" xr3:uid="{A205BD8A-FED3-4B75-8C31-527E12C0F013}" name="17024" dataDxfId="3263"/>
    <tableColumn id="261" xr3:uid="{63A7A09C-8DB1-471C-9A28-AD53E27F1490}" name="17025" dataDxfId="3262"/>
    <tableColumn id="262" xr3:uid="{4AA0E741-E785-4EB6-8B55-046B291AF583}" name="17026" dataDxfId="3261"/>
    <tableColumn id="263" xr3:uid="{3BEE049A-BB95-465A-84A5-6A65AC70F710}" name="17027" dataDxfId="3260"/>
    <tableColumn id="264" xr3:uid="{7D4DEE2F-C863-40C6-976F-7DB39B0BA2B2}" name="17028" dataDxfId="3259"/>
    <tableColumn id="265" xr3:uid="{AC987B79-6DC2-4751-83FA-AAC3B4354EE8}" name="17029" dataDxfId="3258"/>
    <tableColumn id="266" xr3:uid="{A1794FA0-474E-4C8E-88B5-B98B9AE54504}" name="17030" dataDxfId="3257"/>
    <tableColumn id="267" xr3:uid="{D1E58BB9-EB5F-4047-94A1-9E8A13A25207}" name="17031" dataDxfId="3256"/>
    <tableColumn id="268" xr3:uid="{C894255D-E364-428A-8E95-9518F20963AB}" name="17032" dataDxfId="3255"/>
    <tableColumn id="269" xr3:uid="{20257D62-F564-4545-8362-385E84DEBCCC}" name="17033" dataDxfId="3254"/>
    <tableColumn id="270" xr3:uid="{D1956C7C-712D-4A1A-930E-F64E7C8F63F0}" name="17034" dataDxfId="3253"/>
    <tableColumn id="271" xr3:uid="{C456B232-7988-47DE-BF10-9933253C83CD}" name="17035" dataDxfId="3252"/>
    <tableColumn id="272" xr3:uid="{176C55ED-95D1-4B9D-A6D1-B9816B6087BD}" name="17036" dataDxfId="3251"/>
    <tableColumn id="273" xr3:uid="{D9BCAEA7-8DCA-4550-9EDC-51550A771320}" name="17037" dataDxfId="3250"/>
    <tableColumn id="274" xr3:uid="{AD43F5CF-53ED-4F83-9B2C-5CBB8DBA78B9}" name="17038" dataDxfId="3249"/>
    <tableColumn id="275" xr3:uid="{82814179-2E77-4C78-8729-D2FBF0F32DF1}" name="17039" dataDxfId="3248"/>
    <tableColumn id="276" xr3:uid="{53C4E227-3CCB-434A-821B-14A9F8A6AACF}" name="17040" dataDxfId="3247"/>
    <tableColumn id="277" xr3:uid="{0499F9ED-1131-49BB-B03C-D2D8C017C48B}" name="17041" dataDxfId="3246"/>
    <tableColumn id="278" xr3:uid="{084DBFBC-FEA6-4C97-AFFA-2B11CEEEC6F6}" name="17042" dataDxfId="3245"/>
    <tableColumn id="279" xr3:uid="{DA3C3C50-596F-4868-9EDF-36CA5ADB2E0A}" name="17043" dataDxfId="3244"/>
    <tableColumn id="280" xr3:uid="{4BB09EB8-9884-41E0-85B2-0264CD5AC29D}" name="17044" dataDxfId="3243"/>
    <tableColumn id="281" xr3:uid="{A24FC10D-95CE-4F86-86E1-BB169E547CAC}" name="17045" dataDxfId="3242"/>
    <tableColumn id="282" xr3:uid="{DAEE808E-BFD9-4541-B5DC-DA292F17C25B}" name="17046" dataDxfId="3241"/>
    <tableColumn id="283" xr3:uid="{DF8CCDE0-A8DB-457E-993F-1CFEBC852534}" name="17047" dataDxfId="3240"/>
    <tableColumn id="284" xr3:uid="{1344EDA8-EA68-48A4-94B4-239CB323DE21}" name="17048" dataDxfId="3239"/>
    <tableColumn id="285" xr3:uid="{7ACCD04C-4A27-458C-AAA8-622C606DD253}" name="17049" dataDxfId="3238"/>
    <tableColumn id="286" xr3:uid="{82F5C7A2-7090-4C73-AB3B-EF073205F97E}" name="17050" dataDxfId="3237"/>
    <tableColumn id="287" xr3:uid="{799EA3E3-9FB1-4303-9EB2-060301C545DC}" name="17051" dataDxfId="3236"/>
    <tableColumn id="288" xr3:uid="{63D78C37-ACD5-412A-A8BE-01E21CC2FEFC}" name="17052" dataDxfId="3235"/>
    <tableColumn id="289" xr3:uid="{157D2DFF-C2F1-45EF-A7AB-9BD8B468B7A4}" name="17053" dataDxfId="3234"/>
    <tableColumn id="290" xr3:uid="{0DFA3D38-468E-4402-80E6-9A20D599BFB3}" name="17054" dataDxfId="3233"/>
    <tableColumn id="291" xr3:uid="{A5D4C926-0571-441A-A9AF-351D3E0008CE}" name="17055" dataDxfId="3232"/>
    <tableColumn id="292" xr3:uid="{5755D096-46DE-49D7-B551-6BBE84CBF71B}" name="17056" dataDxfId="3231"/>
    <tableColumn id="293" xr3:uid="{154E55CC-05F3-43B7-AA6B-CD2E516B4B1A}" name="17057" dataDxfId="3230"/>
    <tableColumn id="294" xr3:uid="{253F7C07-FD88-4FAD-95E8-F5CEC68E2B91}" name="17058" dataDxfId="3229"/>
    <tableColumn id="295" xr3:uid="{9D87C2D8-6162-4AAB-B3FF-F3993F6155B1}" name="17059" dataDxfId="3228"/>
    <tableColumn id="296" xr3:uid="{F1422BE7-3B9D-4065-A4CF-C589B7AB3460}" name="17060" dataDxfId="3227"/>
    <tableColumn id="297" xr3:uid="{43FF303D-D6FB-458F-B426-BB843D21E05A}" name="17061" dataDxfId="3226"/>
    <tableColumn id="298" xr3:uid="{8F3E326D-A2C3-46E6-A4B6-1FC02F89DFF1}" name="17062" dataDxfId="3225"/>
    <tableColumn id="299" xr3:uid="{C4FF4962-123B-4E3B-94F0-F3B8D2C0DD3B}" name="17063" dataDxfId="3224"/>
    <tableColumn id="300" xr3:uid="{CD4BCF02-2BF5-45D0-9E97-A65FF3CB1424}" name="17064" dataDxfId="3223"/>
    <tableColumn id="301" xr3:uid="{0B998C58-EE97-4284-97B6-B6C243EA50A2}" name="17065" dataDxfId="3222"/>
    <tableColumn id="302" xr3:uid="{F35EF2B0-8827-4F59-8F34-923D9B3D6FCC}" name="17066" dataDxfId="3221"/>
    <tableColumn id="303" xr3:uid="{07BCB10C-6AF7-4F04-A23A-9F2E8CAE8E3E}" name="17067" dataDxfId="3220"/>
    <tableColumn id="304" xr3:uid="{8D10DD44-2276-4740-88F5-F0E220622C56}" name="17068" dataDxfId="3219"/>
    <tableColumn id="305" xr3:uid="{31FD746D-8A92-4DEA-86EB-78EBBA50A115}" name="17069" dataDxfId="3218"/>
    <tableColumn id="306" xr3:uid="{00329312-B7AB-49B4-B675-6898E6A1FA44}" name="17070" dataDxfId="3217"/>
    <tableColumn id="307" xr3:uid="{ED047E9C-9594-4B29-8251-C86ECFC9AD68}" name="17071" dataDxfId="3216"/>
    <tableColumn id="308" xr3:uid="{0FD4FD4C-052E-4316-A1F3-A6F160E9A62A}" name="17072" dataDxfId="3215"/>
    <tableColumn id="309" xr3:uid="{4B52821C-0474-45FE-B796-551B693E0F23}" name="17073" dataDxfId="3214"/>
    <tableColumn id="310" xr3:uid="{4A4C737C-C198-4BC2-8D96-C725E3476BFF}" name="17074" dataDxfId="3213"/>
    <tableColumn id="311" xr3:uid="{244B45D1-A7DC-4B75-B271-4615B0E29302}" name="17075" dataDxfId="3212"/>
    <tableColumn id="312" xr3:uid="{990B80AF-C722-472C-9F83-FEE96205EB85}" name="17076" dataDxfId="3211"/>
    <tableColumn id="313" xr3:uid="{713F9B86-D59F-4C6C-8896-6F7C21A069AD}" name="17077" dataDxfId="3210"/>
    <tableColumn id="314" xr3:uid="{E3B4EB6C-C3B0-4141-BEFA-9B37887C9462}" name="17078" dataDxfId="3209"/>
    <tableColumn id="315" xr3:uid="{F6F815A0-3896-4B1B-AC25-CBA0DC34D855}" name="17079" dataDxfId="3208"/>
    <tableColumn id="316" xr3:uid="{67DF7F0D-7F30-4603-912B-8E7679FFA40F}" name="17080" dataDxfId="3207"/>
    <tableColumn id="317" xr3:uid="{A80565B2-DA6A-49DB-89AA-964C84D2EB29}" name="17081" dataDxfId="3206"/>
    <tableColumn id="318" xr3:uid="{F2B0F168-8899-48BF-AD06-BD460819B2D1}" name="17082" dataDxfId="3205"/>
    <tableColumn id="319" xr3:uid="{2AB30B16-F9A6-4714-BB4A-EA34A815876E}" name="17083" dataDxfId="3204"/>
    <tableColumn id="320" xr3:uid="{3F21A963-15E6-4BA9-A9AD-D7071FE72F4A}" name="17084" dataDxfId="3203"/>
    <tableColumn id="321" xr3:uid="{8323A49B-C98D-42A0-AF84-C6EB099C6CDF}" name="17085" dataDxfId="3202"/>
    <tableColumn id="322" xr3:uid="{2A055741-7BB8-4EB8-B3EE-C69C95FEB3D5}" name="17086" dataDxfId="3201"/>
    <tableColumn id="323" xr3:uid="{98F1B952-A745-4C33-AF97-10540057BBB8}" name="17087" dataDxfId="3200"/>
    <tableColumn id="324" xr3:uid="{E4D5C451-666F-422C-9C88-19633CB309D1}" name="17088" dataDxfId="3199"/>
    <tableColumn id="325" xr3:uid="{1F78DCF6-A696-4F67-8B04-2BCF8870BBA7}" name="17089" dataDxfId="3198"/>
    <tableColumn id="326" xr3:uid="{D4173503-AA53-4F5A-88BD-4D04818B05F1}" name="17090" dataDxfId="3197"/>
    <tableColumn id="327" xr3:uid="{080DC4B7-22EE-407F-AD1F-6F74CB9F2E07}" name="17091" dataDxfId="3196"/>
    <tableColumn id="328" xr3:uid="{4BF7ABA5-983F-4EE4-8AFB-34A07FB1F6D4}" name="17092" dataDxfId="3195"/>
    <tableColumn id="329" xr3:uid="{0A51BF8F-CAD4-4C73-8BB5-0F1D9E94D061}" name="17093" dataDxfId="3194"/>
    <tableColumn id="330" xr3:uid="{E3FD617A-67DE-4941-8AAA-969D399F2C7E}" name="17094" dataDxfId="3193"/>
    <tableColumn id="331" xr3:uid="{444DF35B-2C7C-4CDB-A2A3-88492C7CFC28}" name="17095" dataDxfId="3192"/>
    <tableColumn id="332" xr3:uid="{665F27F3-D26F-4C02-BF82-C42F7B99A8C7}" name="17096" dataDxfId="3191"/>
    <tableColumn id="333" xr3:uid="{0F314C26-ED22-451C-99FC-B6CD06D8A23D}" name="17097" dataDxfId="3190"/>
    <tableColumn id="334" xr3:uid="{164671EE-7F2D-4139-BB1F-BFB6109307E6}" name="17098" dataDxfId="3189"/>
    <tableColumn id="335" xr3:uid="{B78CBECE-2AF6-4A7B-AADD-61E964812635}" name="17099" dataDxfId="3188"/>
    <tableColumn id="336" xr3:uid="{2C233344-3DD2-48E2-A814-020170A60AD1}" name="17100" dataDxfId="3187"/>
    <tableColumn id="337" xr3:uid="{3060BA1E-CFCE-44A7-87A5-7BAE05F5EF19}" name="17101" dataDxfId="3186"/>
    <tableColumn id="338" xr3:uid="{5AC2FF01-D6A5-4882-92EE-9E0D591262E2}" name="17102" dataDxfId="3185"/>
    <tableColumn id="339" xr3:uid="{6FE3546A-BA51-4819-B689-013DA55FEF10}" name="17103" dataDxfId="3184"/>
    <tableColumn id="340" xr3:uid="{D367E28A-7092-4669-9854-0902A0630A5F}" name="17104" dataDxfId="3183"/>
    <tableColumn id="341" xr3:uid="{DD595E47-5FAA-46B1-B218-43EDED0DC9E0}" name="17105" dataDxfId="3182"/>
    <tableColumn id="342" xr3:uid="{0CB5CEB3-5641-43E3-A2B5-923C5DAB5A56}" name="17106" dataDxfId="3181"/>
    <tableColumn id="343" xr3:uid="{82423287-A5B5-4190-B9D8-DC046F9DF351}" name="17107" dataDxfId="3180"/>
    <tableColumn id="344" xr3:uid="{D65A14E4-AD83-4120-8B85-746E269A13A7}" name="17108" dataDxfId="3179"/>
    <tableColumn id="345" xr3:uid="{500B302D-28DD-4F73-9DDA-B54AB41EC8CA}" name="17109" dataDxfId="3178"/>
    <tableColumn id="346" xr3:uid="{1781157D-39A9-476A-8700-936B3FD58F8D}" name="17110" dataDxfId="3177"/>
    <tableColumn id="347" xr3:uid="{2AB3DC76-25A4-48B1-940F-CA52F1A1E5B0}" name="17111" dataDxfId="3176"/>
    <tableColumn id="348" xr3:uid="{A02E1A8B-30DA-4518-A9EF-2C9F9948E03C}" name="17112" dataDxfId="3175"/>
    <tableColumn id="349" xr3:uid="{78488499-1771-418F-8CA3-B16FC236AC7E}" name="17113" dataDxfId="3174"/>
    <tableColumn id="350" xr3:uid="{634AEA2F-7265-40FC-81AA-2231A2AE7B14}" name="17114" dataDxfId="3173"/>
    <tableColumn id="351" xr3:uid="{969BEA4A-37D2-4DD2-A11C-23AF9BB79503}" name="17115" dataDxfId="3172"/>
    <tableColumn id="352" xr3:uid="{EB7E557E-7740-48BE-AD3B-543E7C4C3A9C}" name="17116" dataDxfId="3171"/>
    <tableColumn id="353" xr3:uid="{2168258C-56A4-4D08-BFA2-69BCCB7ED77C}" name="17117" dataDxfId="3170"/>
    <tableColumn id="354" xr3:uid="{0F738B60-209D-403F-840C-EAB7CEE20130}" name="17118" dataDxfId="3169"/>
    <tableColumn id="355" xr3:uid="{E57B7B91-7F6B-4390-AC29-D3C619E417DF}" name="17119" dataDxfId="3168"/>
    <tableColumn id="356" xr3:uid="{C624F3A5-351E-4DAD-8310-C5CA0F636AFD}" name="17120" dataDxfId="3167"/>
    <tableColumn id="357" xr3:uid="{EE20546D-2AF1-45F8-9281-4CA0AA68FE8E}" name="17121" dataDxfId="3166"/>
    <tableColumn id="358" xr3:uid="{757A5FE1-A39D-4DAC-A9B4-AA5614B0AAC8}" name="17122" dataDxfId="3165"/>
    <tableColumn id="359" xr3:uid="{E47DECEA-9E6B-41A6-A5D1-6C96856E6500}" name="17123" dataDxfId="3164"/>
    <tableColumn id="360" xr3:uid="{36AEDFDF-669B-453E-9626-DCFB879C6D53}" name="17124" dataDxfId="3163"/>
    <tableColumn id="361" xr3:uid="{C5650599-1E73-4F0E-AF77-AEC1454BC120}" name="17125" dataDxfId="3162"/>
    <tableColumn id="362" xr3:uid="{E1F785B0-79B3-4927-B236-3B1E0D182E8B}" name="17126" dataDxfId="3161"/>
    <tableColumn id="363" xr3:uid="{8D73905C-001D-4E7B-9F45-B5B5432E263A}" name="17127" dataDxfId="3160"/>
    <tableColumn id="364" xr3:uid="{400AF4B2-BAD6-4A56-BD71-5620ADB34D67}" name="17128" dataDxfId="3159"/>
    <tableColumn id="365" xr3:uid="{25E85576-FF17-483E-8CD0-A6BBED9C5923}" name="17129" dataDxfId="3158"/>
    <tableColumn id="366" xr3:uid="{072F9E09-9EF0-4426-8CB5-319BE2C9E379}" name="17130" dataDxfId="3157"/>
    <tableColumn id="367" xr3:uid="{ED5D8341-DD0A-4FCB-AE85-57108B8BF67B}" name="17131" dataDxfId="3156"/>
    <tableColumn id="368" xr3:uid="{B65C1AE7-81F4-4158-BB0B-2545A0AA1494}" name="17132" dataDxfId="3155"/>
    <tableColumn id="369" xr3:uid="{D92626FF-298E-4AF0-9BD9-EF6401D4A2FA}" name="17133" dataDxfId="3154"/>
    <tableColumn id="370" xr3:uid="{3D0BD2EF-9435-495F-9019-845E8F7E7329}" name="17134" dataDxfId="3153"/>
    <tableColumn id="371" xr3:uid="{092D32BE-8652-4488-9BAB-139A9557CDC0}" name="17135" dataDxfId="3152"/>
    <tableColumn id="372" xr3:uid="{1CD7E610-44FB-4494-8649-6B80C6D9E1BA}" name="17136" dataDxfId="3151"/>
    <tableColumn id="373" xr3:uid="{ED529235-6F2B-4F87-9414-0D19FD01ED8A}" name="17137" dataDxfId="3150"/>
    <tableColumn id="374" xr3:uid="{208A55B3-3EB9-4281-8387-45DD1D3B857F}" name="17138" dataDxfId="3149"/>
    <tableColumn id="375" xr3:uid="{FCB92F67-7BC1-4120-B18E-7AF22BA2307F}" name="17139" dataDxfId="3148"/>
    <tableColumn id="376" xr3:uid="{32D68DC6-BCD5-4493-BAD9-C55F9E70D563}" name="17140" dataDxfId="3147"/>
    <tableColumn id="377" xr3:uid="{E4BC559E-19DC-42BE-A525-DF250959FEE7}" name="17141" dataDxfId="3146"/>
    <tableColumn id="378" xr3:uid="{F09BFB81-6627-4201-AA2F-850B584D5626}" name="17142" dataDxfId="3145"/>
    <tableColumn id="379" xr3:uid="{058416ED-8FD0-4164-A3A5-5822C4FFA1F7}" name="17143" dataDxfId="3144"/>
    <tableColumn id="380" xr3:uid="{8379D48A-D146-46F4-B4C1-A7AE03496826}" name="17144" dataDxfId="3143"/>
    <tableColumn id="381" xr3:uid="{F3D39A54-5D54-4D9A-9FAA-01D8C46EB620}" name="17145" dataDxfId="3142"/>
    <tableColumn id="382" xr3:uid="{306B6405-FAA0-4E58-8C24-BE45C57AF5AE}" name="17146" dataDxfId="3141"/>
    <tableColumn id="383" xr3:uid="{B62B8E1C-7FB4-445D-8B12-DA4966FA271A}" name="17147" dataDxfId="3140"/>
    <tableColumn id="384" xr3:uid="{E72D5F3A-B512-4089-B87E-64016D10A1FD}" name="17148" dataDxfId="3139"/>
    <tableColumn id="385" xr3:uid="{37329960-96CB-4338-B20D-A4BD73A5868E}" name="17149" dataDxfId="3138"/>
    <tableColumn id="386" xr3:uid="{73E2599E-050E-4098-AB81-E2BF9A4DD14E}" name="17150" dataDxfId="3137"/>
    <tableColumn id="387" xr3:uid="{7DAA8B8E-C033-4356-8FAF-E394CCF7FCAF}" name="17151" dataDxfId="3136"/>
    <tableColumn id="388" xr3:uid="{B3BDAEB4-EF61-4F2E-B552-15E1E58F1BB8}" name="17152" dataDxfId="3135"/>
    <tableColumn id="389" xr3:uid="{A5B1766E-C48A-4F47-9772-CEFADD1F93B9}" name="17153" dataDxfId="3134"/>
    <tableColumn id="390" xr3:uid="{CA707C0F-B648-41FB-A3B4-7B09C8F085A0}" name="17154" dataDxfId="3133"/>
    <tableColumn id="391" xr3:uid="{EBFFC8FF-0CAD-419E-BD59-7056461D7DF0}" name="17155" dataDxfId="3132"/>
    <tableColumn id="392" xr3:uid="{6A6CBB7E-67D0-4801-964A-E142D98367DD}" name="17156" dataDxfId="3131"/>
    <tableColumn id="393" xr3:uid="{10451AFA-C50F-472E-BD3B-0B84B39E8455}" name="17157" dataDxfId="3130"/>
    <tableColumn id="394" xr3:uid="{ADF028DE-76E0-4073-B90C-364BA2AE53B3}" name="17158" dataDxfId="3129"/>
    <tableColumn id="395" xr3:uid="{46B263E0-5D50-4DD7-ACC3-6C08A97949F8}" name="17159" dataDxfId="3128"/>
    <tableColumn id="396" xr3:uid="{A4DE9762-659E-477A-8600-2F72EB8017A1}" name="17160" dataDxfId="3127"/>
    <tableColumn id="397" xr3:uid="{FBF8D5E0-A27E-4172-8B41-3FE6C1B22F7C}" name="17161" dataDxfId="3126"/>
    <tableColumn id="398" xr3:uid="{DA38D55F-4E36-4373-8492-1B393CFCCE14}" name="17162" dataDxfId="3125"/>
    <tableColumn id="399" xr3:uid="{A7E6567B-2100-4DC6-8178-82FB52BBE71D}" name="17163" dataDxfId="3124"/>
    <tableColumn id="400" xr3:uid="{481E63B3-7FCE-4204-8A27-D522CABAF4BA}" name="17164" dataDxfId="3123"/>
    <tableColumn id="401" xr3:uid="{B0652240-21D0-4AF7-810D-4F1EAECEF4B2}" name="17165" dataDxfId="3122"/>
    <tableColumn id="402" xr3:uid="{7C53B120-9A2F-4716-BD8D-2993EB8898B8}" name="17166" dataDxfId="3121"/>
    <tableColumn id="403" xr3:uid="{EEFE687E-CAFA-474A-9BE6-38F131BB9F0C}" name="17167" dataDxfId="3120"/>
    <tableColumn id="404" xr3:uid="{09009C3E-CC67-41A2-9273-24B8E529DEC7}" name="17168" dataDxfId="3119"/>
    <tableColumn id="405" xr3:uid="{6620AF5F-3112-4397-A30B-C9A5A5928342}" name="17169" dataDxfId="3118"/>
    <tableColumn id="406" xr3:uid="{FA51CE99-972A-4208-B1B4-11D516AEAFE8}" name="17170" dataDxfId="3117"/>
    <tableColumn id="407" xr3:uid="{D97C45D0-A4D0-4D44-BDA0-C2E6CB5F72E0}" name="17171" dataDxfId="3116"/>
    <tableColumn id="408" xr3:uid="{47EECAC0-F493-4967-914C-BFB8D682F227}" name="17172" dataDxfId="3115"/>
    <tableColumn id="409" xr3:uid="{884D5B48-9A78-4DF9-A4D3-1BDDE0E34ACD}" name="17173" dataDxfId="3114"/>
    <tableColumn id="410" xr3:uid="{EFE100EC-BE8E-4028-98CD-009FEA8E6BFB}" name="17174" dataDxfId="3113"/>
    <tableColumn id="411" xr3:uid="{60A49334-D754-44BB-9DB7-C086A436D7D8}" name="17175" dataDxfId="3112"/>
    <tableColumn id="412" xr3:uid="{32B4A26D-882A-4EF4-A5AC-34C46546E26E}" name="17176" dataDxfId="3111"/>
    <tableColumn id="413" xr3:uid="{00EF20FC-B310-414C-BC16-D9E9AB6F17DE}" name="17177" dataDxfId="3110"/>
    <tableColumn id="414" xr3:uid="{27E8C475-9B4C-49BE-A180-4B43F243DD50}" name="17178" dataDxfId="3109"/>
    <tableColumn id="415" xr3:uid="{D43F0706-9396-45A2-B6CD-7210BC4A66A1}" name="17179" dataDxfId="3108"/>
    <tableColumn id="416" xr3:uid="{563D8A0F-210D-46BC-8E1B-D73A3E49AC56}" name="17180" dataDxfId="3107"/>
    <tableColumn id="417" xr3:uid="{BD5475B5-674E-438C-B971-9FE90719BCBD}" name="17181" dataDxfId="3106"/>
    <tableColumn id="418" xr3:uid="{F2EDCF2D-069F-466F-BA96-3279E6B8EFB6}" name="17182" dataDxfId="3105"/>
    <tableColumn id="419" xr3:uid="{66FC7C6D-DBF8-450B-BED8-29789AF190C3}" name="17183" dataDxfId="3104"/>
    <tableColumn id="420" xr3:uid="{8C30C602-0832-4AC8-A617-38870109799E}" name="17184" dataDxfId="3103"/>
    <tableColumn id="421" xr3:uid="{24AB6F29-7F18-4958-90A1-BB68E6BE4A46}" name="17185" dataDxfId="3102"/>
    <tableColumn id="422" xr3:uid="{9DD70638-792B-4848-9353-0431403E744D}" name="17186" dataDxfId="3101"/>
    <tableColumn id="423" xr3:uid="{8958EAC5-ABC4-43D1-9C96-16DD93F2010C}" name="17187" dataDxfId="3100"/>
    <tableColumn id="424" xr3:uid="{A3F67D42-3352-4F82-B6AD-95C4555D4080}" name="17188" dataDxfId="3099"/>
    <tableColumn id="425" xr3:uid="{FF353266-C267-42E9-B65E-0269F7C74D06}" name="17189" dataDxfId="3098"/>
    <tableColumn id="426" xr3:uid="{D0B10CB7-388B-43D4-913D-93905B3BEA8D}" name="17190" dataDxfId="3097"/>
    <tableColumn id="427" xr3:uid="{9F1CE545-F3B6-44A5-A8B8-A5137764DD14}" name="17191" dataDxfId="3096"/>
    <tableColumn id="428" xr3:uid="{0F54A3B8-0FB3-431F-9486-7FA8B6BB63A2}" name="17192" dataDxfId="3095"/>
    <tableColumn id="429" xr3:uid="{285C67AB-73F7-43E2-938C-1A5CDB05DFAC}" name="17193" dataDxfId="3094"/>
    <tableColumn id="430" xr3:uid="{ABFE1CDF-7FBE-46C9-8881-4A723BF0CCC5}" name="17194" dataDxfId="3093"/>
    <tableColumn id="431" xr3:uid="{31F3FB52-36F2-48CC-9934-342D77B99255}" name="17195" dataDxfId="3092"/>
    <tableColumn id="432" xr3:uid="{B798C089-2D18-48E0-87B7-AA1CF3812EA2}" name="17196" dataDxfId="3091"/>
    <tableColumn id="433" xr3:uid="{362CA794-D49D-4BA7-8EAE-714B3F9B3BBE}" name="17197" dataDxfId="3090"/>
    <tableColumn id="434" xr3:uid="{3A4E875B-2E30-4701-879F-057CFC376150}" name="17198" dataDxfId="3089"/>
    <tableColumn id="435" xr3:uid="{28D2EC98-DDB4-47D5-BF33-5502DCAFE11A}" name="17199" dataDxfId="3088"/>
    <tableColumn id="436" xr3:uid="{15C1B834-8742-4C4F-A6B6-C6028CA7237B}" name="17200" dataDxfId="3087"/>
    <tableColumn id="437" xr3:uid="{AE40F452-46E6-49DA-8ECA-E18F46CBE253}" name="17201" dataDxfId="3086"/>
    <tableColumn id="438" xr3:uid="{692B5F9A-6804-4BEC-AFC5-87FAC2CFF38E}" name="17202" dataDxfId="3085"/>
    <tableColumn id="439" xr3:uid="{07E05DE2-EACE-41A9-8C75-8CB5DACC79DE}" name="17203" dataDxfId="3084"/>
    <tableColumn id="440" xr3:uid="{B2081BC4-4D7C-4AF1-8681-6E84FDCC1A58}" name="17204" dataDxfId="3083"/>
    <tableColumn id="441" xr3:uid="{C908AE89-322C-4A54-9E60-1083843B3C07}" name="17205" dataDxfId="3082"/>
    <tableColumn id="442" xr3:uid="{D79914F7-5C87-4757-8FCE-E063C07698EE}" name="17206" dataDxfId="3081"/>
    <tableColumn id="443" xr3:uid="{C0DA059A-E5DF-4256-992A-9370BD395D42}" name="17207" dataDxfId="3080"/>
    <tableColumn id="444" xr3:uid="{BEA7A0E4-58FF-4441-9DAD-E2B95A9D0498}" name="17208" dataDxfId="3079"/>
    <tableColumn id="445" xr3:uid="{A98C70E6-904D-4D3F-BCE0-F9F6A1091198}" name="17209" dataDxfId="3078"/>
    <tableColumn id="446" xr3:uid="{68F83633-3ECD-4976-A541-DA2BF6E21E80}" name="17210" dataDxfId="3077"/>
    <tableColumn id="447" xr3:uid="{28E401D2-B0C3-4396-9D56-A5EAC4D6DCF0}" name="17211" dataDxfId="3076"/>
    <tableColumn id="448" xr3:uid="{1180D31D-483D-4143-83D6-19A94DB45A46}" name="17212" dataDxfId="3075"/>
    <tableColumn id="449" xr3:uid="{C60AAE22-2576-4821-9544-ADB87830A619}" name="17213" dataDxfId="3074"/>
    <tableColumn id="450" xr3:uid="{263FA0E1-EE9A-424C-8D3A-A22A872C1FAA}" name="17214" dataDxfId="3073"/>
    <tableColumn id="451" xr3:uid="{18DE926F-9DB7-42C1-BC63-D794E29AD4B7}" name="17215" dataDxfId="3072"/>
    <tableColumn id="452" xr3:uid="{5DF1BA30-DB78-4820-A2F0-C29C587D92BB}" name="17216" dataDxfId="3071"/>
    <tableColumn id="453" xr3:uid="{13EC9F67-EF9F-4194-893F-811F768E0C20}" name="17217" dataDxfId="3070"/>
    <tableColumn id="454" xr3:uid="{F5D28C60-7501-4F6A-9A1E-05220062B5B5}" name="17218" dataDxfId="3069"/>
    <tableColumn id="455" xr3:uid="{2F84A8F4-CBFD-48A7-8BED-28B80E99C8AF}" name="17219" dataDxfId="3068"/>
    <tableColumn id="456" xr3:uid="{D41CDB23-23B2-47FB-A861-F8ADDB2BDD2F}" name="17220" dataDxfId="3067"/>
    <tableColumn id="457" xr3:uid="{DA0D07DE-5958-427D-BB44-B66FEEE99916}" name="17221" dataDxfId="3066"/>
    <tableColumn id="458" xr3:uid="{499B7E3E-0B32-4D90-A164-3EDB6F1F5E01}" name="17222" dataDxfId="3065"/>
    <tableColumn id="459" xr3:uid="{ADFC0C5C-C43B-4C1A-B899-C25B6774EDD5}" name="17223" dataDxfId="3064"/>
    <tableColumn id="460" xr3:uid="{ADE49CEC-641A-4342-9BD4-27F61AA5DB20}" name="17224" dataDxfId="3063"/>
    <tableColumn id="461" xr3:uid="{8A7D45F8-A284-485A-AC18-B73BD442BA00}" name="17225" dataDxfId="3062"/>
    <tableColumn id="462" xr3:uid="{4FED62F3-3B25-445D-B3AC-771B21CF96B3}" name="17226" dataDxfId="3061"/>
    <tableColumn id="463" xr3:uid="{1F7C2AF9-3CF2-410C-B571-462BC004C239}" name="17227" dataDxfId="3060"/>
    <tableColumn id="464" xr3:uid="{531208E8-1DB7-4ED5-B4DD-9466D59FF131}" name="17228" dataDxfId="3059"/>
    <tableColumn id="465" xr3:uid="{1FE95DDA-C284-4377-8194-0B02CFF1F821}" name="17229" dataDxfId="3058"/>
    <tableColumn id="466" xr3:uid="{12DCCE15-DFE5-4ADE-ACA4-A72CAE283D3D}" name="17230" dataDxfId="3057"/>
    <tableColumn id="467" xr3:uid="{70E71AA2-26B5-46F2-8B05-D7C6E1243AFB}" name="17231" dataDxfId="3056"/>
    <tableColumn id="468" xr3:uid="{6E1637E1-2E5B-4124-9E5D-086BE7F2FFD1}" name="17232" dataDxfId="3055"/>
    <tableColumn id="469" xr3:uid="{4449F988-46F2-4DF3-A57C-E82436B4455E}" name="17233" dataDxfId="3054"/>
    <tableColumn id="470" xr3:uid="{D6353635-6250-4DF9-AD1F-861A3D9C74B0}" name="17234" dataDxfId="3053"/>
    <tableColumn id="471" xr3:uid="{5DD051AA-8948-41E9-B7B4-CDD3B3DB91D8}" name="17235" dataDxfId="3052"/>
    <tableColumn id="472" xr3:uid="{2441805E-6089-439D-8182-B9A3F644019A}" name="17236" dataDxfId="3051"/>
    <tableColumn id="473" xr3:uid="{1C8D181A-62F8-4117-8C1E-9BAE50086656}" name="17237" dataDxfId="3050"/>
    <tableColumn id="474" xr3:uid="{7583B54F-283E-4AB8-93DB-FA2DB10A04A9}" name="17238" dataDxfId="3049"/>
    <tableColumn id="475" xr3:uid="{7508B84E-24B8-47F0-8104-6B7B6DB0C026}" name="17239" dataDxfId="3048"/>
    <tableColumn id="476" xr3:uid="{1D713DF6-0C46-499B-93A3-0463A9CB6B00}" name="17240" dataDxfId="3047"/>
    <tableColumn id="477" xr3:uid="{CB03CD89-A1D4-4A27-BCE9-C7EE7A64B6DE}" name="17241" dataDxfId="3046"/>
    <tableColumn id="478" xr3:uid="{1CD205C6-6D47-4709-BFD9-E2F518AE8BC8}" name="17242" dataDxfId="3045"/>
    <tableColumn id="479" xr3:uid="{B4426A1F-195A-4E63-B636-2602E52B911D}" name="17243" dataDxfId="3044"/>
    <tableColumn id="480" xr3:uid="{772750DF-8CD7-4371-B96B-6EFD87FEB027}" name="17244" dataDxfId="3043"/>
    <tableColumn id="481" xr3:uid="{15F9F711-9A1B-40CE-AF5F-2DD20367FD76}" name="17245" dataDxfId="3042"/>
    <tableColumn id="482" xr3:uid="{8DF283EB-90B7-468E-BAB1-38AB70491A0C}" name="17246" dataDxfId="3041"/>
    <tableColumn id="483" xr3:uid="{327B8BF0-F229-4D88-AF71-0F3DFD86F696}" name="17247" dataDxfId="3040"/>
    <tableColumn id="484" xr3:uid="{C6D5BD67-6596-4035-9E82-C86F9765A624}" name="17248" dataDxfId="3039"/>
    <tableColumn id="485" xr3:uid="{23841FC4-7264-4F18-8F2F-28FEE49634F5}" name="17249" dataDxfId="3038"/>
    <tableColumn id="486" xr3:uid="{F736B1D1-9EA3-4E0C-A4E5-8BFFB09ED6BC}" name="17250" dataDxfId="3037"/>
    <tableColumn id="487" xr3:uid="{A3FC0BF7-AE2C-4875-AAFF-CEE5D054C3E3}" name="17251" dataDxfId="3036"/>
    <tableColumn id="488" xr3:uid="{5DF9678C-78A4-49E9-B59C-482BEDE4DA98}" name="17252" dataDxfId="3035"/>
    <tableColumn id="489" xr3:uid="{55C36284-66C4-4BA1-A352-281262F64E37}" name="17253" dataDxfId="3034"/>
    <tableColumn id="490" xr3:uid="{0CC52CCC-6917-405D-BC20-7D7D4A1631AF}" name="17254" dataDxfId="3033"/>
    <tableColumn id="491" xr3:uid="{23F28D8A-CBF3-4810-A8A2-05720E0FCC89}" name="17255" dataDxfId="3032"/>
    <tableColumn id="492" xr3:uid="{A1FD9679-27E9-4A4A-B62A-AA223CFC60FF}" name="17256" dataDxfId="3031"/>
    <tableColumn id="493" xr3:uid="{FFB7F0DF-6A14-4D40-ADF3-D655D3EBE93E}" name="17257" dataDxfId="3030"/>
    <tableColumn id="494" xr3:uid="{A979F0AA-26BE-4EC0-8A45-3F6E4BB0C160}" name="17258" dataDxfId="3029"/>
    <tableColumn id="495" xr3:uid="{8198D4C4-913A-47A9-8999-A1ED622712F2}" name="17259" dataDxfId="3028"/>
    <tableColumn id="496" xr3:uid="{DCC4CC1B-0C94-4620-8CFB-584F015CC342}" name="17260" dataDxfId="3027"/>
    <tableColumn id="497" xr3:uid="{0C90CEB4-AE3A-48A4-88BD-ABF09B8BAFAD}" name="17261" dataDxfId="3026"/>
    <tableColumn id="498" xr3:uid="{2ABE4B98-5BA9-4157-A333-593FC7681821}" name="17262" dataDxfId="3025"/>
    <tableColumn id="499" xr3:uid="{23D188A2-58C7-4245-AA64-96D10E9407C2}" name="17263" dataDxfId="3024"/>
    <tableColumn id="500" xr3:uid="{CAB0A8F2-CECB-4436-BC81-239D18D91764}" name="17264" dataDxfId="3023"/>
    <tableColumn id="501" xr3:uid="{78E9D954-73AC-4B64-88A2-6CCCC28EF637}" name="17265" dataDxfId="3022"/>
    <tableColumn id="502" xr3:uid="{8AA76D4B-032D-4BFC-B98E-E54D4C55A38A}" name="17266" dataDxfId="3021"/>
    <tableColumn id="503" xr3:uid="{6E90308B-2F62-42C0-9DCF-15F616801A44}" name="17267" dataDxfId="3020"/>
    <tableColumn id="504" xr3:uid="{1F96BCEC-B533-4F65-877E-EAC7ADC329D4}" name="17268" dataDxfId="3019"/>
    <tableColumn id="505" xr3:uid="{2921E63D-F667-40C5-B94E-C1ADF2639042}" name="17269" dataDxfId="3018"/>
    <tableColumn id="506" xr3:uid="{6FFC861C-F4F1-4EEA-A31D-B75D81415E79}" name="17270" dataDxfId="3017"/>
    <tableColumn id="507" xr3:uid="{8E3BF533-51EB-40F6-90CF-21DE76A5DE44}" name="17271" dataDxfId="3016"/>
    <tableColumn id="508" xr3:uid="{A1C900EF-8D2B-49FB-B58D-1D3DA1C98CBC}" name="17272" dataDxfId="3015"/>
    <tableColumn id="509" xr3:uid="{2B1AE301-5D8D-4BE2-82E2-7C9922B126B7}" name="17273" dataDxfId="3014"/>
    <tableColumn id="510" xr3:uid="{0891DED7-91DA-4203-BD8B-51E5175D2299}" name="17274" dataDxfId="3013"/>
    <tableColumn id="511" xr3:uid="{4CFA58A0-C434-4B5B-9829-58BED3ABFBA9}" name="17275" dataDxfId="3012"/>
    <tableColumn id="512" xr3:uid="{F164F1C7-06E3-4C2D-BE85-96431ECFCCE4}" name="17276" dataDxfId="3011"/>
    <tableColumn id="513" xr3:uid="{554B3415-3743-4AAC-BD75-2F696F237D8D}" name="17277" dataDxfId="3010"/>
    <tableColumn id="514" xr3:uid="{E6B3AF00-3291-4D42-B927-175762B3FB0E}" name="17278" dataDxfId="3009"/>
    <tableColumn id="515" xr3:uid="{B142D398-91EB-4303-9669-A41720AC30A6}" name="17279" dataDxfId="3008"/>
    <tableColumn id="516" xr3:uid="{904B59DD-6BC6-4DD6-9E7C-DD321E97B42C}" name="17280" dataDxfId="3007"/>
    <tableColumn id="517" xr3:uid="{B000B971-0B0D-4A6A-AC70-DFD545A50D8F}" name="17281" dataDxfId="3006"/>
    <tableColumn id="518" xr3:uid="{2883E629-EC5E-458E-962A-2438EBC800FB}" name="17282" dataDxfId="3005"/>
    <tableColumn id="519" xr3:uid="{CD8EFB49-959A-4274-8C02-8B00F6F59517}" name="17283" dataDxfId="3004"/>
    <tableColumn id="520" xr3:uid="{623E8702-2F58-4D1B-BC21-E3DDF5855498}" name="17284" dataDxfId="3003"/>
    <tableColumn id="521" xr3:uid="{7B9B11B5-DC80-4DC7-B843-52B6A00CA1B0}" name="17285" dataDxfId="3002"/>
    <tableColumn id="522" xr3:uid="{C52D9DFA-C2CE-4EEF-AFC8-93F60706D323}" name="17286" dataDxfId="3001"/>
    <tableColumn id="523" xr3:uid="{AFD6AAA4-8F67-4D79-840A-6D171E71DD20}" name="17287" dataDxfId="3000"/>
    <tableColumn id="524" xr3:uid="{B1FB349D-CF9B-4912-9B8B-45B56CEA682D}" name="17288" dataDxfId="2999"/>
    <tableColumn id="525" xr3:uid="{A36E058B-59EB-46C5-9058-C08DF1F353DC}" name="17289" dataDxfId="2998"/>
    <tableColumn id="526" xr3:uid="{561CDC2F-B3AA-4EC6-9B4F-BA82CA0600E3}" name="17290" dataDxfId="2997"/>
    <tableColumn id="527" xr3:uid="{BD83B629-A70A-4866-B472-00D08FB9722E}" name="17291" dataDxfId="2996"/>
    <tableColumn id="528" xr3:uid="{5D26D67E-909A-4558-9FD4-470E43C0F003}" name="17292" dataDxfId="2995"/>
    <tableColumn id="529" xr3:uid="{A292BC30-5F1D-4703-9949-C801A9A14E85}" name="17293" dataDxfId="2994"/>
    <tableColumn id="530" xr3:uid="{C79E5190-CB94-42CF-94C4-1720EB4954C7}" name="17294" dataDxfId="2993"/>
    <tableColumn id="531" xr3:uid="{289975F6-2B19-4F95-9110-6E5135FBCC08}" name="17295" dataDxfId="2992"/>
    <tableColumn id="532" xr3:uid="{93569F46-D82C-40CE-B9F9-D1D63BB81EB1}" name="17296" dataDxfId="2991"/>
    <tableColumn id="533" xr3:uid="{45FF2DBB-8474-469B-B670-D36239C12886}" name="17297" dataDxfId="2990"/>
    <tableColumn id="534" xr3:uid="{F22DCF67-A47C-4A7B-88FC-E8AB4FDB982F}" name="17298" dataDxfId="2989"/>
    <tableColumn id="535" xr3:uid="{E7246331-37B3-4783-AF0D-0DA18A104E8D}" name="17299" dataDxfId="2988"/>
    <tableColumn id="536" xr3:uid="{890EA2B0-1B6C-49AE-858D-0974D0BD490B}" name="17300" dataDxfId="2987"/>
    <tableColumn id="537" xr3:uid="{CD4F5813-729F-4F46-9D4E-64FCB6276F7C}" name="17301" dataDxfId="2986"/>
    <tableColumn id="538" xr3:uid="{4C0B11AD-97A2-4FC7-B7FC-5143F437B1E0}" name="17302" dataDxfId="2985"/>
    <tableColumn id="539" xr3:uid="{8F9540DD-8CF0-417F-9284-99888CEF8BC8}" name="17303" dataDxfId="2984"/>
    <tableColumn id="540" xr3:uid="{5CF415E2-F106-4677-9431-3B84B5C4A304}" name="17304" dataDxfId="2983"/>
    <tableColumn id="541" xr3:uid="{B5601D5D-BE6F-44C6-8210-D55DCD22B047}" name="17305" dataDxfId="2982"/>
    <tableColumn id="542" xr3:uid="{2EEDE8C2-BF7D-4F0B-A860-D7BE6FB9B819}" name="17306" dataDxfId="2981"/>
    <tableColumn id="543" xr3:uid="{AC4CA97C-0382-4793-8FFF-04AC490E29A7}" name="17307" dataDxfId="2980"/>
    <tableColumn id="544" xr3:uid="{3486079F-1511-4846-B988-6D5B84F3835F}" name="17308" dataDxfId="2979"/>
    <tableColumn id="545" xr3:uid="{198A65D0-4297-4153-A4EA-2A37E10F0855}" name="17309" dataDxfId="2978"/>
    <tableColumn id="546" xr3:uid="{EA3307BC-5848-494D-BD5F-5AF81DFA50FB}" name="17310" dataDxfId="2977"/>
    <tableColumn id="547" xr3:uid="{302741CE-E8F9-4B1C-9629-AC6EA1C3ED77}" name="17311" dataDxfId="2976"/>
    <tableColumn id="548" xr3:uid="{A3CAAF40-21DF-4C6C-823D-FDCC86463517}" name="17312" dataDxfId="2975"/>
    <tableColumn id="549" xr3:uid="{72A2880C-7A4A-474B-90DB-B611EDFA3C50}" name="17313" dataDxfId="2974"/>
    <tableColumn id="550" xr3:uid="{E201582B-68D0-41A0-AEF0-C55D43ECAAAF}" name="17314" dataDxfId="2973"/>
    <tableColumn id="551" xr3:uid="{AF883B0E-0882-4CD3-A6F2-69395EC86356}" name="17315" dataDxfId="2972"/>
    <tableColumn id="552" xr3:uid="{CB680472-AEEF-4316-870D-542A761550CF}" name="17316" dataDxfId="2971"/>
    <tableColumn id="553" xr3:uid="{10D61F70-B670-4727-AA38-D751567E54AC}" name="17317" dataDxfId="2970"/>
    <tableColumn id="554" xr3:uid="{2BB13654-5869-42C9-8B94-047EF1A40BA5}" name="17318" dataDxfId="2969"/>
    <tableColumn id="555" xr3:uid="{E0861BFF-6EAF-4BFA-BEFD-08E911C5B3CF}" name="17319" dataDxfId="2968"/>
    <tableColumn id="556" xr3:uid="{0CE4885A-A779-423C-88BF-BB8DDCD38225}" name="17320" dataDxfId="2967"/>
    <tableColumn id="557" xr3:uid="{5B4FF835-9F13-48B6-9329-3E05F9C5DD28}" name="17321" dataDxfId="2966"/>
    <tableColumn id="558" xr3:uid="{41386FF4-E4F6-4616-AA50-2323B69A3939}" name="17322" dataDxfId="2965"/>
    <tableColumn id="559" xr3:uid="{9CE0D09E-10A2-41A8-B167-D129C0A50B57}" name="17323" dataDxfId="2964"/>
    <tableColumn id="560" xr3:uid="{9AB3E0BC-0FE0-456F-84C6-7AF77CBD8374}" name="17324" dataDxfId="2963"/>
    <tableColumn id="561" xr3:uid="{EBD868B6-F21E-49E7-8A5F-F853971C4510}" name="17325" dataDxfId="2962"/>
    <tableColumn id="562" xr3:uid="{127A2399-5CC1-4AF8-9B96-9701A63B4BA0}" name="17326" dataDxfId="2961"/>
    <tableColumn id="563" xr3:uid="{70D366CC-04C3-4B3C-AE2E-5B7493AFEC65}" name="17327" dataDxfId="2960"/>
    <tableColumn id="564" xr3:uid="{9501DB71-CFCA-4490-B459-CE1FB1E0CC2D}" name="17328" dataDxfId="2959"/>
    <tableColumn id="565" xr3:uid="{45EE1183-FF46-4DDC-9B96-ECBFC007109D}" name="17329" dataDxfId="2958"/>
    <tableColumn id="566" xr3:uid="{84508075-BB9F-486D-8DF4-490E51D6BFCA}" name="17330" dataDxfId="2957"/>
    <tableColumn id="567" xr3:uid="{FB65D370-86DF-470E-8698-CA65F928A581}" name="17331" dataDxfId="2956"/>
    <tableColumn id="568" xr3:uid="{E29A0225-704C-4C44-8668-D4B8626793E6}" name="17332" dataDxfId="2955"/>
    <tableColumn id="569" xr3:uid="{AE9ED1CC-ADDA-46AE-8878-78FF81ED568F}" name="17333" dataDxfId="2954"/>
    <tableColumn id="570" xr3:uid="{8A2E8F9A-C7DA-49CB-B118-B0E537C2F079}" name="17334" dataDxfId="2953"/>
    <tableColumn id="571" xr3:uid="{1A87B4A7-E031-4535-8770-452EAD0E416C}" name="17335" dataDxfId="2952"/>
    <tableColumn id="572" xr3:uid="{07437836-0B64-4042-8978-0B1A1B1BABAC}" name="17336" dataDxfId="2951"/>
    <tableColumn id="573" xr3:uid="{F5214CA4-64D5-4CB9-A2BD-BB509C2A42DF}" name="17337" dataDxfId="2950"/>
    <tableColumn id="574" xr3:uid="{48F193B8-F62E-4525-B815-9D06B57AD62B}" name="17338" dataDxfId="2949"/>
    <tableColumn id="575" xr3:uid="{8269D0BB-0E58-42A8-B54B-2A2C15BFA8CA}" name="17339" dataDxfId="2948"/>
    <tableColumn id="576" xr3:uid="{CD885D68-CD5F-444E-A13E-08FD769B0D2E}" name="17340" dataDxfId="2947"/>
    <tableColumn id="577" xr3:uid="{2922293C-9682-4CFD-AD32-A739BA2DE163}" name="17341" dataDxfId="2946"/>
    <tableColumn id="578" xr3:uid="{4E208287-F1CC-40CC-B5B4-15676C55B906}" name="17342" dataDxfId="2945"/>
    <tableColumn id="579" xr3:uid="{58E9AE4E-4EFC-420C-968F-99B463FE67C4}" name="17343" dataDxfId="2944"/>
    <tableColumn id="580" xr3:uid="{F398597C-4EC7-4C71-A191-E2F0A46D8F65}" name="17344" dataDxfId="2943"/>
    <tableColumn id="581" xr3:uid="{FC6F09B1-C305-445A-BF81-4ED0DD53A741}" name="17345" dataDxfId="2942"/>
    <tableColumn id="582" xr3:uid="{83CAB488-0CE8-433E-877C-5BF465279406}" name="17346" dataDxfId="2941"/>
    <tableColumn id="583" xr3:uid="{D27356EC-08AC-4DAB-A085-0CBCA64B82EC}" name="17347" dataDxfId="2940"/>
    <tableColumn id="584" xr3:uid="{15C9A81C-E481-4CD7-81A0-277A456A6A0A}" name="17348" dataDxfId="2939"/>
    <tableColumn id="585" xr3:uid="{CFC87ACF-3005-4D0D-BBCD-06C53B745DFF}" name="17349" dataDxfId="2938"/>
    <tableColumn id="586" xr3:uid="{4F437309-6827-45EE-9076-47DB5D48FD3C}" name="17350" dataDxfId="2937"/>
    <tableColumn id="587" xr3:uid="{D01D658D-06A4-4D88-969D-9D6BE3DAA4EF}" name="17351" dataDxfId="2936"/>
    <tableColumn id="588" xr3:uid="{04698AEB-8C21-461C-9F45-25D746E0563F}" name="17352" dataDxfId="2935"/>
    <tableColumn id="589" xr3:uid="{058B6B79-EF67-4680-AA79-079CB00CD258}" name="17353" dataDxfId="2934"/>
    <tableColumn id="590" xr3:uid="{10B5D67B-491A-4F31-BCC6-E7C76504D30B}" name="17354" dataDxfId="2933"/>
    <tableColumn id="591" xr3:uid="{354EF1A0-B8B1-4156-8658-CC0A03689FF4}" name="17355" dataDxfId="2932"/>
    <tableColumn id="592" xr3:uid="{25C199A5-153F-4A42-8681-F6059E78223D}" name="17356" dataDxfId="2931"/>
    <tableColumn id="593" xr3:uid="{C613C356-FB2D-452F-A297-B7BFFC107043}" name="17357" dataDxfId="2930"/>
    <tableColumn id="594" xr3:uid="{B31FEA8C-D485-473C-BAC7-3033B380EE41}" name="17358" dataDxfId="2929"/>
    <tableColumn id="595" xr3:uid="{E6B466C6-B97F-42F4-B985-38DE306E69B0}" name="17359" dataDxfId="2928"/>
    <tableColumn id="596" xr3:uid="{2CC789BD-3750-47B5-83AD-7B7E22682CE7}" name="17360" dataDxfId="2927"/>
    <tableColumn id="597" xr3:uid="{6A9707A4-0C22-4A77-8229-A083C93243F6}" name="17361" dataDxfId="2926"/>
    <tableColumn id="598" xr3:uid="{381B29F6-1F01-4FEC-8027-5679B460AC71}" name="17362" dataDxfId="2925"/>
    <tableColumn id="599" xr3:uid="{CDF9B263-856C-49C4-880E-3488D922471A}" name="17363" dataDxfId="2924"/>
    <tableColumn id="600" xr3:uid="{E0D20D43-F91F-4F32-823A-D83E00A916C5}" name="17364" dataDxfId="2923"/>
    <tableColumn id="601" xr3:uid="{4967486D-C27F-4AA0-A195-842D6CF76BD2}" name="17365" dataDxfId="2922"/>
    <tableColumn id="602" xr3:uid="{23B854BC-C616-4BB2-9E8B-43334DE171DF}" name="17366" dataDxfId="2921"/>
    <tableColumn id="603" xr3:uid="{34C6747E-6A9E-4FE0-8AA7-BAD599A837F4}" name="17367" dataDxfId="2920"/>
    <tableColumn id="604" xr3:uid="{33E41ECD-0190-4665-96C9-0236195F699F}" name="17368" dataDxfId="2919"/>
    <tableColumn id="605" xr3:uid="{3BC6C1E2-ED64-4B2A-B2F4-51EC10CE3C2E}" name="17369" dataDxfId="2918"/>
    <tableColumn id="606" xr3:uid="{045CE459-26C2-4965-B50C-5EC9E248A64D}" name="17370" dataDxfId="2917"/>
    <tableColumn id="607" xr3:uid="{F5F527C9-2FAF-42A8-A1BD-823EC46C20FB}" name="17371" dataDxfId="2916"/>
    <tableColumn id="608" xr3:uid="{DA888D52-5A77-40A8-84F3-282DE21A68E9}" name="17372" dataDxfId="2915"/>
    <tableColumn id="609" xr3:uid="{CCB41AED-3840-499A-8D7B-C3710F879189}" name="17373" dataDxfId="2914"/>
    <tableColumn id="610" xr3:uid="{5C657A44-95A8-46A1-B0B8-62431D40E9B4}" name="17374" dataDxfId="2913"/>
    <tableColumn id="611" xr3:uid="{3E6BE0B9-25CE-48E5-8DF6-39551E54BD94}" name="17375" dataDxfId="2912"/>
    <tableColumn id="612" xr3:uid="{4065897D-9053-46C2-94C6-18E7D6B4B14A}" name="17376" dataDxfId="2911"/>
    <tableColumn id="613" xr3:uid="{62830F0D-792C-4289-8A5D-6836C030CD13}" name="17377" dataDxfId="2910"/>
    <tableColumn id="614" xr3:uid="{51593D83-072C-4D78-86A9-299C614DD100}" name="17378" dataDxfId="2909"/>
    <tableColumn id="615" xr3:uid="{262D0BB5-8177-49F1-A104-22DC1351B662}" name="17379" dataDxfId="2908"/>
    <tableColumn id="616" xr3:uid="{88D7E533-11B8-439F-9EBB-63EFDE2F6CA3}" name="17380" dataDxfId="2907"/>
    <tableColumn id="617" xr3:uid="{A32A9C2E-18CE-4E75-A548-7F669672CC2C}" name="17381" dataDxfId="2906"/>
    <tableColumn id="618" xr3:uid="{291A6268-B12B-44C0-945D-A3C962F2D474}" name="17382" dataDxfId="2905"/>
    <tableColumn id="619" xr3:uid="{1BE55D69-6DB7-4B67-AB62-E93A4D11FA97}" name="17383" dataDxfId="2904"/>
    <tableColumn id="620" xr3:uid="{8D012AA6-43EB-4F98-933E-9D31E45CD0CB}" name="17384" dataDxfId="2903"/>
    <tableColumn id="621" xr3:uid="{C4241701-6F1C-48B1-93CC-6E521C5DC58E}" name="17385" dataDxfId="2902"/>
    <tableColumn id="622" xr3:uid="{A69E7D14-61F0-40B1-8B4B-80E03ABF4DA3}" name="17386" dataDxfId="2901"/>
    <tableColumn id="623" xr3:uid="{23A8EADF-9065-4D4F-B142-C55A4A9FFA19}" name="17387" dataDxfId="2900"/>
    <tableColumn id="624" xr3:uid="{177C3DCD-6519-492B-913B-B952925A469F}" name="17388" dataDxfId="2899"/>
    <tableColumn id="625" xr3:uid="{0F2DE956-6648-460F-B824-E1875E37526F}" name="17389" dataDxfId="2898"/>
    <tableColumn id="626" xr3:uid="{B83E8CD4-F3B9-47B6-8B0E-2B087DDA20D0}" name="17390" dataDxfId="2897"/>
    <tableColumn id="627" xr3:uid="{46DD9F90-D165-42C4-AC8B-07E31C6131DD}" name="17391" dataDxfId="2896"/>
    <tableColumn id="628" xr3:uid="{61271EC8-E4F0-4BE3-9A6D-865C7EAE361E}" name="17392" dataDxfId="2895"/>
    <tableColumn id="629" xr3:uid="{69EADAC2-E870-446B-99FB-140B0F3B0C78}" name="17393" dataDxfId="2894"/>
    <tableColumn id="630" xr3:uid="{F4AD25BD-9B79-43CE-8E07-AAB092EC8373}" name="17394" dataDxfId="2893"/>
    <tableColumn id="631" xr3:uid="{036CC8A8-7F3B-4FD0-9069-0B1246EB34C1}" name="17395" dataDxfId="2892"/>
    <tableColumn id="632" xr3:uid="{99BB4FA6-3994-42BD-8C33-3F4CC50CF2A6}" name="17396" dataDxfId="2891"/>
    <tableColumn id="633" xr3:uid="{227FF2FA-5D0F-4875-84A2-E6110F171FE7}" name="17397" dataDxfId="2890"/>
    <tableColumn id="634" xr3:uid="{15BFA2A3-377B-4C2D-A2D5-56682F89EC25}" name="17398" dataDxfId="2889"/>
    <tableColumn id="635" xr3:uid="{5E0CDFCF-595A-4737-834F-661B852F0140}" name="17399" dataDxfId="2888"/>
    <tableColumn id="636" xr3:uid="{4F49AD92-7DA2-4AF3-9A09-AD6682465C51}" name="17400" dataDxfId="2887"/>
    <tableColumn id="637" xr3:uid="{DAC98677-DE3C-45C6-ACA1-18FE4CC63099}" name="17401" dataDxfId="2886"/>
    <tableColumn id="638" xr3:uid="{F8531B22-A66C-4B09-898B-23DD38C0C1A0}" name="17402" dataDxfId="2885"/>
    <tableColumn id="639" xr3:uid="{3C1DB4C3-9EFA-418A-B171-4741B3066230}" name="17403" dataDxfId="2884"/>
    <tableColumn id="640" xr3:uid="{71B4D16D-3DDE-4622-88B0-2FCC228216E3}" name="17404" dataDxfId="2883"/>
    <tableColumn id="641" xr3:uid="{4F422F76-A740-4A5D-B697-B7C3DE6190D7}" name="17405" dataDxfId="2882"/>
    <tableColumn id="642" xr3:uid="{3087BA6C-6E02-492E-AA31-956504FE3D2D}" name="17406" dataDxfId="2881"/>
    <tableColumn id="643" xr3:uid="{E8F9BCA1-1AAC-4BD7-9023-35F0CD2ABD95}" name="17407" dataDxfId="2880"/>
    <tableColumn id="644" xr3:uid="{811E988A-55C6-49A2-88E7-A005828BFCB5}" name="17408" dataDxfId="2879"/>
    <tableColumn id="645" xr3:uid="{BABB41B5-BA88-4D2D-9820-1D0B898EB65F}" name="17409" dataDxfId="2878"/>
    <tableColumn id="646" xr3:uid="{58693524-E575-4C2A-93A5-CF916CF83E1C}" name="17410" dataDxfId="2877"/>
    <tableColumn id="647" xr3:uid="{C842A857-FF4A-4E85-9EBB-8F411BFCB193}" name="17411" dataDxfId="2876"/>
    <tableColumn id="648" xr3:uid="{30925E84-2250-43A2-8CBE-E8A440572484}" name="17412" dataDxfId="2875"/>
    <tableColumn id="649" xr3:uid="{FC8F48B0-73D5-41CF-9AF9-627E290B175B}" name="17413" dataDxfId="2874"/>
    <tableColumn id="650" xr3:uid="{FF076054-B3C3-4038-8AE3-F9D970A76AAB}" name="17414" dataDxfId="2873"/>
    <tableColumn id="651" xr3:uid="{0AFD8C90-46D3-46C2-B915-029ABE2FF3A5}" name="17415" dataDxfId="2872"/>
    <tableColumn id="652" xr3:uid="{5C4F857E-AC58-478D-89C7-FE414A4C91B5}" name="17416" dataDxfId="2871"/>
    <tableColumn id="653" xr3:uid="{61F1F479-4DD4-455C-B1F5-C528B510B86D}" name="17417" dataDxfId="2870"/>
    <tableColumn id="654" xr3:uid="{98F05FDF-AD8D-4DA4-8E14-1044CF8BD8A2}" name="17418" dataDxfId="2869"/>
    <tableColumn id="655" xr3:uid="{B63408CC-25B9-4CC9-8058-11AA4488A2A4}" name="17419" dataDxfId="2868"/>
    <tableColumn id="656" xr3:uid="{D25DE40E-ECB3-4575-A2BF-18BBB0606D1F}" name="17420" dataDxfId="2867"/>
    <tableColumn id="657" xr3:uid="{CF7946E2-E95A-4565-8F77-1926CD88C892}" name="17421" dataDxfId="2866"/>
    <tableColumn id="658" xr3:uid="{A9227D86-C043-4068-BB38-6E88256B724F}" name="17422" dataDxfId="2865"/>
    <tableColumn id="659" xr3:uid="{ED08BC1A-3473-4AD2-962D-857F13724091}" name="17423" dataDxfId="2864"/>
    <tableColumn id="660" xr3:uid="{758EBEF4-E6CC-4821-B597-418ACED325CD}" name="17424" dataDxfId="2863"/>
    <tableColumn id="661" xr3:uid="{F7669CDE-118E-4062-90D0-1067A9E0911F}" name="17425" dataDxfId="2862"/>
    <tableColumn id="662" xr3:uid="{4DDC055B-749B-4DC8-B0EC-68A744D539D2}" name="17426" dataDxfId="2861"/>
    <tableColumn id="663" xr3:uid="{C33AD4F5-ED9A-48FD-9CC5-A6F1E48B18D5}" name="17427" dataDxfId="2860"/>
    <tableColumn id="664" xr3:uid="{D1EDFC29-7238-4B52-AB2C-C0D9CFC69C6E}" name="17428" dataDxfId="2859"/>
    <tableColumn id="665" xr3:uid="{FBE85BFC-666D-493E-A15D-5AD50533501D}" name="17429" dataDxfId="2858"/>
    <tableColumn id="666" xr3:uid="{E0C17B41-11A8-4E56-A26C-FFDACD0603B7}" name="17430" dataDxfId="2857"/>
    <tableColumn id="667" xr3:uid="{14133182-DF33-44DD-BFE7-3A1DEC5BCB1A}" name="17431" dataDxfId="2856"/>
    <tableColumn id="668" xr3:uid="{8EEF90D7-DE0D-4B8A-83B1-AF577776EB05}" name="17432" dataDxfId="2855"/>
    <tableColumn id="669" xr3:uid="{BA7732A2-5FD4-43B4-B8C4-F18EE03C3383}" name="17433" dataDxfId="2854"/>
    <tableColumn id="670" xr3:uid="{A2BB7DD4-0076-460E-9147-B7619F7B9B60}" name="17434" dataDxfId="2853"/>
    <tableColumn id="671" xr3:uid="{E6B339E6-A913-4939-9766-F2EC7F2206D7}" name="17435" dataDxfId="2852"/>
    <tableColumn id="672" xr3:uid="{9CC66E51-D0BE-4091-8EB6-1524EFCE4A5C}" name="17436" dataDxfId="2851"/>
    <tableColumn id="673" xr3:uid="{705A6D3E-0DBC-4737-93D4-C292D3442AAF}" name="17437" dataDxfId="2850"/>
    <tableColumn id="674" xr3:uid="{4B25F4A7-BDA1-4B93-87DC-0731532CF5FD}" name="17438" dataDxfId="2849"/>
    <tableColumn id="675" xr3:uid="{C1BD7D69-7072-41F1-8AEC-442BD7259E8F}" name="17439" dataDxfId="2848"/>
    <tableColumn id="676" xr3:uid="{F2599587-0554-477D-97F0-25057545B884}" name="17440" dataDxfId="2847"/>
    <tableColumn id="677" xr3:uid="{04F96752-1C3F-4836-AC97-F081E4017274}" name="17441" dataDxfId="2846"/>
    <tableColumn id="678" xr3:uid="{4B9425A2-FC5D-49CE-B215-F768F8353274}" name="17442" dataDxfId="2845"/>
    <tableColumn id="679" xr3:uid="{83542D8A-50DF-4A0B-B05E-98E01E987A2D}" name="17443" dataDxfId="2844"/>
    <tableColumn id="680" xr3:uid="{1A46CF43-D205-48BE-A421-610E96F97E4F}" name="17444" dataDxfId="2843"/>
    <tableColumn id="681" xr3:uid="{2D61D9F9-E93B-48E1-88A0-1A27AA995FCA}" name="17445" dataDxfId="2842"/>
    <tableColumn id="682" xr3:uid="{77652462-CC4F-461F-9412-19DE4FB6FE7F}" name="17446" dataDxfId="2841"/>
    <tableColumn id="683" xr3:uid="{0F97900A-4925-4B55-B1BC-B3F519F55CEA}" name="17447" dataDxfId="2840"/>
    <tableColumn id="684" xr3:uid="{E7093C47-52E5-4BFE-ADA3-C1C4F8551DE6}" name="17448" dataDxfId="2839"/>
    <tableColumn id="685" xr3:uid="{7BFA4DE5-B427-4FB4-97B4-84FC19F647EF}" name="17449" dataDxfId="2838"/>
    <tableColumn id="686" xr3:uid="{8A32EEBE-E481-44F5-B538-A2CDD093ED0E}" name="17450" dataDxfId="2837"/>
    <tableColumn id="687" xr3:uid="{D2A67F54-728A-43B7-A82F-C3D271EBE917}" name="17451" dataDxfId="2836"/>
    <tableColumn id="688" xr3:uid="{DC26D703-456E-4E85-B82F-8CF62C3354A2}" name="17452" dataDxfId="2835"/>
    <tableColumn id="689" xr3:uid="{A0F37FB8-190D-47A4-8F0B-43CE2E51B0BE}" name="17453" dataDxfId="2834"/>
    <tableColumn id="690" xr3:uid="{2C835E81-A68C-4DB7-9B02-A1B3B1B9A064}" name="17454" dataDxfId="2833"/>
    <tableColumn id="691" xr3:uid="{09A3FD69-CD68-4F3F-A2BF-D4CF110A641F}" name="17455" dataDxfId="2832"/>
    <tableColumn id="692" xr3:uid="{BB08435B-D7B2-4CEC-B77A-0F03EB387E3F}" name="17456" dataDxfId="2831"/>
    <tableColumn id="693" xr3:uid="{C031C2D8-12F1-4B08-840E-C03A5232E4E1}" name="17457" dataDxfId="2830"/>
    <tableColumn id="694" xr3:uid="{27F31492-F731-455A-AD21-A3818C78E7BE}" name="17458" dataDxfId="2829"/>
    <tableColumn id="695" xr3:uid="{B151569B-F2DA-4CF1-80C0-2543D1C48FA4}" name="17459" dataDxfId="2828"/>
    <tableColumn id="696" xr3:uid="{4F848B4F-A633-4135-92BC-C7519286D086}" name="17460" dataDxfId="2827"/>
    <tableColumn id="697" xr3:uid="{FCE6AE82-E9E6-425B-A9A7-C8769A8F17DC}" name="17461" dataDxfId="2826"/>
    <tableColumn id="698" xr3:uid="{817F623B-645F-4A43-929F-3648517057B4}" name="17462" dataDxfId="2825"/>
    <tableColumn id="699" xr3:uid="{1E352045-6603-45BA-8B4D-ABD757BEB8C0}" name="17463" dataDxfId="2824"/>
    <tableColumn id="700" xr3:uid="{7DB458F8-2112-4B78-AC2E-91BAF6FA64CA}" name="17464" dataDxfId="2823"/>
    <tableColumn id="701" xr3:uid="{1AF91E91-E16F-416B-9D4E-18514C5911DA}" name="17465" dataDxfId="2822"/>
    <tableColumn id="702" xr3:uid="{566161D5-0F6B-4A87-BB3E-18A67A6F9143}" name="17466" dataDxfId="2821"/>
    <tableColumn id="703" xr3:uid="{FC12CA82-7BA9-4514-904D-58B9A853DAA2}" name="17467" dataDxfId="2820"/>
  </tableColumns>
  <tableStyleInfo name="TableStyleLight1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773FCA8B-9F60-4B2A-9741-2FEFDC5EE49B}" name="Table14681012141618202224228303234363840424446" displayName="Table14681012141618202224228303234363840424446" ref="A1:AAA14" totalsRowShown="0" headerRowDxfId="2819" dataDxfId="2818">
  <autoFilter ref="A1:AAA14" xr:uid="{5AD4B7B0-32CE-4DF4-B699-15C681A6E784}"/>
  <tableColumns count="703">
    <tableColumn id="1" xr3:uid="{1DACF75A-FBFE-47F3-A28B-3002B35EEFCB}" name="S.NO" dataDxfId="2817">
      <calculatedColumnFormula>A1+1</calculatedColumnFormula>
    </tableColumn>
    <tableColumn id="2" xr3:uid="{3AAB30AE-E602-4FD5-8C8F-60CA72E955A7}" name="17468" dataDxfId="2816"/>
    <tableColumn id="3" xr3:uid="{B5427D5C-7A09-4015-8D28-B8CEB33F30F1}" name="17469" dataDxfId="2815">
      <calculatedColumnFormula>B2+1</calculatedColumnFormula>
    </tableColumn>
    <tableColumn id="4" xr3:uid="{031346DC-586F-477D-A286-76F7D28218D4}" name="17470" dataDxfId="2814"/>
    <tableColumn id="5" xr3:uid="{523471BD-2593-46A7-B38D-C483AA7F9E81}" name="17471" dataDxfId="2813"/>
    <tableColumn id="6" xr3:uid="{FA59D001-6942-45FD-97E4-AFE57407D065}" name="17472" dataDxfId="2812"/>
    <tableColumn id="7" xr3:uid="{05A9D113-8039-4761-BFDA-111E8B23DF2F}" name="17473" dataDxfId="2811"/>
    <tableColumn id="8" xr3:uid="{0F9D62C3-3ECB-4707-B1E4-C7CF8862310A}" name="17474" dataDxfId="2810"/>
    <tableColumn id="9" xr3:uid="{A27802C7-7353-433B-9BE6-34CD14E97A1C}" name="17475" dataDxfId="2809"/>
    <tableColumn id="10" xr3:uid="{75022D61-2608-4958-8CA4-7ABD95BD3932}" name="17476" dataDxfId="2808"/>
    <tableColumn id="11" xr3:uid="{377D9E77-D449-472C-9975-8F4839A890B3}" name="17477" dataDxfId="2807"/>
    <tableColumn id="12" xr3:uid="{A34C4466-774F-4DA3-96C8-BFABE034E045}" name="17478" dataDxfId="2806"/>
    <tableColumn id="13" xr3:uid="{67D5E022-2508-40C2-9D0C-98D10065A353}" name="17479" dataDxfId="2805"/>
    <tableColumn id="14" xr3:uid="{FD875287-422F-4408-9CBD-86106F6E7E30}" name="17480" dataDxfId="2804"/>
    <tableColumn id="15" xr3:uid="{99D60B9F-71A2-4AAD-B512-9A0CEAC05845}" name="17481" dataDxfId="2803"/>
    <tableColumn id="16" xr3:uid="{0A266AE6-0833-44C0-A356-C1A172E64C8F}" name="17482" dataDxfId="2802"/>
    <tableColumn id="17" xr3:uid="{827BBB3F-8430-4C23-BBCF-808B30A443A3}" name="17483" dataDxfId="2801"/>
    <tableColumn id="18" xr3:uid="{04E8E111-73BE-49AF-9182-07470A51CC4A}" name="17484" dataDxfId="2800"/>
    <tableColumn id="19" xr3:uid="{6D718655-FF96-4FEE-8AE5-C873AEABBF97}" name="17485" dataDxfId="2799"/>
    <tableColumn id="20" xr3:uid="{69E84441-5D38-4249-ABBF-89BB03025B6E}" name="17486" dataDxfId="2798"/>
    <tableColumn id="21" xr3:uid="{5AC06B83-1EA1-45CB-BA58-2D603982B97B}" name="17487" dataDxfId="2797"/>
    <tableColumn id="22" xr3:uid="{23D139F3-1D4A-470F-BB7B-6EC2C199A9A5}" name="17488" dataDxfId="2796"/>
    <tableColumn id="23" xr3:uid="{18B7BD88-13DB-4823-8FCE-ED6F2F54F294}" name="17489" dataDxfId="2795"/>
    <tableColumn id="24" xr3:uid="{308789EF-5C90-4F0A-9731-B2DE8772F316}" name="17490" dataDxfId="2794"/>
    <tableColumn id="25" xr3:uid="{AE5E7E8C-7B65-44CB-8251-6A8880BAFCED}" name="17491" dataDxfId="2793"/>
    <tableColumn id="26" xr3:uid="{8522D751-3526-438D-945C-0BFA19430A6D}" name="17492" dataDxfId="2792"/>
    <tableColumn id="27" xr3:uid="{42BD89D3-E499-4135-ACB9-738A667F2FD6}" name="17493" dataDxfId="2791"/>
    <tableColumn id="28" xr3:uid="{8152673B-F400-44E2-9F85-EAE26CE5D860}" name="17494" dataDxfId="2790"/>
    <tableColumn id="29" xr3:uid="{4D9322E8-F290-4E48-BA92-F2444670A129}" name="17495" dataDxfId="2789"/>
    <tableColumn id="30" xr3:uid="{73E9652A-B8A4-44FD-9B75-58B454E4952E}" name="17496" dataDxfId="2788"/>
    <tableColumn id="31" xr3:uid="{A8B56577-0548-437C-B715-EA5B99CDD6EC}" name="17497" dataDxfId="2787"/>
    <tableColumn id="32" xr3:uid="{EECBBE14-BCCC-4416-BC55-0FB2F0FF4D0D}" name="17498" dataDxfId="2786"/>
    <tableColumn id="33" xr3:uid="{6C463615-4EC8-43D3-BF5A-7AF30C2453BA}" name="17499" dataDxfId="2785"/>
    <tableColumn id="34" xr3:uid="{A98B92E8-9914-436F-BBA5-9401D85AF100}" name="17500" dataDxfId="2784"/>
    <tableColumn id="35" xr3:uid="{8B63BE06-495C-471F-B31C-56B27E6288E8}" name="17501" dataDxfId="2783"/>
    <tableColumn id="36" xr3:uid="{43D2A27C-8DE5-40D3-9FFB-A214B878F5C5}" name="17502" dataDxfId="2782"/>
    <tableColumn id="37" xr3:uid="{0ADE210C-8EC3-46E5-8C1F-B3F5B2122AFD}" name="17503" dataDxfId="2781"/>
    <tableColumn id="38" xr3:uid="{97B4F0BE-1F77-4332-A11E-D439BC8FA43C}" name="17504" dataDxfId="2780"/>
    <tableColumn id="39" xr3:uid="{891F5B99-D5C6-4E5B-BD18-E72E164C1209}" name="17505" dataDxfId="2779"/>
    <tableColumn id="40" xr3:uid="{D186610D-8ECD-4746-A4BA-51A8195CF52D}" name="17506" dataDxfId="2778"/>
    <tableColumn id="41" xr3:uid="{4F597325-2F3D-429B-871D-FA74037B9E67}" name="17507" dataDxfId="2777"/>
    <tableColumn id="42" xr3:uid="{184448C2-9420-468C-B450-0D17B7C45E32}" name="17508" dataDxfId="2776"/>
    <tableColumn id="43" xr3:uid="{5921A0B8-11CD-40C8-9793-7A607924B186}" name="17509" dataDxfId="2775"/>
    <tableColumn id="44" xr3:uid="{2C9240CC-8029-4C27-8338-517E1ADA3F68}" name="17510" dataDxfId="2774"/>
    <tableColumn id="45" xr3:uid="{1E0A79D0-0A51-489A-A3C0-8C54D3F805F0}" name="17511" dataDxfId="2773"/>
    <tableColumn id="46" xr3:uid="{D36DE08E-ECC1-429F-B899-04E7578FF7DA}" name="17512" dataDxfId="2772"/>
    <tableColumn id="47" xr3:uid="{38F5954C-7833-4B5B-943A-F0998EDEC273}" name="17513" dataDxfId="2771"/>
    <tableColumn id="48" xr3:uid="{37C75305-C1CF-4DA0-BC98-4A25649AE821}" name="17514" dataDxfId="2770"/>
    <tableColumn id="49" xr3:uid="{48B3E714-8C2D-4D98-BE8F-1A6DDC16AEA8}" name="17515" dataDxfId="2769"/>
    <tableColumn id="50" xr3:uid="{5DCCFD60-5951-4159-A4CF-F88AF1203BB4}" name="17516" dataDxfId="2768"/>
    <tableColumn id="51" xr3:uid="{92B031D4-4439-47BD-91E0-4DDABD7E01E0}" name="17517" dataDxfId="2767"/>
    <tableColumn id="52" xr3:uid="{9C34912D-6E98-437D-A7F5-E7FDFBA97CF8}" name="17518" dataDxfId="2766"/>
    <tableColumn id="53" xr3:uid="{0FE3D907-2F74-4585-9854-0C27DE3AE4AD}" name="17519" dataDxfId="2765"/>
    <tableColumn id="54" xr3:uid="{3B321EC7-E98E-4A93-AEB1-63A5ADA5CED0}" name="17520" dataDxfId="2764"/>
    <tableColumn id="55" xr3:uid="{C43A54E7-E162-4B54-B5F9-9295921EB58F}" name="17521" dataDxfId="2763"/>
    <tableColumn id="56" xr3:uid="{65FCD092-D2E0-45AC-B512-12162EEA3944}" name="17522" dataDxfId="2762"/>
    <tableColumn id="57" xr3:uid="{4DC3F681-E687-4CB9-B07A-E062EAA825E9}" name="17523" dataDxfId="2761"/>
    <tableColumn id="58" xr3:uid="{6CBE0C25-F588-4984-BC8A-4D7F2C31D545}" name="17524" dataDxfId="2760"/>
    <tableColumn id="59" xr3:uid="{967E674E-E617-445E-927C-D822E9A4AFAE}" name="17525" dataDxfId="2759"/>
    <tableColumn id="60" xr3:uid="{727189AD-B875-4758-BE1F-8650381E6698}" name="17526" dataDxfId="2758"/>
    <tableColumn id="61" xr3:uid="{D32D9DBF-BB77-4860-B05E-BD21710FF186}" name="17527" dataDxfId="2757"/>
    <tableColumn id="62" xr3:uid="{2CD505A2-D58C-4EA4-9B10-88B21ADDFF93}" name="17528" dataDxfId="2756"/>
    <tableColumn id="63" xr3:uid="{B1C0CCE4-CB5F-4500-A4E2-D5F4533F60C2}" name="17529" dataDxfId="2755"/>
    <tableColumn id="64" xr3:uid="{1574C6F9-9EC7-4BC9-BF4F-D4810D11E50D}" name="17530" dataDxfId="2754"/>
    <tableColumn id="65" xr3:uid="{852BCC32-B92E-49D9-8078-EE57A11CB783}" name="17531" dataDxfId="2753"/>
    <tableColumn id="66" xr3:uid="{52311E85-E8D7-4CAF-8745-7FE20A784554}" name="17532" dataDxfId="2752"/>
    <tableColumn id="67" xr3:uid="{91B5A494-82F3-4719-AD84-8D5064B26741}" name="17533" dataDxfId="2751"/>
    <tableColumn id="68" xr3:uid="{53EA75C9-7BD1-4C0F-9E44-D773826D78EB}" name="17534" dataDxfId="2750"/>
    <tableColumn id="69" xr3:uid="{7FB172CB-C072-422F-95C3-47ABCE432BBC}" name="17535" dataDxfId="2749"/>
    <tableColumn id="70" xr3:uid="{43CB5BEE-E06B-4A11-8F91-66A7025CA353}" name="17536" dataDxfId="2748"/>
    <tableColumn id="71" xr3:uid="{ADC0345B-CC26-483B-B6FC-CE79004BE9C9}" name="17537" dataDxfId="2747"/>
    <tableColumn id="72" xr3:uid="{5FA8608C-39E0-45A3-A066-63700A0C016D}" name="17538" dataDxfId="2746"/>
    <tableColumn id="73" xr3:uid="{54C48EFE-E322-467D-83A2-5D0E2DB51448}" name="17539" dataDxfId="2745"/>
    <tableColumn id="74" xr3:uid="{096D8014-F7A1-4C77-B862-F7007461004B}" name="17540" dataDxfId="2744"/>
    <tableColumn id="75" xr3:uid="{33327424-F0C0-4CEC-A76D-1816FD07C4FD}" name="17541" dataDxfId="2743"/>
    <tableColumn id="76" xr3:uid="{693BDA3A-A208-464D-9C5C-8207729B7A9A}" name="17542" dataDxfId="2742"/>
    <tableColumn id="77" xr3:uid="{24FB6044-1A11-47BE-8130-A1E57AAD2F75}" name="17543" dataDxfId="2741"/>
    <tableColumn id="78" xr3:uid="{BD5BA4C5-6799-4122-91A9-6C0F44D14BC4}" name="17544" dataDxfId="2740"/>
    <tableColumn id="79" xr3:uid="{C599E162-F6A1-4378-8121-F04F8193A98B}" name="17545" dataDxfId="2739"/>
    <tableColumn id="80" xr3:uid="{A9918E57-49BA-4C3D-B549-6C8170A31BDE}" name="17546" dataDxfId="2738"/>
    <tableColumn id="81" xr3:uid="{C0313D0D-5EDE-45D3-AB9D-65D3516CFDFD}" name="17547" dataDxfId="2737"/>
    <tableColumn id="82" xr3:uid="{D9EB47D7-878E-4A7B-8757-C6679266C5A9}" name="17548" dataDxfId="2736"/>
    <tableColumn id="83" xr3:uid="{D4D8DFA4-586D-4E48-8D32-CC9C83515843}" name="17549" dataDxfId="2735"/>
    <tableColumn id="84" xr3:uid="{748A6B40-9057-4AB6-81C3-B1C2DCA581B4}" name="17550" dataDxfId="2734"/>
    <tableColumn id="85" xr3:uid="{B595FDF0-ED97-4744-9119-5583C9412D80}" name="17551" dataDxfId="2733"/>
    <tableColumn id="86" xr3:uid="{1AFA1952-DF4A-4694-B268-1D01CA619A59}" name="17552" dataDxfId="2732"/>
    <tableColumn id="87" xr3:uid="{541F5408-B1EA-40DE-BAB2-3C1A972A9AC5}" name="17553" dataDxfId="2731"/>
    <tableColumn id="88" xr3:uid="{13783899-D9F0-4829-8243-8497B9FDA96E}" name="17554" dataDxfId="2730"/>
    <tableColumn id="89" xr3:uid="{950654CD-2CA9-40CE-8AE2-F9D85886C8E6}" name="17555" dataDxfId="2729"/>
    <tableColumn id="90" xr3:uid="{BC0BB053-954A-47E0-94B0-8D0A29CD6C74}" name="17556" dataDxfId="2728"/>
    <tableColumn id="91" xr3:uid="{57FAAB1D-12AE-4623-8E22-06154F0854FA}" name="17557" dataDxfId="2727"/>
    <tableColumn id="92" xr3:uid="{4CC72B96-DD35-4ED3-881A-B2429526B8A7}" name="17558" dataDxfId="2726"/>
    <tableColumn id="93" xr3:uid="{46A5925C-60F4-45E7-BBCC-BF75FFBA1B32}" name="17559" dataDxfId="2725"/>
    <tableColumn id="94" xr3:uid="{D75182F5-0446-494A-8911-A02B83B3554B}" name="17560" dataDxfId="2724"/>
    <tableColumn id="95" xr3:uid="{1737A560-D1DE-4454-82B0-35192A84DBEB}" name="17561" dataDxfId="2723"/>
    <tableColumn id="96" xr3:uid="{DE0647D4-CD9F-436B-B5EF-960783E35598}" name="17562" dataDxfId="2722"/>
    <tableColumn id="97" xr3:uid="{128749FC-50AB-4625-B945-64ED34820498}" name="17563" dataDxfId="2721"/>
    <tableColumn id="98" xr3:uid="{3D372997-1B01-4B40-8CAF-5EC71AC1943F}" name="17564" dataDxfId="2720"/>
    <tableColumn id="99" xr3:uid="{EE4BDDAB-EFC3-43A2-8134-42D98D938BDD}" name="17565" dataDxfId="2719"/>
    <tableColumn id="100" xr3:uid="{0501C828-FE05-493A-AB9D-FA65E372FB72}" name="17566" dataDxfId="2718"/>
    <tableColumn id="101" xr3:uid="{820B873C-93F8-4258-8771-4CAFE8BBADB2}" name="17567" dataDxfId="2717"/>
    <tableColumn id="102" xr3:uid="{F82D63E3-97F4-4E25-B792-F05C194ED2B4}" name="17568" dataDxfId="2716"/>
    <tableColumn id="103" xr3:uid="{B0C9E634-D417-44CA-8B0C-CB0052EA0EB9}" name="17569" dataDxfId="2715"/>
    <tableColumn id="104" xr3:uid="{430D60A2-2A30-4637-BCCA-48481A67FEBA}" name="17570" dataDxfId="2714"/>
    <tableColumn id="105" xr3:uid="{4CDDEE46-4E54-4394-A1E7-2C114A553708}" name="17571" dataDxfId="2713"/>
    <tableColumn id="106" xr3:uid="{E653149C-8F8A-4C73-A1B8-ACC8B21FAA5B}" name="17572" dataDxfId="2712"/>
    <tableColumn id="107" xr3:uid="{63505677-28EE-4A1A-8500-92F1043446AF}" name="17573" dataDxfId="2711"/>
    <tableColumn id="108" xr3:uid="{854B4BCC-6223-4348-BD8B-E4A82CB7E0F7}" name="17574" dataDxfId="2710"/>
    <tableColumn id="109" xr3:uid="{6793304A-D363-4FF0-A3F9-F38E8968EA5E}" name="17575" dataDxfId="2709"/>
    <tableColumn id="110" xr3:uid="{467DD0BF-E6F7-46BF-B8F2-D69CFD8398CD}" name="17576" dataDxfId="2708"/>
    <tableColumn id="111" xr3:uid="{97002CF5-988C-4D8A-AE8A-FB9419FCF21D}" name="17577" dataDxfId="2707"/>
    <tableColumn id="112" xr3:uid="{BE7F7BA2-5092-41FD-B46F-D1C322888F91}" name="17578" dataDxfId="2706"/>
    <tableColumn id="113" xr3:uid="{0D2F4FF7-29FB-43E4-9E7D-E57AC51B5FC2}" name="17579" dataDxfId="2705"/>
    <tableColumn id="114" xr3:uid="{4A34B438-3C52-43FA-A16D-E9345509A7D6}" name="17580" dataDxfId="2704"/>
    <tableColumn id="115" xr3:uid="{B07483D9-69AE-4112-A640-CA663C8BA5BA}" name="17581" dataDxfId="2703"/>
    <tableColumn id="116" xr3:uid="{F2E180EC-02E6-41DD-B06B-C1C12387C5C1}" name="17582" dataDxfId="2702"/>
    <tableColumn id="117" xr3:uid="{D26BF6C2-E730-4C1E-A8DA-EC8A9E7748D5}" name="17583" dataDxfId="2701"/>
    <tableColumn id="118" xr3:uid="{E6C9B182-D1C7-4B15-AB21-50D4BD6907B7}" name="17584" dataDxfId="2700"/>
    <tableColumn id="119" xr3:uid="{B2E4FAA4-B495-4D81-867C-3F2D5F11408E}" name="17585" dataDxfId="2699"/>
    <tableColumn id="120" xr3:uid="{66328A9B-3759-4C2F-B9E6-D57E7259117B}" name="17586" dataDxfId="2698"/>
    <tableColumn id="121" xr3:uid="{9DDD2778-5206-4291-9B0B-E44AC49F0C0C}" name="17587" dataDxfId="2697"/>
    <tableColumn id="122" xr3:uid="{E0FD851F-DEB0-4AB5-A77C-37DC898F942B}" name="17588" dataDxfId="2696"/>
    <tableColumn id="123" xr3:uid="{9721AB95-C911-4183-AC0B-EC78BB6E4C2F}" name="17589" dataDxfId="2695"/>
    <tableColumn id="124" xr3:uid="{FFC75113-8661-4DD9-85D3-27593C4F3A6C}" name="17590" dataDxfId="2694"/>
    <tableColumn id="125" xr3:uid="{8A1B938E-22C2-42BE-8FA4-92C538583C35}" name="17591" dataDxfId="2693"/>
    <tableColumn id="126" xr3:uid="{B6265CF8-1876-4212-A410-9C633BFE0217}" name="17592" dataDxfId="2692"/>
    <tableColumn id="127" xr3:uid="{976DE3E9-EB22-44D6-ACAA-9DFF945E32B0}" name="17593" dataDxfId="2691"/>
    <tableColumn id="128" xr3:uid="{BC7E9B09-DD83-4AF5-A95D-541BFFB12BCE}" name="17594" dataDxfId="2690"/>
    <tableColumn id="129" xr3:uid="{9F52A402-1C23-4069-8957-4A1295B790E4}" name="17595" dataDxfId="2689"/>
    <tableColumn id="130" xr3:uid="{B0468499-1487-4A8D-8E0B-D80F3F18768A}" name="17596" dataDxfId="2688"/>
    <tableColumn id="131" xr3:uid="{CBF7815F-5F0F-4BC1-9E1A-6C5A7A88D074}" name="17597" dataDxfId="2687"/>
    <tableColumn id="132" xr3:uid="{60E0EACB-FB23-4D2C-AA5D-223D29C7875F}" name="17598" dataDxfId="2686"/>
    <tableColumn id="133" xr3:uid="{DD6A188F-8821-457F-954F-527859F375ED}" name="17599" dataDxfId="2685"/>
    <tableColumn id="134" xr3:uid="{ACA19EBE-9023-41F4-AAE3-D34484FBBD62}" name="17600" dataDxfId="2684"/>
    <tableColumn id="135" xr3:uid="{5E52199E-1369-484D-871D-70410E9352F9}" name="17601" dataDxfId="2683"/>
    <tableColumn id="136" xr3:uid="{7617D868-6A60-4236-9A24-6EFBA3B37D5A}" name="17602" dataDxfId="2682"/>
    <tableColumn id="137" xr3:uid="{DE92AB7E-C10C-486A-8CE3-C4F36221B666}" name="17603" dataDxfId="2681"/>
    <tableColumn id="138" xr3:uid="{A8D625E4-2F2E-43ED-9750-DAB4650FFE50}" name="17604" dataDxfId="2680"/>
    <tableColumn id="139" xr3:uid="{36D26044-6572-431F-A44A-AA86FC7DEB25}" name="17605" dataDxfId="2679"/>
    <tableColumn id="140" xr3:uid="{2DE35A95-CC08-4CB4-B80C-1C2FFEEBAAB5}" name="17606" dataDxfId="2678"/>
    <tableColumn id="141" xr3:uid="{48F25850-8A48-446B-912E-3105419F6C5D}" name="17607" dataDxfId="2677"/>
    <tableColumn id="142" xr3:uid="{2ECFD0D8-D666-4931-AD7F-CA223962C387}" name="17608" dataDxfId="2676"/>
    <tableColumn id="143" xr3:uid="{E50EFF5F-C280-423C-8A31-6412AB57B4F6}" name="17609" dataDxfId="2675"/>
    <tableColumn id="144" xr3:uid="{E8A85B05-7B04-4336-AC36-665E05CB7A36}" name="17610" dataDxfId="2674"/>
    <tableColumn id="145" xr3:uid="{7CA71AAD-D74B-4D6F-935A-C7007980BAE4}" name="17611" dataDxfId="2673"/>
    <tableColumn id="146" xr3:uid="{DDE35693-C70D-423C-B444-1B304D904045}" name="17612" dataDxfId="2672"/>
    <tableColumn id="147" xr3:uid="{88175542-AB23-461E-8012-5C90195B217F}" name="17613" dataDxfId="2671"/>
    <tableColumn id="148" xr3:uid="{85706391-D36A-4472-ADD6-A6D2EA7FEE02}" name="17614" dataDxfId="2670"/>
    <tableColumn id="149" xr3:uid="{DFD4906E-F025-42DF-B14A-919FD956560E}" name="17615" dataDxfId="2669"/>
    <tableColumn id="150" xr3:uid="{F5F27FDA-1F83-4B3B-874E-5CA31969997F}" name="17616" dataDxfId="2668"/>
    <tableColumn id="151" xr3:uid="{FFC786D8-77F5-4D7E-80B5-DA718F043FE5}" name="17617" dataDxfId="2667"/>
    <tableColumn id="152" xr3:uid="{BBF7472A-0482-4AE9-B7BA-17F923C02AFB}" name="17618" dataDxfId="2666"/>
    <tableColumn id="153" xr3:uid="{FBC13564-8783-4B6E-8205-949AB6E07EFB}" name="17619" dataDxfId="2665"/>
    <tableColumn id="154" xr3:uid="{7A6A1D31-C919-4B7C-9280-73E117FC9E36}" name="17620" dataDxfId="2664"/>
    <tableColumn id="155" xr3:uid="{50984E82-351E-481B-AE4B-4139E32054EF}" name="17621" dataDxfId="2663"/>
    <tableColumn id="156" xr3:uid="{532FB468-BB9C-479C-829E-788D512EF122}" name="17622" dataDxfId="2662"/>
    <tableColumn id="157" xr3:uid="{4C3E2EEA-602E-488F-9772-F72289A5C478}" name="17623" dataDxfId="2661"/>
    <tableColumn id="158" xr3:uid="{A9DD9351-08DC-4352-83EB-898CC5594DBF}" name="17624" dataDxfId="2660"/>
    <tableColumn id="159" xr3:uid="{76074F55-1DC6-4515-BBC0-263BF64EA112}" name="17625" dataDxfId="2659"/>
    <tableColumn id="160" xr3:uid="{E17F8715-89EC-4CFF-8341-8E6C4BEDE304}" name="17626" dataDxfId="2658"/>
    <tableColumn id="161" xr3:uid="{5FD5508A-DF92-44C8-BB17-AACC3F34383C}" name="17627" dataDxfId="2657"/>
    <tableColumn id="162" xr3:uid="{7FF54EE8-91C5-4AB3-8E75-2D1CD9ED2141}" name="17628" dataDxfId="2656"/>
    <tableColumn id="163" xr3:uid="{E61671FC-970B-4C21-85CC-7B5478DCEB1E}" name="17629" dataDxfId="2655"/>
    <tableColumn id="164" xr3:uid="{9FAE4089-FE8B-40C9-871A-60B3171297F6}" name="17630" dataDxfId="2654"/>
    <tableColumn id="165" xr3:uid="{FAC2030D-37D5-4153-AB90-EC54912B85F3}" name="17631" dataDxfId="2653"/>
    <tableColumn id="166" xr3:uid="{9E7A6333-063D-49F7-9977-5734A16B3F90}" name="17632" dataDxfId="2652"/>
    <tableColumn id="167" xr3:uid="{4871BA91-5B3C-424E-BC86-07DEB3F300B3}" name="17633" dataDxfId="2651"/>
    <tableColumn id="168" xr3:uid="{9C4BF9C1-6DDF-4F96-8D59-8F5CDBC15B01}" name="17634" dataDxfId="2650"/>
    <tableColumn id="169" xr3:uid="{F1E6927B-458A-4508-BC49-446697B5829E}" name="17635" dataDxfId="2649"/>
    <tableColumn id="170" xr3:uid="{C066AD86-A585-44CE-B3DC-EEBD1DAD7E68}" name="17636" dataDxfId="2648"/>
    <tableColumn id="171" xr3:uid="{017CE24B-50B0-4177-A912-47E52F504057}" name="17637" dataDxfId="2647"/>
    <tableColumn id="172" xr3:uid="{850745CC-76F0-4805-9F89-AC1CCD976BB8}" name="17638" dataDxfId="2646"/>
    <tableColumn id="173" xr3:uid="{BBBBD51F-F024-41D5-91E5-0054232E2281}" name="17639" dataDxfId="2645"/>
    <tableColumn id="174" xr3:uid="{16487CB1-C2FF-499A-9147-8FFACF2142B3}" name="17640" dataDxfId="2644"/>
    <tableColumn id="175" xr3:uid="{57031807-C426-4F70-9FA5-E45778E8CDEB}" name="17641" dataDxfId="2643"/>
    <tableColumn id="176" xr3:uid="{6C2B1705-F399-43EA-9342-E8833D6DC67A}" name="17642" dataDxfId="2642"/>
    <tableColumn id="177" xr3:uid="{62228AF5-6B11-436D-94E4-F273E97FC285}" name="17643" dataDxfId="2641"/>
    <tableColumn id="178" xr3:uid="{ECB558B1-8027-430B-A776-FCD4CB12A0C6}" name="17644" dataDxfId="2640"/>
    <tableColumn id="179" xr3:uid="{DBF672D0-4613-427E-8803-E32E54755732}" name="17645" dataDxfId="2639"/>
    <tableColumn id="180" xr3:uid="{07C20A5C-C70B-46E3-A029-4498B60997E3}" name="17646" dataDxfId="2638"/>
    <tableColumn id="181" xr3:uid="{A9150A69-57B4-400D-85F6-0D71C70086F6}" name="17647" dataDxfId="2637"/>
    <tableColumn id="182" xr3:uid="{B5E98FDE-14A0-412A-BAC2-18C36B357841}" name="17648" dataDxfId="2636"/>
    <tableColumn id="183" xr3:uid="{05DEF1D0-DFF6-40FB-91CA-4765C365CC81}" name="17649" dataDxfId="2635"/>
    <tableColumn id="184" xr3:uid="{E6B40160-4F7C-441A-A2C9-199FC858112B}" name="17650" dataDxfId="2634"/>
    <tableColumn id="185" xr3:uid="{1895C236-3F22-4532-BDE6-8D3F608F1FF8}" name="17651" dataDxfId="2633"/>
    <tableColumn id="186" xr3:uid="{1771CEF5-6F56-47E1-992F-2FD4375EF8A2}" name="17652" dataDxfId="2632"/>
    <tableColumn id="187" xr3:uid="{B692C5B4-964D-49DC-B7AF-DA76A2690E4B}" name="17653" dataDxfId="2631"/>
    <tableColumn id="188" xr3:uid="{872932F7-4766-4D45-9CEA-E1B9D5E45E1E}" name="17654" dataDxfId="2630"/>
    <tableColumn id="189" xr3:uid="{87145F74-06D3-4D28-A77E-FA9DBE7C69FA}" name="17655" dataDxfId="2629"/>
    <tableColumn id="190" xr3:uid="{473B51C3-0E24-48D4-8C18-08F27DB54B70}" name="17656" dataDxfId="2628"/>
    <tableColumn id="191" xr3:uid="{9910DA38-33F2-4128-8EB7-E6887040A769}" name="17657" dataDxfId="2627"/>
    <tableColumn id="192" xr3:uid="{483632C2-C1F3-446A-9AAA-A2AB38F82127}" name="17658" dataDxfId="2626"/>
    <tableColumn id="193" xr3:uid="{86413FDE-FE60-422D-AE89-1C25679222D8}" name="17659" dataDxfId="2625"/>
    <tableColumn id="194" xr3:uid="{888AB9E8-0FC8-4A47-B13A-AFD1A07CFBCB}" name="17660" dataDxfId="2624"/>
    <tableColumn id="195" xr3:uid="{0D11CC79-816E-4707-B119-9B9D1C1C288E}" name="17661" dataDxfId="2623"/>
    <tableColumn id="196" xr3:uid="{C00C864F-A993-4D9D-923C-2B1C8D3BA126}" name="17662" dataDxfId="2622"/>
    <tableColumn id="197" xr3:uid="{14606BE0-6998-4CF2-ABF1-D587381F024F}" name="17663" dataDxfId="2621"/>
    <tableColumn id="198" xr3:uid="{89CC17F1-C550-412B-AADE-47C1A7DDB761}" name="17664" dataDxfId="2620"/>
    <tableColumn id="199" xr3:uid="{F4C9B8EC-264F-4D4E-98F6-0EF4B50DA569}" name="17665" dataDxfId="2619"/>
    <tableColumn id="200" xr3:uid="{8E33D517-830B-4AC4-8FA2-039A4FFC741E}" name="17666" dataDxfId="2618"/>
    <tableColumn id="201" xr3:uid="{B88B5173-FDFB-4E7A-A519-733DC3579CA0}" name="17667" dataDxfId="2617"/>
    <tableColumn id="202" xr3:uid="{90B1B97D-E34C-4D6D-AA6C-4D40348DD528}" name="17668" dataDxfId="2616"/>
    <tableColumn id="203" xr3:uid="{5981E1CD-59F5-46EC-98A7-290CF83B876E}" name="17669" dataDxfId="2615"/>
    <tableColumn id="204" xr3:uid="{A13568AC-B75F-4C59-9EAE-F35245C023DC}" name="17670" dataDxfId="2614"/>
    <tableColumn id="205" xr3:uid="{65A8933A-DE54-4A67-85CC-5045D1C496DA}" name="17671" dataDxfId="2613"/>
    <tableColumn id="206" xr3:uid="{55AF556F-6109-446A-89DD-881B6D5C9CB7}" name="17672" dataDxfId="2612"/>
    <tableColumn id="207" xr3:uid="{374E6E18-8F5A-4018-B93C-99B016E684D1}" name="17673" dataDxfId="2611"/>
    <tableColumn id="208" xr3:uid="{D70F9C52-4FE4-491E-A0D5-7F2A54CD4827}" name="17674" dataDxfId="2610"/>
    <tableColumn id="209" xr3:uid="{E6144D1B-2F4C-4CBD-83FD-E52AFAA6A8FF}" name="17675" dataDxfId="2609"/>
    <tableColumn id="210" xr3:uid="{0184B197-832B-4943-A57D-A91F4A5133CF}" name="17676" dataDxfId="2608"/>
    <tableColumn id="211" xr3:uid="{5A93877A-A5E9-4449-883F-81F09ADE6183}" name="17677" dataDxfId="2607"/>
    <tableColumn id="212" xr3:uid="{BDAAC9E7-0A9A-49D0-ADCB-99C2F98EE498}" name="17678" dataDxfId="2606"/>
    <tableColumn id="213" xr3:uid="{7C3B9F14-BDC4-4AF9-B6E5-8FF8CF607302}" name="17679" dataDxfId="2605"/>
    <tableColumn id="214" xr3:uid="{8C6DF497-8F0A-42E0-BD2C-79470ED567AB}" name="17680" dataDxfId="2604"/>
    <tableColumn id="215" xr3:uid="{259CA770-9C40-4C5E-9E3F-D367CBA09873}" name="17681" dataDxfId="2603"/>
    <tableColumn id="216" xr3:uid="{B0234155-B254-4708-8B8A-545AB91FF2CD}" name="17682" dataDxfId="2602"/>
    <tableColumn id="217" xr3:uid="{7310171C-149D-4A50-ACAA-B926CFD214C9}" name="17683" dataDxfId="2601"/>
    <tableColumn id="218" xr3:uid="{41E81FFA-52FF-4734-AC3B-04593B79D8AB}" name="17684" dataDxfId="2600"/>
    <tableColumn id="219" xr3:uid="{26326A75-9D29-4A91-8E58-A0B0F9DE3CBC}" name="17685" dataDxfId="2599"/>
    <tableColumn id="220" xr3:uid="{F6CB5F16-3E32-4F2D-ADEF-16F1EEC083BF}" name="17686" dataDxfId="2598"/>
    <tableColumn id="221" xr3:uid="{BA2E0CE2-D119-4DC7-A69C-C404CC8D5B89}" name="17687" dataDxfId="2597"/>
    <tableColumn id="222" xr3:uid="{8BEF2567-E9A2-4846-8BEE-E5EF9E4E3C1D}" name="17688" dataDxfId="2596"/>
    <tableColumn id="223" xr3:uid="{00CBBEA1-40DB-4CE8-94FD-B4CE671949D1}" name="17689" dataDxfId="2595"/>
    <tableColumn id="224" xr3:uid="{E87725F9-A9B2-4229-90E2-1E6B9A0A1A77}" name="17690" dataDxfId="2594"/>
    <tableColumn id="225" xr3:uid="{8329767C-0B02-41D5-994A-F0091B7E527F}" name="17691" dataDxfId="2593"/>
    <tableColumn id="226" xr3:uid="{4908CC3C-41CA-4096-A85B-448CCB93E004}" name="17692" dataDxfId="2592"/>
    <tableColumn id="227" xr3:uid="{E6EDB50D-72B3-4780-8A54-52616EFA1049}" name="17693" dataDxfId="2591"/>
    <tableColumn id="228" xr3:uid="{F6B22FD5-B967-409C-8541-BF61B24169AA}" name="17694" dataDxfId="2590"/>
    <tableColumn id="229" xr3:uid="{877B5FFD-D972-425F-8DC8-BC59FCE0BA23}" name="17695" dataDxfId="2589"/>
    <tableColumn id="230" xr3:uid="{A1CBCD71-D545-4E49-A447-DB556E2A7F12}" name="17696" dataDxfId="2588"/>
    <tableColumn id="231" xr3:uid="{1BFC6B89-6026-45FB-8CC7-C1D3AC9BC9F6}" name="17697" dataDxfId="2587"/>
    <tableColumn id="232" xr3:uid="{09442956-F63B-4AE0-A4C8-BDBF45D9000F}" name="17698" dataDxfId="2586"/>
    <tableColumn id="233" xr3:uid="{991612E8-7CED-469A-8FED-C9B16937A2B5}" name="17699" dataDxfId="2585"/>
    <tableColumn id="234" xr3:uid="{E767D92F-C11D-43BD-9774-3A5253F910DB}" name="17700" dataDxfId="2584"/>
    <tableColumn id="235" xr3:uid="{72D02C68-F396-4D10-89BE-5E5742BA517E}" name="17701" dataDxfId="2583"/>
    <tableColumn id="236" xr3:uid="{FA6AC93F-174F-4C33-BB3D-7ACC08E272E9}" name="17702" dataDxfId="2582"/>
    <tableColumn id="237" xr3:uid="{9CFAEE6A-8AC0-421D-ADD3-554C6C0348E8}" name="17703" dataDxfId="2581"/>
    <tableColumn id="238" xr3:uid="{CF9A15AA-A55D-4103-BA28-8645BB01368B}" name="17704" dataDxfId="2580"/>
    <tableColumn id="239" xr3:uid="{34813C54-BC1A-48AE-B4C8-61783410512A}" name="17705" dataDxfId="2579"/>
    <tableColumn id="240" xr3:uid="{E4A21BD4-3735-4ACE-9166-6FBEF1BA35AA}" name="17706" dataDxfId="2578"/>
    <tableColumn id="241" xr3:uid="{D9915FC6-B039-4E97-B6C8-581ED5A6C3B0}" name="17707" dataDxfId="2577"/>
    <tableColumn id="242" xr3:uid="{D0CB032F-8AA8-4659-B4D5-084C78126E62}" name="17708" dataDxfId="2576"/>
    <tableColumn id="243" xr3:uid="{C68285A3-DF97-47E8-B690-E75075A60B10}" name="17709" dataDxfId="2575"/>
    <tableColumn id="244" xr3:uid="{89A1C3E3-FF34-4F4D-AF58-803CBC1C064A}" name="17710" dataDxfId="2574"/>
    <tableColumn id="245" xr3:uid="{8CBB82B5-3CD3-47C6-B011-FB0062DB02B6}" name="17711" dataDxfId="2573"/>
    <tableColumn id="246" xr3:uid="{8E7FDF0A-7152-4A83-B8A3-A86963DC5451}" name="17712" dataDxfId="2572"/>
    <tableColumn id="247" xr3:uid="{E06133A7-DD4C-4DF1-ACAA-4254D44B8439}" name="17713" dataDxfId="2571"/>
    <tableColumn id="248" xr3:uid="{28DAE722-53CE-40E9-A2A0-A935FDAFC4D0}" name="17714" dataDxfId="2570"/>
    <tableColumn id="249" xr3:uid="{E57F6333-1E4B-4D9E-BE2A-97EC1ED35E70}" name="17715" dataDxfId="2569"/>
    <tableColumn id="250" xr3:uid="{CADA7D9A-3D83-49CA-8074-DBA7E6BBA025}" name="17716" dataDxfId="2568"/>
    <tableColumn id="251" xr3:uid="{DA8B3144-F8E6-48D0-BD7B-C16A19F6EC95}" name="17717" dataDxfId="2567"/>
    <tableColumn id="252" xr3:uid="{600765FD-F85D-46D0-948C-1161BD10E819}" name="17718" dataDxfId="2566"/>
    <tableColumn id="253" xr3:uid="{183FC2D6-E3F5-490E-90E3-4C920D71C68B}" name="17719" dataDxfId="2565"/>
    <tableColumn id="254" xr3:uid="{7CE9FB7D-F8C2-4207-913B-7499CC2DC5FF}" name="17720" dataDxfId="2564"/>
    <tableColumn id="255" xr3:uid="{3BF65787-F3C7-4B3D-B14E-D1AE83574494}" name="17721" dataDxfId="2563"/>
    <tableColumn id="256" xr3:uid="{19BEED88-7586-4602-934E-475497281B64}" name="17722" dataDxfId="2562"/>
    <tableColumn id="257" xr3:uid="{7CAA6B23-1906-4D82-A708-3471EF03E7CE}" name="17723" dataDxfId="2561"/>
    <tableColumn id="258" xr3:uid="{0BE37F4E-984C-486B-AB9E-4DF37464E471}" name="17724" dataDxfId="2560"/>
    <tableColumn id="259" xr3:uid="{6923AF54-27B2-4A9A-B612-A78A207086F3}" name="17725" dataDxfId="2559"/>
    <tableColumn id="260" xr3:uid="{2E03F86F-0F2F-40BA-9661-3C276EB22E93}" name="17726" dataDxfId="2558"/>
    <tableColumn id="261" xr3:uid="{AA5BBEB1-77BC-411D-8619-4CEB3DAD275F}" name="17727" dataDxfId="2557"/>
    <tableColumn id="262" xr3:uid="{DF3C5A42-0A8F-4CBE-9D16-7752ABD95FE8}" name="17728" dataDxfId="2556"/>
    <tableColumn id="263" xr3:uid="{32A9163C-75BC-4C6C-8AF3-783E21F015D8}" name="17729" dataDxfId="2555"/>
    <tableColumn id="264" xr3:uid="{82426093-D5C3-4682-B43E-2FEF41FAFA2E}" name="17730" dataDxfId="2554"/>
    <tableColumn id="265" xr3:uid="{C74C1F1B-8F77-4AC5-934F-C071663450AC}" name="17731" dataDxfId="2553"/>
    <tableColumn id="266" xr3:uid="{6E72529E-21C7-4579-B1DC-FF87D57A7DF7}" name="17732" dataDxfId="2552"/>
    <tableColumn id="267" xr3:uid="{4CF5F338-35A6-4271-9AA3-2679B0E07D90}" name="17733" dataDxfId="2551"/>
    <tableColumn id="268" xr3:uid="{D8974290-1EC0-4A4F-B7BE-0CC129B2FF26}" name="17734" dataDxfId="2550"/>
    <tableColumn id="269" xr3:uid="{E65600EC-369F-4794-9617-1DF8DB7B0D7A}" name="17735" dataDxfId="2549"/>
    <tableColumn id="270" xr3:uid="{B68361B7-3E56-403F-9ABE-552257A8EAEC}" name="17736" dataDxfId="2548"/>
    <tableColumn id="271" xr3:uid="{D82FD9C8-893E-415F-A762-DFE49E4473FE}" name="17737" dataDxfId="2547"/>
    <tableColumn id="272" xr3:uid="{FB16FF9E-AD14-42E7-85E8-C8E5426CB892}" name="17738" dataDxfId="2546"/>
    <tableColumn id="273" xr3:uid="{0E013AFD-1A2D-4757-BBE6-7B43B8DF53E8}" name="17739" dataDxfId="2545"/>
    <tableColumn id="274" xr3:uid="{7BC0A24F-E61D-4534-81C4-870285FB9DD2}" name="17740" dataDxfId="2544"/>
    <tableColumn id="275" xr3:uid="{8B5CB7EB-3FA6-424E-9895-C08E32043A16}" name="17741" dataDxfId="2543"/>
    <tableColumn id="276" xr3:uid="{A3691143-E5BA-4DD8-9EE7-F83688EA2B98}" name="17742" dataDxfId="2542"/>
    <tableColumn id="277" xr3:uid="{BAFA28A4-FC95-4BF2-9061-05A5FF6AAD1E}" name="17743" dataDxfId="2541"/>
    <tableColumn id="278" xr3:uid="{2E8DD7A7-65A5-400A-9578-8186431B8769}" name="17744" dataDxfId="2540"/>
    <tableColumn id="279" xr3:uid="{67D60613-B704-47E4-9A14-E4B783A791B7}" name="17745" dataDxfId="2539"/>
    <tableColumn id="280" xr3:uid="{CF8EF39A-DDB5-415A-9451-B303C149067B}" name="17746" dataDxfId="2538"/>
    <tableColumn id="281" xr3:uid="{FE7C39B4-BC61-4DE4-A951-F80A4DEFD2A6}" name="17747" dataDxfId="2537"/>
    <tableColumn id="282" xr3:uid="{AC97FC43-ABE0-4BED-9243-B1417086962F}" name="17748" dataDxfId="2536"/>
    <tableColumn id="283" xr3:uid="{D71F83C1-A942-49BF-839E-51CAE7D98664}" name="17749" dataDxfId="2535"/>
    <tableColumn id="284" xr3:uid="{AEE1DCCF-2F8A-4957-A55D-950CB284095D}" name="17750" dataDxfId="2534"/>
    <tableColumn id="285" xr3:uid="{12729B3C-6F8B-4D4C-8660-47242A58BD41}" name="17751" dataDxfId="2533"/>
    <tableColumn id="286" xr3:uid="{C38D8452-F03A-4753-B0B7-7BF295B15257}" name="17752" dataDxfId="2532"/>
    <tableColumn id="287" xr3:uid="{EC9A3F87-3718-40B4-8C1C-18EDC5B644BC}" name="17753" dataDxfId="2531"/>
    <tableColumn id="288" xr3:uid="{01348F0E-B403-4720-B6FD-C647B87760C1}" name="17754" dataDxfId="2530"/>
    <tableColumn id="289" xr3:uid="{3DD2DCD8-3983-443B-B112-13B83CCC6B9B}" name="17755" dataDxfId="2529"/>
    <tableColumn id="290" xr3:uid="{EEEE907B-AE64-4306-B67F-0CAEE7100805}" name="17756" dataDxfId="2528"/>
    <tableColumn id="291" xr3:uid="{136962D4-ACE3-4B83-B24C-AB0938446EC8}" name="17757" dataDxfId="2527"/>
    <tableColumn id="292" xr3:uid="{86F49CC1-82AE-475B-8960-E471C8CDC928}" name="17758" dataDxfId="2526"/>
    <tableColumn id="293" xr3:uid="{F8298D48-427D-4B05-8210-5481E0E6D561}" name="17759" dataDxfId="2525"/>
    <tableColumn id="294" xr3:uid="{ECB4BDDF-A6E5-451D-8B97-5025F541BDE9}" name="17760" dataDxfId="2524"/>
    <tableColumn id="295" xr3:uid="{1F837B07-EDEF-4960-8818-892D44E552F9}" name="17761" dataDxfId="2523"/>
    <tableColumn id="296" xr3:uid="{EE82E3D3-9D7C-4B27-AB26-DEE2F470EE28}" name="17762" dataDxfId="2522"/>
    <tableColumn id="297" xr3:uid="{B893B96F-253C-4E21-B235-00F25D7A0CE8}" name="17763" dataDxfId="2521"/>
    <tableColumn id="298" xr3:uid="{118730F2-35B5-4580-9353-A228AAAB5C7F}" name="17764" dataDxfId="2520"/>
    <tableColumn id="299" xr3:uid="{39CDAF7F-76F5-49E9-8CE4-CDAAF6638E32}" name="17765" dataDxfId="2519"/>
    <tableColumn id="300" xr3:uid="{D3139137-7507-4136-80E9-852FD9077518}" name="17766" dataDxfId="2518"/>
    <tableColumn id="301" xr3:uid="{AA5B2BAC-D780-4EBA-BBEC-A6755F03AF7C}" name="17767" dataDxfId="2517"/>
    <tableColumn id="302" xr3:uid="{5BC6B82D-405C-4FF3-8709-3F1FAA2B8DA8}" name="17768" dataDxfId="2516"/>
    <tableColumn id="303" xr3:uid="{03FB6F4F-5697-401F-A379-7B51334DE91A}" name="17769" dataDxfId="2515"/>
    <tableColumn id="304" xr3:uid="{9B2481E8-4804-4D8B-AC21-53BDBC35A321}" name="17770" dataDxfId="2514"/>
    <tableColumn id="305" xr3:uid="{79F88FAB-8DB1-446A-9A8E-57B08CFFEA99}" name="17771" dataDxfId="2513"/>
    <tableColumn id="306" xr3:uid="{CBB91BA3-C1D2-4C15-8CE2-0363966A9889}" name="17772" dataDxfId="2512"/>
    <tableColumn id="307" xr3:uid="{89F802C7-B9B0-4530-AF2C-F4FFB9EE9110}" name="17773" dataDxfId="2511"/>
    <tableColumn id="308" xr3:uid="{55224822-DD9D-4BB3-A12B-525E6BB6464B}" name="17774" dataDxfId="2510"/>
    <tableColumn id="309" xr3:uid="{B4D106E5-2A44-4135-8A1A-FD1EC2F4ACED}" name="17775" dataDxfId="2509"/>
    <tableColumn id="310" xr3:uid="{29A80FCC-3F30-4428-B7FA-F3DB2EBC4085}" name="17776" dataDxfId="2508"/>
    <tableColumn id="311" xr3:uid="{D0AFB08A-6F60-4BEA-BF2F-E59D82DA47A8}" name="17777" dataDxfId="2507"/>
    <tableColumn id="312" xr3:uid="{3EEA72FF-FBBA-4BD0-8D0F-3118D8EA2E54}" name="17778" dataDxfId="2506"/>
    <tableColumn id="313" xr3:uid="{C2018AAC-E520-4135-B735-E39ED4CF4D13}" name="17779" dataDxfId="2505"/>
    <tableColumn id="314" xr3:uid="{15153020-0D57-4512-BE7C-58EDD3238966}" name="17780" dataDxfId="2504"/>
    <tableColumn id="315" xr3:uid="{410B883E-301D-435D-A4DC-1EFF0ECC70F4}" name="17781" dataDxfId="2503"/>
    <tableColumn id="316" xr3:uid="{EF8091A0-AEF8-4730-9F79-00E212FC5C7F}" name="17782" dataDxfId="2502"/>
    <tableColumn id="317" xr3:uid="{F276A0A5-CA3C-469F-B6B0-EC0E6429E983}" name="17783" dataDxfId="2501"/>
    <tableColumn id="318" xr3:uid="{65558F44-6E73-40CA-B8DC-953D3FABC6CB}" name="17784" dataDxfId="2500"/>
    <tableColumn id="319" xr3:uid="{2A5E352A-453A-4492-BEBB-F3FD21EF2E83}" name="17785" dataDxfId="2499"/>
    <tableColumn id="320" xr3:uid="{45E7E2FF-9418-4591-B306-AADCB227A02B}" name="17786" dataDxfId="2498"/>
    <tableColumn id="321" xr3:uid="{D58BE7CD-D315-4C47-9463-3F1FA4B00410}" name="17787" dataDxfId="2497"/>
    <tableColumn id="322" xr3:uid="{A8C60C1C-D0A1-49F3-A07B-F1034962E19B}" name="17788" dataDxfId="2496"/>
    <tableColumn id="323" xr3:uid="{6FEB783C-8D37-443C-BEA0-4FE32F874643}" name="17789" dataDxfId="2495"/>
    <tableColumn id="324" xr3:uid="{AB7D3798-8855-4A8F-83B8-3A7240046446}" name="17790" dataDxfId="2494"/>
    <tableColumn id="325" xr3:uid="{0C84FBBB-517F-4069-8703-719E0B773E85}" name="17791" dataDxfId="2493"/>
    <tableColumn id="326" xr3:uid="{FF5A6A75-3ECB-46C5-AE32-A2C6A38A2D83}" name="17792" dataDxfId="2492"/>
    <tableColumn id="327" xr3:uid="{17CD8F5C-0E1B-4837-8DC8-88B3A45F0316}" name="17793" dataDxfId="2491"/>
    <tableColumn id="328" xr3:uid="{FC00E0CD-0AF9-4721-B8FE-852DEBE46917}" name="17794" dataDxfId="2490"/>
    <tableColumn id="329" xr3:uid="{0F07174A-0123-4EDA-BC4C-550CF17AEE3B}" name="17795" dataDxfId="2489"/>
    <tableColumn id="330" xr3:uid="{237D337C-D4E9-44C1-AA3E-A04AE1F378E5}" name="17796" dataDxfId="2488"/>
    <tableColumn id="331" xr3:uid="{9894AFB8-0473-460F-B772-2A0F52E08145}" name="17797" dataDxfId="2487"/>
    <tableColumn id="332" xr3:uid="{F42C0F65-6A5E-4F89-AABD-5EA4565C6ECE}" name="17798" dataDxfId="2486"/>
    <tableColumn id="333" xr3:uid="{EC14BB4B-005F-4F4D-A2AD-20F0E31A5EE1}" name="17799" dataDxfId="2485"/>
    <tableColumn id="334" xr3:uid="{488865D5-BE89-4EC0-9C10-A74188C02367}" name="17800" dataDxfId="2484"/>
    <tableColumn id="335" xr3:uid="{205B9DFC-0808-417E-8882-DAC540CAEB12}" name="17801" dataDxfId="2483"/>
    <tableColumn id="336" xr3:uid="{7AEBE90A-5B42-4E9F-A8C9-75D743C3C081}" name="17802" dataDxfId="2482"/>
    <tableColumn id="337" xr3:uid="{98CBCCF6-C1FF-4C39-982B-95CD34B5CA3E}" name="17803" dataDxfId="2481"/>
    <tableColumn id="338" xr3:uid="{4B862416-E710-493C-A2F0-C3D6AE01ADF1}" name="17804" dataDxfId="2480"/>
    <tableColumn id="339" xr3:uid="{1B6E57EA-EA4E-4E5F-8167-B640AF3D1C0A}" name="17805" dataDxfId="2479"/>
    <tableColumn id="340" xr3:uid="{0CA1B9D3-D4AF-4BF4-B87F-CC82688CFE33}" name="17806" dataDxfId="2478"/>
    <tableColumn id="341" xr3:uid="{984D0DDC-DECC-4D7A-BE43-A11949A75502}" name="17807" dataDxfId="2477"/>
    <tableColumn id="342" xr3:uid="{D8DE7643-B820-4FA3-BF58-959EB481F534}" name="17808" dataDxfId="2476"/>
    <tableColumn id="343" xr3:uid="{BE976F97-74B8-473C-BA23-6C5115E0ADBC}" name="17809" dataDxfId="2475"/>
    <tableColumn id="344" xr3:uid="{C9A07673-8D49-40D1-BA50-D1E774168AD3}" name="17810" dataDxfId="2474"/>
    <tableColumn id="345" xr3:uid="{335DEF7A-DD84-400A-9A07-4597CC19537D}" name="17811" dataDxfId="2473"/>
    <tableColumn id="346" xr3:uid="{B5D24256-CEA2-4F3C-9777-5A444FB5FC6F}" name="17812" dataDxfId="2472"/>
    <tableColumn id="347" xr3:uid="{5C7F1283-C26E-4D78-BFC4-EC78073BFF57}" name="17813" dataDxfId="2471"/>
    <tableColumn id="348" xr3:uid="{607E129B-520B-4CD7-948E-E075616A929F}" name="17814" dataDxfId="2470"/>
    <tableColumn id="349" xr3:uid="{A666F598-A3FD-46A9-BB69-66B368A25F69}" name="17815" dataDxfId="2469"/>
    <tableColumn id="350" xr3:uid="{2D6789AF-C41B-42A9-A298-F53CABEC84EE}" name="17816" dataDxfId="2468"/>
    <tableColumn id="351" xr3:uid="{02FA7E83-891B-4440-A263-590C75F18EFF}" name="17817" dataDxfId="2467"/>
    <tableColumn id="352" xr3:uid="{2736AE5D-94D0-49AA-8D24-3B34BA05AD92}" name="17818" dataDxfId="2466"/>
    <tableColumn id="353" xr3:uid="{F4F3C810-2D8A-4DED-A495-0DB75E42C9D5}" name="17819" dataDxfId="2465"/>
    <tableColumn id="354" xr3:uid="{6BC2AB3E-C533-4429-80CA-44F095363B7B}" name="17820" dataDxfId="2464"/>
    <tableColumn id="355" xr3:uid="{6D797578-77AB-4CE5-BD16-B1C4BFE677EA}" name="17821" dataDxfId="2463"/>
    <tableColumn id="356" xr3:uid="{C6A1F4C9-1292-4659-BD6A-2991F989EDAD}" name="17822" dataDxfId="2462"/>
    <tableColumn id="357" xr3:uid="{D9EE90A5-7690-4819-BEA6-DE160F239399}" name="17823" dataDxfId="2461"/>
    <tableColumn id="358" xr3:uid="{D75A2869-EB1F-4D17-9CAD-D610AFF088CA}" name="17824" dataDxfId="2460"/>
    <tableColumn id="359" xr3:uid="{C5C1B350-07FF-4E00-9AC7-6D69B75166A5}" name="17825" dataDxfId="2459"/>
    <tableColumn id="360" xr3:uid="{164EE4D8-9178-4661-A4A4-E56632890B61}" name="17826" dataDxfId="2458"/>
    <tableColumn id="361" xr3:uid="{A6597A53-A4CA-4036-A3E7-292F8504BB81}" name="17827" dataDxfId="2457"/>
    <tableColumn id="362" xr3:uid="{2C318720-EE5C-4AB1-AADD-E00699BDFC32}" name="17828" dataDxfId="2456"/>
    <tableColumn id="363" xr3:uid="{7A7104BD-CB17-4D4D-8FAB-0DF5FC2AED55}" name="17829" dataDxfId="2455"/>
    <tableColumn id="364" xr3:uid="{67C4BAA3-B69A-41D9-82F6-FC749DEF38EE}" name="17830" dataDxfId="2454"/>
    <tableColumn id="365" xr3:uid="{BB71145A-169E-48BB-A74C-5C9471F3D242}" name="17831" dataDxfId="2453"/>
    <tableColumn id="366" xr3:uid="{E30E0692-F639-4721-909F-DE457DF6A53A}" name="17832" dataDxfId="2452"/>
    <tableColumn id="367" xr3:uid="{D153946C-5FA8-4EE7-B0A7-D58FE3275FC2}" name="17833" dataDxfId="2451"/>
    <tableColumn id="368" xr3:uid="{FDCE7467-3D85-4472-B7A8-61B386352E18}" name="17834" dataDxfId="2450"/>
    <tableColumn id="369" xr3:uid="{00B8491A-9739-4F94-B8B5-D65D66857125}" name="17835" dataDxfId="2449"/>
    <tableColumn id="370" xr3:uid="{7DFE542A-03AF-4614-830F-66A750F5A5FB}" name="17836" dataDxfId="2448"/>
    <tableColumn id="371" xr3:uid="{5B562A05-E57F-40E9-82EE-FC617FB633D5}" name="17837" dataDxfId="2447"/>
    <tableColumn id="372" xr3:uid="{031D85CF-11A9-4234-A257-F2EA8DFD3C53}" name="17838" dataDxfId="2446"/>
    <tableColumn id="373" xr3:uid="{084EA632-3362-4E5F-A502-5F41E61A762D}" name="17839" dataDxfId="2445"/>
    <tableColumn id="374" xr3:uid="{E98C0733-625D-45E7-A584-C37EA73AE7F6}" name="17840" dataDxfId="2444"/>
    <tableColumn id="375" xr3:uid="{B95633B8-51B3-4396-AB47-821169BFD728}" name="17841" dataDxfId="2443"/>
    <tableColumn id="376" xr3:uid="{B7F2B783-19B8-40EE-AE9E-808E7420DF86}" name="17842" dataDxfId="2442"/>
    <tableColumn id="377" xr3:uid="{206F7202-EF65-4A2D-8A22-054EAFCAC116}" name="17843" dataDxfId="2441"/>
    <tableColumn id="378" xr3:uid="{AF87F104-21BD-4F79-B46A-3F01A017104F}" name="17844" dataDxfId="2440"/>
    <tableColumn id="379" xr3:uid="{C12337C1-7910-451D-A1D2-53A600790BBA}" name="17845" dataDxfId="2439"/>
    <tableColumn id="380" xr3:uid="{DF611F1E-AFC6-4BCB-AEFB-E0C6AADA22EA}" name="17846" dataDxfId="2438"/>
    <tableColumn id="381" xr3:uid="{54825900-75EC-42D6-86E1-CDFBEA1F1D0F}" name="17847" dataDxfId="2437"/>
    <tableColumn id="382" xr3:uid="{5F5A4D87-89F9-4640-9B3A-7CA8C91818FC}" name="17848" dataDxfId="2436"/>
    <tableColumn id="383" xr3:uid="{3B48BA71-C63B-4258-A440-15E4929B6ED1}" name="17849" dataDxfId="2435"/>
    <tableColumn id="384" xr3:uid="{81459E70-D2B5-4426-B188-4E48FEC3EEBD}" name="17850" dataDxfId="2434"/>
    <tableColumn id="385" xr3:uid="{457D42A2-4EDA-4DFB-84AD-75A8EC7D4E29}" name="17851" dataDxfId="2433"/>
    <tableColumn id="386" xr3:uid="{CEA20C47-1624-4993-AC6D-137A85365ADF}" name="17852" dataDxfId="2432"/>
    <tableColumn id="387" xr3:uid="{71747C67-DF41-4E6F-99F3-01CF2482C34D}" name="17853" dataDxfId="2431"/>
    <tableColumn id="388" xr3:uid="{5379C1E3-86B1-4344-8953-E98DBA02B754}" name="17854" dataDxfId="2430"/>
    <tableColumn id="389" xr3:uid="{9F581E5D-260C-4642-A70B-209D13D98DEE}" name="17855" dataDxfId="2429"/>
    <tableColumn id="390" xr3:uid="{66CF5014-C6A9-4072-98B6-5C6D25FF78A8}" name="17856" dataDxfId="2428"/>
    <tableColumn id="391" xr3:uid="{27702F3E-E871-4BF5-9FE2-9A751B003480}" name="17857" dataDxfId="2427"/>
    <tableColumn id="392" xr3:uid="{A09AA9B2-B65A-42EA-8E21-6B7C95F7822F}" name="17858" dataDxfId="2426"/>
    <tableColumn id="393" xr3:uid="{D3C79984-6B12-4DC2-8328-0E84825F5C03}" name="17859" dataDxfId="2425"/>
    <tableColumn id="394" xr3:uid="{419081FF-CCE4-49A6-967B-C10B91EA8C4E}" name="17860" dataDxfId="2424"/>
    <tableColumn id="395" xr3:uid="{0C55B38B-A87C-45CC-81E1-47E09494B824}" name="17861" dataDxfId="2423"/>
    <tableColumn id="396" xr3:uid="{71CD2AA1-901F-449E-A269-0946C0305151}" name="17862" dataDxfId="2422"/>
    <tableColumn id="397" xr3:uid="{B552C13D-D07E-45AA-8B34-1A834216EC15}" name="17863" dataDxfId="2421"/>
    <tableColumn id="398" xr3:uid="{E5AA20EE-250E-40E0-B93F-48077440D613}" name="17864" dataDxfId="2420"/>
    <tableColumn id="399" xr3:uid="{F9A37BC7-B067-4989-9A4A-066121DF95BA}" name="17865" dataDxfId="2419"/>
    <tableColumn id="400" xr3:uid="{5932A5FC-5EE5-4232-B4B2-98D27CDF31D9}" name="17866" dataDxfId="2418"/>
    <tableColumn id="401" xr3:uid="{711DE918-7861-4AEC-A95B-BF110953C5CE}" name="17867" dataDxfId="2417"/>
    <tableColumn id="402" xr3:uid="{490171D3-CA73-4FF2-9C85-6DDE1FA4784B}" name="17868" dataDxfId="2416"/>
    <tableColumn id="403" xr3:uid="{0B2F4104-0D15-41B5-A9F2-4EE928A3FA0D}" name="17869" dataDxfId="2415"/>
    <tableColumn id="404" xr3:uid="{B135CCF8-1079-4822-B932-DF4C8F6CEF24}" name="17870" dataDxfId="2414"/>
    <tableColumn id="405" xr3:uid="{1799D137-1377-4742-BE99-32D732BB9FB4}" name="17871" dataDxfId="2413"/>
    <tableColumn id="406" xr3:uid="{6D7DC1F0-1624-41D7-BB0E-FB27061231E6}" name="17872" dataDxfId="2412"/>
    <tableColumn id="407" xr3:uid="{6012C2CC-8DA9-4524-B9C1-C57EABF95212}" name="17873" dataDxfId="2411"/>
    <tableColumn id="408" xr3:uid="{C43911ED-E06A-4A5B-B885-4CFF7B2A90C7}" name="17874" dataDxfId="2410"/>
    <tableColumn id="409" xr3:uid="{9271624F-AB27-4038-B3C8-9459B5EE2404}" name="17875" dataDxfId="2409"/>
    <tableColumn id="410" xr3:uid="{5015CC64-C24F-478D-BED4-1A382B761A8F}" name="17876" dataDxfId="2408"/>
    <tableColumn id="411" xr3:uid="{02C4C1B8-4793-470E-A745-DB4C38F50A66}" name="17877" dataDxfId="2407"/>
    <tableColumn id="412" xr3:uid="{4489888C-8F87-4451-967A-52A8B707E7CC}" name="17878" dataDxfId="2406"/>
    <tableColumn id="413" xr3:uid="{CAF1F7C3-C505-4BBD-A68C-ACAC50868B9C}" name="17879" dataDxfId="2405"/>
    <tableColumn id="414" xr3:uid="{DC880BAB-02E3-4DD0-A60B-6A87910BCBA3}" name="17880" dataDxfId="2404"/>
    <tableColumn id="415" xr3:uid="{EF30CBF8-5DFC-480A-AD7A-0E3897FA4C8C}" name="17881" dataDxfId="2403"/>
    <tableColumn id="416" xr3:uid="{6C5083E4-CF90-41A9-8D3E-516484448F34}" name="17882" dataDxfId="2402"/>
    <tableColumn id="417" xr3:uid="{388BB4F4-C381-405A-8900-7BB7ED3E968E}" name="17883" dataDxfId="2401"/>
    <tableColumn id="418" xr3:uid="{09368EAB-F3AC-42DD-84BB-5BC5EF365772}" name="17884" dataDxfId="2400"/>
    <tableColumn id="419" xr3:uid="{C6C2DFB8-F05E-48BB-827B-BBDFEB137AD9}" name="17885" dataDxfId="2399"/>
    <tableColumn id="420" xr3:uid="{E83209F8-1049-4CB6-A46C-A1C4E3B53CA0}" name="17886" dataDxfId="2398"/>
    <tableColumn id="421" xr3:uid="{F61CE930-057C-4A7C-97CC-D7E74154B4D4}" name="17887" dataDxfId="2397"/>
    <tableColumn id="422" xr3:uid="{53072E46-8327-485A-B2F0-6E24EFC56981}" name="17888" dataDxfId="2396"/>
    <tableColumn id="423" xr3:uid="{7C60C7D6-20BB-4074-A247-AC19D9071CCF}" name="17889" dataDxfId="2395"/>
    <tableColumn id="424" xr3:uid="{C5B8D7B1-7B3D-44DF-BDE9-B3E8FBD65452}" name="17890" dataDxfId="2394"/>
    <tableColumn id="425" xr3:uid="{B0BF0FC4-7873-40D7-AF98-251ACC5E121E}" name="17891" dataDxfId="2393"/>
    <tableColumn id="426" xr3:uid="{02906DA9-B261-417A-A1A2-89A6A6B59961}" name="17892" dataDxfId="2392"/>
    <tableColumn id="427" xr3:uid="{D7655C03-FD43-4610-95E8-8A6428A15E84}" name="17893" dataDxfId="2391"/>
    <tableColumn id="428" xr3:uid="{9CE9F692-1D75-4EF7-945C-0E661CC3C00D}" name="17894" dataDxfId="2390"/>
    <tableColumn id="429" xr3:uid="{677A5779-7C8A-428D-AAC7-750134F7A2B7}" name="17895" dataDxfId="2389"/>
    <tableColumn id="430" xr3:uid="{EE84D1A7-B436-4D7C-9A7C-F9B3FA0067CB}" name="17896" dataDxfId="2388"/>
    <tableColumn id="431" xr3:uid="{34DB3602-D5BF-4193-8CA1-56E22ECE2F26}" name="17897" dataDxfId="2387"/>
    <tableColumn id="432" xr3:uid="{3E5A7DA0-2E67-43BB-8215-A45AAECF3B75}" name="17898" dataDxfId="2386"/>
    <tableColumn id="433" xr3:uid="{D631C8A6-5436-458D-9F67-CFDE3CB6F61F}" name="17899" dataDxfId="2385"/>
    <tableColumn id="434" xr3:uid="{D8C42D1B-70B7-4356-93C1-1A2A8517380B}" name="17900" dataDxfId="2384"/>
    <tableColumn id="435" xr3:uid="{AC0B2094-E35C-4716-B2FA-337AFDA14666}" name="17901" dataDxfId="2383"/>
    <tableColumn id="436" xr3:uid="{9578C5CD-E32B-4C93-95B5-5612D7DD3723}" name="17902" dataDxfId="2382"/>
    <tableColumn id="437" xr3:uid="{EE63C8AE-B588-467A-873C-F0892A954CE2}" name="17903" dataDxfId="2381"/>
    <tableColumn id="438" xr3:uid="{F534D527-8718-4E94-A84E-7AED008C5690}" name="17904" dataDxfId="2380"/>
    <tableColumn id="439" xr3:uid="{61E51EF8-64E6-4ABF-B299-B5CFE51C9783}" name="17905" dataDxfId="2379"/>
    <tableColumn id="440" xr3:uid="{FD0E0CFA-E94C-4FEF-B126-3B1831B28F0E}" name="17906" dataDxfId="2378"/>
    <tableColumn id="441" xr3:uid="{9A7D8F7C-508C-4BAB-B657-6DFED84F65A3}" name="17907" dataDxfId="2377"/>
    <tableColumn id="442" xr3:uid="{D61CF308-91B8-4875-9900-547B8C034456}" name="17908" dataDxfId="2376"/>
    <tableColumn id="443" xr3:uid="{D0B7560C-19C6-4E41-A002-5B1D4E6F5A94}" name="17909" dataDxfId="2375"/>
    <tableColumn id="444" xr3:uid="{30E0BCF7-3784-4CD1-BFE9-B15B7CC4EB2B}" name="17910" dataDxfId="2374"/>
    <tableColumn id="445" xr3:uid="{F882B650-8228-4E86-A8F5-71738586A6F3}" name="17911" dataDxfId="2373"/>
    <tableColumn id="446" xr3:uid="{82AB1315-2367-4F24-A5EB-AFD9CD0C59AC}" name="17912" dataDxfId="2372"/>
    <tableColumn id="447" xr3:uid="{FFBAD73E-F6B1-4D1D-913D-42AEA27CD0EC}" name="17913" dataDxfId="2371"/>
    <tableColumn id="448" xr3:uid="{2F069480-3150-468A-9EC8-BF105C0AD783}" name="17914" dataDxfId="2370"/>
    <tableColumn id="449" xr3:uid="{76A1FBE3-1DDE-47BC-99D9-A20A60CEBD48}" name="17915" dataDxfId="2369"/>
    <tableColumn id="450" xr3:uid="{409AD726-C41D-4E2A-A7EE-0BEB7F30C850}" name="17916" dataDxfId="2368"/>
    <tableColumn id="451" xr3:uid="{A28B9DF1-ED48-4025-AD96-69E6F2B0A2F9}" name="17917" dataDxfId="2367"/>
    <tableColumn id="452" xr3:uid="{C56ADCEE-75BE-4BDD-8034-0655AC9CCA9C}" name="17918" dataDxfId="2366"/>
    <tableColumn id="453" xr3:uid="{63E5E197-D150-4D5C-AA9D-94C8C95D2BF6}" name="17919" dataDxfId="2365"/>
    <tableColumn id="454" xr3:uid="{7141CA20-9315-4AED-8DE6-04D512BBECE7}" name="17920" dataDxfId="2364"/>
    <tableColumn id="455" xr3:uid="{6C23E709-47DA-4DD7-8A12-156BA1606334}" name="17921" dataDxfId="2363"/>
    <tableColumn id="456" xr3:uid="{CA96F4BF-EBC1-4E82-9321-C9B173CC4F69}" name="17922" dataDxfId="2362"/>
    <tableColumn id="457" xr3:uid="{2443512D-8713-48A9-B269-757D331FB81C}" name="17923" dataDxfId="2361"/>
    <tableColumn id="458" xr3:uid="{8414825B-FDF2-4767-8701-6875A4309AEA}" name="17924" dataDxfId="2360"/>
    <tableColumn id="459" xr3:uid="{3EB1AFD4-6768-4CC2-A82B-980F41881E93}" name="17925" dataDxfId="2359"/>
    <tableColumn id="460" xr3:uid="{BD7402C1-1AA0-47D6-88C2-0F4D90FE7A9E}" name="17926" dataDxfId="2358"/>
    <tableColumn id="461" xr3:uid="{C70A3C7B-8F9C-4D0A-B5B7-AA8E415A7A23}" name="17927" dataDxfId="2357"/>
    <tableColumn id="462" xr3:uid="{41440DE2-57BB-4877-B91E-599FE9FA0358}" name="17928" dataDxfId="2356"/>
    <tableColumn id="463" xr3:uid="{2DB7CDB5-30C3-4AE1-AECF-C9D6C66B0F70}" name="17929" dataDxfId="2355"/>
    <tableColumn id="464" xr3:uid="{4705641D-FCBA-4B38-B4C7-15E368D25DA7}" name="17930" dataDxfId="2354"/>
    <tableColumn id="465" xr3:uid="{AE5B36C7-400A-4E7F-BAAB-A7D3F5AF6F5B}" name="17931" dataDxfId="2353"/>
    <tableColumn id="466" xr3:uid="{2498E468-688D-4847-9771-36A8BD0D9AE3}" name="17932" dataDxfId="2352"/>
    <tableColumn id="467" xr3:uid="{546E32BD-B604-4198-9340-E27FE8B3B2B8}" name="17933" dataDxfId="2351"/>
    <tableColumn id="468" xr3:uid="{1BC26E21-EF1F-4385-8901-1F2BA2E4F8CD}" name="17934" dataDxfId="2350"/>
    <tableColumn id="469" xr3:uid="{24B5FC9D-9D13-4AE8-BA54-998C84F485EA}" name="17935" dataDxfId="2349"/>
    <tableColumn id="470" xr3:uid="{1F105DEE-867D-45C2-8757-5EE6053B2082}" name="17936" dataDxfId="2348"/>
    <tableColumn id="471" xr3:uid="{6C6490F9-8590-473A-854D-216444BFF388}" name="17937" dataDxfId="2347"/>
    <tableColumn id="472" xr3:uid="{1B324CFC-D443-4141-9FB4-0C6C9C337C1E}" name="17938" dataDxfId="2346"/>
    <tableColumn id="473" xr3:uid="{9AF1E7C2-99B6-44F7-AF47-46E706531D28}" name="17939" dataDxfId="2345"/>
    <tableColumn id="474" xr3:uid="{266AB62C-A5CC-4191-B9C1-9787C6D39EE0}" name="17940" dataDxfId="2344"/>
    <tableColumn id="475" xr3:uid="{449F4065-22D1-4C6F-8ED0-3A033F982BE9}" name="17941" dataDxfId="2343"/>
    <tableColumn id="476" xr3:uid="{F7301322-F3E0-47F9-AD53-8B97A6927E05}" name="17942" dataDxfId="2342"/>
    <tableColumn id="477" xr3:uid="{A7F9BA63-0BE5-4C42-AF93-53A3B527846A}" name="17943" dataDxfId="2341"/>
    <tableColumn id="478" xr3:uid="{5FBA6DB3-72ED-4386-B38A-B24CAA5CAA85}" name="17944" dataDxfId="2340"/>
    <tableColumn id="479" xr3:uid="{3FA30EE9-F103-410C-8DAD-C746F484B9DF}" name="17945" dataDxfId="2339"/>
    <tableColumn id="480" xr3:uid="{EE9DC652-700C-41B4-984B-6D03770E020D}" name="17946" dataDxfId="2338"/>
    <tableColumn id="481" xr3:uid="{88195A0C-110D-4FDB-85DF-C72FE7AF609E}" name="17947" dataDxfId="2337"/>
    <tableColumn id="482" xr3:uid="{C5DE9603-8795-4C80-A2F6-2AF31BBAFCDA}" name="17948" dataDxfId="2336"/>
    <tableColumn id="483" xr3:uid="{5E69EF71-3FAF-4A6D-9333-E39A2CF9FA9B}" name="17949" dataDxfId="2335"/>
    <tableColumn id="484" xr3:uid="{0ADEF4C2-B5F7-4873-8A75-4E784AF58015}" name="17950" dataDxfId="2334"/>
    <tableColumn id="485" xr3:uid="{40DA6D60-8EDD-48F9-9047-B77A93BD5956}" name="17951" dataDxfId="2333"/>
    <tableColumn id="486" xr3:uid="{EEFD4B94-90CD-4DE7-8559-A9E4700BA5DD}" name="17952" dataDxfId="2332"/>
    <tableColumn id="487" xr3:uid="{B57C4D0A-A687-43B2-B1BC-4D01F6E5E866}" name="17953" dataDxfId="2331"/>
    <tableColumn id="488" xr3:uid="{BFB8555E-DA12-4716-A8E8-763CD738ACBD}" name="17954" dataDxfId="2330"/>
    <tableColumn id="489" xr3:uid="{59D0D1CA-4F5B-450B-A749-DB7AFF45F0D6}" name="17955" dataDxfId="2329"/>
    <tableColumn id="490" xr3:uid="{21CF9859-FD97-4BEE-AE98-39BB1B80D52C}" name="17956" dataDxfId="2328"/>
    <tableColumn id="491" xr3:uid="{AF2EA016-575A-438E-93E0-5881339653BF}" name="17957" dataDxfId="2327"/>
    <tableColumn id="492" xr3:uid="{91407DB5-FD4D-4A2E-8FC5-FB0AE3F4887F}" name="17958" dataDxfId="2326"/>
    <tableColumn id="493" xr3:uid="{7D6EFEC7-AB49-46D1-8EEA-A5B21378EEE2}" name="17959" dataDxfId="2325"/>
    <tableColumn id="494" xr3:uid="{C63CFE90-213B-4827-8D13-05B263C4D06C}" name="17960" dataDxfId="2324"/>
    <tableColumn id="495" xr3:uid="{8293D64C-F5A0-4710-A798-C1C386EB2854}" name="17961" dataDxfId="2323"/>
    <tableColumn id="496" xr3:uid="{4132FEA0-C83E-4D01-B993-15CDA551C4A6}" name="17962" dataDxfId="2322"/>
    <tableColumn id="497" xr3:uid="{AC826460-59F8-4625-803D-B4F3F3347E41}" name="17963" dataDxfId="2321"/>
    <tableColumn id="498" xr3:uid="{25274A76-E24A-4EFE-8753-5F0F29F85CD5}" name="17964" dataDxfId="2320"/>
    <tableColumn id="499" xr3:uid="{44EE7632-DB1D-4076-BB9A-A3410E65BE55}" name="17965" dataDxfId="2319"/>
    <tableColumn id="500" xr3:uid="{7777C0A9-7CCB-4D69-9797-D647725771C9}" name="17966" dataDxfId="2318"/>
    <tableColumn id="501" xr3:uid="{9EA3E8A4-C4DE-4D32-BD13-F8B57603BDD2}" name="17967" dataDxfId="2317"/>
    <tableColumn id="502" xr3:uid="{56811882-6B56-489A-A293-2AB59D181683}" name="17968" dataDxfId="2316"/>
    <tableColumn id="503" xr3:uid="{1C78D55A-142D-4A90-A48B-10143CB1CBFE}" name="17969" dataDxfId="2315"/>
    <tableColumn id="504" xr3:uid="{BEE153D6-9EAC-449C-8C69-DB5F966C0C53}" name="17970" dataDxfId="2314"/>
    <tableColumn id="505" xr3:uid="{ADE3D0B5-1D02-4DA6-9EF1-A7D11F824C00}" name="17971" dataDxfId="2313"/>
    <tableColumn id="506" xr3:uid="{8344FB1A-247E-4104-A670-32315814B934}" name="17972" dataDxfId="2312"/>
    <tableColumn id="507" xr3:uid="{312D7ABC-49E2-4517-8571-F6874215897A}" name="17973" dataDxfId="2311"/>
    <tableColumn id="508" xr3:uid="{22B8495C-ED55-493F-9606-8C3C56B8E1A9}" name="17974" dataDxfId="2310"/>
    <tableColumn id="509" xr3:uid="{D4C03421-D446-413F-87F3-D94058E7961C}" name="17975" dataDxfId="2309"/>
    <tableColumn id="510" xr3:uid="{364F115A-4841-40A7-88A8-0B13EC836179}" name="17976" dataDxfId="2308"/>
    <tableColumn id="511" xr3:uid="{D253E5DB-1C40-4E8E-BCDF-39248D447DEE}" name="17977" dataDxfId="2307"/>
    <tableColumn id="512" xr3:uid="{6A1862E2-3BDD-40D1-A479-AD8524CFC6EA}" name="17978" dataDxfId="2306"/>
    <tableColumn id="513" xr3:uid="{38A3D9A2-E67E-4C8F-A848-12E949F0AC28}" name="17979" dataDxfId="2305"/>
    <tableColumn id="514" xr3:uid="{5998BBCC-AF2E-4ED6-B4C0-D735E4DF9F6D}" name="17980" dataDxfId="2304"/>
    <tableColumn id="515" xr3:uid="{37E7BB45-859C-4003-97F5-F47FB1DF196A}" name="17981" dataDxfId="2303"/>
    <tableColumn id="516" xr3:uid="{334A2DF2-1F3D-4C17-A615-C8E9E6C26E19}" name="17982" dataDxfId="2302"/>
    <tableColumn id="517" xr3:uid="{FD1FA6F0-EE29-4DB6-B39D-E329AA87301A}" name="17983" dataDxfId="2301"/>
    <tableColumn id="518" xr3:uid="{75EB658C-A605-4E3D-8C0B-0233B4737F0E}" name="17984" dataDxfId="2300"/>
    <tableColumn id="519" xr3:uid="{D48A7C74-5CDD-41E4-920A-E30ECE30931E}" name="17985" dataDxfId="2299"/>
    <tableColumn id="520" xr3:uid="{4F2BB7ED-B34A-48E8-9E7C-5D965D278D7D}" name="17986" dataDxfId="2298"/>
    <tableColumn id="521" xr3:uid="{0322907D-5893-4D22-937B-5F5717CBA3BD}" name="17987" dataDxfId="2297"/>
    <tableColumn id="522" xr3:uid="{E9B84F77-1844-4A79-8211-100DBAD1CC27}" name="17988" dataDxfId="2296"/>
    <tableColumn id="523" xr3:uid="{F76EDA45-8F22-4C10-9856-1457EFDAA4FA}" name="17989" dataDxfId="2295"/>
    <tableColumn id="524" xr3:uid="{8E2088E1-71F9-4FEF-AB11-977B8DE1A160}" name="17990" dataDxfId="2294"/>
    <tableColumn id="525" xr3:uid="{819FA3F3-AA56-4476-9C71-33F446C65A67}" name="17991" dataDxfId="2293"/>
    <tableColumn id="526" xr3:uid="{C1C32FBA-7B33-4D14-ACE4-C0963923CC60}" name="17992" dataDxfId="2292"/>
    <tableColumn id="527" xr3:uid="{02E469AD-6A40-4550-9F13-F1161A3DA68F}" name="17993" dataDxfId="2291"/>
    <tableColumn id="528" xr3:uid="{7A3A22E3-E121-4DF6-B40C-5AC4141C1557}" name="17994" dataDxfId="2290"/>
    <tableColumn id="529" xr3:uid="{196C40AB-03AC-40FF-8B86-3ADF733E2F53}" name="17995" dataDxfId="2289"/>
    <tableColumn id="530" xr3:uid="{A7D63D5F-102E-43B9-BEA1-2AA9663B72B7}" name="17996" dataDxfId="2288"/>
    <tableColumn id="531" xr3:uid="{2EB15A28-97C4-47E5-9E0E-31422543C3D1}" name="17997" dataDxfId="2287"/>
    <tableColumn id="532" xr3:uid="{FF5D9D77-FC65-4FCC-940E-D1CB478004FC}" name="17998" dataDxfId="2286"/>
    <tableColumn id="533" xr3:uid="{7170F15C-6094-460D-B63E-D53CCF986B2D}" name="17999" dataDxfId="2285"/>
    <tableColumn id="534" xr3:uid="{0746A63E-76DD-4B26-BEB1-5E64106DA7DA}" name="18000" dataDxfId="2284"/>
    <tableColumn id="535" xr3:uid="{745D765C-3931-470F-977D-00CEC696FBE6}" name="18001" dataDxfId="2283"/>
    <tableColumn id="536" xr3:uid="{D2507153-7EBC-4746-A5DD-2A75EFE5E827}" name="18002" dataDxfId="2282"/>
    <tableColumn id="537" xr3:uid="{57933730-EA9A-45FB-874B-9A9EC7B272A9}" name="18003" dataDxfId="2281"/>
    <tableColumn id="538" xr3:uid="{BF8EC7B9-EA7B-4998-AB21-32CBD9FE765B}" name="18004" dataDxfId="2280"/>
    <tableColumn id="539" xr3:uid="{2A249676-DC99-4CCF-B75B-A64942199556}" name="18005" dataDxfId="2279"/>
    <tableColumn id="540" xr3:uid="{E54D0395-BA88-4DCF-A44B-3C59ABF7C846}" name="18006" dataDxfId="2278"/>
    <tableColumn id="541" xr3:uid="{BEF072F3-870B-4E53-95ED-0BB12322FC76}" name="18007" dataDxfId="2277"/>
    <tableColumn id="542" xr3:uid="{E95F485D-4F46-487F-9BFF-07B7C5DD2E50}" name="18008" dataDxfId="2276"/>
    <tableColumn id="543" xr3:uid="{A95BCFB4-76EE-457E-9947-AAF4286229FB}" name="18009" dataDxfId="2275"/>
    <tableColumn id="544" xr3:uid="{8C433C5F-F55D-4AD2-B0F7-82B6EF4FB337}" name="18010" dataDxfId="2274"/>
    <tableColumn id="545" xr3:uid="{193EF5A0-65E3-457D-A466-2E3A519D4703}" name="18011" dataDxfId="2273"/>
    <tableColumn id="546" xr3:uid="{BE512B02-2D6B-4805-B698-FF29136A16AF}" name="18012" dataDxfId="2272"/>
    <tableColumn id="547" xr3:uid="{4AC61D67-DBD7-45C9-AF1E-DBE1657D51C4}" name="18013" dataDxfId="2271"/>
    <tableColumn id="548" xr3:uid="{F26AEFC8-5389-406D-A62C-A37CA37BE2A0}" name="18014" dataDxfId="2270"/>
    <tableColumn id="549" xr3:uid="{1C5C9B87-C737-4467-A53A-F2240F6645BA}" name="18015" dataDxfId="2269"/>
    <tableColumn id="550" xr3:uid="{5C25F4E3-73A0-475C-9929-5933EC1ADF40}" name="18016" dataDxfId="2268"/>
    <tableColumn id="551" xr3:uid="{9ACD4D6F-F375-4523-8D77-378B5A80824C}" name="18017" dataDxfId="2267"/>
    <tableColumn id="552" xr3:uid="{D9143932-07E5-4E1E-8D2D-78F1FA2354C8}" name="18018" dataDxfId="2266"/>
    <tableColumn id="553" xr3:uid="{77E8A654-8B5C-4C99-9D71-B41ADD906E37}" name="18019" dataDxfId="2265"/>
    <tableColumn id="554" xr3:uid="{3CF919C3-1BD4-4BDD-89A9-2935326C9DD3}" name="18020" dataDxfId="2264"/>
    <tableColumn id="555" xr3:uid="{A88B343D-1294-4481-A198-345B4119845C}" name="18021" dataDxfId="2263"/>
    <tableColumn id="556" xr3:uid="{548FAC46-9E99-43B2-BF0D-BFA7D8777D9A}" name="18022" dataDxfId="2262"/>
    <tableColumn id="557" xr3:uid="{7A58AF51-B3A1-4837-9673-0DAB7E084B31}" name="18023" dataDxfId="2261"/>
    <tableColumn id="558" xr3:uid="{7A3C5511-3386-4AC3-9861-2862AC2CF4BC}" name="18024" dataDxfId="2260"/>
    <tableColumn id="559" xr3:uid="{1224FBBD-9C70-4310-A8FA-436E8B96E289}" name="18025" dataDxfId="2259"/>
    <tableColumn id="560" xr3:uid="{CE8FE24F-6C6D-41D8-8785-59A0E80CCC40}" name="18026" dataDxfId="2258"/>
    <tableColumn id="561" xr3:uid="{27B4D889-D53E-455B-923F-8DA382C37FAD}" name="18027" dataDxfId="2257"/>
    <tableColumn id="562" xr3:uid="{88898F74-D9C1-4B87-9017-9AA8DC37DFA8}" name="18028" dataDxfId="2256"/>
    <tableColumn id="563" xr3:uid="{9261A2D5-EF4E-48A0-A951-48EB87CE1B46}" name="18029" dataDxfId="2255"/>
    <tableColumn id="564" xr3:uid="{E169435B-BF2A-4365-9A80-CA46A62BD5E1}" name="18030" dataDxfId="2254"/>
    <tableColumn id="565" xr3:uid="{E165CECE-79B6-4AE3-A3FE-DF1D4287550C}" name="18031" dataDxfId="2253"/>
    <tableColumn id="566" xr3:uid="{E09D6660-875D-4CE1-B5EC-59D8663E2655}" name="18032" dataDxfId="2252"/>
    <tableColumn id="567" xr3:uid="{6C964CB0-BEA1-4FB7-99EC-FF1A548EA7FF}" name="18033" dataDxfId="2251"/>
    <tableColumn id="568" xr3:uid="{27B61BC0-CD93-4575-BFE2-E01D879AF0BF}" name="18034" dataDxfId="2250"/>
    <tableColumn id="569" xr3:uid="{46B4E3ED-66F6-44C4-B98E-D0EB33A75659}" name="18035" dataDxfId="2249"/>
    <tableColumn id="570" xr3:uid="{068CBD25-90A5-4007-B39D-006DACD288C1}" name="18036" dataDxfId="2248"/>
    <tableColumn id="571" xr3:uid="{4AA46B04-9E64-4480-84A7-3977FA4C5459}" name="18037" dataDxfId="2247"/>
    <tableColumn id="572" xr3:uid="{FB28026F-FFD7-44D1-A1B2-CC2E3925B87C}" name="18038" dataDxfId="2246"/>
    <tableColumn id="573" xr3:uid="{AEB3AD3B-D382-4AA4-BB42-06E95C5B4EA6}" name="18039" dataDxfId="2245"/>
    <tableColumn id="574" xr3:uid="{8CF8A3E3-AC14-4521-929A-06D5CC89BFE8}" name="18040" dataDxfId="2244"/>
    <tableColumn id="575" xr3:uid="{6A875FA5-29FA-4303-8FA6-54BDAF002F49}" name="18041" dataDxfId="2243"/>
    <tableColumn id="576" xr3:uid="{3FC30915-2A1F-449C-9993-6DC7C482B38B}" name="18042" dataDxfId="2242"/>
    <tableColumn id="577" xr3:uid="{C97FABD3-24CA-4B91-B0E0-6C8060464289}" name="18043" dataDxfId="2241"/>
    <tableColumn id="578" xr3:uid="{03CBB94F-AB4E-492F-B118-39148C27EB63}" name="18044" dataDxfId="2240"/>
    <tableColumn id="579" xr3:uid="{3465ADB6-F674-4F87-93A8-51519E870EF0}" name="18045" dataDxfId="2239"/>
    <tableColumn id="580" xr3:uid="{63B8AE8C-78A0-4B27-BB3D-B333FE807392}" name="18046" dataDxfId="2238"/>
    <tableColumn id="581" xr3:uid="{723D2D37-2A96-4046-9CB3-E17CFFB69893}" name="18047" dataDxfId="2237"/>
    <tableColumn id="582" xr3:uid="{7C08FDED-7DE2-4B9C-A387-02BDEAD4081A}" name="18048" dataDxfId="2236"/>
    <tableColumn id="583" xr3:uid="{3619EEC5-9FE0-4A9A-8BAB-806B0EF07F11}" name="18049" dataDxfId="2235"/>
    <tableColumn id="584" xr3:uid="{4DE83484-0A5F-4B3A-A46B-D4E4F0BF013F}" name="18050" dataDxfId="2234"/>
    <tableColumn id="585" xr3:uid="{BC63D563-9C9C-4763-896A-0EB9436997A1}" name="18051" dataDxfId="2233"/>
    <tableColumn id="586" xr3:uid="{FC535F69-12E4-45BE-BDC5-EDEA10453D7F}" name="18052" dataDxfId="2232"/>
    <tableColumn id="587" xr3:uid="{ECF5DA89-1F7C-47F7-8083-1DB56EBFC07A}" name="18053" dataDxfId="2231"/>
    <tableColumn id="588" xr3:uid="{7EBBC7DF-0ACB-44AB-9FE6-28B42FCD9589}" name="18054" dataDxfId="2230"/>
    <tableColumn id="589" xr3:uid="{0F68D269-CD82-42C9-916A-62E45AE44132}" name="18055" dataDxfId="2229"/>
    <tableColumn id="590" xr3:uid="{4572BCD0-5583-42BB-AA8B-53C258C874F5}" name="18056" dataDxfId="2228"/>
    <tableColumn id="591" xr3:uid="{ECD734DA-DC36-4688-8115-F64FE9C345EB}" name="18057" dataDxfId="2227"/>
    <tableColumn id="592" xr3:uid="{3795BF36-C243-480C-889E-8905F55934B3}" name="18058" dataDxfId="2226"/>
    <tableColumn id="593" xr3:uid="{4810F320-6637-4CD9-AE37-77356A29C8F0}" name="18059" dataDxfId="2225"/>
    <tableColumn id="594" xr3:uid="{B56B61EE-81B1-4178-B2D3-74BFDE797CCF}" name="18060" dataDxfId="2224"/>
    <tableColumn id="595" xr3:uid="{1D3BD47F-6F21-4511-9AD9-D4912AF1610A}" name="18061" dataDxfId="2223"/>
    <tableColumn id="596" xr3:uid="{B353D7A7-325B-44A5-A23C-2FA52EF8CBB8}" name="18062" dataDxfId="2222"/>
    <tableColumn id="597" xr3:uid="{CC07CDA3-CB8E-4D06-8518-C8F3A4668147}" name="18063" dataDxfId="2221"/>
    <tableColumn id="598" xr3:uid="{BC68606F-1811-4191-BE1C-8043A80347EA}" name="18064" dataDxfId="2220"/>
    <tableColumn id="599" xr3:uid="{73A7E833-352C-4301-8736-4C1C6337F06D}" name="18065" dataDxfId="2219"/>
    <tableColumn id="600" xr3:uid="{B4403E22-584C-4011-82A6-DBBE7B29E622}" name="18066" dataDxfId="2218"/>
    <tableColumn id="601" xr3:uid="{72F4DA87-AE59-4633-90C5-2D2CA4A66534}" name="18067" dataDxfId="2217"/>
    <tableColumn id="602" xr3:uid="{617BA563-0E84-4D09-BE2F-348177A20487}" name="18068" dataDxfId="2216"/>
    <tableColumn id="603" xr3:uid="{CC913CED-82C7-4DBA-87A4-53F09516A1A1}" name="18069" dataDxfId="2215"/>
    <tableColumn id="604" xr3:uid="{74896F93-F026-4D89-9F79-B5BA8CD3DE90}" name="18070" dataDxfId="2214"/>
    <tableColumn id="605" xr3:uid="{1504E6D3-62BE-41C3-919B-58CCAB554CE1}" name="18071" dataDxfId="2213"/>
    <tableColumn id="606" xr3:uid="{CC2DA9A2-0F89-4C94-B6B8-296B3C01013D}" name="18072" dataDxfId="2212"/>
    <tableColumn id="607" xr3:uid="{BAC36383-3ACD-4FFB-AD1A-70EC609DA293}" name="18073" dataDxfId="2211"/>
    <tableColumn id="608" xr3:uid="{BCDEF90B-12F2-40F1-BD15-048D2079C8FF}" name="18074" dataDxfId="2210"/>
    <tableColumn id="609" xr3:uid="{FB2670F2-9B6D-4209-A458-B99D5E0CCAB2}" name="18075" dataDxfId="2209"/>
    <tableColumn id="610" xr3:uid="{EC9FBD95-F563-4AFD-838A-D5E4620169E8}" name="18076" dataDxfId="2208"/>
    <tableColumn id="611" xr3:uid="{F17C6FE2-A3C8-415E-BB10-D9E18FD38D1F}" name="18077" dataDxfId="2207"/>
    <tableColumn id="612" xr3:uid="{3EF7F124-83E6-486D-9498-4A6D8826433B}" name="18078" dataDxfId="2206"/>
    <tableColumn id="613" xr3:uid="{C60A5A93-CFCA-476F-AFC9-65A7D9EF1559}" name="18079" dataDxfId="2205"/>
    <tableColumn id="614" xr3:uid="{A2741E6A-EC34-44F4-A0D7-A2A4F23FF288}" name="18080" dataDxfId="2204"/>
    <tableColumn id="615" xr3:uid="{559C32AB-92BF-41E6-A929-733D95894209}" name="18081" dataDxfId="2203"/>
    <tableColumn id="616" xr3:uid="{6715A903-B8FD-468C-907C-03F3A222E31A}" name="18082" dataDxfId="2202"/>
    <tableColumn id="617" xr3:uid="{93D158A8-8676-47F8-B84A-02AE2C42C648}" name="18083" dataDxfId="2201"/>
    <tableColumn id="618" xr3:uid="{BEC81361-D10E-40B7-92FE-842977656012}" name="18084" dataDxfId="2200"/>
    <tableColumn id="619" xr3:uid="{687CC377-056E-41CD-A034-973E69681576}" name="18085" dataDxfId="2199"/>
    <tableColumn id="620" xr3:uid="{F65BEEBC-1467-43FC-9FC0-2058865AC88F}" name="18086" dataDxfId="2198"/>
    <tableColumn id="621" xr3:uid="{CAB2EB1D-7DD2-452C-973A-684255B7725F}" name="18087" dataDxfId="2197"/>
    <tableColumn id="622" xr3:uid="{4BC82A9B-2ACB-4E9F-A6C8-3741E67F2BE5}" name="18088" dataDxfId="2196"/>
    <tableColumn id="623" xr3:uid="{B29B6B92-2DE0-48FA-8EE9-CA6FD7C315A3}" name="18089" dataDxfId="2195"/>
    <tableColumn id="624" xr3:uid="{DA590EC3-6785-4728-B6D8-138C30926DBD}" name="18090" dataDxfId="2194"/>
    <tableColumn id="625" xr3:uid="{C1E9A6F0-DD83-460F-9242-43F3435DFA54}" name="18091" dataDxfId="2193"/>
    <tableColumn id="626" xr3:uid="{4CF83E23-1C5E-471A-9ECC-E7909E0BF552}" name="18092" dataDxfId="2192"/>
    <tableColumn id="627" xr3:uid="{BC12D4DA-126B-48D0-AA1D-90BF55F096F9}" name="18093" dataDxfId="2191"/>
    <tableColumn id="628" xr3:uid="{28857317-FF81-4EE8-9267-AFC12B02A55A}" name="18094" dataDxfId="2190"/>
    <tableColumn id="629" xr3:uid="{F71F4C53-5354-477E-ADB3-4E350359E320}" name="18095" dataDxfId="2189"/>
    <tableColumn id="630" xr3:uid="{A96CDF3B-C63D-43D1-900E-47C5992FB5AE}" name="18096" dataDxfId="2188"/>
    <tableColumn id="631" xr3:uid="{DFD043E0-763D-43A9-81CF-3B67FD25E965}" name="18097" dataDxfId="2187"/>
    <tableColumn id="632" xr3:uid="{2F7573E6-201F-4D03-834D-777EF066F0D7}" name="18098" dataDxfId="2186"/>
    <tableColumn id="633" xr3:uid="{C34241B8-EFC9-480D-B895-DFBB50F20586}" name="18099" dataDxfId="2185"/>
    <tableColumn id="634" xr3:uid="{F8027610-9F57-4AFF-90DA-680E32FAC678}" name="18100" dataDxfId="2184"/>
    <tableColumn id="635" xr3:uid="{DCE9E87C-B9A7-422E-AC4D-BD10D16313AE}" name="18101" dataDxfId="2183"/>
    <tableColumn id="636" xr3:uid="{14DEB351-BBF5-4C30-8842-FD3BE8B49756}" name="18102" dataDxfId="2182"/>
    <tableColumn id="637" xr3:uid="{F42E6FFC-38C4-466F-89E4-409B08C82052}" name="18103" dataDxfId="2181"/>
    <tableColumn id="638" xr3:uid="{352DF116-27AC-404E-BCC5-1A7E3294A02F}" name="18104" dataDxfId="2180"/>
    <tableColumn id="639" xr3:uid="{85D4AF7C-F462-4487-BC22-52E20EE77182}" name="18105" dataDxfId="2179"/>
    <tableColumn id="640" xr3:uid="{EF695BEA-D121-4593-9307-A85EAB018C88}" name="18106" dataDxfId="2178"/>
    <tableColumn id="641" xr3:uid="{228F060C-2552-4387-8200-1E282DAD9957}" name="18107" dataDxfId="2177"/>
    <tableColumn id="642" xr3:uid="{8306DE73-0B87-4D07-B5D9-B866AF229FDB}" name="18108" dataDxfId="2176"/>
    <tableColumn id="643" xr3:uid="{32ACE6BA-92DF-4AD8-9B3F-CA375D2DCF49}" name="18109" dataDxfId="2175"/>
    <tableColumn id="644" xr3:uid="{1B0CB6B9-5A07-424B-BB85-9F84A2F5CF35}" name="18110" dataDxfId="2174"/>
    <tableColumn id="645" xr3:uid="{23580054-85B2-4BCD-B5CA-3BB5F6288D2D}" name="18111" dataDxfId="2173"/>
    <tableColumn id="646" xr3:uid="{59F176FA-9E80-4F02-A15B-30145902C923}" name="18112" dataDxfId="2172"/>
    <tableColumn id="647" xr3:uid="{35CFA7FD-7BF9-4033-931B-5A0A85710D9F}" name="18113" dataDxfId="2171"/>
    <tableColumn id="648" xr3:uid="{A413AE18-DEC1-4C44-A39B-5C2FBE405555}" name="18114" dataDxfId="2170"/>
    <tableColumn id="649" xr3:uid="{C735078F-262C-462D-A619-9D10E47482A3}" name="18115" dataDxfId="2169"/>
    <tableColumn id="650" xr3:uid="{34537FC3-0858-4A7C-BFF1-93F3F5D3AF12}" name="18116" dataDxfId="2168"/>
    <tableColumn id="651" xr3:uid="{0B83CCCA-E14B-427E-B8E2-46A507FEF443}" name="18117" dataDxfId="2167"/>
    <tableColumn id="652" xr3:uid="{6510FA4C-FF5D-42AD-94EE-D9DB062BD1C8}" name="18118" dataDxfId="2166"/>
    <tableColumn id="653" xr3:uid="{F6C340FF-251C-479D-86E2-DAB3ADD4F18C}" name="18119" dataDxfId="2165"/>
    <tableColumn id="654" xr3:uid="{E6AD0992-7A6E-43CA-B19C-B112806455E2}" name="18120" dataDxfId="2164"/>
    <tableColumn id="655" xr3:uid="{8BAA447E-0777-4E9F-9904-FBE4425F48FD}" name="18121" dataDxfId="2163"/>
    <tableColumn id="656" xr3:uid="{3193766B-15C8-417F-B32D-33C6E2CBB539}" name="18122" dataDxfId="2162"/>
    <tableColumn id="657" xr3:uid="{0D1C64D8-02C9-4FA9-B2C5-52EBE958375A}" name="18123" dataDxfId="2161"/>
    <tableColumn id="658" xr3:uid="{E4604A45-7DC1-473F-BCAC-8590083C99C6}" name="18124" dataDxfId="2160"/>
    <tableColumn id="659" xr3:uid="{575286DB-CC81-4001-AA9C-12D4FF997B3F}" name="18125" dataDxfId="2159"/>
    <tableColumn id="660" xr3:uid="{A9CDA8F3-E769-4A89-B82A-4A78B9A60D13}" name="18126" dataDxfId="2158"/>
    <tableColumn id="661" xr3:uid="{3BAEF156-3F62-456F-B595-1F462C1FAD40}" name="18127" dataDxfId="2157"/>
    <tableColumn id="662" xr3:uid="{CAA7C38C-DE52-46CF-9D29-74A9779DF8C5}" name="18128" dataDxfId="2156"/>
    <tableColumn id="663" xr3:uid="{C4FD74F8-865C-446F-9677-18F107A51DDA}" name="18129" dataDxfId="2155"/>
    <tableColumn id="664" xr3:uid="{D235DC93-B522-4B5B-80CE-12C1E95FE3BB}" name="18130" dataDxfId="2154"/>
    <tableColumn id="665" xr3:uid="{C899EFAD-B9C2-473C-A5BF-24C055F09E10}" name="18131" dataDxfId="2153"/>
    <tableColumn id="666" xr3:uid="{B0EB8435-DAD7-48A7-9559-F8041EC42095}" name="18132" dataDxfId="2152"/>
    <tableColumn id="667" xr3:uid="{C3CC859B-3988-48C9-B444-CEEFA07A7434}" name="18133" dataDxfId="2151"/>
    <tableColumn id="668" xr3:uid="{B453430F-D5D7-4088-B71D-081F6449226E}" name="18134" dataDxfId="2150"/>
    <tableColumn id="669" xr3:uid="{4627B71B-B23E-4CC9-A50C-8F41D3AB67B0}" name="18135" dataDxfId="2149"/>
    <tableColumn id="670" xr3:uid="{420C1725-923B-468A-8875-6586971B772E}" name="18136" dataDxfId="2148"/>
    <tableColumn id="671" xr3:uid="{D8DEB7CA-DA3D-4B19-906C-E959BE2936DF}" name="18137" dataDxfId="2147"/>
    <tableColumn id="672" xr3:uid="{063C0465-7EF6-42C9-A4B6-D0B413720985}" name="18138" dataDxfId="2146"/>
    <tableColumn id="673" xr3:uid="{2527EF3F-A8A5-4CF2-BBD4-079FCC1906B5}" name="18139" dataDxfId="2145"/>
    <tableColumn id="674" xr3:uid="{955F8648-AD5B-4DA5-9DC9-34A46A9BE2A5}" name="18140" dataDxfId="2144"/>
    <tableColumn id="675" xr3:uid="{5C731CA7-F639-4073-A03F-9BF89C15BDEF}" name="18141" dataDxfId="2143"/>
    <tableColumn id="676" xr3:uid="{1C4B4272-581A-495A-89CD-78C6D35ECF00}" name="18142" dataDxfId="2142"/>
    <tableColumn id="677" xr3:uid="{27865072-8D74-4D99-AC3B-EC033594C7C9}" name="18143" dataDxfId="2141"/>
    <tableColumn id="678" xr3:uid="{1ECF96F0-6C0E-41D3-A00B-D909F291862C}" name="18144" dataDxfId="2140"/>
    <tableColumn id="679" xr3:uid="{E89E63A4-6289-41A8-902F-241BE59F2074}" name="18145" dataDxfId="2139"/>
    <tableColumn id="680" xr3:uid="{8A993429-BA71-4AE6-AB2D-882C4DD91D37}" name="18146" dataDxfId="2138"/>
    <tableColumn id="681" xr3:uid="{07D77535-CD17-4340-9B6F-6702E5107A62}" name="18147" dataDxfId="2137"/>
    <tableColumn id="682" xr3:uid="{286676A8-D99A-4CED-8282-A52AFB7A1BD0}" name="18148" dataDxfId="2136"/>
    <tableColumn id="683" xr3:uid="{21B2A75C-5621-4BFE-A1E1-1CEF7A7EBAA4}" name="18149" dataDxfId="2135"/>
    <tableColumn id="684" xr3:uid="{F5FBF908-75B2-4081-835C-0D377DC0FAD5}" name="18150" dataDxfId="2134"/>
    <tableColumn id="685" xr3:uid="{D552ECA8-D2B5-4010-B30B-885941F9F180}" name="18151" dataDxfId="2133"/>
    <tableColumn id="686" xr3:uid="{764F317A-0918-4812-8E1C-5B89E3CEBC2A}" name="18152" dataDxfId="2132"/>
    <tableColumn id="687" xr3:uid="{94ED5102-8987-4CD6-B80D-9A48071B4A94}" name="18153" dataDxfId="2131"/>
    <tableColumn id="688" xr3:uid="{E4411475-02A8-438F-B49C-5387E5C2F2DF}" name="18154" dataDxfId="2130"/>
    <tableColumn id="689" xr3:uid="{552A27A1-104F-40F7-89BF-AE3476BD4C65}" name="18155" dataDxfId="2129"/>
    <tableColumn id="690" xr3:uid="{0F1318B9-165F-4307-B070-22A7CFAACD88}" name="18156" dataDxfId="2128"/>
    <tableColumn id="691" xr3:uid="{0667A466-EAB5-4EB0-A539-CDF21AB5D861}" name="18157" dataDxfId="2127"/>
    <tableColumn id="692" xr3:uid="{1D333917-E577-4AEA-BED5-7146B2496168}" name="18158" dataDxfId="2126"/>
    <tableColumn id="693" xr3:uid="{20E6CCCC-DD41-40F0-A9E4-65981CD8B937}" name="18159" dataDxfId="2125"/>
    <tableColumn id="694" xr3:uid="{62A591F2-FE9E-465A-AA8A-EBF4D54D6FDD}" name="18160" dataDxfId="2124"/>
    <tableColumn id="695" xr3:uid="{10BB687F-7131-4D17-BC3D-CB479CE621B3}" name="18161" dataDxfId="2123"/>
    <tableColumn id="696" xr3:uid="{9F0D45FE-94B9-44A3-B3AB-E0003AEDA716}" name="18162" dataDxfId="2122"/>
    <tableColumn id="697" xr3:uid="{7C2E4E19-1CA5-48DE-9E43-5C6A73DBC3CF}" name="18163" dataDxfId="2121"/>
    <tableColumn id="698" xr3:uid="{2D099C57-D642-4432-9DB4-77ECE4E14F98}" name="18164" dataDxfId="2120"/>
    <tableColumn id="699" xr3:uid="{E2C8DE06-1F56-42BE-9A9D-D849E93D1ABC}" name="18165" dataDxfId="2119"/>
    <tableColumn id="700" xr3:uid="{C4D18DFE-5BDA-4D76-A3A0-954609B59DFC}" name="18166" dataDxfId="2118"/>
    <tableColumn id="701" xr3:uid="{9A124A97-47A8-440B-8225-D240F0D2328D}" name="18167" dataDxfId="2117"/>
    <tableColumn id="702" xr3:uid="{6C1E86C2-FA34-4C8D-8413-3997F6E5C751}" name="18168" dataDxfId="2116"/>
    <tableColumn id="703" xr3:uid="{7F3DFFF2-7050-428E-8EB5-CE85029EE5F2}" name="18169" dataDxfId="2115"/>
  </tableColumns>
  <tableStyleInfo name="TableStyleLight1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CC2ECF5F-CA0D-4562-8912-4E410109C0D3}" name="Table1468101214161820222422830323436384042444648" displayName="Table1468101214161820222422830323436384042444648" ref="A1:AAA14" totalsRowShown="0" headerRowDxfId="2114" dataDxfId="2113">
  <autoFilter ref="A1:AAA14" xr:uid="{5AD4B7B0-32CE-4DF4-B699-15C681A6E784}"/>
  <tableColumns count="703">
    <tableColumn id="1" xr3:uid="{11D62E51-4972-4CA0-9968-E20A36A099A9}" name="S.NO" dataDxfId="2112">
      <calculatedColumnFormula>A1+1</calculatedColumnFormula>
    </tableColumn>
    <tableColumn id="2" xr3:uid="{ADFF6339-DFA2-479D-AB4B-57A29CE329B4}" name="18170" dataDxfId="2111"/>
    <tableColumn id="3" xr3:uid="{3CEC80E6-56D8-444F-93D9-2D99C0EB6B64}" name="18171" dataDxfId="2110">
      <calculatedColumnFormula>B2+1</calculatedColumnFormula>
    </tableColumn>
    <tableColumn id="4" xr3:uid="{340B43E8-A8D6-43E6-B833-662FDD2BB206}" name="18172" dataDxfId="2109"/>
    <tableColumn id="5" xr3:uid="{1B39F7FD-783D-4249-A4AF-7C963E98887F}" name="18173" dataDxfId="2108"/>
    <tableColumn id="6" xr3:uid="{A8E9F916-FD95-4C92-B062-D8FF5A316312}" name="18174" dataDxfId="2107"/>
    <tableColumn id="7" xr3:uid="{C9215AF1-1FB6-4238-A7E7-19E6F6C77737}" name="18175" dataDxfId="2106"/>
    <tableColumn id="8" xr3:uid="{3030DEE1-45B3-4AB6-B8E3-D0E19AA3E4EB}" name="18176" dataDxfId="2105"/>
    <tableColumn id="9" xr3:uid="{AEE83159-C814-423B-BA2C-5B0565858505}" name="18177" dataDxfId="2104"/>
    <tableColumn id="10" xr3:uid="{F35E254B-EA38-4162-B4FB-087313ED2C38}" name="18178" dataDxfId="2103"/>
    <tableColumn id="11" xr3:uid="{1C6AC859-FD33-4F94-814C-4D86408377E5}" name="18179" dataDxfId="2102"/>
    <tableColumn id="12" xr3:uid="{D167A768-8505-42FD-8DE1-0E7499A8B727}" name="18180" dataDxfId="2101"/>
    <tableColumn id="13" xr3:uid="{D06FFD59-6ED3-49C9-98AF-587C5CA65613}" name="18181" dataDxfId="2100"/>
    <tableColumn id="14" xr3:uid="{8E0C7226-0A48-42E3-BB02-28E6479D5EB8}" name="18182" dataDxfId="2099"/>
    <tableColumn id="15" xr3:uid="{E64D37CD-92B1-4D62-84DD-A8CCFBE25897}" name="18183" dataDxfId="2098"/>
    <tableColumn id="16" xr3:uid="{57FDB0F2-767B-4DBC-A448-48CD927F3C64}" name="18184" dataDxfId="2097"/>
    <tableColumn id="17" xr3:uid="{199375A5-EB06-4B5F-873E-D03272E591AB}" name="18185" dataDxfId="2096"/>
    <tableColumn id="18" xr3:uid="{D38D6F69-F903-4B2F-ADEF-F281FF07ECAD}" name="18186" dataDxfId="2095"/>
    <tableColumn id="19" xr3:uid="{9BD722DC-A629-4A7D-8BB0-825EC9B43654}" name="18187" dataDxfId="2094"/>
    <tableColumn id="20" xr3:uid="{7F6CF583-CDFC-42D8-AB07-01EFF002D25E}" name="18188" dataDxfId="2093"/>
    <tableColumn id="21" xr3:uid="{7E252232-6EB4-43E8-ABEA-D7919A99315D}" name="18189" dataDxfId="2092"/>
    <tableColumn id="22" xr3:uid="{04D2C867-F4AE-4DEA-9DEA-232866574005}" name="18190" dataDxfId="2091"/>
    <tableColumn id="23" xr3:uid="{E8B70944-6FD6-4E46-9BAF-929E5232E313}" name="18191" dataDxfId="2090"/>
    <tableColumn id="24" xr3:uid="{E6CE9A0B-1B37-4CE9-9371-2F4F84C43DC3}" name="18192" dataDxfId="2089"/>
    <tableColumn id="25" xr3:uid="{56E2A189-3979-443B-96C4-180DD25A720A}" name="18193" dataDxfId="2088"/>
    <tableColumn id="26" xr3:uid="{0BB02663-9B73-41B8-9CB9-14FDC58CD271}" name="18194" dataDxfId="2087"/>
    <tableColumn id="27" xr3:uid="{C288C090-4435-4AD9-86F3-AEACC95BA0CA}" name="18195" dataDxfId="2086"/>
    <tableColumn id="28" xr3:uid="{2FD84D50-C8B8-49F2-A833-84F604FFA941}" name="18196" dataDxfId="2085"/>
    <tableColumn id="29" xr3:uid="{EEACAB55-5317-4310-B9F1-D1D74642C4D2}" name="18197" dataDxfId="2084"/>
    <tableColumn id="30" xr3:uid="{0E698F3F-A1E3-439C-BA22-E887ACD181F5}" name="18198" dataDxfId="2083"/>
    <tableColumn id="31" xr3:uid="{C715E96E-BC69-4104-8A05-A243D43C5229}" name="18199" dataDxfId="2082"/>
    <tableColumn id="32" xr3:uid="{B8237B7F-8CC2-4F7C-BABC-5C121E068D4B}" name="18200" dataDxfId="2081"/>
    <tableColumn id="33" xr3:uid="{D8ACA0B1-3045-47B8-8079-7A437DDE0E5A}" name="18201" dataDxfId="2080"/>
    <tableColumn id="34" xr3:uid="{899EE387-2942-4579-A59F-DAAAF9407C0C}" name="18202" dataDxfId="2079"/>
    <tableColumn id="35" xr3:uid="{21E23701-2B65-4D05-9503-6C4519E41CAB}" name="18203" dataDxfId="2078"/>
    <tableColumn id="36" xr3:uid="{D079C403-C14E-4EF6-AAD7-2F4CFA28D9BF}" name="18204" dataDxfId="2077"/>
    <tableColumn id="37" xr3:uid="{DF18DACE-848F-470F-80B9-1B64A19DA2A1}" name="18205" dataDxfId="2076"/>
    <tableColumn id="38" xr3:uid="{A674325B-930D-4B05-8B4D-88352BC46476}" name="18206" dataDxfId="2075"/>
    <tableColumn id="39" xr3:uid="{4432EDF6-3D5F-4229-9B95-6926773E809B}" name="18207" dataDxfId="2074"/>
    <tableColumn id="40" xr3:uid="{CF6B6099-0534-4F35-836F-FB1406DCF33B}" name="18208" dataDxfId="2073"/>
    <tableColumn id="41" xr3:uid="{1019B79A-1328-4E43-893B-9493D7A98E15}" name="18209" dataDxfId="2072"/>
    <tableColumn id="42" xr3:uid="{01983EEA-F2BA-4564-AB44-195803AD6855}" name="18210" dataDxfId="2071"/>
    <tableColumn id="43" xr3:uid="{78E1FA11-9A49-4294-A377-E2800E6D664D}" name="18211" dataDxfId="2070"/>
    <tableColumn id="44" xr3:uid="{EBB499C6-C460-4410-82BF-B58E05692AA9}" name="18212" dataDxfId="2069"/>
    <tableColumn id="45" xr3:uid="{08B69148-7D3F-4AB4-BF2A-6FD6584BA23C}" name="18213" dataDxfId="2068"/>
    <tableColumn id="46" xr3:uid="{388B7B55-982E-4349-8BA4-409866B016F3}" name="18214" dataDxfId="2067"/>
    <tableColumn id="47" xr3:uid="{0FB4975E-7B98-446A-86C2-52D2010B7250}" name="18215" dataDxfId="2066"/>
    <tableColumn id="48" xr3:uid="{572CF131-0FDF-4ED6-BA6C-CEC6C9BDBB43}" name="18216" dataDxfId="2065"/>
    <tableColumn id="49" xr3:uid="{7B91BAC6-533A-49B7-AF71-F3C4DEF49A2D}" name="18217" dataDxfId="2064"/>
    <tableColumn id="50" xr3:uid="{0A08698E-26B1-4175-B690-C1FF0B2918B4}" name="18218" dataDxfId="2063"/>
    <tableColumn id="51" xr3:uid="{D6000EF9-5139-485F-BDF8-E59796EEFE7D}" name="18219" dataDxfId="2062"/>
    <tableColumn id="52" xr3:uid="{B0B4B766-D87D-409D-923E-D683973842C1}" name="18220" dataDxfId="2061"/>
    <tableColumn id="53" xr3:uid="{1870E962-D6DF-423C-92B5-63894B6E880A}" name="18221" dataDxfId="2060"/>
    <tableColumn id="54" xr3:uid="{7C5A5934-117F-46A4-A01E-925FBD68BF19}" name="18222" dataDxfId="2059"/>
    <tableColumn id="55" xr3:uid="{AEEEC5A4-55BB-48EB-99D3-B87E23DB4AEB}" name="18223" dataDxfId="2058"/>
    <tableColumn id="56" xr3:uid="{3EC38B40-B27B-46AA-9001-B0ECFA4657A6}" name="18224" dataDxfId="2057"/>
    <tableColumn id="57" xr3:uid="{040A0D98-8031-4DCA-9E44-C618B585A1DB}" name="18225" dataDxfId="2056"/>
    <tableColumn id="58" xr3:uid="{BBF7B31A-DE36-4C8D-B35E-B07CBABC3EF3}" name="18226" dataDxfId="2055"/>
    <tableColumn id="59" xr3:uid="{63A92D8E-832C-46AF-96C3-E74E02425DB6}" name="18227" dataDxfId="2054"/>
    <tableColumn id="60" xr3:uid="{66ED0A63-CA94-41E2-A66F-1956C54E53A7}" name="18228" dataDxfId="2053"/>
    <tableColumn id="61" xr3:uid="{1DD8DF1A-1EDF-4F80-856E-7007F8C21B8E}" name="18229" dataDxfId="2052"/>
    <tableColumn id="62" xr3:uid="{DB286527-2F1A-46DB-B5C2-F6EC90AD277A}" name="18230" dataDxfId="2051"/>
    <tableColumn id="63" xr3:uid="{EF3F0107-38CA-4E27-A12E-28087271B556}" name="18231" dataDxfId="2050"/>
    <tableColumn id="64" xr3:uid="{83CDE3F7-BE74-4CAD-9714-A04E219F4813}" name="18232" dataDxfId="2049"/>
    <tableColumn id="65" xr3:uid="{1D62ABD4-3E34-4A8C-9708-794E4E946411}" name="18233" dataDxfId="2048"/>
    <tableColumn id="66" xr3:uid="{88B25AC7-88C1-4AD0-8F96-AF3B6125F2C5}" name="18234" dataDxfId="2047"/>
    <tableColumn id="67" xr3:uid="{D140A43F-183D-4636-8E1F-8055C69DACA1}" name="18235" dataDxfId="2046"/>
    <tableColumn id="68" xr3:uid="{34DCE4FC-9996-46A5-A0AE-2B64876663A6}" name="18236" dataDxfId="2045"/>
    <tableColumn id="69" xr3:uid="{A9EF8EF8-5A17-4E80-B4EB-C44D93A3B55B}" name="18237" dataDxfId="2044"/>
    <tableColumn id="70" xr3:uid="{B668148F-B98D-43C6-87D8-304305CE2626}" name="18238" dataDxfId="2043"/>
    <tableColumn id="71" xr3:uid="{26BFDCA4-A230-4D7F-A516-EBDE9829C17A}" name="18239" dataDxfId="2042"/>
    <tableColumn id="72" xr3:uid="{1F9E37C1-4721-469E-BA52-11FF49CF01E8}" name="18240" dataDxfId="2041"/>
    <tableColumn id="73" xr3:uid="{1E4BB3C0-01E2-4C0B-B31D-F15CE0882C6B}" name="18241" dataDxfId="2040"/>
    <tableColumn id="74" xr3:uid="{1B22EE93-7F7B-4C39-B3FA-203B1186A550}" name="18242" dataDxfId="2039"/>
    <tableColumn id="75" xr3:uid="{B119376F-7623-4EFD-9BF9-6283E9D6286C}" name="18243" dataDxfId="2038"/>
    <tableColumn id="76" xr3:uid="{370663BC-7C25-4EF3-8997-460DFDE6E472}" name="18244" dataDxfId="2037"/>
    <tableColumn id="77" xr3:uid="{05CFE32F-7DB7-47DC-82CE-44FD84FF0582}" name="18245" dataDxfId="2036"/>
    <tableColumn id="78" xr3:uid="{94B29162-7BFA-4AB6-8E38-9F668B4D46A4}" name="18246" dataDxfId="2035"/>
    <tableColumn id="79" xr3:uid="{970426BD-D963-4DEF-AC66-8F63B298FF15}" name="18247" dataDxfId="2034"/>
    <tableColumn id="80" xr3:uid="{D80ABB86-87FB-4072-AD55-D497679E0510}" name="18248" dataDxfId="2033"/>
    <tableColumn id="81" xr3:uid="{5D824B8F-A1F2-4117-90A4-499CD35AD2B7}" name="18249" dataDxfId="2032"/>
    <tableColumn id="82" xr3:uid="{F4046F99-E1E5-44A4-BF42-F48D5303E85F}" name="18250" dataDxfId="2031"/>
    <tableColumn id="83" xr3:uid="{DBC22912-D015-44F1-824F-A5C365181F07}" name="18251" dataDxfId="2030"/>
    <tableColumn id="84" xr3:uid="{4C9AD413-EB72-4367-AC49-0FC698A5120C}" name="18252" dataDxfId="2029"/>
    <tableColumn id="85" xr3:uid="{A6AD6217-AF05-4433-8174-9A9DAF4AA7D5}" name="18253" dataDxfId="2028"/>
    <tableColumn id="86" xr3:uid="{FEB34C6C-CD14-450E-BB08-7EED8B6B330A}" name="18254" dataDxfId="2027"/>
    <tableColumn id="87" xr3:uid="{7F883382-779E-46C2-B565-63A5997A3053}" name="18255" dataDxfId="2026"/>
    <tableColumn id="88" xr3:uid="{7881CC24-8A8A-4AF6-B9CA-3D932958CF1E}" name="18256" dataDxfId="2025"/>
    <tableColumn id="89" xr3:uid="{EECD927F-258A-4A76-A1AA-D31F454CA041}" name="18257" dataDxfId="2024"/>
    <tableColumn id="90" xr3:uid="{715E2D30-14D3-4EEB-863D-B5CE06E93946}" name="18258" dataDxfId="2023"/>
    <tableColumn id="91" xr3:uid="{CE903C37-1956-41EA-9B25-A4BD33A794EA}" name="18259" dataDxfId="2022"/>
    <tableColumn id="92" xr3:uid="{D382A1F3-5473-4768-A500-3E5D20552751}" name="18260" dataDxfId="2021"/>
    <tableColumn id="93" xr3:uid="{C679E1BC-A182-4D48-B84A-261BFD64FDE9}" name="18261" dataDxfId="2020"/>
    <tableColumn id="94" xr3:uid="{0849F4D4-0EB0-4BB3-851E-227820EDD6CD}" name="18262" dataDxfId="2019"/>
    <tableColumn id="95" xr3:uid="{CAB3EE42-5DE7-4757-AC2E-2EB8C2A2FF53}" name="18263" dataDxfId="2018"/>
    <tableColumn id="96" xr3:uid="{D1E96ECB-04E5-428F-B018-C9A675863F1F}" name="18264" dataDxfId="2017"/>
    <tableColumn id="97" xr3:uid="{D3CA677A-D353-4C30-B9FF-07104C62D4CC}" name="18265" dataDxfId="2016"/>
    <tableColumn id="98" xr3:uid="{F512A86A-D213-4BDC-85EA-CF0E7BAADCBA}" name="18266" dataDxfId="2015"/>
    <tableColumn id="99" xr3:uid="{8CB40FBA-40D6-48CF-9A3C-10686703E986}" name="18267" dataDxfId="2014"/>
    <tableColumn id="100" xr3:uid="{1167EBBA-7745-4634-9CE3-E761AC5DA25A}" name="18268" dataDxfId="2013"/>
    <tableColumn id="101" xr3:uid="{F004907C-0D83-40C6-8A35-B86AA04AD737}" name="18269" dataDxfId="2012"/>
    <tableColumn id="102" xr3:uid="{E0092FD3-DF63-44ED-9260-3CCA3ABC51D2}" name="18270" dataDxfId="2011"/>
    <tableColumn id="103" xr3:uid="{DEB39452-CF37-4A72-AFB8-9C68951424F0}" name="18271" dataDxfId="2010"/>
    <tableColumn id="104" xr3:uid="{4EC34ABB-89E2-4862-9EDF-618831659D66}" name="18272" dataDxfId="2009"/>
    <tableColumn id="105" xr3:uid="{40E27F9D-9101-4FA4-B028-613F777F379A}" name="18273" dataDxfId="2008"/>
    <tableColumn id="106" xr3:uid="{C46DEA0F-77B9-48D8-8494-501E2FF6C152}" name="18274" dataDxfId="2007"/>
    <tableColumn id="107" xr3:uid="{FA9EB4A2-64F3-4D5A-BB6A-7936CDB4C413}" name="18275" dataDxfId="2006"/>
    <tableColumn id="108" xr3:uid="{E8AF950F-13BE-4589-B9E1-AF3F72B03845}" name="18276" dataDxfId="2005"/>
    <tableColumn id="109" xr3:uid="{F0984090-70EF-4255-A787-C65BBDE674BA}" name="18277" dataDxfId="2004"/>
    <tableColumn id="110" xr3:uid="{DC5506FC-6DD9-421F-A119-0535EE731CF2}" name="18278" dataDxfId="2003"/>
    <tableColumn id="111" xr3:uid="{79034130-4694-44DD-BAD3-CFF58CC9DA2A}" name="18279" dataDxfId="2002"/>
    <tableColumn id="112" xr3:uid="{8A7D78C8-0427-48E5-A7FD-76738475E724}" name="18280" dataDxfId="2001"/>
    <tableColumn id="113" xr3:uid="{71AD9579-647A-4171-A48D-7E727445AE1C}" name="18281" dataDxfId="2000"/>
    <tableColumn id="114" xr3:uid="{3F3DD315-C69D-46B6-9F60-BD1D9D83A7C9}" name="18282" dataDxfId="1999"/>
    <tableColumn id="115" xr3:uid="{43F4C002-8BC4-4C56-95DF-BFC381574BD3}" name="18283" dataDxfId="1998"/>
    <tableColumn id="116" xr3:uid="{74A98677-57A9-442C-AD61-FCACF32BC8F2}" name="18284" dataDxfId="1997"/>
    <tableColumn id="117" xr3:uid="{FB3A798C-7A70-408B-952F-4FCC0153D73F}" name="18285" dataDxfId="1996"/>
    <tableColumn id="118" xr3:uid="{AADD8D21-358C-46D6-BA59-FFB1B488F93A}" name="18286" dataDxfId="1995"/>
    <tableColumn id="119" xr3:uid="{7D2D774A-0E3C-4DF5-8949-35694F6C2BC5}" name="18287" dataDxfId="1994"/>
    <tableColumn id="120" xr3:uid="{EEDD2FB9-6D90-4932-BC67-AE358FF234E2}" name="18288" dataDxfId="1993"/>
    <tableColumn id="121" xr3:uid="{C54DBF67-83D9-4C1C-94DF-E0B818C49C9D}" name="18289" dataDxfId="1992"/>
    <tableColumn id="122" xr3:uid="{6259A732-B894-4DAD-8C51-E870A62B13B5}" name="18290" dataDxfId="1991"/>
    <tableColumn id="123" xr3:uid="{F0A64468-398E-4F98-B27A-9696317B2A63}" name="18291" dataDxfId="1990"/>
    <tableColumn id="124" xr3:uid="{D2F7619F-915F-41D3-868E-1F0CA7B43580}" name="18292" dataDxfId="1989"/>
    <tableColumn id="125" xr3:uid="{1604142D-2045-4463-B65C-2ED47458B015}" name="18293" dataDxfId="1988"/>
    <tableColumn id="126" xr3:uid="{0D7738B1-4939-45A4-8B9D-17D1392E8F34}" name="18294" dataDxfId="1987"/>
    <tableColumn id="127" xr3:uid="{E4A8E5E8-6BB3-4DF7-8372-EB52CCF9239E}" name="18295" dataDxfId="1986"/>
    <tableColumn id="128" xr3:uid="{766EE85A-6936-4107-BD4E-B601647A9D6D}" name="18296" dataDxfId="1985"/>
    <tableColumn id="129" xr3:uid="{83BCA6EF-DAD6-4B09-A25B-2BE91B17F068}" name="18297" dataDxfId="1984"/>
    <tableColumn id="130" xr3:uid="{5357C01C-840E-4F98-B690-426FF01D6E3F}" name="18298" dataDxfId="1983"/>
    <tableColumn id="131" xr3:uid="{7D58CD2A-C687-462D-8991-6D87DD6EA855}" name="18299" dataDxfId="1982"/>
    <tableColumn id="132" xr3:uid="{623D3B65-3DA5-4D61-A0D3-5482689FF74D}" name="18300" dataDxfId="1981"/>
    <tableColumn id="133" xr3:uid="{724F5E54-F8C2-4349-9C19-23802B8A19C9}" name="18301" dataDxfId="1980"/>
    <tableColumn id="134" xr3:uid="{56F1E1BD-1509-4B2B-B29A-3B597331142A}" name="18302" dataDxfId="1979"/>
    <tableColumn id="135" xr3:uid="{58B17AE9-03DF-4C63-B757-DF5F45D1DD82}" name="18303" dataDxfId="1978"/>
    <tableColumn id="136" xr3:uid="{0469A167-60F2-46A3-BD29-2BC3501B0162}" name="18304" dataDxfId="1977"/>
    <tableColumn id="137" xr3:uid="{BC1C49BC-7C83-4279-8730-E8D82A4A00C3}" name="18305" dataDxfId="1976"/>
    <tableColumn id="138" xr3:uid="{8A26C66A-E38D-4CFD-B136-98C2DF1EC4D6}" name="18306" dataDxfId="1975"/>
    <tableColumn id="139" xr3:uid="{FC91EFB7-6066-450D-A9AD-9D76D54739EF}" name="18307" dataDxfId="1974"/>
    <tableColumn id="140" xr3:uid="{10D15FA3-B187-4D44-9E71-5A6B24AA0BA8}" name="18308" dataDxfId="1973"/>
    <tableColumn id="141" xr3:uid="{4236EFF0-3C21-46CC-A746-1DB14BBCDC8E}" name="18309" dataDxfId="1972"/>
    <tableColumn id="142" xr3:uid="{F3F3C939-49D6-4C80-B638-3BCB925E030D}" name="18310" dataDxfId="1971"/>
    <tableColumn id="143" xr3:uid="{5CDF37F7-B08D-4963-BA36-9B1D17AB12C2}" name="18311" dataDxfId="1970"/>
    <tableColumn id="144" xr3:uid="{7A7DB6BF-2AE4-4F92-BC77-CF2F0C73E00F}" name="18312" dataDxfId="1969"/>
    <tableColumn id="145" xr3:uid="{C2C2E860-C798-45DB-84A9-056B3EC47A9F}" name="18313" dataDxfId="1968"/>
    <tableColumn id="146" xr3:uid="{52460232-8246-4EB6-992C-2F72DFA3D709}" name="18314" dataDxfId="1967"/>
    <tableColumn id="147" xr3:uid="{66E22D53-7881-4620-9536-A80C65A69298}" name="18315" dataDxfId="1966"/>
    <tableColumn id="148" xr3:uid="{CE9EFDB4-B6C9-4615-82BF-D58E8C50C95A}" name="18316" dataDxfId="1965"/>
    <tableColumn id="149" xr3:uid="{C5E378D5-FAAB-4CF8-A0EC-879784FBCBF7}" name="18317" dataDxfId="1964"/>
    <tableColumn id="150" xr3:uid="{8C73D1E6-E67F-4AC0-AC37-28C724803F40}" name="18318" dataDxfId="1963"/>
    <tableColumn id="151" xr3:uid="{7C4AB9C0-FF1F-40D0-A31A-7EF1CF1DD4F2}" name="18319" dataDxfId="1962"/>
    <tableColumn id="152" xr3:uid="{BF3A40C7-0370-4481-B73A-FF1ED667FEE7}" name="18320" dataDxfId="1961"/>
    <tableColumn id="153" xr3:uid="{AD74BBB1-4125-41E9-9C27-C6B20776E873}" name="18321" dataDxfId="1960"/>
    <tableColumn id="154" xr3:uid="{E11BF040-89D1-4AD8-8C2C-76E02FEBA378}" name="18322" dataDxfId="1959"/>
    <tableColumn id="155" xr3:uid="{59E18680-234A-4E75-B74D-2EB439941908}" name="18323" dataDxfId="1958"/>
    <tableColumn id="156" xr3:uid="{B927D6F2-2530-49DE-9071-FDAD3D925F1F}" name="18324" dataDxfId="1957"/>
    <tableColumn id="157" xr3:uid="{0B09E719-D9A4-4BAE-A5C8-F33B40BA77A2}" name="18325" dataDxfId="1956"/>
    <tableColumn id="158" xr3:uid="{AE83BDA1-ACE5-4528-AB1D-9ABAE8F7E210}" name="18326" dataDxfId="1955"/>
    <tableColumn id="159" xr3:uid="{51D8A906-71CA-4DCD-B8CE-BA6E1529F338}" name="18327" dataDxfId="1954"/>
    <tableColumn id="160" xr3:uid="{CA92AE5B-C44C-4385-8884-5538261BA812}" name="18328" dataDxfId="1953"/>
    <tableColumn id="161" xr3:uid="{2EF417D3-928C-4EC1-AE67-9AECD9BD87C2}" name="18329" dataDxfId="1952"/>
    <tableColumn id="162" xr3:uid="{FD38E82B-6101-4414-8663-59C1BE590C7D}" name="18330" dataDxfId="1951"/>
    <tableColumn id="163" xr3:uid="{630917EC-98D8-4820-81CA-A1D90E575EFE}" name="18331" dataDxfId="1950"/>
    <tableColumn id="164" xr3:uid="{78BDD169-6C82-4C3F-9468-B4E41E7802DD}" name="18332" dataDxfId="1949"/>
    <tableColumn id="165" xr3:uid="{453BD42B-B1A9-403F-8C7F-1C6B0C34E1A1}" name="18333" dataDxfId="1948"/>
    <tableColumn id="166" xr3:uid="{104FA4F5-B104-4AB5-80C9-490D715D2781}" name="18334" dataDxfId="1947"/>
    <tableColumn id="167" xr3:uid="{BFA48268-E638-4A46-BFC3-29EC943A7201}" name="18335" dataDxfId="1946"/>
    <tableColumn id="168" xr3:uid="{5F85C917-2C1E-4AFD-AA40-8A33D02E322F}" name="18336" dataDxfId="1945"/>
    <tableColumn id="169" xr3:uid="{553558B8-F821-4172-8984-5689DFF1B105}" name="18337" dataDxfId="1944"/>
    <tableColumn id="170" xr3:uid="{E07204FB-1E2D-4F4D-B1F8-4AFB1240E39A}" name="18338" dataDxfId="1943"/>
    <tableColumn id="171" xr3:uid="{3F9B9E9B-FAE3-4CAB-A295-96D2E353E832}" name="18339" dataDxfId="1942"/>
    <tableColumn id="172" xr3:uid="{E960679B-966E-47EA-8F8D-633B6FD3399B}" name="18340" dataDxfId="1941"/>
    <tableColumn id="173" xr3:uid="{CBA67431-FD33-4158-80FC-087E0EF36BD5}" name="18341" dataDxfId="1940"/>
    <tableColumn id="174" xr3:uid="{887A67E2-52A2-4FD7-ACDD-EFE27617B5E7}" name="18342" dataDxfId="1939"/>
    <tableColumn id="175" xr3:uid="{93FDFCDF-AE71-4EE9-A9A8-2907F15DC08A}" name="18343" dataDxfId="1938"/>
    <tableColumn id="176" xr3:uid="{39012A38-EA64-434A-BE56-20BC6864864D}" name="18344" dataDxfId="1937"/>
    <tableColumn id="177" xr3:uid="{696935A2-1EFD-49A2-B708-03884E1871D2}" name="18345" dataDxfId="1936"/>
    <tableColumn id="178" xr3:uid="{F894549C-F53D-4500-87E2-CC40271279AB}" name="18346" dataDxfId="1935"/>
    <tableColumn id="179" xr3:uid="{0DC513B9-016D-47F1-ADEE-03876257B6B3}" name="18347" dataDxfId="1934"/>
    <tableColumn id="180" xr3:uid="{219DC650-DD9A-43E7-95D9-02F0D163A7D9}" name="18348" dataDxfId="1933"/>
    <tableColumn id="181" xr3:uid="{8BAADEE7-F036-4045-B4C0-461C0AA87D12}" name="18349" dataDxfId="1932"/>
    <tableColumn id="182" xr3:uid="{E58E5DB0-AB51-4AC6-AA96-5AE2BA8611DC}" name="18350" dataDxfId="1931"/>
    <tableColumn id="183" xr3:uid="{3C3EE13B-2898-4DE3-8A75-9368EEEB4B9A}" name="18351" dataDxfId="1930"/>
    <tableColumn id="184" xr3:uid="{53776410-F52C-4E08-B177-706E9E70CA43}" name="18352" dataDxfId="1929"/>
    <tableColumn id="185" xr3:uid="{A6B6D3AC-A51E-4287-9C1B-583E50B1904D}" name="18353" dataDxfId="1928"/>
    <tableColumn id="186" xr3:uid="{7169B287-6715-478C-BED3-665EBC36C168}" name="18354" dataDxfId="1927"/>
    <tableColumn id="187" xr3:uid="{48B9079B-CF20-4A90-8448-68D3618BF7E8}" name="18355" dataDxfId="1926"/>
    <tableColumn id="188" xr3:uid="{B2368706-1FD3-45E5-99A3-DFACB4429289}" name="18356" dataDxfId="1925"/>
    <tableColumn id="189" xr3:uid="{967A6A4B-7C84-49DA-9D10-FC7A143244B1}" name="18357" dataDxfId="1924"/>
    <tableColumn id="190" xr3:uid="{97FED02F-10DA-4745-A5E6-AF1F4A31BC27}" name="18358" dataDxfId="1923"/>
    <tableColumn id="191" xr3:uid="{53142A6A-47C1-4CD8-B450-D564C5463AFA}" name="18359" dataDxfId="1922"/>
    <tableColumn id="192" xr3:uid="{82C8BB8A-4A28-484A-8A29-B8EFF8E3BB65}" name="18360" dataDxfId="1921"/>
    <tableColumn id="193" xr3:uid="{0038C72C-4AD3-4FAF-AA99-68C5EDAC7B6C}" name="18361" dataDxfId="1920"/>
    <tableColumn id="194" xr3:uid="{78130797-3A65-45B8-8B5E-FF10C0C9066D}" name="18362" dataDxfId="1919"/>
    <tableColumn id="195" xr3:uid="{5F9A48E2-5ADA-41A6-9430-907E1F30C4A0}" name="18363" dataDxfId="1918"/>
    <tableColumn id="196" xr3:uid="{F2FF1162-25EF-4A02-A907-45166A1205FD}" name="18364" dataDxfId="1917"/>
    <tableColumn id="197" xr3:uid="{DB3B867F-24B4-4A8C-9A14-94FC74777E36}" name="18365" dataDxfId="1916"/>
    <tableColumn id="198" xr3:uid="{989F4F6A-7928-4A26-ABF4-BBBF13FA2A3C}" name="18366" dataDxfId="1915"/>
    <tableColumn id="199" xr3:uid="{5E983BBE-FF5F-4B35-8BE2-F6A4EDB60B44}" name="18367" dataDxfId="1914"/>
    <tableColumn id="200" xr3:uid="{9D6212B5-5BCE-4A4D-8F73-B2C58A887CB3}" name="18368" dataDxfId="1913"/>
    <tableColumn id="201" xr3:uid="{5B7A1DF0-8674-4F3C-AEA1-6846F67F3C0E}" name="18369" dataDxfId="1912"/>
    <tableColumn id="202" xr3:uid="{4BB138DB-AFD2-418E-9113-2DBEA858258B}" name="18370" dataDxfId="1911"/>
    <tableColumn id="203" xr3:uid="{7620A3E3-D902-4765-BF5B-CC5C50CC5B5D}" name="18371" dataDxfId="1910"/>
    <tableColumn id="204" xr3:uid="{D49406D4-D850-4FBE-997F-C22FAEACFF9D}" name="18372" dataDxfId="1909"/>
    <tableColumn id="205" xr3:uid="{C5D3F61E-67A0-47EA-BB42-7263610318E5}" name="18373" dataDxfId="1908"/>
    <tableColumn id="206" xr3:uid="{9D9CE949-7E99-4947-A894-D3DB7734E9DC}" name="18374" dataDxfId="1907"/>
    <tableColumn id="207" xr3:uid="{6B896088-31F4-40D9-A088-3194D20E93B2}" name="18375" dataDxfId="1906"/>
    <tableColumn id="208" xr3:uid="{B70F74F3-0435-44F3-82EF-8E37D586371F}" name="18376" dataDxfId="1905"/>
    <tableColumn id="209" xr3:uid="{896148FF-32D3-4CFF-BD38-BE56B719DA7B}" name="18377" dataDxfId="1904"/>
    <tableColumn id="210" xr3:uid="{5639CF63-B695-4767-966E-E8963E88C1D0}" name="18378" dataDxfId="1903"/>
    <tableColumn id="211" xr3:uid="{14710841-8CFA-469D-AAC7-35EC7173813A}" name="18379" dataDxfId="1902"/>
    <tableColumn id="212" xr3:uid="{6D85B9C6-0875-4761-B2D4-AE8C71DC64AA}" name="18380" dataDxfId="1901"/>
    <tableColumn id="213" xr3:uid="{6DFE20C4-0E0A-4C99-913F-132B94E8A47B}" name="18381" dataDxfId="1900"/>
    <tableColumn id="214" xr3:uid="{14F0A52C-2AEB-4244-AB87-D014DFDE1E07}" name="18382" dataDxfId="1899"/>
    <tableColumn id="215" xr3:uid="{8581ED20-F634-4AF5-AD61-B28A24061904}" name="18383" dataDxfId="1898"/>
    <tableColumn id="216" xr3:uid="{11F0F494-34E7-479D-A03F-FD40062065DD}" name="18384" dataDxfId="1897"/>
    <tableColumn id="217" xr3:uid="{3A28EA9C-9EF5-49E1-AC47-7FB267BF15F7}" name="18385" dataDxfId="1896"/>
    <tableColumn id="218" xr3:uid="{AC01C0BF-907F-47E3-BF73-0118BF55DCF1}" name="18386" dataDxfId="1895"/>
    <tableColumn id="219" xr3:uid="{D39EE628-21AD-4904-9C7F-6098729EF215}" name="18387" dataDxfId="1894"/>
    <tableColumn id="220" xr3:uid="{E8553104-49C6-42CF-864B-89D9F2A9885B}" name="18388" dataDxfId="1893"/>
    <tableColumn id="221" xr3:uid="{4A61F8FA-E04E-4208-A573-21CA0E72CEF0}" name="18389" dataDxfId="1892"/>
    <tableColumn id="222" xr3:uid="{89AF3037-D2ED-4ECE-B636-5C183F956FD6}" name="18390" dataDxfId="1891"/>
    <tableColumn id="223" xr3:uid="{05858CE1-13B0-408D-BB06-301037CBC916}" name="18391" dataDxfId="1890"/>
    <tableColumn id="224" xr3:uid="{84663541-1615-420F-9C27-810F02C5B8F5}" name="18392" dataDxfId="1889"/>
    <tableColumn id="225" xr3:uid="{76837E84-1A72-43C7-94A1-73F4085927DA}" name="18393" dataDxfId="1888"/>
    <tableColumn id="226" xr3:uid="{FFA03940-3BB3-423D-A404-BA6E637955FA}" name="18394" dataDxfId="1887"/>
    <tableColumn id="227" xr3:uid="{3BF187FA-F55A-4A3D-9771-53CAC8EF7AF5}" name="18395" dataDxfId="1886"/>
    <tableColumn id="228" xr3:uid="{A0447294-060B-4F08-B2E3-1E4A4E97FBD9}" name="18396" dataDxfId="1885"/>
    <tableColumn id="229" xr3:uid="{524D1B0E-28B2-4E1E-8978-110EDB1E95C1}" name="18397" dataDxfId="1884"/>
    <tableColumn id="230" xr3:uid="{70943C7C-D79A-404A-AAC0-69551AE2AAA2}" name="18398" dataDxfId="1883"/>
    <tableColumn id="231" xr3:uid="{8D70FB9C-452B-4C40-A64D-E5C02C65C78C}" name="18399" dataDxfId="1882"/>
    <tableColumn id="232" xr3:uid="{1DFF563D-AADA-4C5A-BC23-005FBB256EDA}" name="18400" dataDxfId="1881"/>
    <tableColumn id="233" xr3:uid="{8523CE7B-087B-4306-ADE8-A1A29F44D6D8}" name="18401" dataDxfId="1880"/>
    <tableColumn id="234" xr3:uid="{9CFEB1C3-FF69-414F-AF06-5804470C6D2D}" name="18402" dataDxfId="1879"/>
    <tableColumn id="235" xr3:uid="{0D86B9D2-EFC7-418D-88BC-4F22985E3F96}" name="18403" dataDxfId="1878"/>
    <tableColumn id="236" xr3:uid="{BAF84082-235E-4DEB-B0EE-A24BB77B8858}" name="18404" dataDxfId="1877"/>
    <tableColumn id="237" xr3:uid="{B3148165-B380-416F-A086-7DE53E1C23DB}" name="18405" dataDxfId="1876"/>
    <tableColumn id="238" xr3:uid="{2A6EF320-5DC6-47AA-999C-1C1B1562660D}" name="18406" dataDxfId="1875"/>
    <tableColumn id="239" xr3:uid="{8C4ECEA5-5E0E-43A9-8589-8BF59017A096}" name="18407" dataDxfId="1874"/>
    <tableColumn id="240" xr3:uid="{22139750-503F-4B53-B56F-75D5D1A9439F}" name="18408" dataDxfId="1873"/>
    <tableColumn id="241" xr3:uid="{18E92365-564C-4F11-A2CD-BE1A70DBFA7F}" name="18409" dataDxfId="1872"/>
    <tableColumn id="242" xr3:uid="{24B6F5C1-82EA-439E-BE19-3E4B0A61C907}" name="18410" dataDxfId="1871"/>
    <tableColumn id="243" xr3:uid="{E3CAB150-4F3B-4806-B38F-6C48FC32E679}" name="18411" dataDxfId="1870"/>
    <tableColumn id="244" xr3:uid="{69453A62-F129-4438-AF51-9444F65EBFD5}" name="18412" dataDxfId="1869"/>
    <tableColumn id="245" xr3:uid="{791E4A3A-0DA2-4079-A3AE-F5667A8108E8}" name="18413" dataDxfId="1868"/>
    <tableColumn id="246" xr3:uid="{6C2C5736-611E-4BE3-9EDD-39E94E5D3094}" name="18414" dataDxfId="1867"/>
    <tableColumn id="247" xr3:uid="{09486AB9-B360-44E6-8AA6-34C5DF6CFED5}" name="18415" dataDxfId="1866"/>
    <tableColumn id="248" xr3:uid="{35D82E2B-24A6-4718-966C-8718A4102F81}" name="18416" dataDxfId="1865"/>
    <tableColumn id="249" xr3:uid="{A841DA05-18B3-47EB-8664-8003C21EE8D8}" name="18417" dataDxfId="1864"/>
    <tableColumn id="250" xr3:uid="{0B2E6172-64CE-4E10-BC19-DB501E97FF99}" name="18418" dataDxfId="1863"/>
    <tableColumn id="251" xr3:uid="{ADF3EF8A-E149-4707-8249-74FC85327CD9}" name="18419" dataDxfId="1862"/>
    <tableColumn id="252" xr3:uid="{F0B2E48E-0ADB-4A54-B15C-762CB9EBA419}" name="18420" dataDxfId="1861"/>
    <tableColumn id="253" xr3:uid="{24810019-9F61-43A8-99E2-0131394199FB}" name="18421" dataDxfId="1860"/>
    <tableColumn id="254" xr3:uid="{B8E71214-5B52-48C8-9C47-365D4DD4B5EC}" name="18422" dataDxfId="1859"/>
    <tableColumn id="255" xr3:uid="{E44FB8BE-8EF6-41B7-9B69-C9C5512043F5}" name="18423" dataDxfId="1858"/>
    <tableColumn id="256" xr3:uid="{D270BEF7-3D6C-405D-9BEB-7FC0041C796D}" name="18424" dataDxfId="1857"/>
    <tableColumn id="257" xr3:uid="{0CAB0EE4-1B02-41B4-8018-549F62B34F56}" name="18425" dataDxfId="1856"/>
    <tableColumn id="258" xr3:uid="{48906E03-76A8-4231-AFEB-973D5EF8CE65}" name="18426" dataDxfId="1855"/>
    <tableColumn id="259" xr3:uid="{C5FC5AD4-40E2-498F-BA99-CD23063B4926}" name="18427" dataDxfId="1854"/>
    <tableColumn id="260" xr3:uid="{A8CAC778-246F-4E0D-AD11-7328EF5FA57B}" name="18428" dataDxfId="1853"/>
    <tableColumn id="261" xr3:uid="{044E6834-6A4B-4129-AC83-84F207F14B5D}" name="18429" dataDxfId="1852"/>
    <tableColumn id="262" xr3:uid="{54FC027B-EE0E-4C67-95A2-3F9848A22ECB}" name="18430" dataDxfId="1851"/>
    <tableColumn id="263" xr3:uid="{7A353A86-F583-4B62-9F44-0D5EDBC7988A}" name="18431" dataDxfId="1850"/>
    <tableColumn id="264" xr3:uid="{7A7D4501-E370-4865-A775-2E97EFD49624}" name="18432" dataDxfId="1849"/>
    <tableColumn id="265" xr3:uid="{04BC3E80-DEA0-4A32-9EA6-4FC632BD8166}" name="18433" dataDxfId="1848"/>
    <tableColumn id="266" xr3:uid="{4014CD30-A416-495E-A55C-641CA3DCCE66}" name="18434" dataDxfId="1847"/>
    <tableColumn id="267" xr3:uid="{EB14EFA9-FBCD-4629-AF98-78BCEC29445A}" name="18435" dataDxfId="1846"/>
    <tableColumn id="268" xr3:uid="{41280997-D47F-4CB8-BE36-2CFA14285583}" name="18436" dataDxfId="1845"/>
    <tableColumn id="269" xr3:uid="{C7255EA1-6D7F-4730-8444-756C0A4437B1}" name="18437" dataDxfId="1844"/>
    <tableColumn id="270" xr3:uid="{3CEAA1DE-4297-44B1-BC5E-E0C1E33F7DDA}" name="18438" dataDxfId="1843"/>
    <tableColumn id="271" xr3:uid="{33124835-4B11-4B9C-861D-8679E514B2D4}" name="18439" dataDxfId="1842"/>
    <tableColumn id="272" xr3:uid="{A4BB17A9-363A-4E48-A226-1C8466846A0D}" name="18440" dataDxfId="1841"/>
    <tableColumn id="273" xr3:uid="{5AFEE0D1-8626-4D4B-A3BA-8F4858E8E1BC}" name="18441" dataDxfId="1840"/>
    <tableColumn id="274" xr3:uid="{EB48CECB-2968-4E4B-8345-EBB266071E0D}" name="18442" dataDxfId="1839"/>
    <tableColumn id="275" xr3:uid="{C158D5D6-1C33-4A1B-9CBE-D335A4A69444}" name="18443" dataDxfId="1838"/>
    <tableColumn id="276" xr3:uid="{E167B6C6-615C-41CA-9261-0A11E235D545}" name="18444" dataDxfId="1837"/>
    <tableColumn id="277" xr3:uid="{F03DCC6C-48A9-4CCB-B71E-5CC365A8A350}" name="18445" dataDxfId="1836"/>
    <tableColumn id="278" xr3:uid="{62D4DDD5-E2E0-4F37-9267-6A78866570C4}" name="18446" dataDxfId="1835"/>
    <tableColumn id="279" xr3:uid="{9241EF06-6198-4330-B788-AAC53BE4E996}" name="18447" dataDxfId="1834"/>
    <tableColumn id="280" xr3:uid="{D205DBC7-3AEC-478A-BD91-237801BF1A90}" name="18448" dataDxfId="1833"/>
    <tableColumn id="281" xr3:uid="{937C0B05-BB6B-41EF-972C-BACC241A6678}" name="18449" dataDxfId="1832"/>
    <tableColumn id="282" xr3:uid="{1CADA9B2-73B9-4554-B5B1-58A31354599A}" name="18450" dataDxfId="1831"/>
    <tableColumn id="283" xr3:uid="{D1B16A93-30CC-4CE3-AAD9-1B4778D02044}" name="18451" dataDxfId="1830"/>
    <tableColumn id="284" xr3:uid="{0018ACCA-F6F7-4F3E-AD6B-05F10266E615}" name="18452" dataDxfId="1829"/>
    <tableColumn id="285" xr3:uid="{B92F596E-C4A2-423C-B66A-0963AF1DBAB0}" name="18453" dataDxfId="1828"/>
    <tableColumn id="286" xr3:uid="{28384A98-86CF-408B-AA97-ABF372392C7B}" name="18454" dataDxfId="1827"/>
    <tableColumn id="287" xr3:uid="{77BA4F59-3EEE-4C71-A1C8-8FA5D216BE7B}" name="18455" dataDxfId="1826"/>
    <tableColumn id="288" xr3:uid="{13807CBE-3B5B-4380-B3AB-D328EE2540BE}" name="18456" dataDxfId="1825"/>
    <tableColumn id="289" xr3:uid="{B258B5AD-88EF-40D2-BE6D-472E897715CA}" name="18457" dataDxfId="1824"/>
    <tableColumn id="290" xr3:uid="{93A92867-ADBD-4636-8951-D9DDBCB9F902}" name="18458" dataDxfId="1823"/>
    <tableColumn id="291" xr3:uid="{8325E9C0-26C7-481A-858D-D5B69FBCE4C0}" name="18459" dataDxfId="1822"/>
    <tableColumn id="292" xr3:uid="{FF3F3D68-FB2C-408A-BC4D-FC0E0C34C400}" name="18460" dataDxfId="1821"/>
    <tableColumn id="293" xr3:uid="{D7B03DEA-6AF8-464D-89BB-5608A91599C2}" name="18461" dataDxfId="1820"/>
    <tableColumn id="294" xr3:uid="{1B9B8788-B85F-49B5-935B-CAEF5949D083}" name="18462" dataDxfId="1819"/>
    <tableColumn id="295" xr3:uid="{3E7CD31A-8F5C-491F-92AE-2A62293D1521}" name="18463" dataDxfId="1818"/>
    <tableColumn id="296" xr3:uid="{A967BBC9-A965-4459-A6E7-AC65FEA5C31F}" name="18464" dataDxfId="1817"/>
    <tableColumn id="297" xr3:uid="{EA5346DB-4BEE-42DD-9F38-12182DF3F9DB}" name="18465" dataDxfId="1816"/>
    <tableColumn id="298" xr3:uid="{223D6487-6E0F-4033-B2AF-1E2F7287B607}" name="18466" dataDxfId="1815"/>
    <tableColumn id="299" xr3:uid="{C1E6BFA0-B32B-428C-AD00-3D1C97F01C59}" name="18467" dataDxfId="1814"/>
    <tableColumn id="300" xr3:uid="{23B4C56C-D231-4B27-9652-E673AB2B9071}" name="18468" dataDxfId="1813"/>
    <tableColumn id="301" xr3:uid="{DA485430-16BC-4BB4-9517-952EAB40D8A9}" name="18469" dataDxfId="1812"/>
    <tableColumn id="302" xr3:uid="{D600C484-C322-4365-BB69-7621CB629E7F}" name="18470" dataDxfId="1811"/>
    <tableColumn id="303" xr3:uid="{F65CD0DB-41D4-4323-8359-97F3B8A23B06}" name="18471" dataDxfId="1810"/>
    <tableColumn id="304" xr3:uid="{254E1EB8-A69E-4311-A5CF-DE5DD2619C78}" name="18472" dataDxfId="1809"/>
    <tableColumn id="305" xr3:uid="{C135B0E0-A45E-4E01-9CAE-DFE265C36A2B}" name="18473" dataDxfId="1808"/>
    <tableColumn id="306" xr3:uid="{A36A2265-A385-4E6A-AD70-016A6729DF2E}" name="18474" dataDxfId="1807"/>
    <tableColumn id="307" xr3:uid="{37171AD4-CA77-4393-B9D4-6847A97A4806}" name="18475" dataDxfId="1806"/>
    <tableColumn id="308" xr3:uid="{2187658B-E353-45D4-BC82-5E75C46175E8}" name="18476" dataDxfId="1805"/>
    <tableColumn id="309" xr3:uid="{E02F4A1C-EE13-4322-A60B-E00907DD6E16}" name="18477" dataDxfId="1804"/>
    <tableColumn id="310" xr3:uid="{925B3331-7198-480B-AFE1-585628A3990A}" name="18478" dataDxfId="1803"/>
    <tableColumn id="311" xr3:uid="{5D0BE4B7-947B-419D-AE1B-207853326E47}" name="18479" dataDxfId="1802"/>
    <tableColumn id="312" xr3:uid="{03594056-A673-4F9C-910C-5478F632E141}" name="18480" dataDxfId="1801"/>
    <tableColumn id="313" xr3:uid="{407AE8A9-61B6-4203-9D0C-E624222165E8}" name="18481" dataDxfId="1800"/>
    <tableColumn id="314" xr3:uid="{A4771CC0-B2CA-4E00-95B9-2B0B496AB4D4}" name="18482" dataDxfId="1799"/>
    <tableColumn id="315" xr3:uid="{90384B65-B8C4-4A01-9826-1211874870B2}" name="18483" dataDxfId="1798"/>
    <tableColumn id="316" xr3:uid="{6FBB6742-649F-4228-BDFE-F97FA42810E7}" name="18484" dataDxfId="1797"/>
    <tableColumn id="317" xr3:uid="{7FC64F99-841A-48E3-B2D3-0CFB79A17B21}" name="18485" dataDxfId="1796"/>
    <tableColumn id="318" xr3:uid="{7C723DF0-9EB1-4161-BC99-8E86820027A2}" name="18486" dataDxfId="1795"/>
    <tableColumn id="319" xr3:uid="{4AC1738E-161A-46A7-9793-C3B5ABD71EE4}" name="18487" dataDxfId="1794"/>
    <tableColumn id="320" xr3:uid="{F15A78AA-DC3D-4456-BE6C-FBD8E87B6BEB}" name="18488" dataDxfId="1793"/>
    <tableColumn id="321" xr3:uid="{8FB398B0-C979-4C94-99E2-91DD8786A3B0}" name="18489" dataDxfId="1792"/>
    <tableColumn id="322" xr3:uid="{B4B31491-00F0-414C-8CA2-6E4DF5934E15}" name="18490" dataDxfId="1791"/>
    <tableColumn id="323" xr3:uid="{6DE731BC-359F-4E70-AB04-1E4BBD911704}" name="18491" dataDxfId="1790"/>
    <tableColumn id="324" xr3:uid="{F347C3E6-DC69-4ED5-B626-973EBB030CCA}" name="18492" dataDxfId="1789"/>
    <tableColumn id="325" xr3:uid="{C8D58DB1-71E1-410A-A276-2C7A62146239}" name="18493" dataDxfId="1788"/>
    <tableColumn id="326" xr3:uid="{DC2E2994-1D97-4347-959C-37D841D5ACC8}" name="18494" dataDxfId="1787"/>
    <tableColumn id="327" xr3:uid="{85AC8E0F-AB9F-4F0F-A1BB-AF6528A1B2BA}" name="18495" dataDxfId="1786"/>
    <tableColumn id="328" xr3:uid="{75E47382-E884-48B1-B5EC-2A9E4BE3C0F6}" name="18496" dataDxfId="1785"/>
    <tableColumn id="329" xr3:uid="{581DCC76-849B-4EB9-86DC-E78CF3B67336}" name="18497" dataDxfId="1784"/>
    <tableColumn id="330" xr3:uid="{075E6937-96C1-4013-A90D-24DBE587CA1F}" name="18498" dataDxfId="1783"/>
    <tableColumn id="331" xr3:uid="{96A9D6EF-6FC4-4D0A-84D5-4AB9E1DF427A}" name="18499" dataDxfId="1782"/>
    <tableColumn id="332" xr3:uid="{1E329D56-9E07-43B2-998E-468107F12F1C}" name="18500" dataDxfId="1781"/>
    <tableColumn id="333" xr3:uid="{212E842D-7366-4008-A4EB-93BA7139EC90}" name="18501" dataDxfId="1780"/>
    <tableColumn id="334" xr3:uid="{40937A46-11B3-47F2-A739-F01C901BC927}" name="18502" dataDxfId="1779"/>
    <tableColumn id="335" xr3:uid="{076F1F40-B781-48DA-9FE5-B64ECEBEDD0C}" name="18503" dataDxfId="1778"/>
    <tableColumn id="336" xr3:uid="{EE832416-CF72-46BB-BDAD-CA0E438D4178}" name="18504" dataDxfId="1777"/>
    <tableColumn id="337" xr3:uid="{CB77C19F-0C52-4219-8EA5-9FA4B1F473BF}" name="18505" dataDxfId="1776"/>
    <tableColumn id="338" xr3:uid="{9C09A6C3-AEE8-4C2C-9977-9211183E92D8}" name="18506" dataDxfId="1775"/>
    <tableColumn id="339" xr3:uid="{877F0DCD-E784-43B4-9219-61FF17FD54CB}" name="18507" dataDxfId="1774"/>
    <tableColumn id="340" xr3:uid="{B6067403-6692-417B-9658-F7B0AF33B160}" name="18508" dataDxfId="1773"/>
    <tableColumn id="341" xr3:uid="{B664E7DD-3BAD-47A2-966F-76C91E2C4AAA}" name="18509" dataDxfId="1772"/>
    <tableColumn id="342" xr3:uid="{672C4FA6-F757-4400-9ABF-926FE93C6282}" name="18510" dataDxfId="1771"/>
    <tableColumn id="343" xr3:uid="{6BC81928-C049-48FD-8279-785288569125}" name="18511" dataDxfId="1770"/>
    <tableColumn id="344" xr3:uid="{E54B7554-7E92-4E8E-9760-5998EEC4A54E}" name="18512" dataDxfId="1769"/>
    <tableColumn id="345" xr3:uid="{1813C53A-93FF-4357-85E0-312C2B90CBCC}" name="18513" dataDxfId="1768"/>
    <tableColumn id="346" xr3:uid="{E6589149-C887-4606-8A81-D0D26ED378C9}" name="18514" dataDxfId="1767"/>
    <tableColumn id="347" xr3:uid="{AA655D59-BB0B-472F-B541-12C619256F39}" name="18515" dataDxfId="1766"/>
    <tableColumn id="348" xr3:uid="{2B2BF6BE-F691-49F5-80D8-29A1B1F8B962}" name="18516" dataDxfId="1765"/>
    <tableColumn id="349" xr3:uid="{042711C0-CF33-4373-AA1B-BA15B47AFA7B}" name="18517" dataDxfId="1764"/>
    <tableColumn id="350" xr3:uid="{DA3A0599-8386-4245-8FF0-A5FDAB7F2C9E}" name="18518" dataDxfId="1763"/>
    <tableColumn id="351" xr3:uid="{614C5ADE-B6D6-43FE-AAA4-B46B5A084969}" name="18519" dataDxfId="1762"/>
    <tableColumn id="352" xr3:uid="{9628A579-2379-4569-B4D4-E92F06A9C30E}" name="18520" dataDxfId="1761"/>
    <tableColumn id="353" xr3:uid="{6F9F0D4A-E15A-43B9-9B4D-94ED132CAFDF}" name="18521" dataDxfId="1760"/>
    <tableColumn id="354" xr3:uid="{4C689CC2-CC13-4644-B86A-36E60419BB87}" name="18522" dataDxfId="1759"/>
    <tableColumn id="355" xr3:uid="{6BBCF90C-FC4F-4032-B7EA-41FCBDCB9CED}" name="18523" dataDxfId="1758"/>
    <tableColumn id="356" xr3:uid="{38CFC06D-3BD6-4D9D-BEA1-E5C30991AE2A}" name="18524" dataDxfId="1757"/>
    <tableColumn id="357" xr3:uid="{E53C78E7-3F0A-40F0-B22C-B52856673BA6}" name="18525" dataDxfId="1756"/>
    <tableColumn id="358" xr3:uid="{3F12F8F0-E0C1-44A0-9426-33A4834022DD}" name="18526" dataDxfId="1755"/>
    <tableColumn id="359" xr3:uid="{DEEB6082-9580-413A-8718-6248F7BD236F}" name="18527" dataDxfId="1754"/>
    <tableColumn id="360" xr3:uid="{B2A19376-DCAD-45AF-A0A1-144EC0224941}" name="18528" dataDxfId="1753"/>
    <tableColumn id="361" xr3:uid="{3D9532C8-3912-412E-8167-BA338549D6F2}" name="18529" dataDxfId="1752"/>
    <tableColumn id="362" xr3:uid="{7CA8E12D-5CA8-4FB3-8CBA-300AC5CFAD1C}" name="18530" dataDxfId="1751"/>
    <tableColumn id="363" xr3:uid="{3F58F628-DB5B-4EE7-B5E1-C88C435982B2}" name="18531" dataDxfId="1750"/>
    <tableColumn id="364" xr3:uid="{A479163B-4895-4247-8F5C-3B13999E4A26}" name="18532" dataDxfId="1749"/>
    <tableColumn id="365" xr3:uid="{A86B09D9-0401-4893-BBC4-92498B98BF26}" name="18533" dataDxfId="1748"/>
    <tableColumn id="366" xr3:uid="{C4351B1B-480E-4256-9425-E1B8F308855E}" name="18534" dataDxfId="1747"/>
    <tableColumn id="367" xr3:uid="{7C913108-0DE1-4726-A829-FF5A50AD53AE}" name="18535" dataDxfId="1746"/>
    <tableColumn id="368" xr3:uid="{9109F885-D61D-49DF-8938-D0C31234AF58}" name="18536" dataDxfId="1745"/>
    <tableColumn id="369" xr3:uid="{C911C2D1-9201-4D1E-8089-35D99B085D8E}" name="18537" dataDxfId="1744"/>
    <tableColumn id="370" xr3:uid="{27FE1AA3-4FEC-477D-B1BD-B5CCE892B00F}" name="18538" dataDxfId="1743"/>
    <tableColumn id="371" xr3:uid="{1486519E-F841-4E10-A527-24F3C357A584}" name="18539" dataDxfId="1742"/>
    <tableColumn id="372" xr3:uid="{DECD9E59-D0C8-4755-AD27-004BF305C7B0}" name="18540" dataDxfId="1741"/>
    <tableColumn id="373" xr3:uid="{E1C88FDB-ACE7-4986-A214-3B07D77B48F2}" name="18541" dataDxfId="1740"/>
    <tableColumn id="374" xr3:uid="{A9C71A6A-5EA4-493E-BACB-CBCE150D089D}" name="18542" dataDxfId="1739"/>
    <tableColumn id="375" xr3:uid="{0DD7898E-42F7-48DE-96E9-0B8E002DC525}" name="18543" dataDxfId="1738"/>
    <tableColumn id="376" xr3:uid="{DFEB1C32-82EA-4080-8E69-D09B7A2911E8}" name="18544" dataDxfId="1737"/>
    <tableColumn id="377" xr3:uid="{1DC41D6B-3730-428C-96CA-F8C6B3EF8F3A}" name="18545" dataDxfId="1736"/>
    <tableColumn id="378" xr3:uid="{25FAA55E-3625-4676-ACE4-650599B45A82}" name="18546" dataDxfId="1735"/>
    <tableColumn id="379" xr3:uid="{82E1CE78-1C37-4958-A2E3-A25D5CF318B1}" name="18547" dataDxfId="1734"/>
    <tableColumn id="380" xr3:uid="{A696A898-4291-4E22-A3C8-87F705976C33}" name="18548" dataDxfId="1733"/>
    <tableColumn id="381" xr3:uid="{57752961-C685-4F9A-A9CA-C5389F7F46DF}" name="18549" dataDxfId="1732"/>
    <tableColumn id="382" xr3:uid="{215ECDFC-895D-4323-A331-B617F603EEE8}" name="18550" dataDxfId="1731"/>
    <tableColumn id="383" xr3:uid="{EC27E663-2F94-4033-B4D5-707D0E0C1B9F}" name="18551" dataDxfId="1730"/>
    <tableColumn id="384" xr3:uid="{73C1013F-7923-48C2-A3A0-9547375D52FC}" name="18552" dataDxfId="1729"/>
    <tableColumn id="385" xr3:uid="{8DBDC1B5-49BF-4A17-BEEB-432484F909E3}" name="18553" dataDxfId="1728"/>
    <tableColumn id="386" xr3:uid="{76B2951F-9035-4506-8BD9-9EDA139A69FC}" name="18554" dataDxfId="1727"/>
    <tableColumn id="387" xr3:uid="{1E357287-D8B2-4434-902A-AEDB05C72D49}" name="18555" dataDxfId="1726"/>
    <tableColumn id="388" xr3:uid="{B6E44FF6-36D9-4771-A18D-DD4FD4C1E593}" name="18556" dataDxfId="1725"/>
    <tableColumn id="389" xr3:uid="{979F365F-13A5-4454-A3FF-D29487C0F622}" name="18557" dataDxfId="1724"/>
    <tableColumn id="390" xr3:uid="{D27D0025-6E58-4EEF-AA1C-C74B178BA83E}" name="18558" dataDxfId="1723"/>
    <tableColumn id="391" xr3:uid="{529FA3E6-D396-472D-A534-F3DE6A1638A0}" name="18559" dataDxfId="1722"/>
    <tableColumn id="392" xr3:uid="{5B006FA9-EF49-4166-BFAB-734480520800}" name="18560" dataDxfId="1721"/>
    <tableColumn id="393" xr3:uid="{023A9EA7-0713-426B-8457-712B196B8A4B}" name="18561" dataDxfId="1720"/>
    <tableColumn id="394" xr3:uid="{6C20E82F-2205-40F9-973A-8B6154F0BE17}" name="18562" dataDxfId="1719"/>
    <tableColumn id="395" xr3:uid="{52E18FD3-D3EC-4440-B2A0-336ABFCBF304}" name="18563" dataDxfId="1718"/>
    <tableColumn id="396" xr3:uid="{7A95C692-FFF4-4027-BDB8-CB00BA82471C}" name="18564" dataDxfId="1717"/>
    <tableColumn id="397" xr3:uid="{0FAF0DEF-5509-43E5-BD2E-6E17C4F0C1E6}" name="18565" dataDxfId="1716"/>
    <tableColumn id="398" xr3:uid="{07F0739A-315B-4A1A-8FD3-E2113B27DF5C}" name="18566" dataDxfId="1715"/>
    <tableColumn id="399" xr3:uid="{25F2D67B-DDFB-4EDA-BEF5-23FF39FE0B52}" name="18567" dataDxfId="1714"/>
    <tableColumn id="400" xr3:uid="{8CA0BDDC-BEA0-44A8-9395-23DFF5858AC7}" name="18568" dataDxfId="1713"/>
    <tableColumn id="401" xr3:uid="{2971DD46-C75D-4966-970F-C31D47A3B3A8}" name="18569" dataDxfId="1712"/>
    <tableColumn id="402" xr3:uid="{E1746CD9-9FBD-4098-85EF-F347A8A254E1}" name="18570" dataDxfId="1711"/>
    <tableColumn id="403" xr3:uid="{73C1675F-E859-4435-BDF3-06CCBD358A52}" name="18571" dataDxfId="1710"/>
    <tableColumn id="404" xr3:uid="{BE901586-580A-4B0D-B6BB-E6B0941F74FC}" name="18572" dataDxfId="1709"/>
    <tableColumn id="405" xr3:uid="{231ED2B2-4D79-498E-8AE7-687CE351FE5B}" name="18573" dataDxfId="1708"/>
    <tableColumn id="406" xr3:uid="{1433C299-4F41-477E-99A0-AE4A37FDE5A1}" name="18574" dataDxfId="1707"/>
    <tableColumn id="407" xr3:uid="{D4CE7AEB-EEE1-47D4-88C7-ED58C0C669F8}" name="18575" dataDxfId="1706"/>
    <tableColumn id="408" xr3:uid="{823EADFD-141F-4821-B96F-0830E2CEF1A3}" name="18576" dataDxfId="1705"/>
    <tableColumn id="409" xr3:uid="{07B191BE-8DA4-4172-AA3D-15F9344FA5DF}" name="18577" dataDxfId="1704"/>
    <tableColumn id="410" xr3:uid="{05377F4E-F0FE-493D-9B6B-13CA0A1014FA}" name="18578" dataDxfId="1703"/>
    <tableColumn id="411" xr3:uid="{936F9DF8-537A-48DD-BAB1-BF932EDDF940}" name="18579" dataDxfId="1702"/>
    <tableColumn id="412" xr3:uid="{3DC156D3-B34B-43B8-BA94-1C8A08EA7590}" name="18580" dataDxfId="1701"/>
    <tableColumn id="413" xr3:uid="{C4943232-AE11-44E5-BF6A-EDF5DC54CF60}" name="18581" dataDxfId="1700"/>
    <tableColumn id="414" xr3:uid="{5AF7E2E2-1136-4A6D-AA35-7C234184B7AD}" name="18582" dataDxfId="1699"/>
    <tableColumn id="415" xr3:uid="{071440C0-2844-4B23-A085-6B9866F65892}" name="18583" dataDxfId="1698"/>
    <tableColumn id="416" xr3:uid="{86772B93-BCCF-4E7E-A458-09A38B2F3552}" name="18584" dataDxfId="1697"/>
    <tableColumn id="417" xr3:uid="{7D5D817B-2707-4E1E-B3B5-2214ECB8B0E3}" name="18585" dataDxfId="1696"/>
    <tableColumn id="418" xr3:uid="{0F6A0C4F-3BE8-469E-A6F7-B5AD800BB9F5}" name="18586" dataDxfId="1695"/>
    <tableColumn id="419" xr3:uid="{01F72AB8-CB16-445A-988B-F3325C8310C5}" name="18587" dataDxfId="1694"/>
    <tableColumn id="420" xr3:uid="{BCD72262-2D6D-4C82-AB2E-129E2DC5943F}" name="18588" dataDxfId="1693"/>
    <tableColumn id="421" xr3:uid="{0D078C2F-9E92-4A09-878E-40FC7473577A}" name="18589" dataDxfId="1692"/>
    <tableColumn id="422" xr3:uid="{6E7FA2C4-B681-4CE1-84E2-9F12A740A779}" name="18590" dataDxfId="1691"/>
    <tableColumn id="423" xr3:uid="{78B75958-627F-4D78-9F48-4A763ADBDE60}" name="18591" dataDxfId="1690"/>
    <tableColumn id="424" xr3:uid="{0099B7FF-6C4C-4084-A4FC-11922B492050}" name="18592" dataDxfId="1689"/>
    <tableColumn id="425" xr3:uid="{DB28A3FE-1768-4096-890F-3801E57CCDC4}" name="18593" dataDxfId="1688"/>
    <tableColumn id="426" xr3:uid="{28F843B0-F392-4B91-AD70-F01DAA3EEE59}" name="18594" dataDxfId="1687"/>
    <tableColumn id="427" xr3:uid="{096A986F-8EBA-49C0-A572-3654F6867894}" name="18595" dataDxfId="1686"/>
    <tableColumn id="428" xr3:uid="{96AAE1B0-C3D6-46E1-8777-F4D387130121}" name="18596" dataDxfId="1685"/>
    <tableColumn id="429" xr3:uid="{36E010F3-2F43-466B-ADD5-410AAFF07DE3}" name="18597" dataDxfId="1684"/>
    <tableColumn id="430" xr3:uid="{99ACAD2C-B152-43D5-AA13-F7A86CF225E7}" name="18598" dataDxfId="1683"/>
    <tableColumn id="431" xr3:uid="{497B3364-68EB-4D78-9656-693E41C9E9E0}" name="18599" dataDxfId="1682"/>
    <tableColumn id="432" xr3:uid="{CABF9A0A-F6C9-49AD-B9CD-D60C75EAE147}" name="18600" dataDxfId="1681"/>
    <tableColumn id="433" xr3:uid="{47464022-43EA-4C5D-B13E-8EA9ACB93B2D}" name="18601" dataDxfId="1680"/>
    <tableColumn id="434" xr3:uid="{005F00E3-12CF-4264-8BA6-B909453D1EAB}" name="18602" dataDxfId="1679"/>
    <tableColumn id="435" xr3:uid="{80A84BB7-D891-464B-8DC5-B4CE8F650BA5}" name="18603" dataDxfId="1678"/>
    <tableColumn id="436" xr3:uid="{F8844D88-8B70-46EF-B522-0CB81626378F}" name="18604" dataDxfId="1677"/>
    <tableColumn id="437" xr3:uid="{4F5E0127-DF60-4ACA-91B9-D559FFC8D3FE}" name="18605" dataDxfId="1676"/>
    <tableColumn id="438" xr3:uid="{A6873159-4061-40FB-885F-2ED638D78917}" name="18606" dataDxfId="1675"/>
    <tableColumn id="439" xr3:uid="{6CE5040A-02A2-4915-85D0-8F2C5B13D3E7}" name="18607" dataDxfId="1674"/>
    <tableColumn id="440" xr3:uid="{6545BF17-444E-4DD7-8350-9BABB0DDE87F}" name="18608" dataDxfId="1673"/>
    <tableColumn id="441" xr3:uid="{70DDEE36-E9C7-42B2-9E3B-39F463D50806}" name="18609" dataDxfId="1672"/>
    <tableColumn id="442" xr3:uid="{8BE51EF5-7FED-48BD-BBC9-7EA93AB35627}" name="18610" dataDxfId="1671"/>
    <tableColumn id="443" xr3:uid="{BC40640B-2174-4C3C-BC48-5722C2F15B0B}" name="18611" dataDxfId="1670"/>
    <tableColumn id="444" xr3:uid="{8F134A2C-625B-4E7C-A77A-D4A1D62C9CA5}" name="18612" dataDxfId="1669"/>
    <tableColumn id="445" xr3:uid="{F82B18D9-471B-44BC-BEB1-38C079AAE8B2}" name="18613" dataDxfId="1668"/>
    <tableColumn id="446" xr3:uid="{DA4721D0-23B4-4B11-9103-3F1CB3C4D288}" name="18614" dataDxfId="1667"/>
    <tableColumn id="447" xr3:uid="{B7E39D37-ECDC-42F2-84A8-9038FD5D4115}" name="18615" dataDxfId="1666"/>
    <tableColumn id="448" xr3:uid="{68D1FA25-DEB2-4DBF-BA06-D33017F1282F}" name="18616" dataDxfId="1665"/>
    <tableColumn id="449" xr3:uid="{5BD1BD02-DFD1-4E87-9592-808A89FDF87E}" name="18617" dataDxfId="1664"/>
    <tableColumn id="450" xr3:uid="{1E11EF00-7E31-46D1-A2EB-184731175E05}" name="18618" dataDxfId="1663"/>
    <tableColumn id="451" xr3:uid="{8DFAAE1D-B34B-42AE-83A0-E79B17EC4CE1}" name="18619" dataDxfId="1662"/>
    <tableColumn id="452" xr3:uid="{6D8EBD8D-C902-4FB9-A9C0-CB4B81CA7744}" name="18620" dataDxfId="1661"/>
    <tableColumn id="453" xr3:uid="{4981EA11-0665-414D-8F7E-D38444D7B137}" name="18621" dataDxfId="1660"/>
    <tableColumn id="454" xr3:uid="{577DC2E6-A7D9-4637-BF63-CD53A316203E}" name="18622" dataDxfId="1659"/>
    <tableColumn id="455" xr3:uid="{E20C698D-F26F-4D85-9FD4-63F0ED31F3A4}" name="18623" dataDxfId="1658"/>
    <tableColumn id="456" xr3:uid="{E68A2DE9-C5BC-4DBB-884F-D9BA62CB21A2}" name="18624" dataDxfId="1657"/>
    <tableColumn id="457" xr3:uid="{9CB3F6A7-0A91-427E-B924-AC62C53789A9}" name="18625" dataDxfId="1656"/>
    <tableColumn id="458" xr3:uid="{AA728EEC-3B8F-40CF-AECF-92BBCE4EB174}" name="18626" dataDxfId="1655"/>
    <tableColumn id="459" xr3:uid="{A09856A0-3221-4948-B272-1D657F02B574}" name="18627" dataDxfId="1654"/>
    <tableColumn id="460" xr3:uid="{67F850ED-ED8E-4434-BE86-256BFFE83C6E}" name="18628" dataDxfId="1653"/>
    <tableColumn id="461" xr3:uid="{6C821ECD-EF68-461F-9CE5-20D08395CBCA}" name="18629" dataDxfId="1652"/>
    <tableColumn id="462" xr3:uid="{3E8D2FAE-CABE-4861-9B44-24C385052A4D}" name="18630" dataDxfId="1651"/>
    <tableColumn id="463" xr3:uid="{93DA4EDF-4D06-40BE-9702-CCA0A415075E}" name="18631" dataDxfId="1650"/>
    <tableColumn id="464" xr3:uid="{7D19D60D-53D6-48DC-890E-5F957AEF1377}" name="18632" dataDxfId="1649"/>
    <tableColumn id="465" xr3:uid="{FA2B78A1-D4E3-4C53-8545-AE05F7F08AC7}" name="18633" dataDxfId="1648"/>
    <tableColumn id="466" xr3:uid="{C8B6F17B-7C00-459B-BD0D-613D1A2620D4}" name="18634" dataDxfId="1647"/>
    <tableColumn id="467" xr3:uid="{701E3357-9370-4A52-959F-8D3DBB5691A1}" name="18635" dataDxfId="1646"/>
    <tableColumn id="468" xr3:uid="{3720CBB4-5FB6-4EBB-91A8-DE35D4165657}" name="18636" dataDxfId="1645"/>
    <tableColumn id="469" xr3:uid="{7255414B-6491-458D-8863-C414151E13E2}" name="18637" dataDxfId="1644"/>
    <tableColumn id="470" xr3:uid="{20FDA653-9694-4A13-8820-9C221CA6FCC2}" name="18638" dataDxfId="1643"/>
    <tableColumn id="471" xr3:uid="{8FA9F316-44C0-4A41-A8CF-15705778AF96}" name="18639" dataDxfId="1642"/>
    <tableColumn id="472" xr3:uid="{DDEE9365-EE01-421D-AECB-F2A64568E14D}" name="18640" dataDxfId="1641"/>
    <tableColumn id="473" xr3:uid="{79B397AB-3621-4CF5-95B4-9D289D2F2F72}" name="18641" dataDxfId="1640"/>
    <tableColumn id="474" xr3:uid="{1D0315B4-7084-42E4-9E17-2F3D9CFC22BC}" name="18642" dataDxfId="1639"/>
    <tableColumn id="475" xr3:uid="{41593F9F-FB32-4BE8-9841-D96E9161F063}" name="18643" dataDxfId="1638"/>
    <tableColumn id="476" xr3:uid="{A608FB9C-9998-48F0-B262-82047AE810A2}" name="18644" dataDxfId="1637"/>
    <tableColumn id="477" xr3:uid="{7A860346-DB47-41E1-AA2E-A3E5F9683FF3}" name="18645" dataDxfId="1636"/>
    <tableColumn id="478" xr3:uid="{7B270FE8-92D1-4411-9188-BB387E31E8FF}" name="18646" dataDxfId="1635"/>
    <tableColumn id="479" xr3:uid="{50A7333F-1F1D-4248-A6DF-473BC6E2B487}" name="18647" dataDxfId="1634"/>
    <tableColumn id="480" xr3:uid="{CB000A09-3B0B-40AD-A16F-4DC9AE9B63AC}" name="18648" dataDxfId="1633"/>
    <tableColumn id="481" xr3:uid="{77244294-E489-4FC4-A4A1-09F40DF7423E}" name="18649" dataDxfId="1632"/>
    <tableColumn id="482" xr3:uid="{E2964B00-0A36-46C6-BA3B-CA0AC7DB53A9}" name="18650" dataDxfId="1631"/>
    <tableColumn id="483" xr3:uid="{087BA806-1470-4F0A-8D36-D82185D0A51F}" name="18651" dataDxfId="1630"/>
    <tableColumn id="484" xr3:uid="{6F903FA0-8303-43C2-B299-7257033DF920}" name="18652" dataDxfId="1629"/>
    <tableColumn id="485" xr3:uid="{529FB787-60D7-4E24-8A69-955A2F4F47AC}" name="18653" dataDxfId="1628"/>
    <tableColumn id="486" xr3:uid="{AA3DD694-1708-46F3-B83E-6ACFC8AD9E0A}" name="18654" dataDxfId="1627"/>
    <tableColumn id="487" xr3:uid="{E84EA880-7D55-4FAD-8E75-26A65E84F7ED}" name="18655" dataDxfId="1626"/>
    <tableColumn id="488" xr3:uid="{8FF63D1D-70FB-4D02-B970-C0AF2D3C74C3}" name="18656" dataDxfId="1625"/>
    <tableColumn id="489" xr3:uid="{4D09BEA2-5FF7-476D-8E4F-AA4E4DFBF7B6}" name="18657" dataDxfId="1624"/>
    <tableColumn id="490" xr3:uid="{59F24AAF-35D3-40C1-AD25-7DDD0E46FCB3}" name="18658" dataDxfId="1623"/>
    <tableColumn id="491" xr3:uid="{54E0E449-7391-4CE7-A64E-FF5B6752ED38}" name="18659" dataDxfId="1622"/>
    <tableColumn id="492" xr3:uid="{AD7C3B11-B980-4DBC-AC1E-8DB7BA0F1AE7}" name="18660" dataDxfId="1621"/>
    <tableColumn id="493" xr3:uid="{99B42D2B-48EA-4AEF-AC0C-BE57659AC682}" name="18661" dataDxfId="1620"/>
    <tableColumn id="494" xr3:uid="{E664E282-CE8F-42D0-BC85-91BED9FD422B}" name="18662" dataDxfId="1619"/>
    <tableColumn id="495" xr3:uid="{A1C0A3EB-FA2C-4A84-B0C2-7C30AC798852}" name="18663" dataDxfId="1618"/>
    <tableColumn id="496" xr3:uid="{0A6B482B-6B08-40A2-9E68-4BE91B89D1FA}" name="18664" dataDxfId="1617"/>
    <tableColumn id="497" xr3:uid="{DA80AE37-E8B0-4CDD-89A6-739080E45032}" name="18665" dataDxfId="1616"/>
    <tableColumn id="498" xr3:uid="{5170AE5E-CC5A-4300-9781-E893C2E8A8CE}" name="18666" dataDxfId="1615"/>
    <tableColumn id="499" xr3:uid="{1A8D2730-15C4-435A-BC9C-1E28BD7C4A1B}" name="18667" dataDxfId="1614"/>
    <tableColumn id="500" xr3:uid="{F9B74644-6AA7-4A29-BD65-BF0A3F5CE5CD}" name="18668" dataDxfId="1613"/>
    <tableColumn id="501" xr3:uid="{69582B7F-A120-4D7D-A4F6-A9C27A387533}" name="18669" dataDxfId="1612"/>
    <tableColumn id="502" xr3:uid="{E5874321-D344-45F6-B584-2E4A671E5214}" name="18670" dataDxfId="1611"/>
    <tableColumn id="503" xr3:uid="{2D0CD79F-F8B0-444B-A91D-4D3978811AEB}" name="18671" dataDxfId="1610"/>
    <tableColumn id="504" xr3:uid="{768011CD-7E4D-417F-A297-2C9CA87483B8}" name="18672" dataDxfId="1609"/>
    <tableColumn id="505" xr3:uid="{E452006A-45D7-4AEB-88EF-E0D3FF616488}" name="18673" dataDxfId="1608"/>
    <tableColumn id="506" xr3:uid="{D3B714A9-5EC1-41AA-8BA1-FEE702F81835}" name="18674" dataDxfId="1607"/>
    <tableColumn id="507" xr3:uid="{81731356-F3A2-4878-8015-EA7C739BBAA9}" name="18675" dataDxfId="1606"/>
    <tableColumn id="508" xr3:uid="{C5EC9E66-6E97-4D91-B656-970FB336CD3B}" name="18676" dataDxfId="1605"/>
    <tableColumn id="509" xr3:uid="{ABA0971B-C148-46D6-A691-C6C6D3E66FBB}" name="18677" dataDxfId="1604"/>
    <tableColumn id="510" xr3:uid="{F84D08E8-69CE-4C81-B67D-D9253921EA54}" name="18678" dataDxfId="1603"/>
    <tableColumn id="511" xr3:uid="{77B429CA-39D4-4CDB-9113-25AEF8102E99}" name="18679" dataDxfId="1602"/>
    <tableColumn id="512" xr3:uid="{D48D084A-552C-4ACF-AB20-19E764F29701}" name="18680" dataDxfId="1601"/>
    <tableColumn id="513" xr3:uid="{860B77F1-B18D-4502-B24F-737249CD140A}" name="18681" dataDxfId="1600"/>
    <tableColumn id="514" xr3:uid="{3CD3ABCA-0A3E-4013-8103-1390476DC20F}" name="18682" dataDxfId="1599"/>
    <tableColumn id="515" xr3:uid="{AB1CBBB8-2A6D-4F10-B869-7F0F924D38AD}" name="18683" dataDxfId="1598"/>
    <tableColumn id="516" xr3:uid="{99F52C2D-2527-4DEC-8550-7569D2D12E06}" name="18684" dataDxfId="1597"/>
    <tableColumn id="517" xr3:uid="{B618294F-AFED-470C-9A15-444C1AECFB24}" name="18685" dataDxfId="1596"/>
    <tableColumn id="518" xr3:uid="{C4D070B5-664C-47AF-9C33-1248326B1DF2}" name="18686" dataDxfId="1595"/>
    <tableColumn id="519" xr3:uid="{4DF70C44-805D-4970-9E07-CF4164778158}" name="18687" dataDxfId="1594"/>
    <tableColumn id="520" xr3:uid="{567A5A6A-EC18-45A0-AE15-7395DCAC4E32}" name="18688" dataDxfId="1593"/>
    <tableColumn id="521" xr3:uid="{26D2BA99-3F0C-4A1E-B734-FD723396BEAC}" name="18689" dataDxfId="1592"/>
    <tableColumn id="522" xr3:uid="{DEFE9B4A-7045-4E86-B907-E7FDB8BC1014}" name="18690" dataDxfId="1591"/>
    <tableColumn id="523" xr3:uid="{A8C6AC8F-7CEE-4BBD-B958-E55999B2A3E2}" name="18691" dataDxfId="1590"/>
    <tableColumn id="524" xr3:uid="{EB13DCBD-C52D-49A7-BE9F-B10BA0C23F2A}" name="18692" dataDxfId="1589"/>
    <tableColumn id="525" xr3:uid="{8A15F540-503A-4700-BAD9-13C55C34BDBC}" name="18693" dataDxfId="1588"/>
    <tableColumn id="526" xr3:uid="{7FCE5F52-12EC-48D8-B1CC-9162B2EF3185}" name="18694" dataDxfId="1587"/>
    <tableColumn id="527" xr3:uid="{8F2EBD69-4C82-412A-8917-52591E5579E1}" name="18695" dataDxfId="1586"/>
    <tableColumn id="528" xr3:uid="{A44ABA56-741D-4E65-BCA0-84B83811AEC6}" name="18696" dataDxfId="1585"/>
    <tableColumn id="529" xr3:uid="{9F6FD7EB-1382-4F12-872F-88BD697E1DDD}" name="18697" dataDxfId="1584"/>
    <tableColumn id="530" xr3:uid="{871B7616-2B8E-4CEF-9813-F9D19721F8D5}" name="18698" dataDxfId="1583"/>
    <tableColumn id="531" xr3:uid="{A682A49D-265E-4399-8494-9BBD215412D9}" name="18699" dataDxfId="1582"/>
    <tableColumn id="532" xr3:uid="{C1C1BCAA-ABB5-4F4B-B238-189DE9DDA925}" name="18700" dataDxfId="1581"/>
    <tableColumn id="533" xr3:uid="{6C4E8C3E-3C31-4F39-AD2A-9C0A6C6D257F}" name="18701" dataDxfId="1580"/>
    <tableColumn id="534" xr3:uid="{1BFE47E4-DC94-4BB3-9848-7A4A7B378837}" name="18702" dataDxfId="1579"/>
    <tableColumn id="535" xr3:uid="{8E90BA16-3F76-48F1-AA15-9FDB3CE5E133}" name="18703" dataDxfId="1578"/>
    <tableColumn id="536" xr3:uid="{E81A27F8-C43D-4F69-8145-7EA13F3856DD}" name="18704" dataDxfId="1577"/>
    <tableColumn id="537" xr3:uid="{31272B49-F68A-4C0E-BF21-43EF0CE2A2B0}" name="18705" dataDxfId="1576"/>
    <tableColumn id="538" xr3:uid="{474F25C3-C113-486B-9B3D-D3F3D44F5155}" name="18706" dataDxfId="1575"/>
    <tableColumn id="539" xr3:uid="{1DC99983-1414-4DBB-9C85-B4678BC58FCB}" name="18707" dataDxfId="1574"/>
    <tableColumn id="540" xr3:uid="{79809518-4F17-4671-9E73-9213CA7602B7}" name="18708" dataDxfId="1573"/>
    <tableColumn id="541" xr3:uid="{2CE516AB-E1D0-458F-B366-96395C809BCC}" name="18709" dataDxfId="1572"/>
    <tableColumn id="542" xr3:uid="{5490B2FE-008F-417F-A94C-969547B2C350}" name="18710" dataDxfId="1571"/>
    <tableColumn id="543" xr3:uid="{7EF11DFD-902F-4FE7-81A3-985F9488F420}" name="18711" dataDxfId="1570"/>
    <tableColumn id="544" xr3:uid="{37C98B0C-7425-404C-B741-3444837EC76E}" name="18712" dataDxfId="1569"/>
    <tableColumn id="545" xr3:uid="{A7D15CC5-BE23-4E9A-813C-23E5D316D6CC}" name="18713" dataDxfId="1568"/>
    <tableColumn id="546" xr3:uid="{C32722BD-FBCB-429D-87E9-29016098A3AF}" name="18714" dataDxfId="1567"/>
    <tableColumn id="547" xr3:uid="{6DDCFA09-C349-4BFA-B63C-C69BA27E7A20}" name="18715" dataDxfId="1566"/>
    <tableColumn id="548" xr3:uid="{5054E66E-3C22-4CD1-96A0-5670B4DA38FF}" name="18716" dataDxfId="1565"/>
    <tableColumn id="549" xr3:uid="{1B3A3C10-2444-49CF-B63F-E8E07DD27FD7}" name="18717" dataDxfId="1564"/>
    <tableColumn id="550" xr3:uid="{64921092-C745-4163-B827-BECBA17AE070}" name="18718" dataDxfId="1563"/>
    <tableColumn id="551" xr3:uid="{3CC27A02-633F-4CB7-9C03-4285C2385EEA}" name="18719" dataDxfId="1562"/>
    <tableColumn id="552" xr3:uid="{A39CC356-B585-4B53-B5E6-F70B4A9717C0}" name="18720" dataDxfId="1561"/>
    <tableColumn id="553" xr3:uid="{A1A0E9BB-9982-4FAA-B62F-93AEC955C660}" name="18721" dataDxfId="1560"/>
    <tableColumn id="554" xr3:uid="{B92B0D23-F349-40C7-9366-3FD9749E8CE8}" name="18722" dataDxfId="1559"/>
    <tableColumn id="555" xr3:uid="{1628D9A4-2BD8-49EE-87D5-6403CC3AC95B}" name="18723" dataDxfId="1558"/>
    <tableColumn id="556" xr3:uid="{CB9758A4-28B8-4684-8F75-939E38F7A2C5}" name="18724" dataDxfId="1557"/>
    <tableColumn id="557" xr3:uid="{AAF3AC8C-935E-4B7E-8646-3FDD859AE766}" name="18725" dataDxfId="1556"/>
    <tableColumn id="558" xr3:uid="{D083D975-9797-4A4A-BB08-FFEB9812A49D}" name="18726" dataDxfId="1555"/>
    <tableColumn id="559" xr3:uid="{BCF02215-C679-417A-8D03-5A47F2141A8E}" name="18727" dataDxfId="1554"/>
    <tableColumn id="560" xr3:uid="{E2B189E4-E8D3-4B2E-A0DB-5F140993278F}" name="18728" dataDxfId="1553"/>
    <tableColumn id="561" xr3:uid="{79E685F7-D7E1-4F46-AC5D-330B57D66051}" name="18729" dataDxfId="1552"/>
    <tableColumn id="562" xr3:uid="{A0B41306-0BC5-403A-8AE2-CA555388FC3C}" name="18730" dataDxfId="1551"/>
    <tableColumn id="563" xr3:uid="{0BABCA1A-2499-4896-8F46-0FA9B4EF6BB2}" name="18731" dataDxfId="1550"/>
    <tableColumn id="564" xr3:uid="{A04191A6-6927-4ADC-947A-26811510DC89}" name="18732" dataDxfId="1549"/>
    <tableColumn id="565" xr3:uid="{31A2E73E-BAE6-4CFF-98D1-EBFFC81D9F33}" name="18733" dataDxfId="1548"/>
    <tableColumn id="566" xr3:uid="{02754C09-CDE2-4F12-B579-6B6D0670F3B1}" name="18734" dataDxfId="1547"/>
    <tableColumn id="567" xr3:uid="{D550927B-FB1D-4F81-A3A6-D97451D507CA}" name="18735" dataDxfId="1546"/>
    <tableColumn id="568" xr3:uid="{15422CC5-93E8-4013-A5AC-92F015AD6EC8}" name="18736" dataDxfId="1545"/>
    <tableColumn id="569" xr3:uid="{3258FEC2-B651-448E-AAD3-D3DBB82FDA47}" name="18737" dataDxfId="1544"/>
    <tableColumn id="570" xr3:uid="{465D12DC-6CBD-4C15-8422-126E11070B86}" name="18738" dataDxfId="1543"/>
    <tableColumn id="571" xr3:uid="{938B1D1D-7690-467E-9CBA-8983768AC0E5}" name="18739" dataDxfId="1542"/>
    <tableColumn id="572" xr3:uid="{F662A25B-81CE-4ED7-9A4F-C147B430C312}" name="18740" dataDxfId="1541"/>
    <tableColumn id="573" xr3:uid="{FE5E7BA4-0F4A-43EC-BDEB-882083662972}" name="18741" dataDxfId="1540"/>
    <tableColumn id="574" xr3:uid="{824FB99D-E81C-4E1D-8C94-3B6CFA14088B}" name="18742" dataDxfId="1539"/>
    <tableColumn id="575" xr3:uid="{54558FF0-089E-43EA-BC56-1CE2DAFB1B66}" name="18743" dataDxfId="1538"/>
    <tableColumn id="576" xr3:uid="{0B8D7C0F-AF23-4046-9274-FF6109913B68}" name="18744" dataDxfId="1537"/>
    <tableColumn id="577" xr3:uid="{78798012-6D8E-4DED-B3DB-BD10086B3AC0}" name="18745" dataDxfId="1536"/>
    <tableColumn id="578" xr3:uid="{411B6B07-673C-4DDC-914B-31F8D0B94C01}" name="18746" dataDxfId="1535"/>
    <tableColumn id="579" xr3:uid="{644EDC44-7D71-4EED-B840-66CC81D074EB}" name="18747" dataDxfId="1534"/>
    <tableColumn id="580" xr3:uid="{96A82F26-7A03-4F14-99D4-60CD48BEB595}" name="18748" dataDxfId="1533"/>
    <tableColumn id="581" xr3:uid="{327977F5-7DB7-4043-B1A9-4BF665639CEE}" name="18749" dataDxfId="1532"/>
    <tableColumn id="582" xr3:uid="{9483E852-8B8E-4A76-B77B-C0C75C536CC4}" name="18750" dataDxfId="1531"/>
    <tableColumn id="583" xr3:uid="{85ADC523-88DE-4B00-896D-3E5D80C11AD8}" name="18751" dataDxfId="1530"/>
    <tableColumn id="584" xr3:uid="{371E0834-9D07-4024-B546-A65728C3D24C}" name="18752" dataDxfId="1529"/>
    <tableColumn id="585" xr3:uid="{32E788BC-5045-4E3A-83D0-32C970A46D2E}" name="18753" dataDxfId="1528"/>
    <tableColumn id="586" xr3:uid="{81DD0F0A-CE44-423C-9DB5-EE2EC57CC143}" name="18754" dataDxfId="1527"/>
    <tableColumn id="587" xr3:uid="{9F7AB652-1B95-497F-8DDB-51FE3F4D29F9}" name="18755" dataDxfId="1526"/>
    <tableColumn id="588" xr3:uid="{270D0E1F-5DDE-43ED-A255-4B8477DCAD07}" name="18756" dataDxfId="1525"/>
    <tableColumn id="589" xr3:uid="{A0E544D2-1B21-40DA-A39B-7C7941D4AA76}" name="18757" dataDxfId="1524"/>
    <tableColumn id="590" xr3:uid="{BF8F4122-C8F7-47F9-834B-5C139AAE9BDC}" name="18758" dataDxfId="1523"/>
    <tableColumn id="591" xr3:uid="{DD4D1F5A-1BF6-4283-80E1-1985B35FFC4C}" name="18759" dataDxfId="1522"/>
    <tableColumn id="592" xr3:uid="{B3551305-432D-45A0-92F5-E94DD1674A15}" name="18760" dataDxfId="1521"/>
    <tableColumn id="593" xr3:uid="{7FD48A9C-A45A-42D9-AC18-C8ADCECD1908}" name="18761" dataDxfId="1520"/>
    <tableColumn id="594" xr3:uid="{13C13B88-9BFD-4246-A6AF-51F9A209AF11}" name="18762" dataDxfId="1519"/>
    <tableColumn id="595" xr3:uid="{73AA0029-A5D3-4353-8D07-C2122FA75CD1}" name="18763" dataDxfId="1518"/>
    <tableColumn id="596" xr3:uid="{A5A88C27-DE45-4EDE-B00C-51FE76D4E5AF}" name="18764" dataDxfId="1517"/>
    <tableColumn id="597" xr3:uid="{151A8CFF-5ED4-4007-9FBF-647B06A2DD99}" name="18765" dataDxfId="1516"/>
    <tableColumn id="598" xr3:uid="{B12A1E09-439F-4E44-A1CF-5C07E42FBF26}" name="18766" dataDxfId="1515"/>
    <tableColumn id="599" xr3:uid="{951C6CEC-4B03-4EE7-BA9E-882950FF523E}" name="18767" dataDxfId="1514"/>
    <tableColumn id="600" xr3:uid="{1410D0B6-4E57-428B-BB34-DCA78D463D72}" name="18768" dataDxfId="1513"/>
    <tableColumn id="601" xr3:uid="{C96EB79F-C96F-4347-A726-5EE1B91E6BF3}" name="18769" dataDxfId="1512"/>
    <tableColumn id="602" xr3:uid="{E54AF6B4-4043-4012-AB1D-87D24687C6E2}" name="18770" dataDxfId="1511"/>
    <tableColumn id="603" xr3:uid="{5871AB07-7273-44C2-AD5C-C06930BF2A47}" name="18771" dataDxfId="1510"/>
    <tableColumn id="604" xr3:uid="{DF1D76E6-A2BD-4C77-A000-AB4E26287B82}" name="18772" dataDxfId="1509"/>
    <tableColumn id="605" xr3:uid="{4C75D870-769B-489C-B54B-FE82027908B7}" name="18773" dataDxfId="1508"/>
    <tableColumn id="606" xr3:uid="{07CE3B9F-B3B9-4178-832A-BEF0BC3E58AE}" name="18774" dataDxfId="1507"/>
    <tableColumn id="607" xr3:uid="{361D8F89-84FF-4781-9566-4023068C6E3C}" name="18775" dataDxfId="1506"/>
    <tableColumn id="608" xr3:uid="{8C98104C-4ADB-4C98-9549-63BB055A51BF}" name="18776" dataDxfId="1505"/>
    <tableColumn id="609" xr3:uid="{5E574A7B-FD11-4D66-9FCB-3486FEA158DA}" name="18777" dataDxfId="1504"/>
    <tableColumn id="610" xr3:uid="{48A6CBE6-95C8-4F2A-9B5E-334E8E659F4F}" name="18778" dataDxfId="1503"/>
    <tableColumn id="611" xr3:uid="{55D127CE-AC92-41AC-8D8C-F5E0A39399AF}" name="18779" dataDxfId="1502"/>
    <tableColumn id="612" xr3:uid="{FC0BAC6B-5D1B-4C3B-B153-21DA9DEBFB5C}" name="18780" dataDxfId="1501"/>
    <tableColumn id="613" xr3:uid="{47510006-15E7-44F7-A79D-228B6AD6615C}" name="18781" dataDxfId="1500"/>
    <tableColumn id="614" xr3:uid="{AFA5A3EB-20B1-4FFD-93A2-B9A1150DB9A6}" name="18782" dataDxfId="1499"/>
    <tableColumn id="615" xr3:uid="{2E25393B-66EF-4AC8-A985-772021A58E25}" name="18783" dataDxfId="1498"/>
    <tableColumn id="616" xr3:uid="{67FB8515-022B-49DF-B339-B4B56FD9E680}" name="18784" dataDxfId="1497"/>
    <tableColumn id="617" xr3:uid="{D49A171D-96C7-4495-B236-8F344A450CF2}" name="18785" dataDxfId="1496"/>
    <tableColumn id="618" xr3:uid="{08AD34D8-3C58-4634-9BC9-1EFA8B0C5568}" name="18786" dataDxfId="1495"/>
    <tableColumn id="619" xr3:uid="{9D3FB5F5-4879-41E3-8503-EF7FB680E65A}" name="18787" dataDxfId="1494"/>
    <tableColumn id="620" xr3:uid="{F5C24436-0BAB-480C-8950-46521A290F52}" name="18788" dataDxfId="1493"/>
    <tableColumn id="621" xr3:uid="{1ADF90C4-D8E1-4E99-8EF8-608F5271D1E5}" name="18789" dataDxfId="1492"/>
    <tableColumn id="622" xr3:uid="{2E1CE757-6541-4519-B0B1-96A93FCF169A}" name="18790" dataDxfId="1491"/>
    <tableColumn id="623" xr3:uid="{9BE57ECF-9F1C-41D7-83BA-4CACE06DDCE0}" name="18791" dataDxfId="1490"/>
    <tableColumn id="624" xr3:uid="{DD4FD5EB-8D41-4B99-9E8D-83F2E54903A0}" name="18792" dataDxfId="1489"/>
    <tableColumn id="625" xr3:uid="{1D4D9F86-6F0F-4191-82C1-34C402C8A6EB}" name="18793" dataDxfId="1488"/>
    <tableColumn id="626" xr3:uid="{4899DCA0-C539-48B5-995E-637F3AF559DA}" name="18794" dataDxfId="1487"/>
    <tableColumn id="627" xr3:uid="{71B21EF5-86F4-4C09-ABC3-6A8D2F0B0496}" name="18795" dataDxfId="1486"/>
    <tableColumn id="628" xr3:uid="{F42AE450-60BA-4079-993C-263C897C0AEC}" name="18796" dataDxfId="1485"/>
    <tableColumn id="629" xr3:uid="{2CFC9B25-5258-48F4-A5FC-2756EAFEB512}" name="18797" dataDxfId="1484"/>
    <tableColumn id="630" xr3:uid="{F1CB3990-97C5-413B-BABB-39F9B9AF5046}" name="18798" dataDxfId="1483"/>
    <tableColumn id="631" xr3:uid="{E5B23825-5ACE-4F05-8EC9-598DC1A62F89}" name="18799" dataDxfId="1482"/>
    <tableColumn id="632" xr3:uid="{F451FAB0-99AD-4BEB-9280-5A6191D4774C}" name="18800" dataDxfId="1481"/>
    <tableColumn id="633" xr3:uid="{963C417D-4778-4600-A4FF-36C3488EFEC4}" name="18801" dataDxfId="1480"/>
    <tableColumn id="634" xr3:uid="{3D5F08FC-BE73-4B70-B2D2-092F8D7C812D}" name="18802" dataDxfId="1479"/>
    <tableColumn id="635" xr3:uid="{79E6E5AA-1F17-4D04-8B17-D46EB4B265EB}" name="18803" dataDxfId="1478"/>
    <tableColumn id="636" xr3:uid="{2DEDFDBB-3135-46EC-AB4F-4A54774595C7}" name="18804" dataDxfId="1477"/>
    <tableColumn id="637" xr3:uid="{146FE252-B006-476B-92C8-822CE631706E}" name="18805" dataDxfId="1476"/>
    <tableColumn id="638" xr3:uid="{410F6D47-1C53-4D55-B28E-CC0CA5AF6E07}" name="18806" dataDxfId="1475"/>
    <tableColumn id="639" xr3:uid="{D899C909-8FC6-4D9F-8E99-2AA787ABE4CC}" name="18807" dataDxfId="1474"/>
    <tableColumn id="640" xr3:uid="{8C5BEEEF-6F76-49C5-A0C4-910B9281D776}" name="18808" dataDxfId="1473"/>
    <tableColumn id="641" xr3:uid="{0C7F851A-1BC8-4A3F-B7EB-9622149F89EF}" name="18809" dataDxfId="1472"/>
    <tableColumn id="642" xr3:uid="{1492A9B2-F5EA-49E9-B7C1-A1F0613E13D0}" name="18810" dataDxfId="1471"/>
    <tableColumn id="643" xr3:uid="{908FB773-3BF7-4442-A425-6C4B4AADF485}" name="18811" dataDxfId="1470"/>
    <tableColumn id="644" xr3:uid="{2C8EAF5E-8CA3-4F3E-85B4-45ACB6141C95}" name="18812" dataDxfId="1469"/>
    <tableColumn id="645" xr3:uid="{621DDE24-2E17-42F4-A66B-D91CF3EDAFBA}" name="18813" dataDxfId="1468"/>
    <tableColumn id="646" xr3:uid="{D322D22A-B2EE-4514-BE93-4439C44B5DD5}" name="18814" dataDxfId="1467"/>
    <tableColumn id="647" xr3:uid="{6E858A46-AD48-4DD2-981D-364A8E6B5943}" name="18815" dataDxfId="1466"/>
    <tableColumn id="648" xr3:uid="{EBEBAA14-94F5-4939-8C9A-B33DA2DBFADF}" name="18816" dataDxfId="1465"/>
    <tableColumn id="649" xr3:uid="{62AD5460-39B8-4E55-A6CD-F3CA9F855934}" name="18817" dataDxfId="1464"/>
    <tableColumn id="650" xr3:uid="{3A630618-31BA-432B-99C1-8EF317A27E50}" name="18818" dataDxfId="1463"/>
    <tableColumn id="651" xr3:uid="{87DDB7D0-E7A2-424D-8236-B21FFDCA0127}" name="18819" dataDxfId="1462"/>
    <tableColumn id="652" xr3:uid="{C13F0C2F-4A96-418D-AD74-871E0AF9E30A}" name="18820" dataDxfId="1461"/>
    <tableColumn id="653" xr3:uid="{FA68121E-EDCC-4D55-B916-CD5C447679B4}" name="18821" dataDxfId="1460"/>
    <tableColumn id="654" xr3:uid="{1DD6CF65-664E-4B3A-917A-9B262AAD44A1}" name="18822" dataDxfId="1459"/>
    <tableColumn id="655" xr3:uid="{68C2FA8D-1DCB-4004-95D3-1D861F6DE18F}" name="18823" dataDxfId="1458"/>
    <tableColumn id="656" xr3:uid="{DBB3C650-933A-48C5-A85A-2A8FA2059553}" name="18824" dataDxfId="1457"/>
    <tableColumn id="657" xr3:uid="{199432B8-1F10-4281-A629-997999F9708F}" name="18825" dataDxfId="1456"/>
    <tableColumn id="658" xr3:uid="{6B148FA2-B174-49EE-8D56-96E9D37636BC}" name="18826" dataDxfId="1455"/>
    <tableColumn id="659" xr3:uid="{0CEC3879-7B4F-468F-BA0D-DD65F20F4CD6}" name="18827" dataDxfId="1454"/>
    <tableColumn id="660" xr3:uid="{9C1ACC47-BD7B-414A-BB4F-53EFA98C836A}" name="18828" dataDxfId="1453"/>
    <tableColumn id="661" xr3:uid="{929EF9F4-7D95-4ED5-B682-B5703E0A4E77}" name="18829" dataDxfId="1452"/>
    <tableColumn id="662" xr3:uid="{86F111D8-2B94-4866-8C61-526BD2E5D709}" name="18830" dataDxfId="1451"/>
    <tableColumn id="663" xr3:uid="{3693419E-57E9-41DB-B4A5-EDF946122401}" name="18831" dataDxfId="1450"/>
    <tableColumn id="664" xr3:uid="{8A6B2C05-566F-4EB9-9FFC-4172D42A4BA3}" name="18832" dataDxfId="1449"/>
    <tableColumn id="665" xr3:uid="{0326FC22-CC39-4E31-AF91-76B492844567}" name="18833" dataDxfId="1448"/>
    <tableColumn id="666" xr3:uid="{CC0DC485-97F4-4398-949F-7E3AAB4A0D1C}" name="18834" dataDxfId="1447"/>
    <tableColumn id="667" xr3:uid="{D5D3C5C7-385D-4571-B2C1-50C52A24C814}" name="18835" dataDxfId="1446"/>
    <tableColumn id="668" xr3:uid="{3C0C9B5F-1EFE-4CD1-B8F7-8C75D0399FC6}" name="18836" dataDxfId="1445"/>
    <tableColumn id="669" xr3:uid="{2025DCC0-D8A8-464B-B3CA-3435DDBD9669}" name="18837" dataDxfId="1444"/>
    <tableColumn id="670" xr3:uid="{CB9A2923-5E15-4862-A681-7F675F7E5E7D}" name="18838" dataDxfId="1443"/>
    <tableColumn id="671" xr3:uid="{F9B708EE-12F4-4C69-92AD-D850BCC9B648}" name="18839" dataDxfId="1442"/>
    <tableColumn id="672" xr3:uid="{8D4F31B8-1B71-437F-A23F-4F8B4C267D29}" name="18840" dataDxfId="1441"/>
    <tableColumn id="673" xr3:uid="{F1621F94-3B91-4EA6-AF98-20470D5B4F78}" name="18841" dataDxfId="1440"/>
    <tableColumn id="674" xr3:uid="{7B3E9D82-DFC3-4EE0-A25E-336C0C723C37}" name="18842" dataDxfId="1439"/>
    <tableColumn id="675" xr3:uid="{6EA6F38F-FB44-4C58-B30D-B0082F196BCE}" name="18843" dataDxfId="1438"/>
    <tableColumn id="676" xr3:uid="{033816F2-5E80-463C-8224-5D6743A9A170}" name="18844" dataDxfId="1437"/>
    <tableColumn id="677" xr3:uid="{0743422D-3B34-43C1-8220-79EE33C9BA10}" name="18845" dataDxfId="1436"/>
    <tableColumn id="678" xr3:uid="{8A3C8E29-2AC9-4B31-8D94-A3FD4D02E392}" name="18846" dataDxfId="1435"/>
    <tableColumn id="679" xr3:uid="{C2D11351-2310-4D5F-A594-99030A946312}" name="18847" dataDxfId="1434"/>
    <tableColumn id="680" xr3:uid="{1BD4C22D-083A-48A4-A158-B6A209C19C19}" name="18848" dataDxfId="1433"/>
    <tableColumn id="681" xr3:uid="{99858FE9-E716-405F-90FA-7DAF4A6CAF7D}" name="18849" dataDxfId="1432"/>
    <tableColumn id="682" xr3:uid="{0624EDE8-0CDD-4392-9B6C-2ECEF67EC228}" name="18850" dataDxfId="1431"/>
    <tableColumn id="683" xr3:uid="{79580A61-7F97-4B16-A691-3C102E5D42A3}" name="18851" dataDxfId="1430"/>
    <tableColumn id="684" xr3:uid="{20B1BBFA-61D1-4F9C-8E4A-938B7BED278B}" name="18852" dataDxfId="1429"/>
    <tableColumn id="685" xr3:uid="{9369E0A8-0C42-47BE-B749-742D8E50983C}" name="18853" dataDxfId="1428"/>
    <tableColumn id="686" xr3:uid="{5969BE9C-B1B6-488D-AEC8-447949989135}" name="18854" dataDxfId="1427"/>
    <tableColumn id="687" xr3:uid="{D8AB482C-1B87-4167-9035-FAF0EDDA0DCD}" name="18855" dataDxfId="1426"/>
    <tableColumn id="688" xr3:uid="{8BA65EDD-4801-463A-B1B4-E8B16AA3F9F8}" name="18856" dataDxfId="1425"/>
    <tableColumn id="689" xr3:uid="{37E1199A-F62D-4ADA-B2C0-718D96CA5ECE}" name="18857" dataDxfId="1424"/>
    <tableColumn id="690" xr3:uid="{51116F7F-E5E0-4C2A-AEB0-54684C47D83E}" name="18858" dataDxfId="1423"/>
    <tableColumn id="691" xr3:uid="{C966E695-7266-4436-9D5C-F60E83B8CD46}" name="18859" dataDxfId="1422"/>
    <tableColumn id="692" xr3:uid="{02242328-26D9-44E6-A136-D866B2FD1835}" name="18860" dataDxfId="1421"/>
    <tableColumn id="693" xr3:uid="{C557446A-6126-43D1-B1AD-7E9784B3C1E2}" name="18861" dataDxfId="1420"/>
    <tableColumn id="694" xr3:uid="{048EF216-74AC-48E3-87FD-8FD9C3EFA3ED}" name="18862" dataDxfId="1419"/>
    <tableColumn id="695" xr3:uid="{908FB863-0510-41F9-9223-0B948E8FB3BB}" name="18863" dataDxfId="1418"/>
    <tableColumn id="696" xr3:uid="{7463B4AC-41B9-477C-8877-0B59E7E2DDC8}" name="18864" dataDxfId="1417"/>
    <tableColumn id="697" xr3:uid="{B0ED7E66-CA4F-4EF0-94F0-21857F373CE7}" name="18865" dataDxfId="1416"/>
    <tableColumn id="698" xr3:uid="{A4553E5F-9F48-447D-B966-BBCFC959BCE7}" name="18866" dataDxfId="1415"/>
    <tableColumn id="699" xr3:uid="{0932D07D-459C-4FB7-97BB-0611F9C86D3D}" name="18867" dataDxfId="1414"/>
    <tableColumn id="700" xr3:uid="{8A2B58EF-DF21-4852-AD20-E60797B8DFF1}" name="18868" dataDxfId="1413"/>
    <tableColumn id="701" xr3:uid="{A5EE6DFD-631B-48E4-ADAD-53B5D8B893C3}" name="18869" dataDxfId="1412"/>
    <tableColumn id="702" xr3:uid="{8AD5D4F3-E236-4982-915E-7BAA5B32BC2E}" name="18870" dataDxfId="1411"/>
    <tableColumn id="703" xr3:uid="{E8922EA1-C993-421B-9C5B-210F2DDE2B31}" name="18871" dataDxfId="1410"/>
  </tableColumns>
  <tableStyleInfo name="TableStyleLight1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997BA4EE-53BD-4EB6-B827-2CB92EAD885E}" name="Table146810121416182022242283032343638404244464850" displayName="Table146810121416182022242283032343638404244464850" ref="A1:AAA14" totalsRowShown="0" headerRowDxfId="1409" dataDxfId="1408">
  <autoFilter ref="A1:AAA14" xr:uid="{5AD4B7B0-32CE-4DF4-B699-15C681A6E784}"/>
  <tableColumns count="703">
    <tableColumn id="1" xr3:uid="{D40ADF64-6A23-46FC-ABF8-2EC63A85D6A2}" name="S.NO" dataDxfId="1407">
      <calculatedColumnFormula>A1+1</calculatedColumnFormula>
    </tableColumn>
    <tableColumn id="2" xr3:uid="{2EB48049-4B5C-471E-8D71-5B9EA39D5466}" name="18872" dataDxfId="1406"/>
    <tableColumn id="3" xr3:uid="{B3FB3D2E-1F17-46EA-8C20-54DC71019AAA}" name="18873" dataDxfId="1405">
      <calculatedColumnFormula>B2+1</calculatedColumnFormula>
    </tableColumn>
    <tableColumn id="4" xr3:uid="{7C27E0D3-6EB9-4F0B-993A-B556CA3708A8}" name="18874" dataDxfId="1404"/>
    <tableColumn id="5" xr3:uid="{E07A9A77-A9D4-4397-81DF-0F8ED24593B9}" name="18875" dataDxfId="1403"/>
    <tableColumn id="6" xr3:uid="{26B813AB-67BF-4E58-B5F8-0D83445E2CE3}" name="18876" dataDxfId="1402"/>
    <tableColumn id="7" xr3:uid="{98923B87-6486-4BCD-AF9A-FDD0D2492C27}" name="18877" dataDxfId="1401"/>
    <tableColumn id="8" xr3:uid="{C137AE48-C11B-43F4-A5E5-DA151D4FA090}" name="18878" dataDxfId="1400"/>
    <tableColumn id="9" xr3:uid="{AD6E7E99-70AD-458C-8713-DA69F8D0ACF5}" name="18879" dataDxfId="1399"/>
    <tableColumn id="10" xr3:uid="{CA10D3CB-59E4-456F-959C-69FB84116270}" name="18880" dataDxfId="1398"/>
    <tableColumn id="11" xr3:uid="{FB0369D9-F0D3-446C-82A9-5AC5CD077DEC}" name="18881" dataDxfId="1397"/>
    <tableColumn id="12" xr3:uid="{81429BC3-C511-4F6E-963B-196E45EA0868}" name="18882" dataDxfId="1396"/>
    <tableColumn id="13" xr3:uid="{7C43AD3E-9875-4B45-B86D-15F63D281AA6}" name="18883" dataDxfId="1395"/>
    <tableColumn id="14" xr3:uid="{5BDCBCBF-3F27-442F-8C5F-A4524632680A}" name="18884" dataDxfId="1394"/>
    <tableColumn id="15" xr3:uid="{95F3C4BF-B59D-4651-9530-9E9FA8652217}" name="18885" dataDxfId="1393"/>
    <tableColumn id="16" xr3:uid="{8569A28C-B685-4C93-A5FF-AACAB1ADD5C3}" name="18886" dataDxfId="1392"/>
    <tableColumn id="17" xr3:uid="{1A4CF266-47D1-4773-96D4-326CB24B1C61}" name="18887" dataDxfId="1391"/>
    <tableColumn id="18" xr3:uid="{154B788C-011B-4718-826E-F924163092D8}" name="18888" dataDxfId="1390"/>
    <tableColumn id="19" xr3:uid="{E6316873-493A-4E5A-BB83-6EC4AF94B939}" name="18889" dataDxfId="1389"/>
    <tableColumn id="20" xr3:uid="{0D898D6D-8A7D-4F08-AB9F-7720B6E4109A}" name="18890" dataDxfId="1388"/>
    <tableColumn id="21" xr3:uid="{9A667511-8A2E-4D6D-A1EE-D99913171DF4}" name="18891" dataDxfId="1387"/>
    <tableColumn id="22" xr3:uid="{28CF032B-0356-4F82-8AF9-495674839BEF}" name="18892" dataDxfId="1386"/>
    <tableColumn id="23" xr3:uid="{93AEFC3D-3F98-47A2-B19A-312A18D589AD}" name="18893" dataDxfId="1385"/>
    <tableColumn id="24" xr3:uid="{6089090B-865E-4448-B23F-50857B48E8D4}" name="18894" dataDxfId="1384"/>
    <tableColumn id="25" xr3:uid="{CFE8B3BA-DEB3-4F19-90FB-4C2EA662549A}" name="18895" dataDxfId="1383"/>
    <tableColumn id="26" xr3:uid="{DFD92077-8077-41F2-8CEC-554C239F1307}" name="18896" dataDxfId="1382"/>
    <tableColumn id="27" xr3:uid="{42852D32-9665-4650-90E4-96DE3C0B9CB8}" name="18897" dataDxfId="1381"/>
    <tableColumn id="28" xr3:uid="{0216C459-739A-4B9A-9218-9F77DAB9CBDD}" name="18898" dataDxfId="1380"/>
    <tableColumn id="29" xr3:uid="{A3CD9CA1-1F46-4B10-93B1-E4702653A1C4}" name="18899" dataDxfId="1379"/>
    <tableColumn id="30" xr3:uid="{6166916D-9C18-4848-98FA-CBEF615D99DB}" name="18900" dataDxfId="1378"/>
    <tableColumn id="31" xr3:uid="{74592D90-884B-4E10-9732-82071A986E29}" name="18901" dataDxfId="1377"/>
    <tableColumn id="32" xr3:uid="{FAA2111A-88E4-428D-A01E-ADF7A68B41B4}" name="18902" dataDxfId="1376"/>
    <tableColumn id="33" xr3:uid="{6CA57773-A79B-45E2-B20A-82E17C80F6D1}" name="18903" dataDxfId="1375"/>
    <tableColumn id="34" xr3:uid="{72D49AA5-CDC7-4F77-9D1C-7BCCFBA12D6A}" name="18904" dataDxfId="1374"/>
    <tableColumn id="35" xr3:uid="{8833D772-0E4C-4B85-AC3D-0287B9FC158D}" name="18905" dataDxfId="1373"/>
    <tableColumn id="36" xr3:uid="{3FFF5F66-0811-4680-8E84-6239D39D7582}" name="18906" dataDxfId="1372"/>
    <tableColumn id="37" xr3:uid="{D35D6DD5-F623-4247-AD46-EF3373AB0F24}" name="18907" dataDxfId="1371"/>
    <tableColumn id="38" xr3:uid="{B8BC50E2-18AC-4517-9D03-9E7F4BE08B1B}" name="18908" dataDxfId="1370"/>
    <tableColumn id="39" xr3:uid="{67F2CE8C-1E85-4459-AB2F-057FB915B529}" name="18909" dataDxfId="1369"/>
    <tableColumn id="40" xr3:uid="{62DE000E-5F3E-4E81-82B4-DC9978D93615}" name="18910" dataDxfId="1368"/>
    <tableColumn id="41" xr3:uid="{D58B01A9-D24C-4868-B260-10830750AC16}" name="18911" dataDxfId="1367"/>
    <tableColumn id="42" xr3:uid="{FAA39F56-1040-4618-90E8-3DA80A4DF599}" name="18912" dataDxfId="1366"/>
    <tableColumn id="43" xr3:uid="{EF14FE49-49DF-465A-B5CF-8C93AF410467}" name="18913" dataDxfId="1365"/>
    <tableColumn id="44" xr3:uid="{08C50046-7071-428A-8578-F2069AFE7632}" name="18914" dataDxfId="1364"/>
    <tableColumn id="45" xr3:uid="{0CD0D81D-B07C-4FAF-896A-3F5055BDFABF}" name="18915" dataDxfId="1363"/>
    <tableColumn id="46" xr3:uid="{556E96A9-6BA0-4ECB-B434-00D24C7981AE}" name="18916" dataDxfId="1362"/>
    <tableColumn id="47" xr3:uid="{EC289D1E-9394-4683-8EE0-599171BC5AA5}" name="18917" dataDxfId="1361"/>
    <tableColumn id="48" xr3:uid="{50D072E4-1D36-4F26-B2DF-82BF69EF1A65}" name="18918" dataDxfId="1360"/>
    <tableColumn id="49" xr3:uid="{0A9EBC15-735B-4D7F-B2C3-D4F89667C4E0}" name="18919" dataDxfId="1359"/>
    <tableColumn id="50" xr3:uid="{4894C20C-1D81-4ED5-B303-72E9F8D928CD}" name="18920" dataDxfId="1358"/>
    <tableColumn id="51" xr3:uid="{0365769D-0307-4AC1-AA16-5DE932ECF7F9}" name="18921" dataDxfId="1357"/>
    <tableColumn id="52" xr3:uid="{BBEB7D7B-6565-4154-8FAC-B533D7F56E30}" name="18922" dataDxfId="1356"/>
    <tableColumn id="53" xr3:uid="{DBD660A1-AC4C-42D6-9C79-1450E66DEAB4}" name="18923" dataDxfId="1355"/>
    <tableColumn id="54" xr3:uid="{33F7A07D-E51E-4605-915E-9F0617303308}" name="18924" dataDxfId="1354"/>
    <tableColumn id="55" xr3:uid="{85A15CF5-A4BE-476F-8350-7885D3F01F58}" name="18925" dataDxfId="1353"/>
    <tableColumn id="56" xr3:uid="{11E15C1B-7456-4BC3-9BEB-225E97FB3C15}" name="18926" dataDxfId="1352"/>
    <tableColumn id="57" xr3:uid="{D2BB6E09-5EA1-443B-86EB-CFDAFD6E0D99}" name="18927" dataDxfId="1351"/>
    <tableColumn id="58" xr3:uid="{F73E5E34-EED9-427E-95E2-278338DD7BFA}" name="18928" dataDxfId="1350"/>
    <tableColumn id="59" xr3:uid="{B4AC3B59-3240-409E-B92E-8675ECE8A447}" name="18929" dataDxfId="1349"/>
    <tableColumn id="60" xr3:uid="{F75FCD8C-2318-4998-B6A9-75173A784EDE}" name="18930" dataDxfId="1348"/>
    <tableColumn id="61" xr3:uid="{D554D7B4-082E-4835-9AD0-9282D566E383}" name="18931" dataDxfId="1347"/>
    <tableColumn id="62" xr3:uid="{EDADFB97-56F6-4E80-A037-C24755A8D0D3}" name="18932" dataDxfId="1346"/>
    <tableColumn id="63" xr3:uid="{C5E356CE-8DFF-437A-85F0-36CDFC1E3E5F}" name="18933" dataDxfId="1345"/>
    <tableColumn id="64" xr3:uid="{50BDE919-0BF6-4AD6-A27C-D9712F980E60}" name="18934" dataDxfId="1344"/>
    <tableColumn id="65" xr3:uid="{B9606252-DBD1-41BD-B8AC-D6D8B8DBE2EE}" name="18935" dataDxfId="1343"/>
    <tableColumn id="66" xr3:uid="{9D7A1B54-3A6D-4730-BCFB-7C42E2DAD9FB}" name="18936" dataDxfId="1342"/>
    <tableColumn id="67" xr3:uid="{6BEEBBBF-5E83-443F-B3F0-BB7311B8DAAF}" name="18937" dataDxfId="1341"/>
    <tableColumn id="68" xr3:uid="{803BC87A-2197-44F5-81FF-312F58B9C638}" name="18938" dataDxfId="1340"/>
    <tableColumn id="69" xr3:uid="{B472D872-CEBA-4CA6-A06B-E37449334A50}" name="18939" dataDxfId="1339"/>
    <tableColumn id="70" xr3:uid="{0F13CDFD-68E5-41CB-936B-84786159BDAD}" name="18940" dataDxfId="1338"/>
    <tableColumn id="71" xr3:uid="{DE386D50-342A-4145-9481-EF2BDA1791B1}" name="18941" dataDxfId="1337"/>
    <tableColumn id="72" xr3:uid="{E64781DD-3C48-4AFC-B489-FEB1721A80EB}" name="18942" dataDxfId="1336"/>
    <tableColumn id="73" xr3:uid="{204F1F53-CFD0-4B2E-B19C-B66D7E56A3DB}" name="18943" dataDxfId="1335"/>
    <tableColumn id="74" xr3:uid="{411F278F-57AB-4B05-9C61-B67D3B223476}" name="18944" dataDxfId="1334"/>
    <tableColumn id="75" xr3:uid="{DDDAE3C6-FED6-4FE8-8005-B0AC00CC13D5}" name="18945" dataDxfId="1333"/>
    <tableColumn id="76" xr3:uid="{46CF23D4-877C-4C9F-A0E2-E702E0322808}" name="18946" dataDxfId="1332"/>
    <tableColumn id="77" xr3:uid="{2C7D5DF9-FEC9-438D-8D60-24ED7CAC0184}" name="18947" dataDxfId="1331"/>
    <tableColumn id="78" xr3:uid="{155FBCE6-F418-4123-8B47-EDC844DC439F}" name="18948" dataDxfId="1330"/>
    <tableColumn id="79" xr3:uid="{893F39AB-06C3-42F3-8FDD-D8064E8DF97B}" name="18949" dataDxfId="1329"/>
    <tableColumn id="80" xr3:uid="{A02508DB-84DC-4CA6-A7AF-F969FFFE4221}" name="18950" dataDxfId="1328"/>
    <tableColumn id="81" xr3:uid="{99F8B42D-083A-41FE-BC43-7E259C3B0717}" name="18951" dataDxfId="1327"/>
    <tableColumn id="82" xr3:uid="{596C7761-D9EA-405F-A233-A55C75AA38CC}" name="18952" dataDxfId="1326"/>
    <tableColumn id="83" xr3:uid="{C72EA5F1-CA07-400C-8BD7-F9CC744E3813}" name="18953" dataDxfId="1325"/>
    <tableColumn id="84" xr3:uid="{8CCD6D8B-20CF-4603-9B6C-5F33AC9D7440}" name="18954" dataDxfId="1324"/>
    <tableColumn id="85" xr3:uid="{76B309CB-B163-4923-972B-45086DD84E44}" name="18955" dataDxfId="1323"/>
    <tableColumn id="86" xr3:uid="{72EBF2D2-DBA6-4B31-B66B-1F141DB8B15D}" name="18956" dataDxfId="1322"/>
    <tableColumn id="87" xr3:uid="{60739BE4-0E90-4FE0-B946-62874DC002E1}" name="18957" dataDxfId="1321"/>
    <tableColumn id="88" xr3:uid="{407B4F44-7D54-4AC9-B099-FBF2690D83BA}" name="18958" dataDxfId="1320"/>
    <tableColumn id="89" xr3:uid="{3A7554DA-7123-4ABC-9B9C-ADF7C99868DE}" name="18959" dataDxfId="1319"/>
    <tableColumn id="90" xr3:uid="{BB4254B7-2DDA-4F2C-8CB9-E409E3C671E5}" name="18960" dataDxfId="1318"/>
    <tableColumn id="91" xr3:uid="{F45E9102-DF0A-41A1-9DB5-C2D75502BFC5}" name="18961" dataDxfId="1317"/>
    <tableColumn id="92" xr3:uid="{A3F21D66-52B6-44B1-83FF-33F32F357B2E}" name="18962" dataDxfId="1316"/>
    <tableColumn id="93" xr3:uid="{06298B93-7DD9-4475-8E28-2F9E1039614F}" name="18963" dataDxfId="1315"/>
    <tableColumn id="94" xr3:uid="{0C6D83B9-8CD7-40A5-98E0-A973F37857A5}" name="18964" dataDxfId="1314"/>
    <tableColumn id="95" xr3:uid="{058AD700-2699-47AE-810F-1F6AC3283A35}" name="18965" dataDxfId="1313"/>
    <tableColumn id="96" xr3:uid="{8CD06F30-6B61-402D-8C8C-B1E5CC14175F}" name="18966" dataDxfId="1312"/>
    <tableColumn id="97" xr3:uid="{8CBE88C1-BBF2-42D8-9DA1-1184635225BF}" name="18967" dataDxfId="1311"/>
    <tableColumn id="98" xr3:uid="{D39519DA-B5A8-4369-9D21-C8C32269EA46}" name="18968" dataDxfId="1310"/>
    <tableColumn id="99" xr3:uid="{B1D736CC-F011-4D37-B27C-933C0663715B}" name="18969" dataDxfId="1309"/>
    <tableColumn id="100" xr3:uid="{1B12D99E-903B-4CA7-AC9E-87C64C624D12}" name="18970" dataDxfId="1308"/>
    <tableColumn id="101" xr3:uid="{D96EC9DD-9C9A-459E-868B-FA2B73F3D521}" name="18971" dataDxfId="1307"/>
    <tableColumn id="102" xr3:uid="{9D5C7BB7-AD36-43AA-AFA6-92B05B77F59D}" name="18972" dataDxfId="1306"/>
    <tableColumn id="103" xr3:uid="{85C5DD78-E975-4DBA-A02F-2B6670F3EED7}" name="18973" dataDxfId="1305"/>
    <tableColumn id="104" xr3:uid="{897A3157-D539-422B-95D8-E6DEA70C70D4}" name="18974" dataDxfId="1304"/>
    <tableColumn id="105" xr3:uid="{A3377585-275D-437C-92AB-A79CCEA5174E}" name="18975" dataDxfId="1303"/>
    <tableColumn id="106" xr3:uid="{7985D3A4-3CA3-4608-B1B7-9ACEF8BF98DE}" name="18976" dataDxfId="1302"/>
    <tableColumn id="107" xr3:uid="{D4F7D190-1C08-41C8-99D3-C73256A89B24}" name="18977" dataDxfId="1301"/>
    <tableColumn id="108" xr3:uid="{42C2A9E9-5D64-407E-8223-9B91E470859D}" name="18978" dataDxfId="1300"/>
    <tableColumn id="109" xr3:uid="{B41DB7C1-8B26-4339-BECB-386E169B4535}" name="18979" dataDxfId="1299"/>
    <tableColumn id="110" xr3:uid="{1659235D-5ADF-461A-A746-C10ECE9B1E6C}" name="18980" dataDxfId="1298"/>
    <tableColumn id="111" xr3:uid="{2DD22B95-6A21-4E0B-A9A6-B6DB0B1841F5}" name="18981" dataDxfId="1297"/>
    <tableColumn id="112" xr3:uid="{CA7A9F07-D108-4F42-829E-5A537D15711A}" name="18982" dataDxfId="1296"/>
    <tableColumn id="113" xr3:uid="{88C57682-2D54-47F5-B3FD-0A3813925620}" name="18983" dataDxfId="1295"/>
    <tableColumn id="114" xr3:uid="{FD9A5E19-B557-403F-AD41-DEA9E908D297}" name="18984" dataDxfId="1294"/>
    <tableColumn id="115" xr3:uid="{202D84C7-57CD-48F8-A655-B9B1328CBB0C}" name="18985" dataDxfId="1293"/>
    <tableColumn id="116" xr3:uid="{8762C45B-E055-45EB-BD9D-B39DC78140C8}" name="18986" dataDxfId="1292"/>
    <tableColumn id="117" xr3:uid="{78D66723-7919-48B1-AEEE-DFB069988D59}" name="18987" dataDxfId="1291"/>
    <tableColumn id="118" xr3:uid="{B72BF0F3-2288-4607-B686-017DDE0CC75B}" name="18988" dataDxfId="1290"/>
    <tableColumn id="119" xr3:uid="{9F1DA844-202C-4E3B-8790-FC01EAD784B2}" name="18989" dataDxfId="1289"/>
    <tableColumn id="120" xr3:uid="{1DD8F024-8494-44C9-A905-83AD932AC53C}" name="18990" dataDxfId="1288"/>
    <tableColumn id="121" xr3:uid="{BCB2A1A5-4629-4091-B9EA-D728D1C701CC}" name="18991" dataDxfId="1287"/>
    <tableColumn id="122" xr3:uid="{B156D4BB-F987-4202-A428-6AF5B55DB70D}" name="18992" dataDxfId="1286"/>
    <tableColumn id="123" xr3:uid="{DE1F5853-830C-46BF-866A-EAFBD5B27C1D}" name="18993" dataDxfId="1285"/>
    <tableColumn id="124" xr3:uid="{A35D7002-81A6-4AA2-97FB-E2F420FEE4F2}" name="18994" dataDxfId="1284"/>
    <tableColumn id="125" xr3:uid="{77C38214-B006-4FED-9146-1FA1E9237D0C}" name="18995" dataDxfId="1283"/>
    <tableColumn id="126" xr3:uid="{D94C3C5A-B8FA-4D2D-AA1B-528D243EA179}" name="18996" dataDxfId="1282"/>
    <tableColumn id="127" xr3:uid="{EEFB615F-DEA8-4C6A-A100-6005B21B62C1}" name="18997" dataDxfId="1281"/>
    <tableColumn id="128" xr3:uid="{001B417F-B453-4C6A-A510-150C82D88DC7}" name="18998" dataDxfId="1280"/>
    <tableColumn id="129" xr3:uid="{7AC852A1-A347-457C-8B8E-A5AACE31E56B}" name="18999" dataDxfId="1279"/>
    <tableColumn id="130" xr3:uid="{F228413E-65E5-4F79-8CD3-4406AE50B469}" name="19000" dataDxfId="1278"/>
    <tableColumn id="131" xr3:uid="{8CBC3706-B8EF-499B-A6DE-0BE5856768A2}" name="19001" dataDxfId="1277"/>
    <tableColumn id="132" xr3:uid="{56201756-47B6-4EB3-ACD1-971D06CA9B27}" name="19002" dataDxfId="1276"/>
    <tableColumn id="133" xr3:uid="{95E0BFA8-477A-4D23-A696-5A5908E2FAB3}" name="19003" dataDxfId="1275"/>
    <tableColumn id="134" xr3:uid="{A7854469-DA5F-42B7-8979-F69C3B019AA3}" name="19004" dataDxfId="1274"/>
    <tableColumn id="135" xr3:uid="{C93B7D47-7691-469C-BFF2-4E9B349D06F5}" name="19005" dataDxfId="1273"/>
    <tableColumn id="136" xr3:uid="{50F0E1A6-CAF1-4D5A-B6C8-451DE2D5A0DD}" name="19006" dataDxfId="1272"/>
    <tableColumn id="137" xr3:uid="{7FB2DD44-9B6E-4F0F-9A4B-210E6E6EE11F}" name="19007" dataDxfId="1271"/>
    <tableColumn id="138" xr3:uid="{BE0BD6F2-0E69-46DE-8049-296B055A43D1}" name="19008" dataDxfId="1270"/>
    <tableColumn id="139" xr3:uid="{432B9B46-69F4-4EF7-937A-C2B9CC9CD4C2}" name="19009" dataDxfId="1269"/>
    <tableColumn id="140" xr3:uid="{75C402D7-0352-4869-BCB1-B90BBECE7112}" name="19010" dataDxfId="1268"/>
    <tableColumn id="141" xr3:uid="{682F9C43-AC7C-44EB-9E4F-27B2D4A1E992}" name="19011" dataDxfId="1267"/>
    <tableColumn id="142" xr3:uid="{522538AD-0107-4178-89DD-CB01C9A1C12F}" name="19012" dataDxfId="1266"/>
    <tableColumn id="143" xr3:uid="{AD516003-63CD-4552-B6A6-37DD0187DFB9}" name="19013" dataDxfId="1265"/>
    <tableColumn id="144" xr3:uid="{A5FBB2DA-361E-4E33-8EE3-D96CB050AF9B}" name="19014" dataDxfId="1264"/>
    <tableColumn id="145" xr3:uid="{806F8DA4-5726-4E2E-B79B-C2C6FF6FAD3D}" name="19015" dataDxfId="1263"/>
    <tableColumn id="146" xr3:uid="{27839908-C11D-4755-A8CF-E40987E0040A}" name="19016" dataDxfId="1262"/>
    <tableColumn id="147" xr3:uid="{C848EE20-CCFF-496B-BB9E-790C1A98FE75}" name="19017" dataDxfId="1261"/>
    <tableColumn id="148" xr3:uid="{1AF16B8A-1452-4496-8A79-C5B38E89F0F1}" name="19018" dataDxfId="1260"/>
    <tableColumn id="149" xr3:uid="{8584BC88-7B89-4CA5-99E9-95ED2602E2E8}" name="19019" dataDxfId="1259"/>
    <tableColumn id="150" xr3:uid="{2BC8F45E-79E9-4F7B-8420-403873A62809}" name="19020" dataDxfId="1258"/>
    <tableColumn id="151" xr3:uid="{C2A4BA91-78EF-482D-93CB-BA5310BE4D18}" name="19021" dataDxfId="1257"/>
    <tableColumn id="152" xr3:uid="{317D4163-7904-4ECD-B48A-2902FB87755D}" name="19022" dataDxfId="1256"/>
    <tableColumn id="153" xr3:uid="{5030B082-79BC-4D6F-9CB7-D5B68F0145F3}" name="19023" dataDxfId="1255"/>
    <tableColumn id="154" xr3:uid="{103100B0-FB96-4A27-8984-2DF1EAF3AD1D}" name="19024" dataDxfId="1254"/>
    <tableColumn id="155" xr3:uid="{E3F4D424-C4A3-428C-8102-D01BD353DCC7}" name="19025" dataDxfId="1253"/>
    <tableColumn id="156" xr3:uid="{B5B44BA5-61B6-418A-B060-1CD2881FB396}" name="19026" dataDxfId="1252"/>
    <tableColumn id="157" xr3:uid="{9793219D-D8A4-485B-AFBA-8D8AE87F6A6E}" name="19027" dataDxfId="1251"/>
    <tableColumn id="158" xr3:uid="{13AABCC8-BFE3-428C-BC99-15BE988F9B21}" name="19028" dataDxfId="1250"/>
    <tableColumn id="159" xr3:uid="{4AE34005-5C18-4971-95FE-EADFB35A2057}" name="19029" dataDxfId="1249"/>
    <tableColumn id="160" xr3:uid="{72778381-AE1B-4E9F-A776-1610B160D271}" name="19030" dataDxfId="1248"/>
    <tableColumn id="161" xr3:uid="{C0DBB099-C053-425E-89EC-285BFE704632}" name="19031" dataDxfId="1247"/>
    <tableColumn id="162" xr3:uid="{31E532BF-A367-4F34-AA15-B1AAAF46781D}" name="19032" dataDxfId="1246"/>
    <tableColumn id="163" xr3:uid="{4A9EBE2C-C3BA-45E9-9452-AD0E7EC5F00F}" name="19033" dataDxfId="1245"/>
    <tableColumn id="164" xr3:uid="{7BC04FA6-2F5A-4577-AA41-538A3432DA32}" name="19034" dataDxfId="1244"/>
    <tableColumn id="165" xr3:uid="{BD0569FD-DA36-4AE3-A0F3-D79CD16207AA}" name="19035" dataDxfId="1243"/>
    <tableColumn id="166" xr3:uid="{4C6C84A3-352B-470C-A144-F85A6A8D90F4}" name="19036" dataDxfId="1242"/>
    <tableColumn id="167" xr3:uid="{D20A497C-B1F6-44F4-8096-1D1754F1A6C2}" name="19037" dataDxfId="1241"/>
    <tableColumn id="168" xr3:uid="{2839273A-6730-495A-8A23-9302339899EE}" name="19038" dataDxfId="1240"/>
    <tableColumn id="169" xr3:uid="{E44CD868-E4A6-43F7-AE99-80E7ECD33F06}" name="19039" dataDxfId="1239"/>
    <tableColumn id="170" xr3:uid="{2A2DD6DB-90F2-4712-8CDB-CD78B2785FB0}" name="19040" dataDxfId="1238"/>
    <tableColumn id="171" xr3:uid="{696CDB1D-B27D-4550-9B74-B6AB836AC261}" name="19041" dataDxfId="1237"/>
    <tableColumn id="172" xr3:uid="{CCACFDB7-535F-4302-8D4E-5E62A97FABA4}" name="19042" dataDxfId="1236"/>
    <tableColumn id="173" xr3:uid="{21146917-DAD7-43E6-B109-EEC60A37A401}" name="19043" dataDxfId="1235"/>
    <tableColumn id="174" xr3:uid="{FBF71DC3-A722-45EA-9A1F-5690C914902D}" name="19044" dataDxfId="1234"/>
    <tableColumn id="175" xr3:uid="{2ACB47D9-9794-490D-973A-10D9C4EEBC24}" name="19045" dataDxfId="1233"/>
    <tableColumn id="176" xr3:uid="{37A52050-AF94-4A35-8017-464B4577A701}" name="19046" dataDxfId="1232"/>
    <tableColumn id="177" xr3:uid="{8960FD00-DB22-4B32-8C03-A13256637D52}" name="19047" dataDxfId="1231"/>
    <tableColumn id="178" xr3:uid="{127458BA-6A62-42D1-9CCC-7327EE458468}" name="19048" dataDxfId="1230"/>
    <tableColumn id="179" xr3:uid="{EAD1C3BD-504B-48D4-9654-FA01E46567A6}" name="19049" dataDxfId="1229"/>
    <tableColumn id="180" xr3:uid="{9EB3DB54-67FC-4D51-B872-BDB20FB29B39}" name="19050" dataDxfId="1228"/>
    <tableColumn id="181" xr3:uid="{2B3AC6FB-E6CA-48D8-A173-CC0BEA7D2DB2}" name="19051" dataDxfId="1227"/>
    <tableColumn id="182" xr3:uid="{781BAC71-3645-41CA-BEF2-1CB7FDB12EDA}" name="19052" dataDxfId="1226"/>
    <tableColumn id="183" xr3:uid="{EC2FA496-A059-435C-9BC8-0D7D44C336BE}" name="19053" dataDxfId="1225"/>
    <tableColumn id="184" xr3:uid="{BCEE35B0-B991-472C-A9A6-FDBD6264CFD9}" name="19054" dataDxfId="1224"/>
    <tableColumn id="185" xr3:uid="{2F465CAE-CF67-423B-962F-2F58B1EB67AB}" name="19055" dataDxfId="1223"/>
    <tableColumn id="186" xr3:uid="{E937510E-8B79-4EBF-9EFA-0DE61CE8DF54}" name="19056" dataDxfId="1222"/>
    <tableColumn id="187" xr3:uid="{FBEA58BD-FB0C-4F86-8FBB-7BE6E8B09CA0}" name="19057" dataDxfId="1221"/>
    <tableColumn id="188" xr3:uid="{59A4189F-57C5-448F-BF45-AA3D3A94A0B9}" name="19058" dataDxfId="1220"/>
    <tableColumn id="189" xr3:uid="{C260F722-59C4-4821-AB7D-ECAFF7F5E8C5}" name="19059" dataDxfId="1219"/>
    <tableColumn id="190" xr3:uid="{AEAA91A5-E18A-407C-91B9-0D6947D2C8F8}" name="19060" dataDxfId="1218"/>
    <tableColumn id="191" xr3:uid="{B6162B99-CEB2-43CE-AEC0-A1CA22BF1C31}" name="19061" dataDxfId="1217"/>
    <tableColumn id="192" xr3:uid="{D28D443A-3647-4975-9793-DB8037786CF8}" name="19062" dataDxfId="1216"/>
    <tableColumn id="193" xr3:uid="{DEFE9904-78DD-4679-97C1-989DD0D75753}" name="19063" dataDxfId="1215"/>
    <tableColumn id="194" xr3:uid="{24CC3791-3113-4914-89D2-A5AAF4646708}" name="19064" dataDxfId="1214"/>
    <tableColumn id="195" xr3:uid="{DB499579-2B5A-4D2B-ABBA-B62AACFB32CA}" name="19065" dataDxfId="1213"/>
    <tableColumn id="196" xr3:uid="{8341BDD1-B954-4AFC-A97C-8A48ED82E388}" name="19066" dataDxfId="1212"/>
    <tableColumn id="197" xr3:uid="{DC72947E-7B3B-4219-B72E-F0DAFEDB7A6C}" name="19067" dataDxfId="1211"/>
    <tableColumn id="198" xr3:uid="{67DFE04E-FE14-4291-BD5F-DC8CAA470BD9}" name="19068" dataDxfId="1210"/>
    <tableColumn id="199" xr3:uid="{7624ABF3-F521-4E31-8532-D80E86BCC084}" name="19069" dataDxfId="1209"/>
    <tableColumn id="200" xr3:uid="{48C1F819-1732-4EB7-BD21-662EBF04C1CF}" name="19070" dataDxfId="1208"/>
    <tableColumn id="201" xr3:uid="{8D69C1E7-1985-4123-B697-F00044AEC8AA}" name="19071" dataDxfId="1207"/>
    <tableColumn id="202" xr3:uid="{CD790175-5D0B-4E75-A108-1A0B6E65DFDA}" name="19072" dataDxfId="1206"/>
    <tableColumn id="203" xr3:uid="{37A41619-1602-4B6C-AA49-862D3C98FA8E}" name="19073" dataDxfId="1205"/>
    <tableColumn id="204" xr3:uid="{A7E95CA5-B6D3-408E-B888-FEC75741A59F}" name="19074" dataDxfId="1204"/>
    <tableColumn id="205" xr3:uid="{5FD458D5-89B5-4BCB-A86E-2FBE79A80610}" name="19075" dataDxfId="1203"/>
    <tableColumn id="206" xr3:uid="{77EA1972-5AAC-41BE-8101-FA03767711F0}" name="19076" dataDxfId="1202"/>
    <tableColumn id="207" xr3:uid="{1557DF6E-0AFA-49B6-86E1-64DAFD2E7D20}" name="19077" dataDxfId="1201"/>
    <tableColumn id="208" xr3:uid="{7F10AFA2-46EA-4859-ACF4-2EE56C4C8193}" name="19078" dataDxfId="1200"/>
    <tableColumn id="209" xr3:uid="{6F3C4AF7-F178-4933-907A-6914363ABCD8}" name="19079" dataDxfId="1199"/>
    <tableColumn id="210" xr3:uid="{C169C641-EBCE-434F-A86D-95AA7163B9FD}" name="19080" dataDxfId="1198"/>
    <tableColumn id="211" xr3:uid="{84169E66-0E87-43A3-B9E7-66239BDEC70C}" name="19081" dataDxfId="1197"/>
    <tableColumn id="212" xr3:uid="{372EE976-6250-4E44-950D-08FE06C5416B}" name="19082" dataDxfId="1196"/>
    <tableColumn id="213" xr3:uid="{077B3B8F-1D1A-48FC-8BA0-17EA64941F12}" name="19083" dataDxfId="1195"/>
    <tableColumn id="214" xr3:uid="{00F60EF9-97C6-455F-8F09-A121751F7728}" name="19084" dataDxfId="1194"/>
    <tableColumn id="215" xr3:uid="{F6BE3CA4-CD33-4F5C-8E75-896AD2D13E96}" name="19085" dataDxfId="1193"/>
    <tableColumn id="216" xr3:uid="{ABD9D2E3-5897-4044-85AD-C7859085F01A}" name="19086" dataDxfId="1192"/>
    <tableColumn id="217" xr3:uid="{4EE0E281-8BEF-4C59-ABF1-6F10E444E318}" name="19087" dataDxfId="1191"/>
    <tableColumn id="218" xr3:uid="{181D45E9-13B3-4CC7-B902-C3243C0BE61F}" name="19088" dataDxfId="1190"/>
    <tableColumn id="219" xr3:uid="{DC0FADA3-E37A-4E46-BC76-085185E14B3B}" name="19089" dataDxfId="1189"/>
    <tableColumn id="220" xr3:uid="{D89094FC-28F7-459B-A75E-BB2926F85E54}" name="19090" dataDxfId="1188"/>
    <tableColumn id="221" xr3:uid="{DABAB587-7843-40E4-BDB1-5DA340088E25}" name="19091" dataDxfId="1187"/>
    <tableColumn id="222" xr3:uid="{2C217947-4C53-4DBD-BCDB-0AF6150FCEC4}" name="19092" dataDxfId="1186"/>
    <tableColumn id="223" xr3:uid="{D193CE0A-59F8-4C61-B77A-D4E8E7764F05}" name="19093" dataDxfId="1185"/>
    <tableColumn id="224" xr3:uid="{4E2F7ED9-EDD6-43D6-B82F-548C80163170}" name="19094" dataDxfId="1184"/>
    <tableColumn id="225" xr3:uid="{2333453A-2C2D-403B-9180-135E35123729}" name="19095" dataDxfId="1183"/>
    <tableColumn id="226" xr3:uid="{8362DF8A-DC07-4905-955A-0216CD9EA428}" name="19096" dataDxfId="1182"/>
    <tableColumn id="227" xr3:uid="{E4C09A64-2C3B-45CC-8C08-5097D03B3783}" name="19097" dataDxfId="1181"/>
    <tableColumn id="228" xr3:uid="{784D1C70-D3C5-4496-A79B-5304AED1C169}" name="19098" dataDxfId="1180"/>
    <tableColumn id="229" xr3:uid="{8386192F-CE31-4A5C-BCA6-20FAA8EAA3EC}" name="19099" dataDxfId="1179"/>
    <tableColumn id="230" xr3:uid="{E20D8F0E-1CAD-4CA8-8BBE-2DC40526B86F}" name="19100" dataDxfId="1178"/>
    <tableColumn id="231" xr3:uid="{118978E3-5660-4A52-BB61-F7C45D68DF4D}" name="19101" dataDxfId="1177"/>
    <tableColumn id="232" xr3:uid="{F0B97376-1CF2-468D-AB8B-6DC5C74F070D}" name="19102" dataDxfId="1176"/>
    <tableColumn id="233" xr3:uid="{2DB77FE0-FAB6-482C-926D-E64EFA048214}" name="19103" dataDxfId="1175"/>
    <tableColumn id="234" xr3:uid="{02B8D99A-FD95-4225-A8CE-2180108A300D}" name="19104" dataDxfId="1174"/>
    <tableColumn id="235" xr3:uid="{2CEF0599-98E0-443B-B79D-F669D204C800}" name="19105" dataDxfId="1173"/>
    <tableColumn id="236" xr3:uid="{927C64FE-0215-438F-A55E-73D6B629A63E}" name="19106" dataDxfId="1172"/>
    <tableColumn id="237" xr3:uid="{BB3801F9-448D-4038-BF98-35B9ADA22D27}" name="19107" dataDxfId="1171"/>
    <tableColumn id="238" xr3:uid="{BACB0866-3BD2-4232-90FC-65E3AE0B9CF3}" name="19108" dataDxfId="1170"/>
    <tableColumn id="239" xr3:uid="{3E10A7CA-A90E-477F-9395-DCE12663FE45}" name="19109" dataDxfId="1169"/>
    <tableColumn id="240" xr3:uid="{5B9BF464-611C-4376-9A61-9F11BB4C5DC3}" name="19110" dataDxfId="1168"/>
    <tableColumn id="241" xr3:uid="{50A61EF8-0E07-40DA-A31C-6244AA71FB2D}" name="19111" dataDxfId="1167"/>
    <tableColumn id="242" xr3:uid="{97A69345-A563-4B19-B521-F86F3BA73DDE}" name="19112" dataDxfId="1166"/>
    <tableColumn id="243" xr3:uid="{41FB7419-5A22-493D-BF25-D209E1748E43}" name="19113" dataDxfId="1165"/>
    <tableColumn id="244" xr3:uid="{4BB1A4ED-9C24-4A55-BDD6-9FBAD984F7CB}" name="19114" dataDxfId="1164"/>
    <tableColumn id="245" xr3:uid="{7FDDD1DD-A50D-465B-B1B2-05ACFBC09BCB}" name="19115" dataDxfId="1163"/>
    <tableColumn id="246" xr3:uid="{53309F24-7256-4F1D-B956-639711B8B7EF}" name="19116" dataDxfId="1162"/>
    <tableColumn id="247" xr3:uid="{6ADA3755-19BC-4DB3-80BF-A2C8BDBFAAA9}" name="19117" dataDxfId="1161"/>
    <tableColumn id="248" xr3:uid="{0991295E-7E35-4C88-828D-3CC511884A45}" name="19118" dataDxfId="1160"/>
    <tableColumn id="249" xr3:uid="{1890BD8E-22D2-4CCE-82D9-1AB6DAC7B393}" name="19119" dataDxfId="1159"/>
    <tableColumn id="250" xr3:uid="{11E50DE6-D243-4D23-B0CA-09AC5CAD4AE2}" name="19120" dataDxfId="1158"/>
    <tableColumn id="251" xr3:uid="{EDC4254D-8CC6-4566-820B-90C4CB4FC6D7}" name="19121" dataDxfId="1157"/>
    <tableColumn id="252" xr3:uid="{C80053F0-024B-4402-9AB5-2D26A6B914E1}" name="19122" dataDxfId="1156"/>
    <tableColumn id="253" xr3:uid="{0A6160AE-DE7D-429D-9791-F824E57BDF47}" name="19123" dataDxfId="1155"/>
    <tableColumn id="254" xr3:uid="{A38A3CA6-34A7-4730-AFB3-7654F848E445}" name="19124" dataDxfId="1154"/>
    <tableColumn id="255" xr3:uid="{C688B07D-7FB1-4D39-891F-3AEB87399B83}" name="19125" dataDxfId="1153"/>
    <tableColumn id="256" xr3:uid="{EA21CCBB-5E24-4494-9ADF-27C6FD276524}" name="19126" dataDxfId="1152"/>
    <tableColumn id="257" xr3:uid="{5CD860D9-70F5-4051-A12C-F277B7CD36C9}" name="19127" dataDxfId="1151"/>
    <tableColumn id="258" xr3:uid="{ED54CE95-0E39-47FD-AA60-EDF798B7679B}" name="19128" dataDxfId="1150"/>
    <tableColumn id="259" xr3:uid="{687A545C-676F-4D05-A6B3-94C7D86D78A0}" name="19129" dataDxfId="1149"/>
    <tableColumn id="260" xr3:uid="{940828E8-397A-4066-9B30-78429DD28CAB}" name="19130" dataDxfId="1148"/>
    <tableColumn id="261" xr3:uid="{7B215236-CBBC-4382-B95A-D93D6719AA25}" name="19131" dataDxfId="1147"/>
    <tableColumn id="262" xr3:uid="{1E8045E2-7E04-4444-9C7C-E5321CA151BB}" name="19132" dataDxfId="1146"/>
    <tableColumn id="263" xr3:uid="{17EDD434-0FD5-40AE-B552-D0E3054ACA54}" name="19133" dataDxfId="1145"/>
    <tableColumn id="264" xr3:uid="{BF39A2EA-4E1F-46A3-AC3A-342545C3BCEB}" name="19134" dataDxfId="1144"/>
    <tableColumn id="265" xr3:uid="{08996E58-C41B-4901-B324-6335002F29E6}" name="19135" dataDxfId="1143"/>
    <tableColumn id="266" xr3:uid="{7BF70AA3-D667-4382-8FBA-E1D39F44975F}" name="19136" dataDxfId="1142"/>
    <tableColumn id="267" xr3:uid="{D8EC5463-6541-45EE-8F3E-340C029FBDFE}" name="19137" dataDxfId="1141"/>
    <tableColumn id="268" xr3:uid="{34879EAD-6564-4C06-B0B7-12D3D428BC3B}" name="19138" dataDxfId="1140"/>
    <tableColumn id="269" xr3:uid="{26E29A2C-9838-42C4-9537-D6B2C7A61195}" name="19139" dataDxfId="1139"/>
    <tableColumn id="270" xr3:uid="{17921BF8-1E97-4A63-954C-B10DC66BD720}" name="19140" dataDxfId="1138"/>
    <tableColumn id="271" xr3:uid="{92E91649-9A60-42B2-BA86-12A48CBC84F6}" name="19141" dataDxfId="1137"/>
    <tableColumn id="272" xr3:uid="{4508FC12-1BF1-440F-93EB-1C76544FEDD1}" name="19142" dataDxfId="1136"/>
    <tableColumn id="273" xr3:uid="{D9765E14-A39C-41F5-9EBC-2EF8EEC9EB75}" name="19143" dataDxfId="1135"/>
    <tableColumn id="274" xr3:uid="{DE39CE3C-0793-43F8-8FA6-899CD4F50EA5}" name="19144" dataDxfId="1134"/>
    <tableColumn id="275" xr3:uid="{D0169B2F-8F01-4F4D-AC17-89F63EE73E1B}" name="19145" dataDxfId="1133"/>
    <tableColumn id="276" xr3:uid="{9FBACCE8-9572-4536-8091-EDBF6E8E8F95}" name="19146" dataDxfId="1132"/>
    <tableColumn id="277" xr3:uid="{36C1F7C3-F5DE-4DAA-969C-C7258F6C5DCF}" name="19147" dataDxfId="1131"/>
    <tableColumn id="278" xr3:uid="{8FBA1298-DC69-4E7D-BF64-A4033BDFD46C}" name="19148" dataDxfId="1130"/>
    <tableColumn id="279" xr3:uid="{D03E3337-0BDA-482D-B502-FE34491F7DAC}" name="19149" dataDxfId="1129"/>
    <tableColumn id="280" xr3:uid="{927513E3-BA7E-42F1-949F-FDF6D61E045A}" name="19150" dataDxfId="1128"/>
    <tableColumn id="281" xr3:uid="{3FE5504F-0CAA-473E-8064-4CFD2901623A}" name="19151" dataDxfId="1127"/>
    <tableColumn id="282" xr3:uid="{47B0D713-5E94-47B7-8841-1C0CF8F12E07}" name="19152" dataDxfId="1126"/>
    <tableColumn id="283" xr3:uid="{4E91ED77-F1C1-40BD-B4ED-82ED9CA6EE56}" name="19153" dataDxfId="1125"/>
    <tableColumn id="284" xr3:uid="{3E7BA922-9FF5-4F66-B1D2-12CE70DC1899}" name="19154" dataDxfId="1124"/>
    <tableColumn id="285" xr3:uid="{AA6B1910-6563-4F35-B503-70793CF4756F}" name="19155" dataDxfId="1123"/>
    <tableColumn id="286" xr3:uid="{1AC2A7BD-926A-4234-AC19-139C4982C526}" name="19156" dataDxfId="1122"/>
    <tableColumn id="287" xr3:uid="{C30CB205-CB3E-49F6-951D-F950BA665C4A}" name="19157" dataDxfId="1121"/>
    <tableColumn id="288" xr3:uid="{DD2183F1-8760-4533-B257-25AEFD5DBA01}" name="19158" dataDxfId="1120"/>
    <tableColumn id="289" xr3:uid="{D22942BB-EAEB-4885-81DF-B4943B7E9D8E}" name="19159" dataDxfId="1119"/>
    <tableColumn id="290" xr3:uid="{A8D94E56-E8DA-409E-B926-8E9A2B88C295}" name="19160" dataDxfId="1118"/>
    <tableColumn id="291" xr3:uid="{230FA2E4-7164-4603-812F-407ED0D201D4}" name="19161" dataDxfId="1117"/>
    <tableColumn id="292" xr3:uid="{17FDECDE-4A9F-497A-B3D8-BFE437E88619}" name="19162" dataDxfId="1116"/>
    <tableColumn id="293" xr3:uid="{ADD16243-0BF4-439C-9585-F06DAA2940A4}" name="19163" dataDxfId="1115"/>
    <tableColumn id="294" xr3:uid="{BC2EA334-6897-4032-BFBD-C2100472FBEE}" name="19164" dataDxfId="1114"/>
    <tableColumn id="295" xr3:uid="{675ADD6D-6E86-4429-B0F0-22B46077B471}" name="19165" dataDxfId="1113"/>
    <tableColumn id="296" xr3:uid="{E285D986-BAC4-474E-AFA5-1EE9793AEEC8}" name="19166" dataDxfId="1112"/>
    <tableColumn id="297" xr3:uid="{9B1BC551-69B3-4056-85B7-1C28F84D7302}" name="19167" dataDxfId="1111"/>
    <tableColumn id="298" xr3:uid="{F4DDE664-B0AB-40A6-99DA-56AA9EDF3952}" name="19168" dataDxfId="1110"/>
    <tableColumn id="299" xr3:uid="{18110313-81F2-4D4D-8D67-F3D69DEB89A8}" name="19169" dataDxfId="1109"/>
    <tableColumn id="300" xr3:uid="{66B2E226-0521-4BA9-B664-553A3843FDDB}" name="19170" dataDxfId="1108"/>
    <tableColumn id="301" xr3:uid="{3794ED69-126F-432F-B9D4-5E7ABE5F989D}" name="19171" dataDxfId="1107"/>
    <tableColumn id="302" xr3:uid="{2490BDCC-2FBD-484D-9B89-25F93BE0449A}" name="19172" dataDxfId="1106"/>
    <tableColumn id="303" xr3:uid="{00C0D2B6-4AD5-47A9-8F5C-70AF33893530}" name="19173" dataDxfId="1105"/>
    <tableColumn id="304" xr3:uid="{A74735F0-6354-46D3-A321-E29B066308B7}" name="19174" dataDxfId="1104"/>
    <tableColumn id="305" xr3:uid="{61C1E526-6187-441C-B437-94F92A5C89A7}" name="19175" dataDxfId="1103"/>
    <tableColumn id="306" xr3:uid="{B7E46091-E6F2-4F74-A32D-2E55ED55E8B2}" name="19176" dataDxfId="1102"/>
    <tableColumn id="307" xr3:uid="{D913417F-1DD7-42BD-9EA5-E6B57D48D9DE}" name="19177" dataDxfId="1101"/>
    <tableColumn id="308" xr3:uid="{E8CF5D27-14A7-481D-81B9-1416A2E2464C}" name="19178" dataDxfId="1100"/>
    <tableColumn id="309" xr3:uid="{D81A82F2-0991-4ECF-9929-147DE42CD5CF}" name="19179" dataDxfId="1099"/>
    <tableColumn id="310" xr3:uid="{FEA17CF0-FFCC-4648-AA86-EEBCD8416A6D}" name="19180" dataDxfId="1098"/>
    <tableColumn id="311" xr3:uid="{9FACBFFD-6C73-4D55-8189-EA30A8A52C5E}" name="19181" dataDxfId="1097"/>
    <tableColumn id="312" xr3:uid="{4BDDD866-C03F-43A2-BA22-6B203CF815D7}" name="19182" dataDxfId="1096"/>
    <tableColumn id="313" xr3:uid="{3F71C554-11C7-4DB0-943E-0BE25A0CBE41}" name="19183" dataDxfId="1095"/>
    <tableColumn id="314" xr3:uid="{F81C6BF7-703A-4381-AB37-A5A1C4C1CFAD}" name="19184" dataDxfId="1094"/>
    <tableColumn id="315" xr3:uid="{7090DBCF-B80A-416A-B717-415AF96A7847}" name="19185" dataDxfId="1093"/>
    <tableColumn id="316" xr3:uid="{0711CE7C-1497-4DAA-8131-6C6B683DB486}" name="19186" dataDxfId="1092"/>
    <tableColumn id="317" xr3:uid="{7201FDED-62B0-4D66-9825-692534380CD4}" name="19187" dataDxfId="1091"/>
    <tableColumn id="318" xr3:uid="{0722CE18-E494-427F-A163-84DFE7F0B9D3}" name="19188" dataDxfId="1090"/>
    <tableColumn id="319" xr3:uid="{FB10DA97-DB54-465C-AAFE-77615B36F66B}" name="19189" dataDxfId="1089"/>
    <tableColumn id="320" xr3:uid="{D2E1C96D-0CB4-4B30-BA2B-33A28E5F1B26}" name="19190" dataDxfId="1088"/>
    <tableColumn id="321" xr3:uid="{D37E027D-1428-454A-9090-54098C4AA9C4}" name="19191" dataDxfId="1087"/>
    <tableColumn id="322" xr3:uid="{FF27273F-0887-4127-BA47-69163FA342F3}" name="19192" dataDxfId="1086"/>
    <tableColumn id="323" xr3:uid="{BD340FBF-A278-41DD-88CD-BFE60D93A2DE}" name="19193" dataDxfId="1085"/>
    <tableColumn id="324" xr3:uid="{2BEF5E3D-D837-4996-9560-322FC9B9CEDE}" name="19194" dataDxfId="1084"/>
    <tableColumn id="325" xr3:uid="{36E84B14-2407-4194-B56E-D346465585B5}" name="19195" dataDxfId="1083"/>
    <tableColumn id="326" xr3:uid="{4F088F45-A7DD-41B0-9DAE-BA51A2C9E458}" name="19196" dataDxfId="1082"/>
    <tableColumn id="327" xr3:uid="{2DD6F376-C00E-4A6C-A342-C0CBCCC8D03A}" name="19197" dataDxfId="1081"/>
    <tableColumn id="328" xr3:uid="{394246F3-2A95-41F0-A945-630C381F208A}" name="19198" dataDxfId="1080"/>
    <tableColumn id="329" xr3:uid="{61A8F4F4-7F41-43B2-ADE9-43C806443C7C}" name="19199" dataDxfId="1079"/>
    <tableColumn id="330" xr3:uid="{1871F157-2AF8-4F0E-AD2C-10049E1A3B71}" name="19200" dataDxfId="1078"/>
    <tableColumn id="331" xr3:uid="{05D45014-6483-4D61-9386-162AEE64F317}" name="19201" dataDxfId="1077"/>
    <tableColumn id="332" xr3:uid="{EDD793D4-82F0-46A3-851B-B1C040813B0D}" name="19202" dataDxfId="1076"/>
    <tableColumn id="333" xr3:uid="{0AC07320-D3C2-4AC5-BB58-D838A16F6E65}" name="19203" dataDxfId="1075"/>
    <tableColumn id="334" xr3:uid="{0ADFCE3E-2FBE-44ED-B985-9FC131D9595D}" name="19204" dataDxfId="1074"/>
    <tableColumn id="335" xr3:uid="{722F16C5-E6C6-4782-BB07-23A2C1D6299E}" name="19205" dataDxfId="1073"/>
    <tableColumn id="336" xr3:uid="{54BAFCE6-A59A-4DA2-BFF3-62CD68BD5D17}" name="19206" dataDxfId="1072"/>
    <tableColumn id="337" xr3:uid="{5A3EACA5-1AF9-4C8B-831C-D25407F80C68}" name="19207" dataDxfId="1071"/>
    <tableColumn id="338" xr3:uid="{AFED50FC-9E6C-4B25-9C6B-BB49F489F4DA}" name="19208" dataDxfId="1070"/>
    <tableColumn id="339" xr3:uid="{24EFCCBC-3B8D-42CA-B2A6-4B6F72462BA1}" name="19209" dataDxfId="1069"/>
    <tableColumn id="340" xr3:uid="{BA606309-88FB-4269-BCAB-30B48BA0925D}" name="19210" dataDxfId="1068"/>
    <tableColumn id="341" xr3:uid="{E3C50781-34F3-4E1D-8D7C-E530017F2681}" name="19211" dataDxfId="1067"/>
    <tableColumn id="342" xr3:uid="{A46C2ED0-CDB2-485E-BBA0-318A4A6C0953}" name="19212" dataDxfId="1066"/>
    <tableColumn id="343" xr3:uid="{624FE12E-1524-450F-9D26-135A5BD1D8F1}" name="19213" dataDxfId="1065"/>
    <tableColumn id="344" xr3:uid="{F6750955-F2DE-40CF-9051-23FA4EB6C7BE}" name="19214" dataDxfId="1064"/>
    <tableColumn id="345" xr3:uid="{691F3466-745F-48EA-A927-77FD14EEBBB3}" name="19215" dataDxfId="1063"/>
    <tableColumn id="346" xr3:uid="{EF847A2F-F640-4BED-8E75-12C24C65C6D9}" name="19216" dataDxfId="1062"/>
    <tableColumn id="347" xr3:uid="{D2AC8DD9-1E4A-44CE-B385-6AE0F0F3D229}" name="19217" dataDxfId="1061"/>
    <tableColumn id="348" xr3:uid="{B2569873-26D5-4DCD-92A1-60C60EC82A82}" name="19218" dataDxfId="1060"/>
    <tableColumn id="349" xr3:uid="{876CC4FD-AC7E-4FB7-B1D5-1D939677921B}" name="19219" dataDxfId="1059"/>
    <tableColumn id="350" xr3:uid="{2D7246B5-41D5-4A8F-85F3-C4B3EE11F205}" name="19220" dataDxfId="1058"/>
    <tableColumn id="351" xr3:uid="{AE2FE8FD-7148-42FB-BFA4-5BEC0B9E850A}" name="19221" dataDxfId="1057"/>
    <tableColumn id="352" xr3:uid="{6548DBE4-4F74-4450-A562-333ABED9F51C}" name="19222" dataDxfId="1056"/>
    <tableColumn id="353" xr3:uid="{974BEEF3-E4B4-4766-B580-F82FF556AEAD}" name="19223" dataDxfId="1055"/>
    <tableColumn id="354" xr3:uid="{A1981865-5C09-45C0-96E0-FC32C5C21999}" name="19224" dataDxfId="1054"/>
    <tableColumn id="355" xr3:uid="{A72721ED-13CD-4852-A810-9E598AA55B93}" name="19225" dataDxfId="1053"/>
    <tableColumn id="356" xr3:uid="{B347A440-97B3-4B03-B88A-DB555C48447C}" name="19226" dataDxfId="1052"/>
    <tableColumn id="357" xr3:uid="{5ED8D923-EE11-4B9E-B02C-CED52D0E4B5B}" name="19227" dataDxfId="1051"/>
    <tableColumn id="358" xr3:uid="{66B8CEF5-20DB-4F7C-A7D5-BD034A17371A}" name="19228" dataDxfId="1050"/>
    <tableColumn id="359" xr3:uid="{B8906B6C-EC8D-446E-800B-9333E73CFC91}" name="19229" dataDxfId="1049"/>
    <tableColumn id="360" xr3:uid="{2413A200-2DBA-48FB-9619-21672BDEDAEB}" name="19230" dataDxfId="1048"/>
    <tableColumn id="361" xr3:uid="{3261D523-87D4-4642-AC5A-C4D39EF089AB}" name="19231" dataDxfId="1047"/>
    <tableColumn id="362" xr3:uid="{9F49BE24-5B02-466C-BDF2-FB111FAAC25A}" name="19232" dataDxfId="1046"/>
    <tableColumn id="363" xr3:uid="{6E1293D0-A160-42E6-8BDD-C024F000690D}" name="19233" dataDxfId="1045"/>
    <tableColumn id="364" xr3:uid="{B93EDCD2-365A-45FC-8635-E5802A46EA52}" name="19234" dataDxfId="1044"/>
    <tableColumn id="365" xr3:uid="{A5D02848-D3EC-4DFC-B48F-861CFAE4F95C}" name="19235" dataDxfId="1043"/>
    <tableColumn id="366" xr3:uid="{049C5C69-67DB-41F1-BC48-9371D62187EC}" name="19236" dataDxfId="1042"/>
    <tableColumn id="367" xr3:uid="{2B530857-E0BC-46BC-A35F-0556D86452D1}" name="19237" dataDxfId="1041"/>
    <tableColumn id="368" xr3:uid="{A7B8A403-823A-4CAE-86DA-D34110DA72AC}" name="19238" dataDxfId="1040"/>
    <tableColumn id="369" xr3:uid="{F614C2D9-A27F-4608-9805-FB1010DEC9E1}" name="19239" dataDxfId="1039"/>
    <tableColumn id="370" xr3:uid="{AB3EE741-121E-406C-9F36-E1C933548B4D}" name="19240" dataDxfId="1038"/>
    <tableColumn id="371" xr3:uid="{8BFAB6A9-7145-4B21-B76C-2A2B77882A1B}" name="19241" dataDxfId="1037"/>
    <tableColumn id="372" xr3:uid="{FD9ED190-D86C-4387-88F7-979D9689A77F}" name="19242" dataDxfId="1036"/>
    <tableColumn id="373" xr3:uid="{2CB3F552-EC6E-494D-A620-17DAA9CD79BD}" name="19243" dataDxfId="1035"/>
    <tableColumn id="374" xr3:uid="{8EED46CB-2B3F-4607-8EC8-DECA1618AB50}" name="19244" dataDxfId="1034"/>
    <tableColumn id="375" xr3:uid="{521B8297-C3C7-4E40-A41E-0C827DBE02CD}" name="19245" dataDxfId="1033"/>
    <tableColumn id="376" xr3:uid="{C6956CCD-FD29-4DB7-AA66-C8A76C0781AC}" name="19246" dataDxfId="1032"/>
    <tableColumn id="377" xr3:uid="{69DB39A0-D67F-4736-A399-A3336BE0C89A}" name="19247" dataDxfId="1031"/>
    <tableColumn id="378" xr3:uid="{90B2303E-33A9-4596-A18C-2EACC4D4D16C}" name="19248" dataDxfId="1030"/>
    <tableColumn id="379" xr3:uid="{BDB5D66C-24AF-4A42-AE7A-E99E4E51B844}" name="19249" dataDxfId="1029"/>
    <tableColumn id="380" xr3:uid="{AF603C49-04E9-4C00-8CF9-B174F7CA6B38}" name="19250" dataDxfId="1028"/>
    <tableColumn id="381" xr3:uid="{84E5068B-2424-4CBB-8FFF-CA421304CA7A}" name="19251" dataDxfId="1027"/>
    <tableColumn id="382" xr3:uid="{F0DAD183-4159-4235-BB82-189CBE8AB5B6}" name="19252" dataDxfId="1026"/>
    <tableColumn id="383" xr3:uid="{2042D239-06F8-4B5C-B46A-1B683F35DB71}" name="19253" dataDxfId="1025"/>
    <tableColumn id="384" xr3:uid="{4498A6B5-D175-4633-854F-A35D8EF3FF78}" name="19254" dataDxfId="1024"/>
    <tableColumn id="385" xr3:uid="{D4DDB5F7-44FB-409C-90C8-89526963CC26}" name="19255" dataDxfId="1023"/>
    <tableColumn id="386" xr3:uid="{844979C4-04F3-46EE-A28F-DC8CB588A751}" name="19256" dataDxfId="1022"/>
    <tableColumn id="387" xr3:uid="{28450A3A-1664-468B-8C0A-CF9CE4A24FAA}" name="19257" dataDxfId="1021"/>
    <tableColumn id="388" xr3:uid="{7A1B69F1-2864-4EF8-AC66-FCCE8AAE1FF3}" name="19258" dataDxfId="1020"/>
    <tableColumn id="389" xr3:uid="{71E1DDD8-97B9-441B-A9CA-7892579C5756}" name="19259" dataDxfId="1019"/>
    <tableColumn id="390" xr3:uid="{D4857A73-2B32-418E-96CD-3740368EE700}" name="19260" dataDxfId="1018"/>
    <tableColumn id="391" xr3:uid="{84F6D84B-AA74-4672-B2D4-B5BAEE481692}" name="19261" dataDxfId="1017"/>
    <tableColumn id="392" xr3:uid="{37D8553E-D0CC-4597-BB5E-7F7C8CCDA642}" name="19262" dataDxfId="1016"/>
    <tableColumn id="393" xr3:uid="{7E85D644-6508-4529-A379-C0CB426AA8AA}" name="19263" dataDxfId="1015"/>
    <tableColumn id="394" xr3:uid="{8A726146-75F8-4D1A-B48C-F358FF59E3F0}" name="19264" dataDxfId="1014"/>
    <tableColumn id="395" xr3:uid="{73F701B0-7AE4-407E-846C-86DF027FA7CC}" name="19265" dataDxfId="1013"/>
    <tableColumn id="396" xr3:uid="{4F5BD6BC-AAE0-468F-B4CB-54CAE5B8B8C2}" name="19266" dataDxfId="1012"/>
    <tableColumn id="397" xr3:uid="{EC2CEC64-553F-4FB9-B7CA-D72183FFB259}" name="19267" dataDxfId="1011"/>
    <tableColumn id="398" xr3:uid="{5FA4BD79-8932-4CCF-9893-24AFB7221BC8}" name="19268" dataDxfId="1010"/>
    <tableColumn id="399" xr3:uid="{391A87CE-2862-4328-8C1B-FA26A78F8FB8}" name="19269" dataDxfId="1009"/>
    <tableColumn id="400" xr3:uid="{7404EE30-2D68-4D2A-AAB9-FFEE9FAA0B2C}" name="19270" dataDxfId="1008"/>
    <tableColumn id="401" xr3:uid="{E4DEF598-0915-4B0C-8335-C47304D68207}" name="19271" dataDxfId="1007"/>
    <tableColumn id="402" xr3:uid="{A89B0614-A785-4AE4-8473-94E2EEBA3480}" name="19272" dataDxfId="1006"/>
    <tableColumn id="403" xr3:uid="{C64507C4-AFB6-4A79-87BD-A741C2490A16}" name="19273" dataDxfId="1005"/>
    <tableColumn id="404" xr3:uid="{A7BC2A70-7F2A-4204-9E95-54F97FECE3AF}" name="19274" dataDxfId="1004"/>
    <tableColumn id="405" xr3:uid="{F930A201-6DB5-41B1-96F2-2F46DCFA33B3}" name="19275" dataDxfId="1003"/>
    <tableColumn id="406" xr3:uid="{4F2274B9-7D25-4F88-BAD4-15D035DA8944}" name="19276" dataDxfId="1002"/>
    <tableColumn id="407" xr3:uid="{D442EC44-3A97-49FF-AD72-4EEC271A280F}" name="19277" dataDxfId="1001"/>
    <tableColumn id="408" xr3:uid="{A69239F4-BD3A-4BB2-AA58-7A3DD94E6ACA}" name="19278" dataDxfId="1000"/>
    <tableColumn id="409" xr3:uid="{00C31765-1EB9-425F-A584-C60E534963F2}" name="19279" dataDxfId="999"/>
    <tableColumn id="410" xr3:uid="{D7951610-3C8D-4097-BAB2-4727E1AF2E0C}" name="19280" dataDxfId="998"/>
    <tableColumn id="411" xr3:uid="{09F4EAED-851E-4D31-A758-4C91C698F71A}" name="19281" dataDxfId="997"/>
    <tableColumn id="412" xr3:uid="{B5FEEA12-95D0-47E6-AA64-6A08805F0E4F}" name="19282" dataDxfId="996"/>
    <tableColumn id="413" xr3:uid="{5CAB502E-E77B-44C7-846F-8FC0B97BD331}" name="19283" dataDxfId="995"/>
    <tableColumn id="414" xr3:uid="{64CD6E8A-89C2-4D04-9CBB-87FBE6F38AF5}" name="19284" dataDxfId="994"/>
    <tableColumn id="415" xr3:uid="{C6383242-A7CA-488F-9041-2BD42473D3D2}" name="19285" dataDxfId="993"/>
    <tableColumn id="416" xr3:uid="{F3414D3B-2BDD-42D3-B78E-79C0FCE4E532}" name="19286" dataDxfId="992"/>
    <tableColumn id="417" xr3:uid="{2575F88F-366D-45B1-A46C-FC01B6DECC45}" name="19287" dataDxfId="991"/>
    <tableColumn id="418" xr3:uid="{1F667576-3C82-4047-B196-38B33E2DB305}" name="19288" dataDxfId="990"/>
    <tableColumn id="419" xr3:uid="{E9C381B0-5D77-4378-BA4C-E93467F9F27D}" name="19289" dataDxfId="989"/>
    <tableColumn id="420" xr3:uid="{358C8EB0-8174-42AE-B880-CA93C1BDC128}" name="19290" dataDxfId="988"/>
    <tableColumn id="421" xr3:uid="{93692D97-5C93-4F84-9E6E-91911BAB8333}" name="19291" dataDxfId="987"/>
    <tableColumn id="422" xr3:uid="{71112392-BF50-44FE-BA3B-16118DA092FA}" name="19292" dataDxfId="986"/>
    <tableColumn id="423" xr3:uid="{B94AE7EA-588D-4342-ACE4-6FCDC4372599}" name="19293" dataDxfId="985"/>
    <tableColumn id="424" xr3:uid="{EC1D1DA1-9407-40F3-9364-652203430B70}" name="19294" dataDxfId="984"/>
    <tableColumn id="425" xr3:uid="{160B29CE-5B70-4327-A07A-1F63ABCB52AB}" name="19295" dataDxfId="983"/>
    <tableColumn id="426" xr3:uid="{12541335-A0B5-44E5-AFC7-D0A12B780708}" name="19296" dataDxfId="982"/>
    <tableColumn id="427" xr3:uid="{44ACBE3D-ADF8-490B-9D9D-82EC3C2218A7}" name="19297" dataDxfId="981"/>
    <tableColumn id="428" xr3:uid="{80DB1FA8-D795-452A-B995-E04B52A6730F}" name="19298" dataDxfId="980"/>
    <tableColumn id="429" xr3:uid="{F5C9C30F-F5DD-49B9-B13A-1737DC4C4FF5}" name="19299" dataDxfId="979"/>
    <tableColumn id="430" xr3:uid="{F2B1F67E-092A-4152-8644-F11E0D434C7E}" name="19300" dataDxfId="978"/>
    <tableColumn id="431" xr3:uid="{F0F4C424-38FC-4E37-B46B-CEBD8C3D0FFE}" name="19301" dataDxfId="977"/>
    <tableColumn id="432" xr3:uid="{1FCAD497-443D-4080-8F02-1559AEAA5B19}" name="19302" dataDxfId="976"/>
    <tableColumn id="433" xr3:uid="{600C6EAB-E330-42C3-981D-037676FE1936}" name="19303" dataDxfId="975"/>
    <tableColumn id="434" xr3:uid="{05671E7D-0C92-4518-BFF8-8B4710348DB8}" name="19304" dataDxfId="974"/>
    <tableColumn id="435" xr3:uid="{09C9CF1C-1A24-49ED-815D-82FF272331DE}" name="19305" dataDxfId="973"/>
    <tableColumn id="436" xr3:uid="{A11F8659-4D20-4D8A-9F21-42514E860376}" name="19306" dataDxfId="972"/>
    <tableColumn id="437" xr3:uid="{45EDEA8F-7D31-48D1-B0E7-736BE46026F4}" name="19307" dataDxfId="971"/>
    <tableColumn id="438" xr3:uid="{856873D2-6D35-4270-A2E7-0BA5122DA8DC}" name="19308" dataDxfId="970"/>
    <tableColumn id="439" xr3:uid="{80BE4662-956A-411E-8912-F91FA92C5A67}" name="19309" dataDxfId="969"/>
    <tableColumn id="440" xr3:uid="{F840459B-09B9-473A-8623-7A8F5756944B}" name="19310" dataDxfId="968"/>
    <tableColumn id="441" xr3:uid="{64E89B43-E657-4F0E-B866-7DEE13FF09C3}" name="19311" dataDxfId="967"/>
    <tableColumn id="442" xr3:uid="{7C82840C-D75F-4E94-8087-7490B8E6820D}" name="19312" dataDxfId="966"/>
    <tableColumn id="443" xr3:uid="{CDF6ACE9-8C07-4899-8C89-BC2EF64DAD49}" name="19313" dataDxfId="965"/>
    <tableColumn id="444" xr3:uid="{437349A9-561C-46AF-AE82-A092D321B5A1}" name="19314" dataDxfId="964"/>
    <tableColumn id="445" xr3:uid="{03EFE433-EF4B-4F84-9C71-451241E0A5A3}" name="19315" dataDxfId="963"/>
    <tableColumn id="446" xr3:uid="{CB44205F-637E-494D-9DBB-BEBF9D3D6095}" name="19316" dataDxfId="962"/>
    <tableColumn id="447" xr3:uid="{CF62B44B-BA72-49D0-9B77-D0AFEBC82DD3}" name="19317" dataDxfId="961"/>
    <tableColumn id="448" xr3:uid="{5831A61D-1025-451A-B9B0-F19EF568A972}" name="19318" dataDxfId="960"/>
    <tableColumn id="449" xr3:uid="{0DF8E926-CC7B-4677-BD2A-F040059CF7DF}" name="19319" dataDxfId="959"/>
    <tableColumn id="450" xr3:uid="{0F74E853-7BB6-4B1E-BA76-F6341CA1236C}" name="19320" dataDxfId="958"/>
    <tableColumn id="451" xr3:uid="{9D68D261-BD81-4559-8CE5-F0C393478BBE}" name="19321" dataDxfId="957"/>
    <tableColumn id="452" xr3:uid="{B58C631D-BA9C-41B1-AA1C-9CDA751DEF29}" name="19322" dataDxfId="956"/>
    <tableColumn id="453" xr3:uid="{477EB068-A675-4F47-A3E9-5DB20CBD3B99}" name="19323" dataDxfId="955"/>
    <tableColumn id="454" xr3:uid="{A369EE52-460D-49E0-BD63-69E90C8F1B73}" name="19324" dataDxfId="954"/>
    <tableColumn id="455" xr3:uid="{87E15C56-764D-4EE2-8949-001F4A1F937D}" name="19325" dataDxfId="953"/>
    <tableColumn id="456" xr3:uid="{51639FAA-4EF7-42E0-8876-F0041E053B05}" name="19326" dataDxfId="952"/>
    <tableColumn id="457" xr3:uid="{A4E96F32-4BF6-4FB3-AE64-04E56D3FEB45}" name="19327" dataDxfId="951"/>
    <tableColumn id="458" xr3:uid="{78F91C7D-0219-4F0E-B9B5-D76B7D8CCC00}" name="19328" dataDxfId="950"/>
    <tableColumn id="459" xr3:uid="{CD750C57-F389-486F-B241-FDB367C4C255}" name="19329" dataDxfId="949"/>
    <tableColumn id="460" xr3:uid="{97FA1886-AC85-41CB-995D-8F7B615192E1}" name="19330" dataDxfId="948"/>
    <tableColumn id="461" xr3:uid="{1278BE14-C856-48D9-90FF-8EEA75FD4D2B}" name="19331" dataDxfId="947"/>
    <tableColumn id="462" xr3:uid="{491FF2D8-1686-4F8E-AAF9-76FEF3300624}" name="19332" dataDxfId="946"/>
    <tableColumn id="463" xr3:uid="{BF608186-C089-462E-B586-E4E7CBD7D085}" name="19333" dataDxfId="945"/>
    <tableColumn id="464" xr3:uid="{77ADCA0B-4F9C-4BD0-BE8C-D2F75B584B1E}" name="19334" dataDxfId="944"/>
    <tableColumn id="465" xr3:uid="{B08DBB28-F057-4B62-B737-5F2190156991}" name="19335" dataDxfId="943"/>
    <tableColumn id="466" xr3:uid="{6960CDD3-BDF0-4A6D-B8E1-A148F5E274AA}" name="19336" dataDxfId="942"/>
    <tableColumn id="467" xr3:uid="{9E6ECC0F-FC89-4737-A1D3-4049DA71BF03}" name="19337" dataDxfId="941"/>
    <tableColumn id="468" xr3:uid="{F0E2CE00-1EDD-41C6-9BA4-9EBACA7E18AE}" name="19338" dataDxfId="940"/>
    <tableColumn id="469" xr3:uid="{420101B0-91A5-449C-B00E-1580C0DBE24A}" name="19339" dataDxfId="939"/>
    <tableColumn id="470" xr3:uid="{9794FBC7-7189-400C-9A0C-15EA9F24CBC6}" name="19340" dataDxfId="938"/>
    <tableColumn id="471" xr3:uid="{FAFE51D1-C917-4A30-A761-9EFB1704C42D}" name="19341" dataDxfId="937"/>
    <tableColumn id="472" xr3:uid="{248ABE4C-1E64-4B49-B3C7-3C90395896FB}" name="19342" dataDxfId="936"/>
    <tableColumn id="473" xr3:uid="{37AD55DD-C142-4D31-BD4E-21C4D8FDC373}" name="19343" dataDxfId="935"/>
    <tableColumn id="474" xr3:uid="{B0233C7A-F6B9-441D-B507-E4AC662D5C67}" name="19344" dataDxfId="934"/>
    <tableColumn id="475" xr3:uid="{395AEF6F-0269-4C29-B131-57A21078AEFE}" name="19345" dataDxfId="933"/>
    <tableColumn id="476" xr3:uid="{24B38B42-3D59-4220-B61E-D4DA1469DED4}" name="19346" dataDxfId="932"/>
    <tableColumn id="477" xr3:uid="{65839306-18BF-4F23-A136-458C0DDC3E2A}" name="19347" dataDxfId="931"/>
    <tableColumn id="478" xr3:uid="{6EA04F5D-4409-4E7A-8779-60E675880A4A}" name="19348" dataDxfId="930"/>
    <tableColumn id="479" xr3:uid="{2290C542-9978-4EC2-A415-C9FD205B7C82}" name="19349" dataDxfId="929"/>
    <tableColumn id="480" xr3:uid="{EA2955FD-5877-4363-B11F-23C8BD4195ED}" name="19350" dataDxfId="928"/>
    <tableColumn id="481" xr3:uid="{63BFA2F2-153E-473B-A3AC-42FED9B0BA24}" name="19351" dataDxfId="927"/>
    <tableColumn id="482" xr3:uid="{019522E4-BF2D-4D2A-ABF6-8739B6FFB913}" name="19352" dataDxfId="926"/>
    <tableColumn id="483" xr3:uid="{4A88562D-7780-44BB-B426-AAD039FB97ED}" name="19353" dataDxfId="925"/>
    <tableColumn id="484" xr3:uid="{4E459966-BB32-4F3F-8813-143D00EB3903}" name="19354" dataDxfId="924"/>
    <tableColumn id="485" xr3:uid="{37863265-B561-4C60-A5EC-2783588B576E}" name="19355" dataDxfId="923"/>
    <tableColumn id="486" xr3:uid="{7F744136-212E-4953-A062-7FCDA041D230}" name="19356" dataDxfId="922"/>
    <tableColumn id="487" xr3:uid="{43BAE5D6-0E2C-4F15-8836-29ECED13C6EE}" name="19357" dataDxfId="921"/>
    <tableColumn id="488" xr3:uid="{F5F37538-1367-42A5-9EB8-37B6F4590503}" name="19358" dataDxfId="920"/>
    <tableColumn id="489" xr3:uid="{0FB77ECE-8919-4549-8418-64C10D6076E4}" name="19359" dataDxfId="919"/>
    <tableColumn id="490" xr3:uid="{FF9655E2-8012-47C2-8A74-748052BFA40F}" name="19360" dataDxfId="918"/>
    <tableColumn id="491" xr3:uid="{9ED3E5C4-CB84-4B32-B22F-CB6B5AD01E6E}" name="19361" dataDxfId="917"/>
    <tableColumn id="492" xr3:uid="{60D03E5F-B449-4727-852C-3B6E6B8A9A8C}" name="19362" dataDxfId="916"/>
    <tableColumn id="493" xr3:uid="{007E255E-36CE-4F75-AAE8-32A12BC077B4}" name="19363" dataDxfId="915"/>
    <tableColumn id="494" xr3:uid="{D3B65295-0EE9-4BC5-BD99-0C967486FDCB}" name="19364" dataDxfId="914"/>
    <tableColumn id="495" xr3:uid="{DF7B9512-4E31-4483-B9DB-CFB0EC02F45A}" name="19365" dataDxfId="913"/>
    <tableColumn id="496" xr3:uid="{707DA49A-547F-4B54-BD8F-934F89C7A119}" name="19366" dataDxfId="912"/>
    <tableColumn id="497" xr3:uid="{88FE9563-24D2-45B6-8FAF-BD81A61F4BF0}" name="19367" dataDxfId="911"/>
    <tableColumn id="498" xr3:uid="{276DF041-BE7A-4840-B6E9-75B3A1FA4B22}" name="19368" dataDxfId="910"/>
    <tableColumn id="499" xr3:uid="{E9713FAA-A5B4-4D44-8874-1A073396C483}" name="19369" dataDxfId="909"/>
    <tableColumn id="500" xr3:uid="{5CD6C76E-4E83-4476-9E53-50A008E961A3}" name="19370" dataDxfId="908"/>
    <tableColumn id="501" xr3:uid="{9CC79888-EEED-43D4-8965-7CEA1289717C}" name="19371" dataDxfId="907"/>
    <tableColumn id="502" xr3:uid="{79E44551-80A8-4F67-9C9D-5182704A52A5}" name="19372" dataDxfId="906"/>
    <tableColumn id="503" xr3:uid="{50EEFD8B-3A64-47C5-ADAE-6EE2BDBD678F}" name="19373" dataDxfId="905"/>
    <tableColumn id="504" xr3:uid="{B4788E91-09B1-4585-9A84-78B3AC425386}" name="19374" dataDxfId="904"/>
    <tableColumn id="505" xr3:uid="{7F01DB75-983C-428A-B6E3-6E66ECE2A577}" name="19375" dataDxfId="903"/>
    <tableColumn id="506" xr3:uid="{86A04056-3DB9-4E6C-9846-1508B6D68C32}" name="19376" dataDxfId="902"/>
    <tableColumn id="507" xr3:uid="{7EE056B3-5EC2-48A7-9A40-F7C4708B8EAD}" name="19377" dataDxfId="901"/>
    <tableColumn id="508" xr3:uid="{DC2AF2CF-24FF-4B3C-BD02-33341303F245}" name="19378" dataDxfId="900"/>
    <tableColumn id="509" xr3:uid="{A8BC1347-5869-49AA-A2E5-04F4F65F16E3}" name="19379" dataDxfId="899"/>
    <tableColumn id="510" xr3:uid="{47216FF1-F6E1-4500-B192-7B84CC569F38}" name="19380" dataDxfId="898"/>
    <tableColumn id="511" xr3:uid="{C9377174-7DFC-45BE-B46B-220914E2AC92}" name="19381" dataDxfId="897"/>
    <tableColumn id="512" xr3:uid="{31F3F6AB-67D1-448C-9E77-A61B7E0D5B31}" name="19382" dataDxfId="896"/>
    <tableColumn id="513" xr3:uid="{DBA231DF-C6E2-459A-8F8C-A3565963BCB8}" name="19383" dataDxfId="895"/>
    <tableColumn id="514" xr3:uid="{8B0FEC4C-4CA2-4DF6-BFDC-BF30885D1F7D}" name="19384" dataDxfId="894"/>
    <tableColumn id="515" xr3:uid="{4132249D-465C-4713-93F5-6C38D3C37D12}" name="19385" dataDxfId="893"/>
    <tableColumn id="516" xr3:uid="{58496534-D611-495B-B737-8B4FD225F9B1}" name="19386" dataDxfId="892"/>
    <tableColumn id="517" xr3:uid="{AB4F4B07-BFF1-4B6E-87FA-DDE67D0AD559}" name="19387" dataDxfId="891"/>
    <tableColumn id="518" xr3:uid="{9514E662-B187-48EE-A59F-E1AD1A0A8F6C}" name="19388" dataDxfId="890"/>
    <tableColumn id="519" xr3:uid="{F207D532-36BF-4487-A797-0B9218CB0C9C}" name="19389" dataDxfId="889"/>
    <tableColumn id="520" xr3:uid="{DDFEB5FC-92DA-4D33-B1CE-FBB9701E6216}" name="19390" dataDxfId="888"/>
    <tableColumn id="521" xr3:uid="{42395643-F3B1-43A4-884D-8028BFB8489A}" name="19391" dataDxfId="887"/>
    <tableColumn id="522" xr3:uid="{0F30F804-89D5-4BCC-9DE3-80E1D82175B1}" name="19392" dataDxfId="886"/>
    <tableColumn id="523" xr3:uid="{E2B3FE1A-7FF4-418B-BCA1-91EF3E5509F8}" name="19393" dataDxfId="885"/>
    <tableColumn id="524" xr3:uid="{C9C724DE-2892-489D-9EB9-084C4EED254A}" name="19394" dataDxfId="884"/>
    <tableColumn id="525" xr3:uid="{71D388BA-5E2E-46AD-ABD6-DA20434D3D00}" name="19395" dataDxfId="883"/>
    <tableColumn id="526" xr3:uid="{A5A8420C-7205-42C4-A233-DB2DEAB14DAF}" name="19396" dataDxfId="882"/>
    <tableColumn id="527" xr3:uid="{D60EA204-1FD7-464D-9C60-269099BE01D8}" name="19397" dataDxfId="881"/>
    <tableColumn id="528" xr3:uid="{AF52D8D8-F40C-4B9E-9462-7DCC6ACA27B8}" name="19398" dataDxfId="880"/>
    <tableColumn id="529" xr3:uid="{C6810A42-0F99-4721-A51D-56C5F37E3CB5}" name="19399" dataDxfId="879"/>
    <tableColumn id="530" xr3:uid="{68461B66-3DF0-4063-9B77-666253FEF138}" name="19400" dataDxfId="878"/>
    <tableColumn id="531" xr3:uid="{7AC74F98-F1C2-4B87-86C5-655DB134D18B}" name="19401" dataDxfId="877"/>
    <tableColumn id="532" xr3:uid="{07BE8D74-B360-4E00-AC94-3A8CE7962878}" name="19402" dataDxfId="876"/>
    <tableColumn id="533" xr3:uid="{4A96E084-5C19-4C4E-90AD-548C41D91FC1}" name="19403" dataDxfId="875"/>
    <tableColumn id="534" xr3:uid="{A74E2BB8-4864-45A6-8565-9F5D54B89DAF}" name="19404" dataDxfId="874"/>
    <tableColumn id="535" xr3:uid="{26F7CD4E-DEC2-4962-9710-94C19B488602}" name="19405" dataDxfId="873"/>
    <tableColumn id="536" xr3:uid="{CA2C144B-7E32-4690-9AF3-7A2519E82B5C}" name="19406" dataDxfId="872"/>
    <tableColumn id="537" xr3:uid="{958CC1C4-170C-409D-8501-C120AF6DBDB8}" name="19407" dataDxfId="871"/>
    <tableColumn id="538" xr3:uid="{2F6A7F35-5C77-449C-AB48-EF51D6C0ED83}" name="19408" dataDxfId="870"/>
    <tableColumn id="539" xr3:uid="{5EC8FF37-305F-40D1-8ECF-0197DB4AA8D5}" name="19409" dataDxfId="869"/>
    <tableColumn id="540" xr3:uid="{3FC9E251-F494-47F9-97EB-868CA9D8A639}" name="19410" dataDxfId="868"/>
    <tableColumn id="541" xr3:uid="{9B49ACFE-6ED6-4A04-98E4-0181F39A0411}" name="19411" dataDxfId="867"/>
    <tableColumn id="542" xr3:uid="{85CEADDF-3A86-48E4-8A24-13EFA934F4F8}" name="19412" dataDxfId="866"/>
    <tableColumn id="543" xr3:uid="{50A1F57D-BF1E-4833-8945-117F1656CBFD}" name="19413" dataDxfId="865"/>
    <tableColumn id="544" xr3:uid="{9DE2D0ED-0423-4716-862D-599A471B7D38}" name="19414" dataDxfId="864"/>
    <tableColumn id="545" xr3:uid="{A4072D85-0766-499F-A492-B4395ED41ED2}" name="19415" dataDxfId="863"/>
    <tableColumn id="546" xr3:uid="{2FB739DE-43C2-4A8F-A569-E3346BF7573A}" name="19416" dataDxfId="862"/>
    <tableColumn id="547" xr3:uid="{E4C674C5-17EB-4A7D-9B37-F8E7BF80F2A4}" name="19417" dataDxfId="861"/>
    <tableColumn id="548" xr3:uid="{995BD59B-0236-414D-8848-0AE9A27B8891}" name="19418" dataDxfId="860"/>
    <tableColumn id="549" xr3:uid="{956F0551-AAF4-4B6D-85FE-02055C6A977F}" name="19419" dataDxfId="859"/>
    <tableColumn id="550" xr3:uid="{BA120319-C036-474E-B7ED-64A0E356FF53}" name="19420" dataDxfId="858"/>
    <tableColumn id="551" xr3:uid="{C05F10F3-BE65-4272-BDFC-A4032B143DC2}" name="19421" dataDxfId="857"/>
    <tableColumn id="552" xr3:uid="{17BAB542-236A-4BBC-B6A1-3431E322C0C8}" name="19422" dataDxfId="856"/>
    <tableColumn id="553" xr3:uid="{D7F1935A-3BC4-4CCD-819A-92751D881DA8}" name="19423" dataDxfId="855"/>
    <tableColumn id="554" xr3:uid="{957DD288-3D89-48F8-9091-6C8DF9CDDE3B}" name="19424" dataDxfId="854"/>
    <tableColumn id="555" xr3:uid="{19B2394C-7CF1-4E7A-A5D4-70FC9549CEC8}" name="19425" dataDxfId="853"/>
    <tableColumn id="556" xr3:uid="{44B314BB-DA15-40F3-91E5-3C5C32CD595A}" name="19426" dataDxfId="852"/>
    <tableColumn id="557" xr3:uid="{B582D57D-9148-4975-B421-EE8F6F9C49C8}" name="19427" dataDxfId="851"/>
    <tableColumn id="558" xr3:uid="{45D0EF79-62FE-450D-8789-8DF98B5993D6}" name="19428" dataDxfId="850"/>
    <tableColumn id="559" xr3:uid="{8BF60656-05AB-4C54-8DBD-042614070EE0}" name="19429" dataDxfId="849"/>
    <tableColumn id="560" xr3:uid="{0155590F-7386-4507-B653-D3E6D7D0AE7E}" name="19430" dataDxfId="848"/>
    <tableColumn id="561" xr3:uid="{E3C83941-79F4-4165-A82A-F7954ABAECAF}" name="19431" dataDxfId="847"/>
    <tableColumn id="562" xr3:uid="{5EE51C4C-591B-4646-8AA1-FA699A26B04B}" name="19432" dataDxfId="846"/>
    <tableColumn id="563" xr3:uid="{7CC811A7-EB0F-454B-A3F5-45FC46E9C1D7}" name="19433" dataDxfId="845"/>
    <tableColumn id="564" xr3:uid="{808B30F1-2782-4B44-B102-314436A86F53}" name="19434" dataDxfId="844"/>
    <tableColumn id="565" xr3:uid="{61DAF4C4-379A-40D7-B53C-1222B64C4424}" name="19435" dataDxfId="843"/>
    <tableColumn id="566" xr3:uid="{E30A9BDB-C6CB-4BD4-BB34-B7B89C1112D0}" name="19436" dataDxfId="842"/>
    <tableColumn id="567" xr3:uid="{DA648234-CDA4-448C-8B19-335BEA5A5BFA}" name="19437" dataDxfId="841"/>
    <tableColumn id="568" xr3:uid="{630E1418-4990-49B1-8F91-7743DD398E59}" name="19438" dataDxfId="840"/>
    <tableColumn id="569" xr3:uid="{4E50ABFC-A772-4EAB-8728-35AD7B7CC60E}" name="19439" dataDxfId="839"/>
    <tableColumn id="570" xr3:uid="{48B5D8E5-67B4-40F2-991E-F6CE606A29C2}" name="19440" dataDxfId="838"/>
    <tableColumn id="571" xr3:uid="{804A87FA-C4AB-433F-B346-579F6B23E47F}" name="19441" dataDxfId="837"/>
    <tableColumn id="572" xr3:uid="{E1B1770D-DB96-4068-BE52-78A0BFC624D2}" name="19442" dataDxfId="836"/>
    <tableColumn id="573" xr3:uid="{065B32C0-759F-49FD-A1C8-C03B7EFDA151}" name="19443" dataDxfId="835"/>
    <tableColumn id="574" xr3:uid="{EEE54903-295F-426B-92D9-69ABBA3CDA9F}" name="19444" dataDxfId="834"/>
    <tableColumn id="575" xr3:uid="{D9DD3652-ACC8-49FA-BBA9-AA7EDB26ADA6}" name="19445" dataDxfId="833"/>
    <tableColumn id="576" xr3:uid="{1E51C1A7-2C8E-47BA-99D0-A9270CA742DB}" name="19446" dataDxfId="832"/>
    <tableColumn id="577" xr3:uid="{8603A398-5816-4175-B5B1-CB25B71E2D27}" name="19447" dataDxfId="831"/>
    <tableColumn id="578" xr3:uid="{E4EC39E2-A88C-487B-9F36-3377233FBD7E}" name="19448" dataDxfId="830"/>
    <tableColumn id="579" xr3:uid="{DC716DCE-845B-415F-9802-D2796912E415}" name="19449" dataDxfId="829"/>
    <tableColumn id="580" xr3:uid="{B0AC0960-EE26-4B98-8DCD-3764A568F2B1}" name="19450" dataDxfId="828"/>
    <tableColumn id="581" xr3:uid="{C1EF3422-0FFC-4E5E-A031-8766B72FD9BF}" name="19451" dataDxfId="827"/>
    <tableColumn id="582" xr3:uid="{C6D45563-D6AE-4D60-AF4A-1543AFECE51E}" name="19452" dataDxfId="826"/>
    <tableColumn id="583" xr3:uid="{8D926617-1653-45A9-98F1-89B8D4E2F898}" name="19453" dataDxfId="825"/>
    <tableColumn id="584" xr3:uid="{3FE40F5B-FB28-401E-98CC-0C73E8C968B4}" name="19454" dataDxfId="824"/>
    <tableColumn id="585" xr3:uid="{69F86EC1-61CB-4EE2-8E85-A87ECA637224}" name="19455" dataDxfId="823"/>
    <tableColumn id="586" xr3:uid="{29105D50-6D0C-4039-8B5F-0B7DDDA64996}" name="19456" dataDxfId="822"/>
    <tableColumn id="587" xr3:uid="{3AE30A1A-3FB6-4B51-8EE3-5907D6BB1765}" name="19457" dataDxfId="821"/>
    <tableColumn id="588" xr3:uid="{7352BA26-89EA-444F-9C8C-251F06266F20}" name="19458" dataDxfId="820"/>
    <tableColumn id="589" xr3:uid="{20C76F4D-CD46-4AC9-A890-DC1B3B1F8AB5}" name="19459" dataDxfId="819"/>
    <tableColumn id="590" xr3:uid="{7E3A8AB4-26B2-4D47-81C1-7A7561E5061D}" name="19460" dataDxfId="818"/>
    <tableColumn id="591" xr3:uid="{C219A645-401A-4118-BB34-18AB015B37DE}" name="19461" dataDxfId="817"/>
    <tableColumn id="592" xr3:uid="{8CFC7D60-CAF5-4CC8-834C-84FF7F916907}" name="19462" dataDxfId="816"/>
    <tableColumn id="593" xr3:uid="{5D1698E0-F79C-4282-96A8-EAC0E1E27452}" name="19463" dataDxfId="815"/>
    <tableColumn id="594" xr3:uid="{611361A7-74E1-406B-9DD2-43F8433E9FFF}" name="19464" dataDxfId="814"/>
    <tableColumn id="595" xr3:uid="{8C2C25C2-307C-415B-A9FD-88B9067DFE57}" name="19465" dataDxfId="813"/>
    <tableColumn id="596" xr3:uid="{1EB43A7C-B51F-4C13-AAC8-F8A1770FDDDD}" name="19466" dataDxfId="812"/>
    <tableColumn id="597" xr3:uid="{EDAD31A3-6B10-4763-9E9F-CB6B82154ECA}" name="19467" dataDxfId="811"/>
    <tableColumn id="598" xr3:uid="{6A2BBB9D-9094-4B0A-9A4A-C207DD5E29C0}" name="19468" dataDxfId="810"/>
    <tableColumn id="599" xr3:uid="{32BC3504-6F53-4A79-9355-B2B8529CA2AD}" name="19469" dataDxfId="809"/>
    <tableColumn id="600" xr3:uid="{235F8D60-E1A2-446B-9F02-63F597E685F6}" name="19470" dataDxfId="808"/>
    <tableColumn id="601" xr3:uid="{A6B985E5-4B8F-48CC-AA90-583EFC7E4AB7}" name="19471" dataDxfId="807"/>
    <tableColumn id="602" xr3:uid="{8E0AA713-CDB8-4A23-A57A-F7174F19F00A}" name="19472" dataDxfId="806"/>
    <tableColumn id="603" xr3:uid="{D6DC7AC6-D072-4CE9-A5AF-6060C69A442C}" name="19473" dataDxfId="805"/>
    <tableColumn id="604" xr3:uid="{532525D8-A226-4965-BEF3-B31D728571C0}" name="19474" dataDxfId="804"/>
    <tableColumn id="605" xr3:uid="{C2EC5095-756A-4266-9759-54D0070EADCA}" name="19475" dataDxfId="803"/>
    <tableColumn id="606" xr3:uid="{40A2286A-57CE-4CE6-B967-464F975DE804}" name="19476" dataDxfId="802"/>
    <tableColumn id="607" xr3:uid="{7D33244B-80D4-4A9C-A379-72BBDA36A818}" name="19477" dataDxfId="801"/>
    <tableColumn id="608" xr3:uid="{0E747E62-ECA4-4D6A-9360-992EA9EE78DB}" name="19478" dataDxfId="800"/>
    <tableColumn id="609" xr3:uid="{DC05E3F8-9DEA-4696-B3EF-4153A8835554}" name="19479" dataDxfId="799"/>
    <tableColumn id="610" xr3:uid="{D51045B6-4A81-4BEB-B4AD-5BA2ABF2776B}" name="19480" dataDxfId="798"/>
    <tableColumn id="611" xr3:uid="{2B4ED8E4-B5CF-4053-A4B0-03D5F8C6FA64}" name="19481" dataDxfId="797"/>
    <tableColumn id="612" xr3:uid="{9260154B-ED3F-4C95-9A09-F391E7936CFE}" name="19482" dataDxfId="796"/>
    <tableColumn id="613" xr3:uid="{9BB45B0A-2CA5-46DA-98F6-2937FA51C4B3}" name="19483" dataDxfId="795"/>
    <tableColumn id="614" xr3:uid="{CD574848-77F2-4AE5-AD17-BE2D8838A1D3}" name="19484" dataDxfId="794"/>
    <tableColumn id="615" xr3:uid="{39CBA92D-EF61-457D-9F66-F66E60AFAD28}" name="19485" dataDxfId="793"/>
    <tableColumn id="616" xr3:uid="{2D1C3688-DF58-4363-93F3-5BCDF2C5FE94}" name="19486" dataDxfId="792"/>
    <tableColumn id="617" xr3:uid="{7EACA318-54E1-42C8-AFB3-AAA0311EE377}" name="19487" dataDxfId="791"/>
    <tableColumn id="618" xr3:uid="{80F82C4F-41A4-4363-B02F-7008D31DB242}" name="19488" dataDxfId="790"/>
    <tableColumn id="619" xr3:uid="{72DCEF1A-8CDE-4FDA-BEE0-8B127C585286}" name="19489" dataDxfId="789"/>
    <tableColumn id="620" xr3:uid="{9F33F46D-4994-4FF7-AEBB-9F1CCEDC884F}" name="19490" dataDxfId="788"/>
    <tableColumn id="621" xr3:uid="{6E22592F-1BDE-484D-B57D-00A5B46D29D4}" name="19491" dataDxfId="787"/>
    <tableColumn id="622" xr3:uid="{6E333281-6D72-4950-96C7-C335FD49B38A}" name="19492" dataDxfId="786"/>
    <tableColumn id="623" xr3:uid="{8DD9670F-DEB0-4BAC-ABFD-A5BC6021488E}" name="19493" dataDxfId="785"/>
    <tableColumn id="624" xr3:uid="{B0330C65-EC4B-4394-A235-3AD01AC6EB1A}" name="19494" dataDxfId="784"/>
    <tableColumn id="625" xr3:uid="{FB8C6619-DD9A-481E-9FF4-6F1B16E8D5EE}" name="19495" dataDxfId="783"/>
    <tableColumn id="626" xr3:uid="{23435FA6-6C76-4257-8830-5BCEDEEC3E0A}" name="19496" dataDxfId="782"/>
    <tableColumn id="627" xr3:uid="{5790155F-17CA-4B43-BD8E-84129151E6FF}" name="19497" dataDxfId="781"/>
    <tableColumn id="628" xr3:uid="{74C219A9-ABF9-4252-BEFF-0079F3E35B18}" name="19498" dataDxfId="780"/>
    <tableColumn id="629" xr3:uid="{FBF8131B-1533-4A12-BD3D-A9A996CF2DC6}" name="19499" dataDxfId="779"/>
    <tableColumn id="630" xr3:uid="{AC261526-02DB-4218-882C-D5D3C4C8AAA4}" name="19500" dataDxfId="778"/>
    <tableColumn id="631" xr3:uid="{C56E25F7-AE48-4725-A761-D78EF7C254D9}" name="19501" dataDxfId="777"/>
    <tableColumn id="632" xr3:uid="{12D82921-CD89-42AF-82D9-29A92F132CCE}" name="19502" dataDxfId="776"/>
    <tableColumn id="633" xr3:uid="{B7C35C81-0C7D-47BB-BD23-9F9B48650D78}" name="19503" dataDxfId="775"/>
    <tableColumn id="634" xr3:uid="{A13D6EBF-4BD9-4CF7-AA2A-52E99BFB7E65}" name="19504" dataDxfId="774"/>
    <tableColumn id="635" xr3:uid="{5F13F9FC-610D-4EB8-8A9D-028754A8C06C}" name="19505" dataDxfId="773"/>
    <tableColumn id="636" xr3:uid="{57EE7284-91C7-4A67-9EB8-10BDFE856B60}" name="19506" dataDxfId="772"/>
    <tableColumn id="637" xr3:uid="{10808133-6DF7-41AF-BF8F-A0AEF90D79AC}" name="19507" dataDxfId="771"/>
    <tableColumn id="638" xr3:uid="{4809E11A-6995-44B5-A187-B8622F06EDEF}" name="19508" dataDxfId="770"/>
    <tableColumn id="639" xr3:uid="{CE6977EB-7CEB-459C-9B6B-1F6FDEE276CE}" name="19509" dataDxfId="769"/>
    <tableColumn id="640" xr3:uid="{28FBB536-47C9-45E7-99CE-E2DD1693ABEA}" name="19510" dataDxfId="768"/>
    <tableColumn id="641" xr3:uid="{1F3B93A1-3367-489E-83B4-DE04397A4051}" name="19511" dataDxfId="767"/>
    <tableColumn id="642" xr3:uid="{18F61DB4-C37E-417F-B847-7A949F5947D5}" name="19512" dataDxfId="766"/>
    <tableColumn id="643" xr3:uid="{DE6D8405-7CE3-454F-A387-D7D8E237895F}" name="19513" dataDxfId="765"/>
    <tableColumn id="644" xr3:uid="{2FE573ED-9CD3-4A35-9541-9155C56D0FE8}" name="19514" dataDxfId="764"/>
    <tableColumn id="645" xr3:uid="{63AE8DA4-B933-4906-9C23-A790A7012B34}" name="19515" dataDxfId="763"/>
    <tableColumn id="646" xr3:uid="{BEE2025C-201D-41B8-8FDC-62946E0B243B}" name="19516" dataDxfId="762"/>
    <tableColumn id="647" xr3:uid="{B82689B9-B992-4044-A329-3BB7A202724D}" name="19517" dataDxfId="761"/>
    <tableColumn id="648" xr3:uid="{56BCA78C-361B-4CBE-A455-CC5BC9B24BFC}" name="19518" dataDxfId="760"/>
    <tableColumn id="649" xr3:uid="{310EFE3D-1E00-4F38-8F1C-921295C32492}" name="19519" dataDxfId="759"/>
    <tableColumn id="650" xr3:uid="{A67CE4EF-B0DA-4FFC-B19F-70D296F08E79}" name="19520" dataDxfId="758"/>
    <tableColumn id="651" xr3:uid="{9531991F-4307-4072-931F-76A0AEC2B031}" name="19521" dataDxfId="757"/>
    <tableColumn id="652" xr3:uid="{EB2133A9-4961-475E-AEC8-A8D3D71FF478}" name="19522" dataDxfId="756"/>
    <tableColumn id="653" xr3:uid="{2D9C95C4-6850-42D2-AFE5-821981C602CB}" name="19523" dataDxfId="755"/>
    <tableColumn id="654" xr3:uid="{7C83CE83-9200-4D3D-9C7D-EA3ECD516380}" name="19524" dataDxfId="754"/>
    <tableColumn id="655" xr3:uid="{5F7FFEF5-D848-4921-9FBC-653D135C6D4B}" name="19525" dataDxfId="753"/>
    <tableColumn id="656" xr3:uid="{978F1392-602A-4B58-959C-E7D094F8044E}" name="19526" dataDxfId="752"/>
    <tableColumn id="657" xr3:uid="{44B01BDE-0AF7-49CA-9193-740FFEB3C06D}" name="19527" dataDxfId="751"/>
    <tableColumn id="658" xr3:uid="{8A0A52B9-3427-412D-9FA8-660BE9358063}" name="19528" dataDxfId="750"/>
    <tableColumn id="659" xr3:uid="{1CB02C58-065B-4472-A26B-682AA38CE67E}" name="19529" dataDxfId="749"/>
    <tableColumn id="660" xr3:uid="{1216AF40-E45E-4F5B-85E6-D7C80F2CDD17}" name="19530" dataDxfId="748"/>
    <tableColumn id="661" xr3:uid="{EE901602-A068-42E6-80E9-45A6B7815248}" name="19531" dataDxfId="747"/>
    <tableColumn id="662" xr3:uid="{ED85709D-79E9-4424-BA0E-A04E1CCF55B0}" name="19532" dataDxfId="746"/>
    <tableColumn id="663" xr3:uid="{D51189AC-7D0F-4500-ACA5-26EBF1CC50E8}" name="19533" dataDxfId="745"/>
    <tableColumn id="664" xr3:uid="{D02D8594-B57C-4AE8-B4C0-1129D32F55DF}" name="19534" dataDxfId="744"/>
    <tableColumn id="665" xr3:uid="{0C816836-3A27-41F1-91ED-FB2794FFF596}" name="19535" dataDxfId="743"/>
    <tableColumn id="666" xr3:uid="{EA726C59-04DA-447C-81D7-41A19A12ECA0}" name="19536" dataDxfId="742"/>
    <tableColumn id="667" xr3:uid="{3E8C715B-74B3-4F17-A4B7-BD58DE27A7C6}" name="19537" dataDxfId="741"/>
    <tableColumn id="668" xr3:uid="{FAD82A22-2015-4E34-90F9-2B4A6C91EEA6}" name="19538" dataDxfId="740"/>
    <tableColumn id="669" xr3:uid="{31A46EA8-09B0-45E5-9A54-A898C1DA843B}" name="19539" dataDxfId="739"/>
    <tableColumn id="670" xr3:uid="{AB4F78D4-D208-4D38-A2A2-C77CA5F8873A}" name="19540" dataDxfId="738"/>
    <tableColumn id="671" xr3:uid="{EDA95232-E1F3-49DE-B2DE-CA87947ACCB7}" name="19541" dataDxfId="737"/>
    <tableColumn id="672" xr3:uid="{FDA47919-B886-4C38-BD57-00F407D287F3}" name="19542" dataDxfId="736"/>
    <tableColumn id="673" xr3:uid="{4EFBB63A-899F-4DC6-8FA1-A501FB1E7040}" name="19543" dataDxfId="735"/>
    <tableColumn id="674" xr3:uid="{A6BAE6DC-7A1A-49DF-A88C-838BC338B771}" name="19544" dataDxfId="734"/>
    <tableColumn id="675" xr3:uid="{E4680ABD-53B4-42F3-A351-A5443255B377}" name="19545" dataDxfId="733"/>
    <tableColumn id="676" xr3:uid="{1EC9F00F-CB19-4DB9-AC39-81E3CD6E7BAE}" name="19546" dataDxfId="732"/>
    <tableColumn id="677" xr3:uid="{13378A2B-41E9-45E0-8BB5-73A741AA6073}" name="19547" dataDxfId="731"/>
    <tableColumn id="678" xr3:uid="{0BC86528-6E5E-459D-B839-B52FB735571B}" name="19548" dataDxfId="730"/>
    <tableColumn id="679" xr3:uid="{AC6381C3-6727-4AAC-9D61-A83C3C9525BF}" name="19549" dataDxfId="729"/>
    <tableColumn id="680" xr3:uid="{904181C1-7038-4385-A3A8-5553497BCDB9}" name="19550" dataDxfId="728"/>
    <tableColumn id="681" xr3:uid="{37A230CD-F67F-480C-A96A-5CBE080BF6A3}" name="19551" dataDxfId="727"/>
    <tableColumn id="682" xr3:uid="{EB8AF9C2-BCA2-4025-B5D2-18F845D35294}" name="19552" dataDxfId="726"/>
    <tableColumn id="683" xr3:uid="{350020C3-6B70-4E46-8014-E7F117F60E07}" name="19553" dataDxfId="725"/>
    <tableColumn id="684" xr3:uid="{D82B1894-08FC-4CC1-AC7D-221790A550F1}" name="19554" dataDxfId="724"/>
    <tableColumn id="685" xr3:uid="{27B3FC6F-4FAF-48D6-866C-0F3572D5548B}" name="19555" dataDxfId="723"/>
    <tableColumn id="686" xr3:uid="{D732B7A6-A106-4119-81E3-2A4B788983F9}" name="19556" dataDxfId="722"/>
    <tableColumn id="687" xr3:uid="{23E9FC8C-8183-4AF9-87DC-2FC3F6CBD1C1}" name="19557" dataDxfId="721"/>
    <tableColumn id="688" xr3:uid="{F0F24936-7A5C-4F6C-9279-C32BB6B3736D}" name="19558" dataDxfId="720"/>
    <tableColumn id="689" xr3:uid="{D722BE4B-78A1-4FA9-9A16-2CD7E3EF4DB8}" name="19559" dataDxfId="719"/>
    <tableColumn id="690" xr3:uid="{D93997EC-78A1-4901-A4CD-B0FEC3E440D4}" name="19560" dataDxfId="718"/>
    <tableColumn id="691" xr3:uid="{5D970AD0-C769-4FD2-8D24-6A3338FC4B20}" name="19561" dataDxfId="717"/>
    <tableColumn id="692" xr3:uid="{DA05A2DF-D41C-4477-9081-69B5A24930F7}" name="19562" dataDxfId="716"/>
    <tableColumn id="693" xr3:uid="{407399AA-8D51-4092-A210-163432ECBB4C}" name="19563" dataDxfId="715"/>
    <tableColumn id="694" xr3:uid="{F0000902-5A52-4FC1-914E-82E0CFE33AD3}" name="19564" dataDxfId="714"/>
    <tableColumn id="695" xr3:uid="{BFE35131-C713-4891-8B0D-B71BCCE6169E}" name="19565" dataDxfId="713"/>
    <tableColumn id="696" xr3:uid="{7911B589-7BE8-4AF6-B0F0-64A5EA30F324}" name="19566" dataDxfId="712"/>
    <tableColumn id="697" xr3:uid="{ABCF8DEE-1ACB-44B8-B35F-C7AF11E63A4E}" name="19567" dataDxfId="711"/>
    <tableColumn id="698" xr3:uid="{F422FC89-884D-4875-93A5-C9CEC1614500}" name="19568" dataDxfId="710"/>
    <tableColumn id="699" xr3:uid="{AD236CBD-00F2-4F1A-B5A0-4F249DCFA57F}" name="19569" dataDxfId="709"/>
    <tableColumn id="700" xr3:uid="{24907D71-49E3-4F3D-9A62-90F7D21CA3D3}" name="19570" dataDxfId="708"/>
    <tableColumn id="701" xr3:uid="{0135CBE3-D64A-4076-B45C-5062B716D860}" name="19571" dataDxfId="707"/>
    <tableColumn id="702" xr3:uid="{2584E1C9-329E-4A09-BA87-4531BF2CD88B}" name="19572" dataDxfId="706"/>
    <tableColumn id="703" xr3:uid="{5A082344-C1ED-4761-8807-6A5B2223689B}" name="19573" dataDxfId="705"/>
  </tableColumns>
  <tableStyleInfo name="TableStyleLight1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F3126A36-4668-406E-8467-A051AB5062B0}" name="Table14681012141618202224228303234363840424446485052" displayName="Table14681012141618202224228303234363840424446485052" ref="A1:AAA14" totalsRowShown="0" headerRowDxfId="704" dataDxfId="703">
  <autoFilter ref="A1:AAA14" xr:uid="{5AD4B7B0-32CE-4DF4-B699-15C681A6E784}"/>
  <tableColumns count="703">
    <tableColumn id="1" xr3:uid="{5FD540C2-A371-411B-9050-8C2043EBE12D}" name="S.NO" dataDxfId="702">
      <calculatedColumnFormula>A1+1</calculatedColumnFormula>
    </tableColumn>
    <tableColumn id="2" xr3:uid="{C7B3FA1E-6178-4AA7-B984-E6DA4D527C78}" name="19574" dataDxfId="701"/>
    <tableColumn id="3" xr3:uid="{9D3493A9-3DB8-42A7-A20D-1A60067C80EE}" name="19575" dataDxfId="700">
      <calculatedColumnFormula>B2+1</calculatedColumnFormula>
    </tableColumn>
    <tableColumn id="4" xr3:uid="{32C662C3-5276-4EA3-82D5-69391CBCD347}" name="19576" dataDxfId="699"/>
    <tableColumn id="5" xr3:uid="{221CDFE0-A09C-4E68-A5D9-2D649268079E}" name="19577" dataDxfId="698"/>
    <tableColumn id="6" xr3:uid="{73B6D6C8-ACEB-4E78-ADC9-D9C614D55EDE}" name="19578" dataDxfId="697"/>
    <tableColumn id="7" xr3:uid="{498EE000-8D1F-4658-809D-788260F02E18}" name="19579" dataDxfId="696"/>
    <tableColumn id="8" xr3:uid="{46938E83-3FBA-40D6-8848-0EE2892ABEA2}" name="19580" dataDxfId="695"/>
    <tableColumn id="9" xr3:uid="{A0D1925E-EB34-48B9-8DFC-6BE1D89133BA}" name="19581" dataDxfId="694"/>
    <tableColumn id="10" xr3:uid="{7CACD34B-A003-484F-8827-4B3147507BAB}" name="19582" dataDxfId="693"/>
    <tableColumn id="11" xr3:uid="{0F3EDB3E-92B1-4B2A-9EFF-7448E9E337CE}" name="19583" dataDxfId="692"/>
    <tableColumn id="12" xr3:uid="{06F76F52-54AB-4C4B-A9D3-337503115AF1}" name="19584" dataDxfId="691"/>
    <tableColumn id="13" xr3:uid="{35AB9E04-7126-4805-91B9-B24C9EA627B2}" name="19585" dataDxfId="690"/>
    <tableColumn id="14" xr3:uid="{CD42789C-A6AD-470F-A642-43632125F586}" name="19586" dataDxfId="689"/>
    <tableColumn id="15" xr3:uid="{17BFC930-C67A-4F1F-988B-FF39C9D0B6E8}" name="19587" dataDxfId="688"/>
    <tableColumn id="16" xr3:uid="{0AD04B0D-C35C-40D0-9E08-7AEE71A5C9E8}" name="19588" dataDxfId="687"/>
    <tableColumn id="17" xr3:uid="{85984DD4-4F00-4C58-BD46-DD07FF1CCD91}" name="19589" dataDxfId="686"/>
    <tableColumn id="18" xr3:uid="{1218A8B6-ECCE-4526-9508-A96AAEBB2904}" name="19590" dataDxfId="685"/>
    <tableColumn id="19" xr3:uid="{00A5A592-5466-4A0D-A83D-A53D89576C4A}" name="19591" dataDxfId="684"/>
    <tableColumn id="20" xr3:uid="{352D2987-9EF9-4C9E-AD9B-47CC4BFE7609}" name="19592" dataDxfId="683"/>
    <tableColumn id="21" xr3:uid="{9562C67E-85C2-49C8-905E-49DCD681903C}" name="19593" dataDxfId="682"/>
    <tableColumn id="22" xr3:uid="{062C7C48-DD7D-42A5-A2E4-E859535168C8}" name="19594" dataDxfId="681"/>
    <tableColumn id="23" xr3:uid="{38B3B1A3-0E46-4399-A02D-901421EE6FBF}" name="19595" dataDxfId="680"/>
    <tableColumn id="24" xr3:uid="{5657D16B-73BE-4CA8-976D-869931154427}" name="19596" dataDxfId="679"/>
    <tableColumn id="25" xr3:uid="{469BAE16-057A-4474-B62E-C34D0AF0B49F}" name="19597" dataDxfId="678"/>
    <tableColumn id="26" xr3:uid="{5C9AFEFB-CC79-432E-93F8-8B36FA31E7AB}" name="19598" dataDxfId="677"/>
    <tableColumn id="27" xr3:uid="{323D96D2-7626-438A-B227-5D7BE0BEE466}" name="19599" dataDxfId="676"/>
    <tableColumn id="28" xr3:uid="{1A609388-3AEC-4951-8AE4-E66581175DDF}" name="19600" dataDxfId="675"/>
    <tableColumn id="29" xr3:uid="{C5A366CF-6316-48A8-A1FD-A5B75B04D505}" name="19601" dataDxfId="674"/>
    <tableColumn id="30" xr3:uid="{688BA4C0-16C4-4FD3-BBD8-02251901A65C}" name="19602" dataDxfId="673"/>
    <tableColumn id="31" xr3:uid="{8892AF06-CCE5-4CCC-9A85-F00787142D5F}" name="19603" dataDxfId="672"/>
    <tableColumn id="32" xr3:uid="{ED057988-9132-4416-8459-407700D1EA49}" name="19604" dataDxfId="671"/>
    <tableColumn id="33" xr3:uid="{66782DCC-C258-4911-BD49-799EE067107A}" name="19605" dataDxfId="670"/>
    <tableColumn id="34" xr3:uid="{3862D81D-0A8F-44D0-8DBF-5ED7966F181C}" name="19606" dataDxfId="669"/>
    <tableColumn id="35" xr3:uid="{198C4806-F8B4-4406-8967-86E0E93D354E}" name="19607" dataDxfId="668"/>
    <tableColumn id="36" xr3:uid="{1A93547D-64FC-467F-877F-27D592AFCE4F}" name="19608" dataDxfId="667"/>
    <tableColumn id="37" xr3:uid="{7F92F59D-B1C4-4BE9-9EF3-FB688BF2AA92}" name="19609" dataDxfId="666"/>
    <tableColumn id="38" xr3:uid="{1D5E02A6-EE48-43BE-BB21-9F54954A0184}" name="19610" dataDxfId="665"/>
    <tableColumn id="39" xr3:uid="{12357B57-55D8-4357-A97E-9DF14C5CE7CA}" name="19611" dataDxfId="664"/>
    <tableColumn id="40" xr3:uid="{46519007-2037-4D74-8052-949DB71878A6}" name="19612" dataDxfId="663"/>
    <tableColumn id="41" xr3:uid="{008894F6-7E70-43FB-A3F6-2AA59B08B3DA}" name="19613" dataDxfId="662"/>
    <tableColumn id="42" xr3:uid="{6574E422-038C-4725-9552-30528423783B}" name="19614" dataDxfId="661"/>
    <tableColumn id="43" xr3:uid="{F8792841-160B-418F-B6B8-EB77C816F5C6}" name="19615" dataDxfId="660"/>
    <tableColumn id="44" xr3:uid="{B6A2812F-FC87-4553-BC64-9686AE1D37A8}" name="19616" dataDxfId="659"/>
    <tableColumn id="45" xr3:uid="{FB03AB38-3A4F-4AEA-9CCF-7D5B2A0D3BDB}" name="19617" dataDxfId="658"/>
    <tableColumn id="46" xr3:uid="{B391A309-778A-4E1A-AF4A-493A6F361A9F}" name="19618" dataDxfId="657"/>
    <tableColumn id="47" xr3:uid="{CCCEFF4A-B178-499F-82ED-F77F49B7DC34}" name="19619" dataDxfId="656"/>
    <tableColumn id="48" xr3:uid="{3CF4F9A8-2653-41DF-A7D5-6E8F8D462474}" name="19620" dataDxfId="655"/>
    <tableColumn id="49" xr3:uid="{21ABB21E-C81D-4603-92E5-C4BC64DBAE8B}" name="19621" dataDxfId="654"/>
    <tableColumn id="50" xr3:uid="{4993BF3C-6B1B-4F7E-9BCD-612B2F5EA842}" name="19622" dataDxfId="653"/>
    <tableColumn id="51" xr3:uid="{C55B68AA-D4A5-446C-A5C6-54D95CBDEB36}" name="19623" dataDxfId="652"/>
    <tableColumn id="52" xr3:uid="{6FA70C09-5C6A-4F6F-B129-25B1CB47125E}" name="19624" dataDxfId="651"/>
    <tableColumn id="53" xr3:uid="{8903B4D9-D80A-4F90-87B4-E29355C2F5C3}" name="19625" dataDxfId="650"/>
    <tableColumn id="54" xr3:uid="{B015B88B-A3D5-4E7A-B8A9-336642F71CD6}" name="19626" dataDxfId="649"/>
    <tableColumn id="55" xr3:uid="{58B54AB8-98E8-4305-9384-16622D402B60}" name="19627" dataDxfId="648"/>
    <tableColumn id="56" xr3:uid="{17D56B75-0AE2-4697-838B-744D5DCB9A6E}" name="19628" dataDxfId="647"/>
    <tableColumn id="57" xr3:uid="{C075CC7C-89B3-4413-B655-32BE2FB99DAD}" name="19629" dataDxfId="646"/>
    <tableColumn id="58" xr3:uid="{0A07DEFF-7D30-48EC-8DAC-C8C651EC5545}" name="19630" dataDxfId="645"/>
    <tableColumn id="59" xr3:uid="{65C7E6D1-2500-4012-9043-05E5924C62A7}" name="19631" dataDxfId="644"/>
    <tableColumn id="60" xr3:uid="{E927F731-960D-4AF0-A4F2-F1764848D9A5}" name="19632" dataDxfId="643"/>
    <tableColumn id="61" xr3:uid="{BF287A65-562D-4513-B578-C8DE1840A882}" name="19633" dataDxfId="642"/>
    <tableColumn id="62" xr3:uid="{68040D27-5860-4AE2-A2B8-A7F274383483}" name="19634" dataDxfId="641"/>
    <tableColumn id="63" xr3:uid="{4EA9F701-9EA3-4BD1-A6B5-B58EA64BC4DA}" name="19635" dataDxfId="640"/>
    <tableColumn id="64" xr3:uid="{F2EB1891-DBD6-4E93-A1A1-E487A836D7DE}" name="19636" dataDxfId="639"/>
    <tableColumn id="65" xr3:uid="{C040C9FB-2176-42E0-9117-D81FF44C699A}" name="19637" dataDxfId="638"/>
    <tableColumn id="66" xr3:uid="{D2F59AF6-58B8-484D-87F8-F4F9EC3996CD}" name="19638" dataDxfId="637"/>
    <tableColumn id="67" xr3:uid="{0D76BEBC-A90C-4C7A-BA16-C2904EF2D357}" name="19639" dataDxfId="636"/>
    <tableColumn id="68" xr3:uid="{95727605-BDD4-44E1-B8E5-D4703AC3095A}" name="19640" dataDxfId="635"/>
    <tableColumn id="69" xr3:uid="{AD80D916-80E5-4483-8431-99435ED2636C}" name="19641" dataDxfId="634"/>
    <tableColumn id="70" xr3:uid="{7199F051-3796-4047-A0B4-8E99CF9F8437}" name="19642" dataDxfId="633"/>
    <tableColumn id="71" xr3:uid="{33E0C72C-C248-49F7-9ECA-E4FA4BAD3996}" name="19643" dataDxfId="632"/>
    <tableColumn id="72" xr3:uid="{49457F52-E11C-4481-8C93-67639B99C8AF}" name="19644" dataDxfId="631"/>
    <tableColumn id="73" xr3:uid="{C962A433-31CC-432B-A0AA-246F4BE0215D}" name="19645" dataDxfId="630"/>
    <tableColumn id="74" xr3:uid="{643B1DEE-984E-4944-88F2-D1040DC31F64}" name="19646" dataDxfId="629"/>
    <tableColumn id="75" xr3:uid="{6D52D1C3-ABD7-421C-88AB-47E38361C0DE}" name="19647" dataDxfId="628"/>
    <tableColumn id="76" xr3:uid="{DA685506-662B-4E06-9E64-595CE6ABEAD8}" name="19648" dataDxfId="627"/>
    <tableColumn id="77" xr3:uid="{1395B65E-CF65-4CEE-8FA5-6EE52F153278}" name="19649" dataDxfId="626"/>
    <tableColumn id="78" xr3:uid="{651CCD4B-1616-4FF9-8F53-78056649837E}" name="19650" dataDxfId="625"/>
    <tableColumn id="79" xr3:uid="{A8F4AEC3-E12B-4E45-90E8-DF17685523D3}" name="19651" dataDxfId="624"/>
    <tableColumn id="80" xr3:uid="{CA6B8801-CF85-47A4-919B-9A8EAC2DC16E}" name="19652" dataDxfId="623"/>
    <tableColumn id="81" xr3:uid="{98021770-5C5E-43C6-8697-C2D392EAE014}" name="19653" dataDxfId="622"/>
    <tableColumn id="82" xr3:uid="{FBB82477-C2FB-4610-B6BC-9BC67DA91338}" name="19654" dataDxfId="621"/>
    <tableColumn id="83" xr3:uid="{C51AA23F-090D-4C6C-9895-C96510D8301D}" name="19655" dataDxfId="620"/>
    <tableColumn id="84" xr3:uid="{84A42616-55B9-4473-832F-29C952704CBA}" name="19656" dataDxfId="619"/>
    <tableColumn id="85" xr3:uid="{3022F724-C6A3-4428-ACEF-22B6843E869B}" name="19657" dataDxfId="618"/>
    <tableColumn id="86" xr3:uid="{866D27ED-A4F3-4468-956E-952BCFCDC847}" name="19658" dataDxfId="617"/>
    <tableColumn id="87" xr3:uid="{CD9F84CC-808E-4DF7-9DF0-CA6A94AF0A4D}" name="19659" dataDxfId="616"/>
    <tableColumn id="88" xr3:uid="{9BF7F677-9D79-4273-A6B9-DE5127CC6BD8}" name="19660" dataDxfId="615"/>
    <tableColumn id="89" xr3:uid="{F90E6D13-C9AA-4A00-BD93-B153C2A1B468}" name="19661" dataDxfId="614"/>
    <tableColumn id="90" xr3:uid="{695B7D37-C3CF-415C-A65A-18099D27D8B9}" name="19662" dataDxfId="613"/>
    <tableColumn id="91" xr3:uid="{DD8FCE2F-93B7-4466-B15F-FE5EEA36F7D9}" name="19663" dataDxfId="612"/>
    <tableColumn id="92" xr3:uid="{F1D21B65-99F0-40D8-B2F1-9F4C227C81F7}" name="19664" dataDxfId="611"/>
    <tableColumn id="93" xr3:uid="{7F52DAF6-2D8B-46AB-B2B3-C552EE841ED5}" name="19665" dataDxfId="610"/>
    <tableColumn id="94" xr3:uid="{B32EA4D8-6232-482B-8BB3-C7126AB93129}" name="19666" dataDxfId="609"/>
    <tableColumn id="95" xr3:uid="{A5B95D53-EAB7-4C6D-83B4-CA2ADE451BD4}" name="19667" dataDxfId="608"/>
    <tableColumn id="96" xr3:uid="{A65684C3-8466-40B7-88CC-B23288294F39}" name="19668" dataDxfId="607"/>
    <tableColumn id="97" xr3:uid="{8F344F7E-A383-4B62-ACDD-4567F69EEA94}" name="19669" dataDxfId="606"/>
    <tableColumn id="98" xr3:uid="{0A09291E-93C1-49DB-8B89-629E3B9DE375}" name="19670" dataDxfId="605"/>
    <tableColumn id="99" xr3:uid="{5A3AC54F-4A8F-4B88-8CEF-7FEE8E51BCBE}" name="19671" dataDxfId="604"/>
    <tableColumn id="100" xr3:uid="{49C329F0-C580-45BB-9B21-3DDA4642EFA6}" name="19672" dataDxfId="603"/>
    <tableColumn id="101" xr3:uid="{2EC01A4F-C56E-4539-AE51-2C2E90BC0A11}" name="19673" dataDxfId="602"/>
    <tableColumn id="102" xr3:uid="{89CE408B-B68E-4383-99F2-53384814E792}" name="19674" dataDxfId="601"/>
    <tableColumn id="103" xr3:uid="{7A50E37F-467E-4244-A376-1CBBA0CC5CB7}" name="19675" dataDxfId="600"/>
    <tableColumn id="104" xr3:uid="{C6CCF84A-6B58-4AD9-8ED9-99D7D27D3E1D}" name="19676" dataDxfId="599"/>
    <tableColumn id="105" xr3:uid="{DFC44D1D-334E-4283-B12E-8E0DCFC65480}" name="19677" dataDxfId="598"/>
    <tableColumn id="106" xr3:uid="{8F69EED7-C3EC-4BE1-8B87-6C0FC7324910}" name="19678" dataDxfId="597"/>
    <tableColumn id="107" xr3:uid="{6DD58EF5-02EF-492A-9D11-0024FA1B80C9}" name="19679" dataDxfId="596"/>
    <tableColumn id="108" xr3:uid="{052FA281-7A4D-44B7-AF45-2B34550A9AF5}" name="19680" dataDxfId="595"/>
    <tableColumn id="109" xr3:uid="{539E2145-93EF-490A-A7F0-A7E509A011B1}" name="19681" dataDxfId="594"/>
    <tableColumn id="110" xr3:uid="{C6A8F2FC-30F0-4691-924B-78D635B40F61}" name="19682" dataDxfId="593"/>
    <tableColumn id="111" xr3:uid="{ED382DE7-C6FF-4D85-84F5-B7F1FA97F12C}" name="19683" dataDxfId="592"/>
    <tableColumn id="112" xr3:uid="{82D9707C-58D9-4A02-B1B3-1145767AFBB7}" name="19684" dataDxfId="591"/>
    <tableColumn id="113" xr3:uid="{56A55CC6-8F37-490E-BAE5-B920ED77906B}" name="19685" dataDxfId="590"/>
    <tableColumn id="114" xr3:uid="{2C71B11B-271D-4DFB-BFC0-906BBC129B42}" name="19686" dataDxfId="589"/>
    <tableColumn id="115" xr3:uid="{DAA4279E-078C-424D-9FD4-E7723AE13CF6}" name="19687" dataDxfId="588"/>
    <tableColumn id="116" xr3:uid="{ECD71DF5-F41F-4AB5-9F4D-3A4558FDE9F5}" name="19688" dataDxfId="587"/>
    <tableColumn id="117" xr3:uid="{69615E6E-A09A-42DD-A25B-4B47DDB4FDE4}" name="19689" dataDxfId="586"/>
    <tableColumn id="118" xr3:uid="{01EA0317-9F3D-480D-8565-0427269DCAA2}" name="19690" dataDxfId="585"/>
    <tableColumn id="119" xr3:uid="{84FF8D32-5469-44B9-A02C-AEC95301C4A5}" name="19691" dataDxfId="584"/>
    <tableColumn id="120" xr3:uid="{C3452EE7-CDB0-498E-976E-DD63692A980E}" name="19692" dataDxfId="583"/>
    <tableColumn id="121" xr3:uid="{F5BD7CF6-9598-49FE-B3BF-E41687436173}" name="19693" dataDxfId="582"/>
    <tableColumn id="122" xr3:uid="{945540C3-2698-4D41-B174-6A1244D7B64D}" name="19694" dataDxfId="581"/>
    <tableColumn id="123" xr3:uid="{7AE93E69-5638-4879-8584-5654336759DF}" name="19695" dataDxfId="580"/>
    <tableColumn id="124" xr3:uid="{67E7CB0C-B8FF-4426-A171-C42128EE9CAF}" name="19696" dataDxfId="579"/>
    <tableColumn id="125" xr3:uid="{2A0565FD-7C74-4277-873A-5A942F7DDD8D}" name="19697" dataDxfId="578"/>
    <tableColumn id="126" xr3:uid="{E8CD768D-5224-4E54-9096-18CEDBB5E419}" name="19698" dataDxfId="577"/>
    <tableColumn id="127" xr3:uid="{8D4F0BE5-7FFF-4B75-BE27-61D77662869A}" name="19699" dataDxfId="576"/>
    <tableColumn id="128" xr3:uid="{0AC725F6-6C20-462C-81C6-D0CA0384E15B}" name="19700" dataDxfId="575"/>
    <tableColumn id="129" xr3:uid="{F7D22AC0-58FE-41D9-88B2-BE98E94BBF35}" name="19701" dataDxfId="574"/>
    <tableColumn id="130" xr3:uid="{9E5244B9-3E70-43B8-8A2A-5438BF60C10E}" name="19702" dataDxfId="573"/>
    <tableColumn id="131" xr3:uid="{25F358B6-2CBE-4218-BEFA-6EAE8060C472}" name="19703" dataDxfId="572"/>
    <tableColumn id="132" xr3:uid="{F4172EFD-3620-4D75-BB9B-D9252BAD8498}" name="19704" dataDxfId="571"/>
    <tableColumn id="133" xr3:uid="{0FA8956C-511E-4574-B158-8C134C8EA7E1}" name="19705" dataDxfId="570"/>
    <tableColumn id="134" xr3:uid="{551A7329-29EA-4B2E-8F0F-C4BF0F370CC7}" name="19706" dataDxfId="569"/>
    <tableColumn id="135" xr3:uid="{5CEEFFE8-748D-4B29-959A-B60780BE4768}" name="19707" dataDxfId="568"/>
    <tableColumn id="136" xr3:uid="{299A9995-79DE-4F5C-8446-FFDC5323ACDB}" name="19708" dataDxfId="567"/>
    <tableColumn id="137" xr3:uid="{1DE9CB75-EE1F-4BF1-8804-21499D359F9E}" name="19709" dataDxfId="566"/>
    <tableColumn id="138" xr3:uid="{1BED6458-8266-4838-9580-258C488AF843}" name="19710" dataDxfId="565"/>
    <tableColumn id="139" xr3:uid="{FC20054A-F21A-45ED-B26C-E52161DEF690}" name="19711" dataDxfId="564"/>
    <tableColumn id="140" xr3:uid="{CEE8BBBB-A521-4978-8DBA-5F4787300E22}" name="19712" dataDxfId="563"/>
    <tableColumn id="141" xr3:uid="{287A4471-3341-4F6D-AA4A-C1DB7A73CA39}" name="19713" dataDxfId="562"/>
    <tableColumn id="142" xr3:uid="{CDAD5C55-A260-4F9F-931D-74E1DBE8F619}" name="19714" dataDxfId="561"/>
    <tableColumn id="143" xr3:uid="{B6930131-DF9E-4532-AC93-10A7E41D1B24}" name="19715" dataDxfId="560"/>
    <tableColumn id="144" xr3:uid="{0E00E82C-E4A9-4FB1-8CE0-727640471A79}" name="19716" dataDxfId="559"/>
    <tableColumn id="145" xr3:uid="{54D576E7-D045-4F8A-87D8-A405F5BFA4D2}" name="19717" dataDxfId="558"/>
    <tableColumn id="146" xr3:uid="{67FC911E-51B1-4E09-B3D5-01A0B7D5A880}" name="19718" dataDxfId="557"/>
    <tableColumn id="147" xr3:uid="{938BE933-7916-4D00-B9E9-6AEC58A00859}" name="19719" dataDxfId="556"/>
    <tableColumn id="148" xr3:uid="{BDB9AB49-8FA1-43C9-BC76-489AA0C4726F}" name="19720" dataDxfId="555"/>
    <tableColumn id="149" xr3:uid="{86C1CEE8-1DCE-4C1F-9F4E-3FCCCEA95156}" name="19721" dataDxfId="554"/>
    <tableColumn id="150" xr3:uid="{51082B8A-8475-4507-875C-15AB5ADAC148}" name="19722" dataDxfId="553"/>
    <tableColumn id="151" xr3:uid="{D32A352C-9378-4471-A161-6CC55D732406}" name="19723" dataDxfId="552"/>
    <tableColumn id="152" xr3:uid="{2CD44AAF-B281-4309-9325-870E1FE34D07}" name="19724" dataDxfId="551"/>
    <tableColumn id="153" xr3:uid="{F6C52D45-E53F-4E57-B014-18D61A3CA580}" name="19725" dataDxfId="550"/>
    <tableColumn id="154" xr3:uid="{90246107-E343-4B62-8720-14502399E0D7}" name="19726" dataDxfId="549"/>
    <tableColumn id="155" xr3:uid="{3BEED76C-EE41-4B7D-BBB5-EACBA3462AAE}" name="19727" dataDxfId="548"/>
    <tableColumn id="156" xr3:uid="{8A7EDDD0-1832-48F9-A9F5-05D3F7DA5567}" name="19728" dataDxfId="547"/>
    <tableColumn id="157" xr3:uid="{2317A1FF-C0AB-4DFB-AB90-9C732BD4483D}" name="19729" dataDxfId="546"/>
    <tableColumn id="158" xr3:uid="{9C9B1D42-28DF-4A1D-9E6A-08A66B5B48F2}" name="19730" dataDxfId="545"/>
    <tableColumn id="159" xr3:uid="{C0DE98F0-E2DC-40F2-9588-591134DDAEEE}" name="19731" dataDxfId="544"/>
    <tableColumn id="160" xr3:uid="{B7349E83-664D-4622-9DDE-347B49D41D9C}" name="19732" dataDxfId="543"/>
    <tableColumn id="161" xr3:uid="{EBC5978D-B7E6-4F64-A675-71C67B8A9DE7}" name="19733" dataDxfId="542"/>
    <tableColumn id="162" xr3:uid="{5E393317-7476-4794-9C48-1C6139A1B729}" name="19734" dataDxfId="541"/>
    <tableColumn id="163" xr3:uid="{9C4FB26D-1FDD-461D-B99B-D97910BE178C}" name="19735" dataDxfId="540"/>
    <tableColumn id="164" xr3:uid="{97170141-2259-4A3A-9355-26A953E04530}" name="19736" dataDxfId="539"/>
    <tableColumn id="165" xr3:uid="{403280BB-DE60-4DEA-8BBA-478EECA2A0C7}" name="19737" dataDxfId="538"/>
    <tableColumn id="166" xr3:uid="{AB0920BD-8B7A-46C7-B318-76845586B609}" name="19738" dataDxfId="537"/>
    <tableColumn id="167" xr3:uid="{98EF21CA-4AFF-4033-9798-D4D2B47EFB74}" name="19739" dataDxfId="536"/>
    <tableColumn id="168" xr3:uid="{ED6BB6B3-2086-4259-AD5B-3A3676786A1F}" name="19740" dataDxfId="535"/>
    <tableColumn id="169" xr3:uid="{F3DEBC03-12A8-4B54-9DA2-F09887EF961D}" name="19741" dataDxfId="534"/>
    <tableColumn id="170" xr3:uid="{C959367B-5829-4119-B39E-7E3A92BDB631}" name="19742" dataDxfId="533"/>
    <tableColumn id="171" xr3:uid="{236356F0-8C69-49B2-9F98-5CB427517A5F}" name="19743" dataDxfId="532"/>
    <tableColumn id="172" xr3:uid="{8279C7B4-5759-41D2-9674-FC6398D4F55D}" name="19744" dataDxfId="531"/>
    <tableColumn id="173" xr3:uid="{77B0CA8C-FB40-4DF1-854C-D565C413F414}" name="19745" dataDxfId="530"/>
    <tableColumn id="174" xr3:uid="{4F0923F2-4711-44C6-B0BB-750CA50EBB5D}" name="19746" dataDxfId="529"/>
    <tableColumn id="175" xr3:uid="{B205781B-8DBA-40A5-8DB9-9A21E8C09CA4}" name="19747" dataDxfId="528"/>
    <tableColumn id="176" xr3:uid="{97506E5E-57EF-4CB9-866B-AECBD58E8F94}" name="19748" dataDxfId="527"/>
    <tableColumn id="177" xr3:uid="{DC737A90-01E7-4626-A3C2-B9033D26FAB2}" name="19749" dataDxfId="526"/>
    <tableColumn id="178" xr3:uid="{B96E0B94-F1E6-4CC9-ADDD-FA04D956669A}" name="19750" dataDxfId="525"/>
    <tableColumn id="179" xr3:uid="{473670CC-2BEF-4355-AB6C-736BBFB2A23A}" name="19751" dataDxfId="524"/>
    <tableColumn id="180" xr3:uid="{FF332CF2-3DFE-46CA-B481-40782FDEED2F}" name="19752" dataDxfId="523"/>
    <tableColumn id="181" xr3:uid="{C68F4011-1EA6-4720-9A72-960F57C432DE}" name="19753" dataDxfId="522"/>
    <tableColumn id="182" xr3:uid="{DB63C34B-A597-4313-AF73-79DDFA904EFF}" name="19754" dataDxfId="521"/>
    <tableColumn id="183" xr3:uid="{1298AEC8-5279-42FA-87E2-049A78F26A79}" name="19755" dataDxfId="520"/>
    <tableColumn id="184" xr3:uid="{36A4E17A-CC17-4BA8-8D84-BAEFE37ADF0A}" name="19756" dataDxfId="519"/>
    <tableColumn id="185" xr3:uid="{E1063ADA-2FF0-490C-B7A9-9E29F8F5B6E7}" name="19757" dataDxfId="518"/>
    <tableColumn id="186" xr3:uid="{B705CE9C-EE17-485F-8D90-EAEEA813192B}" name="19758" dataDxfId="517"/>
    <tableColumn id="187" xr3:uid="{490943DC-16FA-4CDB-97B9-0F10B34B7E4C}" name="19759" dataDxfId="516"/>
    <tableColumn id="188" xr3:uid="{03CDBC69-609D-462A-A1F7-3B6A4F89059F}" name="19760" dataDxfId="515"/>
    <tableColumn id="189" xr3:uid="{376C485C-A896-406E-BB74-22BE3822499C}" name="19761" dataDxfId="514"/>
    <tableColumn id="190" xr3:uid="{06FBE647-1905-42D6-846B-41DAE5585052}" name="19762" dataDxfId="513"/>
    <tableColumn id="191" xr3:uid="{F0E98E8D-8726-49F2-8C4F-D620F47B8C81}" name="19763" dataDxfId="512"/>
    <tableColumn id="192" xr3:uid="{9921AF34-BBDC-4744-9EB1-A59B178145DD}" name="19764" dataDxfId="511"/>
    <tableColumn id="193" xr3:uid="{B827DD5C-D766-41F4-B617-AAA69487EA74}" name="19765" dataDxfId="510"/>
    <tableColumn id="194" xr3:uid="{B65733C3-3E12-4D6C-8670-9AC4779421F8}" name="19766" dataDxfId="509"/>
    <tableColumn id="195" xr3:uid="{5D06AF9C-9D39-479C-94DF-46A26AE8FFFB}" name="19767" dataDxfId="508"/>
    <tableColumn id="196" xr3:uid="{6F356576-B4A6-4C1C-B48F-25DF62A56395}" name="19768" dataDxfId="507"/>
    <tableColumn id="197" xr3:uid="{84C92422-7F99-4B29-81AB-667E2CF1343B}" name="19769" dataDxfId="506"/>
    <tableColumn id="198" xr3:uid="{7116DCD9-6789-4713-8F76-46DD6541028D}" name="19770" dataDxfId="505"/>
    <tableColumn id="199" xr3:uid="{B7CD5A5D-FF46-4FCF-B823-C72CF4E94EBB}" name="19771" dataDxfId="504"/>
    <tableColumn id="200" xr3:uid="{2C413BFB-3488-4E77-8C78-6C998EE6A3DD}" name="19772" dataDxfId="503"/>
    <tableColumn id="201" xr3:uid="{95FC4822-8EA7-468C-B025-3C9D44432361}" name="19773" dataDxfId="502"/>
    <tableColumn id="202" xr3:uid="{0781994E-48EF-4B39-958F-0847F7969504}" name="19774" dataDxfId="501"/>
    <tableColumn id="203" xr3:uid="{3D961CB5-EC04-4AE4-B133-EDD69A614706}" name="19775" dataDxfId="500"/>
    <tableColumn id="204" xr3:uid="{4F4F5DCE-02B4-4966-A755-AC3D5AD0F3EF}" name="19776" dataDxfId="499"/>
    <tableColumn id="205" xr3:uid="{29796649-86B6-411F-9D83-3FB1903928FD}" name="19777" dataDxfId="498"/>
    <tableColumn id="206" xr3:uid="{CE1EE475-A9DB-4A55-B4F7-B3EB6B1B6D6A}" name="19778" dataDxfId="497"/>
    <tableColumn id="207" xr3:uid="{EE1B2AA6-7672-4172-9C06-B2E922864A78}" name="19779" dataDxfId="496"/>
    <tableColumn id="208" xr3:uid="{C8283C7F-9B28-4B2F-8D08-D8EEAD29288D}" name="19780" dataDxfId="495"/>
    <tableColumn id="209" xr3:uid="{D97F5FA9-DAA1-4AE5-8AB2-4A0BD7158461}" name="19781" dataDxfId="494"/>
    <tableColumn id="210" xr3:uid="{48AB67A6-7739-454C-9013-42B35A9A5C76}" name="19782" dataDxfId="493"/>
    <tableColumn id="211" xr3:uid="{40500194-635A-4FCA-9FBB-F71A459BA876}" name="19783" dataDxfId="492"/>
    <tableColumn id="212" xr3:uid="{594C600C-B20F-4E8F-A66C-E2DD1FC999C1}" name="19784" dataDxfId="491"/>
    <tableColumn id="213" xr3:uid="{2FB831A8-2AB7-41D3-83C8-26DCCBB9201B}" name="19785" dataDxfId="490"/>
    <tableColumn id="214" xr3:uid="{0EF7F978-E117-4BE5-A5AC-C65C64513AE3}" name="19786" dataDxfId="489"/>
    <tableColumn id="215" xr3:uid="{5C6D3943-F726-4E55-88E1-036A5E5A2EA7}" name="19787" dataDxfId="488"/>
    <tableColumn id="216" xr3:uid="{A65CAA5F-A907-41F8-80E4-8B44F51825E9}" name="19788" dataDxfId="487"/>
    <tableColumn id="217" xr3:uid="{DEF072FC-F09B-4C8A-82CD-34E8B35BABB8}" name="19789" dataDxfId="486"/>
    <tableColumn id="218" xr3:uid="{42360681-52AF-42D7-ADFA-92935F02B509}" name="19790" dataDxfId="485"/>
    <tableColumn id="219" xr3:uid="{822AD88E-46EB-4CAF-A6DA-40315DEA2E47}" name="19791" dataDxfId="484"/>
    <tableColumn id="220" xr3:uid="{0D513AF1-DEAE-4B1D-8D3B-AD4F9288C8C9}" name="19792" dataDxfId="483"/>
    <tableColumn id="221" xr3:uid="{E3F0B693-03E4-4DA8-89D5-099C01F813B8}" name="19793" dataDxfId="482"/>
    <tableColumn id="222" xr3:uid="{C796CE11-2487-4740-9AF4-1D14FEF93E33}" name="19794" dataDxfId="481"/>
    <tableColumn id="223" xr3:uid="{B1057EEB-7A4E-4BB8-A7F3-731FE12FA020}" name="19795" dataDxfId="480"/>
    <tableColumn id="224" xr3:uid="{C0B8E2BF-DE29-4663-BE7C-9B522BC12CAF}" name="19796" dataDxfId="479"/>
    <tableColumn id="225" xr3:uid="{03C00271-9384-4267-9562-CA4BD7A2548E}" name="19797" dataDxfId="478"/>
    <tableColumn id="226" xr3:uid="{35333E3B-052E-4C80-B5E0-7B338F12B7F7}" name="19798" dataDxfId="477"/>
    <tableColumn id="227" xr3:uid="{BD3DCA10-C2DA-4685-A059-3FBCECA2F420}" name="19799" dataDxfId="476"/>
    <tableColumn id="228" xr3:uid="{103DFB3B-CD5E-4078-8A9D-BC25976DD50D}" name="19800" dataDxfId="475"/>
    <tableColumn id="229" xr3:uid="{B2EA1CDC-91B1-49B1-926E-782B87F3ACF6}" name="19801" dataDxfId="474"/>
    <tableColumn id="230" xr3:uid="{BD08683A-AF89-417A-896B-7F7B2CB6CA47}" name="19802" dataDxfId="473"/>
    <tableColumn id="231" xr3:uid="{B02BAB21-FBA7-45BB-A39F-129E0212C9E2}" name="19803" dataDxfId="472"/>
    <tableColumn id="232" xr3:uid="{3E789AB2-D6DF-4718-9F8D-0DC129D1DFC7}" name="19804" dataDxfId="471"/>
    <tableColumn id="233" xr3:uid="{F86F94ED-6AD9-47D1-BB64-368D5CF297FB}" name="19805" dataDxfId="470"/>
    <tableColumn id="234" xr3:uid="{1666DFC7-0CAE-4BEC-B475-16D033D43DAA}" name="19806" dataDxfId="469"/>
    <tableColumn id="235" xr3:uid="{BAC0972C-261B-4DB2-8CE9-9B1B7B08FE7F}" name="19807" dataDxfId="468"/>
    <tableColumn id="236" xr3:uid="{1BFFB92B-7934-49CA-9EDF-0140342358FC}" name="19808" dataDxfId="467"/>
    <tableColumn id="237" xr3:uid="{52501A27-D63D-4B13-A86D-053370349518}" name="19809" dataDxfId="466"/>
    <tableColumn id="238" xr3:uid="{F2AB3C47-8A56-4AC3-B057-CCC55822F235}" name="19810" dataDxfId="465"/>
    <tableColumn id="239" xr3:uid="{CC36C5E7-9299-464B-ADD6-85443D45CF84}" name="19811" dataDxfId="464"/>
    <tableColumn id="240" xr3:uid="{B1F9C201-39DB-40D3-B04C-20749A1F6E84}" name="19812" dataDxfId="463"/>
    <tableColumn id="241" xr3:uid="{A17AB974-A241-49C8-90AB-E305380D3B2F}" name="19813" dataDxfId="462"/>
    <tableColumn id="242" xr3:uid="{5628AADF-3563-4AA7-8673-ADF64B360DCD}" name="19814" dataDxfId="461"/>
    <tableColumn id="243" xr3:uid="{1C499CDA-5C5A-4D18-91A4-81013A9788FC}" name="19815" dataDxfId="460"/>
    <tableColumn id="244" xr3:uid="{60306D45-CCC7-40A0-8C07-1CF9DC0BF374}" name="19816" dataDxfId="459"/>
    <tableColumn id="245" xr3:uid="{00D6E818-8EEA-490C-8B14-6219C5CDBCE3}" name="19817" dataDxfId="458"/>
    <tableColumn id="246" xr3:uid="{4157D819-FDF0-453C-9913-E6F5A14BAFC9}" name="19818" dataDxfId="457"/>
    <tableColumn id="247" xr3:uid="{5430A654-6EBF-45A5-852F-5DD73190D3CD}" name="19819" dataDxfId="456"/>
    <tableColumn id="248" xr3:uid="{2C7CCCE5-EB3C-41BF-B368-827833F42058}" name="19820" dataDxfId="455"/>
    <tableColumn id="249" xr3:uid="{C1AB9C99-E7F9-457C-95AA-C8E8863E3044}" name="19821" dataDxfId="454"/>
    <tableColumn id="250" xr3:uid="{8485C0EC-0165-4FEC-9FD8-9FDCF3C419E6}" name="19822" dataDxfId="453"/>
    <tableColumn id="251" xr3:uid="{CE565543-05F6-45BC-A696-9B5F2692AC84}" name="19823" dataDxfId="452"/>
    <tableColumn id="252" xr3:uid="{C87CB634-E565-464F-89EF-43A72F277E4D}" name="19824" dataDxfId="451"/>
    <tableColumn id="253" xr3:uid="{E3F19C98-AB6E-4A47-88C6-05CC578C6319}" name="19825" dataDxfId="450"/>
    <tableColumn id="254" xr3:uid="{3244EB4A-64D0-4164-B4CA-22311DBDE0D8}" name="19826" dataDxfId="449"/>
    <tableColumn id="255" xr3:uid="{31F4DC7E-D7A7-4D8C-96A4-C8E6A46B5863}" name="19827" dataDxfId="448"/>
    <tableColumn id="256" xr3:uid="{DFCCA564-BC91-4D3E-8874-3079A2BB9B13}" name="19828" dataDxfId="447"/>
    <tableColumn id="257" xr3:uid="{14AE7FA1-9759-4793-A7FE-46C98B45865B}" name="19829" dataDxfId="446"/>
    <tableColumn id="258" xr3:uid="{B77EF185-355D-4D7B-9B53-9C5DB162A426}" name="19830" dataDxfId="445"/>
    <tableColumn id="259" xr3:uid="{A27B9C45-7909-44C8-9014-12A06BE645C6}" name="19831" dataDxfId="444"/>
    <tableColumn id="260" xr3:uid="{4B74B567-DD3C-4C2D-9C8A-EC4507EC4E2F}" name="19832" dataDxfId="443"/>
    <tableColumn id="261" xr3:uid="{41535787-F948-42EC-B4C8-D5E865994EF2}" name="19833" dataDxfId="442"/>
    <tableColumn id="262" xr3:uid="{234E8662-3C74-469E-9E68-7866B21460AD}" name="19834" dataDxfId="441"/>
    <tableColumn id="263" xr3:uid="{569C20B6-DF20-4E0C-8F5A-94F982E2B313}" name="19835" dataDxfId="440"/>
    <tableColumn id="264" xr3:uid="{8C986251-2BDC-4559-834E-2E03D612C54E}" name="19836" dataDxfId="439"/>
    <tableColumn id="265" xr3:uid="{6436F214-0D9C-4617-B4C3-8919C18F102C}" name="19837" dataDxfId="438"/>
    <tableColumn id="266" xr3:uid="{29093683-72DA-4832-A7F8-DB6FC267AAB0}" name="19838" dataDxfId="437"/>
    <tableColumn id="267" xr3:uid="{83A998C5-672A-428F-97C7-8415B251CCFD}" name="19839" dataDxfId="436"/>
    <tableColumn id="268" xr3:uid="{C0DC38F3-4B9B-4018-8181-8D3ED666B3C2}" name="19840" dataDxfId="435"/>
    <tableColumn id="269" xr3:uid="{03F0134A-A7F6-40BD-8665-7020D73BC1E2}" name="19841" dataDxfId="434"/>
    <tableColumn id="270" xr3:uid="{E14BC6BB-0E0F-4E41-8CF7-290923C1BD41}" name="19842" dataDxfId="433"/>
    <tableColumn id="271" xr3:uid="{022B2EA3-BD38-41A2-9E8A-58CAA9E949E9}" name="19843" dataDxfId="432"/>
    <tableColumn id="272" xr3:uid="{5E05B859-2408-44BE-98D2-272FCCF35A3F}" name="19844" dataDxfId="431"/>
    <tableColumn id="273" xr3:uid="{48D31516-AE21-4FC4-8128-FC093559C93B}" name="19845" dataDxfId="430"/>
    <tableColumn id="274" xr3:uid="{960E4339-2C2E-417D-8186-E26D8792BE2A}" name="19846" dataDxfId="429"/>
    <tableColumn id="275" xr3:uid="{D1F95292-874C-4121-B3AA-FC229295FFED}" name="19847" dataDxfId="428"/>
    <tableColumn id="276" xr3:uid="{B261B35C-B046-44BE-89A3-86C1CC8BE3D9}" name="19848" dataDxfId="427"/>
    <tableColumn id="277" xr3:uid="{44DEB1DA-83B7-42EF-8857-09C79D6625AC}" name="19849" dataDxfId="426"/>
    <tableColumn id="278" xr3:uid="{B43EC782-FC05-431C-A7BA-6C0C49B4FB86}" name="19850" dataDxfId="425"/>
    <tableColumn id="279" xr3:uid="{5F4EE131-31CB-4C87-A0F7-A1F2E398CB61}" name="19851" dataDxfId="424"/>
    <tableColumn id="280" xr3:uid="{C5B892B0-AC03-4468-B546-42DEBD758BF7}" name="19852" dataDxfId="423"/>
    <tableColumn id="281" xr3:uid="{311A373D-AD6A-4F54-A7DD-8BC99F2F1CA5}" name="19853" dataDxfId="422"/>
    <tableColumn id="282" xr3:uid="{819DB02A-ED92-47C4-AF21-1DFE82160CE8}" name="19854" dataDxfId="421"/>
    <tableColumn id="283" xr3:uid="{79AB074A-E745-45BE-891A-35BA4672A9BF}" name="19855" dataDxfId="420"/>
    <tableColumn id="284" xr3:uid="{ADC89C55-28BA-4483-8B02-5384928CE61D}" name="19856" dataDxfId="419"/>
    <tableColumn id="285" xr3:uid="{FA3D332F-8450-495E-8269-AA874F90F8A9}" name="19857" dataDxfId="418"/>
    <tableColumn id="286" xr3:uid="{C84BB408-BA0C-416C-A797-7752A8ED125E}" name="19858" dataDxfId="417"/>
    <tableColumn id="287" xr3:uid="{E76DF0FC-60FB-4274-965D-33BA992A1F3D}" name="19859" dataDxfId="416"/>
    <tableColumn id="288" xr3:uid="{E38AF30F-B4E4-4E9C-9770-CB9DBC64DA29}" name="19860" dataDxfId="415"/>
    <tableColumn id="289" xr3:uid="{CBF50446-63D4-4D1D-8E84-16A4FF15BFB2}" name="19861" dataDxfId="414"/>
    <tableColumn id="290" xr3:uid="{B43FC997-81B7-435D-B38A-90A5D9395DFA}" name="19862" dataDxfId="413"/>
    <tableColumn id="291" xr3:uid="{86168184-679F-466F-B9AA-1E1102427240}" name="19863" dataDxfId="412"/>
    <tableColumn id="292" xr3:uid="{D7405090-5756-4EA9-8C00-2A695998A7AD}" name="19864" dataDxfId="411"/>
    <tableColumn id="293" xr3:uid="{472A1F61-3D9A-459B-A1C1-73C09468CC74}" name="19865" dataDxfId="410"/>
    <tableColumn id="294" xr3:uid="{2ABDBD54-0828-4685-9598-458C926B9688}" name="19866" dataDxfId="409"/>
    <tableColumn id="295" xr3:uid="{1742C7E6-F86F-4221-A018-1C034ABE7811}" name="19867" dataDxfId="408"/>
    <tableColumn id="296" xr3:uid="{EF7E99DE-23C7-40AB-810D-5329008F342A}" name="19868" dataDxfId="407"/>
    <tableColumn id="297" xr3:uid="{20015A15-0B53-4674-94BF-735AC4BCD791}" name="19869" dataDxfId="406"/>
    <tableColumn id="298" xr3:uid="{130F374B-6DE4-4B82-B5BA-F72785601F15}" name="19870" dataDxfId="405"/>
    <tableColumn id="299" xr3:uid="{34981B42-0F62-4557-B768-03D1DE98EA50}" name="19871" dataDxfId="404"/>
    <tableColumn id="300" xr3:uid="{88BAB791-E6FB-4462-B486-379BE4B9F337}" name="19872" dataDxfId="403"/>
    <tableColumn id="301" xr3:uid="{4A3AB4B3-A9E0-4F95-9C1A-48F5E55598D7}" name="19873" dataDxfId="402"/>
    <tableColumn id="302" xr3:uid="{E83E62F7-F877-49D9-941D-2EE648266095}" name="19874" dataDxfId="401"/>
    <tableColumn id="303" xr3:uid="{F47194FF-5BB3-4935-889A-0EB728615735}" name="19875" dataDxfId="400"/>
    <tableColumn id="304" xr3:uid="{F2CC7F3B-2DDB-4CD3-9DD5-D91658F31E1B}" name="19876" dataDxfId="399"/>
    <tableColumn id="305" xr3:uid="{3D20E886-13A0-4576-98CA-873071FFFAC0}" name="19877" dataDxfId="398"/>
    <tableColumn id="306" xr3:uid="{AF22A86F-33A9-4A18-9FCF-8E9715760C0E}" name="19878" dataDxfId="397"/>
    <tableColumn id="307" xr3:uid="{62A744C3-6DF7-4BE3-9D49-55B2AE7F9106}" name="19879" dataDxfId="396"/>
    <tableColumn id="308" xr3:uid="{361308FB-1673-4950-82C5-6ADCC2C0833D}" name="19880" dataDxfId="395"/>
    <tableColumn id="309" xr3:uid="{7EE3685E-4252-4BD3-B412-78088400B0ED}" name="19881" dataDxfId="394"/>
    <tableColumn id="310" xr3:uid="{32370FD6-8319-4F31-BB5C-FBE7EC780CC2}" name="19882" dataDxfId="393"/>
    <tableColumn id="311" xr3:uid="{A4CF6602-DB9C-4CD4-A958-74AF2BE0E334}" name="19883" dataDxfId="392"/>
    <tableColumn id="312" xr3:uid="{7F75B9F2-DEA9-4EF6-9943-12D17348CC4B}" name="19884" dataDxfId="391"/>
    <tableColumn id="313" xr3:uid="{B4DC5E85-D13C-4036-A63B-DD02EC68E7EE}" name="19885" dataDxfId="390"/>
    <tableColumn id="314" xr3:uid="{C38EF895-1158-4DEB-9176-5E5CD0B3E9AB}" name="19886" dataDxfId="389"/>
    <tableColumn id="315" xr3:uid="{54D567F2-B84F-481D-A358-E208B8174632}" name="19887" dataDxfId="388"/>
    <tableColumn id="316" xr3:uid="{548940FB-BF7C-40C5-AB0B-66CF74D9526E}" name="19888" dataDxfId="387"/>
    <tableColumn id="317" xr3:uid="{2800A0BA-E56E-40D2-8D11-3B313D641567}" name="19889" dataDxfId="386"/>
    <tableColumn id="318" xr3:uid="{3B257D56-E01F-4143-9EA9-1B19754B6BA3}" name="19890" dataDxfId="385"/>
    <tableColumn id="319" xr3:uid="{1F78B679-48CE-47E1-8CD1-8A6374336D41}" name="19891" dataDxfId="384"/>
    <tableColumn id="320" xr3:uid="{91A5B281-8825-41A2-8270-5A38129B1D62}" name="19892" dataDxfId="383"/>
    <tableColumn id="321" xr3:uid="{84818372-2702-4D6D-8BF9-8F5955A08C9A}" name="19893" dataDxfId="382"/>
    <tableColumn id="322" xr3:uid="{F5B36DD2-8557-487D-8F8E-7D3B412F57EF}" name="19894" dataDxfId="381"/>
    <tableColumn id="323" xr3:uid="{CB6FA2F5-BCCE-422C-8462-A1E54A4ADA60}" name="19895" dataDxfId="380"/>
    <tableColumn id="324" xr3:uid="{5F8BA020-B368-455D-A4AA-366566753F68}" name="19896" dataDxfId="379"/>
    <tableColumn id="325" xr3:uid="{7455038D-0005-4121-9F0A-3DA105C19A7C}" name="19897" dataDxfId="378"/>
    <tableColumn id="326" xr3:uid="{7E94817C-6BBF-41A0-81C1-A6943C5548C3}" name="19898" dataDxfId="377"/>
    <tableColumn id="327" xr3:uid="{47977D72-1E52-4985-8594-F390C057BD39}" name="19899" dataDxfId="376"/>
    <tableColumn id="328" xr3:uid="{34051D31-1168-4E9A-96AA-37E4FF930F51}" name="19900" dataDxfId="375"/>
    <tableColumn id="329" xr3:uid="{373899EC-1093-4AC9-8A3E-F000AFD8822D}" name="19901" dataDxfId="374"/>
    <tableColumn id="330" xr3:uid="{BE905700-F480-4EA6-93D9-52664343584F}" name="19902" dataDxfId="373"/>
    <tableColumn id="331" xr3:uid="{B4F9E8B5-F3F4-4F3E-A3C4-FC3C8FF5E1B8}" name="19903" dataDxfId="372"/>
    <tableColumn id="332" xr3:uid="{A1B5AC71-E71D-4720-B8AF-1470953E5371}" name="19904" dataDxfId="371"/>
    <tableColumn id="333" xr3:uid="{7CE1D2A5-A08E-40F6-A3AB-DF6AC539DCE0}" name="19905" dataDxfId="370"/>
    <tableColumn id="334" xr3:uid="{E4103B03-D57E-4647-9B99-EE8EF85ED8FE}" name="19906" dataDxfId="369"/>
    <tableColumn id="335" xr3:uid="{4C5DC8E4-61C8-45CA-8E6D-0842C8D645E7}" name="19907" dataDxfId="368"/>
    <tableColumn id="336" xr3:uid="{BF3493B8-224B-4315-9715-B3E314EBA6D2}" name="19908" dataDxfId="367"/>
    <tableColumn id="337" xr3:uid="{EA9783A1-8437-4E29-B8D3-33F9AAFD0CEF}" name="19909" dataDxfId="366"/>
    <tableColumn id="338" xr3:uid="{A78686FF-69A9-415E-908F-800EAC65DA14}" name="19910" dataDxfId="365"/>
    <tableColumn id="339" xr3:uid="{841557FB-1F44-421B-840B-08E63CE825CF}" name="19911" dataDxfId="364"/>
    <tableColumn id="340" xr3:uid="{93C270D7-F64B-407A-BA0F-41254071D154}" name="19912" dataDxfId="363"/>
    <tableColumn id="341" xr3:uid="{F9B47669-6A84-4C82-BF9D-56A01EC1FBF0}" name="19913" dataDxfId="362"/>
    <tableColumn id="342" xr3:uid="{73B83AAF-913A-4953-9653-797722BB9702}" name="19914" dataDxfId="361"/>
    <tableColumn id="343" xr3:uid="{8F6994E4-2B7D-4FBB-8069-DC1E37B8AD92}" name="19915" dataDxfId="360"/>
    <tableColumn id="344" xr3:uid="{04255818-8892-47E9-B40D-9E74EFDBE9B8}" name="19916" dataDxfId="359"/>
    <tableColumn id="345" xr3:uid="{30A27027-9CAD-4473-9FAF-541936AF856A}" name="19917" dataDxfId="358"/>
    <tableColumn id="346" xr3:uid="{DCF36CA2-7D88-48DB-A3CE-98B6FC6D2DAB}" name="19918" dataDxfId="357"/>
    <tableColumn id="347" xr3:uid="{1D4B9075-D8A0-45C9-88F0-9A5A1500B35D}" name="19919" dataDxfId="356"/>
    <tableColumn id="348" xr3:uid="{85B2B82C-1632-4CC0-B6FD-934DED747C0F}" name="19920" dataDxfId="355"/>
    <tableColumn id="349" xr3:uid="{9CF1CBED-50EE-4545-956D-48F3210300D3}" name="19921" dataDxfId="354"/>
    <tableColumn id="350" xr3:uid="{4D741EDB-1798-4DB9-8215-859C1327855B}" name="19922" dataDxfId="353"/>
    <tableColumn id="351" xr3:uid="{7D5F5AFC-50D1-40CA-84FC-36D172086609}" name="19923" dataDxfId="352"/>
    <tableColumn id="352" xr3:uid="{F18F0A49-1372-4E3E-A2C5-9B963588183C}" name="19924" dataDxfId="351"/>
    <tableColumn id="353" xr3:uid="{7D0A3142-F602-4109-82C7-22A98E7456D3}" name="19925" dataDxfId="350"/>
    <tableColumn id="354" xr3:uid="{43623DA5-4135-4FAD-8BDF-55D6F3C0BDC7}" name="19926" dataDxfId="349"/>
    <tableColumn id="355" xr3:uid="{935B2B40-FECC-4216-9193-D91AAD2B7CCA}" name="19927" dataDxfId="348"/>
    <tableColumn id="356" xr3:uid="{65905364-2BA8-4A83-B931-A4E94ECE9FC9}" name="19928" dataDxfId="347"/>
    <tableColumn id="357" xr3:uid="{7B7E29B5-AAB8-44A8-AB1E-C6CABAF5BDBA}" name="19929" dataDxfId="346"/>
    <tableColumn id="358" xr3:uid="{CC7E8F00-955A-42C9-AF95-825843BE74D3}" name="19930" dataDxfId="345"/>
    <tableColumn id="359" xr3:uid="{CE0DFFE8-C28B-44D9-8A71-2AC834ECC334}" name="19931" dataDxfId="344"/>
    <tableColumn id="360" xr3:uid="{8A027B78-8655-45AC-A94B-41792BDC0D8E}" name="19932" dataDxfId="343"/>
    <tableColumn id="361" xr3:uid="{2FB6F6D0-C278-402D-A29E-8502C1344C6D}" name="19933" dataDxfId="342"/>
    <tableColumn id="362" xr3:uid="{1A4DE90F-F4E9-4134-8EEA-10028F8766BD}" name="19934" dataDxfId="341"/>
    <tableColumn id="363" xr3:uid="{E373BF7B-E8BD-4404-840A-AE5CA7DCF63D}" name="19935" dataDxfId="340"/>
    <tableColumn id="364" xr3:uid="{9BD48130-1DCF-4759-91FC-83FF6E152AA6}" name="19936" dataDxfId="339"/>
    <tableColumn id="365" xr3:uid="{52D23EA7-8E8D-453C-87DA-22C578190148}" name="19937" dataDxfId="338"/>
    <tableColumn id="366" xr3:uid="{AE2348BE-54ED-47A0-97D2-8CCDBF2E281E}" name="19938" dataDxfId="337"/>
    <tableColumn id="367" xr3:uid="{5FD40667-B809-4A4F-87C8-48386D4F9C6C}" name="19939" dataDxfId="336"/>
    <tableColumn id="368" xr3:uid="{85A90E6B-2C96-4A86-9055-0C984A5D7E62}" name="19940" dataDxfId="335"/>
    <tableColumn id="369" xr3:uid="{10F95C01-75F3-442A-B220-BEDA2A8F8411}" name="19941" dataDxfId="334"/>
    <tableColumn id="370" xr3:uid="{246306E6-52BB-4D7B-9014-6550EC618600}" name="19942" dataDxfId="333"/>
    <tableColumn id="371" xr3:uid="{F26D5953-0BF4-4C00-9667-ED11575DDC53}" name="19943" dataDxfId="332"/>
    <tableColumn id="372" xr3:uid="{89AF5994-8165-4178-9956-6733D0C538C7}" name="19944" dataDxfId="331"/>
    <tableColumn id="373" xr3:uid="{5A5C7EA3-7601-472A-9728-B773B5BB8473}" name="19945" dataDxfId="330"/>
    <tableColumn id="374" xr3:uid="{C73583A7-6092-4156-85B9-D80564EB5CF7}" name="19946" dataDxfId="329"/>
    <tableColumn id="375" xr3:uid="{69135ECB-9E0B-4A32-B08D-8187B871033B}" name="19947" dataDxfId="328"/>
    <tableColumn id="376" xr3:uid="{24CFC22E-BE03-4F30-BCC6-BE22A0A78BF8}" name="19948" dataDxfId="327"/>
    <tableColumn id="377" xr3:uid="{001BD18D-068F-4F52-AF83-1C9E50553B52}" name="19949" dataDxfId="326"/>
    <tableColumn id="378" xr3:uid="{4CE50E59-8EE6-4208-A2B1-8C5AA08088CF}" name="19950" dataDxfId="325"/>
    <tableColumn id="379" xr3:uid="{460CFBAC-9801-4B3D-AA43-9FE93D55F700}" name="19951" dataDxfId="324"/>
    <tableColumn id="380" xr3:uid="{D1B417F3-BB3B-4A4E-95BD-D614C49DECBC}" name="19952" dataDxfId="323"/>
    <tableColumn id="381" xr3:uid="{F23AB073-0643-441F-9934-ABE5748F6CE6}" name="19953" dataDxfId="322"/>
    <tableColumn id="382" xr3:uid="{0F32A3CF-B573-4838-B6C2-45702FA67346}" name="19954" dataDxfId="321"/>
    <tableColumn id="383" xr3:uid="{C4CF5F15-B4C8-4B97-AD59-17DF7F0B5C75}" name="19955" dataDxfId="320"/>
    <tableColumn id="384" xr3:uid="{07ECB9B0-7F16-403F-AE79-BBC3E2C68F64}" name="19956" dataDxfId="319"/>
    <tableColumn id="385" xr3:uid="{C1002EA4-BCB1-492D-BF02-900B121FE0D0}" name="19957" dataDxfId="318"/>
    <tableColumn id="386" xr3:uid="{0FDF6392-1EDE-40AD-9D19-865423BE42C9}" name="19958" dataDxfId="317"/>
    <tableColumn id="387" xr3:uid="{86BFFA34-6C6A-4E02-8A5E-6FEF276A8968}" name="19959" dataDxfId="316"/>
    <tableColumn id="388" xr3:uid="{6E7F9355-4CF6-45A7-8FA8-1E2F58418308}" name="19960" dataDxfId="315"/>
    <tableColumn id="389" xr3:uid="{E03898A1-71B5-4C57-8861-05E2D81855A3}" name="19961" dataDxfId="314"/>
    <tableColumn id="390" xr3:uid="{08543B85-B4BC-401B-9A47-7B709E1A41C6}" name="19962" dataDxfId="313"/>
    <tableColumn id="391" xr3:uid="{C7A99927-69C3-4E44-B052-67D5D6D2629A}" name="19963" dataDxfId="312"/>
    <tableColumn id="392" xr3:uid="{A63A9AF5-B816-42EA-9586-5E18E4A482AC}" name="19964" dataDxfId="311"/>
    <tableColumn id="393" xr3:uid="{66915B58-7DE1-4F10-A333-079F7B8BF069}" name="19965" dataDxfId="310"/>
    <tableColumn id="394" xr3:uid="{15BDCF79-C426-4F9C-BF98-C99D83DB03D5}" name="19966" dataDxfId="309"/>
    <tableColumn id="395" xr3:uid="{0E1DB63F-4224-4C4C-B54F-5915C0637153}" name="19967" dataDxfId="308"/>
    <tableColumn id="396" xr3:uid="{60FB07CC-4BDC-4B70-A13A-ED62FCB2BDF3}" name="19968" dataDxfId="307"/>
    <tableColumn id="397" xr3:uid="{9439EBDE-47FA-469E-B09A-F083223AB0BA}" name="19969" dataDxfId="306"/>
    <tableColumn id="398" xr3:uid="{B2F1E56A-76FC-45EB-BEDE-F989D856D6DB}" name="19970" dataDxfId="305"/>
    <tableColumn id="399" xr3:uid="{BEE997B3-5B00-47E0-AC7A-321C8699D055}" name="19971" dataDxfId="304"/>
    <tableColumn id="400" xr3:uid="{4BE1B6B9-00A5-459C-975F-3FAD2154F6E1}" name="19972" dataDxfId="303"/>
    <tableColumn id="401" xr3:uid="{DD7053F8-FB8B-4BA4-AA3D-027A48588BD7}" name="19973" dataDxfId="302"/>
    <tableColumn id="402" xr3:uid="{A819FEC6-AA50-48E8-895A-65276CC1A27F}" name="19974" dataDxfId="301"/>
    <tableColumn id="403" xr3:uid="{6972A2B3-A796-4E7C-9B68-94F7D9693E76}" name="19975" dataDxfId="300"/>
    <tableColumn id="404" xr3:uid="{E32D3E4B-BA42-499D-85F6-F0FCC36AC8EB}" name="19976" dataDxfId="299"/>
    <tableColumn id="405" xr3:uid="{DBC08F22-5000-4D62-993D-583DC49E5119}" name="19977" dataDxfId="298"/>
    <tableColumn id="406" xr3:uid="{882A8402-C0B7-4D15-83BD-2EA11AB55014}" name="19978" dataDxfId="297"/>
    <tableColumn id="407" xr3:uid="{E7614AB8-1B9A-42BF-A8A9-7FC360DB9BFE}" name="19979" dataDxfId="296"/>
    <tableColumn id="408" xr3:uid="{4F45EDD7-7A8D-4A5E-A085-E74401982D48}" name="19980" dataDxfId="295"/>
    <tableColumn id="409" xr3:uid="{7B614E26-7C6F-45A0-9125-ABC73EF241B0}" name="19981" dataDxfId="294"/>
    <tableColumn id="410" xr3:uid="{98DC1050-519E-4A37-B96E-E589E5A67142}" name="19982" dataDxfId="293"/>
    <tableColumn id="411" xr3:uid="{7FA206DD-DD57-404B-A04C-D2D3E9D4BC07}" name="19983" dataDxfId="292"/>
    <tableColumn id="412" xr3:uid="{9CD01684-F051-4259-8F4E-54E436471AA0}" name="19984" dataDxfId="291"/>
    <tableColumn id="413" xr3:uid="{EB4BC7BE-425A-455C-B84B-5202E3C70F7D}" name="19985" dataDxfId="290"/>
    <tableColumn id="414" xr3:uid="{A965BDD0-A904-4894-AB10-A494941ECF50}" name="19986" dataDxfId="289"/>
    <tableColumn id="415" xr3:uid="{FE374BBD-434B-4ED9-8AE6-DF8DBEBDCE24}" name="19987" dataDxfId="288"/>
    <tableColumn id="416" xr3:uid="{76B829C3-D6DC-4A90-9002-1A38B3709CDB}" name="19988" dataDxfId="287"/>
    <tableColumn id="417" xr3:uid="{C8828CF6-417A-4251-9F37-07BC55BEF769}" name="19989" dataDxfId="286"/>
    <tableColumn id="418" xr3:uid="{C03C951A-593B-44D5-88BD-F04C11C949D6}" name="19990" dataDxfId="285"/>
    <tableColumn id="419" xr3:uid="{59D4C8B9-B468-4403-8A72-285755B7C542}" name="19991" dataDxfId="284"/>
    <tableColumn id="420" xr3:uid="{C2848D63-79F6-4A12-9EEE-09FAF0FBDAEC}" name="19992" dataDxfId="283"/>
    <tableColumn id="421" xr3:uid="{DA67B59E-E4E2-424B-9B06-F81271B24E4A}" name="19993" dataDxfId="282"/>
    <tableColumn id="422" xr3:uid="{51C57516-7457-4E49-A940-C7208BE87CEB}" name="19994" dataDxfId="281"/>
    <tableColumn id="423" xr3:uid="{157E2797-1150-4838-ADA2-59374ED5D93E}" name="19995" dataDxfId="280"/>
    <tableColumn id="424" xr3:uid="{753651EF-8572-4283-B3CC-46BFDC692436}" name="19996" dataDxfId="279"/>
    <tableColumn id="425" xr3:uid="{201AFF79-F7DA-452D-9EA8-6B376E26BBF8}" name="19997" dataDxfId="278"/>
    <tableColumn id="426" xr3:uid="{564AB528-E3C1-450A-BB22-0F748EA2C462}" name="19998" dataDxfId="277"/>
    <tableColumn id="427" xr3:uid="{79D55511-5DC9-45B9-BD34-57BAB6A1414E}" name="19999" dataDxfId="276"/>
    <tableColumn id="428" xr3:uid="{A92D89CB-D172-4AD6-BF20-B6F3BEDA7725}" name="20000" dataDxfId="275"/>
    <tableColumn id="429" xr3:uid="{98FAC84B-D3F0-4EAE-B7D9-3185AF6CA11A}" name="20001" dataDxfId="274"/>
    <tableColumn id="430" xr3:uid="{9BCFB483-E64C-475E-8021-3EADA3EAA2C5}" name="20002" dataDxfId="273"/>
    <tableColumn id="431" xr3:uid="{712795D5-EB44-40C3-AE6C-6D2C5B3EECC5}" name="20003" dataDxfId="272"/>
    <tableColumn id="432" xr3:uid="{B2188531-EE5F-483A-AEB3-A25D86FC5BAC}" name="20004" dataDxfId="271"/>
    <tableColumn id="433" xr3:uid="{EA69031A-E95B-47EC-AB2F-623E26AAF42F}" name="20005" dataDxfId="270"/>
    <tableColumn id="434" xr3:uid="{22B70476-DB2B-498F-B145-81616416D683}" name="20006" dataDxfId="269"/>
    <tableColumn id="435" xr3:uid="{C81812D9-FA24-4E42-BBD9-ECDD6475A185}" name="20007" dataDxfId="268"/>
    <tableColumn id="436" xr3:uid="{7C6015D8-F6E2-41F9-ABD9-490FA8E304DC}" name="20008" dataDxfId="267"/>
    <tableColumn id="437" xr3:uid="{3FB2A156-60AB-45CA-8471-27C2BC6AA8E7}" name="20009" dataDxfId="266"/>
    <tableColumn id="438" xr3:uid="{C72A5B50-4859-40A5-B86F-986418BD4D1B}" name="20010" dataDxfId="265"/>
    <tableColumn id="439" xr3:uid="{135EEF81-159D-4C14-9DB8-5B7F018BB8A9}" name="20011" dataDxfId="264"/>
    <tableColumn id="440" xr3:uid="{317AC9F7-725C-4895-9718-126970ABBC38}" name="20012" dataDxfId="263"/>
    <tableColumn id="441" xr3:uid="{471AAC50-D537-4C05-9CFC-474109197F97}" name="20013" dataDxfId="262"/>
    <tableColumn id="442" xr3:uid="{165892A0-C725-4A95-8BA6-E3E90CE0A960}" name="20014" dataDxfId="261"/>
    <tableColumn id="443" xr3:uid="{FE9B62DF-11E7-4F9F-9740-06666709DEAF}" name="20015" dataDxfId="260"/>
    <tableColumn id="444" xr3:uid="{2EA9DB9E-0A10-4D23-9257-7037E9B72374}" name="20016" dataDxfId="259"/>
    <tableColumn id="445" xr3:uid="{CAE2E700-6009-44AD-B5EC-DC0C06B73DAA}" name="20017" dataDxfId="258"/>
    <tableColumn id="446" xr3:uid="{158575D4-72A0-49EB-9051-9BAFE8AC96A3}" name="20018" dataDxfId="257"/>
    <tableColumn id="447" xr3:uid="{9377824A-1C93-4998-A0FE-52043D88AD1A}" name="20019" dataDxfId="256"/>
    <tableColumn id="448" xr3:uid="{3C32F2B6-4F6A-405D-89D3-2D4CF88B4332}" name="20020" dataDxfId="255"/>
    <tableColumn id="449" xr3:uid="{855F3BB9-B9E8-4A70-9F9B-286CC71E4A0C}" name="20021" dataDxfId="254"/>
    <tableColumn id="450" xr3:uid="{2F2521A4-F5DF-4631-9A5B-086847969663}" name="20022" dataDxfId="253"/>
    <tableColumn id="451" xr3:uid="{49545D16-C1BE-4307-8B3F-B51BF991B6AB}" name="20023" dataDxfId="252"/>
    <tableColumn id="452" xr3:uid="{C54F866D-161A-4FAB-80F4-76D9E562E874}" name="20024" dataDxfId="251"/>
    <tableColumn id="453" xr3:uid="{2908F076-7F65-40E6-8662-4DFAFBE07FB2}" name="20025" dataDxfId="250"/>
    <tableColumn id="454" xr3:uid="{E66436D5-FC2B-490A-9AD8-22A9C8745B5B}" name="20026" dataDxfId="249"/>
    <tableColumn id="455" xr3:uid="{55F4FBB5-0417-4508-AB08-7AEA9BA62E46}" name="20027" dataDxfId="248"/>
    <tableColumn id="456" xr3:uid="{E0B50E99-E98E-40CB-81D3-4289863D1A11}" name="20028" dataDxfId="247"/>
    <tableColumn id="457" xr3:uid="{6243F10C-A263-47C2-85D2-E85170182DD6}" name="20029" dataDxfId="246"/>
    <tableColumn id="458" xr3:uid="{519A3575-4D6F-40BA-A155-B9FACE7E5380}" name="20030" dataDxfId="245"/>
    <tableColumn id="459" xr3:uid="{CB738C8D-B6D0-40EA-B388-4895D392F7B9}" name="20031" dataDxfId="244"/>
    <tableColumn id="460" xr3:uid="{20CEF157-E0DF-4022-95CF-5BF94ADAB6B1}" name="20032" dataDxfId="243"/>
    <tableColumn id="461" xr3:uid="{E2523AFF-CF43-423C-88EB-3082758D2224}" name="20033" dataDxfId="242"/>
    <tableColumn id="462" xr3:uid="{9409248B-65C5-4A58-A266-B555AAE89BCA}" name="20034" dataDxfId="241"/>
    <tableColumn id="463" xr3:uid="{63B0E29E-DBD1-4C41-8AD0-BFA4E37EDABA}" name="20035" dataDxfId="240"/>
    <tableColumn id="464" xr3:uid="{D21AF631-5792-418E-BF16-2FCF320632D4}" name="20036" dataDxfId="239"/>
    <tableColumn id="465" xr3:uid="{B3DBA5D8-4E21-48E5-BBDA-34B78658327F}" name="20037" dataDxfId="238"/>
    <tableColumn id="466" xr3:uid="{E5A9906B-EA10-4014-BF20-DEB6B706B039}" name="20038" dataDxfId="237"/>
    <tableColumn id="467" xr3:uid="{E36B8791-528F-4A15-8A44-F30B82FEE1C0}" name="20039" dataDxfId="236"/>
    <tableColumn id="468" xr3:uid="{1BA26C38-D5B7-4A3B-B16C-3A8AE05387F0}" name="20040" dataDxfId="235"/>
    <tableColumn id="469" xr3:uid="{998BF6A5-E2C1-487D-99BE-CE8777FED5D5}" name="20041" dataDxfId="234"/>
    <tableColumn id="470" xr3:uid="{5D30C6D9-97BB-4D7B-8845-550C9D9EC001}" name="20042" dataDxfId="233"/>
    <tableColumn id="471" xr3:uid="{D3CABF62-06E8-4DF4-BE39-2672ADE65A8B}" name="20043" dataDxfId="232"/>
    <tableColumn id="472" xr3:uid="{1222C4A2-6FA9-429D-BD28-48F36ED167F0}" name="20044" dataDxfId="231"/>
    <tableColumn id="473" xr3:uid="{265A70AA-3719-40DA-A6B3-23EE196356F3}" name="20045" dataDxfId="230"/>
    <tableColumn id="474" xr3:uid="{923149DB-CA25-4A6B-AC4D-DA960618EDB2}" name="20046" dataDxfId="229"/>
    <tableColumn id="475" xr3:uid="{6CA180A1-270F-4594-939A-DB25CB0CDA7C}" name="20047" dataDxfId="228"/>
    <tableColumn id="476" xr3:uid="{7039375A-8F40-4E29-8FFA-35D5EA2FC915}" name="20048" dataDxfId="227"/>
    <tableColumn id="477" xr3:uid="{19F07566-96E3-47BF-B059-F9A88C63FE95}" name="20049" dataDxfId="226"/>
    <tableColumn id="478" xr3:uid="{28D422F0-9FDF-42C8-8BA3-7077C651ED82}" name="20050" dataDxfId="225"/>
    <tableColumn id="479" xr3:uid="{65889345-9280-49E9-BD15-904E8A9EA0DB}" name="20051" dataDxfId="224"/>
    <tableColumn id="480" xr3:uid="{44DC7D8B-8FE2-4952-A2E3-C656684CE3C0}" name="20052" dataDxfId="223"/>
    <tableColumn id="481" xr3:uid="{8BD3F5FB-86D1-4D80-8969-0C866F84E7DC}" name="20053" dataDxfId="222"/>
    <tableColumn id="482" xr3:uid="{AB179386-79EF-414E-B7E5-14855F7D7AF4}" name="20054" dataDxfId="221"/>
    <tableColumn id="483" xr3:uid="{E495292B-A6F6-46B7-82AF-A1CBB4D51397}" name="20055" dataDxfId="220"/>
    <tableColumn id="484" xr3:uid="{212273B9-3E60-46F2-A207-6834184FECA0}" name="20056" dataDxfId="219"/>
    <tableColumn id="485" xr3:uid="{7B2A0AA6-21F9-42D0-A6BC-EB963E461C91}" name="20057" dataDxfId="218"/>
    <tableColumn id="486" xr3:uid="{0F771B26-7E40-421B-A927-C88DD8209D1F}" name="20058" dataDxfId="217"/>
    <tableColumn id="487" xr3:uid="{ADD6B5E0-89BF-40F3-B136-2B5C18079B31}" name="20059" dataDxfId="216"/>
    <tableColumn id="488" xr3:uid="{E5B8C328-BDAD-477C-87C3-A2237A152E3F}" name="20060" dataDxfId="215"/>
    <tableColumn id="489" xr3:uid="{A715270A-4BFC-4E99-97F6-404AED065F9E}" name="20061" dataDxfId="214"/>
    <tableColumn id="490" xr3:uid="{4196ACA2-EEAD-49AA-8838-9871EA2B376D}" name="20062" dataDxfId="213"/>
    <tableColumn id="491" xr3:uid="{152DB570-5B35-4F4B-BEB3-9C694E714E7E}" name="20063" dataDxfId="212"/>
    <tableColumn id="492" xr3:uid="{8BFC0A6F-83F1-4E05-B8D8-4A906597B1BC}" name="20064" dataDxfId="211"/>
    <tableColumn id="493" xr3:uid="{E47E0223-D99B-4C23-944C-E2A58E01D22B}" name="20065" dataDxfId="210"/>
    <tableColumn id="494" xr3:uid="{C97B7C6D-928C-4F88-8EBA-C8B91A2C8A45}" name="20066" dataDxfId="209"/>
    <tableColumn id="495" xr3:uid="{1B91A456-D697-469A-AB15-9D2922F1D1C5}" name="20067" dataDxfId="208"/>
    <tableColumn id="496" xr3:uid="{C9C8CC94-E9CE-47D9-ACCA-1567A577208F}" name="20068" dataDxfId="207"/>
    <tableColumn id="497" xr3:uid="{C69C0A69-996E-4AB9-BB7E-EC2383BB3C98}" name="20069" dataDxfId="206"/>
    <tableColumn id="498" xr3:uid="{AB1E5CD8-80F5-4D5E-AC21-6AA24910A785}" name="20070" dataDxfId="205"/>
    <tableColumn id="499" xr3:uid="{DC360DEB-5276-4EE8-8F97-F32EA504B577}" name="20071" dataDxfId="204"/>
    <tableColumn id="500" xr3:uid="{2BA54BC5-FAC9-42A7-8398-DFAE635A4FBD}" name="20072" dataDxfId="203"/>
    <tableColumn id="501" xr3:uid="{6ADF25FA-95B7-443D-83F4-4363016331D0}" name="20073" dataDxfId="202"/>
    <tableColumn id="502" xr3:uid="{CD30484F-592C-49AF-AAD7-B7F66E881F22}" name="20074" dataDxfId="201"/>
    <tableColumn id="503" xr3:uid="{C7CB189F-197C-4FC5-9A71-741DC489AF4D}" name="20075" dataDxfId="200"/>
    <tableColumn id="504" xr3:uid="{5B97A4C5-EBF4-42FB-99D3-10E6A2D1E6E4}" name="20076" dataDxfId="199"/>
    <tableColumn id="505" xr3:uid="{F98ADBD7-9FE7-4BEA-B6DB-EB8A75D16021}" name="20077" dataDxfId="198"/>
    <tableColumn id="506" xr3:uid="{A43C3C1C-E817-4F8A-AE48-64609502E6AF}" name="20078" dataDxfId="197"/>
    <tableColumn id="507" xr3:uid="{5558F403-A29B-4502-8877-0CA29493F6E7}" name="20079" dataDxfId="196"/>
    <tableColumn id="508" xr3:uid="{9097FAB8-DD44-4465-9B7E-FF357D75B23D}" name="20080" dataDxfId="195"/>
    <tableColumn id="509" xr3:uid="{B906CDF5-1249-476E-86DD-A4B52FABFDC0}" name="20081" dataDxfId="194"/>
    <tableColumn id="510" xr3:uid="{90B05E86-BE45-42C1-B988-6E4D7E3E5B8F}" name="20082" dataDxfId="193"/>
    <tableColumn id="511" xr3:uid="{5F6A9D9C-FA0B-477B-972C-97488775E1C3}" name="20083" dataDxfId="192"/>
    <tableColumn id="512" xr3:uid="{A6FD354A-08E9-428B-8772-4CEA44859287}" name="20084" dataDxfId="191"/>
    <tableColumn id="513" xr3:uid="{8E9F0EFC-5E39-4D73-9263-4EF1CA230995}" name="20085" dataDxfId="190"/>
    <tableColumn id="514" xr3:uid="{2E652A81-C5D0-4822-BE3F-83C409C065E4}" name="20086" dataDxfId="189"/>
    <tableColumn id="515" xr3:uid="{33332EBC-25EF-489F-A213-6EB8183325A1}" name="20087" dataDxfId="188"/>
    <tableColumn id="516" xr3:uid="{37870B47-2818-4387-96D2-7DF40DE73580}" name="20088" dataDxfId="187"/>
    <tableColumn id="517" xr3:uid="{D2D995BD-FC6A-47EC-A13E-534C336A4A9D}" name="20089" dataDxfId="186"/>
    <tableColumn id="518" xr3:uid="{51DB827E-E55E-490B-B270-4D7A8807D901}" name="20090" dataDxfId="185"/>
    <tableColumn id="519" xr3:uid="{85B898E1-017C-4C9D-8BAE-9BEF7CF5C3DF}" name="20091" dataDxfId="184"/>
    <tableColumn id="520" xr3:uid="{28BEFAF8-7B12-4596-9037-9B390CD60684}" name="20092" dataDxfId="183"/>
    <tableColumn id="521" xr3:uid="{19782EE0-24B1-46AA-80B4-0CBB1320AF51}" name="20093" dataDxfId="182"/>
    <tableColumn id="522" xr3:uid="{546111B8-8F33-4B3B-9698-33FB86D67360}" name="20094" dataDxfId="181"/>
    <tableColumn id="523" xr3:uid="{80A562BD-83F5-4D6C-8515-33B347897833}" name="20095" dataDxfId="180"/>
    <tableColumn id="524" xr3:uid="{1345E1EF-90B0-432D-B724-9EA18109DA19}" name="20096" dataDxfId="179"/>
    <tableColumn id="525" xr3:uid="{87D25882-1C8F-4D67-84BA-5CF481B6FC25}" name="20097" dataDxfId="178"/>
    <tableColumn id="526" xr3:uid="{64B208CF-9A16-44BC-AC6E-B289689538F2}" name="20098" dataDxfId="177"/>
    <tableColumn id="527" xr3:uid="{C1B400D3-ABE5-498D-91FA-0F8A02FE18CD}" name="20099" dataDxfId="176"/>
    <tableColumn id="528" xr3:uid="{928D9F4D-FC8C-4A4B-B5AF-2DE2846CAA69}" name="20100" dataDxfId="175"/>
    <tableColumn id="529" xr3:uid="{4B54EC95-258B-4C0D-9EBE-1DBEDB73A6B7}" name="20101" dataDxfId="174"/>
    <tableColumn id="530" xr3:uid="{728588B9-8D32-45D7-9AA3-E5BD169DD274}" name="20102" dataDxfId="173"/>
    <tableColumn id="531" xr3:uid="{70F17BDC-3C9A-43F7-AE44-C87C9ED769F5}" name="20103" dataDxfId="172"/>
    <tableColumn id="532" xr3:uid="{A3BFCC72-8933-414C-9885-606BD5865334}" name="20104" dataDxfId="171"/>
    <tableColumn id="533" xr3:uid="{EDF8DA42-2F6F-4D6A-B11D-E3B1E3CCEF3E}" name="20105" dataDxfId="170"/>
    <tableColumn id="534" xr3:uid="{0588403D-2101-440A-B0E6-C7BA4AC6A6A0}" name="20106" dataDxfId="169"/>
    <tableColumn id="535" xr3:uid="{A5147681-12E4-4EDD-BF87-C8E2D755EAF9}" name="20107" dataDxfId="168"/>
    <tableColumn id="536" xr3:uid="{BEB35A16-D4D3-44B5-9847-B068756ECE68}" name="20108" dataDxfId="167"/>
    <tableColumn id="537" xr3:uid="{E5A592D4-DBEC-425B-B734-9440661B73B5}" name="20109" dataDxfId="166"/>
    <tableColumn id="538" xr3:uid="{E4C9B244-FB63-4B8A-BD67-DB7C9B2CA34B}" name="20110" dataDxfId="165"/>
    <tableColumn id="539" xr3:uid="{5680AE1B-B67F-4066-9A74-B1741BAE9802}" name="20111" dataDxfId="164"/>
    <tableColumn id="540" xr3:uid="{15A6491F-DCDD-483F-9D02-852CCF7BA7F9}" name="20112" dataDxfId="163"/>
    <tableColumn id="541" xr3:uid="{C4B670B6-33CA-478F-967B-CB074F3887BD}" name="20113" dataDxfId="162"/>
    <tableColumn id="542" xr3:uid="{F0573FB7-10C3-4DA7-943E-940C2D6913A6}" name="20114" dataDxfId="161"/>
    <tableColumn id="543" xr3:uid="{31377173-34A5-4B24-9472-12892E6457B8}" name="20115" dataDxfId="160"/>
    <tableColumn id="544" xr3:uid="{63E32DBF-BE4A-4376-9371-B85D482A394D}" name="20116" dataDxfId="159"/>
    <tableColumn id="545" xr3:uid="{040BC284-C05F-455E-A7AE-4770345DABB4}" name="20117" dataDxfId="158"/>
    <tableColumn id="546" xr3:uid="{FD4B9E03-1908-468A-BF52-5727CBD15207}" name="20118" dataDxfId="157"/>
    <tableColumn id="547" xr3:uid="{FD461E46-D719-479F-A1DD-78AC573118F8}" name="20119" dataDxfId="156"/>
    <tableColumn id="548" xr3:uid="{8CAA11BF-3C41-4CB2-B7DE-A3F5A757E05D}" name="20120" dataDxfId="155"/>
    <tableColumn id="549" xr3:uid="{8C00CE89-0B27-48FE-923A-ABD968B327D1}" name="20121" dataDxfId="154"/>
    <tableColumn id="550" xr3:uid="{AB61AFA7-DA6E-4C34-87B4-FFBA93D42E47}" name="20122" dataDxfId="153"/>
    <tableColumn id="551" xr3:uid="{A2C94A6F-5507-4DC9-ADC4-9C7BFEAF1374}" name="20123" dataDxfId="152"/>
    <tableColumn id="552" xr3:uid="{4788271D-F38E-4827-810C-FD1547A6617D}" name="20124" dataDxfId="151"/>
    <tableColumn id="553" xr3:uid="{992BAB32-E0A2-42E3-B37D-0214C203BFC6}" name="20125" dataDxfId="150"/>
    <tableColumn id="554" xr3:uid="{CE76DEC9-1FF5-4CEA-A00D-EB7E987F90B5}" name="20126" dataDxfId="149"/>
    <tableColumn id="555" xr3:uid="{46C9A668-546A-4951-84A8-B04F833D9095}" name="20127" dataDxfId="148"/>
    <tableColumn id="556" xr3:uid="{477AB686-2302-49A5-A43C-8BFEA107F1FD}" name="20128" dataDxfId="147"/>
    <tableColumn id="557" xr3:uid="{9148BBB1-EB31-4F3A-806E-3904928BDF75}" name="20129" dataDxfId="146"/>
    <tableColumn id="558" xr3:uid="{08C7558E-0537-41EC-B267-9CA2BCCDF82C}" name="20130" dataDxfId="145"/>
    <tableColumn id="559" xr3:uid="{3C7F5463-91C7-46B6-A09F-40C773EAEABA}" name="20131" dataDxfId="144"/>
    <tableColumn id="560" xr3:uid="{B007EAA8-2B0A-4C1B-AFA8-1E998C1D47CB}" name="20132" dataDxfId="143"/>
    <tableColumn id="561" xr3:uid="{AB3058C7-93FF-43D9-985A-5CC97D914CCE}" name="20133" dataDxfId="142"/>
    <tableColumn id="562" xr3:uid="{981ACCBB-7E31-40E9-AB7F-FF5CEE9376C2}" name="20134" dataDxfId="141"/>
    <tableColumn id="563" xr3:uid="{1BD31743-A1A8-421A-BD9F-EAFF55E497AC}" name="20135" dataDxfId="140"/>
    <tableColumn id="564" xr3:uid="{CECC5567-6580-4B5C-B74B-56733AEC0EDD}" name="20136" dataDxfId="139"/>
    <tableColumn id="565" xr3:uid="{39CA9104-6E4A-41EC-B076-216EA93FDADC}" name="20137" dataDxfId="138"/>
    <tableColumn id="566" xr3:uid="{3F070C04-0B8E-4D58-9DCC-BD10F0434DED}" name="20138" dataDxfId="137"/>
    <tableColumn id="567" xr3:uid="{98219161-276F-48FB-B8D7-82B83BC943E9}" name="20139" dataDxfId="136"/>
    <tableColumn id="568" xr3:uid="{B16925B7-28ED-46B8-880A-A2D2CBF72368}" name="20140" dataDxfId="135"/>
    <tableColumn id="569" xr3:uid="{3D1E9EDF-BD38-41ED-A7CD-8E80BC424D24}" name="20141" dataDxfId="134"/>
    <tableColumn id="570" xr3:uid="{6CDAC5E7-5B06-4B98-8C76-2507441C583C}" name="20142" dataDxfId="133"/>
    <tableColumn id="571" xr3:uid="{7BF2C424-3FF9-499A-B5DF-6B58F2B5FA1E}" name="20143" dataDxfId="132"/>
    <tableColumn id="572" xr3:uid="{97286449-3D29-46CD-80A7-6E70DA3595D2}" name="20144" dataDxfId="131"/>
    <tableColumn id="573" xr3:uid="{92692457-8EE5-4AB4-AF75-084F82992B0C}" name="20145" dataDxfId="130"/>
    <tableColumn id="574" xr3:uid="{C43E323E-B2A4-4D26-B97D-A9AE7B48071E}" name="20146" dataDxfId="129"/>
    <tableColumn id="575" xr3:uid="{C160029C-D0C3-422B-96FB-90C8C26F2A18}" name="20147" dataDxfId="128"/>
    <tableColumn id="576" xr3:uid="{DD7D5798-D32D-4284-B1F9-2839593BE4BC}" name="20148" dataDxfId="127"/>
    <tableColumn id="577" xr3:uid="{8FEA0480-5278-40C2-A221-1610A3C627FF}" name="20149" dataDxfId="126"/>
    <tableColumn id="578" xr3:uid="{57B7E10D-A3E6-4AD5-B9D6-47F570716D62}" name="20150" dataDxfId="125"/>
    <tableColumn id="579" xr3:uid="{97BE87C1-F031-4566-8F8C-4B3B8317010D}" name="20151" dataDxfId="124"/>
    <tableColumn id="580" xr3:uid="{641124D7-7353-4754-AD00-5C3C55BEF90C}" name="20152" dataDxfId="123"/>
    <tableColumn id="581" xr3:uid="{46C2E6DE-B821-4902-99C5-5561AA4902DB}" name="20153" dataDxfId="122"/>
    <tableColumn id="582" xr3:uid="{01982AB1-9BF2-4819-979C-45885A5F3464}" name="20154" dataDxfId="121"/>
    <tableColumn id="583" xr3:uid="{724099D2-4B78-4C1E-9050-2F287F97B45E}" name="20155" dataDxfId="120"/>
    <tableColumn id="584" xr3:uid="{4CBEB6E5-B001-4286-9C9E-8CB2AC8DE374}" name="20156" dataDxfId="119"/>
    <tableColumn id="585" xr3:uid="{9E579D91-2719-41E3-97FE-ECF8800462DD}" name="20157" dataDxfId="118"/>
    <tableColumn id="586" xr3:uid="{2DAFC4F1-B8A1-426C-B162-4C004D2176E2}" name="20158" dataDxfId="117"/>
    <tableColumn id="587" xr3:uid="{13B7A979-DF4C-4BDC-A52B-A94D248C98C8}" name="20159" dataDxfId="116"/>
    <tableColumn id="588" xr3:uid="{A7FF3239-6C0A-4F1B-B092-20346A8BCD01}" name="20160" dataDxfId="115"/>
    <tableColumn id="589" xr3:uid="{1F852D00-C323-499C-9232-01641C4A9165}" name="20161" dataDxfId="114"/>
    <tableColumn id="590" xr3:uid="{2E7023D7-DED3-42B7-8E16-35F376086484}" name="20162" dataDxfId="113"/>
    <tableColumn id="591" xr3:uid="{A84E3C1D-8A2A-4F5E-B799-3BA3D6C6F4BF}" name="20163" dataDxfId="112"/>
    <tableColumn id="592" xr3:uid="{5FF2B99C-D4DC-4441-AF00-41E7DF23CC44}" name="20164" dataDxfId="111"/>
    <tableColumn id="593" xr3:uid="{95058C45-40AD-41F9-A4E6-E9CC0580D141}" name="20165" dataDxfId="110"/>
    <tableColumn id="594" xr3:uid="{47E2DE1A-C19C-4E7D-876E-2E3BE8B3C8F1}" name="20166" dataDxfId="109"/>
    <tableColumn id="595" xr3:uid="{503707CE-E348-4156-AD79-EABE7950116A}" name="20167" dataDxfId="108"/>
    <tableColumn id="596" xr3:uid="{CE21C2C6-9D18-40E7-AE4F-895910AD02F5}" name="20168" dataDxfId="107"/>
    <tableColumn id="597" xr3:uid="{FAEA56D1-BBC6-4C85-8685-BB087CB37609}" name="20169" dataDxfId="106"/>
    <tableColumn id="598" xr3:uid="{51CECDE7-F556-4D18-8564-224F16E83126}" name="20170" dataDxfId="105"/>
    <tableColumn id="599" xr3:uid="{040E1AA6-939A-4444-9BB2-546A2398BE9E}" name="20171" dataDxfId="104"/>
    <tableColumn id="600" xr3:uid="{966CFE7B-DC19-402C-83A1-B80E7494201C}" name="20172" dataDxfId="103"/>
    <tableColumn id="601" xr3:uid="{8D4848B5-BD36-4B59-8F7A-88984B27F32B}" name="20173" dataDxfId="102"/>
    <tableColumn id="602" xr3:uid="{384FDEC9-445A-4A21-A7EF-E141FF24CB2D}" name="20174" dataDxfId="101"/>
    <tableColumn id="603" xr3:uid="{DB0D46EC-97C9-4A40-AC2A-BD46F814691E}" name="20175" dataDxfId="100"/>
    <tableColumn id="604" xr3:uid="{2ABCA382-171C-46F7-A76E-3E3C3F83FAFA}" name="20176" dataDxfId="99"/>
    <tableColumn id="605" xr3:uid="{3B9C4558-65D2-4465-91F2-F908AD8FA322}" name="20177" dataDxfId="98"/>
    <tableColumn id="606" xr3:uid="{298B18D0-9C95-450E-B2C4-826D171BDA23}" name="20178" dataDxfId="97"/>
    <tableColumn id="607" xr3:uid="{D49A3BB6-B69E-4D1C-AE7C-228F70C4D0BF}" name="20179" dataDxfId="96"/>
    <tableColumn id="608" xr3:uid="{0E160F6B-66BB-4BFC-B657-781F8F8CEC26}" name="20180" dataDxfId="95"/>
    <tableColumn id="609" xr3:uid="{0C108002-3C3E-4EC4-B29E-6F4B4F43486D}" name="20181" dataDxfId="94"/>
    <tableColumn id="610" xr3:uid="{2C1103F2-F5CA-4294-AA45-E440F346512E}" name="20182" dataDxfId="93"/>
    <tableColumn id="611" xr3:uid="{72C0B7B9-2766-46D6-B2ED-1AE1425E1019}" name="20183" dataDxfId="92"/>
    <tableColumn id="612" xr3:uid="{93CAF578-ADB9-42C9-8FCE-8B5C12090EDA}" name="20184" dataDxfId="91"/>
    <tableColumn id="613" xr3:uid="{AB795CED-FE70-4802-965E-3DC67FEC08E4}" name="20185" dataDxfId="90"/>
    <tableColumn id="614" xr3:uid="{E270A378-A8B9-4793-95CB-A4976B0CE733}" name="20186" dataDxfId="89"/>
    <tableColumn id="615" xr3:uid="{A74B461F-5BB6-4CBA-BCDB-776031042952}" name="20187" dataDxfId="88"/>
    <tableColumn id="616" xr3:uid="{8C023B8A-D57F-4EC9-B37F-17327EEB9D41}" name="20188" dataDxfId="87"/>
    <tableColumn id="617" xr3:uid="{5DF950B0-BDBD-44AF-A3ED-FC543D8C54B9}" name="20189" dataDxfId="86"/>
    <tableColumn id="618" xr3:uid="{B303364A-3457-4FFF-B8C5-A126FEC7042F}" name="20190" dataDxfId="85"/>
    <tableColumn id="619" xr3:uid="{6232D019-41D0-413B-ADC4-B4A38017D352}" name="20191" dataDxfId="84"/>
    <tableColumn id="620" xr3:uid="{96FAA3CD-2ABA-47A7-98CA-4B5E6CE4C17F}" name="20192" dataDxfId="83"/>
    <tableColumn id="621" xr3:uid="{70AF0ABB-D1DD-40B3-AB05-CC6080E92313}" name="20193" dataDxfId="82"/>
    <tableColumn id="622" xr3:uid="{80FBD931-BBD3-4034-9CD7-D613DA501072}" name="20194" dataDxfId="81"/>
    <tableColumn id="623" xr3:uid="{101A27C0-1673-4B60-B7EF-F2BCC0A53E7C}" name="20195" dataDxfId="80"/>
    <tableColumn id="624" xr3:uid="{CED0437A-D623-40F4-91C6-B1D89EA5A97E}" name="20196" dataDxfId="79"/>
    <tableColumn id="625" xr3:uid="{5B8640BE-C85D-4D04-BBA3-5173C90315DA}" name="20197" dataDxfId="78"/>
    <tableColumn id="626" xr3:uid="{74C0658F-537F-4D32-9486-D43B14D0D50A}" name="20198" dataDxfId="77"/>
    <tableColumn id="627" xr3:uid="{48082958-4053-4E11-9E9A-287B22FEAD9A}" name="20199" dataDxfId="76"/>
    <tableColumn id="628" xr3:uid="{567300BC-B5AF-45FA-805E-5ADC29197726}" name="20200" dataDxfId="75"/>
    <tableColumn id="629" xr3:uid="{D13C7D6C-B87F-44F0-A673-51E0AA3D0452}" name="20201" dataDxfId="74"/>
    <tableColumn id="630" xr3:uid="{5E42950C-FA36-42B7-95AC-9ADF9195A06C}" name="20202" dataDxfId="73"/>
    <tableColumn id="631" xr3:uid="{C346478F-6477-4C2A-B7DF-331B3366795A}" name="20203" dataDxfId="72"/>
    <tableColumn id="632" xr3:uid="{5B11455D-DFFD-4E3A-B2EF-09333DFAB165}" name="20204" dataDxfId="71"/>
    <tableColumn id="633" xr3:uid="{4FEE77F1-4271-47C8-A8C2-BB615F6FDE78}" name="20205" dataDxfId="70"/>
    <tableColumn id="634" xr3:uid="{A80EDB29-7E24-49C0-A543-247EF34DA60F}" name="20206" dataDxfId="69"/>
    <tableColumn id="635" xr3:uid="{31C7DE93-CCDF-409D-A89B-BC115C4B3435}" name="20207" dataDxfId="68"/>
    <tableColumn id="636" xr3:uid="{93DA9809-70F5-4C95-A743-8CBA63C3D28D}" name="20208" dataDxfId="67"/>
    <tableColumn id="637" xr3:uid="{1E8437B3-2832-4951-B2FA-91C9D659A1C1}" name="20209" dataDxfId="66"/>
    <tableColumn id="638" xr3:uid="{DBAFBF59-C7A2-4BDD-B661-7AC3A2F80269}" name="20210" dataDxfId="65"/>
    <tableColumn id="639" xr3:uid="{6583693D-8F04-48E9-AD44-5407F894AA66}" name="20211" dataDxfId="64"/>
    <tableColumn id="640" xr3:uid="{7432B845-1E4B-47F2-B9EB-4A82DB8DEFF0}" name="20212" dataDxfId="63"/>
    <tableColumn id="641" xr3:uid="{7EC227A7-25AA-467A-A5FA-E008964F6F0B}" name="20213" dataDxfId="62"/>
    <tableColumn id="642" xr3:uid="{BE496542-B07B-4468-910A-B762CC62DD5A}" name="20214" dataDxfId="61"/>
    <tableColumn id="643" xr3:uid="{3F8785C8-9CC7-407F-A448-2986C8ED7B45}" name="20215" dataDxfId="60"/>
    <tableColumn id="644" xr3:uid="{887F2B55-2AF2-415F-B4A0-B1F5D401C82B}" name="20216" dataDxfId="59"/>
    <tableColumn id="645" xr3:uid="{487390DE-7A9A-478C-975C-444966DF362F}" name="20217" dataDxfId="58"/>
    <tableColumn id="646" xr3:uid="{037BAD9F-5CC6-4F25-901D-444B3C24BCA5}" name="20218" dataDxfId="57"/>
    <tableColumn id="647" xr3:uid="{DFA71B18-BB4F-4405-8D77-9866AF51D904}" name="20219" dataDxfId="56"/>
    <tableColumn id="648" xr3:uid="{2BDCF9A1-2C15-4115-A6FE-A0D3172C9E8C}" name="20220" dataDxfId="55"/>
    <tableColumn id="649" xr3:uid="{6CA9D3DD-70B9-4073-9D82-D749581E2A6E}" name="20221" dataDxfId="54"/>
    <tableColumn id="650" xr3:uid="{461CA20F-2E04-4F34-A0F9-DD34B1924A68}" name="20222" dataDxfId="53"/>
    <tableColumn id="651" xr3:uid="{316324FD-B07F-4E0A-8236-D3FFF744AA68}" name="20223" dataDxfId="52"/>
    <tableColumn id="652" xr3:uid="{6641097B-1369-43DD-986E-35888925213A}" name="20224" dataDxfId="51"/>
    <tableColumn id="653" xr3:uid="{37CB0823-5D42-4ABC-B666-0B467128D783}" name="20225" dataDxfId="50"/>
    <tableColumn id="654" xr3:uid="{C73755CD-2718-4F8F-A00A-9E6D85F8DC45}" name="20226" dataDxfId="49"/>
    <tableColumn id="655" xr3:uid="{A45CBF06-2F74-4558-AD86-D90DE1DFF146}" name="20227" dataDxfId="48"/>
    <tableColumn id="656" xr3:uid="{37CE6078-E751-45E5-9D1D-BB0375801F49}" name="20228" dataDxfId="47"/>
    <tableColumn id="657" xr3:uid="{2DEA8C92-228F-4007-900A-4E6F2A497C21}" name="20229" dataDxfId="46"/>
    <tableColumn id="658" xr3:uid="{D9410A41-A554-40C3-AE28-EB8CB92D7295}" name="20230" dataDxfId="45"/>
    <tableColumn id="659" xr3:uid="{55EC0B57-82ED-46AB-9765-A32054CE38AB}" name="20231" dataDxfId="44"/>
    <tableColumn id="660" xr3:uid="{5E72333D-14D2-43AD-8F23-C2BAF7A117F2}" name="20232" dataDxfId="43"/>
    <tableColumn id="661" xr3:uid="{F1157057-EF5B-4EB5-BCE3-EA2A9127883D}" name="20233" dataDxfId="42"/>
    <tableColumn id="662" xr3:uid="{D60173E1-3277-4546-9E6D-595A5274EBA4}" name="20234" dataDxfId="41"/>
    <tableColumn id="663" xr3:uid="{3B6A02FE-C263-48A5-A1E2-FA11D6351CB9}" name="20235" dataDxfId="40"/>
    <tableColumn id="664" xr3:uid="{72DC1AB1-F383-47DA-A12C-56029C8CBD3D}" name="20236" dataDxfId="39"/>
    <tableColumn id="665" xr3:uid="{D38F575E-E51C-4CE9-A7F5-207E789A47C8}" name="20237" dataDxfId="38"/>
    <tableColumn id="666" xr3:uid="{9FBF7DA3-95D3-4A7D-9600-303F8C365E53}" name="20238" dataDxfId="37"/>
    <tableColumn id="667" xr3:uid="{8E21653C-1DCF-4D71-9B87-C44CE4DE2F0F}" name="20239" dataDxfId="36"/>
    <tableColumn id="668" xr3:uid="{282A8175-DFC4-433B-A615-41A17E88774E}" name="20240" dataDxfId="35"/>
    <tableColumn id="669" xr3:uid="{D4608D4F-94A3-41D7-B192-62621FE60712}" name="20241" dataDxfId="34"/>
    <tableColumn id="670" xr3:uid="{2980ADEB-A710-47D6-96BE-7BFECBD34550}" name="20242" dataDxfId="33"/>
    <tableColumn id="671" xr3:uid="{6137F970-C416-4343-BEC4-0B6610A6E09A}" name="20243" dataDxfId="32"/>
    <tableColumn id="672" xr3:uid="{F6D1DC5E-59FC-469A-BAC0-A4398F951CF6}" name="20244" dataDxfId="31"/>
    <tableColumn id="673" xr3:uid="{F3B363D0-E470-45EB-BBB1-B13DBB71F8E0}" name="20245" dataDxfId="30"/>
    <tableColumn id="674" xr3:uid="{670AE4EA-2051-47F4-AE47-F18DCA43B73A}" name="20246" dataDxfId="29"/>
    <tableColumn id="675" xr3:uid="{2B2EA245-45D3-417E-B1CB-11D5CC21142A}" name="20247" dataDxfId="28"/>
    <tableColumn id="676" xr3:uid="{8835C006-556A-4499-96C7-08153773F44C}" name="20248" dataDxfId="27"/>
    <tableColumn id="677" xr3:uid="{76962AC2-F4A3-4B27-9192-ECE6A3A2B3AB}" name="20249" dataDxfId="26"/>
    <tableColumn id="678" xr3:uid="{79AFF4C0-5AB1-48E6-B0B5-316F43289F8F}" name="20250" dataDxfId="25"/>
    <tableColumn id="679" xr3:uid="{312360D2-DBF8-46C8-AFA0-CC867CCF50ED}" name="20251" dataDxfId="24"/>
    <tableColumn id="680" xr3:uid="{AFDFA305-9BB6-414B-B62A-7BD09CF6161E}" name="20252" dataDxfId="23"/>
    <tableColumn id="681" xr3:uid="{62157B8B-B092-4D4A-8305-632928FFB0A6}" name="20253" dataDxfId="22"/>
    <tableColumn id="682" xr3:uid="{26752901-643A-48D7-890B-7EC3A157416B}" name="20254" dataDxfId="21"/>
    <tableColumn id="683" xr3:uid="{730AC8EB-F215-40F4-971A-430DC2DA1088}" name="20255" dataDxfId="20"/>
    <tableColumn id="684" xr3:uid="{26A3EF06-D70E-4B7D-B338-B09C5170C31C}" name="20256" dataDxfId="19"/>
    <tableColumn id="685" xr3:uid="{AC09FA04-1286-407F-8A0B-8A4AC68D9115}" name="20257" dataDxfId="18"/>
    <tableColumn id="686" xr3:uid="{CC8A8253-F0DB-4E29-94EC-44BFED946F36}" name="20258" dataDxfId="17"/>
    <tableColumn id="687" xr3:uid="{EAC87541-8753-493B-83E9-84CE75D9EB40}" name="20259" dataDxfId="16"/>
    <tableColumn id="688" xr3:uid="{80B0EDF1-FB4D-435E-B84A-FDFD6A9FE7DA}" name="20260" dataDxfId="15"/>
    <tableColumn id="689" xr3:uid="{C9F4D90A-4716-4893-816E-83D8CD58C7E9}" name="20261" dataDxfId="14"/>
    <tableColumn id="690" xr3:uid="{1D14B8E5-7CD6-4DF2-A7E7-765A474C2470}" name="20262" dataDxfId="13"/>
    <tableColumn id="691" xr3:uid="{E0C553C3-0A51-4D4E-AB1A-6BCA9BBAB24D}" name="20263" dataDxfId="12"/>
    <tableColumn id="692" xr3:uid="{DD4D4B60-1397-4483-B828-B3E7A551DCE1}" name="20264" dataDxfId="11"/>
    <tableColumn id="693" xr3:uid="{112518DD-8B55-4916-B66A-9405EC834A58}" name="20265" dataDxfId="10"/>
    <tableColumn id="694" xr3:uid="{BAC0B251-7E9A-4385-8F05-DA53613D57C1}" name="20266" dataDxfId="9"/>
    <tableColumn id="695" xr3:uid="{3F32F0B6-21C0-41B2-9DC7-C57F962D578C}" name="20267" dataDxfId="8"/>
    <tableColumn id="696" xr3:uid="{E9402C66-2335-42B4-9AF1-0DD01708826C}" name="20268" dataDxfId="7"/>
    <tableColumn id="697" xr3:uid="{56E2B2BA-1C1B-490E-B301-18C22AA39F2D}" name="20269" dataDxfId="6"/>
    <tableColumn id="698" xr3:uid="{A2C3F719-F672-458B-84D6-11B38BCA82EF}" name="20270" dataDxfId="5"/>
    <tableColumn id="699" xr3:uid="{F278D072-8ED3-4013-9C7C-746A098A01CF}" name="20271" dataDxfId="4"/>
    <tableColumn id="700" xr3:uid="{E068B6C5-4428-485F-B271-A8837CEB7187}" name="20272" dataDxfId="3"/>
    <tableColumn id="701" xr3:uid="{2E225DB9-189A-4A9C-99D0-58042658802C}" name="20273" dataDxfId="2"/>
    <tableColumn id="702" xr3:uid="{84657DA8-68CE-4200-809C-34C0168456F8}" name="20274" dataDxfId="1"/>
    <tableColumn id="703" xr3:uid="{D43D355B-DE64-4C2C-972B-207F10633B8C}" name="20275" dataDxfId="0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DD611-3A84-4B18-B48A-46973AD0398F}">
  <dimension ref="A1:R13"/>
  <sheetViews>
    <sheetView topLeftCell="D1" workbookViewId="0">
      <selection activeCell="G12" sqref="G12"/>
    </sheetView>
  </sheetViews>
  <sheetFormatPr defaultRowHeight="14.5" x14ac:dyDescent="0.35"/>
  <cols>
    <col min="1" max="1" width="15.26953125" customWidth="1"/>
    <col min="2" max="2" width="13.54296875" customWidth="1"/>
    <col min="3" max="3" width="12.90625" customWidth="1"/>
    <col min="4" max="4" width="14.26953125" customWidth="1"/>
    <col min="5" max="5" width="12.54296875" customWidth="1"/>
    <col min="6" max="6" width="13.26953125" customWidth="1"/>
    <col min="7" max="7" width="13" customWidth="1"/>
    <col min="8" max="8" width="13.1796875" customWidth="1"/>
    <col min="9" max="9" width="13.54296875" customWidth="1"/>
    <col min="10" max="10" width="14" customWidth="1"/>
    <col min="11" max="11" width="13.90625" customWidth="1"/>
    <col min="12" max="12" width="12" customWidth="1"/>
    <col min="13" max="13" width="11.90625" customWidth="1"/>
    <col min="14" max="14" width="11.7265625" customWidth="1"/>
    <col min="15" max="15" width="11.54296875" customWidth="1"/>
    <col min="16" max="16" width="11.26953125" customWidth="1"/>
    <col min="17" max="17" width="11.90625" customWidth="1"/>
    <col min="18" max="18" width="12.54296875" customWidth="1"/>
    <col min="19" max="19" width="12.08984375" customWidth="1"/>
    <col min="20" max="20" width="11.7265625" customWidth="1"/>
  </cols>
  <sheetData>
    <row r="1" spans="1:18" x14ac:dyDescent="0.35">
      <c r="A1" s="77" t="s">
        <v>377</v>
      </c>
      <c r="B1" s="77" t="s">
        <v>378</v>
      </c>
      <c r="C1" s="77" t="s">
        <v>379</v>
      </c>
      <c r="D1" s="77" t="s">
        <v>380</v>
      </c>
      <c r="E1" s="77" t="s">
        <v>381</v>
      </c>
      <c r="F1" s="77" t="s">
        <v>382</v>
      </c>
      <c r="G1" s="77" t="s">
        <v>383</v>
      </c>
      <c r="H1" s="77" t="s">
        <v>384</v>
      </c>
      <c r="I1" s="77" t="s">
        <v>385</v>
      </c>
      <c r="J1" s="77" t="s">
        <v>386</v>
      </c>
      <c r="K1" s="77" t="s">
        <v>1280</v>
      </c>
      <c r="L1" s="77" t="s">
        <v>603</v>
      </c>
      <c r="M1" s="77" t="s">
        <v>604</v>
      </c>
      <c r="N1" s="77" t="s">
        <v>605</v>
      </c>
      <c r="O1" s="77" t="s">
        <v>606</v>
      </c>
      <c r="P1" s="77" t="s">
        <v>607</v>
      </c>
      <c r="Q1" s="77" t="s">
        <v>608</v>
      </c>
      <c r="R1" s="77" t="s">
        <v>1280</v>
      </c>
    </row>
    <row r="2" spans="1:18" x14ac:dyDescent="0.35">
      <c r="A2" s="110" t="s">
        <v>850</v>
      </c>
      <c r="B2" s="88" t="s">
        <v>8997</v>
      </c>
      <c r="C2" s="115" t="s">
        <v>901</v>
      </c>
      <c r="D2" s="115" t="s">
        <v>1057</v>
      </c>
      <c r="E2" s="115" t="s">
        <v>774</v>
      </c>
      <c r="F2" s="115" t="s">
        <v>1139</v>
      </c>
      <c r="G2" s="115" t="s">
        <v>1071</v>
      </c>
      <c r="H2" s="107" t="s">
        <v>1076</v>
      </c>
      <c r="I2" s="110" t="s">
        <v>1005</v>
      </c>
      <c r="J2" s="110" t="s">
        <v>1178</v>
      </c>
      <c r="K2" s="95" t="s">
        <v>1102</v>
      </c>
      <c r="L2" s="95" t="s">
        <v>795</v>
      </c>
      <c r="M2" s="92" t="s">
        <v>1098</v>
      </c>
      <c r="N2" s="95" t="s">
        <v>803</v>
      </c>
      <c r="O2" s="95" t="s">
        <v>931</v>
      </c>
      <c r="P2" s="95" t="s">
        <v>738</v>
      </c>
      <c r="Q2" s="95" t="s">
        <v>858</v>
      </c>
      <c r="R2" s="95" t="s">
        <v>1102</v>
      </c>
    </row>
    <row r="3" spans="1:18" x14ac:dyDescent="0.35">
      <c r="A3" s="97" t="s">
        <v>1156</v>
      </c>
      <c r="B3" s="97" t="s">
        <v>935</v>
      </c>
      <c r="C3" s="97" t="s">
        <v>1229</v>
      </c>
      <c r="D3" s="97" t="s">
        <v>755</v>
      </c>
      <c r="E3" s="97" t="s">
        <v>989</v>
      </c>
      <c r="F3" s="97" t="s">
        <v>1005</v>
      </c>
      <c r="G3" s="116" t="s">
        <v>8999</v>
      </c>
      <c r="H3" s="91" t="s">
        <v>888</v>
      </c>
      <c r="I3" s="97" t="s">
        <v>752</v>
      </c>
      <c r="J3" s="81"/>
      <c r="K3" s="97" t="s">
        <v>721</v>
      </c>
      <c r="L3" s="82" t="s">
        <v>823</v>
      </c>
      <c r="M3" s="82" t="s">
        <v>980</v>
      </c>
      <c r="N3" s="82" t="s">
        <v>747</v>
      </c>
      <c r="O3" s="97" t="s">
        <v>1130</v>
      </c>
      <c r="P3" s="82" t="s">
        <v>1024</v>
      </c>
      <c r="Q3" s="98" t="s">
        <v>1056</v>
      </c>
      <c r="R3" s="97" t="s">
        <v>721</v>
      </c>
    </row>
    <row r="4" spans="1:18" x14ac:dyDescent="0.35">
      <c r="A4" s="131" t="s">
        <v>948</v>
      </c>
      <c r="B4" s="82" t="s">
        <v>775</v>
      </c>
      <c r="C4" s="131" t="s">
        <v>8998</v>
      </c>
      <c r="D4" s="131" t="s">
        <v>952</v>
      </c>
      <c r="E4" s="131" t="s">
        <v>1125</v>
      </c>
      <c r="F4" s="131" t="s">
        <v>1111</v>
      </c>
      <c r="G4" s="100" t="s">
        <v>1162</v>
      </c>
      <c r="H4" s="107" t="s">
        <v>839</v>
      </c>
      <c r="I4" s="131" t="s">
        <v>850</v>
      </c>
      <c r="J4" s="107" t="s">
        <v>958</v>
      </c>
      <c r="K4" s="124" t="s">
        <v>982</v>
      </c>
      <c r="L4" s="131" t="s">
        <v>1162</v>
      </c>
      <c r="M4" s="97" t="s">
        <v>838</v>
      </c>
      <c r="N4" s="131" t="s">
        <v>1017</v>
      </c>
      <c r="O4" s="131" t="s">
        <v>966</v>
      </c>
      <c r="P4" s="131" t="s">
        <v>1098</v>
      </c>
      <c r="Q4" s="99" t="s">
        <v>722</v>
      </c>
      <c r="R4" s="124" t="s">
        <v>982</v>
      </c>
    </row>
    <row r="5" spans="1:18" x14ac:dyDescent="0.35">
      <c r="A5" s="78" t="s">
        <v>793</v>
      </c>
      <c r="B5" s="83" t="s">
        <v>1087</v>
      </c>
      <c r="C5" s="78" t="s">
        <v>902</v>
      </c>
      <c r="D5" s="78" t="s">
        <v>1019</v>
      </c>
      <c r="E5" s="78" t="s">
        <v>1090</v>
      </c>
      <c r="F5" s="78" t="s">
        <v>1067</v>
      </c>
      <c r="G5" s="105" t="s">
        <v>1073</v>
      </c>
      <c r="H5" s="96" t="s">
        <v>9000</v>
      </c>
      <c r="I5" s="78" t="s">
        <v>1156</v>
      </c>
      <c r="J5" s="111" t="s">
        <v>9002</v>
      </c>
      <c r="K5" s="80" t="s">
        <v>939</v>
      </c>
      <c r="L5" s="93" t="s">
        <v>1073</v>
      </c>
      <c r="M5" s="89" t="s">
        <v>1023</v>
      </c>
      <c r="N5" s="93" t="s">
        <v>1156</v>
      </c>
      <c r="O5" s="93" t="s">
        <v>874</v>
      </c>
      <c r="P5" s="93" t="s">
        <v>900</v>
      </c>
      <c r="Q5" s="89" t="s">
        <v>1055</v>
      </c>
      <c r="R5" s="80" t="s">
        <v>939</v>
      </c>
    </row>
    <row r="6" spans="1:18" x14ac:dyDescent="0.35">
      <c r="A6" s="78" t="s">
        <v>1056</v>
      </c>
      <c r="B6" s="112" t="s">
        <v>890</v>
      </c>
      <c r="C6" s="78" t="s">
        <v>1014</v>
      </c>
      <c r="D6" s="78" t="s">
        <v>758</v>
      </c>
      <c r="E6" s="78" t="s">
        <v>806</v>
      </c>
      <c r="F6" s="78" t="s">
        <v>849</v>
      </c>
      <c r="G6" s="117" t="s">
        <v>971</v>
      </c>
      <c r="H6" s="118" t="s">
        <v>9001</v>
      </c>
      <c r="I6" s="78" t="s">
        <v>851</v>
      </c>
      <c r="J6" s="112" t="s">
        <v>773</v>
      </c>
      <c r="K6" s="125" t="s">
        <v>1131</v>
      </c>
      <c r="L6" s="112" t="s">
        <v>826</v>
      </c>
      <c r="M6" s="79" t="s">
        <v>745</v>
      </c>
      <c r="N6" s="100" t="s">
        <v>927</v>
      </c>
      <c r="O6" s="112" t="s">
        <v>1097</v>
      </c>
      <c r="P6" s="112" t="s">
        <v>869</v>
      </c>
      <c r="Q6" s="87" t="s">
        <v>969</v>
      </c>
      <c r="R6" s="125" t="s">
        <v>1131</v>
      </c>
    </row>
    <row r="7" spans="1:18" x14ac:dyDescent="0.35">
      <c r="A7" s="90" t="s">
        <v>758</v>
      </c>
      <c r="B7" s="113" t="s">
        <v>1105</v>
      </c>
      <c r="C7" s="78" t="s">
        <v>871</v>
      </c>
      <c r="D7" s="78" t="s">
        <v>1142</v>
      </c>
      <c r="E7" s="78" t="s">
        <v>807</v>
      </c>
      <c r="F7" s="78" t="s">
        <v>1148</v>
      </c>
      <c r="G7" s="113" t="s">
        <v>1150</v>
      </c>
      <c r="H7" s="119" t="s">
        <v>1169</v>
      </c>
      <c r="I7" s="78" t="s">
        <v>969</v>
      </c>
      <c r="J7" s="113" t="s">
        <v>1038</v>
      </c>
      <c r="K7" s="126" t="s">
        <v>875</v>
      </c>
      <c r="L7" s="100" t="s">
        <v>867</v>
      </c>
      <c r="M7" s="100" t="s">
        <v>1144</v>
      </c>
      <c r="N7" s="79" t="s">
        <v>791</v>
      </c>
      <c r="O7" s="88" t="s">
        <v>898</v>
      </c>
      <c r="P7" s="100" t="s">
        <v>712</v>
      </c>
      <c r="Q7" s="100" t="s">
        <v>759</v>
      </c>
      <c r="R7" s="126" t="s">
        <v>875</v>
      </c>
    </row>
    <row r="8" spans="1:18" x14ac:dyDescent="0.35">
      <c r="A8" s="78" t="s">
        <v>1008</v>
      </c>
      <c r="B8" s="82" t="s">
        <v>804</v>
      </c>
      <c r="C8" s="78" t="s">
        <v>787</v>
      </c>
      <c r="D8" s="78" t="s">
        <v>796</v>
      </c>
      <c r="E8" s="78" t="s">
        <v>808</v>
      </c>
      <c r="F8" s="78" t="s">
        <v>752</v>
      </c>
      <c r="G8" s="87" t="s">
        <v>972</v>
      </c>
      <c r="H8" s="87" t="s">
        <v>889</v>
      </c>
      <c r="I8" s="78" t="s">
        <v>828</v>
      </c>
      <c r="J8" s="94" t="s">
        <v>800</v>
      </c>
      <c r="K8" s="93" t="s">
        <v>759</v>
      </c>
      <c r="L8" s="79" t="s">
        <v>988</v>
      </c>
      <c r="M8" s="88" t="s">
        <v>1052</v>
      </c>
      <c r="N8" s="101" t="s">
        <v>828</v>
      </c>
      <c r="O8" s="105" t="s">
        <v>800</v>
      </c>
      <c r="P8" s="101" t="s">
        <v>1127</v>
      </c>
      <c r="Q8" s="88" t="s">
        <v>864</v>
      </c>
      <c r="R8" s="93" t="s">
        <v>759</v>
      </c>
    </row>
    <row r="9" spans="1:18" x14ac:dyDescent="0.35">
      <c r="A9" s="109" t="s">
        <v>941</v>
      </c>
      <c r="B9" s="91" t="s">
        <v>954</v>
      </c>
      <c r="C9" s="101" t="s">
        <v>893</v>
      </c>
      <c r="D9" s="101" t="s">
        <v>794</v>
      </c>
      <c r="E9" s="101" t="s">
        <v>921</v>
      </c>
      <c r="F9" s="120" t="s">
        <v>753</v>
      </c>
      <c r="G9" s="121" t="s">
        <v>1214</v>
      </c>
      <c r="H9" s="101" t="s">
        <v>1176</v>
      </c>
      <c r="I9" s="82" t="s">
        <v>978</v>
      </c>
      <c r="J9" s="82" t="s">
        <v>1039</v>
      </c>
      <c r="K9" s="82" t="s">
        <v>1151</v>
      </c>
      <c r="L9" s="88" t="s">
        <v>890</v>
      </c>
      <c r="M9" s="94" t="s">
        <v>1176</v>
      </c>
      <c r="N9" s="105" t="s">
        <v>978</v>
      </c>
      <c r="O9" s="101" t="s">
        <v>806</v>
      </c>
      <c r="P9" s="79" t="s">
        <v>909</v>
      </c>
      <c r="Q9" s="79" t="s">
        <v>727</v>
      </c>
      <c r="R9" s="82" t="s">
        <v>1151</v>
      </c>
    </row>
    <row r="10" spans="1:18" x14ac:dyDescent="0.35">
      <c r="A10" s="78" t="s">
        <v>904</v>
      </c>
      <c r="B10" s="110" t="s">
        <v>979</v>
      </c>
      <c r="C10" s="78" t="s">
        <v>1046</v>
      </c>
      <c r="D10" s="78" t="s">
        <v>887</v>
      </c>
      <c r="E10" s="78" t="s">
        <v>843</v>
      </c>
      <c r="F10" s="78" t="s">
        <v>818</v>
      </c>
      <c r="G10" s="108" t="s">
        <v>834</v>
      </c>
      <c r="H10" s="114" t="s">
        <v>1025</v>
      </c>
      <c r="I10" s="78" t="s">
        <v>1133</v>
      </c>
      <c r="J10" s="114" t="s">
        <v>737</v>
      </c>
      <c r="K10" s="79" t="s">
        <v>894</v>
      </c>
      <c r="L10" s="102" t="s">
        <v>801</v>
      </c>
      <c r="M10" s="101" t="s">
        <v>844</v>
      </c>
      <c r="N10" s="102" t="s">
        <v>1133</v>
      </c>
      <c r="O10" s="94" t="s">
        <v>807</v>
      </c>
      <c r="P10" s="88" t="s">
        <v>882</v>
      </c>
      <c r="Q10" s="101" t="s">
        <v>1150</v>
      </c>
      <c r="R10" s="79" t="s">
        <v>894</v>
      </c>
    </row>
    <row r="11" spans="1:18" x14ac:dyDescent="0.35">
      <c r="A11" s="78" t="s">
        <v>1009</v>
      </c>
      <c r="B11" s="101" t="s">
        <v>881</v>
      </c>
      <c r="C11" s="78" t="s">
        <v>748</v>
      </c>
      <c r="D11" s="78" t="s">
        <v>1059</v>
      </c>
      <c r="E11" s="78" t="s">
        <v>1066</v>
      </c>
      <c r="F11" s="78" t="s">
        <v>952</v>
      </c>
      <c r="G11" s="94" t="s">
        <v>1136</v>
      </c>
      <c r="H11" s="100" t="s">
        <v>956</v>
      </c>
      <c r="I11" s="114" t="s">
        <v>819</v>
      </c>
      <c r="J11" s="78" t="s">
        <v>839</v>
      </c>
      <c r="K11" s="127" t="s">
        <v>885</v>
      </c>
      <c r="L11" s="101" t="s">
        <v>877</v>
      </c>
      <c r="M11" s="102" t="s">
        <v>1034</v>
      </c>
      <c r="N11" s="106" t="s">
        <v>1082</v>
      </c>
      <c r="O11" s="84" t="s">
        <v>839</v>
      </c>
      <c r="P11" s="102" t="s">
        <v>964</v>
      </c>
      <c r="Q11" s="103" t="s">
        <v>1122</v>
      </c>
      <c r="R11" s="127" t="s">
        <v>885</v>
      </c>
    </row>
    <row r="12" spans="1:18" x14ac:dyDescent="0.35">
      <c r="A12" s="78" t="s">
        <v>874</v>
      </c>
      <c r="B12" s="122" t="s">
        <v>980</v>
      </c>
      <c r="C12" s="78" t="s">
        <v>1131</v>
      </c>
      <c r="D12" s="78" t="s">
        <v>922</v>
      </c>
      <c r="E12" s="78" t="s">
        <v>956</v>
      </c>
      <c r="F12" s="78" t="s">
        <v>757</v>
      </c>
      <c r="G12" s="89" t="s">
        <v>836</v>
      </c>
      <c r="H12" s="87" t="s">
        <v>916</v>
      </c>
      <c r="I12" s="78" t="s">
        <v>1073</v>
      </c>
      <c r="J12" s="101" t="s">
        <v>840</v>
      </c>
      <c r="K12" s="85" t="s">
        <v>1130</v>
      </c>
      <c r="L12" s="132" t="s">
        <v>705</v>
      </c>
      <c r="M12" s="85" t="s">
        <v>845</v>
      </c>
      <c r="N12" s="84" t="s">
        <v>18876</v>
      </c>
      <c r="O12" s="133" t="s">
        <v>840</v>
      </c>
      <c r="P12" s="85" t="s">
        <v>899</v>
      </c>
      <c r="Q12" s="104" t="s">
        <v>1163</v>
      </c>
      <c r="R12" s="85" t="s">
        <v>1130</v>
      </c>
    </row>
    <row r="13" spans="1:18" x14ac:dyDescent="0.35">
      <c r="A13" s="87" t="s">
        <v>8996</v>
      </c>
      <c r="B13" s="93" t="s">
        <v>1100</v>
      </c>
      <c r="C13" s="110" t="s">
        <v>1173</v>
      </c>
      <c r="D13" s="110" t="s">
        <v>799</v>
      </c>
      <c r="E13" s="110" t="s">
        <v>1033</v>
      </c>
      <c r="F13" s="110" t="s">
        <v>762</v>
      </c>
      <c r="G13" s="110" t="s">
        <v>710</v>
      </c>
      <c r="H13" s="101" t="s">
        <v>1139</v>
      </c>
      <c r="I13" s="121" t="s">
        <v>971</v>
      </c>
      <c r="J13" s="110" t="s">
        <v>841</v>
      </c>
      <c r="K13" s="128" t="s">
        <v>985</v>
      </c>
      <c r="L13" s="95" t="s">
        <v>1153</v>
      </c>
      <c r="M13" s="94" t="s">
        <v>892</v>
      </c>
      <c r="N13" s="101" t="s">
        <v>1020</v>
      </c>
      <c r="O13" s="92" t="s">
        <v>1138</v>
      </c>
      <c r="P13" s="82" t="s">
        <v>1112</v>
      </c>
      <c r="Q13" s="95" t="s">
        <v>867</v>
      </c>
      <c r="R13" s="128" t="s">
        <v>985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F5DA2-4E84-43EE-BAF1-0B1074CD9F7B}">
  <dimension ref="A1:AAA22"/>
  <sheetViews>
    <sheetView tabSelected="1" workbookViewId="0">
      <selection activeCell="C2" sqref="C2"/>
    </sheetView>
  </sheetViews>
  <sheetFormatPr defaultRowHeight="14.5" x14ac:dyDescent="0.35"/>
  <cols>
    <col min="1" max="1" width="9.36328125" customWidth="1"/>
    <col min="2" max="2" width="8.81640625" customWidth="1"/>
    <col min="3" max="3" width="9.7265625" customWidth="1"/>
    <col min="4" max="4" width="14.7265625" customWidth="1"/>
    <col min="5" max="5" width="9.36328125" customWidth="1"/>
    <col min="6" max="6" width="12" customWidth="1"/>
    <col min="7" max="7" width="12.90625" customWidth="1"/>
    <col min="8" max="8" width="12.1796875" customWidth="1"/>
    <col min="9" max="9" width="12.36328125" customWidth="1"/>
    <col min="10" max="10" width="11.453125" customWidth="1"/>
    <col min="11" max="11" width="9.453125" customWidth="1"/>
    <col min="12" max="12" width="12.36328125" customWidth="1"/>
    <col min="13" max="13" width="12.81640625" customWidth="1"/>
    <col min="15" max="15" width="12.26953125" customWidth="1"/>
    <col min="17" max="17" width="9.6328125" customWidth="1"/>
    <col min="20" max="20" width="10.36328125" customWidth="1"/>
    <col min="23" max="23" width="12" customWidth="1"/>
    <col min="24" max="24" width="10.90625" customWidth="1"/>
    <col min="25" max="25" width="10.453125" customWidth="1"/>
    <col min="26" max="26" width="12.36328125" customWidth="1"/>
    <col min="28" max="28" width="9.7265625" customWidth="1"/>
    <col min="31" max="31" width="10.90625" customWidth="1"/>
    <col min="32" max="32" width="9.7265625" customWidth="1"/>
    <col min="33" max="33" width="10.7265625" customWidth="1"/>
    <col min="34" max="34" width="10.6328125" customWidth="1"/>
    <col min="35" max="35" width="12.1796875" customWidth="1"/>
    <col min="36" max="36" width="12.08984375" customWidth="1"/>
    <col min="37" max="37" width="11.54296875" customWidth="1"/>
    <col min="39" max="39" width="12.26953125" customWidth="1"/>
    <col min="40" max="40" width="10.81640625" customWidth="1"/>
    <col min="42" max="42" width="10.36328125" customWidth="1"/>
    <col min="44" max="44" width="12.81640625" customWidth="1"/>
    <col min="47" max="47" width="10.7265625" customWidth="1"/>
    <col min="50" max="50" width="11.36328125" customWidth="1"/>
    <col min="51" max="51" width="11.1796875" customWidth="1"/>
    <col min="53" max="53" width="12.1796875" customWidth="1"/>
    <col min="55" max="55" width="12.08984375" bestFit="1" customWidth="1"/>
    <col min="57" max="57" width="11.90625" customWidth="1"/>
    <col min="58" max="58" width="11.453125" customWidth="1"/>
    <col min="59" max="59" width="11.6328125" customWidth="1"/>
    <col min="61" max="61" width="9.90625" customWidth="1"/>
    <col min="62" max="62" width="13" customWidth="1"/>
    <col min="63" max="63" width="11.54296875" customWidth="1"/>
    <col min="66" max="66" width="10.1796875" customWidth="1"/>
    <col min="68" max="68" width="9.26953125" customWidth="1"/>
    <col min="69" max="69" width="12.453125" customWidth="1"/>
    <col min="70" max="70" width="12.1796875" customWidth="1"/>
    <col min="71" max="71" width="13.08984375" customWidth="1"/>
    <col min="72" max="72" width="11.81640625" customWidth="1"/>
    <col min="73" max="73" width="11.36328125" customWidth="1"/>
    <col min="74" max="74" width="11.6328125" customWidth="1"/>
    <col min="75" max="75" width="10.26953125" customWidth="1"/>
    <col min="76" max="76" width="13.54296875" customWidth="1"/>
    <col min="77" max="77" width="12.453125" customWidth="1"/>
    <col min="78" max="78" width="9.81640625" customWidth="1"/>
    <col min="79" max="80" width="12.36328125" customWidth="1"/>
    <col min="81" max="81" width="13.81640625" customWidth="1"/>
    <col min="82" max="82" width="14.1796875" customWidth="1"/>
    <col min="83" max="83" width="13.1796875" customWidth="1"/>
    <col min="84" max="84" width="13.08984375" customWidth="1"/>
    <col min="85" max="85" width="12.81640625" customWidth="1"/>
    <col min="86" max="86" width="13.36328125" customWidth="1"/>
    <col min="87" max="87" width="12.6328125" customWidth="1"/>
    <col min="88" max="88" width="12.81640625" customWidth="1"/>
    <col min="89" max="90" width="12.54296875" customWidth="1"/>
    <col min="91" max="91" width="11.26953125" customWidth="1"/>
    <col min="92" max="92" width="12.81640625" customWidth="1"/>
    <col min="93" max="93" width="12.08984375" customWidth="1"/>
    <col min="94" max="94" width="13" customWidth="1"/>
    <col min="95" max="95" width="13.54296875" customWidth="1"/>
    <col min="96" max="96" width="13.1796875" customWidth="1"/>
    <col min="97" max="97" width="12.7265625" customWidth="1"/>
    <col min="98" max="98" width="11.7265625" customWidth="1"/>
    <col min="99" max="99" width="12.08984375" customWidth="1"/>
    <col min="100" max="100" width="12.90625" customWidth="1"/>
    <col min="101" max="101" width="13.36328125" customWidth="1"/>
    <col min="102" max="102" width="12.90625" customWidth="1"/>
    <col min="103" max="103" width="13.6328125" customWidth="1"/>
    <col min="104" max="104" width="12.26953125" customWidth="1"/>
    <col min="105" max="105" width="13.81640625" customWidth="1"/>
    <col min="106" max="106" width="13.6328125" customWidth="1"/>
    <col min="107" max="108" width="13.54296875" customWidth="1"/>
    <col min="109" max="109" width="13.90625" customWidth="1"/>
    <col min="110" max="110" width="14.26953125" customWidth="1"/>
    <col min="111" max="111" width="14.6328125" customWidth="1"/>
    <col min="112" max="112" width="12.7265625" customWidth="1"/>
    <col min="113" max="113" width="15.26953125" customWidth="1"/>
    <col min="114" max="114" width="13.36328125" customWidth="1"/>
    <col min="115" max="115" width="14.08984375" customWidth="1"/>
    <col min="116" max="116" width="15.1796875" customWidth="1"/>
    <col min="117" max="117" width="13.08984375" customWidth="1"/>
    <col min="118" max="118" width="12.26953125" customWidth="1"/>
    <col min="119" max="119" width="14.6328125" customWidth="1"/>
    <col min="120" max="120" width="15.08984375" customWidth="1"/>
    <col min="121" max="121" width="14.36328125" customWidth="1"/>
    <col min="122" max="122" width="13.08984375" customWidth="1"/>
    <col min="123" max="123" width="14.26953125" customWidth="1"/>
    <col min="124" max="124" width="13.6328125" customWidth="1"/>
    <col min="125" max="125" width="13.54296875" customWidth="1"/>
    <col min="126" max="126" width="14.6328125" customWidth="1"/>
    <col min="127" max="127" width="14.7265625" customWidth="1"/>
    <col min="128" max="128" width="13.81640625" customWidth="1"/>
    <col min="129" max="129" width="13.7265625" customWidth="1"/>
    <col min="130" max="130" width="14.26953125" customWidth="1"/>
    <col min="131" max="131" width="13.453125" customWidth="1"/>
    <col min="132" max="132" width="14" customWidth="1"/>
    <col min="133" max="133" width="14.1796875" customWidth="1"/>
    <col min="134" max="134" width="12.54296875" customWidth="1"/>
    <col min="135" max="135" width="14.7265625" customWidth="1"/>
    <col min="136" max="136" width="15.36328125" customWidth="1"/>
    <col min="137" max="137" width="13.08984375" customWidth="1"/>
    <col min="138" max="138" width="14.6328125" customWidth="1"/>
    <col min="139" max="139" width="13.7265625" customWidth="1"/>
    <col min="140" max="140" width="12.90625" customWidth="1"/>
    <col min="141" max="141" width="15.54296875" customWidth="1"/>
    <col min="142" max="142" width="13.90625" customWidth="1"/>
    <col min="143" max="143" width="13.54296875" customWidth="1"/>
    <col min="144" max="144" width="13.90625" customWidth="1"/>
    <col min="145" max="145" width="13.08984375" customWidth="1"/>
    <col min="146" max="146" width="13.1796875" customWidth="1"/>
    <col min="147" max="147" width="12.90625" customWidth="1"/>
    <col min="148" max="148" width="13.453125" customWidth="1"/>
    <col min="149" max="149" width="12.453125" customWidth="1"/>
    <col min="150" max="150" width="12.6328125" customWidth="1"/>
    <col min="151" max="151" width="11.81640625" customWidth="1"/>
    <col min="152" max="152" width="12.90625" customWidth="1"/>
    <col min="153" max="153" width="12.26953125" customWidth="1"/>
    <col min="154" max="154" width="12.36328125" customWidth="1"/>
    <col min="155" max="155" width="13.08984375" customWidth="1"/>
    <col min="156" max="156" width="12.54296875" customWidth="1"/>
    <col min="157" max="157" width="13.36328125" customWidth="1"/>
    <col min="158" max="158" width="12.36328125" customWidth="1"/>
    <col min="159" max="159" width="12.6328125" customWidth="1"/>
    <col min="160" max="161" width="12.26953125" customWidth="1"/>
    <col min="162" max="162" width="13.26953125" customWidth="1"/>
    <col min="163" max="163" width="12.81640625" customWidth="1"/>
    <col min="164" max="164" width="12.7265625" customWidth="1"/>
    <col min="165" max="165" width="14" customWidth="1"/>
    <col min="166" max="166" width="13.81640625" customWidth="1"/>
    <col min="167" max="167" width="12.54296875" customWidth="1"/>
    <col min="168" max="168" width="12.7265625" customWidth="1"/>
    <col min="169" max="169" width="10.81640625" customWidth="1"/>
    <col min="170" max="170" width="11.7265625" customWidth="1"/>
    <col min="171" max="171" width="12.6328125" customWidth="1"/>
    <col min="172" max="172" width="12.1796875" customWidth="1"/>
    <col min="173" max="173" width="12.90625" customWidth="1"/>
    <col min="174" max="174" width="12.54296875" customWidth="1"/>
    <col min="175" max="175" width="13.81640625" customWidth="1"/>
    <col min="176" max="176" width="14" customWidth="1"/>
    <col min="177" max="177" width="14.81640625" customWidth="1"/>
    <col min="178" max="178" width="13.6328125" customWidth="1"/>
    <col min="179" max="179" width="14" customWidth="1"/>
    <col min="180" max="180" width="12.08984375" customWidth="1"/>
    <col min="181" max="181" width="12.1796875" customWidth="1"/>
    <col min="182" max="182" width="12.08984375" customWidth="1"/>
    <col min="183" max="183" width="12.81640625" customWidth="1"/>
    <col min="184" max="184" width="12.54296875" customWidth="1"/>
    <col min="185" max="185" width="13.453125" customWidth="1"/>
    <col min="186" max="186" width="12.81640625" customWidth="1"/>
    <col min="187" max="187" width="13.7265625" customWidth="1"/>
    <col min="188" max="188" width="14.6328125" customWidth="1"/>
    <col min="189" max="189" width="13.1796875" customWidth="1"/>
    <col min="190" max="190" width="13.81640625" customWidth="1"/>
    <col min="191" max="191" width="12.54296875" customWidth="1"/>
    <col min="192" max="192" width="12" customWidth="1"/>
    <col min="193" max="193" width="11.90625" customWidth="1"/>
    <col min="194" max="194" width="12.54296875" customWidth="1"/>
    <col min="195" max="195" width="13.36328125" customWidth="1"/>
    <col min="196" max="196" width="12.453125" customWidth="1"/>
    <col min="197" max="197" width="14.26953125" customWidth="1"/>
    <col min="198" max="198" width="13.90625" customWidth="1"/>
    <col min="199" max="199" width="11.90625" customWidth="1"/>
    <col min="200" max="200" width="13.36328125" customWidth="1"/>
    <col min="201" max="201" width="13.54296875" customWidth="1"/>
    <col min="202" max="202" width="13.36328125" customWidth="1"/>
    <col min="203" max="203" width="13.08984375" customWidth="1"/>
    <col min="204" max="205" width="12.08984375" customWidth="1"/>
    <col min="206" max="206" width="12" customWidth="1"/>
    <col min="207" max="207" width="12.6328125" customWidth="1"/>
    <col min="208" max="208" width="12.08984375" customWidth="1"/>
    <col min="209" max="209" width="13.6328125" customWidth="1"/>
    <col min="210" max="210" width="12.26953125" customWidth="1"/>
    <col min="211" max="211" width="12.7265625" customWidth="1"/>
    <col min="212" max="212" width="12.6328125" customWidth="1"/>
    <col min="213" max="213" width="13.54296875" customWidth="1"/>
    <col min="214" max="214" width="13.7265625" customWidth="1"/>
    <col min="215" max="215" width="12.54296875" customWidth="1"/>
    <col min="216" max="216" width="14.90625" customWidth="1"/>
    <col min="217" max="217" width="12.90625" customWidth="1"/>
    <col min="218" max="218" width="12.36328125" customWidth="1"/>
    <col min="219" max="219" width="12" customWidth="1"/>
    <col min="220" max="220" width="12.26953125" customWidth="1"/>
    <col min="221" max="221" width="13" customWidth="1"/>
    <col min="222" max="222" width="12.36328125" customWidth="1"/>
    <col min="223" max="223" width="12.54296875" customWidth="1"/>
    <col min="224" max="224" width="12.7265625" customWidth="1"/>
    <col min="225" max="225" width="13.08984375" customWidth="1"/>
    <col min="226" max="226" width="13.26953125" customWidth="1"/>
    <col min="227" max="227" width="13" customWidth="1"/>
    <col min="228" max="228" width="14.36328125" customWidth="1"/>
    <col min="229" max="229" width="12.453125" customWidth="1"/>
    <col min="230" max="230" width="12.7265625" customWidth="1"/>
    <col min="231" max="231" width="12.453125" customWidth="1"/>
    <col min="232" max="232" width="13.26953125" customWidth="1"/>
    <col min="233" max="233" width="14.1796875" customWidth="1"/>
    <col min="234" max="234" width="13.36328125" customWidth="1"/>
    <col min="235" max="235" width="15.90625" customWidth="1"/>
    <col min="236" max="236" width="13.90625" customWidth="1"/>
    <col min="237" max="237" width="12.08984375" customWidth="1"/>
    <col min="238" max="238" width="12.81640625" customWidth="1"/>
    <col min="239" max="239" width="12.08984375" customWidth="1"/>
    <col min="240" max="240" width="11.90625" customWidth="1"/>
    <col min="241" max="241" width="12.54296875" customWidth="1"/>
    <col min="242" max="242" width="13" customWidth="1"/>
    <col min="243" max="243" width="12.1796875" customWidth="1"/>
    <col min="244" max="244" width="12.36328125" customWidth="1"/>
    <col min="245" max="245" width="11.7265625" customWidth="1"/>
    <col min="246" max="246" width="12.36328125" customWidth="1"/>
    <col min="247" max="247" width="12.1796875" customWidth="1"/>
    <col min="248" max="248" width="12.08984375" customWidth="1"/>
    <col min="249" max="249" width="12.81640625" customWidth="1"/>
    <col min="250" max="250" width="14.08984375" customWidth="1"/>
    <col min="251" max="251" width="12.81640625" customWidth="1"/>
    <col min="252" max="252" width="14.1796875" customWidth="1"/>
    <col min="253" max="253" width="12.26953125" customWidth="1"/>
    <col min="254" max="254" width="11.90625" customWidth="1"/>
    <col min="255" max="255" width="13" customWidth="1"/>
    <col min="256" max="256" width="14.36328125" customWidth="1"/>
    <col min="257" max="257" width="13.1796875" customWidth="1"/>
    <col min="258" max="258" width="12.36328125" customWidth="1"/>
    <col min="259" max="259" width="12.6328125" customWidth="1"/>
    <col min="260" max="261" width="13.54296875" customWidth="1"/>
    <col min="262" max="262" width="14.26953125" customWidth="1"/>
    <col min="263" max="263" width="13.81640625" customWidth="1"/>
    <col min="264" max="264" width="14.1796875" customWidth="1"/>
    <col min="265" max="266" width="14.7265625" customWidth="1"/>
    <col min="267" max="267" width="14.26953125" customWidth="1"/>
    <col min="268" max="268" width="12.6328125" customWidth="1"/>
    <col min="269" max="269" width="13.08984375" customWidth="1"/>
    <col min="270" max="270" width="16.26953125" customWidth="1"/>
    <col min="271" max="271" width="12.7265625" customWidth="1"/>
    <col min="272" max="272" width="14.6328125" customWidth="1"/>
    <col min="273" max="273" width="12.7265625" customWidth="1"/>
    <col min="274" max="274" width="12.54296875" customWidth="1"/>
    <col min="275" max="275" width="12.36328125" customWidth="1"/>
    <col min="276" max="276" width="12.54296875" customWidth="1"/>
    <col min="277" max="277" width="12.26953125" customWidth="1"/>
    <col min="278" max="278" width="14.54296875" customWidth="1"/>
    <col min="279" max="279" width="13.26953125" customWidth="1"/>
    <col min="280" max="280" width="12.6328125" customWidth="1"/>
    <col min="281" max="281" width="13" customWidth="1"/>
    <col min="282" max="282" width="12.08984375" customWidth="1"/>
    <col min="283" max="283" width="12.54296875" customWidth="1"/>
    <col min="284" max="284" width="13.7265625" customWidth="1"/>
    <col min="285" max="285" width="13.54296875" customWidth="1"/>
    <col min="286" max="286" width="12.7265625" customWidth="1"/>
    <col min="287" max="288" width="14" customWidth="1"/>
    <col min="289" max="289" width="12.453125" customWidth="1"/>
    <col min="290" max="290" width="12.6328125" customWidth="1"/>
    <col min="291" max="291" width="12" customWidth="1"/>
    <col min="292" max="292" width="12.90625" customWidth="1"/>
    <col min="293" max="293" width="12.453125" customWidth="1"/>
    <col min="294" max="294" width="11.81640625" customWidth="1"/>
    <col min="295" max="295" width="12.54296875" customWidth="1"/>
    <col min="296" max="296" width="13" customWidth="1"/>
    <col min="297" max="297" width="11.81640625" customWidth="1"/>
    <col min="298" max="298" width="14.36328125" customWidth="1"/>
    <col min="299" max="299" width="12.1796875" customWidth="1"/>
    <col min="300" max="300" width="12.36328125" customWidth="1"/>
    <col min="301" max="301" width="12.26953125" customWidth="1"/>
    <col min="302" max="302" width="12.08984375" customWidth="1"/>
    <col min="303" max="303" width="12.90625" customWidth="1"/>
    <col min="304" max="304" width="13.54296875" customWidth="1"/>
    <col min="305" max="305" width="13.1796875" customWidth="1"/>
    <col min="306" max="306" width="13" customWidth="1"/>
    <col min="307" max="307" width="13.1796875" customWidth="1"/>
    <col min="308" max="308" width="13.81640625" customWidth="1"/>
    <col min="309" max="310" width="13.26953125" customWidth="1"/>
    <col min="311" max="311" width="14.08984375" customWidth="1"/>
    <col min="312" max="312" width="12.08984375" customWidth="1"/>
    <col min="313" max="313" width="12.36328125" customWidth="1"/>
    <col min="314" max="314" width="12.7265625" customWidth="1"/>
    <col min="315" max="315" width="12.453125" customWidth="1"/>
    <col min="316" max="316" width="14.6328125" customWidth="1"/>
    <col min="317" max="317" width="12.26953125" customWidth="1"/>
    <col min="318" max="318" width="13" customWidth="1"/>
    <col min="319" max="319" width="11.6328125" customWidth="1"/>
    <col min="320" max="320" width="13.08984375" customWidth="1"/>
    <col min="321" max="321" width="13.54296875" customWidth="1"/>
    <col min="322" max="322" width="12.81640625" customWidth="1"/>
    <col min="323" max="323" width="12.08984375" customWidth="1"/>
    <col min="324" max="324" width="13.90625" customWidth="1"/>
    <col min="325" max="325" width="14.36328125" customWidth="1"/>
    <col min="326" max="326" width="12.54296875" customWidth="1"/>
    <col min="327" max="327" width="12.453125" customWidth="1"/>
    <col min="328" max="328" width="12.6328125" customWidth="1"/>
    <col min="329" max="329" width="12.7265625" customWidth="1"/>
    <col min="330" max="330" width="12.08984375" customWidth="1"/>
    <col min="331" max="331" width="12.54296875" customWidth="1"/>
    <col min="332" max="332" width="13.36328125" customWidth="1"/>
    <col min="333" max="333" width="12.90625" customWidth="1"/>
    <col min="334" max="334" width="13.90625" customWidth="1"/>
    <col min="335" max="335" width="12.36328125" customWidth="1"/>
    <col min="336" max="336" width="12.54296875" customWidth="1"/>
    <col min="337" max="337" width="12.26953125" customWidth="1"/>
    <col min="338" max="338" width="13.36328125" customWidth="1"/>
    <col min="339" max="339" width="12.26953125" customWidth="1"/>
    <col min="340" max="340" width="11.90625" customWidth="1"/>
    <col min="341" max="341" width="12.6328125" customWidth="1"/>
    <col min="342" max="343" width="12.81640625" customWidth="1"/>
    <col min="344" max="344" width="12.90625" customWidth="1"/>
    <col min="345" max="345" width="12.453125" customWidth="1"/>
    <col min="346" max="346" width="15.26953125" customWidth="1"/>
    <col min="347" max="347" width="14.36328125" customWidth="1"/>
    <col min="348" max="348" width="12.90625" customWidth="1"/>
    <col min="349" max="349" width="12.453125" customWidth="1"/>
    <col min="350" max="350" width="12.54296875" customWidth="1"/>
    <col min="351" max="351" width="11.453125" customWidth="1"/>
    <col min="352" max="352" width="13.6328125" customWidth="1"/>
    <col min="353" max="353" width="13" customWidth="1"/>
    <col min="354" max="354" width="12.08984375" customWidth="1"/>
    <col min="355" max="355" width="14.1796875" customWidth="1"/>
    <col min="356" max="356" width="12.453125" customWidth="1"/>
    <col min="357" max="357" width="14.90625" customWidth="1"/>
    <col min="358" max="358" width="12.90625" customWidth="1"/>
    <col min="359" max="359" width="12.36328125" customWidth="1"/>
    <col min="360" max="360" width="13.08984375" customWidth="1"/>
    <col min="361" max="361" width="12.90625" customWidth="1"/>
    <col min="362" max="362" width="12.81640625" customWidth="1"/>
    <col min="363" max="363" width="12.54296875" customWidth="1"/>
    <col min="364" max="364" width="13.08984375" customWidth="1"/>
    <col min="365" max="365" width="12.26953125" customWidth="1"/>
    <col min="366" max="366" width="12.90625" customWidth="1"/>
    <col min="367" max="367" width="13.1796875" customWidth="1"/>
    <col min="368" max="368" width="13.08984375" customWidth="1"/>
    <col min="369" max="369" width="12.453125" customWidth="1"/>
    <col min="370" max="370" width="13.6328125" customWidth="1"/>
    <col min="371" max="371" width="12.90625" customWidth="1"/>
    <col min="372" max="372" width="13" customWidth="1"/>
    <col min="373" max="373" width="12.90625" customWidth="1"/>
    <col min="374" max="374" width="13.7265625" customWidth="1"/>
    <col min="375" max="375" width="12.81640625" customWidth="1"/>
    <col min="376" max="376" width="12.36328125" customWidth="1"/>
    <col min="377" max="377" width="13.1796875" customWidth="1"/>
    <col min="378" max="378" width="14.6328125" customWidth="1"/>
    <col min="379" max="379" width="14.1796875" customWidth="1"/>
    <col min="380" max="381" width="12.54296875" customWidth="1"/>
    <col min="382" max="382" width="12.90625" customWidth="1"/>
    <col min="383" max="383" width="12.1796875" customWidth="1"/>
    <col min="384" max="384" width="12.08984375" customWidth="1"/>
    <col min="385" max="386" width="12.81640625" customWidth="1"/>
    <col min="387" max="387" width="12.90625" customWidth="1"/>
    <col min="388" max="388" width="13.08984375" customWidth="1"/>
    <col min="389" max="389" width="12.26953125" customWidth="1"/>
    <col min="390" max="390" width="12.90625" customWidth="1"/>
    <col min="391" max="391" width="13.1796875" customWidth="1"/>
    <col min="392" max="392" width="13.36328125" customWidth="1"/>
    <col min="393" max="393" width="13.26953125" customWidth="1"/>
    <col min="394" max="394" width="12.453125" customWidth="1"/>
    <col min="395" max="395" width="12.36328125" customWidth="1"/>
    <col min="396" max="396" width="12.7265625" customWidth="1"/>
    <col min="397" max="397" width="13.81640625" customWidth="1"/>
    <col min="398" max="398" width="13.54296875" customWidth="1"/>
    <col min="399" max="399" width="12.7265625" customWidth="1"/>
    <col min="400" max="400" width="12.26953125" customWidth="1"/>
    <col min="401" max="401" width="13.08984375" customWidth="1"/>
    <col min="402" max="402" width="13.26953125" customWidth="1"/>
    <col min="403" max="403" width="14.08984375" customWidth="1"/>
    <col min="404" max="404" width="13.08984375" customWidth="1"/>
    <col min="405" max="405" width="13" customWidth="1"/>
    <col min="406" max="406" width="12.1796875" customWidth="1"/>
    <col min="407" max="407" width="13.36328125" customWidth="1"/>
    <col min="408" max="408" width="12.54296875" customWidth="1"/>
    <col min="409" max="409" width="12.81640625" customWidth="1"/>
    <col min="410" max="410" width="12.7265625" customWidth="1"/>
    <col min="411" max="411" width="12.6328125" customWidth="1"/>
    <col min="412" max="412" width="11.90625" customWidth="1"/>
    <col min="413" max="413" width="13.36328125" customWidth="1"/>
    <col min="414" max="414" width="12.81640625" customWidth="1"/>
    <col min="415" max="415" width="12.453125" customWidth="1"/>
    <col min="416" max="416" width="13.26953125" customWidth="1"/>
    <col min="417" max="417" width="12.7265625" customWidth="1"/>
    <col min="418" max="418" width="14.36328125" customWidth="1"/>
    <col min="419" max="419" width="12.81640625" customWidth="1"/>
    <col min="420" max="420" width="14.7265625" customWidth="1"/>
    <col min="421" max="421" width="12.6328125" customWidth="1"/>
    <col min="422" max="422" width="13.26953125" customWidth="1"/>
    <col min="423" max="423" width="11.90625" customWidth="1"/>
    <col min="424" max="424" width="11.54296875" customWidth="1"/>
    <col min="425" max="425" width="13.54296875" customWidth="1"/>
    <col min="426" max="426" width="11.90625" customWidth="1"/>
    <col min="427" max="427" width="11.453125" customWidth="1"/>
    <col min="428" max="428" width="12.54296875" customWidth="1"/>
    <col min="429" max="429" width="14.36328125" customWidth="1"/>
    <col min="430" max="430" width="13.08984375" customWidth="1"/>
    <col min="431" max="431" width="12.81640625" customWidth="1"/>
    <col min="432" max="432" width="11.90625" customWidth="1"/>
    <col min="433" max="433" width="13.453125" customWidth="1"/>
    <col min="434" max="434" width="13.81640625" customWidth="1"/>
    <col min="435" max="435" width="13" customWidth="1"/>
    <col min="436" max="436" width="14.36328125" customWidth="1"/>
    <col min="437" max="437" width="12.453125" customWidth="1"/>
    <col min="438" max="440" width="12.54296875" customWidth="1"/>
    <col min="441" max="441" width="13.7265625" customWidth="1"/>
    <col min="442" max="442" width="13.36328125" customWidth="1"/>
    <col min="443" max="443" width="12.81640625" customWidth="1"/>
    <col min="444" max="444" width="13.1796875" customWidth="1"/>
    <col min="445" max="445" width="14.1796875" customWidth="1"/>
    <col min="446" max="446" width="11.90625" customWidth="1"/>
    <col min="447" max="447" width="13" customWidth="1"/>
    <col min="448" max="448" width="12.453125" customWidth="1"/>
    <col min="449" max="449" width="12.08984375" customWidth="1"/>
    <col min="450" max="450" width="12.7265625" customWidth="1"/>
    <col min="451" max="451" width="12.81640625" customWidth="1"/>
    <col min="452" max="452" width="13.26953125" customWidth="1"/>
    <col min="453" max="453" width="12.08984375" customWidth="1"/>
    <col min="454" max="454" width="14.1796875" customWidth="1"/>
    <col min="455" max="455" width="13" customWidth="1"/>
    <col min="456" max="456" width="13.6328125" customWidth="1"/>
    <col min="457" max="457" width="13.453125" customWidth="1"/>
    <col min="458" max="458" width="13.90625" customWidth="1"/>
    <col min="459" max="459" width="13.08984375" customWidth="1"/>
    <col min="460" max="460" width="13.7265625" customWidth="1"/>
    <col min="461" max="461" width="12.36328125" customWidth="1"/>
    <col min="462" max="462" width="12" customWidth="1"/>
    <col min="463" max="463" width="13.08984375" customWidth="1"/>
    <col min="464" max="464" width="12.1796875" customWidth="1"/>
    <col min="465" max="465" width="11.26953125" customWidth="1"/>
    <col min="466" max="466" width="13.6328125" customWidth="1"/>
    <col min="467" max="467" width="13.08984375" customWidth="1"/>
    <col min="468" max="468" width="13.36328125" customWidth="1"/>
    <col min="469" max="469" width="12.6328125" customWidth="1"/>
    <col min="470" max="470" width="13.6328125" customWidth="1"/>
    <col min="471" max="471" width="13.453125" customWidth="1"/>
    <col min="472" max="472" width="12.90625" customWidth="1"/>
    <col min="473" max="473" width="12.26953125" customWidth="1"/>
    <col min="474" max="474" width="12" customWidth="1"/>
    <col min="475" max="475" width="13.453125" customWidth="1"/>
    <col min="476" max="476" width="12.7265625" customWidth="1"/>
    <col min="477" max="477" width="12.81640625" customWidth="1"/>
    <col min="478" max="478" width="11.90625" customWidth="1"/>
    <col min="479" max="479" width="13.54296875" customWidth="1"/>
    <col min="480" max="480" width="13.81640625" customWidth="1"/>
    <col min="481" max="481" width="13.6328125" customWidth="1"/>
    <col min="482" max="482" width="13.54296875" customWidth="1"/>
    <col min="483" max="483" width="12.81640625" customWidth="1"/>
    <col min="484" max="484" width="13.6328125" customWidth="1"/>
    <col min="485" max="485" width="12.1796875" customWidth="1"/>
    <col min="486" max="486" width="12" customWidth="1"/>
    <col min="487" max="487" width="13.1796875" customWidth="1"/>
    <col min="488" max="488" width="12.26953125" customWidth="1"/>
    <col min="489" max="489" width="12.36328125" customWidth="1"/>
    <col min="490" max="490" width="12.7265625" customWidth="1"/>
    <col min="491" max="491" width="12.1796875" customWidth="1"/>
    <col min="492" max="492" width="11.7265625" customWidth="1"/>
    <col min="493" max="494" width="13.81640625" customWidth="1"/>
    <col min="495" max="495" width="15.08984375" customWidth="1"/>
    <col min="496" max="496" width="12.90625" customWidth="1"/>
    <col min="497" max="497" width="13.08984375" customWidth="1"/>
    <col min="498" max="499" width="12.6328125" customWidth="1"/>
    <col min="500" max="500" width="12.26953125" customWidth="1"/>
    <col min="501" max="502" width="12.36328125" customWidth="1"/>
    <col min="503" max="503" width="12" customWidth="1"/>
    <col min="504" max="504" width="13.26953125" customWidth="1"/>
    <col min="505" max="505" width="12.81640625" customWidth="1"/>
    <col min="506" max="506" width="11.7265625" customWidth="1"/>
    <col min="507" max="507" width="12.6328125" customWidth="1"/>
    <col min="508" max="508" width="12.54296875" customWidth="1"/>
    <col min="509" max="509" width="14.1796875" customWidth="1"/>
    <col min="510" max="510" width="12.453125" customWidth="1"/>
    <col min="511" max="511" width="12.54296875" customWidth="1"/>
    <col min="512" max="512" width="14" customWidth="1"/>
    <col min="513" max="513" width="14.08984375" customWidth="1"/>
    <col min="514" max="514" width="11.26953125" customWidth="1"/>
    <col min="515" max="515" width="13.81640625" customWidth="1"/>
    <col min="516" max="516" width="13" customWidth="1"/>
    <col min="517" max="517" width="13.453125" customWidth="1"/>
    <col min="518" max="518" width="12" customWidth="1"/>
    <col min="519" max="519" width="12.7265625" customWidth="1"/>
    <col min="520" max="520" width="13.54296875" customWidth="1"/>
    <col min="521" max="521" width="13.6328125" customWidth="1"/>
    <col min="522" max="522" width="12.1796875" customWidth="1"/>
    <col min="523" max="523" width="14" customWidth="1"/>
    <col min="524" max="525" width="13.6328125" customWidth="1"/>
    <col min="526" max="526" width="12.6328125" customWidth="1"/>
    <col min="527" max="527" width="12.36328125" customWidth="1"/>
    <col min="528" max="528" width="12.90625" customWidth="1"/>
    <col min="529" max="529" width="13" customWidth="1"/>
    <col min="530" max="530" width="12.36328125" customWidth="1"/>
    <col min="531" max="531" width="13.1796875" customWidth="1"/>
    <col min="532" max="532" width="13.36328125" customWidth="1"/>
    <col min="533" max="533" width="12.54296875" customWidth="1"/>
    <col min="534" max="534" width="13.453125" customWidth="1"/>
    <col min="535" max="535" width="13.36328125" customWidth="1"/>
    <col min="536" max="536" width="13.453125" customWidth="1"/>
    <col min="537" max="537" width="13.90625" customWidth="1"/>
    <col min="538" max="538" width="12.08984375" customWidth="1"/>
    <col min="539" max="539" width="13" customWidth="1"/>
    <col min="540" max="540" width="12.26953125" customWidth="1"/>
    <col min="541" max="541" width="11.7265625" customWidth="1"/>
    <col min="542" max="542" width="12.81640625" customWidth="1"/>
    <col min="543" max="544" width="12.54296875" customWidth="1"/>
    <col min="545" max="546" width="13.7265625" customWidth="1"/>
    <col min="547" max="547" width="13" customWidth="1"/>
    <col min="548" max="548" width="13.08984375" customWidth="1"/>
    <col min="549" max="549" width="13.90625" customWidth="1"/>
    <col min="550" max="550" width="13.08984375" customWidth="1"/>
    <col min="551" max="551" width="13.26953125" customWidth="1"/>
    <col min="552" max="552" width="12.90625" customWidth="1"/>
    <col min="553" max="553" width="12.54296875" customWidth="1"/>
    <col min="554" max="554" width="12.26953125" customWidth="1"/>
    <col min="555" max="555" width="12" customWidth="1"/>
    <col min="556" max="556" width="12.26953125" customWidth="1"/>
    <col min="557" max="557" width="12" customWidth="1"/>
    <col min="558" max="558" width="13.7265625" customWidth="1"/>
    <col min="559" max="560" width="13.08984375" customWidth="1"/>
    <col min="561" max="561" width="14.1796875" customWidth="1"/>
    <col min="562" max="562" width="12.81640625" customWidth="1"/>
    <col min="563" max="563" width="13.90625" customWidth="1"/>
    <col min="564" max="564" width="12.1796875" customWidth="1"/>
    <col min="565" max="565" width="12.54296875" customWidth="1"/>
    <col min="566" max="566" width="12.36328125" customWidth="1"/>
    <col min="567" max="567" width="13.1796875" customWidth="1"/>
    <col min="568" max="568" width="12.54296875" customWidth="1"/>
    <col min="569" max="569" width="12.453125" customWidth="1"/>
    <col min="570" max="570" width="12.26953125" customWidth="1"/>
    <col min="571" max="571" width="12.90625" customWidth="1"/>
    <col min="572" max="572" width="14.36328125" customWidth="1"/>
    <col min="573" max="573" width="13.36328125" customWidth="1"/>
    <col min="574" max="574" width="14.08984375" customWidth="1"/>
    <col min="575" max="575" width="13.6328125" customWidth="1"/>
    <col min="576" max="576" width="13" customWidth="1"/>
    <col min="577" max="577" width="12.08984375" customWidth="1"/>
    <col min="578" max="578" width="13.453125" customWidth="1"/>
    <col min="579" max="579" width="12.1796875" customWidth="1"/>
    <col min="580" max="580" width="13.08984375" customWidth="1"/>
    <col min="581" max="581" width="11.90625" customWidth="1"/>
    <col min="582" max="582" width="11.54296875" customWidth="1"/>
    <col min="583" max="584" width="12.54296875" customWidth="1"/>
    <col min="585" max="585" width="12.6328125" customWidth="1"/>
    <col min="586" max="586" width="13.54296875" customWidth="1"/>
    <col min="587" max="587" width="12.08984375" customWidth="1"/>
    <col min="588" max="588" width="14.08984375" customWidth="1"/>
    <col min="589" max="589" width="13.54296875" customWidth="1"/>
    <col min="590" max="590" width="13.453125" customWidth="1"/>
    <col min="591" max="591" width="12.81640625" customWidth="1"/>
    <col min="592" max="592" width="13.08984375" customWidth="1"/>
    <col min="593" max="593" width="13.26953125" customWidth="1"/>
    <col min="594" max="594" width="12" customWidth="1"/>
    <col min="595" max="595" width="12.453125" customWidth="1"/>
    <col min="596" max="596" width="13.453125" customWidth="1"/>
    <col min="597" max="597" width="12.54296875" customWidth="1"/>
    <col min="598" max="598" width="14" customWidth="1"/>
    <col min="599" max="599" width="14.1796875" customWidth="1"/>
    <col min="600" max="600" width="11.26953125" customWidth="1"/>
    <col min="601" max="601" width="12.7265625" customWidth="1"/>
    <col min="602" max="602" width="13.7265625" customWidth="1"/>
    <col min="603" max="603" width="13.6328125" customWidth="1"/>
    <col min="604" max="604" width="11.54296875" customWidth="1"/>
    <col min="605" max="605" width="12.81640625" customWidth="1"/>
    <col min="606" max="606" width="12.08984375" customWidth="1"/>
    <col min="607" max="607" width="13.26953125" customWidth="1"/>
    <col min="608" max="608" width="12.81640625" customWidth="1"/>
    <col min="609" max="609" width="11" customWidth="1"/>
    <col min="610" max="611" width="14.36328125" customWidth="1"/>
    <col min="612" max="612" width="11.1796875" customWidth="1"/>
    <col min="613" max="614" width="13" customWidth="1"/>
    <col min="615" max="615" width="14" customWidth="1"/>
    <col min="616" max="616" width="12.81640625" customWidth="1"/>
    <col min="617" max="617" width="12.54296875" customWidth="1"/>
    <col min="618" max="618" width="13.54296875" customWidth="1"/>
    <col min="619" max="619" width="13" customWidth="1"/>
    <col min="620" max="620" width="12.26953125" customWidth="1"/>
    <col min="621" max="621" width="13" customWidth="1"/>
    <col min="622" max="622" width="12.6328125" customWidth="1"/>
    <col min="623" max="623" width="13" customWidth="1"/>
    <col min="624" max="624" width="13.6328125" customWidth="1"/>
    <col min="625" max="625" width="12.90625" customWidth="1"/>
    <col min="626" max="626" width="13.90625" customWidth="1"/>
    <col min="627" max="627" width="13.36328125" customWidth="1"/>
    <col min="628" max="628" width="13.6328125" customWidth="1"/>
    <col min="629" max="629" width="13.26953125" customWidth="1"/>
    <col min="630" max="630" width="12.26953125" customWidth="1"/>
    <col min="631" max="631" width="11.7265625" customWidth="1"/>
    <col min="632" max="632" width="12.6328125" customWidth="1"/>
    <col min="633" max="633" width="12.54296875" customWidth="1"/>
    <col min="634" max="634" width="12.36328125" customWidth="1"/>
    <col min="635" max="635" width="12.08984375" customWidth="1"/>
    <col min="636" max="637" width="11.453125" customWidth="1"/>
    <col min="638" max="638" width="12.81640625" customWidth="1"/>
    <col min="639" max="639" width="10.90625" customWidth="1"/>
    <col min="640" max="640" width="12.453125" customWidth="1"/>
    <col min="641" max="641" width="12.08984375" customWidth="1"/>
    <col min="642" max="642" width="12.54296875" customWidth="1"/>
    <col min="643" max="643" width="13" customWidth="1"/>
    <col min="644" max="644" width="12" customWidth="1"/>
    <col min="645" max="645" width="11.36328125" customWidth="1"/>
    <col min="646" max="646" width="12.26953125" customWidth="1"/>
    <col min="647" max="647" width="11.1796875" customWidth="1"/>
    <col min="648" max="648" width="12.6328125" customWidth="1"/>
    <col min="649" max="649" width="13" customWidth="1"/>
    <col min="650" max="650" width="13.1796875" customWidth="1"/>
    <col min="651" max="651" width="14.08984375" customWidth="1"/>
    <col min="652" max="652" width="11.54296875" customWidth="1"/>
    <col min="653" max="653" width="13.6328125" customWidth="1"/>
    <col min="654" max="654" width="13.54296875" customWidth="1"/>
    <col min="655" max="655" width="12.6328125" customWidth="1"/>
    <col min="656" max="656" width="13.7265625" customWidth="1"/>
    <col min="657" max="657" width="13.1796875" customWidth="1"/>
    <col min="658" max="658" width="12.81640625" customWidth="1"/>
    <col min="659" max="659" width="12.54296875" customWidth="1"/>
    <col min="660" max="660" width="11.90625" customWidth="1"/>
    <col min="661" max="661" width="12.08984375" customWidth="1"/>
    <col min="662" max="662" width="13.1796875" customWidth="1"/>
    <col min="663" max="663" width="13.26953125" customWidth="1"/>
    <col min="664" max="664" width="12.7265625" customWidth="1"/>
    <col min="665" max="665" width="13.453125" customWidth="1"/>
    <col min="666" max="666" width="14.54296875" customWidth="1"/>
    <col min="667" max="667" width="14.26953125" customWidth="1"/>
    <col min="668" max="668" width="12.08984375" customWidth="1"/>
    <col min="669" max="669" width="12.81640625" customWidth="1"/>
    <col min="670" max="670" width="12.453125" customWidth="1"/>
    <col min="671" max="671" width="11.453125" customWidth="1"/>
    <col min="672" max="672" width="11.7265625" customWidth="1"/>
    <col min="673" max="673" width="13.54296875" customWidth="1"/>
    <col min="674" max="675" width="12.453125" customWidth="1"/>
    <col min="676" max="676" width="11.6328125" customWidth="1"/>
    <col min="677" max="677" width="12.08984375" customWidth="1"/>
    <col min="678" max="678" width="12.26953125" customWidth="1"/>
    <col min="679" max="679" width="11.36328125" customWidth="1"/>
    <col min="680" max="680" width="12" customWidth="1"/>
    <col min="681" max="681" width="11.90625" customWidth="1"/>
    <col min="682" max="682" width="12" customWidth="1"/>
    <col min="683" max="683" width="10.90625" customWidth="1"/>
    <col min="684" max="684" width="12.6328125" customWidth="1"/>
    <col min="685" max="685" width="11.6328125" customWidth="1"/>
    <col min="686" max="686" width="12.7265625" customWidth="1"/>
    <col min="687" max="687" width="12" customWidth="1"/>
    <col min="688" max="688" width="12.6328125" customWidth="1"/>
    <col min="689" max="689" width="13.26953125" customWidth="1"/>
    <col min="690" max="690" width="12.26953125" customWidth="1"/>
    <col min="691" max="691" width="12.1796875" customWidth="1"/>
    <col min="692" max="692" width="12.36328125" customWidth="1"/>
    <col min="693" max="693" width="12.90625" customWidth="1"/>
    <col min="694" max="694" width="14.08984375" customWidth="1"/>
    <col min="695" max="695" width="13.81640625" customWidth="1"/>
    <col min="696" max="696" width="11.90625" customWidth="1"/>
    <col min="697" max="697" width="13.36328125" customWidth="1"/>
    <col min="698" max="698" width="13.26953125" customWidth="1"/>
    <col min="699" max="699" width="12.7265625" customWidth="1"/>
    <col min="700" max="700" width="14" customWidth="1"/>
    <col min="701" max="701" width="11.90625" customWidth="1"/>
    <col min="702" max="702" width="12.7265625" customWidth="1"/>
    <col min="703" max="703" width="12.26953125" customWidth="1"/>
  </cols>
  <sheetData>
    <row r="1" spans="1:703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2" t="s">
        <v>578</v>
      </c>
      <c r="VH1" s="2" t="s">
        <v>579</v>
      </c>
      <c r="VI1" s="2" t="s">
        <v>580</v>
      </c>
      <c r="VJ1" s="2" t="s">
        <v>581</v>
      </c>
      <c r="VK1" s="2" t="s">
        <v>582</v>
      </c>
      <c r="VL1" s="2" t="s">
        <v>583</v>
      </c>
      <c r="VM1" s="2" t="s">
        <v>584</v>
      </c>
      <c r="VN1" s="2" t="s">
        <v>585</v>
      </c>
      <c r="VO1" s="2" t="s">
        <v>586</v>
      </c>
      <c r="VP1" s="2" t="s">
        <v>587</v>
      </c>
      <c r="VQ1" s="2" t="s">
        <v>588</v>
      </c>
      <c r="VR1" s="2" t="s">
        <v>589</v>
      </c>
      <c r="VS1" s="2" t="s">
        <v>590</v>
      </c>
      <c r="VT1" s="2" t="s">
        <v>591</v>
      </c>
      <c r="VU1" s="2" t="s">
        <v>592</v>
      </c>
      <c r="VV1" s="2" t="s">
        <v>593</v>
      </c>
      <c r="VW1" s="2" t="s">
        <v>594</v>
      </c>
      <c r="VX1" s="2" t="s">
        <v>595</v>
      </c>
      <c r="VY1" s="2" t="s">
        <v>596</v>
      </c>
      <c r="VZ1" s="2" t="s">
        <v>597</v>
      </c>
      <c r="WA1" s="2" t="s">
        <v>598</v>
      </c>
      <c r="WB1" s="2" t="s">
        <v>599</v>
      </c>
      <c r="WC1" s="2" t="s">
        <v>600</v>
      </c>
      <c r="WD1" s="2" t="s">
        <v>601</v>
      </c>
      <c r="WE1" s="2" t="s">
        <v>602</v>
      </c>
      <c r="WF1" s="2" t="s">
        <v>603</v>
      </c>
      <c r="WG1" s="2" t="s">
        <v>604</v>
      </c>
      <c r="WH1" s="2" t="s">
        <v>605</v>
      </c>
      <c r="WI1" s="2" t="s">
        <v>606</v>
      </c>
      <c r="WJ1" s="2" t="s">
        <v>607</v>
      </c>
      <c r="WK1" s="2" t="s">
        <v>608</v>
      </c>
      <c r="WL1" s="2" t="s">
        <v>609</v>
      </c>
      <c r="WM1" s="2" t="s">
        <v>610</v>
      </c>
      <c r="WN1" s="2" t="s">
        <v>611</v>
      </c>
      <c r="WO1" s="2" t="s">
        <v>612</v>
      </c>
      <c r="WP1" s="2" t="s">
        <v>613</v>
      </c>
      <c r="WQ1" s="2" t="s">
        <v>614</v>
      </c>
      <c r="WR1" s="2" t="s">
        <v>615</v>
      </c>
      <c r="WS1" s="2" t="s">
        <v>616</v>
      </c>
      <c r="WT1" s="2" t="s">
        <v>617</v>
      </c>
      <c r="WU1" s="2" t="s">
        <v>618</v>
      </c>
      <c r="WV1" s="2" t="s">
        <v>619</v>
      </c>
      <c r="WW1" s="2" t="s">
        <v>620</v>
      </c>
      <c r="WX1" s="2" t="s">
        <v>621</v>
      </c>
      <c r="WY1" s="2" t="s">
        <v>622</v>
      </c>
      <c r="WZ1" s="2" t="s">
        <v>623</v>
      </c>
      <c r="XA1" s="2" t="s">
        <v>624</v>
      </c>
      <c r="XB1" s="2" t="s">
        <v>625</v>
      </c>
      <c r="XC1" s="2" t="s">
        <v>626</v>
      </c>
      <c r="XD1" s="2" t="s">
        <v>627</v>
      </c>
      <c r="XE1" s="2" t="s">
        <v>628</v>
      </c>
      <c r="XF1" s="2" t="s">
        <v>629</v>
      </c>
      <c r="XG1" s="2" t="s">
        <v>630</v>
      </c>
      <c r="XH1" s="2" t="s">
        <v>631</v>
      </c>
      <c r="XI1" s="2" t="s">
        <v>632</v>
      </c>
      <c r="XJ1" s="2" t="s">
        <v>633</v>
      </c>
      <c r="XK1" s="2" t="s">
        <v>634</v>
      </c>
      <c r="XL1" s="2" t="s">
        <v>635</v>
      </c>
      <c r="XM1" s="2" t="s">
        <v>636</v>
      </c>
      <c r="XN1" s="2" t="s">
        <v>637</v>
      </c>
      <c r="XO1" s="2" t="s">
        <v>638</v>
      </c>
      <c r="XP1" s="2" t="s">
        <v>639</v>
      </c>
      <c r="XQ1" s="2" t="s">
        <v>640</v>
      </c>
      <c r="XR1" s="2" t="s">
        <v>641</v>
      </c>
      <c r="XS1" s="2" t="s">
        <v>642</v>
      </c>
      <c r="XT1" s="2" t="s">
        <v>643</v>
      </c>
      <c r="XU1" s="2" t="s">
        <v>644</v>
      </c>
      <c r="XV1" s="2" t="s">
        <v>645</v>
      </c>
      <c r="XW1" s="2" t="s">
        <v>646</v>
      </c>
      <c r="XX1" s="2" t="s">
        <v>647</v>
      </c>
      <c r="XY1" s="2" t="s">
        <v>648</v>
      </c>
      <c r="XZ1" s="2" t="s">
        <v>649</v>
      </c>
      <c r="YA1" s="2" t="s">
        <v>650</v>
      </c>
      <c r="YB1" s="2" t="s">
        <v>651</v>
      </c>
      <c r="YC1" s="2" t="s">
        <v>652</v>
      </c>
      <c r="YD1" s="2" t="s">
        <v>653</v>
      </c>
      <c r="YE1" s="2" t="s">
        <v>654</v>
      </c>
      <c r="YF1" s="2" t="s">
        <v>655</v>
      </c>
      <c r="YG1" s="2" t="s">
        <v>656</v>
      </c>
      <c r="YH1" s="2" t="s">
        <v>657</v>
      </c>
      <c r="YI1" s="2" t="s">
        <v>658</v>
      </c>
      <c r="YJ1" s="2" t="s">
        <v>659</v>
      </c>
      <c r="YK1" s="2" t="s">
        <v>660</v>
      </c>
      <c r="YL1" s="2" t="s">
        <v>661</v>
      </c>
      <c r="YM1" s="2" t="s">
        <v>662</v>
      </c>
      <c r="YN1" s="2" t="s">
        <v>663</v>
      </c>
      <c r="YO1" s="2" t="s">
        <v>664</v>
      </c>
      <c r="YP1" s="2" t="s">
        <v>665</v>
      </c>
      <c r="YQ1" s="2" t="s">
        <v>666</v>
      </c>
      <c r="YR1" s="2" t="s">
        <v>667</v>
      </c>
      <c r="YS1" s="2" t="s">
        <v>668</v>
      </c>
      <c r="YT1" s="2" t="s">
        <v>669</v>
      </c>
      <c r="YU1" s="2" t="s">
        <v>670</v>
      </c>
      <c r="YV1" s="2" t="s">
        <v>671</v>
      </c>
      <c r="YW1" s="2" t="s">
        <v>672</v>
      </c>
      <c r="YX1" s="2" t="s">
        <v>673</v>
      </c>
      <c r="YY1" s="2" t="s">
        <v>674</v>
      </c>
      <c r="YZ1" s="2" t="s">
        <v>675</v>
      </c>
      <c r="ZA1" s="2" t="s">
        <v>676</v>
      </c>
      <c r="ZB1" s="2" t="s">
        <v>677</v>
      </c>
      <c r="ZC1" s="2" t="s">
        <v>678</v>
      </c>
      <c r="ZD1" s="2" t="s">
        <v>679</v>
      </c>
      <c r="ZE1" s="2" t="s">
        <v>680</v>
      </c>
      <c r="ZF1" s="2" t="s">
        <v>681</v>
      </c>
      <c r="ZG1" s="2" t="s">
        <v>682</v>
      </c>
      <c r="ZH1" s="2" t="s">
        <v>683</v>
      </c>
      <c r="ZI1" s="2" t="s">
        <v>684</v>
      </c>
      <c r="ZJ1" s="2" t="s">
        <v>685</v>
      </c>
      <c r="ZK1" s="2" t="s">
        <v>686</v>
      </c>
      <c r="ZL1" s="2" t="s">
        <v>687</v>
      </c>
      <c r="ZM1" s="2" t="s">
        <v>688</v>
      </c>
      <c r="ZN1" s="2" t="s">
        <v>689</v>
      </c>
      <c r="ZO1" s="2" t="s">
        <v>690</v>
      </c>
      <c r="ZP1" s="2" t="s">
        <v>691</v>
      </c>
      <c r="ZQ1" s="2" t="s">
        <v>692</v>
      </c>
      <c r="ZR1" s="2" t="s">
        <v>693</v>
      </c>
      <c r="ZS1" s="2" t="s">
        <v>694</v>
      </c>
      <c r="ZT1" s="2" t="s">
        <v>695</v>
      </c>
      <c r="ZU1" s="2" t="s">
        <v>696</v>
      </c>
      <c r="ZV1" s="2" t="s">
        <v>697</v>
      </c>
      <c r="ZW1" s="2" t="s">
        <v>698</v>
      </c>
      <c r="ZX1" s="2" t="s">
        <v>699</v>
      </c>
      <c r="ZY1" s="2" t="s">
        <v>700</v>
      </c>
      <c r="ZZ1" s="2" t="s">
        <v>701</v>
      </c>
      <c r="AAA1" s="2" t="s">
        <v>702</v>
      </c>
    </row>
    <row r="2" spans="1:703" x14ac:dyDescent="0.35">
      <c r="A2" s="8">
        <v>1</v>
      </c>
      <c r="B2" s="8" t="s">
        <v>703</v>
      </c>
      <c r="C2" s="3" t="s">
        <v>715</v>
      </c>
      <c r="D2" s="8" t="s">
        <v>728</v>
      </c>
      <c r="E2" s="8" t="s">
        <v>738</v>
      </c>
      <c r="F2" s="8" t="s">
        <v>755</v>
      </c>
      <c r="G2" s="4" t="s">
        <v>732</v>
      </c>
      <c r="H2" s="8" t="s">
        <v>780</v>
      </c>
      <c r="I2" s="8" t="s">
        <v>759</v>
      </c>
      <c r="J2" s="8" t="s">
        <v>774</v>
      </c>
      <c r="K2" s="8" t="s">
        <v>811</v>
      </c>
      <c r="L2" s="8" t="s">
        <v>795</v>
      </c>
      <c r="M2" s="8" t="s">
        <v>837</v>
      </c>
      <c r="N2" s="4" t="s">
        <v>803</v>
      </c>
      <c r="O2" s="8" t="s">
        <v>728</v>
      </c>
      <c r="P2" s="8" t="s">
        <v>738</v>
      </c>
      <c r="Q2" s="15" t="s">
        <v>858</v>
      </c>
      <c r="R2" s="8" t="s">
        <v>772</v>
      </c>
      <c r="S2" s="8" t="s">
        <v>780</v>
      </c>
      <c r="T2" s="21" t="s">
        <v>725</v>
      </c>
      <c r="U2" s="21" t="s">
        <v>704</v>
      </c>
      <c r="V2" s="21" t="s">
        <v>713</v>
      </c>
      <c r="W2" s="21" t="s">
        <v>821</v>
      </c>
      <c r="X2" s="21" t="s">
        <v>881</v>
      </c>
      <c r="Y2" s="21" t="s">
        <v>748</v>
      </c>
      <c r="Z2" s="21" t="s">
        <v>854</v>
      </c>
      <c r="AA2" s="21" t="s">
        <v>744</v>
      </c>
      <c r="AB2" s="21" t="s">
        <v>793</v>
      </c>
      <c r="AC2" s="21" t="s">
        <v>835</v>
      </c>
      <c r="AD2" s="21" t="s">
        <v>784</v>
      </c>
      <c r="AE2" s="21" t="s">
        <v>823</v>
      </c>
      <c r="AF2" s="21" t="s">
        <v>704</v>
      </c>
      <c r="AG2" s="21" t="s">
        <v>752</v>
      </c>
      <c r="AH2" s="21" t="s">
        <v>824</v>
      </c>
      <c r="AI2" s="21" t="s">
        <v>706</v>
      </c>
      <c r="AJ2" s="21" t="s">
        <v>722</v>
      </c>
      <c r="AK2" s="21" t="s">
        <v>733</v>
      </c>
      <c r="AL2" s="21" t="s">
        <v>783</v>
      </c>
      <c r="AM2" s="21" t="s">
        <v>863</v>
      </c>
      <c r="AN2" s="21" t="s">
        <v>736</v>
      </c>
      <c r="AO2" s="21" t="s">
        <v>814</v>
      </c>
      <c r="AP2" s="21" t="s">
        <v>940</v>
      </c>
      <c r="AQ2" s="21" t="s">
        <v>888</v>
      </c>
      <c r="AR2" s="21" t="s">
        <v>747</v>
      </c>
      <c r="AS2" s="21" t="s">
        <v>771</v>
      </c>
      <c r="AT2" s="21" t="s">
        <v>926</v>
      </c>
      <c r="AU2" s="21" t="s">
        <v>757</v>
      </c>
      <c r="AV2" s="21" t="s">
        <v>836</v>
      </c>
      <c r="AW2" s="21" t="s">
        <v>783</v>
      </c>
      <c r="AX2" s="21" t="s">
        <v>861</v>
      </c>
      <c r="AY2" s="21" t="s">
        <v>962</v>
      </c>
      <c r="AZ2" s="21" t="s">
        <v>899</v>
      </c>
      <c r="BA2" s="21" t="s">
        <v>911</v>
      </c>
      <c r="BB2" s="21" t="s">
        <v>746</v>
      </c>
      <c r="BC2" s="21" t="s">
        <v>929</v>
      </c>
      <c r="BD2" s="21" t="s">
        <v>833</v>
      </c>
      <c r="BE2" s="21" t="s">
        <v>711</v>
      </c>
      <c r="BF2" s="21" t="s">
        <v>756</v>
      </c>
      <c r="BG2" s="21" t="s">
        <v>954</v>
      </c>
      <c r="BH2" s="21" t="s">
        <v>813</v>
      </c>
      <c r="BI2" s="21" t="s">
        <v>794</v>
      </c>
      <c r="BJ2" s="21" t="s">
        <v>847</v>
      </c>
      <c r="BK2" s="21" t="s">
        <v>753</v>
      </c>
      <c r="BL2" s="21" t="s">
        <v>769</v>
      </c>
      <c r="BM2" s="21" t="s">
        <v>843</v>
      </c>
      <c r="BN2" s="21" t="s">
        <v>903</v>
      </c>
      <c r="BO2" s="21" t="s">
        <v>913</v>
      </c>
      <c r="BP2" s="21" t="s">
        <v>714</v>
      </c>
      <c r="BQ2" s="21" t="s">
        <v>822</v>
      </c>
      <c r="BR2" s="21" t="s">
        <v>737</v>
      </c>
      <c r="BS2" s="21" t="s">
        <v>873</v>
      </c>
      <c r="BT2" s="21" t="s">
        <v>987</v>
      </c>
      <c r="BU2" s="21" t="s">
        <v>869</v>
      </c>
      <c r="BV2" s="21" t="s">
        <v>721</v>
      </c>
      <c r="BW2" s="21" t="s">
        <v>890</v>
      </c>
      <c r="BX2" s="21" t="s">
        <v>947</v>
      </c>
      <c r="BY2" s="21" t="s">
        <v>1002</v>
      </c>
      <c r="BZ2" s="21" t="s">
        <v>801</v>
      </c>
      <c r="CA2" s="21" t="s">
        <v>872</v>
      </c>
      <c r="CB2" s="21" t="s">
        <v>1009</v>
      </c>
      <c r="CC2" s="21" t="s">
        <v>1012</v>
      </c>
      <c r="CD2" s="21" t="s">
        <v>1016</v>
      </c>
      <c r="CE2" s="21" t="s">
        <v>775</v>
      </c>
      <c r="CF2" s="21" t="s">
        <v>744</v>
      </c>
      <c r="CG2" s="21" t="s">
        <v>793</v>
      </c>
      <c r="CH2" s="21" t="s">
        <v>776</v>
      </c>
      <c r="CI2" s="21" t="s">
        <v>1031</v>
      </c>
      <c r="CJ2" s="21" t="s">
        <v>725</v>
      </c>
      <c r="CK2" s="21" t="s">
        <v>961</v>
      </c>
      <c r="CL2" s="21" t="s">
        <v>964</v>
      </c>
      <c r="CM2" s="21" t="s">
        <v>958</v>
      </c>
      <c r="CN2" s="21" t="s">
        <v>1051</v>
      </c>
      <c r="CO2" s="21" t="s">
        <v>722</v>
      </c>
      <c r="CP2" s="21" t="s">
        <v>1059</v>
      </c>
      <c r="CQ2" s="21" t="s">
        <v>743</v>
      </c>
      <c r="CR2" s="21" t="s">
        <v>1006</v>
      </c>
      <c r="CS2" s="21" t="s">
        <v>1065</v>
      </c>
      <c r="CT2" s="21" t="s">
        <v>970</v>
      </c>
      <c r="CU2" s="21" t="s">
        <v>1010</v>
      </c>
      <c r="CV2" s="21" t="s">
        <v>888</v>
      </c>
      <c r="CW2" s="21" t="s">
        <v>973</v>
      </c>
      <c r="CX2" s="21" t="s">
        <v>1003</v>
      </c>
      <c r="CY2" s="21" t="s">
        <v>1024</v>
      </c>
      <c r="CZ2" s="21" t="s">
        <v>859</v>
      </c>
      <c r="DA2" s="21" t="s">
        <v>1088</v>
      </c>
      <c r="DB2" s="21" t="s">
        <v>751</v>
      </c>
      <c r="DC2" s="21" t="s">
        <v>763</v>
      </c>
      <c r="DD2" s="21" t="s">
        <v>1041</v>
      </c>
      <c r="DE2" s="21" t="s">
        <v>883</v>
      </c>
      <c r="DF2" s="21" t="s">
        <v>985</v>
      </c>
      <c r="DG2" s="21" t="s">
        <v>980</v>
      </c>
      <c r="DH2" s="21" t="s">
        <v>860</v>
      </c>
      <c r="DI2" s="21" t="s">
        <v>988</v>
      </c>
      <c r="DJ2" s="21" t="s">
        <v>1110</v>
      </c>
      <c r="DK2" s="21" t="s">
        <v>1070</v>
      </c>
      <c r="DL2" s="21" t="s">
        <v>1115</v>
      </c>
      <c r="DM2" s="21" t="s">
        <v>1118</v>
      </c>
      <c r="DN2" s="21" t="s">
        <v>904</v>
      </c>
      <c r="DO2" s="21" t="s">
        <v>739</v>
      </c>
      <c r="DP2" s="21" t="s">
        <v>1080</v>
      </c>
      <c r="DQ2" s="21" t="s">
        <v>1123</v>
      </c>
      <c r="DR2" s="21" t="s">
        <v>937</v>
      </c>
      <c r="DS2" s="21" t="s">
        <v>1055</v>
      </c>
      <c r="DT2" s="21" t="s">
        <v>953</v>
      </c>
      <c r="DU2" s="21" t="s">
        <v>1101</v>
      </c>
      <c r="DV2" s="21" t="s">
        <v>1133</v>
      </c>
      <c r="DW2" s="21" t="s">
        <v>777</v>
      </c>
      <c r="DX2" s="21" t="s">
        <v>893</v>
      </c>
      <c r="DY2" s="21" t="s">
        <v>957</v>
      </c>
      <c r="DZ2" s="21" t="s">
        <v>1108</v>
      </c>
      <c r="EA2" s="21" t="s">
        <v>817</v>
      </c>
      <c r="EB2" s="21" t="s">
        <v>769</v>
      </c>
      <c r="EC2" s="21" t="s">
        <v>1014</v>
      </c>
      <c r="ED2" s="21" t="s">
        <v>758</v>
      </c>
      <c r="EE2" s="21" t="s">
        <v>806</v>
      </c>
      <c r="EF2" s="21" t="s">
        <v>849</v>
      </c>
      <c r="EG2" s="21" t="s">
        <v>727</v>
      </c>
      <c r="EH2" s="21" t="s">
        <v>914</v>
      </c>
      <c r="EI2" s="21" t="s">
        <v>1102</v>
      </c>
      <c r="EJ2" s="21" t="s">
        <v>1097</v>
      </c>
      <c r="EK2" s="21" t="s">
        <v>1030</v>
      </c>
      <c r="EL2" s="21" t="s">
        <v>969</v>
      </c>
      <c r="EM2" s="21" t="s">
        <v>1049</v>
      </c>
      <c r="EN2" s="21" t="s">
        <v>1158</v>
      </c>
      <c r="EO2" s="21" t="s">
        <v>820</v>
      </c>
      <c r="EP2" s="21" t="s">
        <v>868</v>
      </c>
      <c r="EQ2" s="21" t="s">
        <v>983</v>
      </c>
      <c r="ER2" s="21" t="s">
        <v>918</v>
      </c>
      <c r="ES2" s="21" t="s">
        <v>1013</v>
      </c>
      <c r="ET2" s="21" t="s">
        <v>984</v>
      </c>
      <c r="EU2" s="21" t="s">
        <v>1021</v>
      </c>
      <c r="EV2" s="21" t="s">
        <v>1025</v>
      </c>
      <c r="EW2" s="21" t="s">
        <v>1027</v>
      </c>
      <c r="EX2" s="21" t="s">
        <v>1040</v>
      </c>
      <c r="EY2" s="21" t="s">
        <v>882</v>
      </c>
      <c r="EZ2" s="21" t="s">
        <v>885</v>
      </c>
      <c r="FA2" s="21" t="s">
        <v>878</v>
      </c>
      <c r="FB2" s="21" t="s">
        <v>1035</v>
      </c>
      <c r="FC2" s="21" t="s">
        <v>732</v>
      </c>
      <c r="FD2" s="21" t="s">
        <v>901</v>
      </c>
      <c r="FE2" s="21" t="s">
        <v>1057</v>
      </c>
      <c r="FF2" s="21" t="s">
        <v>774</v>
      </c>
      <c r="FG2" s="21" t="s">
        <v>1175</v>
      </c>
      <c r="FH2" s="21" t="s">
        <v>795</v>
      </c>
      <c r="FI2" s="21" t="s">
        <v>837</v>
      </c>
      <c r="FJ2" s="21" t="s">
        <v>812</v>
      </c>
      <c r="FK2" s="21" t="s">
        <v>1178</v>
      </c>
      <c r="FL2" s="21" t="s">
        <v>738</v>
      </c>
      <c r="FM2" s="21" t="s">
        <v>858</v>
      </c>
      <c r="FN2" s="21" t="s">
        <v>776</v>
      </c>
      <c r="FO2" s="21" t="s">
        <v>780</v>
      </c>
      <c r="FP2" s="21" t="s">
        <v>1086</v>
      </c>
      <c r="FQ2" s="21" t="s">
        <v>1090</v>
      </c>
      <c r="FR2" s="21" t="s">
        <v>713</v>
      </c>
      <c r="FS2" s="21" t="s">
        <v>1009</v>
      </c>
      <c r="FT2" s="21" t="s">
        <v>1012</v>
      </c>
      <c r="FU2" s="21" t="s">
        <v>1016</v>
      </c>
      <c r="FV2" s="21" t="s">
        <v>767</v>
      </c>
      <c r="FW2" s="21" t="s">
        <v>779</v>
      </c>
      <c r="FX2" s="21" t="s">
        <v>929</v>
      </c>
      <c r="FY2" s="21" t="s">
        <v>833</v>
      </c>
      <c r="FZ2" s="21" t="s">
        <v>1054</v>
      </c>
      <c r="GA2" s="21" t="s">
        <v>724</v>
      </c>
      <c r="GB2" s="21" t="s">
        <v>802</v>
      </c>
      <c r="GC2" s="21" t="s">
        <v>1118</v>
      </c>
      <c r="GD2" s="21" t="s">
        <v>1159</v>
      </c>
      <c r="GE2" s="21" t="s">
        <v>1023</v>
      </c>
      <c r="GF2" s="21" t="s">
        <v>753</v>
      </c>
      <c r="GG2" s="21" t="s">
        <v>1074</v>
      </c>
      <c r="GH2" s="21" t="s">
        <v>843</v>
      </c>
      <c r="GI2" s="21" t="s">
        <v>1085</v>
      </c>
      <c r="GJ2" s="21" t="s">
        <v>924</v>
      </c>
      <c r="GK2" s="21" t="s">
        <v>909</v>
      </c>
      <c r="GL2" s="21" t="s">
        <v>1133</v>
      </c>
      <c r="GM2" s="21" t="s">
        <v>705</v>
      </c>
      <c r="GN2" s="21" t="s">
        <v>873</v>
      </c>
      <c r="GO2" s="21" t="s">
        <v>1179</v>
      </c>
      <c r="GP2" s="21" t="s">
        <v>869</v>
      </c>
      <c r="GQ2" s="21" t="s">
        <v>830</v>
      </c>
      <c r="GR2" s="21" t="s">
        <v>890</v>
      </c>
      <c r="GS2" s="21" t="s">
        <v>1014</v>
      </c>
      <c r="GT2" s="21" t="s">
        <v>758</v>
      </c>
      <c r="GU2" s="21" t="s">
        <v>1116</v>
      </c>
      <c r="GV2" s="21" t="s">
        <v>1079</v>
      </c>
      <c r="GW2" s="21" t="s">
        <v>918</v>
      </c>
      <c r="GX2" s="21" t="s">
        <v>1013</v>
      </c>
      <c r="GY2" s="21" t="s">
        <v>1018</v>
      </c>
      <c r="GZ2" s="21" t="s">
        <v>773</v>
      </c>
      <c r="HA2" s="21" t="s">
        <v>750</v>
      </c>
      <c r="HB2" s="21" t="s">
        <v>969</v>
      </c>
      <c r="HC2" s="21" t="s">
        <v>1049</v>
      </c>
      <c r="HD2" s="21" t="s">
        <v>1158</v>
      </c>
      <c r="HE2" s="21" t="s">
        <v>1103</v>
      </c>
      <c r="HF2" s="21" t="s">
        <v>1181</v>
      </c>
      <c r="HG2" s="21" t="s">
        <v>1046</v>
      </c>
      <c r="HH2" s="21" t="s">
        <v>887</v>
      </c>
      <c r="HI2" s="21" t="s">
        <v>891</v>
      </c>
      <c r="HJ2" s="21" t="s">
        <v>831</v>
      </c>
      <c r="HK2" s="21" t="s">
        <v>834</v>
      </c>
      <c r="HL2" s="21" t="s">
        <v>1025</v>
      </c>
      <c r="HM2" s="21" t="s">
        <v>1027</v>
      </c>
      <c r="HN2" s="21" t="s">
        <v>1040</v>
      </c>
      <c r="HO2" s="21" t="s">
        <v>1084</v>
      </c>
      <c r="HP2" s="21" t="s">
        <v>1150</v>
      </c>
      <c r="HQ2" s="21" t="s">
        <v>1091</v>
      </c>
      <c r="HR2" s="21" t="s">
        <v>716</v>
      </c>
      <c r="HS2" s="21" t="s">
        <v>732</v>
      </c>
      <c r="HT2" s="21" t="s">
        <v>1154</v>
      </c>
      <c r="HU2" s="21" t="s">
        <v>1132</v>
      </c>
      <c r="HV2" s="21" t="s">
        <v>774</v>
      </c>
      <c r="HW2" s="21" t="s">
        <v>892</v>
      </c>
      <c r="HX2" s="21" t="s">
        <v>966</v>
      </c>
      <c r="HY2" s="21" t="s">
        <v>709</v>
      </c>
      <c r="HZ2" s="21" t="s">
        <v>1096</v>
      </c>
      <c r="IA2" s="21" t="s">
        <v>1212</v>
      </c>
      <c r="IB2" s="21" t="s">
        <v>906</v>
      </c>
      <c r="IC2" s="21" t="s">
        <v>1165</v>
      </c>
      <c r="ID2" s="21" t="s">
        <v>1087</v>
      </c>
      <c r="IE2" s="21" t="s">
        <v>1031</v>
      </c>
      <c r="IF2" s="21" t="s">
        <v>1082</v>
      </c>
      <c r="IG2" s="21" t="s">
        <v>961</v>
      </c>
      <c r="IH2" s="21" t="s">
        <v>717</v>
      </c>
      <c r="II2" s="21" t="s">
        <v>1130</v>
      </c>
      <c r="IJ2" s="21" t="s">
        <v>1098</v>
      </c>
      <c r="IK2" s="21" t="s">
        <v>748</v>
      </c>
      <c r="IL2" s="21" t="s">
        <v>920</v>
      </c>
      <c r="IM2" s="21" t="s">
        <v>1066</v>
      </c>
      <c r="IN2" s="21" t="s">
        <v>1006</v>
      </c>
      <c r="IO2" s="21" t="s">
        <v>1065</v>
      </c>
      <c r="IP2" s="21" t="s">
        <v>970</v>
      </c>
      <c r="IQ2" s="21" t="s">
        <v>1010</v>
      </c>
      <c r="IR2" s="21" t="s">
        <v>808</v>
      </c>
      <c r="IS2" s="21" t="s">
        <v>1026</v>
      </c>
      <c r="IT2" s="21" t="s">
        <v>972</v>
      </c>
      <c r="IU2" s="21" t="s">
        <v>955</v>
      </c>
      <c r="IV2" s="21" t="s">
        <v>1121</v>
      </c>
      <c r="IW2" s="21" t="s">
        <v>733</v>
      </c>
      <c r="IX2" s="21" t="s">
        <v>751</v>
      </c>
      <c r="IY2" s="21" t="s">
        <v>763</v>
      </c>
      <c r="IZ2" s="21" t="s">
        <v>1041</v>
      </c>
      <c r="JA2" s="21" t="s">
        <v>814</v>
      </c>
      <c r="JB2" s="21" t="s">
        <v>1048</v>
      </c>
      <c r="JC2" s="21" t="s">
        <v>944</v>
      </c>
      <c r="JD2" s="21" t="s">
        <v>1007</v>
      </c>
      <c r="JE2" s="21" t="s">
        <v>922</v>
      </c>
      <c r="JF2" s="21" t="s">
        <v>1110</v>
      </c>
      <c r="JG2" s="21" t="s">
        <v>757</v>
      </c>
      <c r="JH2" s="21" t="s">
        <v>1075</v>
      </c>
      <c r="JI2" s="21" t="s">
        <v>845</v>
      </c>
      <c r="JJ2" s="21" t="s">
        <v>1028</v>
      </c>
      <c r="JK2" s="21" t="s">
        <v>740</v>
      </c>
      <c r="JL2" s="21" t="s">
        <v>1045</v>
      </c>
      <c r="JM2" s="21" t="s">
        <v>985</v>
      </c>
      <c r="JN2" s="21" t="s">
        <v>1042</v>
      </c>
      <c r="JO2" s="21" t="s">
        <v>1055</v>
      </c>
      <c r="JP2" s="21" t="s">
        <v>953</v>
      </c>
      <c r="JQ2" s="21" t="s">
        <v>1101</v>
      </c>
      <c r="JR2" s="21" t="s">
        <v>852</v>
      </c>
      <c r="JS2" s="21" t="s">
        <v>735</v>
      </c>
      <c r="JT2" s="21" t="s">
        <v>880</v>
      </c>
      <c r="JU2" s="21" t="s">
        <v>1103</v>
      </c>
      <c r="JV2" s="21" t="s">
        <v>1181</v>
      </c>
      <c r="JW2" s="21" t="s">
        <v>1046</v>
      </c>
      <c r="JX2" s="18" t="s">
        <v>887</v>
      </c>
      <c r="JY2" s="21" t="s">
        <v>857</v>
      </c>
      <c r="JZ2" s="21" t="s">
        <v>1057</v>
      </c>
      <c r="KA2" s="21" t="s">
        <v>1105</v>
      </c>
      <c r="KB2" s="21" t="s">
        <v>871</v>
      </c>
      <c r="KC2" s="21" t="s">
        <v>1142</v>
      </c>
      <c r="KD2" s="21" t="s">
        <v>1060</v>
      </c>
      <c r="KE2" s="21" t="s">
        <v>715</v>
      </c>
      <c r="KF2" s="21" t="s">
        <v>1178</v>
      </c>
      <c r="KG2" s="21" t="s">
        <v>1169</v>
      </c>
      <c r="KH2" s="21" t="s">
        <v>858</v>
      </c>
      <c r="KI2" s="22" t="s">
        <v>898</v>
      </c>
      <c r="KJ2" s="21" t="s">
        <v>1126</v>
      </c>
      <c r="KK2" s="21" t="s">
        <v>759</v>
      </c>
      <c r="KL2" s="21" t="s">
        <v>923</v>
      </c>
      <c r="KM2" s="21" t="s">
        <v>892</v>
      </c>
      <c r="KN2" s="21" t="s">
        <v>1009</v>
      </c>
      <c r="KO2" s="21" t="s">
        <v>1012</v>
      </c>
      <c r="KP2" s="21" t="s">
        <v>1016</v>
      </c>
      <c r="KQ2" s="21" t="s">
        <v>775</v>
      </c>
      <c r="KR2" s="21" t="s">
        <v>1066</v>
      </c>
      <c r="KS2" s="21" t="s">
        <v>952</v>
      </c>
      <c r="KT2" s="21" t="s">
        <v>1243</v>
      </c>
      <c r="KU2" s="21" t="s">
        <v>815</v>
      </c>
      <c r="KV2" s="21" t="s">
        <v>1082</v>
      </c>
      <c r="KW2" s="21" t="s">
        <v>961</v>
      </c>
      <c r="KX2" s="21" t="s">
        <v>964</v>
      </c>
      <c r="KY2" s="21" t="s">
        <v>958</v>
      </c>
      <c r="KZ2" s="21" t="s">
        <v>1051</v>
      </c>
      <c r="LA2" s="21" t="s">
        <v>1121</v>
      </c>
      <c r="LB2" s="21" t="s">
        <v>1124</v>
      </c>
      <c r="LC2" s="21" t="s">
        <v>1053</v>
      </c>
      <c r="LD2" s="21" t="s">
        <v>755</v>
      </c>
      <c r="LE2" s="21" t="s">
        <v>804</v>
      </c>
      <c r="LF2" s="21" t="s">
        <v>787</v>
      </c>
      <c r="LG2" s="21" t="s">
        <v>1010</v>
      </c>
      <c r="LH2" s="21" t="s">
        <v>888</v>
      </c>
      <c r="LI2" s="21" t="s">
        <v>747</v>
      </c>
      <c r="LJ2" s="21" t="s">
        <v>1003</v>
      </c>
      <c r="LK2" s="21" t="s">
        <v>981</v>
      </c>
      <c r="LL2" s="21" t="s">
        <v>1036</v>
      </c>
      <c r="LM2" s="21" t="s">
        <v>1088</v>
      </c>
      <c r="LN2" s="21" t="s">
        <v>1043</v>
      </c>
      <c r="LO2" s="21" t="s">
        <v>763</v>
      </c>
      <c r="LP2" s="21" t="s">
        <v>1041</v>
      </c>
      <c r="LQ2" s="21" t="s">
        <v>1045</v>
      </c>
      <c r="LR2" s="21" t="s">
        <v>1203</v>
      </c>
      <c r="LS2" s="21" t="s">
        <v>779</v>
      </c>
      <c r="LT2" s="21" t="s">
        <v>1131</v>
      </c>
      <c r="LU2" s="21" t="s">
        <v>771</v>
      </c>
      <c r="LV2" s="21" t="s">
        <v>1054</v>
      </c>
      <c r="LW2" s="21" t="s">
        <v>1070</v>
      </c>
      <c r="LX2" s="21" t="s">
        <v>1075</v>
      </c>
      <c r="LY2" s="21" t="s">
        <v>1118</v>
      </c>
      <c r="LZ2" s="21" t="s">
        <v>904</v>
      </c>
      <c r="MA2" s="21" t="s">
        <v>1023</v>
      </c>
      <c r="MB2" s="21" t="s">
        <v>753</v>
      </c>
      <c r="MC2" s="21" t="s">
        <v>912</v>
      </c>
      <c r="MD2" s="21" t="s">
        <v>1092</v>
      </c>
      <c r="ME2" s="21" t="s">
        <v>1055</v>
      </c>
      <c r="MF2" s="21" t="s">
        <v>953</v>
      </c>
      <c r="MG2" s="21" t="s">
        <v>1101</v>
      </c>
      <c r="MH2" s="21" t="s">
        <v>1133</v>
      </c>
      <c r="MI2" s="21" t="s">
        <v>705</v>
      </c>
      <c r="MJ2" s="21" t="s">
        <v>788</v>
      </c>
      <c r="MK2" s="21" t="s">
        <v>957</v>
      </c>
      <c r="ML2" s="21" t="s">
        <v>708</v>
      </c>
      <c r="MM2" s="21" t="s">
        <v>1113</v>
      </c>
      <c r="MN2" s="21" t="s">
        <v>769</v>
      </c>
      <c r="MO2" s="21" t="s">
        <v>907</v>
      </c>
      <c r="MP2" s="21" t="s">
        <v>1002</v>
      </c>
      <c r="MQ2" s="21" t="s">
        <v>1116</v>
      </c>
      <c r="MR2" s="21" t="s">
        <v>849</v>
      </c>
      <c r="MS2" s="21" t="s">
        <v>971</v>
      </c>
      <c r="MT2" s="21" t="s">
        <v>914</v>
      </c>
      <c r="MU2" s="21" t="s">
        <v>720</v>
      </c>
      <c r="MV2" s="34" t="s">
        <v>1097</v>
      </c>
      <c r="MW2" s="34" t="s">
        <v>1030</v>
      </c>
      <c r="MX2" s="34" t="s">
        <v>969</v>
      </c>
      <c r="MY2" s="34" t="s">
        <v>1049</v>
      </c>
      <c r="MZ2" s="21" t="s">
        <v>1158</v>
      </c>
      <c r="NA2" s="8" t="s">
        <v>1146</v>
      </c>
      <c r="NB2" s="34" t="s">
        <v>1181</v>
      </c>
      <c r="NC2" s="34" t="s">
        <v>983</v>
      </c>
      <c r="ND2" s="34" t="s">
        <v>998</v>
      </c>
      <c r="NE2" s="17" t="s">
        <v>745</v>
      </c>
      <c r="NF2" s="36" t="s">
        <v>984</v>
      </c>
      <c r="NG2" s="36" t="s">
        <v>1021</v>
      </c>
      <c r="NH2" s="36" t="s">
        <v>844</v>
      </c>
      <c r="NI2" s="36" t="s">
        <v>1119</v>
      </c>
      <c r="NJ2" s="36" t="s">
        <v>1040</v>
      </c>
      <c r="NK2" s="36" t="s">
        <v>1128</v>
      </c>
      <c r="NL2" s="8" t="s">
        <v>931</v>
      </c>
      <c r="NM2" s="49" t="s">
        <v>1153</v>
      </c>
      <c r="NN2" s="36" t="s">
        <v>850</v>
      </c>
      <c r="NO2" s="43" t="s">
        <v>8997</v>
      </c>
      <c r="NP2" s="49" t="s">
        <v>901</v>
      </c>
      <c r="NQ2" s="49" t="s">
        <v>1057</v>
      </c>
      <c r="NR2" s="49" t="s">
        <v>774</v>
      </c>
      <c r="NS2" s="49" t="s">
        <v>1139</v>
      </c>
      <c r="NT2" s="49" t="s">
        <v>1071</v>
      </c>
      <c r="NU2" s="51" t="s">
        <v>1076</v>
      </c>
      <c r="NV2" s="36" t="s">
        <v>1005</v>
      </c>
      <c r="NW2" s="36" t="s">
        <v>1178</v>
      </c>
      <c r="NX2" s="21" t="s">
        <v>1169</v>
      </c>
      <c r="NY2" s="21" t="s">
        <v>858</v>
      </c>
      <c r="NZ2" s="21" t="s">
        <v>772</v>
      </c>
      <c r="OA2" s="21" t="s">
        <v>1031</v>
      </c>
      <c r="OB2" s="21" t="s">
        <v>725</v>
      </c>
      <c r="OC2" s="21" t="s">
        <v>704</v>
      </c>
      <c r="OD2" s="21" t="s">
        <v>717</v>
      </c>
      <c r="OE2" s="21" t="s">
        <v>1009</v>
      </c>
      <c r="OF2" s="21" t="s">
        <v>1012</v>
      </c>
      <c r="OG2" s="21" t="s">
        <v>1016</v>
      </c>
      <c r="OH2" s="21" t="s">
        <v>1059</v>
      </c>
      <c r="OI2" s="21" t="s">
        <v>744</v>
      </c>
      <c r="OJ2" s="21" t="s">
        <v>1006</v>
      </c>
      <c r="OK2" s="21" t="s">
        <v>835</v>
      </c>
      <c r="OL2" s="21" t="s">
        <v>784</v>
      </c>
      <c r="OM2" s="21" t="s">
        <v>1162</v>
      </c>
      <c r="ON2" s="21" t="s">
        <v>839</v>
      </c>
      <c r="OO2" s="21" t="s">
        <v>1026</v>
      </c>
      <c r="OP2" s="21" t="s">
        <v>1122</v>
      </c>
      <c r="OQ2" s="21" t="s">
        <v>1051</v>
      </c>
      <c r="OR2" s="21" t="s">
        <v>1121</v>
      </c>
      <c r="OS2" s="21" t="s">
        <v>733</v>
      </c>
      <c r="OT2" s="21" t="s">
        <v>870</v>
      </c>
      <c r="OU2" s="21" t="s">
        <v>863</v>
      </c>
      <c r="OV2" s="21" t="s">
        <v>877</v>
      </c>
      <c r="OW2" s="21" t="s">
        <v>787</v>
      </c>
      <c r="OX2" s="21" t="s">
        <v>940</v>
      </c>
      <c r="OY2" s="8" t="s">
        <v>838</v>
      </c>
      <c r="OZ2" s="21" t="s">
        <v>747</v>
      </c>
      <c r="PA2" s="51" t="s">
        <v>988</v>
      </c>
      <c r="PB2" s="8" t="s">
        <v>842</v>
      </c>
      <c r="PC2" s="21" t="s">
        <v>1019</v>
      </c>
      <c r="PD2" s="51" t="s">
        <v>800</v>
      </c>
      <c r="PE2" s="21" t="s">
        <v>1043</v>
      </c>
      <c r="PF2" s="21" t="s">
        <v>996</v>
      </c>
      <c r="PG2" s="51" t="s">
        <v>736</v>
      </c>
      <c r="PH2" s="21" t="s">
        <v>1068</v>
      </c>
      <c r="PI2" s="21" t="s">
        <v>985</v>
      </c>
      <c r="PJ2" s="21" t="s">
        <v>746</v>
      </c>
      <c r="PK2" s="21" t="s">
        <v>1131</v>
      </c>
      <c r="PL2" s="21" t="s">
        <v>953</v>
      </c>
      <c r="PM2" s="21" t="s">
        <v>711</v>
      </c>
      <c r="PN2" s="21" t="s">
        <v>875</v>
      </c>
      <c r="PO2" s="21" t="s">
        <v>1075</v>
      </c>
      <c r="PP2" s="21" t="s">
        <v>845</v>
      </c>
      <c r="PQ2" s="21" t="s">
        <v>1159</v>
      </c>
      <c r="PR2" s="21" t="s">
        <v>979</v>
      </c>
      <c r="PS2" s="21" t="s">
        <v>1069</v>
      </c>
      <c r="PT2" s="21" t="s">
        <v>1074</v>
      </c>
      <c r="PU2" s="21" t="s">
        <v>1176</v>
      </c>
      <c r="PV2" s="21" t="s">
        <v>903</v>
      </c>
      <c r="PW2" s="21" t="s">
        <v>924</v>
      </c>
      <c r="PX2" s="21" t="s">
        <v>909</v>
      </c>
      <c r="PY2" s="21" t="s">
        <v>1133</v>
      </c>
      <c r="PZ2" s="21" t="s">
        <v>735</v>
      </c>
      <c r="QA2" s="21" t="s">
        <v>893</v>
      </c>
      <c r="QB2" s="21" t="s">
        <v>957</v>
      </c>
      <c r="QC2" s="21" t="s">
        <v>869</v>
      </c>
      <c r="QD2" s="21" t="s">
        <v>721</v>
      </c>
      <c r="QE2" s="21" t="s">
        <v>890</v>
      </c>
      <c r="QF2" s="21" t="s">
        <v>1014</v>
      </c>
      <c r="QG2" s="21" t="s">
        <v>758</v>
      </c>
      <c r="QH2" s="21" t="s">
        <v>1104</v>
      </c>
      <c r="QI2" s="21" t="s">
        <v>1185</v>
      </c>
      <c r="QJ2" s="21" t="s">
        <v>971</v>
      </c>
      <c r="QK2" s="21" t="s">
        <v>1138</v>
      </c>
      <c r="QL2" s="21" t="s">
        <v>1112</v>
      </c>
      <c r="QM2" s="21" t="s">
        <v>773</v>
      </c>
      <c r="QN2" s="21" t="s">
        <v>1093</v>
      </c>
      <c r="QO2" s="21" t="s">
        <v>862</v>
      </c>
      <c r="QP2" s="21" t="s">
        <v>1038</v>
      </c>
      <c r="QQ2" s="21" t="s">
        <v>1158</v>
      </c>
      <c r="QR2" s="21" t="s">
        <v>1103</v>
      </c>
      <c r="QS2" s="21" t="s">
        <v>1181</v>
      </c>
      <c r="QT2" s="21" t="s">
        <v>1035</v>
      </c>
      <c r="QU2" s="21" t="s">
        <v>887</v>
      </c>
      <c r="QV2" s="21" t="s">
        <v>891</v>
      </c>
      <c r="QW2" s="21" t="s">
        <v>939</v>
      </c>
      <c r="QX2" s="21" t="s">
        <v>770</v>
      </c>
      <c r="QY2" s="21" t="s">
        <v>844</v>
      </c>
      <c r="QZ2" s="21" t="s">
        <v>1027</v>
      </c>
      <c r="RA2" s="21" t="s">
        <v>1040</v>
      </c>
      <c r="RB2" s="21" t="s">
        <v>1044</v>
      </c>
      <c r="RC2" s="21" t="s">
        <v>1150</v>
      </c>
      <c r="RD2" s="21" t="s">
        <v>1091</v>
      </c>
      <c r="RE2" s="21" t="s">
        <v>716</v>
      </c>
      <c r="RF2" s="21" t="s">
        <v>766</v>
      </c>
      <c r="RG2" s="21" t="s">
        <v>1154</v>
      </c>
      <c r="RH2" s="21" t="s">
        <v>930</v>
      </c>
      <c r="RI2" s="21" t="s">
        <v>774</v>
      </c>
      <c r="RJ2" s="21" t="s">
        <v>1032</v>
      </c>
      <c r="RK2" s="21" t="s">
        <v>763</v>
      </c>
      <c r="RL2" s="21" t="s">
        <v>736</v>
      </c>
      <c r="RM2" s="21" t="s">
        <v>1068</v>
      </c>
      <c r="RN2" s="21" t="s">
        <v>1048</v>
      </c>
      <c r="RO2" s="21" t="s">
        <v>900</v>
      </c>
      <c r="RP2" s="21" t="s">
        <v>1007</v>
      </c>
      <c r="RQ2" s="21" t="s">
        <v>988</v>
      </c>
      <c r="RR2" s="21" t="s">
        <v>1110</v>
      </c>
      <c r="RS2" s="21" t="s">
        <v>757</v>
      </c>
      <c r="RT2" s="21" t="s">
        <v>1075</v>
      </c>
      <c r="RU2" s="21" t="s">
        <v>1118</v>
      </c>
      <c r="RV2" s="21" t="s">
        <v>904</v>
      </c>
      <c r="RW2" s="21" t="s">
        <v>740</v>
      </c>
      <c r="RX2" s="21" t="s">
        <v>899</v>
      </c>
      <c r="RY2" s="21" t="s">
        <v>8992</v>
      </c>
      <c r="RZ2" s="21" t="s">
        <v>1042</v>
      </c>
      <c r="SA2" s="21" t="s">
        <v>1055</v>
      </c>
      <c r="SB2" s="21" t="s">
        <v>953</v>
      </c>
      <c r="SC2" s="21" t="s">
        <v>1101</v>
      </c>
      <c r="SD2" s="21" t="s">
        <v>1133</v>
      </c>
      <c r="SE2" s="21" t="s">
        <v>777</v>
      </c>
      <c r="SF2" s="21" t="s">
        <v>893</v>
      </c>
      <c r="SG2" s="21" t="s">
        <v>904</v>
      </c>
      <c r="SH2" s="21" t="s">
        <v>979</v>
      </c>
      <c r="SI2" s="21" t="s">
        <v>1069</v>
      </c>
      <c r="SJ2" s="21" t="s">
        <v>912</v>
      </c>
      <c r="SK2" s="21" t="s">
        <v>1176</v>
      </c>
      <c r="SL2" s="21" t="s">
        <v>1114</v>
      </c>
      <c r="SM2" s="21" t="s">
        <v>1039</v>
      </c>
      <c r="SN2" s="21" t="s">
        <v>1094</v>
      </c>
      <c r="SO2" s="21" t="s">
        <v>1020</v>
      </c>
      <c r="SP2" s="21" t="s">
        <v>914</v>
      </c>
      <c r="SQ2" s="21" t="s">
        <v>873</v>
      </c>
      <c r="SR2" s="21" t="s">
        <v>1097</v>
      </c>
      <c r="SS2" s="21" t="s">
        <v>869</v>
      </c>
      <c r="ST2" s="21" t="s">
        <v>791</v>
      </c>
      <c r="SU2" s="21" t="s">
        <v>1049</v>
      </c>
      <c r="SV2" s="21" t="s">
        <v>785</v>
      </c>
      <c r="SW2" s="21" t="s">
        <v>762</v>
      </c>
      <c r="SX2" s="21" t="s">
        <v>710</v>
      </c>
      <c r="SY2" s="21" t="s">
        <v>816</v>
      </c>
      <c r="SZ2" s="21" t="s">
        <v>971</v>
      </c>
      <c r="TA2" s="21" t="s">
        <v>1013</v>
      </c>
      <c r="TB2" s="21" t="s">
        <v>984</v>
      </c>
      <c r="TC2" s="21" t="s">
        <v>1021</v>
      </c>
      <c r="TD2" s="21" t="s">
        <v>1025</v>
      </c>
      <c r="TE2" s="21" t="s">
        <v>1119</v>
      </c>
      <c r="TF2" s="21" t="s">
        <v>741</v>
      </c>
      <c r="TG2" s="21" t="s">
        <v>1128</v>
      </c>
      <c r="TH2" s="21" t="s">
        <v>1103</v>
      </c>
      <c r="TI2" s="21" t="s">
        <v>1181</v>
      </c>
      <c r="TJ2" s="21" t="s">
        <v>1035</v>
      </c>
      <c r="TK2" s="21" t="s">
        <v>887</v>
      </c>
      <c r="TL2" s="21" t="s">
        <v>901</v>
      </c>
      <c r="TM2" s="21" t="s">
        <v>1057</v>
      </c>
      <c r="TN2" s="21" t="s">
        <v>1064</v>
      </c>
      <c r="TO2" s="21" t="s">
        <v>871</v>
      </c>
      <c r="TP2" s="21" t="s">
        <v>829</v>
      </c>
      <c r="TQ2" s="21" t="s">
        <v>1060</v>
      </c>
      <c r="TR2" s="21" t="s">
        <v>812</v>
      </c>
      <c r="TS2" s="21" t="s">
        <v>1150</v>
      </c>
      <c r="TT2" s="21" t="s">
        <v>738</v>
      </c>
      <c r="TU2" s="21" t="s">
        <v>858</v>
      </c>
      <c r="TV2" s="21" t="s">
        <v>1087</v>
      </c>
      <c r="TW2" s="21" t="s">
        <v>780</v>
      </c>
      <c r="TX2" s="21" t="s">
        <v>759</v>
      </c>
      <c r="TY2" s="21" t="s">
        <v>923</v>
      </c>
      <c r="TZ2" s="21" t="s">
        <v>945</v>
      </c>
      <c r="UA2" s="21" t="s">
        <v>1071</v>
      </c>
      <c r="UB2" s="21" t="s">
        <v>1012</v>
      </c>
      <c r="UC2" s="21" t="s">
        <v>1016</v>
      </c>
      <c r="UD2" s="21" t="s">
        <v>920</v>
      </c>
      <c r="UE2" s="21" t="s">
        <v>744</v>
      </c>
      <c r="UF2" s="21" t="s">
        <v>952</v>
      </c>
      <c r="UG2" s="21" t="s">
        <v>835</v>
      </c>
      <c r="UH2" s="21" t="s">
        <v>956</v>
      </c>
      <c r="UI2" s="21" t="s">
        <v>725</v>
      </c>
      <c r="UJ2" s="21" t="s">
        <v>961</v>
      </c>
      <c r="UK2" s="21" t="s">
        <v>964</v>
      </c>
      <c r="UL2" s="21" t="s">
        <v>1073</v>
      </c>
      <c r="UM2" s="21" t="s">
        <v>1051</v>
      </c>
      <c r="UN2" s="21" t="s">
        <v>1121</v>
      </c>
      <c r="UO2" s="21" t="s">
        <v>1124</v>
      </c>
      <c r="UP2" s="21" t="s">
        <v>1147</v>
      </c>
      <c r="UQ2" s="21" t="s">
        <v>1006</v>
      </c>
      <c r="UR2" s="21" t="s">
        <v>804</v>
      </c>
      <c r="US2" s="21" t="s">
        <v>970</v>
      </c>
      <c r="UT2" s="21" t="s">
        <v>940</v>
      </c>
      <c r="UU2" s="21" t="s">
        <v>838</v>
      </c>
      <c r="UV2" s="21" t="s">
        <v>973</v>
      </c>
      <c r="UW2" s="21" t="s">
        <v>1003</v>
      </c>
      <c r="UX2" s="21" t="s">
        <v>1052</v>
      </c>
      <c r="UY2" s="21" t="s">
        <v>1036</v>
      </c>
      <c r="UZ2" s="21" t="s">
        <v>800</v>
      </c>
      <c r="VA2" s="21" t="s">
        <v>1043</v>
      </c>
      <c r="VB2" s="21" t="s">
        <v>978</v>
      </c>
      <c r="VC2" s="21" t="s">
        <v>736</v>
      </c>
      <c r="VD2" s="21" t="s">
        <v>1045</v>
      </c>
      <c r="VE2" s="21" t="s">
        <v>985</v>
      </c>
      <c r="VF2" s="21" t="s">
        <v>746</v>
      </c>
      <c r="VG2" s="42" t="s">
        <v>927</v>
      </c>
      <c r="VH2" s="15" t="s">
        <v>933</v>
      </c>
      <c r="VI2" s="21" t="s">
        <v>750</v>
      </c>
      <c r="VJ2" s="21" t="s">
        <v>791</v>
      </c>
      <c r="VK2" s="21" t="s">
        <v>742</v>
      </c>
      <c r="VL2" s="21" t="s">
        <v>1158</v>
      </c>
      <c r="VM2" s="21" t="s">
        <v>820</v>
      </c>
      <c r="VN2" s="21" t="s">
        <v>1181</v>
      </c>
      <c r="VO2" s="21" t="s">
        <v>884</v>
      </c>
      <c r="VP2" s="21" t="s">
        <v>998</v>
      </c>
      <c r="VQ2" s="21" t="s">
        <v>745</v>
      </c>
      <c r="VR2" s="21" t="s">
        <v>984</v>
      </c>
      <c r="VS2" s="21" t="s">
        <v>834</v>
      </c>
      <c r="VT2" s="21" t="s">
        <v>1025</v>
      </c>
      <c r="VU2" s="21" t="s">
        <v>1027</v>
      </c>
      <c r="VV2" s="21" t="s">
        <v>741</v>
      </c>
      <c r="VW2" s="21" t="s">
        <v>882</v>
      </c>
      <c r="VX2" s="21" t="s">
        <v>1150</v>
      </c>
      <c r="VY2" s="21" t="s">
        <v>1153</v>
      </c>
      <c r="VZ2" s="21" t="s">
        <v>892</v>
      </c>
      <c r="WA2" s="21" t="s">
        <v>998</v>
      </c>
      <c r="WB2" s="21" t="s">
        <v>745</v>
      </c>
      <c r="WC2" s="21" t="s">
        <v>1057</v>
      </c>
      <c r="WD2" s="21" t="s">
        <v>774</v>
      </c>
      <c r="WE2" s="21" t="s">
        <v>1061</v>
      </c>
      <c r="WF2" s="21" t="s">
        <v>795</v>
      </c>
      <c r="WG2" s="34" t="s">
        <v>1098</v>
      </c>
      <c r="WH2" s="21" t="s">
        <v>803</v>
      </c>
      <c r="WI2" s="21" t="s">
        <v>931</v>
      </c>
      <c r="WJ2" s="21" t="s">
        <v>738</v>
      </c>
      <c r="WK2" s="21" t="s">
        <v>858</v>
      </c>
      <c r="WL2" s="21" t="s">
        <v>772</v>
      </c>
      <c r="WM2" s="21" t="s">
        <v>1031</v>
      </c>
      <c r="WN2" s="21" t="s">
        <v>725</v>
      </c>
      <c r="WO2" s="21" t="s">
        <v>961</v>
      </c>
      <c r="WP2" s="21" t="s">
        <v>717</v>
      </c>
      <c r="WQ2" s="21" t="s">
        <v>821</v>
      </c>
      <c r="WR2" s="21" t="s">
        <v>881</v>
      </c>
      <c r="WS2" s="21" t="s">
        <v>1016</v>
      </c>
      <c r="WT2" s="21" t="s">
        <v>920</v>
      </c>
      <c r="WU2" s="21" t="s">
        <v>1066</v>
      </c>
      <c r="WV2" s="21" t="s">
        <v>1006</v>
      </c>
      <c r="WW2" s="21" t="s">
        <v>1065</v>
      </c>
      <c r="WX2" s="21" t="s">
        <v>784</v>
      </c>
      <c r="WY2" s="21" t="s">
        <v>1162</v>
      </c>
      <c r="WZ2" s="21" t="s">
        <v>808</v>
      </c>
      <c r="XA2" s="21" t="s">
        <v>963</v>
      </c>
      <c r="XB2" s="21" t="s">
        <v>1122</v>
      </c>
      <c r="XC2" s="21" t="s">
        <v>1051</v>
      </c>
      <c r="XD2" s="21" t="s">
        <v>1121</v>
      </c>
      <c r="XE2" s="21" t="s">
        <v>1124</v>
      </c>
      <c r="XF2" s="21" t="s">
        <v>1127</v>
      </c>
      <c r="XG2" s="21" t="s">
        <v>1151</v>
      </c>
      <c r="XH2" s="21" t="s">
        <v>1152</v>
      </c>
      <c r="XI2" s="21" t="s">
        <v>814</v>
      </c>
      <c r="XJ2" s="21" t="s">
        <v>1048</v>
      </c>
      <c r="XK2" s="21" t="s">
        <v>944</v>
      </c>
      <c r="XL2" s="21" t="s">
        <v>747</v>
      </c>
      <c r="XM2" s="21" t="s">
        <v>1029</v>
      </c>
      <c r="XN2" s="21" t="s">
        <v>1110</v>
      </c>
      <c r="XO2" s="21" t="s">
        <v>757</v>
      </c>
      <c r="XP2" s="21" t="s">
        <v>800</v>
      </c>
      <c r="XQ2" s="21" t="s">
        <v>916</v>
      </c>
      <c r="XR2" s="21" t="s">
        <v>861</v>
      </c>
      <c r="XS2" s="21" t="s">
        <v>840</v>
      </c>
      <c r="XT2" s="21" t="s">
        <v>1045</v>
      </c>
      <c r="XU2" s="21" t="s">
        <v>985</v>
      </c>
      <c r="XV2" s="21" t="s">
        <v>1042</v>
      </c>
      <c r="XW2" s="21" t="s">
        <v>1055</v>
      </c>
      <c r="XX2" s="21" t="s">
        <v>953</v>
      </c>
      <c r="XY2" s="21" t="s">
        <v>926</v>
      </c>
      <c r="XZ2" s="21" t="s">
        <v>756</v>
      </c>
      <c r="YA2" s="21" t="s">
        <v>1099</v>
      </c>
      <c r="YB2" s="21" t="s">
        <v>813</v>
      </c>
      <c r="YC2" s="21" t="s">
        <v>904</v>
      </c>
      <c r="YD2" s="21" t="s">
        <v>979</v>
      </c>
      <c r="YE2" s="21" t="s">
        <v>1069</v>
      </c>
      <c r="YF2" s="21" t="s">
        <v>1074</v>
      </c>
      <c r="YG2" s="21" t="s">
        <v>1176</v>
      </c>
      <c r="YH2" s="21" t="s">
        <v>1114</v>
      </c>
      <c r="YI2" s="21" t="s">
        <v>913</v>
      </c>
      <c r="YJ2" s="21" t="s">
        <v>909</v>
      </c>
      <c r="YK2" s="21" t="s">
        <v>822</v>
      </c>
      <c r="YL2" s="21" t="s">
        <v>737</v>
      </c>
      <c r="YM2" s="21" t="s">
        <v>788</v>
      </c>
      <c r="YN2" s="21" t="s">
        <v>957</v>
      </c>
      <c r="YO2" s="21" t="s">
        <v>708</v>
      </c>
      <c r="YP2" s="21" t="s">
        <v>791</v>
      </c>
      <c r="YQ2" s="21" t="s">
        <v>742</v>
      </c>
      <c r="YR2" s="21" t="s">
        <v>1033</v>
      </c>
      <c r="YS2" s="21" t="s">
        <v>1002</v>
      </c>
      <c r="YT2" s="21" t="s">
        <v>1104</v>
      </c>
      <c r="YU2" s="21" t="s">
        <v>1185</v>
      </c>
      <c r="YV2" s="21" t="s">
        <v>826</v>
      </c>
      <c r="YW2" s="21" t="s">
        <v>1013</v>
      </c>
      <c r="YX2" s="21" t="s">
        <v>1112</v>
      </c>
      <c r="YY2" s="21" t="s">
        <v>1021</v>
      </c>
      <c r="YZ2" s="21" t="s">
        <v>750</v>
      </c>
      <c r="ZA2" s="21" t="s">
        <v>791</v>
      </c>
      <c r="ZB2" s="21" t="s">
        <v>1038</v>
      </c>
      <c r="ZC2" s="21" t="s">
        <v>1031</v>
      </c>
      <c r="ZD2" s="34" t="s">
        <v>1082</v>
      </c>
      <c r="ZE2" s="34" t="s">
        <v>961</v>
      </c>
      <c r="ZF2" s="34" t="s">
        <v>964</v>
      </c>
      <c r="ZG2" s="34" t="s">
        <v>1130</v>
      </c>
      <c r="ZH2" s="34" t="s">
        <v>1098</v>
      </c>
      <c r="ZI2" s="34" t="s">
        <v>722</v>
      </c>
      <c r="ZJ2" s="34" t="s">
        <v>1059</v>
      </c>
      <c r="ZK2" s="7" t="s">
        <v>744</v>
      </c>
      <c r="ZL2" s="21" t="s">
        <v>755</v>
      </c>
      <c r="ZM2" s="25" t="s">
        <v>1065</v>
      </c>
      <c r="ZN2" s="21" t="s">
        <v>970</v>
      </c>
      <c r="ZO2" s="21" t="s">
        <v>1010</v>
      </c>
      <c r="ZP2" s="21" t="s">
        <v>888</v>
      </c>
      <c r="ZQ2" s="21" t="s">
        <v>752</v>
      </c>
      <c r="ZR2" s="21" t="s">
        <v>1003</v>
      </c>
      <c r="ZS2" s="21" t="s">
        <v>856</v>
      </c>
      <c r="ZT2" s="21" t="s">
        <v>1036</v>
      </c>
      <c r="ZU2" s="21" t="s">
        <v>1088</v>
      </c>
      <c r="ZV2" s="21" t="s">
        <v>1127</v>
      </c>
      <c r="ZW2" s="34" t="s">
        <v>1151</v>
      </c>
      <c r="ZX2" s="25" t="s">
        <v>736</v>
      </c>
      <c r="ZY2" s="34" t="s">
        <v>1068</v>
      </c>
      <c r="ZZ2" s="34" t="s">
        <v>985</v>
      </c>
      <c r="AAA2" s="34" t="s">
        <v>900</v>
      </c>
    </row>
    <row r="3" spans="1:703" x14ac:dyDescent="0.35">
      <c r="A3" s="8">
        <f>A2+1</f>
        <v>2</v>
      </c>
      <c r="B3" s="72" t="s">
        <v>704</v>
      </c>
      <c r="C3" s="8" t="s">
        <v>716</v>
      </c>
      <c r="D3" s="72" t="s">
        <v>719</v>
      </c>
      <c r="E3" s="72" t="s">
        <v>706</v>
      </c>
      <c r="F3" s="72" t="s">
        <v>757</v>
      </c>
      <c r="G3" s="72" t="s">
        <v>774</v>
      </c>
      <c r="H3" s="72" t="s">
        <v>781</v>
      </c>
      <c r="I3" s="72" t="s">
        <v>792</v>
      </c>
      <c r="J3" s="72" t="s">
        <v>804</v>
      </c>
      <c r="K3" s="72" t="s">
        <v>812</v>
      </c>
      <c r="L3" s="72" t="s">
        <v>823</v>
      </c>
      <c r="M3" s="7" t="s">
        <v>838</v>
      </c>
      <c r="N3" s="4" t="s">
        <v>752</v>
      </c>
      <c r="O3" s="72" t="s">
        <v>719</v>
      </c>
      <c r="P3" s="72" t="s">
        <v>856</v>
      </c>
      <c r="Q3" s="15" t="s">
        <v>859</v>
      </c>
      <c r="R3" s="72" t="s">
        <v>733</v>
      </c>
      <c r="S3" s="8" t="s">
        <v>781</v>
      </c>
      <c r="T3" s="72" t="s">
        <v>726</v>
      </c>
      <c r="U3" s="72" t="s">
        <v>736</v>
      </c>
      <c r="V3" s="72" t="s">
        <v>883</v>
      </c>
      <c r="W3" s="72" t="s">
        <v>874</v>
      </c>
      <c r="X3" s="72" t="s">
        <v>888</v>
      </c>
      <c r="Y3" s="72" t="s">
        <v>860</v>
      </c>
      <c r="Z3" s="72" t="s">
        <v>771</v>
      </c>
      <c r="AA3" s="72" t="s">
        <v>902</v>
      </c>
      <c r="AB3" s="72" t="s">
        <v>757</v>
      </c>
      <c r="AC3" s="72" t="s">
        <v>836</v>
      </c>
      <c r="AD3" s="72" t="s">
        <v>813</v>
      </c>
      <c r="AE3" s="72" t="s">
        <v>865</v>
      </c>
      <c r="AF3" s="72" t="s">
        <v>740</v>
      </c>
      <c r="AG3" s="72" t="s">
        <v>899</v>
      </c>
      <c r="AH3" s="72" t="s">
        <v>866</v>
      </c>
      <c r="AI3" s="72" t="s">
        <v>707</v>
      </c>
      <c r="AJ3" s="72" t="s">
        <v>723</v>
      </c>
      <c r="AK3" s="72" t="s">
        <v>924</v>
      </c>
      <c r="AL3" s="72" t="s">
        <v>714</v>
      </c>
      <c r="AM3" s="72" t="s">
        <v>940</v>
      </c>
      <c r="AN3" s="72" t="s">
        <v>777</v>
      </c>
      <c r="AO3" s="72" t="s">
        <v>893</v>
      </c>
      <c r="AP3" s="72" t="s">
        <v>794</v>
      </c>
      <c r="AQ3" s="72" t="s">
        <v>889</v>
      </c>
      <c r="AR3" s="72" t="s">
        <v>830</v>
      </c>
      <c r="AS3" s="72" t="s">
        <v>890</v>
      </c>
      <c r="AT3" s="72" t="s">
        <v>907</v>
      </c>
      <c r="AU3" s="72" t="s">
        <v>861</v>
      </c>
      <c r="AV3" s="72" t="s">
        <v>946</v>
      </c>
      <c r="AW3" s="72" t="s">
        <v>849</v>
      </c>
      <c r="AX3" s="72" t="s">
        <v>826</v>
      </c>
      <c r="AY3" s="72" t="s">
        <v>915</v>
      </c>
      <c r="AZ3" s="72" t="s">
        <v>873</v>
      </c>
      <c r="BA3" s="72" t="s">
        <v>765</v>
      </c>
      <c r="BB3" s="72" t="s">
        <v>869</v>
      </c>
      <c r="BC3" s="72" t="s">
        <v>875</v>
      </c>
      <c r="BD3" s="72" t="s">
        <v>967</v>
      </c>
      <c r="BE3" s="72" t="s">
        <v>785</v>
      </c>
      <c r="BF3" s="72" t="s">
        <v>820</v>
      </c>
      <c r="BG3" s="72" t="s">
        <v>847</v>
      </c>
      <c r="BH3" s="72" t="s">
        <v>816</v>
      </c>
      <c r="BI3" s="72" t="s">
        <v>896</v>
      </c>
      <c r="BJ3" s="72" t="s">
        <v>745</v>
      </c>
      <c r="BK3" s="72" t="s">
        <v>818</v>
      </c>
      <c r="BL3" s="72" t="s">
        <v>834</v>
      </c>
      <c r="BM3" s="72" t="s">
        <v>844</v>
      </c>
      <c r="BN3" s="72" t="s">
        <v>910</v>
      </c>
      <c r="BO3" s="72" t="s">
        <v>737</v>
      </c>
      <c r="BP3" s="72" t="s">
        <v>715</v>
      </c>
      <c r="BQ3" s="72" t="s">
        <v>885</v>
      </c>
      <c r="BR3" s="72" t="s">
        <v>917</v>
      </c>
      <c r="BS3" s="72" t="s">
        <v>982</v>
      </c>
      <c r="BT3" s="8" t="s">
        <v>986</v>
      </c>
      <c r="BU3" s="72" t="s">
        <v>857</v>
      </c>
      <c r="BV3" s="72" t="s">
        <v>930</v>
      </c>
      <c r="BW3" s="72" t="s">
        <v>801</v>
      </c>
      <c r="BX3" s="72" t="s">
        <v>871</v>
      </c>
      <c r="BY3" s="72" t="s">
        <v>795</v>
      </c>
      <c r="BZ3" s="72" t="s">
        <v>837</v>
      </c>
      <c r="CA3" s="72" t="s">
        <v>1005</v>
      </c>
      <c r="CB3" s="72" t="s">
        <v>997</v>
      </c>
      <c r="CC3" s="72" t="s">
        <v>944</v>
      </c>
      <c r="CD3" s="72" t="s">
        <v>1007</v>
      </c>
      <c r="CE3" s="16"/>
      <c r="CF3" s="72" t="s">
        <v>902</v>
      </c>
      <c r="CG3" s="72" t="s">
        <v>1019</v>
      </c>
      <c r="CH3" s="72" t="s">
        <v>1022</v>
      </c>
      <c r="CI3" s="72" t="s">
        <v>713</v>
      </c>
      <c r="CJ3" s="72" t="s">
        <v>1037</v>
      </c>
      <c r="CK3" s="72" t="s">
        <v>1041</v>
      </c>
      <c r="CL3" s="72" t="s">
        <v>1045</v>
      </c>
      <c r="CM3" s="72" t="s">
        <v>730</v>
      </c>
      <c r="CN3" s="72" t="s">
        <v>707</v>
      </c>
      <c r="CO3" s="72" t="s">
        <v>1055</v>
      </c>
      <c r="CP3" s="72" t="s">
        <v>833</v>
      </c>
      <c r="CQ3" s="72" t="s">
        <v>1034</v>
      </c>
      <c r="CR3" s="72" t="s">
        <v>724</v>
      </c>
      <c r="CS3" s="72" t="s">
        <v>802</v>
      </c>
      <c r="CT3" s="72" t="s">
        <v>813</v>
      </c>
      <c r="CU3" s="72" t="s">
        <v>1072</v>
      </c>
      <c r="CV3" s="72" t="s">
        <v>1077</v>
      </c>
      <c r="CW3" s="72" t="s">
        <v>817</v>
      </c>
      <c r="CX3" s="72" t="s">
        <v>1083</v>
      </c>
      <c r="CY3" s="72" t="s">
        <v>870</v>
      </c>
      <c r="CZ3" s="72" t="s">
        <v>1085</v>
      </c>
      <c r="DA3" s="72" t="s">
        <v>924</v>
      </c>
      <c r="DB3" s="72" t="s">
        <v>1094</v>
      </c>
      <c r="DC3" s="72" t="s">
        <v>1048</v>
      </c>
      <c r="DD3" s="72" t="s">
        <v>1050</v>
      </c>
      <c r="DE3" s="72" t="s">
        <v>1102</v>
      </c>
      <c r="DF3" s="72" t="s">
        <v>987</v>
      </c>
      <c r="DG3" s="72" t="s">
        <v>842</v>
      </c>
      <c r="DH3" s="72" t="s">
        <v>1056</v>
      </c>
      <c r="DI3" s="72" t="s">
        <v>890</v>
      </c>
      <c r="DJ3" s="72" t="s">
        <v>1014</v>
      </c>
      <c r="DK3" s="72" t="s">
        <v>996</v>
      </c>
      <c r="DL3" s="72" t="s">
        <v>1116</v>
      </c>
      <c r="DM3" s="72" t="s">
        <v>1079</v>
      </c>
      <c r="DN3" s="72" t="s">
        <v>918</v>
      </c>
      <c r="DO3" s="72" t="s">
        <v>1042</v>
      </c>
      <c r="DP3" s="72" t="s">
        <v>1018</v>
      </c>
      <c r="DQ3" s="72" t="s">
        <v>834</v>
      </c>
      <c r="DR3" s="72" t="s">
        <v>1093</v>
      </c>
      <c r="DS3" s="72" t="s">
        <v>756</v>
      </c>
      <c r="DT3" s="72" t="s">
        <v>967</v>
      </c>
      <c r="DU3" s="72" t="s">
        <v>1128</v>
      </c>
      <c r="DV3" s="72" t="s">
        <v>1134</v>
      </c>
      <c r="DW3" s="72" t="s">
        <v>1108</v>
      </c>
      <c r="DX3" s="72" t="s">
        <v>1046</v>
      </c>
      <c r="DY3" s="72" t="s">
        <v>1141</v>
      </c>
      <c r="DZ3" s="72" t="s">
        <v>891</v>
      </c>
      <c r="EA3" s="72" t="s">
        <v>1081</v>
      </c>
      <c r="EB3" s="72" t="s">
        <v>1106</v>
      </c>
      <c r="EC3" s="72" t="s">
        <v>1117</v>
      </c>
      <c r="ED3" s="72" t="s">
        <v>1142</v>
      </c>
      <c r="EE3" s="72" t="s">
        <v>807</v>
      </c>
      <c r="EF3" s="72" t="s">
        <v>1148</v>
      </c>
      <c r="EG3" s="72" t="s">
        <v>1150</v>
      </c>
      <c r="EH3" s="72" t="s">
        <v>1091</v>
      </c>
      <c r="EI3" s="72" t="s">
        <v>1120</v>
      </c>
      <c r="EJ3" s="16"/>
      <c r="EK3" s="72" t="s">
        <v>1154</v>
      </c>
      <c r="EL3" s="72" t="s">
        <v>1132</v>
      </c>
      <c r="EM3" s="72" t="s">
        <v>1104</v>
      </c>
      <c r="EN3" s="72" t="s">
        <v>892</v>
      </c>
      <c r="EO3" s="72" t="s">
        <v>1009</v>
      </c>
      <c r="EP3" s="72" t="s">
        <v>1012</v>
      </c>
      <c r="EQ3" s="72" t="s">
        <v>1112</v>
      </c>
      <c r="ER3" s="72" t="s">
        <v>1160</v>
      </c>
      <c r="ES3" s="72" t="s">
        <v>906</v>
      </c>
      <c r="ET3" s="72" t="s">
        <v>1165</v>
      </c>
      <c r="EU3" s="72" t="s">
        <v>1038</v>
      </c>
      <c r="EV3" s="72" t="s">
        <v>1031</v>
      </c>
      <c r="EW3" s="72" t="s">
        <v>1082</v>
      </c>
      <c r="EX3" s="72" t="s">
        <v>943</v>
      </c>
      <c r="EY3" s="72" t="s">
        <v>1035</v>
      </c>
      <c r="EZ3" s="72" t="s">
        <v>1130</v>
      </c>
      <c r="FA3" s="72" t="s">
        <v>1098</v>
      </c>
      <c r="FB3" s="72" t="s">
        <v>748</v>
      </c>
      <c r="FC3" s="72" t="s">
        <v>1064</v>
      </c>
      <c r="FD3" s="72" t="s">
        <v>743</v>
      </c>
      <c r="FE3" s="72" t="s">
        <v>755</v>
      </c>
      <c r="FF3" s="72" t="s">
        <v>989</v>
      </c>
      <c r="FG3" s="72" t="s">
        <v>812</v>
      </c>
      <c r="FH3" s="72" t="s">
        <v>1010</v>
      </c>
      <c r="FI3" s="72" t="s">
        <v>838</v>
      </c>
      <c r="FJ3" s="72" t="s">
        <v>1026</v>
      </c>
      <c r="FK3" s="16"/>
      <c r="FL3" s="72" t="s">
        <v>1024</v>
      </c>
      <c r="FM3" s="72" t="s">
        <v>1036</v>
      </c>
      <c r="FN3" s="72" t="s">
        <v>800</v>
      </c>
      <c r="FO3" s="72" t="s">
        <v>945</v>
      </c>
      <c r="FP3" s="72" t="s">
        <v>763</v>
      </c>
      <c r="FQ3" s="72" t="s">
        <v>1180</v>
      </c>
      <c r="FR3" s="72" t="s">
        <v>1068</v>
      </c>
      <c r="FS3" s="72" t="s">
        <v>997</v>
      </c>
      <c r="FT3" s="72" t="s">
        <v>944</v>
      </c>
      <c r="FU3" s="72" t="s">
        <v>1007</v>
      </c>
      <c r="FV3" s="72" t="s">
        <v>734</v>
      </c>
      <c r="FW3" s="72" t="s">
        <v>1110</v>
      </c>
      <c r="FX3" s="72" t="s">
        <v>1047</v>
      </c>
      <c r="FY3" s="72" t="s">
        <v>1049</v>
      </c>
      <c r="FZ3" s="72" t="s">
        <v>785</v>
      </c>
      <c r="GA3" s="72" t="s">
        <v>1028</v>
      </c>
      <c r="GB3" s="72" t="s">
        <v>1137</v>
      </c>
      <c r="GC3" s="72" t="s">
        <v>816</v>
      </c>
      <c r="GD3" s="72" t="s">
        <v>918</v>
      </c>
      <c r="GE3" s="72" t="s">
        <v>937</v>
      </c>
      <c r="GF3" s="72" t="s">
        <v>818</v>
      </c>
      <c r="GG3" s="72" t="s">
        <v>834</v>
      </c>
      <c r="GH3" s="72" t="s">
        <v>1025</v>
      </c>
      <c r="GI3" s="72" t="s">
        <v>1188</v>
      </c>
      <c r="GJ3" s="72" t="s">
        <v>735</v>
      </c>
      <c r="GK3" s="72" t="s">
        <v>1128</v>
      </c>
      <c r="GL3" s="72" t="s">
        <v>885</v>
      </c>
      <c r="GM3" s="72" t="s">
        <v>1108</v>
      </c>
      <c r="GN3" s="72" t="s">
        <v>982</v>
      </c>
      <c r="GO3" s="16"/>
      <c r="GP3" s="72" t="s">
        <v>1154</v>
      </c>
      <c r="GQ3" s="72" t="s">
        <v>758</v>
      </c>
      <c r="GR3" s="72" t="s">
        <v>1105</v>
      </c>
      <c r="GS3" s="72" t="s">
        <v>1171</v>
      </c>
      <c r="GT3" s="72" t="s">
        <v>1142</v>
      </c>
      <c r="GU3" s="72" t="s">
        <v>807</v>
      </c>
      <c r="GV3" s="72" t="s">
        <v>1148</v>
      </c>
      <c r="GW3" s="72" t="s">
        <v>1167</v>
      </c>
      <c r="GX3" s="72" t="s">
        <v>1169</v>
      </c>
      <c r="GY3" s="72" t="s">
        <v>969</v>
      </c>
      <c r="GZ3" s="72" t="s">
        <v>1038</v>
      </c>
      <c r="HA3" s="72" t="s">
        <v>780</v>
      </c>
      <c r="HB3" s="72" t="s">
        <v>1195</v>
      </c>
      <c r="HC3" s="72" t="s">
        <v>1197</v>
      </c>
      <c r="HD3" s="72" t="s">
        <v>1199</v>
      </c>
      <c r="HE3" s="72" t="s">
        <v>1009</v>
      </c>
      <c r="HF3" s="72" t="s">
        <v>1012</v>
      </c>
      <c r="HG3" s="72" t="s">
        <v>984</v>
      </c>
      <c r="HH3" s="72" t="s">
        <v>935</v>
      </c>
      <c r="HI3" s="72" t="s">
        <v>1066</v>
      </c>
      <c r="HJ3" s="72" t="s">
        <v>1006</v>
      </c>
      <c r="HK3" s="72" t="s">
        <v>1125</v>
      </c>
      <c r="HL3" s="72" t="s">
        <v>1204</v>
      </c>
      <c r="HM3" s="72" t="s">
        <v>1082</v>
      </c>
      <c r="HN3" s="72" t="s">
        <v>943</v>
      </c>
      <c r="HO3" s="72" t="s">
        <v>850</v>
      </c>
      <c r="HP3" s="72" t="s">
        <v>719</v>
      </c>
      <c r="HQ3" s="72" t="s">
        <v>955</v>
      </c>
      <c r="HR3" s="72" t="s">
        <v>1121</v>
      </c>
      <c r="HS3" s="72" t="s">
        <v>1064</v>
      </c>
      <c r="HT3" s="72" t="s">
        <v>1053</v>
      </c>
      <c r="HU3" s="72" t="s">
        <v>1008</v>
      </c>
      <c r="HV3" s="72" t="s">
        <v>989</v>
      </c>
      <c r="HW3" s="72" t="s">
        <v>1005</v>
      </c>
      <c r="HX3" s="72" t="s">
        <v>997</v>
      </c>
      <c r="HY3" s="72" t="s">
        <v>944</v>
      </c>
      <c r="HZ3" s="72" t="s">
        <v>1210</v>
      </c>
      <c r="IA3" s="16"/>
      <c r="IB3" s="72" t="s">
        <v>981</v>
      </c>
      <c r="IC3" s="72" t="s">
        <v>828</v>
      </c>
      <c r="ID3" s="72" t="s">
        <v>1088</v>
      </c>
      <c r="IE3" s="72" t="s">
        <v>945</v>
      </c>
      <c r="IF3" s="72" t="s">
        <v>1037</v>
      </c>
      <c r="IG3" s="72" t="s">
        <v>740</v>
      </c>
      <c r="IH3" s="72" t="s">
        <v>1045</v>
      </c>
      <c r="II3" s="72" t="s">
        <v>730</v>
      </c>
      <c r="IJ3" s="72" t="s">
        <v>749</v>
      </c>
      <c r="IK3" s="72" t="s">
        <v>1131</v>
      </c>
      <c r="IL3" s="72" t="s">
        <v>922</v>
      </c>
      <c r="IM3" s="72" t="s">
        <v>956</v>
      </c>
      <c r="IN3" s="72" t="s">
        <v>1070</v>
      </c>
      <c r="IO3" s="17" t="s">
        <v>1075</v>
      </c>
      <c r="IP3" s="72" t="s">
        <v>813</v>
      </c>
      <c r="IQ3" s="72" t="s">
        <v>1122</v>
      </c>
      <c r="IR3" s="72" t="s">
        <v>1023</v>
      </c>
      <c r="IS3" s="72" t="s">
        <v>753</v>
      </c>
      <c r="IT3" s="72" t="s">
        <v>769</v>
      </c>
      <c r="IU3" s="72" t="s">
        <v>1147</v>
      </c>
      <c r="IV3" s="72" t="s">
        <v>1218</v>
      </c>
      <c r="IW3" s="72" t="s">
        <v>924</v>
      </c>
      <c r="IX3" s="72" t="s">
        <v>1094</v>
      </c>
      <c r="IY3" s="72" t="s">
        <v>1048</v>
      </c>
      <c r="IZ3" s="72" t="s">
        <v>1050</v>
      </c>
      <c r="JA3" s="72" t="s">
        <v>873</v>
      </c>
      <c r="JB3" s="72" t="s">
        <v>886</v>
      </c>
      <c r="JC3" s="72" t="s">
        <v>889</v>
      </c>
      <c r="JD3" s="72" t="s">
        <v>1113</v>
      </c>
      <c r="JE3" s="72" t="s">
        <v>1063</v>
      </c>
      <c r="JF3" s="72" t="s">
        <v>1014</v>
      </c>
      <c r="JG3" s="72" t="s">
        <v>996</v>
      </c>
      <c r="JH3" s="72" t="s">
        <v>1116</v>
      </c>
      <c r="JI3" s="72" t="s">
        <v>1079</v>
      </c>
      <c r="JJ3" s="72" t="s">
        <v>826</v>
      </c>
      <c r="JK3" s="72" t="s">
        <v>746</v>
      </c>
      <c r="JL3" s="72" t="s">
        <v>720</v>
      </c>
      <c r="JM3" s="72" t="s">
        <v>987</v>
      </c>
      <c r="JN3" s="72" t="s">
        <v>1030</v>
      </c>
      <c r="JO3" s="72" t="s">
        <v>1047</v>
      </c>
      <c r="JP3" s="72" t="s">
        <v>1223</v>
      </c>
      <c r="JQ3" s="72" t="s">
        <v>1158</v>
      </c>
      <c r="JR3" s="72" t="s">
        <v>1103</v>
      </c>
      <c r="JS3" s="72" t="s">
        <v>1181</v>
      </c>
      <c r="JT3" s="72" t="s">
        <v>848</v>
      </c>
      <c r="JU3" s="72" t="s">
        <v>821</v>
      </c>
      <c r="JV3" s="72" t="s">
        <v>1198</v>
      </c>
      <c r="JW3" s="72" t="s">
        <v>1227</v>
      </c>
      <c r="JX3" s="21" t="s">
        <v>1215</v>
      </c>
      <c r="JY3" s="72" t="s">
        <v>1229</v>
      </c>
      <c r="JZ3" s="72" t="s">
        <v>1230</v>
      </c>
      <c r="KA3" s="72" t="s">
        <v>703</v>
      </c>
      <c r="KB3" s="72" t="s">
        <v>1044</v>
      </c>
      <c r="KC3" s="72" t="s">
        <v>1232</v>
      </c>
      <c r="KD3" s="72" t="s">
        <v>1233</v>
      </c>
      <c r="KE3" s="72" t="s">
        <v>1017</v>
      </c>
      <c r="KF3" s="72" t="s">
        <v>1235</v>
      </c>
      <c r="KG3" s="72" t="s">
        <v>1024</v>
      </c>
      <c r="KH3" s="72" t="s">
        <v>1036</v>
      </c>
      <c r="KI3" s="21" t="s">
        <v>936</v>
      </c>
      <c r="KJ3" s="72" t="s">
        <v>1236</v>
      </c>
      <c r="KK3" s="72" t="s">
        <v>1151</v>
      </c>
      <c r="KL3" s="72" t="s">
        <v>1152</v>
      </c>
      <c r="KM3" s="72" t="s">
        <v>1237</v>
      </c>
      <c r="KN3" s="72" t="s">
        <v>997</v>
      </c>
      <c r="KO3" s="72" t="s">
        <v>944</v>
      </c>
      <c r="KP3" s="72" t="s">
        <v>1007</v>
      </c>
      <c r="KQ3" s="72" t="s">
        <v>776</v>
      </c>
      <c r="KR3" s="72" t="s">
        <v>1174</v>
      </c>
      <c r="KS3" s="72" t="s">
        <v>757</v>
      </c>
      <c r="KT3" s="72" t="s">
        <v>1244</v>
      </c>
      <c r="KU3" s="72" t="s">
        <v>1067</v>
      </c>
      <c r="KV3" s="72" t="s">
        <v>1166</v>
      </c>
      <c r="KW3" s="72" t="s">
        <v>1168</v>
      </c>
      <c r="KX3" s="72" t="s">
        <v>1045</v>
      </c>
      <c r="KY3" s="72" t="s">
        <v>730</v>
      </c>
      <c r="KZ3" s="72" t="s">
        <v>707</v>
      </c>
      <c r="LA3" s="72" t="s">
        <v>1055</v>
      </c>
      <c r="LB3" s="72" t="s">
        <v>953</v>
      </c>
      <c r="LC3" s="72" t="s">
        <v>784</v>
      </c>
      <c r="LD3" s="72" t="s">
        <v>941</v>
      </c>
      <c r="LE3" s="72" t="s">
        <v>1099</v>
      </c>
      <c r="LF3" s="72" t="s">
        <v>1015</v>
      </c>
      <c r="LG3" s="72" t="s">
        <v>1072</v>
      </c>
      <c r="LH3" s="72" t="s">
        <v>1077</v>
      </c>
      <c r="LI3" s="72" t="s">
        <v>1113</v>
      </c>
      <c r="LJ3" s="72" t="s">
        <v>1083</v>
      </c>
      <c r="LK3" s="72" t="s">
        <v>751</v>
      </c>
      <c r="LL3" s="72" t="s">
        <v>760</v>
      </c>
      <c r="LM3" s="7" t="s">
        <v>913</v>
      </c>
      <c r="LN3" s="72" t="s">
        <v>1094</v>
      </c>
      <c r="LO3" s="72" t="s">
        <v>1048</v>
      </c>
      <c r="LP3" s="72" t="s">
        <v>1050</v>
      </c>
      <c r="LQ3" s="72" t="s">
        <v>1102</v>
      </c>
      <c r="LR3" s="72" t="s">
        <v>987</v>
      </c>
      <c r="LS3" s="72" t="s">
        <v>1110</v>
      </c>
      <c r="LT3" s="72" t="s">
        <v>875</v>
      </c>
      <c r="LU3" s="72" t="s">
        <v>742</v>
      </c>
      <c r="LV3" s="72" t="s">
        <v>1033</v>
      </c>
      <c r="LW3" s="72" t="s">
        <v>996</v>
      </c>
      <c r="LX3" s="72" t="s">
        <v>1116</v>
      </c>
      <c r="LY3" s="72" t="s">
        <v>1079</v>
      </c>
      <c r="LZ3" s="72" t="s">
        <v>918</v>
      </c>
      <c r="MA3" s="72" t="s">
        <v>1042</v>
      </c>
      <c r="MB3" s="72" t="s">
        <v>1018</v>
      </c>
      <c r="MC3" s="16"/>
      <c r="MD3" s="72" t="s">
        <v>782</v>
      </c>
      <c r="ME3" s="72" t="s">
        <v>8977</v>
      </c>
      <c r="MF3" s="72" t="s">
        <v>1205</v>
      </c>
      <c r="MG3" s="72" t="s">
        <v>880</v>
      </c>
      <c r="MH3" s="72" t="s">
        <v>1103</v>
      </c>
      <c r="MI3" s="72" t="s">
        <v>1108</v>
      </c>
      <c r="MJ3" s="72" t="s">
        <v>789</v>
      </c>
      <c r="MK3" s="72" t="s">
        <v>797</v>
      </c>
      <c r="ML3" s="72" t="s">
        <v>901</v>
      </c>
      <c r="MM3" s="72" t="s">
        <v>903</v>
      </c>
      <c r="MN3" s="72" t="s">
        <v>942</v>
      </c>
      <c r="MO3" s="72" t="s">
        <v>1117</v>
      </c>
      <c r="MP3" s="72" t="s">
        <v>1142</v>
      </c>
      <c r="MQ3" s="72" t="s">
        <v>807</v>
      </c>
      <c r="MR3" s="72" t="s">
        <v>1148</v>
      </c>
      <c r="MS3" s="72" t="s">
        <v>728</v>
      </c>
      <c r="MT3" s="72" t="s">
        <v>738</v>
      </c>
      <c r="MU3" s="72" t="s">
        <v>1173</v>
      </c>
      <c r="MV3" s="16"/>
      <c r="MW3" s="72" t="s">
        <v>712</v>
      </c>
      <c r="MX3" s="72" t="s">
        <v>1132</v>
      </c>
      <c r="MY3" s="31" t="s">
        <v>801</v>
      </c>
      <c r="MZ3" s="72" t="s">
        <v>892</v>
      </c>
      <c r="NA3" s="72" t="s">
        <v>966</v>
      </c>
      <c r="NB3" s="72" t="s">
        <v>1012</v>
      </c>
      <c r="NC3" s="72" t="s">
        <v>948</v>
      </c>
      <c r="ND3" s="72" t="s">
        <v>8989</v>
      </c>
      <c r="NE3" s="72" t="s">
        <v>1144</v>
      </c>
      <c r="NF3" s="72" t="s">
        <v>1165</v>
      </c>
      <c r="NG3" s="72" t="s">
        <v>805</v>
      </c>
      <c r="NH3" s="72" t="s">
        <v>815</v>
      </c>
      <c r="NI3" s="72" t="s">
        <v>725</v>
      </c>
      <c r="NJ3" s="72" t="s">
        <v>961</v>
      </c>
      <c r="NK3" s="72" t="s">
        <v>848</v>
      </c>
      <c r="NL3" s="72" t="s">
        <v>729</v>
      </c>
      <c r="NM3" s="72" t="s">
        <v>706</v>
      </c>
      <c r="NN3" s="72" t="s">
        <v>1156</v>
      </c>
      <c r="NO3" s="72" t="s">
        <v>935</v>
      </c>
      <c r="NP3" s="72" t="s">
        <v>1229</v>
      </c>
      <c r="NQ3" s="72" t="s">
        <v>755</v>
      </c>
      <c r="NR3" s="72" t="s">
        <v>989</v>
      </c>
      <c r="NS3" s="72" t="s">
        <v>1005</v>
      </c>
      <c r="NT3" s="48" t="s">
        <v>8999</v>
      </c>
      <c r="NU3" s="38" t="s">
        <v>888</v>
      </c>
      <c r="NV3" s="72" t="s">
        <v>752</v>
      </c>
      <c r="NW3" s="16"/>
      <c r="NX3" s="72" t="s">
        <v>1024</v>
      </c>
      <c r="NY3" s="72" t="s">
        <v>1036</v>
      </c>
      <c r="NZ3" s="72" t="s">
        <v>1088</v>
      </c>
      <c r="OA3" s="72" t="s">
        <v>945</v>
      </c>
      <c r="OB3" s="72" t="s">
        <v>1037</v>
      </c>
      <c r="OC3" s="72" t="s">
        <v>1041</v>
      </c>
      <c r="OD3" s="72" t="s">
        <v>1045</v>
      </c>
      <c r="OE3" s="72" t="s">
        <v>9003</v>
      </c>
      <c r="OF3" s="72" t="s">
        <v>900</v>
      </c>
      <c r="OG3" s="72" t="s">
        <v>9005</v>
      </c>
      <c r="OH3" s="72" t="s">
        <v>922</v>
      </c>
      <c r="OI3" s="72" t="s">
        <v>1174</v>
      </c>
      <c r="OJ3" s="72" t="s">
        <v>1070</v>
      </c>
      <c r="OK3" s="72" t="s">
        <v>802</v>
      </c>
      <c r="OL3" s="72" t="s">
        <v>813</v>
      </c>
      <c r="OM3" s="72" t="s">
        <v>824</v>
      </c>
      <c r="ON3" s="72" t="s">
        <v>739</v>
      </c>
      <c r="OO3" s="72" t="s">
        <v>1080</v>
      </c>
      <c r="OP3" s="72" t="s">
        <v>9008</v>
      </c>
      <c r="OQ3" s="72" t="s">
        <v>707</v>
      </c>
      <c r="OR3" s="72" t="s">
        <v>1055</v>
      </c>
      <c r="OS3" s="72" t="s">
        <v>924</v>
      </c>
      <c r="OT3" s="72" t="s">
        <v>909</v>
      </c>
      <c r="OU3" s="72" t="s">
        <v>940</v>
      </c>
      <c r="OV3" s="72" t="s">
        <v>777</v>
      </c>
      <c r="OW3" s="72" t="s">
        <v>9010</v>
      </c>
      <c r="OX3" s="72" t="s">
        <v>957</v>
      </c>
      <c r="OY3" s="72" t="s">
        <v>1023</v>
      </c>
      <c r="OZ3" s="51" t="s">
        <v>9012</v>
      </c>
      <c r="PA3" s="72" t="s">
        <v>890</v>
      </c>
      <c r="PB3" s="72" t="s">
        <v>1014</v>
      </c>
      <c r="PC3" s="72" t="s">
        <v>864</v>
      </c>
      <c r="PD3" s="72" t="s">
        <v>806</v>
      </c>
      <c r="PE3" s="72" t="s">
        <v>8975</v>
      </c>
      <c r="PF3" s="72" t="s">
        <v>1020</v>
      </c>
      <c r="PG3" s="72" t="s">
        <v>1050</v>
      </c>
      <c r="PH3" s="72" t="s">
        <v>8985</v>
      </c>
      <c r="PI3" s="72" t="s">
        <v>765</v>
      </c>
      <c r="PJ3" s="51" t="s">
        <v>1030</v>
      </c>
      <c r="PK3" s="72" t="s">
        <v>875</v>
      </c>
      <c r="PL3" s="72" t="s">
        <v>1049</v>
      </c>
      <c r="PM3" s="72" t="s">
        <v>1158</v>
      </c>
      <c r="PN3" s="72" t="s">
        <v>762</v>
      </c>
      <c r="PO3" s="72" t="s">
        <v>9018</v>
      </c>
      <c r="PP3" s="72" t="s">
        <v>1079</v>
      </c>
      <c r="PQ3" s="72" t="s">
        <v>918</v>
      </c>
      <c r="PR3" s="72" t="s">
        <v>1013</v>
      </c>
      <c r="PS3" s="72" t="s">
        <v>1018</v>
      </c>
      <c r="PT3" s="72" t="s">
        <v>834</v>
      </c>
      <c r="PU3" s="72" t="s">
        <v>1025</v>
      </c>
      <c r="PV3" s="72" t="s">
        <v>1027</v>
      </c>
      <c r="PW3" s="72" t="s">
        <v>735</v>
      </c>
      <c r="PX3" s="72" t="s">
        <v>1128</v>
      </c>
      <c r="PY3" s="72" t="s">
        <v>9022</v>
      </c>
      <c r="PZ3" s="72" t="s">
        <v>1181</v>
      </c>
      <c r="QA3" s="72" t="s">
        <v>1046</v>
      </c>
      <c r="QB3" s="72" t="s">
        <v>797</v>
      </c>
      <c r="QC3" s="72" t="s">
        <v>1154</v>
      </c>
      <c r="QD3" s="72" t="s">
        <v>1057</v>
      </c>
      <c r="QE3" s="72" t="s">
        <v>801</v>
      </c>
      <c r="QF3" s="72" t="s">
        <v>871</v>
      </c>
      <c r="QG3" s="72" t="s">
        <v>1142</v>
      </c>
      <c r="QH3" s="72" t="s">
        <v>1060</v>
      </c>
      <c r="QI3" s="72" t="s">
        <v>1084</v>
      </c>
      <c r="QJ3" s="72" t="s">
        <v>1150</v>
      </c>
      <c r="QK3" s="72" t="s">
        <v>1091</v>
      </c>
      <c r="QL3" s="72" t="s">
        <v>9023</v>
      </c>
      <c r="QM3" s="72" t="s">
        <v>1038</v>
      </c>
      <c r="QN3" s="72" t="s">
        <v>780</v>
      </c>
      <c r="QO3" s="72" t="s">
        <v>1086</v>
      </c>
      <c r="QP3" s="72" t="s">
        <v>923</v>
      </c>
      <c r="QQ3" s="72" t="s">
        <v>892</v>
      </c>
      <c r="QR3" s="72" t="s">
        <v>1009</v>
      </c>
      <c r="QS3" s="72" t="s">
        <v>1012</v>
      </c>
      <c r="QT3" s="72" t="s">
        <v>1016</v>
      </c>
      <c r="QU3" s="72" t="s">
        <v>935</v>
      </c>
      <c r="QV3" s="72" t="s">
        <v>1066</v>
      </c>
      <c r="QW3" s="72" t="s">
        <v>952</v>
      </c>
      <c r="QX3" s="72" t="s">
        <v>835</v>
      </c>
      <c r="QY3" s="72" t="s">
        <v>1111</v>
      </c>
      <c r="QZ3" s="72" t="s">
        <v>819</v>
      </c>
      <c r="RA3" s="72" t="s">
        <v>961</v>
      </c>
      <c r="RB3" s="72" t="s">
        <v>963</v>
      </c>
      <c r="RC3" s="72" t="s">
        <v>9025</v>
      </c>
      <c r="RD3" s="72" t="s">
        <v>1051</v>
      </c>
      <c r="RE3" s="72" t="s">
        <v>1121</v>
      </c>
      <c r="RF3" s="72" t="s">
        <v>1124</v>
      </c>
      <c r="RG3" s="72" t="s">
        <v>1053</v>
      </c>
      <c r="RH3" s="72" t="s">
        <v>1008</v>
      </c>
      <c r="RI3" s="72" t="s">
        <v>9027</v>
      </c>
      <c r="RJ3" s="72" t="s">
        <v>787</v>
      </c>
      <c r="RK3" s="72" t="s">
        <v>1048</v>
      </c>
      <c r="RL3" s="72" t="s">
        <v>1050</v>
      </c>
      <c r="RM3" s="72" t="s">
        <v>873</v>
      </c>
      <c r="RN3" s="72" t="s">
        <v>957</v>
      </c>
      <c r="RO3" s="72" t="s">
        <v>1052</v>
      </c>
      <c r="RP3" s="72" t="s">
        <v>830</v>
      </c>
      <c r="RQ3" s="72" t="s">
        <v>890</v>
      </c>
      <c r="RR3" s="72" t="s">
        <v>1014</v>
      </c>
      <c r="RS3" s="72" t="s">
        <v>996</v>
      </c>
      <c r="RT3" s="72" t="s">
        <v>1116</v>
      </c>
      <c r="RU3" s="72" t="s">
        <v>1079</v>
      </c>
      <c r="RV3" s="72" t="s">
        <v>918</v>
      </c>
      <c r="RW3" s="72" t="s">
        <v>746</v>
      </c>
      <c r="RX3" s="72" t="s">
        <v>927</v>
      </c>
      <c r="RY3" s="16"/>
      <c r="RZ3" s="72" t="s">
        <v>750</v>
      </c>
      <c r="SA3" s="72" t="s">
        <v>1047</v>
      </c>
      <c r="SB3" s="72" t="s">
        <v>1049</v>
      </c>
      <c r="SC3" s="72" t="s">
        <v>1158</v>
      </c>
      <c r="SD3" s="72" t="s">
        <v>1103</v>
      </c>
      <c r="SE3" s="72" t="s">
        <v>979</v>
      </c>
      <c r="SF3" s="72" t="s">
        <v>1046</v>
      </c>
      <c r="SG3" s="72" t="s">
        <v>896</v>
      </c>
      <c r="SH3" s="72" t="s">
        <v>1013</v>
      </c>
      <c r="SI3" s="72" t="s">
        <v>18861</v>
      </c>
      <c r="SJ3" s="72" t="s">
        <v>834</v>
      </c>
      <c r="SK3" s="72" t="s">
        <v>1252</v>
      </c>
      <c r="SL3" s="72" t="s">
        <v>18863</v>
      </c>
      <c r="SM3" s="72" t="s">
        <v>737</v>
      </c>
      <c r="SN3" s="72" t="s">
        <v>882</v>
      </c>
      <c r="SO3" s="72" t="s">
        <v>931</v>
      </c>
      <c r="SP3" s="72" t="s">
        <v>1091</v>
      </c>
      <c r="SQ3" s="72" t="s">
        <v>982</v>
      </c>
      <c r="SR3" s="72" t="s">
        <v>898</v>
      </c>
      <c r="SS3" s="72" t="s">
        <v>1154</v>
      </c>
      <c r="ST3" s="72" t="s">
        <v>1132</v>
      </c>
      <c r="SU3" s="72" t="s">
        <v>1104</v>
      </c>
      <c r="SV3" s="72" t="s">
        <v>892</v>
      </c>
      <c r="SW3" s="72" t="s">
        <v>18867</v>
      </c>
      <c r="SX3" s="72" t="s">
        <v>1076</v>
      </c>
      <c r="SY3" s="72" t="s">
        <v>1112</v>
      </c>
      <c r="SZ3" s="72" t="s">
        <v>728</v>
      </c>
      <c r="TA3" s="72" t="s">
        <v>1169</v>
      </c>
      <c r="TB3" s="72" t="s">
        <v>1165</v>
      </c>
      <c r="TC3" s="72" t="s">
        <v>1038</v>
      </c>
      <c r="TD3" s="72" t="s">
        <v>1031</v>
      </c>
      <c r="TE3" s="72" t="s">
        <v>725</v>
      </c>
      <c r="TF3" s="72" t="s">
        <v>961</v>
      </c>
      <c r="TG3" s="72" t="s">
        <v>848</v>
      </c>
      <c r="TH3" s="72" t="s">
        <v>1009</v>
      </c>
      <c r="TI3" s="72" t="s">
        <v>881</v>
      </c>
      <c r="TJ3" s="72" t="s">
        <v>1016</v>
      </c>
      <c r="TK3" s="72" t="s">
        <v>935</v>
      </c>
      <c r="TL3" s="72" t="s">
        <v>743</v>
      </c>
      <c r="TM3" s="72" t="s">
        <v>1006</v>
      </c>
      <c r="TN3" s="72" t="s">
        <v>804</v>
      </c>
      <c r="TO3" s="72" t="s">
        <v>1044</v>
      </c>
      <c r="TP3" s="72" t="s">
        <v>1162</v>
      </c>
      <c r="TQ3" s="72" t="s">
        <v>808</v>
      </c>
      <c r="TR3" s="72" t="s">
        <v>1026</v>
      </c>
      <c r="TS3" s="72" t="s">
        <v>958</v>
      </c>
      <c r="TT3" s="72" t="s">
        <v>1024</v>
      </c>
      <c r="TU3" s="72" t="s">
        <v>1036</v>
      </c>
      <c r="TV3" s="72" t="s">
        <v>1088</v>
      </c>
      <c r="TW3" s="72" t="s">
        <v>945</v>
      </c>
      <c r="TX3" s="72" t="s">
        <v>1170</v>
      </c>
      <c r="TY3" s="72" t="s">
        <v>1152</v>
      </c>
      <c r="TZ3" s="72" t="s">
        <v>814</v>
      </c>
      <c r="UA3" s="72" t="s">
        <v>823</v>
      </c>
      <c r="UB3" s="72" t="s">
        <v>900</v>
      </c>
      <c r="UC3" s="72" t="s">
        <v>1007</v>
      </c>
      <c r="UD3" s="72" t="s">
        <v>833</v>
      </c>
      <c r="UE3" s="72" t="s">
        <v>1174</v>
      </c>
      <c r="UF3" s="72" t="s">
        <v>757</v>
      </c>
      <c r="UG3" s="72" t="s">
        <v>1075</v>
      </c>
      <c r="UH3" s="72" t="s">
        <v>845</v>
      </c>
      <c r="UI3" s="72" t="s">
        <v>1037</v>
      </c>
      <c r="UJ3" s="72" t="s">
        <v>740</v>
      </c>
      <c r="UK3" s="72" t="s">
        <v>1045</v>
      </c>
      <c r="UL3" s="72" t="s">
        <v>985</v>
      </c>
      <c r="UM3" s="72" t="s">
        <v>779</v>
      </c>
      <c r="UN3" s="72" t="s">
        <v>1055</v>
      </c>
      <c r="UO3" s="72" t="s">
        <v>734</v>
      </c>
      <c r="UP3" s="72" t="s">
        <v>711</v>
      </c>
      <c r="UQ3" s="72" t="s">
        <v>724</v>
      </c>
      <c r="UR3" s="72" t="s">
        <v>1099</v>
      </c>
      <c r="US3" s="72" t="s">
        <v>813</v>
      </c>
      <c r="UT3" s="72" t="s">
        <v>957</v>
      </c>
      <c r="UU3" s="72" t="s">
        <v>921</v>
      </c>
      <c r="UV3" s="72" t="s">
        <v>817</v>
      </c>
      <c r="UW3" s="72" t="s">
        <v>890</v>
      </c>
      <c r="UX3" s="72" t="s">
        <v>1176</v>
      </c>
      <c r="UY3" s="72" t="s">
        <v>760</v>
      </c>
      <c r="UZ3" s="72" t="s">
        <v>1039</v>
      </c>
      <c r="VA3" s="72" t="s">
        <v>1094</v>
      </c>
      <c r="VB3" s="72" t="s">
        <v>1133</v>
      </c>
      <c r="VC3" s="72" t="s">
        <v>1050</v>
      </c>
      <c r="VD3" s="72" t="s">
        <v>1102</v>
      </c>
      <c r="VE3" s="72" t="s">
        <v>987</v>
      </c>
      <c r="VF3" s="72" t="s">
        <v>1030</v>
      </c>
      <c r="VG3" s="72" t="s">
        <v>791</v>
      </c>
      <c r="VH3" s="72" t="s">
        <v>18873</v>
      </c>
      <c r="VI3" s="15" t="s">
        <v>1126</v>
      </c>
      <c r="VJ3" s="72" t="s">
        <v>1132</v>
      </c>
      <c r="VK3" s="72" t="s">
        <v>1104</v>
      </c>
      <c r="VL3" s="72" t="s">
        <v>872</v>
      </c>
      <c r="VM3" s="72" t="s">
        <v>1009</v>
      </c>
      <c r="VN3" s="72" t="s">
        <v>1012</v>
      </c>
      <c r="VO3" s="72" t="s">
        <v>984</v>
      </c>
      <c r="VP3" s="16"/>
      <c r="VQ3" s="72" t="s">
        <v>744</v>
      </c>
      <c r="VR3" s="72" t="s">
        <v>1165</v>
      </c>
      <c r="VS3" s="7" t="s">
        <v>1125</v>
      </c>
      <c r="VT3" s="72" t="s">
        <v>815</v>
      </c>
      <c r="VU3" s="72" t="s">
        <v>1082</v>
      </c>
      <c r="VV3" s="72" t="s">
        <v>961</v>
      </c>
      <c r="VW3" s="72" t="s">
        <v>850</v>
      </c>
      <c r="VX3" s="72" t="s">
        <v>958</v>
      </c>
      <c r="VY3" s="72" t="s">
        <v>1098</v>
      </c>
      <c r="VZ3" s="72" t="s">
        <v>803</v>
      </c>
      <c r="WA3" s="16"/>
      <c r="WB3" s="72" t="s">
        <v>744</v>
      </c>
      <c r="WC3" s="72" t="s">
        <v>755</v>
      </c>
      <c r="WD3" s="61" t="s">
        <v>989</v>
      </c>
      <c r="WE3" s="72" t="s">
        <v>879</v>
      </c>
      <c r="WF3" s="7" t="s">
        <v>823</v>
      </c>
      <c r="WG3" s="7" t="s">
        <v>980</v>
      </c>
      <c r="WH3" s="7" t="s">
        <v>747</v>
      </c>
      <c r="WI3" s="72" t="s">
        <v>1130</v>
      </c>
      <c r="WJ3" s="7" t="s">
        <v>1024</v>
      </c>
      <c r="WK3" s="68" t="s">
        <v>1056</v>
      </c>
      <c r="WL3" s="72" t="s">
        <v>1088</v>
      </c>
      <c r="WM3" s="72" t="s">
        <v>945</v>
      </c>
      <c r="WN3" s="72" t="s">
        <v>1037</v>
      </c>
      <c r="WO3" s="72" t="s">
        <v>1041</v>
      </c>
      <c r="WP3" s="72" t="s">
        <v>1045</v>
      </c>
      <c r="WQ3" s="72" t="s">
        <v>18879</v>
      </c>
      <c r="WR3" s="72" t="s">
        <v>749</v>
      </c>
      <c r="WS3" s="72" t="s">
        <v>860</v>
      </c>
      <c r="WT3" s="72" t="s">
        <v>922</v>
      </c>
      <c r="WU3" s="72" t="s">
        <v>1174</v>
      </c>
      <c r="WV3" s="72" t="s">
        <v>1070</v>
      </c>
      <c r="WW3" s="72" t="s">
        <v>1075</v>
      </c>
      <c r="WX3" s="72" t="s">
        <v>813</v>
      </c>
      <c r="WY3" s="72" t="s">
        <v>824</v>
      </c>
      <c r="WZ3" s="72" t="s">
        <v>1023</v>
      </c>
      <c r="XA3" s="72" t="s">
        <v>753</v>
      </c>
      <c r="XB3" s="72" t="s">
        <v>866</v>
      </c>
      <c r="XC3" s="72" t="s">
        <v>707</v>
      </c>
      <c r="XD3" s="72" t="s">
        <v>1055</v>
      </c>
      <c r="XE3" s="72" t="s">
        <v>734</v>
      </c>
      <c r="XF3" s="72" t="s">
        <v>909</v>
      </c>
      <c r="XG3" s="72" t="s">
        <v>894</v>
      </c>
      <c r="XH3" s="72" t="s">
        <v>777</v>
      </c>
      <c r="XI3" s="72" t="s">
        <v>788</v>
      </c>
      <c r="XJ3" s="72" t="s">
        <v>957</v>
      </c>
      <c r="XK3" s="72" t="s">
        <v>889</v>
      </c>
      <c r="XL3" s="72" t="s">
        <v>1113</v>
      </c>
      <c r="XM3" s="72" t="s">
        <v>18886</v>
      </c>
      <c r="XN3" s="72" t="s">
        <v>1014</v>
      </c>
      <c r="XO3" s="72" t="s">
        <v>996</v>
      </c>
      <c r="XP3" s="72" t="s">
        <v>8981</v>
      </c>
      <c r="XQ3" s="72" t="s">
        <v>1185</v>
      </c>
      <c r="XR3" s="72" t="s">
        <v>971</v>
      </c>
      <c r="XS3" s="72" t="s">
        <v>1078</v>
      </c>
      <c r="XT3" s="72" t="s">
        <v>720</v>
      </c>
      <c r="XU3" s="72" t="s">
        <v>987</v>
      </c>
      <c r="XV3" s="72" t="s">
        <v>750</v>
      </c>
      <c r="XW3" s="72" t="s">
        <v>1047</v>
      </c>
      <c r="XX3" s="72" t="s">
        <v>1049</v>
      </c>
      <c r="XY3" s="72" t="s">
        <v>785</v>
      </c>
      <c r="XZ3" s="72" t="s">
        <v>18866</v>
      </c>
      <c r="YA3" s="72" t="s">
        <v>847</v>
      </c>
      <c r="YB3" s="72" t="s">
        <v>983</v>
      </c>
      <c r="YC3" s="72" t="s">
        <v>18891</v>
      </c>
      <c r="YD3" s="72" t="s">
        <v>745</v>
      </c>
      <c r="YE3" s="72" t="s">
        <v>1018</v>
      </c>
      <c r="YF3" s="72" t="s">
        <v>834</v>
      </c>
      <c r="YG3" s="72" t="s">
        <v>844</v>
      </c>
      <c r="YH3" s="72" t="s">
        <v>1027</v>
      </c>
      <c r="YI3" s="72" t="s">
        <v>938</v>
      </c>
      <c r="YJ3" s="72" t="s">
        <v>882</v>
      </c>
      <c r="YK3" s="72" t="s">
        <v>931</v>
      </c>
      <c r="YL3" s="72" t="s">
        <v>917</v>
      </c>
      <c r="YM3" s="72" t="s">
        <v>789</v>
      </c>
      <c r="YN3" s="72" t="s">
        <v>797</v>
      </c>
      <c r="YO3" s="72" t="s">
        <v>901</v>
      </c>
      <c r="YP3" s="72" t="s">
        <v>1132</v>
      </c>
      <c r="YQ3" s="72" t="s">
        <v>18898</v>
      </c>
      <c r="YR3" s="72" t="s">
        <v>1061</v>
      </c>
      <c r="YS3" s="72" t="s">
        <v>795</v>
      </c>
      <c r="YT3" s="72" t="s">
        <v>837</v>
      </c>
      <c r="YU3" s="72" t="s">
        <v>715</v>
      </c>
      <c r="YV3" s="72" t="s">
        <v>1167</v>
      </c>
      <c r="YW3" s="72" t="s">
        <v>1169</v>
      </c>
      <c r="YX3" s="72" t="s">
        <v>928</v>
      </c>
      <c r="YY3" s="72" t="s">
        <v>1038</v>
      </c>
      <c r="YZ3" s="72" t="s">
        <v>1126</v>
      </c>
      <c r="ZA3" s="72" t="s">
        <v>1195</v>
      </c>
      <c r="ZB3" s="7" t="s">
        <v>923</v>
      </c>
      <c r="ZC3" s="25" t="s">
        <v>945</v>
      </c>
      <c r="ZD3" s="71" t="s">
        <v>1037</v>
      </c>
      <c r="ZE3" s="7" t="s">
        <v>1041</v>
      </c>
      <c r="ZF3" s="71" t="s">
        <v>1045</v>
      </c>
      <c r="ZG3" s="71" t="s">
        <v>1129</v>
      </c>
      <c r="ZH3" s="7" t="s">
        <v>749</v>
      </c>
      <c r="ZI3" s="71" t="s">
        <v>1055</v>
      </c>
      <c r="ZJ3" s="71" t="s">
        <v>771</v>
      </c>
      <c r="ZK3" s="71" t="s">
        <v>956</v>
      </c>
      <c r="ZL3" s="71" t="s">
        <v>941</v>
      </c>
      <c r="ZM3" s="71" t="s">
        <v>18885</v>
      </c>
      <c r="ZN3" s="71" t="s">
        <v>813</v>
      </c>
      <c r="ZO3" s="71" t="s">
        <v>1122</v>
      </c>
      <c r="ZP3" s="71" t="s">
        <v>889</v>
      </c>
      <c r="ZQ3" s="71" t="s">
        <v>817</v>
      </c>
      <c r="ZR3" s="71" t="s">
        <v>1083</v>
      </c>
      <c r="ZS3" s="71" t="s">
        <v>1127</v>
      </c>
      <c r="ZT3" s="71" t="s">
        <v>760</v>
      </c>
      <c r="ZU3" s="71" t="s">
        <v>913</v>
      </c>
      <c r="ZV3" s="71" t="s">
        <v>909</v>
      </c>
      <c r="ZW3" s="71" t="s">
        <v>940</v>
      </c>
      <c r="ZX3" s="71" t="s">
        <v>1050</v>
      </c>
      <c r="ZY3" s="71" t="s">
        <v>8985</v>
      </c>
      <c r="ZZ3" s="71" t="s">
        <v>987</v>
      </c>
      <c r="AAA3" s="71" t="s">
        <v>842</v>
      </c>
    </row>
    <row r="4" spans="1:703" x14ac:dyDescent="0.35">
      <c r="A4" s="8">
        <f t="shared" ref="A4:A13" si="0">A3+1</f>
        <v>3</v>
      </c>
      <c r="B4" s="76" t="s">
        <v>710</v>
      </c>
      <c r="C4" s="76" t="s">
        <v>717</v>
      </c>
      <c r="D4" s="129" t="s">
        <v>729</v>
      </c>
      <c r="E4" s="76" t="s">
        <v>706</v>
      </c>
      <c r="F4" s="76" t="s">
        <v>754</v>
      </c>
      <c r="G4" s="7" t="s">
        <v>775</v>
      </c>
      <c r="H4" s="76" t="s">
        <v>743</v>
      </c>
      <c r="I4" s="76" t="s">
        <v>793</v>
      </c>
      <c r="J4" s="76" t="s">
        <v>805</v>
      </c>
      <c r="K4" s="76" t="s">
        <v>815</v>
      </c>
      <c r="L4" s="76" t="s">
        <v>819</v>
      </c>
      <c r="M4" s="7" t="s">
        <v>839</v>
      </c>
      <c r="N4" s="4" t="s">
        <v>850</v>
      </c>
      <c r="O4" s="7" t="s">
        <v>853</v>
      </c>
      <c r="P4" s="130" t="s">
        <v>706</v>
      </c>
      <c r="Q4" s="15" t="s">
        <v>722</v>
      </c>
      <c r="R4" s="130" t="s">
        <v>774</v>
      </c>
      <c r="S4" s="8" t="s">
        <v>743</v>
      </c>
      <c r="T4" s="130" t="s">
        <v>763</v>
      </c>
      <c r="U4" s="130" t="s">
        <v>877</v>
      </c>
      <c r="V4" s="130" t="s">
        <v>812</v>
      </c>
      <c r="W4" s="130" t="s">
        <v>823</v>
      </c>
      <c r="X4" s="130" t="s">
        <v>888</v>
      </c>
      <c r="Y4" s="130" t="s">
        <v>752</v>
      </c>
      <c r="Z4" s="130" t="s">
        <v>897</v>
      </c>
      <c r="AA4" s="130" t="s">
        <v>712</v>
      </c>
      <c r="AB4" s="130" t="s">
        <v>828</v>
      </c>
      <c r="AC4" s="130" t="s">
        <v>800</v>
      </c>
      <c r="AD4" s="130" t="s">
        <v>717</v>
      </c>
      <c r="AE4" s="130" t="s">
        <v>824</v>
      </c>
      <c r="AF4" s="130" t="s">
        <v>736</v>
      </c>
      <c r="AG4" s="130" t="s">
        <v>883</v>
      </c>
      <c r="AH4" s="130" t="s">
        <v>920</v>
      </c>
      <c r="AI4" s="130" t="s">
        <v>749</v>
      </c>
      <c r="AJ4" s="130" t="s">
        <v>929</v>
      </c>
      <c r="AK4" s="130" t="s">
        <v>833</v>
      </c>
      <c r="AL4" s="130" t="s">
        <v>784</v>
      </c>
      <c r="AM4" s="130" t="s">
        <v>941</v>
      </c>
      <c r="AN4" s="130" t="s">
        <v>802</v>
      </c>
      <c r="AO4" s="130" t="s">
        <v>813</v>
      </c>
      <c r="AP4" s="130" t="s">
        <v>726</v>
      </c>
      <c r="AQ4" s="130" t="s">
        <v>739</v>
      </c>
      <c r="AR4" s="130" t="s">
        <v>753</v>
      </c>
      <c r="AS4" s="130" t="s">
        <v>951</v>
      </c>
      <c r="AT4" s="130" t="s">
        <v>707</v>
      </c>
      <c r="AU4" s="130" t="s">
        <v>864</v>
      </c>
      <c r="AV4" s="130" t="s">
        <v>806</v>
      </c>
      <c r="AW4" s="130" t="s">
        <v>714</v>
      </c>
      <c r="AX4" s="130" t="s">
        <v>940</v>
      </c>
      <c r="AY4" s="130" t="s">
        <v>705</v>
      </c>
      <c r="AZ4" s="130" t="s">
        <v>893</v>
      </c>
      <c r="BA4" s="130" t="s">
        <v>794</v>
      </c>
      <c r="BB4" s="130" t="s">
        <v>889</v>
      </c>
      <c r="BC4" s="130" t="s">
        <v>830</v>
      </c>
      <c r="BD4" s="130" t="s">
        <v>742</v>
      </c>
      <c r="BE4" s="130" t="s">
        <v>947</v>
      </c>
      <c r="BF4" s="130" t="s">
        <v>861</v>
      </c>
      <c r="BG4" s="130" t="s">
        <v>946</v>
      </c>
      <c r="BH4" s="130" t="s">
        <v>849</v>
      </c>
      <c r="BI4" s="130" t="s">
        <v>971</v>
      </c>
      <c r="BJ4" s="130" t="s">
        <v>746</v>
      </c>
      <c r="BK4" s="130" t="s">
        <v>720</v>
      </c>
      <c r="BL4" s="130" t="s">
        <v>974</v>
      </c>
      <c r="BM4" s="130" t="s">
        <v>750</v>
      </c>
      <c r="BN4" s="130" t="s">
        <v>756</v>
      </c>
      <c r="BO4" s="130" t="s">
        <v>735</v>
      </c>
      <c r="BP4" s="130" t="s">
        <v>880</v>
      </c>
      <c r="BQ4" s="130" t="s">
        <v>820</v>
      </c>
      <c r="BR4" s="130" t="s">
        <v>979</v>
      </c>
      <c r="BS4" s="130" t="s">
        <v>983</v>
      </c>
      <c r="BT4" s="130" t="s">
        <v>896</v>
      </c>
      <c r="BU4" s="130" t="s">
        <v>991</v>
      </c>
      <c r="BV4" s="130" t="s">
        <v>903</v>
      </c>
      <c r="BW4" s="130" t="s">
        <v>834</v>
      </c>
      <c r="BX4" s="130" t="s">
        <v>844</v>
      </c>
      <c r="BY4" s="130" t="s">
        <v>829</v>
      </c>
      <c r="BZ4" s="130" t="s">
        <v>741</v>
      </c>
      <c r="CA4" s="130" t="s">
        <v>879</v>
      </c>
      <c r="CB4" s="130" t="s">
        <v>819</v>
      </c>
      <c r="CC4" s="130" t="s">
        <v>839</v>
      </c>
      <c r="CD4" s="130" t="s">
        <v>1017</v>
      </c>
      <c r="CE4" s="130" t="s">
        <v>766</v>
      </c>
      <c r="CF4" s="130" t="s">
        <v>1024</v>
      </c>
      <c r="CG4" s="130" t="s">
        <v>859</v>
      </c>
      <c r="CH4" s="130" t="s">
        <v>774</v>
      </c>
      <c r="CI4" s="130" t="s">
        <v>1032</v>
      </c>
      <c r="CJ4" s="130" t="s">
        <v>863</v>
      </c>
      <c r="CK4" s="130" t="s">
        <v>877</v>
      </c>
      <c r="CL4" s="130" t="s">
        <v>803</v>
      </c>
      <c r="CM4" s="130" t="s">
        <v>997</v>
      </c>
      <c r="CN4" s="130" t="s">
        <v>980</v>
      </c>
      <c r="CO4" s="130" t="s">
        <v>860</v>
      </c>
      <c r="CP4" s="130" t="s">
        <v>776</v>
      </c>
      <c r="CQ4" s="130" t="s">
        <v>902</v>
      </c>
      <c r="CR4" s="130" t="s">
        <v>1019</v>
      </c>
      <c r="CS4" s="130" t="s">
        <v>1022</v>
      </c>
      <c r="CT4" s="130" t="s">
        <v>1067</v>
      </c>
      <c r="CU4" s="130" t="s">
        <v>1073</v>
      </c>
      <c r="CV4" s="130" t="s">
        <v>840</v>
      </c>
      <c r="CW4" s="130" t="s">
        <v>1080</v>
      </c>
      <c r="CX4" s="130" t="s">
        <v>1059</v>
      </c>
      <c r="CY4" s="130" t="s">
        <v>707</v>
      </c>
      <c r="CZ4" s="130" t="s">
        <v>929</v>
      </c>
      <c r="DA4" s="130" t="s">
        <v>953</v>
      </c>
      <c r="DB4" s="130" t="s">
        <v>1034</v>
      </c>
      <c r="DC4" s="130" t="s">
        <v>941</v>
      </c>
      <c r="DD4" s="130" t="s">
        <v>1099</v>
      </c>
      <c r="DE4" s="130" t="s">
        <v>1015</v>
      </c>
      <c r="DF4" s="130" t="s">
        <v>972</v>
      </c>
      <c r="DG4" s="130" t="s">
        <v>1077</v>
      </c>
      <c r="DH4" s="130" t="s">
        <v>817</v>
      </c>
      <c r="DI4" s="130" t="s">
        <v>769</v>
      </c>
      <c r="DJ4" s="130" t="s">
        <v>870</v>
      </c>
      <c r="DK4" s="130" t="s">
        <v>1085</v>
      </c>
      <c r="DL4" s="130" t="s">
        <v>913</v>
      </c>
      <c r="DM4" s="130" t="s">
        <v>714</v>
      </c>
      <c r="DN4" s="130" t="s">
        <v>764</v>
      </c>
      <c r="DO4" s="130" t="s">
        <v>915</v>
      </c>
      <c r="DP4" s="130" t="s">
        <v>1102</v>
      </c>
      <c r="DQ4" s="130" t="s">
        <v>768</v>
      </c>
      <c r="DR4" s="130" t="s">
        <v>842</v>
      </c>
      <c r="DS4" s="130" t="s">
        <v>1056</v>
      </c>
      <c r="DT4" s="130" t="s">
        <v>1063</v>
      </c>
      <c r="DU4" s="130" t="s">
        <v>1033</v>
      </c>
      <c r="DV4" s="130" t="s">
        <v>1028</v>
      </c>
      <c r="DW4" s="130" t="s">
        <v>1137</v>
      </c>
      <c r="DX4" s="130" t="s">
        <v>816</v>
      </c>
      <c r="DY4" s="130" t="s">
        <v>918</v>
      </c>
      <c r="DZ4" s="130" t="s">
        <v>1042</v>
      </c>
      <c r="EA4" s="130" t="s">
        <v>1018</v>
      </c>
      <c r="EB4" s="130" t="s">
        <v>773</v>
      </c>
      <c r="EC4" s="130" t="s">
        <v>1030</v>
      </c>
      <c r="ED4" s="130" t="s">
        <v>1058</v>
      </c>
      <c r="EE4" s="130" t="s">
        <v>1089</v>
      </c>
      <c r="EF4" s="130" t="s">
        <v>1128</v>
      </c>
      <c r="EG4" s="130" t="s">
        <v>885</v>
      </c>
      <c r="EH4" s="130" t="s">
        <v>1108</v>
      </c>
      <c r="EI4" s="130" t="s">
        <v>1046</v>
      </c>
      <c r="EJ4" s="130" t="s">
        <v>887</v>
      </c>
      <c r="EK4" s="130" t="s">
        <v>891</v>
      </c>
      <c r="EL4" s="130" t="s">
        <v>1081</v>
      </c>
      <c r="EM4" s="130" t="s">
        <v>1106</v>
      </c>
      <c r="EN4" s="130" t="s">
        <v>1117</v>
      </c>
      <c r="EO4" s="130" t="s">
        <v>1142</v>
      </c>
      <c r="EP4" s="130" t="s">
        <v>914</v>
      </c>
      <c r="EQ4" s="130" t="s">
        <v>715</v>
      </c>
      <c r="ER4" s="130" t="s">
        <v>1150</v>
      </c>
      <c r="ES4" s="130" t="s">
        <v>1091</v>
      </c>
      <c r="ET4" s="130" t="s">
        <v>721</v>
      </c>
      <c r="EU4" s="130" t="s">
        <v>732</v>
      </c>
      <c r="EV4" s="130" t="s">
        <v>712</v>
      </c>
      <c r="EW4" s="130" t="s">
        <v>759</v>
      </c>
      <c r="EX4" s="130" t="s">
        <v>1107</v>
      </c>
      <c r="EY4" s="130" t="s">
        <v>872</v>
      </c>
      <c r="EZ4" s="130" t="s">
        <v>966</v>
      </c>
      <c r="FA4" s="130" t="s">
        <v>709</v>
      </c>
      <c r="FB4" s="130" t="s">
        <v>1112</v>
      </c>
      <c r="FC4" s="130" t="s">
        <v>775</v>
      </c>
      <c r="FD4" s="130" t="s">
        <v>1144</v>
      </c>
      <c r="FE4" s="130" t="s">
        <v>952</v>
      </c>
      <c r="FF4" s="130" t="s">
        <v>1125</v>
      </c>
      <c r="FG4" s="130" t="s">
        <v>1111</v>
      </c>
      <c r="FH4" s="130" t="s">
        <v>819</v>
      </c>
      <c r="FI4" s="130" t="s">
        <v>961</v>
      </c>
      <c r="FJ4" s="130" t="s">
        <v>848</v>
      </c>
      <c r="FK4" s="130" t="s">
        <v>1130</v>
      </c>
      <c r="FL4" s="130" t="s">
        <v>1098</v>
      </c>
      <c r="FM4" s="130" t="s">
        <v>1156</v>
      </c>
      <c r="FN4" s="130" t="s">
        <v>1135</v>
      </c>
      <c r="FO4" s="130" t="s">
        <v>1053</v>
      </c>
      <c r="FP4" s="130" t="s">
        <v>1008</v>
      </c>
      <c r="FQ4" s="130" t="s">
        <v>989</v>
      </c>
      <c r="FR4" s="130" t="s">
        <v>812</v>
      </c>
      <c r="FS4" s="130" t="s">
        <v>919</v>
      </c>
      <c r="FT4" s="130" t="s">
        <v>808</v>
      </c>
      <c r="FU4" s="130" t="s">
        <v>752</v>
      </c>
      <c r="FV4" s="130" t="s">
        <v>922</v>
      </c>
      <c r="FW4" s="130" t="s">
        <v>889</v>
      </c>
      <c r="FX4" s="130" t="s">
        <v>830</v>
      </c>
      <c r="FY4" s="130" t="s">
        <v>890</v>
      </c>
      <c r="FZ4" s="130" t="s">
        <v>1043</v>
      </c>
      <c r="GA4" s="130" t="s">
        <v>864</v>
      </c>
      <c r="GB4" s="130" t="s">
        <v>806</v>
      </c>
      <c r="GC4" s="130" t="s">
        <v>1185</v>
      </c>
      <c r="GD4" s="130" t="s">
        <v>764</v>
      </c>
      <c r="GE4" s="130" t="s">
        <v>1078</v>
      </c>
      <c r="GF4" s="130" t="s">
        <v>927</v>
      </c>
      <c r="GG4" s="130" t="s">
        <v>933</v>
      </c>
      <c r="GH4" s="130" t="s">
        <v>926</v>
      </c>
      <c r="GI4" s="130" t="s">
        <v>1047</v>
      </c>
      <c r="GJ4" s="130" t="s">
        <v>1049</v>
      </c>
      <c r="GK4" s="130" t="s">
        <v>785</v>
      </c>
      <c r="GL4" s="130" t="s">
        <v>1028</v>
      </c>
      <c r="GM4" s="130" t="s">
        <v>1137</v>
      </c>
      <c r="GN4" s="130" t="s">
        <v>983</v>
      </c>
      <c r="GO4" s="130" t="s">
        <v>1182</v>
      </c>
      <c r="GP4" s="130" t="s">
        <v>1092</v>
      </c>
      <c r="GQ4" s="130" t="s">
        <v>1081</v>
      </c>
      <c r="GR4" s="130" t="s">
        <v>834</v>
      </c>
      <c r="GS4" s="130" t="s">
        <v>1025</v>
      </c>
      <c r="GT4" s="130" t="s">
        <v>852</v>
      </c>
      <c r="GU4" s="130" t="s">
        <v>735</v>
      </c>
      <c r="GV4" s="130" t="s">
        <v>1128</v>
      </c>
      <c r="GW4" s="130" t="s">
        <v>931</v>
      </c>
      <c r="GX4" s="130" t="s">
        <v>1108</v>
      </c>
      <c r="GY4" s="130" t="s">
        <v>982</v>
      </c>
      <c r="GZ4" s="130" t="s">
        <v>732</v>
      </c>
      <c r="HA4" s="130" t="s">
        <v>1154</v>
      </c>
      <c r="HB4" s="130" t="s">
        <v>1114</v>
      </c>
      <c r="HC4" s="130" t="s">
        <v>1105</v>
      </c>
      <c r="HD4" s="130" t="s">
        <v>1171</v>
      </c>
      <c r="HE4" s="130" t="s">
        <v>1142</v>
      </c>
      <c r="HF4" s="130" t="s">
        <v>914</v>
      </c>
      <c r="HG4" s="130" t="s">
        <v>908</v>
      </c>
      <c r="HH4" s="130" t="s">
        <v>1202</v>
      </c>
      <c r="HI4" s="130" t="s">
        <v>906</v>
      </c>
      <c r="HJ4" s="130" t="s">
        <v>969</v>
      </c>
      <c r="HK4" s="130" t="s">
        <v>898</v>
      </c>
      <c r="HL4" s="130" t="s">
        <v>1126</v>
      </c>
      <c r="HM4" s="130" t="s">
        <v>759</v>
      </c>
      <c r="HN4" s="130" t="s">
        <v>1107</v>
      </c>
      <c r="HO4" s="130" t="s">
        <v>846</v>
      </c>
      <c r="HP4" s="130" t="s">
        <v>1130</v>
      </c>
      <c r="HQ4" s="130" t="s">
        <v>1206</v>
      </c>
      <c r="HR4" s="130" t="s">
        <v>831</v>
      </c>
      <c r="HS4" s="130" t="s">
        <v>770</v>
      </c>
      <c r="HT4" s="130" t="s">
        <v>744</v>
      </c>
      <c r="HU4" s="130" t="s">
        <v>952</v>
      </c>
      <c r="HV4" s="130" t="s">
        <v>1125</v>
      </c>
      <c r="HW4" s="130" t="s">
        <v>1111</v>
      </c>
      <c r="HX4" s="130" t="s">
        <v>1162</v>
      </c>
      <c r="HY4" s="130" t="s">
        <v>839</v>
      </c>
      <c r="HZ4" s="130" t="s">
        <v>1017</v>
      </c>
      <c r="IA4" s="130" t="s">
        <v>1213</v>
      </c>
      <c r="IB4" s="130" t="s">
        <v>955</v>
      </c>
      <c r="IC4" s="130" t="s">
        <v>1121</v>
      </c>
      <c r="ID4" s="130" t="s">
        <v>1215</v>
      </c>
      <c r="IE4" s="130" t="s">
        <v>781</v>
      </c>
      <c r="IF4" s="130" t="s">
        <v>1008</v>
      </c>
      <c r="IG4" s="130" t="s">
        <v>1152</v>
      </c>
      <c r="IH4" s="130" t="s">
        <v>803</v>
      </c>
      <c r="II4" s="130" t="s">
        <v>997</v>
      </c>
      <c r="IJ4" s="130" t="s">
        <v>944</v>
      </c>
      <c r="IK4" s="130" t="s">
        <v>747</v>
      </c>
      <c r="IL4" s="130" t="s">
        <v>772</v>
      </c>
      <c r="IM4" s="130" t="s">
        <v>981</v>
      </c>
      <c r="IN4" s="130" t="s">
        <v>1019</v>
      </c>
      <c r="IO4" s="130" t="s">
        <v>800</v>
      </c>
      <c r="IP4" s="130" t="s">
        <v>1067</v>
      </c>
      <c r="IQ4" s="130" t="s">
        <v>726</v>
      </c>
      <c r="IR4" s="130" t="s">
        <v>740</v>
      </c>
      <c r="IS4" s="130" t="s">
        <v>1045</v>
      </c>
      <c r="IT4" s="130" t="s">
        <v>854</v>
      </c>
      <c r="IU4" s="130" t="s">
        <v>749</v>
      </c>
      <c r="IV4" s="130" t="s">
        <v>1131</v>
      </c>
      <c r="IW4" s="130" t="s">
        <v>922</v>
      </c>
      <c r="IX4" s="130" t="s">
        <v>1034</v>
      </c>
      <c r="IY4" s="130" t="s">
        <v>941</v>
      </c>
      <c r="IZ4" s="130" t="s">
        <v>1099</v>
      </c>
      <c r="JA4" s="130" t="s">
        <v>1015</v>
      </c>
      <c r="JB4" s="130" t="s">
        <v>1122</v>
      </c>
      <c r="JC4" s="130" t="s">
        <v>1023</v>
      </c>
      <c r="JD4" s="130" t="s">
        <v>753</v>
      </c>
      <c r="JE4" s="130" t="s">
        <v>1074</v>
      </c>
      <c r="JF4" s="130" t="s">
        <v>1147</v>
      </c>
      <c r="JG4" s="130" t="s">
        <v>1085</v>
      </c>
      <c r="JH4" s="130" t="s">
        <v>913</v>
      </c>
      <c r="JI4" s="130" t="s">
        <v>1094</v>
      </c>
      <c r="JJ4" s="130" t="s">
        <v>1048</v>
      </c>
      <c r="JK4" s="130" t="s">
        <v>1050</v>
      </c>
      <c r="JL4" s="130" t="s">
        <v>788</v>
      </c>
      <c r="JM4" s="130" t="s">
        <v>794</v>
      </c>
      <c r="JN4" s="130" t="s">
        <v>889</v>
      </c>
      <c r="JO4" s="130" t="s">
        <v>1113</v>
      </c>
      <c r="JP4" s="130" t="s">
        <v>1083</v>
      </c>
      <c r="JQ4" s="130" t="s">
        <v>947</v>
      </c>
      <c r="JR4" s="130" t="s">
        <v>762</v>
      </c>
      <c r="JS4" s="130" t="s">
        <v>710</v>
      </c>
      <c r="JT4" s="130" t="s">
        <v>892</v>
      </c>
      <c r="JU4" s="130" t="s">
        <v>1071</v>
      </c>
      <c r="JV4" s="130" t="s">
        <v>1138</v>
      </c>
      <c r="JW4" s="130" t="s">
        <v>1112</v>
      </c>
      <c r="JX4" s="130" t="s">
        <v>1228</v>
      </c>
      <c r="JY4" s="130" t="s">
        <v>1144</v>
      </c>
      <c r="JZ4" s="130" t="s">
        <v>1119</v>
      </c>
      <c r="KA4" s="130" t="s">
        <v>1125</v>
      </c>
      <c r="KB4" s="130" t="s">
        <v>815</v>
      </c>
      <c r="KC4" s="130" t="s">
        <v>1082</v>
      </c>
      <c r="KD4" s="130" t="s">
        <v>1181</v>
      </c>
      <c r="KE4" s="130" t="s">
        <v>846</v>
      </c>
      <c r="KF4" s="130" t="s">
        <v>1130</v>
      </c>
      <c r="KG4" s="130" t="s">
        <v>1098</v>
      </c>
      <c r="KH4" s="130" t="s">
        <v>939</v>
      </c>
      <c r="KI4" s="130" t="s">
        <v>1135</v>
      </c>
      <c r="KJ4" s="130" t="s">
        <v>1053</v>
      </c>
      <c r="KK4" s="130" t="s">
        <v>755</v>
      </c>
      <c r="KL4" s="130" t="s">
        <v>703</v>
      </c>
      <c r="KM4" s="130" t="s">
        <v>1044</v>
      </c>
      <c r="KN4" s="130" t="s">
        <v>919</v>
      </c>
      <c r="KO4" s="130" t="s">
        <v>808</v>
      </c>
      <c r="KP4" s="130" t="s">
        <v>1017</v>
      </c>
      <c r="KQ4" s="130" t="s">
        <v>934</v>
      </c>
      <c r="KR4" s="130" t="s">
        <v>856</v>
      </c>
      <c r="KS4" s="130" t="s">
        <v>1036</v>
      </c>
      <c r="KT4" s="130" t="s">
        <v>936</v>
      </c>
      <c r="KU4" s="130" t="s">
        <v>1155</v>
      </c>
      <c r="KV4" s="130" t="s">
        <v>1151</v>
      </c>
      <c r="KW4" s="130" t="s">
        <v>1248</v>
      </c>
      <c r="KX4" s="130" t="s">
        <v>803</v>
      </c>
      <c r="KY4" s="130" t="s">
        <v>997</v>
      </c>
      <c r="KZ4" s="130" t="s">
        <v>980</v>
      </c>
      <c r="LA4" s="130" t="s">
        <v>860</v>
      </c>
      <c r="LB4" s="130" t="s">
        <v>776</v>
      </c>
      <c r="LC4" s="130" t="s">
        <v>956</v>
      </c>
      <c r="LD4" s="130" t="s">
        <v>757</v>
      </c>
      <c r="LE4" s="130" t="s">
        <v>836</v>
      </c>
      <c r="LF4" s="130" t="s">
        <v>1067</v>
      </c>
      <c r="LG4" s="130" t="s">
        <v>1073</v>
      </c>
      <c r="LH4" s="130" t="s">
        <v>840</v>
      </c>
      <c r="LI4" s="130" t="s">
        <v>1080</v>
      </c>
      <c r="LJ4" s="130" t="s">
        <v>1059</v>
      </c>
      <c r="LK4" s="130" t="s">
        <v>1147</v>
      </c>
      <c r="LL4" s="130" t="s">
        <v>723</v>
      </c>
      <c r="LM4" s="130" t="s">
        <v>953</v>
      </c>
      <c r="LN4" s="130" t="s">
        <v>784</v>
      </c>
      <c r="LO4" s="130" t="s">
        <v>941</v>
      </c>
      <c r="LP4" s="130" t="s">
        <v>1099</v>
      </c>
      <c r="LQ4" s="130" t="s">
        <v>1015</v>
      </c>
      <c r="LR4" s="130" t="s">
        <v>972</v>
      </c>
      <c r="LS4" s="130" t="s">
        <v>1077</v>
      </c>
      <c r="LT4" s="130" t="s">
        <v>1113</v>
      </c>
      <c r="LU4" s="130" t="s">
        <v>1083</v>
      </c>
      <c r="LV4" s="130" t="s">
        <v>751</v>
      </c>
      <c r="LW4" s="130" t="s">
        <v>760</v>
      </c>
      <c r="LX4" s="130" t="s">
        <v>913</v>
      </c>
      <c r="LY4" s="130" t="s">
        <v>8975</v>
      </c>
      <c r="LZ4" s="130" t="s">
        <v>1048</v>
      </c>
      <c r="MA4" s="130" t="s">
        <v>915</v>
      </c>
      <c r="MB4" s="130" t="s">
        <v>720</v>
      </c>
      <c r="MC4" s="130" t="s">
        <v>1208</v>
      </c>
      <c r="MD4" s="130" t="s">
        <v>1110</v>
      </c>
      <c r="ME4" s="130" t="s">
        <v>875</v>
      </c>
      <c r="MF4" s="130" t="s">
        <v>1063</v>
      </c>
      <c r="MG4" s="130" t="s">
        <v>1033</v>
      </c>
      <c r="MH4" s="130" t="s">
        <v>861</v>
      </c>
      <c r="MI4" s="130" t="s">
        <v>1137</v>
      </c>
      <c r="MJ4" s="130" t="s">
        <v>983</v>
      </c>
      <c r="MK4" s="130" t="s">
        <v>896</v>
      </c>
      <c r="ML4" s="130" t="s">
        <v>937</v>
      </c>
      <c r="MM4" s="130" t="s">
        <v>1018</v>
      </c>
      <c r="MN4" s="130" t="s">
        <v>1021</v>
      </c>
      <c r="MO4" s="130" t="s">
        <v>782</v>
      </c>
      <c r="MP4" s="130" t="s">
        <v>1058</v>
      </c>
      <c r="MQ4" s="130" t="s">
        <v>1089</v>
      </c>
      <c r="MR4" s="130" t="s">
        <v>1128</v>
      </c>
      <c r="MS4" s="130" t="s">
        <v>931</v>
      </c>
      <c r="MT4" s="130" t="s">
        <v>1108</v>
      </c>
      <c r="MU4" s="130" t="s">
        <v>789</v>
      </c>
      <c r="MV4" s="130" t="s">
        <v>887</v>
      </c>
      <c r="MW4" s="130" t="s">
        <v>901</v>
      </c>
      <c r="MX4" s="130" t="s">
        <v>903</v>
      </c>
      <c r="MY4" s="130" t="s">
        <v>942</v>
      </c>
      <c r="MZ4" s="130" t="s">
        <v>1117</v>
      </c>
      <c r="NA4" s="130" t="s">
        <v>1142</v>
      </c>
      <c r="NB4" s="130" t="s">
        <v>914</v>
      </c>
      <c r="NC4" s="130" t="s">
        <v>8988</v>
      </c>
      <c r="ND4" s="130" t="s">
        <v>8990</v>
      </c>
      <c r="NE4" s="130" t="s">
        <v>738</v>
      </c>
      <c r="NF4" s="130" t="s">
        <v>721</v>
      </c>
      <c r="NG4" s="130" t="s">
        <v>799</v>
      </c>
      <c r="NH4" s="130" t="s">
        <v>1126</v>
      </c>
      <c r="NI4" s="130" t="s">
        <v>759</v>
      </c>
      <c r="NJ4" s="37" t="s">
        <v>710</v>
      </c>
      <c r="NK4" s="130" t="s">
        <v>872</v>
      </c>
      <c r="NL4" s="130" t="s">
        <v>1009</v>
      </c>
      <c r="NM4" s="130" t="s">
        <v>881</v>
      </c>
      <c r="NN4" s="130" t="s">
        <v>948</v>
      </c>
      <c r="NO4" s="7" t="s">
        <v>775</v>
      </c>
      <c r="NP4" s="130" t="s">
        <v>8998</v>
      </c>
      <c r="NQ4" s="130" t="s">
        <v>952</v>
      </c>
      <c r="NR4" s="130" t="s">
        <v>1125</v>
      </c>
      <c r="NS4" s="130" t="s">
        <v>1111</v>
      </c>
      <c r="NT4" s="15" t="s">
        <v>1162</v>
      </c>
      <c r="NU4" s="51" t="s">
        <v>839</v>
      </c>
      <c r="NV4" s="130" t="s">
        <v>850</v>
      </c>
      <c r="NW4" s="51" t="s">
        <v>958</v>
      </c>
      <c r="NX4" s="130" t="s">
        <v>706</v>
      </c>
      <c r="NY4" s="130" t="s">
        <v>1156</v>
      </c>
      <c r="NZ4" s="130" t="s">
        <v>1135</v>
      </c>
      <c r="OA4" s="130" t="s">
        <v>1053</v>
      </c>
      <c r="OB4" s="130" t="s">
        <v>1008</v>
      </c>
      <c r="OC4" s="130" t="s">
        <v>877</v>
      </c>
      <c r="OD4" s="130" t="s">
        <v>1005</v>
      </c>
      <c r="OE4" s="130" t="s">
        <v>1010</v>
      </c>
      <c r="OF4" s="130" t="s">
        <v>888</v>
      </c>
      <c r="OG4" s="130" t="s">
        <v>752</v>
      </c>
      <c r="OH4" s="130" t="s">
        <v>934</v>
      </c>
      <c r="OI4" s="130" t="s">
        <v>856</v>
      </c>
      <c r="OJ4" s="130" t="s">
        <v>1019</v>
      </c>
      <c r="OK4" s="130" t="s">
        <v>936</v>
      </c>
      <c r="OL4" s="130" t="s">
        <v>1067</v>
      </c>
      <c r="OM4" s="130" t="s">
        <v>1037</v>
      </c>
      <c r="ON4" s="130" t="s">
        <v>1041</v>
      </c>
      <c r="OO4" s="130" t="s">
        <v>883</v>
      </c>
      <c r="OP4" s="130" t="s">
        <v>949</v>
      </c>
      <c r="OQ4" s="130" t="s">
        <v>980</v>
      </c>
      <c r="OR4" s="130" t="s">
        <v>860</v>
      </c>
      <c r="OS4" s="130" t="s">
        <v>922</v>
      </c>
      <c r="OT4" s="130" t="s">
        <v>1034</v>
      </c>
      <c r="OU4" s="130" t="s">
        <v>941</v>
      </c>
      <c r="OV4" s="130" t="s">
        <v>1075</v>
      </c>
      <c r="OW4" s="130" t="s">
        <v>1118</v>
      </c>
      <c r="OX4" s="130" t="s">
        <v>1073</v>
      </c>
      <c r="OY4" s="130" t="s">
        <v>1168</v>
      </c>
      <c r="OZ4" s="130" t="s">
        <v>1080</v>
      </c>
      <c r="PA4" s="130" t="s">
        <v>9014</v>
      </c>
      <c r="PB4" s="130" t="s">
        <v>1147</v>
      </c>
      <c r="PC4" s="130" t="s">
        <v>1085</v>
      </c>
      <c r="PD4" s="130" t="s">
        <v>1105</v>
      </c>
      <c r="PE4" s="130" t="s">
        <v>909</v>
      </c>
      <c r="PF4" s="130" t="s">
        <v>796</v>
      </c>
      <c r="PG4" s="130" t="s">
        <v>9016</v>
      </c>
      <c r="PH4" s="130" t="s">
        <v>893</v>
      </c>
      <c r="PI4" s="130" t="s">
        <v>957</v>
      </c>
      <c r="PJ4" s="130" t="s">
        <v>1077</v>
      </c>
      <c r="PK4" s="130" t="s">
        <v>1113</v>
      </c>
      <c r="PL4" s="130" t="s">
        <v>890</v>
      </c>
      <c r="PM4" s="130" t="s">
        <v>1014</v>
      </c>
      <c r="PN4" s="130" t="s">
        <v>864</v>
      </c>
      <c r="PO4" s="130" t="s">
        <v>806</v>
      </c>
      <c r="PP4" s="130" t="s">
        <v>714</v>
      </c>
      <c r="PQ4" s="130" t="s">
        <v>1020</v>
      </c>
      <c r="PR4" s="130" t="s">
        <v>915</v>
      </c>
      <c r="PS4" s="130" t="s">
        <v>720</v>
      </c>
      <c r="PT4" s="130" t="s">
        <v>933</v>
      </c>
      <c r="PU4" s="130" t="s">
        <v>750</v>
      </c>
      <c r="PV4" s="130" t="s">
        <v>756</v>
      </c>
      <c r="PW4" s="130" t="s">
        <v>1049</v>
      </c>
      <c r="PX4" s="130" t="s">
        <v>785</v>
      </c>
      <c r="PY4" s="130" t="s">
        <v>762</v>
      </c>
      <c r="PZ4" s="130" t="s">
        <v>946</v>
      </c>
      <c r="QA4" s="130" t="s">
        <v>816</v>
      </c>
      <c r="QB4" s="130" t="s">
        <v>918</v>
      </c>
      <c r="QC4" s="130" t="s">
        <v>1109</v>
      </c>
      <c r="QD4" s="130" t="s">
        <v>1018</v>
      </c>
      <c r="QE4" s="130" t="s">
        <v>1106</v>
      </c>
      <c r="QF4" s="130" t="s">
        <v>1025</v>
      </c>
      <c r="QG4" s="130" t="s">
        <v>1119</v>
      </c>
      <c r="QH4" s="130" t="s">
        <v>735</v>
      </c>
      <c r="QI4" s="130" t="s">
        <v>880</v>
      </c>
      <c r="QJ4" s="130" t="s">
        <v>1103</v>
      </c>
      <c r="QK4" s="130" t="s">
        <v>1181</v>
      </c>
      <c r="QL4" s="130" t="s">
        <v>789</v>
      </c>
      <c r="QM4" s="130" t="s">
        <v>732</v>
      </c>
      <c r="QN4" s="130" t="s">
        <v>1154</v>
      </c>
      <c r="QO4" s="130" t="s">
        <v>930</v>
      </c>
      <c r="QP4" s="130" t="s">
        <v>801</v>
      </c>
      <c r="QQ4" s="130" t="s">
        <v>871</v>
      </c>
      <c r="QR4" s="130" t="s">
        <v>1142</v>
      </c>
      <c r="QS4" s="130" t="s">
        <v>837</v>
      </c>
      <c r="QT4" s="130" t="s">
        <v>908</v>
      </c>
      <c r="QU4" s="130" t="s">
        <v>775</v>
      </c>
      <c r="QV4" s="130" t="s">
        <v>906</v>
      </c>
      <c r="QW4" s="130" t="s">
        <v>858</v>
      </c>
      <c r="QX4" s="130" t="s">
        <v>1038</v>
      </c>
      <c r="QY4" s="130" t="s">
        <v>9024</v>
      </c>
      <c r="QZ4" s="130" t="s">
        <v>1086</v>
      </c>
      <c r="RA4" s="130" t="s">
        <v>923</v>
      </c>
      <c r="RB4" s="130" t="s">
        <v>846</v>
      </c>
      <c r="RC4" s="130" t="s">
        <v>1130</v>
      </c>
      <c r="RD4" s="130" t="s">
        <v>881</v>
      </c>
      <c r="RE4" s="130" t="s">
        <v>748</v>
      </c>
      <c r="RF4" s="130" t="s">
        <v>770</v>
      </c>
      <c r="RG4" s="130" t="s">
        <v>744</v>
      </c>
      <c r="RH4" s="130" t="s">
        <v>952</v>
      </c>
      <c r="RI4" s="130" t="s">
        <v>1136</v>
      </c>
      <c r="RJ4" s="130" t="s">
        <v>1034</v>
      </c>
      <c r="RK4" s="130" t="s">
        <v>941</v>
      </c>
      <c r="RL4" s="130" t="s">
        <v>1099</v>
      </c>
      <c r="RM4" s="130" t="s">
        <v>1015</v>
      </c>
      <c r="RN4" s="130" t="s">
        <v>1122</v>
      </c>
      <c r="RO4" s="130" t="s">
        <v>1023</v>
      </c>
      <c r="RP4" s="130" t="s">
        <v>9029</v>
      </c>
      <c r="RQ4" s="130" t="s">
        <v>1074</v>
      </c>
      <c r="RR4" s="130" t="s">
        <v>870</v>
      </c>
      <c r="RS4" s="130" t="s">
        <v>1085</v>
      </c>
      <c r="RT4" s="130" t="s">
        <v>924</v>
      </c>
      <c r="RU4" s="130" t="s">
        <v>1094</v>
      </c>
      <c r="RV4" s="130" t="s">
        <v>1048</v>
      </c>
      <c r="RW4" s="130" t="s">
        <v>915</v>
      </c>
      <c r="RX4" s="130" t="s">
        <v>873</v>
      </c>
      <c r="RY4" s="130" t="s">
        <v>987</v>
      </c>
      <c r="RZ4" s="130" t="s">
        <v>1052</v>
      </c>
      <c r="SA4" s="130" t="s">
        <v>830</v>
      </c>
      <c r="SB4" s="130" t="s">
        <v>890</v>
      </c>
      <c r="SC4" s="130" t="s">
        <v>18860</v>
      </c>
      <c r="SD4" s="130" t="s">
        <v>861</v>
      </c>
      <c r="SE4" s="130" t="s">
        <v>946</v>
      </c>
      <c r="SF4" s="130" t="s">
        <v>816</v>
      </c>
      <c r="SG4" s="130" t="s">
        <v>826</v>
      </c>
      <c r="SH4" s="130" t="s">
        <v>1050</v>
      </c>
      <c r="SI4" s="130" t="s">
        <v>927</v>
      </c>
      <c r="SJ4" s="130" t="s">
        <v>933</v>
      </c>
      <c r="SK4" s="130" t="s">
        <v>1093</v>
      </c>
      <c r="SL4" s="130" t="s">
        <v>1047</v>
      </c>
      <c r="SM4" s="130" t="s">
        <v>1089</v>
      </c>
      <c r="SN4" s="130" t="s">
        <v>18865</v>
      </c>
      <c r="SO4" s="130" t="s">
        <v>18866</v>
      </c>
      <c r="SP4" s="130" t="s">
        <v>979</v>
      </c>
      <c r="SQ4" s="130" t="s">
        <v>884</v>
      </c>
      <c r="SR4" s="130" t="s">
        <v>1157</v>
      </c>
      <c r="SS4" s="130" t="s">
        <v>1109</v>
      </c>
      <c r="ST4" s="130" t="s">
        <v>1081</v>
      </c>
      <c r="SU4" s="130" t="s">
        <v>1106</v>
      </c>
      <c r="SV4" s="130" t="s">
        <v>1117</v>
      </c>
      <c r="SW4" s="130" t="s">
        <v>1142</v>
      </c>
      <c r="SX4" s="130" t="s">
        <v>737</v>
      </c>
      <c r="SY4" s="130" t="s">
        <v>715</v>
      </c>
      <c r="SZ4" s="130" t="s">
        <v>931</v>
      </c>
      <c r="TA4" s="130" t="s">
        <v>917</v>
      </c>
      <c r="TB4" s="130" t="s">
        <v>721</v>
      </c>
      <c r="TC4" s="130" t="s">
        <v>732</v>
      </c>
      <c r="TD4" s="130" t="s">
        <v>712</v>
      </c>
      <c r="TE4" s="130" t="s">
        <v>759</v>
      </c>
      <c r="TF4" s="130" t="s">
        <v>710</v>
      </c>
      <c r="TG4" s="130" t="s">
        <v>892</v>
      </c>
      <c r="TH4" s="130" t="s">
        <v>795</v>
      </c>
      <c r="TI4" s="130" t="s">
        <v>1012</v>
      </c>
      <c r="TJ4" s="130" t="s">
        <v>908</v>
      </c>
      <c r="TK4" s="130" t="s">
        <v>775</v>
      </c>
      <c r="TL4" s="130" t="s">
        <v>1144</v>
      </c>
      <c r="TM4" s="130" t="s">
        <v>952</v>
      </c>
      <c r="TN4" s="130" t="s">
        <v>1038</v>
      </c>
      <c r="TO4" s="130" t="s">
        <v>815</v>
      </c>
      <c r="TP4" s="130" t="s">
        <v>725</v>
      </c>
      <c r="TQ4" s="130" t="s">
        <v>961</v>
      </c>
      <c r="TR4" s="130" t="s">
        <v>848</v>
      </c>
      <c r="TS4" s="130" t="s">
        <v>1009</v>
      </c>
      <c r="TT4" s="130" t="s">
        <v>1098</v>
      </c>
      <c r="TU4" s="130" t="s">
        <v>1156</v>
      </c>
      <c r="TV4" s="130" t="s">
        <v>1135</v>
      </c>
      <c r="TW4" s="130" t="s">
        <v>1053</v>
      </c>
      <c r="TX4" s="130" t="s">
        <v>1008</v>
      </c>
      <c r="TY4" s="130" t="s">
        <v>804</v>
      </c>
      <c r="TZ4" s="130" t="s">
        <v>1044</v>
      </c>
      <c r="UA4" s="130" t="s">
        <v>1162</v>
      </c>
      <c r="UB4" s="130" t="s">
        <v>838</v>
      </c>
      <c r="UC4" s="130" t="s">
        <v>1026</v>
      </c>
      <c r="UD4" s="130" t="s">
        <v>1087</v>
      </c>
      <c r="UE4" s="130" t="s">
        <v>1024</v>
      </c>
      <c r="UF4" s="130" t="s">
        <v>1036</v>
      </c>
      <c r="UG4" s="130" t="s">
        <v>800</v>
      </c>
      <c r="UH4" s="130" t="s">
        <v>945</v>
      </c>
      <c r="UI4" s="130" t="s">
        <v>863</v>
      </c>
      <c r="UJ4" s="130" t="s">
        <v>1152</v>
      </c>
      <c r="UK4" s="130" t="s">
        <v>814</v>
      </c>
      <c r="UL4" s="130" t="s">
        <v>823</v>
      </c>
      <c r="UM4" s="130" t="s">
        <v>900</v>
      </c>
      <c r="UN4" s="130" t="s">
        <v>860</v>
      </c>
      <c r="UO4" s="130" t="s">
        <v>922</v>
      </c>
      <c r="UP4" s="130" t="s">
        <v>1174</v>
      </c>
      <c r="UQ4" s="130" t="s">
        <v>18871</v>
      </c>
      <c r="UR4" s="130" t="s">
        <v>836</v>
      </c>
      <c r="US4" s="130" t="s">
        <v>916</v>
      </c>
      <c r="UT4" s="130" t="s">
        <v>1073</v>
      </c>
      <c r="UU4" s="130" t="s">
        <v>840</v>
      </c>
      <c r="UV4" s="130" t="s">
        <v>1080</v>
      </c>
      <c r="UW4" s="130" t="s">
        <v>1074</v>
      </c>
      <c r="UX4" s="130" t="s">
        <v>707</v>
      </c>
      <c r="UY4" s="130" t="s">
        <v>1055</v>
      </c>
      <c r="UZ4" s="130" t="s">
        <v>953</v>
      </c>
      <c r="VA4" s="130" t="s">
        <v>711</v>
      </c>
      <c r="VB4" s="130" t="s">
        <v>724</v>
      </c>
      <c r="VC4" s="130" t="s">
        <v>1099</v>
      </c>
      <c r="VD4" s="130" t="s">
        <v>1015</v>
      </c>
      <c r="VE4" s="130" t="s">
        <v>1159</v>
      </c>
      <c r="VF4" s="130" t="s">
        <v>1108</v>
      </c>
      <c r="VG4" s="130" t="s">
        <v>982</v>
      </c>
      <c r="VH4" s="130" t="s">
        <v>1157</v>
      </c>
      <c r="VI4" s="130" t="s">
        <v>901</v>
      </c>
      <c r="VJ4" s="130" t="s">
        <v>1081</v>
      </c>
      <c r="VK4" s="130" t="s">
        <v>942</v>
      </c>
      <c r="VL4" s="130" t="s">
        <v>1061</v>
      </c>
      <c r="VM4" s="130" t="s">
        <v>1142</v>
      </c>
      <c r="VN4" s="130" t="s">
        <v>914</v>
      </c>
      <c r="VO4" s="130" t="s">
        <v>908</v>
      </c>
      <c r="VP4" s="130" t="s">
        <v>867</v>
      </c>
      <c r="VQ4" s="130" t="s">
        <v>1169</v>
      </c>
      <c r="VR4" s="130" t="s">
        <v>721</v>
      </c>
      <c r="VS4" s="130" t="s">
        <v>898</v>
      </c>
      <c r="VT4" s="130" t="s">
        <v>780</v>
      </c>
      <c r="VU4" s="130" t="s">
        <v>759</v>
      </c>
      <c r="VV4" s="130" t="s">
        <v>710</v>
      </c>
      <c r="VW4" s="130" t="s">
        <v>846</v>
      </c>
      <c r="VX4" s="130" t="s">
        <v>821</v>
      </c>
      <c r="VY4" s="130" t="s">
        <v>1076</v>
      </c>
      <c r="VZ4" s="130" t="s">
        <v>1084</v>
      </c>
      <c r="WA4" s="130" t="s">
        <v>867</v>
      </c>
      <c r="WB4" s="130" t="s">
        <v>906</v>
      </c>
      <c r="WC4" s="130" t="s">
        <v>952</v>
      </c>
      <c r="WD4" s="130" t="s">
        <v>1125</v>
      </c>
      <c r="WE4" s="130" t="s">
        <v>815</v>
      </c>
      <c r="WF4" s="130" t="s">
        <v>1162</v>
      </c>
      <c r="WG4" s="72" t="s">
        <v>838</v>
      </c>
      <c r="WH4" s="130" t="s">
        <v>1017</v>
      </c>
      <c r="WI4" s="130" t="s">
        <v>966</v>
      </c>
      <c r="WJ4" s="130" t="s">
        <v>1098</v>
      </c>
      <c r="WK4" s="69" t="s">
        <v>722</v>
      </c>
      <c r="WL4" s="130" t="s">
        <v>935</v>
      </c>
      <c r="WM4" s="130" t="s">
        <v>1053</v>
      </c>
      <c r="WN4" s="130" t="s">
        <v>1008</v>
      </c>
      <c r="WO4" s="130" t="s">
        <v>877</v>
      </c>
      <c r="WP4" s="130" t="s">
        <v>1005</v>
      </c>
      <c r="WQ4" s="130" t="s">
        <v>823</v>
      </c>
      <c r="WR4" s="130" t="s">
        <v>944</v>
      </c>
      <c r="WS4" s="130" t="s">
        <v>973</v>
      </c>
      <c r="WT4" s="130" t="s">
        <v>934</v>
      </c>
      <c r="WU4" s="130" t="s">
        <v>981</v>
      </c>
      <c r="WV4" s="130" t="s">
        <v>1036</v>
      </c>
      <c r="WW4" s="130" t="s">
        <v>800</v>
      </c>
      <c r="WX4" s="130" t="s">
        <v>1067</v>
      </c>
      <c r="WY4" s="130" t="s">
        <v>1037</v>
      </c>
      <c r="WZ4" s="130" t="s">
        <v>1041</v>
      </c>
      <c r="XA4" s="130" t="s">
        <v>899</v>
      </c>
      <c r="XB4" s="130" t="s">
        <v>920</v>
      </c>
      <c r="XC4" s="130" t="s">
        <v>749</v>
      </c>
      <c r="XD4" s="130" t="s">
        <v>860</v>
      </c>
      <c r="XE4" s="130" t="s">
        <v>922</v>
      </c>
      <c r="XF4" s="130" t="s">
        <v>1034</v>
      </c>
      <c r="XG4" s="130" t="s">
        <v>724</v>
      </c>
      <c r="XH4" s="130" t="s">
        <v>1075</v>
      </c>
      <c r="XI4" s="130" t="s">
        <v>813</v>
      </c>
      <c r="XJ4" s="130" t="s">
        <v>824</v>
      </c>
      <c r="XK4" s="130" t="s">
        <v>1023</v>
      </c>
      <c r="XL4" s="130" t="s">
        <v>1080</v>
      </c>
      <c r="XM4" s="130" t="s">
        <v>985</v>
      </c>
      <c r="XN4" s="130" t="s">
        <v>1147</v>
      </c>
      <c r="XO4" s="130" t="s">
        <v>1085</v>
      </c>
      <c r="XP4" s="130" t="s">
        <v>924</v>
      </c>
      <c r="XQ4" s="130" t="s">
        <v>909</v>
      </c>
      <c r="XR4" s="130" t="s">
        <v>940</v>
      </c>
      <c r="XS4" s="130" t="s">
        <v>705</v>
      </c>
      <c r="XT4" s="130" t="s">
        <v>788</v>
      </c>
      <c r="XU4" s="130" t="s">
        <v>794</v>
      </c>
      <c r="XV4" s="130" t="s">
        <v>1052</v>
      </c>
      <c r="XW4" s="130" t="s">
        <v>1113</v>
      </c>
      <c r="XX4" s="130" t="s">
        <v>890</v>
      </c>
      <c r="XY4" s="130" t="s">
        <v>947</v>
      </c>
      <c r="XZ4" s="130" t="s">
        <v>996</v>
      </c>
      <c r="YA4" s="130" t="s">
        <v>1116</v>
      </c>
      <c r="YB4" s="130" t="s">
        <v>1185</v>
      </c>
      <c r="YC4" s="130" t="s">
        <v>971</v>
      </c>
      <c r="YD4" s="130" t="s">
        <v>1078</v>
      </c>
      <c r="YE4" s="130" t="s">
        <v>720</v>
      </c>
      <c r="YF4" s="130" t="s">
        <v>933</v>
      </c>
      <c r="YG4" s="130" t="s">
        <v>1093</v>
      </c>
      <c r="YH4" s="130" t="s">
        <v>756</v>
      </c>
      <c r="YI4" s="130" t="s">
        <v>1049</v>
      </c>
      <c r="YJ4" s="130" t="s">
        <v>1158</v>
      </c>
      <c r="YK4" s="130" t="s">
        <v>820</v>
      </c>
      <c r="YL4" s="130" t="s">
        <v>979</v>
      </c>
      <c r="YM4" s="130" t="s">
        <v>983</v>
      </c>
      <c r="YN4" s="130" t="s">
        <v>918</v>
      </c>
      <c r="YO4" s="130" t="s">
        <v>745</v>
      </c>
      <c r="YP4" s="130" t="s">
        <v>1081</v>
      </c>
      <c r="YQ4" s="130" t="s">
        <v>1106</v>
      </c>
      <c r="YR4" s="130" t="s">
        <v>844</v>
      </c>
      <c r="YS4" s="130" t="s">
        <v>829</v>
      </c>
      <c r="YT4" s="130" t="s">
        <v>938</v>
      </c>
      <c r="YU4" s="130" t="s">
        <v>882</v>
      </c>
      <c r="YV4" s="130" t="s">
        <v>931</v>
      </c>
      <c r="YW4" s="130" t="s">
        <v>1153</v>
      </c>
      <c r="YX4" s="130" t="s">
        <v>789</v>
      </c>
      <c r="YY4" s="130" t="s">
        <v>1157</v>
      </c>
      <c r="YZ4" s="130" t="s">
        <v>901</v>
      </c>
      <c r="ZA4" s="130" t="s">
        <v>930</v>
      </c>
      <c r="ZB4" s="130" t="s">
        <v>774</v>
      </c>
      <c r="ZC4" s="130" t="s">
        <v>1032</v>
      </c>
      <c r="ZD4" s="130" t="s">
        <v>863</v>
      </c>
      <c r="ZE4" s="130" t="s">
        <v>877</v>
      </c>
      <c r="ZF4" s="130" t="s">
        <v>803</v>
      </c>
      <c r="ZG4" s="130" t="s">
        <v>823</v>
      </c>
      <c r="ZH4" s="130" t="s">
        <v>900</v>
      </c>
      <c r="ZI4" s="130" t="s">
        <v>860</v>
      </c>
      <c r="ZJ4" s="130" t="s">
        <v>934</v>
      </c>
      <c r="ZK4" s="130" t="s">
        <v>902</v>
      </c>
      <c r="ZL4" s="130" t="s">
        <v>757</v>
      </c>
      <c r="ZM4" s="130" t="s">
        <v>800</v>
      </c>
      <c r="ZN4" s="130" t="s">
        <v>1067</v>
      </c>
      <c r="ZO4" s="130" t="s">
        <v>1073</v>
      </c>
      <c r="ZP4" s="130" t="s">
        <v>1023</v>
      </c>
      <c r="ZQ4" s="130" t="s">
        <v>1080</v>
      </c>
      <c r="ZR4" s="130" t="s">
        <v>1059</v>
      </c>
      <c r="ZS4" s="130" t="s">
        <v>707</v>
      </c>
      <c r="ZT4" s="130" t="s">
        <v>1055</v>
      </c>
      <c r="ZU4" s="130" t="s">
        <v>953</v>
      </c>
      <c r="ZV4" s="130" t="s">
        <v>18901</v>
      </c>
      <c r="ZW4" s="130" t="s">
        <v>941</v>
      </c>
      <c r="ZX4" s="130" t="s">
        <v>1099</v>
      </c>
      <c r="ZY4" s="130" t="s">
        <v>1015</v>
      </c>
      <c r="ZZ4" s="130" t="s">
        <v>1122</v>
      </c>
      <c r="AAA4" s="130" t="s">
        <v>1077</v>
      </c>
    </row>
    <row r="5" spans="1:703" x14ac:dyDescent="0.35">
      <c r="A5" s="8">
        <f t="shared" si="0"/>
        <v>4</v>
      </c>
      <c r="B5" s="93" t="s">
        <v>709</v>
      </c>
      <c r="C5" s="93" t="s">
        <v>718</v>
      </c>
      <c r="D5" s="93" t="s">
        <v>730</v>
      </c>
      <c r="E5" s="93" t="s">
        <v>749</v>
      </c>
      <c r="F5" s="93" t="s">
        <v>761</v>
      </c>
      <c r="G5" s="93" t="s">
        <v>776</v>
      </c>
      <c r="H5" s="93" t="s">
        <v>784</v>
      </c>
      <c r="I5" s="93" t="s">
        <v>757</v>
      </c>
      <c r="J5" s="8" t="s">
        <v>704</v>
      </c>
      <c r="K5" s="93" t="s">
        <v>713</v>
      </c>
      <c r="L5" s="93" t="s">
        <v>726</v>
      </c>
      <c r="M5" s="7" t="s">
        <v>840</v>
      </c>
      <c r="N5" s="4" t="s">
        <v>748</v>
      </c>
      <c r="O5" s="4" t="s">
        <v>854</v>
      </c>
      <c r="P5" s="93" t="s">
        <v>707</v>
      </c>
      <c r="Q5" s="15" t="s">
        <v>723</v>
      </c>
      <c r="R5" s="93" t="s">
        <v>804</v>
      </c>
      <c r="S5" s="8" t="s">
        <v>784</v>
      </c>
      <c r="T5" s="93" t="s">
        <v>764</v>
      </c>
      <c r="U5" s="93" t="s">
        <v>737</v>
      </c>
      <c r="V5" s="93" t="s">
        <v>752</v>
      </c>
      <c r="W5" s="93" t="s">
        <v>865</v>
      </c>
      <c r="X5" s="93" t="s">
        <v>889</v>
      </c>
      <c r="Y5" s="93" t="s">
        <v>753</v>
      </c>
      <c r="Z5" s="93" t="s">
        <v>733</v>
      </c>
      <c r="AA5" s="93" t="s">
        <v>870</v>
      </c>
      <c r="AB5" s="93" t="s">
        <v>864</v>
      </c>
      <c r="AC5" s="93" t="s">
        <v>806</v>
      </c>
      <c r="AD5" s="93" t="s">
        <v>883</v>
      </c>
      <c r="AE5" s="93" t="s">
        <v>911</v>
      </c>
      <c r="AF5" s="93" t="s">
        <v>915</v>
      </c>
      <c r="AG5" s="93" t="s">
        <v>720</v>
      </c>
      <c r="AH5" s="93" t="s">
        <v>922</v>
      </c>
      <c r="AI5" s="93" t="s">
        <v>926</v>
      </c>
      <c r="AJ5" s="93" t="s">
        <v>830</v>
      </c>
      <c r="AK5" s="93" t="s">
        <v>742</v>
      </c>
      <c r="AL5" s="93" t="s">
        <v>845</v>
      </c>
      <c r="AM5" s="93" t="s">
        <v>904</v>
      </c>
      <c r="AN5" s="93" t="s">
        <v>847</v>
      </c>
      <c r="AO5" s="93" t="s">
        <v>884</v>
      </c>
      <c r="AP5" s="93" t="s">
        <v>911</v>
      </c>
      <c r="AQ5" s="93" t="s">
        <v>937</v>
      </c>
      <c r="AR5" s="93" t="s">
        <v>818</v>
      </c>
      <c r="AS5" s="93" t="s">
        <v>773</v>
      </c>
      <c r="AT5" s="93" t="s">
        <v>711</v>
      </c>
      <c r="AU5" s="93" t="s">
        <v>822</v>
      </c>
      <c r="AV5" s="93" t="s">
        <v>737</v>
      </c>
      <c r="AW5" s="93" t="s">
        <v>715</v>
      </c>
      <c r="AX5" s="93" t="s">
        <v>957</v>
      </c>
      <c r="AY5" s="93" t="s">
        <v>778</v>
      </c>
      <c r="AZ5" s="93" t="s">
        <v>965</v>
      </c>
      <c r="BA5" s="93" t="s">
        <v>797</v>
      </c>
      <c r="BB5" s="93" t="s">
        <v>843</v>
      </c>
      <c r="BC5" s="93" t="s">
        <v>903</v>
      </c>
      <c r="BD5" s="93" t="s">
        <v>801</v>
      </c>
      <c r="BE5" s="93" t="s">
        <v>968</v>
      </c>
      <c r="BF5" s="93" t="s">
        <v>727</v>
      </c>
      <c r="BG5" s="93" t="s">
        <v>914</v>
      </c>
      <c r="BH5" s="93" t="s">
        <v>715</v>
      </c>
      <c r="BI5" s="93" t="s">
        <v>728</v>
      </c>
      <c r="BJ5" s="93" t="s">
        <v>869</v>
      </c>
      <c r="BK5" s="93" t="s">
        <v>721</v>
      </c>
      <c r="BL5" s="93" t="s">
        <v>732</v>
      </c>
      <c r="BM5" s="93" t="s">
        <v>712</v>
      </c>
      <c r="BN5" s="93" t="s">
        <v>820</v>
      </c>
      <c r="BO5" s="93" t="s">
        <v>868</v>
      </c>
      <c r="BP5" s="93" t="s">
        <v>977</v>
      </c>
      <c r="BQ5" s="93" t="s">
        <v>966</v>
      </c>
      <c r="BR5" s="93" t="s">
        <v>745</v>
      </c>
      <c r="BS5" s="93" t="s">
        <v>984</v>
      </c>
      <c r="BT5" s="93" t="s">
        <v>867</v>
      </c>
      <c r="BU5" s="93" t="s">
        <v>744</v>
      </c>
      <c r="BV5" s="93" t="s">
        <v>829</v>
      </c>
      <c r="BW5" s="93" t="s">
        <v>741</v>
      </c>
      <c r="BX5" s="93" t="s">
        <v>879</v>
      </c>
      <c r="BY5" s="93" t="s">
        <v>819</v>
      </c>
      <c r="BZ5" s="93" t="s">
        <v>943</v>
      </c>
      <c r="CA5" s="93" t="s">
        <v>964</v>
      </c>
      <c r="CB5" s="93" t="s">
        <v>824</v>
      </c>
      <c r="CC5" s="93" t="s">
        <v>739</v>
      </c>
      <c r="CD5" s="93" t="s">
        <v>722</v>
      </c>
      <c r="CE5" s="93" t="s">
        <v>767</v>
      </c>
      <c r="CF5" s="93" t="s">
        <v>870</v>
      </c>
      <c r="CG5" s="93" t="s">
        <v>760</v>
      </c>
      <c r="CH5" s="93" t="s">
        <v>877</v>
      </c>
      <c r="CI5" s="93" t="s">
        <v>787</v>
      </c>
      <c r="CJ5" s="93" t="s">
        <v>894</v>
      </c>
      <c r="CK5" s="93" t="s">
        <v>777</v>
      </c>
      <c r="CL5" s="93" t="s">
        <v>973</v>
      </c>
      <c r="CM5" s="93" t="s">
        <v>827</v>
      </c>
      <c r="CN5" s="93" t="s">
        <v>1052</v>
      </c>
      <c r="CO5" s="93" t="s">
        <v>1056</v>
      </c>
      <c r="CP5" s="93" t="s">
        <v>1022</v>
      </c>
      <c r="CQ5" s="93" t="s">
        <v>783</v>
      </c>
      <c r="CR5" s="93" t="s">
        <v>864</v>
      </c>
      <c r="CS5" s="93" t="s">
        <v>806</v>
      </c>
      <c r="CT5" s="93" t="s">
        <v>1068</v>
      </c>
      <c r="CU5" s="93" t="s">
        <v>985</v>
      </c>
      <c r="CV5" s="93" t="s">
        <v>1078</v>
      </c>
      <c r="CW5" s="93" t="s">
        <v>927</v>
      </c>
      <c r="CX5" s="93" t="s">
        <v>833</v>
      </c>
      <c r="CY5" s="93" t="s">
        <v>1054</v>
      </c>
      <c r="CZ5" s="93" t="s">
        <v>756</v>
      </c>
      <c r="DA5" s="93" t="s">
        <v>1089</v>
      </c>
      <c r="DB5" s="93" t="s">
        <v>845</v>
      </c>
      <c r="DC5" s="93" t="s">
        <v>1028</v>
      </c>
      <c r="DD5" s="93" t="s">
        <v>847</v>
      </c>
      <c r="DE5" s="93" t="s">
        <v>884</v>
      </c>
      <c r="DF5" s="93" t="s">
        <v>1074</v>
      </c>
      <c r="DG5" s="93" t="s">
        <v>843</v>
      </c>
      <c r="DH5" s="93" t="s">
        <v>1081</v>
      </c>
      <c r="DI5" s="93" t="s">
        <v>1106</v>
      </c>
      <c r="DJ5" s="93" t="s">
        <v>909</v>
      </c>
      <c r="DK5" s="93" t="s">
        <v>852</v>
      </c>
      <c r="DL5" s="93" t="s">
        <v>938</v>
      </c>
      <c r="DM5" s="93" t="s">
        <v>1084</v>
      </c>
      <c r="DN5" s="93" t="s">
        <v>987</v>
      </c>
      <c r="DO5" s="93" t="s">
        <v>1100</v>
      </c>
      <c r="DP5" s="93" t="s">
        <v>1120</v>
      </c>
      <c r="DQ5" s="93" t="s">
        <v>732</v>
      </c>
      <c r="DR5" s="93" t="s">
        <v>1014</v>
      </c>
      <c r="DS5" s="93" t="s">
        <v>758</v>
      </c>
      <c r="DT5" s="93" t="s">
        <v>801</v>
      </c>
      <c r="DU5" s="93" t="s">
        <v>1061</v>
      </c>
      <c r="DV5" s="93" t="s">
        <v>971</v>
      </c>
      <c r="DW5" s="93" t="s">
        <v>1138</v>
      </c>
      <c r="DX5" s="93" t="s">
        <v>1112</v>
      </c>
      <c r="DY5" s="93" t="s">
        <v>867</v>
      </c>
      <c r="DZ5" s="93" t="s">
        <v>750</v>
      </c>
      <c r="EA5" s="93" t="s">
        <v>969</v>
      </c>
      <c r="EB5" s="93" t="s">
        <v>1038</v>
      </c>
      <c r="EC5" s="93" t="s">
        <v>712</v>
      </c>
      <c r="ED5" s="93" t="s">
        <v>1146</v>
      </c>
      <c r="EE5" s="93" t="s">
        <v>868</v>
      </c>
      <c r="EF5" s="93" t="s">
        <v>1149</v>
      </c>
      <c r="EG5" s="93" t="s">
        <v>1130</v>
      </c>
      <c r="EH5" s="93" t="s">
        <v>891</v>
      </c>
      <c r="EI5" s="93" t="s">
        <v>939</v>
      </c>
      <c r="EJ5" s="93" t="s">
        <v>1135</v>
      </c>
      <c r="EK5" s="93" t="s">
        <v>1066</v>
      </c>
      <c r="EL5" s="93" t="s">
        <v>910</v>
      </c>
      <c r="EM5" s="93" t="s">
        <v>741</v>
      </c>
      <c r="EN5" s="93" t="s">
        <v>879</v>
      </c>
      <c r="EO5" s="93" t="s">
        <v>919</v>
      </c>
      <c r="EP5" s="93" t="s">
        <v>1091</v>
      </c>
      <c r="EQ5" s="93" t="s">
        <v>716</v>
      </c>
      <c r="ER5" s="93" t="s">
        <v>766</v>
      </c>
      <c r="ES5" s="93" t="s">
        <v>955</v>
      </c>
      <c r="ET5" s="93" t="s">
        <v>1057</v>
      </c>
      <c r="EU5" s="93" t="s">
        <v>1064</v>
      </c>
      <c r="EV5" s="93" t="s">
        <v>1032</v>
      </c>
      <c r="EW5" s="93" t="s">
        <v>1151</v>
      </c>
      <c r="EX5" s="93" t="s">
        <v>1076</v>
      </c>
      <c r="EY5" s="93" t="s">
        <v>1096</v>
      </c>
      <c r="EZ5" s="93" t="s">
        <v>874</v>
      </c>
      <c r="FA5" s="93" t="s">
        <v>900</v>
      </c>
      <c r="FB5" s="93" t="s">
        <v>858</v>
      </c>
      <c r="FC5" s="93" t="s">
        <v>1087</v>
      </c>
      <c r="FD5" s="93" t="s">
        <v>981</v>
      </c>
      <c r="FE5" s="93" t="s">
        <v>1019</v>
      </c>
      <c r="FF5" s="93" t="s">
        <v>1090</v>
      </c>
      <c r="FG5" s="93" t="s">
        <v>1067</v>
      </c>
      <c r="FH5" s="93" t="s">
        <v>1073</v>
      </c>
      <c r="FI5" s="93" t="s">
        <v>740</v>
      </c>
      <c r="FJ5" s="93" t="s">
        <v>748</v>
      </c>
      <c r="FK5" s="93" t="s">
        <v>920</v>
      </c>
      <c r="FL5" s="93" t="s">
        <v>749</v>
      </c>
      <c r="FM5" s="93" t="s">
        <v>1131</v>
      </c>
      <c r="FN5" s="93" t="s">
        <v>835</v>
      </c>
      <c r="FO5" s="93" t="s">
        <v>784</v>
      </c>
      <c r="FP5" s="93" t="s">
        <v>796</v>
      </c>
      <c r="FQ5" s="93" t="s">
        <v>954</v>
      </c>
      <c r="FR5" s="93" t="s">
        <v>1026</v>
      </c>
      <c r="FS5" s="93" t="s">
        <v>865</v>
      </c>
      <c r="FT5" s="93" t="s">
        <v>1077</v>
      </c>
      <c r="FU5" s="93" t="s">
        <v>1069</v>
      </c>
      <c r="FV5" s="93" t="s">
        <v>1183</v>
      </c>
      <c r="FW5" s="93" t="s">
        <v>1176</v>
      </c>
      <c r="FX5" s="93" t="s">
        <v>1114</v>
      </c>
      <c r="FY5" s="93" t="s">
        <v>1105</v>
      </c>
      <c r="FZ5" s="93" t="s">
        <v>714</v>
      </c>
      <c r="GA5" s="93" t="s">
        <v>1020</v>
      </c>
      <c r="GB5" s="93" t="s">
        <v>807</v>
      </c>
      <c r="GC5" s="93" t="s">
        <v>715</v>
      </c>
      <c r="GD5" s="93" t="s">
        <v>987</v>
      </c>
      <c r="GE5" s="93" t="s">
        <v>1100</v>
      </c>
      <c r="GF5" s="93" t="s">
        <v>1173</v>
      </c>
      <c r="GG5" s="93" t="s">
        <v>799</v>
      </c>
      <c r="GH5" s="93" t="s">
        <v>1033</v>
      </c>
      <c r="GI5" s="93" t="s">
        <v>762</v>
      </c>
      <c r="GJ5" s="93" t="s">
        <v>710</v>
      </c>
      <c r="GK5" s="93" t="s">
        <v>892</v>
      </c>
      <c r="GL5" s="93" t="s">
        <v>826</v>
      </c>
      <c r="GM5" s="93" t="s">
        <v>841</v>
      </c>
      <c r="GN5" s="93" t="s">
        <v>1112</v>
      </c>
      <c r="GO5" s="93" t="s">
        <v>775</v>
      </c>
      <c r="GP5" s="93" t="s">
        <v>782</v>
      </c>
      <c r="GQ5" s="93" t="s">
        <v>1119</v>
      </c>
      <c r="GR5" s="93" t="s">
        <v>1189</v>
      </c>
      <c r="GS5" s="93" t="s">
        <v>815</v>
      </c>
      <c r="GT5" s="93" t="s">
        <v>1103</v>
      </c>
      <c r="GU5" s="93" t="s">
        <v>1181</v>
      </c>
      <c r="GV5" s="93" t="s">
        <v>848</v>
      </c>
      <c r="GW5" s="93" t="s">
        <v>729</v>
      </c>
      <c r="GX5" s="93" t="s">
        <v>891</v>
      </c>
      <c r="GY5" s="93" t="s">
        <v>754</v>
      </c>
      <c r="GZ5" s="93" t="s">
        <v>1064</v>
      </c>
      <c r="HA5" s="93" t="s">
        <v>781</v>
      </c>
      <c r="HB5" s="93" t="s">
        <v>829</v>
      </c>
      <c r="HC5" s="93" t="s">
        <v>703</v>
      </c>
      <c r="HD5" s="93" t="s">
        <v>1044</v>
      </c>
      <c r="HE5" s="93" t="s">
        <v>919</v>
      </c>
      <c r="HF5" s="93" t="s">
        <v>1091</v>
      </c>
      <c r="HG5" s="93" t="s">
        <v>928</v>
      </c>
      <c r="HH5" s="93" t="s">
        <v>934</v>
      </c>
      <c r="HI5" s="93" t="s">
        <v>981</v>
      </c>
      <c r="HJ5" s="93" t="s">
        <v>759</v>
      </c>
      <c r="HK5" s="93" t="s">
        <v>923</v>
      </c>
      <c r="HL5" s="93" t="s">
        <v>1155</v>
      </c>
      <c r="HM5" s="93" t="s">
        <v>1151</v>
      </c>
      <c r="HN5" s="93" t="s">
        <v>1076</v>
      </c>
      <c r="HO5" s="93" t="s">
        <v>1096</v>
      </c>
      <c r="HP5" s="93" t="s">
        <v>1129</v>
      </c>
      <c r="HQ5" s="93" t="s">
        <v>980</v>
      </c>
      <c r="HR5" s="93" t="s">
        <v>952</v>
      </c>
      <c r="HS5" s="93" t="s">
        <v>835</v>
      </c>
      <c r="HT5" s="93" t="s">
        <v>956</v>
      </c>
      <c r="HU5" s="93" t="s">
        <v>757</v>
      </c>
      <c r="HV5" s="93" t="s">
        <v>704</v>
      </c>
      <c r="HW5" s="93" t="s">
        <v>717</v>
      </c>
      <c r="HX5" s="93" t="s">
        <v>1073</v>
      </c>
      <c r="HY5" s="93" t="s">
        <v>739</v>
      </c>
      <c r="HZ5" s="93" t="s">
        <v>722</v>
      </c>
      <c r="IA5" s="93" t="s">
        <v>767</v>
      </c>
      <c r="IB5" s="93" t="s">
        <v>1147</v>
      </c>
      <c r="IC5" s="93" t="s">
        <v>723</v>
      </c>
      <c r="ID5" s="93" t="s">
        <v>804</v>
      </c>
      <c r="IE5" s="93" t="s">
        <v>970</v>
      </c>
      <c r="IF5" s="93" t="s">
        <v>1217</v>
      </c>
      <c r="IG5" s="93" t="s">
        <v>777</v>
      </c>
      <c r="IH5" s="93" t="s">
        <v>973</v>
      </c>
      <c r="II5" s="93" t="s">
        <v>1003</v>
      </c>
      <c r="IJ5" s="93" t="s">
        <v>889</v>
      </c>
      <c r="IK5" s="93" t="s">
        <v>1113</v>
      </c>
      <c r="IL5" s="93" t="s">
        <v>1088</v>
      </c>
      <c r="IM5" s="93" t="s">
        <v>751</v>
      </c>
      <c r="IN5" s="93" t="s">
        <v>978</v>
      </c>
      <c r="IO5" s="93" t="s">
        <v>1039</v>
      </c>
      <c r="IP5" s="93" t="s">
        <v>1068</v>
      </c>
      <c r="IQ5" s="93" t="s">
        <v>985</v>
      </c>
      <c r="IR5" s="93" t="s">
        <v>1078</v>
      </c>
      <c r="IS5" s="93" t="s">
        <v>720</v>
      </c>
      <c r="IT5" s="93" t="s">
        <v>922</v>
      </c>
      <c r="IU5" s="93" t="s">
        <v>1110</v>
      </c>
      <c r="IV5" s="93" t="s">
        <v>875</v>
      </c>
      <c r="IW5" s="93" t="s">
        <v>742</v>
      </c>
      <c r="IX5" s="93" t="s">
        <v>916</v>
      </c>
      <c r="IY5" s="93" t="s">
        <v>1028</v>
      </c>
      <c r="IZ5" s="93" t="s">
        <v>847</v>
      </c>
      <c r="JA5" s="93" t="s">
        <v>983</v>
      </c>
      <c r="JB5" s="93" t="s">
        <v>912</v>
      </c>
      <c r="JC5" s="93" t="s">
        <v>937</v>
      </c>
      <c r="JD5" s="93" t="s">
        <v>1018</v>
      </c>
      <c r="JE5" s="93" t="s">
        <v>1021</v>
      </c>
      <c r="JF5" s="93" t="s">
        <v>711</v>
      </c>
      <c r="JG5" s="93" t="s">
        <v>1133</v>
      </c>
      <c r="JH5" s="93" t="s">
        <v>938</v>
      </c>
      <c r="JI5" s="93" t="s">
        <v>882</v>
      </c>
      <c r="JJ5" s="93" t="s">
        <v>886</v>
      </c>
      <c r="JK5" s="93" t="s">
        <v>708</v>
      </c>
      <c r="JL5" s="93" t="s">
        <v>789</v>
      </c>
      <c r="JM5" s="93" t="s">
        <v>887</v>
      </c>
      <c r="JN5" s="93" t="s">
        <v>1176</v>
      </c>
      <c r="JO5" s="93" t="s">
        <v>903</v>
      </c>
      <c r="JP5" s="93" t="s">
        <v>942</v>
      </c>
      <c r="JQ5" s="93" t="s">
        <v>1061</v>
      </c>
      <c r="JR5" s="93" t="s">
        <v>1071</v>
      </c>
      <c r="JS5" s="93" t="s">
        <v>1076</v>
      </c>
      <c r="JT5" s="93" t="s">
        <v>803</v>
      </c>
      <c r="JU5" s="93" t="s">
        <v>823</v>
      </c>
      <c r="JV5" s="93" t="s">
        <v>738</v>
      </c>
      <c r="JW5" s="93" t="s">
        <v>928</v>
      </c>
      <c r="JX5" s="93" t="s">
        <v>934</v>
      </c>
      <c r="JY5" s="93" t="s">
        <v>981</v>
      </c>
      <c r="JZ5" s="93" t="s">
        <v>1086</v>
      </c>
      <c r="KA5" s="93" t="s">
        <v>1090</v>
      </c>
      <c r="KB5" s="93" t="s">
        <v>1067</v>
      </c>
      <c r="KC5" s="93" t="s">
        <v>726</v>
      </c>
      <c r="KD5" s="93" t="s">
        <v>881</v>
      </c>
      <c r="KE5" s="93" t="s">
        <v>1222</v>
      </c>
      <c r="KF5" s="93" t="s">
        <v>1129</v>
      </c>
      <c r="KG5" s="93" t="s">
        <v>749</v>
      </c>
      <c r="KH5" s="93" t="s">
        <v>952</v>
      </c>
      <c r="KI5" s="93" t="s">
        <v>835</v>
      </c>
      <c r="KJ5" s="93" t="s">
        <v>784</v>
      </c>
      <c r="KK5" s="93" t="s">
        <v>941</v>
      </c>
      <c r="KL5" s="93" t="s">
        <v>839</v>
      </c>
      <c r="KM5" s="93" t="s">
        <v>963</v>
      </c>
      <c r="KN5" s="93" t="s">
        <v>1122</v>
      </c>
      <c r="KO5" s="93" t="s">
        <v>1023</v>
      </c>
      <c r="KP5" s="93" t="s">
        <v>1240</v>
      </c>
      <c r="KQ5" s="93" t="s">
        <v>1124</v>
      </c>
      <c r="KR5" s="93" t="s">
        <v>1127</v>
      </c>
      <c r="KS5" s="93" t="s">
        <v>760</v>
      </c>
      <c r="KT5" s="93" t="s">
        <v>877</v>
      </c>
      <c r="KU5" s="93" t="s">
        <v>1140</v>
      </c>
      <c r="KV5" s="93" t="s">
        <v>940</v>
      </c>
      <c r="KW5" s="93" t="s">
        <v>1249</v>
      </c>
      <c r="KX5" s="93" t="s">
        <v>973</v>
      </c>
      <c r="KY5" s="93" t="s">
        <v>1029</v>
      </c>
      <c r="KZ5" s="93" t="s">
        <v>1052</v>
      </c>
      <c r="LA5" s="93" t="s">
        <v>1056</v>
      </c>
      <c r="LB5" s="93" t="s">
        <v>1022</v>
      </c>
      <c r="LC5" s="93" t="s">
        <v>916</v>
      </c>
      <c r="LD5" s="93" t="s">
        <v>996</v>
      </c>
      <c r="LE5" s="93" t="s">
        <v>1116</v>
      </c>
      <c r="LF5" s="93" t="s">
        <v>883</v>
      </c>
      <c r="LG5" s="93" t="s">
        <v>985</v>
      </c>
      <c r="LH5" s="93" t="s">
        <v>1078</v>
      </c>
      <c r="LI5" s="93" t="s">
        <v>927</v>
      </c>
      <c r="LJ5" s="93" t="s">
        <v>833</v>
      </c>
      <c r="LK5" s="93" t="s">
        <v>711</v>
      </c>
      <c r="LL5" s="93" t="s">
        <v>1058</v>
      </c>
      <c r="LM5" s="93" t="s">
        <v>967</v>
      </c>
      <c r="LN5" s="93" t="s">
        <v>1118</v>
      </c>
      <c r="LO5" s="93" t="s">
        <v>904</v>
      </c>
      <c r="LP5" s="93" t="s">
        <v>847</v>
      </c>
      <c r="LQ5" s="93" t="s">
        <v>884</v>
      </c>
      <c r="LR5" s="93" t="s">
        <v>1074</v>
      </c>
      <c r="LS5" s="93" t="s">
        <v>843</v>
      </c>
      <c r="LT5" s="93" t="s">
        <v>903</v>
      </c>
      <c r="LU5" s="93" t="s">
        <v>942</v>
      </c>
      <c r="LV5" s="93" t="s">
        <v>1094</v>
      </c>
      <c r="LW5" s="93" t="s">
        <v>1133</v>
      </c>
      <c r="LX5" s="93" t="s">
        <v>938</v>
      </c>
      <c r="LY5" s="93" t="s">
        <v>1084</v>
      </c>
      <c r="LZ5" s="93" t="s">
        <v>957</v>
      </c>
      <c r="MA5" s="93" t="s">
        <v>1100</v>
      </c>
      <c r="MB5" s="93" t="s">
        <v>1173</v>
      </c>
      <c r="MC5" s="93" t="s">
        <v>732</v>
      </c>
      <c r="MD5" s="93" t="s">
        <v>947</v>
      </c>
      <c r="ME5" s="93" t="s">
        <v>1002</v>
      </c>
      <c r="MF5" s="93" t="s">
        <v>801</v>
      </c>
      <c r="MG5" s="93" t="s">
        <v>1061</v>
      </c>
      <c r="MH5" s="93" t="s">
        <v>971</v>
      </c>
      <c r="MI5" s="93" t="s">
        <v>1138</v>
      </c>
      <c r="MJ5" s="93" t="s">
        <v>1112</v>
      </c>
      <c r="MK5" s="93" t="s">
        <v>867</v>
      </c>
      <c r="ML5" s="93" t="s">
        <v>1093</v>
      </c>
      <c r="MM5" s="93" t="s">
        <v>862</v>
      </c>
      <c r="MN5" s="93" t="s">
        <v>805</v>
      </c>
      <c r="MO5" s="93" t="s">
        <v>1031</v>
      </c>
      <c r="MP5" s="93" t="s">
        <v>820</v>
      </c>
      <c r="MQ5" s="93" t="s">
        <v>868</v>
      </c>
      <c r="MR5" s="93" t="s">
        <v>846</v>
      </c>
      <c r="MS5" s="93" t="s">
        <v>1130</v>
      </c>
      <c r="MT5" s="93" t="s">
        <v>891</v>
      </c>
      <c r="MU5" s="93" t="s">
        <v>939</v>
      </c>
      <c r="MV5" s="93" t="s">
        <v>1135</v>
      </c>
      <c r="MW5" s="93" t="s">
        <v>743</v>
      </c>
      <c r="MX5" s="93" t="s">
        <v>1027</v>
      </c>
      <c r="MY5" s="93" t="s">
        <v>1040</v>
      </c>
      <c r="MZ5" s="93" t="s">
        <v>879</v>
      </c>
      <c r="NA5" s="93" t="s">
        <v>919</v>
      </c>
      <c r="NB5" s="93" t="s">
        <v>1091</v>
      </c>
      <c r="NC5" s="93" t="s">
        <v>716</v>
      </c>
      <c r="ND5" s="93" t="s">
        <v>934</v>
      </c>
      <c r="NE5" s="93" t="s">
        <v>1024</v>
      </c>
      <c r="NF5" s="93" t="s">
        <v>930</v>
      </c>
      <c r="NG5" s="93" t="s">
        <v>774</v>
      </c>
      <c r="NH5" s="93" t="s">
        <v>1032</v>
      </c>
      <c r="NI5" s="93" t="s">
        <v>1151</v>
      </c>
      <c r="NJ5" s="93" t="s">
        <v>1076</v>
      </c>
      <c r="NK5" s="93" t="s">
        <v>1096</v>
      </c>
      <c r="NL5" s="93" t="s">
        <v>997</v>
      </c>
      <c r="NM5" s="93" t="s">
        <v>980</v>
      </c>
      <c r="NN5" s="93" t="s">
        <v>793</v>
      </c>
      <c r="NO5" s="3" t="s">
        <v>1087</v>
      </c>
      <c r="NP5" s="93" t="s">
        <v>902</v>
      </c>
      <c r="NQ5" s="93" t="s">
        <v>1019</v>
      </c>
      <c r="NR5" s="93" t="s">
        <v>1090</v>
      </c>
      <c r="NS5" s="93" t="s">
        <v>1067</v>
      </c>
      <c r="NT5" s="47" t="s">
        <v>1073</v>
      </c>
      <c r="NU5" s="54" t="s">
        <v>9000</v>
      </c>
      <c r="NV5" s="93" t="s">
        <v>1156</v>
      </c>
      <c r="NW5" s="50" t="s">
        <v>9002</v>
      </c>
      <c r="NX5" s="93" t="s">
        <v>779</v>
      </c>
      <c r="NY5" s="93" t="s">
        <v>929</v>
      </c>
      <c r="NZ5" s="93" t="s">
        <v>835</v>
      </c>
      <c r="OA5" s="93" t="s">
        <v>784</v>
      </c>
      <c r="OB5" s="93" t="s">
        <v>796</v>
      </c>
      <c r="OC5" s="93" t="s">
        <v>954</v>
      </c>
      <c r="OD5" s="93" t="s">
        <v>752</v>
      </c>
      <c r="OE5" s="93" t="s">
        <v>865</v>
      </c>
      <c r="OF5" s="93" t="s">
        <v>9004</v>
      </c>
      <c r="OG5" s="93" t="s">
        <v>1069</v>
      </c>
      <c r="OH5" s="93" t="s">
        <v>1124</v>
      </c>
      <c r="OI5" s="93" t="s">
        <v>1127</v>
      </c>
      <c r="OJ5" s="93" t="s">
        <v>978</v>
      </c>
      <c r="OK5" s="93" t="s">
        <v>1039</v>
      </c>
      <c r="OL5" s="93" t="s">
        <v>1068</v>
      </c>
      <c r="OM5" s="93" t="s">
        <v>764</v>
      </c>
      <c r="ON5" s="93" t="s">
        <v>915</v>
      </c>
      <c r="OO5" s="93" t="s">
        <v>1102</v>
      </c>
      <c r="OP5" s="93" t="s">
        <v>988</v>
      </c>
      <c r="OQ5" s="93" t="s">
        <v>842</v>
      </c>
      <c r="OR5" s="93" t="s">
        <v>1056</v>
      </c>
      <c r="OS5" s="93" t="s">
        <v>1063</v>
      </c>
      <c r="OT5" s="93" t="s">
        <v>783</v>
      </c>
      <c r="OU5" s="93" t="s">
        <v>1028</v>
      </c>
      <c r="OV5" s="93" t="s">
        <v>806</v>
      </c>
      <c r="OW5" s="93" t="s">
        <v>849</v>
      </c>
      <c r="OX5" s="93" t="s">
        <v>9011</v>
      </c>
      <c r="OY5" s="93" t="s">
        <v>746</v>
      </c>
      <c r="OZ5" s="93" t="s">
        <v>9013</v>
      </c>
      <c r="PA5" s="93" t="s">
        <v>773</v>
      </c>
      <c r="PB5" s="93" t="s">
        <v>1054</v>
      </c>
      <c r="PC5" s="93" t="s">
        <v>1058</v>
      </c>
      <c r="PD5" s="93" t="s">
        <v>735</v>
      </c>
      <c r="PE5" s="93" t="s">
        <v>1128</v>
      </c>
      <c r="PF5" s="93" t="s">
        <v>1159</v>
      </c>
      <c r="PG5" s="93" t="s">
        <v>979</v>
      </c>
      <c r="PH5" s="93" t="s">
        <v>1046</v>
      </c>
      <c r="PI5" s="93" t="s">
        <v>950</v>
      </c>
      <c r="PJ5" s="93" t="s">
        <v>843</v>
      </c>
      <c r="PK5" s="93" t="s">
        <v>1081</v>
      </c>
      <c r="PL5" s="93" t="s">
        <v>1105</v>
      </c>
      <c r="PM5" s="93" t="s">
        <v>1117</v>
      </c>
      <c r="PN5" s="93" t="s">
        <v>727</v>
      </c>
      <c r="PO5" s="93" t="s">
        <v>914</v>
      </c>
      <c r="PP5" s="93" t="s">
        <v>715</v>
      </c>
      <c r="PQ5" s="93" t="s">
        <v>931</v>
      </c>
      <c r="PR5" s="93" t="s">
        <v>1100</v>
      </c>
      <c r="PS5" s="93" t="s">
        <v>1173</v>
      </c>
      <c r="PT5" s="93" t="s">
        <v>799</v>
      </c>
      <c r="PU5" s="93" t="s">
        <v>1126</v>
      </c>
      <c r="PV5" s="93" t="s">
        <v>1146</v>
      </c>
      <c r="PW5" s="93" t="s">
        <v>1197</v>
      </c>
      <c r="PX5" s="93" t="s">
        <v>872</v>
      </c>
      <c r="PY5" s="93" t="s">
        <v>966</v>
      </c>
      <c r="PZ5" s="93" t="s">
        <v>841</v>
      </c>
      <c r="QA5" s="93" t="s">
        <v>1112</v>
      </c>
      <c r="QB5" s="93" t="s">
        <v>1167</v>
      </c>
      <c r="QC5" s="93" t="s">
        <v>1144</v>
      </c>
      <c r="QD5" s="93" t="s">
        <v>862</v>
      </c>
      <c r="QE5" s="93" t="s">
        <v>1125</v>
      </c>
      <c r="QF5" s="93" t="s">
        <v>815</v>
      </c>
      <c r="QG5" s="93" t="s">
        <v>725</v>
      </c>
      <c r="QH5" s="93" t="s">
        <v>1181</v>
      </c>
      <c r="QI5" s="93" t="s">
        <v>846</v>
      </c>
      <c r="QJ5" s="93" t="s">
        <v>821</v>
      </c>
      <c r="QK5" s="93" t="s">
        <v>881</v>
      </c>
      <c r="QL5" s="93" t="s">
        <v>754</v>
      </c>
      <c r="QM5" s="93" t="s">
        <v>1064</v>
      </c>
      <c r="QN5" s="93" t="s">
        <v>1053</v>
      </c>
      <c r="QO5" s="93" t="s">
        <v>1008</v>
      </c>
      <c r="QP5" s="93" t="s">
        <v>1060</v>
      </c>
      <c r="QQ5" s="93" t="s">
        <v>812</v>
      </c>
      <c r="QR5" s="93" t="s">
        <v>1162</v>
      </c>
      <c r="QS5" s="93" t="s">
        <v>838</v>
      </c>
      <c r="QT5" s="93" t="s">
        <v>928</v>
      </c>
      <c r="QU5" s="93" t="s">
        <v>772</v>
      </c>
      <c r="QV5" s="93" t="s">
        <v>981</v>
      </c>
      <c r="QW5" s="93" t="s">
        <v>828</v>
      </c>
      <c r="QX5" s="93" t="s">
        <v>1184</v>
      </c>
      <c r="QY5" s="93" t="s">
        <v>945</v>
      </c>
      <c r="QZ5" s="93" t="s">
        <v>763</v>
      </c>
      <c r="RA5" s="93" t="s">
        <v>1152</v>
      </c>
      <c r="RB5" s="93" t="s">
        <v>1096</v>
      </c>
      <c r="RC5" s="93" t="s">
        <v>1129</v>
      </c>
      <c r="RD5" s="93" t="s">
        <v>980</v>
      </c>
      <c r="RE5" s="93" t="s">
        <v>1131</v>
      </c>
      <c r="RF5" s="93" t="s">
        <v>1136</v>
      </c>
      <c r="RG5" s="93" t="s">
        <v>9026</v>
      </c>
      <c r="RH5" s="93" t="s">
        <v>757</v>
      </c>
      <c r="RI5" s="93" t="s">
        <v>836</v>
      </c>
      <c r="RJ5" s="93" t="s">
        <v>845</v>
      </c>
      <c r="RK5" s="93" t="s">
        <v>1028</v>
      </c>
      <c r="RL5" s="93" t="s">
        <v>847</v>
      </c>
      <c r="RM5" s="93" t="s">
        <v>884</v>
      </c>
      <c r="RN5" s="93" t="s">
        <v>912</v>
      </c>
      <c r="RO5" s="93" t="s">
        <v>937</v>
      </c>
      <c r="RP5" s="93" t="s">
        <v>818</v>
      </c>
      <c r="RQ5" s="93" t="s">
        <v>834</v>
      </c>
      <c r="RR5" s="93" t="s">
        <v>1101</v>
      </c>
      <c r="RS5" s="93" t="s">
        <v>1058</v>
      </c>
      <c r="RT5" s="93" t="s">
        <v>735</v>
      </c>
      <c r="RU5" s="93" t="s">
        <v>882</v>
      </c>
      <c r="RV5" s="93" t="s">
        <v>957</v>
      </c>
      <c r="RW5" s="93" t="s">
        <v>1100</v>
      </c>
      <c r="RX5" s="93" t="s">
        <v>721</v>
      </c>
      <c r="RY5" s="93" t="s">
        <v>887</v>
      </c>
      <c r="RZ5" s="93" t="s">
        <v>1176</v>
      </c>
      <c r="SA5" s="93" t="s">
        <v>1114</v>
      </c>
      <c r="SB5" s="93" t="s">
        <v>1105</v>
      </c>
      <c r="SC5" s="93" t="s">
        <v>1061</v>
      </c>
      <c r="SD5" s="93" t="s">
        <v>971</v>
      </c>
      <c r="SE5" s="93" t="s">
        <v>1138</v>
      </c>
      <c r="SF5" s="93" t="s">
        <v>1112</v>
      </c>
      <c r="SG5" s="93" t="s">
        <v>1167</v>
      </c>
      <c r="SH5" s="93" t="s">
        <v>869</v>
      </c>
      <c r="SI5" s="93" t="s">
        <v>791</v>
      </c>
      <c r="SJ5" s="93" t="s">
        <v>898</v>
      </c>
      <c r="SK5" s="93" t="s">
        <v>1126</v>
      </c>
      <c r="SL5" s="93" t="s">
        <v>762</v>
      </c>
      <c r="SM5" s="93" t="s">
        <v>1107</v>
      </c>
      <c r="SN5" s="93" t="s">
        <v>892</v>
      </c>
      <c r="SO5" s="93" t="s">
        <v>1009</v>
      </c>
      <c r="SP5" s="93" t="s">
        <v>745</v>
      </c>
      <c r="SQ5" s="93" t="s">
        <v>984</v>
      </c>
      <c r="SR5" s="93" t="s">
        <v>1135</v>
      </c>
      <c r="SS5" s="93" t="s">
        <v>744</v>
      </c>
      <c r="ST5" s="93" t="s">
        <v>1119</v>
      </c>
      <c r="SU5" s="93" t="s">
        <v>741</v>
      </c>
      <c r="SV5" s="93" t="s">
        <v>879</v>
      </c>
      <c r="SW5" s="93" t="s">
        <v>1162</v>
      </c>
      <c r="SX5" s="93" t="s">
        <v>917</v>
      </c>
      <c r="SY5" s="93" t="s">
        <v>1017</v>
      </c>
      <c r="SZ5" s="93" t="s">
        <v>729</v>
      </c>
      <c r="TA5" s="93" t="s">
        <v>1051</v>
      </c>
      <c r="TB5" s="93" t="s">
        <v>1057</v>
      </c>
      <c r="TC5" s="93" t="s">
        <v>1064</v>
      </c>
      <c r="TD5" s="93" t="s">
        <v>1032</v>
      </c>
      <c r="TE5" s="93" t="s">
        <v>1151</v>
      </c>
      <c r="TF5" s="93" t="s">
        <v>1076</v>
      </c>
      <c r="TG5" s="93" t="s">
        <v>803</v>
      </c>
      <c r="TH5" s="93" t="s">
        <v>823</v>
      </c>
      <c r="TI5" s="93" t="s">
        <v>944</v>
      </c>
      <c r="TJ5" s="93" t="s">
        <v>858</v>
      </c>
      <c r="TK5" s="93" t="s">
        <v>1087</v>
      </c>
      <c r="TL5" s="93" t="s">
        <v>18868</v>
      </c>
      <c r="TM5" s="93" t="s">
        <v>1019</v>
      </c>
      <c r="TN5" s="93" t="s">
        <v>923</v>
      </c>
      <c r="TO5" s="93" t="s">
        <v>1067</v>
      </c>
      <c r="TP5" s="93" t="s">
        <v>1037</v>
      </c>
      <c r="TQ5" s="93" t="s">
        <v>740</v>
      </c>
      <c r="TR5" s="93" t="s">
        <v>1016</v>
      </c>
      <c r="TS5" s="93" t="s">
        <v>874</v>
      </c>
      <c r="TT5" s="93" t="s">
        <v>749</v>
      </c>
      <c r="TU5" s="93" t="s">
        <v>1131</v>
      </c>
      <c r="TV5" s="93" t="s">
        <v>835</v>
      </c>
      <c r="TW5" s="93" t="s">
        <v>784</v>
      </c>
      <c r="TX5" s="93" t="s">
        <v>941</v>
      </c>
      <c r="TY5" s="93" t="s">
        <v>954</v>
      </c>
      <c r="TZ5" s="93" t="s">
        <v>964</v>
      </c>
      <c r="UA5" s="93" t="s">
        <v>1073</v>
      </c>
      <c r="UB5" s="93" t="s">
        <v>1023</v>
      </c>
      <c r="UC5" s="93" t="s">
        <v>753</v>
      </c>
      <c r="UD5" s="93" t="s">
        <v>1088</v>
      </c>
      <c r="UE5" s="93" t="s">
        <v>870</v>
      </c>
      <c r="UF5" s="93" t="s">
        <v>760</v>
      </c>
      <c r="UG5" s="93" t="s">
        <v>1039</v>
      </c>
      <c r="UH5" s="93" t="s">
        <v>814</v>
      </c>
      <c r="UI5" s="93" t="s">
        <v>940</v>
      </c>
      <c r="UJ5" s="93" t="s">
        <v>705</v>
      </c>
      <c r="UK5" s="93" t="s">
        <v>788</v>
      </c>
      <c r="UL5" s="93" t="s">
        <v>1029</v>
      </c>
      <c r="UM5" s="93" t="s">
        <v>1052</v>
      </c>
      <c r="UN5" s="93" t="s">
        <v>1056</v>
      </c>
      <c r="UO5" s="93" t="s">
        <v>1063</v>
      </c>
      <c r="UP5" s="93" t="s">
        <v>783</v>
      </c>
      <c r="UQ5" s="93" t="s">
        <v>996</v>
      </c>
      <c r="UR5" s="93" t="s">
        <v>946</v>
      </c>
      <c r="US5" s="93" t="s">
        <v>1185</v>
      </c>
      <c r="UT5" s="93" t="s">
        <v>985</v>
      </c>
      <c r="UU5" s="93" t="s">
        <v>1078</v>
      </c>
      <c r="UV5" s="93" t="s">
        <v>927</v>
      </c>
      <c r="UW5" s="93" t="s">
        <v>1021</v>
      </c>
      <c r="UX5" s="93" t="s">
        <v>1054</v>
      </c>
      <c r="UY5" s="93" t="s">
        <v>756</v>
      </c>
      <c r="UZ5" s="93" t="s">
        <v>1049</v>
      </c>
      <c r="VA5" s="93" t="s">
        <v>880</v>
      </c>
      <c r="VB5" s="93" t="s">
        <v>904</v>
      </c>
      <c r="VC5" s="93" t="s">
        <v>847</v>
      </c>
      <c r="VD5" s="93" t="s">
        <v>884</v>
      </c>
      <c r="VE5" s="93" t="s">
        <v>918</v>
      </c>
      <c r="VF5" s="93" t="s">
        <v>1109</v>
      </c>
      <c r="VG5" s="93" t="s">
        <v>754</v>
      </c>
      <c r="VH5" s="93" t="s">
        <v>935</v>
      </c>
      <c r="VI5" s="13" t="s">
        <v>743</v>
      </c>
      <c r="VJ5" s="93" t="s">
        <v>1119</v>
      </c>
      <c r="VK5" s="93" t="s">
        <v>1040</v>
      </c>
      <c r="VL5" s="93" t="s">
        <v>1044</v>
      </c>
      <c r="VM5" s="93" t="s">
        <v>1162</v>
      </c>
      <c r="VN5" s="93" t="s">
        <v>1091</v>
      </c>
      <c r="VO5" s="93" t="s">
        <v>928</v>
      </c>
      <c r="VP5" s="93" t="s">
        <v>1087</v>
      </c>
      <c r="VQ5" s="93" t="s">
        <v>856</v>
      </c>
      <c r="VR5" s="93" t="s">
        <v>1057</v>
      </c>
      <c r="VS5" s="93" t="s">
        <v>936</v>
      </c>
      <c r="VT5" s="93" t="s">
        <v>713</v>
      </c>
      <c r="VU5" s="93" t="s">
        <v>1151</v>
      </c>
      <c r="VV5" s="93" t="s">
        <v>1076</v>
      </c>
      <c r="VW5" s="93" t="s">
        <v>1096</v>
      </c>
      <c r="VX5" s="93" t="s">
        <v>920</v>
      </c>
      <c r="VY5" s="93" t="s">
        <v>888</v>
      </c>
      <c r="VZ5" s="93" t="s">
        <v>850</v>
      </c>
      <c r="WA5" s="93" t="s">
        <v>1087</v>
      </c>
      <c r="WB5" s="93" t="s">
        <v>902</v>
      </c>
      <c r="WC5" s="93" t="s">
        <v>757</v>
      </c>
      <c r="WD5" s="93" t="s">
        <v>704</v>
      </c>
      <c r="WE5" s="93" t="s">
        <v>717</v>
      </c>
      <c r="WF5" s="93" t="s">
        <v>1073</v>
      </c>
      <c r="WG5" s="10" t="s">
        <v>1023</v>
      </c>
      <c r="WH5" s="93" t="s">
        <v>1156</v>
      </c>
      <c r="WI5" s="93" t="s">
        <v>874</v>
      </c>
      <c r="WJ5" s="93" t="s">
        <v>900</v>
      </c>
      <c r="WK5" s="10" t="s">
        <v>1055</v>
      </c>
      <c r="WL5" s="93" t="s">
        <v>1065</v>
      </c>
      <c r="WM5" s="93" t="s">
        <v>784</v>
      </c>
      <c r="WN5" s="93" t="s">
        <v>941</v>
      </c>
      <c r="WO5" s="93" t="s">
        <v>777</v>
      </c>
      <c r="WP5" s="93" t="s">
        <v>752</v>
      </c>
      <c r="WQ5" s="93" t="s">
        <v>1029</v>
      </c>
      <c r="WR5" s="93" t="s">
        <v>889</v>
      </c>
      <c r="WS5" s="93" t="s">
        <v>817</v>
      </c>
      <c r="WT5" s="93" t="s">
        <v>733</v>
      </c>
      <c r="WU5" s="93" t="s">
        <v>1127</v>
      </c>
      <c r="WV5" s="93" t="s">
        <v>1085</v>
      </c>
      <c r="WW5" s="93" t="s">
        <v>1039</v>
      </c>
      <c r="WX5" s="93" t="s">
        <v>1068</v>
      </c>
      <c r="WY5" s="93" t="s">
        <v>764</v>
      </c>
      <c r="WZ5" s="93" t="s">
        <v>1050</v>
      </c>
      <c r="XA5" s="93" t="s">
        <v>927</v>
      </c>
      <c r="XB5" s="93" t="s">
        <v>922</v>
      </c>
      <c r="XC5" s="93" t="s">
        <v>1110</v>
      </c>
      <c r="XD5" s="93" t="s">
        <v>1056</v>
      </c>
      <c r="XE5" s="93" t="s">
        <v>1063</v>
      </c>
      <c r="XF5" s="93" t="s">
        <v>916</v>
      </c>
      <c r="XG5" s="93" t="s">
        <v>1028</v>
      </c>
      <c r="XH5" s="93" t="s">
        <v>946</v>
      </c>
      <c r="XI5" s="93" t="s">
        <v>983</v>
      </c>
      <c r="XJ5" s="93" t="s">
        <v>1163</v>
      </c>
      <c r="XK5" s="93" t="s">
        <v>1250</v>
      </c>
      <c r="XL5" s="93" t="s">
        <v>927</v>
      </c>
      <c r="XM5" s="93" t="s">
        <v>1097</v>
      </c>
      <c r="XN5" s="93" t="s">
        <v>711</v>
      </c>
      <c r="XO5" s="93" t="s">
        <v>1058</v>
      </c>
      <c r="XP5" s="93" t="s">
        <v>735</v>
      </c>
      <c r="XQ5" s="93" t="s">
        <v>882</v>
      </c>
      <c r="XR5" s="93" t="s">
        <v>957</v>
      </c>
      <c r="XS5" s="93" t="s">
        <v>1108</v>
      </c>
      <c r="XT5" s="93" t="s">
        <v>789</v>
      </c>
      <c r="XU5" s="93" t="s">
        <v>887</v>
      </c>
      <c r="XV5" s="93" t="s">
        <v>1176</v>
      </c>
      <c r="XW5" s="93" t="s">
        <v>903</v>
      </c>
      <c r="XX5" s="93" t="s">
        <v>1105</v>
      </c>
      <c r="XY5" s="93" t="s">
        <v>1061</v>
      </c>
      <c r="XZ5" s="93" t="s">
        <v>727</v>
      </c>
      <c r="YA5" s="93" t="s">
        <v>914</v>
      </c>
      <c r="YB5" s="93" t="s">
        <v>715</v>
      </c>
      <c r="YC5" s="93" t="s">
        <v>1150</v>
      </c>
      <c r="YD5" s="93" t="s">
        <v>869</v>
      </c>
      <c r="YE5" s="93" t="s">
        <v>1173</v>
      </c>
      <c r="YF5" s="93" t="s">
        <v>799</v>
      </c>
      <c r="YG5" s="93" t="s">
        <v>1126</v>
      </c>
      <c r="YH5" s="93" t="s">
        <v>1146</v>
      </c>
      <c r="YI5" s="93" t="s">
        <v>710</v>
      </c>
      <c r="YJ5" s="93" t="s">
        <v>872</v>
      </c>
      <c r="YK5" s="93" t="s">
        <v>1009</v>
      </c>
      <c r="YL5" s="93" t="s">
        <v>1013</v>
      </c>
      <c r="YM5" s="93" t="s">
        <v>1112</v>
      </c>
      <c r="YN5" s="93" t="s">
        <v>867</v>
      </c>
      <c r="YO5" s="93" t="s">
        <v>18897</v>
      </c>
      <c r="YP5" s="93" t="s">
        <v>1119</v>
      </c>
      <c r="YQ5" s="93" t="s">
        <v>741</v>
      </c>
      <c r="YR5" s="93" t="s">
        <v>1111</v>
      </c>
      <c r="YS5" s="93" t="s">
        <v>1162</v>
      </c>
      <c r="YT5" s="93" t="s">
        <v>1181</v>
      </c>
      <c r="YU5" s="93" t="s">
        <v>1035</v>
      </c>
      <c r="YV5" s="93" t="s">
        <v>1130</v>
      </c>
      <c r="YW5" s="93" t="s">
        <v>706</v>
      </c>
      <c r="YX5" s="93" t="s">
        <v>939</v>
      </c>
      <c r="YY5" s="93" t="s">
        <v>935</v>
      </c>
      <c r="YZ5" s="93" t="s">
        <v>738</v>
      </c>
      <c r="ZA5" s="93" t="s">
        <v>1008</v>
      </c>
      <c r="ZB5" s="93" t="s">
        <v>877</v>
      </c>
      <c r="ZC5" s="93" t="s">
        <v>787</v>
      </c>
      <c r="ZD5" s="93" t="s">
        <v>894</v>
      </c>
      <c r="ZE5" s="93" t="s">
        <v>777</v>
      </c>
      <c r="ZF5" s="93" t="s">
        <v>973</v>
      </c>
      <c r="ZG5" s="93" t="s">
        <v>1029</v>
      </c>
      <c r="ZH5" s="93" t="s">
        <v>1052</v>
      </c>
      <c r="ZI5" s="93" t="s">
        <v>1056</v>
      </c>
      <c r="ZJ5" s="93" t="s">
        <v>1124</v>
      </c>
      <c r="ZK5" s="93" t="s">
        <v>783</v>
      </c>
      <c r="ZL5" s="93" t="s">
        <v>996</v>
      </c>
      <c r="ZM5" s="93" t="s">
        <v>8981</v>
      </c>
      <c r="ZN5" s="93" t="s">
        <v>1068</v>
      </c>
      <c r="ZO5" s="93" t="s">
        <v>985</v>
      </c>
      <c r="ZP5" s="93" t="s">
        <v>937</v>
      </c>
      <c r="ZQ5" s="93" t="s">
        <v>9013</v>
      </c>
      <c r="ZR5" s="93" t="s">
        <v>833</v>
      </c>
      <c r="ZS5" s="93" t="s">
        <v>1054</v>
      </c>
      <c r="ZT5" s="93" t="s">
        <v>756</v>
      </c>
      <c r="ZU5" s="93" t="s">
        <v>967</v>
      </c>
      <c r="ZV5" s="93" t="s">
        <v>1118</v>
      </c>
      <c r="ZW5" s="93" t="s">
        <v>904</v>
      </c>
      <c r="ZX5" s="93" t="s">
        <v>847</v>
      </c>
      <c r="ZY5" s="93" t="s">
        <v>983</v>
      </c>
      <c r="ZZ5" s="93" t="s">
        <v>912</v>
      </c>
      <c r="AAA5" s="93" t="s">
        <v>1164</v>
      </c>
    </row>
    <row r="6" spans="1:703" x14ac:dyDescent="0.35">
      <c r="A6" s="8">
        <f t="shared" si="0"/>
        <v>5</v>
      </c>
      <c r="B6" s="128" t="s">
        <v>705</v>
      </c>
      <c r="C6" s="128" t="s">
        <v>720</v>
      </c>
      <c r="D6" s="1" t="s">
        <v>731</v>
      </c>
      <c r="E6" s="128" t="s">
        <v>750</v>
      </c>
      <c r="F6" s="128" t="s">
        <v>756</v>
      </c>
      <c r="G6" s="7" t="s">
        <v>742</v>
      </c>
      <c r="H6" s="1" t="s">
        <v>785</v>
      </c>
      <c r="I6" s="128" t="s">
        <v>762</v>
      </c>
      <c r="J6" s="128" t="s">
        <v>806</v>
      </c>
      <c r="K6" s="128" t="s">
        <v>816</v>
      </c>
      <c r="L6" s="128" t="s">
        <v>826</v>
      </c>
      <c r="M6" s="3" t="s">
        <v>841</v>
      </c>
      <c r="N6" s="4" t="s">
        <v>851</v>
      </c>
      <c r="O6" s="8" t="s">
        <v>773</v>
      </c>
      <c r="P6" s="128" t="s">
        <v>782</v>
      </c>
      <c r="Q6" s="15" t="s">
        <v>862</v>
      </c>
      <c r="R6" s="128" t="s">
        <v>735</v>
      </c>
      <c r="S6" s="8" t="s">
        <v>785</v>
      </c>
      <c r="T6" s="128" t="s">
        <v>728</v>
      </c>
      <c r="U6" s="128" t="s">
        <v>868</v>
      </c>
      <c r="V6" s="128" t="s">
        <v>884</v>
      </c>
      <c r="W6" s="128" t="s">
        <v>887</v>
      </c>
      <c r="X6" s="128" t="s">
        <v>891</v>
      </c>
      <c r="Y6" s="128" t="s">
        <v>831</v>
      </c>
      <c r="Z6" s="128" t="s">
        <v>834</v>
      </c>
      <c r="AA6" s="128" t="s">
        <v>844</v>
      </c>
      <c r="AB6" s="128" t="s">
        <v>829</v>
      </c>
      <c r="AC6" s="128" t="s">
        <v>837</v>
      </c>
      <c r="AD6" s="128" t="s">
        <v>908</v>
      </c>
      <c r="AE6" s="128" t="s">
        <v>728</v>
      </c>
      <c r="AF6" s="128" t="s">
        <v>738</v>
      </c>
      <c r="AG6" s="128" t="s">
        <v>716</v>
      </c>
      <c r="AH6" s="128" t="s">
        <v>898</v>
      </c>
      <c r="AI6" s="128" t="s">
        <v>712</v>
      </c>
      <c r="AJ6" s="128" t="s">
        <v>930</v>
      </c>
      <c r="AK6" s="128" t="s">
        <v>936</v>
      </c>
      <c r="AL6" s="128" t="s">
        <v>872</v>
      </c>
      <c r="AM6" s="128" t="s">
        <v>821</v>
      </c>
      <c r="AN6" s="128" t="s">
        <v>881</v>
      </c>
      <c r="AO6" s="128" t="s">
        <v>803</v>
      </c>
      <c r="AP6" s="128" t="s">
        <v>867</v>
      </c>
      <c r="AQ6" s="128" t="s">
        <v>744</v>
      </c>
      <c r="AR6" s="128" t="s">
        <v>858</v>
      </c>
      <c r="AS6" s="128" t="s">
        <v>776</v>
      </c>
      <c r="AT6" s="128" t="s">
        <v>815</v>
      </c>
      <c r="AU6" s="128" t="s">
        <v>819</v>
      </c>
      <c r="AV6" s="128" t="s">
        <v>704</v>
      </c>
      <c r="AW6" s="128" t="s">
        <v>717</v>
      </c>
      <c r="AX6" s="128" t="s">
        <v>853</v>
      </c>
      <c r="AY6" s="128" t="s">
        <v>706</v>
      </c>
      <c r="AZ6" s="128" t="s">
        <v>748</v>
      </c>
      <c r="BA6" s="128" t="s">
        <v>920</v>
      </c>
      <c r="BB6" s="128" t="s">
        <v>743</v>
      </c>
      <c r="BC6" s="128" t="s">
        <v>755</v>
      </c>
      <c r="BD6" s="128" t="s">
        <v>804</v>
      </c>
      <c r="BE6" s="128" t="s">
        <v>787</v>
      </c>
      <c r="BF6" s="128" t="s">
        <v>823</v>
      </c>
      <c r="BG6" s="128" t="s">
        <v>888</v>
      </c>
      <c r="BH6" s="128" t="s">
        <v>752</v>
      </c>
      <c r="BI6" s="128" t="s">
        <v>972</v>
      </c>
      <c r="BJ6" s="128" t="s">
        <v>856</v>
      </c>
      <c r="BK6" s="128" t="s">
        <v>859</v>
      </c>
      <c r="BL6" s="128" t="s">
        <v>733</v>
      </c>
      <c r="BM6" s="128" t="s">
        <v>751</v>
      </c>
      <c r="BN6" s="128" t="s">
        <v>726</v>
      </c>
      <c r="BO6" s="128" t="s">
        <v>736</v>
      </c>
      <c r="BP6" s="128" t="s">
        <v>814</v>
      </c>
      <c r="BQ6" s="128" t="s">
        <v>764</v>
      </c>
      <c r="BR6" s="128" t="s">
        <v>980</v>
      </c>
      <c r="BS6" s="128" t="s">
        <v>747</v>
      </c>
      <c r="BT6" s="128" t="s">
        <v>988</v>
      </c>
      <c r="BU6" s="128" t="s">
        <v>992</v>
      </c>
      <c r="BV6" s="128" t="s">
        <v>724</v>
      </c>
      <c r="BW6" s="128" t="s">
        <v>1000</v>
      </c>
      <c r="BX6" s="128" t="s">
        <v>845</v>
      </c>
      <c r="BY6" s="128" t="s">
        <v>904</v>
      </c>
      <c r="BZ6" s="128" t="s">
        <v>847</v>
      </c>
      <c r="CA6" s="128" t="s">
        <v>816</v>
      </c>
      <c r="CB6" s="128" t="s">
        <v>918</v>
      </c>
      <c r="CC6" s="128" t="s">
        <v>1013</v>
      </c>
      <c r="CD6" s="128" t="s">
        <v>1018</v>
      </c>
      <c r="CE6" s="128" t="s">
        <v>1021</v>
      </c>
      <c r="CF6" s="128" t="s">
        <v>1025</v>
      </c>
      <c r="CG6" s="128" t="s">
        <v>1027</v>
      </c>
      <c r="CH6" s="128" t="s">
        <v>938</v>
      </c>
      <c r="CI6" s="128" t="s">
        <v>882</v>
      </c>
      <c r="CJ6" s="128" t="s">
        <v>885</v>
      </c>
      <c r="CK6" s="128" t="s">
        <v>878</v>
      </c>
      <c r="CL6" s="128" t="s">
        <v>1046</v>
      </c>
      <c r="CM6" s="128" t="s">
        <v>887</v>
      </c>
      <c r="CN6" s="128" t="s">
        <v>857</v>
      </c>
      <c r="CO6" s="128" t="s">
        <v>1057</v>
      </c>
      <c r="CP6" s="128" t="s">
        <v>801</v>
      </c>
      <c r="CQ6" s="128" t="s">
        <v>1061</v>
      </c>
      <c r="CR6" s="128" t="s">
        <v>795</v>
      </c>
      <c r="CS6" s="128" t="s">
        <v>837</v>
      </c>
      <c r="CT6" s="128" t="s">
        <v>715</v>
      </c>
      <c r="CU6" s="128" t="s">
        <v>728</v>
      </c>
      <c r="CV6" s="128" t="s">
        <v>738</v>
      </c>
      <c r="CW6" s="128" t="s">
        <v>858</v>
      </c>
      <c r="CX6" s="128" t="s">
        <v>1038</v>
      </c>
      <c r="CY6" s="128" t="s">
        <v>780</v>
      </c>
      <c r="CZ6" s="128" t="s">
        <v>1086</v>
      </c>
      <c r="DA6" s="128" t="s">
        <v>1090</v>
      </c>
      <c r="DB6" s="128" t="s">
        <v>1095</v>
      </c>
      <c r="DC6" s="128" t="s">
        <v>966</v>
      </c>
      <c r="DD6" s="128" t="s">
        <v>1012</v>
      </c>
      <c r="DE6" s="128" t="s">
        <v>1016</v>
      </c>
      <c r="DF6" s="128" t="s">
        <v>775</v>
      </c>
      <c r="DG6" s="128" t="s">
        <v>1066</v>
      </c>
      <c r="DH6" s="128" t="s">
        <v>761</v>
      </c>
      <c r="DI6" s="128" t="s">
        <v>835</v>
      </c>
      <c r="DJ6" s="128" t="s">
        <v>1111</v>
      </c>
      <c r="DK6" s="128" t="s">
        <v>819</v>
      </c>
      <c r="DL6" s="128" t="s">
        <v>943</v>
      </c>
      <c r="DM6" s="128" t="s">
        <v>964</v>
      </c>
      <c r="DN6" s="128" t="s">
        <v>958</v>
      </c>
      <c r="DO6" s="128" t="s">
        <v>1051</v>
      </c>
      <c r="DP6" s="128" t="s">
        <v>1121</v>
      </c>
      <c r="DQ6" s="128" t="s">
        <v>1124</v>
      </c>
      <c r="DR6" s="128" t="s">
        <v>781</v>
      </c>
      <c r="DS6" s="128" t="s">
        <v>1008</v>
      </c>
      <c r="DT6" s="128" t="s">
        <v>989</v>
      </c>
      <c r="DU6" s="128" t="s">
        <v>787</v>
      </c>
      <c r="DV6" s="128" t="s">
        <v>1010</v>
      </c>
      <c r="DW6" s="128" t="s">
        <v>888</v>
      </c>
      <c r="DX6" s="128" t="s">
        <v>747</v>
      </c>
      <c r="DY6" s="128" t="s">
        <v>988</v>
      </c>
      <c r="DZ6" s="128" t="s">
        <v>902</v>
      </c>
      <c r="EA6" s="128" t="s">
        <v>828</v>
      </c>
      <c r="EB6" s="128" t="s">
        <v>800</v>
      </c>
      <c r="EC6" s="128" t="s">
        <v>1145</v>
      </c>
      <c r="ED6" s="128" t="s">
        <v>763</v>
      </c>
      <c r="EE6" s="128" t="s">
        <v>1041</v>
      </c>
      <c r="EF6" s="128" t="s">
        <v>1045</v>
      </c>
      <c r="EG6" s="128" t="s">
        <v>911</v>
      </c>
      <c r="EH6" s="128" t="s">
        <v>779</v>
      </c>
      <c r="EI6" s="128" t="s">
        <v>1055</v>
      </c>
      <c r="EJ6" s="128" t="s">
        <v>833</v>
      </c>
      <c r="EK6" s="128" t="s">
        <v>926</v>
      </c>
      <c r="EL6" s="128" t="s">
        <v>1070</v>
      </c>
      <c r="EM6" s="128" t="s">
        <v>1075</v>
      </c>
      <c r="EN6" s="128" t="s">
        <v>1118</v>
      </c>
      <c r="EO6" s="128" t="s">
        <v>1159</v>
      </c>
      <c r="EP6" s="128" t="s">
        <v>1023</v>
      </c>
      <c r="EQ6" s="128" t="s">
        <v>1069</v>
      </c>
      <c r="ER6" s="128" t="s">
        <v>1074</v>
      </c>
      <c r="ES6" s="128" t="s">
        <v>1164</v>
      </c>
      <c r="ET6" s="128" t="s">
        <v>723</v>
      </c>
      <c r="EU6" s="128" t="s">
        <v>734</v>
      </c>
      <c r="EV6" s="128" t="s">
        <v>1101</v>
      </c>
      <c r="EW6" s="128" t="s">
        <v>1133</v>
      </c>
      <c r="EX6" s="128" t="s">
        <v>705</v>
      </c>
      <c r="EY6" s="128" t="s">
        <v>873</v>
      </c>
      <c r="EZ6" s="128" t="s">
        <v>1097</v>
      </c>
      <c r="FA6" s="128" t="s">
        <v>1100</v>
      </c>
      <c r="FB6" s="128" t="s">
        <v>830</v>
      </c>
      <c r="FC6" s="128" t="s">
        <v>890</v>
      </c>
      <c r="FD6" s="128" t="s">
        <v>907</v>
      </c>
      <c r="FE6" s="128" t="s">
        <v>758</v>
      </c>
      <c r="FF6" s="128" t="s">
        <v>806</v>
      </c>
      <c r="FG6" s="128" t="s">
        <v>1079</v>
      </c>
      <c r="FH6" s="128" t="s">
        <v>826</v>
      </c>
      <c r="FI6" s="128" t="s">
        <v>841</v>
      </c>
      <c r="FJ6" s="128" t="s">
        <v>927</v>
      </c>
      <c r="FK6" s="128" t="s">
        <v>933</v>
      </c>
      <c r="FL6" s="128" t="s">
        <v>750</v>
      </c>
      <c r="FM6" s="128" t="s">
        <v>791</v>
      </c>
      <c r="FN6" s="128" t="s">
        <v>1049</v>
      </c>
      <c r="FO6" s="128" t="s">
        <v>1158</v>
      </c>
      <c r="FP6" s="128" t="s">
        <v>1103</v>
      </c>
      <c r="FQ6" s="128" t="s">
        <v>1181</v>
      </c>
      <c r="FR6" s="128" t="s">
        <v>884</v>
      </c>
      <c r="FS6" s="128" t="s">
        <v>1182</v>
      </c>
      <c r="FT6" s="128" t="s">
        <v>1109</v>
      </c>
      <c r="FU6" s="128" t="s">
        <v>831</v>
      </c>
      <c r="FV6" s="128" t="s">
        <v>1184</v>
      </c>
      <c r="FW6" s="128" t="s">
        <v>1066</v>
      </c>
      <c r="FX6" s="128" t="s">
        <v>1006</v>
      </c>
      <c r="FY6" s="128" t="s">
        <v>1065</v>
      </c>
      <c r="FZ6" s="128" t="s">
        <v>1044</v>
      </c>
      <c r="GA6" s="128" t="s">
        <v>919</v>
      </c>
      <c r="GB6" s="128" t="s">
        <v>808</v>
      </c>
      <c r="GC6" s="128" t="s">
        <v>1026</v>
      </c>
      <c r="GD6" s="128" t="s">
        <v>895</v>
      </c>
      <c r="GE6" s="128" t="s">
        <v>955</v>
      </c>
      <c r="GF6" s="128" t="s">
        <v>1121</v>
      </c>
      <c r="GG6" s="128" t="s">
        <v>733</v>
      </c>
      <c r="GH6" s="128" t="s">
        <v>1155</v>
      </c>
      <c r="GI6" s="128" t="s">
        <v>1151</v>
      </c>
      <c r="GJ6" s="128" t="s">
        <v>736</v>
      </c>
      <c r="GK6" s="128" t="s">
        <v>814</v>
      </c>
      <c r="GL6" s="128" t="s">
        <v>997</v>
      </c>
      <c r="GM6" s="128" t="s">
        <v>944</v>
      </c>
      <c r="GN6" s="128" t="s">
        <v>747</v>
      </c>
      <c r="GO6" s="128" t="s">
        <v>988</v>
      </c>
      <c r="GP6" s="128" t="s">
        <v>1174</v>
      </c>
      <c r="GQ6" s="128" t="s">
        <v>757</v>
      </c>
      <c r="GR6" s="128" t="s">
        <v>1075</v>
      </c>
      <c r="GS6" s="128" t="s">
        <v>845</v>
      </c>
      <c r="GT6" s="128" t="s">
        <v>726</v>
      </c>
      <c r="GU6" s="128" t="s">
        <v>740</v>
      </c>
      <c r="GV6" s="128" t="s">
        <v>1045</v>
      </c>
      <c r="GW6" s="128" t="s">
        <v>1192</v>
      </c>
      <c r="GX6" s="128" t="s">
        <v>779</v>
      </c>
      <c r="GY6" s="128" t="s">
        <v>1055</v>
      </c>
      <c r="GZ6" s="128" t="s">
        <v>953</v>
      </c>
      <c r="HA6" s="128" t="s">
        <v>1101</v>
      </c>
      <c r="HB6" s="128" t="s">
        <v>796</v>
      </c>
      <c r="HC6" s="128" t="s">
        <v>954</v>
      </c>
      <c r="HD6" s="128" t="s">
        <v>813</v>
      </c>
      <c r="HE6" s="128" t="s">
        <v>1159</v>
      </c>
      <c r="HF6" s="128" t="s">
        <v>1023</v>
      </c>
      <c r="HG6" s="128" t="s">
        <v>1069</v>
      </c>
      <c r="HH6" s="128" t="s">
        <v>769</v>
      </c>
      <c r="HI6" s="128" t="s">
        <v>1014</v>
      </c>
      <c r="HJ6" s="128" t="s">
        <v>978</v>
      </c>
      <c r="HK6" s="128" t="s">
        <v>1039</v>
      </c>
      <c r="HL6" s="128" t="s">
        <v>714</v>
      </c>
      <c r="HM6" s="128" t="s">
        <v>822</v>
      </c>
      <c r="HN6" s="128" t="s">
        <v>705</v>
      </c>
      <c r="HO6" s="128" t="s">
        <v>873</v>
      </c>
      <c r="HP6" s="128" t="s">
        <v>1179</v>
      </c>
      <c r="HQ6" s="128" t="s">
        <v>869</v>
      </c>
      <c r="HR6" s="128" t="s">
        <v>875</v>
      </c>
      <c r="HS6" s="128" t="s">
        <v>1049</v>
      </c>
      <c r="HT6" s="128" t="s">
        <v>1033</v>
      </c>
      <c r="HU6" s="128" t="s">
        <v>762</v>
      </c>
      <c r="HV6" s="128" t="s">
        <v>946</v>
      </c>
      <c r="HW6" s="128" t="s">
        <v>1079</v>
      </c>
      <c r="HX6" s="128" t="s">
        <v>826</v>
      </c>
      <c r="HY6" s="128" t="s">
        <v>1013</v>
      </c>
      <c r="HZ6" s="128" t="s">
        <v>1018</v>
      </c>
      <c r="IA6" s="128" t="s">
        <v>1021</v>
      </c>
      <c r="IB6" s="128" t="s">
        <v>782</v>
      </c>
      <c r="IC6" s="128" t="s">
        <v>1119</v>
      </c>
      <c r="ID6" s="128" t="s">
        <v>1089</v>
      </c>
      <c r="IE6" s="128" t="s">
        <v>880</v>
      </c>
      <c r="IF6" s="128" t="s">
        <v>1103</v>
      </c>
      <c r="IG6" s="128" t="s">
        <v>1181</v>
      </c>
      <c r="IH6" s="128" t="s">
        <v>1046</v>
      </c>
      <c r="II6" s="128" t="s">
        <v>1157</v>
      </c>
      <c r="IJ6" s="128" t="s">
        <v>901</v>
      </c>
      <c r="IK6" s="128" t="s">
        <v>754</v>
      </c>
      <c r="IL6" s="128" t="s">
        <v>942</v>
      </c>
      <c r="IM6" s="128" t="s">
        <v>1117</v>
      </c>
      <c r="IN6" s="128" t="s">
        <v>829</v>
      </c>
      <c r="IO6" s="128" t="s">
        <v>703</v>
      </c>
      <c r="IP6" s="128" t="s">
        <v>1084</v>
      </c>
      <c r="IQ6" s="128" t="s">
        <v>1150</v>
      </c>
      <c r="IR6" s="128" t="s">
        <v>738</v>
      </c>
      <c r="IS6" s="128" t="s">
        <v>858</v>
      </c>
      <c r="IT6" s="128" t="s">
        <v>898</v>
      </c>
      <c r="IU6" s="128" t="s">
        <v>712</v>
      </c>
      <c r="IV6" s="128" t="s">
        <v>1132</v>
      </c>
      <c r="IW6" s="128" t="s">
        <v>936</v>
      </c>
      <c r="IX6" s="128" t="s">
        <v>1139</v>
      </c>
      <c r="IY6" s="128" t="s">
        <v>966</v>
      </c>
      <c r="IZ6" s="128" t="s">
        <v>1012</v>
      </c>
      <c r="JA6" s="128" t="s">
        <v>718</v>
      </c>
      <c r="JB6" s="128" t="s">
        <v>775</v>
      </c>
      <c r="JC6" s="128" t="s">
        <v>1144</v>
      </c>
      <c r="JD6" s="128" t="s">
        <v>793</v>
      </c>
      <c r="JE6" s="128" t="s">
        <v>776</v>
      </c>
      <c r="JF6" s="128" t="s">
        <v>1031</v>
      </c>
      <c r="JG6" s="128" t="s">
        <v>1082</v>
      </c>
      <c r="JH6" s="128" t="s">
        <v>961</v>
      </c>
      <c r="JI6" s="128" t="s">
        <v>964</v>
      </c>
      <c r="JJ6" s="128" t="s">
        <v>1213</v>
      </c>
      <c r="JK6" s="128" t="s">
        <v>1051</v>
      </c>
      <c r="JL6" s="128" t="s">
        <v>722</v>
      </c>
      <c r="JM6" s="128" t="s">
        <v>767</v>
      </c>
      <c r="JN6" s="128" t="s">
        <v>743</v>
      </c>
      <c r="JO6" s="128" t="s">
        <v>1006</v>
      </c>
      <c r="JP6" s="128" t="s">
        <v>804</v>
      </c>
      <c r="JQ6" s="128" t="s">
        <v>970</v>
      </c>
      <c r="JR6" s="128" t="s">
        <v>894</v>
      </c>
      <c r="JS6" s="128" t="s">
        <v>705</v>
      </c>
      <c r="JT6" s="128" t="s">
        <v>788</v>
      </c>
      <c r="JU6" s="128" t="s">
        <v>957</v>
      </c>
      <c r="JV6" s="128" t="s">
        <v>1226</v>
      </c>
      <c r="JW6" s="128" t="s">
        <v>817</v>
      </c>
      <c r="JX6" s="128" t="s">
        <v>769</v>
      </c>
      <c r="JY6" s="128" t="s">
        <v>907</v>
      </c>
      <c r="JZ6" s="128" t="s">
        <v>864</v>
      </c>
      <c r="KA6" s="128" t="s">
        <v>806</v>
      </c>
      <c r="KB6" s="128" t="s">
        <v>1231</v>
      </c>
      <c r="KC6" s="128" t="s">
        <v>971</v>
      </c>
      <c r="KD6" s="128" t="s">
        <v>1078</v>
      </c>
      <c r="KE6" s="128" t="s">
        <v>720</v>
      </c>
      <c r="KF6" s="128" t="s">
        <v>1097</v>
      </c>
      <c r="KG6" s="128" t="s">
        <v>1030</v>
      </c>
      <c r="KH6" s="128" t="s">
        <v>875</v>
      </c>
      <c r="KI6" s="128" t="s">
        <v>1049</v>
      </c>
      <c r="KJ6" s="128" t="s">
        <v>1158</v>
      </c>
      <c r="KK6" s="128" t="s">
        <v>820</v>
      </c>
      <c r="KL6" s="128" t="s">
        <v>847</v>
      </c>
      <c r="KM6" s="128" t="s">
        <v>983</v>
      </c>
      <c r="KN6" s="128" t="s">
        <v>998</v>
      </c>
      <c r="KO6" s="128" t="s">
        <v>1239</v>
      </c>
      <c r="KP6" s="128" t="s">
        <v>1018</v>
      </c>
      <c r="KQ6" s="128" t="s">
        <v>1021</v>
      </c>
      <c r="KR6" s="128" t="s">
        <v>782</v>
      </c>
      <c r="KS6" s="128" t="s">
        <v>1027</v>
      </c>
      <c r="KT6" s="128" t="s">
        <v>938</v>
      </c>
      <c r="KU6" s="128" t="s">
        <v>882</v>
      </c>
      <c r="KV6" s="128" t="s">
        <v>931</v>
      </c>
      <c r="KW6" s="128" t="s">
        <v>1153</v>
      </c>
      <c r="KX6" s="128" t="s">
        <v>789</v>
      </c>
      <c r="KY6" s="128" t="s">
        <v>1251</v>
      </c>
      <c r="KZ6" s="128" t="s">
        <v>901</v>
      </c>
      <c r="LA6" s="128" t="s">
        <v>1057</v>
      </c>
      <c r="LB6" s="128" t="s">
        <v>801</v>
      </c>
      <c r="LC6" s="128" t="s">
        <v>1139</v>
      </c>
      <c r="LD6" s="128" t="s">
        <v>795</v>
      </c>
      <c r="LE6" s="128" t="s">
        <v>837</v>
      </c>
      <c r="LF6" s="128" t="s">
        <v>1148</v>
      </c>
      <c r="LG6" s="128" t="s">
        <v>728</v>
      </c>
      <c r="LH6" s="128" t="s">
        <v>738</v>
      </c>
      <c r="LI6" s="128" t="s">
        <v>858</v>
      </c>
      <c r="LJ6" s="128" t="s">
        <v>1038</v>
      </c>
      <c r="LK6" s="128" t="s">
        <v>1031</v>
      </c>
      <c r="LL6" s="128" t="s">
        <v>725</v>
      </c>
      <c r="LM6" s="128" t="s">
        <v>704</v>
      </c>
      <c r="LN6" s="128" t="s">
        <v>872</v>
      </c>
      <c r="LO6" s="128" t="s">
        <v>1009</v>
      </c>
      <c r="LP6" s="128" t="s">
        <v>1012</v>
      </c>
      <c r="LQ6" s="128" t="s">
        <v>1016</v>
      </c>
      <c r="LR6" s="128" t="s">
        <v>775</v>
      </c>
      <c r="LS6" s="128" t="s">
        <v>1066</v>
      </c>
      <c r="LT6" s="128" t="s">
        <v>1006</v>
      </c>
      <c r="LU6" s="128" t="s">
        <v>1065</v>
      </c>
      <c r="LV6" s="128" t="s">
        <v>879</v>
      </c>
      <c r="LW6" s="128" t="s">
        <v>819</v>
      </c>
      <c r="LX6" s="128" t="s">
        <v>943</v>
      </c>
      <c r="LY6" s="128" t="s">
        <v>964</v>
      </c>
      <c r="LZ6" s="128" t="s">
        <v>8976</v>
      </c>
      <c r="MA6" s="128" t="s">
        <v>1051</v>
      </c>
      <c r="MB6" s="128" t="s">
        <v>1121</v>
      </c>
      <c r="MC6" s="128" t="s">
        <v>733</v>
      </c>
      <c r="MD6" s="128" t="s">
        <v>1032</v>
      </c>
      <c r="ME6" s="128" t="s">
        <v>863</v>
      </c>
      <c r="MF6" s="128" t="s">
        <v>877</v>
      </c>
      <c r="MG6" s="128" t="s">
        <v>787</v>
      </c>
      <c r="MH6" s="128" t="s">
        <v>8980</v>
      </c>
      <c r="MI6" s="128" t="s">
        <v>888</v>
      </c>
      <c r="MJ6" s="128" t="s">
        <v>747</v>
      </c>
      <c r="MK6" s="128" t="s">
        <v>988</v>
      </c>
      <c r="ML6" s="128" t="s">
        <v>902</v>
      </c>
      <c r="MM6" s="128" t="s">
        <v>1019</v>
      </c>
      <c r="MN6" s="128" t="s">
        <v>1022</v>
      </c>
      <c r="MO6" s="128" t="s">
        <v>783</v>
      </c>
      <c r="MP6" s="128" t="s">
        <v>1037</v>
      </c>
      <c r="MQ6" s="128" t="s">
        <v>1041</v>
      </c>
      <c r="MR6" s="128" t="s">
        <v>883</v>
      </c>
      <c r="MS6" s="128" t="s">
        <v>911</v>
      </c>
      <c r="MT6" s="128" t="s">
        <v>779</v>
      </c>
      <c r="MU6" s="128" t="s">
        <v>929</v>
      </c>
      <c r="MV6" s="128" t="s">
        <v>833</v>
      </c>
      <c r="MW6" s="128" t="s">
        <v>1054</v>
      </c>
      <c r="MX6" s="128" t="s">
        <v>724</v>
      </c>
      <c r="MY6" s="128" t="s">
        <v>802</v>
      </c>
      <c r="MZ6" s="128" t="s">
        <v>8986</v>
      </c>
      <c r="NA6" s="128" t="s">
        <v>1159</v>
      </c>
      <c r="NB6" s="128" t="s">
        <v>1023</v>
      </c>
      <c r="NC6" s="128" t="s">
        <v>1069</v>
      </c>
      <c r="ND6" s="128" t="s">
        <v>1074</v>
      </c>
      <c r="NE6" s="128" t="s">
        <v>843</v>
      </c>
      <c r="NF6" s="128" t="s">
        <v>1085</v>
      </c>
      <c r="NG6" s="128" t="s">
        <v>924</v>
      </c>
      <c r="NH6" s="128" t="s">
        <v>909</v>
      </c>
      <c r="NI6" s="128" t="s">
        <v>1133</v>
      </c>
      <c r="NJ6" s="128" t="s">
        <v>777</v>
      </c>
      <c r="NK6" s="128" t="s">
        <v>788</v>
      </c>
      <c r="NL6" s="128" t="s">
        <v>8995</v>
      </c>
      <c r="NM6" s="128" t="s">
        <v>869</v>
      </c>
      <c r="NN6" s="128" t="s">
        <v>1056</v>
      </c>
      <c r="NO6" s="44" t="s">
        <v>890</v>
      </c>
      <c r="NP6" s="128" t="s">
        <v>1014</v>
      </c>
      <c r="NQ6" s="128" t="s">
        <v>758</v>
      </c>
      <c r="NR6" s="128" t="s">
        <v>806</v>
      </c>
      <c r="NS6" s="128" t="s">
        <v>849</v>
      </c>
      <c r="NT6" s="46" t="s">
        <v>971</v>
      </c>
      <c r="NU6" s="53" t="s">
        <v>9001</v>
      </c>
      <c r="NV6" s="128" t="s">
        <v>851</v>
      </c>
      <c r="NW6" s="44" t="s">
        <v>773</v>
      </c>
      <c r="NX6" s="44" t="s">
        <v>750</v>
      </c>
      <c r="NY6" s="44" t="s">
        <v>969</v>
      </c>
      <c r="NZ6" s="44" t="s">
        <v>1049</v>
      </c>
      <c r="OA6" s="44" t="s">
        <v>1158</v>
      </c>
      <c r="OB6" s="44" t="s">
        <v>1103</v>
      </c>
      <c r="OC6" s="44" t="s">
        <v>1181</v>
      </c>
      <c r="OD6" s="44" t="s">
        <v>1046</v>
      </c>
      <c r="OE6" s="44" t="s">
        <v>887</v>
      </c>
      <c r="OF6" s="44" t="s">
        <v>891</v>
      </c>
      <c r="OG6" s="44" t="s">
        <v>831</v>
      </c>
      <c r="OH6" s="44" t="s">
        <v>9006</v>
      </c>
      <c r="OI6" s="44" t="s">
        <v>844</v>
      </c>
      <c r="OJ6" s="44" t="s">
        <v>1027</v>
      </c>
      <c r="OK6" s="44" t="s">
        <v>1040</v>
      </c>
      <c r="OL6" s="44" t="s">
        <v>1084</v>
      </c>
      <c r="OM6" s="44" t="s">
        <v>1150</v>
      </c>
      <c r="ON6" s="44" t="s">
        <v>1091</v>
      </c>
      <c r="OO6" s="44" t="s">
        <v>716</v>
      </c>
      <c r="OP6" s="44" t="s">
        <v>732</v>
      </c>
      <c r="OQ6" s="44" t="s">
        <v>1154</v>
      </c>
      <c r="OR6" s="44" t="s">
        <v>930</v>
      </c>
      <c r="OS6" s="44" t="s">
        <v>774</v>
      </c>
      <c r="OT6" s="44" t="s">
        <v>1139</v>
      </c>
      <c r="OU6" s="44" t="s">
        <v>966</v>
      </c>
      <c r="OV6" s="44" t="s">
        <v>837</v>
      </c>
      <c r="OW6" s="44" t="s">
        <v>1096</v>
      </c>
      <c r="OX6" s="44" t="s">
        <v>867</v>
      </c>
      <c r="OY6" s="44" t="s">
        <v>906</v>
      </c>
      <c r="OZ6" s="44" t="s">
        <v>858</v>
      </c>
      <c r="PA6" s="44" t="s">
        <v>1087</v>
      </c>
      <c r="PB6" s="44" t="s">
        <v>780</v>
      </c>
      <c r="PC6" s="44" t="s">
        <v>725</v>
      </c>
      <c r="PD6" s="44" t="s">
        <v>961</v>
      </c>
      <c r="PE6" s="44" t="s">
        <v>1067</v>
      </c>
      <c r="PF6" s="44" t="s">
        <v>1130</v>
      </c>
      <c r="PG6" s="44" t="s">
        <v>881</v>
      </c>
      <c r="PH6" s="44" t="s">
        <v>1016</v>
      </c>
      <c r="PI6" s="44" t="s">
        <v>920</v>
      </c>
      <c r="PJ6" s="44" t="s">
        <v>1066</v>
      </c>
      <c r="PK6" s="44" t="s">
        <v>952</v>
      </c>
      <c r="PL6" s="44" t="s">
        <v>1065</v>
      </c>
      <c r="PM6" s="44" t="s">
        <v>784</v>
      </c>
      <c r="PN6" s="44" t="s">
        <v>1010</v>
      </c>
      <c r="PO6" s="44" t="s">
        <v>838</v>
      </c>
      <c r="PP6" s="44" t="s">
        <v>1026</v>
      </c>
      <c r="PQ6" s="44" t="s">
        <v>824</v>
      </c>
      <c r="PR6" s="44" t="s">
        <v>1051</v>
      </c>
      <c r="PS6" s="44" t="s">
        <v>1121</v>
      </c>
      <c r="PT6" s="44" t="s">
        <v>733</v>
      </c>
      <c r="PU6" s="44" t="s">
        <v>1127</v>
      </c>
      <c r="PV6" s="44" t="s">
        <v>1151</v>
      </c>
      <c r="PW6" s="44" t="s">
        <v>736</v>
      </c>
      <c r="PX6" s="44" t="s">
        <v>1068</v>
      </c>
      <c r="PY6" s="44" t="s">
        <v>1048</v>
      </c>
      <c r="PZ6" s="44" t="s">
        <v>944</v>
      </c>
      <c r="QA6" s="44" t="s">
        <v>747</v>
      </c>
      <c r="QB6" s="44" t="s">
        <v>1003</v>
      </c>
      <c r="QC6" s="44" t="s">
        <v>1052</v>
      </c>
      <c r="QD6" s="44" t="s">
        <v>1019</v>
      </c>
      <c r="QE6" s="44" t="s">
        <v>1022</v>
      </c>
      <c r="QF6" s="44" t="s">
        <v>845</v>
      </c>
      <c r="QG6" s="44" t="s">
        <v>861</v>
      </c>
      <c r="QH6" s="44" t="s">
        <v>740</v>
      </c>
      <c r="QI6" s="44" t="s">
        <v>1068</v>
      </c>
      <c r="QJ6" s="44" t="s">
        <v>8992</v>
      </c>
      <c r="QK6" s="44" t="s">
        <v>746</v>
      </c>
      <c r="QL6" s="44" t="s">
        <v>1055</v>
      </c>
      <c r="QM6" s="44" t="s">
        <v>953</v>
      </c>
      <c r="QN6" s="44" t="s">
        <v>711</v>
      </c>
      <c r="QO6" s="44" t="s">
        <v>1058</v>
      </c>
      <c r="QP6" s="44" t="s">
        <v>954</v>
      </c>
      <c r="QQ6" s="44" t="s">
        <v>1015</v>
      </c>
      <c r="QR6" s="44" t="s">
        <v>904</v>
      </c>
      <c r="QS6" s="44" t="s">
        <v>979</v>
      </c>
      <c r="QT6" s="44" t="s">
        <v>1069</v>
      </c>
      <c r="QU6" s="44" t="s">
        <v>1074</v>
      </c>
      <c r="QV6" s="44" t="s">
        <v>1176</v>
      </c>
      <c r="QW6" s="44" t="s">
        <v>1114</v>
      </c>
      <c r="QX6" s="44" t="s">
        <v>1039</v>
      </c>
      <c r="QY6" s="44" t="s">
        <v>714</v>
      </c>
      <c r="QZ6" s="44" t="s">
        <v>1020</v>
      </c>
      <c r="RA6" s="44" t="s">
        <v>737</v>
      </c>
      <c r="RB6" s="44" t="s">
        <v>873</v>
      </c>
      <c r="RC6" s="44" t="s">
        <v>1097</v>
      </c>
      <c r="RD6" s="44" t="s">
        <v>869</v>
      </c>
      <c r="RE6" s="44" t="s">
        <v>791</v>
      </c>
      <c r="RF6" s="44" t="s">
        <v>742</v>
      </c>
      <c r="RG6" s="44" t="s">
        <v>785</v>
      </c>
      <c r="RH6" s="44" t="s">
        <v>762</v>
      </c>
      <c r="RI6" s="44" t="s">
        <v>710</v>
      </c>
      <c r="RJ6" s="44" t="s">
        <v>892</v>
      </c>
      <c r="RK6" s="44" t="s">
        <v>966</v>
      </c>
      <c r="RL6" s="44" t="s">
        <v>1012</v>
      </c>
      <c r="RM6" s="44" t="s">
        <v>1016</v>
      </c>
      <c r="RN6" s="44" t="s">
        <v>775</v>
      </c>
      <c r="RO6" s="44" t="s">
        <v>1144</v>
      </c>
      <c r="RP6" s="44" t="s">
        <v>952</v>
      </c>
      <c r="RQ6" s="44" t="s">
        <v>1136</v>
      </c>
      <c r="RR6" s="44" t="s">
        <v>815</v>
      </c>
      <c r="RS6" s="44" t="s">
        <v>725</v>
      </c>
      <c r="RT6" s="44" t="s">
        <v>961</v>
      </c>
      <c r="RU6" s="44" t="s">
        <v>964</v>
      </c>
      <c r="RV6" s="44" t="s">
        <v>1130</v>
      </c>
      <c r="RW6" s="44" t="s">
        <v>1051</v>
      </c>
      <c r="RX6" s="44" t="s">
        <v>1121</v>
      </c>
      <c r="RY6" s="44" t="s">
        <v>767</v>
      </c>
      <c r="RZ6" s="44" t="s">
        <v>743</v>
      </c>
      <c r="SA6" s="44" t="s">
        <v>755</v>
      </c>
      <c r="SB6" s="44" t="s">
        <v>804</v>
      </c>
      <c r="SC6" s="44" t="s">
        <v>970</v>
      </c>
      <c r="SD6" s="44" t="s">
        <v>1010</v>
      </c>
      <c r="SE6" s="44" t="s">
        <v>838</v>
      </c>
      <c r="SF6" s="44" t="s">
        <v>973</v>
      </c>
      <c r="SG6" s="44" t="s">
        <v>972</v>
      </c>
      <c r="SH6" s="44" t="s">
        <v>856</v>
      </c>
      <c r="SI6" s="44" t="s">
        <v>828</v>
      </c>
      <c r="SJ6" s="44" t="s">
        <v>800</v>
      </c>
      <c r="SK6" s="44" t="s">
        <v>1127</v>
      </c>
      <c r="SL6" s="44" t="s">
        <v>1151</v>
      </c>
      <c r="SM6" s="44" t="s">
        <v>736</v>
      </c>
      <c r="SN6" s="44" t="s">
        <v>814</v>
      </c>
      <c r="SO6" s="44" t="s">
        <v>764</v>
      </c>
      <c r="SP6" s="44" t="s">
        <v>749</v>
      </c>
      <c r="SQ6" s="44" t="s">
        <v>860</v>
      </c>
      <c r="SR6" s="44" t="s">
        <v>922</v>
      </c>
      <c r="SS6" s="44" t="s">
        <v>926</v>
      </c>
      <c r="ST6" s="44" t="s">
        <v>757</v>
      </c>
      <c r="SU6" s="44" t="s">
        <v>1075</v>
      </c>
      <c r="SV6" s="44" t="s">
        <v>1118</v>
      </c>
      <c r="SW6" s="44" t="s">
        <v>1028</v>
      </c>
      <c r="SX6" s="44" t="s">
        <v>1023</v>
      </c>
      <c r="SY6" s="44" t="s">
        <v>1080</v>
      </c>
      <c r="SZ6" s="44" t="s">
        <v>912</v>
      </c>
      <c r="TA6" s="44" t="s">
        <v>937</v>
      </c>
      <c r="TB6" s="44" t="s">
        <v>1055</v>
      </c>
      <c r="TC6" s="44" t="s">
        <v>734</v>
      </c>
      <c r="TD6" s="44" t="s">
        <v>1101</v>
      </c>
      <c r="TE6" s="44" t="s">
        <v>1133</v>
      </c>
      <c r="TF6" s="44" t="s">
        <v>777</v>
      </c>
      <c r="TG6" s="44" t="s">
        <v>788</v>
      </c>
      <c r="TH6" s="44" t="s">
        <v>8995</v>
      </c>
      <c r="TI6" s="44" t="s">
        <v>708</v>
      </c>
      <c r="TJ6" s="44" t="s">
        <v>1113</v>
      </c>
      <c r="TK6" s="44" t="s">
        <v>1083</v>
      </c>
      <c r="TL6" s="44" t="s">
        <v>1176</v>
      </c>
      <c r="TM6" s="44" t="s">
        <v>1114</v>
      </c>
      <c r="TN6" s="44" t="s">
        <v>1039</v>
      </c>
      <c r="TO6" s="44" t="s">
        <v>1185</v>
      </c>
      <c r="TP6" s="44" t="s">
        <v>727</v>
      </c>
      <c r="TQ6" s="44" t="s">
        <v>841</v>
      </c>
      <c r="TR6" s="44" t="s">
        <v>720</v>
      </c>
      <c r="TS6" s="44" t="s">
        <v>1097</v>
      </c>
      <c r="TT6" s="44" t="s">
        <v>1030</v>
      </c>
      <c r="TU6" s="44" t="s">
        <v>791</v>
      </c>
      <c r="TV6" s="44" t="s">
        <v>1049</v>
      </c>
      <c r="TW6" s="44" t="s">
        <v>1158</v>
      </c>
      <c r="TX6" s="44" t="s">
        <v>1146</v>
      </c>
      <c r="TY6" s="44" t="s">
        <v>1181</v>
      </c>
      <c r="TZ6" s="44" t="s">
        <v>816</v>
      </c>
      <c r="UA6" s="44" t="s">
        <v>971</v>
      </c>
      <c r="UB6" s="44" t="s">
        <v>745</v>
      </c>
      <c r="UC6" s="44" t="s">
        <v>984</v>
      </c>
      <c r="UD6" s="44" t="s">
        <v>1106</v>
      </c>
      <c r="UE6" s="44" t="s">
        <v>1025</v>
      </c>
      <c r="UF6" s="44" t="s">
        <v>1027</v>
      </c>
      <c r="UG6" s="44" t="s">
        <v>1040</v>
      </c>
      <c r="UH6" s="44" t="s">
        <v>1084</v>
      </c>
      <c r="UI6" s="44" t="s">
        <v>931</v>
      </c>
      <c r="UJ6" s="44" t="s">
        <v>917</v>
      </c>
      <c r="UK6" s="44" t="s">
        <v>850</v>
      </c>
      <c r="UL6" s="44" t="s">
        <v>887</v>
      </c>
      <c r="UM6" s="44" t="s">
        <v>901</v>
      </c>
      <c r="UN6" s="44" t="s">
        <v>1057</v>
      </c>
      <c r="UO6" s="44" t="s">
        <v>774</v>
      </c>
      <c r="UP6" s="44" t="s">
        <v>1061</v>
      </c>
      <c r="UQ6" s="44" t="s">
        <v>795</v>
      </c>
      <c r="UR6" s="44" t="s">
        <v>1076</v>
      </c>
      <c r="US6" s="44" t="s">
        <v>812</v>
      </c>
      <c r="UT6" s="44" t="s">
        <v>1178</v>
      </c>
      <c r="UU6" s="44" t="s">
        <v>738</v>
      </c>
      <c r="UV6" s="44" t="s">
        <v>858</v>
      </c>
      <c r="UW6" s="44" t="s">
        <v>1087</v>
      </c>
      <c r="UX6" s="44" t="s">
        <v>780</v>
      </c>
      <c r="UY6" s="44" t="s">
        <v>725</v>
      </c>
      <c r="UZ6" s="44" t="s">
        <v>923</v>
      </c>
      <c r="VA6" s="44" t="s">
        <v>1067</v>
      </c>
      <c r="VB6" s="44" t="s">
        <v>1009</v>
      </c>
      <c r="VC6" s="44" t="s">
        <v>881</v>
      </c>
      <c r="VD6" s="44" t="s">
        <v>1016</v>
      </c>
      <c r="VE6" s="44" t="s">
        <v>18872</v>
      </c>
      <c r="VF6" s="44" t="s">
        <v>749</v>
      </c>
      <c r="VG6" s="44" t="s">
        <v>1055</v>
      </c>
      <c r="VH6" s="44" t="s">
        <v>734</v>
      </c>
      <c r="VI6" s="44" t="s">
        <v>711</v>
      </c>
      <c r="VJ6" s="44" t="s">
        <v>757</v>
      </c>
      <c r="VK6" s="44" t="s">
        <v>802</v>
      </c>
      <c r="VL6" s="44" t="s">
        <v>813</v>
      </c>
      <c r="VM6" s="44" t="s">
        <v>904</v>
      </c>
      <c r="VN6" s="44" t="s">
        <v>1023</v>
      </c>
      <c r="VO6" s="44" t="s">
        <v>1069</v>
      </c>
      <c r="VP6" s="44" t="s">
        <v>1083</v>
      </c>
      <c r="VQ6" s="44" t="s">
        <v>1176</v>
      </c>
      <c r="VR6" s="44" t="s">
        <v>1055</v>
      </c>
      <c r="VS6" s="44" t="s">
        <v>913</v>
      </c>
      <c r="VT6" s="44" t="s">
        <v>1185</v>
      </c>
      <c r="VU6" s="44" t="s">
        <v>1133</v>
      </c>
      <c r="VV6" s="44" t="s">
        <v>777</v>
      </c>
      <c r="VW6" s="44" t="s">
        <v>788</v>
      </c>
      <c r="VX6" s="44" t="s">
        <v>933</v>
      </c>
      <c r="VY6" s="44" t="s">
        <v>1108</v>
      </c>
      <c r="VZ6" s="44" t="s">
        <v>1080</v>
      </c>
      <c r="WA6" s="44" t="s">
        <v>1083</v>
      </c>
      <c r="WB6" s="44" t="s">
        <v>1014</v>
      </c>
      <c r="WC6" s="44" t="s">
        <v>1002</v>
      </c>
      <c r="WD6" s="44" t="s">
        <v>1116</v>
      </c>
      <c r="WE6" s="44" t="s">
        <v>1079</v>
      </c>
      <c r="WF6" s="44" t="s">
        <v>826</v>
      </c>
      <c r="WG6" s="20" t="s">
        <v>745</v>
      </c>
      <c r="WH6" s="15" t="s">
        <v>927</v>
      </c>
      <c r="WI6" s="44" t="s">
        <v>1097</v>
      </c>
      <c r="WJ6" s="44" t="s">
        <v>869</v>
      </c>
      <c r="WK6" s="32" t="s">
        <v>969</v>
      </c>
      <c r="WL6" s="44" t="s">
        <v>1049</v>
      </c>
      <c r="WM6" s="44" t="s">
        <v>1158</v>
      </c>
      <c r="WN6" s="44" t="s">
        <v>820</v>
      </c>
      <c r="WO6" s="44" t="s">
        <v>1181</v>
      </c>
      <c r="WP6" s="44" t="s">
        <v>1046</v>
      </c>
      <c r="WQ6" s="44" t="s">
        <v>887</v>
      </c>
      <c r="WR6" s="44" t="s">
        <v>901</v>
      </c>
      <c r="WS6" s="44" t="s">
        <v>754</v>
      </c>
      <c r="WT6" s="44" t="s">
        <v>18880</v>
      </c>
      <c r="WU6" s="44" t="s">
        <v>844</v>
      </c>
      <c r="WV6" s="44" t="s">
        <v>1119</v>
      </c>
      <c r="WW6" s="44" t="s">
        <v>1040</v>
      </c>
      <c r="WX6" s="44" t="s">
        <v>1084</v>
      </c>
      <c r="WY6" s="44" t="s">
        <v>1150</v>
      </c>
      <c r="WZ6" s="44" t="s">
        <v>1153</v>
      </c>
      <c r="XA6" s="44" t="s">
        <v>928</v>
      </c>
      <c r="XB6" s="44" t="s">
        <v>799</v>
      </c>
      <c r="XC6" s="44" t="s">
        <v>712</v>
      </c>
      <c r="XD6" s="44" t="s">
        <v>930</v>
      </c>
      <c r="XE6" s="44" t="s">
        <v>774</v>
      </c>
      <c r="XF6" s="44" t="s">
        <v>1061</v>
      </c>
      <c r="XG6" s="44" t="s">
        <v>1071</v>
      </c>
      <c r="XH6" s="44" t="s">
        <v>18884</v>
      </c>
      <c r="XI6" s="44" t="s">
        <v>1096</v>
      </c>
      <c r="XJ6" s="44" t="s">
        <v>867</v>
      </c>
      <c r="XK6" s="44" t="s">
        <v>1144</v>
      </c>
      <c r="XL6" s="44" t="s">
        <v>858</v>
      </c>
      <c r="XM6" s="44" t="s">
        <v>772</v>
      </c>
      <c r="XN6" s="44" t="s">
        <v>1031</v>
      </c>
      <c r="XO6" s="44" t="s">
        <v>725</v>
      </c>
      <c r="XP6" s="44" t="s">
        <v>961</v>
      </c>
      <c r="XQ6" s="44" t="s">
        <v>964</v>
      </c>
      <c r="XR6" s="44" t="s">
        <v>1130</v>
      </c>
      <c r="XS6" s="44" t="s">
        <v>706</v>
      </c>
      <c r="XT6" s="44" t="s">
        <v>1156</v>
      </c>
      <c r="XU6" s="44" t="s">
        <v>1059</v>
      </c>
      <c r="XV6" s="44" t="s">
        <v>743</v>
      </c>
      <c r="XW6" s="44" t="s">
        <v>1006</v>
      </c>
      <c r="XX6" s="44" t="s">
        <v>1065</v>
      </c>
      <c r="XY6" s="44" t="s">
        <v>970</v>
      </c>
      <c r="XZ6" s="44" t="s">
        <v>18890</v>
      </c>
      <c r="YA6" s="44" t="s">
        <v>838</v>
      </c>
      <c r="YB6" s="44" t="s">
        <v>752</v>
      </c>
      <c r="YC6" s="44" t="s">
        <v>972</v>
      </c>
      <c r="YD6" s="44" t="s">
        <v>1024</v>
      </c>
      <c r="YE6" s="44" t="s">
        <v>859</v>
      </c>
      <c r="YF6" s="44" t="s">
        <v>733</v>
      </c>
      <c r="YG6" s="44" t="s">
        <v>1127</v>
      </c>
      <c r="YH6" s="44" t="s">
        <v>1151</v>
      </c>
      <c r="YI6" s="44" t="s">
        <v>736</v>
      </c>
      <c r="YJ6" s="44" t="s">
        <v>1068</v>
      </c>
      <c r="YK6" s="44" t="s">
        <v>1048</v>
      </c>
      <c r="YL6" s="44" t="s">
        <v>900</v>
      </c>
      <c r="YM6" s="44" t="s">
        <v>747</v>
      </c>
      <c r="YN6" s="44" t="s">
        <v>988</v>
      </c>
      <c r="YO6" s="44" t="s">
        <v>842</v>
      </c>
      <c r="YP6" s="44" t="s">
        <v>757</v>
      </c>
      <c r="YQ6" s="44" t="s">
        <v>1075</v>
      </c>
      <c r="YR6" s="44" t="s">
        <v>845</v>
      </c>
      <c r="YS6" s="44" t="s">
        <v>904</v>
      </c>
      <c r="YT6" s="44" t="s">
        <v>740</v>
      </c>
      <c r="YU6" s="44" t="s">
        <v>899</v>
      </c>
      <c r="YV6" s="44" t="s">
        <v>8992</v>
      </c>
      <c r="YW6" s="44" t="s">
        <v>1042</v>
      </c>
      <c r="YX6" s="44" t="s">
        <v>1131</v>
      </c>
      <c r="YY6" s="44" t="s">
        <v>953</v>
      </c>
      <c r="YZ6" s="44" t="s">
        <v>889</v>
      </c>
      <c r="ZA6" s="44" t="s">
        <v>1058</v>
      </c>
      <c r="ZB6" s="44" t="s">
        <v>938</v>
      </c>
      <c r="ZC6" s="44" t="s">
        <v>882</v>
      </c>
      <c r="ZD6" s="44" t="s">
        <v>904</v>
      </c>
      <c r="ZE6" s="44" t="s">
        <v>1181</v>
      </c>
      <c r="ZF6" s="44" t="s">
        <v>1046</v>
      </c>
      <c r="ZG6" s="44" t="s">
        <v>887</v>
      </c>
      <c r="ZH6" s="44" t="s">
        <v>901</v>
      </c>
      <c r="ZI6" s="44" t="s">
        <v>1057</v>
      </c>
      <c r="ZJ6" s="44" t="s">
        <v>1021</v>
      </c>
      <c r="ZK6" s="44" t="s">
        <v>1061</v>
      </c>
      <c r="ZL6" s="44" t="s">
        <v>795</v>
      </c>
      <c r="ZM6" s="44" t="s">
        <v>837</v>
      </c>
      <c r="ZN6" s="44" t="s">
        <v>715</v>
      </c>
      <c r="ZO6" s="44" t="s">
        <v>1150</v>
      </c>
      <c r="ZP6" s="44" t="s">
        <v>1144</v>
      </c>
      <c r="ZQ6" s="44" t="s">
        <v>928</v>
      </c>
      <c r="ZR6" s="44" t="s">
        <v>1038</v>
      </c>
      <c r="ZS6" s="44" t="s">
        <v>780</v>
      </c>
      <c r="ZT6" s="44" t="s">
        <v>1086</v>
      </c>
      <c r="ZU6" s="44" t="s">
        <v>1090</v>
      </c>
      <c r="ZV6" s="44" t="s">
        <v>1095</v>
      </c>
      <c r="ZW6" s="44" t="s">
        <v>1009</v>
      </c>
      <c r="ZX6" s="44" t="s">
        <v>1012</v>
      </c>
      <c r="ZY6" s="44" t="s">
        <v>1096</v>
      </c>
      <c r="ZZ6" s="44" t="s">
        <v>775</v>
      </c>
      <c r="AAA6" s="44" t="s">
        <v>1066</v>
      </c>
    </row>
    <row r="7" spans="1:703" x14ac:dyDescent="0.35">
      <c r="A7" s="8">
        <f t="shared" si="0"/>
        <v>6</v>
      </c>
      <c r="B7" s="105" t="s">
        <v>708</v>
      </c>
      <c r="C7" s="105" t="s">
        <v>721</v>
      </c>
      <c r="D7" s="105" t="s">
        <v>732</v>
      </c>
      <c r="E7" s="105" t="s">
        <v>712</v>
      </c>
      <c r="F7" s="105" t="s">
        <v>762</v>
      </c>
      <c r="G7" s="8" t="s">
        <v>710</v>
      </c>
      <c r="H7" s="7" t="s">
        <v>786</v>
      </c>
      <c r="I7" s="105" t="s">
        <v>795</v>
      </c>
      <c r="J7" s="8" t="s">
        <v>807</v>
      </c>
      <c r="K7" s="105" t="s">
        <v>715</v>
      </c>
      <c r="L7" s="105" t="s">
        <v>728</v>
      </c>
      <c r="M7" s="105" t="s">
        <v>738</v>
      </c>
      <c r="N7" s="4" t="s">
        <v>791</v>
      </c>
      <c r="O7" s="105" t="s">
        <v>805</v>
      </c>
      <c r="P7" s="105" t="s">
        <v>780</v>
      </c>
      <c r="Q7" s="15" t="s">
        <v>759</v>
      </c>
      <c r="R7" s="105" t="s">
        <v>868</v>
      </c>
      <c r="S7" s="8" t="s">
        <v>872</v>
      </c>
      <c r="T7" s="105" t="s">
        <v>719</v>
      </c>
      <c r="U7" s="105" t="s">
        <v>881</v>
      </c>
      <c r="V7" s="105" t="s">
        <v>831</v>
      </c>
      <c r="W7" s="105" t="s">
        <v>770</v>
      </c>
      <c r="X7" s="105" t="s">
        <v>743</v>
      </c>
      <c r="Y7" s="105" t="s">
        <v>793</v>
      </c>
      <c r="Z7" s="105" t="s">
        <v>741</v>
      </c>
      <c r="AA7" s="105" t="s">
        <v>879</v>
      </c>
      <c r="AB7" s="105" t="s">
        <v>819</v>
      </c>
      <c r="AC7" s="105" t="s">
        <v>888</v>
      </c>
      <c r="AD7" s="105" t="s">
        <v>858</v>
      </c>
      <c r="AE7" s="105" t="s">
        <v>719</v>
      </c>
      <c r="AF7" s="105" t="s">
        <v>856</v>
      </c>
      <c r="AG7" s="105" t="s">
        <v>859</v>
      </c>
      <c r="AH7" s="105" t="s">
        <v>923</v>
      </c>
      <c r="AI7" s="105" t="s">
        <v>781</v>
      </c>
      <c r="AJ7" s="105" t="s">
        <v>863</v>
      </c>
      <c r="AK7" s="105" t="s">
        <v>877</v>
      </c>
      <c r="AL7" s="105" t="s">
        <v>803</v>
      </c>
      <c r="AM7" s="105" t="s">
        <v>823</v>
      </c>
      <c r="AN7" s="105" t="s">
        <v>944</v>
      </c>
      <c r="AO7" s="105" t="s">
        <v>747</v>
      </c>
      <c r="AP7" s="105" t="s">
        <v>772</v>
      </c>
      <c r="AQ7" s="105" t="s">
        <v>902</v>
      </c>
      <c r="AR7" s="105" t="s">
        <v>828</v>
      </c>
      <c r="AS7" s="105" t="s">
        <v>800</v>
      </c>
      <c r="AT7" s="105" t="s">
        <v>713</v>
      </c>
      <c r="AU7" s="105" t="s">
        <v>726</v>
      </c>
      <c r="AV7" s="105" t="s">
        <v>740</v>
      </c>
      <c r="AW7" s="105" t="s">
        <v>899</v>
      </c>
      <c r="AX7" s="105" t="s">
        <v>959</v>
      </c>
      <c r="AY7" s="105" t="s">
        <v>749</v>
      </c>
      <c r="AZ7" s="105" t="s">
        <v>929</v>
      </c>
      <c r="BA7" s="105" t="s">
        <v>833</v>
      </c>
      <c r="BB7" s="105" t="s">
        <v>956</v>
      </c>
      <c r="BC7" s="105" t="s">
        <v>724</v>
      </c>
      <c r="BD7" s="105" t="s">
        <v>802</v>
      </c>
      <c r="BE7" s="105" t="s">
        <v>893</v>
      </c>
      <c r="BF7" s="105" t="s">
        <v>865</v>
      </c>
      <c r="BG7" s="105" t="s">
        <v>921</v>
      </c>
      <c r="BH7" s="105" t="s">
        <v>817</v>
      </c>
      <c r="BI7" s="105" t="s">
        <v>769</v>
      </c>
      <c r="BJ7" s="105" t="s">
        <v>870</v>
      </c>
      <c r="BK7" s="105" t="s">
        <v>723</v>
      </c>
      <c r="BL7" s="105" t="s">
        <v>734</v>
      </c>
      <c r="BM7" s="105" t="s">
        <v>909</v>
      </c>
      <c r="BN7" s="105" t="s">
        <v>976</v>
      </c>
      <c r="BO7" s="105" t="s">
        <v>705</v>
      </c>
      <c r="BP7" s="105" t="s">
        <v>873</v>
      </c>
      <c r="BQ7" s="105" t="s">
        <v>765</v>
      </c>
      <c r="BR7" s="105" t="s">
        <v>750</v>
      </c>
      <c r="BS7" s="105" t="s">
        <v>830</v>
      </c>
      <c r="BT7" s="105" t="s">
        <v>890</v>
      </c>
      <c r="BU7" s="105" t="s">
        <v>993</v>
      </c>
      <c r="BV7" s="105" t="s">
        <v>996</v>
      </c>
      <c r="BW7" s="105" t="s">
        <v>1001</v>
      </c>
      <c r="BX7" s="105" t="s">
        <v>849</v>
      </c>
      <c r="BY7" s="105" t="s">
        <v>826</v>
      </c>
      <c r="BZ7" s="105" t="s">
        <v>841</v>
      </c>
      <c r="CA7" s="105" t="s">
        <v>948</v>
      </c>
      <c r="CB7" s="105" t="s">
        <v>867</v>
      </c>
      <c r="CC7" s="105" t="s">
        <v>906</v>
      </c>
      <c r="CD7" s="105" t="s">
        <v>969</v>
      </c>
      <c r="CE7" s="105" t="s">
        <v>805</v>
      </c>
      <c r="CF7" s="105" t="s">
        <v>815</v>
      </c>
      <c r="CG7" s="105" t="s">
        <v>819</v>
      </c>
      <c r="CH7" s="105" t="s">
        <v>878</v>
      </c>
      <c r="CI7" s="105" t="s">
        <v>1035</v>
      </c>
      <c r="CJ7" s="105" t="s">
        <v>729</v>
      </c>
      <c r="CK7" s="105" t="s">
        <v>706</v>
      </c>
      <c r="CL7" s="105" t="s">
        <v>831</v>
      </c>
      <c r="CM7" s="105" t="s">
        <v>770</v>
      </c>
      <c r="CN7" s="105" t="s">
        <v>1053</v>
      </c>
      <c r="CO7" s="105" t="s">
        <v>755</v>
      </c>
      <c r="CP7" s="105" t="s">
        <v>1060</v>
      </c>
      <c r="CQ7" s="105" t="s">
        <v>812</v>
      </c>
      <c r="CR7" s="105" t="s">
        <v>1010</v>
      </c>
      <c r="CS7" s="105" t="s">
        <v>838</v>
      </c>
      <c r="CT7" s="105" t="s">
        <v>716</v>
      </c>
      <c r="CU7" s="105" t="s">
        <v>766</v>
      </c>
      <c r="CV7" s="105" t="s">
        <v>1024</v>
      </c>
      <c r="CW7" s="105" t="s">
        <v>1036</v>
      </c>
      <c r="CX7" s="105" t="s">
        <v>936</v>
      </c>
      <c r="CY7" s="105" t="s">
        <v>945</v>
      </c>
      <c r="CZ7" s="105" t="s">
        <v>763</v>
      </c>
      <c r="DA7" s="105" t="s">
        <v>736</v>
      </c>
      <c r="DB7" s="105" t="s">
        <v>1096</v>
      </c>
      <c r="DC7" s="105" t="s">
        <v>874</v>
      </c>
      <c r="DD7" s="105" t="s">
        <v>900</v>
      </c>
      <c r="DE7" s="105" t="s">
        <v>1007</v>
      </c>
      <c r="DF7" s="105" t="s">
        <v>776</v>
      </c>
      <c r="DG7" s="105" t="s">
        <v>956</v>
      </c>
      <c r="DH7" s="105" t="s">
        <v>1070</v>
      </c>
      <c r="DI7" s="105" t="s">
        <v>802</v>
      </c>
      <c r="DJ7" s="105" t="s">
        <v>717</v>
      </c>
      <c r="DK7" s="105" t="s">
        <v>1073</v>
      </c>
      <c r="DL7" s="105" t="s">
        <v>840</v>
      </c>
      <c r="DM7" s="105" t="s">
        <v>899</v>
      </c>
      <c r="DN7" s="105" t="s">
        <v>920</v>
      </c>
      <c r="DO7" s="105" t="s">
        <v>707</v>
      </c>
      <c r="DP7" s="105" t="s">
        <v>723</v>
      </c>
      <c r="DQ7" s="105" t="s">
        <v>734</v>
      </c>
      <c r="DR7" s="105" t="s">
        <v>787</v>
      </c>
      <c r="DS7" s="105" t="s">
        <v>796</v>
      </c>
      <c r="DT7" s="105" t="s">
        <v>954</v>
      </c>
      <c r="DU7" s="105" t="s">
        <v>1015</v>
      </c>
      <c r="DV7" s="105" t="s">
        <v>865</v>
      </c>
      <c r="DW7" s="105" t="s">
        <v>1077</v>
      </c>
      <c r="DX7" s="105" t="s">
        <v>1113</v>
      </c>
      <c r="DY7" s="105" t="s">
        <v>1083</v>
      </c>
      <c r="DZ7" s="105" t="s">
        <v>1043</v>
      </c>
      <c r="EA7" s="105" t="s">
        <v>996</v>
      </c>
      <c r="EB7" s="105" t="s">
        <v>806</v>
      </c>
      <c r="EC7" s="105" t="s">
        <v>714</v>
      </c>
      <c r="ED7" s="105" t="s">
        <v>1048</v>
      </c>
      <c r="EE7" s="105" t="s">
        <v>1050</v>
      </c>
      <c r="EF7" s="105" t="s">
        <v>1102</v>
      </c>
      <c r="EG7" s="105" t="s">
        <v>987</v>
      </c>
      <c r="EH7" s="105" t="s">
        <v>1110</v>
      </c>
      <c r="EI7" s="105" t="s">
        <v>1047</v>
      </c>
      <c r="EJ7" s="105" t="s">
        <v>1049</v>
      </c>
      <c r="EK7" s="105" t="s">
        <v>785</v>
      </c>
      <c r="EL7" s="105" t="s">
        <v>861</v>
      </c>
      <c r="EM7" s="105" t="s">
        <v>946</v>
      </c>
      <c r="EN7" s="105" t="s">
        <v>983</v>
      </c>
      <c r="EO7" s="105" t="s">
        <v>918</v>
      </c>
      <c r="EP7" s="105" t="s">
        <v>937</v>
      </c>
      <c r="EQ7" s="105" t="s">
        <v>818</v>
      </c>
      <c r="ER7" s="105" t="s">
        <v>834</v>
      </c>
      <c r="ES7" s="105" t="s">
        <v>1025</v>
      </c>
      <c r="ET7" s="105" t="s">
        <v>852</v>
      </c>
      <c r="EU7" s="105" t="s">
        <v>735</v>
      </c>
      <c r="EV7" s="105" t="s">
        <v>880</v>
      </c>
      <c r="EW7" s="105" t="s">
        <v>885</v>
      </c>
      <c r="EX7" s="105" t="s">
        <v>1108</v>
      </c>
      <c r="EY7" s="105" t="s">
        <v>982</v>
      </c>
      <c r="EZ7" s="105" t="s">
        <v>732</v>
      </c>
      <c r="FA7" s="105" t="s">
        <v>1154</v>
      </c>
      <c r="FB7" s="105" t="s">
        <v>1114</v>
      </c>
      <c r="FC7" s="105" t="s">
        <v>1105</v>
      </c>
      <c r="FD7" s="105" t="s">
        <v>1171</v>
      </c>
      <c r="FE7" s="105" t="s">
        <v>1142</v>
      </c>
      <c r="FF7" s="105" t="s">
        <v>807</v>
      </c>
      <c r="FG7" s="105" t="s">
        <v>1148</v>
      </c>
      <c r="FH7" s="105" t="s">
        <v>1167</v>
      </c>
      <c r="FI7" s="105" t="s">
        <v>1169</v>
      </c>
      <c r="FJ7" s="105" t="s">
        <v>791</v>
      </c>
      <c r="FK7" s="105" t="s">
        <v>898</v>
      </c>
      <c r="FL7" s="105" t="s">
        <v>1126</v>
      </c>
      <c r="FM7" s="105" t="s">
        <v>759</v>
      </c>
      <c r="FN7" s="105" t="s">
        <v>710</v>
      </c>
      <c r="FO7" s="105" t="s">
        <v>892</v>
      </c>
      <c r="FP7" s="105" t="s">
        <v>1009</v>
      </c>
      <c r="FQ7" s="105" t="s">
        <v>881</v>
      </c>
      <c r="FR7" s="105" t="s">
        <v>984</v>
      </c>
      <c r="FS7" s="105" t="s">
        <v>770</v>
      </c>
      <c r="FT7" s="105" t="s">
        <v>744</v>
      </c>
      <c r="FU7" s="105" t="s">
        <v>952</v>
      </c>
      <c r="FV7" s="105" t="s">
        <v>877</v>
      </c>
      <c r="FW7" s="105" t="s">
        <v>956</v>
      </c>
      <c r="FX7" s="105" t="s">
        <v>724</v>
      </c>
      <c r="FY7" s="105" t="s">
        <v>802</v>
      </c>
      <c r="FZ7" s="105" t="s">
        <v>963</v>
      </c>
      <c r="GA7" s="105" t="s">
        <v>865</v>
      </c>
      <c r="GB7" s="105" t="s">
        <v>921</v>
      </c>
      <c r="GC7" s="105" t="s">
        <v>753</v>
      </c>
      <c r="GD7" s="105" t="s">
        <v>767</v>
      </c>
      <c r="GE7" s="105" t="s">
        <v>1147</v>
      </c>
      <c r="GF7" s="105" t="s">
        <v>723</v>
      </c>
      <c r="GG7" s="105" t="s">
        <v>924</v>
      </c>
      <c r="GH7" s="105" t="s">
        <v>1140</v>
      </c>
      <c r="GI7" s="105" t="s">
        <v>940</v>
      </c>
      <c r="GJ7" s="105" t="s">
        <v>1050</v>
      </c>
      <c r="GK7" s="105" t="s">
        <v>873</v>
      </c>
      <c r="GL7" s="105" t="s">
        <v>1003</v>
      </c>
      <c r="GM7" s="105" t="s">
        <v>889</v>
      </c>
      <c r="GN7" s="105" t="s">
        <v>1113</v>
      </c>
      <c r="GO7" s="105" t="s">
        <v>1083</v>
      </c>
      <c r="GP7" s="105" t="s">
        <v>1043</v>
      </c>
      <c r="GQ7" s="105" t="s">
        <v>996</v>
      </c>
      <c r="GR7" s="105" t="s">
        <v>946</v>
      </c>
      <c r="GS7" s="105" t="s">
        <v>1079</v>
      </c>
      <c r="GT7" s="105" t="s">
        <v>911</v>
      </c>
      <c r="GU7" s="105" t="s">
        <v>746</v>
      </c>
      <c r="GV7" s="105" t="s">
        <v>1187</v>
      </c>
      <c r="GW7" s="105" t="s">
        <v>1097</v>
      </c>
      <c r="GX7" s="105" t="s">
        <v>926</v>
      </c>
      <c r="GY7" s="105" t="s">
        <v>1047</v>
      </c>
      <c r="GZ7" s="105" t="s">
        <v>967</v>
      </c>
      <c r="HA7" s="105" t="s">
        <v>1194</v>
      </c>
      <c r="HB7" s="105" t="s">
        <v>1159</v>
      </c>
      <c r="HC7" s="105" t="s">
        <v>979</v>
      </c>
      <c r="HD7" s="105" t="s">
        <v>884</v>
      </c>
      <c r="HE7" s="105" t="s">
        <v>896</v>
      </c>
      <c r="HF7" s="105" t="s">
        <v>937</v>
      </c>
      <c r="HG7" s="105" t="s">
        <v>818</v>
      </c>
      <c r="HH7" s="105" t="s">
        <v>1106</v>
      </c>
      <c r="HI7" s="105" t="s">
        <v>1117</v>
      </c>
      <c r="HJ7" s="105" t="s">
        <v>822</v>
      </c>
      <c r="HK7" s="105" t="s">
        <v>737</v>
      </c>
      <c r="HL7" s="105" t="s">
        <v>1084</v>
      </c>
      <c r="HM7" s="105" t="s">
        <v>825</v>
      </c>
      <c r="HN7" s="105" t="s">
        <v>1100</v>
      </c>
      <c r="HO7" s="105" t="s">
        <v>982</v>
      </c>
      <c r="HP7" s="105" t="s">
        <v>1157</v>
      </c>
      <c r="HQ7" s="105" t="s">
        <v>1154</v>
      </c>
      <c r="HR7" s="105" t="s">
        <v>1002</v>
      </c>
      <c r="HS7" s="105" t="s">
        <v>1104</v>
      </c>
      <c r="HT7" s="105" t="s">
        <v>1139</v>
      </c>
      <c r="HU7" s="105" t="s">
        <v>1071</v>
      </c>
      <c r="HV7" s="105" t="s">
        <v>1138</v>
      </c>
      <c r="HW7" s="105" t="s">
        <v>908</v>
      </c>
      <c r="HX7" s="105" t="s">
        <v>1167</v>
      </c>
      <c r="HY7" s="105" t="s">
        <v>1169</v>
      </c>
      <c r="HZ7" s="105" t="s">
        <v>969</v>
      </c>
      <c r="IA7" s="105" t="s">
        <v>805</v>
      </c>
      <c r="IB7" s="105" t="s">
        <v>1031</v>
      </c>
      <c r="IC7" s="105" t="s">
        <v>725</v>
      </c>
      <c r="ID7" s="105" t="s">
        <v>868</v>
      </c>
      <c r="IE7" s="105" t="s">
        <v>846</v>
      </c>
      <c r="IF7" s="105" t="s">
        <v>821</v>
      </c>
      <c r="IG7" s="105" t="s">
        <v>881</v>
      </c>
      <c r="IH7" s="105" t="s">
        <v>831</v>
      </c>
      <c r="II7" s="105" t="s">
        <v>1135</v>
      </c>
      <c r="IJ7" s="105" t="s">
        <v>743</v>
      </c>
      <c r="IK7" s="105" t="s">
        <v>755</v>
      </c>
      <c r="IL7" s="105" t="s">
        <v>703</v>
      </c>
      <c r="IM7" s="105" t="s">
        <v>879</v>
      </c>
      <c r="IN7" s="105" t="s">
        <v>1162</v>
      </c>
      <c r="IO7" s="105" t="s">
        <v>839</v>
      </c>
      <c r="IP7" s="105" t="s">
        <v>850</v>
      </c>
      <c r="IQ7" s="105" t="s">
        <v>766</v>
      </c>
      <c r="IR7" s="105" t="s">
        <v>1024</v>
      </c>
      <c r="IS7" s="105" t="s">
        <v>1036</v>
      </c>
      <c r="IT7" s="105" t="s">
        <v>936</v>
      </c>
      <c r="IU7" s="105" t="s">
        <v>1155</v>
      </c>
      <c r="IV7" s="105" t="s">
        <v>863</v>
      </c>
      <c r="IW7" s="105" t="s">
        <v>877</v>
      </c>
      <c r="IX7" s="105" t="s">
        <v>1005</v>
      </c>
      <c r="IY7" s="105" t="s">
        <v>997</v>
      </c>
      <c r="IZ7" s="105" t="s">
        <v>944</v>
      </c>
      <c r="JA7" s="105" t="s">
        <v>1007</v>
      </c>
      <c r="JB7" s="105" t="s">
        <v>1087</v>
      </c>
      <c r="JC7" s="105" t="s">
        <v>902</v>
      </c>
      <c r="JD7" s="105" t="s">
        <v>757</v>
      </c>
      <c r="JE7" s="105" t="s">
        <v>836</v>
      </c>
      <c r="JF7" s="105" t="s">
        <v>713</v>
      </c>
      <c r="JG7" s="105" t="s">
        <v>1037</v>
      </c>
      <c r="JH7" s="105" t="s">
        <v>740</v>
      </c>
      <c r="JI7" s="105" t="s">
        <v>1045</v>
      </c>
      <c r="JJ7" s="105" t="s">
        <v>1059</v>
      </c>
      <c r="JK7" s="105" t="s">
        <v>1221</v>
      </c>
      <c r="JL7" s="105" t="s">
        <v>1055</v>
      </c>
      <c r="JM7" s="105" t="s">
        <v>953</v>
      </c>
      <c r="JN7" s="105" t="s">
        <v>784</v>
      </c>
      <c r="JO7" s="105" t="s">
        <v>724</v>
      </c>
      <c r="JP7" s="105" t="s">
        <v>1099</v>
      </c>
      <c r="JQ7" s="105" t="s">
        <v>813</v>
      </c>
      <c r="JR7" s="105" t="s">
        <v>794</v>
      </c>
      <c r="JS7" s="105" t="s">
        <v>1108</v>
      </c>
      <c r="JT7" s="105" t="s">
        <v>789</v>
      </c>
      <c r="JU7" s="105" t="s">
        <v>887</v>
      </c>
      <c r="JV7" s="105" t="s">
        <v>1176</v>
      </c>
      <c r="JW7" s="105" t="s">
        <v>903</v>
      </c>
      <c r="JX7" s="105" t="s">
        <v>942</v>
      </c>
      <c r="JY7" s="105" t="s">
        <v>1117</v>
      </c>
      <c r="JZ7" s="105" t="s">
        <v>1020</v>
      </c>
      <c r="KA7" s="105" t="s">
        <v>807</v>
      </c>
      <c r="KB7" s="105" t="s">
        <v>1148</v>
      </c>
      <c r="KC7" s="105" t="s">
        <v>1150</v>
      </c>
      <c r="KD7" s="105" t="s">
        <v>1234</v>
      </c>
      <c r="KE7" s="105" t="s">
        <v>1173</v>
      </c>
      <c r="KF7" s="105" t="s">
        <v>799</v>
      </c>
      <c r="KG7" s="105" t="s">
        <v>712</v>
      </c>
      <c r="KH7" s="105" t="s">
        <v>1002</v>
      </c>
      <c r="KI7" s="105" t="s">
        <v>1104</v>
      </c>
      <c r="KJ7" s="105" t="s">
        <v>892</v>
      </c>
      <c r="KK7" s="105" t="s">
        <v>1009</v>
      </c>
      <c r="KL7" s="105" t="s">
        <v>745</v>
      </c>
      <c r="KM7" s="105" t="s">
        <v>1238</v>
      </c>
      <c r="KN7" s="105" t="s">
        <v>775</v>
      </c>
      <c r="KO7" s="105" t="s">
        <v>1144</v>
      </c>
      <c r="KP7" s="105" t="s">
        <v>1241</v>
      </c>
      <c r="KQ7" s="105" t="s">
        <v>805</v>
      </c>
      <c r="KR7" s="105" t="s">
        <v>815</v>
      </c>
      <c r="KS7" s="105" t="s">
        <v>819</v>
      </c>
      <c r="KT7" s="105" t="s">
        <v>1245</v>
      </c>
      <c r="KU7" s="105" t="s">
        <v>1246</v>
      </c>
      <c r="KV7" s="105" t="s">
        <v>1247</v>
      </c>
      <c r="KW7" s="105" t="s">
        <v>706</v>
      </c>
      <c r="KX7" s="105" t="s">
        <v>939</v>
      </c>
      <c r="KY7" s="105" t="s">
        <v>770</v>
      </c>
      <c r="KZ7" s="105" t="s">
        <v>743</v>
      </c>
      <c r="LA7" s="105" t="s">
        <v>755</v>
      </c>
      <c r="LB7" s="105" t="s">
        <v>1060</v>
      </c>
      <c r="LC7" s="105" t="s">
        <v>1005</v>
      </c>
      <c r="LD7" s="105" t="s">
        <v>823</v>
      </c>
      <c r="LE7" s="105" t="s">
        <v>888</v>
      </c>
      <c r="LF7" s="105" t="s">
        <v>716</v>
      </c>
      <c r="LG7" s="105" t="s">
        <v>766</v>
      </c>
      <c r="LH7" s="105" t="s">
        <v>1024</v>
      </c>
      <c r="LI7" s="105" t="s">
        <v>1036</v>
      </c>
      <c r="LJ7" s="105" t="s">
        <v>936</v>
      </c>
      <c r="LK7" s="105" t="s">
        <v>945</v>
      </c>
      <c r="LL7" s="105" t="s">
        <v>1037</v>
      </c>
      <c r="LM7" s="105" t="s">
        <v>1041</v>
      </c>
      <c r="LN7" s="105" t="s">
        <v>718</v>
      </c>
      <c r="LO7" s="105" t="s">
        <v>874</v>
      </c>
      <c r="LP7" s="105" t="s">
        <v>900</v>
      </c>
      <c r="LQ7" s="105" t="s">
        <v>1007</v>
      </c>
      <c r="LR7" s="105" t="s">
        <v>776</v>
      </c>
      <c r="LS7" s="105" t="s">
        <v>1174</v>
      </c>
      <c r="LT7" s="105" t="s">
        <v>1070</v>
      </c>
      <c r="LU7" s="105" t="s">
        <v>802</v>
      </c>
      <c r="LV7" s="105" t="s">
        <v>964</v>
      </c>
      <c r="LW7" s="105" t="s">
        <v>824</v>
      </c>
      <c r="LX7" s="105" t="s">
        <v>739</v>
      </c>
      <c r="LY7" s="105" t="s">
        <v>899</v>
      </c>
      <c r="LZ7" s="105" t="s">
        <v>1059</v>
      </c>
      <c r="MA7" s="105" t="s">
        <v>707</v>
      </c>
      <c r="MB7" s="105" t="s">
        <v>723</v>
      </c>
      <c r="MC7" s="105" t="s">
        <v>924</v>
      </c>
      <c r="MD7" s="105" t="s">
        <v>787</v>
      </c>
      <c r="ME7" s="105" t="s">
        <v>894</v>
      </c>
      <c r="MF7" s="105" t="s">
        <v>777</v>
      </c>
      <c r="MG7" s="105" t="s">
        <v>893</v>
      </c>
      <c r="MH7" s="105" t="s">
        <v>865</v>
      </c>
      <c r="MI7" s="105" t="s">
        <v>1077</v>
      </c>
      <c r="MJ7" s="105" t="s">
        <v>1113</v>
      </c>
      <c r="MK7" s="105" t="s">
        <v>1083</v>
      </c>
      <c r="ML7" s="105" t="s">
        <v>1043</v>
      </c>
      <c r="MM7" s="105" t="s">
        <v>864</v>
      </c>
      <c r="MN7" s="105" t="s">
        <v>8981</v>
      </c>
      <c r="MO7" s="105" t="s">
        <v>1185</v>
      </c>
      <c r="MP7" s="105" t="s">
        <v>764</v>
      </c>
      <c r="MQ7" s="105" t="s">
        <v>915</v>
      </c>
      <c r="MR7" s="105" t="s">
        <v>1102</v>
      </c>
      <c r="MS7" s="105" t="s">
        <v>8983</v>
      </c>
      <c r="MT7" s="105" t="s">
        <v>1110</v>
      </c>
      <c r="MU7" s="105" t="s">
        <v>1047</v>
      </c>
      <c r="MV7" s="105" t="s">
        <v>967</v>
      </c>
      <c r="MW7" s="105" t="s">
        <v>785</v>
      </c>
      <c r="MX7" s="105" t="s">
        <v>1028</v>
      </c>
      <c r="MY7" s="105" t="s">
        <v>1137</v>
      </c>
      <c r="MZ7" s="105" t="s">
        <v>816</v>
      </c>
      <c r="NA7" s="105" t="s">
        <v>918</v>
      </c>
      <c r="NB7" s="105" t="s">
        <v>937</v>
      </c>
      <c r="NC7" s="105" t="s">
        <v>818</v>
      </c>
      <c r="ND7" s="105" t="s">
        <v>834</v>
      </c>
      <c r="NE7" s="105" t="s">
        <v>844</v>
      </c>
      <c r="NF7" s="105" t="s">
        <v>852</v>
      </c>
      <c r="NG7" s="105" t="s">
        <v>735</v>
      </c>
      <c r="NH7" s="105" t="s">
        <v>1128</v>
      </c>
      <c r="NI7" s="105" t="s">
        <v>885</v>
      </c>
      <c r="NJ7" s="105" t="s">
        <v>1108</v>
      </c>
      <c r="NK7" s="105" t="s">
        <v>1046</v>
      </c>
      <c r="NL7" s="105" t="s">
        <v>1157</v>
      </c>
      <c r="NM7" s="105" t="s">
        <v>1154</v>
      </c>
      <c r="NN7" s="13" t="s">
        <v>758</v>
      </c>
      <c r="NO7" s="45" t="s">
        <v>1105</v>
      </c>
      <c r="NP7" s="105" t="s">
        <v>871</v>
      </c>
      <c r="NQ7" s="105" t="s">
        <v>1142</v>
      </c>
      <c r="NR7" s="105" t="s">
        <v>807</v>
      </c>
      <c r="NS7" s="105" t="s">
        <v>1148</v>
      </c>
      <c r="NT7" s="45" t="s">
        <v>1150</v>
      </c>
      <c r="NU7" s="52" t="s">
        <v>1169</v>
      </c>
      <c r="NV7" s="105" t="s">
        <v>969</v>
      </c>
      <c r="NW7" s="45" t="s">
        <v>1038</v>
      </c>
      <c r="NX7" s="105" t="s">
        <v>780</v>
      </c>
      <c r="NY7" s="105" t="s">
        <v>759</v>
      </c>
      <c r="NZ7" s="105" t="s">
        <v>710</v>
      </c>
      <c r="OA7" s="105" t="s">
        <v>872</v>
      </c>
      <c r="OB7" s="105" t="s">
        <v>1009</v>
      </c>
      <c r="OC7" s="105" t="s">
        <v>1198</v>
      </c>
      <c r="OD7" s="105" t="s">
        <v>984</v>
      </c>
      <c r="OE7" s="105" t="s">
        <v>1135</v>
      </c>
      <c r="OF7" s="105" t="s">
        <v>1066</v>
      </c>
      <c r="OG7" s="105" t="s">
        <v>761</v>
      </c>
      <c r="OH7" s="105" t="s">
        <v>741</v>
      </c>
      <c r="OI7" s="105" t="s">
        <v>1111</v>
      </c>
      <c r="OJ7" s="105" t="s">
        <v>819</v>
      </c>
      <c r="OK7" s="105" t="s">
        <v>943</v>
      </c>
      <c r="OL7" s="105" t="s">
        <v>850</v>
      </c>
      <c r="OM7" s="105" t="s">
        <v>766</v>
      </c>
      <c r="ON7" s="105" t="s">
        <v>955</v>
      </c>
      <c r="OO7" s="105" t="s">
        <v>1121</v>
      </c>
      <c r="OP7" s="105" t="s">
        <v>774</v>
      </c>
      <c r="OQ7" s="105" t="s">
        <v>781</v>
      </c>
      <c r="OR7" s="105" t="s">
        <v>1008</v>
      </c>
      <c r="OS7" s="105" t="s">
        <v>9009</v>
      </c>
      <c r="OT7" s="105" t="s">
        <v>1005</v>
      </c>
      <c r="OU7" s="7" t="s">
        <v>997</v>
      </c>
      <c r="OV7" s="105" t="s">
        <v>888</v>
      </c>
      <c r="OW7" s="105" t="s">
        <v>747</v>
      </c>
      <c r="OX7" s="105" t="s">
        <v>772</v>
      </c>
      <c r="OY7" s="105" t="s">
        <v>902</v>
      </c>
      <c r="OZ7" s="105" t="s">
        <v>828</v>
      </c>
      <c r="PA7" s="105" t="s">
        <v>800</v>
      </c>
      <c r="PB7" s="105" t="s">
        <v>945</v>
      </c>
      <c r="PC7" s="105" t="s">
        <v>1037</v>
      </c>
      <c r="PD7" s="105" t="s">
        <v>1041</v>
      </c>
      <c r="PE7" s="105" t="s">
        <v>1068</v>
      </c>
      <c r="PF7" s="105" t="s">
        <v>1129</v>
      </c>
      <c r="PG7" s="105" t="s">
        <v>749</v>
      </c>
      <c r="PH7" s="105" t="s">
        <v>860</v>
      </c>
      <c r="PI7" s="105" t="s">
        <v>922</v>
      </c>
      <c r="PJ7" s="105" t="s">
        <v>956</v>
      </c>
      <c r="PK7" s="105" t="s">
        <v>757</v>
      </c>
      <c r="PL7" s="105" t="s">
        <v>1075</v>
      </c>
      <c r="PM7" s="105" t="s">
        <v>813</v>
      </c>
      <c r="PN7" s="105" t="s">
        <v>1122</v>
      </c>
      <c r="PO7" s="105" t="s">
        <v>739</v>
      </c>
      <c r="PP7" s="105" t="s">
        <v>753</v>
      </c>
      <c r="PQ7" s="105" t="s">
        <v>912</v>
      </c>
      <c r="PR7" s="105" t="s">
        <v>1221</v>
      </c>
      <c r="PS7" s="105" t="s">
        <v>1055</v>
      </c>
      <c r="PT7" s="105" t="s">
        <v>924</v>
      </c>
      <c r="PU7" s="105" t="s">
        <v>909</v>
      </c>
      <c r="PV7" s="105" t="s">
        <v>894</v>
      </c>
      <c r="PW7" s="105" t="s">
        <v>1050</v>
      </c>
      <c r="PX7" s="105" t="s">
        <v>873</v>
      </c>
      <c r="PY7" s="105" t="s">
        <v>886</v>
      </c>
      <c r="PZ7" s="105" t="s">
        <v>889</v>
      </c>
      <c r="QA7" s="105" t="s">
        <v>1113</v>
      </c>
      <c r="QB7" s="105" t="s">
        <v>890</v>
      </c>
      <c r="QC7" s="105" t="s">
        <v>1176</v>
      </c>
      <c r="QD7" s="105" t="s">
        <v>864</v>
      </c>
      <c r="QE7" s="105" t="s">
        <v>806</v>
      </c>
      <c r="QF7" s="105" t="s">
        <v>1079</v>
      </c>
      <c r="QG7" s="105" t="s">
        <v>971</v>
      </c>
      <c r="QH7" s="105" t="s">
        <v>746</v>
      </c>
      <c r="QI7" s="105" t="s">
        <v>788</v>
      </c>
      <c r="QJ7" s="105" t="s">
        <v>933</v>
      </c>
      <c r="QK7" s="105" t="s">
        <v>1030</v>
      </c>
      <c r="QL7" s="105" t="s">
        <v>1047</v>
      </c>
      <c r="QM7" s="105" t="s">
        <v>1049</v>
      </c>
      <c r="QN7" s="105" t="s">
        <v>880</v>
      </c>
      <c r="QO7" s="105" t="s">
        <v>820</v>
      </c>
      <c r="QP7" s="105" t="s">
        <v>979</v>
      </c>
      <c r="QQ7" s="105" t="s">
        <v>884</v>
      </c>
      <c r="QR7" s="105" t="s">
        <v>918</v>
      </c>
      <c r="QS7" s="105" t="s">
        <v>745</v>
      </c>
      <c r="QT7" s="105" t="s">
        <v>818</v>
      </c>
      <c r="QU7" s="105" t="s">
        <v>834</v>
      </c>
      <c r="QV7" s="105" t="s">
        <v>844</v>
      </c>
      <c r="QW7" s="105" t="s">
        <v>829</v>
      </c>
      <c r="QX7" s="105" t="s">
        <v>737</v>
      </c>
      <c r="QY7" s="105" t="s">
        <v>715</v>
      </c>
      <c r="QZ7" s="105" t="s">
        <v>825</v>
      </c>
      <c r="RA7" s="105" t="s">
        <v>917</v>
      </c>
      <c r="RB7" s="105" t="s">
        <v>982</v>
      </c>
      <c r="RC7" s="105" t="s">
        <v>732</v>
      </c>
      <c r="RD7" s="105" t="s">
        <v>1154</v>
      </c>
      <c r="RE7" s="105" t="s">
        <v>1132</v>
      </c>
      <c r="RF7" s="105" t="s">
        <v>1104</v>
      </c>
      <c r="RG7" s="105" t="s">
        <v>892</v>
      </c>
      <c r="RH7" s="105" t="s">
        <v>966</v>
      </c>
      <c r="RI7" s="105" t="s">
        <v>709</v>
      </c>
      <c r="RJ7" s="105" t="s">
        <v>803</v>
      </c>
      <c r="RK7" s="105" t="s">
        <v>997</v>
      </c>
      <c r="RL7" s="105" t="s">
        <v>944</v>
      </c>
      <c r="RM7" s="105" t="s">
        <v>1007</v>
      </c>
      <c r="RN7" s="105" t="s">
        <v>1087</v>
      </c>
      <c r="RO7" s="105" t="s">
        <v>902</v>
      </c>
      <c r="RP7" s="105" t="s">
        <v>757</v>
      </c>
      <c r="RQ7" s="105" t="s">
        <v>836</v>
      </c>
      <c r="RR7" s="105" t="s">
        <v>717</v>
      </c>
      <c r="RS7" s="105" t="s">
        <v>726</v>
      </c>
      <c r="RT7" s="105" t="s">
        <v>740</v>
      </c>
      <c r="RU7" s="105" t="s">
        <v>1045</v>
      </c>
      <c r="RV7" s="105" t="s">
        <v>920</v>
      </c>
      <c r="RW7" s="105" t="s">
        <v>707</v>
      </c>
      <c r="RX7" s="105" t="s">
        <v>1055</v>
      </c>
      <c r="RY7" s="105" t="s">
        <v>734</v>
      </c>
      <c r="RZ7" s="105" t="s">
        <v>784</v>
      </c>
      <c r="SA7" s="105" t="s">
        <v>941</v>
      </c>
      <c r="SB7" s="105" t="s">
        <v>954</v>
      </c>
      <c r="SC7" s="105" t="s">
        <v>813</v>
      </c>
      <c r="SD7" s="105" t="s">
        <v>1122</v>
      </c>
      <c r="SE7" s="105" t="s">
        <v>1023</v>
      </c>
      <c r="SF7" s="105" t="s">
        <v>817</v>
      </c>
      <c r="SG7" s="105" t="s">
        <v>769</v>
      </c>
      <c r="SH7" s="105" t="s">
        <v>1127</v>
      </c>
      <c r="SI7" s="105" t="s">
        <v>978</v>
      </c>
      <c r="SJ7" s="105" t="s">
        <v>1039</v>
      </c>
      <c r="SK7" s="105" t="s">
        <v>714</v>
      </c>
      <c r="SL7" s="105" t="s">
        <v>18864</v>
      </c>
      <c r="SM7" s="105" t="s">
        <v>1050</v>
      </c>
      <c r="SN7" s="105" t="s">
        <v>873</v>
      </c>
      <c r="SO7" s="105" t="s">
        <v>987</v>
      </c>
      <c r="SP7" s="105" t="s">
        <v>1110</v>
      </c>
      <c r="SQ7" s="105" t="s">
        <v>875</v>
      </c>
      <c r="SR7" s="105" t="s">
        <v>742</v>
      </c>
      <c r="SS7" s="105" t="s">
        <v>1033</v>
      </c>
      <c r="ST7" s="105" t="s">
        <v>861</v>
      </c>
      <c r="SU7" s="105" t="s">
        <v>946</v>
      </c>
      <c r="SV7" s="105" t="s">
        <v>1079</v>
      </c>
      <c r="SW7" s="105" t="s">
        <v>826</v>
      </c>
      <c r="SX7" s="105" t="s">
        <v>937</v>
      </c>
      <c r="SY7" s="105" t="s">
        <v>927</v>
      </c>
      <c r="SZ7" s="105" t="s">
        <v>834</v>
      </c>
      <c r="TA7" s="105" t="s">
        <v>782</v>
      </c>
      <c r="TB7" s="105" t="s">
        <v>1047</v>
      </c>
      <c r="TC7" s="105" t="s">
        <v>1089</v>
      </c>
      <c r="TD7" s="105" t="s">
        <v>880</v>
      </c>
      <c r="TE7" s="105" t="s">
        <v>1103</v>
      </c>
      <c r="TF7" s="105" t="s">
        <v>979</v>
      </c>
      <c r="TG7" s="105" t="s">
        <v>789</v>
      </c>
      <c r="TH7" s="105" t="s">
        <v>1157</v>
      </c>
      <c r="TI7" s="105" t="s">
        <v>901</v>
      </c>
      <c r="TJ7" s="105" t="s">
        <v>903</v>
      </c>
      <c r="TK7" s="105" t="s">
        <v>942</v>
      </c>
      <c r="TL7" s="105" t="s">
        <v>844</v>
      </c>
      <c r="TM7" s="105" t="s">
        <v>829</v>
      </c>
      <c r="TN7" s="105" t="s">
        <v>737</v>
      </c>
      <c r="TO7" s="105" t="s">
        <v>715</v>
      </c>
      <c r="TP7" s="105" t="s">
        <v>1150</v>
      </c>
      <c r="TQ7" s="105" t="s">
        <v>906</v>
      </c>
      <c r="TR7" s="105" t="s">
        <v>1173</v>
      </c>
      <c r="TS7" s="105" t="s">
        <v>799</v>
      </c>
      <c r="TT7" s="105" t="s">
        <v>712</v>
      </c>
      <c r="TU7" s="105" t="s">
        <v>1132</v>
      </c>
      <c r="TV7" s="105" t="s">
        <v>1104</v>
      </c>
      <c r="TW7" s="105" t="s">
        <v>892</v>
      </c>
      <c r="TX7" s="105" t="s">
        <v>966</v>
      </c>
      <c r="TY7" s="105" t="s">
        <v>1012</v>
      </c>
      <c r="TZ7" s="105" t="s">
        <v>1112</v>
      </c>
      <c r="UA7" s="105" t="s">
        <v>1150</v>
      </c>
      <c r="UB7" s="105" t="s">
        <v>744</v>
      </c>
      <c r="UC7" s="105" t="s">
        <v>1165</v>
      </c>
      <c r="UD7" s="105" t="s">
        <v>1125</v>
      </c>
      <c r="UE7" s="105" t="s">
        <v>815</v>
      </c>
      <c r="UF7" s="105" t="s">
        <v>1082</v>
      </c>
      <c r="UG7" s="105" t="s">
        <v>961</v>
      </c>
      <c r="UH7" s="105" t="s">
        <v>850</v>
      </c>
      <c r="UI7" s="105" t="s">
        <v>729</v>
      </c>
      <c r="UJ7" s="105" t="s">
        <v>1051</v>
      </c>
      <c r="UK7" s="105" t="s">
        <v>722</v>
      </c>
      <c r="UL7" s="105" t="s">
        <v>935</v>
      </c>
      <c r="UM7" s="105" t="s">
        <v>743</v>
      </c>
      <c r="UN7" s="105" t="s">
        <v>755</v>
      </c>
      <c r="UO7" s="105" t="s">
        <v>989</v>
      </c>
      <c r="UP7" s="105" t="s">
        <v>812</v>
      </c>
      <c r="UQ7" s="105" t="s">
        <v>823</v>
      </c>
      <c r="UR7" s="105" t="s">
        <v>888</v>
      </c>
      <c r="US7" s="105" t="s">
        <v>752</v>
      </c>
      <c r="UT7" s="105" t="s">
        <v>934</v>
      </c>
      <c r="UU7" s="105" t="s">
        <v>1024</v>
      </c>
      <c r="UV7" s="105" t="s">
        <v>1036</v>
      </c>
      <c r="UW7" s="105" t="s">
        <v>1088</v>
      </c>
      <c r="UX7" s="105" t="s">
        <v>945</v>
      </c>
      <c r="UY7" s="105" t="s">
        <v>1037</v>
      </c>
      <c r="UZ7" s="105" t="s">
        <v>736</v>
      </c>
      <c r="VA7" s="105" t="s">
        <v>1068</v>
      </c>
      <c r="VB7" s="105" t="s">
        <v>874</v>
      </c>
      <c r="VC7" s="105" t="s">
        <v>980</v>
      </c>
      <c r="VD7" s="105" t="s">
        <v>1007</v>
      </c>
      <c r="VE7" s="105" t="s">
        <v>1029</v>
      </c>
      <c r="VF7" s="105" t="s">
        <v>1110</v>
      </c>
      <c r="VG7" s="105" t="s">
        <v>1047</v>
      </c>
      <c r="VH7" s="43" t="s">
        <v>1089</v>
      </c>
      <c r="VI7" s="105" t="s">
        <v>1158</v>
      </c>
      <c r="VJ7" s="105" t="s">
        <v>861</v>
      </c>
      <c r="VK7" s="105" t="s">
        <v>847</v>
      </c>
      <c r="VL7" s="105" t="s">
        <v>983</v>
      </c>
      <c r="VM7" s="105" t="s">
        <v>918</v>
      </c>
      <c r="VN7" s="105" t="s">
        <v>937</v>
      </c>
      <c r="VO7" s="105" t="s">
        <v>1018</v>
      </c>
      <c r="VP7" s="43" t="s">
        <v>1106</v>
      </c>
      <c r="VQ7" s="105" t="s">
        <v>844</v>
      </c>
      <c r="VR7" s="105" t="s">
        <v>1047</v>
      </c>
      <c r="VS7" s="105" t="s">
        <v>737</v>
      </c>
      <c r="VT7" s="105" t="s">
        <v>1084</v>
      </c>
      <c r="VU7" s="105" t="s">
        <v>1103</v>
      </c>
      <c r="VV7" s="105" t="s">
        <v>979</v>
      </c>
      <c r="VW7" s="15" t="s">
        <v>789</v>
      </c>
      <c r="VX7" s="105" t="s">
        <v>799</v>
      </c>
      <c r="VY7" s="15" t="s">
        <v>891</v>
      </c>
      <c r="VZ7" s="105" t="s">
        <v>927</v>
      </c>
      <c r="WA7" s="105" t="s">
        <v>1106</v>
      </c>
      <c r="WB7" s="15" t="s">
        <v>871</v>
      </c>
      <c r="WC7" s="15" t="s">
        <v>795</v>
      </c>
      <c r="WD7" s="15" t="s">
        <v>914</v>
      </c>
      <c r="WE7" s="15" t="s">
        <v>1148</v>
      </c>
      <c r="WF7" s="15" t="s">
        <v>867</v>
      </c>
      <c r="WG7" s="15" t="s">
        <v>1144</v>
      </c>
      <c r="WH7" s="20" t="s">
        <v>791</v>
      </c>
      <c r="WI7" s="43" t="s">
        <v>898</v>
      </c>
      <c r="WJ7" s="15" t="s">
        <v>712</v>
      </c>
      <c r="WK7" s="15" t="s">
        <v>759</v>
      </c>
      <c r="WL7" s="105" t="s">
        <v>710</v>
      </c>
      <c r="WM7" s="105" t="s">
        <v>872</v>
      </c>
      <c r="WN7" s="105" t="s">
        <v>1009</v>
      </c>
      <c r="WO7" s="105" t="s">
        <v>881</v>
      </c>
      <c r="WP7" s="105" t="s">
        <v>984</v>
      </c>
      <c r="WQ7" s="105" t="s">
        <v>935</v>
      </c>
      <c r="WR7" s="105" t="s">
        <v>1229</v>
      </c>
      <c r="WS7" s="105" t="s">
        <v>1006</v>
      </c>
      <c r="WT7" s="105" t="s">
        <v>1040</v>
      </c>
      <c r="WU7" s="105" t="s">
        <v>879</v>
      </c>
      <c r="WV7" s="105" t="s">
        <v>1082</v>
      </c>
      <c r="WW7" s="105" t="s">
        <v>961</v>
      </c>
      <c r="WX7" s="105" t="s">
        <v>850</v>
      </c>
      <c r="WY7" s="105" t="s">
        <v>958</v>
      </c>
      <c r="WZ7" s="105" t="s">
        <v>706</v>
      </c>
      <c r="XA7" s="105" t="s">
        <v>859</v>
      </c>
      <c r="XB7" s="105" t="s">
        <v>774</v>
      </c>
      <c r="XC7" s="105" t="s">
        <v>1032</v>
      </c>
      <c r="XD7" s="105" t="s">
        <v>863</v>
      </c>
      <c r="XE7" s="105" t="s">
        <v>877</v>
      </c>
      <c r="XF7" s="105" t="s">
        <v>812</v>
      </c>
      <c r="XG7" s="105" t="s">
        <v>823</v>
      </c>
      <c r="XH7" s="105" t="s">
        <v>944</v>
      </c>
      <c r="XI7" s="105" t="s">
        <v>973</v>
      </c>
      <c r="XJ7" s="105" t="s">
        <v>1087</v>
      </c>
      <c r="XK7" s="105" t="s">
        <v>902</v>
      </c>
      <c r="XL7" s="105" t="s">
        <v>828</v>
      </c>
      <c r="XM7" s="105" t="s">
        <v>18887</v>
      </c>
      <c r="XN7" s="105" t="s">
        <v>713</v>
      </c>
      <c r="XO7" s="105" t="s">
        <v>1037</v>
      </c>
      <c r="XP7" s="105" t="s">
        <v>1041</v>
      </c>
      <c r="XQ7" s="105" t="s">
        <v>1045</v>
      </c>
      <c r="XR7" s="105" t="s">
        <v>920</v>
      </c>
      <c r="XS7" s="105" t="s">
        <v>779</v>
      </c>
      <c r="XT7" s="105" t="s">
        <v>1131</v>
      </c>
      <c r="XU7" s="105" t="s">
        <v>833</v>
      </c>
      <c r="XV7" s="105" t="s">
        <v>18889</v>
      </c>
      <c r="XW7" s="105" t="s">
        <v>724</v>
      </c>
      <c r="XX7" s="105" t="s">
        <v>1075</v>
      </c>
      <c r="XY7" s="105" t="s">
        <v>813</v>
      </c>
      <c r="XZ7" s="105" t="s">
        <v>1122</v>
      </c>
      <c r="YA7" s="105" t="s">
        <v>1023</v>
      </c>
      <c r="YB7" s="105" t="s">
        <v>817</v>
      </c>
      <c r="YC7" s="105" t="s">
        <v>769</v>
      </c>
      <c r="YD7" s="105" t="s">
        <v>870</v>
      </c>
      <c r="YE7" s="105" t="s">
        <v>1085</v>
      </c>
      <c r="YF7" s="105" t="s">
        <v>924</v>
      </c>
      <c r="YG7" s="105" t="s">
        <v>909</v>
      </c>
      <c r="YH7" s="105" t="s">
        <v>940</v>
      </c>
      <c r="YI7" s="105" t="s">
        <v>1050</v>
      </c>
      <c r="YJ7" s="105" t="s">
        <v>873</v>
      </c>
      <c r="YK7" s="105" t="s">
        <v>957</v>
      </c>
      <c r="YL7" s="105" t="s">
        <v>842</v>
      </c>
      <c r="YM7" s="105" t="s">
        <v>830</v>
      </c>
      <c r="YN7" s="105" t="s">
        <v>890</v>
      </c>
      <c r="YO7" s="105" t="s">
        <v>1014</v>
      </c>
      <c r="YP7" s="105" t="s">
        <v>996</v>
      </c>
      <c r="YQ7" s="105" t="s">
        <v>1116</v>
      </c>
      <c r="YR7" s="105" t="s">
        <v>1079</v>
      </c>
      <c r="YS7" s="105" t="s">
        <v>918</v>
      </c>
      <c r="YT7" s="105" t="s">
        <v>746</v>
      </c>
      <c r="YU7" s="105" t="s">
        <v>927</v>
      </c>
      <c r="YV7" s="105" t="s">
        <v>773</v>
      </c>
      <c r="YW7" s="105" t="s">
        <v>750</v>
      </c>
      <c r="YX7" s="105" t="s">
        <v>875</v>
      </c>
      <c r="YY7" s="105" t="s">
        <v>1049</v>
      </c>
      <c r="YZ7" s="105" t="s">
        <v>1176</v>
      </c>
      <c r="ZA7" s="105" t="s">
        <v>820</v>
      </c>
      <c r="ZB7" s="105" t="s">
        <v>1181</v>
      </c>
      <c r="ZC7" s="105" t="s">
        <v>1035</v>
      </c>
      <c r="ZD7" s="105" t="s">
        <v>1130</v>
      </c>
      <c r="ZE7" s="105" t="s">
        <v>881</v>
      </c>
      <c r="ZF7" s="105" t="s">
        <v>984</v>
      </c>
      <c r="ZG7" s="105" t="s">
        <v>770</v>
      </c>
      <c r="ZH7" s="105" t="s">
        <v>743</v>
      </c>
      <c r="ZI7" s="105" t="s">
        <v>755</v>
      </c>
      <c r="ZJ7" s="105" t="s">
        <v>1038</v>
      </c>
      <c r="ZK7" s="105" t="s">
        <v>812</v>
      </c>
      <c r="ZL7" s="105" t="s">
        <v>1010</v>
      </c>
      <c r="ZM7" s="105" t="s">
        <v>838</v>
      </c>
      <c r="ZN7" s="105" t="s">
        <v>716</v>
      </c>
      <c r="ZO7" s="105" t="s">
        <v>766</v>
      </c>
      <c r="ZP7" s="105" t="s">
        <v>981</v>
      </c>
      <c r="ZQ7" s="105" t="s">
        <v>859</v>
      </c>
      <c r="ZR7" s="105" t="s">
        <v>936</v>
      </c>
      <c r="ZS7" s="105" t="s">
        <v>945</v>
      </c>
      <c r="ZT7" s="105" t="s">
        <v>763</v>
      </c>
      <c r="ZU7" s="105" t="s">
        <v>736</v>
      </c>
      <c r="ZV7" s="105" t="s">
        <v>1096</v>
      </c>
      <c r="ZW7" s="105" t="s">
        <v>997</v>
      </c>
      <c r="ZX7" s="105" t="s">
        <v>900</v>
      </c>
      <c r="ZY7" s="105" t="s">
        <v>747</v>
      </c>
      <c r="ZZ7" s="105" t="s">
        <v>1087</v>
      </c>
      <c r="AAA7" s="105" t="s">
        <v>1174</v>
      </c>
    </row>
    <row r="8" spans="1:703" x14ac:dyDescent="0.35">
      <c r="A8" s="8">
        <f t="shared" si="0"/>
        <v>7</v>
      </c>
      <c r="B8" s="108" t="s">
        <v>706</v>
      </c>
      <c r="C8" s="108" t="s">
        <v>722</v>
      </c>
      <c r="D8" s="24" t="s">
        <v>733</v>
      </c>
      <c r="E8" s="108" t="s">
        <v>751</v>
      </c>
      <c r="F8" s="108" t="s">
        <v>763</v>
      </c>
      <c r="G8" s="108" t="s">
        <v>736</v>
      </c>
      <c r="H8" s="24" t="s">
        <v>787</v>
      </c>
      <c r="I8" s="108" t="s">
        <v>796</v>
      </c>
      <c r="J8" s="108" t="s">
        <v>808</v>
      </c>
      <c r="K8" s="108" t="s">
        <v>752</v>
      </c>
      <c r="L8" s="8" t="s">
        <v>832</v>
      </c>
      <c r="M8" s="108" t="s">
        <v>842</v>
      </c>
      <c r="N8" s="4" t="s">
        <v>828</v>
      </c>
      <c r="O8" s="108" t="s">
        <v>800</v>
      </c>
      <c r="P8" s="108" t="s">
        <v>783</v>
      </c>
      <c r="Q8" s="15" t="s">
        <v>864</v>
      </c>
      <c r="R8" s="108" t="s">
        <v>740</v>
      </c>
      <c r="S8" s="8" t="s">
        <v>814</v>
      </c>
      <c r="T8" s="108" t="s">
        <v>764</v>
      </c>
      <c r="U8" s="108" t="s">
        <v>746</v>
      </c>
      <c r="V8" s="108" t="s">
        <v>860</v>
      </c>
      <c r="W8" s="108" t="s">
        <v>833</v>
      </c>
      <c r="X8" s="108" t="s">
        <v>711</v>
      </c>
      <c r="Y8" s="108" t="s">
        <v>875</v>
      </c>
      <c r="Z8" s="108" t="s">
        <v>802</v>
      </c>
      <c r="AA8" s="108" t="s">
        <v>813</v>
      </c>
      <c r="AB8" s="108" t="s">
        <v>904</v>
      </c>
      <c r="AC8" s="108" t="s">
        <v>847</v>
      </c>
      <c r="AD8" s="108" t="s">
        <v>817</v>
      </c>
      <c r="AE8" s="8" t="s">
        <v>912</v>
      </c>
      <c r="AF8" s="108" t="s">
        <v>843</v>
      </c>
      <c r="AG8" s="108" t="s">
        <v>903</v>
      </c>
      <c r="AH8" s="108" t="s">
        <v>924</v>
      </c>
      <c r="AI8" s="108" t="s">
        <v>909</v>
      </c>
      <c r="AJ8" s="108" t="s">
        <v>822</v>
      </c>
      <c r="AK8" s="108" t="s">
        <v>938</v>
      </c>
      <c r="AL8" s="108" t="s">
        <v>893</v>
      </c>
      <c r="AM8" s="108" t="s">
        <v>794</v>
      </c>
      <c r="AN8" s="108" t="s">
        <v>708</v>
      </c>
      <c r="AO8" s="108" t="s">
        <v>721</v>
      </c>
      <c r="AP8" s="108" t="s">
        <v>890</v>
      </c>
      <c r="AQ8" s="108" t="s">
        <v>947</v>
      </c>
      <c r="AR8" s="108" t="s">
        <v>758</v>
      </c>
      <c r="AS8" s="108" t="s">
        <v>801</v>
      </c>
      <c r="AT8" s="108" t="s">
        <v>849</v>
      </c>
      <c r="AU8" s="108" t="s">
        <v>826</v>
      </c>
      <c r="AV8" s="108" t="s">
        <v>841</v>
      </c>
      <c r="AW8" s="108" t="s">
        <v>908</v>
      </c>
      <c r="AX8" s="108" t="s">
        <v>960</v>
      </c>
      <c r="AY8" s="108" t="s">
        <v>750</v>
      </c>
      <c r="AZ8" s="108" t="s">
        <v>862</v>
      </c>
      <c r="BA8" s="108" t="s">
        <v>805</v>
      </c>
      <c r="BB8" s="108" t="s">
        <v>785</v>
      </c>
      <c r="BC8" s="108" t="s">
        <v>820</v>
      </c>
      <c r="BD8" s="108" t="s">
        <v>710</v>
      </c>
      <c r="BE8" s="108" t="s">
        <v>850</v>
      </c>
      <c r="BF8" s="108" t="s">
        <v>896</v>
      </c>
      <c r="BG8" s="108" t="s">
        <v>891</v>
      </c>
      <c r="BH8" s="108" t="s">
        <v>754</v>
      </c>
      <c r="BI8" s="108" t="s">
        <v>770</v>
      </c>
      <c r="BJ8" s="108" t="s">
        <v>844</v>
      </c>
      <c r="BK8" s="108" t="s">
        <v>910</v>
      </c>
      <c r="BL8" s="108" t="s">
        <v>741</v>
      </c>
      <c r="BM8" s="108" t="s">
        <v>879</v>
      </c>
      <c r="BN8" s="108" t="s">
        <v>931</v>
      </c>
      <c r="BO8" s="108" t="s">
        <v>917</v>
      </c>
      <c r="BP8" s="108" t="s">
        <v>716</v>
      </c>
      <c r="BQ8" s="108" t="s">
        <v>766</v>
      </c>
      <c r="BR8" s="108" t="s">
        <v>857</v>
      </c>
      <c r="BS8" s="108" t="s">
        <v>930</v>
      </c>
      <c r="BT8" s="108" t="s">
        <v>774</v>
      </c>
      <c r="BU8" s="108" t="s">
        <v>994</v>
      </c>
      <c r="BV8" s="108" t="s">
        <v>795</v>
      </c>
      <c r="BW8" s="108" t="s">
        <v>703</v>
      </c>
      <c r="BX8" s="108" t="s">
        <v>803</v>
      </c>
      <c r="BY8" s="108" t="s">
        <v>874</v>
      </c>
      <c r="BZ8" s="108" t="s">
        <v>900</v>
      </c>
      <c r="CA8" s="108" t="s">
        <v>1007</v>
      </c>
      <c r="CB8" s="108" t="s">
        <v>1011</v>
      </c>
      <c r="CC8" s="108" t="s">
        <v>842</v>
      </c>
      <c r="CD8" s="108" t="s">
        <v>828</v>
      </c>
      <c r="CE8" s="108" t="s">
        <v>1022</v>
      </c>
      <c r="CF8" s="108" t="s">
        <v>916</v>
      </c>
      <c r="CG8" s="108" t="s">
        <v>1028</v>
      </c>
      <c r="CH8" s="108" t="s">
        <v>840</v>
      </c>
      <c r="CI8" s="108" t="s">
        <v>899</v>
      </c>
      <c r="CJ8" s="108" t="s">
        <v>912</v>
      </c>
      <c r="CK8" s="108" t="s">
        <v>1042</v>
      </c>
      <c r="CL8" s="108" t="s">
        <v>929</v>
      </c>
      <c r="CM8" s="108" t="s">
        <v>833</v>
      </c>
      <c r="CN8" s="108" t="s">
        <v>1054</v>
      </c>
      <c r="CO8" s="108" t="s">
        <v>1058</v>
      </c>
      <c r="CP8" s="108" t="s">
        <v>954</v>
      </c>
      <c r="CQ8" s="108" t="s">
        <v>1015</v>
      </c>
      <c r="CR8" s="108" t="s">
        <v>794</v>
      </c>
      <c r="CS8" s="108" t="s">
        <v>778</v>
      </c>
      <c r="CT8" s="108" t="s">
        <v>1069</v>
      </c>
      <c r="CU8" s="108" t="s">
        <v>1074</v>
      </c>
      <c r="CV8" s="108" t="s">
        <v>843</v>
      </c>
      <c r="CW8" s="108" t="s">
        <v>1081</v>
      </c>
      <c r="CX8" s="108" t="s">
        <v>913</v>
      </c>
      <c r="CY8" s="108" t="s">
        <v>714</v>
      </c>
      <c r="CZ8" s="108" t="s">
        <v>1020</v>
      </c>
      <c r="DA8" s="108" t="s">
        <v>914</v>
      </c>
      <c r="DB8" s="108" t="s">
        <v>873</v>
      </c>
      <c r="DC8" s="108" t="s">
        <v>1097</v>
      </c>
      <c r="DD8" s="108" t="s">
        <v>1100</v>
      </c>
      <c r="DE8" s="108" t="s">
        <v>721</v>
      </c>
      <c r="DF8" s="108" t="s">
        <v>1063</v>
      </c>
      <c r="DG8" s="108" t="s">
        <v>1033</v>
      </c>
      <c r="DH8" s="108" t="s">
        <v>762</v>
      </c>
      <c r="DI8" s="108" t="s">
        <v>1107</v>
      </c>
      <c r="DJ8" s="108" t="s">
        <v>816</v>
      </c>
      <c r="DK8" s="108" t="s">
        <v>826</v>
      </c>
      <c r="DL8" s="108" t="s">
        <v>841</v>
      </c>
      <c r="DM8" s="108" t="s">
        <v>1112</v>
      </c>
      <c r="DN8" s="108" t="s">
        <v>933</v>
      </c>
      <c r="DO8" s="108" t="s">
        <v>1093</v>
      </c>
      <c r="DP8" s="108" t="s">
        <v>1119</v>
      </c>
      <c r="DQ8" s="108" t="s">
        <v>1125</v>
      </c>
      <c r="DR8" s="108" t="s">
        <v>1128</v>
      </c>
      <c r="DS8" s="108" t="s">
        <v>885</v>
      </c>
      <c r="DT8" s="108" t="s">
        <v>878</v>
      </c>
      <c r="DU8" s="108" t="s">
        <v>848</v>
      </c>
      <c r="DV8" s="108" t="s">
        <v>887</v>
      </c>
      <c r="DW8" s="108" t="s">
        <v>1109</v>
      </c>
      <c r="DX8" s="108" t="s">
        <v>939</v>
      </c>
      <c r="DY8" s="108" t="s">
        <v>935</v>
      </c>
      <c r="DZ8" s="108" t="s">
        <v>871</v>
      </c>
      <c r="EA8" s="108" t="s">
        <v>1142</v>
      </c>
      <c r="EB8" s="108" t="s">
        <v>1060</v>
      </c>
      <c r="EC8" s="108" t="s">
        <v>812</v>
      </c>
      <c r="ED8" s="108" t="s">
        <v>825</v>
      </c>
      <c r="EE8" s="108" t="s">
        <v>917</v>
      </c>
      <c r="EF8" s="108" t="s">
        <v>716</v>
      </c>
      <c r="EG8" s="108" t="s">
        <v>766</v>
      </c>
      <c r="EH8" s="108" t="s">
        <v>712</v>
      </c>
      <c r="EI8" s="108" t="s">
        <v>759</v>
      </c>
      <c r="EJ8" s="108" t="s">
        <v>923</v>
      </c>
      <c r="EK8" s="108" t="s">
        <v>945</v>
      </c>
      <c r="EL8" s="108" t="s">
        <v>966</v>
      </c>
      <c r="EM8" s="108" t="s">
        <v>709</v>
      </c>
      <c r="EN8" s="108" t="s">
        <v>1096</v>
      </c>
      <c r="EO8" s="108" t="s">
        <v>1161</v>
      </c>
      <c r="EP8" s="108" t="s">
        <v>1144</v>
      </c>
      <c r="EQ8" s="108" t="s">
        <v>952</v>
      </c>
      <c r="ER8" s="108" t="s">
        <v>1136</v>
      </c>
      <c r="ES8" s="108" t="s">
        <v>956</v>
      </c>
      <c r="ET8" s="108" t="s">
        <v>1082</v>
      </c>
      <c r="EU8" s="108" t="s">
        <v>961</v>
      </c>
      <c r="EV8" s="108" t="s">
        <v>717</v>
      </c>
      <c r="EW8" s="108" t="s">
        <v>1170</v>
      </c>
      <c r="EX8" s="108" t="s">
        <v>1098</v>
      </c>
      <c r="EY8" s="108" t="s">
        <v>1156</v>
      </c>
      <c r="EZ8" s="108" t="s">
        <v>1124</v>
      </c>
      <c r="FA8" s="108" t="s">
        <v>1147</v>
      </c>
      <c r="FB8" s="108" t="s">
        <v>755</v>
      </c>
      <c r="FC8" s="108" t="s">
        <v>804</v>
      </c>
      <c r="FD8" s="108" t="s">
        <v>970</v>
      </c>
      <c r="FE8" s="108" t="s">
        <v>796</v>
      </c>
      <c r="FF8" s="108" t="s">
        <v>808</v>
      </c>
      <c r="FG8" s="108" t="s">
        <v>1026</v>
      </c>
      <c r="FH8" s="108" t="s">
        <v>1003</v>
      </c>
      <c r="FI8" s="108" t="s">
        <v>889</v>
      </c>
      <c r="FJ8" s="108" t="s">
        <v>1177</v>
      </c>
      <c r="FK8" s="108" t="s">
        <v>800</v>
      </c>
      <c r="FL8" s="108" t="s">
        <v>751</v>
      </c>
      <c r="FM8" s="108" t="s">
        <v>978</v>
      </c>
      <c r="FN8" s="108" t="s">
        <v>1152</v>
      </c>
      <c r="FO8" s="108" t="s">
        <v>814</v>
      </c>
      <c r="FP8" s="108" t="s">
        <v>764</v>
      </c>
      <c r="FQ8" s="108" t="s">
        <v>1078</v>
      </c>
      <c r="FR8" s="108" t="s">
        <v>860</v>
      </c>
      <c r="FS8" s="108" t="s">
        <v>922</v>
      </c>
      <c r="FT8" s="108" t="s">
        <v>926</v>
      </c>
      <c r="FU8" s="108" t="s">
        <v>875</v>
      </c>
      <c r="FV8" s="108" t="s">
        <v>938</v>
      </c>
      <c r="FW8" s="108" t="s">
        <v>1033</v>
      </c>
      <c r="FX8" s="108" t="s">
        <v>1146</v>
      </c>
      <c r="FY8" s="108" t="s">
        <v>1107</v>
      </c>
      <c r="FZ8" s="108" t="s">
        <v>983</v>
      </c>
      <c r="GA8" s="108" t="s">
        <v>950</v>
      </c>
      <c r="GB8" s="108" t="s">
        <v>1109</v>
      </c>
      <c r="GC8" s="108" t="s">
        <v>831</v>
      </c>
      <c r="GD8" s="108" t="s">
        <v>834</v>
      </c>
      <c r="GE8" s="108" t="s">
        <v>782</v>
      </c>
      <c r="GF8" s="108" t="s">
        <v>1119</v>
      </c>
      <c r="GG8" s="108" t="s">
        <v>741</v>
      </c>
      <c r="GH8" s="108" t="s">
        <v>1128</v>
      </c>
      <c r="GI8" s="108" t="s">
        <v>931</v>
      </c>
      <c r="GJ8" s="108" t="s">
        <v>917</v>
      </c>
      <c r="GK8" s="108" t="s">
        <v>1017</v>
      </c>
      <c r="GL8" s="108" t="s">
        <v>1157</v>
      </c>
      <c r="GM8" s="108" t="s">
        <v>857</v>
      </c>
      <c r="GN8" s="108" t="s">
        <v>754</v>
      </c>
      <c r="GO8" s="108" t="s">
        <v>935</v>
      </c>
      <c r="GP8" s="108" t="s">
        <v>871</v>
      </c>
      <c r="GQ8" s="108" t="s">
        <v>795</v>
      </c>
      <c r="GR8" s="108" t="s">
        <v>1076</v>
      </c>
      <c r="GS8" s="108" t="s">
        <v>803</v>
      </c>
      <c r="GT8" s="108" t="s">
        <v>1190</v>
      </c>
      <c r="GU8" s="108" t="s">
        <v>1169</v>
      </c>
      <c r="GV8" s="108" t="s">
        <v>858</v>
      </c>
      <c r="GW8" s="108" t="s">
        <v>772</v>
      </c>
      <c r="GX8" s="108" t="s">
        <v>1126</v>
      </c>
      <c r="GY8" s="108" t="s">
        <v>759</v>
      </c>
      <c r="GZ8" s="108" t="s">
        <v>1090</v>
      </c>
      <c r="HA8" s="108" t="s">
        <v>1067</v>
      </c>
      <c r="HB8" s="108" t="s">
        <v>821</v>
      </c>
      <c r="HC8" s="108" t="s">
        <v>1198</v>
      </c>
      <c r="HD8" s="108" t="s">
        <v>1016</v>
      </c>
      <c r="HE8" s="108" t="s">
        <v>1200</v>
      </c>
      <c r="HF8" s="108" t="s">
        <v>744</v>
      </c>
      <c r="HG8" s="108" t="s">
        <v>952</v>
      </c>
      <c r="HH8" s="108" t="s">
        <v>1136</v>
      </c>
      <c r="HI8" s="108" t="s">
        <v>1034</v>
      </c>
      <c r="HJ8" s="108" t="s">
        <v>1162</v>
      </c>
      <c r="HK8" s="108" t="s">
        <v>839</v>
      </c>
      <c r="HL8" s="108" t="s">
        <v>963</v>
      </c>
      <c r="HM8" s="108" t="s">
        <v>1122</v>
      </c>
      <c r="HN8" s="108" t="s">
        <v>1051</v>
      </c>
      <c r="HO8" s="108" t="s">
        <v>722</v>
      </c>
      <c r="HP8" s="108" t="s">
        <v>767</v>
      </c>
      <c r="HQ8" s="108" t="s">
        <v>1207</v>
      </c>
      <c r="HR8" s="108" t="s">
        <v>1008</v>
      </c>
      <c r="HS8" s="108" t="s">
        <v>877</v>
      </c>
      <c r="HT8" s="108" t="s">
        <v>814</v>
      </c>
      <c r="HU8" s="108" t="s">
        <v>940</v>
      </c>
      <c r="HV8" s="108" t="s">
        <v>888</v>
      </c>
      <c r="HW8" s="108" t="s">
        <v>747</v>
      </c>
      <c r="HX8" s="108" t="s">
        <v>1209</v>
      </c>
      <c r="HY8" s="108" t="s">
        <v>889</v>
      </c>
      <c r="HZ8" s="108" t="s">
        <v>828</v>
      </c>
      <c r="IA8" s="108" t="s">
        <v>1022</v>
      </c>
      <c r="IB8" s="108" t="s">
        <v>783</v>
      </c>
      <c r="IC8" s="108" t="s">
        <v>861</v>
      </c>
      <c r="ID8" s="108" t="s">
        <v>740</v>
      </c>
      <c r="IE8" s="108" t="s">
        <v>1216</v>
      </c>
      <c r="IF8" s="108" t="s">
        <v>985</v>
      </c>
      <c r="IG8" s="108" t="s">
        <v>1078</v>
      </c>
      <c r="IH8" s="108" t="s">
        <v>1131</v>
      </c>
      <c r="II8" s="108" t="s">
        <v>922</v>
      </c>
      <c r="IJ8" s="108" t="s">
        <v>1054</v>
      </c>
      <c r="IK8" s="108" t="s">
        <v>1058</v>
      </c>
      <c r="IL8" s="108" t="s">
        <v>1099</v>
      </c>
      <c r="IM8" s="108" t="s">
        <v>813</v>
      </c>
      <c r="IN8" s="108" t="s">
        <v>904</v>
      </c>
      <c r="IO8" s="108" t="s">
        <v>847</v>
      </c>
      <c r="IP8" s="108" t="s">
        <v>1080</v>
      </c>
      <c r="IQ8" s="108" t="s">
        <v>1074</v>
      </c>
      <c r="IR8" s="108" t="s">
        <v>1092</v>
      </c>
      <c r="IS8" s="108" t="s">
        <v>1081</v>
      </c>
      <c r="IT8" s="108" t="s">
        <v>913</v>
      </c>
      <c r="IU8" s="108" t="s">
        <v>1094</v>
      </c>
      <c r="IV8" s="108" t="s">
        <v>822</v>
      </c>
      <c r="IW8" s="108" t="s">
        <v>737</v>
      </c>
      <c r="IX8" s="108" t="s">
        <v>893</v>
      </c>
      <c r="IY8" s="108" t="s">
        <v>957</v>
      </c>
      <c r="IZ8" s="108" t="s">
        <v>708</v>
      </c>
      <c r="JA8" s="108" t="s">
        <v>1120</v>
      </c>
      <c r="JB8" s="108" t="s">
        <v>890</v>
      </c>
      <c r="JC8" s="108" t="s">
        <v>947</v>
      </c>
      <c r="JD8" s="108" t="s">
        <v>1002</v>
      </c>
      <c r="JE8" s="108" t="s">
        <v>1104</v>
      </c>
      <c r="JF8" s="108" t="s">
        <v>849</v>
      </c>
      <c r="JG8" s="108" t="s">
        <v>727</v>
      </c>
      <c r="JH8" s="108" t="s">
        <v>1138</v>
      </c>
      <c r="JI8" s="108" t="s">
        <v>908</v>
      </c>
      <c r="JJ8" s="108" t="s">
        <v>933</v>
      </c>
      <c r="JK8" s="108" t="s">
        <v>1093</v>
      </c>
      <c r="JL8" s="108" t="s">
        <v>862</v>
      </c>
      <c r="JM8" s="108" t="s">
        <v>805</v>
      </c>
      <c r="JN8" s="108" t="s">
        <v>1158</v>
      </c>
      <c r="JO8" s="108" t="s">
        <v>820</v>
      </c>
      <c r="JP8" s="108" t="s">
        <v>868</v>
      </c>
      <c r="JQ8" s="108" t="s">
        <v>846</v>
      </c>
      <c r="JR8" s="108" t="s">
        <v>1130</v>
      </c>
      <c r="JS8" s="108" t="s">
        <v>1098</v>
      </c>
      <c r="JT8" s="108" t="s">
        <v>1156</v>
      </c>
      <c r="JU8" s="108" t="s">
        <v>767</v>
      </c>
      <c r="JV8" s="108" t="s">
        <v>743</v>
      </c>
      <c r="JW8" s="108" t="s">
        <v>1006</v>
      </c>
      <c r="JX8" s="108" t="s">
        <v>1065</v>
      </c>
      <c r="JY8" s="108" t="s">
        <v>784</v>
      </c>
      <c r="JZ8" s="108" t="s">
        <v>1162</v>
      </c>
      <c r="KA8" s="108" t="s">
        <v>808</v>
      </c>
      <c r="KB8" s="108" t="s">
        <v>752</v>
      </c>
      <c r="KC8" s="108" t="s">
        <v>972</v>
      </c>
      <c r="KD8" s="108" t="s">
        <v>856</v>
      </c>
      <c r="KE8" s="108" t="s">
        <v>859</v>
      </c>
      <c r="KF8" s="108" t="s">
        <v>733</v>
      </c>
      <c r="KG8" s="108" t="s">
        <v>1127</v>
      </c>
      <c r="KH8" s="108" t="s">
        <v>863</v>
      </c>
      <c r="KI8" s="108" t="s">
        <v>877</v>
      </c>
      <c r="KJ8" s="108" t="s">
        <v>814</v>
      </c>
      <c r="KK8" s="108" t="s">
        <v>764</v>
      </c>
      <c r="KL8" s="108" t="s">
        <v>980</v>
      </c>
      <c r="KM8" s="108" t="s">
        <v>860</v>
      </c>
      <c r="KN8" s="108" t="s">
        <v>771</v>
      </c>
      <c r="KO8" s="108" t="s">
        <v>842</v>
      </c>
      <c r="KP8" s="108" t="s">
        <v>1019</v>
      </c>
      <c r="KQ8" s="108" t="s">
        <v>1022</v>
      </c>
      <c r="KR8" s="108" t="s">
        <v>916</v>
      </c>
      <c r="KS8" s="108" t="s">
        <v>1028</v>
      </c>
      <c r="KT8" s="108" t="s">
        <v>840</v>
      </c>
      <c r="KU8" s="108" t="s">
        <v>1080</v>
      </c>
      <c r="KV8" s="108" t="s">
        <v>1219</v>
      </c>
      <c r="KW8" s="108" t="s">
        <v>1250</v>
      </c>
      <c r="KX8" s="108" t="s">
        <v>929</v>
      </c>
      <c r="KY8" s="108" t="s">
        <v>833</v>
      </c>
      <c r="KZ8" s="108" t="s">
        <v>1054</v>
      </c>
      <c r="LA8" s="108" t="s">
        <v>1058</v>
      </c>
      <c r="LB8" s="108" t="s">
        <v>1099</v>
      </c>
      <c r="LC8" s="108" t="s">
        <v>1015</v>
      </c>
      <c r="LD8" s="108" t="s">
        <v>957</v>
      </c>
      <c r="LE8" s="108" t="s">
        <v>1108</v>
      </c>
      <c r="LF8" s="108" t="s">
        <v>817</v>
      </c>
      <c r="LG8" s="108" t="s">
        <v>769</v>
      </c>
      <c r="LH8" s="108" t="s">
        <v>843</v>
      </c>
      <c r="LI8" s="108" t="s">
        <v>903</v>
      </c>
      <c r="LJ8" s="108" t="s">
        <v>913</v>
      </c>
      <c r="LK8" s="108" t="s">
        <v>714</v>
      </c>
      <c r="LL8" s="108" t="s">
        <v>727</v>
      </c>
      <c r="LM8" s="108" t="s">
        <v>914</v>
      </c>
      <c r="LN8" s="108" t="s">
        <v>1102</v>
      </c>
      <c r="LO8" s="108" t="s">
        <v>1208</v>
      </c>
      <c r="LP8" s="108" t="s">
        <v>869</v>
      </c>
      <c r="LQ8" s="108" t="s">
        <v>721</v>
      </c>
      <c r="LR8" s="108" t="s">
        <v>1063</v>
      </c>
      <c r="LS8" s="108" t="s">
        <v>1014</v>
      </c>
      <c r="LT8" s="108" t="s">
        <v>1002</v>
      </c>
      <c r="LU8" s="108" t="s">
        <v>1107</v>
      </c>
      <c r="LV8" s="108" t="s">
        <v>1079</v>
      </c>
      <c r="LW8" s="108" t="s">
        <v>918</v>
      </c>
      <c r="LX8" s="108" t="s">
        <v>1013</v>
      </c>
      <c r="LY8" s="108" t="s">
        <v>1112</v>
      </c>
      <c r="LZ8" s="7" t="s">
        <v>773</v>
      </c>
      <c r="MA8" s="108" t="s">
        <v>1093</v>
      </c>
      <c r="MB8" s="108" t="s">
        <v>1119</v>
      </c>
      <c r="MC8" s="7" t="s">
        <v>1125</v>
      </c>
      <c r="MD8" s="108" t="s">
        <v>1128</v>
      </c>
      <c r="ME8" s="108" t="s">
        <v>885</v>
      </c>
      <c r="MF8" s="108" t="s">
        <v>878</v>
      </c>
      <c r="MG8" s="108" t="s">
        <v>1035</v>
      </c>
      <c r="MH8" s="17" t="s">
        <v>1251</v>
      </c>
      <c r="MI8" s="108" t="s">
        <v>891</v>
      </c>
      <c r="MJ8" s="108" t="s">
        <v>939</v>
      </c>
      <c r="MK8" s="7" t="s">
        <v>935</v>
      </c>
      <c r="ML8" s="108" t="s">
        <v>871</v>
      </c>
      <c r="MM8" s="108" t="s">
        <v>1142</v>
      </c>
      <c r="MN8" s="7" t="s">
        <v>837</v>
      </c>
      <c r="MO8" s="108" t="s">
        <v>812</v>
      </c>
      <c r="MP8" s="108" t="s">
        <v>8982</v>
      </c>
      <c r="MQ8" s="108" t="s">
        <v>1091</v>
      </c>
      <c r="MR8" s="108" t="s">
        <v>1017</v>
      </c>
      <c r="MS8" s="7" t="s">
        <v>8984</v>
      </c>
      <c r="MT8" s="108" t="s">
        <v>712</v>
      </c>
      <c r="MU8" s="108" t="s">
        <v>759</v>
      </c>
      <c r="MV8" s="7" t="s">
        <v>1090</v>
      </c>
      <c r="MW8" s="108" t="s">
        <v>945</v>
      </c>
      <c r="MX8" s="108" t="s">
        <v>966</v>
      </c>
      <c r="MY8" s="7" t="s">
        <v>709</v>
      </c>
      <c r="MZ8" s="108" t="s">
        <v>1096</v>
      </c>
      <c r="NA8" s="17" t="s">
        <v>949</v>
      </c>
      <c r="NB8" s="108" t="s">
        <v>1144</v>
      </c>
      <c r="NC8" s="108" t="s">
        <v>952</v>
      </c>
      <c r="ND8" s="17" t="s">
        <v>835</v>
      </c>
      <c r="NE8" s="108" t="s">
        <v>1034</v>
      </c>
      <c r="NF8" s="108" t="s">
        <v>819</v>
      </c>
      <c r="NG8" s="17" t="s">
        <v>961</v>
      </c>
      <c r="NH8" s="108" t="s">
        <v>717</v>
      </c>
      <c r="NI8" s="108" t="s">
        <v>1073</v>
      </c>
      <c r="NJ8" s="17" t="s">
        <v>1206</v>
      </c>
      <c r="NK8" s="108" t="s">
        <v>748</v>
      </c>
      <c r="NL8" s="20" t="s">
        <v>1059</v>
      </c>
      <c r="NM8" s="108" t="s">
        <v>1147</v>
      </c>
      <c r="NN8" s="108" t="s">
        <v>1008</v>
      </c>
      <c r="NO8" s="7" t="s">
        <v>804</v>
      </c>
      <c r="NP8" s="108" t="s">
        <v>787</v>
      </c>
      <c r="NQ8" s="108" t="s">
        <v>796</v>
      </c>
      <c r="NR8" s="108" t="s">
        <v>808</v>
      </c>
      <c r="NS8" s="108" t="s">
        <v>752</v>
      </c>
      <c r="NT8" s="32" t="s">
        <v>972</v>
      </c>
      <c r="NU8" s="32" t="s">
        <v>889</v>
      </c>
      <c r="NV8" s="108" t="s">
        <v>828</v>
      </c>
      <c r="NW8" s="42" t="s">
        <v>800</v>
      </c>
      <c r="NX8" s="108" t="s">
        <v>1043</v>
      </c>
      <c r="NY8" s="108" t="s">
        <v>864</v>
      </c>
      <c r="NZ8" s="20" t="s">
        <v>736</v>
      </c>
      <c r="OA8" s="108" t="s">
        <v>1068</v>
      </c>
      <c r="OB8" s="108" t="s">
        <v>764</v>
      </c>
      <c r="OC8" s="108" t="s">
        <v>1078</v>
      </c>
      <c r="OD8" s="108" t="s">
        <v>860</v>
      </c>
      <c r="OE8" s="20" t="s">
        <v>922</v>
      </c>
      <c r="OF8" s="108" t="s">
        <v>8993</v>
      </c>
      <c r="OG8" s="108" t="s">
        <v>756</v>
      </c>
      <c r="OH8" s="108" t="s">
        <v>1075</v>
      </c>
      <c r="OI8" s="108" t="s">
        <v>9007</v>
      </c>
      <c r="OJ8" s="108" t="s">
        <v>1028</v>
      </c>
      <c r="OK8" s="20" t="s">
        <v>1137</v>
      </c>
      <c r="OL8" s="108" t="s">
        <v>1080</v>
      </c>
      <c r="OM8" s="20" t="s">
        <v>1214</v>
      </c>
      <c r="ON8" s="108" t="s">
        <v>1092</v>
      </c>
      <c r="OO8" s="108" t="s">
        <v>818</v>
      </c>
      <c r="OP8" s="20" t="s">
        <v>924</v>
      </c>
      <c r="OQ8" s="108" t="s">
        <v>909</v>
      </c>
      <c r="OR8" s="108" t="s">
        <v>852</v>
      </c>
      <c r="OS8" s="20" t="s">
        <v>735</v>
      </c>
      <c r="OT8" s="108" t="s">
        <v>1015</v>
      </c>
      <c r="OU8" s="13" t="s">
        <v>957</v>
      </c>
      <c r="OV8" s="108" t="s">
        <v>1108</v>
      </c>
      <c r="OW8" s="108" t="s">
        <v>982</v>
      </c>
      <c r="OX8" s="13" t="s">
        <v>890</v>
      </c>
      <c r="OY8" s="108" t="s">
        <v>1014</v>
      </c>
      <c r="OZ8" s="108" t="s">
        <v>758</v>
      </c>
      <c r="PA8" s="108" t="s">
        <v>1105</v>
      </c>
      <c r="PB8" s="108" t="s">
        <v>714</v>
      </c>
      <c r="PC8" s="108" t="s">
        <v>1020</v>
      </c>
      <c r="PD8" s="108" t="s">
        <v>807</v>
      </c>
      <c r="PE8" s="108" t="s">
        <v>715</v>
      </c>
      <c r="PF8" s="51" t="s">
        <v>1208</v>
      </c>
      <c r="PG8" s="108" t="s">
        <v>1030</v>
      </c>
      <c r="PH8" s="108" t="s">
        <v>9017</v>
      </c>
      <c r="PI8" s="7" t="s">
        <v>898</v>
      </c>
      <c r="PJ8" s="108" t="s">
        <v>1014</v>
      </c>
      <c r="PK8" s="108" t="s">
        <v>762</v>
      </c>
      <c r="PL8" s="108" t="s">
        <v>710</v>
      </c>
      <c r="PM8" s="108" t="s">
        <v>846</v>
      </c>
      <c r="PN8" s="108" t="s">
        <v>918</v>
      </c>
      <c r="PO8" s="108" t="s">
        <v>745</v>
      </c>
      <c r="PP8" s="108" t="s">
        <v>984</v>
      </c>
      <c r="PQ8" s="7" t="s">
        <v>770</v>
      </c>
      <c r="PR8" s="108" t="s">
        <v>782</v>
      </c>
      <c r="PS8" s="108" t="s">
        <v>9019</v>
      </c>
      <c r="PT8" s="7" t="s">
        <v>741</v>
      </c>
      <c r="PU8" s="4" t="s">
        <v>1111</v>
      </c>
      <c r="PV8" s="108" t="s">
        <v>885</v>
      </c>
      <c r="PW8" s="108" t="s">
        <v>1153</v>
      </c>
      <c r="PX8" s="108" t="s">
        <v>1017</v>
      </c>
      <c r="PY8" s="4" t="s">
        <v>766</v>
      </c>
      <c r="PZ8" s="108" t="s">
        <v>901</v>
      </c>
      <c r="QA8" s="108" t="s">
        <v>754</v>
      </c>
      <c r="QB8" s="7" t="s">
        <v>1064</v>
      </c>
      <c r="QC8" s="108" t="s">
        <v>743</v>
      </c>
      <c r="QD8" s="108" t="s">
        <v>1027</v>
      </c>
      <c r="QE8" s="7" t="s">
        <v>1060</v>
      </c>
      <c r="QF8" s="4" t="s">
        <v>1005</v>
      </c>
      <c r="QG8" s="4" t="s">
        <v>1010</v>
      </c>
      <c r="QH8" s="108" t="s">
        <v>1169</v>
      </c>
      <c r="QI8" s="108" t="s">
        <v>858</v>
      </c>
      <c r="QJ8" s="7" t="s">
        <v>772</v>
      </c>
      <c r="QK8" s="108" t="s">
        <v>856</v>
      </c>
      <c r="QL8" s="108" t="s">
        <v>1132</v>
      </c>
      <c r="QM8" s="7" t="s">
        <v>923</v>
      </c>
      <c r="QN8" s="108" t="s">
        <v>1067</v>
      </c>
      <c r="QO8" s="108" t="s">
        <v>726</v>
      </c>
      <c r="QP8" s="108" t="s">
        <v>881</v>
      </c>
      <c r="QQ8" s="108" t="s">
        <v>748</v>
      </c>
      <c r="QR8" s="7" t="s">
        <v>920</v>
      </c>
      <c r="QS8" s="108" t="s">
        <v>749</v>
      </c>
      <c r="QT8" s="108" t="s">
        <v>952</v>
      </c>
      <c r="QU8" s="7" t="s">
        <v>1136</v>
      </c>
      <c r="QV8" s="108" t="s">
        <v>1034</v>
      </c>
      <c r="QW8" s="108" t="s">
        <v>941</v>
      </c>
      <c r="QX8" s="7" t="s">
        <v>839</v>
      </c>
      <c r="QY8" s="108" t="s">
        <v>1026</v>
      </c>
      <c r="QZ8" s="108" t="s">
        <v>1122</v>
      </c>
      <c r="RA8" s="108" t="s">
        <v>1023</v>
      </c>
      <c r="RB8" s="108" t="s">
        <v>722</v>
      </c>
      <c r="RC8" s="20" t="s">
        <v>1124</v>
      </c>
      <c r="RD8" s="108" t="s">
        <v>1147</v>
      </c>
      <c r="RE8" s="108" t="s">
        <v>1085</v>
      </c>
      <c r="RF8" s="7" t="s">
        <v>877</v>
      </c>
      <c r="RG8" s="108" t="s">
        <v>814</v>
      </c>
      <c r="RH8" s="108" t="s">
        <v>1048</v>
      </c>
      <c r="RI8" s="108" t="s">
        <v>1050</v>
      </c>
      <c r="RJ8" s="108" t="s">
        <v>873</v>
      </c>
      <c r="RK8" s="20" t="s">
        <v>8995</v>
      </c>
      <c r="RL8" s="108" t="s">
        <v>708</v>
      </c>
      <c r="RM8" s="108" t="s">
        <v>721</v>
      </c>
      <c r="RN8" s="20" t="s">
        <v>1083</v>
      </c>
      <c r="RO8" s="108" t="s">
        <v>1014</v>
      </c>
      <c r="RP8" s="108" t="s">
        <v>1002</v>
      </c>
      <c r="RQ8" s="20" t="s">
        <v>710</v>
      </c>
      <c r="RR8" s="108" t="s">
        <v>1079</v>
      </c>
      <c r="RS8" s="108" t="s">
        <v>971</v>
      </c>
      <c r="RT8" s="108" t="s">
        <v>1138</v>
      </c>
      <c r="RU8" s="108" t="s">
        <v>908</v>
      </c>
      <c r="RV8" s="20" t="s">
        <v>933</v>
      </c>
      <c r="RW8" s="108" t="s">
        <v>1093</v>
      </c>
      <c r="RX8" s="108" t="s">
        <v>862</v>
      </c>
      <c r="RY8" s="20" t="s">
        <v>1125</v>
      </c>
      <c r="RZ8" s="108" t="s">
        <v>1158</v>
      </c>
      <c r="SA8" s="108" t="s">
        <v>820</v>
      </c>
      <c r="SB8" s="20" t="s">
        <v>1181</v>
      </c>
      <c r="SC8" s="108" t="s">
        <v>848</v>
      </c>
      <c r="SD8" s="20" t="s">
        <v>998</v>
      </c>
      <c r="SE8" s="108" t="s">
        <v>745</v>
      </c>
      <c r="SF8" s="108" t="s">
        <v>939</v>
      </c>
      <c r="SG8" s="20" t="s">
        <v>935</v>
      </c>
      <c r="SH8" s="108" t="s">
        <v>844</v>
      </c>
      <c r="SI8" s="108" t="s">
        <v>829</v>
      </c>
      <c r="SJ8" s="20" t="s">
        <v>703</v>
      </c>
      <c r="SK8" s="108" t="s">
        <v>18862</v>
      </c>
      <c r="SL8" s="108" t="s">
        <v>885</v>
      </c>
      <c r="SM8" s="108" t="s">
        <v>1153</v>
      </c>
      <c r="SN8" s="108" t="s">
        <v>1017</v>
      </c>
      <c r="SO8" s="20" t="s">
        <v>766</v>
      </c>
      <c r="SP8" s="108" t="s">
        <v>712</v>
      </c>
      <c r="SQ8" s="108" t="s">
        <v>1132</v>
      </c>
      <c r="SR8" s="20" t="s">
        <v>923</v>
      </c>
      <c r="SS8" s="108" t="s">
        <v>1032</v>
      </c>
      <c r="ST8" s="108" t="s">
        <v>1071</v>
      </c>
      <c r="SU8" s="20" t="s">
        <v>1076</v>
      </c>
      <c r="SV8" s="108" t="s">
        <v>803</v>
      </c>
      <c r="SW8" s="108" t="s">
        <v>997</v>
      </c>
      <c r="SX8" s="108" t="s">
        <v>1144</v>
      </c>
      <c r="SY8" s="108" t="s">
        <v>858</v>
      </c>
      <c r="SZ8" s="20" t="s">
        <v>1136</v>
      </c>
      <c r="TA8" s="108" t="s">
        <v>956</v>
      </c>
      <c r="TB8" s="108" t="s">
        <v>759</v>
      </c>
      <c r="TC8" s="20" t="s">
        <v>1090</v>
      </c>
      <c r="TD8" s="108" t="s">
        <v>1067</v>
      </c>
      <c r="TE8" s="108" t="s">
        <v>726</v>
      </c>
      <c r="TF8" s="8" t="s">
        <v>881</v>
      </c>
      <c r="TG8" s="108" t="s">
        <v>1156</v>
      </c>
      <c r="TH8" s="20" t="s">
        <v>1059</v>
      </c>
      <c r="TI8" s="108" t="s">
        <v>707</v>
      </c>
      <c r="TJ8" s="108" t="s">
        <v>1006</v>
      </c>
      <c r="TK8" s="20" t="s">
        <v>804</v>
      </c>
      <c r="TL8" s="108" t="s">
        <v>784</v>
      </c>
      <c r="TM8" s="108" t="s">
        <v>941</v>
      </c>
      <c r="TN8" s="20" t="s">
        <v>839</v>
      </c>
      <c r="TO8" s="108" t="s">
        <v>1026</v>
      </c>
      <c r="TP8" s="20" t="s">
        <v>972</v>
      </c>
      <c r="TQ8" s="108" t="s">
        <v>1052</v>
      </c>
      <c r="TR8" s="108" t="s">
        <v>859</v>
      </c>
      <c r="TS8" s="20" t="s">
        <v>733</v>
      </c>
      <c r="TT8" s="108" t="s">
        <v>1127</v>
      </c>
      <c r="TU8" s="108" t="s">
        <v>1085</v>
      </c>
      <c r="TV8" s="20" t="s">
        <v>877</v>
      </c>
      <c r="TW8" s="108" t="s">
        <v>1140</v>
      </c>
      <c r="TX8" s="108" t="s">
        <v>1048</v>
      </c>
      <c r="TY8" s="108" t="s">
        <v>1050</v>
      </c>
      <c r="TZ8" s="108" t="s">
        <v>747</v>
      </c>
      <c r="UA8" s="20" t="s">
        <v>972</v>
      </c>
      <c r="UB8" s="108" t="s">
        <v>1110</v>
      </c>
      <c r="UC8" s="108" t="s">
        <v>830</v>
      </c>
      <c r="UD8" s="20" t="s">
        <v>836</v>
      </c>
      <c r="UE8" s="108" t="s">
        <v>916</v>
      </c>
      <c r="UF8" s="108" t="s">
        <v>861</v>
      </c>
      <c r="UG8" s="20" t="s">
        <v>1116</v>
      </c>
      <c r="UH8" s="108" t="s">
        <v>1080</v>
      </c>
      <c r="UI8" s="20" t="s">
        <v>912</v>
      </c>
      <c r="UJ8" s="108" t="s">
        <v>937</v>
      </c>
      <c r="UK8" s="108" t="s">
        <v>1018</v>
      </c>
      <c r="UL8" s="20" t="s">
        <v>953</v>
      </c>
      <c r="UM8" s="108" t="s">
        <v>711</v>
      </c>
      <c r="UN8" s="108" t="s">
        <v>1058</v>
      </c>
      <c r="UO8" s="20" t="s">
        <v>1089</v>
      </c>
      <c r="UP8" s="108" t="s">
        <v>1015</v>
      </c>
      <c r="UQ8" s="108" t="s">
        <v>957</v>
      </c>
      <c r="UR8" s="108" t="s">
        <v>1108</v>
      </c>
      <c r="US8" s="108" t="s">
        <v>789</v>
      </c>
      <c r="UT8" s="42" t="s">
        <v>769</v>
      </c>
      <c r="UU8" s="108" t="s">
        <v>843</v>
      </c>
      <c r="UV8" s="108" t="s">
        <v>903</v>
      </c>
      <c r="UW8" s="42" t="s">
        <v>942</v>
      </c>
      <c r="UX8" s="108" t="s">
        <v>1094</v>
      </c>
      <c r="UY8" s="108" t="s">
        <v>1020</v>
      </c>
      <c r="UZ8" s="43" t="s">
        <v>914</v>
      </c>
      <c r="VA8" s="108" t="s">
        <v>715</v>
      </c>
      <c r="VB8" s="20" t="s">
        <v>1097</v>
      </c>
      <c r="VC8" s="108" t="s">
        <v>869</v>
      </c>
      <c r="VD8" s="108" t="s">
        <v>721</v>
      </c>
      <c r="VE8" s="42" t="s">
        <v>887</v>
      </c>
      <c r="VF8" s="43" t="s">
        <v>1154</v>
      </c>
      <c r="VG8" s="108" t="s">
        <v>1132</v>
      </c>
      <c r="VH8" s="20" t="s">
        <v>1090</v>
      </c>
      <c r="VI8" s="43" t="s">
        <v>713</v>
      </c>
      <c r="VJ8" s="108" t="s">
        <v>1071</v>
      </c>
      <c r="VK8" s="108" t="s">
        <v>881</v>
      </c>
      <c r="VL8" s="108" t="s">
        <v>1096</v>
      </c>
      <c r="VM8" s="108" t="s">
        <v>949</v>
      </c>
      <c r="VN8" s="108" t="s">
        <v>1144</v>
      </c>
      <c r="VO8" s="11" t="s">
        <v>793</v>
      </c>
      <c r="VP8" s="42" t="s">
        <v>1136</v>
      </c>
      <c r="VQ8" s="43" t="s">
        <v>1034</v>
      </c>
      <c r="VR8" s="108" t="s">
        <v>759</v>
      </c>
      <c r="VS8" s="20" t="s">
        <v>839</v>
      </c>
      <c r="VT8" s="108" t="s">
        <v>963</v>
      </c>
      <c r="VU8" s="108" t="s">
        <v>726</v>
      </c>
      <c r="VV8" s="20" t="s">
        <v>881</v>
      </c>
      <c r="VW8" s="43" t="s">
        <v>1156</v>
      </c>
      <c r="VX8" s="20" t="s">
        <v>1124</v>
      </c>
      <c r="VY8" s="108" t="s">
        <v>779</v>
      </c>
      <c r="VZ8" s="108" t="s">
        <v>858</v>
      </c>
      <c r="WA8" s="20" t="s">
        <v>1136</v>
      </c>
      <c r="WB8" s="43" t="s">
        <v>787</v>
      </c>
      <c r="WC8" s="108" t="s">
        <v>894</v>
      </c>
      <c r="WD8" s="7" t="s">
        <v>888</v>
      </c>
      <c r="WE8" s="43" t="s">
        <v>752</v>
      </c>
      <c r="WF8" s="20" t="s">
        <v>988</v>
      </c>
      <c r="WG8" s="43" t="s">
        <v>1052</v>
      </c>
      <c r="WH8" s="8" t="s">
        <v>828</v>
      </c>
      <c r="WI8" s="47" t="s">
        <v>800</v>
      </c>
      <c r="WJ8" s="8" t="s">
        <v>1127</v>
      </c>
      <c r="WK8" s="43" t="s">
        <v>864</v>
      </c>
      <c r="WL8" s="20" t="s">
        <v>736</v>
      </c>
      <c r="WM8" s="108" t="s">
        <v>1068</v>
      </c>
      <c r="WN8" s="108" t="s">
        <v>764</v>
      </c>
      <c r="WO8" s="108" t="s">
        <v>1078</v>
      </c>
      <c r="WP8" s="108" t="s">
        <v>860</v>
      </c>
      <c r="WQ8" s="20" t="s">
        <v>953</v>
      </c>
      <c r="WR8" s="108" t="s">
        <v>1054</v>
      </c>
      <c r="WS8" s="108" t="s">
        <v>756</v>
      </c>
      <c r="WT8" s="20" t="s">
        <v>1075</v>
      </c>
      <c r="WU8" s="108" t="s">
        <v>18881</v>
      </c>
      <c r="WV8" s="108" t="s">
        <v>861</v>
      </c>
      <c r="WW8" s="20" t="s">
        <v>946</v>
      </c>
      <c r="WX8" s="108" t="s">
        <v>1080</v>
      </c>
      <c r="WY8" s="20" t="s">
        <v>912</v>
      </c>
      <c r="WZ8" s="108" t="s">
        <v>937</v>
      </c>
      <c r="XA8" s="108" t="s">
        <v>18883</v>
      </c>
      <c r="XB8" s="20" t="s">
        <v>924</v>
      </c>
      <c r="XC8" s="108" t="s">
        <v>909</v>
      </c>
      <c r="XD8" s="108" t="s">
        <v>1133</v>
      </c>
      <c r="XE8" s="20" t="s">
        <v>737</v>
      </c>
      <c r="XF8" s="108" t="s">
        <v>893</v>
      </c>
      <c r="XG8" s="108" t="s">
        <v>957</v>
      </c>
      <c r="XH8" s="108" t="s">
        <v>708</v>
      </c>
      <c r="XI8" s="108" t="s">
        <v>789</v>
      </c>
      <c r="XJ8" s="20" t="s">
        <v>890</v>
      </c>
      <c r="XK8" s="108" t="s">
        <v>947</v>
      </c>
      <c r="XL8" s="108" t="s">
        <v>758</v>
      </c>
      <c r="XM8" s="20" t="s">
        <v>801</v>
      </c>
      <c r="XN8" s="108" t="s">
        <v>18888</v>
      </c>
      <c r="XO8" s="108" t="s">
        <v>1020</v>
      </c>
      <c r="XP8" s="20" t="s">
        <v>914</v>
      </c>
      <c r="XQ8" s="108" t="s">
        <v>873</v>
      </c>
      <c r="XR8" s="20" t="s">
        <v>933</v>
      </c>
      <c r="XS8" s="108" t="s">
        <v>750</v>
      </c>
      <c r="XT8" s="108" t="s">
        <v>791</v>
      </c>
      <c r="XU8" s="20" t="s">
        <v>1038</v>
      </c>
      <c r="XV8" s="108" t="s">
        <v>785</v>
      </c>
      <c r="XW8" s="108" t="s">
        <v>1146</v>
      </c>
      <c r="XX8" s="20" t="s">
        <v>710</v>
      </c>
      <c r="XY8" s="108" t="s">
        <v>846</v>
      </c>
      <c r="XZ8" s="108" t="s">
        <v>918</v>
      </c>
      <c r="YA8" s="108" t="s">
        <v>745</v>
      </c>
      <c r="YB8" s="108" t="s">
        <v>939</v>
      </c>
      <c r="YC8" s="20" t="s">
        <v>1135</v>
      </c>
      <c r="YD8" s="108" t="s">
        <v>844</v>
      </c>
      <c r="YE8" s="108" t="s">
        <v>1119</v>
      </c>
      <c r="YF8" s="20" t="s">
        <v>741</v>
      </c>
      <c r="YG8" s="108" t="s">
        <v>879</v>
      </c>
      <c r="YH8" s="108" t="s">
        <v>931</v>
      </c>
      <c r="YI8" s="108" t="s">
        <v>1153</v>
      </c>
      <c r="YJ8" s="108" t="s">
        <v>1017</v>
      </c>
      <c r="YK8" s="108" t="s">
        <v>1130</v>
      </c>
      <c r="YL8" s="108" t="s">
        <v>1154</v>
      </c>
      <c r="YM8" s="108" t="s">
        <v>1057</v>
      </c>
      <c r="YN8" s="20" t="s">
        <v>774</v>
      </c>
      <c r="YO8" s="108" t="s">
        <v>781</v>
      </c>
      <c r="YP8" s="108" t="s">
        <v>795</v>
      </c>
      <c r="YQ8" s="20" t="s">
        <v>837</v>
      </c>
      <c r="YR8" s="108" t="s">
        <v>803</v>
      </c>
      <c r="YS8" s="20" t="s">
        <v>949</v>
      </c>
      <c r="YT8" s="108" t="s">
        <v>906</v>
      </c>
      <c r="YU8" s="108" t="s">
        <v>858</v>
      </c>
      <c r="YV8" s="20" t="s">
        <v>1087</v>
      </c>
      <c r="YW8" s="108" t="s">
        <v>902</v>
      </c>
      <c r="YX8" s="108" t="s">
        <v>759</v>
      </c>
      <c r="YY8" s="20" t="s">
        <v>936</v>
      </c>
      <c r="YZ8" s="108" t="s">
        <v>743</v>
      </c>
      <c r="ZA8" s="108" t="s">
        <v>726</v>
      </c>
      <c r="ZB8" s="108" t="s">
        <v>740</v>
      </c>
      <c r="ZC8" s="108" t="s">
        <v>899</v>
      </c>
      <c r="ZD8" s="43" t="s">
        <v>8992</v>
      </c>
      <c r="ZE8" s="70" t="s">
        <v>746</v>
      </c>
      <c r="ZF8" s="108" t="s">
        <v>860</v>
      </c>
      <c r="ZG8" s="20" t="s">
        <v>922</v>
      </c>
      <c r="ZH8" s="41" t="s">
        <v>1054</v>
      </c>
      <c r="ZI8" s="70" t="s">
        <v>1058</v>
      </c>
      <c r="ZJ8" s="20" t="s">
        <v>800</v>
      </c>
      <c r="ZK8" s="70" t="s">
        <v>1015</v>
      </c>
      <c r="ZL8" s="41" t="s">
        <v>794</v>
      </c>
      <c r="ZM8" s="72" t="s">
        <v>979</v>
      </c>
      <c r="ZN8" s="108" t="s">
        <v>1069</v>
      </c>
      <c r="ZO8" s="108" t="s">
        <v>1074</v>
      </c>
      <c r="ZP8" s="108" t="s">
        <v>1176</v>
      </c>
      <c r="ZQ8" s="108" t="s">
        <v>1081</v>
      </c>
      <c r="ZR8" s="20" t="s">
        <v>924</v>
      </c>
      <c r="ZS8" s="43" t="s">
        <v>1094</v>
      </c>
      <c r="ZT8" s="43" t="s">
        <v>1020</v>
      </c>
      <c r="ZU8" s="43" t="s">
        <v>914</v>
      </c>
      <c r="ZV8" s="43" t="s">
        <v>873</v>
      </c>
      <c r="ZW8" s="7" t="s">
        <v>957</v>
      </c>
      <c r="ZX8" s="72" t="s">
        <v>1100</v>
      </c>
      <c r="ZY8" s="43" t="s">
        <v>982</v>
      </c>
      <c r="ZZ8" s="20" t="s">
        <v>1083</v>
      </c>
      <c r="AAA8" s="43" t="s">
        <v>1014</v>
      </c>
    </row>
    <row r="9" spans="1:703" x14ac:dyDescent="0.35">
      <c r="A9" s="8">
        <f t="shared" si="0"/>
        <v>8</v>
      </c>
      <c r="B9" s="20" t="s">
        <v>707</v>
      </c>
      <c r="C9" s="20" t="s">
        <v>723</v>
      </c>
      <c r="D9" s="1" t="s">
        <v>734</v>
      </c>
      <c r="E9" s="20" t="s">
        <v>714</v>
      </c>
      <c r="F9" s="20" t="s">
        <v>764</v>
      </c>
      <c r="G9" s="7" t="s">
        <v>777</v>
      </c>
      <c r="H9" s="7" t="s">
        <v>788</v>
      </c>
      <c r="I9" s="7" t="s">
        <v>794</v>
      </c>
      <c r="J9" s="7" t="s">
        <v>809</v>
      </c>
      <c r="K9" s="20" t="s">
        <v>817</v>
      </c>
      <c r="L9" s="14" t="s">
        <v>769</v>
      </c>
      <c r="M9" s="7" t="s">
        <v>843</v>
      </c>
      <c r="N9" s="7" t="s">
        <v>760</v>
      </c>
      <c r="O9" s="7" t="s">
        <v>806</v>
      </c>
      <c r="P9" s="7" t="s">
        <v>714</v>
      </c>
      <c r="Q9" s="7" t="s">
        <v>727</v>
      </c>
      <c r="R9" s="7" t="s">
        <v>746</v>
      </c>
      <c r="S9" s="7" t="s">
        <v>873</v>
      </c>
      <c r="T9" s="7" t="s">
        <v>876</v>
      </c>
      <c r="U9" s="7" t="s">
        <v>869</v>
      </c>
      <c r="V9" s="7" t="s">
        <v>830</v>
      </c>
      <c r="W9" s="7" t="s">
        <v>742</v>
      </c>
      <c r="X9" s="7" t="s">
        <v>880</v>
      </c>
      <c r="Y9" s="7" t="s">
        <v>762</v>
      </c>
      <c r="Z9" s="7" t="s">
        <v>847</v>
      </c>
      <c r="AA9" s="7" t="s">
        <v>884</v>
      </c>
      <c r="AB9" s="7" t="s">
        <v>896</v>
      </c>
      <c r="AC9" s="7" t="s">
        <v>841</v>
      </c>
      <c r="AD9" s="7" t="s">
        <v>903</v>
      </c>
      <c r="AE9" s="7" t="s">
        <v>773</v>
      </c>
      <c r="AF9" s="7" t="s">
        <v>782</v>
      </c>
      <c r="AG9" s="7" t="s">
        <v>829</v>
      </c>
      <c r="AH9" s="7" t="s">
        <v>735</v>
      </c>
      <c r="AI9" s="7" t="s">
        <v>882</v>
      </c>
      <c r="AJ9" s="7" t="s">
        <v>931</v>
      </c>
      <c r="AK9" s="7" t="s">
        <v>878</v>
      </c>
      <c r="AL9" s="7" t="s">
        <v>789</v>
      </c>
      <c r="AM9" s="7" t="s">
        <v>887</v>
      </c>
      <c r="AN9" s="7" t="s">
        <v>891</v>
      </c>
      <c r="AO9" s="7" t="s">
        <v>930</v>
      </c>
      <c r="AP9" s="7" t="s">
        <v>801</v>
      </c>
      <c r="AQ9" s="7" t="s">
        <v>871</v>
      </c>
      <c r="AR9" s="7" t="s">
        <v>795</v>
      </c>
      <c r="AS9" s="7" t="s">
        <v>837</v>
      </c>
      <c r="AT9" s="7" t="s">
        <v>715</v>
      </c>
      <c r="AU9" s="7" t="s">
        <v>867</v>
      </c>
      <c r="AV9" s="7" t="s">
        <v>738</v>
      </c>
      <c r="AW9" s="7" t="s">
        <v>858</v>
      </c>
      <c r="AX9" s="7" t="s">
        <v>898</v>
      </c>
      <c r="AY9" s="7" t="s">
        <v>780</v>
      </c>
      <c r="AZ9" s="7" t="s">
        <v>725</v>
      </c>
      <c r="BA9" s="7" t="s">
        <v>923</v>
      </c>
      <c r="BB9" s="7" t="s">
        <v>872</v>
      </c>
      <c r="BC9" s="7" t="s">
        <v>821</v>
      </c>
      <c r="BD9" s="7" t="s">
        <v>709</v>
      </c>
      <c r="BE9" s="7" t="s">
        <v>722</v>
      </c>
      <c r="BF9" s="7" t="s">
        <v>867</v>
      </c>
      <c r="BG9" s="7" t="s">
        <v>744</v>
      </c>
      <c r="BH9" s="7" t="s">
        <v>755</v>
      </c>
      <c r="BI9" s="7" t="s">
        <v>835</v>
      </c>
      <c r="BJ9" s="7" t="s">
        <v>879</v>
      </c>
      <c r="BK9" s="7" t="s">
        <v>819</v>
      </c>
      <c r="BL9" s="7" t="s">
        <v>943</v>
      </c>
      <c r="BM9" s="7" t="s">
        <v>963</v>
      </c>
      <c r="BN9" s="7" t="s">
        <v>729</v>
      </c>
      <c r="BO9" s="7" t="s">
        <v>706</v>
      </c>
      <c r="BP9" s="7" t="s">
        <v>722</v>
      </c>
      <c r="BQ9" s="7" t="s">
        <v>767</v>
      </c>
      <c r="BR9" s="7" t="s">
        <v>781</v>
      </c>
      <c r="BS9" s="7" t="s">
        <v>755</v>
      </c>
      <c r="BT9" s="7" t="s">
        <v>989</v>
      </c>
      <c r="BU9" s="7" t="s">
        <v>995</v>
      </c>
      <c r="BV9" s="7" t="s">
        <v>997</v>
      </c>
      <c r="BW9" s="7" t="s">
        <v>808</v>
      </c>
      <c r="BX9" s="7" t="s">
        <v>973</v>
      </c>
      <c r="BY9" s="7" t="s">
        <v>1003</v>
      </c>
      <c r="BZ9" s="7" t="s">
        <v>905</v>
      </c>
      <c r="CA9" s="7" t="s">
        <v>830</v>
      </c>
      <c r="CB9" s="7" t="s">
        <v>890</v>
      </c>
      <c r="CC9" s="7" t="s">
        <v>1014</v>
      </c>
      <c r="CD9" s="7" t="s">
        <v>864</v>
      </c>
      <c r="CE9" s="7" t="s">
        <v>806</v>
      </c>
      <c r="CF9" s="7" t="s">
        <v>714</v>
      </c>
      <c r="CG9" s="7" t="s">
        <v>971</v>
      </c>
      <c r="CH9" s="7" t="s">
        <v>746</v>
      </c>
      <c r="CI9" s="7" t="s">
        <v>927</v>
      </c>
      <c r="CJ9" s="7" t="s">
        <v>1021</v>
      </c>
      <c r="CK9" s="7" t="s">
        <v>750</v>
      </c>
      <c r="CL9" s="7" t="s">
        <v>1047</v>
      </c>
      <c r="CM9" s="7" t="s">
        <v>1049</v>
      </c>
      <c r="CN9" s="7" t="s">
        <v>785</v>
      </c>
      <c r="CO9" s="7" t="s">
        <v>820</v>
      </c>
      <c r="CP9" s="7" t="s">
        <v>979</v>
      </c>
      <c r="CQ9" s="7" t="s">
        <v>884</v>
      </c>
      <c r="CR9" s="7" t="s">
        <v>1062</v>
      </c>
      <c r="CS9" s="7" t="s">
        <v>891</v>
      </c>
      <c r="CT9" s="7" t="s">
        <v>818</v>
      </c>
      <c r="CU9" s="7" t="s">
        <v>834</v>
      </c>
      <c r="CV9" s="7" t="s">
        <v>1025</v>
      </c>
      <c r="CW9" s="7" t="s">
        <v>1027</v>
      </c>
      <c r="CX9" s="7" t="s">
        <v>938</v>
      </c>
      <c r="CY9" s="7" t="s">
        <v>1084</v>
      </c>
      <c r="CZ9" s="7" t="s">
        <v>825</v>
      </c>
      <c r="DA9" s="7" t="s">
        <v>1091</v>
      </c>
      <c r="DB9" s="7" t="s">
        <v>721</v>
      </c>
      <c r="DC9" s="7" t="s">
        <v>799</v>
      </c>
      <c r="DD9" s="7" t="s">
        <v>857</v>
      </c>
      <c r="DE9" s="7" t="s">
        <v>1057</v>
      </c>
      <c r="DF9" s="7" t="s">
        <v>1105</v>
      </c>
      <c r="DG9" s="7" t="s">
        <v>1061</v>
      </c>
      <c r="DH9" s="7" t="s">
        <v>1071</v>
      </c>
      <c r="DI9" s="7" t="s">
        <v>1012</v>
      </c>
      <c r="DJ9" s="7" t="s">
        <v>1112</v>
      </c>
      <c r="DK9" s="7" t="s">
        <v>867</v>
      </c>
      <c r="DL9" s="7" t="s">
        <v>906</v>
      </c>
      <c r="DM9" s="7" t="s">
        <v>858</v>
      </c>
      <c r="DN9" s="7" t="s">
        <v>898</v>
      </c>
      <c r="DO9" s="7" t="s">
        <v>780</v>
      </c>
      <c r="DP9" s="7" t="s">
        <v>1086</v>
      </c>
      <c r="DQ9" s="7" t="s">
        <v>704</v>
      </c>
      <c r="DR9" s="7" t="s">
        <v>848</v>
      </c>
      <c r="DS9" s="7" t="s">
        <v>1130</v>
      </c>
      <c r="DT9" s="7" t="s">
        <v>1098</v>
      </c>
      <c r="DU9" s="7" t="s">
        <v>748</v>
      </c>
      <c r="DV9" s="7" t="s">
        <v>1135</v>
      </c>
      <c r="DW9" s="7" t="s">
        <v>1066</v>
      </c>
      <c r="DX9" s="7" t="s">
        <v>952</v>
      </c>
      <c r="DY9" s="7" t="s">
        <v>1065</v>
      </c>
      <c r="DZ9" s="7" t="s">
        <v>1044</v>
      </c>
      <c r="EA9" s="7" t="s">
        <v>1010</v>
      </c>
      <c r="EB9" s="7" t="s">
        <v>838</v>
      </c>
      <c r="EC9" s="7" t="s">
        <v>1026</v>
      </c>
      <c r="ED9" s="7" t="s">
        <v>766</v>
      </c>
      <c r="EE9" s="7" t="s">
        <v>955</v>
      </c>
      <c r="EF9" s="7" t="s">
        <v>1121</v>
      </c>
      <c r="EG9" s="7" t="s">
        <v>1124</v>
      </c>
      <c r="EH9" s="7" t="s">
        <v>1032</v>
      </c>
      <c r="EI9" s="7" t="s">
        <v>1151</v>
      </c>
      <c r="EJ9" s="7" t="s">
        <v>1152</v>
      </c>
      <c r="EK9" s="7" t="s">
        <v>814</v>
      </c>
      <c r="EL9" s="7" t="s">
        <v>997</v>
      </c>
      <c r="EM9" s="7" t="s">
        <v>944</v>
      </c>
      <c r="EN9" s="7" t="s">
        <v>747</v>
      </c>
      <c r="EO9" s="7" t="s">
        <v>988</v>
      </c>
      <c r="EP9" s="7" t="s">
        <v>981</v>
      </c>
      <c r="EQ9" s="7" t="s">
        <v>1019</v>
      </c>
      <c r="ER9" s="7" t="s">
        <v>836</v>
      </c>
      <c r="ES9" s="7" t="s">
        <v>845</v>
      </c>
      <c r="ET9" s="7" t="s">
        <v>1166</v>
      </c>
      <c r="EU9" s="7" t="s">
        <v>1168</v>
      </c>
      <c r="EV9" s="7" t="s">
        <v>1045</v>
      </c>
      <c r="EW9" s="7" t="s">
        <v>764</v>
      </c>
      <c r="EX9" s="7" t="s">
        <v>749</v>
      </c>
      <c r="EY9" s="7" t="s">
        <v>1131</v>
      </c>
      <c r="EZ9" s="7" t="s">
        <v>953</v>
      </c>
      <c r="FA9" s="7" t="s">
        <v>711</v>
      </c>
      <c r="FB9" s="7" t="s">
        <v>894</v>
      </c>
      <c r="FC9" s="7" t="s">
        <v>954</v>
      </c>
      <c r="FD9" s="7" t="s">
        <v>813</v>
      </c>
      <c r="FE9" s="7" t="s">
        <v>1159</v>
      </c>
      <c r="FF9" s="7" t="s">
        <v>1023</v>
      </c>
      <c r="FG9" s="7" t="s">
        <v>753</v>
      </c>
      <c r="FH9" s="7" t="s">
        <v>769</v>
      </c>
      <c r="FI9" s="7" t="s">
        <v>1176</v>
      </c>
      <c r="FJ9" s="7" t="s">
        <v>978</v>
      </c>
      <c r="FK9" s="7" t="s">
        <v>1039</v>
      </c>
      <c r="FL9" s="7" t="s">
        <v>714</v>
      </c>
      <c r="FM9" s="7" t="s">
        <v>822</v>
      </c>
      <c r="FN9" s="7" t="s">
        <v>705</v>
      </c>
      <c r="FO9" s="7" t="s">
        <v>788</v>
      </c>
      <c r="FP9" s="7" t="s">
        <v>1179</v>
      </c>
      <c r="FQ9" s="7" t="s">
        <v>1100</v>
      </c>
      <c r="FR9" s="7" t="s">
        <v>1056</v>
      </c>
      <c r="FS9" s="7" t="s">
        <v>742</v>
      </c>
      <c r="FT9" s="7" t="s">
        <v>1033</v>
      </c>
      <c r="FU9" s="7" t="s">
        <v>762</v>
      </c>
      <c r="FV9" s="7" t="s">
        <v>1107</v>
      </c>
      <c r="FW9" s="7" t="s">
        <v>1139</v>
      </c>
      <c r="FX9" s="7" t="s">
        <v>1071</v>
      </c>
      <c r="FY9" s="7" t="s">
        <v>709</v>
      </c>
      <c r="FZ9" s="7" t="s">
        <v>948</v>
      </c>
      <c r="GA9" s="7" t="s">
        <v>867</v>
      </c>
      <c r="GB9" s="7" t="s">
        <v>744</v>
      </c>
      <c r="GC9" s="7" t="s">
        <v>952</v>
      </c>
      <c r="GD9" s="7" t="s">
        <v>1125</v>
      </c>
      <c r="GE9" s="7" t="s">
        <v>815</v>
      </c>
      <c r="GF9" s="7" t="s">
        <v>1082</v>
      </c>
      <c r="GG9" s="7" t="s">
        <v>961</v>
      </c>
      <c r="GH9" s="7" t="s">
        <v>848</v>
      </c>
      <c r="GI9" s="7" t="s">
        <v>729</v>
      </c>
      <c r="GJ9" s="7" t="s">
        <v>1051</v>
      </c>
      <c r="GK9" s="7" t="s">
        <v>722</v>
      </c>
      <c r="GL9" s="7" t="s">
        <v>935</v>
      </c>
      <c r="GM9" s="7" t="s">
        <v>1053</v>
      </c>
      <c r="GN9" s="7" t="s">
        <v>755</v>
      </c>
      <c r="GO9" s="7" t="s">
        <v>804</v>
      </c>
      <c r="GP9" s="7" t="s">
        <v>1044</v>
      </c>
      <c r="GQ9" s="7" t="s">
        <v>1010</v>
      </c>
      <c r="GR9" s="7" t="s">
        <v>838</v>
      </c>
      <c r="GS9" s="7" t="s">
        <v>973</v>
      </c>
      <c r="GT9" s="7" t="s">
        <v>934</v>
      </c>
      <c r="GU9" s="7" t="s">
        <v>856</v>
      </c>
      <c r="GV9" s="7" t="s">
        <v>1036</v>
      </c>
      <c r="GW9" s="7" t="s">
        <v>1088</v>
      </c>
      <c r="GX9" s="7" t="s">
        <v>945</v>
      </c>
      <c r="GY9" s="7" t="s">
        <v>1151</v>
      </c>
      <c r="GZ9" s="7" t="s">
        <v>1152</v>
      </c>
      <c r="HA9" s="7" t="s">
        <v>1068</v>
      </c>
      <c r="HB9" s="7" t="s">
        <v>1196</v>
      </c>
      <c r="HC9" s="7" t="s">
        <v>749</v>
      </c>
      <c r="HD9" s="7" t="s">
        <v>860</v>
      </c>
      <c r="HE9" s="7" t="s">
        <v>922</v>
      </c>
      <c r="HF9" s="7" t="s">
        <v>1174</v>
      </c>
      <c r="HG9" s="7" t="s">
        <v>757</v>
      </c>
      <c r="HH9" s="7" t="s">
        <v>836</v>
      </c>
      <c r="HI9" s="7" t="s">
        <v>845</v>
      </c>
      <c r="HJ9" s="7" t="s">
        <v>824</v>
      </c>
      <c r="HK9" s="7" t="s">
        <v>739</v>
      </c>
      <c r="HL9" s="7" t="s">
        <v>753</v>
      </c>
      <c r="HM9" s="7" t="s">
        <v>912</v>
      </c>
      <c r="HN9" s="7" t="s">
        <v>707</v>
      </c>
      <c r="HO9" s="7" t="s">
        <v>1055</v>
      </c>
      <c r="HP9" s="7" t="s">
        <v>953</v>
      </c>
      <c r="HQ9" s="7" t="s">
        <v>1101</v>
      </c>
      <c r="HR9" s="7" t="s">
        <v>796</v>
      </c>
      <c r="HS9" s="7" t="s">
        <v>777</v>
      </c>
      <c r="HT9" s="7" t="s">
        <v>788</v>
      </c>
      <c r="HU9" s="7" t="s">
        <v>794</v>
      </c>
      <c r="HV9" s="7" t="s">
        <v>889</v>
      </c>
      <c r="HW9" s="7" t="s">
        <v>1113</v>
      </c>
      <c r="HX9" s="7" t="s">
        <v>770</v>
      </c>
      <c r="HY9" s="7" t="s">
        <v>1176</v>
      </c>
      <c r="HZ9" s="7" t="s">
        <v>978</v>
      </c>
      <c r="IA9" s="7" t="s">
        <v>806</v>
      </c>
      <c r="IB9" s="7" t="s">
        <v>714</v>
      </c>
      <c r="IC9" s="7" t="s">
        <v>971</v>
      </c>
      <c r="ID9" s="7" t="s">
        <v>1078</v>
      </c>
      <c r="IE9" s="7" t="s">
        <v>720</v>
      </c>
      <c r="IF9" s="7" t="s">
        <v>1097</v>
      </c>
      <c r="IG9" s="7" t="s">
        <v>869</v>
      </c>
      <c r="IH9" s="7" t="s">
        <v>1056</v>
      </c>
      <c r="II9" s="7" t="s">
        <v>742</v>
      </c>
      <c r="IJ9" s="7" t="s">
        <v>785</v>
      </c>
      <c r="IK9" s="7" t="s">
        <v>820</v>
      </c>
      <c r="IL9" s="7" t="s">
        <v>847</v>
      </c>
      <c r="IM9" s="7" t="s">
        <v>983</v>
      </c>
      <c r="IN9" s="7" t="s">
        <v>896</v>
      </c>
      <c r="IO9" s="7" t="s">
        <v>745</v>
      </c>
      <c r="IP9" s="7" t="s">
        <v>927</v>
      </c>
      <c r="IQ9" s="7" t="s">
        <v>1021</v>
      </c>
      <c r="IR9" s="7" t="s">
        <v>782</v>
      </c>
      <c r="IS9" s="7" t="s">
        <v>1119</v>
      </c>
      <c r="IT9" s="7" t="s">
        <v>938</v>
      </c>
      <c r="IU9" s="7" t="s">
        <v>882</v>
      </c>
      <c r="IV9" s="7" t="s">
        <v>931</v>
      </c>
      <c r="IW9" s="7" t="s">
        <v>1153</v>
      </c>
      <c r="IX9" s="7" t="s">
        <v>1046</v>
      </c>
      <c r="IY9" s="7" t="s">
        <v>887</v>
      </c>
      <c r="IZ9" s="7" t="s">
        <v>901</v>
      </c>
      <c r="JA9" s="7" t="s">
        <v>1057</v>
      </c>
      <c r="JB9" s="7" t="s">
        <v>1105</v>
      </c>
      <c r="JC9" s="7" t="s">
        <v>1061</v>
      </c>
      <c r="JD9" s="7" t="s">
        <v>795</v>
      </c>
      <c r="JE9" s="7" t="s">
        <v>837</v>
      </c>
      <c r="JF9" s="7" t="s">
        <v>1148</v>
      </c>
      <c r="JG9" s="7" t="s">
        <v>728</v>
      </c>
      <c r="JH9" s="7" t="s">
        <v>738</v>
      </c>
      <c r="JI9" s="7" t="s">
        <v>928</v>
      </c>
      <c r="JJ9" s="7" t="s">
        <v>898</v>
      </c>
      <c r="JK9" s="7" t="s">
        <v>780</v>
      </c>
      <c r="JL9" s="7" t="s">
        <v>1086</v>
      </c>
      <c r="JM9" s="7" t="s">
        <v>704</v>
      </c>
      <c r="JN9" s="7" t="s">
        <v>872</v>
      </c>
      <c r="JO9" s="7" t="s">
        <v>1009</v>
      </c>
      <c r="JP9" s="7" t="s">
        <v>709</v>
      </c>
      <c r="JQ9" s="7" t="s">
        <v>1096</v>
      </c>
      <c r="JR9" s="7" t="s">
        <v>1224</v>
      </c>
      <c r="JS9" s="7" t="s">
        <v>749</v>
      </c>
      <c r="JT9" s="7" t="s">
        <v>929</v>
      </c>
      <c r="JU9" s="7" t="s">
        <v>953</v>
      </c>
      <c r="JV9" s="7" t="s">
        <v>784</v>
      </c>
      <c r="JW9" s="7" t="s">
        <v>724</v>
      </c>
      <c r="JX9" s="7" t="s">
        <v>802</v>
      </c>
      <c r="JY9" s="7" t="s">
        <v>845</v>
      </c>
      <c r="JZ9" s="7" t="s">
        <v>824</v>
      </c>
      <c r="KA9" s="7" t="s">
        <v>1023</v>
      </c>
      <c r="KB9" s="7" t="s">
        <v>1069</v>
      </c>
      <c r="KC9" s="7" t="s">
        <v>1074</v>
      </c>
      <c r="KD9" s="7" t="s">
        <v>1127</v>
      </c>
      <c r="KE9" s="20" t="s">
        <v>760</v>
      </c>
      <c r="KF9" s="7" t="s">
        <v>913</v>
      </c>
      <c r="KG9" s="8" t="s">
        <v>909</v>
      </c>
      <c r="KH9" s="7" t="s">
        <v>894</v>
      </c>
      <c r="KI9" s="7" t="s">
        <v>777</v>
      </c>
      <c r="KJ9" s="7" t="s">
        <v>788</v>
      </c>
      <c r="KK9" s="7" t="s">
        <v>987</v>
      </c>
      <c r="KL9" s="7" t="s">
        <v>1052</v>
      </c>
      <c r="KM9" s="20" t="s">
        <v>875</v>
      </c>
      <c r="KN9" s="7" t="s">
        <v>742</v>
      </c>
      <c r="KO9" s="7" t="s">
        <v>947</v>
      </c>
      <c r="KP9" s="7" t="s">
        <v>864</v>
      </c>
      <c r="KQ9" s="7" t="s">
        <v>806</v>
      </c>
      <c r="KR9" s="7" t="s">
        <v>849</v>
      </c>
      <c r="KS9" s="7" t="s">
        <v>971</v>
      </c>
      <c r="KT9" s="7" t="s">
        <v>746</v>
      </c>
      <c r="KU9" s="7" t="s">
        <v>851</v>
      </c>
      <c r="KV9" s="7" t="s">
        <v>773</v>
      </c>
      <c r="KW9" s="7" t="s">
        <v>782</v>
      </c>
      <c r="KX9" s="8" t="s">
        <v>756</v>
      </c>
      <c r="KY9" s="7" t="s">
        <v>967</v>
      </c>
      <c r="KZ9" s="7" t="s">
        <v>785</v>
      </c>
      <c r="LA9" s="20" t="s">
        <v>820</v>
      </c>
      <c r="LB9" s="7" t="s">
        <v>847</v>
      </c>
      <c r="LC9" s="7" t="s">
        <v>884</v>
      </c>
      <c r="LD9" s="7" t="s">
        <v>1251</v>
      </c>
      <c r="LE9" s="20" t="s">
        <v>891</v>
      </c>
      <c r="LF9" s="7" t="s">
        <v>1081</v>
      </c>
      <c r="LG9" s="7" t="s">
        <v>1106</v>
      </c>
      <c r="LH9" s="7" t="s">
        <v>1252</v>
      </c>
      <c r="LI9" s="7" t="s">
        <v>829</v>
      </c>
      <c r="LJ9" s="7" t="s">
        <v>938</v>
      </c>
      <c r="LK9" s="7" t="s">
        <v>1084</v>
      </c>
      <c r="LL9" s="7" t="s">
        <v>1150</v>
      </c>
      <c r="LM9" s="7" t="s">
        <v>917</v>
      </c>
      <c r="LN9" s="7" t="s">
        <v>721</v>
      </c>
      <c r="LO9" s="7" t="s">
        <v>732</v>
      </c>
      <c r="LP9" s="7" t="s">
        <v>1154</v>
      </c>
      <c r="LQ9" s="7" t="s">
        <v>930</v>
      </c>
      <c r="LR9" s="7" t="s">
        <v>801</v>
      </c>
      <c r="LS9" s="26" t="s">
        <v>871</v>
      </c>
      <c r="LT9" s="7" t="s">
        <v>795</v>
      </c>
      <c r="LU9" s="7" t="s">
        <v>709</v>
      </c>
      <c r="LV9" s="31" t="s">
        <v>908</v>
      </c>
      <c r="LW9" s="26" t="s">
        <v>867</v>
      </c>
      <c r="LX9" s="31" t="s">
        <v>906</v>
      </c>
      <c r="LY9" s="7" t="s">
        <v>858</v>
      </c>
      <c r="LZ9" s="26" t="s">
        <v>898</v>
      </c>
      <c r="MA9" s="7" t="s">
        <v>780</v>
      </c>
      <c r="MB9" s="7" t="s">
        <v>725</v>
      </c>
      <c r="MC9" s="26" t="s">
        <v>704</v>
      </c>
      <c r="MD9" s="8" t="s">
        <v>848</v>
      </c>
      <c r="ME9" s="8" t="s">
        <v>729</v>
      </c>
      <c r="MF9" s="7" t="s">
        <v>706</v>
      </c>
      <c r="MG9" s="17" t="s">
        <v>748</v>
      </c>
      <c r="MH9" s="8" t="s">
        <v>770</v>
      </c>
      <c r="MI9" s="7" t="s">
        <v>743</v>
      </c>
      <c r="MJ9" s="7" t="s">
        <v>952</v>
      </c>
      <c r="MK9" s="8" t="s">
        <v>1065</v>
      </c>
      <c r="ML9" s="26" t="s">
        <v>812</v>
      </c>
      <c r="MM9" s="26" t="s">
        <v>919</v>
      </c>
      <c r="MN9" s="26" t="s">
        <v>838</v>
      </c>
      <c r="MO9" s="7" t="s">
        <v>752</v>
      </c>
      <c r="MP9" s="8" t="s">
        <v>766</v>
      </c>
      <c r="MQ9" s="7" t="s">
        <v>1051</v>
      </c>
      <c r="MR9" s="26" t="s">
        <v>722</v>
      </c>
      <c r="MS9" s="8" t="s">
        <v>733</v>
      </c>
      <c r="MT9" s="7" t="s">
        <v>1032</v>
      </c>
      <c r="MU9" s="7" t="s">
        <v>1151</v>
      </c>
      <c r="MV9" s="8" t="s">
        <v>1152</v>
      </c>
      <c r="MW9" s="17" t="s">
        <v>814</v>
      </c>
      <c r="MX9" s="7" t="s">
        <v>949</v>
      </c>
      <c r="MY9" s="31" t="s">
        <v>900</v>
      </c>
      <c r="MZ9" s="10" t="s">
        <v>747</v>
      </c>
      <c r="NA9" s="10" t="s">
        <v>988</v>
      </c>
      <c r="NB9" s="32" t="s">
        <v>902</v>
      </c>
      <c r="NC9" s="33" t="s">
        <v>757</v>
      </c>
      <c r="ND9" s="10" t="s">
        <v>1075</v>
      </c>
      <c r="NE9" s="32" t="s">
        <v>845</v>
      </c>
      <c r="NF9" s="20" t="s">
        <v>824</v>
      </c>
      <c r="NG9" s="33" t="s">
        <v>740</v>
      </c>
      <c r="NH9" s="32" t="s">
        <v>1080</v>
      </c>
      <c r="NI9" s="17" t="s">
        <v>8992</v>
      </c>
      <c r="NJ9" s="38" t="s">
        <v>749</v>
      </c>
      <c r="NK9" s="7" t="s">
        <v>1131</v>
      </c>
      <c r="NL9" s="39" t="s">
        <v>833</v>
      </c>
      <c r="NM9" s="7" t="s">
        <v>1054</v>
      </c>
      <c r="NN9" s="40" t="s">
        <v>941</v>
      </c>
      <c r="NO9" s="38" t="s">
        <v>954</v>
      </c>
      <c r="NP9" s="8" t="s">
        <v>893</v>
      </c>
      <c r="NQ9" s="8" t="s">
        <v>794</v>
      </c>
      <c r="NR9" s="8" t="s">
        <v>921</v>
      </c>
      <c r="NS9" s="33" t="s">
        <v>753</v>
      </c>
      <c r="NT9" s="31" t="s">
        <v>1214</v>
      </c>
      <c r="NU9" s="8" t="s">
        <v>1176</v>
      </c>
      <c r="NV9" s="7" t="s">
        <v>978</v>
      </c>
      <c r="NW9" s="7" t="s">
        <v>1039</v>
      </c>
      <c r="NX9" s="7" t="s">
        <v>714</v>
      </c>
      <c r="NY9" s="7" t="s">
        <v>727</v>
      </c>
      <c r="NZ9" s="7" t="s">
        <v>915</v>
      </c>
      <c r="OA9" s="13" t="s">
        <v>873</v>
      </c>
      <c r="OB9" s="20" t="s">
        <v>1208</v>
      </c>
      <c r="OC9" s="20" t="s">
        <v>869</v>
      </c>
      <c r="OD9" s="20" t="s">
        <v>875</v>
      </c>
      <c r="OE9" s="7" t="s">
        <v>742</v>
      </c>
      <c r="OF9" s="20" t="s">
        <v>785</v>
      </c>
      <c r="OG9" s="20" t="s">
        <v>820</v>
      </c>
      <c r="OH9" s="13" t="s">
        <v>946</v>
      </c>
      <c r="OI9" s="20" t="s">
        <v>1079</v>
      </c>
      <c r="OJ9" s="20" t="s">
        <v>826</v>
      </c>
      <c r="OK9" s="20" t="s">
        <v>841</v>
      </c>
      <c r="OL9" s="20" t="s">
        <v>927</v>
      </c>
      <c r="OM9" s="20" t="s">
        <v>834</v>
      </c>
      <c r="ON9" s="7" t="s">
        <v>782</v>
      </c>
      <c r="OO9" s="20" t="s">
        <v>1119</v>
      </c>
      <c r="OP9" s="7" t="s">
        <v>735</v>
      </c>
      <c r="OQ9" s="20" t="s">
        <v>882</v>
      </c>
      <c r="OR9" s="20" t="s">
        <v>885</v>
      </c>
      <c r="OS9" s="7" t="s">
        <v>1181</v>
      </c>
      <c r="OT9" s="13" t="s">
        <v>884</v>
      </c>
      <c r="OU9" s="8" t="s">
        <v>887</v>
      </c>
      <c r="OV9" s="7" t="s">
        <v>891</v>
      </c>
      <c r="OW9" s="13" t="s">
        <v>754</v>
      </c>
      <c r="OX9" s="7" t="s">
        <v>1105</v>
      </c>
      <c r="OY9" s="8" t="s">
        <v>871</v>
      </c>
      <c r="OZ9" s="7" t="s">
        <v>795</v>
      </c>
      <c r="PA9" s="7" t="s">
        <v>703</v>
      </c>
      <c r="PB9" s="12" t="s">
        <v>715</v>
      </c>
      <c r="PC9" s="7" t="s">
        <v>931</v>
      </c>
      <c r="PD9" s="7" t="s">
        <v>9015</v>
      </c>
      <c r="PE9" s="7" t="s">
        <v>1017</v>
      </c>
      <c r="PF9" s="8" t="s">
        <v>732</v>
      </c>
      <c r="PG9" s="7" t="s">
        <v>1126</v>
      </c>
      <c r="PH9" s="7" t="s">
        <v>1195</v>
      </c>
      <c r="PI9" s="20" t="s">
        <v>923</v>
      </c>
      <c r="PJ9" s="7" t="s">
        <v>871</v>
      </c>
      <c r="PK9" s="7" t="s">
        <v>1071</v>
      </c>
      <c r="PL9" s="7" t="s">
        <v>709</v>
      </c>
      <c r="PM9" s="7" t="s">
        <v>1096</v>
      </c>
      <c r="PN9" s="8" t="s">
        <v>867</v>
      </c>
      <c r="PO9" s="7" t="s">
        <v>744</v>
      </c>
      <c r="PP9" s="7" t="s">
        <v>793</v>
      </c>
      <c r="PQ9" s="20" t="s">
        <v>835</v>
      </c>
      <c r="PR9" s="7" t="s">
        <v>815</v>
      </c>
      <c r="PS9" s="20" t="s">
        <v>9020</v>
      </c>
      <c r="PT9" s="20" t="s">
        <v>704</v>
      </c>
      <c r="PU9" s="7" t="s">
        <v>717</v>
      </c>
      <c r="PV9" s="7" t="s">
        <v>1130</v>
      </c>
      <c r="PW9" s="7" t="s">
        <v>9021</v>
      </c>
      <c r="PX9" s="7" t="s">
        <v>722</v>
      </c>
      <c r="PY9" s="20" t="s">
        <v>767</v>
      </c>
      <c r="PZ9" s="7" t="s">
        <v>743</v>
      </c>
      <c r="QA9" s="7" t="s">
        <v>1006</v>
      </c>
      <c r="QB9" s="20" t="s">
        <v>989</v>
      </c>
      <c r="QC9" s="7" t="s">
        <v>909</v>
      </c>
      <c r="QD9" s="7" t="s">
        <v>819</v>
      </c>
      <c r="QE9" s="20" t="s">
        <v>808</v>
      </c>
      <c r="QF9" s="7" t="s">
        <v>1026</v>
      </c>
      <c r="QG9" s="20" t="s">
        <v>972</v>
      </c>
      <c r="QH9" s="7" t="s">
        <v>856</v>
      </c>
      <c r="QI9" s="7" t="s">
        <v>828</v>
      </c>
      <c r="QJ9" s="20" t="s">
        <v>800</v>
      </c>
      <c r="QK9" s="7" t="s">
        <v>1127</v>
      </c>
      <c r="QL9" s="7" t="s">
        <v>863</v>
      </c>
      <c r="QM9" s="4" t="s">
        <v>1152</v>
      </c>
      <c r="QN9" s="7" t="s">
        <v>1068</v>
      </c>
      <c r="QO9" s="7" t="s">
        <v>985</v>
      </c>
      <c r="QP9" s="7" t="s">
        <v>749</v>
      </c>
      <c r="QQ9" s="7" t="s">
        <v>1131</v>
      </c>
      <c r="QR9" s="20" t="s">
        <v>771</v>
      </c>
      <c r="QS9" s="7" t="s">
        <v>926</v>
      </c>
      <c r="QT9" s="7" t="s">
        <v>757</v>
      </c>
      <c r="QU9" s="20" t="s">
        <v>836</v>
      </c>
      <c r="QV9" s="7" t="s">
        <v>845</v>
      </c>
      <c r="QW9" s="7" t="s">
        <v>1028</v>
      </c>
      <c r="QX9" s="20" t="s">
        <v>840</v>
      </c>
      <c r="QY9" s="7" t="s">
        <v>753</v>
      </c>
      <c r="QZ9" s="20" t="s">
        <v>912</v>
      </c>
      <c r="RA9" s="20" t="s">
        <v>937</v>
      </c>
      <c r="RB9" s="7" t="s">
        <v>1055</v>
      </c>
      <c r="RC9" s="43" t="s">
        <v>734</v>
      </c>
      <c r="RD9" s="7" t="s">
        <v>711</v>
      </c>
      <c r="RE9" s="7" t="s">
        <v>1058</v>
      </c>
      <c r="RF9" s="20" t="s">
        <v>777</v>
      </c>
      <c r="RG9" s="7" t="s">
        <v>788</v>
      </c>
      <c r="RH9" s="7" t="s">
        <v>957</v>
      </c>
      <c r="RI9" s="7" t="s">
        <v>708</v>
      </c>
      <c r="RJ9" s="7" t="s">
        <v>982</v>
      </c>
      <c r="RK9" s="20" t="s">
        <v>1157</v>
      </c>
      <c r="RL9" s="20" t="s">
        <v>901</v>
      </c>
      <c r="RM9" s="20" t="s">
        <v>1057</v>
      </c>
      <c r="RN9" s="43" t="s">
        <v>942</v>
      </c>
      <c r="RO9" s="20" t="s">
        <v>871</v>
      </c>
      <c r="RP9" s="20" t="s">
        <v>795</v>
      </c>
      <c r="RQ9" s="43" t="s">
        <v>1076</v>
      </c>
      <c r="RR9" s="20" t="s">
        <v>9030</v>
      </c>
      <c r="RS9" s="20" t="s">
        <v>1178</v>
      </c>
      <c r="RT9" s="20" t="s">
        <v>9015</v>
      </c>
      <c r="RU9" s="20" t="s">
        <v>858</v>
      </c>
      <c r="RV9" s="43" t="s">
        <v>898</v>
      </c>
      <c r="RW9" s="20" t="s">
        <v>1126</v>
      </c>
      <c r="RX9" s="20" t="s">
        <v>725</v>
      </c>
      <c r="RY9" s="43" t="s">
        <v>704</v>
      </c>
      <c r="RZ9" s="20" t="s">
        <v>872</v>
      </c>
      <c r="SA9" s="20" t="s">
        <v>1009</v>
      </c>
      <c r="SB9" s="43" t="s">
        <v>881</v>
      </c>
      <c r="SC9" s="20" t="s">
        <v>1016</v>
      </c>
      <c r="SD9" s="43" t="s">
        <v>775</v>
      </c>
      <c r="SE9" s="20" t="s">
        <v>1144</v>
      </c>
      <c r="SF9" s="20" t="s">
        <v>952</v>
      </c>
      <c r="SG9" s="43" t="s">
        <v>1065</v>
      </c>
      <c r="SH9" s="20" t="s">
        <v>879</v>
      </c>
      <c r="SI9" s="20" t="s">
        <v>1162</v>
      </c>
      <c r="SJ9" s="43" t="s">
        <v>839</v>
      </c>
      <c r="SK9" s="20" t="s">
        <v>963</v>
      </c>
      <c r="SL9" s="7" t="s">
        <v>853</v>
      </c>
      <c r="SM9" s="42" t="s">
        <v>706</v>
      </c>
      <c r="SN9" s="8" t="s">
        <v>722</v>
      </c>
      <c r="SO9" s="43" t="s">
        <v>767</v>
      </c>
      <c r="SP9" s="20" t="s">
        <v>1032</v>
      </c>
      <c r="SQ9" s="8" t="s">
        <v>863</v>
      </c>
      <c r="SR9" s="43" t="s">
        <v>1152</v>
      </c>
      <c r="SS9" s="20" t="s">
        <v>787</v>
      </c>
      <c r="ST9" s="20" t="s">
        <v>1010</v>
      </c>
      <c r="SU9" s="43" t="s">
        <v>888</v>
      </c>
      <c r="SV9" s="20" t="s">
        <v>973</v>
      </c>
      <c r="SW9" s="20" t="s">
        <v>1003</v>
      </c>
      <c r="SX9" s="20" t="s">
        <v>981</v>
      </c>
      <c r="SY9" s="20" t="s">
        <v>828</v>
      </c>
      <c r="SZ9" s="43" t="s">
        <v>836</v>
      </c>
      <c r="TA9" s="8" t="s">
        <v>845</v>
      </c>
      <c r="TB9" s="20" t="s">
        <v>763</v>
      </c>
      <c r="TC9" s="43" t="s">
        <v>736</v>
      </c>
      <c r="TD9" s="20" t="s">
        <v>1068</v>
      </c>
      <c r="TE9" s="20" t="s">
        <v>985</v>
      </c>
      <c r="TF9" s="20" t="s">
        <v>749</v>
      </c>
      <c r="TG9" s="20" t="s">
        <v>1131</v>
      </c>
      <c r="TH9" s="43" t="s">
        <v>833</v>
      </c>
      <c r="TI9" s="20" t="s">
        <v>711</v>
      </c>
      <c r="TJ9" s="20" t="s">
        <v>724</v>
      </c>
      <c r="TK9" s="43" t="s">
        <v>1099</v>
      </c>
      <c r="TL9" s="20" t="s">
        <v>813</v>
      </c>
      <c r="TM9" s="20" t="s">
        <v>18869</v>
      </c>
      <c r="TN9" s="8" t="s">
        <v>739</v>
      </c>
      <c r="TO9" s="20" t="s">
        <v>753</v>
      </c>
      <c r="TP9" s="43" t="s">
        <v>1074</v>
      </c>
      <c r="TQ9" s="20" t="s">
        <v>1176</v>
      </c>
      <c r="TR9" s="20" t="s">
        <v>760</v>
      </c>
      <c r="TS9" s="8" t="s">
        <v>913</v>
      </c>
      <c r="TT9" s="20" t="s">
        <v>909</v>
      </c>
      <c r="TU9" s="20" t="s">
        <v>1058</v>
      </c>
      <c r="TV9" s="8" t="s">
        <v>705</v>
      </c>
      <c r="TW9" s="20" t="s">
        <v>893</v>
      </c>
      <c r="TX9" s="20" t="s">
        <v>957</v>
      </c>
      <c r="TY9" s="20" t="s">
        <v>708</v>
      </c>
      <c r="TZ9" s="20" t="s">
        <v>830</v>
      </c>
      <c r="UA9" s="8" t="s">
        <v>769</v>
      </c>
      <c r="UB9" s="20" t="s">
        <v>947</v>
      </c>
      <c r="UC9" s="20" t="s">
        <v>758</v>
      </c>
      <c r="UD9" s="8" t="s">
        <v>1116</v>
      </c>
      <c r="UE9" s="20" t="s">
        <v>1185</v>
      </c>
      <c r="UF9" s="20" t="s">
        <v>971</v>
      </c>
      <c r="UG9" s="8" t="s">
        <v>914</v>
      </c>
      <c r="UH9" s="20" t="s">
        <v>927</v>
      </c>
      <c r="UI9" s="8" t="s">
        <v>773</v>
      </c>
      <c r="UJ9" s="20" t="s">
        <v>782</v>
      </c>
      <c r="UK9" s="20" t="s">
        <v>862</v>
      </c>
      <c r="UL9" s="8" t="s">
        <v>967</v>
      </c>
      <c r="UM9" s="20" t="s">
        <v>880</v>
      </c>
      <c r="UN9" s="20" t="s">
        <v>820</v>
      </c>
      <c r="UO9" s="8" t="s">
        <v>1107</v>
      </c>
      <c r="UP9" s="42" t="s">
        <v>884</v>
      </c>
      <c r="UQ9" s="57" t="s">
        <v>887</v>
      </c>
      <c r="UR9" s="42" t="s">
        <v>891</v>
      </c>
      <c r="US9" s="42" t="s">
        <v>754</v>
      </c>
      <c r="UT9" s="8" t="s">
        <v>942</v>
      </c>
      <c r="UU9" s="42" t="s">
        <v>844</v>
      </c>
      <c r="UV9" s="7" t="s">
        <v>829</v>
      </c>
      <c r="UW9" s="7" t="s">
        <v>1040</v>
      </c>
      <c r="UX9" s="57" t="s">
        <v>882</v>
      </c>
      <c r="UY9" s="7" t="s">
        <v>931</v>
      </c>
      <c r="UZ9" s="20" t="s">
        <v>738</v>
      </c>
      <c r="VA9" s="7" t="s">
        <v>716</v>
      </c>
      <c r="VB9" s="58" t="s">
        <v>799</v>
      </c>
      <c r="VC9" s="20" t="s">
        <v>712</v>
      </c>
      <c r="VD9" s="20" t="s">
        <v>930</v>
      </c>
      <c r="VE9" s="10" t="s">
        <v>935</v>
      </c>
      <c r="VF9" s="20" t="s">
        <v>1053</v>
      </c>
      <c r="VG9" s="20" t="s">
        <v>863</v>
      </c>
      <c r="VH9" s="10" t="s">
        <v>736</v>
      </c>
      <c r="VI9" s="42" t="s">
        <v>1068</v>
      </c>
      <c r="VJ9" s="42" t="s">
        <v>1010</v>
      </c>
      <c r="VK9" s="42" t="s">
        <v>749</v>
      </c>
      <c r="VL9" s="20" t="s">
        <v>747</v>
      </c>
      <c r="VM9" s="32" t="s">
        <v>988</v>
      </c>
      <c r="VN9" s="7" t="s">
        <v>902</v>
      </c>
      <c r="VO9" s="13" t="s">
        <v>757</v>
      </c>
      <c r="VP9" s="10" t="s">
        <v>836</v>
      </c>
      <c r="VQ9" s="20" t="s">
        <v>845</v>
      </c>
      <c r="VR9" s="7" t="s">
        <v>763</v>
      </c>
      <c r="VS9" s="10" t="s">
        <v>840</v>
      </c>
      <c r="VT9" s="20" t="s">
        <v>753</v>
      </c>
      <c r="VU9" s="20" t="s">
        <v>985</v>
      </c>
      <c r="VV9" s="42" t="s">
        <v>749</v>
      </c>
      <c r="VW9" s="20" t="s">
        <v>1131</v>
      </c>
      <c r="VX9" s="7" t="s">
        <v>734</v>
      </c>
      <c r="VY9" s="20" t="s">
        <v>1110</v>
      </c>
      <c r="VZ9" s="20" t="s">
        <v>828</v>
      </c>
      <c r="WA9" s="7" t="s">
        <v>836</v>
      </c>
      <c r="WB9" s="20" t="s">
        <v>1118</v>
      </c>
      <c r="WC9" s="20" t="s">
        <v>1159</v>
      </c>
      <c r="WD9" s="20" t="s">
        <v>1052</v>
      </c>
      <c r="WE9" s="20" t="s">
        <v>1069</v>
      </c>
      <c r="WF9" s="43" t="s">
        <v>890</v>
      </c>
      <c r="WG9" s="42" t="s">
        <v>1176</v>
      </c>
      <c r="WH9" s="47" t="s">
        <v>978</v>
      </c>
      <c r="WI9" s="8" t="s">
        <v>806</v>
      </c>
      <c r="WJ9" s="20" t="s">
        <v>909</v>
      </c>
      <c r="WK9" s="20" t="s">
        <v>727</v>
      </c>
      <c r="WL9" s="43" t="s">
        <v>915</v>
      </c>
      <c r="WM9" s="20" t="s">
        <v>873</v>
      </c>
      <c r="WN9" s="20" t="s">
        <v>1097</v>
      </c>
      <c r="WO9" s="20" t="s">
        <v>869</v>
      </c>
      <c r="WP9" s="20" t="s">
        <v>1056</v>
      </c>
      <c r="WQ9" s="43" t="s">
        <v>1049</v>
      </c>
      <c r="WR9" s="20" t="s">
        <v>1033</v>
      </c>
      <c r="WS9" s="20" t="s">
        <v>1146</v>
      </c>
      <c r="WT9" s="43" t="s">
        <v>946</v>
      </c>
      <c r="WU9" s="20" t="s">
        <v>1079</v>
      </c>
      <c r="WV9" s="20" t="s">
        <v>826</v>
      </c>
      <c r="WW9" s="43" t="s">
        <v>841</v>
      </c>
      <c r="WX9" s="20" t="s">
        <v>927</v>
      </c>
      <c r="WY9" s="43" t="s">
        <v>1021</v>
      </c>
      <c r="WZ9" s="20" t="s">
        <v>782</v>
      </c>
      <c r="XA9" s="20" t="s">
        <v>1119</v>
      </c>
      <c r="XB9" s="43" t="s">
        <v>1089</v>
      </c>
      <c r="XC9" s="20" t="s">
        <v>882</v>
      </c>
      <c r="XD9" s="20" t="s">
        <v>885</v>
      </c>
      <c r="XE9" s="43" t="s">
        <v>1153</v>
      </c>
      <c r="XF9" s="20" t="s">
        <v>1046</v>
      </c>
      <c r="XG9" s="20" t="s">
        <v>887</v>
      </c>
      <c r="XH9" s="20" t="s">
        <v>901</v>
      </c>
      <c r="XI9" s="20" t="s">
        <v>754</v>
      </c>
      <c r="XJ9" s="43" t="s">
        <v>1105</v>
      </c>
      <c r="XK9" s="20" t="s">
        <v>1061</v>
      </c>
      <c r="XL9" s="20" t="s">
        <v>795</v>
      </c>
      <c r="XM9" s="43" t="s">
        <v>837</v>
      </c>
      <c r="XN9" s="20" t="s">
        <v>715</v>
      </c>
      <c r="XO9" s="20" t="s">
        <v>931</v>
      </c>
      <c r="XP9" s="43" t="s">
        <v>1091</v>
      </c>
      <c r="XQ9" s="20" t="s">
        <v>928</v>
      </c>
      <c r="XR9" s="43" t="s">
        <v>799</v>
      </c>
      <c r="XS9" s="20" t="s">
        <v>1126</v>
      </c>
      <c r="XT9" s="20" t="s">
        <v>759</v>
      </c>
      <c r="XU9" s="43" t="s">
        <v>923</v>
      </c>
      <c r="XV9" s="20" t="s">
        <v>872</v>
      </c>
      <c r="XW9" s="20" t="s">
        <v>966</v>
      </c>
      <c r="XX9" s="43" t="s">
        <v>709</v>
      </c>
      <c r="XY9" s="20" t="s">
        <v>1096</v>
      </c>
      <c r="XZ9" s="20" t="s">
        <v>867</v>
      </c>
      <c r="YA9" s="20" t="s">
        <v>744</v>
      </c>
      <c r="YB9" s="20" t="s">
        <v>952</v>
      </c>
      <c r="YC9" s="43" t="s">
        <v>835</v>
      </c>
      <c r="YD9" s="20" t="s">
        <v>1111</v>
      </c>
      <c r="YE9" s="20" t="s">
        <v>725</v>
      </c>
      <c r="YF9" s="43" t="s">
        <v>961</v>
      </c>
      <c r="YG9" s="20" t="s">
        <v>717</v>
      </c>
      <c r="YH9" s="20" t="s">
        <v>1130</v>
      </c>
      <c r="YI9" s="20" t="s">
        <v>706</v>
      </c>
      <c r="YJ9" s="20" t="s">
        <v>722</v>
      </c>
      <c r="YK9" s="20" t="s">
        <v>920</v>
      </c>
      <c r="YL9" s="20" t="s">
        <v>781</v>
      </c>
      <c r="YM9" s="20" t="s">
        <v>755</v>
      </c>
      <c r="YN9" s="43" t="s">
        <v>877</v>
      </c>
      <c r="YO9" s="20" t="s">
        <v>787</v>
      </c>
      <c r="YP9" s="20" t="s">
        <v>1010</v>
      </c>
      <c r="YQ9" s="43" t="s">
        <v>888</v>
      </c>
      <c r="YR9" s="20" t="s">
        <v>973</v>
      </c>
      <c r="YS9" s="43" t="s">
        <v>988</v>
      </c>
      <c r="YT9" s="20" t="s">
        <v>902</v>
      </c>
      <c r="YU9" s="38" t="s">
        <v>828</v>
      </c>
      <c r="YV9" s="43" t="s">
        <v>800</v>
      </c>
      <c r="YW9" s="20" t="s">
        <v>1043</v>
      </c>
      <c r="YX9" s="20" t="s">
        <v>763</v>
      </c>
      <c r="YY9" s="43" t="s">
        <v>877</v>
      </c>
      <c r="YZ9" s="20" t="s">
        <v>784</v>
      </c>
      <c r="ZA9" s="20" t="s">
        <v>985</v>
      </c>
      <c r="ZB9" s="20" t="s">
        <v>746</v>
      </c>
      <c r="ZC9" s="20" t="s">
        <v>927</v>
      </c>
      <c r="ZD9" s="38" t="s">
        <v>933</v>
      </c>
      <c r="ZE9" s="42" t="s">
        <v>750</v>
      </c>
      <c r="ZF9" s="20" t="s">
        <v>875</v>
      </c>
      <c r="ZG9" s="38" t="s">
        <v>742</v>
      </c>
      <c r="ZH9" s="20" t="s">
        <v>785</v>
      </c>
      <c r="ZI9" s="20" t="s">
        <v>1146</v>
      </c>
      <c r="ZJ9" s="70" t="s">
        <v>806</v>
      </c>
      <c r="ZK9" s="20" t="s">
        <v>884</v>
      </c>
      <c r="ZL9" s="54" t="s">
        <v>887</v>
      </c>
      <c r="ZM9" s="20" t="s">
        <v>1109</v>
      </c>
      <c r="ZN9" s="20" t="s">
        <v>818</v>
      </c>
      <c r="ZO9" s="20" t="s">
        <v>834</v>
      </c>
      <c r="ZP9" s="20" t="s">
        <v>1025</v>
      </c>
      <c r="ZQ9" s="20" t="s">
        <v>1119</v>
      </c>
      <c r="ZR9" s="43" t="s">
        <v>735</v>
      </c>
      <c r="ZS9" s="20" t="s">
        <v>882</v>
      </c>
      <c r="ZT9" s="20" t="s">
        <v>931</v>
      </c>
      <c r="ZU9" s="20" t="s">
        <v>738</v>
      </c>
      <c r="ZV9" s="20" t="s">
        <v>721</v>
      </c>
      <c r="ZW9" s="20" t="s">
        <v>887</v>
      </c>
      <c r="ZX9" s="70" t="s">
        <v>901</v>
      </c>
      <c r="ZY9" s="20" t="s">
        <v>754</v>
      </c>
      <c r="ZZ9" s="43" t="s">
        <v>1106</v>
      </c>
      <c r="AAA9" s="20" t="s">
        <v>871</v>
      </c>
    </row>
    <row r="10" spans="1:703" x14ac:dyDescent="0.35">
      <c r="A10" s="8">
        <f t="shared" si="0"/>
        <v>9</v>
      </c>
      <c r="B10" s="132" t="s">
        <v>711</v>
      </c>
      <c r="C10" s="132" t="s">
        <v>724</v>
      </c>
      <c r="D10" s="7" t="s">
        <v>735</v>
      </c>
      <c r="E10" s="133" t="s">
        <v>715</v>
      </c>
      <c r="F10" s="133" t="s">
        <v>765</v>
      </c>
      <c r="G10" s="132" t="s">
        <v>778</v>
      </c>
      <c r="H10" s="132" t="s">
        <v>789</v>
      </c>
      <c r="I10" s="132" t="s">
        <v>797</v>
      </c>
      <c r="J10" s="8" t="s">
        <v>810</v>
      </c>
      <c r="K10" s="132" t="s">
        <v>818</v>
      </c>
      <c r="L10" s="132" t="s">
        <v>834</v>
      </c>
      <c r="M10" s="132" t="s">
        <v>844</v>
      </c>
      <c r="N10" s="8" t="s">
        <v>852</v>
      </c>
      <c r="O10" s="8" t="s">
        <v>737</v>
      </c>
      <c r="P10" s="132" t="s">
        <v>715</v>
      </c>
      <c r="Q10" s="1" t="s">
        <v>728</v>
      </c>
      <c r="R10" s="1" t="s">
        <v>869</v>
      </c>
      <c r="S10" s="1" t="s">
        <v>721</v>
      </c>
      <c r="T10" s="132" t="s">
        <v>732</v>
      </c>
      <c r="U10" s="132" t="s">
        <v>712</v>
      </c>
      <c r="V10" s="132" t="s">
        <v>758</v>
      </c>
      <c r="W10" s="132" t="s">
        <v>801</v>
      </c>
      <c r="X10" s="12" t="s">
        <v>892</v>
      </c>
      <c r="Y10" s="132" t="s">
        <v>795</v>
      </c>
      <c r="Z10" s="132" t="s">
        <v>841</v>
      </c>
      <c r="AA10" s="132" t="s">
        <v>831</v>
      </c>
      <c r="AB10" s="8" t="s">
        <v>867</v>
      </c>
      <c r="AC10" s="132" t="s">
        <v>906</v>
      </c>
      <c r="AD10" s="132" t="s">
        <v>829</v>
      </c>
      <c r="AE10" s="132" t="s">
        <v>898</v>
      </c>
      <c r="AF10" s="132" t="s">
        <v>815</v>
      </c>
      <c r="AG10" s="132" t="s">
        <v>819</v>
      </c>
      <c r="AH10" s="132" t="s">
        <v>868</v>
      </c>
      <c r="AI10" s="132" t="s">
        <v>850</v>
      </c>
      <c r="AJ10" s="132" t="s">
        <v>729</v>
      </c>
      <c r="AK10" s="132" t="s">
        <v>706</v>
      </c>
      <c r="AL10" s="132" t="s">
        <v>939</v>
      </c>
      <c r="AM10" s="132" t="s">
        <v>935</v>
      </c>
      <c r="AN10" s="132" t="s">
        <v>744</v>
      </c>
      <c r="AO10" s="132" t="s">
        <v>755</v>
      </c>
      <c r="AP10" s="132" t="s">
        <v>703</v>
      </c>
      <c r="AQ10" s="132" t="s">
        <v>812</v>
      </c>
      <c r="AR10" s="132" t="s">
        <v>823</v>
      </c>
      <c r="AS10" s="132" t="s">
        <v>888</v>
      </c>
      <c r="AT10" s="132" t="s">
        <v>716</v>
      </c>
      <c r="AU10" s="132" t="s">
        <v>772</v>
      </c>
      <c r="AV10" s="132" t="s">
        <v>955</v>
      </c>
      <c r="AW10" s="132" t="s">
        <v>859</v>
      </c>
      <c r="AX10" s="132" t="s">
        <v>774</v>
      </c>
      <c r="AY10" s="132" t="s">
        <v>713</v>
      </c>
      <c r="AZ10" s="132" t="s">
        <v>763</v>
      </c>
      <c r="BA10" s="132" t="s">
        <v>736</v>
      </c>
      <c r="BB10" s="132" t="s">
        <v>803</v>
      </c>
      <c r="BC10" s="132" t="s">
        <v>874</v>
      </c>
      <c r="BD10" s="132" t="s">
        <v>900</v>
      </c>
      <c r="BE10" s="132" t="s">
        <v>929</v>
      </c>
      <c r="BF10" s="132" t="s">
        <v>772</v>
      </c>
      <c r="BG10" s="132" t="s">
        <v>902</v>
      </c>
      <c r="BH10" s="132" t="s">
        <v>757</v>
      </c>
      <c r="BI10" s="132" t="s">
        <v>836</v>
      </c>
      <c r="BJ10" s="132" t="s">
        <v>963</v>
      </c>
      <c r="BK10" s="132" t="s">
        <v>824</v>
      </c>
      <c r="BL10" s="132" t="s">
        <v>740</v>
      </c>
      <c r="BM10" s="132" t="s">
        <v>899</v>
      </c>
      <c r="BN10" s="132" t="s">
        <v>920</v>
      </c>
      <c r="BO10" s="132" t="s">
        <v>749</v>
      </c>
      <c r="BP10" s="132" t="s">
        <v>929</v>
      </c>
      <c r="BQ10" s="132" t="s">
        <v>734</v>
      </c>
      <c r="BR10" s="132" t="s">
        <v>784</v>
      </c>
      <c r="BS10" s="132" t="s">
        <v>796</v>
      </c>
      <c r="BT10" s="132" t="s">
        <v>954</v>
      </c>
      <c r="BU10" s="132" t="s">
        <v>813</v>
      </c>
      <c r="BV10" s="132" t="s">
        <v>865</v>
      </c>
      <c r="BW10" s="132" t="s">
        <v>921</v>
      </c>
      <c r="BX10" s="132" t="s">
        <v>817</v>
      </c>
      <c r="BY10" s="132" t="s">
        <v>769</v>
      </c>
      <c r="BZ10" s="132" t="s">
        <v>907</v>
      </c>
      <c r="CA10" s="132" t="s">
        <v>758</v>
      </c>
      <c r="CB10" s="132" t="s">
        <v>801</v>
      </c>
      <c r="CC10" s="132" t="s">
        <v>871</v>
      </c>
      <c r="CD10" s="132" t="s">
        <v>1020</v>
      </c>
      <c r="CE10" s="132" t="s">
        <v>807</v>
      </c>
      <c r="CF10" s="132" t="s">
        <v>715</v>
      </c>
      <c r="CG10" s="132" t="s">
        <v>823</v>
      </c>
      <c r="CH10" s="132" t="s">
        <v>1030</v>
      </c>
      <c r="CI10" s="132" t="s">
        <v>791</v>
      </c>
      <c r="CJ10" s="132" t="s">
        <v>1038</v>
      </c>
      <c r="CK10" s="132" t="s">
        <v>780</v>
      </c>
      <c r="CL10" s="132" t="s">
        <v>762</v>
      </c>
      <c r="CM10" s="132" t="s">
        <v>710</v>
      </c>
      <c r="CN10" s="132" t="s">
        <v>892</v>
      </c>
      <c r="CO10" s="132" t="s">
        <v>1009</v>
      </c>
      <c r="CP10" s="132" t="s">
        <v>1013</v>
      </c>
      <c r="CQ10" s="132" t="s">
        <v>984</v>
      </c>
      <c r="CR10" s="132" t="s">
        <v>775</v>
      </c>
      <c r="CS10" s="132" t="s">
        <v>1066</v>
      </c>
      <c r="CT10" s="132" t="s">
        <v>910</v>
      </c>
      <c r="CU10" s="132" t="s">
        <v>741</v>
      </c>
      <c r="CV10" s="132" t="s">
        <v>815</v>
      </c>
      <c r="CW10" s="132" t="s">
        <v>1082</v>
      </c>
      <c r="CX10" s="132" t="s">
        <v>878</v>
      </c>
      <c r="CY10" s="132" t="s">
        <v>1035</v>
      </c>
      <c r="CZ10" s="132" t="s">
        <v>958</v>
      </c>
      <c r="DA10" s="132" t="s">
        <v>1024</v>
      </c>
      <c r="DB10" s="132" t="s">
        <v>1057</v>
      </c>
      <c r="DC10" s="132" t="s">
        <v>1064</v>
      </c>
      <c r="DD10" s="132" t="s">
        <v>781</v>
      </c>
      <c r="DE10" s="132" t="s">
        <v>755</v>
      </c>
      <c r="DF10" s="132" t="s">
        <v>703</v>
      </c>
      <c r="DG10" s="132" t="s">
        <v>812</v>
      </c>
      <c r="DH10" s="132" t="s">
        <v>823</v>
      </c>
      <c r="DI10" s="132" t="s">
        <v>944</v>
      </c>
      <c r="DJ10" s="132" t="s">
        <v>858</v>
      </c>
      <c r="DK10" s="132" t="s">
        <v>1087</v>
      </c>
      <c r="DL10" s="132" t="s">
        <v>981</v>
      </c>
      <c r="DM10" s="132" t="s">
        <v>828</v>
      </c>
      <c r="DN10" s="132" t="s">
        <v>923</v>
      </c>
      <c r="DO10" s="132" t="s">
        <v>945</v>
      </c>
      <c r="DP10" s="132" t="s">
        <v>763</v>
      </c>
      <c r="DQ10" s="132" t="s">
        <v>1041</v>
      </c>
      <c r="DR10" s="132" t="s">
        <v>1016</v>
      </c>
      <c r="DS10" s="132" t="s">
        <v>1129</v>
      </c>
      <c r="DT10" s="132" t="s">
        <v>749</v>
      </c>
      <c r="DU10" s="132" t="s">
        <v>1131</v>
      </c>
      <c r="DV10" s="132" t="s">
        <v>1136</v>
      </c>
      <c r="DW10" s="132" t="s">
        <v>956</v>
      </c>
      <c r="DX10" s="132" t="s">
        <v>757</v>
      </c>
      <c r="DY10" s="132" t="s">
        <v>1075</v>
      </c>
      <c r="DZ10" s="132" t="s">
        <v>964</v>
      </c>
      <c r="EA10" s="132" t="s">
        <v>1122</v>
      </c>
      <c r="EB10" s="132" t="s">
        <v>1023</v>
      </c>
      <c r="EC10" s="132" t="s">
        <v>753</v>
      </c>
      <c r="ED10" s="132" t="s">
        <v>1124</v>
      </c>
      <c r="EE10" s="132" t="s">
        <v>1147</v>
      </c>
      <c r="EF10" s="132" t="s">
        <v>723</v>
      </c>
      <c r="EG10" s="132" t="s">
        <v>734</v>
      </c>
      <c r="EH10" s="132" t="s">
        <v>787</v>
      </c>
      <c r="EI10" s="132" t="s">
        <v>940</v>
      </c>
      <c r="EJ10" s="132" t="s">
        <v>705</v>
      </c>
      <c r="EK10" s="132" t="s">
        <v>873</v>
      </c>
      <c r="EL10" s="132" t="s">
        <v>1003</v>
      </c>
      <c r="EM10" s="132" t="s">
        <v>889</v>
      </c>
      <c r="EN10" s="132" t="s">
        <v>1113</v>
      </c>
      <c r="EO10" s="132" t="s">
        <v>1083</v>
      </c>
      <c r="EP10" s="132" t="s">
        <v>1043</v>
      </c>
      <c r="EQ10" s="132" t="s">
        <v>864</v>
      </c>
      <c r="ER10" s="132" t="s">
        <v>1116</v>
      </c>
      <c r="ES10" s="132" t="s">
        <v>1079</v>
      </c>
      <c r="ET10" s="132" t="s">
        <v>911</v>
      </c>
      <c r="EU10" s="132" t="s">
        <v>746</v>
      </c>
      <c r="EV10" s="132" t="s">
        <v>720</v>
      </c>
      <c r="EW10" s="132" t="s">
        <v>1097</v>
      </c>
      <c r="EX10" s="132" t="s">
        <v>1110</v>
      </c>
      <c r="EY10" s="132" t="s">
        <v>875</v>
      </c>
      <c r="EZ10" s="132" t="s">
        <v>1049</v>
      </c>
      <c r="FA10" s="132" t="s">
        <v>1158</v>
      </c>
      <c r="FB10" s="132" t="s">
        <v>1159</v>
      </c>
      <c r="FC10" s="132" t="s">
        <v>979</v>
      </c>
      <c r="FD10" s="132" t="s">
        <v>1172</v>
      </c>
      <c r="FE10" s="132" t="s">
        <v>896</v>
      </c>
      <c r="FF10" s="132" t="s">
        <v>937</v>
      </c>
      <c r="FG10" s="132" t="s">
        <v>1018</v>
      </c>
      <c r="FH10" s="132" t="s">
        <v>1106</v>
      </c>
      <c r="FI10" s="132" t="s">
        <v>1025</v>
      </c>
      <c r="FJ10" s="132" t="s">
        <v>1133</v>
      </c>
      <c r="FK10" s="132" t="s">
        <v>737</v>
      </c>
      <c r="FL10" s="132" t="s">
        <v>1084</v>
      </c>
      <c r="FM10" s="132" t="s">
        <v>825</v>
      </c>
      <c r="FN10" s="132" t="s">
        <v>708</v>
      </c>
      <c r="FO10" s="132" t="s">
        <v>789</v>
      </c>
      <c r="FP10" s="132" t="s">
        <v>1157</v>
      </c>
      <c r="FQ10" s="132" t="s">
        <v>857</v>
      </c>
      <c r="FR10" s="132" t="s">
        <v>758</v>
      </c>
      <c r="FS10" s="132" t="s">
        <v>1104</v>
      </c>
      <c r="FT10" s="132" t="s">
        <v>1139</v>
      </c>
      <c r="FU10" s="132" t="s">
        <v>1071</v>
      </c>
      <c r="FV10" s="132" t="s">
        <v>1076</v>
      </c>
      <c r="FW10" s="132" t="s">
        <v>803</v>
      </c>
      <c r="FX10" s="132" t="s">
        <v>823</v>
      </c>
      <c r="FY10" s="132" t="s">
        <v>944</v>
      </c>
      <c r="FZ10" s="132" t="s">
        <v>1165</v>
      </c>
      <c r="GA10" s="132" t="s">
        <v>772</v>
      </c>
      <c r="GB10" s="132" t="s">
        <v>1174</v>
      </c>
      <c r="GC10" s="132" t="s">
        <v>757</v>
      </c>
      <c r="GD10" s="132" t="s">
        <v>704</v>
      </c>
      <c r="GE10" s="132" t="s">
        <v>1067</v>
      </c>
      <c r="GF10" s="132" t="s">
        <v>726</v>
      </c>
      <c r="GG10" s="132" t="s">
        <v>740</v>
      </c>
      <c r="GH10" s="132" t="s">
        <v>1016</v>
      </c>
      <c r="GI10" s="132" t="s">
        <v>920</v>
      </c>
      <c r="GJ10" s="132" t="s">
        <v>779</v>
      </c>
      <c r="GK10" s="132" t="s">
        <v>1055</v>
      </c>
      <c r="GL10" s="132" t="s">
        <v>804</v>
      </c>
      <c r="GM10" s="132" t="s">
        <v>784</v>
      </c>
      <c r="GN10" s="132" t="s">
        <v>941</v>
      </c>
      <c r="GO10" s="132" t="s">
        <v>1099</v>
      </c>
      <c r="GP10" s="132" t="s">
        <v>963</v>
      </c>
      <c r="GQ10" s="132" t="s">
        <v>1122</v>
      </c>
      <c r="GR10" s="132" t="s">
        <v>921</v>
      </c>
      <c r="GS10" s="132" t="s">
        <v>817</v>
      </c>
      <c r="GT10" s="132" t="s">
        <v>733</v>
      </c>
      <c r="GU10" s="132" t="s">
        <v>751</v>
      </c>
      <c r="GV10" s="132" t="s">
        <v>760</v>
      </c>
      <c r="GW10" s="132" t="s">
        <v>913</v>
      </c>
      <c r="GX10" s="132" t="s">
        <v>1140</v>
      </c>
      <c r="GY10" s="132" t="s">
        <v>940</v>
      </c>
      <c r="GZ10" s="132" t="s">
        <v>705</v>
      </c>
      <c r="HA10" s="132" t="s">
        <v>873</v>
      </c>
      <c r="HB10" s="132" t="s">
        <v>988</v>
      </c>
      <c r="HC10" s="132" t="s">
        <v>1110</v>
      </c>
      <c r="HD10" s="132" t="s">
        <v>875</v>
      </c>
      <c r="HE10" s="132" t="s">
        <v>805</v>
      </c>
      <c r="HF10" s="132" t="s">
        <v>783</v>
      </c>
      <c r="HG10" s="132" t="s">
        <v>996</v>
      </c>
      <c r="HH10" s="132" t="s">
        <v>1116</v>
      </c>
      <c r="HI10" s="132" t="s">
        <v>1079</v>
      </c>
      <c r="HJ10" s="132" t="s">
        <v>1203</v>
      </c>
      <c r="HK10" s="132" t="s">
        <v>1042</v>
      </c>
      <c r="HL10" s="132" t="s">
        <v>1018</v>
      </c>
      <c r="HM10" s="132" t="s">
        <v>1021</v>
      </c>
      <c r="HN10" s="132" t="s">
        <v>711</v>
      </c>
      <c r="HO10" s="132" t="s">
        <v>756</v>
      </c>
      <c r="HP10" s="132" t="s">
        <v>1205</v>
      </c>
      <c r="HQ10" s="132" t="s">
        <v>1158</v>
      </c>
      <c r="HR10" s="132" t="s">
        <v>1159</v>
      </c>
      <c r="HS10" s="132" t="s">
        <v>979</v>
      </c>
      <c r="HT10" s="132" t="s">
        <v>1046</v>
      </c>
      <c r="HU10" s="132" t="s">
        <v>887</v>
      </c>
      <c r="HV10" s="132" t="s">
        <v>1176</v>
      </c>
      <c r="HW10" s="132" t="s">
        <v>903</v>
      </c>
      <c r="HX10" s="132" t="s">
        <v>942</v>
      </c>
      <c r="HY10" s="132" t="s">
        <v>844</v>
      </c>
      <c r="HZ10" s="132" t="s">
        <v>1211</v>
      </c>
      <c r="IA10" s="132" t="s">
        <v>807</v>
      </c>
      <c r="IB10" s="132" t="s">
        <v>715</v>
      </c>
      <c r="IC10" s="132" t="s">
        <v>728</v>
      </c>
      <c r="ID10" s="132" t="s">
        <v>869</v>
      </c>
      <c r="IE10" s="132" t="s">
        <v>1173</v>
      </c>
      <c r="IF10" s="132" t="s">
        <v>799</v>
      </c>
      <c r="IG10" s="132" t="s">
        <v>712</v>
      </c>
      <c r="IH10" s="132" t="s">
        <v>758</v>
      </c>
      <c r="II10" s="132" t="s">
        <v>1104</v>
      </c>
      <c r="IJ10" s="132" t="s">
        <v>892</v>
      </c>
      <c r="IK10" s="132" t="s">
        <v>1009</v>
      </c>
      <c r="IL10" s="132" t="s">
        <v>1013</v>
      </c>
      <c r="IM10" s="132" t="s">
        <v>948</v>
      </c>
      <c r="IN10" s="132" t="s">
        <v>867</v>
      </c>
      <c r="IO10" s="132" t="s">
        <v>1144</v>
      </c>
      <c r="IP10" s="132" t="s">
        <v>791</v>
      </c>
      <c r="IQ10" s="132" t="s">
        <v>805</v>
      </c>
      <c r="IR10" s="132" t="s">
        <v>1031</v>
      </c>
      <c r="IS10" s="132" t="s">
        <v>725</v>
      </c>
      <c r="IT10" s="132" t="s">
        <v>1181</v>
      </c>
      <c r="IU10" s="132" t="s">
        <v>1035</v>
      </c>
      <c r="IV10" s="132" t="s">
        <v>729</v>
      </c>
      <c r="IW10" s="132" t="s">
        <v>706</v>
      </c>
      <c r="IX10" s="132" t="s">
        <v>939</v>
      </c>
      <c r="IY10" s="132" t="s">
        <v>1135</v>
      </c>
      <c r="IZ10" s="132" t="s">
        <v>743</v>
      </c>
      <c r="JA10" s="132" t="s">
        <v>1006</v>
      </c>
      <c r="JB10" s="132" t="s">
        <v>703</v>
      </c>
      <c r="JC10" s="132" t="s">
        <v>812</v>
      </c>
      <c r="JD10" s="132" t="s">
        <v>1010</v>
      </c>
      <c r="JE10" s="132" t="s">
        <v>888</v>
      </c>
      <c r="JF10" s="132" t="s">
        <v>716</v>
      </c>
      <c r="JG10" s="132" t="s">
        <v>766</v>
      </c>
      <c r="JH10" s="132" t="s">
        <v>1024</v>
      </c>
      <c r="JI10" s="132" t="s">
        <v>859</v>
      </c>
      <c r="JJ10" s="132" t="s">
        <v>936</v>
      </c>
      <c r="JK10" s="132" t="s">
        <v>945</v>
      </c>
      <c r="JL10" s="132" t="s">
        <v>763</v>
      </c>
      <c r="JM10" s="132" t="s">
        <v>1041</v>
      </c>
      <c r="JN10" s="132" t="s">
        <v>1222</v>
      </c>
      <c r="JO10" s="132" t="s">
        <v>874</v>
      </c>
      <c r="JP10" s="132" t="s">
        <v>900</v>
      </c>
      <c r="JQ10" s="132" t="s">
        <v>747</v>
      </c>
      <c r="JR10" s="132" t="s">
        <v>988</v>
      </c>
      <c r="JS10" s="132" t="s">
        <v>1110</v>
      </c>
      <c r="JT10" s="132" t="s">
        <v>1225</v>
      </c>
      <c r="JU10" s="132" t="s">
        <v>1205</v>
      </c>
      <c r="JV10" s="132" t="s">
        <v>1118</v>
      </c>
      <c r="JW10" s="132" t="s">
        <v>904</v>
      </c>
      <c r="JX10" s="132" t="s">
        <v>847</v>
      </c>
      <c r="JY10" s="132" t="s">
        <v>816</v>
      </c>
      <c r="JZ10" s="132" t="s">
        <v>1163</v>
      </c>
      <c r="KA10" s="132" t="s">
        <v>937</v>
      </c>
      <c r="KB10" s="132" t="s">
        <v>1018</v>
      </c>
      <c r="KC10" s="132" t="s">
        <v>834</v>
      </c>
      <c r="KD10" s="132" t="s">
        <v>909</v>
      </c>
      <c r="KE10" s="132" t="s">
        <v>1133</v>
      </c>
      <c r="KF10" s="132" t="s">
        <v>938</v>
      </c>
      <c r="KG10" s="132" t="s">
        <v>882</v>
      </c>
      <c r="KH10" s="132" t="s">
        <v>794</v>
      </c>
      <c r="KI10" s="132" t="s">
        <v>778</v>
      </c>
      <c r="KJ10" s="132" t="s">
        <v>789</v>
      </c>
      <c r="KK10" s="132" t="s">
        <v>887</v>
      </c>
      <c r="KL10" s="132" t="s">
        <v>1014</v>
      </c>
      <c r="KM10" s="132" t="s">
        <v>1002</v>
      </c>
      <c r="KN10" s="132" t="s">
        <v>801</v>
      </c>
      <c r="KO10" s="132" t="s">
        <v>1061</v>
      </c>
      <c r="KP10" s="132" t="s">
        <v>1242</v>
      </c>
      <c r="KQ10" s="132" t="s">
        <v>914</v>
      </c>
      <c r="KR10" s="132" t="s">
        <v>1148</v>
      </c>
      <c r="KS10" s="132" t="s">
        <v>1150</v>
      </c>
      <c r="KT10" s="132" t="s">
        <v>1030</v>
      </c>
      <c r="KU10" s="132" t="s">
        <v>969</v>
      </c>
      <c r="KV10" s="132" t="s">
        <v>1038</v>
      </c>
      <c r="KW10" s="132" t="s">
        <v>1031</v>
      </c>
      <c r="KX10" s="132" t="s">
        <v>1146</v>
      </c>
      <c r="KY10" s="132" t="s">
        <v>1107</v>
      </c>
      <c r="KZ10" s="132" t="s">
        <v>872</v>
      </c>
      <c r="LA10" s="132" t="s">
        <v>1009</v>
      </c>
      <c r="LB10" s="132" t="s">
        <v>1013</v>
      </c>
      <c r="LC10" s="132" t="s">
        <v>984</v>
      </c>
      <c r="LD10" s="132" t="s">
        <v>775</v>
      </c>
      <c r="LE10" s="132" t="s">
        <v>1066</v>
      </c>
      <c r="LF10" s="132" t="s">
        <v>910</v>
      </c>
      <c r="LG10" s="132" t="s">
        <v>741</v>
      </c>
      <c r="LH10" s="132" t="s">
        <v>1111</v>
      </c>
      <c r="LI10" s="132" t="s">
        <v>1162</v>
      </c>
      <c r="LJ10" s="132" t="s">
        <v>878</v>
      </c>
      <c r="LK10" s="132" t="s">
        <v>1035</v>
      </c>
      <c r="LL10" s="132" t="s">
        <v>958</v>
      </c>
      <c r="LM10" s="132" t="s">
        <v>955</v>
      </c>
      <c r="LN10" s="132" t="s">
        <v>930</v>
      </c>
      <c r="LO10" s="24" t="s">
        <v>774</v>
      </c>
      <c r="LP10" s="132" t="s">
        <v>781</v>
      </c>
      <c r="LQ10" s="132" t="s">
        <v>1008</v>
      </c>
      <c r="LR10" s="132" t="s">
        <v>1060</v>
      </c>
      <c r="LS10" s="132" t="s">
        <v>812</v>
      </c>
      <c r="LT10" s="132" t="s">
        <v>823</v>
      </c>
      <c r="LU10" s="132" t="s">
        <v>944</v>
      </c>
      <c r="LV10" s="132" t="s">
        <v>858</v>
      </c>
      <c r="LW10" s="132" t="s">
        <v>1087</v>
      </c>
      <c r="LX10" s="132" t="s">
        <v>902</v>
      </c>
      <c r="LY10" s="132" t="s">
        <v>828</v>
      </c>
      <c r="LZ10" s="24" t="s">
        <v>923</v>
      </c>
      <c r="MA10" s="24" t="s">
        <v>945</v>
      </c>
      <c r="MB10" s="24" t="s">
        <v>1037</v>
      </c>
      <c r="MC10" s="24" t="s">
        <v>1041</v>
      </c>
      <c r="MD10" s="24" t="s">
        <v>1016</v>
      </c>
      <c r="ME10" s="24" t="s">
        <v>8978</v>
      </c>
      <c r="MF10" s="24" t="s">
        <v>779</v>
      </c>
      <c r="MG10" s="24" t="s">
        <v>929</v>
      </c>
      <c r="MH10" s="24" t="s">
        <v>835</v>
      </c>
      <c r="MI10" s="24" t="s">
        <v>1034</v>
      </c>
      <c r="MJ10" s="24" t="s">
        <v>757</v>
      </c>
      <c r="MK10" s="24" t="s">
        <v>1075</v>
      </c>
      <c r="ML10" s="24" t="s">
        <v>1026</v>
      </c>
      <c r="MM10" s="24" t="s">
        <v>1122</v>
      </c>
      <c r="MN10" s="24" t="s">
        <v>921</v>
      </c>
      <c r="MO10" s="24" t="s">
        <v>1069</v>
      </c>
      <c r="MP10" s="24" t="s">
        <v>1124</v>
      </c>
      <c r="MQ10" s="24" t="s">
        <v>1147</v>
      </c>
      <c r="MR10" s="24" t="s">
        <v>723</v>
      </c>
      <c r="MS10" s="24" t="s">
        <v>924</v>
      </c>
      <c r="MT10" s="24" t="s">
        <v>787</v>
      </c>
      <c r="MU10" s="24" t="s">
        <v>940</v>
      </c>
      <c r="MV10" s="24" t="s">
        <v>705</v>
      </c>
      <c r="MW10" s="24" t="s">
        <v>8985</v>
      </c>
      <c r="MX10" s="24" t="s">
        <v>988</v>
      </c>
      <c r="MY10" s="24" t="s">
        <v>842</v>
      </c>
      <c r="MZ10" s="24" t="s">
        <v>830</v>
      </c>
      <c r="NA10" s="24" t="s">
        <v>8987</v>
      </c>
      <c r="NB10" s="24" t="s">
        <v>1043</v>
      </c>
      <c r="NC10" s="24" t="s">
        <v>996</v>
      </c>
      <c r="ND10" s="24" t="s">
        <v>1116</v>
      </c>
      <c r="NE10" s="24" t="s">
        <v>1079</v>
      </c>
      <c r="NF10" s="24" t="s">
        <v>1163</v>
      </c>
      <c r="NG10" s="24" t="s">
        <v>746</v>
      </c>
      <c r="NH10" s="24" t="s">
        <v>851</v>
      </c>
      <c r="NI10" s="24" t="s">
        <v>773</v>
      </c>
      <c r="NJ10" s="24" t="s">
        <v>8994</v>
      </c>
      <c r="NK10" s="8" t="s">
        <v>875</v>
      </c>
      <c r="NL10" s="24" t="s">
        <v>1049</v>
      </c>
      <c r="NM10" s="38" t="s">
        <v>785</v>
      </c>
      <c r="NN10" s="24" t="s">
        <v>904</v>
      </c>
      <c r="NO10" s="36" t="s">
        <v>979</v>
      </c>
      <c r="NP10" s="24" t="s">
        <v>1046</v>
      </c>
      <c r="NQ10" s="24" t="s">
        <v>887</v>
      </c>
      <c r="NR10" s="24" t="s">
        <v>843</v>
      </c>
      <c r="NS10" s="24" t="s">
        <v>818</v>
      </c>
      <c r="NT10" s="35" t="s">
        <v>834</v>
      </c>
      <c r="NU10" s="9" t="s">
        <v>1025</v>
      </c>
      <c r="NV10" s="24" t="s">
        <v>1133</v>
      </c>
      <c r="NW10" s="9" t="s">
        <v>737</v>
      </c>
      <c r="NX10" s="24" t="s">
        <v>715</v>
      </c>
      <c r="NY10" s="24" t="s">
        <v>1150</v>
      </c>
      <c r="NZ10" s="24" t="s">
        <v>1100</v>
      </c>
      <c r="OA10" s="24" t="s">
        <v>721</v>
      </c>
      <c r="OB10" s="24" t="s">
        <v>1157</v>
      </c>
      <c r="OC10" s="24" t="s">
        <v>1154</v>
      </c>
      <c r="OD10" s="24" t="s">
        <v>1002</v>
      </c>
      <c r="OE10" s="24" t="s">
        <v>1104</v>
      </c>
      <c r="OF10" s="24" t="s">
        <v>892</v>
      </c>
      <c r="OG10" s="24" t="s">
        <v>1009</v>
      </c>
      <c r="OH10" s="24" t="s">
        <v>841</v>
      </c>
      <c r="OI10" s="24" t="s">
        <v>908</v>
      </c>
      <c r="OJ10" s="24" t="s">
        <v>867</v>
      </c>
      <c r="OK10" s="24" t="s">
        <v>906</v>
      </c>
      <c r="OL10" s="24" t="s">
        <v>791</v>
      </c>
      <c r="OM10" s="24" t="s">
        <v>1125</v>
      </c>
      <c r="ON10" s="8" t="s">
        <v>1031</v>
      </c>
      <c r="OO10" s="24" t="s">
        <v>725</v>
      </c>
      <c r="OP10" s="24" t="s">
        <v>1181</v>
      </c>
      <c r="OQ10" s="24" t="s">
        <v>1035</v>
      </c>
      <c r="OR10" s="24" t="s">
        <v>1130</v>
      </c>
      <c r="OS10" s="24" t="s">
        <v>1198</v>
      </c>
      <c r="OT10" s="8" t="s">
        <v>831</v>
      </c>
      <c r="OU10" s="24" t="s">
        <v>1135</v>
      </c>
      <c r="OV10" s="8" t="s">
        <v>743</v>
      </c>
      <c r="OW10" s="24" t="s">
        <v>1006</v>
      </c>
      <c r="OX10" s="35" t="s">
        <v>703</v>
      </c>
      <c r="OY10" s="13" t="s">
        <v>1044</v>
      </c>
      <c r="OZ10" s="8" t="s">
        <v>1010</v>
      </c>
      <c r="PA10" s="35" t="s">
        <v>808</v>
      </c>
      <c r="PB10" s="35" t="s">
        <v>1017</v>
      </c>
      <c r="PC10" s="8" t="s">
        <v>729</v>
      </c>
      <c r="PD10" s="35" t="s">
        <v>1024</v>
      </c>
      <c r="PE10" s="8" t="s">
        <v>722</v>
      </c>
      <c r="PF10" s="35" t="s">
        <v>774</v>
      </c>
      <c r="PG10" s="8" t="s">
        <v>1032</v>
      </c>
      <c r="PH10" s="20" t="s">
        <v>1151</v>
      </c>
      <c r="PI10" s="35" t="s">
        <v>736</v>
      </c>
      <c r="PJ10" s="20" t="s">
        <v>812</v>
      </c>
      <c r="PK10" s="35" t="s">
        <v>823</v>
      </c>
      <c r="PL10" s="35" t="s">
        <v>944</v>
      </c>
      <c r="PM10" s="35" t="s">
        <v>747</v>
      </c>
      <c r="PN10" s="35" t="s">
        <v>1087</v>
      </c>
      <c r="PO10" s="35" t="s">
        <v>1174</v>
      </c>
      <c r="PP10" s="35" t="s">
        <v>757</v>
      </c>
      <c r="PQ10" s="35" t="s">
        <v>1075</v>
      </c>
      <c r="PR10" s="35" t="s">
        <v>717</v>
      </c>
      <c r="PS10" s="35" t="s">
        <v>726</v>
      </c>
      <c r="PT10" s="35" t="s">
        <v>740</v>
      </c>
      <c r="PU10" s="20" t="s">
        <v>1045</v>
      </c>
      <c r="PV10" s="35" t="s">
        <v>1129</v>
      </c>
      <c r="PW10" s="35" t="s">
        <v>779</v>
      </c>
      <c r="PX10" s="20" t="s">
        <v>1055</v>
      </c>
      <c r="PY10" s="35" t="s">
        <v>953</v>
      </c>
      <c r="PZ10" s="20" t="s">
        <v>784</v>
      </c>
      <c r="QA10" s="20" t="s">
        <v>724</v>
      </c>
      <c r="QB10" s="35" t="s">
        <v>1099</v>
      </c>
      <c r="QC10" s="20" t="s">
        <v>813</v>
      </c>
      <c r="QD10" s="20" t="s">
        <v>824</v>
      </c>
      <c r="QE10" s="35" t="s">
        <v>1023</v>
      </c>
      <c r="QF10" s="20" t="s">
        <v>753</v>
      </c>
      <c r="QG10" s="35" t="s">
        <v>1074</v>
      </c>
      <c r="QH10" s="20" t="s">
        <v>1127</v>
      </c>
      <c r="QI10" s="20" t="s">
        <v>978</v>
      </c>
      <c r="QJ10" s="35" t="s">
        <v>1039</v>
      </c>
      <c r="QK10" s="20" t="s">
        <v>909</v>
      </c>
      <c r="QL10" s="20" t="s">
        <v>940</v>
      </c>
      <c r="QM10" s="20" t="s">
        <v>705</v>
      </c>
      <c r="QN10" s="20" t="s">
        <v>873</v>
      </c>
      <c r="QO10" s="20" t="s">
        <v>987</v>
      </c>
      <c r="QP10" s="20" t="s">
        <v>1110</v>
      </c>
      <c r="QQ10" s="20" t="s">
        <v>875</v>
      </c>
      <c r="QR10" s="10" t="s">
        <v>1063</v>
      </c>
      <c r="QS10" s="20" t="s">
        <v>1033</v>
      </c>
      <c r="QT10" s="20" t="s">
        <v>861</v>
      </c>
      <c r="QU10" s="10" t="s">
        <v>946</v>
      </c>
      <c r="QV10" s="10" t="s">
        <v>1079</v>
      </c>
      <c r="QW10" s="10" t="s">
        <v>826</v>
      </c>
      <c r="QX10" s="10" t="s">
        <v>1078</v>
      </c>
      <c r="QY10" s="20" t="s">
        <v>1018</v>
      </c>
      <c r="QZ10" s="10" t="s">
        <v>834</v>
      </c>
      <c r="RA10" s="56" t="s">
        <v>782</v>
      </c>
      <c r="RB10" s="20" t="s">
        <v>756</v>
      </c>
      <c r="RC10" s="10" t="s">
        <v>1089</v>
      </c>
      <c r="RD10" s="20" t="s">
        <v>1158</v>
      </c>
      <c r="RE10" s="20" t="s">
        <v>820</v>
      </c>
      <c r="RF10" s="56" t="s">
        <v>979</v>
      </c>
      <c r="RG10" s="20" t="s">
        <v>1046</v>
      </c>
      <c r="RH10" s="20" t="s">
        <v>887</v>
      </c>
      <c r="RI10" s="20" t="s">
        <v>901</v>
      </c>
      <c r="RJ10" s="20" t="s">
        <v>754</v>
      </c>
      <c r="RK10" s="56" t="s">
        <v>935</v>
      </c>
      <c r="RL10" s="56" t="s">
        <v>743</v>
      </c>
      <c r="RM10" s="56" t="s">
        <v>755</v>
      </c>
      <c r="RN10" s="56" t="s">
        <v>703</v>
      </c>
      <c r="RO10" s="56" t="s">
        <v>812</v>
      </c>
      <c r="RP10" s="56" t="s">
        <v>1010</v>
      </c>
      <c r="RQ10" s="56" t="s">
        <v>888</v>
      </c>
      <c r="RR10" s="56" t="s">
        <v>858</v>
      </c>
      <c r="RS10" s="56" t="s">
        <v>772</v>
      </c>
      <c r="RT10" s="56" t="s">
        <v>856</v>
      </c>
      <c r="RU10" s="56" t="s">
        <v>1036</v>
      </c>
      <c r="RV10" s="56" t="s">
        <v>936</v>
      </c>
      <c r="RW10" s="56" t="s">
        <v>1032</v>
      </c>
      <c r="RX10" s="56" t="s">
        <v>1037</v>
      </c>
      <c r="RY10" s="56" t="s">
        <v>18859</v>
      </c>
      <c r="RZ10" s="56" t="s">
        <v>1096</v>
      </c>
      <c r="SA10" s="56" t="s">
        <v>874</v>
      </c>
      <c r="SB10" s="56" t="s">
        <v>980</v>
      </c>
      <c r="SC10" s="56" t="s">
        <v>860</v>
      </c>
      <c r="SD10" s="56" t="s">
        <v>776</v>
      </c>
      <c r="SE10" s="56" t="s">
        <v>902</v>
      </c>
      <c r="SF10" s="56" t="s">
        <v>1019</v>
      </c>
      <c r="SG10" s="56" t="s">
        <v>1075</v>
      </c>
      <c r="SH10" s="56" t="s">
        <v>964</v>
      </c>
      <c r="SI10" s="56" t="s">
        <v>824</v>
      </c>
      <c r="SJ10" s="56" t="s">
        <v>840</v>
      </c>
      <c r="SK10" s="56" t="s">
        <v>753</v>
      </c>
      <c r="SL10" s="56" t="s">
        <v>767</v>
      </c>
      <c r="SM10" s="56" t="s">
        <v>707</v>
      </c>
      <c r="SN10" s="56" t="s">
        <v>1055</v>
      </c>
      <c r="SO10" s="56" t="s">
        <v>734</v>
      </c>
      <c r="SP10" s="56" t="s">
        <v>970</v>
      </c>
      <c r="SQ10" s="56" t="s">
        <v>894</v>
      </c>
      <c r="SR10" s="56" t="s">
        <v>705</v>
      </c>
      <c r="SS10" s="56" t="s">
        <v>893</v>
      </c>
      <c r="ST10" s="56" t="s">
        <v>865</v>
      </c>
      <c r="SU10" s="56" t="s">
        <v>889</v>
      </c>
      <c r="SV10" s="56" t="s">
        <v>817</v>
      </c>
      <c r="SW10" s="56" t="s">
        <v>1083</v>
      </c>
      <c r="SX10" s="56" t="s">
        <v>1127</v>
      </c>
      <c r="SY10" s="56" t="s">
        <v>864</v>
      </c>
      <c r="SZ10" s="56" t="s">
        <v>1116</v>
      </c>
      <c r="TA10" s="56" t="s">
        <v>1079</v>
      </c>
      <c r="TB10" s="56" t="s">
        <v>764</v>
      </c>
      <c r="TC10" s="56" t="s">
        <v>915</v>
      </c>
      <c r="TD10" s="56" t="s">
        <v>873</v>
      </c>
      <c r="TE10" s="56" t="s">
        <v>1097</v>
      </c>
      <c r="TF10" s="56" t="s">
        <v>1110</v>
      </c>
      <c r="TG10" s="56" t="s">
        <v>875</v>
      </c>
      <c r="TH10" s="56" t="s">
        <v>1049</v>
      </c>
      <c r="TI10" s="56" t="s">
        <v>1158</v>
      </c>
      <c r="TJ10" s="56" t="s">
        <v>904</v>
      </c>
      <c r="TK10" s="56" t="s">
        <v>847</v>
      </c>
      <c r="TL10" s="56" t="s">
        <v>983</v>
      </c>
      <c r="TM10" s="56" t="s">
        <v>918</v>
      </c>
      <c r="TN10" s="56" t="s">
        <v>937</v>
      </c>
      <c r="TO10" s="56" t="s">
        <v>1018</v>
      </c>
      <c r="TP10" s="56" t="s">
        <v>1021</v>
      </c>
      <c r="TQ10" s="56" t="s">
        <v>1025</v>
      </c>
      <c r="TR10" s="56" t="s">
        <v>1133</v>
      </c>
      <c r="TS10" s="56" t="s">
        <v>938</v>
      </c>
      <c r="TT10" s="56" t="s">
        <v>882</v>
      </c>
      <c r="TU10" s="56" t="s">
        <v>820</v>
      </c>
      <c r="TV10" s="56" t="s">
        <v>1108</v>
      </c>
      <c r="TW10" s="56" t="s">
        <v>789</v>
      </c>
      <c r="TX10" s="56" t="s">
        <v>887</v>
      </c>
      <c r="TY10" s="56" t="s">
        <v>901</v>
      </c>
      <c r="TZ10" s="56" t="s">
        <v>758</v>
      </c>
      <c r="UA10" s="56" t="s">
        <v>942</v>
      </c>
      <c r="UB10" s="56" t="s">
        <v>1061</v>
      </c>
      <c r="UC10" s="56" t="s">
        <v>795</v>
      </c>
      <c r="UD10" s="56" t="s">
        <v>914</v>
      </c>
      <c r="UE10" s="56" t="s">
        <v>715</v>
      </c>
      <c r="UF10" s="56" t="s">
        <v>1150</v>
      </c>
      <c r="UG10" s="56" t="s">
        <v>738</v>
      </c>
      <c r="UH10" s="56" t="s">
        <v>791</v>
      </c>
      <c r="UI10" s="56" t="s">
        <v>1038</v>
      </c>
      <c r="UJ10" s="56" t="s">
        <v>1031</v>
      </c>
      <c r="UK10" s="8" t="s">
        <v>725</v>
      </c>
      <c r="UL10" s="56" t="s">
        <v>868</v>
      </c>
      <c r="UM10" s="8" t="s">
        <v>846</v>
      </c>
      <c r="UN10" s="56" t="s">
        <v>1009</v>
      </c>
      <c r="UO10" s="56" t="s">
        <v>709</v>
      </c>
      <c r="UP10" s="8" t="s">
        <v>984</v>
      </c>
      <c r="UQ10" s="56" t="s">
        <v>1135</v>
      </c>
      <c r="UR10" s="8" t="s">
        <v>1066</v>
      </c>
      <c r="US10" s="8" t="s">
        <v>1006</v>
      </c>
      <c r="UT10" s="56" t="s">
        <v>1040</v>
      </c>
      <c r="UU10" s="56" t="s">
        <v>879</v>
      </c>
      <c r="UV10" s="56" t="s">
        <v>1162</v>
      </c>
      <c r="UW10" s="56" t="s">
        <v>961</v>
      </c>
      <c r="UX10" s="56" t="s">
        <v>1035</v>
      </c>
      <c r="UY10" s="56" t="s">
        <v>1130</v>
      </c>
      <c r="UZ10" s="56" t="s">
        <v>1024</v>
      </c>
      <c r="VA10" s="56" t="s">
        <v>1121</v>
      </c>
      <c r="VB10" s="56" t="s">
        <v>774</v>
      </c>
      <c r="VC10" s="10" t="s">
        <v>1032</v>
      </c>
      <c r="VD10" s="56" t="s">
        <v>863</v>
      </c>
      <c r="VE10" s="56" t="s">
        <v>804</v>
      </c>
      <c r="VF10" s="10" t="s">
        <v>784</v>
      </c>
      <c r="VG10" s="10" t="s">
        <v>894</v>
      </c>
      <c r="VH10" s="56" t="s">
        <v>1050</v>
      </c>
      <c r="VI10" s="20" t="s">
        <v>873</v>
      </c>
      <c r="VJ10" s="56" t="s">
        <v>865</v>
      </c>
      <c r="VK10" s="56" t="s">
        <v>1110</v>
      </c>
      <c r="VL10" s="56" t="s">
        <v>830</v>
      </c>
      <c r="VM10" s="56" t="s">
        <v>890</v>
      </c>
      <c r="VN10" s="56" t="s">
        <v>783</v>
      </c>
      <c r="VO10" s="10" t="s">
        <v>996</v>
      </c>
      <c r="VP10" s="56" t="s">
        <v>1116</v>
      </c>
      <c r="VQ10" s="10" t="s">
        <v>1079</v>
      </c>
      <c r="VR10" s="20" t="s">
        <v>764</v>
      </c>
      <c r="VS10" s="56" t="s">
        <v>746</v>
      </c>
      <c r="VT10" s="10" t="s">
        <v>1018</v>
      </c>
      <c r="VU10" s="43" t="s">
        <v>1097</v>
      </c>
      <c r="VV10" s="43" t="s">
        <v>1110</v>
      </c>
      <c r="VW10" s="7" t="s">
        <v>875</v>
      </c>
      <c r="VX10" s="10" t="s">
        <v>1089</v>
      </c>
      <c r="VY10" s="8" t="s">
        <v>1014</v>
      </c>
      <c r="VZ10" s="8" t="s">
        <v>864</v>
      </c>
      <c r="WA10" s="22" t="s">
        <v>1116</v>
      </c>
      <c r="WB10" s="22" t="s">
        <v>816</v>
      </c>
      <c r="WC10" s="7" t="s">
        <v>918</v>
      </c>
      <c r="WD10" s="43" t="s">
        <v>1176</v>
      </c>
      <c r="WE10" s="7" t="s">
        <v>818</v>
      </c>
      <c r="WF10" s="22" t="s">
        <v>801</v>
      </c>
      <c r="WG10" s="8" t="s">
        <v>844</v>
      </c>
      <c r="WH10" s="22" t="s">
        <v>1133</v>
      </c>
      <c r="WI10" s="42" t="s">
        <v>807</v>
      </c>
      <c r="WJ10" s="43" t="s">
        <v>882</v>
      </c>
      <c r="WK10" s="8" t="s">
        <v>1150</v>
      </c>
      <c r="WL10" s="56" t="s">
        <v>869</v>
      </c>
      <c r="WM10" s="56" t="s">
        <v>721</v>
      </c>
      <c r="WN10" s="56" t="s">
        <v>18878</v>
      </c>
      <c r="WO10" s="56" t="s">
        <v>1154</v>
      </c>
      <c r="WP10" s="56" t="s">
        <v>758</v>
      </c>
      <c r="WQ10" s="56" t="s">
        <v>1104</v>
      </c>
      <c r="WR10" s="56" t="s">
        <v>1139</v>
      </c>
      <c r="WS10" s="56" t="s">
        <v>966</v>
      </c>
      <c r="WT10" s="56" t="s">
        <v>841</v>
      </c>
      <c r="WU10" s="56" t="s">
        <v>908</v>
      </c>
      <c r="WV10" s="56" t="s">
        <v>867</v>
      </c>
      <c r="WW10" s="56" t="s">
        <v>906</v>
      </c>
      <c r="WX10" s="56" t="s">
        <v>791</v>
      </c>
      <c r="WY10" s="56" t="s">
        <v>1038</v>
      </c>
      <c r="WZ10" s="56" t="s">
        <v>815</v>
      </c>
      <c r="XA10" s="56" t="s">
        <v>725</v>
      </c>
      <c r="XB10" s="56" t="s">
        <v>868</v>
      </c>
      <c r="XC10" s="56" t="s">
        <v>1035</v>
      </c>
      <c r="XD10" s="56" t="s">
        <v>1130</v>
      </c>
      <c r="XE10" s="56" t="s">
        <v>706</v>
      </c>
      <c r="XF10" s="56" t="s">
        <v>831</v>
      </c>
      <c r="XG10" s="56" t="s">
        <v>1135</v>
      </c>
      <c r="XH10" s="56" t="s">
        <v>743</v>
      </c>
      <c r="XI10" s="56" t="s">
        <v>1006</v>
      </c>
      <c r="XJ10" s="56" t="s">
        <v>1040</v>
      </c>
      <c r="XK10" s="56" t="s">
        <v>1044</v>
      </c>
      <c r="XL10" s="56" t="s">
        <v>1010</v>
      </c>
      <c r="XM10" s="56" t="s">
        <v>838</v>
      </c>
      <c r="XN10" s="56" t="s">
        <v>716</v>
      </c>
      <c r="XO10" s="56" t="s">
        <v>1130</v>
      </c>
      <c r="XP10" s="56" t="s">
        <v>1051</v>
      </c>
      <c r="XQ10" s="56" t="s">
        <v>859</v>
      </c>
      <c r="XR10" s="56" t="s">
        <v>774</v>
      </c>
      <c r="XS10" s="56" t="s">
        <v>1032</v>
      </c>
      <c r="XT10" s="56" t="s">
        <v>763</v>
      </c>
      <c r="XU10" s="56" t="s">
        <v>736</v>
      </c>
      <c r="XV10" s="56" t="s">
        <v>1096</v>
      </c>
      <c r="XW10" s="56" t="s">
        <v>997</v>
      </c>
      <c r="XX10" s="56" t="s">
        <v>900</v>
      </c>
      <c r="XY10" s="56" t="s">
        <v>1210</v>
      </c>
      <c r="XZ10" s="56" t="s">
        <v>1087</v>
      </c>
      <c r="YA10" s="56" t="s">
        <v>1174</v>
      </c>
      <c r="YB10" s="56" t="s">
        <v>757</v>
      </c>
      <c r="YC10" s="56" t="s">
        <v>1075</v>
      </c>
      <c r="YD10" s="56" t="s">
        <v>717</v>
      </c>
      <c r="YE10" s="56" t="s">
        <v>1166</v>
      </c>
      <c r="YF10" s="56" t="s">
        <v>740</v>
      </c>
      <c r="YG10" s="56" t="s">
        <v>899</v>
      </c>
      <c r="YH10" s="56" t="s">
        <v>920</v>
      </c>
      <c r="YI10" s="56" t="s">
        <v>779</v>
      </c>
      <c r="YJ10" s="56" t="s">
        <v>1055</v>
      </c>
      <c r="YK10" s="56" t="s">
        <v>833</v>
      </c>
      <c r="YL10" s="56" t="s">
        <v>18894</v>
      </c>
      <c r="YM10" s="56" t="s">
        <v>941</v>
      </c>
      <c r="YN10" s="56" t="s">
        <v>777</v>
      </c>
      <c r="YO10" s="56" t="s">
        <v>1015</v>
      </c>
      <c r="YP10" s="56" t="s">
        <v>865</v>
      </c>
      <c r="YQ10" s="56" t="s">
        <v>1077</v>
      </c>
      <c r="YR10" s="56" t="s">
        <v>1069</v>
      </c>
      <c r="YS10" s="56" t="s">
        <v>1083</v>
      </c>
      <c r="YT10" s="56" t="s">
        <v>1043</v>
      </c>
      <c r="YU10" s="56" t="s">
        <v>978</v>
      </c>
      <c r="YV10" s="56" t="s">
        <v>806</v>
      </c>
      <c r="YW10" s="56" t="s">
        <v>714</v>
      </c>
      <c r="YX10" s="56" t="s">
        <v>1048</v>
      </c>
      <c r="YY10" s="56" t="s">
        <v>705</v>
      </c>
      <c r="YZ10" s="56" t="s">
        <v>18899</v>
      </c>
      <c r="ZA10" s="56" t="s">
        <v>987</v>
      </c>
      <c r="ZB10" s="56" t="s">
        <v>1030</v>
      </c>
      <c r="ZC10" s="56" t="s">
        <v>791</v>
      </c>
      <c r="ZD10" s="70" t="s">
        <v>898</v>
      </c>
      <c r="ZE10" s="43" t="s">
        <v>780</v>
      </c>
      <c r="ZF10" s="56" t="s">
        <v>762</v>
      </c>
      <c r="ZG10" s="56" t="s">
        <v>710</v>
      </c>
      <c r="ZH10" s="70" t="s">
        <v>892</v>
      </c>
      <c r="ZI10" s="41" t="s">
        <v>966</v>
      </c>
      <c r="ZJ10" s="56" t="s">
        <v>914</v>
      </c>
      <c r="ZK10" s="43" t="s">
        <v>984</v>
      </c>
      <c r="ZL10" s="25" t="s">
        <v>1135</v>
      </c>
      <c r="ZM10" s="70" t="s">
        <v>744</v>
      </c>
      <c r="ZN10" s="56" t="s">
        <v>1119</v>
      </c>
      <c r="ZO10" s="56" t="s">
        <v>1125</v>
      </c>
      <c r="ZP10" s="56" t="s">
        <v>815</v>
      </c>
      <c r="ZQ10" s="56" t="s">
        <v>725</v>
      </c>
      <c r="ZR10" s="56" t="s">
        <v>1181</v>
      </c>
      <c r="ZS10" s="56" t="s">
        <v>1035</v>
      </c>
      <c r="ZT10" s="56" t="s">
        <v>729</v>
      </c>
      <c r="ZU10" s="56" t="s">
        <v>1024</v>
      </c>
      <c r="ZV10" s="56" t="s">
        <v>1057</v>
      </c>
      <c r="ZW10" s="43" t="s">
        <v>1135</v>
      </c>
      <c r="ZX10" s="72" t="s">
        <v>743</v>
      </c>
      <c r="ZY10" s="7" t="s">
        <v>755</v>
      </c>
      <c r="ZZ10" s="7" t="s">
        <v>1125</v>
      </c>
      <c r="AAA10" s="7" t="s">
        <v>18903</v>
      </c>
    </row>
    <row r="11" spans="1:703" x14ac:dyDescent="0.35">
      <c r="A11" s="8">
        <f t="shared" si="0"/>
        <v>10</v>
      </c>
      <c r="B11" s="91" t="s">
        <v>712</v>
      </c>
      <c r="C11" s="91" t="s">
        <v>725</v>
      </c>
      <c r="D11" s="8" t="s">
        <v>704</v>
      </c>
      <c r="E11" s="91" t="s">
        <v>752</v>
      </c>
      <c r="F11" s="1" t="s">
        <v>766</v>
      </c>
      <c r="G11" s="12" t="s">
        <v>706</v>
      </c>
      <c r="H11" s="91" t="s">
        <v>722</v>
      </c>
      <c r="I11" s="91" t="s">
        <v>730</v>
      </c>
      <c r="J11" s="91" t="s">
        <v>744</v>
      </c>
      <c r="K11" s="91" t="s">
        <v>761</v>
      </c>
      <c r="L11" s="91" t="s">
        <v>835</v>
      </c>
      <c r="M11" s="91" t="s">
        <v>784</v>
      </c>
      <c r="N11" s="13" t="s">
        <v>819</v>
      </c>
      <c r="O11" s="12" t="s">
        <v>808</v>
      </c>
      <c r="P11" s="91" t="s">
        <v>752</v>
      </c>
      <c r="Q11" s="13" t="s">
        <v>865</v>
      </c>
      <c r="R11" s="7" t="s">
        <v>856</v>
      </c>
      <c r="S11" s="13" t="s">
        <v>859</v>
      </c>
      <c r="T11" s="91" t="s">
        <v>733</v>
      </c>
      <c r="U11" s="91" t="s">
        <v>870</v>
      </c>
      <c r="V11" s="91" t="s">
        <v>755</v>
      </c>
      <c r="W11" s="91" t="s">
        <v>804</v>
      </c>
      <c r="X11" s="91" t="s">
        <v>787</v>
      </c>
      <c r="Y11" s="1" t="s">
        <v>894</v>
      </c>
      <c r="Z11" s="91" t="s">
        <v>900</v>
      </c>
      <c r="AA11" s="91" t="s">
        <v>860</v>
      </c>
      <c r="AB11" s="91" t="s">
        <v>771</v>
      </c>
      <c r="AC11" s="91" t="s">
        <v>842</v>
      </c>
      <c r="AD11" s="91" t="s">
        <v>724</v>
      </c>
      <c r="AE11" s="91" t="s">
        <v>733</v>
      </c>
      <c r="AF11" s="91" t="s">
        <v>916</v>
      </c>
      <c r="AG11" s="91" t="s">
        <v>904</v>
      </c>
      <c r="AH11" s="91" t="s">
        <v>740</v>
      </c>
      <c r="AI11" s="91" t="s">
        <v>899</v>
      </c>
      <c r="AJ11" s="91" t="s">
        <v>932</v>
      </c>
      <c r="AK11" s="91" t="s">
        <v>937</v>
      </c>
      <c r="AL11" s="91" t="s">
        <v>929</v>
      </c>
      <c r="AM11" s="91" t="s">
        <v>833</v>
      </c>
      <c r="AN11" s="91" t="s">
        <v>926</v>
      </c>
      <c r="AO11" s="91" t="s">
        <v>756</v>
      </c>
      <c r="AP11" s="91" t="s">
        <v>836</v>
      </c>
      <c r="AQ11" s="91" t="s">
        <v>893</v>
      </c>
      <c r="AR11" s="91" t="s">
        <v>794</v>
      </c>
      <c r="AS11" s="91" t="s">
        <v>708</v>
      </c>
      <c r="AT11" s="91" t="s">
        <v>817</v>
      </c>
      <c r="AU11" s="91" t="s">
        <v>890</v>
      </c>
      <c r="AV11" s="91" t="s">
        <v>937</v>
      </c>
      <c r="AW11" s="91" t="s">
        <v>818</v>
      </c>
      <c r="AX11" s="91" t="s">
        <v>913</v>
      </c>
      <c r="AY11" s="91" t="s">
        <v>909</v>
      </c>
      <c r="AZ11" s="91" t="s">
        <v>822</v>
      </c>
      <c r="BA11" s="91" t="s">
        <v>737</v>
      </c>
      <c r="BB11" s="91" t="s">
        <v>873</v>
      </c>
      <c r="BC11" s="91" t="s">
        <v>794</v>
      </c>
      <c r="BD11" s="91" t="s">
        <v>869</v>
      </c>
      <c r="BE11" s="91" t="s">
        <v>969</v>
      </c>
      <c r="BF11" s="91" t="s">
        <v>890</v>
      </c>
      <c r="BG11" s="91" t="s">
        <v>947</v>
      </c>
      <c r="BH11" s="91" t="s">
        <v>762</v>
      </c>
      <c r="BI11" s="91" t="s">
        <v>710</v>
      </c>
      <c r="BJ11" s="91" t="s">
        <v>816</v>
      </c>
      <c r="BK11" s="91" t="s">
        <v>826</v>
      </c>
      <c r="BL11" s="91" t="s">
        <v>841</v>
      </c>
      <c r="BM11" s="91" t="s">
        <v>948</v>
      </c>
      <c r="BN11" s="91" t="s">
        <v>974</v>
      </c>
      <c r="BO11" s="91" t="s">
        <v>750</v>
      </c>
      <c r="BP11" s="91" t="s">
        <v>862</v>
      </c>
      <c r="BQ11" s="91" t="s">
        <v>805</v>
      </c>
      <c r="BR11" s="91" t="s">
        <v>880</v>
      </c>
      <c r="BS11" s="91" t="s">
        <v>885</v>
      </c>
      <c r="BT11" s="91" t="s">
        <v>878</v>
      </c>
      <c r="BU11" s="91" t="s">
        <v>848</v>
      </c>
      <c r="BV11" s="91" t="s">
        <v>998</v>
      </c>
      <c r="BW11" s="91" t="s">
        <v>891</v>
      </c>
      <c r="BX11" s="91" t="s">
        <v>831</v>
      </c>
      <c r="BY11" s="91" t="s">
        <v>770</v>
      </c>
      <c r="BZ11" s="91" t="s">
        <v>994</v>
      </c>
      <c r="CA11" s="91" t="s">
        <v>1008</v>
      </c>
      <c r="CB11" s="91" t="s">
        <v>989</v>
      </c>
      <c r="CC11" s="91" t="s">
        <v>787</v>
      </c>
      <c r="CD11" s="91" t="s">
        <v>1010</v>
      </c>
      <c r="CE11" s="91" t="s">
        <v>808</v>
      </c>
      <c r="CF11" s="91" t="s">
        <v>1026</v>
      </c>
      <c r="CG11" s="91" t="s">
        <v>1029</v>
      </c>
      <c r="CH11" s="91" t="s">
        <v>1024</v>
      </c>
      <c r="CI11" s="91" t="s">
        <v>1036</v>
      </c>
      <c r="CJ11" s="91" t="s">
        <v>800</v>
      </c>
      <c r="CK11" s="91" t="s">
        <v>1043</v>
      </c>
      <c r="CL11" s="91" t="s">
        <v>763</v>
      </c>
      <c r="CM11" s="91" t="s">
        <v>736</v>
      </c>
      <c r="CN11" s="91" t="s">
        <v>814</v>
      </c>
      <c r="CO11" s="91" t="s">
        <v>1048</v>
      </c>
      <c r="CP11" s="91" t="s">
        <v>900</v>
      </c>
      <c r="CQ11" s="91" t="s">
        <v>860</v>
      </c>
      <c r="CR11" s="91" t="s">
        <v>922</v>
      </c>
      <c r="CS11" s="91" t="s">
        <v>926</v>
      </c>
      <c r="CT11" s="91" t="s">
        <v>1070</v>
      </c>
      <c r="CU11" s="91" t="s">
        <v>1075</v>
      </c>
      <c r="CV11" s="91" t="s">
        <v>845</v>
      </c>
      <c r="CW11" s="91" t="s">
        <v>861</v>
      </c>
      <c r="CX11" s="91" t="s">
        <v>840</v>
      </c>
      <c r="CY11" s="91" t="s">
        <v>899</v>
      </c>
      <c r="CZ11" s="91" t="s">
        <v>912</v>
      </c>
      <c r="DA11" s="91" t="s">
        <v>1092</v>
      </c>
      <c r="DB11" s="91" t="s">
        <v>723</v>
      </c>
      <c r="DC11" s="91" t="s">
        <v>734</v>
      </c>
      <c r="DD11" s="91" t="s">
        <v>1101</v>
      </c>
      <c r="DE11" s="91" t="s">
        <v>852</v>
      </c>
      <c r="DF11" s="91" t="s">
        <v>954</v>
      </c>
      <c r="DG11" s="91" t="s">
        <v>1015</v>
      </c>
      <c r="DH11" s="91" t="s">
        <v>957</v>
      </c>
      <c r="DI11" s="91" t="s">
        <v>1108</v>
      </c>
      <c r="DJ11" s="91" t="s">
        <v>1113</v>
      </c>
      <c r="DK11" s="91" t="s">
        <v>1083</v>
      </c>
      <c r="DL11" s="91" t="s">
        <v>907</v>
      </c>
      <c r="DM11" s="91" t="s">
        <v>1114</v>
      </c>
      <c r="DN11" s="91" t="s">
        <v>1039</v>
      </c>
      <c r="DO11" s="91" t="s">
        <v>714</v>
      </c>
      <c r="DP11" s="91" t="s">
        <v>1020</v>
      </c>
      <c r="DQ11" s="91" t="s">
        <v>807</v>
      </c>
      <c r="DR11" s="91" t="s">
        <v>1102</v>
      </c>
      <c r="DS11" s="91" t="s">
        <v>1097</v>
      </c>
      <c r="DT11" s="91" t="s">
        <v>1030</v>
      </c>
      <c r="DU11" s="91" t="s">
        <v>791</v>
      </c>
      <c r="DV11" s="91" t="s">
        <v>742</v>
      </c>
      <c r="DW11" s="91" t="s">
        <v>947</v>
      </c>
      <c r="DX11" s="91" t="s">
        <v>762</v>
      </c>
      <c r="DY11" s="91" t="s">
        <v>710</v>
      </c>
      <c r="DZ11" s="91" t="s">
        <v>816</v>
      </c>
      <c r="EA11" s="91" t="s">
        <v>896</v>
      </c>
      <c r="EB11" s="91" t="s">
        <v>745</v>
      </c>
      <c r="EC11" s="91" t="s">
        <v>831</v>
      </c>
      <c r="ED11" s="91" t="s">
        <v>834</v>
      </c>
      <c r="EE11" s="91" t="s">
        <v>782</v>
      </c>
      <c r="EF11" s="91" t="s">
        <v>1119</v>
      </c>
      <c r="EG11" s="91" t="s">
        <v>1125</v>
      </c>
      <c r="EH11" s="91" t="s">
        <v>1128</v>
      </c>
      <c r="EI11" s="91" t="s">
        <v>931</v>
      </c>
      <c r="EJ11" s="91" t="s">
        <v>1153</v>
      </c>
      <c r="EK11" s="91" t="s">
        <v>1017</v>
      </c>
      <c r="EL11" s="91" t="s">
        <v>1157</v>
      </c>
      <c r="EM11" s="91" t="s">
        <v>1154</v>
      </c>
      <c r="EN11" s="91" t="s">
        <v>754</v>
      </c>
      <c r="EO11" s="91" t="s">
        <v>935</v>
      </c>
      <c r="EP11" s="91" t="s">
        <v>1117</v>
      </c>
      <c r="EQ11" s="91" t="s">
        <v>1142</v>
      </c>
      <c r="ER11" s="91" t="s">
        <v>1060</v>
      </c>
      <c r="ES11" s="91" t="s">
        <v>1005</v>
      </c>
      <c r="ET11" s="91" t="s">
        <v>1167</v>
      </c>
      <c r="EU11" s="91" t="s">
        <v>1169</v>
      </c>
      <c r="EV11" s="91" t="s">
        <v>858</v>
      </c>
      <c r="EW11" s="91" t="s">
        <v>772</v>
      </c>
      <c r="EX11" s="91" t="s">
        <v>712</v>
      </c>
      <c r="EY11" s="91" t="s">
        <v>1132</v>
      </c>
      <c r="EZ11" s="91" t="s">
        <v>923</v>
      </c>
      <c r="FA11" s="91" t="s">
        <v>1067</v>
      </c>
      <c r="FB11" s="91" t="s">
        <v>821</v>
      </c>
      <c r="FC11" s="91" t="s">
        <v>881</v>
      </c>
      <c r="FD11" s="91" t="s">
        <v>1016</v>
      </c>
      <c r="FE11" s="91" t="s">
        <v>920</v>
      </c>
      <c r="FF11" s="91" t="s">
        <v>744</v>
      </c>
      <c r="FG11" s="91" t="s">
        <v>793</v>
      </c>
      <c r="FH11" s="91" t="s">
        <v>1136</v>
      </c>
      <c r="FI11" s="91" t="s">
        <v>956</v>
      </c>
      <c r="FJ11" s="91" t="s">
        <v>819</v>
      </c>
      <c r="FK11" s="91" t="s">
        <v>839</v>
      </c>
      <c r="FL11" s="91" t="s">
        <v>963</v>
      </c>
      <c r="FM11" s="91" t="s">
        <v>1122</v>
      </c>
      <c r="FN11" s="91" t="s">
        <v>1051</v>
      </c>
      <c r="FO11" s="91" t="s">
        <v>722</v>
      </c>
      <c r="FP11" s="91" t="s">
        <v>767</v>
      </c>
      <c r="FQ11" s="91" t="s">
        <v>1147</v>
      </c>
      <c r="FR11" s="91" t="s">
        <v>1008</v>
      </c>
      <c r="FS11" s="91" t="s">
        <v>989</v>
      </c>
      <c r="FT11" s="91" t="s">
        <v>1140</v>
      </c>
      <c r="FU11" s="91" t="s">
        <v>1048</v>
      </c>
      <c r="FV11" s="91" t="s">
        <v>705</v>
      </c>
      <c r="FW11" s="91" t="s">
        <v>788</v>
      </c>
      <c r="FX11" s="91" t="s">
        <v>886</v>
      </c>
      <c r="FY11" s="91" t="s">
        <v>708</v>
      </c>
      <c r="FZ11" s="91" t="s">
        <v>1113</v>
      </c>
      <c r="GA11" s="91" t="s">
        <v>1083</v>
      </c>
      <c r="GB11" s="91" t="s">
        <v>1014</v>
      </c>
      <c r="GC11" s="91" t="s">
        <v>1002</v>
      </c>
      <c r="GD11" s="91" t="s">
        <v>946</v>
      </c>
      <c r="GE11" s="91" t="s">
        <v>849</v>
      </c>
      <c r="GF11" s="91" t="s">
        <v>971</v>
      </c>
      <c r="GG11" s="91" t="s">
        <v>1138</v>
      </c>
      <c r="GH11" s="91" t="s">
        <v>1187</v>
      </c>
      <c r="GI11" s="91" t="s">
        <v>933</v>
      </c>
      <c r="GJ11" s="91" t="s">
        <v>750</v>
      </c>
      <c r="GK11" s="91" t="s">
        <v>862</v>
      </c>
      <c r="GL11" s="91" t="s">
        <v>1089</v>
      </c>
      <c r="GM11" s="91" t="s">
        <v>880</v>
      </c>
      <c r="GN11" s="91" t="s">
        <v>820</v>
      </c>
      <c r="GO11" s="91" t="s">
        <v>868</v>
      </c>
      <c r="GP11" s="91" t="s">
        <v>983</v>
      </c>
      <c r="GQ11" s="91" t="s">
        <v>896</v>
      </c>
      <c r="GR11" s="91" t="s">
        <v>1109</v>
      </c>
      <c r="GS11" s="91" t="s">
        <v>939</v>
      </c>
      <c r="GT11" s="91" t="s">
        <v>1106</v>
      </c>
      <c r="GU11" s="91" t="s">
        <v>1117</v>
      </c>
      <c r="GV11" s="91" t="s">
        <v>1191</v>
      </c>
      <c r="GW11" s="91" t="s">
        <v>703</v>
      </c>
      <c r="GX11" s="91" t="s">
        <v>882</v>
      </c>
      <c r="GY11" s="91" t="s">
        <v>931</v>
      </c>
      <c r="GZ11" s="91" t="s">
        <v>1153</v>
      </c>
      <c r="HA11" s="91" t="s">
        <v>1017</v>
      </c>
      <c r="HB11" s="91" t="s">
        <v>1157</v>
      </c>
      <c r="HC11" s="91" t="s">
        <v>1154</v>
      </c>
      <c r="HD11" s="91" t="s">
        <v>1132</v>
      </c>
      <c r="HE11" s="91" t="s">
        <v>936</v>
      </c>
      <c r="HF11" s="91" t="s">
        <v>892</v>
      </c>
      <c r="HG11" s="91" t="s">
        <v>1201</v>
      </c>
      <c r="HH11" s="91" t="s">
        <v>837</v>
      </c>
      <c r="HI11" s="91" t="s">
        <v>1005</v>
      </c>
      <c r="HJ11" s="91" t="s">
        <v>1161</v>
      </c>
      <c r="HK11" s="91" t="s">
        <v>906</v>
      </c>
      <c r="HL11" s="91" t="s">
        <v>793</v>
      </c>
      <c r="HM11" s="91" t="s">
        <v>776</v>
      </c>
      <c r="HN11" s="91" t="s">
        <v>1031</v>
      </c>
      <c r="HO11" s="91" t="s">
        <v>725</v>
      </c>
      <c r="HP11" s="91" t="s">
        <v>704</v>
      </c>
      <c r="HQ11" s="91" t="s">
        <v>713</v>
      </c>
      <c r="HR11" s="91" t="s">
        <v>821</v>
      </c>
      <c r="HS11" s="91" t="s">
        <v>881</v>
      </c>
      <c r="HT11" s="91" t="s">
        <v>748</v>
      </c>
      <c r="HU11" s="91" t="s">
        <v>854</v>
      </c>
      <c r="HV11" s="91" t="s">
        <v>743</v>
      </c>
      <c r="HW11" s="91" t="s">
        <v>755</v>
      </c>
      <c r="HX11" s="91" t="s">
        <v>1065</v>
      </c>
      <c r="HY11" s="91" t="s">
        <v>784</v>
      </c>
      <c r="HZ11" s="91" t="s">
        <v>1162</v>
      </c>
      <c r="IA11" s="91" t="s">
        <v>839</v>
      </c>
      <c r="IB11" s="91" t="s">
        <v>1026</v>
      </c>
      <c r="IC11" s="91" t="s">
        <v>1029</v>
      </c>
      <c r="ID11" s="91" t="s">
        <v>1024</v>
      </c>
      <c r="IE11" s="91" t="s">
        <v>859</v>
      </c>
      <c r="IF11" s="91" t="s">
        <v>733</v>
      </c>
      <c r="IG11" s="91" t="s">
        <v>1127</v>
      </c>
      <c r="IH11" s="91" t="s">
        <v>1008</v>
      </c>
      <c r="II11" s="91" t="s">
        <v>877</v>
      </c>
      <c r="IJ11" s="91" t="s">
        <v>1140</v>
      </c>
      <c r="IK11" s="91" t="s">
        <v>1048</v>
      </c>
      <c r="IL11" s="91" t="s">
        <v>944</v>
      </c>
      <c r="IM11" s="91" t="s">
        <v>1007</v>
      </c>
      <c r="IN11" s="91" t="s">
        <v>771</v>
      </c>
      <c r="IO11" s="91" t="s">
        <v>842</v>
      </c>
      <c r="IP11" s="91" t="s">
        <v>828</v>
      </c>
      <c r="IQ11" s="91" t="s">
        <v>1022</v>
      </c>
      <c r="IR11" s="91" t="s">
        <v>783</v>
      </c>
      <c r="IS11" s="91" t="s">
        <v>996</v>
      </c>
      <c r="IT11" s="91" t="s">
        <v>740</v>
      </c>
      <c r="IU11" s="91" t="s">
        <v>899</v>
      </c>
      <c r="IV11" s="91" t="s">
        <v>1219</v>
      </c>
      <c r="IW11" s="91" t="s">
        <v>937</v>
      </c>
      <c r="IX11" s="91" t="s">
        <v>929</v>
      </c>
      <c r="IY11" s="91" t="s">
        <v>833</v>
      </c>
      <c r="IZ11" s="91" t="s">
        <v>1054</v>
      </c>
      <c r="JA11" s="91" t="s">
        <v>756</v>
      </c>
      <c r="JB11" s="91" t="s">
        <v>1099</v>
      </c>
      <c r="JC11" s="91" t="s">
        <v>1015</v>
      </c>
      <c r="JD11" s="91" t="s">
        <v>794</v>
      </c>
      <c r="JE11" s="91" t="s">
        <v>1108</v>
      </c>
      <c r="JF11" s="91" t="s">
        <v>817</v>
      </c>
      <c r="JG11" s="91" t="s">
        <v>769</v>
      </c>
      <c r="JH11" s="91" t="s">
        <v>707</v>
      </c>
      <c r="JI11" s="91" t="s">
        <v>1081</v>
      </c>
      <c r="JJ11" s="91" t="s">
        <v>924</v>
      </c>
      <c r="JK11" s="91" t="s">
        <v>1094</v>
      </c>
      <c r="JL11" s="91" t="s">
        <v>1020</v>
      </c>
      <c r="JM11" s="91" t="s">
        <v>807</v>
      </c>
      <c r="JN11" s="91" t="s">
        <v>1102</v>
      </c>
      <c r="JO11" s="91" t="s">
        <v>1208</v>
      </c>
      <c r="JP11" s="91" t="s">
        <v>869</v>
      </c>
      <c r="JQ11" s="91" t="s">
        <v>721</v>
      </c>
      <c r="JR11" s="91" t="s">
        <v>732</v>
      </c>
      <c r="JS11" s="91" t="s">
        <v>712</v>
      </c>
      <c r="JT11" s="91" t="s">
        <v>1132</v>
      </c>
      <c r="JU11" s="91" t="s">
        <v>1090</v>
      </c>
      <c r="JV11" s="91" t="s">
        <v>872</v>
      </c>
      <c r="JW11" s="91" t="s">
        <v>1009</v>
      </c>
      <c r="JX11" s="91" t="s">
        <v>1012</v>
      </c>
      <c r="JY11" s="91" t="s">
        <v>718</v>
      </c>
      <c r="JZ11" s="91" t="s">
        <v>867</v>
      </c>
      <c r="KA11" s="91" t="s">
        <v>1144</v>
      </c>
      <c r="KB11" s="91" t="s">
        <v>793</v>
      </c>
      <c r="KC11" s="91" t="s">
        <v>776</v>
      </c>
      <c r="KD11" s="91" t="s">
        <v>1111</v>
      </c>
      <c r="KE11" s="91" t="s">
        <v>819</v>
      </c>
      <c r="KF11" s="91" t="s">
        <v>943</v>
      </c>
      <c r="KG11" s="91" t="s">
        <v>964</v>
      </c>
      <c r="KH11" s="91" t="s">
        <v>729</v>
      </c>
      <c r="KI11" s="91" t="s">
        <v>706</v>
      </c>
      <c r="KJ11" s="91" t="s">
        <v>1156</v>
      </c>
      <c r="KK11" s="91" t="s">
        <v>1059</v>
      </c>
      <c r="KL11" s="91" t="s">
        <v>1053</v>
      </c>
      <c r="KM11" s="91" t="s">
        <v>1008</v>
      </c>
      <c r="KN11" s="91" t="s">
        <v>989</v>
      </c>
      <c r="KO11" s="91" t="s">
        <v>787</v>
      </c>
      <c r="KP11" s="91" t="s">
        <v>1010</v>
      </c>
      <c r="KQ11" s="91" t="s">
        <v>838</v>
      </c>
      <c r="KR11" s="91" t="s">
        <v>752</v>
      </c>
      <c r="KS11" s="91" t="s">
        <v>972</v>
      </c>
      <c r="KT11" s="91" t="s">
        <v>1024</v>
      </c>
      <c r="KU11" s="91" t="s">
        <v>1036</v>
      </c>
      <c r="KV11" s="91" t="s">
        <v>800</v>
      </c>
      <c r="KW11" s="91" t="s">
        <v>1043</v>
      </c>
      <c r="KX11" s="91" t="s">
        <v>763</v>
      </c>
      <c r="KY11" s="91" t="s">
        <v>736</v>
      </c>
      <c r="KZ11" s="91" t="s">
        <v>1068</v>
      </c>
      <c r="LA11" s="91" t="s">
        <v>764</v>
      </c>
      <c r="LB11" s="91" t="s">
        <v>900</v>
      </c>
      <c r="LC11" s="91" t="s">
        <v>1007</v>
      </c>
      <c r="LD11" s="91" t="s">
        <v>771</v>
      </c>
      <c r="LE11" s="91" t="s">
        <v>926</v>
      </c>
      <c r="LF11" s="91" t="s">
        <v>724</v>
      </c>
      <c r="LG11" s="91" t="s">
        <v>1075</v>
      </c>
      <c r="LH11" s="91" t="s">
        <v>845</v>
      </c>
      <c r="LI11" s="91" t="s">
        <v>1028</v>
      </c>
      <c r="LJ11" s="91" t="s">
        <v>840</v>
      </c>
      <c r="LK11" s="91" t="s">
        <v>899</v>
      </c>
      <c r="LL11" s="91" t="s">
        <v>1219</v>
      </c>
      <c r="LM11" s="91" t="s">
        <v>1092</v>
      </c>
      <c r="LN11" s="91" t="s">
        <v>1085</v>
      </c>
      <c r="LO11" s="91" t="s">
        <v>924</v>
      </c>
      <c r="LP11" s="24" t="s">
        <v>909</v>
      </c>
      <c r="LQ11" s="91" t="s">
        <v>852</v>
      </c>
      <c r="LR11" s="91" t="s">
        <v>954</v>
      </c>
      <c r="LS11" s="91" t="s">
        <v>1015</v>
      </c>
      <c r="LT11" s="91" t="s">
        <v>957</v>
      </c>
      <c r="LU11" s="91" t="s">
        <v>1108</v>
      </c>
      <c r="LV11" s="91" t="s">
        <v>1113</v>
      </c>
      <c r="LW11" s="91" t="s">
        <v>1083</v>
      </c>
      <c r="LX11" s="91" t="s">
        <v>1014</v>
      </c>
      <c r="LY11" s="91" t="s">
        <v>758</v>
      </c>
      <c r="LZ11" s="91" t="s">
        <v>806</v>
      </c>
      <c r="MA11" s="91" t="s">
        <v>8975</v>
      </c>
      <c r="MB11" s="91" t="s">
        <v>1020</v>
      </c>
      <c r="MC11" s="91" t="s">
        <v>914</v>
      </c>
      <c r="MD11" s="91" t="s">
        <v>1102</v>
      </c>
      <c r="ME11" s="91" t="s">
        <v>8979</v>
      </c>
      <c r="MF11" s="91" t="s">
        <v>1030</v>
      </c>
      <c r="MG11" s="91" t="s">
        <v>969</v>
      </c>
      <c r="MH11" s="91" t="s">
        <v>1049</v>
      </c>
      <c r="MI11" s="91" t="s">
        <v>785</v>
      </c>
      <c r="MJ11" s="91" t="s">
        <v>762</v>
      </c>
      <c r="MK11" s="91" t="s">
        <v>1197</v>
      </c>
      <c r="ML11" s="91" t="s">
        <v>983</v>
      </c>
      <c r="MM11" s="91" t="s">
        <v>918</v>
      </c>
      <c r="MN11" s="91" t="s">
        <v>1109</v>
      </c>
      <c r="MO11" s="91" t="s">
        <v>831</v>
      </c>
      <c r="MP11" s="91" t="s">
        <v>834</v>
      </c>
      <c r="MQ11" s="91" t="s">
        <v>782</v>
      </c>
      <c r="MR11" s="91" t="s">
        <v>910</v>
      </c>
      <c r="MS11" s="91" t="s">
        <v>741</v>
      </c>
      <c r="MT11" s="91" t="s">
        <v>1128</v>
      </c>
      <c r="MU11" s="91" t="s">
        <v>931</v>
      </c>
      <c r="MV11" s="91" t="s">
        <v>1153</v>
      </c>
      <c r="MW11" s="91" t="s">
        <v>1017</v>
      </c>
      <c r="MX11" s="91" t="s">
        <v>1157</v>
      </c>
      <c r="MY11" s="91" t="s">
        <v>1154</v>
      </c>
      <c r="MZ11" s="91" t="s">
        <v>1057</v>
      </c>
      <c r="NA11" s="91" t="s">
        <v>1064</v>
      </c>
      <c r="NB11" s="91" t="s">
        <v>871</v>
      </c>
      <c r="NC11" s="91" t="s">
        <v>1142</v>
      </c>
      <c r="ND11" s="91" t="s">
        <v>1060</v>
      </c>
      <c r="NE11" s="91" t="s">
        <v>1005</v>
      </c>
      <c r="NF11" s="91" t="s">
        <v>8991</v>
      </c>
      <c r="NG11" s="91" t="s">
        <v>1169</v>
      </c>
      <c r="NH11" s="91" t="s">
        <v>793</v>
      </c>
      <c r="NI11" s="91" t="s">
        <v>1087</v>
      </c>
      <c r="NJ11" s="91" t="s">
        <v>712</v>
      </c>
      <c r="NK11" s="91" t="s">
        <v>1086</v>
      </c>
      <c r="NL11" s="91" t="s">
        <v>923</v>
      </c>
      <c r="NM11" s="91" t="s">
        <v>945</v>
      </c>
      <c r="NN11" s="91" t="s">
        <v>1009</v>
      </c>
      <c r="NO11" s="8" t="s">
        <v>881</v>
      </c>
      <c r="NP11" s="91" t="s">
        <v>748</v>
      </c>
      <c r="NQ11" s="91" t="s">
        <v>1059</v>
      </c>
      <c r="NR11" s="91" t="s">
        <v>1066</v>
      </c>
      <c r="NS11" s="91" t="s">
        <v>952</v>
      </c>
      <c r="NT11" s="42" t="s">
        <v>1136</v>
      </c>
      <c r="NU11" s="15" t="s">
        <v>956</v>
      </c>
      <c r="NV11" s="9" t="s">
        <v>819</v>
      </c>
      <c r="NW11" s="91" t="s">
        <v>839</v>
      </c>
      <c r="NX11" s="91" t="s">
        <v>1026</v>
      </c>
      <c r="NY11" s="91" t="s">
        <v>972</v>
      </c>
      <c r="NZ11" s="91" t="s">
        <v>1051</v>
      </c>
      <c r="OA11" s="91" t="s">
        <v>1121</v>
      </c>
      <c r="OB11" s="91" t="s">
        <v>767</v>
      </c>
      <c r="OC11" s="91" t="s">
        <v>1147</v>
      </c>
      <c r="OD11" s="91" t="s">
        <v>1008</v>
      </c>
      <c r="OE11" s="91" t="s">
        <v>989</v>
      </c>
      <c r="OF11" s="91" t="s">
        <v>1140</v>
      </c>
      <c r="OG11" s="91" t="s">
        <v>1048</v>
      </c>
      <c r="OH11" s="91" t="s">
        <v>944</v>
      </c>
      <c r="OI11" s="91" t="s">
        <v>747</v>
      </c>
      <c r="OJ11" s="91" t="s">
        <v>988</v>
      </c>
      <c r="OK11" s="91" t="s">
        <v>1052</v>
      </c>
      <c r="OL11" s="91" t="s">
        <v>828</v>
      </c>
      <c r="OM11" s="91" t="s">
        <v>1022</v>
      </c>
      <c r="ON11" s="40" t="s">
        <v>1043</v>
      </c>
      <c r="OO11" s="91" t="s">
        <v>996</v>
      </c>
      <c r="OP11" s="91" t="s">
        <v>740</v>
      </c>
      <c r="OQ11" s="91" t="s">
        <v>1045</v>
      </c>
      <c r="OR11" s="91" t="s">
        <v>8992</v>
      </c>
      <c r="OS11" s="91" t="s">
        <v>746</v>
      </c>
      <c r="OT11" s="91" t="s">
        <v>1131</v>
      </c>
      <c r="OU11" s="91" t="s">
        <v>922</v>
      </c>
      <c r="OV11" s="91" t="s">
        <v>1054</v>
      </c>
      <c r="OW11" s="91" t="s">
        <v>756</v>
      </c>
      <c r="OX11" s="91" t="s">
        <v>1099</v>
      </c>
      <c r="OY11" s="40" t="s">
        <v>1118</v>
      </c>
      <c r="OZ11" s="91" t="s">
        <v>1159</v>
      </c>
      <c r="PA11" s="91" t="s">
        <v>979</v>
      </c>
      <c r="PB11" s="91" t="s">
        <v>1080</v>
      </c>
      <c r="PC11" s="91" t="s">
        <v>912</v>
      </c>
      <c r="PD11" s="91" t="s">
        <v>1092</v>
      </c>
      <c r="PE11" s="35" t="s">
        <v>1018</v>
      </c>
      <c r="PF11" s="91" t="s">
        <v>924</v>
      </c>
      <c r="PG11" s="35" t="s">
        <v>909</v>
      </c>
      <c r="PH11" s="5" t="s">
        <v>1133</v>
      </c>
      <c r="PI11" s="4" t="s">
        <v>807</v>
      </c>
      <c r="PJ11" s="35" t="s">
        <v>9010</v>
      </c>
      <c r="PK11" s="91" t="s">
        <v>957</v>
      </c>
      <c r="PL11" s="91" t="s">
        <v>708</v>
      </c>
      <c r="PM11" s="91" t="s">
        <v>982</v>
      </c>
      <c r="PN11" s="91" t="s">
        <v>1083</v>
      </c>
      <c r="PO11" s="91" t="s">
        <v>1014</v>
      </c>
      <c r="PP11" s="91" t="s">
        <v>1002</v>
      </c>
      <c r="PQ11" s="91" t="s">
        <v>1104</v>
      </c>
      <c r="PR11" s="91" t="s">
        <v>1079</v>
      </c>
      <c r="PS11" s="91" t="s">
        <v>971</v>
      </c>
      <c r="PT11" s="91" t="s">
        <v>841</v>
      </c>
      <c r="PU11" s="35" t="s">
        <v>1148</v>
      </c>
      <c r="PV11" s="91" t="s">
        <v>1097</v>
      </c>
      <c r="PW11" s="91" t="s">
        <v>1030</v>
      </c>
      <c r="PX11" s="35" t="s">
        <v>969</v>
      </c>
      <c r="PY11" s="5" t="s">
        <v>1038</v>
      </c>
      <c r="PZ11" s="91" t="s">
        <v>1158</v>
      </c>
      <c r="QA11" s="91" t="s">
        <v>820</v>
      </c>
      <c r="QB11" s="91" t="s">
        <v>868</v>
      </c>
      <c r="QC11" s="91" t="s">
        <v>846</v>
      </c>
      <c r="QD11" s="91" t="s">
        <v>918</v>
      </c>
      <c r="QE11" s="91" t="s">
        <v>745</v>
      </c>
      <c r="QF11" s="35" t="s">
        <v>984</v>
      </c>
      <c r="QG11" s="5" t="s">
        <v>770</v>
      </c>
      <c r="QH11" s="35" t="s">
        <v>1025</v>
      </c>
      <c r="QI11" s="35" t="s">
        <v>1027</v>
      </c>
      <c r="QJ11" s="5" t="s">
        <v>703</v>
      </c>
      <c r="QK11" s="91" t="s">
        <v>879</v>
      </c>
      <c r="QL11" s="91" t="s">
        <v>931</v>
      </c>
      <c r="QM11" s="35" t="s">
        <v>1153</v>
      </c>
      <c r="QN11" s="35" t="s">
        <v>1017</v>
      </c>
      <c r="QO11" s="91" t="s">
        <v>766</v>
      </c>
      <c r="QP11" s="35" t="s">
        <v>1154</v>
      </c>
      <c r="QQ11" s="35" t="s">
        <v>1132</v>
      </c>
      <c r="QR11" s="91" t="s">
        <v>774</v>
      </c>
      <c r="QS11" s="35" t="s">
        <v>1032</v>
      </c>
      <c r="QT11" s="35" t="s">
        <v>1071</v>
      </c>
      <c r="QU11" s="91" t="s">
        <v>1076</v>
      </c>
      <c r="QV11" s="91" t="s">
        <v>803</v>
      </c>
      <c r="QW11" s="91" t="s">
        <v>997</v>
      </c>
      <c r="QX11" s="91" t="s">
        <v>738</v>
      </c>
      <c r="QY11" s="91" t="s">
        <v>1165</v>
      </c>
      <c r="QZ11" s="91" t="s">
        <v>1136</v>
      </c>
      <c r="RA11" s="91" t="s">
        <v>1174</v>
      </c>
      <c r="RB11" s="91" t="s">
        <v>725</v>
      </c>
      <c r="RC11" s="91" t="s">
        <v>704</v>
      </c>
      <c r="RD11" s="91" t="s">
        <v>713</v>
      </c>
      <c r="RE11" s="91" t="s">
        <v>726</v>
      </c>
      <c r="RF11" s="91" t="s">
        <v>1012</v>
      </c>
      <c r="RG11" s="91" t="s">
        <v>748</v>
      </c>
      <c r="RH11" s="91" t="s">
        <v>1059</v>
      </c>
      <c r="RI11" s="91" t="s">
        <v>779</v>
      </c>
      <c r="RJ11" s="91" t="s">
        <v>723</v>
      </c>
      <c r="RK11" s="91" t="s">
        <v>734</v>
      </c>
      <c r="RL11" s="91" t="s">
        <v>711</v>
      </c>
      <c r="RM11" s="91" t="s">
        <v>1058</v>
      </c>
      <c r="RN11" s="91" t="s">
        <v>9028</v>
      </c>
      <c r="RO11" s="91" t="s">
        <v>1015</v>
      </c>
      <c r="RP11" s="91" t="s">
        <v>1159</v>
      </c>
      <c r="RQ11" s="91" t="s">
        <v>1108</v>
      </c>
      <c r="RR11" s="91" t="s">
        <v>1113</v>
      </c>
      <c r="RS11" s="91" t="s">
        <v>1083</v>
      </c>
      <c r="RT11" s="91" t="s">
        <v>1176</v>
      </c>
      <c r="RU11" s="91" t="s">
        <v>903</v>
      </c>
      <c r="RV11" s="91" t="s">
        <v>924</v>
      </c>
      <c r="RW11" s="91" t="s">
        <v>909</v>
      </c>
      <c r="RX11" s="91" t="s">
        <v>1020</v>
      </c>
      <c r="RY11" s="91" t="s">
        <v>807</v>
      </c>
      <c r="RZ11" s="91" t="s">
        <v>873</v>
      </c>
      <c r="SA11" s="91" t="s">
        <v>1097</v>
      </c>
      <c r="SB11" s="91" t="s">
        <v>869</v>
      </c>
      <c r="SC11" s="91" t="s">
        <v>791</v>
      </c>
      <c r="SD11" s="91" t="s">
        <v>742</v>
      </c>
      <c r="SE11" s="91" t="s">
        <v>947</v>
      </c>
      <c r="SF11" s="91" t="s">
        <v>758</v>
      </c>
      <c r="SG11" s="91" t="s">
        <v>1104</v>
      </c>
      <c r="SH11" s="91" t="s">
        <v>1079</v>
      </c>
      <c r="SI11" s="91" t="s">
        <v>918</v>
      </c>
      <c r="SJ11" s="91" t="s">
        <v>745</v>
      </c>
      <c r="SK11" s="91" t="s">
        <v>984</v>
      </c>
      <c r="SL11" s="91" t="s">
        <v>1021</v>
      </c>
      <c r="SM11" s="91" t="s">
        <v>782</v>
      </c>
      <c r="SN11" s="91" t="s">
        <v>862</v>
      </c>
      <c r="SO11" s="91" t="s">
        <v>1125</v>
      </c>
      <c r="SP11" s="91" t="s">
        <v>880</v>
      </c>
      <c r="SQ11" s="91" t="s">
        <v>885</v>
      </c>
      <c r="SR11" s="91" t="s">
        <v>1153</v>
      </c>
      <c r="SS11" s="91" t="s">
        <v>850</v>
      </c>
      <c r="ST11" s="91" t="s">
        <v>887</v>
      </c>
      <c r="SU11" s="91" t="s">
        <v>901</v>
      </c>
      <c r="SV11" s="91" t="s">
        <v>754</v>
      </c>
      <c r="SW11" s="91" t="s">
        <v>935</v>
      </c>
      <c r="SX11" s="91" t="s">
        <v>844</v>
      </c>
      <c r="SY11" s="91" t="s">
        <v>1142</v>
      </c>
      <c r="SZ11" s="91" t="s">
        <v>1060</v>
      </c>
      <c r="TA11" s="91" t="s">
        <v>1005</v>
      </c>
      <c r="TB11" s="91" t="s">
        <v>1150</v>
      </c>
      <c r="TC11" s="91" t="s">
        <v>738</v>
      </c>
      <c r="TD11" s="91" t="s">
        <v>716</v>
      </c>
      <c r="TE11" s="91" t="s">
        <v>934</v>
      </c>
      <c r="TF11" s="91" t="s">
        <v>1154</v>
      </c>
      <c r="TG11" s="91" t="s">
        <v>1132</v>
      </c>
      <c r="TH11" s="91" t="s">
        <v>936</v>
      </c>
      <c r="TI11" s="91" t="s">
        <v>713</v>
      </c>
      <c r="TJ11" s="91" t="s">
        <v>1009</v>
      </c>
      <c r="TK11" s="91" t="s">
        <v>1012</v>
      </c>
      <c r="TL11" s="91" t="s">
        <v>1096</v>
      </c>
      <c r="TM11" s="91" t="s">
        <v>949</v>
      </c>
      <c r="TN11" s="91" t="s">
        <v>1144</v>
      </c>
      <c r="TO11" s="91" t="s">
        <v>1165</v>
      </c>
      <c r="TP11" s="91" t="s">
        <v>1087</v>
      </c>
      <c r="TQ11" s="91" t="s">
        <v>1034</v>
      </c>
      <c r="TR11" s="91" t="s">
        <v>1082</v>
      </c>
      <c r="TS11" s="91" t="s">
        <v>961</v>
      </c>
      <c r="TT11" s="91" t="s">
        <v>964</v>
      </c>
      <c r="TU11" s="91" t="s">
        <v>726</v>
      </c>
      <c r="TV11" s="91" t="s">
        <v>706</v>
      </c>
      <c r="TW11" s="91" t="s">
        <v>1156</v>
      </c>
      <c r="TX11" s="91" t="s">
        <v>1059</v>
      </c>
      <c r="TY11" s="91" t="s">
        <v>707</v>
      </c>
      <c r="TZ11" s="91" t="s">
        <v>1008</v>
      </c>
      <c r="UA11" s="91" t="s">
        <v>804</v>
      </c>
      <c r="UB11" s="91" t="s">
        <v>787</v>
      </c>
      <c r="UC11" s="91" t="s">
        <v>940</v>
      </c>
      <c r="UD11" s="91" t="s">
        <v>838</v>
      </c>
      <c r="UE11" s="91" t="s">
        <v>752</v>
      </c>
      <c r="UF11" s="91" t="s">
        <v>972</v>
      </c>
      <c r="UG11" s="91" t="s">
        <v>1077</v>
      </c>
      <c r="UH11" s="91" t="s">
        <v>1036</v>
      </c>
      <c r="UI11" s="91" t="s">
        <v>1088</v>
      </c>
      <c r="UJ11" s="91" t="s">
        <v>1043</v>
      </c>
      <c r="UK11" s="91" t="s">
        <v>996</v>
      </c>
      <c r="UL11" s="91" t="s">
        <v>1041</v>
      </c>
      <c r="UM11" s="91" t="s">
        <v>1068</v>
      </c>
      <c r="UN11" s="91" t="s">
        <v>764</v>
      </c>
      <c r="UO11" s="91" t="s">
        <v>915</v>
      </c>
      <c r="UP11" s="91" t="s">
        <v>1007</v>
      </c>
      <c r="UQ11" s="91" t="s">
        <v>922</v>
      </c>
      <c r="UR11" s="91" t="s">
        <v>926</v>
      </c>
      <c r="US11" s="91" t="s">
        <v>1047</v>
      </c>
      <c r="UT11" s="91" t="s">
        <v>1075</v>
      </c>
      <c r="UU11" s="91" t="s">
        <v>1118</v>
      </c>
      <c r="UV11" s="91" t="s">
        <v>904</v>
      </c>
      <c r="UW11" s="91" t="s">
        <v>946</v>
      </c>
      <c r="UX11" s="91" t="s">
        <v>899</v>
      </c>
      <c r="UY11" s="91" t="s">
        <v>8992</v>
      </c>
      <c r="UZ11" s="91" t="s">
        <v>1092</v>
      </c>
      <c r="VA11" s="91" t="s">
        <v>1018</v>
      </c>
      <c r="VB11" s="91" t="s">
        <v>924</v>
      </c>
      <c r="VC11" s="91" t="s">
        <v>909</v>
      </c>
      <c r="VD11" s="91" t="s">
        <v>1133</v>
      </c>
      <c r="VE11" s="91" t="s">
        <v>735</v>
      </c>
      <c r="VF11" s="91" t="s">
        <v>880</v>
      </c>
      <c r="VG11" s="91" t="s">
        <v>885</v>
      </c>
      <c r="VH11" s="91" t="s">
        <v>1153</v>
      </c>
      <c r="VI11" s="91" t="s">
        <v>1017</v>
      </c>
      <c r="VJ11" s="91" t="s">
        <v>887</v>
      </c>
      <c r="VK11" s="91" t="s">
        <v>1154</v>
      </c>
      <c r="VL11" s="91" t="s">
        <v>1057</v>
      </c>
      <c r="VM11" s="91" t="s">
        <v>1064</v>
      </c>
      <c r="VN11" s="91" t="s">
        <v>1061</v>
      </c>
      <c r="VO11" s="91" t="s">
        <v>1142</v>
      </c>
      <c r="VP11" s="91" t="s">
        <v>837</v>
      </c>
      <c r="VQ11" s="91" t="s">
        <v>1005</v>
      </c>
      <c r="VR11" s="91" t="s">
        <v>1150</v>
      </c>
      <c r="VS11" s="91" t="s">
        <v>1169</v>
      </c>
      <c r="VT11" s="91" t="s">
        <v>793</v>
      </c>
      <c r="VU11" s="22" t="s">
        <v>934</v>
      </c>
      <c r="VV11" s="91" t="s">
        <v>1154</v>
      </c>
      <c r="VW11" s="91" t="s">
        <v>759</v>
      </c>
      <c r="VX11" s="91" t="s">
        <v>704</v>
      </c>
      <c r="VY11" s="22" t="s">
        <v>781</v>
      </c>
      <c r="VZ11" s="22" t="s">
        <v>1142</v>
      </c>
      <c r="WA11" s="5" t="s">
        <v>837</v>
      </c>
      <c r="WB11" s="4" t="s">
        <v>1096</v>
      </c>
      <c r="WC11" s="22" t="s">
        <v>949</v>
      </c>
      <c r="WD11" s="22" t="s">
        <v>743</v>
      </c>
      <c r="WE11" s="22" t="s">
        <v>952</v>
      </c>
      <c r="WF11" s="8" t="s">
        <v>877</v>
      </c>
      <c r="WG11" s="22" t="s">
        <v>1034</v>
      </c>
      <c r="WH11" s="65" t="s">
        <v>1082</v>
      </c>
      <c r="WI11" s="64" t="s">
        <v>839</v>
      </c>
      <c r="WJ11" s="22" t="s">
        <v>964</v>
      </c>
      <c r="WK11" s="67" t="s">
        <v>1122</v>
      </c>
      <c r="WL11" s="91" t="s">
        <v>1024</v>
      </c>
      <c r="WM11" s="91" t="s">
        <v>859</v>
      </c>
      <c r="WN11" s="91" t="s">
        <v>733</v>
      </c>
      <c r="WO11" s="91" t="s">
        <v>870</v>
      </c>
      <c r="WP11" s="91" t="s">
        <v>1008</v>
      </c>
      <c r="WQ11" s="91" t="s">
        <v>989</v>
      </c>
      <c r="WR11" s="91" t="s">
        <v>1140</v>
      </c>
      <c r="WS11" s="91" t="s">
        <v>1048</v>
      </c>
      <c r="WT11" s="91" t="s">
        <v>944</v>
      </c>
      <c r="WU11" s="91" t="s">
        <v>747</v>
      </c>
      <c r="WV11" s="91" t="s">
        <v>988</v>
      </c>
      <c r="WW11" s="91" t="s">
        <v>842</v>
      </c>
      <c r="WX11" s="91" t="s">
        <v>828</v>
      </c>
      <c r="WY11" s="91" t="s">
        <v>800</v>
      </c>
      <c r="WZ11" s="91" t="s">
        <v>916</v>
      </c>
      <c r="XA11" s="91" t="s">
        <v>996</v>
      </c>
      <c r="XB11" s="91" t="s">
        <v>740</v>
      </c>
      <c r="XC11" s="91" t="s">
        <v>899</v>
      </c>
      <c r="XD11" s="91" t="s">
        <v>8992</v>
      </c>
      <c r="XE11" s="91" t="s">
        <v>937</v>
      </c>
      <c r="XF11" s="91" t="s">
        <v>1131</v>
      </c>
      <c r="XG11" s="91" t="s">
        <v>833</v>
      </c>
      <c r="XH11" s="91" t="s">
        <v>1054</v>
      </c>
      <c r="XI11" s="91" t="s">
        <v>756</v>
      </c>
      <c r="XJ11" s="91" t="s">
        <v>18885</v>
      </c>
      <c r="XK11" s="91" t="s">
        <v>813</v>
      </c>
      <c r="XL11" s="91" t="s">
        <v>1159</v>
      </c>
      <c r="XM11" s="91" t="s">
        <v>979</v>
      </c>
      <c r="XN11" s="91" t="s">
        <v>1069</v>
      </c>
      <c r="XO11" s="91" t="s">
        <v>8992</v>
      </c>
      <c r="XP11" s="91" t="s">
        <v>1092</v>
      </c>
      <c r="XQ11" s="91" t="s">
        <v>1081</v>
      </c>
      <c r="XR11" s="91" t="s">
        <v>913</v>
      </c>
      <c r="XS11" s="91" t="s">
        <v>909</v>
      </c>
      <c r="XT11" s="91" t="s">
        <v>1020</v>
      </c>
      <c r="XU11" s="91" t="s">
        <v>914</v>
      </c>
      <c r="XV11" s="91" t="s">
        <v>8985</v>
      </c>
      <c r="XW11" s="91" t="s">
        <v>957</v>
      </c>
      <c r="XX11" s="91" t="s">
        <v>1100</v>
      </c>
      <c r="XY11" s="91" t="s">
        <v>721</v>
      </c>
      <c r="XZ11" s="91" t="s">
        <v>890</v>
      </c>
      <c r="YA11" s="91" t="s">
        <v>1014</v>
      </c>
      <c r="YB11" s="91" t="s">
        <v>1002</v>
      </c>
      <c r="YC11" s="91" t="s">
        <v>1104</v>
      </c>
      <c r="YD11" s="91" t="s">
        <v>18892</v>
      </c>
      <c r="YE11" s="91" t="s">
        <v>826</v>
      </c>
      <c r="YF11" s="91" t="s">
        <v>841</v>
      </c>
      <c r="YG11" s="91" t="s">
        <v>1112</v>
      </c>
      <c r="YH11" s="91" t="s">
        <v>933</v>
      </c>
      <c r="YI11" s="91" t="s">
        <v>750</v>
      </c>
      <c r="YJ11" s="91" t="s">
        <v>969</v>
      </c>
      <c r="YK11" s="91" t="s">
        <v>1038</v>
      </c>
      <c r="YL11" s="91" t="s">
        <v>1128</v>
      </c>
      <c r="YM11" s="91" t="s">
        <v>820</v>
      </c>
      <c r="YN11" s="91" t="s">
        <v>1181</v>
      </c>
      <c r="YO11" s="91" t="s">
        <v>848</v>
      </c>
      <c r="YP11" s="91" t="s">
        <v>1251</v>
      </c>
      <c r="YQ11" s="91" t="s">
        <v>1109</v>
      </c>
      <c r="YR11" s="91" t="s">
        <v>831</v>
      </c>
      <c r="YS11" s="91" t="s">
        <v>1135</v>
      </c>
      <c r="YT11" s="91" t="s">
        <v>1117</v>
      </c>
      <c r="YU11" s="91" t="s">
        <v>829</v>
      </c>
      <c r="YV11" s="91" t="s">
        <v>1060</v>
      </c>
      <c r="YW11" s="91" t="s">
        <v>812</v>
      </c>
      <c r="YX11" s="91" t="s">
        <v>931</v>
      </c>
      <c r="YY11" s="91" t="s">
        <v>917</v>
      </c>
      <c r="YZ11" s="91" t="s">
        <v>848</v>
      </c>
      <c r="ZA11" s="91" t="s">
        <v>766</v>
      </c>
      <c r="ZB11" s="91" t="s">
        <v>1024</v>
      </c>
      <c r="ZC11" s="91" t="s">
        <v>828</v>
      </c>
      <c r="ZD11" s="7" t="s">
        <v>1088</v>
      </c>
      <c r="ZE11" s="71" t="s">
        <v>1043</v>
      </c>
      <c r="ZF11" s="91" t="s">
        <v>763</v>
      </c>
      <c r="ZG11" s="91" t="s">
        <v>736</v>
      </c>
      <c r="ZH11" s="91" t="s">
        <v>814</v>
      </c>
      <c r="ZI11" s="91" t="s">
        <v>1048</v>
      </c>
      <c r="ZJ11" s="91" t="s">
        <v>838</v>
      </c>
      <c r="ZK11" s="91" t="s">
        <v>860</v>
      </c>
      <c r="ZL11" s="91" t="s">
        <v>922</v>
      </c>
      <c r="ZM11" s="91" t="s">
        <v>926</v>
      </c>
      <c r="ZN11" s="91" t="s">
        <v>757</v>
      </c>
      <c r="ZO11" s="91" t="s">
        <v>836</v>
      </c>
      <c r="ZP11" s="91" t="s">
        <v>845</v>
      </c>
      <c r="ZQ11" s="91" t="s">
        <v>861</v>
      </c>
      <c r="ZR11" s="91" t="s">
        <v>740</v>
      </c>
      <c r="ZS11" s="91" t="s">
        <v>899</v>
      </c>
      <c r="ZT11" s="91" t="s">
        <v>912</v>
      </c>
      <c r="ZU11" s="91" t="s">
        <v>1092</v>
      </c>
      <c r="ZV11" s="91" t="s">
        <v>1055</v>
      </c>
      <c r="ZW11" s="91" t="s">
        <v>833</v>
      </c>
      <c r="ZX11" s="91" t="s">
        <v>18902</v>
      </c>
      <c r="ZY11" s="91" t="s">
        <v>1058</v>
      </c>
      <c r="ZZ11" s="91" t="s">
        <v>836</v>
      </c>
      <c r="AAA11" s="91" t="s">
        <v>1015</v>
      </c>
    </row>
    <row r="12" spans="1:703" x14ac:dyDescent="0.35">
      <c r="A12" s="8">
        <f t="shared" si="0"/>
        <v>11</v>
      </c>
      <c r="B12" s="4" t="s">
        <v>713</v>
      </c>
      <c r="C12" s="13" t="s">
        <v>726</v>
      </c>
      <c r="D12" s="9" t="s">
        <v>736</v>
      </c>
      <c r="E12" s="13" t="s">
        <v>753</v>
      </c>
      <c r="F12" s="13" t="s">
        <v>767</v>
      </c>
      <c r="G12" s="13" t="s">
        <v>779</v>
      </c>
      <c r="H12" s="12" t="s">
        <v>790</v>
      </c>
      <c r="I12" s="8" t="s">
        <v>798</v>
      </c>
      <c r="J12" s="1" t="s">
        <v>784</v>
      </c>
      <c r="K12" s="13" t="s">
        <v>757</v>
      </c>
      <c r="L12" s="12" t="s">
        <v>836</v>
      </c>
      <c r="M12" s="13" t="s">
        <v>845</v>
      </c>
      <c r="N12" s="8" t="s">
        <v>726</v>
      </c>
      <c r="O12" s="13" t="s">
        <v>739</v>
      </c>
      <c r="P12" s="13" t="s">
        <v>753</v>
      </c>
      <c r="Q12" s="12" t="s">
        <v>866</v>
      </c>
      <c r="R12" s="13" t="s">
        <v>870</v>
      </c>
      <c r="S12" s="7" t="s">
        <v>723</v>
      </c>
      <c r="T12" s="13" t="s">
        <v>734</v>
      </c>
      <c r="U12" s="13" t="s">
        <v>711</v>
      </c>
      <c r="V12" s="13" t="s">
        <v>724</v>
      </c>
      <c r="W12" s="13" t="s">
        <v>802</v>
      </c>
      <c r="X12" s="13" t="s">
        <v>893</v>
      </c>
      <c r="Y12" s="13" t="s">
        <v>886</v>
      </c>
      <c r="Z12" s="13" t="s">
        <v>842</v>
      </c>
      <c r="AA12" s="13" t="s">
        <v>875</v>
      </c>
      <c r="AB12" s="13" t="s">
        <v>890</v>
      </c>
      <c r="AC12" s="13" t="s">
        <v>907</v>
      </c>
      <c r="AD12" s="13" t="s">
        <v>861</v>
      </c>
      <c r="AE12" s="13" t="s">
        <v>913</v>
      </c>
      <c r="AF12" s="13" t="s">
        <v>714</v>
      </c>
      <c r="AG12" s="13" t="s">
        <v>918</v>
      </c>
      <c r="AH12" s="13" t="s">
        <v>746</v>
      </c>
      <c r="AI12" s="13" t="s">
        <v>927</v>
      </c>
      <c r="AJ12" s="13" t="s">
        <v>933</v>
      </c>
      <c r="AK12" s="13" t="s">
        <v>782</v>
      </c>
      <c r="AL12" s="13" t="s">
        <v>875</v>
      </c>
      <c r="AM12" s="13" t="s">
        <v>742</v>
      </c>
      <c r="AN12" s="13" t="s">
        <v>785</v>
      </c>
      <c r="AO12" s="13" t="s">
        <v>820</v>
      </c>
      <c r="AP12" s="13" t="s">
        <v>946</v>
      </c>
      <c r="AQ12" s="13" t="s">
        <v>884</v>
      </c>
      <c r="AR12" s="13" t="s">
        <v>950</v>
      </c>
      <c r="AS12" s="13" t="s">
        <v>891</v>
      </c>
      <c r="AT12" s="13" t="s">
        <v>818</v>
      </c>
      <c r="AU12" s="13" t="s">
        <v>834</v>
      </c>
      <c r="AV12" s="13" t="s">
        <v>782</v>
      </c>
      <c r="AW12" s="13" t="s">
        <v>862</v>
      </c>
      <c r="AX12" s="13" t="s">
        <v>735</v>
      </c>
      <c r="AY12" s="13" t="s">
        <v>882</v>
      </c>
      <c r="AZ12" s="13" t="s">
        <v>885</v>
      </c>
      <c r="BA12" s="13" t="s">
        <v>917</v>
      </c>
      <c r="BB12" s="13" t="s">
        <v>789</v>
      </c>
      <c r="BC12" s="13" t="s">
        <v>887</v>
      </c>
      <c r="BD12" s="13" t="s">
        <v>857</v>
      </c>
      <c r="BE12" s="13" t="s">
        <v>754</v>
      </c>
      <c r="BF12" s="13" t="s">
        <v>942</v>
      </c>
      <c r="BG12" s="13" t="s">
        <v>871</v>
      </c>
      <c r="BH12" s="13" t="s">
        <v>795</v>
      </c>
      <c r="BI12" s="13" t="s">
        <v>837</v>
      </c>
      <c r="BJ12" s="13" t="s">
        <v>908</v>
      </c>
      <c r="BK12" s="13" t="s">
        <v>728</v>
      </c>
      <c r="BL12" s="13" t="s">
        <v>738</v>
      </c>
      <c r="BM12" s="13" t="s">
        <v>793</v>
      </c>
      <c r="BN12" s="13" t="s">
        <v>898</v>
      </c>
      <c r="BO12" s="13" t="s">
        <v>712</v>
      </c>
      <c r="BP12" s="13" t="s">
        <v>759</v>
      </c>
      <c r="BQ12" s="13" t="s">
        <v>923</v>
      </c>
      <c r="BR12" s="13" t="s">
        <v>872</v>
      </c>
      <c r="BS12" s="13" t="s">
        <v>821</v>
      </c>
      <c r="BT12" s="13" t="s">
        <v>881</v>
      </c>
      <c r="BU12" s="13" t="s">
        <v>718</v>
      </c>
      <c r="BV12" s="13" t="s">
        <v>999</v>
      </c>
      <c r="BW12" s="13" t="s">
        <v>743</v>
      </c>
      <c r="BX12" s="13" t="s">
        <v>793</v>
      </c>
      <c r="BY12" s="13" t="s">
        <v>776</v>
      </c>
      <c r="BZ12" s="13" t="s">
        <v>1004</v>
      </c>
      <c r="CA12" s="13" t="s">
        <v>724</v>
      </c>
      <c r="CB12" s="13" t="s">
        <v>954</v>
      </c>
      <c r="CC12" s="13" t="s">
        <v>1015</v>
      </c>
      <c r="CD12" s="13" t="s">
        <v>865</v>
      </c>
      <c r="CE12" s="13" t="s">
        <v>1023</v>
      </c>
      <c r="CF12" s="13" t="s">
        <v>753</v>
      </c>
      <c r="CG12" s="13" t="s">
        <v>912</v>
      </c>
      <c r="CH12" s="13" t="s">
        <v>870</v>
      </c>
      <c r="CI12" s="13" t="s">
        <v>760</v>
      </c>
      <c r="CJ12" s="13" t="s">
        <v>1039</v>
      </c>
      <c r="CK12" s="13" t="s">
        <v>714</v>
      </c>
      <c r="CL12" s="13" t="s">
        <v>1048</v>
      </c>
      <c r="CM12" s="13" t="s">
        <v>1050</v>
      </c>
      <c r="CN12" s="13" t="s">
        <v>788</v>
      </c>
      <c r="CO12" s="13" t="s">
        <v>886</v>
      </c>
      <c r="CP12" s="13" t="s">
        <v>1052</v>
      </c>
      <c r="CQ12" s="13" t="s">
        <v>1056</v>
      </c>
      <c r="CR12" s="13" t="s">
        <v>1063</v>
      </c>
      <c r="CS12" s="13" t="s">
        <v>1033</v>
      </c>
      <c r="CT12" s="13" t="s">
        <v>861</v>
      </c>
      <c r="CU12" s="13" t="s">
        <v>946</v>
      </c>
      <c r="CV12" s="13" t="s">
        <v>1079</v>
      </c>
      <c r="CW12" s="13" t="s">
        <v>971</v>
      </c>
      <c r="CX12" s="13" t="s">
        <v>1078</v>
      </c>
      <c r="CY12" s="13" t="s">
        <v>927</v>
      </c>
      <c r="CZ12" s="13" t="s">
        <v>933</v>
      </c>
      <c r="DA12" s="13" t="s">
        <v>1093</v>
      </c>
      <c r="DB12" s="13" t="s">
        <v>1058</v>
      </c>
      <c r="DC12" s="13" t="s">
        <v>1089</v>
      </c>
      <c r="DD12" s="13" t="s">
        <v>880</v>
      </c>
      <c r="DE12" s="13" t="s">
        <v>1103</v>
      </c>
      <c r="DF12" s="13" t="s">
        <v>979</v>
      </c>
      <c r="DG12" s="13" t="s">
        <v>884</v>
      </c>
      <c r="DH12" s="13" t="s">
        <v>887</v>
      </c>
      <c r="DI12" s="13" t="s">
        <v>1109</v>
      </c>
      <c r="DJ12" s="13" t="s">
        <v>1081</v>
      </c>
      <c r="DK12" s="13" t="s">
        <v>942</v>
      </c>
      <c r="DL12" s="13" t="s">
        <v>1117</v>
      </c>
      <c r="DM12" s="13" t="s">
        <v>829</v>
      </c>
      <c r="DN12" s="13" t="s">
        <v>737</v>
      </c>
      <c r="DO12" s="13" t="s">
        <v>1084</v>
      </c>
      <c r="DP12" s="13" t="s">
        <v>825</v>
      </c>
      <c r="DQ12" s="13" t="s">
        <v>917</v>
      </c>
      <c r="DR12" s="13" t="s">
        <v>721</v>
      </c>
      <c r="DS12" s="13" t="s">
        <v>799</v>
      </c>
      <c r="DT12" s="13" t="s">
        <v>1126</v>
      </c>
      <c r="DU12" s="13" t="s">
        <v>1132</v>
      </c>
      <c r="DV12" s="13" t="s">
        <v>1104</v>
      </c>
      <c r="DW12" s="13" t="s">
        <v>1139</v>
      </c>
      <c r="DX12" s="13" t="s">
        <v>1071</v>
      </c>
      <c r="DY12" s="13" t="s">
        <v>1076</v>
      </c>
      <c r="DZ12" s="13" t="s">
        <v>1112</v>
      </c>
      <c r="EA12" s="13" t="s">
        <v>867</v>
      </c>
      <c r="EB12" s="13" t="s">
        <v>1144</v>
      </c>
      <c r="EC12" s="13" t="s">
        <v>952</v>
      </c>
      <c r="ED12" s="13" t="s">
        <v>1125</v>
      </c>
      <c r="EE12" s="13" t="s">
        <v>815</v>
      </c>
      <c r="EF12" s="13" t="s">
        <v>725</v>
      </c>
      <c r="EG12" s="13" t="s">
        <v>704</v>
      </c>
      <c r="EH12" s="13" t="s">
        <v>846</v>
      </c>
      <c r="EI12" s="13" t="s">
        <v>918</v>
      </c>
      <c r="EJ12" s="13" t="s">
        <v>1098</v>
      </c>
      <c r="EK12" s="13" t="s">
        <v>1156</v>
      </c>
      <c r="EL12" s="13" t="s">
        <v>935</v>
      </c>
      <c r="EM12" s="13" t="s">
        <v>1053</v>
      </c>
      <c r="EN12" s="13" t="s">
        <v>755</v>
      </c>
      <c r="EO12" s="13" t="s">
        <v>1065</v>
      </c>
      <c r="EP12" s="13" t="s">
        <v>879</v>
      </c>
      <c r="EQ12" s="13" t="s">
        <v>1162</v>
      </c>
      <c r="ER12" s="13" t="s">
        <v>808</v>
      </c>
      <c r="ES12" s="13" t="s">
        <v>752</v>
      </c>
      <c r="ET12" s="13" t="s">
        <v>766</v>
      </c>
      <c r="EU12" s="13" t="s">
        <v>981</v>
      </c>
      <c r="EV12" s="13" t="s">
        <v>1036</v>
      </c>
      <c r="EW12" s="13" t="s">
        <v>1088</v>
      </c>
      <c r="EX12" s="13" t="s">
        <v>1032</v>
      </c>
      <c r="EY12" s="13" t="s">
        <v>863</v>
      </c>
      <c r="EZ12" s="13" t="s">
        <v>1152</v>
      </c>
      <c r="FA12" s="13" t="s">
        <v>1068</v>
      </c>
      <c r="FB12" s="13" t="s">
        <v>1129</v>
      </c>
      <c r="FC12" s="13" t="s">
        <v>980</v>
      </c>
      <c r="FD12" s="13" t="s">
        <v>860</v>
      </c>
      <c r="FE12" s="13" t="s">
        <v>922</v>
      </c>
      <c r="FF12" s="13" t="s">
        <v>1174</v>
      </c>
      <c r="FG12" s="13" t="s">
        <v>757</v>
      </c>
      <c r="FH12" s="13" t="s">
        <v>1022</v>
      </c>
      <c r="FI12" s="13" t="s">
        <v>916</v>
      </c>
      <c r="FJ12" s="13" t="s">
        <v>1073</v>
      </c>
      <c r="FK12" s="13" t="s">
        <v>840</v>
      </c>
      <c r="FL12" s="13" t="s">
        <v>1080</v>
      </c>
      <c r="FM12" s="13" t="s">
        <v>1163</v>
      </c>
      <c r="FN12" s="13" t="s">
        <v>707</v>
      </c>
      <c r="FO12" s="13" t="s">
        <v>1055</v>
      </c>
      <c r="FP12" s="13" t="s">
        <v>953</v>
      </c>
      <c r="FQ12" s="13" t="s">
        <v>711</v>
      </c>
      <c r="FR12" s="13" t="s">
        <v>941</v>
      </c>
      <c r="FS12" s="13" t="s">
        <v>1099</v>
      </c>
      <c r="FT12" s="13" t="s">
        <v>893</v>
      </c>
      <c r="FU12" s="13" t="s">
        <v>957</v>
      </c>
      <c r="FV12" s="13" t="s">
        <v>1108</v>
      </c>
      <c r="FW12" s="13" t="s">
        <v>789</v>
      </c>
      <c r="FX12" s="13" t="s">
        <v>887</v>
      </c>
      <c r="FY12" s="13" t="s">
        <v>901</v>
      </c>
      <c r="FZ12" s="13" t="s">
        <v>903</v>
      </c>
      <c r="GA12" s="13" t="s">
        <v>942</v>
      </c>
      <c r="GB12" s="13" t="s">
        <v>871</v>
      </c>
      <c r="GC12" s="13" t="s">
        <v>795</v>
      </c>
      <c r="GD12" s="13" t="s">
        <v>1138</v>
      </c>
      <c r="GE12" s="13" t="s">
        <v>908</v>
      </c>
      <c r="GF12" s="13" t="s">
        <v>728</v>
      </c>
      <c r="GG12" s="13" t="s">
        <v>738</v>
      </c>
      <c r="GH12" s="13" t="s">
        <v>1173</v>
      </c>
      <c r="GI12" s="13" t="s">
        <v>799</v>
      </c>
      <c r="GJ12" s="13" t="s">
        <v>1126</v>
      </c>
      <c r="GK12" s="13" t="s">
        <v>1086</v>
      </c>
      <c r="GL12" s="13" t="s">
        <v>1107</v>
      </c>
      <c r="GM12" s="13" t="s">
        <v>846</v>
      </c>
      <c r="GN12" s="13" t="s">
        <v>821</v>
      </c>
      <c r="GO12" s="13" t="s">
        <v>881</v>
      </c>
      <c r="GP12" s="13" t="s">
        <v>948</v>
      </c>
      <c r="GQ12" s="13" t="s">
        <v>867</v>
      </c>
      <c r="GR12" s="13" t="s">
        <v>1144</v>
      </c>
      <c r="GS12" s="13" t="s">
        <v>952</v>
      </c>
      <c r="GT12" s="13" t="s">
        <v>1125</v>
      </c>
      <c r="GU12" s="13" t="s">
        <v>1111</v>
      </c>
      <c r="GV12" s="13" t="s">
        <v>1162</v>
      </c>
      <c r="GW12" s="13" t="s">
        <v>943</v>
      </c>
      <c r="GX12" s="13" t="s">
        <v>850</v>
      </c>
      <c r="GY12" s="13" t="s">
        <v>729</v>
      </c>
      <c r="GZ12" s="13" t="s">
        <v>706</v>
      </c>
      <c r="HA12" s="13" t="s">
        <v>1156</v>
      </c>
      <c r="HB12" s="13" t="s">
        <v>935</v>
      </c>
      <c r="HC12" s="13" t="s">
        <v>781</v>
      </c>
      <c r="HD12" s="13" t="s">
        <v>863</v>
      </c>
      <c r="HE12" s="13" t="s">
        <v>877</v>
      </c>
      <c r="HF12" s="13" t="s">
        <v>1005</v>
      </c>
      <c r="HG12" s="13" t="s">
        <v>823</v>
      </c>
      <c r="HH12" s="13" t="s">
        <v>888</v>
      </c>
      <c r="HI12" s="13" t="s">
        <v>752</v>
      </c>
      <c r="HJ12" s="13" t="s">
        <v>934</v>
      </c>
      <c r="HK12" s="13" t="s">
        <v>981</v>
      </c>
      <c r="HL12" s="13" t="s">
        <v>1019</v>
      </c>
      <c r="HM12" s="13" t="s">
        <v>1022</v>
      </c>
      <c r="HN12" s="13" t="s">
        <v>713</v>
      </c>
      <c r="HO12" s="13" t="s">
        <v>1037</v>
      </c>
      <c r="HP12" s="13" t="s">
        <v>1041</v>
      </c>
      <c r="HQ12" s="13" t="s">
        <v>883</v>
      </c>
      <c r="HR12" s="13" t="s">
        <v>1129</v>
      </c>
      <c r="HS12" s="13" t="s">
        <v>980</v>
      </c>
      <c r="HT12" s="13" t="s">
        <v>1131</v>
      </c>
      <c r="HU12" s="13" t="s">
        <v>922</v>
      </c>
      <c r="HV12" s="13" t="s">
        <v>1034</v>
      </c>
      <c r="HW12" s="13" t="s">
        <v>941</v>
      </c>
      <c r="HX12" s="13" t="s">
        <v>802</v>
      </c>
      <c r="HY12" s="13" t="s">
        <v>1118</v>
      </c>
      <c r="HZ12" s="13" t="s">
        <v>824</v>
      </c>
      <c r="IA12" s="13" t="s">
        <v>739</v>
      </c>
      <c r="IB12" s="13" t="s">
        <v>1080</v>
      </c>
      <c r="IC12" s="13" t="s">
        <v>912</v>
      </c>
      <c r="ID12" s="13" t="s">
        <v>870</v>
      </c>
      <c r="IE12" s="13" t="s">
        <v>1085</v>
      </c>
      <c r="IF12" s="13" t="s">
        <v>924</v>
      </c>
      <c r="IG12" s="13" t="s">
        <v>909</v>
      </c>
      <c r="IH12" s="13" t="s">
        <v>796</v>
      </c>
      <c r="II12" s="13" t="s">
        <v>777</v>
      </c>
      <c r="IJ12" s="13" t="s">
        <v>893</v>
      </c>
      <c r="IK12" s="13" t="s">
        <v>957</v>
      </c>
      <c r="IL12" s="13" t="s">
        <v>889</v>
      </c>
      <c r="IM12" s="13" t="s">
        <v>830</v>
      </c>
      <c r="IN12" s="13" t="s">
        <v>1063</v>
      </c>
      <c r="IO12" s="13" t="s">
        <v>947</v>
      </c>
      <c r="IP12" s="13" t="s">
        <v>864</v>
      </c>
      <c r="IQ12" s="13" t="s">
        <v>806</v>
      </c>
      <c r="IR12" s="13" t="s">
        <v>1185</v>
      </c>
      <c r="IS12" s="13" t="s">
        <v>727</v>
      </c>
      <c r="IT12" s="13" t="s">
        <v>1078</v>
      </c>
      <c r="IU12" s="13" t="s">
        <v>927</v>
      </c>
      <c r="IV12" s="13" t="s">
        <v>933</v>
      </c>
      <c r="IW12" s="13" t="s">
        <v>1093</v>
      </c>
      <c r="IX12" s="13" t="s">
        <v>756</v>
      </c>
      <c r="IY12" s="13" t="s">
        <v>967</v>
      </c>
      <c r="IZ12" s="13" t="s">
        <v>785</v>
      </c>
      <c r="JA12" s="13" t="s">
        <v>1146</v>
      </c>
      <c r="JB12" s="13" t="s">
        <v>1137</v>
      </c>
      <c r="JC12" s="13" t="s">
        <v>983</v>
      </c>
      <c r="JD12" s="13" t="s">
        <v>950</v>
      </c>
      <c r="JE12" s="13" t="s">
        <v>1109</v>
      </c>
      <c r="JF12" s="13" t="s">
        <v>1081</v>
      </c>
      <c r="JG12" s="13" t="s">
        <v>1106</v>
      </c>
      <c r="JH12" s="13" t="s">
        <v>844</v>
      </c>
      <c r="JI12" s="13" t="s">
        <v>910</v>
      </c>
      <c r="JJ12" s="13" t="s">
        <v>735</v>
      </c>
      <c r="JK12" s="13" t="s">
        <v>1128</v>
      </c>
      <c r="JL12" s="13" t="s">
        <v>931</v>
      </c>
      <c r="JM12" s="13" t="s">
        <v>1153</v>
      </c>
      <c r="JN12" s="13" t="s">
        <v>721</v>
      </c>
      <c r="JO12" s="20" t="s">
        <v>732</v>
      </c>
      <c r="JP12" s="13" t="s">
        <v>1154</v>
      </c>
      <c r="JQ12" s="13" t="s">
        <v>930</v>
      </c>
      <c r="JR12" s="13" t="s">
        <v>774</v>
      </c>
      <c r="JS12" s="13" t="s">
        <v>1032</v>
      </c>
      <c r="JT12" s="13" t="s">
        <v>863</v>
      </c>
      <c r="JU12" s="13" t="s">
        <v>1152</v>
      </c>
      <c r="JV12" s="13" t="s">
        <v>1096</v>
      </c>
      <c r="JW12" s="13" t="s">
        <v>997</v>
      </c>
      <c r="JX12" s="13" t="s">
        <v>900</v>
      </c>
      <c r="JY12" s="13" t="s">
        <v>1007</v>
      </c>
      <c r="JZ12" s="13" t="s">
        <v>1087</v>
      </c>
      <c r="KA12" s="13" t="s">
        <v>902</v>
      </c>
      <c r="KB12" s="13" t="s">
        <v>1019</v>
      </c>
      <c r="KC12" s="13" t="s">
        <v>1022</v>
      </c>
      <c r="KD12" s="13" t="s">
        <v>1067</v>
      </c>
      <c r="KE12" s="13" t="s">
        <v>1073</v>
      </c>
      <c r="KF12" s="13" t="s">
        <v>840</v>
      </c>
      <c r="KG12" s="13" t="s">
        <v>899</v>
      </c>
      <c r="KH12" s="13" t="s">
        <v>920</v>
      </c>
      <c r="KI12" s="13" t="s">
        <v>779</v>
      </c>
      <c r="KJ12" s="13" t="s">
        <v>929</v>
      </c>
      <c r="KK12" s="13" t="s">
        <v>833</v>
      </c>
      <c r="KL12" s="13" t="s">
        <v>1034</v>
      </c>
      <c r="KM12" s="13" t="s">
        <v>941</v>
      </c>
      <c r="KN12" s="13" t="s">
        <v>954</v>
      </c>
      <c r="KO12" s="13" t="s">
        <v>1015</v>
      </c>
      <c r="KP12" s="13" t="s">
        <v>865</v>
      </c>
      <c r="KQ12" s="13" t="s">
        <v>921</v>
      </c>
      <c r="KR12" s="13" t="s">
        <v>1069</v>
      </c>
      <c r="KS12" s="13" t="s">
        <v>1074</v>
      </c>
      <c r="KT12" s="13" t="s">
        <v>870</v>
      </c>
      <c r="KU12" s="13" t="s">
        <v>760</v>
      </c>
      <c r="KV12" s="13" t="s">
        <v>1039</v>
      </c>
      <c r="KW12" s="13" t="s">
        <v>714</v>
      </c>
      <c r="KX12" s="13" t="s">
        <v>764</v>
      </c>
      <c r="KY12" s="13" t="s">
        <v>915</v>
      </c>
      <c r="KZ12" s="13" t="s">
        <v>873</v>
      </c>
      <c r="LA12" s="13" t="s">
        <v>987</v>
      </c>
      <c r="LB12" s="13" t="s">
        <v>1052</v>
      </c>
      <c r="LC12" s="13" t="s">
        <v>1113</v>
      </c>
      <c r="LD12" s="13" t="s">
        <v>1063</v>
      </c>
      <c r="LE12" s="13" t="s">
        <v>1033</v>
      </c>
      <c r="LF12" s="13" t="s">
        <v>861</v>
      </c>
      <c r="LG12" s="8" t="s">
        <v>946</v>
      </c>
      <c r="LH12" s="13" t="s">
        <v>816</v>
      </c>
      <c r="LI12" s="13" t="s">
        <v>826</v>
      </c>
      <c r="LJ12" s="13" t="s">
        <v>746</v>
      </c>
      <c r="LK12" s="13" t="s">
        <v>927</v>
      </c>
      <c r="LL12" s="13" t="s">
        <v>933</v>
      </c>
      <c r="LM12" s="13" t="s">
        <v>1093</v>
      </c>
      <c r="LN12" s="13" t="s">
        <v>1058</v>
      </c>
      <c r="LO12" s="13" t="s">
        <v>1089</v>
      </c>
      <c r="LP12" s="13" t="s">
        <v>1128</v>
      </c>
      <c r="LQ12" s="13" t="s">
        <v>885</v>
      </c>
      <c r="LR12" s="13" t="s">
        <v>778</v>
      </c>
      <c r="LS12" s="13" t="s">
        <v>884</v>
      </c>
      <c r="LT12" s="13" t="s">
        <v>950</v>
      </c>
      <c r="LU12" s="13" t="s">
        <v>1109</v>
      </c>
      <c r="LV12" s="13" t="s">
        <v>1081</v>
      </c>
      <c r="LW12" s="13" t="s">
        <v>942</v>
      </c>
      <c r="LX12" s="13" t="s">
        <v>871</v>
      </c>
      <c r="LY12" s="13" t="s">
        <v>1142</v>
      </c>
      <c r="LZ12" s="13" t="s">
        <v>807</v>
      </c>
      <c r="MA12" s="13" t="s">
        <v>1084</v>
      </c>
      <c r="MB12" s="13" t="s">
        <v>825</v>
      </c>
      <c r="MC12" s="13" t="s">
        <v>1091</v>
      </c>
      <c r="MD12" s="13" t="s">
        <v>982</v>
      </c>
      <c r="ME12" s="31" t="s">
        <v>799</v>
      </c>
      <c r="MF12" s="13" t="s">
        <v>1154</v>
      </c>
      <c r="MG12" s="13" t="s">
        <v>759</v>
      </c>
      <c r="MH12" s="31" t="s">
        <v>710</v>
      </c>
      <c r="MI12" s="13" t="s">
        <v>892</v>
      </c>
      <c r="MJ12" s="13" t="s">
        <v>966</v>
      </c>
      <c r="MK12" s="13" t="s">
        <v>709</v>
      </c>
      <c r="ML12" s="13" t="s">
        <v>1112</v>
      </c>
      <c r="MM12" s="13" t="s">
        <v>1167</v>
      </c>
      <c r="MN12" s="13" t="s">
        <v>1144</v>
      </c>
      <c r="MO12" s="13" t="s">
        <v>952</v>
      </c>
      <c r="MP12" s="13" t="s">
        <v>1125</v>
      </c>
      <c r="MQ12" s="13" t="s">
        <v>815</v>
      </c>
      <c r="MR12" s="13" t="s">
        <v>1082</v>
      </c>
      <c r="MS12" s="7" t="s">
        <v>961</v>
      </c>
      <c r="MT12" s="13" t="s">
        <v>848</v>
      </c>
      <c r="MU12" s="13" t="s">
        <v>1130</v>
      </c>
      <c r="MV12" s="13" t="s">
        <v>1098</v>
      </c>
      <c r="MW12" s="13" t="s">
        <v>1156</v>
      </c>
      <c r="MX12" s="13" t="s">
        <v>935</v>
      </c>
      <c r="MY12" s="13" t="s">
        <v>1053</v>
      </c>
      <c r="MZ12" s="13" t="s">
        <v>755</v>
      </c>
      <c r="NA12" s="8" t="s">
        <v>804</v>
      </c>
      <c r="NB12" s="13" t="s">
        <v>879</v>
      </c>
      <c r="NC12" s="13" t="s">
        <v>1162</v>
      </c>
      <c r="ND12" s="13" t="s">
        <v>808</v>
      </c>
      <c r="NE12" s="13" t="s">
        <v>752</v>
      </c>
      <c r="NF12" s="7" t="s">
        <v>934</v>
      </c>
      <c r="NG12" s="13" t="s">
        <v>856</v>
      </c>
      <c r="NH12" s="13" t="s">
        <v>1019</v>
      </c>
      <c r="NI12" s="10" t="s">
        <v>800</v>
      </c>
      <c r="NJ12" s="33" t="s">
        <v>1155</v>
      </c>
      <c r="NK12" s="36" t="s">
        <v>1151</v>
      </c>
      <c r="NL12" s="8" t="s">
        <v>1248</v>
      </c>
      <c r="NM12" s="32" t="s">
        <v>1140</v>
      </c>
      <c r="NN12" s="13" t="s">
        <v>874</v>
      </c>
      <c r="NO12" s="37" t="s">
        <v>980</v>
      </c>
      <c r="NP12" s="13" t="s">
        <v>1131</v>
      </c>
      <c r="NQ12" s="13" t="s">
        <v>922</v>
      </c>
      <c r="NR12" s="13" t="s">
        <v>956</v>
      </c>
      <c r="NS12" s="13" t="s">
        <v>757</v>
      </c>
      <c r="NT12" s="10" t="s">
        <v>836</v>
      </c>
      <c r="NU12" s="32" t="s">
        <v>916</v>
      </c>
      <c r="NV12" s="13" t="s">
        <v>1073</v>
      </c>
      <c r="NW12" s="8" t="s">
        <v>840</v>
      </c>
      <c r="NX12" s="13" t="s">
        <v>1080</v>
      </c>
      <c r="NY12" s="13" t="s">
        <v>1074</v>
      </c>
      <c r="NZ12" s="13" t="s">
        <v>707</v>
      </c>
      <c r="OA12" s="13" t="s">
        <v>723</v>
      </c>
      <c r="OB12" s="13" t="s">
        <v>734</v>
      </c>
      <c r="OC12" s="13" t="s">
        <v>711</v>
      </c>
      <c r="OD12" s="13" t="s">
        <v>941</v>
      </c>
      <c r="OE12" s="13" t="s">
        <v>954</v>
      </c>
      <c r="OF12" s="13" t="s">
        <v>1015</v>
      </c>
      <c r="OG12" s="13" t="s">
        <v>957</v>
      </c>
      <c r="OH12" s="13" t="s">
        <v>1077</v>
      </c>
      <c r="OI12" s="13" t="s">
        <v>1113</v>
      </c>
      <c r="OJ12" s="13" t="s">
        <v>1083</v>
      </c>
      <c r="OK12" s="13" t="s">
        <v>1176</v>
      </c>
      <c r="OL12" s="13" t="s">
        <v>978</v>
      </c>
      <c r="OM12" s="13" t="s">
        <v>1039</v>
      </c>
      <c r="ON12" s="35" t="s">
        <v>714</v>
      </c>
      <c r="OO12" s="13" t="s">
        <v>727</v>
      </c>
      <c r="OP12" s="13" t="s">
        <v>1078</v>
      </c>
      <c r="OQ12" s="13" t="s">
        <v>720</v>
      </c>
      <c r="OR12" s="13" t="s">
        <v>933</v>
      </c>
      <c r="OS12" s="13" t="s">
        <v>1030</v>
      </c>
      <c r="OT12" s="13" t="s">
        <v>875</v>
      </c>
      <c r="OU12" s="10" t="s">
        <v>742</v>
      </c>
      <c r="OV12" s="13" t="s">
        <v>1033</v>
      </c>
      <c r="OW12" s="40" t="s">
        <v>1146</v>
      </c>
      <c r="OX12" s="10" t="s">
        <v>1137</v>
      </c>
      <c r="OY12" s="13" t="s">
        <v>1079</v>
      </c>
      <c r="OZ12" s="13" t="s">
        <v>918</v>
      </c>
      <c r="PA12" s="13" t="s">
        <v>745</v>
      </c>
      <c r="PB12" s="13" t="s">
        <v>927</v>
      </c>
      <c r="PC12" s="13" t="s">
        <v>1021</v>
      </c>
      <c r="PD12" s="13" t="s">
        <v>1093</v>
      </c>
      <c r="PE12" s="13" t="s">
        <v>862</v>
      </c>
      <c r="PF12" s="10" t="s">
        <v>1089</v>
      </c>
      <c r="PG12" s="5" t="s">
        <v>1128</v>
      </c>
      <c r="PH12" s="4" t="s">
        <v>885</v>
      </c>
      <c r="PI12" s="10" t="s">
        <v>1153</v>
      </c>
      <c r="PJ12" s="4" t="s">
        <v>789</v>
      </c>
      <c r="PK12" s="13" t="s">
        <v>887</v>
      </c>
      <c r="PL12" s="13" t="s">
        <v>901</v>
      </c>
      <c r="PM12" s="13" t="s">
        <v>939</v>
      </c>
      <c r="PN12" s="13" t="s">
        <v>1106</v>
      </c>
      <c r="PO12" s="13" t="s">
        <v>1117</v>
      </c>
      <c r="PP12" s="13" t="s">
        <v>795</v>
      </c>
      <c r="PQ12" s="10" t="s">
        <v>1060</v>
      </c>
      <c r="PR12" s="13" t="s">
        <v>908</v>
      </c>
      <c r="PS12" s="13" t="s">
        <v>1150</v>
      </c>
      <c r="PT12" s="13" t="s">
        <v>1169</v>
      </c>
      <c r="PU12" s="13" t="s">
        <v>716</v>
      </c>
      <c r="PV12" s="13" t="s">
        <v>799</v>
      </c>
      <c r="PW12" s="13" t="s">
        <v>1154</v>
      </c>
      <c r="PX12" s="5" t="s">
        <v>1132</v>
      </c>
      <c r="PY12" s="10" t="s">
        <v>936</v>
      </c>
      <c r="PZ12" s="13" t="s">
        <v>892</v>
      </c>
      <c r="QA12" s="13" t="s">
        <v>1009</v>
      </c>
      <c r="QB12" s="13" t="s">
        <v>881</v>
      </c>
      <c r="QC12" s="13" t="s">
        <v>1096</v>
      </c>
      <c r="QD12" s="13" t="s">
        <v>867</v>
      </c>
      <c r="QE12" s="13" t="s">
        <v>1144</v>
      </c>
      <c r="QF12" s="5" t="s">
        <v>1165</v>
      </c>
      <c r="QG12" s="10" t="s">
        <v>1136</v>
      </c>
      <c r="QH12" s="5" t="s">
        <v>1031</v>
      </c>
      <c r="QI12" s="5" t="s">
        <v>1082</v>
      </c>
      <c r="QJ12" s="10" t="s">
        <v>839</v>
      </c>
      <c r="QK12" s="13" t="s">
        <v>963</v>
      </c>
      <c r="QL12" s="13" t="s">
        <v>1130</v>
      </c>
      <c r="QM12" s="5" t="s">
        <v>706</v>
      </c>
      <c r="QN12" s="5" t="s">
        <v>722</v>
      </c>
      <c r="QO12" s="13" t="s">
        <v>1124</v>
      </c>
      <c r="QP12" s="5" t="s">
        <v>1053</v>
      </c>
      <c r="QQ12" s="5" t="s">
        <v>1008</v>
      </c>
      <c r="QR12" s="13" t="s">
        <v>877</v>
      </c>
      <c r="QS12" s="6" t="s">
        <v>787</v>
      </c>
      <c r="QT12" s="5" t="s">
        <v>1010</v>
      </c>
      <c r="QU12" s="13" t="s">
        <v>888</v>
      </c>
      <c r="QV12" s="13" t="s">
        <v>973</v>
      </c>
      <c r="QW12" s="13" t="s">
        <v>1029</v>
      </c>
      <c r="QX12" s="13" t="s">
        <v>1024</v>
      </c>
      <c r="QY12" s="13" t="s">
        <v>828</v>
      </c>
      <c r="QZ12" s="13" t="s">
        <v>1022</v>
      </c>
      <c r="RA12" s="13" t="s">
        <v>783</v>
      </c>
      <c r="RB12" s="13" t="s">
        <v>1037</v>
      </c>
      <c r="RC12" s="13" t="s">
        <v>1041</v>
      </c>
      <c r="RD12" s="13" t="s">
        <v>1068</v>
      </c>
      <c r="RE12" s="13" t="s">
        <v>985</v>
      </c>
      <c r="RF12" s="13" t="s">
        <v>900</v>
      </c>
      <c r="RG12" s="13" t="s">
        <v>1131</v>
      </c>
      <c r="RH12" s="13" t="s">
        <v>922</v>
      </c>
      <c r="RI12" s="13" t="s">
        <v>926</v>
      </c>
      <c r="RJ12" s="13" t="s">
        <v>1058</v>
      </c>
      <c r="RK12" s="13" t="s">
        <v>1089</v>
      </c>
      <c r="RL12" s="13" t="s">
        <v>1158</v>
      </c>
      <c r="RM12" s="13" t="s">
        <v>1146</v>
      </c>
      <c r="RN12" s="13" t="s">
        <v>847</v>
      </c>
      <c r="RO12" s="13" t="s">
        <v>983</v>
      </c>
      <c r="RP12" s="13" t="s">
        <v>918</v>
      </c>
      <c r="RQ12" s="13" t="s">
        <v>1109</v>
      </c>
      <c r="RR12" s="13" t="s">
        <v>1081</v>
      </c>
      <c r="RS12" s="13" t="s">
        <v>942</v>
      </c>
      <c r="RT12" s="13" t="s">
        <v>844</v>
      </c>
      <c r="RU12" s="13" t="s">
        <v>1027</v>
      </c>
      <c r="RV12" s="13" t="s">
        <v>735</v>
      </c>
      <c r="RW12" s="13" t="s">
        <v>882</v>
      </c>
      <c r="RX12" s="13" t="s">
        <v>931</v>
      </c>
      <c r="RY12" s="13" t="s">
        <v>1153</v>
      </c>
      <c r="RZ12" s="13" t="s">
        <v>721</v>
      </c>
      <c r="SA12" s="13" t="s">
        <v>799</v>
      </c>
      <c r="SB12" s="13" t="s">
        <v>712</v>
      </c>
      <c r="SC12" s="13" t="s">
        <v>1132</v>
      </c>
      <c r="SD12" s="13" t="s">
        <v>1104</v>
      </c>
      <c r="SE12" s="13" t="s">
        <v>871</v>
      </c>
      <c r="SF12" s="13" t="s">
        <v>1142</v>
      </c>
      <c r="SG12" s="13" t="s">
        <v>837</v>
      </c>
      <c r="SH12" s="13" t="s">
        <v>908</v>
      </c>
      <c r="SI12" s="13" t="s">
        <v>1167</v>
      </c>
      <c r="SJ12" s="13" t="s">
        <v>1144</v>
      </c>
      <c r="SK12" s="13" t="s">
        <v>793</v>
      </c>
      <c r="SL12" s="13" t="s">
        <v>1038</v>
      </c>
      <c r="SM12" s="13" t="s">
        <v>1031</v>
      </c>
      <c r="SN12" s="13" t="s">
        <v>725</v>
      </c>
      <c r="SO12" s="13" t="s">
        <v>1090</v>
      </c>
      <c r="SP12" s="13" t="s">
        <v>846</v>
      </c>
      <c r="SQ12" s="13" t="s">
        <v>1130</v>
      </c>
      <c r="SR12" s="13" t="s">
        <v>1098</v>
      </c>
      <c r="SS12" s="13" t="s">
        <v>1156</v>
      </c>
      <c r="ST12" s="13" t="s">
        <v>1135</v>
      </c>
      <c r="SU12" s="13" t="s">
        <v>743</v>
      </c>
      <c r="SV12" s="13" t="s">
        <v>1006</v>
      </c>
      <c r="SW12" s="13" t="s">
        <v>1065</v>
      </c>
      <c r="SX12" s="13" t="s">
        <v>879</v>
      </c>
      <c r="SY12" s="13" t="s">
        <v>1162</v>
      </c>
      <c r="SZ12" s="13" t="s">
        <v>839</v>
      </c>
      <c r="TA12" s="13" t="s">
        <v>1026</v>
      </c>
      <c r="TB12" s="13" t="s">
        <v>766</v>
      </c>
      <c r="TC12" s="13" t="s">
        <v>1024</v>
      </c>
      <c r="TD12" s="13" t="s">
        <v>1113</v>
      </c>
      <c r="TE12" s="13" t="s">
        <v>733</v>
      </c>
      <c r="TF12" s="13" t="s">
        <v>781</v>
      </c>
      <c r="TG12" s="13" t="s">
        <v>863</v>
      </c>
      <c r="TH12" s="13" t="s">
        <v>989</v>
      </c>
      <c r="TI12" s="13" t="s">
        <v>1068</v>
      </c>
      <c r="TJ12" s="13" t="s">
        <v>997</v>
      </c>
      <c r="TK12" s="13" t="s">
        <v>900</v>
      </c>
      <c r="TL12" s="13" t="s">
        <v>747</v>
      </c>
      <c r="TM12" s="13" t="s">
        <v>988</v>
      </c>
      <c r="TN12" s="13" t="s">
        <v>902</v>
      </c>
      <c r="TO12" s="13" t="s">
        <v>828</v>
      </c>
      <c r="TP12" s="13" t="s">
        <v>800</v>
      </c>
      <c r="TQ12" s="13" t="s">
        <v>916</v>
      </c>
      <c r="TR12" s="13" t="s">
        <v>726</v>
      </c>
      <c r="TS12" s="13" t="s">
        <v>1041</v>
      </c>
      <c r="TT12" s="13" t="s">
        <v>899</v>
      </c>
      <c r="TU12" s="13" t="s">
        <v>18870</v>
      </c>
      <c r="TV12" s="13" t="s">
        <v>707</v>
      </c>
      <c r="TW12" s="13" t="s">
        <v>1131</v>
      </c>
      <c r="TX12" s="13" t="s">
        <v>833</v>
      </c>
      <c r="TY12" s="13" t="s">
        <v>1054</v>
      </c>
      <c r="TZ12" s="13" t="s">
        <v>941</v>
      </c>
      <c r="UA12" s="13" t="s">
        <v>1099</v>
      </c>
      <c r="UB12" s="13" t="s">
        <v>893</v>
      </c>
      <c r="UC12" s="13" t="s">
        <v>957</v>
      </c>
      <c r="UD12" s="13" t="s">
        <v>1023</v>
      </c>
      <c r="UE12" s="13" t="s">
        <v>817</v>
      </c>
      <c r="UF12" s="13" t="s">
        <v>1074</v>
      </c>
      <c r="UG12" s="13" t="s">
        <v>707</v>
      </c>
      <c r="UH12" s="13" t="s">
        <v>1085</v>
      </c>
      <c r="UI12" s="13" t="s">
        <v>913</v>
      </c>
      <c r="UJ12" s="13" t="s">
        <v>714</v>
      </c>
      <c r="UK12" s="13" t="s">
        <v>1020</v>
      </c>
      <c r="UL12" s="10" t="s">
        <v>1050</v>
      </c>
      <c r="UM12" s="13" t="s">
        <v>873</v>
      </c>
      <c r="UN12" s="13" t="s">
        <v>987</v>
      </c>
      <c r="UO12" s="13" t="s">
        <v>869</v>
      </c>
      <c r="UP12" s="13" t="s">
        <v>830</v>
      </c>
      <c r="UQ12" s="42" t="s">
        <v>1063</v>
      </c>
      <c r="UR12" s="13" t="s">
        <v>1033</v>
      </c>
      <c r="US12" s="13" t="s">
        <v>978</v>
      </c>
      <c r="UT12" s="42" t="s">
        <v>946</v>
      </c>
      <c r="UU12" s="13" t="s">
        <v>816</v>
      </c>
      <c r="UV12" s="13" t="s">
        <v>918</v>
      </c>
      <c r="UW12" s="13" t="s">
        <v>841</v>
      </c>
      <c r="UX12" s="13" t="s">
        <v>927</v>
      </c>
      <c r="UY12" s="13" t="s">
        <v>773</v>
      </c>
      <c r="UZ12" s="13" t="s">
        <v>1093</v>
      </c>
      <c r="VA12" s="13" t="s">
        <v>862</v>
      </c>
      <c r="VB12" s="8" t="s">
        <v>1089</v>
      </c>
      <c r="VC12" s="13" t="s">
        <v>1128</v>
      </c>
      <c r="VD12" s="13" t="s">
        <v>1103</v>
      </c>
      <c r="VE12" s="7" t="s">
        <v>1181</v>
      </c>
      <c r="VF12" s="13" t="s">
        <v>1149</v>
      </c>
      <c r="VG12" s="13" t="s">
        <v>1130</v>
      </c>
      <c r="VH12" s="13" t="s">
        <v>706</v>
      </c>
      <c r="VI12" s="13" t="s">
        <v>1156</v>
      </c>
      <c r="VJ12" s="13" t="s">
        <v>1135</v>
      </c>
      <c r="VK12" s="13" t="s">
        <v>18874</v>
      </c>
      <c r="VL12" s="13" t="s">
        <v>755</v>
      </c>
      <c r="VM12" s="10" t="s">
        <v>804</v>
      </c>
      <c r="VN12" s="13" t="s">
        <v>812</v>
      </c>
      <c r="VO12" s="13" t="s">
        <v>1162</v>
      </c>
      <c r="VP12" s="7" t="s">
        <v>838</v>
      </c>
      <c r="VQ12" s="13" t="s">
        <v>752</v>
      </c>
      <c r="VR12" s="13" t="s">
        <v>766</v>
      </c>
      <c r="VS12" s="13" t="s">
        <v>856</v>
      </c>
      <c r="VT12" s="13" t="s">
        <v>1019</v>
      </c>
      <c r="VU12" s="59" t="s">
        <v>733</v>
      </c>
      <c r="VV12" s="13" t="s">
        <v>781</v>
      </c>
      <c r="VW12" s="13" t="s">
        <v>763</v>
      </c>
      <c r="VX12" s="8" t="s">
        <v>1041</v>
      </c>
      <c r="VY12" s="59" t="s">
        <v>970</v>
      </c>
      <c r="VZ12" s="5" t="s">
        <v>1162</v>
      </c>
      <c r="WA12" s="42" t="s">
        <v>838</v>
      </c>
      <c r="WB12" s="8" t="s">
        <v>747</v>
      </c>
      <c r="WC12" s="42" t="s">
        <v>988</v>
      </c>
      <c r="WD12" s="5" t="s">
        <v>1034</v>
      </c>
      <c r="WE12" s="6" t="s">
        <v>757</v>
      </c>
      <c r="WF12" s="42" t="s">
        <v>705</v>
      </c>
      <c r="WG12" s="63" t="s">
        <v>845</v>
      </c>
      <c r="WH12" s="64" t="s">
        <v>18876</v>
      </c>
      <c r="WI12" s="10" t="s">
        <v>840</v>
      </c>
      <c r="WJ12" s="63" t="s">
        <v>899</v>
      </c>
      <c r="WK12" s="66" t="s">
        <v>1163</v>
      </c>
      <c r="WL12" s="110" t="s">
        <v>18877</v>
      </c>
      <c r="WM12" s="110" t="s">
        <v>1085</v>
      </c>
      <c r="WN12" s="110" t="s">
        <v>924</v>
      </c>
      <c r="WO12" s="110" t="s">
        <v>909</v>
      </c>
      <c r="WP12" s="110" t="s">
        <v>796</v>
      </c>
      <c r="WQ12" s="110" t="s">
        <v>954</v>
      </c>
      <c r="WR12" s="110" t="s">
        <v>1015</v>
      </c>
      <c r="WS12" s="110" t="s">
        <v>957</v>
      </c>
      <c r="WT12" s="110" t="s">
        <v>889</v>
      </c>
      <c r="WU12" s="94" t="s">
        <v>18882</v>
      </c>
      <c r="WV12" s="89" t="s">
        <v>890</v>
      </c>
      <c r="WW12" s="125" t="s">
        <v>1014</v>
      </c>
      <c r="WX12" s="125" t="s">
        <v>864</v>
      </c>
      <c r="WY12" s="125" t="s">
        <v>806</v>
      </c>
      <c r="WZ12" s="125" t="s">
        <v>1185</v>
      </c>
      <c r="XA12" s="125" t="s">
        <v>727</v>
      </c>
      <c r="XB12" s="125" t="s">
        <v>1078</v>
      </c>
      <c r="XC12" s="125" t="s">
        <v>927</v>
      </c>
      <c r="XD12" s="125" t="s">
        <v>933</v>
      </c>
      <c r="XE12" s="125" t="s">
        <v>1093</v>
      </c>
      <c r="XF12" s="125" t="s">
        <v>875</v>
      </c>
      <c r="XG12" s="125" t="s">
        <v>1049</v>
      </c>
      <c r="XH12" s="125" t="s">
        <v>785</v>
      </c>
      <c r="XI12" s="125" t="s">
        <v>1146</v>
      </c>
      <c r="XJ12" s="125" t="s">
        <v>946</v>
      </c>
      <c r="XK12" s="125" t="s">
        <v>983</v>
      </c>
      <c r="XL12" s="125" t="s">
        <v>918</v>
      </c>
      <c r="XM12" s="125" t="s">
        <v>745</v>
      </c>
      <c r="XN12" s="125" t="s">
        <v>818</v>
      </c>
      <c r="XO12" s="125" t="s">
        <v>773</v>
      </c>
      <c r="XP12" s="125" t="s">
        <v>782</v>
      </c>
      <c r="XQ12" s="125" t="s">
        <v>1119</v>
      </c>
      <c r="XR12" s="125" t="s">
        <v>737</v>
      </c>
      <c r="XS12" s="125" t="s">
        <v>1128</v>
      </c>
      <c r="XT12" s="125" t="s">
        <v>931</v>
      </c>
      <c r="XU12" s="125" t="s">
        <v>1091</v>
      </c>
      <c r="XV12" s="125" t="s">
        <v>982</v>
      </c>
      <c r="XW12" s="125" t="s">
        <v>887</v>
      </c>
      <c r="XX12" s="125" t="s">
        <v>901</v>
      </c>
      <c r="XY12" s="125" t="s">
        <v>1057</v>
      </c>
      <c r="XZ12" s="125" t="s">
        <v>1105</v>
      </c>
      <c r="YA12" s="125" t="s">
        <v>871</v>
      </c>
      <c r="YB12" s="125" t="s">
        <v>1142</v>
      </c>
      <c r="YC12" s="125" t="s">
        <v>837</v>
      </c>
      <c r="YD12" s="125" t="s">
        <v>908</v>
      </c>
      <c r="YE12" s="125" t="s">
        <v>1167</v>
      </c>
      <c r="YF12" s="125" t="s">
        <v>906</v>
      </c>
      <c r="YG12" s="125" t="s">
        <v>858</v>
      </c>
      <c r="YH12" s="125" t="s">
        <v>898</v>
      </c>
      <c r="YI12" s="125" t="s">
        <v>1126</v>
      </c>
      <c r="YJ12" s="125" t="s">
        <v>759</v>
      </c>
      <c r="YK12" s="125" t="s">
        <v>936</v>
      </c>
      <c r="YL12" s="125" t="s">
        <v>18895</v>
      </c>
      <c r="YM12" s="125" t="s">
        <v>1009</v>
      </c>
      <c r="YN12" s="125" t="s">
        <v>881</v>
      </c>
      <c r="YO12" s="125" t="s">
        <v>748</v>
      </c>
      <c r="YP12" s="125" t="s">
        <v>770</v>
      </c>
      <c r="YQ12" s="125" t="s">
        <v>744</v>
      </c>
      <c r="YR12" s="125" t="s">
        <v>952</v>
      </c>
      <c r="YS12" s="125" t="s">
        <v>1136</v>
      </c>
      <c r="YT12" s="125" t="s">
        <v>1111</v>
      </c>
      <c r="YU12" s="125" t="s">
        <v>1162</v>
      </c>
      <c r="YV12" s="125" t="s">
        <v>808</v>
      </c>
      <c r="YW12" s="125" t="s">
        <v>1026</v>
      </c>
      <c r="YX12" s="125" t="s">
        <v>729</v>
      </c>
      <c r="YY12" s="125" t="s">
        <v>1051</v>
      </c>
      <c r="YZ12" s="125" t="s">
        <v>18900</v>
      </c>
      <c r="ZA12" s="125" t="s">
        <v>1124</v>
      </c>
      <c r="ZB12" s="125" t="s">
        <v>870</v>
      </c>
      <c r="ZC12" s="125" t="s">
        <v>978</v>
      </c>
      <c r="ZD12" s="125" t="s">
        <v>913</v>
      </c>
      <c r="ZE12" s="125" t="s">
        <v>714</v>
      </c>
      <c r="ZF12" s="125" t="s">
        <v>1048</v>
      </c>
      <c r="ZG12" s="125" t="s">
        <v>1050</v>
      </c>
      <c r="ZH12" s="125" t="s">
        <v>873</v>
      </c>
      <c r="ZI12" s="125" t="s">
        <v>957</v>
      </c>
      <c r="ZJ12" s="125" t="s">
        <v>1023</v>
      </c>
      <c r="ZK12" s="125" t="s">
        <v>1056</v>
      </c>
      <c r="ZL12" s="125" t="s">
        <v>1063</v>
      </c>
      <c r="ZM12" s="125" t="s">
        <v>1033</v>
      </c>
      <c r="ZN12" s="125" t="s">
        <v>861</v>
      </c>
      <c r="ZO12" s="125" t="s">
        <v>946</v>
      </c>
      <c r="ZP12" s="125" t="s">
        <v>1079</v>
      </c>
      <c r="ZQ12" s="125" t="s">
        <v>826</v>
      </c>
      <c r="ZR12" s="125" t="s">
        <v>746</v>
      </c>
      <c r="ZS12" s="125" t="s">
        <v>927</v>
      </c>
      <c r="ZT12" s="125" t="s">
        <v>1021</v>
      </c>
      <c r="ZU12" s="125" t="s">
        <v>1093</v>
      </c>
      <c r="ZV12" s="125" t="s">
        <v>756</v>
      </c>
      <c r="ZW12" s="125" t="s">
        <v>1049</v>
      </c>
      <c r="ZX12" s="125" t="s">
        <v>880</v>
      </c>
      <c r="ZY12" s="125" t="s">
        <v>820</v>
      </c>
      <c r="ZZ12" s="125" t="s">
        <v>946</v>
      </c>
      <c r="AAA12" s="125" t="s">
        <v>884</v>
      </c>
    </row>
    <row r="13" spans="1:703" x14ac:dyDescent="0.35">
      <c r="A13" s="8">
        <f t="shared" si="0"/>
        <v>12</v>
      </c>
      <c r="B13" s="5" t="s">
        <v>714</v>
      </c>
      <c r="C13" s="7" t="s">
        <v>727</v>
      </c>
      <c r="D13" s="7" t="s">
        <v>737</v>
      </c>
      <c r="E13" s="7" t="s">
        <v>754</v>
      </c>
      <c r="F13" s="7" t="s">
        <v>768</v>
      </c>
      <c r="G13" s="8" t="s">
        <v>750</v>
      </c>
      <c r="H13" s="7" t="s">
        <v>791</v>
      </c>
      <c r="I13" s="1" t="s">
        <v>799</v>
      </c>
      <c r="J13" s="12" t="s">
        <v>785</v>
      </c>
      <c r="K13" s="8" t="s">
        <v>762</v>
      </c>
      <c r="L13" s="1" t="s">
        <v>710</v>
      </c>
      <c r="M13" s="8" t="s">
        <v>846</v>
      </c>
      <c r="N13" s="12" t="s">
        <v>826</v>
      </c>
      <c r="O13" s="1" t="s">
        <v>855</v>
      </c>
      <c r="P13" s="8" t="s">
        <v>831</v>
      </c>
      <c r="Q13" s="8" t="s">
        <v>867</v>
      </c>
      <c r="R13" s="1" t="s">
        <v>871</v>
      </c>
      <c r="S13" s="8" t="s">
        <v>829</v>
      </c>
      <c r="T13" s="8" t="s">
        <v>741</v>
      </c>
      <c r="U13" s="8" t="s">
        <v>815</v>
      </c>
      <c r="V13" s="8" t="s">
        <v>820</v>
      </c>
      <c r="W13" s="8" t="s">
        <v>868</v>
      </c>
      <c r="X13" s="8" t="s">
        <v>850</v>
      </c>
      <c r="Y13" s="8" t="s">
        <v>895</v>
      </c>
      <c r="Z13" s="8" t="s">
        <v>901</v>
      </c>
      <c r="AA13" s="8" t="s">
        <v>831</v>
      </c>
      <c r="AB13" s="8" t="s">
        <v>770</v>
      </c>
      <c r="AC13" s="8" t="s">
        <v>781</v>
      </c>
      <c r="AD13" s="8" t="s">
        <v>795</v>
      </c>
      <c r="AE13" s="8" t="s">
        <v>703</v>
      </c>
      <c r="AF13" s="8" t="s">
        <v>812</v>
      </c>
      <c r="AG13" s="8" t="s">
        <v>919</v>
      </c>
      <c r="AH13" s="8" t="s">
        <v>925</v>
      </c>
      <c r="AI13" s="8" t="s">
        <v>928</v>
      </c>
      <c r="AJ13" s="8" t="s">
        <v>934</v>
      </c>
      <c r="AK13" s="8" t="s">
        <v>902</v>
      </c>
      <c r="AL13" s="8" t="s">
        <v>759</v>
      </c>
      <c r="AM13" s="8" t="s">
        <v>923</v>
      </c>
      <c r="AN13" s="8" t="s">
        <v>945</v>
      </c>
      <c r="AO13" s="8" t="s">
        <v>763</v>
      </c>
      <c r="AP13" s="8" t="s">
        <v>807</v>
      </c>
      <c r="AQ13" s="8" t="s">
        <v>718</v>
      </c>
      <c r="AR13" s="8" t="s">
        <v>949</v>
      </c>
      <c r="AS13" s="8" t="s">
        <v>749</v>
      </c>
      <c r="AT13" s="8" t="s">
        <v>952</v>
      </c>
      <c r="AU13" s="8" t="s">
        <v>953</v>
      </c>
      <c r="AV13" s="8" t="s">
        <v>956</v>
      </c>
      <c r="AW13" s="8" t="s">
        <v>757</v>
      </c>
      <c r="AX13" s="8" t="s">
        <v>961</v>
      </c>
      <c r="AY13" s="8" t="s">
        <v>964</v>
      </c>
      <c r="AZ13" s="8" t="s">
        <v>824</v>
      </c>
      <c r="BA13" s="8" t="s">
        <v>739</v>
      </c>
      <c r="BB13" s="8" t="s">
        <v>722</v>
      </c>
      <c r="BC13" s="8" t="s">
        <v>767</v>
      </c>
      <c r="BD13" s="8" t="s">
        <v>870</v>
      </c>
      <c r="BE13" s="8" t="s">
        <v>723</v>
      </c>
      <c r="BF13" s="8" t="s">
        <v>804</v>
      </c>
      <c r="BG13" s="8" t="s">
        <v>970</v>
      </c>
      <c r="BH13" s="8" t="s">
        <v>940</v>
      </c>
      <c r="BI13" s="8" t="s">
        <v>705</v>
      </c>
      <c r="BJ13" s="8" t="s">
        <v>973</v>
      </c>
      <c r="BK13" s="8" t="s">
        <v>832</v>
      </c>
      <c r="BL13" s="8" t="s">
        <v>889</v>
      </c>
      <c r="BM13" s="8" t="s">
        <v>975</v>
      </c>
      <c r="BN13" s="8" t="s">
        <v>733</v>
      </c>
      <c r="BO13" s="8" t="s">
        <v>751</v>
      </c>
      <c r="BP13" s="8" t="s">
        <v>978</v>
      </c>
      <c r="BQ13" s="8" t="s">
        <v>913</v>
      </c>
      <c r="BR13" s="8" t="s">
        <v>814</v>
      </c>
      <c r="BS13" s="8" t="s">
        <v>985</v>
      </c>
      <c r="BT13" s="8" t="s">
        <v>990</v>
      </c>
      <c r="BU13" s="8" t="s">
        <v>720</v>
      </c>
      <c r="BV13" s="8" t="s">
        <v>988</v>
      </c>
      <c r="BW13" s="8" t="s">
        <v>992</v>
      </c>
      <c r="BX13" s="8" t="s">
        <v>875</v>
      </c>
      <c r="BY13" s="8" t="s">
        <v>742</v>
      </c>
      <c r="BZ13" s="8" t="s">
        <v>785</v>
      </c>
      <c r="CA13" s="8" t="s">
        <v>820</v>
      </c>
      <c r="CB13" s="8" t="s">
        <v>868</v>
      </c>
      <c r="CC13" s="8" t="s">
        <v>848</v>
      </c>
      <c r="CD13" s="8" t="s">
        <v>887</v>
      </c>
      <c r="CE13" s="8" t="s">
        <v>745</v>
      </c>
      <c r="CF13" s="8" t="s">
        <v>984</v>
      </c>
      <c r="CG13" s="8" t="s">
        <v>775</v>
      </c>
      <c r="CH13" s="8" t="s">
        <v>1025</v>
      </c>
      <c r="CI13" s="8" t="s">
        <v>1027</v>
      </c>
      <c r="CJ13" s="8" t="s">
        <v>1040</v>
      </c>
      <c r="CK13" s="8" t="s">
        <v>1044</v>
      </c>
      <c r="CL13" s="8" t="s">
        <v>825</v>
      </c>
      <c r="CM13" s="8" t="s">
        <v>917</v>
      </c>
      <c r="CN13" s="8" t="s">
        <v>850</v>
      </c>
      <c r="CO13" s="8" t="s">
        <v>853</v>
      </c>
      <c r="CP13" s="8" t="s">
        <v>901</v>
      </c>
      <c r="CQ13" s="8" t="s">
        <v>1057</v>
      </c>
      <c r="CR13" s="8" t="s">
        <v>1064</v>
      </c>
      <c r="CS13" s="8" t="s">
        <v>1032</v>
      </c>
      <c r="CT13" s="8" t="s">
        <v>1071</v>
      </c>
      <c r="CU13" s="8" t="s">
        <v>1076</v>
      </c>
      <c r="CV13" s="8" t="s">
        <v>803</v>
      </c>
      <c r="CW13" s="8" t="s">
        <v>823</v>
      </c>
      <c r="CX13" s="8" t="s">
        <v>738</v>
      </c>
      <c r="CY13" s="8" t="s">
        <v>928</v>
      </c>
      <c r="CZ13" s="8" t="s">
        <v>1087</v>
      </c>
      <c r="DA13" s="8" t="s">
        <v>981</v>
      </c>
      <c r="DB13" s="8" t="s">
        <v>1086</v>
      </c>
      <c r="DC13" s="8" t="s">
        <v>704</v>
      </c>
      <c r="DD13" s="8" t="s">
        <v>1067</v>
      </c>
      <c r="DE13" s="8" t="s">
        <v>726</v>
      </c>
      <c r="DF13" s="8" t="s">
        <v>881</v>
      </c>
      <c r="DG13" s="8" t="s">
        <v>1016</v>
      </c>
      <c r="DH13" s="8" t="s">
        <v>959</v>
      </c>
      <c r="DI13" s="8" t="s">
        <v>749</v>
      </c>
      <c r="DJ13" s="8" t="s">
        <v>761</v>
      </c>
      <c r="DK13" s="8" t="s">
        <v>1065</v>
      </c>
      <c r="DL13" s="8" t="s">
        <v>784</v>
      </c>
      <c r="DM13" s="8" t="s">
        <v>941</v>
      </c>
      <c r="DN13" s="8" t="s">
        <v>839</v>
      </c>
      <c r="DO13" s="8" t="s">
        <v>1026</v>
      </c>
      <c r="DP13" s="8" t="s">
        <v>1122</v>
      </c>
      <c r="DQ13" s="8" t="s">
        <v>1023</v>
      </c>
      <c r="DR13" s="8" t="s">
        <v>1121</v>
      </c>
      <c r="DS13" s="8" t="s">
        <v>1124</v>
      </c>
      <c r="DT13" s="8" t="s">
        <v>1127</v>
      </c>
      <c r="DU13" s="8" t="s">
        <v>978</v>
      </c>
      <c r="DV13" s="8" t="s">
        <v>877</v>
      </c>
      <c r="DW13" s="8" t="s">
        <v>1140</v>
      </c>
      <c r="DX13" s="8" t="s">
        <v>940</v>
      </c>
      <c r="DY13" s="8" t="s">
        <v>705</v>
      </c>
      <c r="DZ13" s="8" t="s">
        <v>973</v>
      </c>
      <c r="EA13" s="8" t="s">
        <v>1143</v>
      </c>
      <c r="EB13" s="8" t="s">
        <v>1052</v>
      </c>
      <c r="EC13" s="8" t="s">
        <v>1056</v>
      </c>
      <c r="ED13" s="8" t="s">
        <v>1022</v>
      </c>
      <c r="EE13" s="8" t="s">
        <v>916</v>
      </c>
      <c r="EF13" s="8" t="s">
        <v>996</v>
      </c>
      <c r="EG13" s="8" t="s">
        <v>1116</v>
      </c>
      <c r="EH13" s="8" t="s">
        <v>1045</v>
      </c>
      <c r="EI13" s="8" t="s">
        <v>985</v>
      </c>
      <c r="EJ13" s="8" t="s">
        <v>746</v>
      </c>
      <c r="EK13" s="8" t="s">
        <v>851</v>
      </c>
      <c r="EL13" s="8" t="s">
        <v>953</v>
      </c>
      <c r="EM13" s="8" t="s">
        <v>711</v>
      </c>
      <c r="EN13" s="8" t="s">
        <v>1058</v>
      </c>
      <c r="EO13" s="8" t="s">
        <v>967</v>
      </c>
      <c r="EP13" s="8" t="s">
        <v>1118</v>
      </c>
      <c r="EQ13" s="8" t="s">
        <v>904</v>
      </c>
      <c r="ER13" s="8" t="s">
        <v>979</v>
      </c>
      <c r="ES13" s="8" t="s">
        <v>1046</v>
      </c>
      <c r="ET13" s="8" t="s">
        <v>1074</v>
      </c>
      <c r="EU13" s="8" t="s">
        <v>843</v>
      </c>
      <c r="EV13" s="8" t="s">
        <v>903</v>
      </c>
      <c r="EW13" s="8" t="s">
        <v>942</v>
      </c>
      <c r="EX13" s="8" t="s">
        <v>909</v>
      </c>
      <c r="EY13" s="8" t="s">
        <v>1133</v>
      </c>
      <c r="EZ13" s="8" t="s">
        <v>938</v>
      </c>
      <c r="FA13" s="8" t="s">
        <v>1084</v>
      </c>
      <c r="FB13" s="8" t="s">
        <v>1097</v>
      </c>
      <c r="FC13" s="8" t="s">
        <v>1100</v>
      </c>
      <c r="FD13" s="8" t="s">
        <v>1173</v>
      </c>
      <c r="FE13" s="8" t="s">
        <v>799</v>
      </c>
      <c r="FF13" s="8" t="s">
        <v>947</v>
      </c>
      <c r="FG13" s="8" t="s">
        <v>1002</v>
      </c>
      <c r="FH13" s="8" t="s">
        <v>801</v>
      </c>
      <c r="FI13" s="8" t="s">
        <v>968</v>
      </c>
      <c r="FJ13" s="8" t="s">
        <v>971</v>
      </c>
      <c r="FK13" s="8" t="s">
        <v>1138</v>
      </c>
      <c r="FL13" s="8" t="s">
        <v>1112</v>
      </c>
      <c r="FM13" s="8" t="s">
        <v>867</v>
      </c>
      <c r="FN13" s="8" t="s">
        <v>1093</v>
      </c>
      <c r="FO13" s="8" t="s">
        <v>862</v>
      </c>
      <c r="FP13" s="8" t="s">
        <v>805</v>
      </c>
      <c r="FQ13" s="8" t="s">
        <v>1031</v>
      </c>
      <c r="FR13" s="8" t="s">
        <v>820</v>
      </c>
      <c r="FS13" s="8" t="s">
        <v>868</v>
      </c>
      <c r="FT13" s="8" t="s">
        <v>1035</v>
      </c>
      <c r="FU13" s="8" t="s">
        <v>853</v>
      </c>
      <c r="FV13" s="8" t="s">
        <v>706</v>
      </c>
      <c r="FW13" s="8" t="s">
        <v>1156</v>
      </c>
      <c r="FX13" s="8" t="s">
        <v>1059</v>
      </c>
      <c r="FY13" s="8" t="s">
        <v>707</v>
      </c>
      <c r="FZ13" s="8" t="s">
        <v>1006</v>
      </c>
      <c r="GA13" s="8" t="s">
        <v>1065</v>
      </c>
      <c r="GB13" s="8" t="s">
        <v>970</v>
      </c>
      <c r="GC13" s="8" t="s">
        <v>894</v>
      </c>
      <c r="GD13" s="8" t="s">
        <v>838</v>
      </c>
      <c r="GE13" s="8" t="s">
        <v>973</v>
      </c>
      <c r="GF13" s="8" t="s">
        <v>1186</v>
      </c>
      <c r="GG13" s="8" t="s">
        <v>1077</v>
      </c>
      <c r="GH13" s="8" t="s">
        <v>859</v>
      </c>
      <c r="GI13" s="8" t="s">
        <v>733</v>
      </c>
      <c r="GJ13" s="8" t="s">
        <v>1127</v>
      </c>
      <c r="GK13" s="8" t="s">
        <v>978</v>
      </c>
      <c r="GL13" s="8" t="s">
        <v>1152</v>
      </c>
      <c r="GM13" s="8" t="s">
        <v>1068</v>
      </c>
      <c r="GN13" s="8" t="s">
        <v>985</v>
      </c>
      <c r="GO13" s="8" t="s">
        <v>1078</v>
      </c>
      <c r="GP13" s="8" t="s">
        <v>1007</v>
      </c>
      <c r="GQ13" s="8" t="s">
        <v>988</v>
      </c>
      <c r="GR13" s="8" t="s">
        <v>842</v>
      </c>
      <c r="GS13" s="8" t="s">
        <v>1056</v>
      </c>
      <c r="GT13" s="8" t="s">
        <v>836</v>
      </c>
      <c r="GU13" s="8" t="s">
        <v>845</v>
      </c>
      <c r="GV13" s="8" t="s">
        <v>904</v>
      </c>
      <c r="GW13" s="8" t="s">
        <v>847</v>
      </c>
      <c r="GX13" s="8" t="s">
        <v>1080</v>
      </c>
      <c r="GY13" s="8" t="s">
        <v>1193</v>
      </c>
      <c r="GZ13" s="8" t="s">
        <v>1042</v>
      </c>
      <c r="HA13" s="8" t="s">
        <v>851</v>
      </c>
      <c r="HB13" s="8" t="s">
        <v>953</v>
      </c>
      <c r="HC13" s="8" t="s">
        <v>1101</v>
      </c>
      <c r="HD13" s="8" t="s">
        <v>1133</v>
      </c>
      <c r="HE13" s="8" t="s">
        <v>938</v>
      </c>
      <c r="HF13" s="8" t="s">
        <v>893</v>
      </c>
      <c r="HG13" s="8" t="s">
        <v>957</v>
      </c>
      <c r="HH13" s="8" t="s">
        <v>1108</v>
      </c>
      <c r="HI13" s="8" t="s">
        <v>1046</v>
      </c>
      <c r="HJ13" s="8" t="s">
        <v>1074</v>
      </c>
      <c r="HK13" s="8" t="s">
        <v>1176</v>
      </c>
      <c r="HL13" s="8" t="s">
        <v>1114</v>
      </c>
      <c r="HM13" s="8" t="s">
        <v>1105</v>
      </c>
      <c r="HN13" s="8" t="s">
        <v>1185</v>
      </c>
      <c r="HO13" s="8" t="s">
        <v>727</v>
      </c>
      <c r="HP13" s="8" t="s">
        <v>914</v>
      </c>
      <c r="HQ13" s="8" t="s">
        <v>1148</v>
      </c>
      <c r="HR13" s="8" t="s">
        <v>1208</v>
      </c>
      <c r="HS13" s="8" t="s">
        <v>869</v>
      </c>
      <c r="HT13" s="8" t="s">
        <v>791</v>
      </c>
      <c r="HU13" s="8" t="s">
        <v>799</v>
      </c>
      <c r="HV13" s="8" t="s">
        <v>785</v>
      </c>
      <c r="HW13" s="8" t="s">
        <v>1146</v>
      </c>
      <c r="HX13" s="8" t="s">
        <v>1107</v>
      </c>
      <c r="HY13" s="8" t="s">
        <v>846</v>
      </c>
      <c r="HZ13" s="8" t="s">
        <v>918</v>
      </c>
      <c r="IA13" s="8" t="s">
        <v>1013</v>
      </c>
      <c r="IB13" s="8" t="s">
        <v>948</v>
      </c>
      <c r="IC13" s="8" t="s">
        <v>775</v>
      </c>
      <c r="ID13" s="8" t="s">
        <v>1025</v>
      </c>
      <c r="IE13" s="8" t="s">
        <v>910</v>
      </c>
      <c r="IF13" s="8" t="s">
        <v>741</v>
      </c>
      <c r="IG13" s="8" t="s">
        <v>1111</v>
      </c>
      <c r="IH13" s="8" t="s">
        <v>885</v>
      </c>
      <c r="II13" s="8" t="s">
        <v>878</v>
      </c>
      <c r="IJ13" s="8" t="s">
        <v>1035</v>
      </c>
      <c r="IK13" s="8" t="s">
        <v>729</v>
      </c>
      <c r="IL13" s="8" t="s">
        <v>901</v>
      </c>
      <c r="IM13" s="8" t="s">
        <v>1057</v>
      </c>
      <c r="IN13" s="8" t="s">
        <v>1064</v>
      </c>
      <c r="IO13" s="8" t="s">
        <v>1032</v>
      </c>
      <c r="IP13" s="8" t="s">
        <v>795</v>
      </c>
      <c r="IQ13" s="8" t="s">
        <v>1060</v>
      </c>
      <c r="IR13" s="8" t="s">
        <v>812</v>
      </c>
      <c r="IS13" s="8" t="s">
        <v>1010</v>
      </c>
      <c r="IT13" s="8" t="s">
        <v>1091</v>
      </c>
      <c r="IU13" s="8" t="s">
        <v>928</v>
      </c>
      <c r="IV13" s="8" t="s">
        <v>934</v>
      </c>
      <c r="IW13" s="8" t="s">
        <v>981</v>
      </c>
      <c r="IX13" s="8" t="s">
        <v>1086</v>
      </c>
      <c r="IY13" s="8" t="s">
        <v>704</v>
      </c>
      <c r="IZ13" s="8" t="s">
        <v>945</v>
      </c>
      <c r="JA13" s="8" t="s">
        <v>763</v>
      </c>
      <c r="JB13" s="8" t="s">
        <v>709</v>
      </c>
      <c r="JC13" s="8" t="s">
        <v>1096</v>
      </c>
      <c r="JD13" s="8" t="s">
        <v>1220</v>
      </c>
      <c r="JE13" s="8" t="s">
        <v>749</v>
      </c>
      <c r="JF13" s="8" t="s">
        <v>952</v>
      </c>
      <c r="JG13" s="8" t="s">
        <v>1065</v>
      </c>
      <c r="JH13" s="8" t="s">
        <v>1034</v>
      </c>
      <c r="JI13" s="8" t="s">
        <v>724</v>
      </c>
      <c r="JJ13" s="8" t="s">
        <v>961</v>
      </c>
      <c r="JK13" s="8" t="s">
        <v>717</v>
      </c>
      <c r="JL13" s="8" t="s">
        <v>1073</v>
      </c>
      <c r="JM13" s="8" t="s">
        <v>739</v>
      </c>
      <c r="JN13" s="8" t="s">
        <v>1121</v>
      </c>
      <c r="JO13" s="8" t="s">
        <v>1124</v>
      </c>
      <c r="JP13" s="8" t="s">
        <v>870</v>
      </c>
      <c r="JQ13" s="8" t="s">
        <v>1085</v>
      </c>
      <c r="JR13" s="8" t="s">
        <v>924</v>
      </c>
      <c r="JS13" s="8" t="s">
        <v>1101</v>
      </c>
      <c r="JT13" s="8" t="s">
        <v>1133</v>
      </c>
      <c r="JU13" s="8" t="s">
        <v>938</v>
      </c>
      <c r="JV13" s="8" t="s">
        <v>788</v>
      </c>
      <c r="JW13" s="8" t="s">
        <v>957</v>
      </c>
      <c r="JX13" s="8" t="s">
        <v>1100</v>
      </c>
      <c r="JY13" s="8" t="s">
        <v>721</v>
      </c>
      <c r="JZ13" s="8" t="s">
        <v>890</v>
      </c>
      <c r="KA13" s="8" t="s">
        <v>1014</v>
      </c>
      <c r="KB13" s="8" t="s">
        <v>758</v>
      </c>
      <c r="KC13" s="8" t="s">
        <v>801</v>
      </c>
      <c r="KD13" s="8" t="s">
        <v>1185</v>
      </c>
      <c r="KE13" s="8" t="s">
        <v>971</v>
      </c>
      <c r="KF13" s="8" t="s">
        <v>841</v>
      </c>
      <c r="KG13" s="8" t="s">
        <v>1112</v>
      </c>
      <c r="KH13" s="8" t="s">
        <v>933</v>
      </c>
      <c r="KI13" s="8" t="s">
        <v>750</v>
      </c>
      <c r="KJ13" s="8" t="s">
        <v>969</v>
      </c>
      <c r="KK13" s="8" t="s">
        <v>1038</v>
      </c>
      <c r="KL13" s="8" t="s">
        <v>785</v>
      </c>
      <c r="KM13" s="8" t="s">
        <v>820</v>
      </c>
      <c r="KN13" s="8" t="s">
        <v>1181</v>
      </c>
      <c r="KO13" s="8" t="s">
        <v>848</v>
      </c>
      <c r="KP13" s="8" t="s">
        <v>887</v>
      </c>
      <c r="KQ13" s="8" t="s">
        <v>891</v>
      </c>
      <c r="KR13" s="8" t="s">
        <v>831</v>
      </c>
      <c r="KS13" s="23" t="s">
        <v>770</v>
      </c>
      <c r="KT13" s="8" t="s">
        <v>1025</v>
      </c>
      <c r="KU13" s="8" t="s">
        <v>1027</v>
      </c>
      <c r="KV13" s="8" t="s">
        <v>1040</v>
      </c>
      <c r="KW13" s="8" t="s">
        <v>1044</v>
      </c>
      <c r="KX13" s="8" t="s">
        <v>1150</v>
      </c>
      <c r="KY13" s="8" t="s">
        <v>1091</v>
      </c>
      <c r="KZ13" s="8" t="s">
        <v>716</v>
      </c>
      <c r="LA13" s="8" t="s">
        <v>766</v>
      </c>
      <c r="LB13" s="8" t="s">
        <v>857</v>
      </c>
      <c r="LC13" s="8" t="s">
        <v>754</v>
      </c>
      <c r="LD13" s="8" t="s">
        <v>1064</v>
      </c>
      <c r="LE13" s="8" t="s">
        <v>1032</v>
      </c>
      <c r="LF13" s="8" t="s">
        <v>1071</v>
      </c>
      <c r="LG13" s="8" t="s">
        <v>807</v>
      </c>
      <c r="LH13" s="8" t="s">
        <v>1096</v>
      </c>
      <c r="LI13" s="8" t="s">
        <v>874</v>
      </c>
      <c r="LJ13" s="8" t="s">
        <v>906</v>
      </c>
      <c r="LK13" s="8" t="s">
        <v>858</v>
      </c>
      <c r="LL13" s="21" t="s">
        <v>772</v>
      </c>
      <c r="LM13" s="10" t="s">
        <v>902</v>
      </c>
      <c r="LN13" s="10" t="s">
        <v>1086</v>
      </c>
      <c r="LO13" s="21" t="s">
        <v>704</v>
      </c>
      <c r="LP13" s="25" t="s">
        <v>717</v>
      </c>
      <c r="LQ13" s="25" t="s">
        <v>824</v>
      </c>
      <c r="LR13" s="25" t="s">
        <v>706</v>
      </c>
      <c r="LS13" s="25" t="s">
        <v>748</v>
      </c>
      <c r="LT13" s="25" t="s">
        <v>1220</v>
      </c>
      <c r="LU13" s="25" t="s">
        <v>707</v>
      </c>
      <c r="LV13" s="25" t="s">
        <v>761</v>
      </c>
      <c r="LW13" s="21" t="s">
        <v>1065</v>
      </c>
      <c r="LX13" s="8" t="s">
        <v>787</v>
      </c>
      <c r="LY13" s="21" t="s">
        <v>941</v>
      </c>
      <c r="LZ13" s="21" t="s">
        <v>808</v>
      </c>
      <c r="MA13" s="31" t="s">
        <v>963</v>
      </c>
      <c r="MB13" s="7" t="s">
        <v>865</v>
      </c>
      <c r="MC13" s="31" t="s">
        <v>921</v>
      </c>
      <c r="MD13" s="31" t="s">
        <v>722</v>
      </c>
      <c r="ME13" s="21" t="s">
        <v>767</v>
      </c>
      <c r="MF13" s="31" t="s">
        <v>870</v>
      </c>
      <c r="MG13" s="31" t="s">
        <v>978</v>
      </c>
      <c r="MH13" s="21" t="s">
        <v>1152</v>
      </c>
      <c r="MI13" s="31" t="s">
        <v>814</v>
      </c>
      <c r="MJ13" s="31" t="s">
        <v>1048</v>
      </c>
      <c r="MK13" s="21" t="s">
        <v>1050</v>
      </c>
      <c r="ML13" s="31" t="s">
        <v>747</v>
      </c>
      <c r="MM13" s="21" t="s">
        <v>1003</v>
      </c>
      <c r="MN13" s="21" t="s">
        <v>1052</v>
      </c>
      <c r="MO13" s="21" t="s">
        <v>1056</v>
      </c>
      <c r="MP13" s="21" t="s">
        <v>836</v>
      </c>
      <c r="MQ13" s="8" t="s">
        <v>916</v>
      </c>
      <c r="MR13" s="8" t="s">
        <v>861</v>
      </c>
      <c r="MS13" s="21" t="s">
        <v>1116</v>
      </c>
      <c r="MT13" s="8" t="s">
        <v>1045</v>
      </c>
      <c r="MU13" s="8" t="s">
        <v>911</v>
      </c>
      <c r="MV13" s="8" t="s">
        <v>746</v>
      </c>
      <c r="MW13" s="8" t="s">
        <v>851</v>
      </c>
      <c r="MX13" s="21" t="s">
        <v>953</v>
      </c>
      <c r="MY13" s="8" t="s">
        <v>711</v>
      </c>
      <c r="MZ13" s="8" t="s">
        <v>852</v>
      </c>
      <c r="NA13" s="21" t="s">
        <v>735</v>
      </c>
      <c r="NB13" s="8" t="s">
        <v>813</v>
      </c>
      <c r="NC13" s="10" t="s">
        <v>904</v>
      </c>
      <c r="ND13" s="34" t="s">
        <v>979</v>
      </c>
      <c r="NE13" s="8" t="s">
        <v>1046</v>
      </c>
      <c r="NF13" s="21" t="s">
        <v>1074</v>
      </c>
      <c r="NG13" s="36" t="s">
        <v>1176</v>
      </c>
      <c r="NH13" s="33" t="s">
        <v>1114</v>
      </c>
      <c r="NI13" s="36" t="s">
        <v>1105</v>
      </c>
      <c r="NJ13" s="13" t="s">
        <v>1094</v>
      </c>
      <c r="NK13" s="32" t="s">
        <v>822</v>
      </c>
      <c r="NL13" s="36" t="s">
        <v>737</v>
      </c>
      <c r="NM13" s="8" t="s">
        <v>882</v>
      </c>
      <c r="NN13" s="32" t="s">
        <v>8996</v>
      </c>
      <c r="NO13" s="41" t="s">
        <v>1100</v>
      </c>
      <c r="NP13" s="36" t="s">
        <v>1173</v>
      </c>
      <c r="NQ13" s="36" t="s">
        <v>799</v>
      </c>
      <c r="NR13" s="36" t="s">
        <v>1033</v>
      </c>
      <c r="NS13" s="36" t="s">
        <v>762</v>
      </c>
      <c r="NT13" s="36" t="s">
        <v>710</v>
      </c>
      <c r="NU13" s="8" t="s">
        <v>1139</v>
      </c>
      <c r="NV13" s="31" t="s">
        <v>971</v>
      </c>
      <c r="NW13" s="36" t="s">
        <v>841</v>
      </c>
      <c r="NX13" s="10" t="s">
        <v>1112</v>
      </c>
      <c r="NY13" s="10" t="s">
        <v>775</v>
      </c>
      <c r="NZ13" s="10" t="s">
        <v>782</v>
      </c>
      <c r="OA13" s="10" t="s">
        <v>1119</v>
      </c>
      <c r="OB13" s="10" t="s">
        <v>1125</v>
      </c>
      <c r="OC13" s="10" t="s">
        <v>815</v>
      </c>
      <c r="OD13" s="10" t="s">
        <v>820</v>
      </c>
      <c r="OE13" s="10" t="s">
        <v>1181</v>
      </c>
      <c r="OF13" s="10" t="s">
        <v>848</v>
      </c>
      <c r="OG13" s="10" t="s">
        <v>853</v>
      </c>
      <c r="OH13" s="10" t="s">
        <v>1109</v>
      </c>
      <c r="OI13" s="10" t="s">
        <v>754</v>
      </c>
      <c r="OJ13" s="10" t="s">
        <v>1135</v>
      </c>
      <c r="OK13" s="10" t="s">
        <v>743</v>
      </c>
      <c r="OL13" s="10" t="s">
        <v>1142</v>
      </c>
      <c r="OM13" s="21" t="s">
        <v>703</v>
      </c>
      <c r="ON13" s="10" t="s">
        <v>812</v>
      </c>
      <c r="OO13" s="21" t="s">
        <v>1010</v>
      </c>
      <c r="OP13" s="21" t="s">
        <v>1091</v>
      </c>
      <c r="OQ13" s="21" t="s">
        <v>928</v>
      </c>
      <c r="OR13" s="21" t="s">
        <v>934</v>
      </c>
      <c r="OS13" s="21" t="s">
        <v>856</v>
      </c>
      <c r="OT13" s="10" t="s">
        <v>1132</v>
      </c>
      <c r="OU13" s="21" t="s">
        <v>936</v>
      </c>
      <c r="OV13" s="10" t="s">
        <v>1032</v>
      </c>
      <c r="OW13" s="8" t="s">
        <v>1151</v>
      </c>
      <c r="OX13" s="21" t="s">
        <v>1076</v>
      </c>
      <c r="OY13" s="8" t="s">
        <v>803</v>
      </c>
      <c r="OZ13" s="21" t="s">
        <v>949</v>
      </c>
      <c r="PA13" s="8" t="s">
        <v>980</v>
      </c>
      <c r="PB13" s="21" t="s">
        <v>793</v>
      </c>
      <c r="PC13" s="21" t="s">
        <v>1087</v>
      </c>
      <c r="PD13" s="10" t="s">
        <v>902</v>
      </c>
      <c r="PE13" s="10" t="s">
        <v>757</v>
      </c>
      <c r="PF13" s="21" t="s">
        <v>1090</v>
      </c>
      <c r="PG13" s="10" t="s">
        <v>1067</v>
      </c>
      <c r="PH13" s="10" t="s">
        <v>1073</v>
      </c>
      <c r="PI13" s="21" t="s">
        <v>840</v>
      </c>
      <c r="PJ13" s="10" t="s">
        <v>1156</v>
      </c>
      <c r="PK13" s="21" t="s">
        <v>767</v>
      </c>
      <c r="PL13" s="21" t="s">
        <v>707</v>
      </c>
      <c r="PM13" s="21" t="s">
        <v>1131</v>
      </c>
      <c r="PN13" s="21" t="s">
        <v>835</v>
      </c>
      <c r="PO13" s="21" t="s">
        <v>1034</v>
      </c>
      <c r="PP13" s="21" t="s">
        <v>894</v>
      </c>
      <c r="PQ13" s="21" t="s">
        <v>954</v>
      </c>
      <c r="PR13" s="10" t="s">
        <v>973</v>
      </c>
      <c r="PS13" s="55" t="s">
        <v>972</v>
      </c>
      <c r="PT13" s="8" t="s">
        <v>889</v>
      </c>
      <c r="PU13" s="8" t="s">
        <v>817</v>
      </c>
      <c r="PV13" s="21" t="s">
        <v>733</v>
      </c>
      <c r="PW13" s="8" t="s">
        <v>870</v>
      </c>
      <c r="PX13" s="8" t="s">
        <v>760</v>
      </c>
      <c r="PY13" s="21" t="s">
        <v>924</v>
      </c>
      <c r="PZ13" s="10" t="s">
        <v>1140</v>
      </c>
      <c r="QA13" s="10" t="s">
        <v>1048</v>
      </c>
      <c r="QB13" s="10" t="s">
        <v>746</v>
      </c>
      <c r="QC13" s="10" t="s">
        <v>873</v>
      </c>
      <c r="QD13" s="10" t="s">
        <v>988</v>
      </c>
      <c r="QE13" s="8" t="s">
        <v>842</v>
      </c>
      <c r="QF13" s="10" t="s">
        <v>830</v>
      </c>
      <c r="QG13" s="21" t="s">
        <v>742</v>
      </c>
      <c r="QH13" s="10" t="s">
        <v>783</v>
      </c>
      <c r="QI13" s="10" t="s">
        <v>861</v>
      </c>
      <c r="QJ13" s="21" t="s">
        <v>1137</v>
      </c>
      <c r="QK13" s="10" t="s">
        <v>983</v>
      </c>
      <c r="QL13" s="21" t="s">
        <v>8992</v>
      </c>
      <c r="QM13" s="10" t="s">
        <v>937</v>
      </c>
      <c r="QN13" s="10" t="s">
        <v>1018</v>
      </c>
      <c r="QO13" s="21" t="s">
        <v>1021</v>
      </c>
      <c r="QP13" s="10" t="s">
        <v>711</v>
      </c>
      <c r="QQ13" s="10" t="s">
        <v>852</v>
      </c>
      <c r="QR13" s="21" t="s">
        <v>938</v>
      </c>
      <c r="QS13" s="10" t="s">
        <v>882</v>
      </c>
      <c r="QT13" s="10" t="s">
        <v>794</v>
      </c>
      <c r="QU13" s="10" t="s">
        <v>1108</v>
      </c>
      <c r="QV13" s="10" t="s">
        <v>789</v>
      </c>
      <c r="QW13" s="10" t="s">
        <v>887</v>
      </c>
      <c r="QX13" s="10" t="s">
        <v>843</v>
      </c>
      <c r="QY13" s="10" t="s">
        <v>1114</v>
      </c>
      <c r="QZ13" s="10" t="s">
        <v>1105</v>
      </c>
      <c r="RA13" s="10" t="s">
        <v>1061</v>
      </c>
      <c r="RB13" s="10" t="s">
        <v>727</v>
      </c>
      <c r="RC13" s="10" t="s">
        <v>914</v>
      </c>
      <c r="RD13" s="10" t="s">
        <v>715</v>
      </c>
      <c r="RE13" s="10" t="s">
        <v>1150</v>
      </c>
      <c r="RF13" s="10" t="s">
        <v>869</v>
      </c>
      <c r="RG13" s="10" t="s">
        <v>1173</v>
      </c>
      <c r="RH13" s="10" t="s">
        <v>799</v>
      </c>
      <c r="RI13" s="10" t="s">
        <v>1126</v>
      </c>
      <c r="RJ13" s="10" t="s">
        <v>1086</v>
      </c>
      <c r="RK13" s="10" t="s">
        <v>1090</v>
      </c>
      <c r="RL13" s="10" t="s">
        <v>713</v>
      </c>
      <c r="RM13" s="10" t="s">
        <v>763</v>
      </c>
      <c r="RN13" s="10" t="s">
        <v>1012</v>
      </c>
      <c r="RO13" s="10" t="s">
        <v>718</v>
      </c>
      <c r="RP13" s="10" t="s">
        <v>949</v>
      </c>
      <c r="RQ13" s="10" t="s">
        <v>749</v>
      </c>
      <c r="RR13" s="10" t="s">
        <v>952</v>
      </c>
      <c r="RS13" s="10" t="s">
        <v>1065</v>
      </c>
      <c r="RT13" s="10" t="s">
        <v>784</v>
      </c>
      <c r="RU13" s="10" t="s">
        <v>724</v>
      </c>
      <c r="RV13" s="10" t="s">
        <v>961</v>
      </c>
      <c r="RW13" s="10" t="s">
        <v>964</v>
      </c>
      <c r="RX13" s="10" t="s">
        <v>1073</v>
      </c>
      <c r="RY13" s="10" t="s">
        <v>739</v>
      </c>
      <c r="RZ13" s="10" t="s">
        <v>1121</v>
      </c>
      <c r="SA13" s="10" t="s">
        <v>1124</v>
      </c>
      <c r="SB13" s="10" t="s">
        <v>1127</v>
      </c>
      <c r="SC13" s="10" t="s">
        <v>760</v>
      </c>
      <c r="SD13" s="10" t="s">
        <v>877</v>
      </c>
      <c r="SE13" s="10" t="s">
        <v>787</v>
      </c>
      <c r="SF13" s="10" t="s">
        <v>941</v>
      </c>
      <c r="SG13" s="10" t="s">
        <v>777</v>
      </c>
      <c r="SH13" s="10" t="s">
        <v>973</v>
      </c>
      <c r="SI13" s="10" t="s">
        <v>1029</v>
      </c>
      <c r="SJ13" s="10" t="s">
        <v>1052</v>
      </c>
      <c r="SK13" s="10" t="s">
        <v>1056</v>
      </c>
      <c r="SL13" s="10" t="s">
        <v>800</v>
      </c>
      <c r="SM13" s="10" t="s">
        <v>1043</v>
      </c>
      <c r="SN13" s="10" t="s">
        <v>864</v>
      </c>
      <c r="SO13" s="10" t="s">
        <v>806</v>
      </c>
      <c r="SP13" s="10" t="s">
        <v>1068</v>
      </c>
      <c r="SQ13" s="10" t="s">
        <v>985</v>
      </c>
      <c r="SR13" s="10" t="s">
        <v>1078</v>
      </c>
      <c r="SS13" s="10" t="s">
        <v>927</v>
      </c>
      <c r="ST13" s="10" t="s">
        <v>833</v>
      </c>
      <c r="SU13" s="10" t="s">
        <v>1054</v>
      </c>
      <c r="SV13" s="10" t="s">
        <v>1047</v>
      </c>
      <c r="SW13" s="10" t="s">
        <v>1049</v>
      </c>
      <c r="SX13" s="10" t="s">
        <v>1118</v>
      </c>
      <c r="SY13" s="10" t="s">
        <v>904</v>
      </c>
      <c r="SZ13" s="10" t="s">
        <v>847</v>
      </c>
      <c r="TA13" s="10" t="s">
        <v>884</v>
      </c>
      <c r="TB13" s="10" t="s">
        <v>1074</v>
      </c>
      <c r="TC13" s="10" t="s">
        <v>843</v>
      </c>
      <c r="TD13" s="10" t="s">
        <v>818</v>
      </c>
      <c r="TE13" s="10" t="s">
        <v>1106</v>
      </c>
      <c r="TF13" s="10" t="s">
        <v>909</v>
      </c>
      <c r="TG13" s="10" t="s">
        <v>1133</v>
      </c>
      <c r="TH13" s="10" t="s">
        <v>735</v>
      </c>
      <c r="TI13" s="10" t="s">
        <v>1084</v>
      </c>
      <c r="TJ13" s="10" t="s">
        <v>957</v>
      </c>
      <c r="TK13" s="10" t="s">
        <v>1100</v>
      </c>
      <c r="TL13" s="10" t="s">
        <v>721</v>
      </c>
      <c r="TM13" s="10" t="s">
        <v>732</v>
      </c>
      <c r="TN13" s="10" t="s">
        <v>1014</v>
      </c>
      <c r="TO13" s="10" t="s">
        <v>1114</v>
      </c>
      <c r="TP13" s="10" t="s">
        <v>801</v>
      </c>
      <c r="TQ13" s="10" t="s">
        <v>1061</v>
      </c>
      <c r="TR13" s="10" t="s">
        <v>971</v>
      </c>
      <c r="TS13" s="10" t="s">
        <v>914</v>
      </c>
      <c r="TT13" s="10" t="s">
        <v>1112</v>
      </c>
      <c r="TU13" s="10" t="s">
        <v>775</v>
      </c>
      <c r="TV13" s="10" t="s">
        <v>1093</v>
      </c>
      <c r="TW13" s="10" t="s">
        <v>791</v>
      </c>
      <c r="TX13" s="21" t="s">
        <v>1038</v>
      </c>
      <c r="TY13" s="10" t="s">
        <v>1031</v>
      </c>
      <c r="TZ13" s="10" t="s">
        <v>1146</v>
      </c>
      <c r="UA13" s="21" t="s">
        <v>868</v>
      </c>
      <c r="UB13" s="10" t="s">
        <v>1035</v>
      </c>
      <c r="UC13" s="10" t="s">
        <v>1130</v>
      </c>
      <c r="UD13" s="10" t="s">
        <v>745</v>
      </c>
      <c r="UE13" s="10" t="s">
        <v>939</v>
      </c>
      <c r="UF13" s="21" t="s">
        <v>770</v>
      </c>
      <c r="UG13" s="10" t="s">
        <v>1066</v>
      </c>
      <c r="UH13" s="21" t="s">
        <v>1119</v>
      </c>
      <c r="UI13" s="21" t="s">
        <v>1040</v>
      </c>
      <c r="UJ13" s="10" t="s">
        <v>1044</v>
      </c>
      <c r="UK13" s="42" t="s">
        <v>1162</v>
      </c>
      <c r="UL13" s="21" t="s">
        <v>917</v>
      </c>
      <c r="UM13" s="42" t="s">
        <v>716</v>
      </c>
      <c r="UN13" s="21" t="s">
        <v>766</v>
      </c>
      <c r="UO13" s="21" t="s">
        <v>1024</v>
      </c>
      <c r="UP13" s="42" t="s">
        <v>1057</v>
      </c>
      <c r="UQ13" s="21" t="s">
        <v>1064</v>
      </c>
      <c r="UR13" s="42" t="s">
        <v>1032</v>
      </c>
      <c r="US13" s="42" t="s">
        <v>863</v>
      </c>
      <c r="UT13" s="21" t="s">
        <v>1076</v>
      </c>
      <c r="UU13" s="10" t="s">
        <v>1096</v>
      </c>
      <c r="UV13" s="8" t="s">
        <v>997</v>
      </c>
      <c r="UW13" s="8" t="s">
        <v>900</v>
      </c>
      <c r="UX13" s="8" t="s">
        <v>858</v>
      </c>
      <c r="UY13" s="21" t="s">
        <v>1087</v>
      </c>
      <c r="UZ13" s="42" t="s">
        <v>902</v>
      </c>
      <c r="VA13" s="42" t="s">
        <v>1019</v>
      </c>
      <c r="VB13" s="21" t="s">
        <v>1090</v>
      </c>
      <c r="VC13" s="7" t="s">
        <v>717</v>
      </c>
      <c r="VD13" s="7" t="s">
        <v>726</v>
      </c>
      <c r="VE13" s="21" t="s">
        <v>740</v>
      </c>
      <c r="VF13" s="7" t="s">
        <v>899</v>
      </c>
      <c r="VG13" s="21" t="s">
        <v>8992</v>
      </c>
      <c r="VH13" s="42" t="s">
        <v>1042</v>
      </c>
      <c r="VI13" s="13" t="s">
        <v>927</v>
      </c>
      <c r="VJ13" s="21" t="s">
        <v>833</v>
      </c>
      <c r="VK13" s="8" t="s">
        <v>1101</v>
      </c>
      <c r="VL13" s="8" t="s">
        <v>1058</v>
      </c>
      <c r="VM13" s="21" t="s">
        <v>735</v>
      </c>
      <c r="VN13" s="42" t="s">
        <v>1015</v>
      </c>
      <c r="VO13" s="42" t="s">
        <v>904</v>
      </c>
      <c r="VP13" s="21" t="s">
        <v>979</v>
      </c>
      <c r="VQ13" s="42" t="s">
        <v>1046</v>
      </c>
      <c r="VR13" s="8" t="s">
        <v>1074</v>
      </c>
      <c r="VS13" s="42" t="s">
        <v>1176</v>
      </c>
      <c r="VT13" s="8" t="s">
        <v>1114</v>
      </c>
      <c r="VU13" s="42" t="s">
        <v>1106</v>
      </c>
      <c r="VV13" s="8" t="s">
        <v>909</v>
      </c>
      <c r="VW13" s="42" t="s">
        <v>727</v>
      </c>
      <c r="VX13" s="21" t="s">
        <v>807</v>
      </c>
      <c r="VY13" s="42" t="s">
        <v>1158</v>
      </c>
      <c r="VZ13" s="42" t="s">
        <v>904</v>
      </c>
      <c r="WA13" s="21" t="s">
        <v>979</v>
      </c>
      <c r="WB13" s="42" t="s">
        <v>721</v>
      </c>
      <c r="WC13" s="21" t="s">
        <v>732</v>
      </c>
      <c r="WD13" s="42" t="s">
        <v>18875</v>
      </c>
      <c r="WE13" s="8" t="s">
        <v>1002</v>
      </c>
      <c r="WF13" s="21" t="s">
        <v>1153</v>
      </c>
      <c r="WG13" s="42" t="s">
        <v>892</v>
      </c>
      <c r="WH13" s="8" t="s">
        <v>1020</v>
      </c>
      <c r="WI13" s="34" t="s">
        <v>1138</v>
      </c>
      <c r="WJ13" s="7" t="s">
        <v>1112</v>
      </c>
      <c r="WK13" s="21" t="s">
        <v>867</v>
      </c>
      <c r="WL13" s="21" t="s">
        <v>782</v>
      </c>
      <c r="WM13" s="21" t="s">
        <v>1119</v>
      </c>
      <c r="WN13" s="21" t="s">
        <v>741</v>
      </c>
      <c r="WO13" s="21" t="s">
        <v>1111</v>
      </c>
      <c r="WP13" s="21" t="s">
        <v>1103</v>
      </c>
      <c r="WQ13" s="21" t="s">
        <v>1181</v>
      </c>
      <c r="WR13" s="21" t="s">
        <v>848</v>
      </c>
      <c r="WS13" s="21" t="s">
        <v>1130</v>
      </c>
      <c r="WT13" s="21" t="s">
        <v>901</v>
      </c>
      <c r="WU13" s="21" t="s">
        <v>754</v>
      </c>
      <c r="WV13" s="21" t="s">
        <v>1064</v>
      </c>
      <c r="WW13" s="21" t="s">
        <v>1053</v>
      </c>
      <c r="WX13" s="21" t="s">
        <v>1142</v>
      </c>
      <c r="WY13" s="21" t="s">
        <v>1060</v>
      </c>
      <c r="WZ13" s="21" t="s">
        <v>1044</v>
      </c>
      <c r="XA13" s="21" t="s">
        <v>1010</v>
      </c>
      <c r="XB13" s="21" t="s">
        <v>1091</v>
      </c>
      <c r="XC13" s="21" t="s">
        <v>928</v>
      </c>
      <c r="XD13" s="21" t="s">
        <v>934</v>
      </c>
      <c r="XE13" s="21" t="s">
        <v>981</v>
      </c>
      <c r="XF13" s="21" t="s">
        <v>759</v>
      </c>
      <c r="XG13" s="21" t="s">
        <v>923</v>
      </c>
      <c r="XH13" s="21" t="s">
        <v>945</v>
      </c>
      <c r="XI13" s="21" t="s">
        <v>763</v>
      </c>
      <c r="XJ13" s="21" t="s">
        <v>709</v>
      </c>
      <c r="XK13" s="21" t="s">
        <v>1096</v>
      </c>
      <c r="XL13" s="21" t="s">
        <v>997</v>
      </c>
      <c r="XM13" s="21" t="s">
        <v>749</v>
      </c>
      <c r="XN13" s="21" t="s">
        <v>952</v>
      </c>
      <c r="XO13" s="21" t="s">
        <v>1087</v>
      </c>
      <c r="XP13" s="21" t="s">
        <v>956</v>
      </c>
      <c r="XQ13" s="21" t="s">
        <v>757</v>
      </c>
      <c r="XR13" s="21" t="s">
        <v>839</v>
      </c>
      <c r="XS13" s="34" t="s">
        <v>717</v>
      </c>
      <c r="XT13" s="34" t="s">
        <v>1073</v>
      </c>
      <c r="XU13" s="34" t="s">
        <v>1023</v>
      </c>
      <c r="XV13" s="34" t="s">
        <v>722</v>
      </c>
      <c r="XW13" s="34" t="s">
        <v>767</v>
      </c>
      <c r="XX13" s="34" t="s">
        <v>779</v>
      </c>
      <c r="XY13" s="34" t="s">
        <v>1055</v>
      </c>
      <c r="XZ13" s="34" t="s">
        <v>804</v>
      </c>
      <c r="YA13" s="34" t="s">
        <v>970</v>
      </c>
      <c r="YB13" s="34" t="s">
        <v>941</v>
      </c>
      <c r="YC13" s="34" t="s">
        <v>777</v>
      </c>
      <c r="YD13" s="34" t="s">
        <v>973</v>
      </c>
      <c r="YE13" s="34" t="s">
        <v>18893</v>
      </c>
      <c r="YF13" s="34" t="s">
        <v>1052</v>
      </c>
      <c r="YG13" s="34" t="s">
        <v>830</v>
      </c>
      <c r="YH13" s="34" t="s">
        <v>1088</v>
      </c>
      <c r="YI13" s="34" t="s">
        <v>1127</v>
      </c>
      <c r="YJ13" s="34" t="s">
        <v>978</v>
      </c>
      <c r="YK13" s="34" t="s">
        <v>913</v>
      </c>
      <c r="YL13" s="34" t="s">
        <v>1068</v>
      </c>
      <c r="YM13" s="34" t="s">
        <v>1048</v>
      </c>
      <c r="YN13" s="34" t="s">
        <v>18896</v>
      </c>
      <c r="YO13" s="34" t="s">
        <v>927</v>
      </c>
      <c r="YP13" s="34" t="s">
        <v>922</v>
      </c>
      <c r="YQ13" s="34" t="s">
        <v>926</v>
      </c>
      <c r="YR13" s="34" t="s">
        <v>875</v>
      </c>
      <c r="YS13" s="34" t="s">
        <v>742</v>
      </c>
      <c r="YT13" s="34" t="s">
        <v>916</v>
      </c>
      <c r="YU13" s="34" t="s">
        <v>1028</v>
      </c>
      <c r="YV13" s="34" t="s">
        <v>979</v>
      </c>
      <c r="YW13" s="34" t="s">
        <v>983</v>
      </c>
      <c r="YX13" s="34" t="s">
        <v>912</v>
      </c>
      <c r="YY13" s="34" t="s">
        <v>1042</v>
      </c>
      <c r="YZ13" s="34" t="s">
        <v>927</v>
      </c>
      <c r="ZA13" s="34" t="s">
        <v>1021</v>
      </c>
      <c r="ZB13" s="34" t="s">
        <v>1025</v>
      </c>
      <c r="ZC13" s="34" t="s">
        <v>1027</v>
      </c>
      <c r="ZD13" s="34" t="s">
        <v>1040</v>
      </c>
      <c r="ZE13" s="34" t="s">
        <v>1044</v>
      </c>
      <c r="ZF13" s="34" t="s">
        <v>931</v>
      </c>
      <c r="ZG13" s="34" t="s">
        <v>1153</v>
      </c>
      <c r="ZH13" s="34" t="s">
        <v>1017</v>
      </c>
      <c r="ZI13" s="7" t="s">
        <v>853</v>
      </c>
      <c r="ZJ13" s="7" t="s">
        <v>745</v>
      </c>
      <c r="ZK13" s="21" t="s">
        <v>1057</v>
      </c>
      <c r="ZL13" s="7" t="s">
        <v>1064</v>
      </c>
      <c r="ZM13" s="21" t="s">
        <v>1032</v>
      </c>
      <c r="ZN13" s="21" t="s">
        <v>1071</v>
      </c>
      <c r="ZO13" s="21" t="s">
        <v>1076</v>
      </c>
      <c r="ZP13" s="21" t="s">
        <v>1005</v>
      </c>
      <c r="ZQ13" s="21" t="s">
        <v>997</v>
      </c>
      <c r="ZR13" s="21" t="s">
        <v>1169</v>
      </c>
      <c r="ZS13" s="21" t="s">
        <v>858</v>
      </c>
      <c r="ZT13" s="21" t="s">
        <v>1087</v>
      </c>
      <c r="ZU13" s="21" t="s">
        <v>981</v>
      </c>
      <c r="ZV13" s="21" t="s">
        <v>1086</v>
      </c>
      <c r="ZW13" s="34" t="s">
        <v>923</v>
      </c>
      <c r="ZX13" s="34" t="s">
        <v>1067</v>
      </c>
      <c r="ZY13" s="34" t="s">
        <v>726</v>
      </c>
      <c r="ZZ13" s="34" t="s">
        <v>709</v>
      </c>
      <c r="AAA13" s="34" t="s">
        <v>1016</v>
      </c>
    </row>
    <row r="14" spans="1:703" x14ac:dyDescent="0.3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27"/>
      <c r="IV14" s="27"/>
      <c r="IW14" s="27"/>
      <c r="IX14" s="27"/>
      <c r="IY14" s="27"/>
      <c r="IZ14" s="27"/>
      <c r="JA14" s="27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27"/>
      <c r="JR14" s="28"/>
      <c r="JS14" s="28"/>
      <c r="JT14" s="28"/>
      <c r="JU14" s="28"/>
      <c r="JV14" s="28"/>
      <c r="JW14" s="28"/>
      <c r="JX14" s="28"/>
      <c r="JY14" s="28"/>
      <c r="JZ14" s="28"/>
      <c r="KA14" s="28"/>
      <c r="KB14" s="27"/>
      <c r="KC14" s="27"/>
      <c r="KD14" s="27"/>
      <c r="KE14" s="27"/>
      <c r="KF14" s="27"/>
      <c r="KG14" s="27"/>
      <c r="KH14" s="27"/>
      <c r="KI14" s="27"/>
      <c r="KJ14" s="27"/>
      <c r="KK14" s="27"/>
      <c r="KL14" s="27"/>
      <c r="KM14" s="27"/>
      <c r="KN14" s="27"/>
      <c r="KO14" s="27"/>
      <c r="KP14" s="27"/>
      <c r="KQ14" s="27"/>
      <c r="KR14" s="27"/>
      <c r="KS14" s="27"/>
      <c r="KT14" s="27"/>
      <c r="KU14" s="27"/>
      <c r="KV14" s="27"/>
      <c r="KW14" s="27"/>
      <c r="KX14" s="27"/>
      <c r="KY14" s="27"/>
      <c r="KZ14" s="27"/>
      <c r="LA14" s="27"/>
      <c r="LB14" s="27"/>
      <c r="LC14" s="27"/>
      <c r="LD14" s="27"/>
      <c r="LE14" s="27"/>
      <c r="LF14" s="27"/>
      <c r="LG14" s="27"/>
      <c r="LH14" s="27"/>
      <c r="LI14" s="27"/>
      <c r="LJ14" s="27"/>
      <c r="LK14" s="27"/>
      <c r="LL14" s="27"/>
      <c r="LM14" s="27"/>
      <c r="LN14" s="27"/>
      <c r="LO14" s="27"/>
      <c r="LP14" s="27"/>
      <c r="LQ14" s="27"/>
      <c r="LR14" s="27"/>
      <c r="LS14" s="27"/>
      <c r="LT14" s="27"/>
      <c r="LU14" s="27"/>
      <c r="LV14" s="27"/>
      <c r="LW14" s="27"/>
      <c r="LX14" s="27"/>
      <c r="LY14" s="27"/>
      <c r="LZ14" s="27"/>
      <c r="MA14" s="27"/>
      <c r="MB14" s="27"/>
      <c r="MC14" s="27"/>
      <c r="MD14" s="27"/>
      <c r="ME14" s="27"/>
      <c r="MF14" s="27"/>
      <c r="MG14" s="27"/>
      <c r="MH14" s="27"/>
      <c r="MI14" s="27"/>
      <c r="MJ14" s="27"/>
      <c r="MK14" s="27"/>
      <c r="ML14" s="27"/>
      <c r="MM14" s="27"/>
      <c r="MN14" s="27"/>
      <c r="MO14" s="27"/>
      <c r="MP14" s="27"/>
      <c r="MQ14" s="27"/>
      <c r="MR14" s="27"/>
      <c r="MS14" s="27"/>
      <c r="MT14" s="29">
        <v>5003</v>
      </c>
      <c r="MU14" s="29">
        <f t="shared" ref="MU14:NJ14" si="1">MT14+1</f>
        <v>5004</v>
      </c>
      <c r="MV14" s="29">
        <f t="shared" si="1"/>
        <v>5005</v>
      </c>
      <c r="MW14" s="29">
        <f t="shared" si="1"/>
        <v>5006</v>
      </c>
      <c r="MX14" s="29">
        <f t="shared" si="1"/>
        <v>5007</v>
      </c>
      <c r="MY14" s="29">
        <f t="shared" si="1"/>
        <v>5008</v>
      </c>
      <c r="MZ14" s="29">
        <f t="shared" si="1"/>
        <v>5009</v>
      </c>
      <c r="NA14" s="29">
        <f t="shared" si="1"/>
        <v>5010</v>
      </c>
      <c r="NB14" s="29">
        <f t="shared" si="1"/>
        <v>5011</v>
      </c>
      <c r="NC14" s="29">
        <f t="shared" si="1"/>
        <v>5012</v>
      </c>
      <c r="ND14" s="29">
        <f t="shared" si="1"/>
        <v>5013</v>
      </c>
      <c r="NE14" s="29">
        <f t="shared" si="1"/>
        <v>5014</v>
      </c>
      <c r="NF14" s="29">
        <f t="shared" si="1"/>
        <v>5015</v>
      </c>
      <c r="NG14" s="29">
        <f t="shared" si="1"/>
        <v>5016</v>
      </c>
      <c r="NH14" s="29">
        <f t="shared" si="1"/>
        <v>5017</v>
      </c>
      <c r="NI14" s="29">
        <f t="shared" si="1"/>
        <v>5018</v>
      </c>
      <c r="NJ14" s="29">
        <f t="shared" si="1"/>
        <v>5019</v>
      </c>
      <c r="NK14" s="29">
        <f t="shared" ref="NK14:NO14" si="2">NJ14+1</f>
        <v>5020</v>
      </c>
      <c r="NL14" s="29">
        <f t="shared" si="2"/>
        <v>5021</v>
      </c>
      <c r="NM14" s="29">
        <f t="shared" si="2"/>
        <v>5022</v>
      </c>
      <c r="NN14" s="29">
        <f t="shared" si="2"/>
        <v>5023</v>
      </c>
      <c r="NO14" s="29">
        <f t="shared" si="2"/>
        <v>5024</v>
      </c>
      <c r="NP14" s="27"/>
      <c r="NQ14" s="27"/>
      <c r="NR14" s="27"/>
      <c r="NS14" s="27"/>
      <c r="NT14" s="27"/>
      <c r="NU14" s="27"/>
      <c r="NV14" s="27"/>
      <c r="NW14" s="27"/>
      <c r="NX14" s="27"/>
      <c r="NY14" s="27"/>
      <c r="NZ14" s="27"/>
      <c r="OA14" s="27"/>
      <c r="OB14" s="27"/>
      <c r="OC14" s="27"/>
      <c r="OD14" s="27"/>
      <c r="OE14" s="27"/>
      <c r="OF14" s="27"/>
      <c r="OG14" s="27"/>
      <c r="OH14" s="27"/>
      <c r="OI14" s="27"/>
      <c r="OJ14" s="27"/>
      <c r="OK14" s="27"/>
      <c r="OL14" s="27"/>
      <c r="OM14" s="27"/>
      <c r="ON14" s="27"/>
      <c r="OO14" s="27"/>
      <c r="OP14" s="27"/>
      <c r="OQ14" s="27"/>
      <c r="OR14" s="27"/>
      <c r="OS14" s="27"/>
      <c r="OT14" s="27"/>
      <c r="OU14" s="27"/>
      <c r="OV14" s="27"/>
      <c r="OW14" s="27"/>
      <c r="OX14" s="27"/>
      <c r="OY14" s="27"/>
      <c r="OZ14" s="27"/>
      <c r="PA14" s="27"/>
      <c r="PB14" s="27"/>
      <c r="PC14" s="27"/>
      <c r="PD14" s="27"/>
      <c r="PE14" s="27"/>
      <c r="PF14" s="27"/>
      <c r="PG14" s="27"/>
      <c r="PH14" s="27"/>
      <c r="PI14" s="27"/>
      <c r="PJ14" s="27"/>
      <c r="PK14" s="27"/>
      <c r="PL14" s="27"/>
      <c r="PM14" s="27"/>
      <c r="PN14" s="27"/>
      <c r="PO14" s="27"/>
      <c r="PP14" s="27"/>
      <c r="PQ14" s="27"/>
      <c r="PR14" s="27"/>
      <c r="PS14" s="27"/>
      <c r="PT14" s="27"/>
      <c r="PU14" s="27"/>
      <c r="PV14" s="27"/>
      <c r="PW14" s="27"/>
      <c r="PX14" s="27"/>
      <c r="PY14" s="27"/>
      <c r="PZ14" s="27"/>
      <c r="QA14" s="27"/>
      <c r="QB14" s="27"/>
      <c r="QC14" s="27"/>
      <c r="QD14" s="27"/>
      <c r="QE14" s="27"/>
      <c r="QF14" s="27"/>
      <c r="QG14" s="27"/>
      <c r="QH14" s="27"/>
      <c r="QI14" s="27"/>
      <c r="QJ14" s="27"/>
      <c r="QK14" s="27"/>
      <c r="QL14" s="27"/>
      <c r="QM14" s="27"/>
      <c r="QN14" s="27"/>
      <c r="QO14" s="27"/>
      <c r="QP14" s="27"/>
      <c r="QQ14" s="27"/>
      <c r="QR14" s="27"/>
      <c r="QS14" s="27"/>
      <c r="QT14" s="27"/>
      <c r="QU14" s="27"/>
      <c r="QV14" s="27"/>
      <c r="QW14" s="27"/>
      <c r="QX14" s="27"/>
      <c r="QY14" s="27"/>
      <c r="QZ14" s="27"/>
      <c r="RA14" s="27"/>
      <c r="RB14" s="27"/>
      <c r="RC14" s="27"/>
      <c r="RD14" s="27"/>
      <c r="RE14" s="27"/>
      <c r="RF14" s="27"/>
      <c r="RG14" s="27"/>
      <c r="RH14" s="27"/>
      <c r="RI14" s="27"/>
      <c r="RJ14" s="27"/>
      <c r="RK14" s="27"/>
      <c r="RL14" s="27"/>
      <c r="RM14" s="27"/>
      <c r="RN14" s="27"/>
      <c r="RO14" s="27"/>
      <c r="RP14" s="27"/>
      <c r="RQ14" s="27"/>
      <c r="RR14" s="27"/>
      <c r="RS14" s="27"/>
      <c r="RT14" s="27"/>
      <c r="RU14" s="27"/>
      <c r="RV14" s="27"/>
      <c r="RW14" s="27"/>
      <c r="RX14" s="27"/>
      <c r="RY14" s="27"/>
      <c r="RZ14" s="27"/>
      <c r="SA14" s="27"/>
      <c r="SB14" s="27"/>
      <c r="SC14" s="27"/>
      <c r="SD14" s="27"/>
      <c r="SE14" s="27"/>
      <c r="SF14" s="27"/>
      <c r="SG14" s="27"/>
      <c r="SH14" s="27"/>
      <c r="SI14" s="27"/>
      <c r="SJ14" s="27"/>
      <c r="SK14" s="27"/>
      <c r="SL14" s="27"/>
      <c r="SM14" s="27"/>
      <c r="SN14" s="27"/>
      <c r="SO14" s="27"/>
      <c r="SP14" s="27"/>
      <c r="SQ14" s="27"/>
      <c r="SR14" s="27"/>
      <c r="SS14" s="27"/>
      <c r="ST14" s="27"/>
      <c r="SU14" s="27"/>
      <c r="SV14" s="27"/>
      <c r="SW14" s="27"/>
      <c r="SX14" s="27"/>
      <c r="SY14" s="27"/>
      <c r="SZ14" s="27"/>
      <c r="TA14" s="27"/>
      <c r="TB14" s="27"/>
      <c r="TC14" s="27"/>
      <c r="TD14" s="27"/>
      <c r="TE14" s="27"/>
      <c r="TF14" s="27"/>
      <c r="TG14" s="27"/>
      <c r="TH14" s="27"/>
      <c r="TI14" s="27"/>
      <c r="TJ14" s="27"/>
      <c r="TK14" s="27"/>
      <c r="TL14" s="27"/>
      <c r="TM14" s="27"/>
      <c r="TN14" s="27"/>
      <c r="TO14" s="27"/>
      <c r="TP14" s="27"/>
      <c r="TQ14" s="27"/>
      <c r="TR14" s="27"/>
      <c r="TS14" s="27"/>
      <c r="TT14" s="27"/>
      <c r="TU14" s="27"/>
      <c r="TV14" s="27"/>
      <c r="TW14" s="27"/>
      <c r="TX14" s="27"/>
      <c r="TY14" s="27"/>
      <c r="TZ14" s="27"/>
      <c r="UA14" s="27"/>
      <c r="UB14" s="27"/>
      <c r="UC14" s="27"/>
      <c r="UD14" s="27"/>
      <c r="UE14" s="27"/>
      <c r="UF14" s="27"/>
      <c r="UG14" s="27"/>
      <c r="UH14" s="27"/>
      <c r="UI14" s="27"/>
      <c r="UJ14" s="27"/>
      <c r="UK14" s="27"/>
      <c r="UL14" s="27"/>
      <c r="UM14" s="27"/>
      <c r="UN14" s="27"/>
      <c r="UO14" s="27"/>
      <c r="UP14" s="27"/>
      <c r="UQ14" s="27"/>
      <c r="UR14" s="27"/>
      <c r="US14" s="27"/>
      <c r="UT14" s="27"/>
      <c r="UU14" s="27"/>
      <c r="UV14" s="27"/>
      <c r="UW14" s="27"/>
      <c r="UX14" s="27"/>
      <c r="UY14" s="27"/>
      <c r="UZ14" s="27"/>
      <c r="VA14" s="27"/>
      <c r="VB14" s="27"/>
      <c r="VC14" s="27"/>
      <c r="VD14" s="27"/>
      <c r="VE14" s="27"/>
      <c r="VF14" s="27"/>
      <c r="VG14" s="27"/>
      <c r="VH14" s="27"/>
      <c r="VI14" s="2"/>
      <c r="VJ14" s="2"/>
      <c r="VK14" s="2"/>
      <c r="VL14" s="27"/>
      <c r="VM14" s="27"/>
      <c r="VN14" s="27"/>
      <c r="VO14" s="27"/>
      <c r="VP14" s="27"/>
      <c r="VQ14" s="27"/>
      <c r="VR14" s="2"/>
      <c r="VS14" s="27"/>
      <c r="VT14" s="27"/>
      <c r="VU14" s="2"/>
      <c r="VV14" s="60"/>
      <c r="VW14" s="27"/>
      <c r="VX14" s="27"/>
      <c r="VY14" s="27"/>
      <c r="VZ14" s="2"/>
      <c r="WA14" s="2"/>
      <c r="WB14" s="27"/>
      <c r="WC14" s="2"/>
      <c r="WD14" s="2"/>
      <c r="WE14" s="27"/>
      <c r="WF14" s="27"/>
      <c r="WG14" s="62"/>
      <c r="WH14" s="27"/>
      <c r="WI14" s="27"/>
      <c r="WJ14" s="65"/>
      <c r="WK14" s="27"/>
      <c r="WL14" s="27"/>
      <c r="WM14" s="27"/>
      <c r="WN14" s="27"/>
      <c r="WO14" s="2"/>
      <c r="WP14" s="27"/>
      <c r="WQ14" s="2"/>
      <c r="WR14" s="27"/>
      <c r="WS14" s="27"/>
      <c r="WT14" s="27"/>
      <c r="WU14" s="27"/>
      <c r="WV14" s="27"/>
      <c r="WW14" s="27"/>
      <c r="WX14" s="27"/>
      <c r="WY14" s="27"/>
      <c r="WZ14" s="27"/>
      <c r="XA14" s="27"/>
      <c r="XB14" s="27"/>
      <c r="XC14" s="27"/>
      <c r="XD14" s="27"/>
      <c r="XE14" s="27"/>
      <c r="XF14" s="27"/>
      <c r="XG14" s="27"/>
      <c r="XH14" s="2"/>
      <c r="XI14" s="27"/>
      <c r="XJ14" s="27"/>
      <c r="XK14" s="27"/>
      <c r="XL14" s="27"/>
      <c r="XM14" s="27"/>
      <c r="XN14" s="27"/>
      <c r="XO14" s="27"/>
      <c r="XP14" s="27"/>
      <c r="XQ14" s="27"/>
      <c r="XR14" s="27"/>
      <c r="XS14" s="27"/>
      <c r="XT14" s="27"/>
      <c r="XU14" s="27"/>
      <c r="XV14" s="27"/>
      <c r="XW14" s="27"/>
      <c r="XX14" s="27"/>
      <c r="XY14" s="27"/>
      <c r="XZ14" s="27"/>
      <c r="YA14" s="27"/>
      <c r="YB14" s="27"/>
      <c r="YC14" s="27"/>
      <c r="YD14" s="27"/>
      <c r="YE14" s="27"/>
      <c r="YF14" s="27"/>
      <c r="YG14" s="27"/>
      <c r="YH14" s="27"/>
      <c r="YI14" s="27"/>
      <c r="YJ14" s="27"/>
      <c r="YK14" s="27"/>
      <c r="YL14" s="27"/>
      <c r="YM14" s="27"/>
      <c r="YN14" s="27"/>
      <c r="YO14" s="27"/>
      <c r="YP14" s="27"/>
      <c r="YQ14" s="27"/>
      <c r="YR14" s="27"/>
      <c r="YS14" s="27"/>
      <c r="YT14" s="27"/>
      <c r="YU14" s="27"/>
      <c r="YV14" s="27"/>
      <c r="YW14" s="27"/>
      <c r="YX14" s="27"/>
      <c r="YY14" s="27"/>
      <c r="YZ14" s="27"/>
      <c r="ZA14" s="27"/>
      <c r="ZB14" s="27"/>
      <c r="ZC14" s="27"/>
      <c r="ZD14" s="27"/>
      <c r="ZE14" s="27"/>
      <c r="ZF14" s="27"/>
      <c r="ZG14" s="27"/>
      <c r="ZH14" s="27"/>
      <c r="ZI14" s="27"/>
      <c r="ZJ14" s="27"/>
      <c r="ZK14" s="27"/>
      <c r="ZL14" s="27"/>
      <c r="ZM14" s="27"/>
      <c r="ZN14" s="27"/>
      <c r="ZO14" s="27"/>
      <c r="ZP14" s="27"/>
      <c r="ZQ14" s="27"/>
      <c r="ZR14" s="27"/>
      <c r="ZS14" s="27"/>
      <c r="ZT14" s="27"/>
      <c r="ZU14" s="27"/>
      <c r="ZV14" s="27"/>
      <c r="ZW14" s="27"/>
      <c r="ZX14" s="27"/>
      <c r="ZY14" s="27"/>
      <c r="ZZ14" s="27"/>
      <c r="AAA14" s="27"/>
    </row>
    <row r="15" spans="1:703" x14ac:dyDescent="0.35">
      <c r="A15" s="27"/>
      <c r="B15" s="27"/>
      <c r="C15" s="27"/>
      <c r="D15" s="27"/>
      <c r="E15" s="27"/>
      <c r="F15" s="27"/>
      <c r="G15" s="27"/>
      <c r="H15" s="27"/>
    </row>
    <row r="16" spans="1:703" x14ac:dyDescent="0.35">
      <c r="A16" s="27"/>
      <c r="B16" s="27"/>
      <c r="C16" s="27"/>
      <c r="D16" s="27"/>
      <c r="E16" s="27"/>
      <c r="F16" s="27"/>
      <c r="G16" s="27"/>
      <c r="H16" s="27"/>
    </row>
    <row r="17" spans="1:8" x14ac:dyDescent="0.35">
      <c r="A17" s="27"/>
      <c r="B17" s="27"/>
      <c r="C17" s="27"/>
      <c r="D17" s="27"/>
      <c r="E17" s="27"/>
      <c r="F17" s="27"/>
      <c r="G17" s="27"/>
      <c r="H17" s="27"/>
    </row>
    <row r="18" spans="1:8" x14ac:dyDescent="0.35">
      <c r="A18" s="27"/>
      <c r="B18" s="27"/>
      <c r="C18" s="27"/>
      <c r="D18" s="27"/>
      <c r="E18" s="27"/>
      <c r="F18" s="27"/>
      <c r="G18" s="27"/>
      <c r="H18" s="27"/>
    </row>
    <row r="19" spans="1:8" x14ac:dyDescent="0.35">
      <c r="A19" s="27"/>
      <c r="B19" s="27"/>
      <c r="C19" s="27"/>
      <c r="D19" s="27"/>
      <c r="E19" s="27"/>
      <c r="F19" s="27"/>
      <c r="G19" s="27"/>
      <c r="H19" s="27"/>
    </row>
    <row r="20" spans="1:8" x14ac:dyDescent="0.35">
      <c r="A20" s="27"/>
      <c r="B20" s="27"/>
      <c r="C20" s="27"/>
      <c r="D20" s="27"/>
      <c r="E20" s="27"/>
      <c r="F20" s="27"/>
      <c r="G20" s="27"/>
      <c r="H20" s="27"/>
    </row>
    <row r="21" spans="1:8" x14ac:dyDescent="0.35">
      <c r="A21" s="27"/>
      <c r="B21" s="27"/>
      <c r="C21" s="27"/>
      <c r="D21" s="27"/>
      <c r="E21" s="27"/>
      <c r="F21" s="27"/>
      <c r="G21" s="27"/>
      <c r="H21" s="27"/>
    </row>
    <row r="22" spans="1:8" x14ac:dyDescent="0.35">
      <c r="A22" s="27"/>
      <c r="B22" s="27"/>
      <c r="C22" s="27"/>
      <c r="D22" s="27"/>
      <c r="E22" s="27"/>
      <c r="F22" s="27"/>
      <c r="G22" s="27"/>
      <c r="H22" s="27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A952D-DAD4-4810-BB44-9F6F6253405F}">
  <dimension ref="A1:AAA13"/>
  <sheetViews>
    <sheetView workbookViewId="0"/>
  </sheetViews>
  <sheetFormatPr defaultRowHeight="14.5" x14ac:dyDescent="0.35"/>
  <cols>
    <col min="1" max="1" width="9.36328125" customWidth="1"/>
    <col min="2" max="2" width="12.08984375" customWidth="1"/>
    <col min="3" max="3" width="13.08984375" customWidth="1"/>
    <col min="4" max="4" width="11.90625" customWidth="1"/>
    <col min="5" max="5" width="12.1796875" customWidth="1"/>
    <col min="6" max="6" width="12.08984375" customWidth="1"/>
    <col min="7" max="7" width="12.54296875" customWidth="1"/>
    <col min="8" max="8" width="11.7265625" customWidth="1"/>
    <col min="9" max="9" width="12.36328125" customWidth="1"/>
    <col min="10" max="10" width="11.54296875" customWidth="1"/>
    <col min="11" max="11" width="12.6328125" customWidth="1"/>
    <col min="12" max="12" width="11.90625" customWidth="1"/>
    <col min="13" max="13" width="12.6328125" customWidth="1"/>
    <col min="14" max="14" width="11.81640625" customWidth="1"/>
    <col min="15" max="15" width="12.54296875" customWidth="1"/>
    <col min="16" max="16" width="12.90625" customWidth="1"/>
    <col min="17" max="17" width="12.7265625" customWidth="1"/>
    <col min="18" max="18" width="11.54296875" customWidth="1"/>
    <col min="19" max="19" width="13.90625" customWidth="1"/>
    <col min="20" max="20" width="13" customWidth="1"/>
    <col min="21" max="21" width="11.453125" customWidth="1"/>
    <col min="22" max="22" width="14.81640625" customWidth="1"/>
    <col min="23" max="23" width="13.7265625" customWidth="1"/>
    <col min="24" max="24" width="14.26953125" customWidth="1"/>
    <col min="25" max="25" width="13" customWidth="1"/>
    <col min="26" max="26" width="12.6328125" customWidth="1"/>
    <col min="27" max="27" width="11.7265625" customWidth="1"/>
    <col min="28" max="28" width="12.7265625" customWidth="1"/>
    <col min="29" max="29" width="14" customWidth="1"/>
    <col min="30" max="30" width="12.81640625" customWidth="1"/>
    <col min="31" max="31" width="12.36328125" customWidth="1"/>
    <col min="32" max="32" width="12.90625" customWidth="1"/>
    <col min="33" max="33" width="12.26953125" customWidth="1"/>
    <col min="34" max="34" width="12.81640625" customWidth="1"/>
    <col min="35" max="35" width="13.26953125" customWidth="1"/>
    <col min="36" max="36" width="13.36328125" customWidth="1"/>
    <col min="37" max="37" width="12.1796875" customWidth="1"/>
    <col min="38" max="38" width="12.6328125" customWidth="1"/>
    <col min="39" max="39" width="13.36328125" customWidth="1"/>
    <col min="40" max="40" width="13" customWidth="1"/>
    <col min="41" max="41" width="12.453125" customWidth="1"/>
    <col min="42" max="42" width="13.36328125" customWidth="1"/>
    <col min="43" max="43" width="13.08984375" customWidth="1"/>
    <col min="44" max="44" width="12.7265625" customWidth="1"/>
    <col min="45" max="45" width="13.36328125" customWidth="1"/>
    <col min="46" max="46" width="12.90625" customWidth="1"/>
    <col min="47" max="47" width="13.54296875" customWidth="1"/>
    <col min="48" max="48" width="11.90625" customWidth="1"/>
    <col min="49" max="49" width="12.90625" customWidth="1"/>
    <col min="50" max="50" width="12.7265625" customWidth="1"/>
    <col min="51" max="51" width="13.36328125" customWidth="1"/>
    <col min="52" max="52" width="13.26953125" customWidth="1"/>
    <col min="53" max="53" width="13.08984375" customWidth="1"/>
    <col min="54" max="54" width="13.1796875" customWidth="1"/>
    <col min="55" max="55" width="12.7265625" customWidth="1"/>
    <col min="56" max="56" width="11.81640625" customWidth="1"/>
    <col min="57" max="57" width="13.453125" customWidth="1"/>
    <col min="58" max="58" width="12.90625" customWidth="1"/>
    <col min="59" max="59" width="11.6328125" customWidth="1"/>
    <col min="60" max="60" width="13.26953125" customWidth="1"/>
    <col min="61" max="61" width="13.7265625" customWidth="1"/>
    <col min="62" max="62" width="12.81640625" customWidth="1"/>
    <col min="63" max="63" width="13.54296875" customWidth="1"/>
    <col min="64" max="64" width="12.90625" customWidth="1"/>
    <col min="65" max="65" width="13.36328125" customWidth="1"/>
    <col min="66" max="67" width="13.1796875" customWidth="1"/>
    <col min="68" max="68" width="12.90625" customWidth="1"/>
    <col min="69" max="69" width="12.7265625" customWidth="1"/>
    <col min="70" max="70" width="11.54296875" customWidth="1"/>
    <col min="71" max="71" width="12.08984375" customWidth="1"/>
    <col min="72" max="72" width="12.6328125" customWidth="1"/>
    <col min="73" max="73" width="13.81640625" customWidth="1"/>
    <col min="74" max="74" width="12.90625" customWidth="1"/>
    <col min="75" max="75" width="12.36328125" customWidth="1"/>
    <col min="76" max="76" width="13.36328125" customWidth="1"/>
    <col min="77" max="77" width="13.453125" customWidth="1"/>
    <col min="78" max="78" width="13.7265625" customWidth="1"/>
    <col min="79" max="79" width="13.54296875" customWidth="1"/>
    <col min="80" max="80" width="12.6328125" customWidth="1"/>
    <col min="81" max="81" width="12.7265625" customWidth="1"/>
    <col min="82" max="82" width="13.36328125" customWidth="1"/>
    <col min="83" max="83" width="12.7265625" customWidth="1"/>
    <col min="84" max="84" width="13.54296875" customWidth="1"/>
    <col min="85" max="85" width="13.7265625" customWidth="1"/>
    <col min="86" max="86" width="13.26953125" customWidth="1"/>
    <col min="87" max="87" width="13.90625" customWidth="1"/>
    <col min="88" max="88" width="14.08984375" customWidth="1"/>
    <col min="89" max="89" width="11.36328125" customWidth="1"/>
    <col min="90" max="90" width="12.36328125" customWidth="1"/>
    <col min="91" max="91" width="12.1796875" customWidth="1"/>
    <col min="92" max="92" width="12.26953125" customWidth="1"/>
    <col min="93" max="93" width="14.81640625" customWidth="1"/>
    <col min="94" max="95" width="11.90625" customWidth="1"/>
    <col min="96" max="96" width="14.54296875" customWidth="1"/>
    <col min="97" max="97" width="11.90625" customWidth="1"/>
    <col min="98" max="98" width="12" customWidth="1"/>
    <col min="99" max="99" width="13.453125" customWidth="1"/>
    <col min="100" max="100" width="13.36328125" customWidth="1"/>
    <col min="101" max="101" width="14.6328125" customWidth="1"/>
    <col min="102" max="102" width="11.6328125" customWidth="1"/>
    <col min="103" max="103" width="13.36328125" customWidth="1"/>
    <col min="104" max="104" width="12.453125" customWidth="1"/>
    <col min="105" max="105" width="12.54296875" customWidth="1"/>
    <col min="106" max="106" width="12.90625" customWidth="1"/>
    <col min="107" max="107" width="12.7265625" customWidth="1"/>
    <col min="108" max="109" width="13.08984375" customWidth="1"/>
    <col min="110" max="110" width="12.7265625" customWidth="1"/>
    <col min="111" max="111" width="13.7265625" customWidth="1"/>
    <col min="112" max="112" width="13.453125" customWidth="1"/>
    <col min="113" max="113" width="12.54296875" customWidth="1"/>
    <col min="114" max="114" width="13.54296875" customWidth="1"/>
    <col min="115" max="115" width="13" customWidth="1"/>
    <col min="116" max="116" width="12.36328125" customWidth="1"/>
    <col min="117" max="117" width="12.90625" customWidth="1"/>
    <col min="118" max="118" width="12.36328125" customWidth="1"/>
    <col min="119" max="119" width="13.26953125" customWidth="1"/>
    <col min="120" max="120" width="11.08984375" customWidth="1"/>
    <col min="121" max="122" width="13.08984375" customWidth="1"/>
    <col min="123" max="123" width="13.54296875" customWidth="1"/>
    <col min="124" max="124" width="13.26953125" customWidth="1"/>
    <col min="125" max="125" width="13.453125" customWidth="1"/>
    <col min="126" max="126" width="13.26953125" customWidth="1"/>
    <col min="127" max="127" width="11.81640625" customWidth="1"/>
    <col min="128" max="128" width="13.7265625" customWidth="1"/>
    <col min="129" max="129" width="13.1796875" bestFit="1" customWidth="1"/>
    <col min="130" max="130" width="12.54296875" customWidth="1"/>
    <col min="131" max="131" width="13.1796875" customWidth="1"/>
    <col min="132" max="134" width="13" customWidth="1"/>
    <col min="135" max="135" width="13.36328125" customWidth="1"/>
    <col min="136" max="137" width="12.81640625" customWidth="1"/>
    <col min="138" max="138" width="12.7265625" customWidth="1"/>
    <col min="139" max="139" width="11.90625" customWidth="1"/>
    <col min="140" max="140" width="14.08984375" customWidth="1"/>
    <col min="141" max="141" width="13.1796875" customWidth="1"/>
    <col min="142" max="142" width="13.453125" customWidth="1"/>
    <col min="143" max="143" width="12.08984375" customWidth="1"/>
    <col min="144" max="144" width="13" customWidth="1"/>
    <col min="145" max="145" width="12.81640625" customWidth="1"/>
    <col min="146" max="146" width="13.08984375" customWidth="1"/>
    <col min="147" max="147" width="12.54296875" customWidth="1"/>
    <col min="148" max="148" width="12.26953125" customWidth="1"/>
    <col min="149" max="150" width="13.26953125" customWidth="1"/>
    <col min="151" max="151" width="12.90625" customWidth="1"/>
    <col min="152" max="152" width="13.54296875" customWidth="1"/>
    <col min="153" max="153" width="12.90625" customWidth="1"/>
    <col min="154" max="154" width="12.1796875" customWidth="1"/>
    <col min="155" max="155" width="14" customWidth="1"/>
    <col min="156" max="156" width="12.6328125" customWidth="1"/>
    <col min="157" max="157" width="13.7265625" customWidth="1"/>
    <col min="158" max="158" width="13.90625" customWidth="1"/>
    <col min="159" max="159" width="12.26953125" customWidth="1"/>
    <col min="160" max="160" width="12.7265625" customWidth="1"/>
    <col min="161" max="161" width="13.08984375" customWidth="1"/>
    <col min="162" max="162" width="12.26953125" customWidth="1"/>
    <col min="163" max="164" width="13.08984375" customWidth="1"/>
    <col min="165" max="165" width="13.1796875" customWidth="1"/>
    <col min="166" max="166" width="12.90625" customWidth="1"/>
    <col min="167" max="167" width="12.54296875" customWidth="1"/>
    <col min="168" max="168" width="13.26953125" customWidth="1"/>
    <col min="169" max="169" width="12.7265625" customWidth="1"/>
    <col min="170" max="170" width="13" customWidth="1"/>
    <col min="171" max="171" width="12.26953125" customWidth="1"/>
    <col min="172" max="172" width="13.453125" customWidth="1"/>
    <col min="173" max="173" width="12.90625" customWidth="1"/>
    <col min="174" max="174" width="12.81640625" customWidth="1"/>
    <col min="175" max="175" width="12.6328125" customWidth="1"/>
    <col min="176" max="176" width="13.7265625" customWidth="1"/>
    <col min="177" max="177" width="13" customWidth="1"/>
    <col min="178" max="178" width="12.54296875" customWidth="1"/>
    <col min="179" max="179" width="13.36328125" customWidth="1"/>
    <col min="180" max="180" width="12.90625" customWidth="1"/>
    <col min="181" max="181" width="12.54296875" customWidth="1"/>
    <col min="182" max="182" width="13.36328125" customWidth="1"/>
    <col min="183" max="183" width="13.08984375" customWidth="1"/>
    <col min="184" max="184" width="13.6328125" customWidth="1"/>
    <col min="185" max="185" width="12.6328125" customWidth="1"/>
    <col min="186" max="186" width="11.6328125" customWidth="1"/>
    <col min="187" max="187" width="12.453125" customWidth="1"/>
    <col min="188" max="188" width="13" customWidth="1"/>
    <col min="189" max="189" width="12.36328125" customWidth="1"/>
    <col min="190" max="190" width="13.453125" customWidth="1"/>
    <col min="191" max="191" width="13.08984375" customWidth="1"/>
    <col min="192" max="192" width="12.81640625" customWidth="1"/>
    <col min="193" max="193" width="13.36328125" customWidth="1"/>
    <col min="194" max="194" width="13.453125" customWidth="1"/>
    <col min="195" max="195" width="13.1796875" customWidth="1"/>
    <col min="196" max="196" width="13.7265625" customWidth="1"/>
    <col min="197" max="197" width="11.7265625" customWidth="1"/>
    <col min="198" max="198" width="12.08984375" customWidth="1"/>
    <col min="199" max="199" width="13" customWidth="1"/>
    <col min="200" max="200" width="12.36328125" customWidth="1"/>
    <col min="201" max="201" width="15.1796875" customWidth="1"/>
    <col min="202" max="202" width="14.1796875" customWidth="1"/>
    <col min="203" max="203" width="12.08984375" customWidth="1"/>
    <col min="204" max="204" width="13.453125" customWidth="1"/>
    <col min="205" max="205" width="12.36328125" customWidth="1"/>
    <col min="206" max="206" width="13.1796875" customWidth="1"/>
    <col min="207" max="207" width="12.90625" customWidth="1"/>
    <col min="208" max="208" width="12.6328125" customWidth="1"/>
    <col min="209" max="209" width="13.1796875" customWidth="1"/>
    <col min="210" max="210" width="12.90625" customWidth="1"/>
    <col min="211" max="211" width="13.1796875" customWidth="1"/>
    <col min="212" max="212" width="12.6328125" customWidth="1"/>
    <col min="213" max="213" width="12.54296875" customWidth="1"/>
    <col min="214" max="214" width="12.36328125" customWidth="1"/>
    <col min="215" max="215" width="13" customWidth="1"/>
    <col min="216" max="216" width="13.453125" customWidth="1"/>
    <col min="217" max="217" width="14" customWidth="1"/>
    <col min="218" max="218" width="13.1796875" customWidth="1"/>
    <col min="219" max="219" width="12.90625" customWidth="1"/>
    <col min="220" max="220" width="13.453125" customWidth="1"/>
    <col min="221" max="221" width="12.6328125" customWidth="1"/>
    <col min="222" max="222" width="11.90625" customWidth="1"/>
    <col min="223" max="223" width="13.26953125" customWidth="1"/>
    <col min="224" max="224" width="12" customWidth="1"/>
    <col min="225" max="225" width="13.90625" customWidth="1"/>
    <col min="226" max="226" width="13.08984375" customWidth="1"/>
    <col min="227" max="227" width="12.453125" customWidth="1"/>
    <col min="228" max="228" width="12.26953125" customWidth="1"/>
    <col min="229" max="229" width="13" customWidth="1"/>
    <col min="230" max="230" width="11.7265625" customWidth="1"/>
    <col min="231" max="231" width="13.26953125" customWidth="1"/>
    <col min="232" max="232" width="13.453125" customWidth="1"/>
    <col min="233" max="233" width="13.6328125" customWidth="1"/>
    <col min="234" max="234" width="13.26953125" customWidth="1"/>
    <col min="235" max="235" width="13.1796875" customWidth="1"/>
    <col min="236" max="236" width="12.36328125" customWidth="1"/>
    <col min="237" max="237" width="13.6328125" customWidth="1"/>
    <col min="238" max="238" width="13.26953125" customWidth="1"/>
    <col min="239" max="239" width="12.36328125" customWidth="1"/>
    <col min="240" max="240" width="13.1796875" customWidth="1"/>
    <col min="241" max="241" width="13.08984375" customWidth="1"/>
    <col min="242" max="242" width="13.54296875" customWidth="1"/>
    <col min="243" max="243" width="12.26953125" customWidth="1"/>
    <col min="244" max="244" width="13.6328125" customWidth="1"/>
    <col min="245" max="245" width="13.08984375" customWidth="1"/>
    <col min="246" max="246" width="12.90625" customWidth="1"/>
    <col min="247" max="247" width="12.1796875" customWidth="1"/>
    <col min="248" max="248" width="13" customWidth="1"/>
    <col min="249" max="249" width="12.90625" customWidth="1"/>
    <col min="250" max="250" width="13.6328125" customWidth="1"/>
    <col min="251" max="251" width="12.7265625" customWidth="1"/>
    <col min="252" max="252" width="12.36328125" customWidth="1"/>
    <col min="253" max="253" width="13" customWidth="1"/>
    <col min="254" max="254" width="12.6328125" customWidth="1"/>
    <col min="255" max="255" width="12.08984375" customWidth="1"/>
    <col min="256" max="257" width="13.36328125" customWidth="1"/>
    <col min="258" max="258" width="12.6328125" customWidth="1"/>
    <col min="259" max="259" width="13.08984375" customWidth="1"/>
    <col min="260" max="260" width="13.54296875" customWidth="1"/>
    <col min="261" max="261" width="13.1796875" customWidth="1"/>
    <col min="262" max="262" width="12.7265625" customWidth="1"/>
    <col min="263" max="263" width="12.81640625" customWidth="1"/>
    <col min="264" max="264" width="13.1796875" customWidth="1"/>
    <col min="265" max="265" width="13.08984375" customWidth="1"/>
    <col min="266" max="266" width="12.26953125" customWidth="1"/>
    <col min="267" max="267" width="13.26953125" customWidth="1"/>
    <col min="268" max="268" width="11.453125" customWidth="1"/>
    <col min="269" max="269" width="13.453125" customWidth="1"/>
    <col min="270" max="270" width="12.81640625" customWidth="1"/>
    <col min="271" max="271" width="14" customWidth="1"/>
    <col min="272" max="272" width="13.453125" customWidth="1"/>
    <col min="273" max="273" width="12.90625" customWidth="1"/>
    <col min="274" max="274" width="13.36328125" customWidth="1"/>
    <col min="275" max="275" width="13" customWidth="1"/>
    <col min="276" max="276" width="12.7265625" customWidth="1"/>
    <col min="277" max="277" width="13.08984375" customWidth="1"/>
    <col min="278" max="278" width="13.26953125" customWidth="1"/>
    <col min="279" max="279" width="12.08984375" customWidth="1"/>
    <col min="280" max="280" width="12.90625" customWidth="1"/>
    <col min="281" max="281" width="13.453125" customWidth="1"/>
    <col min="282" max="282" width="13" customWidth="1"/>
    <col min="283" max="283" width="13.26953125" customWidth="1"/>
    <col min="284" max="284" width="12.6328125" customWidth="1"/>
    <col min="285" max="285" width="12.7265625" customWidth="1"/>
    <col min="286" max="286" width="13.26953125" customWidth="1"/>
    <col min="287" max="287" width="12.90625" customWidth="1"/>
    <col min="288" max="288" width="13.81640625" customWidth="1"/>
    <col min="289" max="289" width="12" customWidth="1"/>
    <col min="290" max="290" width="12.90625" customWidth="1"/>
    <col min="291" max="291" width="13.1796875" customWidth="1"/>
    <col min="292" max="293" width="13.36328125" customWidth="1"/>
    <col min="294" max="294" width="12.54296875" customWidth="1"/>
    <col min="295" max="295" width="12.26953125" customWidth="1"/>
    <col min="296" max="296" width="13.7265625" customWidth="1"/>
    <col min="297" max="297" width="13.36328125" customWidth="1"/>
    <col min="298" max="298" width="12.453125" customWidth="1"/>
    <col min="299" max="299" width="12.36328125" customWidth="1"/>
    <col min="300" max="300" width="13.1796875" customWidth="1"/>
    <col min="301" max="301" width="12.26953125" customWidth="1"/>
    <col min="302" max="302" width="13.36328125" customWidth="1"/>
    <col min="303" max="303" width="12.453125" customWidth="1"/>
    <col min="304" max="304" width="12.54296875" customWidth="1"/>
    <col min="305" max="305" width="13.36328125" customWidth="1"/>
    <col min="306" max="306" width="13.54296875" customWidth="1"/>
    <col min="307" max="307" width="12.81640625" customWidth="1"/>
    <col min="308" max="308" width="13.08984375" customWidth="1"/>
    <col min="309" max="309" width="11.1796875" customWidth="1"/>
    <col min="310" max="310" width="13.1796875" customWidth="1"/>
    <col min="311" max="311" width="13.54296875" customWidth="1"/>
    <col min="312" max="312" width="13.7265625" customWidth="1"/>
    <col min="313" max="313" width="13.453125" customWidth="1"/>
    <col min="314" max="314" width="12" customWidth="1"/>
    <col min="315" max="315" width="13.7265625" customWidth="1"/>
    <col min="316" max="316" width="12.81640625" customWidth="1"/>
    <col min="317" max="317" width="13.36328125" customWidth="1"/>
    <col min="318" max="318" width="12.54296875" customWidth="1"/>
    <col min="319" max="319" width="12.81640625" customWidth="1"/>
    <col min="320" max="320" width="13.453125" customWidth="1"/>
    <col min="321" max="321" width="13" customWidth="1"/>
    <col min="322" max="322" width="12.1796875" customWidth="1"/>
    <col min="323" max="323" width="13.08984375" customWidth="1"/>
    <col min="324" max="324" width="13.36328125" customWidth="1"/>
    <col min="325" max="325" width="13" customWidth="1"/>
    <col min="326" max="326" width="13.08984375" customWidth="1"/>
    <col min="327" max="327" width="13.36328125" customWidth="1"/>
    <col min="328" max="328" width="13.7265625" customWidth="1"/>
    <col min="329" max="329" width="12.54296875" customWidth="1"/>
    <col min="330" max="330" width="12.6328125" customWidth="1"/>
    <col min="331" max="331" width="12.1796875" customWidth="1"/>
    <col min="332" max="332" width="12.453125" customWidth="1"/>
    <col min="333" max="333" width="13" customWidth="1"/>
    <col min="334" max="334" width="13.08984375" customWidth="1"/>
    <col min="335" max="336" width="12.7265625" customWidth="1"/>
    <col min="337" max="337" width="12.81640625" customWidth="1"/>
    <col min="338" max="338" width="13.453125" customWidth="1"/>
    <col min="339" max="340" width="13.7265625" customWidth="1"/>
    <col min="341" max="341" width="12.26953125" customWidth="1"/>
    <col min="342" max="342" width="14.08984375" customWidth="1"/>
    <col min="343" max="343" width="12.6328125" customWidth="1"/>
    <col min="344" max="344" width="11.453125" customWidth="1"/>
    <col min="345" max="345" width="12.08984375" customWidth="1"/>
    <col min="346" max="346" width="12.7265625" customWidth="1"/>
    <col min="347" max="347" width="13.36328125" customWidth="1"/>
    <col min="348" max="348" width="12.54296875" customWidth="1"/>
    <col min="349" max="349" width="13.6328125" customWidth="1"/>
    <col min="350" max="350" width="12.7265625" customWidth="1"/>
    <col min="351" max="351" width="13.26953125" customWidth="1"/>
    <col min="352" max="352" width="13.36328125" customWidth="1"/>
    <col min="353" max="353" width="12.6328125" customWidth="1"/>
    <col min="354" max="354" width="11.36328125" customWidth="1"/>
    <col min="355" max="355" width="10.6328125" customWidth="1"/>
    <col min="356" max="356" width="12.1796875" customWidth="1"/>
    <col min="357" max="357" width="12.6328125" customWidth="1"/>
    <col min="358" max="358" width="11.54296875" customWidth="1"/>
    <col min="359" max="359" width="11.7265625" customWidth="1"/>
    <col min="360" max="360" width="12" customWidth="1"/>
    <col min="361" max="361" width="11.90625" customWidth="1"/>
    <col min="362" max="362" width="13.6328125" customWidth="1"/>
    <col min="363" max="363" width="12.08984375" customWidth="1"/>
    <col min="364" max="364" width="12.26953125" customWidth="1"/>
    <col min="365" max="365" width="12.453125" customWidth="1"/>
    <col min="366" max="366" width="11.453125" customWidth="1"/>
    <col min="367" max="367" width="13.08984375" customWidth="1"/>
    <col min="368" max="368" width="13.90625" customWidth="1"/>
    <col min="369" max="369" width="13.54296875" customWidth="1"/>
    <col min="370" max="370" width="13.453125" customWidth="1"/>
    <col min="371" max="371" width="13.36328125" customWidth="1"/>
    <col min="372" max="372" width="11.08984375" customWidth="1"/>
    <col min="373" max="373" width="12.7265625" customWidth="1"/>
    <col min="374" max="374" width="11.26953125" customWidth="1"/>
    <col min="375" max="375" width="13.54296875" customWidth="1"/>
    <col min="376" max="376" width="12.1796875" customWidth="1"/>
    <col min="377" max="377" width="13.453125" customWidth="1"/>
    <col min="378" max="378" width="13.08984375" customWidth="1"/>
    <col min="379" max="379" width="13.36328125" bestFit="1" customWidth="1"/>
    <col min="380" max="380" width="13.26953125" customWidth="1"/>
    <col min="381" max="381" width="12.26953125" customWidth="1"/>
    <col min="382" max="382" width="12.36328125" customWidth="1"/>
    <col min="383" max="383" width="13.08984375" customWidth="1"/>
    <col min="384" max="384" width="13" customWidth="1"/>
    <col min="385" max="385" width="12" customWidth="1"/>
    <col min="386" max="386" width="13.26953125" customWidth="1"/>
    <col min="387" max="387" width="12.6328125" customWidth="1"/>
    <col min="388" max="388" width="13.54296875" customWidth="1"/>
    <col min="389" max="389" width="13.90625" customWidth="1"/>
    <col min="390" max="390" width="12.36328125" customWidth="1"/>
    <col min="391" max="391" width="11.26953125" customWidth="1"/>
    <col min="392" max="392" width="15.08984375" customWidth="1"/>
    <col min="393" max="393" width="13" customWidth="1"/>
    <col min="394" max="394" width="14.26953125" customWidth="1"/>
    <col min="395" max="395" width="14.54296875" customWidth="1"/>
    <col min="396" max="396" width="12.7265625" customWidth="1"/>
    <col min="397" max="397" width="14.36328125" customWidth="1"/>
    <col min="398" max="398" width="11.08984375" customWidth="1"/>
    <col min="399" max="399" width="12.26953125" customWidth="1"/>
    <col min="400" max="400" width="12.08984375" customWidth="1"/>
    <col min="401" max="401" width="11.7265625" customWidth="1"/>
    <col min="402" max="402" width="13.26953125" customWidth="1"/>
    <col min="403" max="403" width="12.81640625" customWidth="1"/>
    <col min="404" max="404" width="12.36328125" customWidth="1"/>
    <col min="405" max="405" width="13.36328125" customWidth="1"/>
    <col min="406" max="406" width="12.453125" customWidth="1"/>
    <col min="407" max="407" width="13.54296875" customWidth="1"/>
    <col min="408" max="408" width="13.08984375" customWidth="1"/>
    <col min="409" max="409" width="12.453125" customWidth="1"/>
    <col min="410" max="410" width="11.7265625" customWidth="1"/>
    <col min="411" max="411" width="11.81640625" customWidth="1"/>
    <col min="412" max="412" width="12.26953125" customWidth="1"/>
    <col min="413" max="413" width="14" customWidth="1"/>
    <col min="414" max="414" width="11.90625" customWidth="1"/>
    <col min="415" max="415" width="13.90625" customWidth="1"/>
    <col min="416" max="416" width="14.90625" customWidth="1"/>
    <col min="417" max="417" width="12.81640625" customWidth="1"/>
    <col min="418" max="418" width="13.08984375" customWidth="1"/>
    <col min="419" max="419" width="13.453125" customWidth="1"/>
    <col min="420" max="420" width="11.81640625" customWidth="1"/>
    <col min="421" max="421" width="13" customWidth="1"/>
    <col min="422" max="422" width="12.6328125" customWidth="1"/>
    <col min="423" max="423" width="14.1796875" customWidth="1"/>
    <col min="424" max="424" width="13.26953125" customWidth="1"/>
    <col min="425" max="425" width="13.36328125" customWidth="1"/>
    <col min="426" max="426" width="13.453125" customWidth="1"/>
    <col min="427" max="427" width="12.6328125" customWidth="1"/>
    <col min="428" max="428" width="12.54296875" customWidth="1"/>
    <col min="429" max="429" width="11.54296875" customWidth="1"/>
    <col min="430" max="430" width="13.26953125" customWidth="1"/>
    <col min="431" max="431" width="12.36328125" customWidth="1"/>
    <col min="432" max="433" width="13.1796875" customWidth="1"/>
    <col min="434" max="434" width="12.08984375" customWidth="1"/>
    <col min="435" max="435" width="13.7265625" customWidth="1"/>
    <col min="436" max="436" width="12.7265625" customWidth="1"/>
    <col min="437" max="437" width="13.81640625" customWidth="1"/>
    <col min="438" max="438" width="12.81640625" customWidth="1"/>
    <col min="439" max="439" width="12.90625" customWidth="1"/>
    <col min="440" max="441" width="12.1796875" customWidth="1"/>
    <col min="442" max="442" width="12.81640625" customWidth="1"/>
    <col min="443" max="443" width="13.453125" customWidth="1"/>
    <col min="444" max="444" width="13.6328125" customWidth="1"/>
    <col min="445" max="445" width="11.7265625" customWidth="1"/>
    <col min="446" max="446" width="12.36328125" customWidth="1"/>
    <col min="447" max="447" width="11.26953125" customWidth="1"/>
    <col min="448" max="448" width="12.26953125" customWidth="1"/>
    <col min="449" max="449" width="12.7265625" customWidth="1"/>
    <col min="450" max="450" width="12.81640625" customWidth="1"/>
    <col min="451" max="451" width="11.81640625" customWidth="1"/>
    <col min="452" max="452" width="10.90625" customWidth="1"/>
    <col min="453" max="453" width="11.6328125" customWidth="1"/>
    <col min="454" max="454" width="12.36328125" customWidth="1"/>
    <col min="455" max="455" width="11.7265625" customWidth="1"/>
    <col min="456" max="456" width="12.36328125" customWidth="1"/>
    <col min="457" max="457" width="12.453125" customWidth="1"/>
    <col min="458" max="458" width="12.36328125" customWidth="1"/>
    <col min="459" max="459" width="12.26953125" customWidth="1"/>
    <col min="460" max="460" width="9.81640625" customWidth="1"/>
    <col min="461" max="461" width="11.7265625" customWidth="1"/>
    <col min="462" max="462" width="12.90625" customWidth="1"/>
    <col min="463" max="463" width="11" customWidth="1"/>
    <col min="464" max="464" width="12.1796875" customWidth="1"/>
    <col min="465" max="465" width="13" customWidth="1"/>
    <col min="466" max="466" width="11.7265625" customWidth="1"/>
    <col min="467" max="467" width="11.1796875" customWidth="1"/>
    <col min="468" max="468" width="12.6328125" customWidth="1"/>
    <col min="469" max="470" width="12.453125" customWidth="1"/>
    <col min="471" max="471" width="12.36328125" customWidth="1"/>
    <col min="472" max="472" width="12.90625" customWidth="1"/>
    <col min="473" max="473" width="12.7265625" customWidth="1"/>
    <col min="474" max="474" width="11.26953125" customWidth="1"/>
    <col min="475" max="475" width="11.1796875" customWidth="1"/>
    <col min="476" max="476" width="12.36328125" customWidth="1"/>
    <col min="477" max="477" width="13" customWidth="1"/>
    <col min="478" max="478" width="11.1796875" customWidth="1"/>
    <col min="479" max="479" width="12.6328125" customWidth="1"/>
    <col min="480" max="480" width="11" customWidth="1"/>
    <col min="481" max="481" width="12.26953125" customWidth="1"/>
    <col min="482" max="482" width="11.08984375" customWidth="1"/>
    <col min="483" max="483" width="11.7265625" customWidth="1"/>
    <col min="484" max="484" width="12.54296875" customWidth="1"/>
    <col min="485" max="485" width="11.81640625" customWidth="1"/>
    <col min="486" max="486" width="13.453125" customWidth="1"/>
    <col min="487" max="487" width="11.90625" customWidth="1"/>
    <col min="488" max="488" width="11.26953125" customWidth="1"/>
    <col min="489" max="489" width="12.1796875" customWidth="1"/>
    <col min="490" max="490" width="12.54296875" customWidth="1"/>
    <col min="491" max="491" width="11" customWidth="1"/>
    <col min="492" max="492" width="10.54296875" customWidth="1"/>
    <col min="493" max="493" width="12.453125" customWidth="1"/>
    <col min="494" max="494" width="11.81640625" customWidth="1"/>
    <col min="495" max="496" width="11.7265625" customWidth="1"/>
    <col min="497" max="497" width="12.36328125" customWidth="1"/>
    <col min="498" max="498" width="13.36328125" customWidth="1"/>
    <col min="499" max="499" width="12.36328125" customWidth="1"/>
    <col min="500" max="500" width="13.1796875" customWidth="1"/>
    <col min="501" max="501" width="11.453125" customWidth="1"/>
    <col min="502" max="502" width="11.54296875" customWidth="1"/>
    <col min="503" max="503" width="12.26953125" customWidth="1"/>
    <col min="504" max="504" width="12.08984375" customWidth="1"/>
    <col min="505" max="505" width="12.26953125" customWidth="1"/>
    <col min="506" max="506" width="11.26953125" customWidth="1"/>
    <col min="507" max="507" width="11" customWidth="1"/>
    <col min="508" max="508" width="12.36328125" customWidth="1"/>
    <col min="509" max="509" width="12.453125" customWidth="1"/>
    <col min="510" max="510" width="11.54296875" customWidth="1"/>
    <col min="511" max="511" width="12.90625" customWidth="1"/>
    <col min="512" max="512" width="12" customWidth="1"/>
    <col min="513" max="513" width="12.54296875" customWidth="1"/>
    <col min="514" max="514" width="13.08984375" customWidth="1"/>
    <col min="515" max="515" width="11.90625" customWidth="1"/>
    <col min="516" max="516" width="12.453125" customWidth="1"/>
    <col min="517" max="517" width="13" customWidth="1"/>
    <col min="518" max="518" width="11.6328125" customWidth="1"/>
    <col min="519" max="519" width="11.453125" customWidth="1"/>
    <col min="520" max="520" width="12.7265625" customWidth="1"/>
    <col min="521" max="521" width="12.08984375" customWidth="1"/>
    <col min="522" max="522" width="11.1796875" customWidth="1"/>
    <col min="523" max="523" width="12.90625" customWidth="1"/>
    <col min="524" max="524" width="10.90625" customWidth="1"/>
    <col min="525" max="525" width="13.36328125" customWidth="1"/>
    <col min="526" max="526" width="10.7265625" customWidth="1"/>
    <col min="527" max="527" width="11.6328125" customWidth="1"/>
    <col min="528" max="528" width="12.453125" customWidth="1"/>
    <col min="529" max="529" width="11.36328125" customWidth="1"/>
    <col min="530" max="530" width="11.7265625" customWidth="1"/>
    <col min="531" max="531" width="12.453125" customWidth="1"/>
    <col min="532" max="532" width="11.81640625" customWidth="1"/>
    <col min="533" max="533" width="13.08984375" customWidth="1"/>
    <col min="534" max="534" width="13.1796875" customWidth="1"/>
    <col min="535" max="535" width="13.453125" customWidth="1"/>
    <col min="536" max="536" width="12.26953125" customWidth="1"/>
    <col min="537" max="537" width="11.7265625" customWidth="1"/>
    <col min="538" max="538" width="11.453125" customWidth="1"/>
    <col min="539" max="539" width="11.81640625" customWidth="1"/>
    <col min="540" max="540" width="11.6328125" customWidth="1"/>
    <col min="541" max="541" width="9.26953125" customWidth="1"/>
    <col min="542" max="543" width="13.36328125" customWidth="1"/>
    <col min="544" max="544" width="13" customWidth="1"/>
    <col min="545" max="545" width="11.1796875" customWidth="1"/>
    <col min="546" max="546" width="11.6328125" customWidth="1"/>
    <col min="547" max="547" width="12.453125" customWidth="1"/>
    <col min="548" max="548" width="12.7265625" customWidth="1"/>
    <col min="549" max="549" width="12.08984375" customWidth="1"/>
    <col min="550" max="550" width="12" customWidth="1"/>
    <col min="551" max="551" width="10.7265625" customWidth="1"/>
    <col min="552" max="552" width="12.36328125" customWidth="1"/>
    <col min="553" max="553" width="11" customWidth="1"/>
    <col min="554" max="554" width="11.7265625" customWidth="1"/>
    <col min="555" max="555" width="12" customWidth="1"/>
    <col min="556" max="557" width="13.36328125" customWidth="1"/>
    <col min="558" max="558" width="9.1796875" customWidth="1"/>
    <col min="559" max="559" width="11.08984375" customWidth="1"/>
    <col min="560" max="560" width="11.453125" customWidth="1"/>
    <col min="561" max="561" width="10.36328125" customWidth="1"/>
    <col min="562" max="562" width="13.36328125" customWidth="1"/>
    <col min="563" max="563" width="12.54296875" customWidth="1"/>
    <col min="564" max="564" width="11.54296875" customWidth="1"/>
    <col min="565" max="565" width="12.81640625" customWidth="1"/>
    <col min="566" max="566" width="12.36328125" customWidth="1"/>
    <col min="567" max="567" width="12.7265625" customWidth="1"/>
    <col min="568" max="568" width="12.453125" customWidth="1"/>
    <col min="569" max="569" width="11.90625" customWidth="1"/>
    <col min="570" max="570" width="13.36328125" customWidth="1"/>
    <col min="571" max="571" width="13.453125" customWidth="1"/>
    <col min="572" max="572" width="13.08984375" customWidth="1"/>
    <col min="573" max="573" width="13.26953125" customWidth="1"/>
    <col min="574" max="574" width="12.453125" customWidth="1"/>
    <col min="575" max="576" width="12.81640625" customWidth="1"/>
    <col min="577" max="577" width="11.90625" customWidth="1"/>
    <col min="578" max="578" width="12.90625" customWidth="1"/>
    <col min="579" max="579" width="13.36328125" customWidth="1"/>
    <col min="580" max="580" width="13.54296875" customWidth="1"/>
    <col min="581" max="581" width="13.36328125" customWidth="1"/>
    <col min="582" max="582" width="13.453125" customWidth="1"/>
    <col min="583" max="583" width="12.26953125" customWidth="1"/>
    <col min="584" max="585" width="12.81640625" customWidth="1"/>
    <col min="586" max="586" width="11.6328125" customWidth="1"/>
    <col min="587" max="587" width="13.26953125" customWidth="1"/>
    <col min="588" max="588" width="12.7265625" customWidth="1"/>
    <col min="589" max="589" width="13.453125" customWidth="1"/>
    <col min="590" max="590" width="13" customWidth="1"/>
    <col min="591" max="591" width="12.7265625" customWidth="1"/>
    <col min="592" max="593" width="13.36328125" customWidth="1"/>
    <col min="594" max="594" width="13.08984375" customWidth="1"/>
    <col min="595" max="595" width="13.453125" customWidth="1"/>
    <col min="596" max="596" width="13" customWidth="1"/>
    <col min="597" max="597" width="14.08984375" customWidth="1"/>
    <col min="598" max="598" width="12.81640625" customWidth="1"/>
    <col min="599" max="599" width="13.1796875" customWidth="1"/>
    <col min="600" max="600" width="13" customWidth="1"/>
    <col min="601" max="601" width="13.6328125" customWidth="1"/>
    <col min="602" max="602" width="12" customWidth="1"/>
    <col min="603" max="603" width="13.453125" customWidth="1"/>
    <col min="604" max="604" width="12.26953125" customWidth="1"/>
    <col min="605" max="605" width="13.36328125" customWidth="1"/>
    <col min="606" max="606" width="13.453125" customWidth="1"/>
    <col min="607" max="607" width="13" customWidth="1"/>
    <col min="608" max="608" width="11.54296875" customWidth="1"/>
    <col min="609" max="609" width="13.36328125" customWidth="1"/>
    <col min="610" max="610" width="13.26953125" customWidth="1"/>
    <col min="611" max="611" width="12.26953125" customWidth="1"/>
    <col min="612" max="612" width="12.54296875" customWidth="1"/>
    <col min="613" max="613" width="12.6328125" customWidth="1"/>
    <col min="614" max="614" width="13.1796875" customWidth="1"/>
    <col min="615" max="615" width="12.453125" customWidth="1"/>
    <col min="616" max="616" width="13.7265625" customWidth="1"/>
    <col min="617" max="617" width="12.7265625" customWidth="1"/>
    <col min="618" max="618" width="13" customWidth="1"/>
    <col min="619" max="619" width="12.81640625" customWidth="1"/>
    <col min="620" max="620" width="13.36328125" customWidth="1"/>
    <col min="621" max="621" width="12.90625" customWidth="1"/>
    <col min="622" max="622" width="13.1796875" customWidth="1"/>
    <col min="623" max="623" width="12.90625" customWidth="1"/>
    <col min="624" max="624" width="13.453125" customWidth="1"/>
    <col min="625" max="625" width="13.1796875" customWidth="1"/>
    <col min="626" max="626" width="12.81640625" customWidth="1"/>
    <col min="627" max="627" width="13.08984375" customWidth="1"/>
    <col min="628" max="628" width="13.36328125" customWidth="1"/>
    <col min="629" max="629" width="11.54296875" customWidth="1"/>
    <col min="630" max="630" width="13.1796875" customWidth="1"/>
    <col min="631" max="631" width="13.08984375" customWidth="1"/>
    <col min="632" max="632" width="11.54296875" customWidth="1"/>
    <col min="633" max="634" width="13.1796875" customWidth="1"/>
    <col min="635" max="635" width="13.36328125" customWidth="1"/>
    <col min="636" max="636" width="12.81640625" customWidth="1"/>
    <col min="637" max="637" width="13.26953125" customWidth="1"/>
    <col min="638" max="639" width="12.81640625" customWidth="1"/>
    <col min="640" max="640" width="11" customWidth="1"/>
    <col min="641" max="641" width="13.26953125" customWidth="1"/>
    <col min="642" max="642" width="12.6328125" customWidth="1"/>
    <col min="643" max="643" width="13.81640625" customWidth="1"/>
    <col min="644" max="644" width="13.36328125" customWidth="1"/>
    <col min="645" max="645" width="13.08984375" customWidth="1"/>
    <col min="646" max="647" width="13.54296875" customWidth="1"/>
    <col min="648" max="648" width="12.08984375" customWidth="1"/>
    <col min="649" max="649" width="13.6328125" customWidth="1"/>
    <col min="650" max="650" width="13" customWidth="1"/>
    <col min="651" max="651" width="12.1796875" customWidth="1"/>
    <col min="652" max="652" width="12.90625" customWidth="1"/>
    <col min="653" max="654" width="13" customWidth="1"/>
    <col min="655" max="655" width="13.54296875" customWidth="1"/>
    <col min="656" max="656" width="12.08984375" customWidth="1"/>
    <col min="657" max="657" width="13.26953125" customWidth="1"/>
    <col min="658" max="658" width="13.54296875" customWidth="1"/>
    <col min="659" max="659" width="12.453125" customWidth="1"/>
    <col min="660" max="660" width="13.453125" customWidth="1"/>
    <col min="661" max="661" width="12.81640625" customWidth="1"/>
    <col min="662" max="662" width="13.54296875" customWidth="1"/>
    <col min="663" max="664" width="12.6328125" customWidth="1"/>
    <col min="665" max="665" width="13" customWidth="1"/>
    <col min="666" max="666" width="13.7265625" customWidth="1"/>
    <col min="667" max="667" width="11.54296875" customWidth="1"/>
    <col min="668" max="668" width="12.90625" customWidth="1"/>
    <col min="669" max="669" width="13" customWidth="1"/>
    <col min="670" max="670" width="12.6328125" customWidth="1"/>
    <col min="671" max="671" width="12.7265625" customWidth="1"/>
    <col min="672" max="672" width="13.1796875" customWidth="1"/>
    <col min="673" max="674" width="13" customWidth="1"/>
    <col min="675" max="675" width="12.36328125" customWidth="1"/>
    <col min="676" max="676" width="12.90625" customWidth="1"/>
    <col min="677" max="677" width="13" customWidth="1"/>
    <col min="678" max="678" width="12.54296875" customWidth="1"/>
    <col min="679" max="679" width="12.81640625" customWidth="1"/>
    <col min="680" max="680" width="13.6328125" customWidth="1"/>
    <col min="681" max="681" width="11.6328125" customWidth="1"/>
    <col min="682" max="682" width="13.81640625" customWidth="1"/>
    <col min="683" max="683" width="12.81640625" customWidth="1"/>
    <col min="684" max="684" width="13.54296875" customWidth="1"/>
    <col min="685" max="685" width="13.26953125" customWidth="1"/>
    <col min="686" max="686" width="12.54296875" customWidth="1"/>
    <col min="687" max="687" width="13.453125" customWidth="1"/>
    <col min="688" max="688" width="12.6328125" customWidth="1"/>
    <col min="689" max="689" width="11.81640625" customWidth="1"/>
    <col min="690" max="690" width="12.90625" customWidth="1"/>
    <col min="691" max="691" width="12.26953125" customWidth="1"/>
    <col min="692" max="692" width="12.6328125" customWidth="1"/>
    <col min="693" max="693" width="12.453125" customWidth="1"/>
    <col min="694" max="694" width="12" customWidth="1"/>
    <col min="695" max="695" width="12.7265625" customWidth="1"/>
    <col min="696" max="696" width="12.6328125" customWidth="1"/>
    <col min="697" max="697" width="13.7265625" customWidth="1"/>
    <col min="698" max="699" width="13" customWidth="1"/>
    <col min="700" max="700" width="13.36328125" customWidth="1"/>
    <col min="701" max="701" width="13.26953125" customWidth="1"/>
    <col min="702" max="702" width="13.08984375" customWidth="1"/>
    <col min="703" max="703" width="14.6328125" customWidth="1"/>
  </cols>
  <sheetData>
    <row r="1" spans="1:703" x14ac:dyDescent="0.35">
      <c r="A1" s="2" t="s">
        <v>0</v>
      </c>
      <c r="B1" s="2" t="s">
        <v>1253</v>
      </c>
      <c r="C1" s="2" t="s">
        <v>1254</v>
      </c>
      <c r="D1" s="2" t="s">
        <v>1255</v>
      </c>
      <c r="E1" s="2" t="s">
        <v>1256</v>
      </c>
      <c r="F1" s="2" t="s">
        <v>1257</v>
      </c>
      <c r="G1" s="2" t="s">
        <v>1258</v>
      </c>
      <c r="H1" s="2" t="s">
        <v>1259</v>
      </c>
      <c r="I1" s="2" t="s">
        <v>1260</v>
      </c>
      <c r="J1" s="2" t="s">
        <v>1261</v>
      </c>
      <c r="K1" s="2" t="s">
        <v>1262</v>
      </c>
      <c r="L1" s="2" t="s">
        <v>1263</v>
      </c>
      <c r="M1" s="2" t="s">
        <v>1264</v>
      </c>
      <c r="N1" s="2" t="s">
        <v>1265</v>
      </c>
      <c r="O1" s="2" t="s">
        <v>1266</v>
      </c>
      <c r="P1" s="2" t="s">
        <v>1267</v>
      </c>
      <c r="Q1" s="2" t="s">
        <v>1268</v>
      </c>
      <c r="R1" s="2" t="s">
        <v>1269</v>
      </c>
      <c r="S1" s="2" t="s">
        <v>1270</v>
      </c>
      <c r="T1" s="2" t="s">
        <v>1271</v>
      </c>
      <c r="U1" s="2" t="s">
        <v>1272</v>
      </c>
      <c r="V1" s="2" t="s">
        <v>1273</v>
      </c>
      <c r="W1" s="2" t="s">
        <v>1274</v>
      </c>
      <c r="X1" s="2" t="s">
        <v>1275</v>
      </c>
      <c r="Y1" s="2" t="s">
        <v>1276</v>
      </c>
      <c r="Z1" s="2" t="s">
        <v>1277</v>
      </c>
      <c r="AA1" s="2" t="s">
        <v>1278</v>
      </c>
      <c r="AB1" s="2" t="s">
        <v>1279</v>
      </c>
      <c r="AC1" s="2" t="s">
        <v>1280</v>
      </c>
      <c r="AD1" s="2" t="s">
        <v>1281</v>
      </c>
      <c r="AE1" s="2" t="s">
        <v>1282</v>
      </c>
      <c r="AF1" s="2" t="s">
        <v>1283</v>
      </c>
      <c r="AG1" s="2" t="s">
        <v>1284</v>
      </c>
      <c r="AH1" s="2" t="s">
        <v>1285</v>
      </c>
      <c r="AI1" s="2" t="s">
        <v>1286</v>
      </c>
      <c r="AJ1" s="2" t="s">
        <v>1287</v>
      </c>
      <c r="AK1" s="2" t="s">
        <v>1288</v>
      </c>
      <c r="AL1" s="2" t="s">
        <v>1289</v>
      </c>
      <c r="AM1" s="2" t="s">
        <v>1290</v>
      </c>
      <c r="AN1" s="2" t="s">
        <v>1291</v>
      </c>
      <c r="AO1" s="2" t="s">
        <v>1292</v>
      </c>
      <c r="AP1" s="2" t="s">
        <v>1293</v>
      </c>
      <c r="AQ1" s="2" t="s">
        <v>1294</v>
      </c>
      <c r="AR1" s="2" t="s">
        <v>1295</v>
      </c>
      <c r="AS1" s="2" t="s">
        <v>1296</v>
      </c>
      <c r="AT1" s="2" t="s">
        <v>1297</v>
      </c>
      <c r="AU1" s="2" t="s">
        <v>1298</v>
      </c>
      <c r="AV1" s="2" t="s">
        <v>1299</v>
      </c>
      <c r="AW1" s="2" t="s">
        <v>1300</v>
      </c>
      <c r="AX1" s="2" t="s">
        <v>1301</v>
      </c>
      <c r="AY1" s="2" t="s">
        <v>1302</v>
      </c>
      <c r="AZ1" s="2" t="s">
        <v>1303</v>
      </c>
      <c r="BA1" s="2" t="s">
        <v>1304</v>
      </c>
      <c r="BB1" s="2" t="s">
        <v>1305</v>
      </c>
      <c r="BC1" s="2" t="s">
        <v>1306</v>
      </c>
      <c r="BD1" s="2" t="s">
        <v>1307</v>
      </c>
      <c r="BE1" s="2" t="s">
        <v>1308</v>
      </c>
      <c r="BF1" s="2" t="s">
        <v>1309</v>
      </c>
      <c r="BG1" s="2" t="s">
        <v>1310</v>
      </c>
      <c r="BH1" s="2" t="s">
        <v>1311</v>
      </c>
      <c r="BI1" s="2" t="s">
        <v>1312</v>
      </c>
      <c r="BJ1" s="2" t="s">
        <v>1313</v>
      </c>
      <c r="BK1" s="2" t="s">
        <v>1314</v>
      </c>
      <c r="BL1" s="2" t="s">
        <v>1315</v>
      </c>
      <c r="BM1" s="2" t="s">
        <v>1316</v>
      </c>
      <c r="BN1" s="2" t="s">
        <v>1317</v>
      </c>
      <c r="BO1" s="2" t="s">
        <v>1318</v>
      </c>
      <c r="BP1" s="2" t="s">
        <v>1319</v>
      </c>
      <c r="BQ1" s="2" t="s">
        <v>1320</v>
      </c>
      <c r="BR1" s="2" t="s">
        <v>1321</v>
      </c>
      <c r="BS1" s="2" t="s">
        <v>1322</v>
      </c>
      <c r="BT1" s="2" t="s">
        <v>1323</v>
      </c>
      <c r="BU1" s="2" t="s">
        <v>1324</v>
      </c>
      <c r="BV1" s="2" t="s">
        <v>1325</v>
      </c>
      <c r="BW1" s="2" t="s">
        <v>1326</v>
      </c>
      <c r="BX1" s="2" t="s">
        <v>1327</v>
      </c>
      <c r="BY1" s="2" t="s">
        <v>1328</v>
      </c>
      <c r="BZ1" s="2" t="s">
        <v>1329</v>
      </c>
      <c r="CA1" s="2" t="s">
        <v>1330</v>
      </c>
      <c r="CB1" s="2" t="s">
        <v>1331</v>
      </c>
      <c r="CC1" s="2" t="s">
        <v>1332</v>
      </c>
      <c r="CD1" s="2" t="s">
        <v>1333</v>
      </c>
      <c r="CE1" s="2" t="s">
        <v>1334</v>
      </c>
      <c r="CF1" s="2" t="s">
        <v>1335</v>
      </c>
      <c r="CG1" s="2" t="s">
        <v>1336</v>
      </c>
      <c r="CH1" s="2" t="s">
        <v>1337</v>
      </c>
      <c r="CI1" s="2" t="s">
        <v>1338</v>
      </c>
      <c r="CJ1" s="2" t="s">
        <v>1339</v>
      </c>
      <c r="CK1" s="2" t="s">
        <v>1340</v>
      </c>
      <c r="CL1" s="2" t="s">
        <v>1341</v>
      </c>
      <c r="CM1" s="2" t="s">
        <v>1342</v>
      </c>
      <c r="CN1" s="2" t="s">
        <v>1343</v>
      </c>
      <c r="CO1" s="2" t="s">
        <v>1344</v>
      </c>
      <c r="CP1" s="2" t="s">
        <v>1345</v>
      </c>
      <c r="CQ1" s="2" t="s">
        <v>1346</v>
      </c>
      <c r="CR1" s="2" t="s">
        <v>1347</v>
      </c>
      <c r="CS1" s="2" t="s">
        <v>1348</v>
      </c>
      <c r="CT1" s="2" t="s">
        <v>1349</v>
      </c>
      <c r="CU1" s="2" t="s">
        <v>1350</v>
      </c>
      <c r="CV1" s="2" t="s">
        <v>1351</v>
      </c>
      <c r="CW1" s="2" t="s">
        <v>1352</v>
      </c>
      <c r="CX1" s="2" t="s">
        <v>1353</v>
      </c>
      <c r="CY1" s="2" t="s">
        <v>1354</v>
      </c>
      <c r="CZ1" s="2" t="s">
        <v>1355</v>
      </c>
      <c r="DA1" s="2" t="s">
        <v>1356</v>
      </c>
      <c r="DB1" s="2" t="s">
        <v>1357</v>
      </c>
      <c r="DC1" s="2" t="s">
        <v>1358</v>
      </c>
      <c r="DD1" s="2" t="s">
        <v>1359</v>
      </c>
      <c r="DE1" s="2" t="s">
        <v>1360</v>
      </c>
      <c r="DF1" s="2" t="s">
        <v>1361</v>
      </c>
      <c r="DG1" s="2" t="s">
        <v>1362</v>
      </c>
      <c r="DH1" s="2" t="s">
        <v>1363</v>
      </c>
      <c r="DI1" s="2" t="s">
        <v>1364</v>
      </c>
      <c r="DJ1" s="2" t="s">
        <v>1365</v>
      </c>
      <c r="DK1" s="2" t="s">
        <v>1366</v>
      </c>
      <c r="DL1" s="2" t="s">
        <v>1367</v>
      </c>
      <c r="DM1" s="2" t="s">
        <v>1368</v>
      </c>
      <c r="DN1" s="2" t="s">
        <v>1369</v>
      </c>
      <c r="DO1" s="2" t="s">
        <v>1370</v>
      </c>
      <c r="DP1" s="2" t="s">
        <v>1371</v>
      </c>
      <c r="DQ1" s="2" t="s">
        <v>1372</v>
      </c>
      <c r="DR1" s="2" t="s">
        <v>1373</v>
      </c>
      <c r="DS1" s="2" t="s">
        <v>1374</v>
      </c>
      <c r="DT1" s="2" t="s">
        <v>1375</v>
      </c>
      <c r="DU1" s="2" t="s">
        <v>1376</v>
      </c>
      <c r="DV1" s="2" t="s">
        <v>1377</v>
      </c>
      <c r="DW1" s="2" t="s">
        <v>1378</v>
      </c>
      <c r="DX1" s="2" t="s">
        <v>1379</v>
      </c>
      <c r="DY1" s="2" t="s">
        <v>1380</v>
      </c>
      <c r="DZ1" s="2" t="s">
        <v>1381</v>
      </c>
      <c r="EA1" s="2" t="s">
        <v>1382</v>
      </c>
      <c r="EB1" s="2" t="s">
        <v>1383</v>
      </c>
      <c r="EC1" s="2" t="s">
        <v>1384</v>
      </c>
      <c r="ED1" s="2" t="s">
        <v>1385</v>
      </c>
      <c r="EE1" s="2" t="s">
        <v>1386</v>
      </c>
      <c r="EF1" s="2" t="s">
        <v>1387</v>
      </c>
      <c r="EG1" s="2" t="s">
        <v>1388</v>
      </c>
      <c r="EH1" s="2" t="s">
        <v>1389</v>
      </c>
      <c r="EI1" s="2" t="s">
        <v>1390</v>
      </c>
      <c r="EJ1" s="2" t="s">
        <v>1391</v>
      </c>
      <c r="EK1" s="2" t="s">
        <v>1392</v>
      </c>
      <c r="EL1" s="2" t="s">
        <v>1393</v>
      </c>
      <c r="EM1" s="2" t="s">
        <v>1394</v>
      </c>
      <c r="EN1" s="2" t="s">
        <v>1395</v>
      </c>
      <c r="EO1" s="2" t="s">
        <v>1396</v>
      </c>
      <c r="EP1" s="2" t="s">
        <v>1397</v>
      </c>
      <c r="EQ1" s="2" t="s">
        <v>1398</v>
      </c>
      <c r="ER1" s="2" t="s">
        <v>1399</v>
      </c>
      <c r="ES1" s="2" t="s">
        <v>1400</v>
      </c>
      <c r="ET1" s="2" t="s">
        <v>1401</v>
      </c>
      <c r="EU1" s="2" t="s">
        <v>1402</v>
      </c>
      <c r="EV1" s="2" t="s">
        <v>1403</v>
      </c>
      <c r="EW1" s="2" t="s">
        <v>1404</v>
      </c>
      <c r="EX1" s="2" t="s">
        <v>1405</v>
      </c>
      <c r="EY1" s="2" t="s">
        <v>1406</v>
      </c>
      <c r="EZ1" s="2" t="s">
        <v>1407</v>
      </c>
      <c r="FA1" s="2" t="s">
        <v>1408</v>
      </c>
      <c r="FB1" s="2" t="s">
        <v>1409</v>
      </c>
      <c r="FC1" s="2" t="s">
        <v>1410</v>
      </c>
      <c r="FD1" s="2" t="s">
        <v>1411</v>
      </c>
      <c r="FE1" s="2" t="s">
        <v>1412</v>
      </c>
      <c r="FF1" s="2" t="s">
        <v>1413</v>
      </c>
      <c r="FG1" s="2" t="s">
        <v>1414</v>
      </c>
      <c r="FH1" s="2" t="s">
        <v>1415</v>
      </c>
      <c r="FI1" s="2" t="s">
        <v>1416</v>
      </c>
      <c r="FJ1" s="2" t="s">
        <v>1417</v>
      </c>
      <c r="FK1" s="2" t="s">
        <v>1418</v>
      </c>
      <c r="FL1" s="2" t="s">
        <v>1419</v>
      </c>
      <c r="FM1" s="2" t="s">
        <v>1420</v>
      </c>
      <c r="FN1" s="2" t="s">
        <v>1421</v>
      </c>
      <c r="FO1" s="2" t="s">
        <v>1422</v>
      </c>
      <c r="FP1" s="2" t="s">
        <v>1423</v>
      </c>
      <c r="FQ1" s="2" t="s">
        <v>1424</v>
      </c>
      <c r="FR1" s="2" t="s">
        <v>1425</v>
      </c>
      <c r="FS1" s="2" t="s">
        <v>1426</v>
      </c>
      <c r="FT1" s="2" t="s">
        <v>1427</v>
      </c>
      <c r="FU1" s="2" t="s">
        <v>1428</v>
      </c>
      <c r="FV1" s="2" t="s">
        <v>1429</v>
      </c>
      <c r="FW1" s="2" t="s">
        <v>1430</v>
      </c>
      <c r="FX1" s="2" t="s">
        <v>1431</v>
      </c>
      <c r="FY1" s="2" t="s">
        <v>1432</v>
      </c>
      <c r="FZ1" s="2" t="s">
        <v>1433</v>
      </c>
      <c r="GA1" s="2" t="s">
        <v>1434</v>
      </c>
      <c r="GB1" s="2" t="s">
        <v>1435</v>
      </c>
      <c r="GC1" s="2" t="s">
        <v>1436</v>
      </c>
      <c r="GD1" s="2" t="s">
        <v>1437</v>
      </c>
      <c r="GE1" s="2" t="s">
        <v>1438</v>
      </c>
      <c r="GF1" s="2" t="s">
        <v>1439</v>
      </c>
      <c r="GG1" s="2" t="s">
        <v>1440</v>
      </c>
      <c r="GH1" s="2" t="s">
        <v>1441</v>
      </c>
      <c r="GI1" s="2" t="s">
        <v>1442</v>
      </c>
      <c r="GJ1" s="2" t="s">
        <v>1443</v>
      </c>
      <c r="GK1" s="2" t="s">
        <v>1444</v>
      </c>
      <c r="GL1" s="2" t="s">
        <v>1445</v>
      </c>
      <c r="GM1" s="2" t="s">
        <v>1446</v>
      </c>
      <c r="GN1" s="2" t="s">
        <v>1447</v>
      </c>
      <c r="GO1" s="2" t="s">
        <v>1448</v>
      </c>
      <c r="GP1" s="2" t="s">
        <v>1449</v>
      </c>
      <c r="GQ1" s="2" t="s">
        <v>1450</v>
      </c>
      <c r="GR1" s="2" t="s">
        <v>1451</v>
      </c>
      <c r="GS1" s="2" t="s">
        <v>1452</v>
      </c>
      <c r="GT1" s="2" t="s">
        <v>1453</v>
      </c>
      <c r="GU1" s="2" t="s">
        <v>1454</v>
      </c>
      <c r="GV1" s="2" t="s">
        <v>1455</v>
      </c>
      <c r="GW1" s="2" t="s">
        <v>1456</v>
      </c>
      <c r="GX1" s="2" t="s">
        <v>1457</v>
      </c>
      <c r="GY1" s="2" t="s">
        <v>1458</v>
      </c>
      <c r="GZ1" s="2" t="s">
        <v>1459</v>
      </c>
      <c r="HA1" s="2" t="s">
        <v>1460</v>
      </c>
      <c r="HB1" s="2" t="s">
        <v>1461</v>
      </c>
      <c r="HC1" s="2" t="s">
        <v>1462</v>
      </c>
      <c r="HD1" s="2" t="s">
        <v>1463</v>
      </c>
      <c r="HE1" s="2" t="s">
        <v>1464</v>
      </c>
      <c r="HF1" s="2" t="s">
        <v>1465</v>
      </c>
      <c r="HG1" s="2" t="s">
        <v>1466</v>
      </c>
      <c r="HH1" s="2" t="s">
        <v>1467</v>
      </c>
      <c r="HI1" s="2" t="s">
        <v>1468</v>
      </c>
      <c r="HJ1" s="2" t="s">
        <v>1469</v>
      </c>
      <c r="HK1" s="2" t="s">
        <v>1470</v>
      </c>
      <c r="HL1" s="2" t="s">
        <v>1471</v>
      </c>
      <c r="HM1" s="2" t="s">
        <v>1472</v>
      </c>
      <c r="HN1" s="2" t="s">
        <v>1473</v>
      </c>
      <c r="HO1" s="2" t="s">
        <v>1474</v>
      </c>
      <c r="HP1" s="2" t="s">
        <v>1475</v>
      </c>
      <c r="HQ1" s="2" t="s">
        <v>1476</v>
      </c>
      <c r="HR1" s="2" t="s">
        <v>1477</v>
      </c>
      <c r="HS1" s="2" t="s">
        <v>1478</v>
      </c>
      <c r="HT1" s="2" t="s">
        <v>1479</v>
      </c>
      <c r="HU1" s="2" t="s">
        <v>1480</v>
      </c>
      <c r="HV1" s="2" t="s">
        <v>1481</v>
      </c>
      <c r="HW1" s="2" t="s">
        <v>1482</v>
      </c>
      <c r="HX1" s="2" t="s">
        <v>1483</v>
      </c>
      <c r="HY1" s="2" t="s">
        <v>1484</v>
      </c>
      <c r="HZ1" s="2" t="s">
        <v>1485</v>
      </c>
      <c r="IA1" s="2" t="s">
        <v>1486</v>
      </c>
      <c r="IB1" s="2" t="s">
        <v>1487</v>
      </c>
      <c r="IC1" s="2" t="s">
        <v>1488</v>
      </c>
      <c r="ID1" s="2" t="s">
        <v>1489</v>
      </c>
      <c r="IE1" s="2" t="s">
        <v>1490</v>
      </c>
      <c r="IF1" s="2" t="s">
        <v>1491</v>
      </c>
      <c r="IG1" s="2" t="s">
        <v>1492</v>
      </c>
      <c r="IH1" s="2" t="s">
        <v>1493</v>
      </c>
      <c r="II1" s="2" t="s">
        <v>1494</v>
      </c>
      <c r="IJ1" s="2" t="s">
        <v>1495</v>
      </c>
      <c r="IK1" s="2" t="s">
        <v>1496</v>
      </c>
      <c r="IL1" s="2" t="s">
        <v>1497</v>
      </c>
      <c r="IM1" s="2" t="s">
        <v>1498</v>
      </c>
      <c r="IN1" s="2" t="s">
        <v>1499</v>
      </c>
      <c r="IO1" s="2" t="s">
        <v>1500</v>
      </c>
      <c r="IP1" s="2" t="s">
        <v>1501</v>
      </c>
      <c r="IQ1" s="2" t="s">
        <v>1502</v>
      </c>
      <c r="IR1" s="2" t="s">
        <v>1503</v>
      </c>
      <c r="IS1" s="2" t="s">
        <v>1504</v>
      </c>
      <c r="IT1" s="2" t="s">
        <v>1505</v>
      </c>
      <c r="IU1" s="2" t="s">
        <v>1506</v>
      </c>
      <c r="IV1" s="2" t="s">
        <v>1507</v>
      </c>
      <c r="IW1" s="2" t="s">
        <v>1508</v>
      </c>
      <c r="IX1" s="2" t="s">
        <v>1509</v>
      </c>
      <c r="IY1" s="2" t="s">
        <v>1510</v>
      </c>
      <c r="IZ1" s="2" t="s">
        <v>1511</v>
      </c>
      <c r="JA1" s="2" t="s">
        <v>1512</v>
      </c>
      <c r="JB1" s="2" t="s">
        <v>1513</v>
      </c>
      <c r="JC1" s="2" t="s">
        <v>1514</v>
      </c>
      <c r="JD1" s="2" t="s">
        <v>1515</v>
      </c>
      <c r="JE1" s="2" t="s">
        <v>1516</v>
      </c>
      <c r="JF1" s="2" t="s">
        <v>1517</v>
      </c>
      <c r="JG1" s="2" t="s">
        <v>1518</v>
      </c>
      <c r="JH1" s="2" t="s">
        <v>1519</v>
      </c>
      <c r="JI1" s="2" t="s">
        <v>1520</v>
      </c>
      <c r="JJ1" s="2" t="s">
        <v>1521</v>
      </c>
      <c r="JK1" s="2" t="s">
        <v>1522</v>
      </c>
      <c r="JL1" s="2" t="s">
        <v>1523</v>
      </c>
      <c r="JM1" s="2" t="s">
        <v>1524</v>
      </c>
      <c r="JN1" s="2" t="s">
        <v>1525</v>
      </c>
      <c r="JO1" s="2" t="s">
        <v>1526</v>
      </c>
      <c r="JP1" s="2" t="s">
        <v>1527</v>
      </c>
      <c r="JQ1" s="2" t="s">
        <v>1528</v>
      </c>
      <c r="JR1" s="2" t="s">
        <v>1529</v>
      </c>
      <c r="JS1" s="2" t="s">
        <v>1530</v>
      </c>
      <c r="JT1" s="2" t="s">
        <v>1531</v>
      </c>
      <c r="JU1" s="2" t="s">
        <v>1532</v>
      </c>
      <c r="JV1" s="2" t="s">
        <v>1533</v>
      </c>
      <c r="JW1" s="2" t="s">
        <v>1534</v>
      </c>
      <c r="JX1" s="2" t="s">
        <v>1535</v>
      </c>
      <c r="JY1" s="2" t="s">
        <v>1536</v>
      </c>
      <c r="JZ1" s="2" t="s">
        <v>1537</v>
      </c>
      <c r="KA1" s="2" t="s">
        <v>1538</v>
      </c>
      <c r="KB1" s="2" t="s">
        <v>1539</v>
      </c>
      <c r="KC1" s="2" t="s">
        <v>1540</v>
      </c>
      <c r="KD1" s="2" t="s">
        <v>1541</v>
      </c>
      <c r="KE1" s="2" t="s">
        <v>1542</v>
      </c>
      <c r="KF1" s="2" t="s">
        <v>1543</v>
      </c>
      <c r="KG1" s="2" t="s">
        <v>1544</v>
      </c>
      <c r="KH1" s="2" t="s">
        <v>1545</v>
      </c>
      <c r="KI1" s="2" t="s">
        <v>1546</v>
      </c>
      <c r="KJ1" s="2" t="s">
        <v>1547</v>
      </c>
      <c r="KK1" s="2" t="s">
        <v>1548</v>
      </c>
      <c r="KL1" s="2" t="s">
        <v>1549</v>
      </c>
      <c r="KM1" s="2" t="s">
        <v>1550</v>
      </c>
      <c r="KN1" s="2" t="s">
        <v>1551</v>
      </c>
      <c r="KO1" s="2" t="s">
        <v>1552</v>
      </c>
      <c r="KP1" s="2" t="s">
        <v>1553</v>
      </c>
      <c r="KQ1" s="2" t="s">
        <v>1554</v>
      </c>
      <c r="KR1" s="2" t="s">
        <v>1555</v>
      </c>
      <c r="KS1" s="2" t="s">
        <v>1556</v>
      </c>
      <c r="KT1" s="2" t="s">
        <v>1557</v>
      </c>
      <c r="KU1" s="2" t="s">
        <v>1558</v>
      </c>
      <c r="KV1" s="2" t="s">
        <v>1559</v>
      </c>
      <c r="KW1" s="2" t="s">
        <v>1560</v>
      </c>
      <c r="KX1" s="2" t="s">
        <v>1561</v>
      </c>
      <c r="KY1" s="2" t="s">
        <v>1562</v>
      </c>
      <c r="KZ1" s="2" t="s">
        <v>1563</v>
      </c>
      <c r="LA1" s="2" t="s">
        <v>1564</v>
      </c>
      <c r="LB1" s="2" t="s">
        <v>1565</v>
      </c>
      <c r="LC1" s="2" t="s">
        <v>1566</v>
      </c>
      <c r="LD1" s="2" t="s">
        <v>1567</v>
      </c>
      <c r="LE1" s="2" t="s">
        <v>1568</v>
      </c>
      <c r="LF1" s="2" t="s">
        <v>1569</v>
      </c>
      <c r="LG1" s="2" t="s">
        <v>1570</v>
      </c>
      <c r="LH1" s="2" t="s">
        <v>1571</v>
      </c>
      <c r="LI1" s="2" t="s">
        <v>1572</v>
      </c>
      <c r="LJ1" s="2" t="s">
        <v>1573</v>
      </c>
      <c r="LK1" s="2" t="s">
        <v>1574</v>
      </c>
      <c r="LL1" s="2" t="s">
        <v>1575</v>
      </c>
      <c r="LM1" s="2" t="s">
        <v>1576</v>
      </c>
      <c r="LN1" s="2" t="s">
        <v>1577</v>
      </c>
      <c r="LO1" s="2" t="s">
        <v>1578</v>
      </c>
      <c r="LP1" s="2" t="s">
        <v>1579</v>
      </c>
      <c r="LQ1" s="2" t="s">
        <v>1580</v>
      </c>
      <c r="LR1" s="2" t="s">
        <v>1581</v>
      </c>
      <c r="LS1" s="2" t="s">
        <v>1582</v>
      </c>
      <c r="LT1" s="2" t="s">
        <v>1583</v>
      </c>
      <c r="LU1" s="2" t="s">
        <v>1584</v>
      </c>
      <c r="LV1" s="2" t="s">
        <v>1585</v>
      </c>
      <c r="LW1" s="2" t="s">
        <v>1586</v>
      </c>
      <c r="LX1" s="2" t="s">
        <v>1587</v>
      </c>
      <c r="LY1" s="2" t="s">
        <v>1588</v>
      </c>
      <c r="LZ1" s="2" t="s">
        <v>1589</v>
      </c>
      <c r="MA1" s="2" t="s">
        <v>1590</v>
      </c>
      <c r="MB1" s="2" t="s">
        <v>1591</v>
      </c>
      <c r="MC1" s="2" t="s">
        <v>1592</v>
      </c>
      <c r="MD1" s="2" t="s">
        <v>1593</v>
      </c>
      <c r="ME1" s="2" t="s">
        <v>1594</v>
      </c>
      <c r="MF1" s="2" t="s">
        <v>1595</v>
      </c>
      <c r="MG1" s="2" t="s">
        <v>1596</v>
      </c>
      <c r="MH1" s="2" t="s">
        <v>1597</v>
      </c>
      <c r="MI1" s="2" t="s">
        <v>1598</v>
      </c>
      <c r="MJ1" s="2" t="s">
        <v>1599</v>
      </c>
      <c r="MK1" s="2" t="s">
        <v>1600</v>
      </c>
      <c r="ML1" s="2" t="s">
        <v>1601</v>
      </c>
      <c r="MM1" s="2" t="s">
        <v>1602</v>
      </c>
      <c r="MN1" s="2" t="s">
        <v>1603</v>
      </c>
      <c r="MO1" s="2" t="s">
        <v>1604</v>
      </c>
      <c r="MP1" s="2" t="s">
        <v>1605</v>
      </c>
      <c r="MQ1" s="2" t="s">
        <v>1606</v>
      </c>
      <c r="MR1" s="2" t="s">
        <v>1607</v>
      </c>
      <c r="MS1" s="2" t="s">
        <v>1608</v>
      </c>
      <c r="MT1" s="2" t="s">
        <v>1609</v>
      </c>
      <c r="MU1" s="2" t="s">
        <v>1610</v>
      </c>
      <c r="MV1" s="2" t="s">
        <v>1611</v>
      </c>
      <c r="MW1" s="2" t="s">
        <v>1612</v>
      </c>
      <c r="MX1" s="2" t="s">
        <v>1613</v>
      </c>
      <c r="MY1" s="2" t="s">
        <v>1614</v>
      </c>
      <c r="MZ1" s="2" t="s">
        <v>1615</v>
      </c>
      <c r="NA1" s="2" t="s">
        <v>1616</v>
      </c>
      <c r="NB1" s="2" t="s">
        <v>1617</v>
      </c>
      <c r="NC1" s="2" t="s">
        <v>1618</v>
      </c>
      <c r="ND1" s="2" t="s">
        <v>1619</v>
      </c>
      <c r="NE1" s="2" t="s">
        <v>1620</v>
      </c>
      <c r="NF1" s="2" t="s">
        <v>1621</v>
      </c>
      <c r="NG1" s="2" t="s">
        <v>1622</v>
      </c>
      <c r="NH1" s="2" t="s">
        <v>1623</v>
      </c>
      <c r="NI1" s="2" t="s">
        <v>1624</v>
      </c>
      <c r="NJ1" s="2" t="s">
        <v>1625</v>
      </c>
      <c r="NK1" s="2" t="s">
        <v>1626</v>
      </c>
      <c r="NL1" s="2" t="s">
        <v>1627</v>
      </c>
      <c r="NM1" s="2" t="s">
        <v>1628</v>
      </c>
      <c r="NN1" s="2" t="s">
        <v>1629</v>
      </c>
      <c r="NO1" s="2" t="s">
        <v>1630</v>
      </c>
      <c r="NP1" s="2" t="s">
        <v>1631</v>
      </c>
      <c r="NQ1" s="2" t="s">
        <v>1632</v>
      </c>
      <c r="NR1" s="2" t="s">
        <v>1633</v>
      </c>
      <c r="NS1" s="2" t="s">
        <v>1634</v>
      </c>
      <c r="NT1" s="2" t="s">
        <v>1635</v>
      </c>
      <c r="NU1" s="2" t="s">
        <v>1636</v>
      </c>
      <c r="NV1" s="2" t="s">
        <v>1637</v>
      </c>
      <c r="NW1" s="2" t="s">
        <v>1638</v>
      </c>
      <c r="NX1" s="2" t="s">
        <v>1639</v>
      </c>
      <c r="NY1" s="2" t="s">
        <v>1640</v>
      </c>
      <c r="NZ1" s="2" t="s">
        <v>1641</v>
      </c>
      <c r="OA1" s="2" t="s">
        <v>1642</v>
      </c>
      <c r="OB1" s="2" t="s">
        <v>1643</v>
      </c>
      <c r="OC1" s="2" t="s">
        <v>1644</v>
      </c>
      <c r="OD1" s="2" t="s">
        <v>1645</v>
      </c>
      <c r="OE1" s="2" t="s">
        <v>1646</v>
      </c>
      <c r="OF1" s="2" t="s">
        <v>1647</v>
      </c>
      <c r="OG1" s="2" t="s">
        <v>1648</v>
      </c>
      <c r="OH1" s="2" t="s">
        <v>1649</v>
      </c>
      <c r="OI1" s="2" t="s">
        <v>1650</v>
      </c>
      <c r="OJ1" s="2" t="s">
        <v>1651</v>
      </c>
      <c r="OK1" s="2" t="s">
        <v>1652</v>
      </c>
      <c r="OL1" s="2" t="s">
        <v>1653</v>
      </c>
      <c r="OM1" s="2" t="s">
        <v>1654</v>
      </c>
      <c r="ON1" s="2" t="s">
        <v>1655</v>
      </c>
      <c r="OO1" s="2" t="s">
        <v>1656</v>
      </c>
      <c r="OP1" s="2" t="s">
        <v>1657</v>
      </c>
      <c r="OQ1" s="2" t="s">
        <v>1658</v>
      </c>
      <c r="OR1" s="2" t="s">
        <v>1659</v>
      </c>
      <c r="OS1" s="2" t="s">
        <v>1660</v>
      </c>
      <c r="OT1" s="2" t="s">
        <v>1661</v>
      </c>
      <c r="OU1" s="2" t="s">
        <v>1662</v>
      </c>
      <c r="OV1" s="2" t="s">
        <v>1663</v>
      </c>
      <c r="OW1" s="2" t="s">
        <v>1664</v>
      </c>
      <c r="OX1" s="2" t="s">
        <v>1665</v>
      </c>
      <c r="OY1" s="2" t="s">
        <v>1666</v>
      </c>
      <c r="OZ1" s="2" t="s">
        <v>1667</v>
      </c>
      <c r="PA1" s="2" t="s">
        <v>1668</v>
      </c>
      <c r="PB1" s="2" t="s">
        <v>1669</v>
      </c>
      <c r="PC1" s="2" t="s">
        <v>1670</v>
      </c>
      <c r="PD1" s="2" t="s">
        <v>1671</v>
      </c>
      <c r="PE1" s="2" t="s">
        <v>1672</v>
      </c>
      <c r="PF1" s="2" t="s">
        <v>1673</v>
      </c>
      <c r="PG1" s="2" t="s">
        <v>1674</v>
      </c>
      <c r="PH1" s="2" t="s">
        <v>1675</v>
      </c>
      <c r="PI1" s="2" t="s">
        <v>1676</v>
      </c>
      <c r="PJ1" s="2" t="s">
        <v>1677</v>
      </c>
      <c r="PK1" s="2" t="s">
        <v>1678</v>
      </c>
      <c r="PL1" s="2" t="s">
        <v>1679</v>
      </c>
      <c r="PM1" s="2" t="s">
        <v>1680</v>
      </c>
      <c r="PN1" s="2" t="s">
        <v>1681</v>
      </c>
      <c r="PO1" s="2" t="s">
        <v>1682</v>
      </c>
      <c r="PP1" s="2" t="s">
        <v>1683</v>
      </c>
      <c r="PQ1" s="2" t="s">
        <v>1684</v>
      </c>
      <c r="PR1" s="2" t="s">
        <v>1685</v>
      </c>
      <c r="PS1" s="2" t="s">
        <v>1686</v>
      </c>
      <c r="PT1" s="2" t="s">
        <v>1687</v>
      </c>
      <c r="PU1" s="2" t="s">
        <v>1688</v>
      </c>
      <c r="PV1" s="2" t="s">
        <v>1689</v>
      </c>
      <c r="PW1" s="2" t="s">
        <v>1690</v>
      </c>
      <c r="PX1" s="2" t="s">
        <v>1691</v>
      </c>
      <c r="PY1" s="2" t="s">
        <v>1692</v>
      </c>
      <c r="PZ1" s="2" t="s">
        <v>1693</v>
      </c>
      <c r="QA1" s="2" t="s">
        <v>1694</v>
      </c>
      <c r="QB1" s="2" t="s">
        <v>1695</v>
      </c>
      <c r="QC1" s="2" t="s">
        <v>1696</v>
      </c>
      <c r="QD1" s="2" t="s">
        <v>1697</v>
      </c>
      <c r="QE1" s="2" t="s">
        <v>1698</v>
      </c>
      <c r="QF1" s="2" t="s">
        <v>1699</v>
      </c>
      <c r="QG1" s="2" t="s">
        <v>1700</v>
      </c>
      <c r="QH1" s="2" t="s">
        <v>1701</v>
      </c>
      <c r="QI1" s="2" t="s">
        <v>1702</v>
      </c>
      <c r="QJ1" s="2" t="s">
        <v>1703</v>
      </c>
      <c r="QK1" s="2" t="s">
        <v>1704</v>
      </c>
      <c r="QL1" s="2" t="s">
        <v>1705</v>
      </c>
      <c r="QM1" s="2" t="s">
        <v>1706</v>
      </c>
      <c r="QN1" s="2" t="s">
        <v>1707</v>
      </c>
      <c r="QO1" s="2" t="s">
        <v>1708</v>
      </c>
      <c r="QP1" s="2" t="s">
        <v>1709</v>
      </c>
      <c r="QQ1" s="2" t="s">
        <v>1710</v>
      </c>
      <c r="QR1" s="2" t="s">
        <v>1711</v>
      </c>
      <c r="QS1" s="2" t="s">
        <v>1712</v>
      </c>
      <c r="QT1" s="2" t="s">
        <v>1713</v>
      </c>
      <c r="QU1" s="2" t="s">
        <v>1714</v>
      </c>
      <c r="QV1" s="2" t="s">
        <v>1715</v>
      </c>
      <c r="QW1" s="2" t="s">
        <v>1716</v>
      </c>
      <c r="QX1" s="2" t="s">
        <v>1717</v>
      </c>
      <c r="QY1" s="2" t="s">
        <v>1718</v>
      </c>
      <c r="QZ1" s="2" t="s">
        <v>1719</v>
      </c>
      <c r="RA1" s="2" t="s">
        <v>1720</v>
      </c>
      <c r="RB1" s="2" t="s">
        <v>1721</v>
      </c>
      <c r="RC1" s="2" t="s">
        <v>1722</v>
      </c>
      <c r="RD1" s="2" t="s">
        <v>1723</v>
      </c>
      <c r="RE1" s="2" t="s">
        <v>1724</v>
      </c>
      <c r="RF1" s="2" t="s">
        <v>1725</v>
      </c>
      <c r="RG1" s="2" t="s">
        <v>1726</v>
      </c>
      <c r="RH1" s="2" t="s">
        <v>1727</v>
      </c>
      <c r="RI1" s="2" t="s">
        <v>1728</v>
      </c>
      <c r="RJ1" s="2" t="s">
        <v>1729</v>
      </c>
      <c r="RK1" s="2" t="s">
        <v>1730</v>
      </c>
      <c r="RL1" s="2" t="s">
        <v>1731</v>
      </c>
      <c r="RM1" s="2" t="s">
        <v>1732</v>
      </c>
      <c r="RN1" s="2" t="s">
        <v>1733</v>
      </c>
      <c r="RO1" s="2" t="s">
        <v>1734</v>
      </c>
      <c r="RP1" s="2" t="s">
        <v>1735</v>
      </c>
      <c r="RQ1" s="2" t="s">
        <v>1736</v>
      </c>
      <c r="RR1" s="2" t="s">
        <v>1737</v>
      </c>
      <c r="RS1" s="2" t="s">
        <v>1738</v>
      </c>
      <c r="RT1" s="2" t="s">
        <v>1739</v>
      </c>
      <c r="RU1" s="2" t="s">
        <v>1740</v>
      </c>
      <c r="RV1" s="2" t="s">
        <v>1741</v>
      </c>
      <c r="RW1" s="2" t="s">
        <v>1742</v>
      </c>
      <c r="RX1" s="2" t="s">
        <v>1743</v>
      </c>
      <c r="RY1" s="2" t="s">
        <v>1744</v>
      </c>
      <c r="RZ1" s="2" t="s">
        <v>1745</v>
      </c>
      <c r="SA1" s="2" t="s">
        <v>1746</v>
      </c>
      <c r="SB1" s="2" t="s">
        <v>1747</v>
      </c>
      <c r="SC1" s="2" t="s">
        <v>1748</v>
      </c>
      <c r="SD1" s="2" t="s">
        <v>1749</v>
      </c>
      <c r="SE1" s="2" t="s">
        <v>1750</v>
      </c>
      <c r="SF1" s="2" t="s">
        <v>1751</v>
      </c>
      <c r="SG1" s="2" t="s">
        <v>1752</v>
      </c>
      <c r="SH1" s="2" t="s">
        <v>1753</v>
      </c>
      <c r="SI1" s="2" t="s">
        <v>1754</v>
      </c>
      <c r="SJ1" s="2" t="s">
        <v>1755</v>
      </c>
      <c r="SK1" s="2" t="s">
        <v>1756</v>
      </c>
      <c r="SL1" s="2" t="s">
        <v>1757</v>
      </c>
      <c r="SM1" s="2" t="s">
        <v>1758</v>
      </c>
      <c r="SN1" s="2" t="s">
        <v>1759</v>
      </c>
      <c r="SO1" s="2" t="s">
        <v>1760</v>
      </c>
      <c r="SP1" s="2" t="s">
        <v>1761</v>
      </c>
      <c r="SQ1" s="2" t="s">
        <v>1762</v>
      </c>
      <c r="SR1" s="2" t="s">
        <v>1763</v>
      </c>
      <c r="SS1" s="2" t="s">
        <v>1764</v>
      </c>
      <c r="ST1" s="2" t="s">
        <v>1765</v>
      </c>
      <c r="SU1" s="2" t="s">
        <v>1766</v>
      </c>
      <c r="SV1" s="2" t="s">
        <v>1767</v>
      </c>
      <c r="SW1" s="2" t="s">
        <v>1768</v>
      </c>
      <c r="SX1" s="2" t="s">
        <v>1769</v>
      </c>
      <c r="SY1" s="2" t="s">
        <v>1770</v>
      </c>
      <c r="SZ1" s="2" t="s">
        <v>1771</v>
      </c>
      <c r="TA1" s="2" t="s">
        <v>1772</v>
      </c>
      <c r="TB1" s="2" t="s">
        <v>1773</v>
      </c>
      <c r="TC1" s="2" t="s">
        <v>1774</v>
      </c>
      <c r="TD1" s="2" t="s">
        <v>1775</v>
      </c>
      <c r="TE1" s="2" t="s">
        <v>1776</v>
      </c>
      <c r="TF1" s="2" t="s">
        <v>1777</v>
      </c>
      <c r="TG1" s="2" t="s">
        <v>1778</v>
      </c>
      <c r="TH1" s="2" t="s">
        <v>1779</v>
      </c>
      <c r="TI1" s="2" t="s">
        <v>1780</v>
      </c>
      <c r="TJ1" s="2" t="s">
        <v>1781</v>
      </c>
      <c r="TK1" s="2" t="s">
        <v>1782</v>
      </c>
      <c r="TL1" s="2" t="s">
        <v>1783</v>
      </c>
      <c r="TM1" s="2" t="s">
        <v>1784</v>
      </c>
      <c r="TN1" s="2" t="s">
        <v>1785</v>
      </c>
      <c r="TO1" s="2" t="s">
        <v>1786</v>
      </c>
      <c r="TP1" s="2" t="s">
        <v>1787</v>
      </c>
      <c r="TQ1" s="2" t="s">
        <v>1788</v>
      </c>
      <c r="TR1" s="2" t="s">
        <v>1789</v>
      </c>
      <c r="TS1" s="2" t="s">
        <v>1790</v>
      </c>
      <c r="TT1" s="2" t="s">
        <v>1791</v>
      </c>
      <c r="TU1" s="2" t="s">
        <v>1792</v>
      </c>
      <c r="TV1" s="2" t="s">
        <v>1793</v>
      </c>
      <c r="TW1" s="2" t="s">
        <v>1794</v>
      </c>
      <c r="TX1" s="2" t="s">
        <v>1795</v>
      </c>
      <c r="TY1" s="2" t="s">
        <v>1796</v>
      </c>
      <c r="TZ1" s="2" t="s">
        <v>1797</v>
      </c>
      <c r="UA1" s="2" t="s">
        <v>1798</v>
      </c>
      <c r="UB1" s="2" t="s">
        <v>1799</v>
      </c>
      <c r="UC1" s="2" t="s">
        <v>1800</v>
      </c>
      <c r="UD1" s="2" t="s">
        <v>1801</v>
      </c>
      <c r="UE1" s="2" t="s">
        <v>1802</v>
      </c>
      <c r="UF1" s="2" t="s">
        <v>1803</v>
      </c>
      <c r="UG1" s="2" t="s">
        <v>1804</v>
      </c>
      <c r="UH1" s="2" t="s">
        <v>1805</v>
      </c>
      <c r="UI1" s="2" t="s">
        <v>1806</v>
      </c>
      <c r="UJ1" s="2" t="s">
        <v>1807</v>
      </c>
      <c r="UK1" s="2" t="s">
        <v>1808</v>
      </c>
      <c r="UL1" s="2" t="s">
        <v>1809</v>
      </c>
      <c r="UM1" s="2" t="s">
        <v>1810</v>
      </c>
      <c r="UN1" s="2" t="s">
        <v>1811</v>
      </c>
      <c r="UO1" s="2" t="s">
        <v>1812</v>
      </c>
      <c r="UP1" s="2" t="s">
        <v>1813</v>
      </c>
      <c r="UQ1" s="2" t="s">
        <v>1814</v>
      </c>
      <c r="UR1" s="2" t="s">
        <v>1815</v>
      </c>
      <c r="US1" s="2" t="s">
        <v>1816</v>
      </c>
      <c r="UT1" s="2" t="s">
        <v>1817</v>
      </c>
      <c r="UU1" s="2" t="s">
        <v>1818</v>
      </c>
      <c r="UV1" s="2" t="s">
        <v>1819</v>
      </c>
      <c r="UW1" s="2" t="s">
        <v>1820</v>
      </c>
      <c r="UX1" s="2" t="s">
        <v>1821</v>
      </c>
      <c r="UY1" s="2" t="s">
        <v>1822</v>
      </c>
      <c r="UZ1" s="2" t="s">
        <v>1823</v>
      </c>
      <c r="VA1" s="2" t="s">
        <v>1824</v>
      </c>
      <c r="VB1" s="2" t="s">
        <v>1825</v>
      </c>
      <c r="VC1" s="2" t="s">
        <v>1826</v>
      </c>
      <c r="VD1" s="2" t="s">
        <v>1827</v>
      </c>
      <c r="VE1" s="2" t="s">
        <v>1828</v>
      </c>
      <c r="VF1" s="2" t="s">
        <v>1829</v>
      </c>
      <c r="VG1" s="2" t="s">
        <v>1830</v>
      </c>
      <c r="VH1" s="2" t="s">
        <v>1831</v>
      </c>
      <c r="VI1" s="2" t="s">
        <v>1832</v>
      </c>
      <c r="VJ1" s="2" t="s">
        <v>1833</v>
      </c>
      <c r="VK1" s="2" t="s">
        <v>1834</v>
      </c>
      <c r="VL1" s="2" t="s">
        <v>1835</v>
      </c>
      <c r="VM1" s="2" t="s">
        <v>1836</v>
      </c>
      <c r="VN1" s="2" t="s">
        <v>1837</v>
      </c>
      <c r="VO1" s="2" t="s">
        <v>1838</v>
      </c>
      <c r="VP1" s="2" t="s">
        <v>1839</v>
      </c>
      <c r="VQ1" s="2" t="s">
        <v>1840</v>
      </c>
      <c r="VR1" s="2" t="s">
        <v>1841</v>
      </c>
      <c r="VS1" s="2" t="s">
        <v>1842</v>
      </c>
      <c r="VT1" s="2" t="s">
        <v>1843</v>
      </c>
      <c r="VU1" s="2" t="s">
        <v>1844</v>
      </c>
      <c r="VV1" s="2" t="s">
        <v>1845</v>
      </c>
      <c r="VW1" s="2" t="s">
        <v>1846</v>
      </c>
      <c r="VX1" s="2" t="s">
        <v>1847</v>
      </c>
      <c r="VY1" s="2" t="s">
        <v>1848</v>
      </c>
      <c r="VZ1" s="2" t="s">
        <v>1849</v>
      </c>
      <c r="WA1" s="2" t="s">
        <v>1850</v>
      </c>
      <c r="WB1" s="2" t="s">
        <v>1851</v>
      </c>
      <c r="WC1" s="2" t="s">
        <v>1852</v>
      </c>
      <c r="WD1" s="2" t="s">
        <v>1853</v>
      </c>
      <c r="WE1" s="2" t="s">
        <v>1854</v>
      </c>
      <c r="WF1" s="2" t="s">
        <v>1855</v>
      </c>
      <c r="WG1" s="2" t="s">
        <v>1856</v>
      </c>
      <c r="WH1" s="2" t="s">
        <v>1857</v>
      </c>
      <c r="WI1" s="2" t="s">
        <v>1858</v>
      </c>
      <c r="WJ1" s="2" t="s">
        <v>1859</v>
      </c>
      <c r="WK1" s="2" t="s">
        <v>1860</v>
      </c>
      <c r="WL1" s="2" t="s">
        <v>1861</v>
      </c>
      <c r="WM1" s="2" t="s">
        <v>1862</v>
      </c>
      <c r="WN1" s="2" t="s">
        <v>1863</v>
      </c>
      <c r="WO1" s="2" t="s">
        <v>1864</v>
      </c>
      <c r="WP1" s="2" t="s">
        <v>1865</v>
      </c>
      <c r="WQ1" s="2" t="s">
        <v>1866</v>
      </c>
      <c r="WR1" s="2" t="s">
        <v>1867</v>
      </c>
      <c r="WS1" s="2" t="s">
        <v>1868</v>
      </c>
      <c r="WT1" s="2" t="s">
        <v>1869</v>
      </c>
      <c r="WU1" s="2" t="s">
        <v>1870</v>
      </c>
      <c r="WV1" s="2" t="s">
        <v>1871</v>
      </c>
      <c r="WW1" s="2" t="s">
        <v>1872</v>
      </c>
      <c r="WX1" s="2" t="s">
        <v>1873</v>
      </c>
      <c r="WY1" s="2" t="s">
        <v>1874</v>
      </c>
      <c r="WZ1" s="2" t="s">
        <v>1875</v>
      </c>
      <c r="XA1" s="2" t="s">
        <v>1876</v>
      </c>
      <c r="XB1" s="2" t="s">
        <v>1877</v>
      </c>
      <c r="XC1" s="2" t="s">
        <v>1878</v>
      </c>
      <c r="XD1" s="2" t="s">
        <v>1879</v>
      </c>
      <c r="XE1" s="2" t="s">
        <v>1880</v>
      </c>
      <c r="XF1" s="2" t="s">
        <v>1881</v>
      </c>
      <c r="XG1" s="2" t="s">
        <v>1882</v>
      </c>
      <c r="XH1" s="2" t="s">
        <v>1883</v>
      </c>
      <c r="XI1" s="2" t="s">
        <v>1884</v>
      </c>
      <c r="XJ1" s="2" t="s">
        <v>1885</v>
      </c>
      <c r="XK1" s="2" t="s">
        <v>1886</v>
      </c>
      <c r="XL1" s="2" t="s">
        <v>1887</v>
      </c>
      <c r="XM1" s="2" t="s">
        <v>1888</v>
      </c>
      <c r="XN1" s="2" t="s">
        <v>1889</v>
      </c>
      <c r="XO1" s="2" t="s">
        <v>1890</v>
      </c>
      <c r="XP1" s="2" t="s">
        <v>1891</v>
      </c>
      <c r="XQ1" s="2" t="s">
        <v>1892</v>
      </c>
      <c r="XR1" s="2" t="s">
        <v>1893</v>
      </c>
      <c r="XS1" s="2" t="s">
        <v>1894</v>
      </c>
      <c r="XT1" s="2" t="s">
        <v>1895</v>
      </c>
      <c r="XU1" s="2" t="s">
        <v>1896</v>
      </c>
      <c r="XV1" s="2" t="s">
        <v>1897</v>
      </c>
      <c r="XW1" s="2" t="s">
        <v>1898</v>
      </c>
      <c r="XX1" s="2" t="s">
        <v>1899</v>
      </c>
      <c r="XY1" s="2" t="s">
        <v>1900</v>
      </c>
      <c r="XZ1" s="2" t="s">
        <v>1901</v>
      </c>
      <c r="YA1" s="2" t="s">
        <v>1902</v>
      </c>
      <c r="YB1" s="2" t="s">
        <v>1903</v>
      </c>
      <c r="YC1" s="2" t="s">
        <v>1904</v>
      </c>
      <c r="YD1" s="2" t="s">
        <v>1905</v>
      </c>
      <c r="YE1" s="2" t="s">
        <v>1906</v>
      </c>
      <c r="YF1" s="2" t="s">
        <v>1907</v>
      </c>
      <c r="YG1" s="2" t="s">
        <v>1908</v>
      </c>
      <c r="YH1" s="2" t="s">
        <v>1909</v>
      </c>
      <c r="YI1" s="2" t="s">
        <v>1910</v>
      </c>
      <c r="YJ1" s="2" t="s">
        <v>1911</v>
      </c>
      <c r="YK1" s="2" t="s">
        <v>1912</v>
      </c>
      <c r="YL1" s="2" t="s">
        <v>1913</v>
      </c>
      <c r="YM1" s="2" t="s">
        <v>1914</v>
      </c>
      <c r="YN1" s="2" t="s">
        <v>1915</v>
      </c>
      <c r="YO1" s="2" t="s">
        <v>1916</v>
      </c>
      <c r="YP1" s="2" t="s">
        <v>1917</v>
      </c>
      <c r="YQ1" s="2" t="s">
        <v>1918</v>
      </c>
      <c r="YR1" s="2" t="s">
        <v>1919</v>
      </c>
      <c r="YS1" s="2" t="s">
        <v>1920</v>
      </c>
      <c r="YT1" s="2" t="s">
        <v>1921</v>
      </c>
      <c r="YU1" s="2" t="s">
        <v>1922</v>
      </c>
      <c r="YV1" s="2" t="s">
        <v>1923</v>
      </c>
      <c r="YW1" s="2" t="s">
        <v>1924</v>
      </c>
      <c r="YX1" s="2" t="s">
        <v>1925</v>
      </c>
      <c r="YY1" s="2" t="s">
        <v>1926</v>
      </c>
      <c r="YZ1" s="2" t="s">
        <v>1927</v>
      </c>
      <c r="ZA1" s="2" t="s">
        <v>1928</v>
      </c>
      <c r="ZB1" s="2" t="s">
        <v>1929</v>
      </c>
      <c r="ZC1" s="2" t="s">
        <v>1930</v>
      </c>
      <c r="ZD1" s="2" t="s">
        <v>1931</v>
      </c>
      <c r="ZE1" s="2" t="s">
        <v>1932</v>
      </c>
      <c r="ZF1" s="2" t="s">
        <v>1933</v>
      </c>
      <c r="ZG1" s="2" t="s">
        <v>1934</v>
      </c>
      <c r="ZH1" s="2" t="s">
        <v>1935</v>
      </c>
      <c r="ZI1" s="2" t="s">
        <v>1936</v>
      </c>
      <c r="ZJ1" s="2" t="s">
        <v>1937</v>
      </c>
      <c r="ZK1" s="2" t="s">
        <v>1938</v>
      </c>
      <c r="ZL1" s="2" t="s">
        <v>1939</v>
      </c>
      <c r="ZM1" s="2" t="s">
        <v>1940</v>
      </c>
      <c r="ZN1" s="2" t="s">
        <v>1941</v>
      </c>
      <c r="ZO1" s="2" t="s">
        <v>1942</v>
      </c>
      <c r="ZP1" s="2" t="s">
        <v>1943</v>
      </c>
      <c r="ZQ1" s="2" t="s">
        <v>1944</v>
      </c>
      <c r="ZR1" s="2" t="s">
        <v>1945</v>
      </c>
      <c r="ZS1" s="2" t="s">
        <v>1946</v>
      </c>
      <c r="ZT1" s="2" t="s">
        <v>1947</v>
      </c>
      <c r="ZU1" s="2" t="s">
        <v>1948</v>
      </c>
      <c r="ZV1" s="2" t="s">
        <v>1949</v>
      </c>
      <c r="ZW1" s="2" t="s">
        <v>1950</v>
      </c>
      <c r="ZX1" s="2" t="s">
        <v>1951</v>
      </c>
      <c r="ZY1" s="2" t="s">
        <v>1952</v>
      </c>
      <c r="ZZ1" s="2" t="s">
        <v>1953</v>
      </c>
      <c r="AAA1" s="2" t="s">
        <v>1954</v>
      </c>
    </row>
    <row r="2" spans="1:703" x14ac:dyDescent="0.35">
      <c r="A2" s="8">
        <v>1</v>
      </c>
      <c r="B2" s="21" t="s">
        <v>860</v>
      </c>
      <c r="C2" s="3" t="s">
        <v>922</v>
      </c>
      <c r="D2" s="21" t="s">
        <v>1110</v>
      </c>
      <c r="E2" s="21" t="s">
        <v>757</v>
      </c>
      <c r="F2" s="21" t="s">
        <v>1075</v>
      </c>
      <c r="G2" s="21" t="s">
        <v>1118</v>
      </c>
      <c r="H2" s="21" t="s">
        <v>904</v>
      </c>
      <c r="I2" s="21" t="s">
        <v>1023</v>
      </c>
      <c r="J2" s="21" t="s">
        <v>1080</v>
      </c>
      <c r="K2" s="21" t="s">
        <v>912</v>
      </c>
      <c r="L2" s="21" t="s">
        <v>937</v>
      </c>
      <c r="M2" s="21" t="s">
        <v>1055</v>
      </c>
      <c r="N2" s="21" t="s">
        <v>734</v>
      </c>
      <c r="O2" s="21" t="s">
        <v>1101</v>
      </c>
      <c r="P2" s="21" t="s">
        <v>1133</v>
      </c>
      <c r="Q2" s="21" t="s">
        <v>705</v>
      </c>
      <c r="R2" s="21" t="s">
        <v>893</v>
      </c>
      <c r="S2" s="21" t="s">
        <v>957</v>
      </c>
      <c r="T2" s="21" t="s">
        <v>708</v>
      </c>
      <c r="U2" s="21" t="s">
        <v>817</v>
      </c>
      <c r="V2" s="21" t="s">
        <v>1083</v>
      </c>
      <c r="W2" s="21" t="s">
        <v>1176</v>
      </c>
      <c r="X2" s="21" t="s">
        <v>1114</v>
      </c>
      <c r="Y2" s="21" t="s">
        <v>806</v>
      </c>
      <c r="Z2" s="21" t="s">
        <v>1185</v>
      </c>
      <c r="AA2" s="21" t="s">
        <v>727</v>
      </c>
      <c r="AB2" s="21" t="s">
        <v>1138</v>
      </c>
      <c r="AC2" s="21" t="s">
        <v>1102</v>
      </c>
      <c r="AD2" s="21" t="s">
        <v>1097</v>
      </c>
      <c r="AE2" s="21" t="s">
        <v>869</v>
      </c>
      <c r="AF2" s="21" t="s">
        <v>791</v>
      </c>
      <c r="AG2" s="21" t="s">
        <v>1049</v>
      </c>
      <c r="AH2" s="21" t="s">
        <v>1158</v>
      </c>
      <c r="AI2" s="21" t="s">
        <v>820</v>
      </c>
      <c r="AJ2" s="21" t="s">
        <v>868</v>
      </c>
      <c r="AK2" s="21" t="s">
        <v>983</v>
      </c>
      <c r="AL2" s="21" t="s">
        <v>918</v>
      </c>
      <c r="AM2" s="21" t="s">
        <v>1013</v>
      </c>
      <c r="AN2" s="21" t="s">
        <v>984</v>
      </c>
      <c r="AO2" s="21" t="s">
        <v>1021</v>
      </c>
      <c r="AP2" s="21" t="s">
        <v>1025</v>
      </c>
      <c r="AQ2" s="21" t="s">
        <v>1027</v>
      </c>
      <c r="AR2" s="21" t="s">
        <v>1040</v>
      </c>
      <c r="AS2" s="21" t="s">
        <v>882</v>
      </c>
      <c r="AT2" s="21" t="s">
        <v>885</v>
      </c>
      <c r="AU2" s="21" t="s">
        <v>1153</v>
      </c>
      <c r="AV2" s="21" t="s">
        <v>850</v>
      </c>
      <c r="AW2" s="21" t="s">
        <v>887</v>
      </c>
      <c r="AX2" s="21" t="s">
        <v>901</v>
      </c>
      <c r="AY2" s="21" t="s">
        <v>1057</v>
      </c>
      <c r="AZ2" s="21" t="s">
        <v>774</v>
      </c>
      <c r="BA2" s="21" t="s">
        <v>1061</v>
      </c>
      <c r="BB2" s="21" t="s">
        <v>795</v>
      </c>
      <c r="BC2" s="21" t="s">
        <v>837</v>
      </c>
      <c r="BD2" s="21" t="s">
        <v>812</v>
      </c>
      <c r="BE2" s="21" t="s">
        <v>1150</v>
      </c>
      <c r="BF2" s="21" t="s">
        <v>738</v>
      </c>
      <c r="BG2" s="21" t="s">
        <v>716</v>
      </c>
      <c r="BH2" s="21" t="s">
        <v>1087</v>
      </c>
      <c r="BI2" s="21" t="s">
        <v>780</v>
      </c>
      <c r="BJ2" s="21" t="s">
        <v>1086</v>
      </c>
      <c r="BK2" s="21" t="s">
        <v>923</v>
      </c>
      <c r="BL2" s="21" t="s">
        <v>713</v>
      </c>
      <c r="BM2" s="21" t="s">
        <v>1009</v>
      </c>
      <c r="BN2" s="21" t="s">
        <v>1012</v>
      </c>
      <c r="BO2" s="21" t="s">
        <v>1016</v>
      </c>
      <c r="BP2" s="21" t="s">
        <v>920</v>
      </c>
      <c r="BQ2" s="21" t="s">
        <v>1066</v>
      </c>
      <c r="BR2" s="21" t="s">
        <v>1006</v>
      </c>
      <c r="BS2" s="21" t="s">
        <v>1087</v>
      </c>
      <c r="BT2" s="21" t="s">
        <v>956</v>
      </c>
      <c r="BU2" s="21" t="s">
        <v>819</v>
      </c>
      <c r="BV2" s="21" t="s">
        <v>961</v>
      </c>
      <c r="BW2" s="21" t="s">
        <v>964</v>
      </c>
      <c r="BX2" s="21" t="s">
        <v>1122</v>
      </c>
      <c r="BY2" s="21" t="s">
        <v>1051</v>
      </c>
      <c r="BZ2" s="21" t="s">
        <v>1121</v>
      </c>
      <c r="CA2" s="21" t="s">
        <v>1124</v>
      </c>
      <c r="CB2" s="21" t="s">
        <v>1127</v>
      </c>
      <c r="CC2" s="21" t="s">
        <v>863</v>
      </c>
      <c r="CD2" s="21" t="s">
        <v>989</v>
      </c>
      <c r="CE2" s="21" t="s">
        <v>787</v>
      </c>
      <c r="CF2" s="21" t="s">
        <v>894</v>
      </c>
      <c r="CG2" s="21" t="s">
        <v>838</v>
      </c>
      <c r="CH2" s="21" t="s">
        <v>1017</v>
      </c>
      <c r="CI2" s="21" t="s">
        <v>1003</v>
      </c>
      <c r="CJ2" s="21" t="s">
        <v>842</v>
      </c>
      <c r="CK2" s="21" t="s">
        <v>1019</v>
      </c>
      <c r="CL2" s="21" t="s">
        <v>800</v>
      </c>
      <c r="CM2" s="21" t="s">
        <v>1014</v>
      </c>
      <c r="CN2" s="21" t="s">
        <v>864</v>
      </c>
      <c r="CO2" s="21" t="s">
        <v>1041</v>
      </c>
      <c r="CP2" s="21" t="s">
        <v>1068</v>
      </c>
      <c r="CQ2" s="21" t="s">
        <v>985</v>
      </c>
      <c r="CR2" s="21" t="s">
        <v>1042</v>
      </c>
      <c r="CS2" s="21" t="s">
        <v>1131</v>
      </c>
      <c r="CT2" s="21" t="s">
        <v>833</v>
      </c>
      <c r="CU2" s="21" t="s">
        <v>926</v>
      </c>
      <c r="CV2" s="21" t="s">
        <v>875</v>
      </c>
      <c r="CW2" s="21" t="s">
        <v>1075</v>
      </c>
      <c r="CX2" s="21" t="s">
        <v>1118</v>
      </c>
      <c r="CY2" s="21" t="s">
        <v>904</v>
      </c>
      <c r="CZ2" s="21" t="s">
        <v>979</v>
      </c>
      <c r="DA2" s="21" t="s">
        <v>1069</v>
      </c>
      <c r="DB2" s="21" t="s">
        <v>1074</v>
      </c>
      <c r="DC2" s="21" t="s">
        <v>843</v>
      </c>
      <c r="DD2" s="21" t="s">
        <v>1081</v>
      </c>
      <c r="DE2" s="21" t="s">
        <v>924</v>
      </c>
      <c r="DF2" s="21" t="s">
        <v>909</v>
      </c>
      <c r="DG2" s="21" t="s">
        <v>1133</v>
      </c>
      <c r="DH2" s="21" t="s">
        <v>737</v>
      </c>
      <c r="DI2" s="21" t="s">
        <v>788</v>
      </c>
      <c r="DJ2" s="21" t="s">
        <v>1097</v>
      </c>
      <c r="DK2" s="21" t="s">
        <v>1100</v>
      </c>
      <c r="DL2" s="21" t="s">
        <v>721</v>
      </c>
      <c r="DM2" s="21" t="s">
        <v>890</v>
      </c>
      <c r="DN2" s="21" t="s">
        <v>1014</v>
      </c>
      <c r="DO2" s="21" t="s">
        <v>758</v>
      </c>
      <c r="DP2" s="21" t="s">
        <v>801</v>
      </c>
      <c r="DQ2" s="21" t="s">
        <v>1079</v>
      </c>
      <c r="DR2" s="21" t="s">
        <v>826</v>
      </c>
      <c r="DS2" s="21" t="s">
        <v>841</v>
      </c>
      <c r="DT2" s="21" t="s">
        <v>1112</v>
      </c>
      <c r="DU2" s="21" t="s">
        <v>1097</v>
      </c>
      <c r="DV2" s="21" t="s">
        <v>1030</v>
      </c>
      <c r="DW2" s="21" t="s">
        <v>791</v>
      </c>
      <c r="DX2" s="21" t="s">
        <v>1038</v>
      </c>
      <c r="DY2" s="21" t="s">
        <v>1158</v>
      </c>
      <c r="DZ2" s="21" t="s">
        <v>820</v>
      </c>
      <c r="EA2" s="21" t="s">
        <v>868</v>
      </c>
      <c r="EB2" s="21" t="s">
        <v>1035</v>
      </c>
      <c r="EC2" s="21" t="s">
        <v>887</v>
      </c>
      <c r="ED2" s="21" t="s">
        <v>745</v>
      </c>
      <c r="EE2" s="21" t="s">
        <v>831</v>
      </c>
      <c r="EF2" s="21" t="s">
        <v>935</v>
      </c>
      <c r="EG2" s="21" t="s">
        <v>1025</v>
      </c>
      <c r="EH2" s="21" t="s">
        <v>1027</v>
      </c>
      <c r="EI2" s="21" t="s">
        <v>1060</v>
      </c>
      <c r="EJ2" s="21" t="s">
        <v>812</v>
      </c>
      <c r="EK2" s="21" t="s">
        <v>931</v>
      </c>
      <c r="EL2" s="21" t="s">
        <v>738</v>
      </c>
      <c r="EM2" s="21" t="s">
        <v>716</v>
      </c>
      <c r="EN2" s="21" t="s">
        <v>853</v>
      </c>
      <c r="EO2" s="21" t="s">
        <v>901</v>
      </c>
      <c r="EP2" s="21" t="s">
        <v>1057</v>
      </c>
      <c r="EQ2" s="21" t="s">
        <v>1064</v>
      </c>
      <c r="ER2" s="21" t="s">
        <v>1032</v>
      </c>
      <c r="ES2" s="21" t="s">
        <v>1071</v>
      </c>
      <c r="ET2" s="21" t="s">
        <v>709</v>
      </c>
      <c r="EU2" s="21" t="s">
        <v>1096</v>
      </c>
      <c r="EV2" s="21" t="s">
        <v>997</v>
      </c>
      <c r="EW2" s="21" t="s">
        <v>906</v>
      </c>
      <c r="EX2" s="21" t="s">
        <v>858</v>
      </c>
      <c r="EY2" s="21" t="s">
        <v>1087</v>
      </c>
      <c r="EZ2" s="21" t="s">
        <v>902</v>
      </c>
      <c r="FA2" s="21" t="s">
        <v>725</v>
      </c>
      <c r="FB2" s="21" t="s">
        <v>704</v>
      </c>
      <c r="FC2" s="21" t="s">
        <v>717</v>
      </c>
      <c r="FD2" s="21" t="s">
        <v>1073</v>
      </c>
      <c r="FE2" s="21" t="s">
        <v>881</v>
      </c>
      <c r="FF2" s="21" t="s">
        <v>748</v>
      </c>
      <c r="FG2" s="21" t="s">
        <v>920</v>
      </c>
      <c r="FH2" s="21" t="s">
        <v>779</v>
      </c>
      <c r="FI2" s="21" t="s">
        <v>1006</v>
      </c>
      <c r="FJ2" s="21" t="s">
        <v>1065</v>
      </c>
      <c r="FK2" s="21" t="s">
        <v>784</v>
      </c>
      <c r="FL2" s="21" t="s">
        <v>941</v>
      </c>
      <c r="FM2" s="21" t="s">
        <v>808</v>
      </c>
      <c r="FN2" s="21" t="s">
        <v>1026</v>
      </c>
      <c r="FO2" s="21" t="s">
        <v>1122</v>
      </c>
      <c r="FP2" s="21" t="s">
        <v>921</v>
      </c>
      <c r="FQ2" s="21" t="s">
        <v>859</v>
      </c>
      <c r="FR2" s="21" t="s">
        <v>733</v>
      </c>
      <c r="FS2" s="21" t="s">
        <v>1043</v>
      </c>
      <c r="FT2" s="21" t="s">
        <v>978</v>
      </c>
      <c r="FU2" s="21" t="s">
        <v>913</v>
      </c>
      <c r="FV2" s="21" t="s">
        <v>714</v>
      </c>
      <c r="FW2" s="21" t="s">
        <v>1020</v>
      </c>
      <c r="FX2" s="21" t="s">
        <v>737</v>
      </c>
      <c r="FY2" s="21" t="s">
        <v>873</v>
      </c>
      <c r="FZ2" s="21" t="s">
        <v>1097</v>
      </c>
      <c r="GA2" s="21" t="s">
        <v>708</v>
      </c>
      <c r="GB2" s="21" t="s">
        <v>791</v>
      </c>
      <c r="GC2" s="21" t="s">
        <v>742</v>
      </c>
      <c r="GD2" s="21" t="s">
        <v>1176</v>
      </c>
      <c r="GE2" s="21" t="s">
        <v>762</v>
      </c>
      <c r="GF2" s="21" t="s">
        <v>710</v>
      </c>
      <c r="GG2" s="21" t="s">
        <v>1079</v>
      </c>
      <c r="GH2" s="21" t="s">
        <v>826</v>
      </c>
      <c r="GI2" s="21" t="s">
        <v>841</v>
      </c>
      <c r="GJ2" s="21" t="s">
        <v>984</v>
      </c>
      <c r="GK2" s="21" t="s">
        <v>773</v>
      </c>
      <c r="GL2" s="21" t="s">
        <v>782</v>
      </c>
      <c r="GM2" s="21" t="s">
        <v>721</v>
      </c>
      <c r="GN2" s="21" t="s">
        <v>1125</v>
      </c>
      <c r="GO2" s="21" t="s">
        <v>880</v>
      </c>
      <c r="GP2" s="21" t="s">
        <v>820</v>
      </c>
      <c r="GQ2" s="21" t="s">
        <v>1181</v>
      </c>
      <c r="GR2" s="21" t="s">
        <v>1035</v>
      </c>
      <c r="GS2" s="21" t="s">
        <v>799</v>
      </c>
      <c r="GT2" s="21" t="s">
        <v>1154</v>
      </c>
      <c r="GU2" s="21" t="s">
        <v>754</v>
      </c>
      <c r="GV2" s="21" t="s">
        <v>1064</v>
      </c>
      <c r="GW2" s="21" t="s">
        <v>871</v>
      </c>
      <c r="GX2" s="21" t="s">
        <v>829</v>
      </c>
      <c r="GY2" s="21" t="s">
        <v>703</v>
      </c>
      <c r="GZ2" s="21" t="s">
        <v>1044</v>
      </c>
      <c r="HA2" s="21" t="s">
        <v>1150</v>
      </c>
      <c r="HB2" s="21" t="s">
        <v>1091</v>
      </c>
      <c r="HC2" s="21" t="s">
        <v>928</v>
      </c>
      <c r="HD2" s="21" t="s">
        <v>1087</v>
      </c>
      <c r="HE2" s="21" t="s">
        <v>1126</v>
      </c>
      <c r="HF2" s="21" t="s">
        <v>759</v>
      </c>
      <c r="HG2" s="21" t="s">
        <v>923</v>
      </c>
      <c r="HH2" s="21" t="s">
        <v>945</v>
      </c>
      <c r="HI2" s="21" t="s">
        <v>966</v>
      </c>
      <c r="HJ2" s="21" t="s">
        <v>709</v>
      </c>
      <c r="HK2" s="21" t="s">
        <v>1096</v>
      </c>
      <c r="HL2" s="21" t="s">
        <v>920</v>
      </c>
      <c r="HM2" s="21" t="s">
        <v>744</v>
      </c>
      <c r="HN2" s="21" t="s">
        <v>793</v>
      </c>
      <c r="HO2" s="21" t="s">
        <v>1136</v>
      </c>
      <c r="HP2" s="21" t="s">
        <v>956</v>
      </c>
      <c r="HQ2" s="21" t="s">
        <v>1082</v>
      </c>
      <c r="HR2" s="21" t="s">
        <v>704</v>
      </c>
      <c r="HS2" s="21" t="s">
        <v>964</v>
      </c>
      <c r="HT2" s="21" t="s">
        <v>1073</v>
      </c>
      <c r="HU2" s="21" t="s">
        <v>1051</v>
      </c>
      <c r="HV2" s="21" t="s">
        <v>722</v>
      </c>
      <c r="HW2" s="21" t="s">
        <v>767</v>
      </c>
      <c r="HX2" s="21" t="s">
        <v>707</v>
      </c>
      <c r="HY2" s="21" t="s">
        <v>755</v>
      </c>
      <c r="HZ2" s="21" t="s">
        <v>804</v>
      </c>
      <c r="IA2" s="21" t="s">
        <v>970</v>
      </c>
      <c r="IB2" s="21" t="s">
        <v>894</v>
      </c>
      <c r="IC2" s="21" t="s">
        <v>838</v>
      </c>
      <c r="ID2" s="21" t="s">
        <v>973</v>
      </c>
      <c r="IE2" s="21" t="s">
        <v>988</v>
      </c>
      <c r="IF2" s="21" t="s">
        <v>889</v>
      </c>
      <c r="IG2" s="21" t="s">
        <v>1036</v>
      </c>
      <c r="IH2" s="21" t="s">
        <v>733</v>
      </c>
      <c r="II2" s="21" t="s">
        <v>1127</v>
      </c>
      <c r="IJ2" s="21" t="s">
        <v>978</v>
      </c>
      <c r="IK2" s="21" t="s">
        <v>804</v>
      </c>
      <c r="IL2" s="21" t="s">
        <v>1068</v>
      </c>
      <c r="IM2" s="21" t="s">
        <v>764</v>
      </c>
      <c r="IN2" s="21" t="s">
        <v>746</v>
      </c>
      <c r="IO2" s="21" t="s">
        <v>860</v>
      </c>
      <c r="IP2" s="21" t="s">
        <v>922</v>
      </c>
      <c r="IQ2" s="21" t="s">
        <v>1110</v>
      </c>
      <c r="IR2" s="21" t="s">
        <v>875</v>
      </c>
      <c r="IS2" s="21" t="s">
        <v>1075</v>
      </c>
      <c r="IT2" s="21" t="s">
        <v>845</v>
      </c>
      <c r="IU2" s="21" t="s">
        <v>904</v>
      </c>
      <c r="IV2" s="21" t="s">
        <v>979</v>
      </c>
      <c r="IW2" s="21" t="s">
        <v>753</v>
      </c>
      <c r="IX2" s="21" t="s">
        <v>18936</v>
      </c>
      <c r="IY2" s="21" t="s">
        <v>937</v>
      </c>
      <c r="IZ2" s="21" t="s">
        <v>1018</v>
      </c>
      <c r="JA2" s="21" t="s">
        <v>953</v>
      </c>
      <c r="JB2" s="21" t="s">
        <v>1101</v>
      </c>
      <c r="JC2" s="21" t="s">
        <v>1133</v>
      </c>
      <c r="JD2" s="21" t="s">
        <v>1049</v>
      </c>
      <c r="JE2" s="21" t="s">
        <v>788</v>
      </c>
      <c r="JF2" s="21" t="s">
        <v>794</v>
      </c>
      <c r="JG2" s="21" t="s">
        <v>708</v>
      </c>
      <c r="JH2" s="21" t="s">
        <v>789</v>
      </c>
      <c r="JI2" s="21" t="s">
        <v>1083</v>
      </c>
      <c r="JJ2" s="21" t="s">
        <v>1176</v>
      </c>
      <c r="JK2" s="21" t="s">
        <v>1114</v>
      </c>
      <c r="JL2" s="21" t="s">
        <v>1105</v>
      </c>
      <c r="JM2" s="21" t="s">
        <v>1185</v>
      </c>
      <c r="JN2" s="21" t="s">
        <v>727</v>
      </c>
      <c r="JO2" s="21" t="s">
        <v>914</v>
      </c>
      <c r="JP2" s="21" t="s">
        <v>1148</v>
      </c>
      <c r="JQ2" s="21" t="s">
        <v>1150</v>
      </c>
      <c r="JR2" s="21" t="s">
        <v>1153</v>
      </c>
      <c r="JS2" s="21" t="s">
        <v>858</v>
      </c>
      <c r="JT2" s="21" t="s">
        <v>1087</v>
      </c>
      <c r="JU2" s="21" t="s">
        <v>780</v>
      </c>
      <c r="JV2" s="21" t="s">
        <v>725</v>
      </c>
      <c r="JW2" s="21" t="s">
        <v>704</v>
      </c>
      <c r="JX2" s="21" t="s">
        <v>1067</v>
      </c>
      <c r="JY2" s="21" t="s">
        <v>1009</v>
      </c>
      <c r="JZ2" s="21" t="s">
        <v>881</v>
      </c>
      <c r="KA2" s="21" t="s">
        <v>1016</v>
      </c>
      <c r="KB2" s="21" t="s">
        <v>920</v>
      </c>
      <c r="KC2" s="21" t="s">
        <v>743</v>
      </c>
      <c r="KD2" s="21" t="s">
        <v>1006</v>
      </c>
      <c r="KE2" s="21" t="s">
        <v>1065</v>
      </c>
      <c r="KF2" s="21" t="s">
        <v>956</v>
      </c>
      <c r="KG2" s="21" t="s">
        <v>819</v>
      </c>
      <c r="KH2" s="21" t="s">
        <v>943</v>
      </c>
      <c r="KI2" s="21" t="s">
        <v>963</v>
      </c>
      <c r="KJ2" s="21" t="s">
        <v>824</v>
      </c>
      <c r="KK2" s="21" t="s">
        <v>1051</v>
      </c>
      <c r="KL2" s="21" t="s">
        <v>1121</v>
      </c>
      <c r="KM2" s="21" t="s">
        <v>767</v>
      </c>
      <c r="KN2" s="21" t="s">
        <v>1127</v>
      </c>
      <c r="KO2" s="21" t="s">
        <v>1151</v>
      </c>
      <c r="KP2" s="21" t="s">
        <v>877</v>
      </c>
      <c r="KQ2" s="21" t="s">
        <v>787</v>
      </c>
      <c r="KR2" s="21" t="s">
        <v>940</v>
      </c>
      <c r="KS2" s="21" t="s">
        <v>888</v>
      </c>
      <c r="KT2" s="21" t="s">
        <v>973</v>
      </c>
      <c r="KU2" s="21" t="s">
        <v>1003</v>
      </c>
      <c r="KV2" s="21" t="s">
        <v>842</v>
      </c>
      <c r="KW2" s="21" t="s">
        <v>757</v>
      </c>
      <c r="KX2" s="21" t="s">
        <v>800</v>
      </c>
      <c r="KY2" s="21" t="s">
        <v>916</v>
      </c>
      <c r="KZ2" s="21" t="s">
        <v>996</v>
      </c>
      <c r="LA2" s="21" t="s">
        <v>736</v>
      </c>
      <c r="LB2" s="21" t="s">
        <v>1068</v>
      </c>
      <c r="LC2" s="21" t="s">
        <v>985</v>
      </c>
      <c r="LD2" s="21" t="s">
        <v>746</v>
      </c>
      <c r="LE2" s="21" t="s">
        <v>1131</v>
      </c>
      <c r="LF2" s="21" t="s">
        <v>833</v>
      </c>
      <c r="LG2" s="21" t="s">
        <v>711</v>
      </c>
      <c r="LH2" s="21" t="s">
        <v>756</v>
      </c>
      <c r="LI2" s="21" t="s">
        <v>802</v>
      </c>
      <c r="LJ2" s="21" t="s">
        <v>1118</v>
      </c>
      <c r="LK2" s="21" t="s">
        <v>1028</v>
      </c>
      <c r="LL2" s="21" t="s">
        <v>979</v>
      </c>
      <c r="LM2" s="21" t="s">
        <v>1069</v>
      </c>
      <c r="LN2" s="21" t="s">
        <v>1083</v>
      </c>
      <c r="LO2" s="21" t="s">
        <v>1176</v>
      </c>
      <c r="LP2" s="21" t="s">
        <v>903</v>
      </c>
      <c r="LQ2" s="21" t="s">
        <v>913</v>
      </c>
      <c r="LR2" s="21" t="s">
        <v>909</v>
      </c>
      <c r="LS2" s="21" t="s">
        <v>1133</v>
      </c>
      <c r="LT2" s="21" t="s">
        <v>938</v>
      </c>
      <c r="LU2" s="21" t="s">
        <v>788</v>
      </c>
      <c r="LV2" s="21" t="s">
        <v>794</v>
      </c>
      <c r="LW2" s="21" t="s">
        <v>1100</v>
      </c>
      <c r="LX2" s="21" t="s">
        <v>1173</v>
      </c>
      <c r="LY2" s="21" t="s">
        <v>769</v>
      </c>
      <c r="LZ2" s="21" t="s">
        <v>1014</v>
      </c>
      <c r="MA2" s="21" t="s">
        <v>1002</v>
      </c>
      <c r="MB2" s="21" t="s">
        <v>942</v>
      </c>
      <c r="MC2" s="21" t="s">
        <v>1185</v>
      </c>
      <c r="MD2" s="21" t="s">
        <v>1020</v>
      </c>
      <c r="ME2" s="21" t="s">
        <v>1049</v>
      </c>
      <c r="MF2" s="21" t="s">
        <v>882</v>
      </c>
      <c r="MG2" s="21" t="s">
        <v>8995</v>
      </c>
      <c r="MH2" s="21" t="s">
        <v>1093</v>
      </c>
      <c r="MI2" s="21" t="s">
        <v>862</v>
      </c>
      <c r="MJ2" s="21" t="s">
        <v>1038</v>
      </c>
      <c r="MK2" s="21" t="s">
        <v>1158</v>
      </c>
      <c r="ML2" s="21" t="s">
        <v>820</v>
      </c>
      <c r="MM2" s="21" t="s">
        <v>1181</v>
      </c>
      <c r="MN2" s="21" t="s">
        <v>892</v>
      </c>
      <c r="MO2" s="21" t="s">
        <v>1058</v>
      </c>
      <c r="MP2" s="21" t="s">
        <v>769</v>
      </c>
      <c r="MQ2" s="21" t="s">
        <v>785</v>
      </c>
      <c r="MR2" s="21" t="s">
        <v>867</v>
      </c>
      <c r="MS2" s="21" t="s">
        <v>844</v>
      </c>
      <c r="MT2" s="21" t="s">
        <v>862</v>
      </c>
      <c r="MU2" s="21" t="s">
        <v>1038</v>
      </c>
      <c r="MV2" s="21" t="s">
        <v>1044</v>
      </c>
      <c r="MW2" s="21" t="s">
        <v>820</v>
      </c>
      <c r="MX2" s="21" t="s">
        <v>1107</v>
      </c>
      <c r="MY2" s="21" t="s">
        <v>1035</v>
      </c>
      <c r="MZ2" s="21" t="s">
        <v>966</v>
      </c>
      <c r="NA2" s="21" t="s">
        <v>745</v>
      </c>
      <c r="NB2" s="21" t="s">
        <v>930</v>
      </c>
      <c r="NC2" s="21" t="s">
        <v>774</v>
      </c>
      <c r="ND2" s="21" t="s">
        <v>1032</v>
      </c>
      <c r="NE2" s="21" t="s">
        <v>1027</v>
      </c>
      <c r="NF2" s="21" t="s">
        <v>709</v>
      </c>
      <c r="NG2" s="21" t="s">
        <v>1005</v>
      </c>
      <c r="NH2" s="21" t="s">
        <v>1162</v>
      </c>
      <c r="NI2" s="21" t="s">
        <v>917</v>
      </c>
      <c r="NJ2" s="21" t="s">
        <v>858</v>
      </c>
      <c r="NK2" s="21" t="s">
        <v>772</v>
      </c>
      <c r="NL2" s="21" t="s">
        <v>902</v>
      </c>
      <c r="NM2" s="21" t="s">
        <v>757</v>
      </c>
      <c r="NN2" s="21" t="s">
        <v>1075</v>
      </c>
      <c r="NO2" s="21" t="s">
        <v>845</v>
      </c>
      <c r="NP2" s="21" t="s">
        <v>978</v>
      </c>
      <c r="NQ2" s="21" t="s">
        <v>804</v>
      </c>
      <c r="NR2" s="21" t="s">
        <v>899</v>
      </c>
      <c r="NS2" s="21" t="s">
        <v>985</v>
      </c>
      <c r="NT2" s="21" t="s">
        <v>915</v>
      </c>
      <c r="NU2" s="21" t="s">
        <v>1131</v>
      </c>
      <c r="NV2" s="21" t="s">
        <v>988</v>
      </c>
      <c r="NW2" s="21" t="s">
        <v>909</v>
      </c>
      <c r="NX2" s="21" t="s">
        <v>1058</v>
      </c>
      <c r="NY2" s="21" t="s">
        <v>1075</v>
      </c>
      <c r="NZ2" s="21" t="s">
        <v>813</v>
      </c>
      <c r="OA2" s="21" t="s">
        <v>861</v>
      </c>
      <c r="OB2" s="21" t="s">
        <v>979</v>
      </c>
      <c r="OC2" s="21" t="s">
        <v>753</v>
      </c>
      <c r="OD2" s="21" t="s">
        <v>769</v>
      </c>
      <c r="OE2" s="21" t="s">
        <v>1176</v>
      </c>
      <c r="OF2" s="21" t="s">
        <v>1081</v>
      </c>
      <c r="OG2" s="21" t="s">
        <v>988</v>
      </c>
      <c r="OH2" s="21" t="s">
        <v>926</v>
      </c>
      <c r="OI2" s="21" t="s">
        <v>1133</v>
      </c>
      <c r="OJ2" s="21" t="s">
        <v>735</v>
      </c>
      <c r="OK2" s="21" t="s">
        <v>873</v>
      </c>
      <c r="OL2" s="21" t="s">
        <v>8995</v>
      </c>
      <c r="OM2" s="21" t="s">
        <v>708</v>
      </c>
      <c r="ON2" s="21" t="s">
        <v>1173</v>
      </c>
      <c r="OO2" s="21" t="s">
        <v>8992</v>
      </c>
      <c r="OP2" s="21" t="s">
        <v>746</v>
      </c>
      <c r="OQ2" s="21" t="s">
        <v>903</v>
      </c>
      <c r="OR2" s="21" t="s">
        <v>710</v>
      </c>
      <c r="OS2" s="21" t="s">
        <v>816</v>
      </c>
      <c r="OT2" s="21" t="s">
        <v>1020</v>
      </c>
      <c r="OU2" s="21" t="s">
        <v>737</v>
      </c>
      <c r="OV2" s="21" t="s">
        <v>984</v>
      </c>
      <c r="OW2" s="21" t="s">
        <v>1159</v>
      </c>
      <c r="OX2" s="21" t="s">
        <v>979</v>
      </c>
      <c r="OY2" s="21" t="s">
        <v>862</v>
      </c>
      <c r="OZ2" s="21" t="s">
        <v>741</v>
      </c>
      <c r="PA2" s="21" t="s">
        <v>882</v>
      </c>
      <c r="PB2" s="21" t="s">
        <v>1146</v>
      </c>
      <c r="PC2" s="21" t="s">
        <v>834</v>
      </c>
      <c r="PD2" s="21" t="s">
        <v>1100</v>
      </c>
      <c r="PE2" s="21" t="s">
        <v>727</v>
      </c>
      <c r="PF2" s="21" t="s">
        <v>901</v>
      </c>
      <c r="PG2" s="21" t="s">
        <v>1057</v>
      </c>
      <c r="PH2" s="21" t="s">
        <v>935</v>
      </c>
      <c r="PI2" s="21" t="s">
        <v>1117</v>
      </c>
      <c r="PJ2" s="21" t="s">
        <v>1027</v>
      </c>
      <c r="PK2" s="21" t="s">
        <v>703</v>
      </c>
      <c r="PL2" s="21" t="s">
        <v>812</v>
      </c>
      <c r="PM2" s="21" t="s">
        <v>931</v>
      </c>
      <c r="PN2" s="21" t="s">
        <v>1153</v>
      </c>
      <c r="PO2" s="21" t="s">
        <v>928</v>
      </c>
      <c r="PP2" s="21" t="s">
        <v>772</v>
      </c>
      <c r="PQ2" s="21" t="s">
        <v>712</v>
      </c>
      <c r="PR2" s="21" t="s">
        <v>754</v>
      </c>
      <c r="PS2" s="21" t="s">
        <v>774</v>
      </c>
      <c r="PT2" s="21" t="s">
        <v>713</v>
      </c>
      <c r="PU2" s="21" t="s">
        <v>1142</v>
      </c>
      <c r="PV2" s="21" t="s">
        <v>709</v>
      </c>
      <c r="PW2" s="21" t="s">
        <v>1096</v>
      </c>
      <c r="PX2" s="21" t="s">
        <v>1162</v>
      </c>
      <c r="PY2" s="21" t="s">
        <v>1153</v>
      </c>
      <c r="PZ2" s="21" t="s">
        <v>952</v>
      </c>
      <c r="QA2" s="21" t="s">
        <v>1087</v>
      </c>
      <c r="QB2" s="21" t="s">
        <v>902</v>
      </c>
      <c r="QC2" s="21" t="s">
        <v>1132</v>
      </c>
      <c r="QD2" s="21" t="s">
        <v>774</v>
      </c>
      <c r="QE2" s="21" t="s">
        <v>781</v>
      </c>
      <c r="QF2" s="21" t="s">
        <v>824</v>
      </c>
      <c r="QG2" s="21" t="s">
        <v>1024</v>
      </c>
      <c r="QH2" s="21" t="s">
        <v>722</v>
      </c>
      <c r="QI2" s="21" t="s">
        <v>997</v>
      </c>
      <c r="QJ2" s="21" t="s">
        <v>888</v>
      </c>
      <c r="QK2" s="21" t="s">
        <v>1006</v>
      </c>
      <c r="QL2" s="21" t="s">
        <v>1130</v>
      </c>
      <c r="QM2" s="21" t="s">
        <v>881</v>
      </c>
      <c r="QN2" s="21" t="s">
        <v>1036</v>
      </c>
      <c r="QO2" s="21" t="s">
        <v>770</v>
      </c>
      <c r="QP2" s="21" t="s">
        <v>713</v>
      </c>
      <c r="QQ2" s="21" t="s">
        <v>1037</v>
      </c>
      <c r="QR2" s="21" t="s">
        <v>736</v>
      </c>
      <c r="QS2" s="21" t="s">
        <v>757</v>
      </c>
      <c r="QT2" s="21" t="s">
        <v>800</v>
      </c>
      <c r="QU2" s="21" t="s">
        <v>845</v>
      </c>
      <c r="QV2" s="21" t="s">
        <v>1159</v>
      </c>
      <c r="QW2" s="21" t="s">
        <v>1023</v>
      </c>
      <c r="QX2" s="21" t="s">
        <v>1068</v>
      </c>
      <c r="QY2" s="21" t="s">
        <v>1048</v>
      </c>
      <c r="QZ2" s="21" t="s">
        <v>1078</v>
      </c>
      <c r="RA2" s="21" t="s">
        <v>1007</v>
      </c>
      <c r="RB2" s="21" t="s">
        <v>988</v>
      </c>
      <c r="RC2" s="21" t="s">
        <v>926</v>
      </c>
      <c r="RD2" s="21" t="s">
        <v>875</v>
      </c>
      <c r="RE2" s="21" t="s">
        <v>1099</v>
      </c>
      <c r="RF2" s="21" t="s">
        <v>1118</v>
      </c>
      <c r="RG2" s="21" t="s">
        <v>1028</v>
      </c>
      <c r="RH2" s="21" t="s">
        <v>771</v>
      </c>
      <c r="RI2" s="21" t="s">
        <v>902</v>
      </c>
      <c r="RJ2" s="21" t="s">
        <v>1070</v>
      </c>
      <c r="RK2" s="21" t="s">
        <v>920</v>
      </c>
      <c r="RL2" s="21" t="s">
        <v>845</v>
      </c>
      <c r="RM2" s="21" t="s">
        <v>1122</v>
      </c>
      <c r="RN2" s="21" t="s">
        <v>842</v>
      </c>
      <c r="RO2" s="21" t="s">
        <v>1133</v>
      </c>
      <c r="RP2" s="21" t="s">
        <v>890</v>
      </c>
      <c r="RQ2" s="21" t="s">
        <v>893</v>
      </c>
      <c r="RR2" s="21" t="s">
        <v>942</v>
      </c>
      <c r="RS2" s="21" t="s">
        <v>716</v>
      </c>
      <c r="RT2" s="21" t="s">
        <v>804</v>
      </c>
      <c r="RU2" s="21" t="s">
        <v>859</v>
      </c>
      <c r="RV2" s="21" t="s">
        <v>767</v>
      </c>
      <c r="RW2" s="21" t="s">
        <v>813</v>
      </c>
      <c r="RX2" s="21" t="s">
        <v>1097</v>
      </c>
      <c r="RY2" s="21" t="s">
        <v>849</v>
      </c>
      <c r="RZ2" s="21" t="s">
        <v>1133</v>
      </c>
      <c r="SA2" s="21" t="s">
        <v>967</v>
      </c>
      <c r="SB2" s="21" t="s">
        <v>908</v>
      </c>
      <c r="SC2" s="21" t="s">
        <v>957</v>
      </c>
      <c r="SD2" s="21" t="s">
        <v>750</v>
      </c>
      <c r="SE2" s="21" t="s">
        <v>1119</v>
      </c>
      <c r="SF2" s="21" t="s">
        <v>1125</v>
      </c>
      <c r="SG2" s="21" t="s">
        <v>715</v>
      </c>
      <c r="SH2" s="21" t="s">
        <v>1103</v>
      </c>
      <c r="SI2" s="21" t="s">
        <v>1181</v>
      </c>
      <c r="SJ2" s="21" t="s">
        <v>848</v>
      </c>
      <c r="SK2" s="21" t="s">
        <v>971</v>
      </c>
      <c r="SL2" s="21" t="s">
        <v>737</v>
      </c>
      <c r="SM2" s="21" t="s">
        <v>831</v>
      </c>
      <c r="SN2" s="21" t="s">
        <v>931</v>
      </c>
      <c r="SO2" s="21" t="s">
        <v>869</v>
      </c>
      <c r="SP2" s="21" t="s">
        <v>1027</v>
      </c>
      <c r="SQ2" s="21" t="s">
        <v>1125</v>
      </c>
      <c r="SR2" s="21" t="s">
        <v>879</v>
      </c>
      <c r="SS2" s="21" t="s">
        <v>762</v>
      </c>
      <c r="ST2" s="21" t="s">
        <v>917</v>
      </c>
      <c r="SU2" s="21" t="s">
        <v>892</v>
      </c>
      <c r="SV2" s="21" t="s">
        <v>1009</v>
      </c>
      <c r="SW2" s="21" t="s">
        <v>841</v>
      </c>
      <c r="SX2" s="21" t="s">
        <v>1112</v>
      </c>
      <c r="SY2" s="21" t="s">
        <v>931</v>
      </c>
      <c r="SZ2" s="21" t="s">
        <v>1153</v>
      </c>
      <c r="TA2" s="21" t="s">
        <v>862</v>
      </c>
      <c r="TB2" s="21" t="s">
        <v>741</v>
      </c>
      <c r="TC2" s="21" t="s">
        <v>1005</v>
      </c>
      <c r="TD2" s="21" t="s">
        <v>1162</v>
      </c>
      <c r="TE2" s="21" t="s">
        <v>1153</v>
      </c>
      <c r="TF2" s="21" t="s">
        <v>716</v>
      </c>
      <c r="TG2" s="21" t="s">
        <v>1130</v>
      </c>
      <c r="TH2" s="21" t="s">
        <v>706</v>
      </c>
      <c r="TI2" s="21" t="s">
        <v>725</v>
      </c>
      <c r="TJ2" s="21" t="s">
        <v>774</v>
      </c>
      <c r="TK2" s="21" t="s">
        <v>996</v>
      </c>
      <c r="TL2" s="21" t="s">
        <v>734</v>
      </c>
      <c r="TM2" s="21" t="s">
        <v>1045</v>
      </c>
      <c r="TN2" s="21" t="s">
        <v>941</v>
      </c>
      <c r="TO2" s="21" t="s">
        <v>733</v>
      </c>
      <c r="TP2" s="21" t="s">
        <v>900</v>
      </c>
      <c r="TQ2" s="21" t="s">
        <v>1006</v>
      </c>
      <c r="TR2" s="21" t="s">
        <v>1130</v>
      </c>
      <c r="TS2" s="21" t="s">
        <v>902</v>
      </c>
      <c r="TT2" s="21" t="s">
        <v>941</v>
      </c>
      <c r="TU2" s="21" t="s">
        <v>808</v>
      </c>
      <c r="TV2" s="21" t="s">
        <v>864</v>
      </c>
      <c r="TW2" s="21" t="s">
        <v>734</v>
      </c>
      <c r="TX2" s="21" t="s">
        <v>889</v>
      </c>
      <c r="TY2" s="21" t="s">
        <v>1016</v>
      </c>
      <c r="TZ2" s="21" t="s">
        <v>949</v>
      </c>
      <c r="UA2" s="21" t="s">
        <v>1127</v>
      </c>
      <c r="UB2" s="21" t="s">
        <v>1085</v>
      </c>
      <c r="UC2" s="21" t="s">
        <v>804</v>
      </c>
      <c r="UD2" s="21" t="s">
        <v>787</v>
      </c>
      <c r="UE2" s="21" t="s">
        <v>724</v>
      </c>
      <c r="UF2" s="21" t="s">
        <v>800</v>
      </c>
      <c r="UG2" s="21" t="s">
        <v>713</v>
      </c>
      <c r="UH2" s="21" t="s">
        <v>1037</v>
      </c>
      <c r="UI2" s="21" t="s">
        <v>736</v>
      </c>
      <c r="UJ2" s="21" t="s">
        <v>899</v>
      </c>
      <c r="UK2" s="21" t="s">
        <v>767</v>
      </c>
      <c r="UL2" s="21" t="s">
        <v>893</v>
      </c>
      <c r="UM2" s="21" t="s">
        <v>710</v>
      </c>
      <c r="UN2" s="21" t="s">
        <v>793</v>
      </c>
      <c r="UO2" s="21" t="s">
        <v>881</v>
      </c>
      <c r="UP2" s="21" t="s">
        <v>757</v>
      </c>
      <c r="UQ2" s="21" t="s">
        <v>746</v>
      </c>
      <c r="UR2" s="21" t="s">
        <v>1018</v>
      </c>
      <c r="US2" s="21" t="s">
        <v>833</v>
      </c>
      <c r="UT2" s="21" t="s">
        <v>711</v>
      </c>
      <c r="UU2" s="21" t="s">
        <v>756</v>
      </c>
      <c r="UV2" s="21" t="s">
        <v>967</v>
      </c>
      <c r="UW2" s="21" t="s">
        <v>813</v>
      </c>
      <c r="UX2" s="21" t="s">
        <v>904</v>
      </c>
      <c r="UY2" s="21" t="s">
        <v>979</v>
      </c>
      <c r="UZ2" s="21" t="s">
        <v>1046</v>
      </c>
      <c r="VA2" s="21" t="s">
        <v>1083</v>
      </c>
      <c r="VB2" s="21" t="s">
        <v>1176</v>
      </c>
      <c r="VC2" s="21" t="s">
        <v>903</v>
      </c>
      <c r="VD2" s="21" t="s">
        <v>942</v>
      </c>
      <c r="VE2" s="21" t="s">
        <v>844</v>
      </c>
      <c r="VF2" s="21" t="s">
        <v>829</v>
      </c>
      <c r="VG2" s="21" t="s">
        <v>703</v>
      </c>
      <c r="VH2" s="21" t="s">
        <v>812</v>
      </c>
      <c r="VI2" s="21" t="s">
        <v>1150</v>
      </c>
      <c r="VJ2" s="21" t="s">
        <v>1091</v>
      </c>
      <c r="VK2" s="21" t="s">
        <v>716</v>
      </c>
      <c r="VL2" s="21" t="s">
        <v>1087</v>
      </c>
      <c r="VM2" s="21" t="s">
        <v>712</v>
      </c>
      <c r="VN2" s="21" t="s">
        <v>1132</v>
      </c>
      <c r="VO2" s="21" t="s">
        <v>936</v>
      </c>
      <c r="VP2" s="21" t="s">
        <v>1155</v>
      </c>
      <c r="VQ2" s="21" t="s">
        <v>1071</v>
      </c>
      <c r="VR2" s="21" t="s">
        <v>709</v>
      </c>
      <c r="VS2" s="21" t="s">
        <v>1096</v>
      </c>
      <c r="VT2" s="21" t="s">
        <v>1010</v>
      </c>
      <c r="VU2" s="21" t="s">
        <v>744</v>
      </c>
      <c r="VV2" s="21" t="s">
        <v>793</v>
      </c>
      <c r="VW2" s="21" t="s">
        <v>1136</v>
      </c>
      <c r="VX2" s="21" t="s">
        <v>1174</v>
      </c>
      <c r="VY2" s="21" t="s">
        <v>1057</v>
      </c>
      <c r="VZ2" s="21" t="s">
        <v>961</v>
      </c>
      <c r="WA2" s="21" t="s">
        <v>717</v>
      </c>
      <c r="WB2" s="21" t="s">
        <v>726</v>
      </c>
      <c r="WC2" s="21" t="s">
        <v>706</v>
      </c>
      <c r="WD2" s="21" t="s">
        <v>1016</v>
      </c>
      <c r="WE2" s="21" t="s">
        <v>767</v>
      </c>
      <c r="WF2" s="21" t="s">
        <v>707</v>
      </c>
      <c r="WG2" s="21" t="s">
        <v>1006</v>
      </c>
      <c r="WH2" s="21" t="s">
        <v>1065</v>
      </c>
      <c r="WI2" s="21" t="s">
        <v>970</v>
      </c>
      <c r="WJ2" s="21" t="s">
        <v>894</v>
      </c>
      <c r="WK2" s="21" t="s">
        <v>838</v>
      </c>
      <c r="WL2" s="21" t="s">
        <v>973</v>
      </c>
      <c r="WM2" s="21" t="s">
        <v>972</v>
      </c>
      <c r="WN2" s="21" t="s">
        <v>889</v>
      </c>
      <c r="WO2" s="21" t="s">
        <v>859</v>
      </c>
      <c r="WP2" s="21" t="s">
        <v>1088</v>
      </c>
      <c r="WQ2" s="21" t="s">
        <v>1127</v>
      </c>
      <c r="WR2" s="21" t="s">
        <v>978</v>
      </c>
      <c r="WS2" s="21" t="s">
        <v>1152</v>
      </c>
      <c r="WT2" s="21" t="s">
        <v>1068</v>
      </c>
      <c r="WU2" s="21" t="s">
        <v>894</v>
      </c>
      <c r="WV2" s="21" t="s">
        <v>954</v>
      </c>
      <c r="WW2" s="21" t="s">
        <v>860</v>
      </c>
      <c r="WX2" s="21" t="s">
        <v>833</v>
      </c>
      <c r="WY2" s="21" t="s">
        <v>1110</v>
      </c>
      <c r="WZ2" s="21" t="s">
        <v>875</v>
      </c>
      <c r="XA2" s="21" t="s">
        <v>836</v>
      </c>
      <c r="XB2" s="21" t="s">
        <v>845</v>
      </c>
      <c r="XC2" s="21" t="s">
        <v>904</v>
      </c>
      <c r="XD2" s="21" t="s">
        <v>1137</v>
      </c>
      <c r="XE2" s="21" t="s">
        <v>899</v>
      </c>
      <c r="XF2" s="21" t="s">
        <v>985</v>
      </c>
      <c r="XG2" s="21" t="s">
        <v>937</v>
      </c>
      <c r="XH2" s="21" t="s">
        <v>1018</v>
      </c>
      <c r="XI2" s="21" t="s">
        <v>771</v>
      </c>
      <c r="XJ2" s="21" t="s">
        <v>1101</v>
      </c>
      <c r="XK2" s="21" t="s">
        <v>1058</v>
      </c>
      <c r="XL2" s="21" t="s">
        <v>737</v>
      </c>
      <c r="XM2" s="21" t="s">
        <v>893</v>
      </c>
      <c r="XN2" s="21" t="s">
        <v>904</v>
      </c>
      <c r="XO2" s="21" t="s">
        <v>979</v>
      </c>
      <c r="XP2" s="21" t="s">
        <v>789</v>
      </c>
      <c r="XQ2" s="21" t="s">
        <v>890</v>
      </c>
      <c r="XR2" s="21" t="s">
        <v>1176</v>
      </c>
      <c r="XS2" s="21" t="s">
        <v>1114</v>
      </c>
      <c r="XT2" s="21" t="s">
        <v>1105</v>
      </c>
      <c r="XU2" s="21" t="s">
        <v>1185</v>
      </c>
      <c r="XV2" s="21" t="s">
        <v>822</v>
      </c>
      <c r="XW2" s="21" t="s">
        <v>914</v>
      </c>
      <c r="XX2" s="21" t="s">
        <v>715</v>
      </c>
      <c r="XY2" s="21" t="s">
        <v>1097</v>
      </c>
      <c r="XZ2" s="21" t="s">
        <v>869</v>
      </c>
      <c r="YA2" s="21" t="s">
        <v>1173</v>
      </c>
      <c r="YB2" s="21" t="s">
        <v>898</v>
      </c>
      <c r="YC2" s="21" t="s">
        <v>785</v>
      </c>
      <c r="YD2" s="21" t="s">
        <v>820</v>
      </c>
      <c r="YE2" s="21" t="s">
        <v>868</v>
      </c>
      <c r="YF2" s="21" t="s">
        <v>872</v>
      </c>
      <c r="YG2" s="21" t="s">
        <v>971</v>
      </c>
      <c r="YH2" s="21" t="s">
        <v>1013</v>
      </c>
      <c r="YI2" s="21" t="s">
        <v>1112</v>
      </c>
      <c r="YJ2" s="21" t="s">
        <v>775</v>
      </c>
      <c r="YK2" s="21" t="s">
        <v>782</v>
      </c>
      <c r="YL2" s="21" t="s">
        <v>1119</v>
      </c>
      <c r="YM2" s="21" t="s">
        <v>741</v>
      </c>
      <c r="YN2" s="21" t="s">
        <v>879</v>
      </c>
      <c r="YO2" s="21" t="s">
        <v>885</v>
      </c>
      <c r="YP2" s="21" t="s">
        <v>1181</v>
      </c>
      <c r="YQ2" s="21" t="s">
        <v>848</v>
      </c>
      <c r="YR2" s="21" t="s">
        <v>1130</v>
      </c>
      <c r="YS2" s="21" t="s">
        <v>901</v>
      </c>
      <c r="YT2" s="21" t="s">
        <v>1057</v>
      </c>
      <c r="YU2" s="21" t="s">
        <v>770</v>
      </c>
      <c r="YV2" s="21" t="s">
        <v>781</v>
      </c>
      <c r="YW2" s="21" t="s">
        <v>795</v>
      </c>
      <c r="YX2" s="21" t="s">
        <v>837</v>
      </c>
      <c r="YY2" s="21" t="s">
        <v>812</v>
      </c>
      <c r="YZ2" s="21" t="s">
        <v>1010</v>
      </c>
      <c r="ZA2" s="21" t="s">
        <v>838</v>
      </c>
      <c r="ZB2" s="21" t="s">
        <v>752</v>
      </c>
      <c r="ZC2" s="21" t="s">
        <v>1003</v>
      </c>
      <c r="ZD2" s="21" t="s">
        <v>1052</v>
      </c>
      <c r="ZE2" s="21" t="s">
        <v>828</v>
      </c>
      <c r="ZF2" s="21" t="s">
        <v>1022</v>
      </c>
      <c r="ZG2" s="21" t="s">
        <v>783</v>
      </c>
      <c r="ZH2" s="21" t="s">
        <v>996</v>
      </c>
      <c r="ZI2" s="21" t="s">
        <v>1041</v>
      </c>
      <c r="ZJ2" s="21" t="s">
        <v>1068</v>
      </c>
      <c r="ZK2" s="21" t="s">
        <v>985</v>
      </c>
      <c r="ZL2" s="21" t="s">
        <v>746</v>
      </c>
      <c r="ZM2" s="21" t="s">
        <v>1131</v>
      </c>
      <c r="ZN2" s="21" t="s">
        <v>833</v>
      </c>
      <c r="ZO2" s="21" t="s">
        <v>926</v>
      </c>
      <c r="ZP2" s="21" t="s">
        <v>756</v>
      </c>
      <c r="ZQ2" s="21" t="s">
        <v>802</v>
      </c>
      <c r="ZR2" s="21" t="s">
        <v>1118</v>
      </c>
      <c r="ZS2" s="21" t="s">
        <v>904</v>
      </c>
      <c r="ZT2" s="21" t="s">
        <v>979</v>
      </c>
      <c r="ZU2" s="21" t="s">
        <v>1069</v>
      </c>
      <c r="ZV2" s="21" t="s">
        <v>769</v>
      </c>
      <c r="ZW2" s="21" t="s">
        <v>1176</v>
      </c>
      <c r="ZX2" s="21" t="s">
        <v>818</v>
      </c>
      <c r="ZY2" s="21" t="s">
        <v>924</v>
      </c>
      <c r="ZZ2" s="21" t="s">
        <v>909</v>
      </c>
      <c r="AAA2" s="21" t="s">
        <v>1058</v>
      </c>
    </row>
    <row r="3" spans="1:703" x14ac:dyDescent="0.35">
      <c r="A3" s="8">
        <f>A2+1</f>
        <v>2</v>
      </c>
      <c r="B3" s="97" t="s">
        <v>1056</v>
      </c>
      <c r="C3" s="97" t="s">
        <v>1063</v>
      </c>
      <c r="D3" s="97" t="s">
        <v>947</v>
      </c>
      <c r="E3" s="97" t="s">
        <v>996</v>
      </c>
      <c r="F3" s="97" t="s">
        <v>1116</v>
      </c>
      <c r="G3" s="97" t="s">
        <v>1079</v>
      </c>
      <c r="H3" s="97" t="s">
        <v>918</v>
      </c>
      <c r="I3" s="97" t="s">
        <v>937</v>
      </c>
      <c r="J3" s="97" t="s">
        <v>927</v>
      </c>
      <c r="K3" s="97" t="s">
        <v>834</v>
      </c>
      <c r="L3" s="97" t="s">
        <v>1093</v>
      </c>
      <c r="M3" s="97" t="s">
        <v>756</v>
      </c>
      <c r="N3" s="97" t="s">
        <v>1089</v>
      </c>
      <c r="O3" s="97" t="s">
        <v>880</v>
      </c>
      <c r="P3" s="97" t="s">
        <v>1103</v>
      </c>
      <c r="Q3" s="97" t="s">
        <v>1108</v>
      </c>
      <c r="R3" s="97" t="s">
        <v>1046</v>
      </c>
      <c r="S3" s="97" t="s">
        <v>797</v>
      </c>
      <c r="T3" s="97" t="s">
        <v>901</v>
      </c>
      <c r="U3" s="97" t="s">
        <v>1081</v>
      </c>
      <c r="V3" s="97" t="s">
        <v>942</v>
      </c>
      <c r="W3" s="97" t="s">
        <v>844</v>
      </c>
      <c r="X3" s="97" t="s">
        <v>829</v>
      </c>
      <c r="Y3" s="97" t="s">
        <v>807</v>
      </c>
      <c r="Z3" s="97" t="s">
        <v>715</v>
      </c>
      <c r="AA3" s="97" t="s">
        <v>728</v>
      </c>
      <c r="AB3" s="97" t="s">
        <v>738</v>
      </c>
      <c r="AC3" s="72" t="s">
        <v>721</v>
      </c>
      <c r="AD3" s="72" t="s">
        <v>898</v>
      </c>
      <c r="AE3" s="72" t="s">
        <v>1154</v>
      </c>
      <c r="AF3" s="72" t="s">
        <v>1132</v>
      </c>
      <c r="AG3" s="72" t="s">
        <v>1104</v>
      </c>
      <c r="AH3" s="72" t="s">
        <v>892</v>
      </c>
      <c r="AI3" s="72" t="s">
        <v>1009</v>
      </c>
      <c r="AJ3" s="72" t="s">
        <v>1012</v>
      </c>
      <c r="AK3" s="72" t="s">
        <v>1112</v>
      </c>
      <c r="AL3" s="72" t="s">
        <v>1160</v>
      </c>
      <c r="AM3" s="72" t="s">
        <v>906</v>
      </c>
      <c r="AN3" s="72" t="s">
        <v>1165</v>
      </c>
      <c r="AO3" s="72" t="s">
        <v>1038</v>
      </c>
      <c r="AP3" s="72" t="s">
        <v>1031</v>
      </c>
      <c r="AQ3" s="72" t="s">
        <v>1082</v>
      </c>
      <c r="AR3" s="72" t="s">
        <v>961</v>
      </c>
      <c r="AS3" s="72" t="s">
        <v>1035</v>
      </c>
      <c r="AT3" s="72" t="s">
        <v>1247</v>
      </c>
      <c r="AU3" s="72" t="s">
        <v>706</v>
      </c>
      <c r="AV3" s="72" t="s">
        <v>1156</v>
      </c>
      <c r="AW3" s="72" t="s">
        <v>935</v>
      </c>
      <c r="AX3" s="72" t="s">
        <v>743</v>
      </c>
      <c r="AY3" s="72" t="s">
        <v>1006</v>
      </c>
      <c r="AZ3" s="72" t="s">
        <v>989</v>
      </c>
      <c r="BA3" s="72" t="s">
        <v>812</v>
      </c>
      <c r="BB3" s="72" t="s">
        <v>1010</v>
      </c>
      <c r="BC3" s="72" t="s">
        <v>838</v>
      </c>
      <c r="BD3" s="72" t="s">
        <v>752</v>
      </c>
      <c r="BE3" s="72" t="s">
        <v>719</v>
      </c>
      <c r="BF3" s="72" t="s">
        <v>1024</v>
      </c>
      <c r="BG3" s="72" t="s">
        <v>859</v>
      </c>
      <c r="BH3" s="72" t="s">
        <v>1088</v>
      </c>
      <c r="BI3" s="72" t="s">
        <v>945</v>
      </c>
      <c r="BJ3" s="72" t="s">
        <v>763</v>
      </c>
      <c r="BK3" s="72" t="s">
        <v>736</v>
      </c>
      <c r="BL3" s="72" t="s">
        <v>1068</v>
      </c>
      <c r="BM3" s="72" t="s">
        <v>874</v>
      </c>
      <c r="BN3" s="72" t="s">
        <v>900</v>
      </c>
      <c r="BO3" s="72" t="s">
        <v>1007</v>
      </c>
      <c r="BP3" s="72" t="s">
        <v>833</v>
      </c>
      <c r="BQ3" s="72" t="s">
        <v>1174</v>
      </c>
      <c r="BR3" s="72" t="s">
        <v>1070</v>
      </c>
      <c r="BS3" s="72" t="s">
        <v>800</v>
      </c>
      <c r="BT3" s="72" t="s">
        <v>845</v>
      </c>
      <c r="BU3" s="72" t="s">
        <v>1073</v>
      </c>
      <c r="BV3" s="72" t="s">
        <v>740</v>
      </c>
      <c r="BW3" s="72" t="s">
        <v>899</v>
      </c>
      <c r="BX3" s="72" t="s">
        <v>1163</v>
      </c>
      <c r="BY3" s="72" t="s">
        <v>779</v>
      </c>
      <c r="BZ3" s="72" t="s">
        <v>1055</v>
      </c>
      <c r="CA3" s="72" t="s">
        <v>734</v>
      </c>
      <c r="CB3" s="72" t="s">
        <v>909</v>
      </c>
      <c r="CC3" s="72" t="s">
        <v>894</v>
      </c>
      <c r="CD3" s="72" t="s">
        <v>954</v>
      </c>
      <c r="CE3" s="72" t="s">
        <v>1015</v>
      </c>
      <c r="CF3" s="72" t="s">
        <v>794</v>
      </c>
      <c r="CG3" s="72" t="s">
        <v>921</v>
      </c>
      <c r="CH3" s="72" t="s">
        <v>817</v>
      </c>
      <c r="CI3" s="72" t="s">
        <v>890</v>
      </c>
      <c r="CJ3" s="72" t="s">
        <v>947</v>
      </c>
      <c r="CK3" s="72" t="s">
        <v>864</v>
      </c>
      <c r="CL3" s="72" t="s">
        <v>806</v>
      </c>
      <c r="CM3" s="72" t="s">
        <v>909</v>
      </c>
      <c r="CN3" s="72" t="s">
        <v>1020</v>
      </c>
      <c r="CO3" s="72" t="s">
        <v>1050</v>
      </c>
      <c r="CP3" s="72" t="s">
        <v>873</v>
      </c>
      <c r="CQ3" s="72" t="s">
        <v>987</v>
      </c>
      <c r="CR3" s="72" t="s">
        <v>1030</v>
      </c>
      <c r="CS3" s="72" t="s">
        <v>18913</v>
      </c>
      <c r="CT3" s="72" t="s">
        <v>1049</v>
      </c>
      <c r="CU3" s="72" t="s">
        <v>785</v>
      </c>
      <c r="CV3" s="72" t="s">
        <v>762</v>
      </c>
      <c r="CW3" s="72" t="s">
        <v>946</v>
      </c>
      <c r="CX3" s="72" t="s">
        <v>1079</v>
      </c>
      <c r="CY3" s="72" t="s">
        <v>918</v>
      </c>
      <c r="CZ3" s="72" t="s">
        <v>1013</v>
      </c>
      <c r="DA3" s="72" t="s">
        <v>1018</v>
      </c>
      <c r="DB3" s="72" t="s">
        <v>834</v>
      </c>
      <c r="DC3" s="72" t="s">
        <v>1025</v>
      </c>
      <c r="DD3" s="72" t="s">
        <v>1119</v>
      </c>
      <c r="DE3" s="72" t="s">
        <v>735</v>
      </c>
      <c r="DF3" s="72" t="s">
        <v>1128</v>
      </c>
      <c r="DG3" s="72" t="s">
        <v>1134</v>
      </c>
      <c r="DH3" s="72" t="s">
        <v>1153</v>
      </c>
      <c r="DI3" s="72" t="s">
        <v>1046</v>
      </c>
      <c r="DJ3" s="72" t="s">
        <v>898</v>
      </c>
      <c r="DK3" s="72" t="s">
        <v>901</v>
      </c>
      <c r="DL3" s="72" t="s">
        <v>1057</v>
      </c>
      <c r="DM3" s="72" t="s">
        <v>1105</v>
      </c>
      <c r="DN3" s="72" t="s">
        <v>871</v>
      </c>
      <c r="DO3" s="72" t="s">
        <v>1142</v>
      </c>
      <c r="DP3" s="72" t="s">
        <v>1060</v>
      </c>
      <c r="DQ3" s="72" t="s">
        <v>1148</v>
      </c>
      <c r="DR3" s="72" t="s">
        <v>1167</v>
      </c>
      <c r="DS3" s="72" t="s">
        <v>1169</v>
      </c>
      <c r="DT3" s="72" t="s">
        <v>18916</v>
      </c>
      <c r="DU3" s="72" t="s">
        <v>898</v>
      </c>
      <c r="DV3" s="72" t="s">
        <v>712</v>
      </c>
      <c r="DW3" s="72" t="s">
        <v>1195</v>
      </c>
      <c r="DX3" s="72" t="s">
        <v>923</v>
      </c>
      <c r="DY3" s="72" t="s">
        <v>892</v>
      </c>
      <c r="DZ3" s="72" t="s">
        <v>1009</v>
      </c>
      <c r="EA3" s="72" t="s">
        <v>1012</v>
      </c>
      <c r="EB3" s="72" t="s">
        <v>1016</v>
      </c>
      <c r="EC3" s="72" t="s">
        <v>935</v>
      </c>
      <c r="ED3" s="72" t="s">
        <v>744</v>
      </c>
      <c r="EE3" s="72" t="s">
        <v>952</v>
      </c>
      <c r="EF3" s="72" t="s">
        <v>1065</v>
      </c>
      <c r="EG3" s="72" t="s">
        <v>815</v>
      </c>
      <c r="EH3" s="72" t="s">
        <v>1082</v>
      </c>
      <c r="EI3" s="72" t="s">
        <v>961</v>
      </c>
      <c r="EJ3" s="72" t="s">
        <v>1026</v>
      </c>
      <c r="EK3" s="72" t="s">
        <v>729</v>
      </c>
      <c r="EL3" s="72" t="s">
        <v>1024</v>
      </c>
      <c r="EM3" s="72" t="s">
        <v>1121</v>
      </c>
      <c r="EN3" s="72" t="s">
        <v>767</v>
      </c>
      <c r="EO3" s="72" t="s">
        <v>743</v>
      </c>
      <c r="EP3" s="72" t="s">
        <v>1006</v>
      </c>
      <c r="EQ3" s="72" t="s">
        <v>804</v>
      </c>
      <c r="ER3" s="72" t="s">
        <v>787</v>
      </c>
      <c r="ES3" s="72" t="s">
        <v>8999</v>
      </c>
      <c r="ET3" s="72" t="s">
        <v>944</v>
      </c>
      <c r="EU3" s="72" t="s">
        <v>747</v>
      </c>
      <c r="EV3" s="72" t="s">
        <v>1029</v>
      </c>
      <c r="EW3" s="72" t="s">
        <v>981</v>
      </c>
      <c r="EX3" s="72" t="s">
        <v>1036</v>
      </c>
      <c r="EY3" s="72" t="s">
        <v>1088</v>
      </c>
      <c r="EZ3" s="72" t="s">
        <v>1043</v>
      </c>
      <c r="FA3" s="72" t="s">
        <v>1037</v>
      </c>
      <c r="FB3" s="72" t="s">
        <v>1041</v>
      </c>
      <c r="FC3" s="72" t="s">
        <v>1045</v>
      </c>
      <c r="FD3" s="72" t="s">
        <v>985</v>
      </c>
      <c r="FE3" s="72" t="s">
        <v>749</v>
      </c>
      <c r="FF3" s="72" t="s">
        <v>1131</v>
      </c>
      <c r="FG3" s="72" t="s">
        <v>833</v>
      </c>
      <c r="FH3" s="72" t="s">
        <v>1110</v>
      </c>
      <c r="FI3" s="72" t="s">
        <v>18924</v>
      </c>
      <c r="FJ3" s="72" t="s">
        <v>1075</v>
      </c>
      <c r="FK3" s="72" t="s">
        <v>1118</v>
      </c>
      <c r="FL3" s="72" t="s">
        <v>904</v>
      </c>
      <c r="FM3" s="72" t="s">
        <v>1023</v>
      </c>
      <c r="FN3" s="72" t="s">
        <v>753</v>
      </c>
      <c r="FO3" s="72" t="s">
        <v>1163</v>
      </c>
      <c r="FP3" s="72" t="s">
        <v>1092</v>
      </c>
      <c r="FQ3" s="72" t="s">
        <v>1085</v>
      </c>
      <c r="FR3" s="72" t="s">
        <v>913</v>
      </c>
      <c r="FS3" s="72" t="s">
        <v>714</v>
      </c>
      <c r="FT3" s="72" t="s">
        <v>822</v>
      </c>
      <c r="FU3" s="72" t="s">
        <v>737</v>
      </c>
      <c r="FV3" s="72" t="s">
        <v>1084</v>
      </c>
      <c r="FW3" s="72" t="s">
        <v>931</v>
      </c>
      <c r="FX3" s="72" t="s">
        <v>1153</v>
      </c>
      <c r="FY3" s="72" t="s">
        <v>982</v>
      </c>
      <c r="FZ3" s="72" t="s">
        <v>898</v>
      </c>
      <c r="GA3" s="72" t="s">
        <v>901</v>
      </c>
      <c r="GB3" s="72" t="s">
        <v>1132</v>
      </c>
      <c r="GC3" s="72" t="s">
        <v>1104</v>
      </c>
      <c r="GD3" s="72" t="s">
        <v>844</v>
      </c>
      <c r="GE3" s="72" t="s">
        <v>18867</v>
      </c>
      <c r="GF3" s="72" t="s">
        <v>1076</v>
      </c>
      <c r="GG3" s="72" t="s">
        <v>9030</v>
      </c>
      <c r="GH3" s="72" t="s">
        <v>1167</v>
      </c>
      <c r="GI3" s="72" t="s">
        <v>1169</v>
      </c>
      <c r="GJ3" s="72" t="s">
        <v>1165</v>
      </c>
      <c r="GK3" s="72" t="s">
        <v>1038</v>
      </c>
      <c r="GL3" s="72" t="s">
        <v>1031</v>
      </c>
      <c r="GM3" s="72" t="s">
        <v>18926</v>
      </c>
      <c r="GN3" s="72" t="s">
        <v>1090</v>
      </c>
      <c r="GO3" s="72" t="s">
        <v>846</v>
      </c>
      <c r="GP3" s="72" t="s">
        <v>1009</v>
      </c>
      <c r="GQ3" s="72" t="s">
        <v>881</v>
      </c>
      <c r="GR3" s="72" t="s">
        <v>18927</v>
      </c>
      <c r="GS3" s="72" t="s">
        <v>774</v>
      </c>
      <c r="GT3" s="72" t="s">
        <v>1053</v>
      </c>
      <c r="GU3" s="72" t="s">
        <v>1006</v>
      </c>
      <c r="GV3" s="72" t="s">
        <v>1065</v>
      </c>
      <c r="GW3" s="72" t="s">
        <v>1044</v>
      </c>
      <c r="GX3" s="72" t="s">
        <v>1162</v>
      </c>
      <c r="GY3" s="72" t="s">
        <v>839</v>
      </c>
      <c r="GZ3" s="72" t="s">
        <v>963</v>
      </c>
      <c r="HA3" s="72" t="s">
        <v>958</v>
      </c>
      <c r="HB3" s="72" t="s">
        <v>1051</v>
      </c>
      <c r="HC3" s="72" t="s">
        <v>859</v>
      </c>
      <c r="HD3" s="72" t="s">
        <v>1088</v>
      </c>
      <c r="HE3" s="72" t="s">
        <v>1032</v>
      </c>
      <c r="HF3" s="72" t="s">
        <v>1151</v>
      </c>
      <c r="HG3" s="72" t="s">
        <v>1152</v>
      </c>
      <c r="HH3" s="72" t="s">
        <v>1140</v>
      </c>
      <c r="HI3" s="72" t="s">
        <v>997</v>
      </c>
      <c r="HJ3" s="72" t="s">
        <v>944</v>
      </c>
      <c r="HK3" s="72" t="s">
        <v>747</v>
      </c>
      <c r="HL3" s="72" t="s">
        <v>833</v>
      </c>
      <c r="HM3" s="72" t="s">
        <v>1174</v>
      </c>
      <c r="HN3" s="72" t="s">
        <v>18871</v>
      </c>
      <c r="HO3" s="72" t="s">
        <v>1244</v>
      </c>
      <c r="HP3" s="72" t="s">
        <v>916</v>
      </c>
      <c r="HQ3" s="72" t="s">
        <v>726</v>
      </c>
      <c r="HR3" s="72" t="s">
        <v>1041</v>
      </c>
      <c r="HS3" s="72" t="s">
        <v>1045</v>
      </c>
      <c r="HT3" s="72" t="s">
        <v>9011</v>
      </c>
      <c r="HU3" s="72" t="s">
        <v>1144</v>
      </c>
      <c r="HV3" s="72" t="s">
        <v>1055</v>
      </c>
      <c r="HW3" s="72" t="s">
        <v>953</v>
      </c>
      <c r="HX3" s="72" t="s">
        <v>711</v>
      </c>
      <c r="HY3" s="72" t="s">
        <v>941</v>
      </c>
      <c r="HZ3" s="72" t="s">
        <v>1099</v>
      </c>
      <c r="IA3" s="72" t="s">
        <v>813</v>
      </c>
      <c r="IB3" s="72" t="s">
        <v>1159</v>
      </c>
      <c r="IC3" s="72" t="s">
        <v>1023</v>
      </c>
      <c r="ID3" s="72" t="s">
        <v>817</v>
      </c>
      <c r="IE3" s="72" t="s">
        <v>890</v>
      </c>
      <c r="IF3" s="72" t="s">
        <v>1176</v>
      </c>
      <c r="IG3" s="72" t="s">
        <v>760</v>
      </c>
      <c r="IH3" s="72" t="s">
        <v>913</v>
      </c>
      <c r="II3" s="72" t="s">
        <v>909</v>
      </c>
      <c r="IJ3" s="72" t="s">
        <v>822</v>
      </c>
      <c r="IK3" s="72" t="s">
        <v>9016</v>
      </c>
      <c r="IL3" s="72" t="s">
        <v>873</v>
      </c>
      <c r="IM3" s="72" t="s">
        <v>987</v>
      </c>
      <c r="IN3" s="72" t="s">
        <v>1030</v>
      </c>
      <c r="IO3" s="72" t="s">
        <v>875</v>
      </c>
      <c r="IP3" s="72" t="s">
        <v>742</v>
      </c>
      <c r="IQ3" s="72" t="s">
        <v>947</v>
      </c>
      <c r="IR3" s="72" t="s">
        <v>1002</v>
      </c>
      <c r="IS3" s="72" t="s">
        <v>1116</v>
      </c>
      <c r="IT3" s="72" t="s">
        <v>1079</v>
      </c>
      <c r="IU3" s="72" t="s">
        <v>918</v>
      </c>
      <c r="IV3" s="72" t="s">
        <v>1013</v>
      </c>
      <c r="IW3" s="72" t="s">
        <v>1018</v>
      </c>
      <c r="IX3" s="10"/>
      <c r="IY3" s="72" t="s">
        <v>782</v>
      </c>
      <c r="IZ3" s="72" t="s">
        <v>862</v>
      </c>
      <c r="JA3" s="72" t="s">
        <v>18937</v>
      </c>
      <c r="JB3" s="72" t="s">
        <v>1158</v>
      </c>
      <c r="JC3" s="72" t="s">
        <v>1103</v>
      </c>
      <c r="JD3" s="72" t="s">
        <v>1104</v>
      </c>
      <c r="JE3" s="72" t="s">
        <v>1046</v>
      </c>
      <c r="JF3" s="72" t="s">
        <v>950</v>
      </c>
      <c r="JG3" s="72" t="s">
        <v>901</v>
      </c>
      <c r="JH3" s="72" t="s">
        <v>754</v>
      </c>
      <c r="JI3" s="72" t="s">
        <v>1106</v>
      </c>
      <c r="JJ3" s="72" t="s">
        <v>844</v>
      </c>
      <c r="JK3" s="72" t="s">
        <v>1027</v>
      </c>
      <c r="JL3" s="72" t="s">
        <v>703</v>
      </c>
      <c r="JM3" s="72" t="s">
        <v>715</v>
      </c>
      <c r="JN3" s="72" t="s">
        <v>1150</v>
      </c>
      <c r="JO3" s="72" t="s">
        <v>738</v>
      </c>
      <c r="JP3" s="72" t="s">
        <v>716</v>
      </c>
      <c r="JQ3" s="72" t="s">
        <v>958</v>
      </c>
      <c r="JR3" s="72" t="s">
        <v>706</v>
      </c>
      <c r="JS3" s="72" t="s">
        <v>1036</v>
      </c>
      <c r="JT3" s="72" t="s">
        <v>1088</v>
      </c>
      <c r="JU3" s="72" t="s">
        <v>945</v>
      </c>
      <c r="JV3" s="72" t="s">
        <v>1037</v>
      </c>
      <c r="JW3" s="72" t="s">
        <v>1041</v>
      </c>
      <c r="JX3" s="72" t="s">
        <v>1068</v>
      </c>
      <c r="JY3" s="72" t="s">
        <v>874</v>
      </c>
      <c r="JZ3" s="72" t="s">
        <v>980</v>
      </c>
      <c r="KA3" s="72" t="s">
        <v>860</v>
      </c>
      <c r="KB3" s="72" t="s">
        <v>922</v>
      </c>
      <c r="KC3" s="72" t="s">
        <v>1034</v>
      </c>
      <c r="KD3" s="72" t="s">
        <v>1070</v>
      </c>
      <c r="KE3" s="72" t="s">
        <v>1075</v>
      </c>
      <c r="KF3" s="72" t="s">
        <v>9007</v>
      </c>
      <c r="KG3" s="72" t="s">
        <v>1073</v>
      </c>
      <c r="KH3" s="72" t="s">
        <v>739</v>
      </c>
      <c r="KI3" s="72" t="s">
        <v>1080</v>
      </c>
      <c r="KJ3" s="72" t="s">
        <v>1163</v>
      </c>
      <c r="KK3" s="72" t="s">
        <v>707</v>
      </c>
      <c r="KL3" s="72" t="s">
        <v>1055</v>
      </c>
      <c r="KM3" s="72" t="s">
        <v>953</v>
      </c>
      <c r="KN3" s="72" t="s">
        <v>909</v>
      </c>
      <c r="KO3" s="72" t="s">
        <v>894</v>
      </c>
      <c r="KP3" s="72" t="s">
        <v>777</v>
      </c>
      <c r="KQ3" s="72" t="s">
        <v>893</v>
      </c>
      <c r="KR3" s="72" t="s">
        <v>957</v>
      </c>
      <c r="KS3" s="72" t="s">
        <v>1077</v>
      </c>
      <c r="KT3" s="72" t="s">
        <v>817</v>
      </c>
      <c r="KU3" s="72" t="s">
        <v>890</v>
      </c>
      <c r="KV3" s="72" t="s">
        <v>1014</v>
      </c>
      <c r="KW3" s="72" t="s">
        <v>996</v>
      </c>
      <c r="KX3" s="72" t="s">
        <v>806</v>
      </c>
      <c r="KY3" s="72" t="s">
        <v>849</v>
      </c>
      <c r="KZ3" s="72" t="s">
        <v>727</v>
      </c>
      <c r="LA3" s="72" t="s">
        <v>915</v>
      </c>
      <c r="LB3" s="72" t="s">
        <v>873</v>
      </c>
      <c r="LC3" s="72" t="s">
        <v>987</v>
      </c>
      <c r="LD3" s="72" t="s">
        <v>1030</v>
      </c>
      <c r="LE3" s="72" t="s">
        <v>18913</v>
      </c>
      <c r="LF3" s="72" t="s">
        <v>1049</v>
      </c>
      <c r="LG3" s="72" t="s">
        <v>1158</v>
      </c>
      <c r="LH3" s="72" t="s">
        <v>820</v>
      </c>
      <c r="LI3" s="72" t="s">
        <v>847</v>
      </c>
      <c r="LJ3" s="72" t="s">
        <v>816</v>
      </c>
      <c r="LK3" s="72" t="s">
        <v>826</v>
      </c>
      <c r="LL3" s="72" t="s">
        <v>1013</v>
      </c>
      <c r="LM3" s="72" t="s">
        <v>1018</v>
      </c>
      <c r="LN3" s="72" t="s">
        <v>942</v>
      </c>
      <c r="LO3" s="72" t="s">
        <v>1025</v>
      </c>
      <c r="LP3" s="72" t="s">
        <v>1027</v>
      </c>
      <c r="LQ3" s="72" t="s">
        <v>938</v>
      </c>
      <c r="LR3" s="72" t="s">
        <v>882</v>
      </c>
      <c r="LS3" s="72" t="s">
        <v>1103</v>
      </c>
      <c r="LT3" s="72" t="s">
        <v>1181</v>
      </c>
      <c r="LU3" s="72" t="s">
        <v>1046</v>
      </c>
      <c r="LV3" s="72" t="s">
        <v>950</v>
      </c>
      <c r="LW3" s="72" t="s">
        <v>901</v>
      </c>
      <c r="LX3" s="72" t="s">
        <v>1057</v>
      </c>
      <c r="LY3" s="72" t="s">
        <v>942</v>
      </c>
      <c r="LZ3" s="72" t="s">
        <v>871</v>
      </c>
      <c r="MA3" s="72" t="s">
        <v>1142</v>
      </c>
      <c r="MB3" s="72" t="s">
        <v>703</v>
      </c>
      <c r="MC3" s="72" t="s">
        <v>715</v>
      </c>
      <c r="MD3" s="72" t="s">
        <v>931</v>
      </c>
      <c r="ME3" s="72" t="s">
        <v>1104</v>
      </c>
      <c r="MF3" s="72" t="s">
        <v>850</v>
      </c>
      <c r="MG3" s="10"/>
      <c r="MH3" s="72" t="s">
        <v>780</v>
      </c>
      <c r="MI3" s="72" t="s">
        <v>1086</v>
      </c>
      <c r="MJ3" s="72" t="s">
        <v>923</v>
      </c>
      <c r="MK3" s="72" t="s">
        <v>892</v>
      </c>
      <c r="ML3" s="72" t="s">
        <v>1009</v>
      </c>
      <c r="MM3" s="72" t="s">
        <v>1012</v>
      </c>
      <c r="MN3" s="72" t="s">
        <v>1005</v>
      </c>
      <c r="MO3" s="72" t="s">
        <v>1146</v>
      </c>
      <c r="MP3" s="72" t="s">
        <v>1106</v>
      </c>
      <c r="MQ3" s="72" t="s">
        <v>892</v>
      </c>
      <c r="MR3" s="72" t="s">
        <v>1087</v>
      </c>
      <c r="MS3" s="72" t="s">
        <v>1111</v>
      </c>
      <c r="MT3" s="72" t="s">
        <v>1086</v>
      </c>
      <c r="MU3" s="72" t="s">
        <v>923</v>
      </c>
      <c r="MV3" s="72" t="s">
        <v>964</v>
      </c>
      <c r="MW3" s="72" t="s">
        <v>1009</v>
      </c>
      <c r="MX3" s="72" t="s">
        <v>709</v>
      </c>
      <c r="MY3" s="72" t="s">
        <v>1016</v>
      </c>
      <c r="MZ3" s="72" t="s">
        <v>997</v>
      </c>
      <c r="NA3" s="72" t="s">
        <v>744</v>
      </c>
      <c r="NB3" s="72" t="s">
        <v>1008</v>
      </c>
      <c r="NC3" s="72" t="s">
        <v>989</v>
      </c>
      <c r="ND3" s="72" t="s">
        <v>787</v>
      </c>
      <c r="NE3" s="72" t="s">
        <v>819</v>
      </c>
      <c r="NF3" s="72" t="s">
        <v>944</v>
      </c>
      <c r="NG3" s="72" t="s">
        <v>752</v>
      </c>
      <c r="NH3" s="72" t="s">
        <v>1073</v>
      </c>
      <c r="NI3" s="72" t="s">
        <v>1051</v>
      </c>
      <c r="NJ3" s="72" t="s">
        <v>1177</v>
      </c>
      <c r="NK3" s="72" t="s">
        <v>800</v>
      </c>
      <c r="NL3" s="72" t="s">
        <v>783</v>
      </c>
      <c r="NM3" s="72" t="s">
        <v>996</v>
      </c>
      <c r="NN3" s="72" t="s">
        <v>1116</v>
      </c>
      <c r="NO3" s="72" t="s">
        <v>1079</v>
      </c>
      <c r="NP3" s="72" t="s">
        <v>1133</v>
      </c>
      <c r="NQ3" s="72" t="s">
        <v>954</v>
      </c>
      <c r="NR3" s="72" t="s">
        <v>927</v>
      </c>
      <c r="NS3" s="72" t="s">
        <v>987</v>
      </c>
      <c r="NT3" s="72" t="s">
        <v>869</v>
      </c>
      <c r="NU3" s="72" t="s">
        <v>875</v>
      </c>
      <c r="NV3" s="72" t="s">
        <v>890</v>
      </c>
      <c r="NW3" s="72" t="s">
        <v>1128</v>
      </c>
      <c r="NX3" s="72" t="s">
        <v>1146</v>
      </c>
      <c r="NY3" s="72" t="s">
        <v>946</v>
      </c>
      <c r="NZ3" s="72" t="s">
        <v>884</v>
      </c>
      <c r="OA3" s="72" t="s">
        <v>826</v>
      </c>
      <c r="OB3" s="72" t="s">
        <v>745</v>
      </c>
      <c r="OC3" s="72" t="s">
        <v>818</v>
      </c>
      <c r="OD3" s="72" t="s">
        <v>1106</v>
      </c>
      <c r="OE3" s="72" t="s">
        <v>844</v>
      </c>
      <c r="OF3" s="72" t="s">
        <v>1119</v>
      </c>
      <c r="OG3" s="72" t="s">
        <v>890</v>
      </c>
      <c r="OH3" s="72" t="s">
        <v>785</v>
      </c>
      <c r="OI3" s="72" t="s">
        <v>1103</v>
      </c>
      <c r="OJ3" s="72" t="s">
        <v>1181</v>
      </c>
      <c r="OK3" s="72" t="s">
        <v>721</v>
      </c>
      <c r="OL3" s="10"/>
      <c r="OM3" s="72" t="s">
        <v>901</v>
      </c>
      <c r="ON3" s="72" t="s">
        <v>1057</v>
      </c>
      <c r="OO3" s="16"/>
      <c r="OP3" s="72" t="s">
        <v>1030</v>
      </c>
      <c r="OQ3" s="72" t="s">
        <v>1027</v>
      </c>
      <c r="OR3" s="72" t="s">
        <v>709</v>
      </c>
      <c r="OS3" s="72" t="s">
        <v>1112</v>
      </c>
      <c r="OT3" s="72" t="s">
        <v>931</v>
      </c>
      <c r="OU3" s="72" t="s">
        <v>1153</v>
      </c>
      <c r="OV3" s="72" t="s">
        <v>1165</v>
      </c>
      <c r="OW3" s="72" t="s">
        <v>918</v>
      </c>
      <c r="OX3" s="72" t="s">
        <v>1239</v>
      </c>
      <c r="OY3" s="72" t="s">
        <v>1086</v>
      </c>
      <c r="OZ3" s="72" t="s">
        <v>961</v>
      </c>
      <c r="PA3" s="72" t="s">
        <v>1035</v>
      </c>
      <c r="PB3" s="72" t="s">
        <v>1071</v>
      </c>
      <c r="PC3" s="72" t="s">
        <v>1125</v>
      </c>
      <c r="PD3" s="72" t="s">
        <v>712</v>
      </c>
      <c r="PE3" s="72" t="s">
        <v>1150</v>
      </c>
      <c r="PF3" s="72" t="s">
        <v>1066</v>
      </c>
      <c r="PG3" s="72" t="s">
        <v>1006</v>
      </c>
      <c r="PH3" s="20" t="s">
        <v>804</v>
      </c>
      <c r="PI3" s="72" t="s">
        <v>879</v>
      </c>
      <c r="PJ3" s="72" t="s">
        <v>819</v>
      </c>
      <c r="PK3" s="7" t="s">
        <v>839</v>
      </c>
      <c r="PL3" s="72" t="s">
        <v>1026</v>
      </c>
      <c r="PM3" s="72" t="s">
        <v>1130</v>
      </c>
      <c r="PN3" s="72" t="s">
        <v>706</v>
      </c>
      <c r="PO3" s="72" t="s">
        <v>859</v>
      </c>
      <c r="PP3" s="72" t="s">
        <v>1088</v>
      </c>
      <c r="PQ3" s="72" t="s">
        <v>1032</v>
      </c>
      <c r="PR3" s="72" t="s">
        <v>1006</v>
      </c>
      <c r="PS3" s="72" t="s">
        <v>18950</v>
      </c>
      <c r="PT3" s="72" t="s">
        <v>1068</v>
      </c>
      <c r="PU3" s="72" t="s">
        <v>1162</v>
      </c>
      <c r="PV3" s="72" t="s">
        <v>944</v>
      </c>
      <c r="PW3" s="72" t="s">
        <v>747</v>
      </c>
      <c r="PX3" s="72" t="s">
        <v>1073</v>
      </c>
      <c r="PY3" s="72" t="s">
        <v>706</v>
      </c>
      <c r="PZ3" s="72" t="s">
        <v>757</v>
      </c>
      <c r="QA3" s="72" t="s">
        <v>1088</v>
      </c>
      <c r="QB3" s="72" t="s">
        <v>783</v>
      </c>
      <c r="QC3" s="72" t="s">
        <v>1008</v>
      </c>
      <c r="QD3" s="72" t="s">
        <v>989</v>
      </c>
      <c r="QE3" s="72" t="s">
        <v>787</v>
      </c>
      <c r="QF3" s="72" t="s">
        <v>1163</v>
      </c>
      <c r="QG3" s="72" t="s">
        <v>1147</v>
      </c>
      <c r="QH3" s="72" t="s">
        <v>1055</v>
      </c>
      <c r="QI3" s="72" t="s">
        <v>1029</v>
      </c>
      <c r="QJ3" s="72" t="s">
        <v>1077</v>
      </c>
      <c r="QK3" s="72" t="s">
        <v>1070</v>
      </c>
      <c r="QL3" s="72" t="s">
        <v>1129</v>
      </c>
      <c r="QM3" s="72" t="s">
        <v>749</v>
      </c>
      <c r="QN3" s="72" t="s">
        <v>1085</v>
      </c>
      <c r="QO3" s="72" t="s">
        <v>1136</v>
      </c>
      <c r="QP3" s="72" t="s">
        <v>1068</v>
      </c>
      <c r="QQ3" s="72" t="s">
        <v>1048</v>
      </c>
      <c r="QR3" s="72" t="s">
        <v>915</v>
      </c>
      <c r="QS3" s="72" t="s">
        <v>996</v>
      </c>
      <c r="QT3" s="72" t="s">
        <v>806</v>
      </c>
      <c r="QU3" s="72" t="s">
        <v>1079</v>
      </c>
      <c r="QV3" s="72" t="s">
        <v>918</v>
      </c>
      <c r="QW3" s="72" t="s">
        <v>937</v>
      </c>
      <c r="QX3" s="72" t="s">
        <v>873</v>
      </c>
      <c r="QY3" s="72" t="s">
        <v>957</v>
      </c>
      <c r="QZ3" s="20" t="s">
        <v>869</v>
      </c>
      <c r="RA3" s="72" t="s">
        <v>830</v>
      </c>
      <c r="RB3" s="72" t="s">
        <v>890</v>
      </c>
      <c r="RC3" s="72" t="s">
        <v>785</v>
      </c>
      <c r="RD3" s="72" t="s">
        <v>1002</v>
      </c>
      <c r="RE3" s="72" t="s">
        <v>1137</v>
      </c>
      <c r="RF3" s="72" t="s">
        <v>1079</v>
      </c>
      <c r="RG3" s="72" t="s">
        <v>971</v>
      </c>
      <c r="RH3" s="72" t="s">
        <v>742</v>
      </c>
      <c r="RI3" s="72" t="s">
        <v>1043</v>
      </c>
      <c r="RJ3" s="72" t="s">
        <v>996</v>
      </c>
      <c r="RK3" s="72" t="s">
        <v>833</v>
      </c>
      <c r="RL3" s="72" t="s">
        <v>1079</v>
      </c>
      <c r="RM3" s="72" t="s">
        <v>1163</v>
      </c>
      <c r="RN3" s="72" t="s">
        <v>947</v>
      </c>
      <c r="RO3" s="72" t="s">
        <v>1103</v>
      </c>
      <c r="RP3" s="7" t="s">
        <v>801</v>
      </c>
      <c r="RQ3" s="72" t="s">
        <v>789</v>
      </c>
      <c r="RR3" s="72" t="s">
        <v>703</v>
      </c>
      <c r="RS3" s="72" t="s">
        <v>859</v>
      </c>
      <c r="RT3" s="72" t="s">
        <v>954</v>
      </c>
      <c r="RU3" s="72" t="s">
        <v>760</v>
      </c>
      <c r="RV3" s="72" t="s">
        <v>734</v>
      </c>
      <c r="RW3" s="72" t="s">
        <v>884</v>
      </c>
      <c r="RX3" s="72" t="s">
        <v>898</v>
      </c>
      <c r="RY3" s="72" t="s">
        <v>1148</v>
      </c>
      <c r="RZ3" s="72" t="s">
        <v>1103</v>
      </c>
      <c r="SA3" s="72" t="s">
        <v>868</v>
      </c>
      <c r="SB3" s="72" t="s">
        <v>858</v>
      </c>
      <c r="SC3" s="72" t="s">
        <v>950</v>
      </c>
      <c r="SD3" s="72" t="s">
        <v>780</v>
      </c>
      <c r="SE3" s="72" t="s">
        <v>1086</v>
      </c>
      <c r="SF3" s="72" t="s">
        <v>704</v>
      </c>
      <c r="SG3" s="72" t="s">
        <v>716</v>
      </c>
      <c r="SH3" s="72" t="s">
        <v>1009</v>
      </c>
      <c r="SI3" s="72" t="s">
        <v>1012</v>
      </c>
      <c r="SJ3" s="72" t="s">
        <v>1016</v>
      </c>
      <c r="SK3" s="72" t="s">
        <v>1150</v>
      </c>
      <c r="SL3" s="72" t="s">
        <v>1153</v>
      </c>
      <c r="SM3" s="72" t="s">
        <v>952</v>
      </c>
      <c r="SN3" s="72" t="s">
        <v>1130</v>
      </c>
      <c r="SO3" s="72" t="s">
        <v>712</v>
      </c>
      <c r="SP3" s="72" t="s">
        <v>1082</v>
      </c>
      <c r="SQ3" s="72" t="s">
        <v>704</v>
      </c>
      <c r="SR3" s="72" t="s">
        <v>964</v>
      </c>
      <c r="SS3" s="72" t="s">
        <v>1071</v>
      </c>
      <c r="ST3" s="72" t="s">
        <v>1051</v>
      </c>
      <c r="SU3" s="72" t="s">
        <v>803</v>
      </c>
      <c r="SV3" s="72" t="s">
        <v>997</v>
      </c>
      <c r="SW3" s="20" t="s">
        <v>906</v>
      </c>
      <c r="SX3" s="72" t="s">
        <v>858</v>
      </c>
      <c r="SY3" s="72" t="s">
        <v>1130</v>
      </c>
      <c r="SZ3" s="72" t="s">
        <v>706</v>
      </c>
      <c r="TA3" s="72" t="s">
        <v>1086</v>
      </c>
      <c r="TB3" s="72" t="s">
        <v>961</v>
      </c>
      <c r="TC3" s="72" t="s">
        <v>752</v>
      </c>
      <c r="TD3" s="72" t="s">
        <v>1073</v>
      </c>
      <c r="TE3" s="72" t="s">
        <v>706</v>
      </c>
      <c r="TF3" s="72" t="s">
        <v>859</v>
      </c>
      <c r="TG3" s="72" t="s">
        <v>1129</v>
      </c>
      <c r="TH3" s="72" t="s">
        <v>779</v>
      </c>
      <c r="TI3" s="72" t="s">
        <v>1037</v>
      </c>
      <c r="TJ3" s="72" t="s">
        <v>989</v>
      </c>
      <c r="TK3" s="72" t="s">
        <v>1020</v>
      </c>
      <c r="TL3" s="72" t="s">
        <v>735</v>
      </c>
      <c r="TM3" s="72" t="s">
        <v>1102</v>
      </c>
      <c r="TN3" s="72" t="s">
        <v>1028</v>
      </c>
      <c r="TO3" s="20" t="s">
        <v>913</v>
      </c>
      <c r="TP3" s="72" t="s">
        <v>1052</v>
      </c>
      <c r="TQ3" s="72" t="s">
        <v>1070</v>
      </c>
      <c r="TR3" s="72" t="s">
        <v>1129</v>
      </c>
      <c r="TS3" s="72" t="s">
        <v>783</v>
      </c>
      <c r="TT3" s="72" t="s">
        <v>1028</v>
      </c>
      <c r="TU3" s="72" t="s">
        <v>921</v>
      </c>
      <c r="TV3" s="72" t="s">
        <v>1020</v>
      </c>
      <c r="TW3" s="72" t="s">
        <v>735</v>
      </c>
      <c r="TX3" s="72" t="s">
        <v>1176</v>
      </c>
      <c r="TY3" s="72" t="s">
        <v>860</v>
      </c>
      <c r="TZ3" s="16"/>
      <c r="UA3" s="72" t="s">
        <v>1101</v>
      </c>
      <c r="UB3" s="72" t="s">
        <v>1058</v>
      </c>
      <c r="UC3" s="72" t="s">
        <v>954</v>
      </c>
      <c r="UD3" s="72" t="s">
        <v>893</v>
      </c>
      <c r="UE3" s="72" t="s">
        <v>1028</v>
      </c>
      <c r="UF3" s="72" t="s">
        <v>806</v>
      </c>
      <c r="UG3" s="72" t="s">
        <v>1068</v>
      </c>
      <c r="UH3" s="72" t="s">
        <v>1048</v>
      </c>
      <c r="UI3" s="72" t="s">
        <v>915</v>
      </c>
      <c r="UJ3" s="72" t="s">
        <v>927</v>
      </c>
      <c r="UK3" s="72" t="s">
        <v>734</v>
      </c>
      <c r="UL3" s="72" t="s">
        <v>789</v>
      </c>
      <c r="UM3" s="72" t="s">
        <v>709</v>
      </c>
      <c r="UN3" s="72" t="s">
        <v>757</v>
      </c>
      <c r="UO3" s="72" t="s">
        <v>900</v>
      </c>
      <c r="UP3" s="72" t="s">
        <v>18957</v>
      </c>
      <c r="UQ3" s="72" t="s">
        <v>1030</v>
      </c>
      <c r="UR3" s="72" t="s">
        <v>969</v>
      </c>
      <c r="US3" s="72" t="s">
        <v>1049</v>
      </c>
      <c r="UT3" s="72" t="s">
        <v>1158</v>
      </c>
      <c r="UU3" s="72" t="s">
        <v>820</v>
      </c>
      <c r="UV3" s="72" t="s">
        <v>1107</v>
      </c>
      <c r="UW3" s="72" t="s">
        <v>983</v>
      </c>
      <c r="UX3" s="72" t="s">
        <v>918</v>
      </c>
      <c r="UY3" s="72" t="s">
        <v>1013</v>
      </c>
      <c r="UZ3" s="72" t="s">
        <v>984</v>
      </c>
      <c r="VA3" s="72" t="s">
        <v>942</v>
      </c>
      <c r="VB3" s="72" t="s">
        <v>1025</v>
      </c>
      <c r="VC3" s="72" t="s">
        <v>1027</v>
      </c>
      <c r="VD3" s="72" t="s">
        <v>1040</v>
      </c>
      <c r="VE3" s="72" t="s">
        <v>879</v>
      </c>
      <c r="VF3" s="72" t="s">
        <v>1162</v>
      </c>
      <c r="VG3" s="72" t="s">
        <v>839</v>
      </c>
      <c r="VH3" s="72" t="s">
        <v>752</v>
      </c>
      <c r="VI3" s="72" t="s">
        <v>958</v>
      </c>
      <c r="VJ3" s="72" t="s">
        <v>18958</v>
      </c>
      <c r="VK3" s="72" t="s">
        <v>859</v>
      </c>
      <c r="VL3" s="72" t="s">
        <v>1088</v>
      </c>
      <c r="VM3" s="72" t="s">
        <v>1032</v>
      </c>
      <c r="VN3" s="72" t="s">
        <v>863</v>
      </c>
      <c r="VO3" s="72" t="s">
        <v>877</v>
      </c>
      <c r="VP3" s="72" t="s">
        <v>1140</v>
      </c>
      <c r="VQ3" s="72" t="s">
        <v>8999</v>
      </c>
      <c r="VR3" s="72" t="s">
        <v>944</v>
      </c>
      <c r="VS3" s="72" t="s">
        <v>747</v>
      </c>
      <c r="VT3" s="72" t="s">
        <v>1122</v>
      </c>
      <c r="VU3" s="72" t="s">
        <v>956</v>
      </c>
      <c r="VV3" s="72" t="s">
        <v>757</v>
      </c>
      <c r="VW3" s="20" t="s">
        <v>836</v>
      </c>
      <c r="VX3" s="72" t="s">
        <v>783</v>
      </c>
      <c r="VY3" s="72" t="s">
        <v>1006</v>
      </c>
      <c r="VZ3" s="72" t="s">
        <v>1041</v>
      </c>
      <c r="WA3" s="72" t="s">
        <v>1045</v>
      </c>
      <c r="WB3" s="72" t="s">
        <v>911</v>
      </c>
      <c r="WC3" s="72" t="s">
        <v>779</v>
      </c>
      <c r="WD3" s="72" t="s">
        <v>860</v>
      </c>
      <c r="WE3" s="72" t="s">
        <v>953</v>
      </c>
      <c r="WF3" s="72" t="s">
        <v>711</v>
      </c>
      <c r="WG3" s="72" t="s">
        <v>18924</v>
      </c>
      <c r="WH3" s="72" t="s">
        <v>802</v>
      </c>
      <c r="WI3" s="72" t="s">
        <v>1118</v>
      </c>
      <c r="WJ3" s="72" t="s">
        <v>1159</v>
      </c>
      <c r="WK3" s="72" t="s">
        <v>1023</v>
      </c>
      <c r="WL3" s="72" t="s">
        <v>1069</v>
      </c>
      <c r="WM3" s="16"/>
      <c r="WN3" s="72" t="s">
        <v>1176</v>
      </c>
      <c r="WO3" s="72" t="s">
        <v>760</v>
      </c>
      <c r="WP3" s="72" t="s">
        <v>924</v>
      </c>
      <c r="WQ3" s="72" t="s">
        <v>1101</v>
      </c>
      <c r="WR3" s="72" t="s">
        <v>1133</v>
      </c>
      <c r="WS3" s="20" t="s">
        <v>705</v>
      </c>
      <c r="WT3" s="72" t="s">
        <v>788</v>
      </c>
      <c r="WU3" s="72" t="s">
        <v>1159</v>
      </c>
      <c r="WV3" s="72" t="s">
        <v>979</v>
      </c>
      <c r="WW3" s="72" t="s">
        <v>1056</v>
      </c>
      <c r="WX3" s="72" t="s">
        <v>1049</v>
      </c>
      <c r="WY3" s="72" t="s">
        <v>947</v>
      </c>
      <c r="WZ3" s="72" t="s">
        <v>1002</v>
      </c>
      <c r="XA3" s="72" t="s">
        <v>1116</v>
      </c>
      <c r="XB3" s="72" t="s">
        <v>1079</v>
      </c>
      <c r="XC3" s="72" t="s">
        <v>918</v>
      </c>
      <c r="XD3" s="72" t="s">
        <v>841</v>
      </c>
      <c r="XE3" s="72" t="s">
        <v>927</v>
      </c>
      <c r="XF3" s="72" t="s">
        <v>987</v>
      </c>
      <c r="XG3" s="72" t="s">
        <v>1093</v>
      </c>
      <c r="XH3" s="72" t="s">
        <v>969</v>
      </c>
      <c r="XI3" s="72" t="s">
        <v>742</v>
      </c>
      <c r="XJ3" s="72" t="s">
        <v>1158</v>
      </c>
      <c r="XK3" s="72" t="s">
        <v>820</v>
      </c>
      <c r="XL3" s="72" t="s">
        <v>1153</v>
      </c>
      <c r="XM3" s="72" t="s">
        <v>1046</v>
      </c>
      <c r="XN3" s="72" t="s">
        <v>918</v>
      </c>
      <c r="XO3" s="72" t="s">
        <v>745</v>
      </c>
      <c r="XP3" s="72" t="s">
        <v>939</v>
      </c>
      <c r="XQ3" s="20" t="s">
        <v>801</v>
      </c>
      <c r="XR3" s="72" t="s">
        <v>1252</v>
      </c>
      <c r="XS3" s="72" t="s">
        <v>1027</v>
      </c>
      <c r="XT3" s="72" t="s">
        <v>703</v>
      </c>
      <c r="XU3" s="72" t="s">
        <v>715</v>
      </c>
      <c r="XV3" s="72" t="s">
        <v>931</v>
      </c>
      <c r="XW3" s="72" t="s">
        <v>738</v>
      </c>
      <c r="XX3" s="72" t="s">
        <v>716</v>
      </c>
      <c r="XY3" s="72" t="s">
        <v>898</v>
      </c>
      <c r="XZ3" s="72" t="s">
        <v>1154</v>
      </c>
      <c r="YA3" s="72" t="s">
        <v>930</v>
      </c>
      <c r="YB3" s="20" t="s">
        <v>923</v>
      </c>
      <c r="YC3" s="72" t="s">
        <v>892</v>
      </c>
      <c r="YD3" s="72" t="s">
        <v>1009</v>
      </c>
      <c r="YE3" s="72" t="s">
        <v>1012</v>
      </c>
      <c r="YF3" s="72" t="s">
        <v>1096</v>
      </c>
      <c r="YG3" s="72" t="s">
        <v>1150</v>
      </c>
      <c r="YH3" s="72" t="s">
        <v>906</v>
      </c>
      <c r="YI3" s="72" t="s">
        <v>858</v>
      </c>
      <c r="YJ3" s="72" t="s">
        <v>1087</v>
      </c>
      <c r="YK3" s="72" t="s">
        <v>1031</v>
      </c>
      <c r="YL3" s="72" t="s">
        <v>725</v>
      </c>
      <c r="YM3" s="72" t="s">
        <v>961</v>
      </c>
      <c r="YN3" s="72" t="s">
        <v>964</v>
      </c>
      <c r="YO3" s="72" t="s">
        <v>729</v>
      </c>
      <c r="YP3" s="72" t="s">
        <v>881</v>
      </c>
      <c r="YQ3" s="72" t="s">
        <v>748</v>
      </c>
      <c r="YR3" s="72" t="s">
        <v>1129</v>
      </c>
      <c r="YS3" s="72" t="s">
        <v>1066</v>
      </c>
      <c r="YT3" s="72" t="s">
        <v>1006</v>
      </c>
      <c r="YU3" s="72" t="s">
        <v>835</v>
      </c>
      <c r="YV3" s="72" t="s">
        <v>970</v>
      </c>
      <c r="YW3" s="72" t="s">
        <v>1010</v>
      </c>
      <c r="YX3" s="72" t="s">
        <v>838</v>
      </c>
      <c r="YY3" s="72" t="s">
        <v>752</v>
      </c>
      <c r="YZ3" s="72" t="s">
        <v>1122</v>
      </c>
      <c r="ZA3" s="72" t="s">
        <v>1023</v>
      </c>
      <c r="ZB3" s="72" t="s">
        <v>817</v>
      </c>
      <c r="ZC3" s="72" t="s">
        <v>890</v>
      </c>
      <c r="ZD3" s="72" t="s">
        <v>907</v>
      </c>
      <c r="ZE3" s="72" t="s">
        <v>864</v>
      </c>
      <c r="ZF3" s="72" t="s">
        <v>806</v>
      </c>
      <c r="ZG3" s="72" t="s">
        <v>1185</v>
      </c>
      <c r="ZH3" s="72" t="s">
        <v>727</v>
      </c>
      <c r="ZI3" s="72" t="s">
        <v>915</v>
      </c>
      <c r="ZJ3" s="72" t="s">
        <v>8985</v>
      </c>
      <c r="ZK3" s="72" t="s">
        <v>987</v>
      </c>
      <c r="ZL3" s="72" t="s">
        <v>1030</v>
      </c>
      <c r="ZM3" s="72" t="s">
        <v>875</v>
      </c>
      <c r="ZN3" s="72" t="s">
        <v>1049</v>
      </c>
      <c r="ZO3" s="72" t="s">
        <v>785</v>
      </c>
      <c r="ZP3" s="72" t="s">
        <v>1146</v>
      </c>
      <c r="ZQ3" s="72" t="s">
        <v>1137</v>
      </c>
      <c r="ZR3" s="72" t="s">
        <v>816</v>
      </c>
      <c r="ZS3" s="72" t="s">
        <v>918</v>
      </c>
      <c r="ZT3" s="72" t="s">
        <v>1013</v>
      </c>
      <c r="ZU3" s="72" t="s">
        <v>1018</v>
      </c>
      <c r="ZV3" s="72" t="s">
        <v>942</v>
      </c>
      <c r="ZW3" s="72" t="s">
        <v>1025</v>
      </c>
      <c r="ZX3" s="72" t="s">
        <v>910</v>
      </c>
      <c r="ZY3" s="72" t="s">
        <v>735</v>
      </c>
      <c r="ZZ3" s="72" t="s">
        <v>1128</v>
      </c>
      <c r="AAA3" s="72" t="s">
        <v>820</v>
      </c>
    </row>
    <row r="4" spans="1:703" x14ac:dyDescent="0.35">
      <c r="A4" s="8">
        <f t="shared" ref="A4:A13" si="0">A3+1</f>
        <v>3</v>
      </c>
      <c r="B4" s="93" t="s">
        <v>1069</v>
      </c>
      <c r="C4" s="93" t="s">
        <v>1074</v>
      </c>
      <c r="D4" s="3" t="s">
        <v>1127</v>
      </c>
      <c r="E4" s="93" t="s">
        <v>760</v>
      </c>
      <c r="F4" s="93" t="s">
        <v>913</v>
      </c>
      <c r="G4" s="93" t="s">
        <v>1094</v>
      </c>
      <c r="H4" s="93" t="s">
        <v>1048</v>
      </c>
      <c r="I4" s="93" t="s">
        <v>1078</v>
      </c>
      <c r="J4" s="93" t="s">
        <v>873</v>
      </c>
      <c r="K4" s="93" t="s">
        <v>933</v>
      </c>
      <c r="L4" s="93" t="s">
        <v>842</v>
      </c>
      <c r="M4" s="93" t="s">
        <v>1056</v>
      </c>
      <c r="N4" s="93" t="s">
        <v>742</v>
      </c>
      <c r="O4" s="93" t="s">
        <v>1033</v>
      </c>
      <c r="P4" s="93" t="s">
        <v>861</v>
      </c>
      <c r="Q4" s="93" t="s">
        <v>1137</v>
      </c>
      <c r="R4" s="93" t="s">
        <v>816</v>
      </c>
      <c r="S4" s="93" t="s">
        <v>918</v>
      </c>
      <c r="T4" s="93" t="s">
        <v>937</v>
      </c>
      <c r="U4" s="93" t="s">
        <v>927</v>
      </c>
      <c r="V4" s="93" t="s">
        <v>1021</v>
      </c>
      <c r="W4" s="93" t="s">
        <v>1093</v>
      </c>
      <c r="X4" s="93" t="s">
        <v>1058</v>
      </c>
      <c r="Y4" s="93" t="s">
        <v>1089</v>
      </c>
      <c r="Z4" s="93" t="s">
        <v>1128</v>
      </c>
      <c r="AA4" s="93" t="s">
        <v>931</v>
      </c>
      <c r="AB4" s="93" t="s">
        <v>1108</v>
      </c>
      <c r="AC4" s="76" t="s">
        <v>982</v>
      </c>
      <c r="AD4" s="93" t="s">
        <v>1157</v>
      </c>
      <c r="AE4" s="93" t="s">
        <v>891</v>
      </c>
      <c r="AF4" s="93" t="s">
        <v>1081</v>
      </c>
      <c r="AG4" s="93" t="s">
        <v>1106</v>
      </c>
      <c r="AH4" s="93" t="s">
        <v>1117</v>
      </c>
      <c r="AI4" s="93" t="s">
        <v>1142</v>
      </c>
      <c r="AJ4" s="93" t="s">
        <v>807</v>
      </c>
      <c r="AK4" s="93" t="s">
        <v>715</v>
      </c>
      <c r="AL4" s="93" t="s">
        <v>1150</v>
      </c>
      <c r="AM4" s="93" t="s">
        <v>9015</v>
      </c>
      <c r="AN4" s="93" t="s">
        <v>721</v>
      </c>
      <c r="AO4" s="93" t="s">
        <v>732</v>
      </c>
      <c r="AP4" s="93" t="s">
        <v>712</v>
      </c>
      <c r="AQ4" s="93" t="s">
        <v>1132</v>
      </c>
      <c r="AR4" s="93" t="s">
        <v>710</v>
      </c>
      <c r="AS4" s="93" t="s">
        <v>872</v>
      </c>
      <c r="AT4" s="93" t="s">
        <v>1009</v>
      </c>
      <c r="AU4" s="93" t="s">
        <v>1012</v>
      </c>
      <c r="AV4" s="93" t="s">
        <v>1112</v>
      </c>
      <c r="AW4" s="93" t="s">
        <v>775</v>
      </c>
      <c r="AX4" s="93" t="s">
        <v>1144</v>
      </c>
      <c r="AY4" s="93" t="s">
        <v>793</v>
      </c>
      <c r="AZ4" s="93" t="s">
        <v>1125</v>
      </c>
      <c r="BA4" s="93" t="s">
        <v>1111</v>
      </c>
      <c r="BB4" s="93" t="s">
        <v>819</v>
      </c>
      <c r="BC4" s="93" t="s">
        <v>961</v>
      </c>
      <c r="BD4" s="93" t="s">
        <v>1035</v>
      </c>
      <c r="BE4" s="93" t="s">
        <v>1130</v>
      </c>
      <c r="BF4" s="93" t="s">
        <v>706</v>
      </c>
      <c r="BG4" s="93" t="s">
        <v>1156</v>
      </c>
      <c r="BH4" s="93" t="s">
        <v>1135</v>
      </c>
      <c r="BI4" s="93" t="s">
        <v>1053</v>
      </c>
      <c r="BJ4" s="93" t="s">
        <v>1008</v>
      </c>
      <c r="BK4" s="93" t="s">
        <v>989</v>
      </c>
      <c r="BL4" s="93" t="s">
        <v>812</v>
      </c>
      <c r="BM4" s="93" t="s">
        <v>1010</v>
      </c>
      <c r="BN4" s="93" t="s">
        <v>838</v>
      </c>
      <c r="BO4" s="93" t="s">
        <v>18908</v>
      </c>
      <c r="BP4" s="93" t="s">
        <v>1087</v>
      </c>
      <c r="BQ4" s="93" t="s">
        <v>1024</v>
      </c>
      <c r="BR4" s="93" t="s">
        <v>1036</v>
      </c>
      <c r="BS4" s="93" t="s">
        <v>733</v>
      </c>
      <c r="BT4" s="93" t="s">
        <v>945</v>
      </c>
      <c r="BU4" s="93" t="s">
        <v>763</v>
      </c>
      <c r="BV4" s="93" t="s">
        <v>736</v>
      </c>
      <c r="BW4" s="93" t="s">
        <v>1068</v>
      </c>
      <c r="BX4" s="93" t="s">
        <v>997</v>
      </c>
      <c r="BY4" s="93" t="s">
        <v>900</v>
      </c>
      <c r="BZ4" s="93" t="s">
        <v>860</v>
      </c>
      <c r="CA4" s="93" t="s">
        <v>922</v>
      </c>
      <c r="CB4" s="93" t="s">
        <v>1034</v>
      </c>
      <c r="CC4" s="93" t="s">
        <v>724</v>
      </c>
      <c r="CD4" s="93" t="s">
        <v>1075</v>
      </c>
      <c r="CE4" s="93" t="s">
        <v>845</v>
      </c>
      <c r="CF4" s="93" t="s">
        <v>1073</v>
      </c>
      <c r="CG4" s="93" t="s">
        <v>840</v>
      </c>
      <c r="CH4" s="93" t="s">
        <v>1080</v>
      </c>
      <c r="CI4" s="93" t="s">
        <v>1074</v>
      </c>
      <c r="CJ4" s="93" t="s">
        <v>1127</v>
      </c>
      <c r="CK4" s="93" t="s">
        <v>1085</v>
      </c>
      <c r="CL4" s="93" t="s">
        <v>924</v>
      </c>
      <c r="CM4" s="93" t="s">
        <v>711</v>
      </c>
      <c r="CN4" s="93" t="s">
        <v>941</v>
      </c>
      <c r="CO4" s="93" t="s">
        <v>954</v>
      </c>
      <c r="CP4" s="93" t="s">
        <v>1015</v>
      </c>
      <c r="CQ4" s="93" t="s">
        <v>794</v>
      </c>
      <c r="CR4" s="93" t="s">
        <v>1077</v>
      </c>
      <c r="CS4" s="93" t="s">
        <v>1113</v>
      </c>
      <c r="CT4" s="93" t="s">
        <v>890</v>
      </c>
      <c r="CU4" s="93" t="s">
        <v>1014</v>
      </c>
      <c r="CV4" s="93" t="s">
        <v>864</v>
      </c>
      <c r="CW4" s="93" t="s">
        <v>806</v>
      </c>
      <c r="CX4" s="93" t="s">
        <v>8975</v>
      </c>
      <c r="CY4" s="93" t="s">
        <v>1020</v>
      </c>
      <c r="CZ4" s="93" t="s">
        <v>915</v>
      </c>
      <c r="DA4" s="93" t="s">
        <v>1102</v>
      </c>
      <c r="DB4" s="93" t="s">
        <v>773</v>
      </c>
      <c r="DC4" s="93" t="s">
        <v>750</v>
      </c>
      <c r="DD4" s="93" t="s">
        <v>875</v>
      </c>
      <c r="DE4" s="93" t="s">
        <v>1049</v>
      </c>
      <c r="DF4" s="93" t="s">
        <v>785</v>
      </c>
      <c r="DG4" s="93" t="s">
        <v>1146</v>
      </c>
      <c r="DH4" s="93" t="s">
        <v>1137</v>
      </c>
      <c r="DI4" s="93" t="s">
        <v>816</v>
      </c>
      <c r="DJ4" s="93" t="s">
        <v>1157</v>
      </c>
      <c r="DK4" s="93" t="s">
        <v>745</v>
      </c>
      <c r="DL4" s="93" t="s">
        <v>818</v>
      </c>
      <c r="DM4" s="93" t="s">
        <v>834</v>
      </c>
      <c r="DN4" s="93" t="s">
        <v>1025</v>
      </c>
      <c r="DO4" s="93" t="s">
        <v>1119</v>
      </c>
      <c r="DP4" s="93" t="s">
        <v>735</v>
      </c>
      <c r="DQ4" s="93" t="s">
        <v>1128</v>
      </c>
      <c r="DR4" s="93" t="s">
        <v>931</v>
      </c>
      <c r="DS4" s="93" t="s">
        <v>1153</v>
      </c>
      <c r="DT4" s="93" t="s">
        <v>982</v>
      </c>
      <c r="DU4" s="93" t="s">
        <v>732</v>
      </c>
      <c r="DV4" s="93" t="s">
        <v>18917</v>
      </c>
      <c r="DW4" s="93" t="s">
        <v>1057</v>
      </c>
      <c r="DX4" s="93" t="s">
        <v>1105</v>
      </c>
      <c r="DY4" s="93" t="s">
        <v>1171</v>
      </c>
      <c r="DZ4" s="93" t="s">
        <v>1142</v>
      </c>
      <c r="EA4" s="93" t="s">
        <v>1060</v>
      </c>
      <c r="EB4" s="93" t="s">
        <v>1148</v>
      </c>
      <c r="EC4" s="93" t="s">
        <v>770</v>
      </c>
      <c r="ED4" s="93" t="s">
        <v>906</v>
      </c>
      <c r="EE4" s="93" t="s">
        <v>858</v>
      </c>
      <c r="EF4" s="93" t="s">
        <v>1038</v>
      </c>
      <c r="EG4" s="93" t="s">
        <v>1126</v>
      </c>
      <c r="EH4" s="93" t="s">
        <v>759</v>
      </c>
      <c r="EI4" s="93" t="s">
        <v>923</v>
      </c>
      <c r="EJ4" s="93" t="s">
        <v>848</v>
      </c>
      <c r="EK4" s="93" t="s">
        <v>1009</v>
      </c>
      <c r="EL4" s="93" t="s">
        <v>706</v>
      </c>
      <c r="EM4" s="93" t="s">
        <v>748</v>
      </c>
      <c r="EN4" s="93" t="s">
        <v>770</v>
      </c>
      <c r="EO4" s="93" t="s">
        <v>744</v>
      </c>
      <c r="EP4" s="93" t="s">
        <v>793</v>
      </c>
      <c r="EQ4" s="93" t="s">
        <v>1136</v>
      </c>
      <c r="ER4" s="93" t="s">
        <v>1111</v>
      </c>
      <c r="ES4" s="93" t="s">
        <v>1162</v>
      </c>
      <c r="ET4" s="93" t="s">
        <v>839</v>
      </c>
      <c r="EU4" s="93" t="s">
        <v>1026</v>
      </c>
      <c r="EV4" s="93" t="s">
        <v>853</v>
      </c>
      <c r="EW4" s="93" t="s">
        <v>1051</v>
      </c>
      <c r="EX4" s="93" t="s">
        <v>722</v>
      </c>
      <c r="EY4" s="93" t="s">
        <v>767</v>
      </c>
      <c r="EZ4" s="93" t="s">
        <v>1053</v>
      </c>
      <c r="FA4" s="93" t="s">
        <v>1008</v>
      </c>
      <c r="FB4" s="93" t="s">
        <v>989</v>
      </c>
      <c r="FC4" s="93" t="s">
        <v>1140</v>
      </c>
      <c r="FD4" s="93" t="s">
        <v>823</v>
      </c>
      <c r="FE4" s="93" t="s">
        <v>944</v>
      </c>
      <c r="FF4" s="93" t="s">
        <v>747</v>
      </c>
      <c r="FG4" s="93" t="s">
        <v>988</v>
      </c>
      <c r="FH4" s="93" t="s">
        <v>856</v>
      </c>
      <c r="FI4" s="93" t="s">
        <v>1019</v>
      </c>
      <c r="FJ4" s="93" t="s">
        <v>800</v>
      </c>
      <c r="FK4" s="93" t="s">
        <v>1043</v>
      </c>
      <c r="FL4" s="93" t="s">
        <v>726</v>
      </c>
      <c r="FM4" s="93" t="s">
        <v>740</v>
      </c>
      <c r="FN4" s="93" t="s">
        <v>1045</v>
      </c>
      <c r="FO4" s="93" t="s">
        <v>1048</v>
      </c>
      <c r="FP4" s="93" t="s">
        <v>749</v>
      </c>
      <c r="FQ4" s="93" t="s">
        <v>1131</v>
      </c>
      <c r="FR4" s="93" t="s">
        <v>953</v>
      </c>
      <c r="FS4" s="93" t="s">
        <v>1101</v>
      </c>
      <c r="FT4" s="93" t="s">
        <v>1058</v>
      </c>
      <c r="FU4" s="93" t="s">
        <v>1089</v>
      </c>
      <c r="FV4" s="93" t="s">
        <v>880</v>
      </c>
      <c r="FW4" s="93" t="s">
        <v>820</v>
      </c>
      <c r="FX4" s="93" t="s">
        <v>847</v>
      </c>
      <c r="FY4" s="93" t="s">
        <v>884</v>
      </c>
      <c r="FZ4" s="93" t="s">
        <v>1157</v>
      </c>
      <c r="GA4" s="93" t="s">
        <v>745</v>
      </c>
      <c r="GB4" s="93" t="s">
        <v>1081</v>
      </c>
      <c r="GC4" s="93" t="s">
        <v>1106</v>
      </c>
      <c r="GD4" s="93" t="s">
        <v>782</v>
      </c>
      <c r="GE4" s="93" t="s">
        <v>1142</v>
      </c>
      <c r="GF4" s="93" t="s">
        <v>938</v>
      </c>
      <c r="GG4" s="93" t="s">
        <v>1084</v>
      </c>
      <c r="GH4" s="93" t="s">
        <v>931</v>
      </c>
      <c r="GI4" s="93" t="s">
        <v>917</v>
      </c>
      <c r="GJ4" s="93" t="s">
        <v>982</v>
      </c>
      <c r="GK4" s="93" t="s">
        <v>1157</v>
      </c>
      <c r="GL4" s="93" t="s">
        <v>1154</v>
      </c>
      <c r="GM4" s="93" t="s">
        <v>939</v>
      </c>
      <c r="GN4" s="93" t="s">
        <v>801</v>
      </c>
      <c r="GO4" s="93" t="s">
        <v>1061</v>
      </c>
      <c r="GP4" s="93" t="s">
        <v>795</v>
      </c>
      <c r="GQ4" s="93" t="s">
        <v>1076</v>
      </c>
      <c r="GR4" s="93" t="s">
        <v>9030</v>
      </c>
      <c r="GS4" s="93" t="s">
        <v>1135</v>
      </c>
      <c r="GT4" s="93" t="s">
        <v>1144</v>
      </c>
      <c r="GU4" s="93" t="s">
        <v>793</v>
      </c>
      <c r="GV4" s="93" t="s">
        <v>1038</v>
      </c>
      <c r="GW4" s="93" t="s">
        <v>815</v>
      </c>
      <c r="GX4" s="93" t="s">
        <v>725</v>
      </c>
      <c r="GY4" s="93" t="s">
        <v>704</v>
      </c>
      <c r="GZ4" s="93" t="s">
        <v>846</v>
      </c>
      <c r="HA4" s="93" t="s">
        <v>821</v>
      </c>
      <c r="HB4" s="93" t="s">
        <v>881</v>
      </c>
      <c r="HC4" s="93" t="s">
        <v>1156</v>
      </c>
      <c r="HD4" s="93" t="s">
        <v>1135</v>
      </c>
      <c r="HE4" s="93" t="s">
        <v>743</v>
      </c>
      <c r="HF4" s="93" t="s">
        <v>755</v>
      </c>
      <c r="HG4" s="93" t="s">
        <v>804</v>
      </c>
      <c r="HH4" s="93" t="s">
        <v>879</v>
      </c>
      <c r="HI4" s="93" t="s">
        <v>1162</v>
      </c>
      <c r="HJ4" s="93" t="s">
        <v>839</v>
      </c>
      <c r="HK4" s="93" t="s">
        <v>1026</v>
      </c>
      <c r="HL4" s="93" t="s">
        <v>1087</v>
      </c>
      <c r="HM4" s="93" t="s">
        <v>1024</v>
      </c>
      <c r="HN4" s="93" t="s">
        <v>1036</v>
      </c>
      <c r="HO4" s="93" t="s">
        <v>1088</v>
      </c>
      <c r="HP4" s="93" t="s">
        <v>1032</v>
      </c>
      <c r="HQ4" s="93" t="s">
        <v>1151</v>
      </c>
      <c r="HR4" s="93" t="s">
        <v>877</v>
      </c>
      <c r="HS4" s="93" t="s">
        <v>814</v>
      </c>
      <c r="HT4" s="93" t="s">
        <v>997</v>
      </c>
      <c r="HU4" s="93" t="s">
        <v>900</v>
      </c>
      <c r="HV4" s="93" t="s">
        <v>860</v>
      </c>
      <c r="HW4" s="93" t="s">
        <v>988</v>
      </c>
      <c r="HX4" s="93" t="s">
        <v>1174</v>
      </c>
      <c r="HY4" s="93" t="s">
        <v>757</v>
      </c>
      <c r="HZ4" s="93" t="s">
        <v>836</v>
      </c>
      <c r="IA4" s="93" t="s">
        <v>916</v>
      </c>
      <c r="IB4" s="93" t="s">
        <v>726</v>
      </c>
      <c r="IC4" s="93" t="s">
        <v>740</v>
      </c>
      <c r="ID4" s="93" t="s">
        <v>1080</v>
      </c>
      <c r="IE4" s="93" t="s">
        <v>1074</v>
      </c>
      <c r="IF4" s="93" t="s">
        <v>707</v>
      </c>
      <c r="IG4" s="93" t="s">
        <v>1055</v>
      </c>
      <c r="IH4" s="93" t="s">
        <v>953</v>
      </c>
      <c r="II4" s="93" t="s">
        <v>1054</v>
      </c>
      <c r="IJ4" s="93" t="s">
        <v>941</v>
      </c>
      <c r="IK4" s="93" t="s">
        <v>1075</v>
      </c>
      <c r="IL4" s="93" t="s">
        <v>1015</v>
      </c>
      <c r="IM4" s="93" t="s">
        <v>1159</v>
      </c>
      <c r="IN4" s="93" t="s">
        <v>1077</v>
      </c>
      <c r="IO4" s="93" t="s">
        <v>1113</v>
      </c>
      <c r="IP4" s="93" t="s">
        <v>1083</v>
      </c>
      <c r="IQ4" s="93" t="s">
        <v>1176</v>
      </c>
      <c r="IR4" s="93" t="s">
        <v>760</v>
      </c>
      <c r="IS4" s="93" t="s">
        <v>913</v>
      </c>
      <c r="IT4" s="93" t="s">
        <v>1094</v>
      </c>
      <c r="IU4" s="93" t="s">
        <v>1020</v>
      </c>
      <c r="IV4" s="93" t="s">
        <v>1050</v>
      </c>
      <c r="IW4" s="93" t="s">
        <v>1102</v>
      </c>
      <c r="IX4" s="93" t="s">
        <v>1097</v>
      </c>
      <c r="IY4" s="93" t="s">
        <v>1030</v>
      </c>
      <c r="IZ4" s="93" t="s">
        <v>1056</v>
      </c>
      <c r="JA4" s="93" t="s">
        <v>890</v>
      </c>
      <c r="JB4" s="93" t="s">
        <v>1014</v>
      </c>
      <c r="JC4" s="93" t="s">
        <v>1002</v>
      </c>
      <c r="JD4" s="93" t="s">
        <v>913</v>
      </c>
      <c r="JE4" s="93" t="s">
        <v>816</v>
      </c>
      <c r="JF4" s="93" t="s">
        <v>971</v>
      </c>
      <c r="JG4" s="93" t="s">
        <v>745</v>
      </c>
      <c r="JH4" s="93" t="s">
        <v>1018</v>
      </c>
      <c r="JI4" s="93" t="s">
        <v>933</v>
      </c>
      <c r="JJ4" s="93" t="s">
        <v>1093</v>
      </c>
      <c r="JK4" s="93" t="s">
        <v>862</v>
      </c>
      <c r="JL4" s="93" t="s">
        <v>1089</v>
      </c>
      <c r="JM4" s="93" t="s">
        <v>1128</v>
      </c>
      <c r="JN4" s="93" t="s">
        <v>885</v>
      </c>
      <c r="JO4" s="93" t="s">
        <v>1153</v>
      </c>
      <c r="JP4" s="93" t="s">
        <v>850</v>
      </c>
      <c r="JQ4" s="93" t="s">
        <v>1009</v>
      </c>
      <c r="JR4" s="93" t="s">
        <v>1198</v>
      </c>
      <c r="JS4" s="93" t="s">
        <v>1156</v>
      </c>
      <c r="JT4" s="93" t="s">
        <v>1135</v>
      </c>
      <c r="JU4" s="93" t="s">
        <v>1053</v>
      </c>
      <c r="JV4" s="93" t="s">
        <v>1008</v>
      </c>
      <c r="JW4" s="93" t="s">
        <v>989</v>
      </c>
      <c r="JX4" s="93" t="s">
        <v>812</v>
      </c>
      <c r="JY4" s="93" t="s">
        <v>1010</v>
      </c>
      <c r="JZ4" s="93" t="s">
        <v>888</v>
      </c>
      <c r="KA4" s="93" t="s">
        <v>973</v>
      </c>
      <c r="KB4" s="93" t="s">
        <v>934</v>
      </c>
      <c r="KC4" s="93" t="s">
        <v>981</v>
      </c>
      <c r="KD4" s="93" t="s">
        <v>1036</v>
      </c>
      <c r="KE4" s="93" t="s">
        <v>800</v>
      </c>
      <c r="KF4" s="93" t="s">
        <v>713</v>
      </c>
      <c r="KG4" s="93" t="s">
        <v>763</v>
      </c>
      <c r="KH4" s="93" t="s">
        <v>1041</v>
      </c>
      <c r="KI4" s="93" t="s">
        <v>1068</v>
      </c>
      <c r="KJ4" s="93" t="s">
        <v>949</v>
      </c>
      <c r="KK4" s="93" t="s">
        <v>980</v>
      </c>
      <c r="KL4" s="93" t="s">
        <v>860</v>
      </c>
      <c r="KM4" s="93" t="s">
        <v>988</v>
      </c>
      <c r="KN4" s="93" t="s">
        <v>1034</v>
      </c>
      <c r="KO4" s="93" t="s">
        <v>1070</v>
      </c>
      <c r="KP4" s="93" t="s">
        <v>1075</v>
      </c>
      <c r="KQ4" s="93" t="s">
        <v>1118</v>
      </c>
      <c r="KR4" s="93" t="s">
        <v>824</v>
      </c>
      <c r="KS4" s="93" t="s">
        <v>739</v>
      </c>
      <c r="KT4" s="93" t="s">
        <v>1080</v>
      </c>
      <c r="KU4" s="93" t="s">
        <v>1074</v>
      </c>
      <c r="KV4" s="93" t="s">
        <v>1147</v>
      </c>
      <c r="KW4" s="93" t="s">
        <v>1085</v>
      </c>
      <c r="KX4" s="93" t="s">
        <v>924</v>
      </c>
      <c r="KY4" s="93" t="s">
        <v>18942</v>
      </c>
      <c r="KZ4" s="93" t="s">
        <v>894</v>
      </c>
      <c r="LA4" s="93" t="s">
        <v>777</v>
      </c>
      <c r="LB4" s="93" t="s">
        <v>893</v>
      </c>
      <c r="LC4" s="93" t="s">
        <v>1159</v>
      </c>
      <c r="LD4" s="93" t="s">
        <v>1077</v>
      </c>
      <c r="LE4" s="93" t="s">
        <v>1113</v>
      </c>
      <c r="LF4" s="93" t="s">
        <v>1083</v>
      </c>
      <c r="LG4" s="93" t="s">
        <v>1014</v>
      </c>
      <c r="LH4" s="93" t="s">
        <v>996</v>
      </c>
      <c r="LI4" s="93" t="s">
        <v>1116</v>
      </c>
      <c r="LJ4" s="93" t="s">
        <v>1185</v>
      </c>
      <c r="LK4" s="93" t="s">
        <v>18944</v>
      </c>
      <c r="LL4" s="93" t="s">
        <v>915</v>
      </c>
      <c r="LM4" s="93" t="s">
        <v>1102</v>
      </c>
      <c r="LN4" s="93" t="s">
        <v>1021</v>
      </c>
      <c r="LO4" s="93" t="s">
        <v>750</v>
      </c>
      <c r="LP4" s="93" t="s">
        <v>756</v>
      </c>
      <c r="LQ4" s="93" t="s">
        <v>1049</v>
      </c>
      <c r="LR4" s="93" t="s">
        <v>1158</v>
      </c>
      <c r="LS4" s="93" t="s">
        <v>762</v>
      </c>
      <c r="LT4" s="93" t="s">
        <v>946</v>
      </c>
      <c r="LU4" s="93" t="s">
        <v>1079</v>
      </c>
      <c r="LV4" s="93" t="s">
        <v>971</v>
      </c>
      <c r="LW4" s="93" t="s">
        <v>745</v>
      </c>
      <c r="LX4" s="93" t="s">
        <v>1018</v>
      </c>
      <c r="LY4" s="93" t="s">
        <v>834</v>
      </c>
      <c r="LZ4" s="93" t="s">
        <v>844</v>
      </c>
      <c r="MA4" s="93" t="s">
        <v>1119</v>
      </c>
      <c r="MB4" s="93" t="s">
        <v>735</v>
      </c>
      <c r="MC4" s="93" t="s">
        <v>1128</v>
      </c>
      <c r="MD4" s="93" t="s">
        <v>1146</v>
      </c>
      <c r="ME4" s="93" t="s">
        <v>1106</v>
      </c>
      <c r="MF4" s="93" t="s">
        <v>884</v>
      </c>
      <c r="MG4" s="93" t="s">
        <v>887</v>
      </c>
      <c r="MH4" s="93" t="s">
        <v>1154</v>
      </c>
      <c r="MI4" s="93" t="s">
        <v>1057</v>
      </c>
      <c r="MJ4" s="93" t="s">
        <v>801</v>
      </c>
      <c r="MK4" s="93" t="s">
        <v>871</v>
      </c>
      <c r="ML4" s="93" t="s">
        <v>795</v>
      </c>
      <c r="MM4" s="93" t="s">
        <v>837</v>
      </c>
      <c r="MN4" s="93" t="s">
        <v>1128</v>
      </c>
      <c r="MO4" s="93" t="s">
        <v>1114</v>
      </c>
      <c r="MP4" s="93" t="s">
        <v>933</v>
      </c>
      <c r="MQ4" s="93" t="s">
        <v>871</v>
      </c>
      <c r="MR4" s="93" t="s">
        <v>732</v>
      </c>
      <c r="MS4" s="93" t="s">
        <v>780</v>
      </c>
      <c r="MT4" s="93" t="s">
        <v>1057</v>
      </c>
      <c r="MU4" s="93" t="s">
        <v>1064</v>
      </c>
      <c r="MV4" s="93" t="s">
        <v>892</v>
      </c>
      <c r="MW4" s="93" t="s">
        <v>1142</v>
      </c>
      <c r="MX4" s="93" t="s">
        <v>837</v>
      </c>
      <c r="MY4" s="93" t="s">
        <v>803</v>
      </c>
      <c r="MZ4" s="93" t="s">
        <v>931</v>
      </c>
      <c r="NA4" s="93" t="s">
        <v>906</v>
      </c>
      <c r="NB4" s="93" t="s">
        <v>952</v>
      </c>
      <c r="NC4" s="93" t="s">
        <v>835</v>
      </c>
      <c r="ND4" s="93" t="s">
        <v>1111</v>
      </c>
      <c r="NE4" s="93" t="s">
        <v>725</v>
      </c>
      <c r="NF4" s="93" t="s">
        <v>839</v>
      </c>
      <c r="NG4" s="93" t="s">
        <v>963</v>
      </c>
      <c r="NH4" s="93" t="s">
        <v>1071</v>
      </c>
      <c r="NI4" s="93" t="s">
        <v>881</v>
      </c>
      <c r="NJ4" s="93" t="s">
        <v>859</v>
      </c>
      <c r="NK4" s="93" t="s">
        <v>733</v>
      </c>
      <c r="NL4" s="93" t="s">
        <v>1127</v>
      </c>
      <c r="NM4" s="93" t="s">
        <v>1085</v>
      </c>
      <c r="NN4" s="93" t="s">
        <v>924</v>
      </c>
      <c r="NO4" s="93" t="s">
        <v>1094</v>
      </c>
      <c r="NP4" s="93" t="s">
        <v>1070</v>
      </c>
      <c r="NQ4" s="93" t="s">
        <v>1075</v>
      </c>
      <c r="NR4" s="93" t="s">
        <v>873</v>
      </c>
      <c r="NS4" s="93" t="s">
        <v>1159</v>
      </c>
      <c r="NT4" s="93" t="s">
        <v>1077</v>
      </c>
      <c r="NU4" s="93" t="s">
        <v>1113</v>
      </c>
      <c r="NV4" s="93" t="s">
        <v>1074</v>
      </c>
      <c r="NW4" s="93" t="s">
        <v>1033</v>
      </c>
      <c r="NX4" s="93" t="s">
        <v>978</v>
      </c>
      <c r="NY4" s="93" t="s">
        <v>1039</v>
      </c>
      <c r="NZ4" s="93" t="s">
        <v>1079</v>
      </c>
      <c r="OA4" s="93" t="s">
        <v>1020</v>
      </c>
      <c r="OB4" s="93" t="s">
        <v>1078</v>
      </c>
      <c r="OC4" s="93" t="s">
        <v>927</v>
      </c>
      <c r="OD4" s="93" t="s">
        <v>933</v>
      </c>
      <c r="OE4" s="93" t="s">
        <v>1093</v>
      </c>
      <c r="OF4" s="93" t="s">
        <v>1056</v>
      </c>
      <c r="OG4" s="93" t="s">
        <v>1074</v>
      </c>
      <c r="OH4" s="93" t="s">
        <v>947</v>
      </c>
      <c r="OI4" s="93" t="s">
        <v>1002</v>
      </c>
      <c r="OJ4" s="93" t="s">
        <v>946</v>
      </c>
      <c r="OK4" s="93" t="s">
        <v>1046</v>
      </c>
      <c r="OL4" s="93" t="s">
        <v>887</v>
      </c>
      <c r="OM4" s="93" t="s">
        <v>745</v>
      </c>
      <c r="ON4" s="93" t="s">
        <v>1018</v>
      </c>
      <c r="OO4" s="93" t="s">
        <v>987</v>
      </c>
      <c r="OP4" s="93" t="s">
        <v>708</v>
      </c>
      <c r="OQ4" s="93" t="s">
        <v>862</v>
      </c>
      <c r="OR4" s="93" t="s">
        <v>807</v>
      </c>
      <c r="OS4" s="93" t="s">
        <v>715</v>
      </c>
      <c r="OT4" s="93" t="s">
        <v>1146</v>
      </c>
      <c r="OU4" s="93" t="s">
        <v>868</v>
      </c>
      <c r="OV4" s="93" t="s">
        <v>721</v>
      </c>
      <c r="OW4" s="93" t="s">
        <v>1020</v>
      </c>
      <c r="OX4" s="93" t="s">
        <v>841</v>
      </c>
      <c r="OY4" s="93" t="s">
        <v>930</v>
      </c>
      <c r="OZ4" s="93" t="s">
        <v>710</v>
      </c>
      <c r="PA4" s="93" t="s">
        <v>892</v>
      </c>
      <c r="PB4" s="93" t="s">
        <v>1027</v>
      </c>
      <c r="PC4" s="93" t="s">
        <v>799</v>
      </c>
      <c r="PD4" s="93" t="s">
        <v>1176</v>
      </c>
      <c r="PE4" s="93" t="s">
        <v>885</v>
      </c>
      <c r="PF4" s="93" t="s">
        <v>906</v>
      </c>
      <c r="PG4" s="93" t="s">
        <v>18949</v>
      </c>
      <c r="PH4" s="93" t="s">
        <v>1125</v>
      </c>
      <c r="PI4" s="93" t="s">
        <v>815</v>
      </c>
      <c r="PJ4" s="93" t="s">
        <v>725</v>
      </c>
      <c r="PK4" s="93" t="s">
        <v>704</v>
      </c>
      <c r="PL4" s="93" t="s">
        <v>848</v>
      </c>
      <c r="PM4" s="93" t="s">
        <v>1071</v>
      </c>
      <c r="PN4" s="93" t="s">
        <v>881</v>
      </c>
      <c r="PO4" s="93" t="s">
        <v>1156</v>
      </c>
      <c r="PP4" s="93" t="s">
        <v>1135</v>
      </c>
      <c r="PQ4" s="93" t="s">
        <v>743</v>
      </c>
      <c r="PR4" s="93" t="s">
        <v>793</v>
      </c>
      <c r="PS4" s="93" t="s">
        <v>804</v>
      </c>
      <c r="PT4" s="93" t="s">
        <v>812</v>
      </c>
      <c r="PU4" s="93" t="s">
        <v>725</v>
      </c>
      <c r="PV4" s="93" t="s">
        <v>808</v>
      </c>
      <c r="PW4" s="93" t="s">
        <v>1026</v>
      </c>
      <c r="PX4" s="93" t="s">
        <v>1071</v>
      </c>
      <c r="PY4" s="93" t="s">
        <v>881</v>
      </c>
      <c r="PZ4" s="93" t="s">
        <v>1036</v>
      </c>
      <c r="QA4" s="93" t="s">
        <v>767</v>
      </c>
      <c r="QB4" s="93" t="s">
        <v>1032</v>
      </c>
      <c r="QC4" s="93" t="s">
        <v>952</v>
      </c>
      <c r="QD4" s="93" t="s">
        <v>835</v>
      </c>
      <c r="QE4" s="93" t="s">
        <v>784</v>
      </c>
      <c r="QF4" s="93" t="s">
        <v>997</v>
      </c>
      <c r="QG4" s="93" t="s">
        <v>980</v>
      </c>
      <c r="QH4" s="93" t="s">
        <v>1007</v>
      </c>
      <c r="QI4" s="93" t="s">
        <v>1073</v>
      </c>
      <c r="QJ4" s="93" t="s">
        <v>9021</v>
      </c>
      <c r="QK4" s="93" t="s">
        <v>1036</v>
      </c>
      <c r="QL4" s="93" t="s">
        <v>1010</v>
      </c>
      <c r="QM4" s="93" t="s">
        <v>900</v>
      </c>
      <c r="QN4" s="93" t="s">
        <v>952</v>
      </c>
      <c r="QO4" s="93" t="s">
        <v>18952</v>
      </c>
      <c r="QP4" s="93" t="s">
        <v>787</v>
      </c>
      <c r="QQ4" s="93" t="s">
        <v>941</v>
      </c>
      <c r="QR4" s="93" t="s">
        <v>888</v>
      </c>
      <c r="QS4" s="93" t="s">
        <v>760</v>
      </c>
      <c r="QT4" s="93" t="s">
        <v>913</v>
      </c>
      <c r="QU4" s="93" t="s">
        <v>714</v>
      </c>
      <c r="QV4" s="93" t="s">
        <v>985</v>
      </c>
      <c r="QW4" s="93" t="s">
        <v>746</v>
      </c>
      <c r="QX4" s="93" t="s">
        <v>1015</v>
      </c>
      <c r="QY4" s="93" t="s">
        <v>1028</v>
      </c>
      <c r="QZ4" s="93" t="s">
        <v>1077</v>
      </c>
      <c r="RA4" s="93" t="s">
        <v>18954</v>
      </c>
      <c r="RB4" s="93" t="s">
        <v>1074</v>
      </c>
      <c r="RC4" s="93" t="s">
        <v>947</v>
      </c>
      <c r="RD4" s="93" t="s">
        <v>760</v>
      </c>
      <c r="RE4" s="93" t="s">
        <v>806</v>
      </c>
      <c r="RF4" s="93" t="s">
        <v>714</v>
      </c>
      <c r="RG4" s="93" t="s">
        <v>1133</v>
      </c>
      <c r="RH4" s="93" t="s">
        <v>1088</v>
      </c>
      <c r="RI4" s="93" t="s">
        <v>870</v>
      </c>
      <c r="RJ4" s="93" t="s">
        <v>1085</v>
      </c>
      <c r="RK4" s="93" t="s">
        <v>988</v>
      </c>
      <c r="RL4" s="93" t="s">
        <v>814</v>
      </c>
      <c r="RM4" s="93" t="s">
        <v>1048</v>
      </c>
      <c r="RN4" s="93" t="s">
        <v>907</v>
      </c>
      <c r="RO4" s="93" t="s">
        <v>1002</v>
      </c>
      <c r="RP4" s="93" t="s">
        <v>913</v>
      </c>
      <c r="RQ4" s="93" t="s">
        <v>884</v>
      </c>
      <c r="RR4" s="93" t="s">
        <v>741</v>
      </c>
      <c r="RS4" s="93" t="s">
        <v>722</v>
      </c>
      <c r="RT4" s="93" t="s">
        <v>943</v>
      </c>
      <c r="RU4" s="93" t="s">
        <v>1055</v>
      </c>
      <c r="RV4" s="93" t="s">
        <v>833</v>
      </c>
      <c r="RW4" s="93" t="s">
        <v>816</v>
      </c>
      <c r="RX4" s="93" t="s">
        <v>890</v>
      </c>
      <c r="RY4" s="93" t="s">
        <v>882</v>
      </c>
      <c r="RZ4" s="93" t="s">
        <v>1002</v>
      </c>
      <c r="SA4" s="93" t="s">
        <v>710</v>
      </c>
      <c r="SB4" s="93" t="s">
        <v>982</v>
      </c>
      <c r="SC4" s="93" t="s">
        <v>971</v>
      </c>
      <c r="SD4" s="93" t="s">
        <v>1154</v>
      </c>
      <c r="SE4" s="93" t="s">
        <v>1057</v>
      </c>
      <c r="SF4" s="93" t="s">
        <v>1197</v>
      </c>
      <c r="SG4" s="93" t="s">
        <v>850</v>
      </c>
      <c r="SH4" s="93" t="s">
        <v>1142</v>
      </c>
      <c r="SI4" s="93" t="s">
        <v>1060</v>
      </c>
      <c r="SJ4" s="93" t="s">
        <v>1148</v>
      </c>
      <c r="SK4" s="93" t="s">
        <v>1103</v>
      </c>
      <c r="SL4" s="93" t="s">
        <v>868</v>
      </c>
      <c r="SM4" s="93" t="s">
        <v>858</v>
      </c>
      <c r="SN4" s="93" t="s">
        <v>971</v>
      </c>
      <c r="SO4" s="93" t="s">
        <v>901</v>
      </c>
      <c r="SP4" s="93" t="s">
        <v>1132</v>
      </c>
      <c r="SQ4" s="93" t="s">
        <v>923</v>
      </c>
      <c r="SR4" s="93" t="s">
        <v>892</v>
      </c>
      <c r="SS4" s="93" t="s">
        <v>1027</v>
      </c>
      <c r="ST4" s="93" t="s">
        <v>881</v>
      </c>
      <c r="SU4" s="93" t="s">
        <v>812</v>
      </c>
      <c r="SV4" s="93" t="s">
        <v>931</v>
      </c>
      <c r="SW4" s="93" t="s">
        <v>738</v>
      </c>
      <c r="SX4" s="93" t="s">
        <v>716</v>
      </c>
      <c r="SY4" s="93" t="s">
        <v>1071</v>
      </c>
      <c r="SZ4" s="93" t="s">
        <v>745</v>
      </c>
      <c r="TA4" s="93" t="s">
        <v>1057</v>
      </c>
      <c r="TB4" s="93" t="s">
        <v>923</v>
      </c>
      <c r="TC4" s="93" t="s">
        <v>963</v>
      </c>
      <c r="TD4" s="93" t="s">
        <v>1071</v>
      </c>
      <c r="TE4" s="93" t="s">
        <v>1012</v>
      </c>
      <c r="TF4" s="93" t="s">
        <v>722</v>
      </c>
      <c r="TG4" s="93" t="s">
        <v>1010</v>
      </c>
      <c r="TH4" s="93" t="s">
        <v>906</v>
      </c>
      <c r="TI4" s="93" t="s">
        <v>1008</v>
      </c>
      <c r="TJ4" s="93" t="s">
        <v>1136</v>
      </c>
      <c r="TK4" s="93" t="s">
        <v>1058</v>
      </c>
      <c r="TL4" s="93" t="s">
        <v>1075</v>
      </c>
      <c r="TM4" s="93" t="s">
        <v>1015</v>
      </c>
      <c r="TN4" s="93" t="s">
        <v>978</v>
      </c>
      <c r="TO4" s="93" t="s">
        <v>953</v>
      </c>
      <c r="TP4" s="93" t="s">
        <v>1051</v>
      </c>
      <c r="TQ4" s="93" t="s">
        <v>1036</v>
      </c>
      <c r="TR4" s="93" t="s">
        <v>1010</v>
      </c>
      <c r="TS4" s="93" t="s">
        <v>751</v>
      </c>
      <c r="TT4" s="93" t="s">
        <v>1151</v>
      </c>
      <c r="TU4" s="93" t="s">
        <v>739</v>
      </c>
      <c r="TV4" s="93" t="s">
        <v>1058</v>
      </c>
      <c r="TW4" s="93" t="s">
        <v>1049</v>
      </c>
      <c r="TX4" s="93" t="s">
        <v>779</v>
      </c>
      <c r="TY4" s="93" t="s">
        <v>747</v>
      </c>
      <c r="TZ4" s="93" t="s">
        <v>1003</v>
      </c>
      <c r="UA4" s="93" t="s">
        <v>926</v>
      </c>
      <c r="UB4" s="93" t="s">
        <v>1019</v>
      </c>
      <c r="UC4" s="93" t="s">
        <v>802</v>
      </c>
      <c r="UD4" s="93" t="s">
        <v>813</v>
      </c>
      <c r="UE4" s="93" t="s">
        <v>978</v>
      </c>
      <c r="UF4" s="93" t="s">
        <v>877</v>
      </c>
      <c r="UG4" s="93" t="s">
        <v>787</v>
      </c>
      <c r="UH4" s="93" t="s">
        <v>941</v>
      </c>
      <c r="UI4" s="93" t="s">
        <v>777</v>
      </c>
      <c r="UJ4" s="93" t="s">
        <v>747</v>
      </c>
      <c r="UK4" s="93" t="s">
        <v>833</v>
      </c>
      <c r="UL4" s="93" t="s">
        <v>884</v>
      </c>
      <c r="UM4" s="93" t="s">
        <v>837</v>
      </c>
      <c r="UN4" s="93" t="s">
        <v>1132</v>
      </c>
      <c r="UO4" s="93" t="s">
        <v>888</v>
      </c>
      <c r="UP4" s="93" t="s">
        <v>864</v>
      </c>
      <c r="UQ4" s="93" t="s">
        <v>708</v>
      </c>
      <c r="UR4" s="93" t="s">
        <v>1113</v>
      </c>
      <c r="US4" s="93" t="s">
        <v>1083</v>
      </c>
      <c r="UT4" s="93" t="s">
        <v>1014</v>
      </c>
      <c r="UU4" s="93" t="s">
        <v>1002</v>
      </c>
      <c r="UV4" s="93" t="s">
        <v>806</v>
      </c>
      <c r="UW4" s="93" t="s">
        <v>1185</v>
      </c>
      <c r="UX4" s="93" t="s">
        <v>727</v>
      </c>
      <c r="UY4" s="93" t="s">
        <v>914</v>
      </c>
      <c r="UZ4" s="93" t="s">
        <v>1102</v>
      </c>
      <c r="VA4" s="93" t="s">
        <v>834</v>
      </c>
      <c r="VB4" s="93" t="s">
        <v>750</v>
      </c>
      <c r="VC4" s="93" t="s">
        <v>862</v>
      </c>
      <c r="VD4" s="93" t="s">
        <v>805</v>
      </c>
      <c r="VE4" s="93" t="s">
        <v>1031</v>
      </c>
      <c r="VF4" s="93" t="s">
        <v>725</v>
      </c>
      <c r="VG4" s="93" t="s">
        <v>704</v>
      </c>
      <c r="VH4" s="93" t="s">
        <v>1035</v>
      </c>
      <c r="VI4" s="93" t="s">
        <v>1009</v>
      </c>
      <c r="VJ4" s="93" t="s">
        <v>1098</v>
      </c>
      <c r="VK4" s="93" t="s">
        <v>1156</v>
      </c>
      <c r="VL4" s="93" t="s">
        <v>1135</v>
      </c>
      <c r="VM4" s="93" t="s">
        <v>743</v>
      </c>
      <c r="VN4" s="93" t="s">
        <v>1006</v>
      </c>
      <c r="VO4" s="93" t="s">
        <v>1065</v>
      </c>
      <c r="VP4" s="93" t="s">
        <v>879</v>
      </c>
      <c r="VQ4" s="93" t="s">
        <v>1162</v>
      </c>
      <c r="VR4" s="93" t="s">
        <v>839</v>
      </c>
      <c r="VS4" s="93" t="s">
        <v>1026</v>
      </c>
      <c r="VT4" s="93" t="s">
        <v>1009</v>
      </c>
      <c r="VU4" s="93" t="s">
        <v>902</v>
      </c>
      <c r="VV4" s="93" t="s">
        <v>1036</v>
      </c>
      <c r="VW4" s="93" t="s">
        <v>1088</v>
      </c>
      <c r="VX4" s="93" t="s">
        <v>1032</v>
      </c>
      <c r="VY4" s="93" t="s">
        <v>18949</v>
      </c>
      <c r="VZ4" s="93" t="s">
        <v>877</v>
      </c>
      <c r="WA4" s="93" t="s">
        <v>1140</v>
      </c>
      <c r="WB4" s="93" t="s">
        <v>997</v>
      </c>
      <c r="WC4" s="93" t="s">
        <v>944</v>
      </c>
      <c r="WD4" s="93" t="s">
        <v>747</v>
      </c>
      <c r="WE4" s="93" t="s">
        <v>771</v>
      </c>
      <c r="WF4" s="93" t="s">
        <v>1174</v>
      </c>
      <c r="WG4" s="93" t="s">
        <v>1019</v>
      </c>
      <c r="WH4" s="93" t="s">
        <v>1022</v>
      </c>
      <c r="WI4" s="93" t="s">
        <v>783</v>
      </c>
      <c r="WJ4" s="93" t="s">
        <v>1037</v>
      </c>
      <c r="WK4" s="93" t="s">
        <v>740</v>
      </c>
      <c r="WL4" s="93" t="s">
        <v>899</v>
      </c>
      <c r="WM4" s="93" t="s">
        <v>912</v>
      </c>
      <c r="WN4" s="93" t="s">
        <v>707</v>
      </c>
      <c r="WO4" s="93" t="s">
        <v>1055</v>
      </c>
      <c r="WP4" s="93" t="s">
        <v>18963</v>
      </c>
      <c r="WQ4" s="93" t="s">
        <v>926</v>
      </c>
      <c r="WR4" s="93" t="s">
        <v>1070</v>
      </c>
      <c r="WS4" s="93" t="s">
        <v>1099</v>
      </c>
      <c r="WT4" s="93" t="s">
        <v>1118</v>
      </c>
      <c r="WU4" s="93" t="s">
        <v>996</v>
      </c>
      <c r="WV4" s="93" t="s">
        <v>740</v>
      </c>
      <c r="WW4" s="93" t="s">
        <v>18954</v>
      </c>
      <c r="WX4" s="93" t="s">
        <v>1083</v>
      </c>
      <c r="WY4" s="93" t="s">
        <v>1176</v>
      </c>
      <c r="WZ4" s="93" t="s">
        <v>1085</v>
      </c>
      <c r="XA4" s="93" t="s">
        <v>924</v>
      </c>
      <c r="XB4" s="93" t="s">
        <v>1094</v>
      </c>
      <c r="XC4" s="93" t="s">
        <v>1020</v>
      </c>
      <c r="XD4" s="93" t="s">
        <v>1050</v>
      </c>
      <c r="XE4" s="93" t="s">
        <v>873</v>
      </c>
      <c r="XF4" s="93" t="s">
        <v>1159</v>
      </c>
      <c r="XG4" s="93" t="s">
        <v>869</v>
      </c>
      <c r="XH4" s="93" t="s">
        <v>830</v>
      </c>
      <c r="XI4" s="93" t="s">
        <v>890</v>
      </c>
      <c r="XJ4" s="93" t="s">
        <v>947</v>
      </c>
      <c r="XK4" s="93" t="s">
        <v>1002</v>
      </c>
      <c r="XL4" s="93" t="s">
        <v>1137</v>
      </c>
      <c r="XM4" s="93" t="s">
        <v>816</v>
      </c>
      <c r="XN4" s="93" t="s">
        <v>727</v>
      </c>
      <c r="XO4" s="93" t="s">
        <v>841</v>
      </c>
      <c r="XP4" s="93" t="s">
        <v>927</v>
      </c>
      <c r="XQ4" s="93" t="s">
        <v>1106</v>
      </c>
      <c r="XR4" s="93" t="s">
        <v>1093</v>
      </c>
      <c r="XS4" s="93" t="s">
        <v>862</v>
      </c>
      <c r="XT4" s="93" t="s">
        <v>735</v>
      </c>
      <c r="XU4" s="93" t="s">
        <v>1128</v>
      </c>
      <c r="XV4" s="93" t="s">
        <v>820</v>
      </c>
      <c r="XW4" s="93" t="s">
        <v>1153</v>
      </c>
      <c r="XX4" s="93" t="s">
        <v>1046</v>
      </c>
      <c r="XY4" s="93" t="s">
        <v>732</v>
      </c>
      <c r="XZ4" s="93" t="s">
        <v>891</v>
      </c>
      <c r="YA4" s="93" t="s">
        <v>939</v>
      </c>
      <c r="YB4" s="93" t="s">
        <v>1105</v>
      </c>
      <c r="YC4" s="93" t="s">
        <v>1117</v>
      </c>
      <c r="YD4" s="93" t="s">
        <v>1142</v>
      </c>
      <c r="YE4" s="93" t="s">
        <v>1060</v>
      </c>
      <c r="YF4" s="93" t="s">
        <v>715</v>
      </c>
      <c r="YG4" s="93" t="s">
        <v>885</v>
      </c>
      <c r="YH4" s="93" t="s">
        <v>1091</v>
      </c>
      <c r="YI4" s="93" t="s">
        <v>716</v>
      </c>
      <c r="YJ4" s="93" t="s">
        <v>732</v>
      </c>
      <c r="YK4" s="93" t="s">
        <v>1154</v>
      </c>
      <c r="YL4" s="93" t="s">
        <v>1132</v>
      </c>
      <c r="YM4" s="93" t="s">
        <v>936</v>
      </c>
      <c r="YN4" s="93" t="s">
        <v>892</v>
      </c>
      <c r="YO4" s="93" t="s">
        <v>1009</v>
      </c>
      <c r="YP4" s="93" t="s">
        <v>709</v>
      </c>
      <c r="YQ4" s="93" t="s">
        <v>1096</v>
      </c>
      <c r="YR4" s="93" t="s">
        <v>1178</v>
      </c>
      <c r="YS4" s="93" t="s">
        <v>906</v>
      </c>
      <c r="YT4" s="93" t="s">
        <v>1165</v>
      </c>
      <c r="YU4" s="93" t="s">
        <v>1087</v>
      </c>
      <c r="YV4" s="93" t="s">
        <v>815</v>
      </c>
      <c r="YW4" s="93" t="s">
        <v>819</v>
      </c>
      <c r="YX4" s="93" t="s">
        <v>961</v>
      </c>
      <c r="YY4" s="93" t="s">
        <v>964</v>
      </c>
      <c r="YZ4" s="93" t="s">
        <v>726</v>
      </c>
      <c r="ZA4" s="93" t="s">
        <v>740</v>
      </c>
      <c r="ZB4" s="93" t="s">
        <v>1080</v>
      </c>
      <c r="ZC4" s="93" t="s">
        <v>1074</v>
      </c>
      <c r="ZD4" s="93" t="s">
        <v>1147</v>
      </c>
      <c r="ZE4" s="93" t="s">
        <v>1085</v>
      </c>
      <c r="ZF4" s="93" t="s">
        <v>18967</v>
      </c>
      <c r="ZG4" s="93" t="s">
        <v>909</v>
      </c>
      <c r="ZH4" s="93" t="s">
        <v>894</v>
      </c>
      <c r="ZI4" s="93" t="s">
        <v>777</v>
      </c>
      <c r="ZJ4" s="93" t="s">
        <v>1015</v>
      </c>
      <c r="ZK4" s="93" t="s">
        <v>1159</v>
      </c>
      <c r="ZL4" s="93" t="s">
        <v>1077</v>
      </c>
      <c r="ZM4" s="93" t="s">
        <v>1113</v>
      </c>
      <c r="ZN4" s="93" t="s">
        <v>1083</v>
      </c>
      <c r="ZO4" s="93" t="s">
        <v>1014</v>
      </c>
      <c r="ZP4" s="93" t="s">
        <v>978</v>
      </c>
      <c r="ZQ4" s="93" t="s">
        <v>806</v>
      </c>
      <c r="ZR4" s="93" t="s">
        <v>1185</v>
      </c>
      <c r="ZS4" s="93" t="s">
        <v>727</v>
      </c>
      <c r="ZT4" s="93" t="s">
        <v>915</v>
      </c>
      <c r="ZU4" s="93" t="s">
        <v>1102</v>
      </c>
      <c r="ZV4" s="93" t="s">
        <v>1021</v>
      </c>
      <c r="ZW4" s="93" t="s">
        <v>750</v>
      </c>
      <c r="ZX4" s="93" t="s">
        <v>1047</v>
      </c>
      <c r="ZY4" s="93" t="s">
        <v>967</v>
      </c>
      <c r="ZZ4" s="93" t="s">
        <v>785</v>
      </c>
      <c r="AAA4" s="93" t="s">
        <v>1002</v>
      </c>
    </row>
    <row r="5" spans="1:703" x14ac:dyDescent="0.35">
      <c r="A5" s="8">
        <f t="shared" si="0"/>
        <v>4</v>
      </c>
      <c r="B5" s="117" t="s">
        <v>818</v>
      </c>
      <c r="C5" s="91" t="s">
        <v>834</v>
      </c>
      <c r="D5" s="91" t="s">
        <v>909</v>
      </c>
      <c r="E5" s="91" t="s">
        <v>1133</v>
      </c>
      <c r="F5" s="91" t="s">
        <v>938</v>
      </c>
      <c r="G5" s="91" t="s">
        <v>882</v>
      </c>
      <c r="H5" s="91" t="s">
        <v>957</v>
      </c>
      <c r="I5" s="91" t="s">
        <v>1100</v>
      </c>
      <c r="J5" s="91" t="s">
        <v>721</v>
      </c>
      <c r="K5" s="91" t="s">
        <v>799</v>
      </c>
      <c r="L5" s="91" t="s">
        <v>1014</v>
      </c>
      <c r="M5" s="91" t="s">
        <v>758</v>
      </c>
      <c r="N5" s="91" t="s">
        <v>1104</v>
      </c>
      <c r="O5" s="91" t="s">
        <v>1061</v>
      </c>
      <c r="P5" s="91" t="s">
        <v>971</v>
      </c>
      <c r="Q5" s="91" t="s">
        <v>1138</v>
      </c>
      <c r="R5" s="91" t="s">
        <v>1112</v>
      </c>
      <c r="S5" s="91" t="s">
        <v>867</v>
      </c>
      <c r="T5" s="91" t="s">
        <v>1093</v>
      </c>
      <c r="U5" s="91" t="s">
        <v>791</v>
      </c>
      <c r="V5" s="91" t="s">
        <v>1038</v>
      </c>
      <c r="W5" s="91" t="s">
        <v>780</v>
      </c>
      <c r="X5" s="91" t="s">
        <v>1146</v>
      </c>
      <c r="Y5" s="91" t="s">
        <v>868</v>
      </c>
      <c r="Z5" s="91" t="s">
        <v>846</v>
      </c>
      <c r="AA5" s="91" t="s">
        <v>1130</v>
      </c>
      <c r="AB5" s="91" t="s">
        <v>1109</v>
      </c>
      <c r="AC5" s="19" t="s">
        <v>939</v>
      </c>
      <c r="AD5" s="91" t="s">
        <v>935</v>
      </c>
      <c r="AE5" s="91" t="s">
        <v>1066</v>
      </c>
      <c r="AF5" s="91" t="s">
        <v>1119</v>
      </c>
      <c r="AG5" s="91" t="s">
        <v>741</v>
      </c>
      <c r="AH5" s="91" t="s">
        <v>879</v>
      </c>
      <c r="AI5" s="91" t="s">
        <v>1162</v>
      </c>
      <c r="AJ5" s="91" t="s">
        <v>917</v>
      </c>
      <c r="AK5" s="91" t="s">
        <v>716</v>
      </c>
      <c r="AL5" s="91" t="s">
        <v>766</v>
      </c>
      <c r="AM5" s="91" t="s">
        <v>1024</v>
      </c>
      <c r="AN5" s="91" t="s">
        <v>1057</v>
      </c>
      <c r="AO5" s="91" t="s">
        <v>1064</v>
      </c>
      <c r="AP5" s="91" t="s">
        <v>1032</v>
      </c>
      <c r="AQ5" s="91" t="s">
        <v>863</v>
      </c>
      <c r="AR5" s="91" t="s">
        <v>1076</v>
      </c>
      <c r="AS5" s="91" t="s">
        <v>1096</v>
      </c>
      <c r="AT5" s="91" t="s">
        <v>997</v>
      </c>
      <c r="AU5" s="91" t="s">
        <v>900</v>
      </c>
      <c r="AV5" s="91" t="s">
        <v>858</v>
      </c>
      <c r="AW5" s="91" t="s">
        <v>1087</v>
      </c>
      <c r="AX5" s="91" t="s">
        <v>981</v>
      </c>
      <c r="AY5" s="91" t="s">
        <v>1019</v>
      </c>
      <c r="AZ5" s="91" t="s">
        <v>1090</v>
      </c>
      <c r="BA5" s="91" t="s">
        <v>1067</v>
      </c>
      <c r="BB5" s="91" t="s">
        <v>1073</v>
      </c>
      <c r="BC5" s="91" t="s">
        <v>740</v>
      </c>
      <c r="BD5" s="91" t="s">
        <v>748</v>
      </c>
      <c r="BE5" s="91" t="s">
        <v>920</v>
      </c>
      <c r="BF5" s="91" t="s">
        <v>779</v>
      </c>
      <c r="BG5" s="91" t="s">
        <v>1131</v>
      </c>
      <c r="BH5" s="91" t="s">
        <v>835</v>
      </c>
      <c r="BI5" s="91" t="s">
        <v>1034</v>
      </c>
      <c r="BJ5" s="91" t="s">
        <v>941</v>
      </c>
      <c r="BK5" s="91" t="s">
        <v>954</v>
      </c>
      <c r="BL5" s="91" t="s">
        <v>1026</v>
      </c>
      <c r="BM5" s="91" t="s">
        <v>865</v>
      </c>
      <c r="BN5" s="91" t="s">
        <v>1023</v>
      </c>
      <c r="BO5" s="91" t="s">
        <v>1069</v>
      </c>
      <c r="BP5" s="91" t="s">
        <v>1088</v>
      </c>
      <c r="BQ5" s="91" t="s">
        <v>870</v>
      </c>
      <c r="BR5" s="91" t="s">
        <v>760</v>
      </c>
      <c r="BS5" s="91" t="s">
        <v>913</v>
      </c>
      <c r="BT5" s="91" t="s">
        <v>814</v>
      </c>
      <c r="BU5" s="91" t="s">
        <v>764</v>
      </c>
      <c r="BV5" s="91" t="s">
        <v>915</v>
      </c>
      <c r="BW5" s="91" t="s">
        <v>873</v>
      </c>
      <c r="BX5" s="91" t="s">
        <v>1003</v>
      </c>
      <c r="BY5" s="91" t="s">
        <v>1052</v>
      </c>
      <c r="BZ5" s="91" t="s">
        <v>1056</v>
      </c>
      <c r="CA5" s="91" t="s">
        <v>1063</v>
      </c>
      <c r="CB5" s="91" t="s">
        <v>916</v>
      </c>
      <c r="CC5" s="91" t="s">
        <v>1028</v>
      </c>
      <c r="CD5" s="91" t="s">
        <v>946</v>
      </c>
      <c r="CE5" s="91" t="s">
        <v>816</v>
      </c>
      <c r="CF5" s="91" t="s">
        <v>985</v>
      </c>
      <c r="CG5" s="91" t="s">
        <v>746</v>
      </c>
      <c r="CH5" s="91" t="s">
        <v>927</v>
      </c>
      <c r="CI5" s="91" t="s">
        <v>1021</v>
      </c>
      <c r="CJ5" s="91" t="s">
        <v>1101</v>
      </c>
      <c r="CK5" s="91" t="s">
        <v>1058</v>
      </c>
      <c r="CL5" s="91" t="s">
        <v>735</v>
      </c>
      <c r="CM5" s="91" t="s">
        <v>880</v>
      </c>
      <c r="CN5" s="91" t="s">
        <v>904</v>
      </c>
      <c r="CO5" s="91" t="s">
        <v>979</v>
      </c>
      <c r="CP5" s="91" t="s">
        <v>884</v>
      </c>
      <c r="CQ5" s="91" t="s">
        <v>950</v>
      </c>
      <c r="CR5" s="91" t="s">
        <v>843</v>
      </c>
      <c r="CS5" s="91" t="s">
        <v>903</v>
      </c>
      <c r="CT5" s="91" t="s">
        <v>1105</v>
      </c>
      <c r="CU5" s="91" t="s">
        <v>1171</v>
      </c>
      <c r="CV5" s="91" t="s">
        <v>1020</v>
      </c>
      <c r="CW5" s="91" t="s">
        <v>807</v>
      </c>
      <c r="CX5" s="91" t="s">
        <v>715</v>
      </c>
      <c r="CY5" s="91" t="s">
        <v>931</v>
      </c>
      <c r="CZ5" s="91" t="s">
        <v>1100</v>
      </c>
      <c r="DA5" s="91" t="s">
        <v>721</v>
      </c>
      <c r="DB5" s="91" t="s">
        <v>1038</v>
      </c>
      <c r="DC5" s="91" t="s">
        <v>1126</v>
      </c>
      <c r="DD5" s="91" t="s">
        <v>762</v>
      </c>
      <c r="DE5" s="91" t="s">
        <v>710</v>
      </c>
      <c r="DF5" s="91" t="s">
        <v>892</v>
      </c>
      <c r="DG5" s="91" t="s">
        <v>966</v>
      </c>
      <c r="DH5" s="91" t="s">
        <v>841</v>
      </c>
      <c r="DI5" s="91" t="s">
        <v>1112</v>
      </c>
      <c r="DJ5" s="91" t="s">
        <v>1135</v>
      </c>
      <c r="DK5" s="91" t="s">
        <v>1144</v>
      </c>
      <c r="DL5" s="91" t="s">
        <v>1119</v>
      </c>
      <c r="DM5" s="91" t="s">
        <v>1125</v>
      </c>
      <c r="DN5" s="91" t="s">
        <v>815</v>
      </c>
      <c r="DO5" s="91" t="s">
        <v>725</v>
      </c>
      <c r="DP5" s="91" t="s">
        <v>1181</v>
      </c>
      <c r="DQ5" s="91" t="s">
        <v>848</v>
      </c>
      <c r="DR5" s="91" t="s">
        <v>1130</v>
      </c>
      <c r="DS5" s="91" t="s">
        <v>1098</v>
      </c>
      <c r="DT5" s="91" t="s">
        <v>939</v>
      </c>
      <c r="DU5" s="91" t="s">
        <v>1064</v>
      </c>
      <c r="DV5" s="91" t="s">
        <v>743</v>
      </c>
      <c r="DW5" s="91" t="s">
        <v>755</v>
      </c>
      <c r="DX5" s="91" t="s">
        <v>703</v>
      </c>
      <c r="DY5" s="91" t="s">
        <v>1044</v>
      </c>
      <c r="DZ5" s="91" t="s">
        <v>1162</v>
      </c>
      <c r="EA5" s="91" t="s">
        <v>808</v>
      </c>
      <c r="EB5" s="91" t="s">
        <v>716</v>
      </c>
      <c r="EC5" s="91" t="s">
        <v>1136</v>
      </c>
      <c r="ED5" s="91" t="s">
        <v>981</v>
      </c>
      <c r="EE5" s="91" t="s">
        <v>828</v>
      </c>
      <c r="EF5" s="91" t="s">
        <v>923</v>
      </c>
      <c r="EG5" s="91" t="s">
        <v>1032</v>
      </c>
      <c r="EH5" s="91" t="s">
        <v>1151</v>
      </c>
      <c r="EI5" s="91" t="s">
        <v>1152</v>
      </c>
      <c r="EJ5" s="91" t="s">
        <v>1016</v>
      </c>
      <c r="EK5" s="91" t="s">
        <v>874</v>
      </c>
      <c r="EL5" s="91" t="s">
        <v>779</v>
      </c>
      <c r="EM5" s="91" t="s">
        <v>18923</v>
      </c>
      <c r="EN5" s="91" t="s">
        <v>1136</v>
      </c>
      <c r="EO5" s="91" t="s">
        <v>956</v>
      </c>
      <c r="EP5" s="91" t="s">
        <v>757</v>
      </c>
      <c r="EQ5" s="91" t="s">
        <v>836</v>
      </c>
      <c r="ER5" s="91" t="s">
        <v>1067</v>
      </c>
      <c r="ES5" s="91" t="s">
        <v>1073</v>
      </c>
      <c r="ET5" s="91" t="s">
        <v>840</v>
      </c>
      <c r="EU5" s="91" t="s">
        <v>1080</v>
      </c>
      <c r="EV5" s="91" t="s">
        <v>767</v>
      </c>
      <c r="EW5" s="91" t="s">
        <v>707</v>
      </c>
      <c r="EX5" s="91" t="s">
        <v>723</v>
      </c>
      <c r="EY5" s="91" t="s">
        <v>734</v>
      </c>
      <c r="EZ5" s="91" t="s">
        <v>784</v>
      </c>
      <c r="FA5" s="91" t="s">
        <v>941</v>
      </c>
      <c r="FB5" s="91" t="s">
        <v>954</v>
      </c>
      <c r="FC5" s="91" t="s">
        <v>893</v>
      </c>
      <c r="FD5" s="91" t="s">
        <v>1029</v>
      </c>
      <c r="FE5" s="91" t="s">
        <v>889</v>
      </c>
      <c r="FF5" s="91" t="s">
        <v>1113</v>
      </c>
      <c r="FG5" s="91" t="s">
        <v>890</v>
      </c>
      <c r="FH5" s="91" t="s">
        <v>1127</v>
      </c>
      <c r="FI5" s="91" t="s">
        <v>978</v>
      </c>
      <c r="FJ5" s="91" t="s">
        <v>1039</v>
      </c>
      <c r="FK5" s="91" t="s">
        <v>714</v>
      </c>
      <c r="FL5" s="91" t="s">
        <v>985</v>
      </c>
      <c r="FM5" s="91" t="s">
        <v>1078</v>
      </c>
      <c r="FN5" s="91" t="s">
        <v>720</v>
      </c>
      <c r="FO5" s="91" t="s">
        <v>957</v>
      </c>
      <c r="FP5" s="91" t="s">
        <v>1110</v>
      </c>
      <c r="FQ5" s="91" t="s">
        <v>875</v>
      </c>
      <c r="FR5" s="91" t="s">
        <v>1049</v>
      </c>
      <c r="FS5" s="91" t="s">
        <v>1158</v>
      </c>
      <c r="FT5" s="91" t="s">
        <v>1146</v>
      </c>
      <c r="FU5" s="91" t="s">
        <v>1107</v>
      </c>
      <c r="FV5" s="91" t="s">
        <v>846</v>
      </c>
      <c r="FW5" s="91" t="s">
        <v>821</v>
      </c>
      <c r="FX5" s="91" t="s">
        <v>745</v>
      </c>
      <c r="FY5" s="91" t="s">
        <v>984</v>
      </c>
      <c r="FZ5" s="91" t="s">
        <v>1135</v>
      </c>
      <c r="GA5" s="91" t="s">
        <v>1144</v>
      </c>
      <c r="GB5" s="91" t="s">
        <v>1119</v>
      </c>
      <c r="GC5" s="91" t="s">
        <v>1125</v>
      </c>
      <c r="GD5" s="91" t="s">
        <v>815</v>
      </c>
      <c r="GE5" s="91" t="s">
        <v>1162</v>
      </c>
      <c r="GF5" s="91" t="s">
        <v>1181</v>
      </c>
      <c r="GG5" s="91" t="s">
        <v>850</v>
      </c>
      <c r="GH5" s="91" t="s">
        <v>1130</v>
      </c>
      <c r="GI5" s="91" t="s">
        <v>1051</v>
      </c>
      <c r="GJ5" s="91" t="s">
        <v>939</v>
      </c>
      <c r="GK5" s="91" t="s">
        <v>1135</v>
      </c>
      <c r="GL5" s="91" t="s">
        <v>781</v>
      </c>
      <c r="GM5" s="91" t="s">
        <v>952</v>
      </c>
      <c r="GN5" s="91" t="s">
        <v>837</v>
      </c>
      <c r="GO5" s="91" t="s">
        <v>879</v>
      </c>
      <c r="GP5" s="91" t="s">
        <v>1010</v>
      </c>
      <c r="GQ5" s="91" t="s">
        <v>888</v>
      </c>
      <c r="GR5" s="91" t="s">
        <v>928</v>
      </c>
      <c r="GS5" s="91" t="s">
        <v>835</v>
      </c>
      <c r="GT5" s="91" t="s">
        <v>981</v>
      </c>
      <c r="GU5" s="91" t="s">
        <v>1019</v>
      </c>
      <c r="GV5" s="91" t="s">
        <v>923</v>
      </c>
      <c r="GW5" s="91" t="s">
        <v>1067</v>
      </c>
      <c r="GX5" s="91" t="s">
        <v>1037</v>
      </c>
      <c r="GY5" s="91" t="s">
        <v>1168</v>
      </c>
      <c r="GZ5" s="91" t="s">
        <v>1096</v>
      </c>
      <c r="HA5" s="91" t="s">
        <v>920</v>
      </c>
      <c r="HB5" s="91" t="s">
        <v>980</v>
      </c>
      <c r="HC5" s="91" t="s">
        <v>1131</v>
      </c>
      <c r="HD5" s="91" t="s">
        <v>1136</v>
      </c>
      <c r="HE5" s="91" t="s">
        <v>1034</v>
      </c>
      <c r="HF5" s="91" t="s">
        <v>941</v>
      </c>
      <c r="HG5" s="91" t="s">
        <v>1099</v>
      </c>
      <c r="HH5" s="91" t="s">
        <v>18929</v>
      </c>
      <c r="HI5" s="91" t="s">
        <v>1073</v>
      </c>
      <c r="HJ5" s="91" t="s">
        <v>739</v>
      </c>
      <c r="HK5" s="91" t="s">
        <v>1080</v>
      </c>
      <c r="HL5" s="91" t="s">
        <v>1088</v>
      </c>
      <c r="HM5" s="91" t="s">
        <v>870</v>
      </c>
      <c r="HN5" s="91" t="s">
        <v>760</v>
      </c>
      <c r="HO5" s="91" t="s">
        <v>913</v>
      </c>
      <c r="HP5" s="91" t="s">
        <v>787</v>
      </c>
      <c r="HQ5" s="91" t="s">
        <v>18930</v>
      </c>
      <c r="HR5" s="91" t="s">
        <v>705</v>
      </c>
      <c r="HS5" s="91" t="s">
        <v>788</v>
      </c>
      <c r="HT5" s="91" t="s">
        <v>1029</v>
      </c>
      <c r="HU5" s="91" t="s">
        <v>1052</v>
      </c>
      <c r="HV5" s="91" t="s">
        <v>1056</v>
      </c>
      <c r="HW5" s="91" t="s">
        <v>890</v>
      </c>
      <c r="HX5" s="91" t="s">
        <v>783</v>
      </c>
      <c r="HY5" s="91" t="s">
        <v>996</v>
      </c>
      <c r="HZ5" s="91" t="s">
        <v>946</v>
      </c>
      <c r="IA5" s="91" t="s">
        <v>1185</v>
      </c>
      <c r="IB5" s="91" t="s">
        <v>985</v>
      </c>
      <c r="IC5" s="91" t="s">
        <v>1078</v>
      </c>
      <c r="ID5" s="91" t="s">
        <v>927</v>
      </c>
      <c r="IE5" s="91" t="s">
        <v>1021</v>
      </c>
      <c r="IF5" s="91" t="s">
        <v>1054</v>
      </c>
      <c r="IG5" s="91" t="s">
        <v>1225</v>
      </c>
      <c r="IH5" s="91" t="s">
        <v>1049</v>
      </c>
      <c r="II5" s="91" t="s">
        <v>785</v>
      </c>
      <c r="IJ5" s="91" t="s">
        <v>904</v>
      </c>
      <c r="IK5" s="91" t="s">
        <v>946</v>
      </c>
      <c r="IL5" s="91" t="s">
        <v>983</v>
      </c>
      <c r="IM5" s="91" t="s">
        <v>918</v>
      </c>
      <c r="IN5" s="91" t="s">
        <v>843</v>
      </c>
      <c r="IO5" s="91" t="s">
        <v>1081</v>
      </c>
      <c r="IP5" s="91" t="s">
        <v>942</v>
      </c>
      <c r="IQ5" s="91" t="s">
        <v>1252</v>
      </c>
      <c r="IR5" s="91" t="s">
        <v>1133</v>
      </c>
      <c r="IS5" s="91" t="s">
        <v>938</v>
      </c>
      <c r="IT5" s="91" t="s">
        <v>882</v>
      </c>
      <c r="IU5" s="91" t="s">
        <v>931</v>
      </c>
      <c r="IV5" s="91" t="s">
        <v>708</v>
      </c>
      <c r="IW5" s="91" t="s">
        <v>982</v>
      </c>
      <c r="IX5" s="91" t="s">
        <v>799</v>
      </c>
      <c r="IY5" s="91" t="s">
        <v>712</v>
      </c>
      <c r="IZ5" s="91" t="s">
        <v>758</v>
      </c>
      <c r="JA5" s="91" t="s">
        <v>801</v>
      </c>
      <c r="JB5" s="91" t="s">
        <v>871</v>
      </c>
      <c r="JC5" s="91" t="s">
        <v>795</v>
      </c>
      <c r="JD5" s="91" t="s">
        <v>737</v>
      </c>
      <c r="JE5" s="91" t="s">
        <v>1112</v>
      </c>
      <c r="JF5" s="91" t="s">
        <v>1150</v>
      </c>
      <c r="JG5" s="91" t="s">
        <v>1144</v>
      </c>
      <c r="JH5" s="91" t="s">
        <v>862</v>
      </c>
      <c r="JI5" s="91" t="s">
        <v>898</v>
      </c>
      <c r="JJ5" s="91" t="s">
        <v>780</v>
      </c>
      <c r="JK5" s="91" t="s">
        <v>1086</v>
      </c>
      <c r="JL5" s="91" t="s">
        <v>1107</v>
      </c>
      <c r="JM5" s="91" t="s">
        <v>846</v>
      </c>
      <c r="JN5" s="91" t="s">
        <v>1130</v>
      </c>
      <c r="JO5" s="91" t="s">
        <v>1098</v>
      </c>
      <c r="JP5" s="91" t="s">
        <v>1156</v>
      </c>
      <c r="JQ5" s="91" t="s">
        <v>997</v>
      </c>
      <c r="JR5" s="91" t="s">
        <v>749</v>
      </c>
      <c r="JS5" s="91" t="s">
        <v>929</v>
      </c>
      <c r="JT5" s="91" t="s">
        <v>18938</v>
      </c>
      <c r="JU5" s="91" t="s">
        <v>784</v>
      </c>
      <c r="JV5" s="91" t="s">
        <v>941</v>
      </c>
      <c r="JW5" s="91" t="s">
        <v>954</v>
      </c>
      <c r="JX5" s="91" t="s">
        <v>752</v>
      </c>
      <c r="JY5" s="91" t="s">
        <v>865</v>
      </c>
      <c r="JZ5" s="91" t="s">
        <v>1077</v>
      </c>
      <c r="KA5" s="91" t="s">
        <v>817</v>
      </c>
      <c r="KB5" s="91" t="s">
        <v>733</v>
      </c>
      <c r="KC5" s="91" t="s">
        <v>1127</v>
      </c>
      <c r="KD5" s="91" t="s">
        <v>760</v>
      </c>
      <c r="KE5" s="91" t="s">
        <v>1039</v>
      </c>
      <c r="KF5" s="91" t="s">
        <v>1068</v>
      </c>
      <c r="KG5" s="91" t="s">
        <v>764</v>
      </c>
      <c r="KH5" s="91" t="s">
        <v>915</v>
      </c>
      <c r="KI5" s="91" t="s">
        <v>873</v>
      </c>
      <c r="KJ5" s="91" t="s">
        <v>988</v>
      </c>
      <c r="KK5" s="91" t="s">
        <v>842</v>
      </c>
      <c r="KL5" s="91" t="s">
        <v>1056</v>
      </c>
      <c r="KM5" s="91" t="s">
        <v>890</v>
      </c>
      <c r="KN5" s="91" t="s">
        <v>916</v>
      </c>
      <c r="KO5" s="91" t="s">
        <v>861</v>
      </c>
      <c r="KP5" s="91" t="s">
        <v>946</v>
      </c>
      <c r="KQ5" s="91" t="s">
        <v>816</v>
      </c>
      <c r="KR5" s="91" t="s">
        <v>1163</v>
      </c>
      <c r="KS5" s="91" t="s">
        <v>1042</v>
      </c>
      <c r="KT5" s="91" t="s">
        <v>927</v>
      </c>
      <c r="KU5" s="91" t="s">
        <v>1021</v>
      </c>
      <c r="KV5" s="91" t="s">
        <v>1054</v>
      </c>
      <c r="KW5" s="91" t="s">
        <v>1058</v>
      </c>
      <c r="KX5" s="91" t="s">
        <v>735</v>
      </c>
      <c r="KY5" s="91" t="s">
        <v>1128</v>
      </c>
      <c r="KZ5" s="91" t="s">
        <v>1159</v>
      </c>
      <c r="LA5" s="91" t="s">
        <v>979</v>
      </c>
      <c r="LB5" s="91" t="s">
        <v>1046</v>
      </c>
      <c r="LC5" s="91" t="s">
        <v>918</v>
      </c>
      <c r="LD5" s="91" t="s">
        <v>843</v>
      </c>
      <c r="LE5" s="91" t="s">
        <v>1081</v>
      </c>
      <c r="LF5" s="91" t="s">
        <v>942</v>
      </c>
      <c r="LG5" s="91" t="s">
        <v>871</v>
      </c>
      <c r="LH5" s="91" t="s">
        <v>727</v>
      </c>
      <c r="LI5" s="91" t="s">
        <v>914</v>
      </c>
      <c r="LJ5" s="91" t="s">
        <v>715</v>
      </c>
      <c r="LK5" s="91" t="s">
        <v>931</v>
      </c>
      <c r="LL5" s="91" t="s">
        <v>1100</v>
      </c>
      <c r="LM5" s="91" t="s">
        <v>721</v>
      </c>
      <c r="LN5" s="91" t="s">
        <v>1038</v>
      </c>
      <c r="LO5" s="91" t="s">
        <v>1126</v>
      </c>
      <c r="LP5" s="91" t="s">
        <v>1146</v>
      </c>
      <c r="LQ5" s="91" t="s">
        <v>710</v>
      </c>
      <c r="LR5" s="91" t="s">
        <v>872</v>
      </c>
      <c r="LS5" s="91" t="s">
        <v>1071</v>
      </c>
      <c r="LT5" s="91" t="s">
        <v>841</v>
      </c>
      <c r="LU5" s="91" t="s">
        <v>908</v>
      </c>
      <c r="LV5" s="91" t="s">
        <v>1150</v>
      </c>
      <c r="LW5" s="91" t="s">
        <v>1144</v>
      </c>
      <c r="LX5" s="91" t="s">
        <v>969</v>
      </c>
      <c r="LY5" s="91" t="s">
        <v>1125</v>
      </c>
      <c r="LZ5" s="91" t="s">
        <v>1111</v>
      </c>
      <c r="MA5" s="91" t="s">
        <v>1086</v>
      </c>
      <c r="MB5" s="91" t="s">
        <v>1181</v>
      </c>
      <c r="MC5" s="91" t="s">
        <v>848</v>
      </c>
      <c r="MD5" s="91" t="s">
        <v>1071</v>
      </c>
      <c r="ME5" s="91" t="s">
        <v>1125</v>
      </c>
      <c r="MF5" s="91" t="s">
        <v>831</v>
      </c>
      <c r="MG5" s="91" t="s">
        <v>935</v>
      </c>
      <c r="MH5" s="91" t="s">
        <v>1053</v>
      </c>
      <c r="MI5" s="91" t="s">
        <v>1006</v>
      </c>
      <c r="MJ5" s="91" t="s">
        <v>1060</v>
      </c>
      <c r="MK5" s="91" t="s">
        <v>1044</v>
      </c>
      <c r="ML5" s="91" t="s">
        <v>1010</v>
      </c>
      <c r="MM5" s="91" t="s">
        <v>838</v>
      </c>
      <c r="MN5" s="91" t="s">
        <v>846</v>
      </c>
      <c r="MO5" s="91" t="s">
        <v>1027</v>
      </c>
      <c r="MP5" s="91" t="s">
        <v>898</v>
      </c>
      <c r="MQ5" s="91" t="s">
        <v>812</v>
      </c>
      <c r="MR5" s="91" t="s">
        <v>1064</v>
      </c>
      <c r="MS5" s="91" t="s">
        <v>945</v>
      </c>
      <c r="MT5" s="91" t="s">
        <v>1006</v>
      </c>
      <c r="MU5" s="91" t="s">
        <v>804</v>
      </c>
      <c r="MV5" s="91" t="s">
        <v>803</v>
      </c>
      <c r="MW5" s="91" t="s">
        <v>1162</v>
      </c>
      <c r="MX5" s="91" t="s">
        <v>888</v>
      </c>
      <c r="MY5" s="91" t="s">
        <v>747</v>
      </c>
      <c r="MZ5" s="91" t="s">
        <v>1130</v>
      </c>
      <c r="NA5" s="91" t="s">
        <v>902</v>
      </c>
      <c r="NB5" s="91" t="s">
        <v>757</v>
      </c>
      <c r="NC5" s="91" t="s">
        <v>1075</v>
      </c>
      <c r="ND5" s="91" t="s">
        <v>717</v>
      </c>
      <c r="NE5" s="91" t="s">
        <v>726</v>
      </c>
      <c r="NF5" s="91" t="s">
        <v>840</v>
      </c>
      <c r="NG5" s="91" t="s">
        <v>1080</v>
      </c>
      <c r="NH5" s="91" t="s">
        <v>1010</v>
      </c>
      <c r="NI5" s="91" t="s">
        <v>749</v>
      </c>
      <c r="NJ5" s="91" t="s">
        <v>1085</v>
      </c>
      <c r="NK5" s="91" t="s">
        <v>913</v>
      </c>
      <c r="NL5" s="91" t="s">
        <v>1101</v>
      </c>
      <c r="NM5" s="91" t="s">
        <v>1058</v>
      </c>
      <c r="NN5" s="91" t="s">
        <v>735</v>
      </c>
      <c r="NO5" s="91" t="s">
        <v>882</v>
      </c>
      <c r="NP5" s="91" t="s">
        <v>861</v>
      </c>
      <c r="NQ5" s="91" t="s">
        <v>946</v>
      </c>
      <c r="NR5" s="91" t="s">
        <v>982</v>
      </c>
      <c r="NS5" s="91" t="s">
        <v>918</v>
      </c>
      <c r="NT5" s="91" t="s">
        <v>1092</v>
      </c>
      <c r="NU5" s="91" t="s">
        <v>903</v>
      </c>
      <c r="NV5" s="91" t="s">
        <v>834</v>
      </c>
      <c r="NW5" s="91" t="s">
        <v>1061</v>
      </c>
      <c r="NX5" s="91" t="s">
        <v>1133</v>
      </c>
      <c r="NY5" s="91" t="s">
        <v>737</v>
      </c>
      <c r="NZ5" s="91" t="s">
        <v>908</v>
      </c>
      <c r="OA5" s="91" t="s">
        <v>931</v>
      </c>
      <c r="OB5" s="91" t="s">
        <v>869</v>
      </c>
      <c r="OC5" s="91" t="s">
        <v>791</v>
      </c>
      <c r="OD5" s="91" t="s">
        <v>898</v>
      </c>
      <c r="OE5" s="91" t="s">
        <v>1126</v>
      </c>
      <c r="OF5" s="91" t="s">
        <v>1114</v>
      </c>
      <c r="OG5" s="91" t="s">
        <v>834</v>
      </c>
      <c r="OH5" s="91" t="s">
        <v>1061</v>
      </c>
      <c r="OI5" s="91" t="s">
        <v>795</v>
      </c>
      <c r="OJ5" s="91" t="s">
        <v>841</v>
      </c>
      <c r="OK5" s="91" t="s">
        <v>831</v>
      </c>
      <c r="OL5" s="91" t="s">
        <v>1135</v>
      </c>
      <c r="OM5" s="91" t="s">
        <v>1144</v>
      </c>
      <c r="ON5" s="91" t="s">
        <v>862</v>
      </c>
      <c r="OO5" s="91" t="s">
        <v>950</v>
      </c>
      <c r="OP5" s="91" t="s">
        <v>901</v>
      </c>
      <c r="OQ5" s="91" t="s">
        <v>725</v>
      </c>
      <c r="OR5" s="91" t="s">
        <v>917</v>
      </c>
      <c r="OS5" s="91" t="s">
        <v>1017</v>
      </c>
      <c r="OT5" s="91" t="s">
        <v>1071</v>
      </c>
      <c r="OU5" s="91" t="s">
        <v>881</v>
      </c>
      <c r="OV5" s="91" t="s">
        <v>1057</v>
      </c>
      <c r="OW5" s="91" t="s">
        <v>931</v>
      </c>
      <c r="OX5" s="91" t="s">
        <v>906</v>
      </c>
      <c r="OY5" s="91" t="s">
        <v>863</v>
      </c>
      <c r="OZ5" s="91" t="s">
        <v>709</v>
      </c>
      <c r="PA5" s="91" t="s">
        <v>1005</v>
      </c>
      <c r="PB5" s="91" t="s">
        <v>1082</v>
      </c>
      <c r="PC5" s="91" t="s">
        <v>1064</v>
      </c>
      <c r="PD5" s="91" t="s">
        <v>844</v>
      </c>
      <c r="PE5" s="91" t="s">
        <v>729</v>
      </c>
      <c r="PF5" s="91" t="s">
        <v>981</v>
      </c>
      <c r="PG5" s="91" t="s">
        <v>1019</v>
      </c>
      <c r="PH5" s="91" t="s">
        <v>1090</v>
      </c>
      <c r="PI5" s="91" t="s">
        <v>1067</v>
      </c>
      <c r="PJ5" s="91" t="s">
        <v>726</v>
      </c>
      <c r="PK5" s="91" t="s">
        <v>740</v>
      </c>
      <c r="PL5" s="91" t="s">
        <v>748</v>
      </c>
      <c r="PM5" s="91" t="s">
        <v>1010</v>
      </c>
      <c r="PN5" s="91" t="s">
        <v>779</v>
      </c>
      <c r="PO5" s="91" t="s">
        <v>1131</v>
      </c>
      <c r="PP5" s="91" t="s">
        <v>1136</v>
      </c>
      <c r="PQ5" s="91" t="s">
        <v>1034</v>
      </c>
      <c r="PR5" s="91" t="s">
        <v>1019</v>
      </c>
      <c r="PS5" s="91" t="s">
        <v>954</v>
      </c>
      <c r="PT5" s="91" t="s">
        <v>1026</v>
      </c>
      <c r="PU5" s="91" t="s">
        <v>1037</v>
      </c>
      <c r="PV5" s="91" t="s">
        <v>1023</v>
      </c>
      <c r="PW5" s="91" t="s">
        <v>753</v>
      </c>
      <c r="PX5" s="91" t="s">
        <v>1010</v>
      </c>
      <c r="PY5" s="91" t="s">
        <v>749</v>
      </c>
      <c r="PZ5" s="91" t="s">
        <v>760</v>
      </c>
      <c r="QA5" s="91" t="s">
        <v>734</v>
      </c>
      <c r="QB5" s="91" t="s">
        <v>814</v>
      </c>
      <c r="QC5" s="91" t="s">
        <v>757</v>
      </c>
      <c r="QD5" s="91" t="s">
        <v>1075</v>
      </c>
      <c r="QE5" s="91" t="s">
        <v>813</v>
      </c>
      <c r="QF5" s="91" t="s">
        <v>1029</v>
      </c>
      <c r="QG5" s="91" t="s">
        <v>1052</v>
      </c>
      <c r="QH5" s="91" t="s">
        <v>830</v>
      </c>
      <c r="QI5" s="91" t="s">
        <v>985</v>
      </c>
      <c r="QJ5" s="91" t="s">
        <v>707</v>
      </c>
      <c r="QK5" s="91" t="s">
        <v>1085</v>
      </c>
      <c r="QL5" s="91" t="s">
        <v>1122</v>
      </c>
      <c r="QM5" s="91" t="s">
        <v>1052</v>
      </c>
      <c r="QN5" s="91" t="s">
        <v>1019</v>
      </c>
      <c r="QO5" s="91" t="s">
        <v>733</v>
      </c>
      <c r="QP5" s="91" t="s">
        <v>893</v>
      </c>
      <c r="QQ5" s="91" t="s">
        <v>1028</v>
      </c>
      <c r="QR5" s="91" t="s">
        <v>889</v>
      </c>
      <c r="QS5" s="91" t="s">
        <v>1133</v>
      </c>
      <c r="QT5" s="91" t="s">
        <v>737</v>
      </c>
      <c r="QU5" s="91" t="s">
        <v>715</v>
      </c>
      <c r="QV5" s="91" t="s">
        <v>1097</v>
      </c>
      <c r="QW5" s="91" t="s">
        <v>1030</v>
      </c>
      <c r="QX5" s="91" t="s">
        <v>884</v>
      </c>
      <c r="QY5" s="91" t="s">
        <v>971</v>
      </c>
      <c r="QZ5" s="91" t="s">
        <v>1092</v>
      </c>
      <c r="RA5" s="91" t="s">
        <v>903</v>
      </c>
      <c r="RB5" s="91" t="s">
        <v>834</v>
      </c>
      <c r="RC5" s="91" t="s">
        <v>1139</v>
      </c>
      <c r="RD5" s="91" t="s">
        <v>795</v>
      </c>
      <c r="RE5" s="91" t="s">
        <v>914</v>
      </c>
      <c r="RF5" s="91" t="s">
        <v>715</v>
      </c>
      <c r="RG5" s="91" t="s">
        <v>1103</v>
      </c>
      <c r="RH5" s="91" t="s">
        <v>924</v>
      </c>
      <c r="RI5" s="91" t="s">
        <v>909</v>
      </c>
      <c r="RJ5" s="91" t="s">
        <v>1058</v>
      </c>
      <c r="RK5" s="91" t="s">
        <v>890</v>
      </c>
      <c r="RL5" s="91" t="s">
        <v>873</v>
      </c>
      <c r="RM5" s="91" t="s">
        <v>957</v>
      </c>
      <c r="RN5" s="91" t="s">
        <v>871</v>
      </c>
      <c r="RO5" s="91" t="s">
        <v>1142</v>
      </c>
      <c r="RP5" s="91" t="s">
        <v>737</v>
      </c>
      <c r="RQ5" s="91" t="s">
        <v>831</v>
      </c>
      <c r="RR5" s="91" t="s">
        <v>943</v>
      </c>
      <c r="RS5" s="91" t="s">
        <v>723</v>
      </c>
      <c r="RT5" s="91" t="s">
        <v>739</v>
      </c>
      <c r="RU5" s="91" t="s">
        <v>756</v>
      </c>
      <c r="RV5" s="91" t="s">
        <v>967</v>
      </c>
      <c r="RW5" s="91" t="s">
        <v>948</v>
      </c>
      <c r="RX5" s="91" t="s">
        <v>801</v>
      </c>
      <c r="RY5" s="91" t="s">
        <v>1035</v>
      </c>
      <c r="RZ5" s="91" t="s">
        <v>1142</v>
      </c>
      <c r="SA5" s="91" t="s">
        <v>709</v>
      </c>
      <c r="SB5" s="91" t="s">
        <v>939</v>
      </c>
      <c r="SC5" s="91" t="s">
        <v>1150</v>
      </c>
      <c r="SD5" s="91" t="s">
        <v>781</v>
      </c>
      <c r="SE5" s="91" t="s">
        <v>1006</v>
      </c>
      <c r="SF5" s="91" t="s">
        <v>709</v>
      </c>
      <c r="SG5" s="91" t="s">
        <v>722</v>
      </c>
      <c r="SH5" s="91" t="s">
        <v>1162</v>
      </c>
      <c r="SI5" s="91" t="s">
        <v>808</v>
      </c>
      <c r="SJ5" s="91" t="s">
        <v>716</v>
      </c>
      <c r="SK5" s="91" t="s">
        <v>1009</v>
      </c>
      <c r="SL5" s="91" t="s">
        <v>881</v>
      </c>
      <c r="SM5" s="91" t="s">
        <v>1036</v>
      </c>
      <c r="SN5" s="91" t="s">
        <v>1150</v>
      </c>
      <c r="SO5" s="91" t="s">
        <v>743</v>
      </c>
      <c r="SP5" s="91" t="s">
        <v>863</v>
      </c>
      <c r="SQ5" s="91" t="s">
        <v>1152</v>
      </c>
      <c r="SR5" s="91" t="s">
        <v>1005</v>
      </c>
      <c r="SS5" s="91" t="s">
        <v>819</v>
      </c>
      <c r="ST5" s="91" t="s">
        <v>980</v>
      </c>
      <c r="SU5" s="91" t="s">
        <v>752</v>
      </c>
      <c r="SV5" s="91" t="s">
        <v>1130</v>
      </c>
      <c r="SW5" s="91" t="s">
        <v>1024</v>
      </c>
      <c r="SX5" s="91" t="s">
        <v>859</v>
      </c>
      <c r="SY5" s="91" t="s">
        <v>1010</v>
      </c>
      <c r="SZ5" s="91" t="s">
        <v>744</v>
      </c>
      <c r="TA5" s="91" t="s">
        <v>1006</v>
      </c>
      <c r="TB5" s="91" t="s">
        <v>736</v>
      </c>
      <c r="TC5" s="91" t="s">
        <v>1080</v>
      </c>
      <c r="TD5" s="91" t="s">
        <v>1010</v>
      </c>
      <c r="TE5" s="91" t="s">
        <v>900</v>
      </c>
      <c r="TF5" s="91" t="s">
        <v>1055</v>
      </c>
      <c r="TG5" s="91" t="s">
        <v>1122</v>
      </c>
      <c r="TH5" s="91" t="s">
        <v>902</v>
      </c>
      <c r="TI5" s="91" t="s">
        <v>941</v>
      </c>
      <c r="TJ5" s="91" t="s">
        <v>836</v>
      </c>
      <c r="TK5" s="91" t="s">
        <v>1146</v>
      </c>
      <c r="TL5" s="91" t="s">
        <v>946</v>
      </c>
      <c r="TM5" s="91" t="s">
        <v>983</v>
      </c>
      <c r="TN5" s="91" t="s">
        <v>1133</v>
      </c>
      <c r="TO5" s="91" t="s">
        <v>1049</v>
      </c>
      <c r="TP5" s="91" t="s">
        <v>707</v>
      </c>
      <c r="TQ5" s="91" t="s">
        <v>1085</v>
      </c>
      <c r="TR5" s="91" t="s">
        <v>1122</v>
      </c>
      <c r="TS5" s="91" t="s">
        <v>714</v>
      </c>
      <c r="TT5" s="91" t="s">
        <v>894</v>
      </c>
      <c r="TU5" s="91" t="s">
        <v>937</v>
      </c>
      <c r="TV5" s="91" t="s">
        <v>1146</v>
      </c>
      <c r="TW5" s="91" t="s">
        <v>1104</v>
      </c>
      <c r="TX5" s="91" t="s">
        <v>1110</v>
      </c>
      <c r="TY5" s="91" t="s">
        <v>830</v>
      </c>
      <c r="TZ5" s="91" t="s">
        <v>890</v>
      </c>
      <c r="UA5" s="91" t="s">
        <v>1033</v>
      </c>
      <c r="UB5" s="91" t="s">
        <v>978</v>
      </c>
      <c r="UC5" s="91" t="s">
        <v>847</v>
      </c>
      <c r="UD5" s="91" t="s">
        <v>983</v>
      </c>
      <c r="UE5" s="91" t="s">
        <v>1133</v>
      </c>
      <c r="UF5" s="91" t="s">
        <v>705</v>
      </c>
      <c r="UG5" s="91" t="s">
        <v>893</v>
      </c>
      <c r="UH5" s="91" t="s">
        <v>1028</v>
      </c>
      <c r="UI5" s="91" t="s">
        <v>979</v>
      </c>
      <c r="UJ5" s="91" t="s">
        <v>830</v>
      </c>
      <c r="UK5" s="91" t="s">
        <v>967</v>
      </c>
      <c r="UL5" s="91" t="s">
        <v>831</v>
      </c>
      <c r="UM5" s="91" t="s">
        <v>888</v>
      </c>
      <c r="UN5" s="91" t="s">
        <v>1008</v>
      </c>
      <c r="UO5" s="91" t="s">
        <v>889</v>
      </c>
      <c r="UP5" s="91" t="s">
        <v>727</v>
      </c>
      <c r="UQ5" s="91" t="s">
        <v>901</v>
      </c>
      <c r="UR5" s="91" t="s">
        <v>1081</v>
      </c>
      <c r="US5" s="91" t="s">
        <v>942</v>
      </c>
      <c r="UT5" s="91" t="s">
        <v>871</v>
      </c>
      <c r="UU5" s="91" t="s">
        <v>795</v>
      </c>
      <c r="UV5" s="91" t="s">
        <v>914</v>
      </c>
      <c r="UW5" s="91" t="s">
        <v>715</v>
      </c>
      <c r="UX5" s="91" t="s">
        <v>1150</v>
      </c>
      <c r="UY5" s="91" t="s">
        <v>738</v>
      </c>
      <c r="UZ5" s="91" t="s">
        <v>721</v>
      </c>
      <c r="VA5" s="91" t="s">
        <v>1125</v>
      </c>
      <c r="VB5" s="91" t="s">
        <v>1126</v>
      </c>
      <c r="VC5" s="91" t="s">
        <v>1086</v>
      </c>
      <c r="VD5" s="91" t="s">
        <v>1090</v>
      </c>
      <c r="VE5" s="91" t="s">
        <v>713</v>
      </c>
      <c r="VF5" s="91" t="s">
        <v>1037</v>
      </c>
      <c r="VG5" s="91" t="s">
        <v>1041</v>
      </c>
      <c r="VH5" s="91" t="s">
        <v>1016</v>
      </c>
      <c r="VI5" s="91" t="s">
        <v>997</v>
      </c>
      <c r="VJ5" s="91" t="s">
        <v>980</v>
      </c>
      <c r="VK5" s="91" t="s">
        <v>1131</v>
      </c>
      <c r="VL5" s="91" t="s">
        <v>1136</v>
      </c>
      <c r="VM5" s="91" t="s">
        <v>1034</v>
      </c>
      <c r="VN5" s="91" t="s">
        <v>1070</v>
      </c>
      <c r="VO5" s="91" t="s">
        <v>802</v>
      </c>
      <c r="VP5" s="91" t="s">
        <v>964</v>
      </c>
      <c r="VQ5" s="91" t="s">
        <v>18960</v>
      </c>
      <c r="VR5" s="91" t="s">
        <v>739</v>
      </c>
      <c r="VS5" s="91" t="s">
        <v>1080</v>
      </c>
      <c r="VT5" s="91" t="s">
        <v>997</v>
      </c>
      <c r="VU5" s="91" t="s">
        <v>1043</v>
      </c>
      <c r="VV5" s="91" t="s">
        <v>1085</v>
      </c>
      <c r="VW5" s="91" t="s">
        <v>924</v>
      </c>
      <c r="VX5" s="91" t="s">
        <v>18894</v>
      </c>
      <c r="VY5" s="91" t="s">
        <v>757</v>
      </c>
      <c r="VZ5" s="91" t="s">
        <v>777</v>
      </c>
      <c r="WA5" s="91" t="s">
        <v>893</v>
      </c>
      <c r="WB5" s="91" t="s">
        <v>1003</v>
      </c>
      <c r="WC5" s="91" t="s">
        <v>889</v>
      </c>
      <c r="WD5" s="91" t="s">
        <v>830</v>
      </c>
      <c r="WE5" s="91" t="s">
        <v>1063</v>
      </c>
      <c r="WF5" s="91" t="s">
        <v>783</v>
      </c>
      <c r="WG5" s="91" t="s">
        <v>864</v>
      </c>
      <c r="WH5" s="91" t="s">
        <v>806</v>
      </c>
      <c r="WI5" s="91" t="s">
        <v>1185</v>
      </c>
      <c r="WJ5" s="91" t="s">
        <v>1048</v>
      </c>
      <c r="WK5" s="91" t="s">
        <v>1078</v>
      </c>
      <c r="WL5" s="91" t="s">
        <v>927</v>
      </c>
      <c r="WM5" s="91" t="s">
        <v>1021</v>
      </c>
      <c r="WN5" s="91" t="s">
        <v>1054</v>
      </c>
      <c r="WO5" s="91" t="s">
        <v>756</v>
      </c>
      <c r="WP5" s="91" t="s">
        <v>1049</v>
      </c>
      <c r="WQ5" s="91" t="s">
        <v>785</v>
      </c>
      <c r="WR5" s="91" t="s">
        <v>996</v>
      </c>
      <c r="WS5" s="91" t="s">
        <v>1137</v>
      </c>
      <c r="WT5" s="91" t="s">
        <v>1079</v>
      </c>
      <c r="WU5" s="91" t="s">
        <v>1020</v>
      </c>
      <c r="WV5" s="91" t="s">
        <v>746</v>
      </c>
      <c r="WW5" s="91" t="s">
        <v>1081</v>
      </c>
      <c r="WX5" s="91" t="s">
        <v>1106</v>
      </c>
      <c r="WY5" s="91" t="s">
        <v>844</v>
      </c>
      <c r="WZ5" s="91" t="s">
        <v>1058</v>
      </c>
      <c r="XA5" s="91" t="s">
        <v>735</v>
      </c>
      <c r="XB5" s="91" t="s">
        <v>1128</v>
      </c>
      <c r="XC5" s="91" t="s">
        <v>931</v>
      </c>
      <c r="XD5" s="91" t="s">
        <v>708</v>
      </c>
      <c r="XE5" s="91" t="s">
        <v>721</v>
      </c>
      <c r="XF5" s="91" t="s">
        <v>918</v>
      </c>
      <c r="XG5" s="91" t="s">
        <v>1154</v>
      </c>
      <c r="XH5" s="91" t="s">
        <v>758</v>
      </c>
      <c r="XI5" s="91" t="s">
        <v>1105</v>
      </c>
      <c r="XJ5" s="91" t="s">
        <v>1061</v>
      </c>
      <c r="XK5" s="91" t="s">
        <v>795</v>
      </c>
      <c r="XL5" s="91" t="s">
        <v>1138</v>
      </c>
      <c r="XM5" s="91" t="s">
        <v>1112</v>
      </c>
      <c r="XN5" s="91" t="s">
        <v>1150</v>
      </c>
      <c r="XO5" s="91" t="s">
        <v>906</v>
      </c>
      <c r="XP5" s="91" t="s">
        <v>791</v>
      </c>
      <c r="XQ5" s="91" t="s">
        <v>1125</v>
      </c>
      <c r="XR5" s="91" t="s">
        <v>780</v>
      </c>
      <c r="XS5" s="91" t="s">
        <v>1086</v>
      </c>
      <c r="XT5" s="91" t="s">
        <v>1181</v>
      </c>
      <c r="XU5" s="91" t="s">
        <v>846</v>
      </c>
      <c r="XV5" s="91" t="s">
        <v>821</v>
      </c>
      <c r="XW5" s="91" t="s">
        <v>706</v>
      </c>
      <c r="XX5" s="91" t="s">
        <v>831</v>
      </c>
      <c r="XY5" s="91" t="s">
        <v>774</v>
      </c>
      <c r="XZ5" s="91" t="s">
        <v>1066</v>
      </c>
      <c r="YA5" s="91" t="s">
        <v>952</v>
      </c>
      <c r="YB5" s="91" t="s">
        <v>1040</v>
      </c>
      <c r="YC5" s="91" t="s">
        <v>1111</v>
      </c>
      <c r="YD5" s="91" t="s">
        <v>1162</v>
      </c>
      <c r="YE5" s="91" t="s">
        <v>839</v>
      </c>
      <c r="YF5" s="91" t="s">
        <v>1017</v>
      </c>
      <c r="YG5" s="91" t="s">
        <v>1130</v>
      </c>
      <c r="YH5" s="91" t="s">
        <v>1051</v>
      </c>
      <c r="YI5" s="91" t="s">
        <v>1121</v>
      </c>
      <c r="YJ5" s="91" t="s">
        <v>1064</v>
      </c>
      <c r="YK5" s="91" t="s">
        <v>781</v>
      </c>
      <c r="YL5" s="91" t="s">
        <v>1008</v>
      </c>
      <c r="YM5" s="91" t="s">
        <v>877</v>
      </c>
      <c r="YN5" s="91" t="s">
        <v>803</v>
      </c>
      <c r="YO5" s="91" t="s">
        <v>997</v>
      </c>
      <c r="YP5" s="91" t="s">
        <v>900</v>
      </c>
      <c r="YQ5" s="91" t="s">
        <v>747</v>
      </c>
      <c r="YR5" s="91" t="s">
        <v>772</v>
      </c>
      <c r="YS5" s="91" t="s">
        <v>981</v>
      </c>
      <c r="YT5" s="91" t="s">
        <v>828</v>
      </c>
      <c r="YU5" s="91" t="s">
        <v>800</v>
      </c>
      <c r="YV5" s="91" t="s">
        <v>1067</v>
      </c>
      <c r="YW5" s="91" t="s">
        <v>1073</v>
      </c>
      <c r="YX5" s="91" t="s">
        <v>740</v>
      </c>
      <c r="YY5" s="91" t="s">
        <v>899</v>
      </c>
      <c r="YZ5" s="91" t="s">
        <v>985</v>
      </c>
      <c r="ZA5" s="91" t="s">
        <v>746</v>
      </c>
      <c r="ZB5" s="91" t="s">
        <v>927</v>
      </c>
      <c r="ZC5" s="91" t="s">
        <v>1021</v>
      </c>
      <c r="ZD5" s="91" t="s">
        <v>1054</v>
      </c>
      <c r="ZE5" s="91" t="s">
        <v>1058</v>
      </c>
      <c r="ZF5" s="91" t="s">
        <v>1089</v>
      </c>
      <c r="ZG5" s="91" t="s">
        <v>1128</v>
      </c>
      <c r="ZH5" s="91" t="s">
        <v>794</v>
      </c>
      <c r="ZI5" s="91" t="s">
        <v>979</v>
      </c>
      <c r="ZJ5" s="91" t="s">
        <v>884</v>
      </c>
      <c r="ZK5" s="91" t="s">
        <v>918</v>
      </c>
      <c r="ZL5" s="91" t="s">
        <v>843</v>
      </c>
      <c r="ZM5" s="91" t="s">
        <v>1081</v>
      </c>
      <c r="ZN5" s="91" t="s">
        <v>942</v>
      </c>
      <c r="ZO5" s="91" t="s">
        <v>871</v>
      </c>
      <c r="ZP5" s="91" t="s">
        <v>1133</v>
      </c>
      <c r="ZQ5" s="91" t="s">
        <v>807</v>
      </c>
      <c r="ZR5" s="91" t="s">
        <v>715</v>
      </c>
      <c r="ZS5" s="91" t="s">
        <v>1150</v>
      </c>
      <c r="ZT5" s="91" t="s">
        <v>1100</v>
      </c>
      <c r="ZU5" s="91" t="s">
        <v>721</v>
      </c>
      <c r="ZV5" s="91" t="s">
        <v>1038</v>
      </c>
      <c r="ZW5" s="91" t="s">
        <v>1126</v>
      </c>
      <c r="ZX5" s="91" t="s">
        <v>1002</v>
      </c>
      <c r="ZY5" s="91" t="s">
        <v>1107</v>
      </c>
      <c r="ZZ5" s="91" t="s">
        <v>892</v>
      </c>
      <c r="AAA5" s="91" t="s">
        <v>795</v>
      </c>
    </row>
    <row r="6" spans="1:703" x14ac:dyDescent="0.35">
      <c r="A6" s="8">
        <f t="shared" si="0"/>
        <v>5</v>
      </c>
      <c r="B6" s="91" t="s">
        <v>952</v>
      </c>
      <c r="C6" s="117" t="s">
        <v>835</v>
      </c>
      <c r="D6" s="119" t="s">
        <v>1111</v>
      </c>
      <c r="E6" s="126" t="s">
        <v>819</v>
      </c>
      <c r="F6" s="126" t="s">
        <v>961</v>
      </c>
      <c r="G6" s="126" t="s">
        <v>964</v>
      </c>
      <c r="H6" s="126" t="s">
        <v>853</v>
      </c>
      <c r="I6" s="126" t="s">
        <v>1051</v>
      </c>
      <c r="J6" s="126" t="s">
        <v>1121</v>
      </c>
      <c r="K6" s="126" t="s">
        <v>1124</v>
      </c>
      <c r="L6" s="126" t="s">
        <v>781</v>
      </c>
      <c r="M6" s="126" t="s">
        <v>1008</v>
      </c>
      <c r="N6" s="126" t="s">
        <v>989</v>
      </c>
      <c r="O6" s="126" t="s">
        <v>787</v>
      </c>
      <c r="P6" s="126" t="s">
        <v>1010</v>
      </c>
      <c r="Q6" s="126" t="s">
        <v>838</v>
      </c>
      <c r="R6" s="126" t="s">
        <v>747</v>
      </c>
      <c r="S6" s="126" t="s">
        <v>988</v>
      </c>
      <c r="T6" s="126" t="s">
        <v>902</v>
      </c>
      <c r="U6" s="126" t="s">
        <v>1177</v>
      </c>
      <c r="V6" s="126" t="s">
        <v>800</v>
      </c>
      <c r="W6" s="126" t="s">
        <v>1043</v>
      </c>
      <c r="X6" s="126" t="s">
        <v>763</v>
      </c>
      <c r="Y6" s="126" t="s">
        <v>1041</v>
      </c>
      <c r="Z6" s="126" t="s">
        <v>1068</v>
      </c>
      <c r="AA6" s="126" t="s">
        <v>985</v>
      </c>
      <c r="AB6" s="126" t="s">
        <v>749</v>
      </c>
      <c r="AC6" s="75" t="s">
        <v>1131</v>
      </c>
      <c r="AD6" s="126" t="s">
        <v>953</v>
      </c>
      <c r="AE6" s="126" t="s">
        <v>926</v>
      </c>
      <c r="AF6" s="126" t="s">
        <v>757</v>
      </c>
      <c r="AG6" s="126" t="s">
        <v>836</v>
      </c>
      <c r="AH6" s="126" t="s">
        <v>1118</v>
      </c>
      <c r="AI6" s="126" t="s">
        <v>904</v>
      </c>
      <c r="AJ6" s="126" t="s">
        <v>1023</v>
      </c>
      <c r="AK6" s="126" t="s">
        <v>1069</v>
      </c>
      <c r="AL6" s="126" t="s">
        <v>1074</v>
      </c>
      <c r="AM6" s="126" t="s">
        <v>843</v>
      </c>
      <c r="AN6" s="126" t="s">
        <v>723</v>
      </c>
      <c r="AO6" s="126" t="s">
        <v>734</v>
      </c>
      <c r="AP6" s="126" t="s">
        <v>1101</v>
      </c>
      <c r="AQ6" s="126" t="s">
        <v>1133</v>
      </c>
      <c r="AR6" s="126" t="s">
        <v>777</v>
      </c>
      <c r="AS6" s="126" t="s">
        <v>788</v>
      </c>
      <c r="AT6" s="126" t="s">
        <v>957</v>
      </c>
      <c r="AU6" s="126" t="s">
        <v>1100</v>
      </c>
      <c r="AV6" s="126" t="s">
        <v>830</v>
      </c>
      <c r="AW6" s="126" t="s">
        <v>890</v>
      </c>
      <c r="AX6" s="126" t="s">
        <v>1176</v>
      </c>
      <c r="AY6" s="126" t="s">
        <v>758</v>
      </c>
      <c r="AZ6" s="126" t="s">
        <v>806</v>
      </c>
      <c r="BA6" s="126" t="s">
        <v>1185</v>
      </c>
      <c r="BB6" s="126" t="s">
        <v>971</v>
      </c>
      <c r="BC6" s="126" t="s">
        <v>841</v>
      </c>
      <c r="BD6" s="126" t="s">
        <v>927</v>
      </c>
      <c r="BE6" s="126" t="s">
        <v>933</v>
      </c>
      <c r="BF6" s="126" t="s">
        <v>750</v>
      </c>
      <c r="BG6" s="126" t="s">
        <v>791</v>
      </c>
      <c r="BH6" s="126" t="s">
        <v>1049</v>
      </c>
      <c r="BI6" s="126" t="s">
        <v>785</v>
      </c>
      <c r="BJ6" s="126" t="s">
        <v>820</v>
      </c>
      <c r="BK6" s="126" t="s">
        <v>1181</v>
      </c>
      <c r="BL6" s="126" t="s">
        <v>884</v>
      </c>
      <c r="BM6" s="126" t="s">
        <v>998</v>
      </c>
      <c r="BN6" s="126" t="s">
        <v>745</v>
      </c>
      <c r="BO6" s="126" t="s">
        <v>831</v>
      </c>
      <c r="BP6" s="126" t="s">
        <v>1106</v>
      </c>
      <c r="BQ6" s="126" t="s">
        <v>1025</v>
      </c>
      <c r="BR6" s="126" t="s">
        <v>1027</v>
      </c>
      <c r="BS6" s="126" t="s">
        <v>1040</v>
      </c>
      <c r="BT6" s="126" t="s">
        <v>1084</v>
      </c>
      <c r="BU6" s="126" t="s">
        <v>1150</v>
      </c>
      <c r="BV6" s="126" t="s">
        <v>1091</v>
      </c>
      <c r="BW6" s="126" t="s">
        <v>1017</v>
      </c>
      <c r="BX6" s="126" t="s">
        <v>1157</v>
      </c>
      <c r="BY6" s="126" t="s">
        <v>901</v>
      </c>
      <c r="BZ6" s="126" t="s">
        <v>1057</v>
      </c>
      <c r="CA6" s="126" t="s">
        <v>1064</v>
      </c>
      <c r="CB6" s="126" t="s">
        <v>1061</v>
      </c>
      <c r="CC6" s="126" t="s">
        <v>1071</v>
      </c>
      <c r="CD6" s="126" t="s">
        <v>18884</v>
      </c>
      <c r="CE6" s="126" t="s">
        <v>1096</v>
      </c>
      <c r="CF6" s="126" t="s">
        <v>1178</v>
      </c>
      <c r="CG6" s="126" t="s">
        <v>1169</v>
      </c>
      <c r="CH6" s="126" t="s">
        <v>858</v>
      </c>
      <c r="CI6" s="126" t="s">
        <v>1087</v>
      </c>
      <c r="CJ6" s="126" t="s">
        <v>1031</v>
      </c>
      <c r="CK6" s="126" t="s">
        <v>725</v>
      </c>
      <c r="CL6" s="126" t="s">
        <v>18910</v>
      </c>
      <c r="CM6" s="126" t="s">
        <v>717</v>
      </c>
      <c r="CN6" s="126" t="s">
        <v>821</v>
      </c>
      <c r="CO6" s="126" t="s">
        <v>881</v>
      </c>
      <c r="CP6" s="126" t="s">
        <v>1016</v>
      </c>
      <c r="CQ6" s="126" t="s">
        <v>920</v>
      </c>
      <c r="CR6" s="126" t="s">
        <v>1066</v>
      </c>
      <c r="CS6" s="126" t="s">
        <v>1006</v>
      </c>
      <c r="CT6" s="126" t="s">
        <v>1065</v>
      </c>
      <c r="CU6" s="126" t="s">
        <v>970</v>
      </c>
      <c r="CV6" s="126" t="s">
        <v>1162</v>
      </c>
      <c r="CW6" s="126" t="s">
        <v>808</v>
      </c>
      <c r="CX6" s="126" t="s">
        <v>752</v>
      </c>
      <c r="CY6" s="126" t="s">
        <v>824</v>
      </c>
      <c r="CZ6" s="126" t="s">
        <v>1051</v>
      </c>
      <c r="DA6" s="126" t="s">
        <v>1121</v>
      </c>
      <c r="DB6" s="126" t="s">
        <v>1088</v>
      </c>
      <c r="DC6" s="126" t="s">
        <v>1127</v>
      </c>
      <c r="DD6" s="126" t="s">
        <v>1151</v>
      </c>
      <c r="DE6" s="126" t="s">
        <v>877</v>
      </c>
      <c r="DF6" s="126" t="s">
        <v>814</v>
      </c>
      <c r="DG6" s="126" t="s">
        <v>1048</v>
      </c>
      <c r="DH6" s="126" t="s">
        <v>944</v>
      </c>
      <c r="DI6" s="126" t="s">
        <v>747</v>
      </c>
      <c r="DJ6" s="126" t="s">
        <v>922</v>
      </c>
      <c r="DK6" s="126" t="s">
        <v>842</v>
      </c>
      <c r="DL6" s="126" t="s">
        <v>757</v>
      </c>
      <c r="DM6" s="126" t="s">
        <v>836</v>
      </c>
      <c r="DN6" s="126" t="s">
        <v>916</v>
      </c>
      <c r="DO6" s="126" t="s">
        <v>861</v>
      </c>
      <c r="DP6" s="126" t="s">
        <v>740</v>
      </c>
      <c r="DQ6" s="126" t="s">
        <v>1045</v>
      </c>
      <c r="DR6" s="126" t="s">
        <v>985</v>
      </c>
      <c r="DS6" s="126" t="s">
        <v>746</v>
      </c>
      <c r="DT6" s="126" t="s">
        <v>929</v>
      </c>
      <c r="DU6" s="126" t="s">
        <v>953</v>
      </c>
      <c r="DV6" s="126" t="s">
        <v>711</v>
      </c>
      <c r="DW6" s="126" t="s">
        <v>1058</v>
      </c>
      <c r="DX6" s="126" t="s">
        <v>954</v>
      </c>
      <c r="DY6" s="126" t="s">
        <v>813</v>
      </c>
      <c r="DZ6" s="126" t="s">
        <v>904</v>
      </c>
      <c r="EA6" s="126" t="s">
        <v>979</v>
      </c>
      <c r="EB6" s="126" t="s">
        <v>1069</v>
      </c>
      <c r="EC6" s="126" t="s">
        <v>18920</v>
      </c>
      <c r="ED6" s="126" t="s">
        <v>1176</v>
      </c>
      <c r="EE6" s="126" t="s">
        <v>1114</v>
      </c>
      <c r="EF6" s="126" t="s">
        <v>1039</v>
      </c>
      <c r="EG6" s="126" t="s">
        <v>909</v>
      </c>
      <c r="EH6" s="126" t="s">
        <v>822</v>
      </c>
      <c r="EI6" s="126" t="s">
        <v>737</v>
      </c>
      <c r="EJ6" s="126" t="s">
        <v>1102</v>
      </c>
      <c r="EK6" s="126" t="s">
        <v>1097</v>
      </c>
      <c r="EL6" s="126" t="s">
        <v>1030</v>
      </c>
      <c r="EM6" s="126" t="s">
        <v>1173</v>
      </c>
      <c r="EN6" s="126" t="s">
        <v>742</v>
      </c>
      <c r="EO6" s="126" t="s">
        <v>1033</v>
      </c>
      <c r="EP6" s="126" t="s">
        <v>762</v>
      </c>
      <c r="EQ6" s="126" t="s">
        <v>710</v>
      </c>
      <c r="ER6" s="126" t="s">
        <v>1185</v>
      </c>
      <c r="ES6" s="126" t="s">
        <v>971</v>
      </c>
      <c r="ET6" s="126" t="s">
        <v>841</v>
      </c>
      <c r="EU6" s="126" t="s">
        <v>1112</v>
      </c>
      <c r="EV6" s="126" t="s">
        <v>834</v>
      </c>
      <c r="EW6" s="126" t="s">
        <v>782</v>
      </c>
      <c r="EX6" s="126" t="s">
        <v>1119</v>
      </c>
      <c r="EY6" s="126" t="s">
        <v>741</v>
      </c>
      <c r="EZ6" s="126" t="s">
        <v>880</v>
      </c>
      <c r="FA6" s="126" t="s">
        <v>820</v>
      </c>
      <c r="FB6" s="126" t="s">
        <v>1181</v>
      </c>
      <c r="FC6" s="126" t="s">
        <v>1035</v>
      </c>
      <c r="FD6" s="126" t="s">
        <v>887</v>
      </c>
      <c r="FE6" s="126" t="s">
        <v>901</v>
      </c>
      <c r="FF6" s="126" t="s">
        <v>754</v>
      </c>
      <c r="FG6" s="126" t="s">
        <v>1064</v>
      </c>
      <c r="FH6" s="126" t="s">
        <v>844</v>
      </c>
      <c r="FI6" s="126" t="s">
        <v>1027</v>
      </c>
      <c r="FJ6" s="126" t="s">
        <v>703</v>
      </c>
      <c r="FK6" s="126" t="s">
        <v>1044</v>
      </c>
      <c r="FL6" s="126" t="s">
        <v>1150</v>
      </c>
      <c r="FM6" s="126" t="s">
        <v>1091</v>
      </c>
      <c r="FN6" s="126" t="s">
        <v>928</v>
      </c>
      <c r="FO6" s="126" t="s">
        <v>853</v>
      </c>
      <c r="FP6" s="126" t="s">
        <v>712</v>
      </c>
      <c r="FQ6" s="126" t="s">
        <v>1132</v>
      </c>
      <c r="FR6" s="126" t="s">
        <v>936</v>
      </c>
      <c r="FS6" s="126" t="s">
        <v>945</v>
      </c>
      <c r="FT6" s="126" t="s">
        <v>1151</v>
      </c>
      <c r="FU6" s="126" t="s">
        <v>736</v>
      </c>
      <c r="FV6" s="126" t="s">
        <v>1068</v>
      </c>
      <c r="FW6" s="126" t="s">
        <v>985</v>
      </c>
      <c r="FX6" s="126" t="s">
        <v>749</v>
      </c>
      <c r="FY6" s="126" t="s">
        <v>860</v>
      </c>
      <c r="FZ6" s="126" t="s">
        <v>922</v>
      </c>
      <c r="GA6" s="126" t="s">
        <v>842</v>
      </c>
      <c r="GB6" s="126" t="s">
        <v>757</v>
      </c>
      <c r="GC6" s="126" t="s">
        <v>836</v>
      </c>
      <c r="GD6" s="126" t="s">
        <v>845</v>
      </c>
      <c r="GE6" s="126" t="s">
        <v>904</v>
      </c>
      <c r="GF6" s="126" t="s">
        <v>740</v>
      </c>
      <c r="GG6" s="126" t="s">
        <v>753</v>
      </c>
      <c r="GH6" s="126" t="s">
        <v>8992</v>
      </c>
      <c r="GI6" s="126" t="s">
        <v>937</v>
      </c>
      <c r="GJ6" s="126" t="s">
        <v>1131</v>
      </c>
      <c r="GK6" s="126" t="s">
        <v>833</v>
      </c>
      <c r="GL6" s="126" t="s">
        <v>1101</v>
      </c>
      <c r="GM6" s="126" t="s">
        <v>875</v>
      </c>
      <c r="GN6" s="126" t="s">
        <v>777</v>
      </c>
      <c r="GO6" s="126" t="s">
        <v>813</v>
      </c>
      <c r="GP6" s="126" t="s">
        <v>1159</v>
      </c>
      <c r="GQ6" s="126" t="s">
        <v>1108</v>
      </c>
      <c r="GR6" s="126" t="s">
        <v>1113</v>
      </c>
      <c r="GS6" s="126" t="s">
        <v>1049</v>
      </c>
      <c r="GT6" s="126" t="s">
        <v>1176</v>
      </c>
      <c r="GU6" s="126" t="s">
        <v>1114</v>
      </c>
      <c r="GV6" s="126" t="s">
        <v>1039</v>
      </c>
      <c r="GW6" s="126" t="s">
        <v>1185</v>
      </c>
      <c r="GX6" s="126" t="s">
        <v>727</v>
      </c>
      <c r="GY6" s="126" t="s">
        <v>1138</v>
      </c>
      <c r="GZ6" s="126" t="s">
        <v>8985</v>
      </c>
      <c r="HA6" s="126" t="s">
        <v>933</v>
      </c>
      <c r="HB6" s="126" t="s">
        <v>869</v>
      </c>
      <c r="HC6" s="126" t="s">
        <v>1173</v>
      </c>
      <c r="HD6" s="126" t="s">
        <v>742</v>
      </c>
      <c r="HE6" s="126" t="s">
        <v>785</v>
      </c>
      <c r="HF6" s="126" t="s">
        <v>820</v>
      </c>
      <c r="HG6" s="126" t="s">
        <v>868</v>
      </c>
      <c r="HH6" s="126" t="s">
        <v>983</v>
      </c>
      <c r="HI6" s="126" t="s">
        <v>971</v>
      </c>
      <c r="HJ6" s="126" t="s">
        <v>745</v>
      </c>
      <c r="HK6" s="126" t="s">
        <v>1112</v>
      </c>
      <c r="HL6" s="126" t="s">
        <v>1106</v>
      </c>
      <c r="HM6" s="126" t="s">
        <v>1025</v>
      </c>
      <c r="HN6" s="126" t="s">
        <v>1027</v>
      </c>
      <c r="HO6" s="126" t="s">
        <v>1040</v>
      </c>
      <c r="HP6" s="126" t="s">
        <v>882</v>
      </c>
      <c r="HQ6" s="126" t="s">
        <v>885</v>
      </c>
      <c r="HR6" s="126" t="s">
        <v>1153</v>
      </c>
      <c r="HS6" s="126" t="s">
        <v>850</v>
      </c>
      <c r="HT6" s="126" t="s">
        <v>887</v>
      </c>
      <c r="HU6" s="126" t="s">
        <v>901</v>
      </c>
      <c r="HV6" s="126" t="s">
        <v>1057</v>
      </c>
      <c r="HW6" s="126" t="s">
        <v>1064</v>
      </c>
      <c r="HX6" s="126" t="s">
        <v>1061</v>
      </c>
      <c r="HY6" s="126" t="s">
        <v>795</v>
      </c>
      <c r="HZ6" s="126" t="s">
        <v>1076</v>
      </c>
      <c r="IA6" s="126" t="s">
        <v>18903</v>
      </c>
      <c r="IB6" s="126" t="s">
        <v>1150</v>
      </c>
      <c r="IC6" s="126" t="s">
        <v>738</v>
      </c>
      <c r="ID6" s="126" t="s">
        <v>928</v>
      </c>
      <c r="IE6" s="126" t="s">
        <v>1087</v>
      </c>
      <c r="IF6" s="126" t="s">
        <v>780</v>
      </c>
      <c r="IG6" s="126" t="s">
        <v>759</v>
      </c>
      <c r="IH6" s="126" t="s">
        <v>923</v>
      </c>
      <c r="II6" s="126" t="s">
        <v>713</v>
      </c>
      <c r="IJ6" s="126" t="s">
        <v>1009</v>
      </c>
      <c r="IK6" s="126" t="s">
        <v>709</v>
      </c>
      <c r="IL6" s="126" t="s">
        <v>1096</v>
      </c>
      <c r="IM6" s="126" t="s">
        <v>949</v>
      </c>
      <c r="IN6" s="126" t="s">
        <v>1066</v>
      </c>
      <c r="IO6" s="126" t="s">
        <v>952</v>
      </c>
      <c r="IP6" s="126" t="s">
        <v>1065</v>
      </c>
      <c r="IQ6" s="126" t="s">
        <v>784</v>
      </c>
      <c r="IR6" s="126" t="s">
        <v>1082</v>
      </c>
      <c r="IS6" s="126" t="s">
        <v>961</v>
      </c>
      <c r="IT6" s="126" t="s">
        <v>964</v>
      </c>
      <c r="IU6" s="126" t="s">
        <v>824</v>
      </c>
      <c r="IV6" s="126" t="s">
        <v>1051</v>
      </c>
      <c r="IW6" s="126" t="s">
        <v>722</v>
      </c>
      <c r="IX6" s="126" t="s">
        <v>1124</v>
      </c>
      <c r="IY6" s="126" t="s">
        <v>1127</v>
      </c>
      <c r="IZ6" s="126" t="s">
        <v>863</v>
      </c>
      <c r="JA6" s="126" t="s">
        <v>877</v>
      </c>
      <c r="JB6" s="126" t="s">
        <v>18894</v>
      </c>
      <c r="JC6" s="126" t="s">
        <v>894</v>
      </c>
      <c r="JD6" s="126" t="s">
        <v>808</v>
      </c>
      <c r="JE6" s="126" t="s">
        <v>973</v>
      </c>
      <c r="JF6" s="126" t="s">
        <v>972</v>
      </c>
      <c r="JG6" s="126" t="s">
        <v>1052</v>
      </c>
      <c r="JH6" s="126" t="s">
        <v>1019</v>
      </c>
      <c r="JI6" s="126" t="s">
        <v>800</v>
      </c>
      <c r="JJ6" s="126" t="s">
        <v>783</v>
      </c>
      <c r="JK6" s="126" t="s">
        <v>864</v>
      </c>
      <c r="JL6" s="126" t="s">
        <v>736</v>
      </c>
      <c r="JM6" s="126" t="s">
        <v>1068</v>
      </c>
      <c r="JN6" s="126" t="s">
        <v>985</v>
      </c>
      <c r="JO6" s="126" t="s">
        <v>746</v>
      </c>
      <c r="JP6" s="126" t="s">
        <v>927</v>
      </c>
      <c r="JQ6" s="126" t="s">
        <v>8995</v>
      </c>
      <c r="JR6" s="126" t="s">
        <v>750</v>
      </c>
      <c r="JS6" s="126" t="s">
        <v>862</v>
      </c>
      <c r="JT6" s="126" t="s">
        <v>1049</v>
      </c>
      <c r="JU6" s="126" t="s">
        <v>1158</v>
      </c>
      <c r="JV6" s="126" t="s">
        <v>820</v>
      </c>
      <c r="JW6" s="126" t="s">
        <v>1181</v>
      </c>
      <c r="JX6" s="126" t="s">
        <v>1046</v>
      </c>
      <c r="JY6" s="126" t="s">
        <v>887</v>
      </c>
      <c r="JZ6" s="126" t="s">
        <v>1109</v>
      </c>
      <c r="KA6" s="126" t="s">
        <v>939</v>
      </c>
      <c r="KB6" s="126" t="s">
        <v>1106</v>
      </c>
      <c r="KC6" s="126" t="s">
        <v>844</v>
      </c>
      <c r="KD6" s="126" t="s">
        <v>1027</v>
      </c>
      <c r="KE6" s="126" t="s">
        <v>1040</v>
      </c>
      <c r="KF6" s="126" t="s">
        <v>1084</v>
      </c>
      <c r="KG6" s="126" t="s">
        <v>1150</v>
      </c>
      <c r="KH6" s="126" t="s">
        <v>1091</v>
      </c>
      <c r="KI6" s="126" t="s">
        <v>1017</v>
      </c>
      <c r="KJ6" s="126" t="s">
        <v>732</v>
      </c>
      <c r="KK6" s="126" t="s">
        <v>1154</v>
      </c>
      <c r="KL6" s="126" t="s">
        <v>1057</v>
      </c>
      <c r="KM6" s="126" t="s">
        <v>774</v>
      </c>
      <c r="KN6" s="126" t="s">
        <v>1061</v>
      </c>
      <c r="KO6" s="126" t="s">
        <v>1071</v>
      </c>
      <c r="KP6" s="126" t="s">
        <v>709</v>
      </c>
      <c r="KQ6" s="126" t="s">
        <v>1096</v>
      </c>
      <c r="KR6" s="126" t="s">
        <v>867</v>
      </c>
      <c r="KS6" s="126" t="s">
        <v>906</v>
      </c>
      <c r="KT6" s="126" t="s">
        <v>858</v>
      </c>
      <c r="KU6" s="126" t="s">
        <v>1087</v>
      </c>
      <c r="KV6" s="126" t="s">
        <v>780</v>
      </c>
      <c r="KW6" s="126" t="s">
        <v>725</v>
      </c>
      <c r="KX6" s="126" t="s">
        <v>961</v>
      </c>
      <c r="KY6" s="126" t="s">
        <v>717</v>
      </c>
      <c r="KZ6" s="126" t="s">
        <v>1009</v>
      </c>
      <c r="LA6" s="126" t="s">
        <v>881</v>
      </c>
      <c r="LB6" s="126" t="s">
        <v>748</v>
      </c>
      <c r="LC6" s="126" t="s">
        <v>949</v>
      </c>
      <c r="LD6" s="126" t="s">
        <v>1066</v>
      </c>
      <c r="LE6" s="126" t="s">
        <v>952</v>
      </c>
      <c r="LF6" s="126" t="s">
        <v>1065</v>
      </c>
      <c r="LG6" s="126" t="s">
        <v>970</v>
      </c>
      <c r="LH6" s="126" t="s">
        <v>1010</v>
      </c>
      <c r="LI6" s="126" t="s">
        <v>888</v>
      </c>
      <c r="LJ6" s="126" t="s">
        <v>752</v>
      </c>
      <c r="LK6" s="126" t="s">
        <v>1073</v>
      </c>
      <c r="LL6" s="126" t="s">
        <v>1051</v>
      </c>
      <c r="LM6" s="126" t="s">
        <v>1121</v>
      </c>
      <c r="LN6" s="126" t="s">
        <v>1088</v>
      </c>
      <c r="LO6" s="126" t="s">
        <v>1127</v>
      </c>
      <c r="LP6" s="126" t="s">
        <v>1151</v>
      </c>
      <c r="LQ6" s="126" t="s">
        <v>736</v>
      </c>
      <c r="LR6" s="126" t="s">
        <v>1068</v>
      </c>
      <c r="LS6" s="126" t="s">
        <v>894</v>
      </c>
      <c r="LT6" s="126" t="s">
        <v>900</v>
      </c>
      <c r="LU6" s="126" t="s">
        <v>747</v>
      </c>
      <c r="LV6" s="126" t="s">
        <v>972</v>
      </c>
      <c r="LW6" s="126" t="s">
        <v>842</v>
      </c>
      <c r="LX6" s="126" t="s">
        <v>828</v>
      </c>
      <c r="LY6" s="126" t="s">
        <v>836</v>
      </c>
      <c r="LZ6" s="126" t="s">
        <v>845</v>
      </c>
      <c r="MA6" s="126" t="s">
        <v>978</v>
      </c>
      <c r="MB6" s="126" t="s">
        <v>740</v>
      </c>
      <c r="MC6" s="126" t="s">
        <v>1045</v>
      </c>
      <c r="MD6" s="126" t="s">
        <v>894</v>
      </c>
      <c r="ME6" s="126" t="s">
        <v>836</v>
      </c>
      <c r="MF6" s="126" t="s">
        <v>1131</v>
      </c>
      <c r="MG6" s="126" t="s">
        <v>953</v>
      </c>
      <c r="MH6" s="126" t="s">
        <v>711</v>
      </c>
      <c r="MI6" s="126" t="s">
        <v>1047</v>
      </c>
      <c r="MJ6" s="126" t="s">
        <v>954</v>
      </c>
      <c r="MK6" s="126" t="s">
        <v>813</v>
      </c>
      <c r="ML6" s="126" t="s">
        <v>1159</v>
      </c>
      <c r="MM6" s="126" t="s">
        <v>979</v>
      </c>
      <c r="MN6" s="126" t="s">
        <v>1068</v>
      </c>
      <c r="MO6" s="126" t="s">
        <v>1070</v>
      </c>
      <c r="MP6" s="126" t="s">
        <v>800</v>
      </c>
      <c r="MQ6" s="126" t="s">
        <v>893</v>
      </c>
      <c r="MR6" s="126" t="s">
        <v>734</v>
      </c>
      <c r="MS6" s="126" t="s">
        <v>1094</v>
      </c>
      <c r="MT6" s="126" t="s">
        <v>756</v>
      </c>
      <c r="MU6" s="126" t="s">
        <v>1089</v>
      </c>
      <c r="MV6" s="126" t="s">
        <v>873</v>
      </c>
      <c r="MW6" s="126" t="s">
        <v>1028</v>
      </c>
      <c r="MX6" s="126" t="s">
        <v>1108</v>
      </c>
      <c r="MY6" s="126" t="s">
        <v>721</v>
      </c>
      <c r="MZ6" s="126" t="s">
        <v>985</v>
      </c>
      <c r="NA6" s="126" t="s">
        <v>947</v>
      </c>
      <c r="NB6" s="126" t="s">
        <v>1002</v>
      </c>
      <c r="NC6" s="126" t="s">
        <v>1197</v>
      </c>
      <c r="ND6" s="126" t="s">
        <v>1079</v>
      </c>
      <c r="NE6" s="126" t="s">
        <v>971</v>
      </c>
      <c r="NF6" s="126" t="s">
        <v>841</v>
      </c>
      <c r="NG6" s="126" t="s">
        <v>1112</v>
      </c>
      <c r="NH6" s="126" t="s">
        <v>1159</v>
      </c>
      <c r="NI6" s="126" t="s">
        <v>750</v>
      </c>
      <c r="NJ6" s="126" t="s">
        <v>1119</v>
      </c>
      <c r="NK6" s="126" t="s">
        <v>1040</v>
      </c>
      <c r="NL6" s="126" t="s">
        <v>815</v>
      </c>
      <c r="NM6" s="126" t="s">
        <v>725</v>
      </c>
      <c r="NN6" s="126" t="s">
        <v>961</v>
      </c>
      <c r="NO6" s="126" t="s">
        <v>964</v>
      </c>
      <c r="NP6" s="126" t="s">
        <v>1071</v>
      </c>
      <c r="NQ6" s="126" t="s">
        <v>709</v>
      </c>
      <c r="NR6" s="126" t="s">
        <v>722</v>
      </c>
      <c r="NS6" s="126" t="s">
        <v>949</v>
      </c>
      <c r="NT6" s="126" t="s">
        <v>744</v>
      </c>
      <c r="NU6" s="126" t="s">
        <v>1006</v>
      </c>
      <c r="NV6" s="126" t="s">
        <v>1136</v>
      </c>
      <c r="NW6" s="126" t="s">
        <v>970</v>
      </c>
      <c r="NX6" s="126" t="s">
        <v>819</v>
      </c>
      <c r="NY6" s="126" t="s">
        <v>808</v>
      </c>
      <c r="NZ6" s="126" t="s">
        <v>973</v>
      </c>
      <c r="OA6" s="126" t="s">
        <v>1073</v>
      </c>
      <c r="OB6" s="126" t="s">
        <v>1024</v>
      </c>
      <c r="OC6" s="126" t="s">
        <v>828</v>
      </c>
      <c r="OD6" s="126" t="s">
        <v>800</v>
      </c>
      <c r="OE6" s="126" t="s">
        <v>1127</v>
      </c>
      <c r="OF6" s="126" t="s">
        <v>1006</v>
      </c>
      <c r="OG6" s="126" t="s">
        <v>835</v>
      </c>
      <c r="OH6" s="126" t="s">
        <v>787</v>
      </c>
      <c r="OI6" s="126" t="s">
        <v>894</v>
      </c>
      <c r="OJ6" s="126" t="s">
        <v>900</v>
      </c>
      <c r="OK6" s="126" t="s">
        <v>1131</v>
      </c>
      <c r="OL6" s="126" t="s">
        <v>922</v>
      </c>
      <c r="OM6" s="126" t="s">
        <v>842</v>
      </c>
      <c r="ON6" s="126" t="s">
        <v>1019</v>
      </c>
      <c r="OO6" s="126" t="s">
        <v>920</v>
      </c>
      <c r="OP6" s="126" t="s">
        <v>707</v>
      </c>
      <c r="OQ6" s="126" t="s">
        <v>861</v>
      </c>
      <c r="OR6" s="126" t="s">
        <v>1023</v>
      </c>
      <c r="OS6" s="126" t="s">
        <v>753</v>
      </c>
      <c r="OT6" s="126" t="s">
        <v>894</v>
      </c>
      <c r="OU6" s="126" t="s">
        <v>746</v>
      </c>
      <c r="OV6" s="126" t="s">
        <v>1055</v>
      </c>
      <c r="OW6" s="126" t="s">
        <v>1073</v>
      </c>
      <c r="OX6" s="126" t="s">
        <v>842</v>
      </c>
      <c r="OY6" s="126" t="s">
        <v>1133</v>
      </c>
      <c r="OZ6" s="126" t="s">
        <v>1050</v>
      </c>
      <c r="PA6" s="126" t="s">
        <v>1015</v>
      </c>
      <c r="PB6" s="126" t="s">
        <v>996</v>
      </c>
      <c r="PC6" s="126" t="s">
        <v>953</v>
      </c>
      <c r="PD6" s="126" t="s">
        <v>784</v>
      </c>
      <c r="PE6" s="126" t="s">
        <v>912</v>
      </c>
      <c r="PF6" s="126" t="s">
        <v>1176</v>
      </c>
      <c r="PG6" s="126" t="s">
        <v>1114</v>
      </c>
      <c r="PH6" s="126" t="s">
        <v>1039</v>
      </c>
      <c r="PI6" s="126" t="s">
        <v>1185</v>
      </c>
      <c r="PJ6" s="126" t="s">
        <v>971</v>
      </c>
      <c r="PK6" s="126" t="s">
        <v>841</v>
      </c>
      <c r="PL6" s="126" t="s">
        <v>927</v>
      </c>
      <c r="PM6" s="126" t="s">
        <v>1159</v>
      </c>
      <c r="PN6" s="126" t="s">
        <v>1030</v>
      </c>
      <c r="PO6" s="126" t="s">
        <v>1173</v>
      </c>
      <c r="PP6" s="126" t="s">
        <v>742</v>
      </c>
      <c r="PQ6" s="126" t="s">
        <v>785</v>
      </c>
      <c r="PR6" s="126" t="s">
        <v>1114</v>
      </c>
      <c r="PS6" s="126" t="s">
        <v>1181</v>
      </c>
      <c r="PT6" s="126" t="s">
        <v>983</v>
      </c>
      <c r="PU6" s="126" t="s">
        <v>727</v>
      </c>
      <c r="PV6" s="126" t="s">
        <v>745</v>
      </c>
      <c r="PW6" s="126" t="s">
        <v>984</v>
      </c>
      <c r="PX6" s="126" t="s">
        <v>1159</v>
      </c>
      <c r="PY6" s="126" t="s">
        <v>750</v>
      </c>
      <c r="PZ6" s="126" t="s">
        <v>1027</v>
      </c>
      <c r="QA6" s="126" t="s">
        <v>741</v>
      </c>
      <c r="QB6" s="126" t="s">
        <v>1084</v>
      </c>
      <c r="QC6" s="126" t="s">
        <v>1002</v>
      </c>
      <c r="QD6" s="126" t="s">
        <v>1104</v>
      </c>
      <c r="QE6" s="126" t="s">
        <v>848</v>
      </c>
      <c r="QF6" s="126" t="s">
        <v>887</v>
      </c>
      <c r="QG6" s="126" t="s">
        <v>901</v>
      </c>
      <c r="QH6" s="126" t="s">
        <v>1057</v>
      </c>
      <c r="QI6" s="126" t="s">
        <v>1150</v>
      </c>
      <c r="QJ6" s="126" t="s">
        <v>782</v>
      </c>
      <c r="QK6" s="126" t="s">
        <v>1119</v>
      </c>
      <c r="QL6" s="126" t="s">
        <v>918</v>
      </c>
      <c r="QM6" s="126" t="s">
        <v>901</v>
      </c>
      <c r="QN6" s="126" t="s">
        <v>18951</v>
      </c>
      <c r="QO6" s="126" t="s">
        <v>942</v>
      </c>
      <c r="QP6" s="126" t="s">
        <v>850</v>
      </c>
      <c r="QQ6" s="126" t="s">
        <v>1071</v>
      </c>
      <c r="QR6" s="126" t="s">
        <v>857</v>
      </c>
      <c r="QS6" s="126" t="s">
        <v>1082</v>
      </c>
      <c r="QT6" s="126" t="s">
        <v>808</v>
      </c>
      <c r="QU6" s="126" t="s">
        <v>752</v>
      </c>
      <c r="QV6" s="126" t="s">
        <v>772</v>
      </c>
      <c r="QW6" s="126" t="s">
        <v>1024</v>
      </c>
      <c r="QX6" s="126" t="s">
        <v>1016</v>
      </c>
      <c r="QY6" s="126" t="s">
        <v>1010</v>
      </c>
      <c r="QZ6" s="126" t="s">
        <v>744</v>
      </c>
      <c r="RA6" s="126" t="s">
        <v>1006</v>
      </c>
      <c r="RB6" s="126" t="s">
        <v>835</v>
      </c>
      <c r="RC6" s="126" t="s">
        <v>1140</v>
      </c>
      <c r="RD6" s="126" t="s">
        <v>1162</v>
      </c>
      <c r="RE6" s="126" t="s">
        <v>888</v>
      </c>
      <c r="RF6" s="126" t="s">
        <v>752</v>
      </c>
      <c r="RG6" s="126" t="s">
        <v>1037</v>
      </c>
      <c r="RH6" s="126" t="s">
        <v>1125</v>
      </c>
      <c r="RI6" s="126" t="s">
        <v>879</v>
      </c>
      <c r="RJ6" s="126" t="s">
        <v>1086</v>
      </c>
      <c r="RK6" s="126" t="s">
        <v>774</v>
      </c>
      <c r="RL6" s="126" t="s">
        <v>716</v>
      </c>
      <c r="RM6" s="126" t="s">
        <v>853</v>
      </c>
      <c r="RN6" s="126" t="s">
        <v>787</v>
      </c>
      <c r="RO6" s="126" t="s">
        <v>941</v>
      </c>
      <c r="RP6" s="126" t="s">
        <v>839</v>
      </c>
      <c r="RQ6" s="126" t="s">
        <v>929</v>
      </c>
      <c r="RR6" s="126" t="s">
        <v>847</v>
      </c>
      <c r="RS6" s="126" t="s">
        <v>910</v>
      </c>
      <c r="RT6" s="126" t="s">
        <v>745</v>
      </c>
      <c r="RU6" s="126" t="s">
        <v>1086</v>
      </c>
      <c r="RV6" s="126" t="s">
        <v>704</v>
      </c>
      <c r="RW6" s="126" t="s">
        <v>860</v>
      </c>
      <c r="RX6" s="126" t="s">
        <v>877</v>
      </c>
      <c r="RY6" s="126" t="s">
        <v>1045</v>
      </c>
      <c r="RZ6" s="126" t="s">
        <v>941</v>
      </c>
      <c r="SA6" s="126" t="s">
        <v>915</v>
      </c>
      <c r="SB6" s="126" t="s">
        <v>1131</v>
      </c>
      <c r="SC6" s="126" t="s">
        <v>972</v>
      </c>
      <c r="SD6" s="126" t="s">
        <v>909</v>
      </c>
      <c r="SE6" s="126" t="s">
        <v>756</v>
      </c>
      <c r="SF6" s="126" t="s">
        <v>1050</v>
      </c>
      <c r="SG6" s="126" t="s">
        <v>1018</v>
      </c>
      <c r="SH6" s="126" t="s">
        <v>1028</v>
      </c>
      <c r="SI6" s="126" t="s">
        <v>979</v>
      </c>
      <c r="SJ6" s="126" t="s">
        <v>1069</v>
      </c>
      <c r="SK6" s="126" t="s">
        <v>1048</v>
      </c>
      <c r="SL6" s="126" t="s">
        <v>746</v>
      </c>
      <c r="SM6" s="126" t="s">
        <v>1081</v>
      </c>
      <c r="SN6" s="126" t="s">
        <v>972</v>
      </c>
      <c r="SO6" s="126" t="s">
        <v>711</v>
      </c>
      <c r="SP6" s="126" t="s">
        <v>1133</v>
      </c>
      <c r="SQ6" s="126" t="s">
        <v>737</v>
      </c>
      <c r="SR6" s="126" t="s">
        <v>893</v>
      </c>
      <c r="SS6" s="126" t="s">
        <v>904</v>
      </c>
      <c r="ST6" s="126" t="s">
        <v>1100</v>
      </c>
      <c r="SU6" s="126" t="s">
        <v>789</v>
      </c>
      <c r="SV6" s="126" t="s">
        <v>985</v>
      </c>
      <c r="SW6" s="126" t="s">
        <v>843</v>
      </c>
      <c r="SX6" s="126" t="s">
        <v>1081</v>
      </c>
      <c r="SY6" s="126" t="s">
        <v>1159</v>
      </c>
      <c r="SZ6" s="126" t="s">
        <v>926</v>
      </c>
      <c r="TA6" s="126" t="s">
        <v>756</v>
      </c>
      <c r="TB6" s="126" t="s">
        <v>807</v>
      </c>
      <c r="TC6" s="126" t="s">
        <v>1112</v>
      </c>
      <c r="TD6" s="126" t="s">
        <v>1159</v>
      </c>
      <c r="TE6" s="126" t="s">
        <v>1100</v>
      </c>
      <c r="TF6" s="126" t="s">
        <v>862</v>
      </c>
      <c r="TG6" s="126" t="s">
        <v>918</v>
      </c>
      <c r="TH6" s="126" t="s">
        <v>947</v>
      </c>
      <c r="TI6" s="126" t="s">
        <v>1146</v>
      </c>
      <c r="TJ6" s="126" t="s">
        <v>710</v>
      </c>
      <c r="TK6" s="126" t="s">
        <v>1151</v>
      </c>
      <c r="TL6" s="126" t="s">
        <v>709</v>
      </c>
      <c r="TM6" s="126" t="s">
        <v>1096</v>
      </c>
      <c r="TN6" s="126" t="s">
        <v>1082</v>
      </c>
      <c r="TO6" s="126" t="s">
        <v>936</v>
      </c>
      <c r="TP6" s="126" t="s">
        <v>782</v>
      </c>
      <c r="TQ6" s="126" t="s">
        <v>1119</v>
      </c>
      <c r="TR6" s="126" t="s">
        <v>998</v>
      </c>
      <c r="TS6" s="126" t="s">
        <v>812</v>
      </c>
      <c r="TT6" s="126" t="s">
        <v>1103</v>
      </c>
      <c r="TU6" s="126" t="s">
        <v>744</v>
      </c>
      <c r="TV6" s="126" t="s">
        <v>1151</v>
      </c>
      <c r="TW6" s="126" t="s">
        <v>989</v>
      </c>
      <c r="TX6" s="126" t="s">
        <v>1154</v>
      </c>
      <c r="TY6" s="126" t="s">
        <v>1057</v>
      </c>
      <c r="TZ6" s="126" t="s">
        <v>1064</v>
      </c>
      <c r="UA6" s="126" t="s">
        <v>1032</v>
      </c>
      <c r="UB6" s="126" t="s">
        <v>1027</v>
      </c>
      <c r="UC6" s="126" t="s">
        <v>1012</v>
      </c>
      <c r="UD6" s="126" t="s">
        <v>1096</v>
      </c>
      <c r="UE6" s="126" t="s">
        <v>1082</v>
      </c>
      <c r="UF6" s="126" t="s">
        <v>1153</v>
      </c>
      <c r="UG6" s="126" t="s">
        <v>850</v>
      </c>
      <c r="UH6" s="126" t="s">
        <v>1071</v>
      </c>
      <c r="UI6" s="126" t="s">
        <v>881</v>
      </c>
      <c r="UJ6" s="126" t="s">
        <v>1057</v>
      </c>
      <c r="UK6" s="126" t="s">
        <v>704</v>
      </c>
      <c r="UL6" s="126" t="s">
        <v>929</v>
      </c>
      <c r="UM6" s="126" t="s">
        <v>708</v>
      </c>
      <c r="UN6" s="126" t="s">
        <v>852</v>
      </c>
      <c r="UO6" s="126" t="s">
        <v>857</v>
      </c>
      <c r="UP6" s="126" t="s">
        <v>1010</v>
      </c>
      <c r="UQ6" s="126" t="s">
        <v>707</v>
      </c>
      <c r="UR6" s="126" t="s">
        <v>952</v>
      </c>
      <c r="US6" s="126" t="s">
        <v>1065</v>
      </c>
      <c r="UT6" s="126" t="s">
        <v>970</v>
      </c>
      <c r="UU6" s="126" t="s">
        <v>894</v>
      </c>
      <c r="UV6" s="126" t="s">
        <v>838</v>
      </c>
      <c r="UW6" s="126" t="s">
        <v>752</v>
      </c>
      <c r="UX6" s="126" t="s">
        <v>972</v>
      </c>
      <c r="UY6" s="126" t="s">
        <v>1077</v>
      </c>
      <c r="UZ6" s="126" t="s">
        <v>859</v>
      </c>
      <c r="VA6" s="126" t="s">
        <v>1022</v>
      </c>
      <c r="VB6" s="126" t="s">
        <v>1127</v>
      </c>
      <c r="VC6" s="126" t="s">
        <v>978</v>
      </c>
      <c r="VD6" s="126" t="s">
        <v>1039</v>
      </c>
      <c r="VE6" s="126" t="s">
        <v>1185</v>
      </c>
      <c r="VF6" s="126" t="s">
        <v>727</v>
      </c>
      <c r="VG6" s="126" t="s">
        <v>914</v>
      </c>
      <c r="VH6" s="126" t="s">
        <v>1102</v>
      </c>
      <c r="VI6" s="126" t="s">
        <v>8995</v>
      </c>
      <c r="VJ6" s="126" t="s">
        <v>869</v>
      </c>
      <c r="VK6" s="126" t="s">
        <v>1173</v>
      </c>
      <c r="VL6" s="126" t="s">
        <v>742</v>
      </c>
      <c r="VM6" s="126" t="s">
        <v>785</v>
      </c>
      <c r="VN6" s="126" t="s">
        <v>762</v>
      </c>
      <c r="VO6" s="126" t="s">
        <v>868</v>
      </c>
      <c r="VP6" s="126" t="s">
        <v>816</v>
      </c>
      <c r="VQ6" s="126" t="s">
        <v>918</v>
      </c>
      <c r="VR6" s="126" t="s">
        <v>1013</v>
      </c>
      <c r="VS6" s="126" t="s">
        <v>948</v>
      </c>
      <c r="VT6" s="126" t="s">
        <v>8995</v>
      </c>
      <c r="VU6" s="126" t="s">
        <v>1117</v>
      </c>
      <c r="VV6" s="126" t="s">
        <v>1119</v>
      </c>
      <c r="VW6" s="126" t="s">
        <v>741</v>
      </c>
      <c r="VX6" s="126" t="s">
        <v>882</v>
      </c>
      <c r="VY6" s="126" t="s">
        <v>762</v>
      </c>
      <c r="VZ6" s="126" t="s">
        <v>878</v>
      </c>
      <c r="WA6" s="126" t="s">
        <v>1035</v>
      </c>
      <c r="WB6" s="126" t="s">
        <v>1157</v>
      </c>
      <c r="WC6" s="126" t="s">
        <v>901</v>
      </c>
      <c r="WD6" s="126" t="s">
        <v>1057</v>
      </c>
      <c r="WE6" s="126" t="s">
        <v>1064</v>
      </c>
      <c r="WF6" s="126" t="s">
        <v>1061</v>
      </c>
      <c r="WG6" s="126" t="s">
        <v>795</v>
      </c>
      <c r="WH6" s="126" t="s">
        <v>18962</v>
      </c>
      <c r="WI6" s="126" t="s">
        <v>812</v>
      </c>
      <c r="WJ6" s="126" t="s">
        <v>931</v>
      </c>
      <c r="WK6" s="126" t="s">
        <v>1091</v>
      </c>
      <c r="WL6" s="126" t="s">
        <v>928</v>
      </c>
      <c r="WM6" s="126" t="s">
        <v>1087</v>
      </c>
      <c r="WN6" s="126" t="s">
        <v>1126</v>
      </c>
      <c r="WO6" s="126" t="s">
        <v>1086</v>
      </c>
      <c r="WP6" s="126" t="s">
        <v>923</v>
      </c>
      <c r="WQ6" s="126" t="s">
        <v>713</v>
      </c>
      <c r="WR6" s="126" t="s">
        <v>1142</v>
      </c>
      <c r="WS6" s="126" t="s">
        <v>709</v>
      </c>
      <c r="WT6" s="126" t="s">
        <v>1005</v>
      </c>
      <c r="WU6" s="126" t="s">
        <v>1162</v>
      </c>
      <c r="WV6" s="126" t="s">
        <v>906</v>
      </c>
      <c r="WW6" s="126" t="s">
        <v>952</v>
      </c>
      <c r="WX6" s="126" t="s">
        <v>835</v>
      </c>
      <c r="WY6" s="126" t="s">
        <v>1034</v>
      </c>
      <c r="WZ6" s="126" t="s">
        <v>725</v>
      </c>
      <c r="XA6" s="126" t="s">
        <v>943</v>
      </c>
      <c r="XB6" s="126" t="s">
        <v>717</v>
      </c>
      <c r="XC6" s="126" t="s">
        <v>1073</v>
      </c>
      <c r="XD6" s="126" t="s">
        <v>1051</v>
      </c>
      <c r="XE6" s="126" t="s">
        <v>1121</v>
      </c>
      <c r="XF6" s="126" t="s">
        <v>949</v>
      </c>
      <c r="XG6" s="126" t="s">
        <v>870</v>
      </c>
      <c r="XH6" s="126" t="s">
        <v>1008</v>
      </c>
      <c r="XI6" s="126" t="s">
        <v>804</v>
      </c>
      <c r="XJ6" s="126" t="s">
        <v>787</v>
      </c>
      <c r="XK6" s="126" t="s">
        <v>894</v>
      </c>
      <c r="XL6" s="126" t="s">
        <v>838</v>
      </c>
      <c r="XM6" s="126" t="s">
        <v>973</v>
      </c>
      <c r="XN6" s="126" t="s">
        <v>972</v>
      </c>
      <c r="XO6" s="126" t="s">
        <v>1052</v>
      </c>
      <c r="XP6" s="126" t="s">
        <v>828</v>
      </c>
      <c r="XQ6" s="126" t="s">
        <v>1022</v>
      </c>
      <c r="XR6" s="126" t="s">
        <v>1043</v>
      </c>
      <c r="XS6" s="126" t="s">
        <v>864</v>
      </c>
      <c r="XT6" s="126" t="s">
        <v>1041</v>
      </c>
      <c r="XU6" s="126" t="s">
        <v>1068</v>
      </c>
      <c r="XV6" s="126" t="s">
        <v>985</v>
      </c>
      <c r="XW6" s="126" t="s">
        <v>1042</v>
      </c>
      <c r="XX6" s="126" t="s">
        <v>1131</v>
      </c>
      <c r="XY6" s="126" t="s">
        <v>924</v>
      </c>
      <c r="XZ6" s="126" t="s">
        <v>926</v>
      </c>
      <c r="YA6" s="126" t="s">
        <v>1056</v>
      </c>
      <c r="YB6" s="126" t="s">
        <v>1075</v>
      </c>
      <c r="YC6" s="126" t="s">
        <v>845</v>
      </c>
      <c r="YD6" s="126" t="s">
        <v>904</v>
      </c>
      <c r="YE6" s="126" t="s">
        <v>847</v>
      </c>
      <c r="YF6" s="126" t="s">
        <v>753</v>
      </c>
      <c r="YG6" s="126" t="s">
        <v>8992</v>
      </c>
      <c r="YH6" s="126" t="s">
        <v>937</v>
      </c>
      <c r="YI6" s="126" t="s">
        <v>818</v>
      </c>
      <c r="YJ6" s="126" t="s">
        <v>734</v>
      </c>
      <c r="YK6" s="126" t="s">
        <v>1101</v>
      </c>
      <c r="YL6" s="126" t="s">
        <v>1058</v>
      </c>
      <c r="YM6" s="126" t="s">
        <v>938</v>
      </c>
      <c r="YN6" s="126" t="s">
        <v>788</v>
      </c>
      <c r="YO6" s="126" t="s">
        <v>957</v>
      </c>
      <c r="YP6" s="126" t="s">
        <v>1100</v>
      </c>
      <c r="YQ6" s="126" t="s">
        <v>721</v>
      </c>
      <c r="YR6" s="126" t="s">
        <v>890</v>
      </c>
      <c r="YS6" s="126" t="s">
        <v>907</v>
      </c>
      <c r="YT6" s="126" t="s">
        <v>1114</v>
      </c>
      <c r="YU6" s="126" t="s">
        <v>1105</v>
      </c>
      <c r="YV6" s="126" t="s">
        <v>1185</v>
      </c>
      <c r="YW6" s="126" t="s">
        <v>971</v>
      </c>
      <c r="YX6" s="126" t="s">
        <v>1138</v>
      </c>
      <c r="YY6" s="126" t="s">
        <v>1112</v>
      </c>
      <c r="YZ6" s="126" t="s">
        <v>1178</v>
      </c>
      <c r="ZA6" s="126" t="s">
        <v>906</v>
      </c>
      <c r="ZB6" s="126" t="s">
        <v>858</v>
      </c>
      <c r="ZC6" s="126" t="s">
        <v>1087</v>
      </c>
      <c r="ZD6" s="126" t="s">
        <v>780</v>
      </c>
      <c r="ZE6" s="126" t="s">
        <v>1086</v>
      </c>
      <c r="ZF6" s="126" t="s">
        <v>704</v>
      </c>
      <c r="ZG6" s="126" t="s">
        <v>717</v>
      </c>
      <c r="ZH6" s="126" t="s">
        <v>1130</v>
      </c>
      <c r="ZI6" s="126" t="s">
        <v>881</v>
      </c>
      <c r="ZJ6" s="126" t="s">
        <v>748</v>
      </c>
      <c r="ZK6" s="126" t="s">
        <v>949</v>
      </c>
      <c r="ZL6" s="126" t="s">
        <v>1066</v>
      </c>
      <c r="ZM6" s="126" t="s">
        <v>761</v>
      </c>
      <c r="ZN6" s="126" t="s">
        <v>804</v>
      </c>
      <c r="ZO6" s="126" t="s">
        <v>970</v>
      </c>
      <c r="ZP6" s="126" t="s">
        <v>1082</v>
      </c>
      <c r="ZQ6" s="126" t="s">
        <v>808</v>
      </c>
      <c r="ZR6" s="126" t="s">
        <v>1026</v>
      </c>
      <c r="ZS6" s="126" t="s">
        <v>1122</v>
      </c>
      <c r="ZT6" s="126" t="s">
        <v>1051</v>
      </c>
      <c r="ZU6" s="126" t="s">
        <v>1121</v>
      </c>
      <c r="ZV6" s="126" t="s">
        <v>1088</v>
      </c>
      <c r="ZW6" s="126" t="s">
        <v>1127</v>
      </c>
      <c r="ZX6" s="126" t="s">
        <v>863</v>
      </c>
      <c r="ZY6" s="126" t="s">
        <v>1152</v>
      </c>
      <c r="ZZ6" s="126" t="s">
        <v>814</v>
      </c>
      <c r="AAA6" s="126" t="s">
        <v>894</v>
      </c>
    </row>
    <row r="7" spans="1:703" x14ac:dyDescent="0.35">
      <c r="A7" s="8">
        <f t="shared" si="0"/>
        <v>6</v>
      </c>
      <c r="B7" s="89" t="s">
        <v>757</v>
      </c>
      <c r="C7" s="89" t="s">
        <v>1075</v>
      </c>
      <c r="D7" s="89" t="s">
        <v>717</v>
      </c>
      <c r="E7" s="89" t="s">
        <v>1073</v>
      </c>
      <c r="F7" s="89" t="s">
        <v>740</v>
      </c>
      <c r="G7" s="89" t="s">
        <v>899</v>
      </c>
      <c r="H7" s="89" t="s">
        <v>767</v>
      </c>
      <c r="I7" s="89" t="s">
        <v>707</v>
      </c>
      <c r="J7" s="89" t="s">
        <v>723</v>
      </c>
      <c r="K7" s="89" t="s">
        <v>734</v>
      </c>
      <c r="L7" s="89" t="s">
        <v>787</v>
      </c>
      <c r="M7" s="89" t="s">
        <v>941</v>
      </c>
      <c r="N7" s="89" t="s">
        <v>954</v>
      </c>
      <c r="O7" s="89" t="s">
        <v>1015</v>
      </c>
      <c r="P7" s="89" t="s">
        <v>1122</v>
      </c>
      <c r="Q7" s="89" t="s">
        <v>1023</v>
      </c>
      <c r="R7" s="89" t="s">
        <v>1113</v>
      </c>
      <c r="S7" s="89" t="s">
        <v>1083</v>
      </c>
      <c r="T7" s="89" t="s">
        <v>1043</v>
      </c>
      <c r="U7" s="89" t="s">
        <v>864</v>
      </c>
      <c r="V7" s="89" t="s">
        <v>8981</v>
      </c>
      <c r="W7" s="89" t="s">
        <v>714</v>
      </c>
      <c r="X7" s="89" t="s">
        <v>1048</v>
      </c>
      <c r="Y7" s="89" t="s">
        <v>1050</v>
      </c>
      <c r="Z7" s="89" t="s">
        <v>873</v>
      </c>
      <c r="AA7" s="89" t="s">
        <v>987</v>
      </c>
      <c r="AB7" s="89" t="s">
        <v>1110</v>
      </c>
      <c r="AC7" s="74" t="s">
        <v>875</v>
      </c>
      <c r="AD7" s="89" t="s">
        <v>1049</v>
      </c>
      <c r="AE7" s="89" t="s">
        <v>785</v>
      </c>
      <c r="AF7" s="89" t="s">
        <v>861</v>
      </c>
      <c r="AG7" s="89" t="s">
        <v>946</v>
      </c>
      <c r="AH7" s="89" t="s">
        <v>1079</v>
      </c>
      <c r="AI7" s="89" t="s">
        <v>918</v>
      </c>
      <c r="AJ7" s="89" t="s">
        <v>1042</v>
      </c>
      <c r="AK7" s="89" t="s">
        <v>1018</v>
      </c>
      <c r="AL7" s="89" t="s">
        <v>834</v>
      </c>
      <c r="AM7" s="89" t="s">
        <v>1025</v>
      </c>
      <c r="AN7" s="89" t="s">
        <v>1058</v>
      </c>
      <c r="AO7" s="89" t="s">
        <v>735</v>
      </c>
      <c r="AP7" s="89" t="s">
        <v>880</v>
      </c>
      <c r="AQ7" s="89" t="s">
        <v>885</v>
      </c>
      <c r="AR7" s="89" t="s">
        <v>979</v>
      </c>
      <c r="AS7" s="89" t="s">
        <v>789</v>
      </c>
      <c r="AT7" s="89" t="s">
        <v>887</v>
      </c>
      <c r="AU7" s="89" t="s">
        <v>901</v>
      </c>
      <c r="AV7" s="89" t="s">
        <v>1114</v>
      </c>
      <c r="AW7" s="89" t="s">
        <v>801</v>
      </c>
      <c r="AX7" s="89" t="s">
        <v>844</v>
      </c>
      <c r="AY7" s="89" t="s">
        <v>1142</v>
      </c>
      <c r="AZ7" s="89" t="s">
        <v>807</v>
      </c>
      <c r="BA7" s="89" t="s">
        <v>715</v>
      </c>
      <c r="BB7" s="89" t="s">
        <v>1150</v>
      </c>
      <c r="BC7" s="89" t="s">
        <v>1169</v>
      </c>
      <c r="BD7" s="89" t="s">
        <v>791</v>
      </c>
      <c r="BE7" s="89" t="s">
        <v>898</v>
      </c>
      <c r="BF7" s="89" t="s">
        <v>1126</v>
      </c>
      <c r="BG7" s="89" t="s">
        <v>1195</v>
      </c>
      <c r="BH7" s="89" t="s">
        <v>710</v>
      </c>
      <c r="BI7" s="89" t="s">
        <v>892</v>
      </c>
      <c r="BJ7" s="89" t="s">
        <v>1009</v>
      </c>
      <c r="BK7" s="89" t="s">
        <v>1012</v>
      </c>
      <c r="BL7" s="89" t="s">
        <v>984</v>
      </c>
      <c r="BM7" s="89" t="s">
        <v>770</v>
      </c>
      <c r="BN7" s="89" t="s">
        <v>18907</v>
      </c>
      <c r="BO7" s="89" t="s">
        <v>952</v>
      </c>
      <c r="BP7" s="89" t="s">
        <v>1125</v>
      </c>
      <c r="BQ7" s="89" t="s">
        <v>815</v>
      </c>
      <c r="BR7" s="89" t="s">
        <v>1082</v>
      </c>
      <c r="BS7" s="89" t="s">
        <v>961</v>
      </c>
      <c r="BT7" s="89" t="s">
        <v>850</v>
      </c>
      <c r="BU7" s="89" t="s">
        <v>958</v>
      </c>
      <c r="BV7" s="89" t="s">
        <v>1051</v>
      </c>
      <c r="BW7" s="89" t="s">
        <v>722</v>
      </c>
      <c r="BX7" s="89" t="s">
        <v>935</v>
      </c>
      <c r="BY7" s="89" t="s">
        <v>743</v>
      </c>
      <c r="BZ7" s="89" t="s">
        <v>755</v>
      </c>
      <c r="CA7" s="89" t="s">
        <v>804</v>
      </c>
      <c r="CB7" s="89" t="s">
        <v>812</v>
      </c>
      <c r="CC7" s="89" t="s">
        <v>823</v>
      </c>
      <c r="CD7" s="89" t="s">
        <v>944</v>
      </c>
      <c r="CE7" s="89" t="s">
        <v>747</v>
      </c>
      <c r="CF7" s="89" t="s">
        <v>772</v>
      </c>
      <c r="CG7" s="89" t="s">
        <v>856</v>
      </c>
      <c r="CH7" s="89" t="s">
        <v>1036</v>
      </c>
      <c r="CI7" s="89" t="s">
        <v>1088</v>
      </c>
      <c r="CJ7" s="89" t="s">
        <v>945</v>
      </c>
      <c r="CK7" s="89" t="s">
        <v>1037</v>
      </c>
      <c r="CL7" s="89" t="s">
        <v>1041</v>
      </c>
      <c r="CM7" s="89" t="s">
        <v>1045</v>
      </c>
      <c r="CN7" s="89" t="s">
        <v>920</v>
      </c>
      <c r="CO7" s="89" t="s">
        <v>749</v>
      </c>
      <c r="CP7" s="89" t="s">
        <v>860</v>
      </c>
      <c r="CQ7" s="89" t="s">
        <v>922</v>
      </c>
      <c r="CR7" s="89" t="s">
        <v>956</v>
      </c>
      <c r="CS7" s="89" t="s">
        <v>1070</v>
      </c>
      <c r="CT7" s="89" t="s">
        <v>1075</v>
      </c>
      <c r="CU7" s="89" t="s">
        <v>1118</v>
      </c>
      <c r="CV7" s="89" t="s">
        <v>1073</v>
      </c>
      <c r="CW7" s="89" t="s">
        <v>1023</v>
      </c>
      <c r="CX7" s="89" t="s">
        <v>1069</v>
      </c>
      <c r="CY7" s="89" t="s">
        <v>912</v>
      </c>
      <c r="CZ7" s="89" t="s">
        <v>707</v>
      </c>
      <c r="DA7" s="89" t="s">
        <v>723</v>
      </c>
      <c r="DB7" s="89" t="s">
        <v>924</v>
      </c>
      <c r="DC7" s="89" t="s">
        <v>909</v>
      </c>
      <c r="DD7" s="89" t="s">
        <v>940</v>
      </c>
      <c r="DE7" s="89" t="s">
        <v>705</v>
      </c>
      <c r="DF7" s="89" t="s">
        <v>788</v>
      </c>
      <c r="DG7" s="89" t="s">
        <v>957</v>
      </c>
      <c r="DH7" s="89" t="s">
        <v>889</v>
      </c>
      <c r="DI7" s="89" t="s">
        <v>1113</v>
      </c>
      <c r="DJ7" s="89" t="s">
        <v>1063</v>
      </c>
      <c r="DK7" s="89" t="s">
        <v>1014</v>
      </c>
      <c r="DL7" s="89" t="s">
        <v>996</v>
      </c>
      <c r="DM7" s="89" t="s">
        <v>1116</v>
      </c>
      <c r="DN7" s="89" t="s">
        <v>1185</v>
      </c>
      <c r="DO7" s="89" t="s">
        <v>826</v>
      </c>
      <c r="DP7" s="89" t="s">
        <v>18915</v>
      </c>
      <c r="DQ7" s="89" t="s">
        <v>720</v>
      </c>
      <c r="DR7" s="89" t="s">
        <v>1097</v>
      </c>
      <c r="DS7" s="89" t="s">
        <v>1030</v>
      </c>
      <c r="DT7" s="89" t="s">
        <v>1047</v>
      </c>
      <c r="DU7" s="89" t="s">
        <v>1049</v>
      </c>
      <c r="DV7" s="89" t="s">
        <v>1158</v>
      </c>
      <c r="DW7" s="89" t="s">
        <v>820</v>
      </c>
      <c r="DX7" s="89" t="s">
        <v>979</v>
      </c>
      <c r="DY7" s="89" t="s">
        <v>884</v>
      </c>
      <c r="DZ7" s="89" t="s">
        <v>918</v>
      </c>
      <c r="EA7" s="89" t="s">
        <v>745</v>
      </c>
      <c r="EB7" s="89" t="s">
        <v>1018</v>
      </c>
      <c r="EC7" s="89" t="s">
        <v>1105</v>
      </c>
      <c r="ED7" s="89" t="s">
        <v>844</v>
      </c>
      <c r="EE7" s="89" t="s">
        <v>829</v>
      </c>
      <c r="EF7" s="89" t="s">
        <v>18921</v>
      </c>
      <c r="EG7" s="89" t="s">
        <v>18922</v>
      </c>
      <c r="EH7" s="89" t="s">
        <v>931</v>
      </c>
      <c r="EI7" s="89" t="s">
        <v>917</v>
      </c>
      <c r="EJ7" s="89" t="s">
        <v>721</v>
      </c>
      <c r="EK7" s="89" t="s">
        <v>799</v>
      </c>
      <c r="EL7" s="89" t="s">
        <v>1154</v>
      </c>
      <c r="EM7" s="89" t="s">
        <v>930</v>
      </c>
      <c r="EN7" s="89" t="s">
        <v>1104</v>
      </c>
      <c r="EO7" s="89" t="s">
        <v>1061</v>
      </c>
      <c r="EP7" s="89" t="s">
        <v>1071</v>
      </c>
      <c r="EQ7" s="89" t="s">
        <v>1076</v>
      </c>
      <c r="ER7" s="89" t="s">
        <v>715</v>
      </c>
      <c r="ES7" s="89" t="s">
        <v>1150</v>
      </c>
      <c r="ET7" s="89" t="s">
        <v>1169</v>
      </c>
      <c r="EU7" s="89" t="s">
        <v>858</v>
      </c>
      <c r="EV7" s="89" t="s">
        <v>1125</v>
      </c>
      <c r="EW7" s="89" t="s">
        <v>1031</v>
      </c>
      <c r="EX7" s="89" t="s">
        <v>1086</v>
      </c>
      <c r="EY7" s="89" t="s">
        <v>961</v>
      </c>
      <c r="EZ7" s="89" t="s">
        <v>846</v>
      </c>
      <c r="FA7" s="89" t="s">
        <v>821</v>
      </c>
      <c r="FB7" s="89" t="s">
        <v>881</v>
      </c>
      <c r="FC7" s="89" t="s">
        <v>1016</v>
      </c>
      <c r="FD7" s="89" t="s">
        <v>935</v>
      </c>
      <c r="FE7" s="89" t="s">
        <v>870</v>
      </c>
      <c r="FF7" s="89" t="s">
        <v>1006</v>
      </c>
      <c r="FG7" s="89" t="s">
        <v>804</v>
      </c>
      <c r="FH7" s="89" t="s">
        <v>879</v>
      </c>
      <c r="FI7" s="89" t="s">
        <v>819</v>
      </c>
      <c r="FJ7" s="89" t="s">
        <v>808</v>
      </c>
      <c r="FK7" s="89" t="s">
        <v>963</v>
      </c>
      <c r="FL7" s="89" t="s">
        <v>766</v>
      </c>
      <c r="FM7" s="89" t="s">
        <v>1051</v>
      </c>
      <c r="FN7" s="89" t="s">
        <v>859</v>
      </c>
      <c r="FO7" s="89" t="s">
        <v>767</v>
      </c>
      <c r="FP7" s="89" t="s">
        <v>1032</v>
      </c>
      <c r="FQ7" s="89" t="s">
        <v>863</v>
      </c>
      <c r="FR7" s="89" t="s">
        <v>877</v>
      </c>
      <c r="FS7" s="89" t="s">
        <v>1140</v>
      </c>
      <c r="FT7" s="89" t="s">
        <v>894</v>
      </c>
      <c r="FU7" s="89" t="s">
        <v>1050</v>
      </c>
      <c r="FV7" s="89" t="s">
        <v>873</v>
      </c>
      <c r="FW7" s="89" t="s">
        <v>1097</v>
      </c>
      <c r="FX7" s="89" t="s">
        <v>1110</v>
      </c>
      <c r="FY7" s="89" t="s">
        <v>875</v>
      </c>
      <c r="FZ7" s="89" t="s">
        <v>742</v>
      </c>
      <c r="GA7" s="89" t="s">
        <v>947</v>
      </c>
      <c r="GB7" s="89" t="s">
        <v>996</v>
      </c>
      <c r="GC7" s="89" t="s">
        <v>1116</v>
      </c>
      <c r="GD7" s="89" t="s">
        <v>1079</v>
      </c>
      <c r="GE7" s="89" t="s">
        <v>918</v>
      </c>
      <c r="GF7" s="89" t="s">
        <v>937</v>
      </c>
      <c r="GG7" s="89" t="s">
        <v>1018</v>
      </c>
      <c r="GH7" s="89" t="s">
        <v>773</v>
      </c>
      <c r="GI7" s="89" t="s">
        <v>782</v>
      </c>
      <c r="GJ7" s="89" t="s">
        <v>875</v>
      </c>
      <c r="GK7" s="89" t="s">
        <v>1049</v>
      </c>
      <c r="GL7" s="89" t="s">
        <v>1158</v>
      </c>
      <c r="GM7" s="89" t="s">
        <v>762</v>
      </c>
      <c r="GN7" s="89" t="s">
        <v>979</v>
      </c>
      <c r="GO7" s="89" t="s">
        <v>884</v>
      </c>
      <c r="GP7" s="89" t="s">
        <v>918</v>
      </c>
      <c r="GQ7" s="89" t="s">
        <v>891</v>
      </c>
      <c r="GR7" s="89" t="s">
        <v>903</v>
      </c>
      <c r="GS7" s="89" t="s">
        <v>1104</v>
      </c>
      <c r="GT7" s="89" t="s">
        <v>844</v>
      </c>
      <c r="GU7" s="89" t="s">
        <v>829</v>
      </c>
      <c r="GV7" s="89" t="s">
        <v>737</v>
      </c>
      <c r="GW7" s="89" t="s">
        <v>715</v>
      </c>
      <c r="GX7" s="89" t="s">
        <v>1150</v>
      </c>
      <c r="GY7" s="89" t="s">
        <v>738</v>
      </c>
      <c r="GZ7" s="89" t="s">
        <v>1120</v>
      </c>
      <c r="HA7" s="89" t="s">
        <v>799</v>
      </c>
      <c r="HB7" s="89" t="s">
        <v>712</v>
      </c>
      <c r="HC7" s="89" t="s">
        <v>930</v>
      </c>
      <c r="HD7" s="89" t="s">
        <v>1104</v>
      </c>
      <c r="HE7" s="89" t="s">
        <v>892</v>
      </c>
      <c r="HF7" s="89" t="s">
        <v>1009</v>
      </c>
      <c r="HG7" s="89" t="s">
        <v>1012</v>
      </c>
      <c r="HH7" s="89" t="s">
        <v>1112</v>
      </c>
      <c r="HI7" s="89" t="s">
        <v>1150</v>
      </c>
      <c r="HJ7" s="89" t="s">
        <v>1144</v>
      </c>
      <c r="HK7" s="89" t="s">
        <v>793</v>
      </c>
      <c r="HL7" s="89" t="s">
        <v>1125</v>
      </c>
      <c r="HM7" s="89" t="s">
        <v>1031</v>
      </c>
      <c r="HN7" s="89" t="s">
        <v>1082</v>
      </c>
      <c r="HO7" s="89" t="s">
        <v>961</v>
      </c>
      <c r="HP7" s="89" t="s">
        <v>1035</v>
      </c>
      <c r="HQ7" s="89" t="s">
        <v>1130</v>
      </c>
      <c r="HR7" s="89" t="s">
        <v>706</v>
      </c>
      <c r="HS7" s="89" t="s">
        <v>1156</v>
      </c>
      <c r="HT7" s="89" t="s">
        <v>1135</v>
      </c>
      <c r="HU7" s="89" t="s">
        <v>743</v>
      </c>
      <c r="HV7" s="89" t="s">
        <v>1006</v>
      </c>
      <c r="HW7" s="89" t="s">
        <v>804</v>
      </c>
      <c r="HX7" s="89" t="s">
        <v>812</v>
      </c>
      <c r="HY7" s="89" t="s">
        <v>1010</v>
      </c>
      <c r="HZ7" s="89" t="s">
        <v>888</v>
      </c>
      <c r="IA7" s="89" t="s">
        <v>752</v>
      </c>
      <c r="IB7" s="89" t="s">
        <v>766</v>
      </c>
      <c r="IC7" s="89" t="s">
        <v>856</v>
      </c>
      <c r="ID7" s="89" t="s">
        <v>859</v>
      </c>
      <c r="IE7" s="89" t="s">
        <v>1088</v>
      </c>
      <c r="IF7" s="89" t="s">
        <v>945</v>
      </c>
      <c r="IG7" s="89" t="s">
        <v>763</v>
      </c>
      <c r="IH7" s="89" t="s">
        <v>736</v>
      </c>
      <c r="II7" s="89" t="s">
        <v>1068</v>
      </c>
      <c r="IJ7" s="89" t="s">
        <v>997</v>
      </c>
      <c r="IK7" s="89" t="s">
        <v>900</v>
      </c>
      <c r="IL7" s="89" t="s">
        <v>747</v>
      </c>
      <c r="IM7" s="89" t="s">
        <v>988</v>
      </c>
      <c r="IN7" s="89" t="s">
        <v>1174</v>
      </c>
      <c r="IO7" s="89" t="s">
        <v>757</v>
      </c>
      <c r="IP7" s="89" t="s">
        <v>1075</v>
      </c>
      <c r="IQ7" s="89" t="s">
        <v>1118</v>
      </c>
      <c r="IR7" s="89" t="s">
        <v>726</v>
      </c>
      <c r="IS7" s="89" t="s">
        <v>740</v>
      </c>
      <c r="IT7" s="89" t="s">
        <v>899</v>
      </c>
      <c r="IU7" s="89" t="s">
        <v>1163</v>
      </c>
      <c r="IV7" s="89" t="s">
        <v>779</v>
      </c>
      <c r="IW7" s="89" t="s">
        <v>1055</v>
      </c>
      <c r="IX7" s="89" t="s">
        <v>734</v>
      </c>
      <c r="IY7" s="89" t="s">
        <v>909</v>
      </c>
      <c r="IZ7" s="89" t="s">
        <v>894</v>
      </c>
      <c r="JA7" s="89" t="s">
        <v>777</v>
      </c>
      <c r="JB7" s="89" t="s">
        <v>9010</v>
      </c>
      <c r="JC7" s="89" t="s">
        <v>1073</v>
      </c>
      <c r="JD7" s="89" t="s">
        <v>1023</v>
      </c>
      <c r="JE7" s="89" t="s">
        <v>817</v>
      </c>
      <c r="JF7" s="89" t="s">
        <v>769</v>
      </c>
      <c r="JG7" s="89" t="s">
        <v>1176</v>
      </c>
      <c r="JH7" s="89" t="s">
        <v>864</v>
      </c>
      <c r="JI7" s="89" t="s">
        <v>806</v>
      </c>
      <c r="JJ7" s="89" t="s">
        <v>1185</v>
      </c>
      <c r="JK7" s="89" t="s">
        <v>727</v>
      </c>
      <c r="JL7" s="89" t="s">
        <v>915</v>
      </c>
      <c r="JM7" s="89" t="s">
        <v>873</v>
      </c>
      <c r="JN7" s="89" t="s">
        <v>987</v>
      </c>
      <c r="JO7" s="89" t="s">
        <v>1030</v>
      </c>
      <c r="JP7" s="89" t="s">
        <v>791</v>
      </c>
      <c r="JQ7" s="89" t="s">
        <v>1157</v>
      </c>
      <c r="JR7" s="89" t="s">
        <v>780</v>
      </c>
      <c r="JS7" s="89" t="s">
        <v>1086</v>
      </c>
      <c r="JT7" s="89" t="s">
        <v>1197</v>
      </c>
      <c r="JU7" s="89" t="s">
        <v>872</v>
      </c>
      <c r="JV7" s="89" t="s">
        <v>1009</v>
      </c>
      <c r="JW7" s="89" t="s">
        <v>1012</v>
      </c>
      <c r="JX7" s="89" t="s">
        <v>984</v>
      </c>
      <c r="JY7" s="89" t="s">
        <v>1135</v>
      </c>
      <c r="JZ7" s="89" t="s">
        <v>744</v>
      </c>
      <c r="KA7" s="89" t="s">
        <v>952</v>
      </c>
      <c r="KB7" s="89" t="s">
        <v>741</v>
      </c>
      <c r="KC7" s="89" t="s">
        <v>1111</v>
      </c>
      <c r="KD7" s="89" t="s">
        <v>18940</v>
      </c>
      <c r="KE7" s="89" t="s">
        <v>943</v>
      </c>
      <c r="KF7" s="89" t="s">
        <v>850</v>
      </c>
      <c r="KG7" s="89" t="s">
        <v>766</v>
      </c>
      <c r="KH7" s="89" t="s">
        <v>1051</v>
      </c>
      <c r="KI7" s="89" t="s">
        <v>1156</v>
      </c>
      <c r="KJ7" s="89" t="s">
        <v>936</v>
      </c>
      <c r="KK7" s="89" t="s">
        <v>781</v>
      </c>
      <c r="KL7" s="89" t="s">
        <v>755</v>
      </c>
      <c r="KM7" s="89" t="s">
        <v>989</v>
      </c>
      <c r="KN7" s="89" t="s">
        <v>812</v>
      </c>
      <c r="KO7" s="89" t="s">
        <v>1010</v>
      </c>
      <c r="KP7" s="89" t="s">
        <v>944</v>
      </c>
      <c r="KQ7" s="89" t="s">
        <v>747</v>
      </c>
      <c r="KR7" s="89" t="s">
        <v>1087</v>
      </c>
      <c r="KS7" s="89" t="s">
        <v>902</v>
      </c>
      <c r="KT7" s="89" t="s">
        <v>828</v>
      </c>
      <c r="KU7" s="89" t="s">
        <v>800</v>
      </c>
      <c r="KV7" s="89" t="s">
        <v>945</v>
      </c>
      <c r="KW7" s="89" t="s">
        <v>1037</v>
      </c>
      <c r="KX7" s="89" t="s">
        <v>1041</v>
      </c>
      <c r="KY7" s="89" t="s">
        <v>1045</v>
      </c>
      <c r="KZ7" s="89" t="s">
        <v>997</v>
      </c>
      <c r="LA7" s="89" t="s">
        <v>749</v>
      </c>
      <c r="LB7" s="89" t="s">
        <v>1131</v>
      </c>
      <c r="LC7" s="89" t="s">
        <v>18943</v>
      </c>
      <c r="LD7" s="89" t="s">
        <v>956</v>
      </c>
      <c r="LE7" s="89" t="s">
        <v>757</v>
      </c>
      <c r="LF7" s="89" t="s">
        <v>1075</v>
      </c>
      <c r="LG7" s="89" t="s">
        <v>1118</v>
      </c>
      <c r="LH7" s="89" t="s">
        <v>1122</v>
      </c>
      <c r="LI7" s="89" t="s">
        <v>1077</v>
      </c>
      <c r="LJ7" s="89" t="s">
        <v>1069</v>
      </c>
      <c r="LK7" s="89" t="s">
        <v>985</v>
      </c>
      <c r="LL7" s="89" t="s">
        <v>707</v>
      </c>
      <c r="LM7" s="89" t="s">
        <v>723</v>
      </c>
      <c r="LN7" s="89" t="s">
        <v>924</v>
      </c>
      <c r="LO7" s="89" t="s">
        <v>909</v>
      </c>
      <c r="LP7" s="89" t="s">
        <v>940</v>
      </c>
      <c r="LQ7" s="89" t="s">
        <v>1050</v>
      </c>
      <c r="LR7" s="89" t="s">
        <v>873</v>
      </c>
      <c r="LS7" s="89" t="s">
        <v>1159</v>
      </c>
      <c r="LT7" s="89" t="s">
        <v>1052</v>
      </c>
      <c r="LU7" s="89" t="s">
        <v>830</v>
      </c>
      <c r="LV7" s="89" t="s">
        <v>769</v>
      </c>
      <c r="LW7" s="89" t="s">
        <v>1014</v>
      </c>
      <c r="LX7" s="89" t="s">
        <v>864</v>
      </c>
      <c r="LY7" s="89" t="s">
        <v>1116</v>
      </c>
      <c r="LZ7" s="89" t="s">
        <v>1079</v>
      </c>
      <c r="MA7" s="89" t="s">
        <v>1133</v>
      </c>
      <c r="MB7" s="89" t="s">
        <v>746</v>
      </c>
      <c r="MC7" s="89" t="s">
        <v>720</v>
      </c>
      <c r="MD7" s="89" t="s">
        <v>1159</v>
      </c>
      <c r="ME7" s="89" t="s">
        <v>946</v>
      </c>
      <c r="MF7" s="89" t="s">
        <v>1056</v>
      </c>
      <c r="MG7" s="89" t="s">
        <v>1049</v>
      </c>
      <c r="MH7" s="89" t="s">
        <v>1158</v>
      </c>
      <c r="MI7" s="89" t="s">
        <v>762</v>
      </c>
      <c r="MJ7" s="89" t="s">
        <v>979</v>
      </c>
      <c r="MK7" s="89" t="s">
        <v>884</v>
      </c>
      <c r="ML7" s="89" t="s">
        <v>918</v>
      </c>
      <c r="MM7" s="89" t="s">
        <v>1013</v>
      </c>
      <c r="MN7" s="89" t="s">
        <v>8985</v>
      </c>
      <c r="MO7" s="89" t="s">
        <v>996</v>
      </c>
      <c r="MP7" s="89" t="s">
        <v>806</v>
      </c>
      <c r="MQ7" s="89" t="s">
        <v>789</v>
      </c>
      <c r="MR7" s="89" t="s">
        <v>735</v>
      </c>
      <c r="MS7" s="89" t="s">
        <v>882</v>
      </c>
      <c r="MT7" s="89" t="s">
        <v>820</v>
      </c>
      <c r="MU7" s="89" t="s">
        <v>868</v>
      </c>
      <c r="MV7" s="89" t="s">
        <v>982</v>
      </c>
      <c r="MW7" s="89" t="s">
        <v>971</v>
      </c>
      <c r="MX7" s="89" t="s">
        <v>891</v>
      </c>
      <c r="MY7" s="89" t="s">
        <v>1057</v>
      </c>
      <c r="MZ7" s="89" t="s">
        <v>987</v>
      </c>
      <c r="NA7" s="89" t="s">
        <v>1061</v>
      </c>
      <c r="NB7" s="89" t="s">
        <v>795</v>
      </c>
      <c r="NC7" s="89" t="s">
        <v>709</v>
      </c>
      <c r="ND7" s="89" t="s">
        <v>1148</v>
      </c>
      <c r="NE7" s="89" t="s">
        <v>1150</v>
      </c>
      <c r="NF7" s="89" t="s">
        <v>1169</v>
      </c>
      <c r="NG7" s="89" t="s">
        <v>858</v>
      </c>
      <c r="NH7" s="89" t="s">
        <v>918</v>
      </c>
      <c r="NI7" s="89" t="s">
        <v>780</v>
      </c>
      <c r="NJ7" s="89" t="s">
        <v>1086</v>
      </c>
      <c r="NK7" s="89" t="s">
        <v>961</v>
      </c>
      <c r="NL7" s="89" t="s">
        <v>1067</v>
      </c>
      <c r="NM7" s="89" t="s">
        <v>726</v>
      </c>
      <c r="NN7" s="89" t="s">
        <v>1168</v>
      </c>
      <c r="NO7" s="89" t="s">
        <v>1045</v>
      </c>
      <c r="NP7" s="89" t="s">
        <v>1010</v>
      </c>
      <c r="NQ7" s="89" t="s">
        <v>900</v>
      </c>
      <c r="NR7" s="89" t="s">
        <v>1055</v>
      </c>
      <c r="NS7" s="89" t="s">
        <v>988</v>
      </c>
      <c r="NT7" s="89" t="s">
        <v>956</v>
      </c>
      <c r="NU7" s="89" t="s">
        <v>1086</v>
      </c>
      <c r="NV7" s="89" t="s">
        <v>836</v>
      </c>
      <c r="NW7" s="89" t="s">
        <v>813</v>
      </c>
      <c r="NX7" s="89" t="s">
        <v>1073</v>
      </c>
      <c r="NY7" s="89" t="s">
        <v>1023</v>
      </c>
      <c r="NZ7" s="89" t="s">
        <v>817</v>
      </c>
      <c r="OA7" s="89" t="s">
        <v>985</v>
      </c>
      <c r="OB7" s="89" t="s">
        <v>870</v>
      </c>
      <c r="OC7" s="89" t="s">
        <v>978</v>
      </c>
      <c r="OD7" s="89" t="s">
        <v>1039</v>
      </c>
      <c r="OE7" s="89" t="s">
        <v>909</v>
      </c>
      <c r="OF7" s="89" t="s">
        <v>1070</v>
      </c>
      <c r="OG7" s="89" t="s">
        <v>802</v>
      </c>
      <c r="OH7" s="89" t="s">
        <v>893</v>
      </c>
      <c r="OI7" s="89" t="s">
        <v>1159</v>
      </c>
      <c r="OJ7" s="89" t="s">
        <v>1052</v>
      </c>
      <c r="OK7" s="89" t="s">
        <v>1056</v>
      </c>
      <c r="OL7" s="89" t="s">
        <v>742</v>
      </c>
      <c r="OM7" s="89" t="s">
        <v>947</v>
      </c>
      <c r="ON7" s="89" t="s">
        <v>978</v>
      </c>
      <c r="OO7" s="89" t="s">
        <v>922</v>
      </c>
      <c r="OP7" s="89" t="s">
        <v>711</v>
      </c>
      <c r="OQ7" s="89" t="s">
        <v>971</v>
      </c>
      <c r="OR7" s="89" t="s">
        <v>937</v>
      </c>
      <c r="OS7" s="89" t="s">
        <v>1018</v>
      </c>
      <c r="OT7" s="89" t="s">
        <v>1159</v>
      </c>
      <c r="OU7" s="89" t="s">
        <v>1030</v>
      </c>
      <c r="OV7" s="89" t="s">
        <v>1047</v>
      </c>
      <c r="OW7" s="89" t="s">
        <v>985</v>
      </c>
      <c r="OX7" s="89" t="s">
        <v>947</v>
      </c>
      <c r="OY7" s="89" t="s">
        <v>1103</v>
      </c>
      <c r="OZ7" s="89" t="s">
        <v>708</v>
      </c>
      <c r="PA7" s="89" t="s">
        <v>983</v>
      </c>
      <c r="PB7" s="89" t="s">
        <v>1020</v>
      </c>
      <c r="PC7" s="89" t="s">
        <v>1049</v>
      </c>
      <c r="PD7" s="89" t="s">
        <v>813</v>
      </c>
      <c r="PE7" s="89" t="s">
        <v>834</v>
      </c>
      <c r="PF7" s="89" t="s">
        <v>844</v>
      </c>
      <c r="PG7" s="89" t="s">
        <v>829</v>
      </c>
      <c r="PH7" s="89" t="s">
        <v>18921</v>
      </c>
      <c r="PI7" s="89" t="s">
        <v>1084</v>
      </c>
      <c r="PJ7" s="89" t="s">
        <v>1150</v>
      </c>
      <c r="PK7" s="89" t="s">
        <v>1169</v>
      </c>
      <c r="PL7" s="89" t="s">
        <v>791</v>
      </c>
      <c r="PM7" s="89" t="s">
        <v>918</v>
      </c>
      <c r="PN7" s="89" t="s">
        <v>712</v>
      </c>
      <c r="PO7" s="89" t="s">
        <v>1057</v>
      </c>
      <c r="PP7" s="89" t="s">
        <v>1104</v>
      </c>
      <c r="PQ7" s="89" t="s">
        <v>892</v>
      </c>
      <c r="PR7" s="89" t="s">
        <v>1027</v>
      </c>
      <c r="PS7" s="89" t="s">
        <v>1012</v>
      </c>
      <c r="PT7" s="89" t="s">
        <v>1112</v>
      </c>
      <c r="PU7" s="89" t="s">
        <v>1150</v>
      </c>
      <c r="PV7" s="89" t="s">
        <v>744</v>
      </c>
      <c r="PW7" s="89" t="s">
        <v>793</v>
      </c>
      <c r="PX7" s="89" t="s">
        <v>918</v>
      </c>
      <c r="PY7" s="89" t="s">
        <v>780</v>
      </c>
      <c r="PZ7" s="89" t="s">
        <v>1082</v>
      </c>
      <c r="QA7" s="89" t="s">
        <v>961</v>
      </c>
      <c r="QB7" s="89" t="s">
        <v>1035</v>
      </c>
      <c r="QC7" s="89" t="s">
        <v>795</v>
      </c>
      <c r="QD7" s="89" t="s">
        <v>837</v>
      </c>
      <c r="QE7" s="89" t="s">
        <v>748</v>
      </c>
      <c r="QF7" s="89" t="s">
        <v>935</v>
      </c>
      <c r="QG7" s="89" t="s">
        <v>743</v>
      </c>
      <c r="QH7" s="89" t="s">
        <v>1006</v>
      </c>
      <c r="QI7" s="89" t="s">
        <v>958</v>
      </c>
      <c r="QJ7" s="89" t="s">
        <v>815</v>
      </c>
      <c r="QK7" s="89" t="s">
        <v>1086</v>
      </c>
      <c r="QL7" s="89" t="s">
        <v>1167</v>
      </c>
      <c r="QM7" s="89" t="s">
        <v>743</v>
      </c>
      <c r="QN7" s="89" t="s">
        <v>1027</v>
      </c>
      <c r="QO7" s="89" t="s">
        <v>703</v>
      </c>
      <c r="QP7" s="89" t="s">
        <v>722</v>
      </c>
      <c r="QQ7" s="89" t="s">
        <v>1010</v>
      </c>
      <c r="QR7" s="89" t="s">
        <v>781</v>
      </c>
      <c r="QS7" s="89" t="s">
        <v>1037</v>
      </c>
      <c r="QT7" s="89" t="s">
        <v>1023</v>
      </c>
      <c r="QU7" s="89" t="s">
        <v>817</v>
      </c>
      <c r="QV7" s="89" t="s">
        <v>800</v>
      </c>
      <c r="QW7" s="89" t="s">
        <v>1147</v>
      </c>
      <c r="QX7" s="89" t="s">
        <v>860</v>
      </c>
      <c r="QY7" s="89" t="s">
        <v>1122</v>
      </c>
      <c r="QZ7" s="89" t="s">
        <v>1174</v>
      </c>
      <c r="RA7" s="89" t="s">
        <v>1070</v>
      </c>
      <c r="RB7" s="89" t="s">
        <v>1075</v>
      </c>
      <c r="RC7" s="89" t="s">
        <v>1015</v>
      </c>
      <c r="RD7" s="89" t="s">
        <v>1073</v>
      </c>
      <c r="RE7" s="89" t="s">
        <v>889</v>
      </c>
      <c r="RF7" s="89" t="s">
        <v>817</v>
      </c>
      <c r="RG7" s="89" t="s">
        <v>1048</v>
      </c>
      <c r="RH7" s="89" t="s">
        <v>1090</v>
      </c>
      <c r="RI7" s="89" t="s">
        <v>964</v>
      </c>
      <c r="RJ7" s="89" t="s">
        <v>1151</v>
      </c>
      <c r="RK7" s="89" t="s">
        <v>877</v>
      </c>
      <c r="RL7" s="89" t="s">
        <v>859</v>
      </c>
      <c r="RM7" s="89" t="s">
        <v>767</v>
      </c>
      <c r="RN7" s="89" t="s">
        <v>893</v>
      </c>
      <c r="RO7" s="89" t="s">
        <v>1028</v>
      </c>
      <c r="RP7" s="89" t="s">
        <v>739</v>
      </c>
      <c r="RQ7" s="89" t="s">
        <v>756</v>
      </c>
      <c r="RR7" s="89" t="s">
        <v>745</v>
      </c>
      <c r="RS7" s="89" t="s">
        <v>819</v>
      </c>
      <c r="RT7" s="89" t="s">
        <v>744</v>
      </c>
      <c r="RU7" s="89" t="s">
        <v>1151</v>
      </c>
      <c r="RV7" s="89" t="s">
        <v>740</v>
      </c>
      <c r="RW7" s="89" t="s">
        <v>875</v>
      </c>
      <c r="RX7" s="89" t="s">
        <v>705</v>
      </c>
      <c r="RY7" s="89" t="s">
        <v>720</v>
      </c>
      <c r="RZ7" s="89" t="s">
        <v>1028</v>
      </c>
      <c r="SA7" s="89" t="s">
        <v>869</v>
      </c>
      <c r="SB7" s="89" t="s">
        <v>18913</v>
      </c>
      <c r="SC7" s="89" t="s">
        <v>769</v>
      </c>
      <c r="SD7" s="89" t="s">
        <v>882</v>
      </c>
      <c r="SE7" s="89" t="s">
        <v>18866</v>
      </c>
      <c r="SF7" s="89" t="s">
        <v>708</v>
      </c>
      <c r="SG7" s="89" t="s">
        <v>969</v>
      </c>
      <c r="SH7" s="89" t="s">
        <v>971</v>
      </c>
      <c r="SI7" s="89" t="s">
        <v>745</v>
      </c>
      <c r="SJ7" s="89" t="s">
        <v>1018</v>
      </c>
      <c r="SK7" s="89" t="s">
        <v>957</v>
      </c>
      <c r="SL7" s="89" t="s">
        <v>750</v>
      </c>
      <c r="SM7" s="89" t="s">
        <v>1119</v>
      </c>
      <c r="SN7" s="89" t="s">
        <v>769</v>
      </c>
      <c r="SO7" s="89" t="s">
        <v>880</v>
      </c>
      <c r="SP7" s="89" t="s">
        <v>1103</v>
      </c>
      <c r="SQ7" s="89" t="s">
        <v>1153</v>
      </c>
      <c r="SR7" s="89" t="s">
        <v>789</v>
      </c>
      <c r="SS7" s="89" t="s">
        <v>918</v>
      </c>
      <c r="ST7" s="89" t="s">
        <v>901</v>
      </c>
      <c r="SU7" s="89" t="s">
        <v>754</v>
      </c>
      <c r="SV7" s="89" t="s">
        <v>987</v>
      </c>
      <c r="SW7" s="89" t="s">
        <v>1252</v>
      </c>
      <c r="SX7" s="89" t="s">
        <v>1119</v>
      </c>
      <c r="SY7" s="89" t="s">
        <v>918</v>
      </c>
      <c r="SZ7" s="89" t="s">
        <v>785</v>
      </c>
      <c r="TA7" s="89" t="s">
        <v>820</v>
      </c>
      <c r="TB7" s="89" t="s">
        <v>1153</v>
      </c>
      <c r="TC7" s="89" t="s">
        <v>858</v>
      </c>
      <c r="TD7" s="89" t="s">
        <v>918</v>
      </c>
      <c r="TE7" s="89" t="s">
        <v>901</v>
      </c>
      <c r="TF7" s="89" t="s">
        <v>1086</v>
      </c>
      <c r="TG7" s="89" t="s">
        <v>867</v>
      </c>
      <c r="TH7" s="89" t="s">
        <v>1061</v>
      </c>
      <c r="TI7" s="89" t="s">
        <v>1071</v>
      </c>
      <c r="TJ7" s="89" t="s">
        <v>709</v>
      </c>
      <c r="TK7" s="89" t="s">
        <v>894</v>
      </c>
      <c r="TL7" s="89" t="s">
        <v>900</v>
      </c>
      <c r="TM7" s="89" t="s">
        <v>747</v>
      </c>
      <c r="TN7" s="89" t="s">
        <v>1037</v>
      </c>
      <c r="TO7" s="89" t="s">
        <v>989</v>
      </c>
      <c r="TP7" s="89" t="s">
        <v>815</v>
      </c>
      <c r="TQ7" s="89" t="s">
        <v>1086</v>
      </c>
      <c r="TR7" s="89" t="s">
        <v>770</v>
      </c>
      <c r="TS7" s="89" t="s">
        <v>752</v>
      </c>
      <c r="TT7" s="89" t="s">
        <v>1009</v>
      </c>
      <c r="TU7" s="89" t="s">
        <v>956</v>
      </c>
      <c r="TV7" s="89" t="s">
        <v>894</v>
      </c>
      <c r="TW7" s="89" t="s">
        <v>1099</v>
      </c>
      <c r="TX7" s="89" t="s">
        <v>781</v>
      </c>
      <c r="TY7" s="89" t="s">
        <v>1006</v>
      </c>
      <c r="TZ7" s="89" t="s">
        <v>804</v>
      </c>
      <c r="UA7" s="89" t="s">
        <v>970</v>
      </c>
      <c r="UB7" s="89" t="s">
        <v>18940</v>
      </c>
      <c r="UC7" s="89" t="s">
        <v>944</v>
      </c>
      <c r="UD7" s="89" t="s">
        <v>747</v>
      </c>
      <c r="UE7" s="89" t="s">
        <v>1037</v>
      </c>
      <c r="UF7" s="89" t="s">
        <v>1098</v>
      </c>
      <c r="UG7" s="89" t="s">
        <v>722</v>
      </c>
      <c r="UH7" s="89" t="s">
        <v>1010</v>
      </c>
      <c r="UI7" s="89" t="s">
        <v>749</v>
      </c>
      <c r="UJ7" s="89" t="s">
        <v>1006</v>
      </c>
      <c r="UK7" s="89" t="s">
        <v>740</v>
      </c>
      <c r="UL7" s="89" t="s">
        <v>756</v>
      </c>
      <c r="UM7" s="89" t="s">
        <v>857</v>
      </c>
      <c r="UN7" s="89" t="s">
        <v>885</v>
      </c>
      <c r="UO7" s="89" t="s">
        <v>781</v>
      </c>
      <c r="UP7" s="89" t="s">
        <v>865</v>
      </c>
      <c r="UQ7" s="89" t="s">
        <v>711</v>
      </c>
      <c r="UR7" s="89" t="s">
        <v>1019</v>
      </c>
      <c r="US7" s="89" t="s">
        <v>802</v>
      </c>
      <c r="UT7" s="89" t="s">
        <v>1118</v>
      </c>
      <c r="UU7" s="89" t="s">
        <v>1159</v>
      </c>
      <c r="UV7" s="89" t="s">
        <v>1023</v>
      </c>
      <c r="UW7" s="89" t="s">
        <v>1069</v>
      </c>
      <c r="UX7" s="89" t="s">
        <v>1074</v>
      </c>
      <c r="UY7" s="89" t="s">
        <v>843</v>
      </c>
      <c r="UZ7" s="89" t="s">
        <v>1085</v>
      </c>
      <c r="VA7" s="89" t="s">
        <v>1039</v>
      </c>
      <c r="VB7" s="89" t="s">
        <v>909</v>
      </c>
      <c r="VC7" s="89" t="s">
        <v>1133</v>
      </c>
      <c r="VD7" s="89" t="s">
        <v>737</v>
      </c>
      <c r="VE7" s="89" t="s">
        <v>18939</v>
      </c>
      <c r="VF7" s="89" t="s">
        <v>1150</v>
      </c>
      <c r="VG7" s="89" t="s">
        <v>738</v>
      </c>
      <c r="VH7" s="89" t="s">
        <v>721</v>
      </c>
      <c r="VI7" s="89" t="s">
        <v>732</v>
      </c>
      <c r="VJ7" s="89" t="s">
        <v>1154</v>
      </c>
      <c r="VK7" s="89" t="s">
        <v>930</v>
      </c>
      <c r="VL7" s="89" t="s">
        <v>1104</v>
      </c>
      <c r="VM7" s="89" t="s">
        <v>892</v>
      </c>
      <c r="VN7" s="89" t="s">
        <v>966</v>
      </c>
      <c r="VO7" s="89" t="s">
        <v>1012</v>
      </c>
      <c r="VP7" s="89" t="s">
        <v>948</v>
      </c>
      <c r="VQ7" s="89" t="s">
        <v>867</v>
      </c>
      <c r="VR7" s="89" t="s">
        <v>906</v>
      </c>
      <c r="VS7" s="89" t="s">
        <v>1165</v>
      </c>
      <c r="VT7" s="89" t="s">
        <v>732</v>
      </c>
      <c r="VU7" s="89" t="s">
        <v>1111</v>
      </c>
      <c r="VV7" s="89" t="s">
        <v>725</v>
      </c>
      <c r="VW7" s="89" t="s">
        <v>961</v>
      </c>
      <c r="VX7" s="89" t="s">
        <v>848</v>
      </c>
      <c r="VY7" s="89" t="s">
        <v>966</v>
      </c>
      <c r="VZ7" s="89" t="s">
        <v>706</v>
      </c>
      <c r="WA7" s="89" t="s">
        <v>1016</v>
      </c>
      <c r="WB7" s="89" t="s">
        <v>1135</v>
      </c>
      <c r="WC7" s="89" t="s">
        <v>1066</v>
      </c>
      <c r="WD7" s="89" t="s">
        <v>1006</v>
      </c>
      <c r="WE7" s="89" t="s">
        <v>804</v>
      </c>
      <c r="WF7" s="89" t="s">
        <v>812</v>
      </c>
      <c r="WG7" s="89" t="s">
        <v>1010</v>
      </c>
      <c r="WH7" s="89" t="s">
        <v>838</v>
      </c>
      <c r="WI7" s="89" t="s">
        <v>752</v>
      </c>
      <c r="WJ7" s="89" t="s">
        <v>1130</v>
      </c>
      <c r="WK7" s="89" t="s">
        <v>955</v>
      </c>
      <c r="WL7" s="89" t="s">
        <v>859</v>
      </c>
      <c r="WM7" s="89" t="s">
        <v>1088</v>
      </c>
      <c r="WN7" s="89" t="s">
        <v>1032</v>
      </c>
      <c r="WO7" s="89" t="s">
        <v>763</v>
      </c>
      <c r="WP7" s="89" t="s">
        <v>736</v>
      </c>
      <c r="WQ7" s="89" t="s">
        <v>1068</v>
      </c>
      <c r="WR7" s="89" t="s">
        <v>1162</v>
      </c>
      <c r="WS7" s="89" t="s">
        <v>900</v>
      </c>
      <c r="WT7" s="89" t="s">
        <v>1026</v>
      </c>
      <c r="WU7" s="89" t="s">
        <v>1073</v>
      </c>
      <c r="WV7" s="89" t="s">
        <v>902</v>
      </c>
      <c r="WW7" s="89" t="s">
        <v>18871</v>
      </c>
      <c r="WX7" s="89" t="s">
        <v>1075</v>
      </c>
      <c r="WY7" s="89" t="s">
        <v>845</v>
      </c>
      <c r="WZ7" s="89" t="s">
        <v>726</v>
      </c>
      <c r="XA7" s="89" t="s">
        <v>840</v>
      </c>
      <c r="XB7" s="89" t="s">
        <v>1045</v>
      </c>
      <c r="XC7" s="89" t="s">
        <v>911</v>
      </c>
      <c r="XD7" s="89" t="s">
        <v>779</v>
      </c>
      <c r="XE7" s="89" t="s">
        <v>1055</v>
      </c>
      <c r="XF7" s="89" t="s">
        <v>771</v>
      </c>
      <c r="XG7" s="89" t="s">
        <v>1101</v>
      </c>
      <c r="XH7" s="89" t="s">
        <v>796</v>
      </c>
      <c r="XI7" s="89" t="s">
        <v>954</v>
      </c>
      <c r="XJ7" s="89" t="s">
        <v>1015</v>
      </c>
      <c r="XK7" s="89" t="s">
        <v>794</v>
      </c>
      <c r="XL7" s="89" t="s">
        <v>1023</v>
      </c>
      <c r="XM7" s="89" t="s">
        <v>1069</v>
      </c>
      <c r="XN7" s="89" t="s">
        <v>769</v>
      </c>
      <c r="XO7" s="89" t="s">
        <v>1176</v>
      </c>
      <c r="XP7" s="89" t="s">
        <v>978</v>
      </c>
      <c r="XQ7" s="89" t="s">
        <v>806</v>
      </c>
      <c r="XR7" s="89" t="s">
        <v>714</v>
      </c>
      <c r="XS7" s="89" t="s">
        <v>1020</v>
      </c>
      <c r="XT7" s="89" t="s">
        <v>1050</v>
      </c>
      <c r="XU7" s="89" t="s">
        <v>873</v>
      </c>
      <c r="XV7" s="89" t="s">
        <v>987</v>
      </c>
      <c r="XW7" s="89" t="s">
        <v>1030</v>
      </c>
      <c r="XX7" s="89" t="s">
        <v>875</v>
      </c>
      <c r="XY7" s="89" t="s">
        <v>1089</v>
      </c>
      <c r="XZ7" s="89" t="s">
        <v>785</v>
      </c>
      <c r="YA7" s="89" t="s">
        <v>758</v>
      </c>
      <c r="YB7" s="89" t="s">
        <v>946</v>
      </c>
      <c r="YC7" s="89" t="s">
        <v>1079</v>
      </c>
      <c r="YD7" s="89" t="s">
        <v>918</v>
      </c>
      <c r="YE7" s="89" t="s">
        <v>745</v>
      </c>
      <c r="YF7" s="89" t="s">
        <v>1018</v>
      </c>
      <c r="YG7" s="89" t="s">
        <v>773</v>
      </c>
      <c r="YH7" s="89" t="s">
        <v>782</v>
      </c>
      <c r="YI7" s="89" t="s">
        <v>1119</v>
      </c>
      <c r="YJ7" s="89" t="s">
        <v>18966</v>
      </c>
      <c r="YK7" s="89" t="s">
        <v>880</v>
      </c>
      <c r="YL7" s="89" t="s">
        <v>820</v>
      </c>
      <c r="YM7" s="89" t="s">
        <v>1181</v>
      </c>
      <c r="YN7" s="89" t="s">
        <v>1046</v>
      </c>
      <c r="YO7" s="89" t="s">
        <v>887</v>
      </c>
      <c r="YP7" s="89" t="s">
        <v>901</v>
      </c>
      <c r="YQ7" s="89" t="s">
        <v>1057</v>
      </c>
      <c r="YR7" s="89" t="s">
        <v>1105</v>
      </c>
      <c r="YS7" s="89" t="s">
        <v>871</v>
      </c>
      <c r="YT7" s="89" t="s">
        <v>1027</v>
      </c>
      <c r="YU7" s="89" t="s">
        <v>703</v>
      </c>
      <c r="YV7" s="89" t="s">
        <v>715</v>
      </c>
      <c r="YW7" s="89" t="s">
        <v>1150</v>
      </c>
      <c r="YX7" s="89" t="s">
        <v>738</v>
      </c>
      <c r="YY7" s="89" t="s">
        <v>858</v>
      </c>
      <c r="YZ7" s="89" t="s">
        <v>772</v>
      </c>
      <c r="ZA7" s="89" t="s">
        <v>981</v>
      </c>
      <c r="ZB7" s="89" t="s">
        <v>828</v>
      </c>
      <c r="ZC7" s="89" t="s">
        <v>800</v>
      </c>
      <c r="ZD7" s="89" t="s">
        <v>945</v>
      </c>
      <c r="ZE7" s="89" t="s">
        <v>1151</v>
      </c>
      <c r="ZF7" s="89" t="s">
        <v>1041</v>
      </c>
      <c r="ZG7" s="89" t="s">
        <v>1045</v>
      </c>
      <c r="ZH7" s="89" t="s">
        <v>1129</v>
      </c>
      <c r="ZI7" s="89" t="s">
        <v>749</v>
      </c>
      <c r="ZJ7" s="89" t="s">
        <v>1131</v>
      </c>
      <c r="ZK7" s="89" t="s">
        <v>988</v>
      </c>
      <c r="ZL7" s="89" t="s">
        <v>956</v>
      </c>
      <c r="ZM7" s="89" t="s">
        <v>1070</v>
      </c>
      <c r="ZN7" s="89" t="s">
        <v>1099</v>
      </c>
      <c r="ZO7" s="89" t="s">
        <v>1118</v>
      </c>
      <c r="ZP7" s="89" t="s">
        <v>726</v>
      </c>
      <c r="ZQ7" s="89" t="s">
        <v>1023</v>
      </c>
      <c r="ZR7" s="89" t="s">
        <v>753</v>
      </c>
      <c r="ZS7" s="89" t="s">
        <v>912</v>
      </c>
      <c r="ZT7" s="89" t="s">
        <v>707</v>
      </c>
      <c r="ZU7" s="89" t="s">
        <v>1055</v>
      </c>
      <c r="ZV7" s="89" t="s">
        <v>924</v>
      </c>
      <c r="ZW7" s="89" t="s">
        <v>1101</v>
      </c>
      <c r="ZX7" s="89" t="s">
        <v>894</v>
      </c>
      <c r="ZY7" s="89" t="s">
        <v>705</v>
      </c>
      <c r="ZZ7" s="89" t="s">
        <v>873</v>
      </c>
      <c r="AAA7" s="89" t="s">
        <v>1159</v>
      </c>
    </row>
    <row r="8" spans="1:703" x14ac:dyDescent="0.35">
      <c r="A8" s="8">
        <f t="shared" si="0"/>
        <v>7</v>
      </c>
      <c r="B8" s="108" t="s">
        <v>762</v>
      </c>
      <c r="C8" s="108" t="s">
        <v>710</v>
      </c>
      <c r="D8" s="108" t="s">
        <v>1079</v>
      </c>
      <c r="E8" s="108" t="s">
        <v>826</v>
      </c>
      <c r="F8" s="108" t="s">
        <v>841</v>
      </c>
      <c r="G8" s="108" t="s">
        <v>1112</v>
      </c>
      <c r="H8" s="108" t="s">
        <v>1021</v>
      </c>
      <c r="I8" s="108" t="s">
        <v>1093</v>
      </c>
      <c r="J8" s="108" t="s">
        <v>1119</v>
      </c>
      <c r="K8" s="108" t="s">
        <v>1125</v>
      </c>
      <c r="L8" s="108" t="s">
        <v>882</v>
      </c>
      <c r="M8" s="108" t="s">
        <v>820</v>
      </c>
      <c r="N8" s="108" t="s">
        <v>878</v>
      </c>
      <c r="O8" s="108" t="s">
        <v>848</v>
      </c>
      <c r="P8" s="108" t="s">
        <v>998</v>
      </c>
      <c r="Q8" s="108" t="s">
        <v>745</v>
      </c>
      <c r="R8" s="108" t="s">
        <v>939</v>
      </c>
      <c r="S8" s="108" t="s">
        <v>1135</v>
      </c>
      <c r="T8" s="108" t="s">
        <v>1117</v>
      </c>
      <c r="U8" s="108" t="s">
        <v>1142</v>
      </c>
      <c r="V8" s="108" t="s">
        <v>1060</v>
      </c>
      <c r="W8" s="108" t="s">
        <v>812</v>
      </c>
      <c r="X8" s="108" t="s">
        <v>931</v>
      </c>
      <c r="Y8" s="108" t="s">
        <v>917</v>
      </c>
      <c r="Z8" s="108" t="s">
        <v>716</v>
      </c>
      <c r="AA8" s="108" t="s">
        <v>766</v>
      </c>
      <c r="AB8" s="108" t="s">
        <v>712</v>
      </c>
      <c r="AC8" s="41" t="s">
        <v>759</v>
      </c>
      <c r="AD8" s="108" t="s">
        <v>923</v>
      </c>
      <c r="AE8" s="108" t="s">
        <v>945</v>
      </c>
      <c r="AF8" s="108" t="s">
        <v>966</v>
      </c>
      <c r="AG8" s="108" t="s">
        <v>709</v>
      </c>
      <c r="AH8" s="108" t="s">
        <v>803</v>
      </c>
      <c r="AI8" s="108" t="s">
        <v>949</v>
      </c>
      <c r="AJ8" s="108" t="s">
        <v>906</v>
      </c>
      <c r="AK8" s="108" t="s">
        <v>1165</v>
      </c>
      <c r="AL8" s="108" t="s">
        <v>1136</v>
      </c>
      <c r="AM8" s="108" t="s">
        <v>956</v>
      </c>
      <c r="AN8" s="108" t="s">
        <v>725</v>
      </c>
      <c r="AO8" s="108" t="s">
        <v>961</v>
      </c>
      <c r="AP8" s="108" t="s">
        <v>717</v>
      </c>
      <c r="AQ8" s="108" t="s">
        <v>1073</v>
      </c>
      <c r="AR8" s="108" t="s">
        <v>881</v>
      </c>
      <c r="AS8" s="108" t="s">
        <v>1156</v>
      </c>
      <c r="AT8" s="108" t="s">
        <v>1059</v>
      </c>
      <c r="AU8" s="108" t="s">
        <v>707</v>
      </c>
      <c r="AV8" s="108" t="s">
        <v>755</v>
      </c>
      <c r="AW8" s="108" t="s">
        <v>989</v>
      </c>
      <c r="AX8" s="108" t="s">
        <v>18901</v>
      </c>
      <c r="AY8" s="108" t="s">
        <v>941</v>
      </c>
      <c r="AZ8" s="108" t="s">
        <v>808</v>
      </c>
      <c r="BA8" s="108" t="s">
        <v>1026</v>
      </c>
      <c r="BB8" s="108" t="s">
        <v>1122</v>
      </c>
      <c r="BC8" s="108" t="s">
        <v>889</v>
      </c>
      <c r="BD8" s="108" t="s">
        <v>1036</v>
      </c>
      <c r="BE8" s="108" t="s">
        <v>800</v>
      </c>
      <c r="BF8" s="108" t="s">
        <v>1127</v>
      </c>
      <c r="BG8" s="108" t="s">
        <v>978</v>
      </c>
      <c r="BH8" s="108" t="s">
        <v>1152</v>
      </c>
      <c r="BI8" s="108" t="s">
        <v>814</v>
      </c>
      <c r="BJ8" s="108" t="s">
        <v>1048</v>
      </c>
      <c r="BK8" s="108" t="s">
        <v>915</v>
      </c>
      <c r="BL8" s="108" t="s">
        <v>860</v>
      </c>
      <c r="BM8" s="108" t="s">
        <v>922</v>
      </c>
      <c r="BN8" s="108" t="s">
        <v>926</v>
      </c>
      <c r="BO8" s="108" t="s">
        <v>875</v>
      </c>
      <c r="BP8" s="108" t="s">
        <v>836</v>
      </c>
      <c r="BQ8" s="108" t="s">
        <v>916</v>
      </c>
      <c r="BR8" s="108" t="s">
        <v>861</v>
      </c>
      <c r="BS8" s="108" t="s">
        <v>1116</v>
      </c>
      <c r="BT8" s="108" t="s">
        <v>1080</v>
      </c>
      <c r="BU8" s="108" t="s">
        <v>912</v>
      </c>
      <c r="BV8" s="108" t="s">
        <v>1250</v>
      </c>
      <c r="BW8" s="108" t="s">
        <v>818</v>
      </c>
      <c r="BX8" s="108" t="s">
        <v>734</v>
      </c>
      <c r="BY8" s="108" t="s">
        <v>711</v>
      </c>
      <c r="BZ8" s="108" t="s">
        <v>1058</v>
      </c>
      <c r="CA8" s="108" t="s">
        <v>735</v>
      </c>
      <c r="CB8" s="108" t="s">
        <v>1015</v>
      </c>
      <c r="CC8" s="108" t="s">
        <v>957</v>
      </c>
      <c r="CD8" s="108" t="s">
        <v>1108</v>
      </c>
      <c r="CE8" s="108" t="s">
        <v>982</v>
      </c>
      <c r="CF8" s="108" t="s">
        <v>1083</v>
      </c>
      <c r="CG8" s="108" t="s">
        <v>1176</v>
      </c>
      <c r="CH8" s="108" t="s">
        <v>903</v>
      </c>
      <c r="CI8" s="108" t="s">
        <v>942</v>
      </c>
      <c r="CJ8" s="108" t="s">
        <v>714</v>
      </c>
      <c r="CK8" s="108" t="s">
        <v>1020</v>
      </c>
      <c r="CL8" s="108" t="s">
        <v>914</v>
      </c>
      <c r="CM8" s="108" t="s">
        <v>908</v>
      </c>
      <c r="CN8" s="108" t="s">
        <v>773</v>
      </c>
      <c r="CO8" s="108" t="s">
        <v>750</v>
      </c>
      <c r="CP8" s="108" t="s">
        <v>791</v>
      </c>
      <c r="CQ8" s="108" t="s">
        <v>898</v>
      </c>
      <c r="CR8" s="108" t="s">
        <v>1033</v>
      </c>
      <c r="CS8" s="108" t="s">
        <v>762</v>
      </c>
      <c r="CT8" s="108" t="s">
        <v>710</v>
      </c>
      <c r="CU8" s="108" t="s">
        <v>872</v>
      </c>
      <c r="CV8" s="108" t="s">
        <v>826</v>
      </c>
      <c r="CW8" s="108" t="s">
        <v>745</v>
      </c>
      <c r="CX8" s="108" t="s">
        <v>1227</v>
      </c>
      <c r="CY8" s="108" t="s">
        <v>770</v>
      </c>
      <c r="CZ8" s="108" t="s">
        <v>782</v>
      </c>
      <c r="DA8" s="108" t="s">
        <v>1119</v>
      </c>
      <c r="DB8" s="108" t="s">
        <v>1125</v>
      </c>
      <c r="DC8" s="108" t="s">
        <v>1111</v>
      </c>
      <c r="DD8" s="108" t="s">
        <v>931</v>
      </c>
      <c r="DE8" s="108" t="s">
        <v>1153</v>
      </c>
      <c r="DF8" s="108" t="s">
        <v>850</v>
      </c>
      <c r="DG8" s="108" t="s">
        <v>1130</v>
      </c>
      <c r="DH8" s="108" t="s">
        <v>901</v>
      </c>
      <c r="DI8" s="108" t="s">
        <v>754</v>
      </c>
      <c r="DJ8" s="108" t="s">
        <v>1064</v>
      </c>
      <c r="DK8" s="108" t="s">
        <v>1053</v>
      </c>
      <c r="DL8" s="108" t="s">
        <v>1142</v>
      </c>
      <c r="DM8" s="108" t="s">
        <v>837</v>
      </c>
      <c r="DN8" s="108" t="s">
        <v>812</v>
      </c>
      <c r="DO8" s="108" t="s">
        <v>997</v>
      </c>
      <c r="DP8" s="108" t="s">
        <v>1169</v>
      </c>
      <c r="DQ8" s="108" t="s">
        <v>858</v>
      </c>
      <c r="DR8" s="108" t="s">
        <v>772</v>
      </c>
      <c r="DS8" s="108" t="s">
        <v>1024</v>
      </c>
      <c r="DT8" s="108" t="s">
        <v>1132</v>
      </c>
      <c r="DU8" s="108" t="s">
        <v>923</v>
      </c>
      <c r="DV8" s="108" t="s">
        <v>713</v>
      </c>
      <c r="DW8" s="108" t="s">
        <v>1037</v>
      </c>
      <c r="DX8" s="108" t="s">
        <v>881</v>
      </c>
      <c r="DY8" s="108" t="s">
        <v>1016</v>
      </c>
      <c r="DZ8" s="108" t="s">
        <v>949</v>
      </c>
      <c r="EA8" s="108" t="s">
        <v>749</v>
      </c>
      <c r="EB8" s="108" t="s">
        <v>793</v>
      </c>
      <c r="EC8" s="108" t="s">
        <v>1065</v>
      </c>
      <c r="ED8" s="108" t="s">
        <v>1034</v>
      </c>
      <c r="EE8" s="108" t="s">
        <v>941</v>
      </c>
      <c r="EF8" s="108" t="s">
        <v>839</v>
      </c>
      <c r="EG8" s="108" t="s">
        <v>963</v>
      </c>
      <c r="EH8" s="108" t="s">
        <v>824</v>
      </c>
      <c r="EI8" s="108" t="s">
        <v>1023</v>
      </c>
      <c r="EJ8" s="108" t="s">
        <v>1121</v>
      </c>
      <c r="EK8" s="108" t="s">
        <v>1124</v>
      </c>
      <c r="EL8" s="108" t="s">
        <v>1147</v>
      </c>
      <c r="EM8" s="108" t="s">
        <v>1085</v>
      </c>
      <c r="EN8" s="108" t="s">
        <v>877</v>
      </c>
      <c r="EO8" s="108" t="s">
        <v>787</v>
      </c>
      <c r="EP8" s="108" t="s">
        <v>940</v>
      </c>
      <c r="EQ8" s="108" t="s">
        <v>705</v>
      </c>
      <c r="ER8" s="108" t="s">
        <v>752</v>
      </c>
      <c r="ES8" s="108" t="s">
        <v>972</v>
      </c>
      <c r="ET8" s="108" t="s">
        <v>889</v>
      </c>
      <c r="EU8" s="108" t="s">
        <v>1113</v>
      </c>
      <c r="EV8" s="108" t="s">
        <v>1022</v>
      </c>
      <c r="EW8" s="108" t="s">
        <v>783</v>
      </c>
      <c r="EX8" s="108" t="s">
        <v>864</v>
      </c>
      <c r="EY8" s="20" t="s">
        <v>946</v>
      </c>
      <c r="EZ8" s="108" t="s">
        <v>1068</v>
      </c>
      <c r="FA8" s="108" t="s">
        <v>985</v>
      </c>
      <c r="FB8" s="108" t="s">
        <v>1078</v>
      </c>
      <c r="FC8" s="108" t="s">
        <v>720</v>
      </c>
      <c r="FD8" s="108" t="s">
        <v>953</v>
      </c>
      <c r="FE8" s="108" t="s">
        <v>1054</v>
      </c>
      <c r="FF8" s="108" t="s">
        <v>8977</v>
      </c>
      <c r="FG8" s="108" t="s">
        <v>1089</v>
      </c>
      <c r="FH8" s="108" t="s">
        <v>813</v>
      </c>
      <c r="FI8" s="108" t="s">
        <v>904</v>
      </c>
      <c r="FJ8" s="108" t="s">
        <v>979</v>
      </c>
      <c r="FK8" s="108" t="s">
        <v>983</v>
      </c>
      <c r="FL8" s="108" t="s">
        <v>1074</v>
      </c>
      <c r="FM8" s="108" t="s">
        <v>937</v>
      </c>
      <c r="FN8" s="108" t="s">
        <v>1081</v>
      </c>
      <c r="FO8" s="108" t="s">
        <v>834</v>
      </c>
      <c r="FP8" s="108" t="s">
        <v>909</v>
      </c>
      <c r="FQ8" s="108" t="s">
        <v>1133</v>
      </c>
      <c r="FR8" s="7" t="s">
        <v>737</v>
      </c>
      <c r="FS8" s="108" t="s">
        <v>882</v>
      </c>
      <c r="FT8" s="108" t="s">
        <v>885</v>
      </c>
      <c r="FU8" s="108" t="s">
        <v>1153</v>
      </c>
      <c r="FV8" s="108" t="s">
        <v>1017</v>
      </c>
      <c r="FW8" s="108" t="s">
        <v>934</v>
      </c>
      <c r="FX8" s="108" t="s">
        <v>712</v>
      </c>
      <c r="FY8" s="108" t="s">
        <v>1132</v>
      </c>
      <c r="FZ8" s="108" t="s">
        <v>936</v>
      </c>
      <c r="GA8" s="108" t="s">
        <v>1032</v>
      </c>
      <c r="GB8" s="108" t="s">
        <v>795</v>
      </c>
      <c r="GC8" s="20" t="s">
        <v>837</v>
      </c>
      <c r="GD8" s="108" t="s">
        <v>803</v>
      </c>
      <c r="GE8" s="108" t="s">
        <v>997</v>
      </c>
      <c r="GF8" s="108" t="s">
        <v>744</v>
      </c>
      <c r="GG8" s="108" t="s">
        <v>793</v>
      </c>
      <c r="GH8" s="108" t="s">
        <v>1087</v>
      </c>
      <c r="GI8" s="108" t="s">
        <v>1174</v>
      </c>
      <c r="GJ8" s="108" t="s">
        <v>1132</v>
      </c>
      <c r="GK8" s="20" t="s">
        <v>923</v>
      </c>
      <c r="GL8" s="108" t="s">
        <v>945</v>
      </c>
      <c r="GM8" s="108" t="s">
        <v>763</v>
      </c>
      <c r="GN8" s="20" t="s">
        <v>881</v>
      </c>
      <c r="GO8" s="108" t="s">
        <v>748</v>
      </c>
      <c r="GP8" s="108" t="s">
        <v>949</v>
      </c>
      <c r="GQ8" s="108" t="s">
        <v>707</v>
      </c>
      <c r="GR8" s="108" t="s">
        <v>1006</v>
      </c>
      <c r="GS8" s="108" t="s">
        <v>989</v>
      </c>
      <c r="GT8" s="108" t="s">
        <v>784</v>
      </c>
      <c r="GU8" s="108" t="s">
        <v>941</v>
      </c>
      <c r="GV8" s="108" t="s">
        <v>839</v>
      </c>
      <c r="GW8" s="108" t="s">
        <v>1026</v>
      </c>
      <c r="GX8" s="108" t="s">
        <v>972</v>
      </c>
      <c r="GY8" s="108" t="s">
        <v>1077</v>
      </c>
      <c r="GZ8" s="108" t="s">
        <v>18928</v>
      </c>
      <c r="HA8" s="108" t="s">
        <v>733</v>
      </c>
      <c r="HB8" s="108" t="s">
        <v>1127</v>
      </c>
      <c r="HC8" s="108" t="s">
        <v>760</v>
      </c>
      <c r="HD8" s="108" t="s">
        <v>877</v>
      </c>
      <c r="HE8" s="108" t="s">
        <v>1140</v>
      </c>
      <c r="HF8" s="108" t="s">
        <v>1048</v>
      </c>
      <c r="HG8" s="108" t="s">
        <v>915</v>
      </c>
      <c r="HH8" s="108" t="s">
        <v>973</v>
      </c>
      <c r="HI8" s="108" t="s">
        <v>972</v>
      </c>
      <c r="HJ8" s="108" t="s">
        <v>842</v>
      </c>
      <c r="HK8" s="108" t="s">
        <v>1056</v>
      </c>
      <c r="HL8" s="108" t="s">
        <v>1022</v>
      </c>
      <c r="HM8" s="108" t="s">
        <v>1043</v>
      </c>
      <c r="HN8" s="108" t="s">
        <v>861</v>
      </c>
      <c r="HO8" s="108" t="s">
        <v>946</v>
      </c>
      <c r="HP8" s="108" t="s">
        <v>899</v>
      </c>
      <c r="HQ8" s="108" t="s">
        <v>8992</v>
      </c>
      <c r="HR8" s="108" t="s">
        <v>937</v>
      </c>
      <c r="HS8" s="108" t="s">
        <v>927</v>
      </c>
      <c r="HT8" s="20" t="s">
        <v>833</v>
      </c>
      <c r="HU8" s="108" t="s">
        <v>1054</v>
      </c>
      <c r="HV8" s="108" t="s">
        <v>756</v>
      </c>
      <c r="HW8" s="20" t="s">
        <v>1089</v>
      </c>
      <c r="HX8" s="108" t="s">
        <v>1015</v>
      </c>
      <c r="HY8" s="108" t="s">
        <v>1159</v>
      </c>
      <c r="HZ8" s="108" t="s">
        <v>1108</v>
      </c>
      <c r="IA8" s="108" t="s">
        <v>789</v>
      </c>
      <c r="IB8" s="7" t="s">
        <v>769</v>
      </c>
      <c r="IC8" s="108" t="s">
        <v>1176</v>
      </c>
      <c r="ID8" s="7" t="s">
        <v>1081</v>
      </c>
      <c r="IE8" s="20" t="s">
        <v>1106</v>
      </c>
      <c r="IF8" s="7" t="s">
        <v>1094</v>
      </c>
      <c r="IG8" s="20" t="s">
        <v>1020</v>
      </c>
      <c r="IH8" s="7" t="s">
        <v>914</v>
      </c>
      <c r="II8" s="20" t="s">
        <v>715</v>
      </c>
      <c r="IJ8" s="7" t="s">
        <v>957</v>
      </c>
      <c r="IK8" s="20" t="s">
        <v>869</v>
      </c>
      <c r="IL8" s="7" t="s">
        <v>721</v>
      </c>
      <c r="IM8" s="20" t="s">
        <v>732</v>
      </c>
      <c r="IN8" s="7" t="s">
        <v>947</v>
      </c>
      <c r="IO8" s="20" t="s">
        <v>1002</v>
      </c>
      <c r="IP8" s="108" t="s">
        <v>710</v>
      </c>
      <c r="IQ8" s="108" t="s">
        <v>872</v>
      </c>
      <c r="IR8" s="108" t="s">
        <v>971</v>
      </c>
      <c r="IS8" s="108" t="s">
        <v>18934</v>
      </c>
      <c r="IT8" s="108" t="s">
        <v>1112</v>
      </c>
      <c r="IU8" s="20" t="s">
        <v>18935</v>
      </c>
      <c r="IV8" s="108" t="s">
        <v>750</v>
      </c>
      <c r="IW8" s="7" t="s">
        <v>862</v>
      </c>
      <c r="IX8" s="20" t="s">
        <v>1125</v>
      </c>
      <c r="IY8" s="20" t="s">
        <v>1111</v>
      </c>
      <c r="IZ8" s="7" t="s">
        <v>820</v>
      </c>
      <c r="JA8" s="20" t="s">
        <v>1181</v>
      </c>
      <c r="JB8" s="7" t="s">
        <v>1035</v>
      </c>
      <c r="JC8" s="7" t="s">
        <v>1009</v>
      </c>
      <c r="JD8" s="7" t="s">
        <v>745</v>
      </c>
      <c r="JE8" s="108" t="s">
        <v>939</v>
      </c>
      <c r="JF8" s="108" t="s">
        <v>935</v>
      </c>
      <c r="JG8" s="108" t="s">
        <v>743</v>
      </c>
      <c r="JH8" s="108" t="s">
        <v>1142</v>
      </c>
      <c r="JI8" s="108" t="s">
        <v>1060</v>
      </c>
      <c r="JJ8" s="108" t="s">
        <v>812</v>
      </c>
      <c r="JK8" s="108" t="s">
        <v>1010</v>
      </c>
      <c r="JL8" s="108" t="s">
        <v>1091</v>
      </c>
      <c r="JM8" s="108" t="s">
        <v>716</v>
      </c>
      <c r="JN8" s="108" t="s">
        <v>766</v>
      </c>
      <c r="JO8" s="108" t="s">
        <v>1024</v>
      </c>
      <c r="JP8" s="108" t="s">
        <v>1036</v>
      </c>
      <c r="JQ8" s="108" t="s">
        <v>1059</v>
      </c>
      <c r="JR8" s="108" t="s">
        <v>783</v>
      </c>
      <c r="JS8" s="108" t="s">
        <v>864</v>
      </c>
      <c r="JT8" s="108" t="s">
        <v>736</v>
      </c>
      <c r="JU8" s="108" t="s">
        <v>1068</v>
      </c>
      <c r="JV8" s="108" t="s">
        <v>1048</v>
      </c>
      <c r="JW8" s="108" t="s">
        <v>915</v>
      </c>
      <c r="JX8" s="108" t="s">
        <v>860</v>
      </c>
      <c r="JY8" s="108" t="s">
        <v>922</v>
      </c>
      <c r="JZ8" s="108" t="s">
        <v>926</v>
      </c>
      <c r="KA8" s="108" t="s">
        <v>875</v>
      </c>
      <c r="KB8" s="108" t="s">
        <v>1075</v>
      </c>
      <c r="KC8" s="108" t="s">
        <v>916</v>
      </c>
      <c r="KD8" s="108" t="s">
        <v>1037</v>
      </c>
      <c r="KE8" s="108" t="s">
        <v>1137</v>
      </c>
      <c r="KF8" s="108" t="s">
        <v>1080</v>
      </c>
      <c r="KG8" s="108" t="s">
        <v>1074</v>
      </c>
      <c r="KH8" s="108" t="s">
        <v>937</v>
      </c>
      <c r="KI8" s="108" t="s">
        <v>927</v>
      </c>
      <c r="KJ8" s="108" t="s">
        <v>924</v>
      </c>
      <c r="KK8" s="108" t="s">
        <v>909</v>
      </c>
      <c r="KL8" s="108" t="s">
        <v>1058</v>
      </c>
      <c r="KM8" s="20" t="s">
        <v>735</v>
      </c>
      <c r="KN8" s="20" t="s">
        <v>1015</v>
      </c>
      <c r="KO8" s="7" t="s">
        <v>794</v>
      </c>
      <c r="KP8" s="20" t="s">
        <v>708</v>
      </c>
      <c r="KQ8" s="7" t="s">
        <v>982</v>
      </c>
      <c r="KR8" s="20" t="s">
        <v>890</v>
      </c>
      <c r="KS8" s="7" t="s">
        <v>1014</v>
      </c>
      <c r="KT8" s="7" t="s">
        <v>758</v>
      </c>
      <c r="KU8" s="20" t="s">
        <v>801</v>
      </c>
      <c r="KV8" s="7" t="s">
        <v>714</v>
      </c>
      <c r="KW8" s="20" t="s">
        <v>1020</v>
      </c>
      <c r="KX8" s="7" t="s">
        <v>914</v>
      </c>
      <c r="KY8" s="20" t="s">
        <v>908</v>
      </c>
      <c r="KZ8" s="7" t="s">
        <v>8995</v>
      </c>
      <c r="LA8" s="20" t="s">
        <v>750</v>
      </c>
      <c r="LB8" s="7" t="s">
        <v>791</v>
      </c>
      <c r="LC8" s="20" t="s">
        <v>898</v>
      </c>
      <c r="LD8" s="7" t="s">
        <v>785</v>
      </c>
      <c r="LE8" s="108" t="s">
        <v>762</v>
      </c>
      <c r="LF8" s="108" t="s">
        <v>710</v>
      </c>
      <c r="LG8" s="108" t="s">
        <v>872</v>
      </c>
      <c r="LH8" s="108" t="s">
        <v>918</v>
      </c>
      <c r="LI8" s="108" t="s">
        <v>1109</v>
      </c>
      <c r="LJ8" s="108" t="s">
        <v>831</v>
      </c>
      <c r="LK8" s="108" t="s">
        <v>1178</v>
      </c>
      <c r="LL8" s="108" t="s">
        <v>782</v>
      </c>
      <c r="LM8" s="108" t="s">
        <v>1119</v>
      </c>
      <c r="LN8" s="108" t="s">
        <v>741</v>
      </c>
      <c r="LO8" s="108" t="s">
        <v>1111</v>
      </c>
      <c r="LP8" s="108" t="s">
        <v>931</v>
      </c>
      <c r="LQ8" s="108" t="s">
        <v>1153</v>
      </c>
      <c r="LR8" s="108" t="s">
        <v>1017</v>
      </c>
      <c r="LS8" s="108" t="s">
        <v>1009</v>
      </c>
      <c r="LT8" s="108" t="s">
        <v>901</v>
      </c>
      <c r="LU8" s="108" t="s">
        <v>1057</v>
      </c>
      <c r="LV8" s="108" t="s">
        <v>935</v>
      </c>
      <c r="LW8" s="108" t="s">
        <v>781</v>
      </c>
      <c r="LX8" s="108" t="s">
        <v>1142</v>
      </c>
      <c r="LY8" s="108" t="s">
        <v>1060</v>
      </c>
      <c r="LZ8" s="108" t="s">
        <v>1005</v>
      </c>
      <c r="MA8" s="108" t="s">
        <v>1082</v>
      </c>
      <c r="MB8" s="108" t="s">
        <v>906</v>
      </c>
      <c r="MC8" s="108" t="s">
        <v>858</v>
      </c>
      <c r="MD8" s="108" t="s">
        <v>1009</v>
      </c>
      <c r="ME8" s="108" t="s">
        <v>709</v>
      </c>
      <c r="MF8" s="108" t="s">
        <v>930</v>
      </c>
      <c r="MG8" s="108" t="s">
        <v>923</v>
      </c>
      <c r="MH8" s="108" t="s">
        <v>713</v>
      </c>
      <c r="MI8" s="108" t="s">
        <v>763</v>
      </c>
      <c r="MJ8" s="108" t="s">
        <v>1012</v>
      </c>
      <c r="MK8" s="108" t="s">
        <v>1016</v>
      </c>
      <c r="ML8" s="108" t="s">
        <v>949</v>
      </c>
      <c r="MM8" s="108" t="s">
        <v>944</v>
      </c>
      <c r="MN8" s="108" t="s">
        <v>716</v>
      </c>
      <c r="MO8" s="108" t="s">
        <v>1142</v>
      </c>
      <c r="MP8" s="108" t="s">
        <v>837</v>
      </c>
      <c r="MQ8" s="108" t="s">
        <v>722</v>
      </c>
      <c r="MR8" s="108" t="s">
        <v>961</v>
      </c>
      <c r="MS8" s="108" t="s">
        <v>964</v>
      </c>
      <c r="MT8" s="108" t="s">
        <v>1037</v>
      </c>
      <c r="MU8" s="108" t="s">
        <v>740</v>
      </c>
      <c r="MV8" s="108" t="s">
        <v>1156</v>
      </c>
      <c r="MW8" s="108" t="s">
        <v>1010</v>
      </c>
      <c r="MX8" s="108" t="s">
        <v>707</v>
      </c>
      <c r="MY8" s="108" t="s">
        <v>1055</v>
      </c>
      <c r="MZ8" s="108" t="s">
        <v>766</v>
      </c>
      <c r="NA8" s="108" t="s">
        <v>787</v>
      </c>
      <c r="NB8" s="108" t="s">
        <v>894</v>
      </c>
      <c r="NC8" s="108" t="s">
        <v>1050</v>
      </c>
      <c r="ND8" s="108" t="s">
        <v>1026</v>
      </c>
      <c r="NE8" s="108" t="s">
        <v>972</v>
      </c>
      <c r="NF8" s="108" t="s">
        <v>1077</v>
      </c>
      <c r="NG8" s="108" t="s">
        <v>830</v>
      </c>
      <c r="NH8" s="108" t="s">
        <v>997</v>
      </c>
      <c r="NI8" s="108" t="s">
        <v>1043</v>
      </c>
      <c r="NJ8" s="108" t="s">
        <v>978</v>
      </c>
      <c r="NK8" s="108" t="s">
        <v>946</v>
      </c>
      <c r="NL8" s="108" t="s">
        <v>1185</v>
      </c>
      <c r="NM8" s="108" t="s">
        <v>971</v>
      </c>
      <c r="NN8" s="108" t="s">
        <v>841</v>
      </c>
      <c r="NO8" s="108" t="s">
        <v>908</v>
      </c>
      <c r="NP8" s="108" t="s">
        <v>1159</v>
      </c>
      <c r="NQ8" s="108" t="s">
        <v>869</v>
      </c>
      <c r="NR8" s="108" t="s">
        <v>969</v>
      </c>
      <c r="NS8" s="108" t="s">
        <v>732</v>
      </c>
      <c r="NT8" s="108" t="s">
        <v>785</v>
      </c>
      <c r="NU8" s="108" t="s">
        <v>762</v>
      </c>
      <c r="NV8" s="108" t="s">
        <v>710</v>
      </c>
      <c r="NW8" s="108" t="s">
        <v>848</v>
      </c>
      <c r="NX8" s="108" t="s">
        <v>971</v>
      </c>
      <c r="NY8" s="108" t="s">
        <v>745</v>
      </c>
      <c r="NZ8" s="108" t="s">
        <v>939</v>
      </c>
      <c r="OA8" s="108" t="s">
        <v>1178</v>
      </c>
      <c r="OB8" s="108" t="s">
        <v>1025</v>
      </c>
      <c r="OC8" s="108" t="s">
        <v>1027</v>
      </c>
      <c r="OD8" s="108" t="s">
        <v>703</v>
      </c>
      <c r="OE8" s="108" t="s">
        <v>879</v>
      </c>
      <c r="OF8" s="108" t="s">
        <v>762</v>
      </c>
      <c r="OG8" s="108" t="s">
        <v>1107</v>
      </c>
      <c r="OH8" s="108" t="s">
        <v>850</v>
      </c>
      <c r="OI8" s="108" t="s">
        <v>1009</v>
      </c>
      <c r="OJ8" s="108" t="s">
        <v>901</v>
      </c>
      <c r="OK8" s="108" t="s">
        <v>930</v>
      </c>
      <c r="OL8" s="108" t="s">
        <v>923</v>
      </c>
      <c r="OM8" s="108" t="s">
        <v>1032</v>
      </c>
      <c r="ON8" s="108" t="s">
        <v>1027</v>
      </c>
      <c r="OO8" s="108" t="s">
        <v>799</v>
      </c>
      <c r="OP8" s="108" t="s">
        <v>815</v>
      </c>
      <c r="OQ8" s="108" t="s">
        <v>1010</v>
      </c>
      <c r="OR8" s="108" t="s">
        <v>1144</v>
      </c>
      <c r="OS8" s="108" t="s">
        <v>793</v>
      </c>
      <c r="OT8" s="108" t="s">
        <v>1009</v>
      </c>
      <c r="OU8" s="108" t="s">
        <v>1024</v>
      </c>
      <c r="OV8" s="108" t="s">
        <v>1132</v>
      </c>
      <c r="OW8" s="20" t="s">
        <v>1150</v>
      </c>
      <c r="OX8" s="108" t="s">
        <v>1032</v>
      </c>
      <c r="OY8" s="108" t="s">
        <v>1037</v>
      </c>
      <c r="OZ8" s="7" t="s">
        <v>1051</v>
      </c>
      <c r="PA8" s="108" t="s">
        <v>1096</v>
      </c>
      <c r="PB8" s="108" t="s">
        <v>1162</v>
      </c>
      <c r="PC8" s="108" t="s">
        <v>936</v>
      </c>
      <c r="PD8" s="108" t="s">
        <v>848</v>
      </c>
      <c r="PE8" s="108" t="s">
        <v>835</v>
      </c>
      <c r="PF8" s="108" t="s">
        <v>784</v>
      </c>
      <c r="PG8" s="108" t="s">
        <v>941</v>
      </c>
      <c r="PH8" s="108" t="s">
        <v>839</v>
      </c>
      <c r="PI8" s="108" t="s">
        <v>963</v>
      </c>
      <c r="PJ8" s="108" t="s">
        <v>972</v>
      </c>
      <c r="PK8" s="108" t="s">
        <v>1077</v>
      </c>
      <c r="PL8" s="108" t="s">
        <v>1036</v>
      </c>
      <c r="PM8" s="108" t="s">
        <v>997</v>
      </c>
      <c r="PN8" s="108" t="s">
        <v>1127</v>
      </c>
      <c r="PO8" s="108" t="s">
        <v>1055</v>
      </c>
      <c r="PP8" s="108" t="s">
        <v>877</v>
      </c>
      <c r="PQ8" s="108" t="s">
        <v>1140</v>
      </c>
      <c r="PR8" s="108" t="s">
        <v>1070</v>
      </c>
      <c r="PS8" s="108" t="s">
        <v>915</v>
      </c>
      <c r="PT8" s="108" t="s">
        <v>747</v>
      </c>
      <c r="PU8" s="108" t="s">
        <v>972</v>
      </c>
      <c r="PV8" s="108" t="s">
        <v>1110</v>
      </c>
      <c r="PW8" s="108" t="s">
        <v>1056</v>
      </c>
      <c r="PX8" s="108" t="s">
        <v>949</v>
      </c>
      <c r="PY8" s="108" t="s">
        <v>783</v>
      </c>
      <c r="PZ8" s="108" t="s">
        <v>861</v>
      </c>
      <c r="QA8" s="108" t="s">
        <v>946</v>
      </c>
      <c r="QB8" s="108" t="s">
        <v>1045</v>
      </c>
      <c r="QC8" s="108" t="s">
        <v>894</v>
      </c>
      <c r="QD8" s="108" t="s">
        <v>777</v>
      </c>
      <c r="QE8" s="108" t="s">
        <v>927</v>
      </c>
      <c r="QF8" s="20" t="s">
        <v>734</v>
      </c>
      <c r="QG8" s="108" t="s">
        <v>711</v>
      </c>
      <c r="QH8" s="108" t="s">
        <v>1047</v>
      </c>
      <c r="QI8" s="108" t="s">
        <v>912</v>
      </c>
      <c r="QJ8" s="108" t="s">
        <v>845</v>
      </c>
      <c r="QK8" s="108" t="s">
        <v>978</v>
      </c>
      <c r="QL8" s="108" t="s">
        <v>1003</v>
      </c>
      <c r="QM8" s="108" t="s">
        <v>711</v>
      </c>
      <c r="QN8" s="108" t="s">
        <v>1070</v>
      </c>
      <c r="QO8" s="108" t="s">
        <v>954</v>
      </c>
      <c r="QP8" s="108" t="s">
        <v>818</v>
      </c>
      <c r="QQ8" s="108" t="s">
        <v>1159</v>
      </c>
      <c r="QR8" s="108" t="s">
        <v>909</v>
      </c>
      <c r="QS8" s="108" t="s">
        <v>1020</v>
      </c>
      <c r="QT8" s="108" t="s">
        <v>745</v>
      </c>
      <c r="QU8" s="108" t="s">
        <v>754</v>
      </c>
      <c r="QV8" s="108" t="s">
        <v>801</v>
      </c>
      <c r="QW8" s="108" t="s">
        <v>1093</v>
      </c>
      <c r="QX8" s="108" t="s">
        <v>1173</v>
      </c>
      <c r="QY8" s="108" t="s">
        <v>998</v>
      </c>
      <c r="QZ8" s="108" t="s">
        <v>947</v>
      </c>
      <c r="RA8" s="108" t="s">
        <v>1002</v>
      </c>
      <c r="RB8" s="108" t="s">
        <v>710</v>
      </c>
      <c r="RC8" s="108" t="s">
        <v>846</v>
      </c>
      <c r="RD8" s="108" t="s">
        <v>971</v>
      </c>
      <c r="RE8" s="108" t="s">
        <v>901</v>
      </c>
      <c r="RF8" s="108" t="s">
        <v>754</v>
      </c>
      <c r="RG8" s="108" t="s">
        <v>1146</v>
      </c>
      <c r="RH8" s="108" t="s">
        <v>1039</v>
      </c>
      <c r="RI8" s="108" t="s">
        <v>1079</v>
      </c>
      <c r="RJ8" s="108" t="s">
        <v>1133</v>
      </c>
      <c r="RK8" s="20" t="s">
        <v>737</v>
      </c>
      <c r="RL8" s="108" t="s">
        <v>903</v>
      </c>
      <c r="RM8" s="20" t="s">
        <v>834</v>
      </c>
      <c r="RN8" s="108" t="s">
        <v>850</v>
      </c>
      <c r="RO8" s="108" t="s">
        <v>1071</v>
      </c>
      <c r="RP8" s="108" t="s">
        <v>745</v>
      </c>
      <c r="RQ8" s="108" t="s">
        <v>725</v>
      </c>
      <c r="RR8" s="108" t="s">
        <v>749</v>
      </c>
      <c r="RS8" s="108" t="s">
        <v>1028</v>
      </c>
      <c r="RT8" s="108" t="s">
        <v>926</v>
      </c>
      <c r="RU8" s="108" t="s">
        <v>1133</v>
      </c>
      <c r="RV8" s="108" t="s">
        <v>841</v>
      </c>
      <c r="RW8" s="108" t="s">
        <v>1132</v>
      </c>
      <c r="RX8" s="108" t="s">
        <v>1153</v>
      </c>
      <c r="RY8" s="108" t="s">
        <v>858</v>
      </c>
      <c r="RZ8" s="108" t="s">
        <v>1071</v>
      </c>
      <c r="SA8" s="108" t="s">
        <v>856</v>
      </c>
      <c r="SB8" s="108" t="s">
        <v>759</v>
      </c>
      <c r="SC8" s="108" t="s">
        <v>935</v>
      </c>
      <c r="SD8" s="108" t="s">
        <v>964</v>
      </c>
      <c r="SE8" s="108" t="s">
        <v>1037</v>
      </c>
      <c r="SF8" s="108" t="s">
        <v>1051</v>
      </c>
      <c r="SG8" s="108" t="s">
        <v>1036</v>
      </c>
      <c r="SH8" s="108" t="s">
        <v>1010</v>
      </c>
      <c r="SI8" s="108" t="s">
        <v>980</v>
      </c>
      <c r="SJ8" s="108" t="s">
        <v>793</v>
      </c>
      <c r="SK8" s="108" t="s">
        <v>853</v>
      </c>
      <c r="SL8" s="108" t="s">
        <v>902</v>
      </c>
      <c r="SM8" s="108" t="s">
        <v>1019</v>
      </c>
      <c r="SN8" s="108" t="s">
        <v>935</v>
      </c>
      <c r="SO8" s="108" t="s">
        <v>717</v>
      </c>
      <c r="SP8" s="108" t="s">
        <v>1037</v>
      </c>
      <c r="SQ8" s="108" t="s">
        <v>840</v>
      </c>
      <c r="SR8" s="108" t="s">
        <v>1156</v>
      </c>
      <c r="SS8" s="108" t="s">
        <v>949</v>
      </c>
      <c r="ST8" s="108" t="s">
        <v>779</v>
      </c>
      <c r="SU8" s="108" t="s">
        <v>1055</v>
      </c>
      <c r="SV8" s="108" t="s">
        <v>766</v>
      </c>
      <c r="SW8" s="108" t="s">
        <v>784</v>
      </c>
      <c r="SX8" s="108" t="s">
        <v>1019</v>
      </c>
      <c r="SY8" s="108" t="s">
        <v>949</v>
      </c>
      <c r="SZ8" s="108" t="s">
        <v>945</v>
      </c>
      <c r="TA8" s="108" t="s">
        <v>1037</v>
      </c>
      <c r="TB8" s="20" t="s">
        <v>739</v>
      </c>
      <c r="TC8" s="108" t="s">
        <v>1113</v>
      </c>
      <c r="TD8" s="108" t="s">
        <v>997</v>
      </c>
      <c r="TE8" s="108" t="s">
        <v>707</v>
      </c>
      <c r="TF8" s="108" t="s">
        <v>978</v>
      </c>
      <c r="TG8" s="108" t="s">
        <v>988</v>
      </c>
      <c r="TH8" s="108" t="s">
        <v>787</v>
      </c>
      <c r="TI8" s="108" t="s">
        <v>894</v>
      </c>
      <c r="TJ8" s="108" t="s">
        <v>915</v>
      </c>
      <c r="TK8" s="108" t="s">
        <v>1103</v>
      </c>
      <c r="TL8" s="108" t="s">
        <v>869</v>
      </c>
      <c r="TM8" s="108" t="s">
        <v>721</v>
      </c>
      <c r="TN8" s="108" t="s">
        <v>1020</v>
      </c>
      <c r="TO8" s="108" t="s">
        <v>1089</v>
      </c>
      <c r="TP8" s="108" t="s">
        <v>845</v>
      </c>
      <c r="TQ8" s="108" t="s">
        <v>978</v>
      </c>
      <c r="TR8" s="108" t="s">
        <v>833</v>
      </c>
      <c r="TS8" s="108" t="s">
        <v>789</v>
      </c>
      <c r="TT8" s="108" t="s">
        <v>1048</v>
      </c>
      <c r="TU8" s="108" t="s">
        <v>785</v>
      </c>
      <c r="TV8" s="108" t="s">
        <v>1103</v>
      </c>
      <c r="TW8" s="108" t="s">
        <v>1107</v>
      </c>
      <c r="TX8" s="20" t="s">
        <v>1094</v>
      </c>
      <c r="TY8" s="108" t="s">
        <v>1047</v>
      </c>
      <c r="TZ8" s="108" t="s">
        <v>735</v>
      </c>
      <c r="UA8" s="108" t="s">
        <v>1128</v>
      </c>
      <c r="UB8" s="108" t="s">
        <v>1028</v>
      </c>
      <c r="UC8" s="108" t="s">
        <v>1108</v>
      </c>
      <c r="UD8" s="108" t="s">
        <v>982</v>
      </c>
      <c r="UE8" s="108" t="s">
        <v>1020</v>
      </c>
      <c r="UF8" s="108" t="s">
        <v>1078</v>
      </c>
      <c r="UG8" s="108" t="s">
        <v>818</v>
      </c>
      <c r="UH8" s="108" t="s">
        <v>1159</v>
      </c>
      <c r="UI8" s="108" t="s">
        <v>750</v>
      </c>
      <c r="UJ8" s="108" t="s">
        <v>1047</v>
      </c>
      <c r="UK8" s="108" t="s">
        <v>841</v>
      </c>
      <c r="UL8" s="108" t="s">
        <v>725</v>
      </c>
      <c r="UM8" s="108" t="s">
        <v>870</v>
      </c>
      <c r="UN8" s="108" t="s">
        <v>824</v>
      </c>
      <c r="UO8" s="108" t="s">
        <v>909</v>
      </c>
      <c r="UP8" s="108" t="s">
        <v>887</v>
      </c>
      <c r="UQ8" s="108" t="s">
        <v>815</v>
      </c>
      <c r="UR8" s="108" t="s">
        <v>1114</v>
      </c>
      <c r="US8" s="108" t="s">
        <v>1107</v>
      </c>
      <c r="UT8" s="108" t="s">
        <v>892</v>
      </c>
      <c r="UU8" s="108" t="s">
        <v>1009</v>
      </c>
      <c r="UV8" s="108" t="s">
        <v>745</v>
      </c>
      <c r="UW8" s="108" t="s">
        <v>831</v>
      </c>
      <c r="UX8" s="108" t="s">
        <v>770</v>
      </c>
      <c r="UY8" s="108" t="s">
        <v>743</v>
      </c>
      <c r="UZ8" s="108" t="s">
        <v>910</v>
      </c>
      <c r="VA8" s="108" t="s">
        <v>1040</v>
      </c>
      <c r="VB8" s="108" t="s">
        <v>1111</v>
      </c>
      <c r="VC8" s="108" t="s">
        <v>18940</v>
      </c>
      <c r="VD8" s="108" t="s">
        <v>839</v>
      </c>
      <c r="VE8" s="108" t="s">
        <v>1026</v>
      </c>
      <c r="VF8" s="108" t="s">
        <v>1122</v>
      </c>
      <c r="VG8" s="108" t="s">
        <v>1077</v>
      </c>
      <c r="VH8" s="108" t="s">
        <v>859</v>
      </c>
      <c r="VI8" s="108" t="s">
        <v>733</v>
      </c>
      <c r="VJ8" s="108" t="s">
        <v>870</v>
      </c>
      <c r="VK8" s="108" t="s">
        <v>1085</v>
      </c>
      <c r="VL8" s="108" t="s">
        <v>989</v>
      </c>
      <c r="VM8" s="108" t="s">
        <v>1140</v>
      </c>
      <c r="VN8" s="108" t="s">
        <v>1048</v>
      </c>
      <c r="VO8" s="108" t="s">
        <v>915</v>
      </c>
      <c r="VP8" s="108" t="s">
        <v>1007</v>
      </c>
      <c r="VQ8" s="108" t="s">
        <v>988</v>
      </c>
      <c r="VR8" s="108" t="s">
        <v>842</v>
      </c>
      <c r="VS8" s="108" t="s">
        <v>830</v>
      </c>
      <c r="VT8" s="108" t="s">
        <v>733</v>
      </c>
      <c r="VU8" s="108" t="s">
        <v>916</v>
      </c>
      <c r="VV8" s="108" t="s">
        <v>996</v>
      </c>
      <c r="VW8" s="20" t="s">
        <v>9018</v>
      </c>
      <c r="VX8" s="108" t="s">
        <v>899</v>
      </c>
      <c r="VY8" s="108" t="s">
        <v>764</v>
      </c>
      <c r="VZ8" s="108" t="s">
        <v>1042</v>
      </c>
      <c r="WA8" s="108" t="s">
        <v>720</v>
      </c>
      <c r="WB8" s="108" t="s">
        <v>833</v>
      </c>
      <c r="WC8" s="108" t="s">
        <v>926</v>
      </c>
      <c r="WD8" s="108" t="s">
        <v>756</v>
      </c>
      <c r="WE8" s="108" t="s">
        <v>1089</v>
      </c>
      <c r="WF8" s="108" t="s">
        <v>1015</v>
      </c>
      <c r="WG8" s="108" t="s">
        <v>794</v>
      </c>
      <c r="WH8" s="108" t="s">
        <v>979</v>
      </c>
      <c r="WI8" s="108" t="s">
        <v>1046</v>
      </c>
      <c r="WJ8" s="108" t="s">
        <v>8992</v>
      </c>
      <c r="WK8" s="108" t="s">
        <v>1092</v>
      </c>
      <c r="WL8" s="108" t="s">
        <v>1081</v>
      </c>
      <c r="WM8" s="108" t="s">
        <v>1106</v>
      </c>
      <c r="WN8" s="108" t="s">
        <v>909</v>
      </c>
      <c r="WO8" s="108" t="s">
        <v>1020</v>
      </c>
      <c r="WP8" s="108" t="s">
        <v>807</v>
      </c>
      <c r="WQ8" s="108" t="s">
        <v>715</v>
      </c>
      <c r="WR8" s="108" t="s">
        <v>904</v>
      </c>
      <c r="WS8" s="108" t="s">
        <v>1100</v>
      </c>
      <c r="WT8" s="108" t="s">
        <v>983</v>
      </c>
      <c r="WU8" s="108" t="s">
        <v>971</v>
      </c>
      <c r="WV8" s="108" t="s">
        <v>1014</v>
      </c>
      <c r="WW8" s="108" t="s">
        <v>1002</v>
      </c>
      <c r="WX8" s="20" t="s">
        <v>710</v>
      </c>
      <c r="WY8" s="108" t="s">
        <v>892</v>
      </c>
      <c r="WZ8" s="108" t="s">
        <v>826</v>
      </c>
      <c r="XA8" s="108" t="s">
        <v>841</v>
      </c>
      <c r="XB8" s="108" t="s">
        <v>9030</v>
      </c>
      <c r="XC8" s="20" t="s">
        <v>18935</v>
      </c>
      <c r="XD8" s="108" t="s">
        <v>750</v>
      </c>
      <c r="XE8" s="108" t="s">
        <v>862</v>
      </c>
      <c r="XF8" s="108" t="s">
        <v>799</v>
      </c>
      <c r="XG8" s="108" t="s">
        <v>815</v>
      </c>
      <c r="XH8" s="108" t="s">
        <v>1103</v>
      </c>
      <c r="XI8" s="108" t="s">
        <v>878</v>
      </c>
      <c r="XJ8" s="108" t="s">
        <v>846</v>
      </c>
      <c r="XK8" s="108" t="s">
        <v>853</v>
      </c>
      <c r="XL8" s="108" t="s">
        <v>745</v>
      </c>
      <c r="XM8" s="108" t="s">
        <v>831</v>
      </c>
      <c r="XN8" s="108" t="s">
        <v>1135</v>
      </c>
      <c r="XO8" s="108" t="s">
        <v>743</v>
      </c>
      <c r="XP8" s="108" t="s">
        <v>829</v>
      </c>
      <c r="XQ8" s="108" t="s">
        <v>1060</v>
      </c>
      <c r="XR8" s="108" t="s">
        <v>812</v>
      </c>
      <c r="XS8" s="108" t="s">
        <v>1162</v>
      </c>
      <c r="XT8" s="108" t="s">
        <v>1153</v>
      </c>
      <c r="XU8" s="108" t="s">
        <v>1017</v>
      </c>
      <c r="XV8" s="108" t="s">
        <v>766</v>
      </c>
      <c r="XW8" s="108" t="s">
        <v>1024</v>
      </c>
      <c r="XX8" s="108" t="s">
        <v>1132</v>
      </c>
      <c r="XY8" s="20" t="s">
        <v>704</v>
      </c>
      <c r="XZ8" s="108" t="s">
        <v>945</v>
      </c>
      <c r="YA8" s="108" t="s">
        <v>863</v>
      </c>
      <c r="YB8" s="108" t="s">
        <v>709</v>
      </c>
      <c r="YC8" s="108" t="s">
        <v>803</v>
      </c>
      <c r="YD8" s="108" t="s">
        <v>997</v>
      </c>
      <c r="YE8" s="108" t="s">
        <v>980</v>
      </c>
      <c r="YF8" s="108" t="s">
        <v>1165</v>
      </c>
      <c r="YG8" s="108" t="s">
        <v>776</v>
      </c>
      <c r="YH8" s="108" t="s">
        <v>956</v>
      </c>
      <c r="YI8" s="108" t="s">
        <v>757</v>
      </c>
      <c r="YJ8" s="20" t="s">
        <v>961</v>
      </c>
      <c r="YK8" s="108" t="s">
        <v>717</v>
      </c>
      <c r="YL8" s="108" t="s">
        <v>726</v>
      </c>
      <c r="YM8" s="108" t="s">
        <v>740</v>
      </c>
      <c r="YN8" s="108" t="s">
        <v>748</v>
      </c>
      <c r="YO8" s="20" t="s">
        <v>1059</v>
      </c>
      <c r="YP8" s="108" t="s">
        <v>707</v>
      </c>
      <c r="YQ8" s="108" t="s">
        <v>1055</v>
      </c>
      <c r="YR8" s="108" t="s">
        <v>804</v>
      </c>
      <c r="YS8" s="108" t="s">
        <v>970</v>
      </c>
      <c r="YT8" s="108" t="s">
        <v>1070</v>
      </c>
      <c r="YU8" s="20" t="s">
        <v>954</v>
      </c>
      <c r="YV8" s="108" t="s">
        <v>1026</v>
      </c>
      <c r="YW8" s="20" t="s">
        <v>972</v>
      </c>
      <c r="YX8" s="108" t="s">
        <v>1077</v>
      </c>
      <c r="YY8" s="108" t="s">
        <v>1113</v>
      </c>
      <c r="YZ8" s="20" t="s">
        <v>1083</v>
      </c>
      <c r="ZA8" s="108" t="s">
        <v>1176</v>
      </c>
      <c r="ZB8" s="108" t="s">
        <v>1114</v>
      </c>
      <c r="ZC8" s="20" t="s">
        <v>1105</v>
      </c>
      <c r="ZD8" s="108" t="s">
        <v>1094</v>
      </c>
      <c r="ZE8" s="108" t="s">
        <v>1133</v>
      </c>
      <c r="ZF8" s="20" t="s">
        <v>807</v>
      </c>
      <c r="ZG8" s="108" t="s">
        <v>1148</v>
      </c>
      <c r="ZH8" s="20" t="s">
        <v>1097</v>
      </c>
      <c r="ZI8" s="108" t="s">
        <v>1030</v>
      </c>
      <c r="ZJ8" s="108" t="s">
        <v>791</v>
      </c>
      <c r="ZK8" s="20" t="s">
        <v>732</v>
      </c>
      <c r="ZL8" s="108" t="s">
        <v>1033</v>
      </c>
      <c r="ZM8" s="108" t="s">
        <v>762</v>
      </c>
      <c r="ZN8" s="20" t="s">
        <v>1107</v>
      </c>
      <c r="ZO8" s="108" t="s">
        <v>872</v>
      </c>
      <c r="ZP8" s="108" t="s">
        <v>971</v>
      </c>
      <c r="ZQ8" s="108" t="s">
        <v>745</v>
      </c>
      <c r="ZR8" s="108" t="s">
        <v>984</v>
      </c>
      <c r="ZS8" s="20" t="s">
        <v>770</v>
      </c>
      <c r="ZT8" s="108" t="s">
        <v>782</v>
      </c>
      <c r="ZU8" s="108" t="s">
        <v>862</v>
      </c>
      <c r="ZV8" s="20" t="s">
        <v>1125</v>
      </c>
      <c r="ZW8" s="108" t="s">
        <v>815</v>
      </c>
      <c r="ZX8" s="108" t="s">
        <v>885</v>
      </c>
      <c r="ZY8" s="108" t="s">
        <v>1153</v>
      </c>
      <c r="ZZ8" s="108" t="s">
        <v>1017</v>
      </c>
      <c r="AAA8" s="108" t="s">
        <v>1009</v>
      </c>
    </row>
    <row r="9" spans="1:703" x14ac:dyDescent="0.35">
      <c r="A9" s="8">
        <f t="shared" si="0"/>
        <v>8</v>
      </c>
      <c r="B9" s="20" t="s">
        <v>1071</v>
      </c>
      <c r="C9" s="20" t="s">
        <v>709</v>
      </c>
      <c r="D9" s="20" t="s">
        <v>908</v>
      </c>
      <c r="E9" s="20" t="s">
        <v>867</v>
      </c>
      <c r="F9" s="20" t="s">
        <v>906</v>
      </c>
      <c r="G9" s="20" t="s">
        <v>858</v>
      </c>
      <c r="H9" s="20" t="s">
        <v>1038</v>
      </c>
      <c r="I9" s="7" t="s">
        <v>780</v>
      </c>
      <c r="J9" s="20" t="s">
        <v>1086</v>
      </c>
      <c r="K9" s="20" t="s">
        <v>704</v>
      </c>
      <c r="L9" s="20" t="s">
        <v>850</v>
      </c>
      <c r="M9" s="20" t="s">
        <v>821</v>
      </c>
      <c r="N9" s="20" t="s">
        <v>709</v>
      </c>
      <c r="O9" s="20" t="s">
        <v>748</v>
      </c>
      <c r="P9" s="20" t="s">
        <v>770</v>
      </c>
      <c r="Q9" s="20" t="s">
        <v>744</v>
      </c>
      <c r="R9" s="20" t="s">
        <v>952</v>
      </c>
      <c r="S9" s="20" t="s">
        <v>835</v>
      </c>
      <c r="T9" s="7" t="s">
        <v>879</v>
      </c>
      <c r="U9" s="20" t="s">
        <v>1162</v>
      </c>
      <c r="V9" s="20" t="s">
        <v>808</v>
      </c>
      <c r="W9" s="20" t="s">
        <v>752</v>
      </c>
      <c r="X9" s="20" t="s">
        <v>853</v>
      </c>
      <c r="Y9" s="20" t="s">
        <v>1051</v>
      </c>
      <c r="Z9" s="20" t="s">
        <v>1121</v>
      </c>
      <c r="AA9" s="20" t="s">
        <v>767</v>
      </c>
      <c r="AB9" s="20" t="s">
        <v>1032</v>
      </c>
      <c r="AC9" s="7" t="s">
        <v>1151</v>
      </c>
      <c r="AD9" s="20" t="s">
        <v>1152</v>
      </c>
      <c r="AE9" s="20" t="s">
        <v>814</v>
      </c>
      <c r="AF9" s="20" t="s">
        <v>997</v>
      </c>
      <c r="AG9" s="20" t="s">
        <v>900</v>
      </c>
      <c r="AH9" s="20" t="s">
        <v>747</v>
      </c>
      <c r="AI9" s="20" t="s">
        <v>988</v>
      </c>
      <c r="AJ9" s="20" t="s">
        <v>902</v>
      </c>
      <c r="AK9" s="20" t="s">
        <v>828</v>
      </c>
      <c r="AL9" s="20" t="s">
        <v>18905</v>
      </c>
      <c r="AM9" s="25" t="s">
        <v>9007</v>
      </c>
      <c r="AN9" s="20" t="s">
        <v>726</v>
      </c>
      <c r="AO9" s="20" t="s">
        <v>1168</v>
      </c>
      <c r="AP9" s="20" t="s">
        <v>1045</v>
      </c>
      <c r="AQ9" s="20" t="s">
        <v>985</v>
      </c>
      <c r="AR9" s="32" t="s">
        <v>749</v>
      </c>
      <c r="AS9" s="20" t="s">
        <v>1131</v>
      </c>
      <c r="AT9" s="20" t="s">
        <v>833</v>
      </c>
      <c r="AU9" s="20" t="s">
        <v>711</v>
      </c>
      <c r="AV9" s="20" t="s">
        <v>941</v>
      </c>
      <c r="AW9" s="20" t="s">
        <v>954</v>
      </c>
      <c r="AX9" s="20" t="s">
        <v>813</v>
      </c>
      <c r="AY9" s="20" t="s">
        <v>904</v>
      </c>
      <c r="AZ9" s="20" t="s">
        <v>1023</v>
      </c>
      <c r="BA9" s="20" t="s">
        <v>753</v>
      </c>
      <c r="BB9" s="20" t="s">
        <v>912</v>
      </c>
      <c r="BC9" s="20" t="s">
        <v>1176</v>
      </c>
      <c r="BD9" s="20" t="s">
        <v>760</v>
      </c>
      <c r="BE9" s="20" t="s">
        <v>1039</v>
      </c>
      <c r="BF9" s="32" t="s">
        <v>909</v>
      </c>
      <c r="BG9" s="20" t="s">
        <v>822</v>
      </c>
      <c r="BH9" s="20" t="s">
        <v>705</v>
      </c>
      <c r="BI9" s="20" t="s">
        <v>788</v>
      </c>
      <c r="BJ9" s="20" t="s">
        <v>957</v>
      </c>
      <c r="BK9" s="20" t="s">
        <v>1100</v>
      </c>
      <c r="BL9" s="20" t="s">
        <v>1056</v>
      </c>
      <c r="BM9" s="20" t="s">
        <v>1063</v>
      </c>
      <c r="BN9" s="20" t="s">
        <v>1033</v>
      </c>
      <c r="BO9" s="20" t="s">
        <v>762</v>
      </c>
      <c r="BP9" s="20" t="s">
        <v>946</v>
      </c>
      <c r="BQ9" s="20" t="s">
        <v>1185</v>
      </c>
      <c r="BR9" s="20" t="s">
        <v>971</v>
      </c>
      <c r="BS9" s="20" t="s">
        <v>709</v>
      </c>
      <c r="BT9" s="20" t="s">
        <v>927</v>
      </c>
      <c r="BU9" s="20" t="s">
        <v>834</v>
      </c>
      <c r="BV9" s="20" t="s">
        <v>782</v>
      </c>
      <c r="BW9" s="20" t="s">
        <v>1119</v>
      </c>
      <c r="BX9" s="20" t="s">
        <v>1089</v>
      </c>
      <c r="BY9" s="32" t="s">
        <v>880</v>
      </c>
      <c r="BZ9" s="20" t="s">
        <v>820</v>
      </c>
      <c r="CA9" s="20" t="s">
        <v>1181</v>
      </c>
      <c r="CB9" s="20" t="s">
        <v>884</v>
      </c>
      <c r="CC9" s="20" t="s">
        <v>887</v>
      </c>
      <c r="CD9" s="20" t="s">
        <v>891</v>
      </c>
      <c r="CE9" s="20" t="s">
        <v>754</v>
      </c>
      <c r="CF9" s="20" t="s">
        <v>942</v>
      </c>
      <c r="CG9" s="20" t="s">
        <v>844</v>
      </c>
      <c r="CH9" s="20" t="s">
        <v>829</v>
      </c>
      <c r="CI9" s="20" t="s">
        <v>18909</v>
      </c>
      <c r="CJ9" s="20" t="s">
        <v>1084</v>
      </c>
      <c r="CK9" s="20" t="s">
        <v>931</v>
      </c>
      <c r="CL9" s="20" t="s">
        <v>738</v>
      </c>
      <c r="CM9" s="20" t="s">
        <v>928</v>
      </c>
      <c r="CN9" s="20" t="s">
        <v>18912</v>
      </c>
      <c r="CO9" s="20" t="s">
        <v>780</v>
      </c>
      <c r="CP9" s="20" t="s">
        <v>759</v>
      </c>
      <c r="CQ9" s="20" t="s">
        <v>923</v>
      </c>
      <c r="CR9" s="20" t="s">
        <v>1061</v>
      </c>
      <c r="CS9" s="20" t="s">
        <v>1071</v>
      </c>
      <c r="CT9" s="20" t="s">
        <v>709</v>
      </c>
      <c r="CU9" s="20" t="s">
        <v>1096</v>
      </c>
      <c r="CV9" s="20" t="s">
        <v>867</v>
      </c>
      <c r="CW9" s="20" t="s">
        <v>744</v>
      </c>
      <c r="CX9" s="20" t="s">
        <v>952</v>
      </c>
      <c r="CY9" s="20" t="s">
        <v>835</v>
      </c>
      <c r="CZ9" s="20" t="s">
        <v>815</v>
      </c>
      <c r="DA9" s="20" t="s">
        <v>9020</v>
      </c>
      <c r="DB9" s="20" t="s">
        <v>704</v>
      </c>
      <c r="DC9" s="20" t="s">
        <v>717</v>
      </c>
      <c r="DD9" s="20" t="s">
        <v>1130</v>
      </c>
      <c r="DE9" s="20" t="s">
        <v>9021</v>
      </c>
      <c r="DF9" s="7" t="s">
        <v>722</v>
      </c>
      <c r="DG9" s="20" t="s">
        <v>920</v>
      </c>
      <c r="DH9" s="13" t="s">
        <v>743</v>
      </c>
      <c r="DI9" s="20" t="s">
        <v>755</v>
      </c>
      <c r="DJ9" s="20" t="s">
        <v>804</v>
      </c>
      <c r="DK9" s="20" t="s">
        <v>784</v>
      </c>
      <c r="DL9" s="20" t="s">
        <v>1162</v>
      </c>
      <c r="DM9" s="20" t="s">
        <v>838</v>
      </c>
      <c r="DN9" s="20" t="s">
        <v>752</v>
      </c>
      <c r="DO9" s="20" t="s">
        <v>1003</v>
      </c>
      <c r="DP9" s="20" t="s">
        <v>856</v>
      </c>
      <c r="DQ9" s="20" t="s">
        <v>1036</v>
      </c>
      <c r="DR9" s="20" t="s">
        <v>800</v>
      </c>
      <c r="DS9" s="32" t="s">
        <v>870</v>
      </c>
      <c r="DT9" s="7" t="s">
        <v>863</v>
      </c>
      <c r="DU9" s="20" t="s">
        <v>736</v>
      </c>
      <c r="DV9" s="20" t="s">
        <v>1068</v>
      </c>
      <c r="DW9" s="20" t="s">
        <v>1048</v>
      </c>
      <c r="DX9" s="20" t="s">
        <v>18918</v>
      </c>
      <c r="DY9" s="20" t="s">
        <v>860</v>
      </c>
      <c r="DZ9" s="20" t="s">
        <v>988</v>
      </c>
      <c r="EA9" s="20" t="s">
        <v>1110</v>
      </c>
      <c r="EB9" s="20" t="s">
        <v>757</v>
      </c>
      <c r="EC9" s="20" t="s">
        <v>1075</v>
      </c>
      <c r="ED9" s="7" t="s">
        <v>845</v>
      </c>
      <c r="EE9" s="20" t="s">
        <v>904</v>
      </c>
      <c r="EF9" s="20" t="s">
        <v>840</v>
      </c>
      <c r="EG9" s="20" t="s">
        <v>753</v>
      </c>
      <c r="EH9" s="20" t="s">
        <v>912</v>
      </c>
      <c r="EI9" s="20" t="s">
        <v>937</v>
      </c>
      <c r="EJ9" s="20" t="s">
        <v>723</v>
      </c>
      <c r="EK9" s="20" t="s">
        <v>953</v>
      </c>
      <c r="EL9" s="20" t="s">
        <v>711</v>
      </c>
      <c r="EM9" s="20" t="s">
        <v>1058</v>
      </c>
      <c r="EN9" s="20" t="s">
        <v>777</v>
      </c>
      <c r="EO9" s="20" t="s">
        <v>893</v>
      </c>
      <c r="EP9" s="20" t="s">
        <v>957</v>
      </c>
      <c r="EQ9" s="20" t="s">
        <v>708</v>
      </c>
      <c r="ER9" s="20" t="s">
        <v>1069</v>
      </c>
      <c r="ES9" s="20" t="s">
        <v>1074</v>
      </c>
      <c r="ET9" s="20" t="s">
        <v>1176</v>
      </c>
      <c r="EU9" s="20" t="s">
        <v>903</v>
      </c>
      <c r="EV9" s="20" t="s">
        <v>806</v>
      </c>
      <c r="EW9" s="20" t="s">
        <v>1185</v>
      </c>
      <c r="EX9" s="7" t="s">
        <v>727</v>
      </c>
      <c r="EY9" s="7" t="s">
        <v>1138</v>
      </c>
      <c r="EZ9" s="20" t="s">
        <v>873</v>
      </c>
      <c r="FA9" s="20" t="s">
        <v>1097</v>
      </c>
      <c r="FB9" s="7" t="s">
        <v>869</v>
      </c>
      <c r="FC9" s="20" t="s">
        <v>1173</v>
      </c>
      <c r="FD9" s="20" t="s">
        <v>1049</v>
      </c>
      <c r="FE9" s="7" t="s">
        <v>785</v>
      </c>
      <c r="FF9" s="20" t="s">
        <v>1146</v>
      </c>
      <c r="FG9" s="20" t="s">
        <v>868</v>
      </c>
      <c r="FH9" s="20" t="s">
        <v>884</v>
      </c>
      <c r="FI9" s="20" t="s">
        <v>918</v>
      </c>
      <c r="FJ9" s="20" t="s">
        <v>745</v>
      </c>
      <c r="FK9" s="20" t="s">
        <v>1112</v>
      </c>
      <c r="FL9" s="20" t="s">
        <v>834</v>
      </c>
      <c r="FM9" s="7" t="s">
        <v>782</v>
      </c>
      <c r="FN9" s="20" t="s">
        <v>1119</v>
      </c>
      <c r="FO9" s="20" t="s">
        <v>741</v>
      </c>
      <c r="FP9" s="20" t="s">
        <v>882</v>
      </c>
      <c r="FQ9" s="20" t="s">
        <v>885</v>
      </c>
      <c r="FR9" s="43" t="s">
        <v>1153</v>
      </c>
      <c r="FS9" s="20" t="s">
        <v>850</v>
      </c>
      <c r="FT9" s="20" t="s">
        <v>853</v>
      </c>
      <c r="FU9" s="20" t="s">
        <v>1098</v>
      </c>
      <c r="FV9" s="20" t="s">
        <v>722</v>
      </c>
      <c r="FW9" s="20" t="s">
        <v>733</v>
      </c>
      <c r="FX9" s="20" t="s">
        <v>1032</v>
      </c>
      <c r="FY9" s="7" t="s">
        <v>863</v>
      </c>
      <c r="FZ9" s="20" t="s">
        <v>877</v>
      </c>
      <c r="GA9" s="20" t="s">
        <v>787</v>
      </c>
      <c r="GB9" s="20" t="s">
        <v>823</v>
      </c>
      <c r="GC9" s="8" t="s">
        <v>838</v>
      </c>
      <c r="GD9" s="7" t="s">
        <v>747</v>
      </c>
      <c r="GE9" s="42" t="s">
        <v>1003</v>
      </c>
      <c r="GF9" s="7" t="s">
        <v>1174</v>
      </c>
      <c r="GG9" s="20" t="s">
        <v>1019</v>
      </c>
      <c r="GH9" s="20" t="s">
        <v>800</v>
      </c>
      <c r="GI9" s="20" t="s">
        <v>783</v>
      </c>
      <c r="GJ9" s="13" t="s">
        <v>863</v>
      </c>
      <c r="GK9" s="7" t="s">
        <v>736</v>
      </c>
      <c r="GL9" s="20" t="s">
        <v>1140</v>
      </c>
      <c r="GM9" s="7" t="s">
        <v>764</v>
      </c>
      <c r="GN9" s="7" t="s">
        <v>980</v>
      </c>
      <c r="GO9" s="20" t="s">
        <v>1131</v>
      </c>
      <c r="GP9" s="20" t="s">
        <v>988</v>
      </c>
      <c r="GQ9" s="20" t="s">
        <v>711</v>
      </c>
      <c r="GR9" s="7" t="s">
        <v>724</v>
      </c>
      <c r="GS9" s="20" t="s">
        <v>1099</v>
      </c>
      <c r="GT9" s="20" t="s">
        <v>1118</v>
      </c>
      <c r="GU9" s="20" t="s">
        <v>904</v>
      </c>
      <c r="GV9" s="20" t="s">
        <v>840</v>
      </c>
      <c r="GW9" s="20" t="s">
        <v>753</v>
      </c>
      <c r="GX9" s="20" t="s">
        <v>1074</v>
      </c>
      <c r="GY9" s="20" t="s">
        <v>843</v>
      </c>
      <c r="GZ9" s="20" t="s">
        <v>1218</v>
      </c>
      <c r="HA9" s="20" t="s">
        <v>924</v>
      </c>
      <c r="HB9" s="7" t="s">
        <v>909</v>
      </c>
      <c r="HC9" s="20" t="s">
        <v>1133</v>
      </c>
      <c r="HD9" s="20" t="s">
        <v>777</v>
      </c>
      <c r="HE9" s="20" t="s">
        <v>893</v>
      </c>
      <c r="HF9" s="20" t="s">
        <v>957</v>
      </c>
      <c r="HG9" s="20" t="s">
        <v>1100</v>
      </c>
      <c r="HH9" s="20" t="s">
        <v>817</v>
      </c>
      <c r="HI9" s="20" t="s">
        <v>769</v>
      </c>
      <c r="HJ9" s="20" t="s">
        <v>947</v>
      </c>
      <c r="HK9" s="20" t="s">
        <v>758</v>
      </c>
      <c r="HL9" s="20" t="s">
        <v>806</v>
      </c>
      <c r="HM9" s="7" t="s">
        <v>714</v>
      </c>
      <c r="HN9" s="20" t="s">
        <v>971</v>
      </c>
      <c r="HO9" s="20" t="s">
        <v>1138</v>
      </c>
      <c r="HP9" s="20" t="s">
        <v>927</v>
      </c>
      <c r="HQ9" s="20" t="s">
        <v>773</v>
      </c>
      <c r="HR9" s="20" t="s">
        <v>782</v>
      </c>
      <c r="HS9" s="7" t="s">
        <v>791</v>
      </c>
      <c r="HT9" s="7" t="s">
        <v>1049</v>
      </c>
      <c r="HU9" s="20" t="s">
        <v>785</v>
      </c>
      <c r="HV9" s="20" t="s">
        <v>820</v>
      </c>
      <c r="HW9" s="7" t="s">
        <v>868</v>
      </c>
      <c r="HX9" s="7" t="s">
        <v>1172</v>
      </c>
      <c r="HY9" s="20" t="s">
        <v>998</v>
      </c>
      <c r="HZ9" s="7" t="s">
        <v>18931</v>
      </c>
      <c r="IA9" s="20" t="s">
        <v>939</v>
      </c>
      <c r="IB9" s="20" t="s">
        <v>1106</v>
      </c>
      <c r="IC9" s="20" t="s">
        <v>844</v>
      </c>
      <c r="ID9" s="20" t="s">
        <v>1119</v>
      </c>
      <c r="IE9" s="7" t="s">
        <v>741</v>
      </c>
      <c r="IF9" s="20" t="s">
        <v>882</v>
      </c>
      <c r="IG9" s="7" t="s">
        <v>931</v>
      </c>
      <c r="IH9" s="20" t="s">
        <v>738</v>
      </c>
      <c r="II9" s="7" t="s">
        <v>716</v>
      </c>
      <c r="IJ9" s="20" t="s">
        <v>18933</v>
      </c>
      <c r="IK9" s="7" t="s">
        <v>1154</v>
      </c>
      <c r="IL9" s="20" t="s">
        <v>930</v>
      </c>
      <c r="IM9" s="7" t="s">
        <v>774</v>
      </c>
      <c r="IN9" s="20" t="s">
        <v>1061</v>
      </c>
      <c r="IO9" s="7" t="s">
        <v>795</v>
      </c>
      <c r="IP9" s="7" t="s">
        <v>1076</v>
      </c>
      <c r="IQ9" s="7" t="s">
        <v>1096</v>
      </c>
      <c r="IR9" s="7" t="s">
        <v>1178</v>
      </c>
      <c r="IS9" s="7" t="s">
        <v>906</v>
      </c>
      <c r="IT9" s="20" t="s">
        <v>858</v>
      </c>
      <c r="IU9" s="108" t="s">
        <v>772</v>
      </c>
      <c r="IV9" s="7" t="s">
        <v>780</v>
      </c>
      <c r="IW9" s="20" t="s">
        <v>725</v>
      </c>
      <c r="IX9" s="7" t="s">
        <v>704</v>
      </c>
      <c r="IY9" s="7" t="s">
        <v>717</v>
      </c>
      <c r="IZ9" s="20" t="s">
        <v>821</v>
      </c>
      <c r="JA9" s="7" t="s">
        <v>1012</v>
      </c>
      <c r="JB9" s="20" t="s">
        <v>748</v>
      </c>
      <c r="JC9" s="20" t="s">
        <v>949</v>
      </c>
      <c r="JD9" s="20" t="s">
        <v>744</v>
      </c>
      <c r="JE9" s="20" t="s">
        <v>952</v>
      </c>
      <c r="JF9" s="20" t="s">
        <v>1065</v>
      </c>
      <c r="JG9" s="20" t="s">
        <v>784</v>
      </c>
      <c r="JH9" s="20" t="s">
        <v>1162</v>
      </c>
      <c r="JI9" s="20" t="s">
        <v>808</v>
      </c>
      <c r="JJ9" s="7" t="s">
        <v>752</v>
      </c>
      <c r="JK9" s="20" t="s">
        <v>972</v>
      </c>
      <c r="JL9" s="20" t="s">
        <v>1051</v>
      </c>
      <c r="JM9" s="20" t="s">
        <v>1121</v>
      </c>
      <c r="JN9" s="20" t="s">
        <v>767</v>
      </c>
      <c r="JO9" s="13" t="s">
        <v>870</v>
      </c>
      <c r="JP9" s="42" t="s">
        <v>760</v>
      </c>
      <c r="JQ9" s="20" t="s">
        <v>833</v>
      </c>
      <c r="JR9" s="20" t="s">
        <v>1185</v>
      </c>
      <c r="JS9" s="20" t="s">
        <v>1020</v>
      </c>
      <c r="JT9" s="20" t="s">
        <v>915</v>
      </c>
      <c r="JU9" s="13" t="s">
        <v>873</v>
      </c>
      <c r="JV9" s="20" t="s">
        <v>8995</v>
      </c>
      <c r="JW9" s="20" t="s">
        <v>869</v>
      </c>
      <c r="JX9" s="7" t="s">
        <v>875</v>
      </c>
      <c r="JY9" s="20" t="s">
        <v>1063</v>
      </c>
      <c r="JZ9" s="20" t="s">
        <v>785</v>
      </c>
      <c r="KA9" s="20" t="s">
        <v>762</v>
      </c>
      <c r="KB9" s="20" t="s">
        <v>946</v>
      </c>
      <c r="KC9" s="20" t="s">
        <v>1185</v>
      </c>
      <c r="KD9" s="20" t="s">
        <v>18941</v>
      </c>
      <c r="KE9" s="20" t="s">
        <v>841</v>
      </c>
      <c r="KF9" s="20" t="s">
        <v>927</v>
      </c>
      <c r="KG9" s="20" t="s">
        <v>834</v>
      </c>
      <c r="KH9" s="20" t="s">
        <v>782</v>
      </c>
      <c r="KI9" s="7" t="s">
        <v>791</v>
      </c>
      <c r="KJ9" s="20" t="s">
        <v>735</v>
      </c>
      <c r="KK9" s="20" t="s">
        <v>882</v>
      </c>
      <c r="KL9" s="20" t="s">
        <v>820</v>
      </c>
      <c r="KM9" s="7" t="s">
        <v>1181</v>
      </c>
      <c r="KN9" s="7" t="s">
        <v>884</v>
      </c>
      <c r="KO9" s="20" t="s">
        <v>887</v>
      </c>
      <c r="KP9" s="7" t="s">
        <v>901</v>
      </c>
      <c r="KQ9" s="20" t="s">
        <v>754</v>
      </c>
      <c r="KR9" s="7" t="s">
        <v>1105</v>
      </c>
      <c r="KS9" s="20" t="s">
        <v>871</v>
      </c>
      <c r="KT9" s="20" t="s">
        <v>1142</v>
      </c>
      <c r="KU9" s="7" t="s">
        <v>1060</v>
      </c>
      <c r="KV9" s="20" t="s">
        <v>715</v>
      </c>
      <c r="KW9" s="7" t="s">
        <v>931</v>
      </c>
      <c r="KX9" s="20" t="s">
        <v>738</v>
      </c>
      <c r="KY9" s="7" t="s">
        <v>858</v>
      </c>
      <c r="KZ9" s="20" t="s">
        <v>732</v>
      </c>
      <c r="LA9" s="7" t="s">
        <v>780</v>
      </c>
      <c r="LB9" s="20" t="s">
        <v>759</v>
      </c>
      <c r="LC9" s="7" t="s">
        <v>923</v>
      </c>
      <c r="LD9" s="20" t="s">
        <v>892</v>
      </c>
      <c r="LE9" s="20" t="s">
        <v>966</v>
      </c>
      <c r="LF9" s="20" t="s">
        <v>709</v>
      </c>
      <c r="LG9" s="20" t="s">
        <v>1096</v>
      </c>
      <c r="LH9" s="20" t="s">
        <v>867</v>
      </c>
      <c r="LI9" s="20" t="s">
        <v>1144</v>
      </c>
      <c r="LJ9" s="20" t="s">
        <v>952</v>
      </c>
      <c r="LK9" s="20" t="s">
        <v>934</v>
      </c>
      <c r="LL9" s="20" t="s">
        <v>815</v>
      </c>
      <c r="LM9" s="20" t="s">
        <v>725</v>
      </c>
      <c r="LN9" s="20" t="s">
        <v>961</v>
      </c>
      <c r="LO9" s="20" t="s">
        <v>717</v>
      </c>
      <c r="LP9" s="20" t="s">
        <v>1130</v>
      </c>
      <c r="LQ9" s="20" t="s">
        <v>706</v>
      </c>
      <c r="LR9" s="20" t="s">
        <v>722</v>
      </c>
      <c r="LS9" s="20" t="s">
        <v>949</v>
      </c>
      <c r="LT9" s="20" t="s">
        <v>743</v>
      </c>
      <c r="LU9" s="20" t="s">
        <v>1006</v>
      </c>
      <c r="LV9" s="20" t="s">
        <v>804</v>
      </c>
      <c r="LW9" s="20" t="s">
        <v>787</v>
      </c>
      <c r="LX9" s="20" t="s">
        <v>1162</v>
      </c>
      <c r="LY9" s="20" t="s">
        <v>808</v>
      </c>
      <c r="LZ9" s="20" t="s">
        <v>752</v>
      </c>
      <c r="MA9" s="20" t="s">
        <v>726</v>
      </c>
      <c r="MB9" s="20" t="s">
        <v>902</v>
      </c>
      <c r="MC9" s="20" t="s">
        <v>828</v>
      </c>
      <c r="MD9" s="20" t="s">
        <v>949</v>
      </c>
      <c r="ME9" s="20" t="s">
        <v>900</v>
      </c>
      <c r="MF9" s="20" t="s">
        <v>863</v>
      </c>
      <c r="MG9" s="20" t="s">
        <v>736</v>
      </c>
      <c r="MH9" s="20" t="s">
        <v>1068</v>
      </c>
      <c r="MI9" s="20" t="s">
        <v>1048</v>
      </c>
      <c r="MJ9" s="7" t="s">
        <v>900</v>
      </c>
      <c r="MK9" s="20" t="s">
        <v>1007</v>
      </c>
      <c r="ML9" s="20" t="s">
        <v>988</v>
      </c>
      <c r="MM9" s="20" t="s">
        <v>1077</v>
      </c>
      <c r="MN9" s="20" t="s">
        <v>1121</v>
      </c>
      <c r="MO9" s="20" t="s">
        <v>1162</v>
      </c>
      <c r="MP9" s="20" t="s">
        <v>838</v>
      </c>
      <c r="MQ9" s="20" t="s">
        <v>1055</v>
      </c>
      <c r="MR9" s="20" t="s">
        <v>1041</v>
      </c>
      <c r="MS9" s="20" t="s">
        <v>1045</v>
      </c>
      <c r="MT9" s="20" t="s">
        <v>1048</v>
      </c>
      <c r="MU9" s="7" t="s">
        <v>746</v>
      </c>
      <c r="MV9" s="20" t="s">
        <v>1055</v>
      </c>
      <c r="MW9" s="20" t="s">
        <v>972</v>
      </c>
      <c r="MX9" s="20" t="s">
        <v>711</v>
      </c>
      <c r="MY9" s="20" t="s">
        <v>1047</v>
      </c>
      <c r="MZ9" s="20" t="s">
        <v>733</v>
      </c>
      <c r="NA9" s="20" t="s">
        <v>893</v>
      </c>
      <c r="NB9" s="20" t="s">
        <v>1159</v>
      </c>
      <c r="NC9" s="20" t="s">
        <v>1108</v>
      </c>
      <c r="ND9" s="7" t="s">
        <v>753</v>
      </c>
      <c r="NE9" s="20" t="s">
        <v>769</v>
      </c>
      <c r="NF9" s="20" t="s">
        <v>1092</v>
      </c>
      <c r="NG9" s="20" t="s">
        <v>1114</v>
      </c>
      <c r="NH9" s="20" t="s">
        <v>1003</v>
      </c>
      <c r="NI9" s="20" t="s">
        <v>714</v>
      </c>
      <c r="NJ9" s="20" t="s">
        <v>1133</v>
      </c>
      <c r="NK9" s="20" t="s">
        <v>1138</v>
      </c>
      <c r="NL9" s="7" t="s">
        <v>715</v>
      </c>
      <c r="NM9" s="20" t="s">
        <v>1178</v>
      </c>
      <c r="NN9" s="20" t="s">
        <v>906</v>
      </c>
      <c r="NO9" s="20" t="s">
        <v>858</v>
      </c>
      <c r="NP9" s="20" t="s">
        <v>918</v>
      </c>
      <c r="NQ9" s="20" t="s">
        <v>712</v>
      </c>
      <c r="NR9" s="20" t="s">
        <v>759</v>
      </c>
      <c r="NS9" s="20" t="s">
        <v>1064</v>
      </c>
      <c r="NT9" s="20" t="s">
        <v>872</v>
      </c>
      <c r="NU9" s="20" t="s">
        <v>1071</v>
      </c>
      <c r="NV9" s="20" t="s">
        <v>709</v>
      </c>
      <c r="NW9" s="20" t="s">
        <v>1016</v>
      </c>
      <c r="NX9" s="20" t="s">
        <v>1178</v>
      </c>
      <c r="NY9" s="20" t="s">
        <v>744</v>
      </c>
      <c r="NZ9" s="20" t="s">
        <v>952</v>
      </c>
      <c r="OA9" s="20" t="s">
        <v>772</v>
      </c>
      <c r="OB9" s="20" t="s">
        <v>815</v>
      </c>
      <c r="OC9" s="20" t="s">
        <v>1082</v>
      </c>
      <c r="OD9" s="20" t="s">
        <v>839</v>
      </c>
      <c r="OE9" s="20" t="s">
        <v>963</v>
      </c>
      <c r="OF9" s="20" t="s">
        <v>1071</v>
      </c>
      <c r="OG9" s="20" t="s">
        <v>1076</v>
      </c>
      <c r="OH9" s="20" t="s">
        <v>722</v>
      </c>
      <c r="OI9" s="20" t="s">
        <v>949</v>
      </c>
      <c r="OJ9" s="20" t="s">
        <v>743</v>
      </c>
      <c r="OK9" s="20" t="s">
        <v>863</v>
      </c>
      <c r="OL9" s="20" t="s">
        <v>1152</v>
      </c>
      <c r="OM9" s="20" t="s">
        <v>787</v>
      </c>
      <c r="ON9" s="20" t="s">
        <v>1082</v>
      </c>
      <c r="OO9" s="20" t="s">
        <v>1064</v>
      </c>
      <c r="OP9" s="7" t="s">
        <v>717</v>
      </c>
      <c r="OQ9" s="20" t="s">
        <v>972</v>
      </c>
      <c r="OR9" s="20" t="s">
        <v>981</v>
      </c>
      <c r="OS9" s="20" t="s">
        <v>1019</v>
      </c>
      <c r="OT9" s="20" t="s">
        <v>949</v>
      </c>
      <c r="OU9" s="20" t="s">
        <v>870</v>
      </c>
      <c r="OV9" s="7" t="s">
        <v>1008</v>
      </c>
      <c r="OW9" s="7" t="s">
        <v>766</v>
      </c>
      <c r="OX9" s="20" t="s">
        <v>787</v>
      </c>
      <c r="OY9" s="7" t="s">
        <v>764</v>
      </c>
      <c r="OZ9" s="20" t="s">
        <v>779</v>
      </c>
      <c r="PA9" s="20" t="s">
        <v>747</v>
      </c>
      <c r="PB9" s="20" t="s">
        <v>1073</v>
      </c>
      <c r="PC9" s="20" t="s">
        <v>877</v>
      </c>
      <c r="PD9" s="20" t="s">
        <v>1016</v>
      </c>
      <c r="PE9" s="20" t="s">
        <v>802</v>
      </c>
      <c r="PF9" s="20" t="s">
        <v>813</v>
      </c>
      <c r="PG9" s="20" t="s">
        <v>904</v>
      </c>
      <c r="PH9" s="20" t="s">
        <v>840</v>
      </c>
      <c r="PI9" s="20" t="s">
        <v>753</v>
      </c>
      <c r="PJ9" s="20" t="s">
        <v>769</v>
      </c>
      <c r="PK9" s="20" t="s">
        <v>843</v>
      </c>
      <c r="PL9" s="20" t="s">
        <v>1085</v>
      </c>
      <c r="PM9" s="20" t="s">
        <v>1003</v>
      </c>
      <c r="PN9" s="20" t="s">
        <v>909</v>
      </c>
      <c r="PO9" s="20" t="s">
        <v>1047</v>
      </c>
      <c r="PP9" s="20" t="s">
        <v>705</v>
      </c>
      <c r="PQ9" s="20" t="s">
        <v>893</v>
      </c>
      <c r="PR9" s="20" t="s">
        <v>861</v>
      </c>
      <c r="PS9" s="20" t="s">
        <v>869</v>
      </c>
      <c r="PT9" s="7" t="s">
        <v>830</v>
      </c>
      <c r="PU9" s="20" t="s">
        <v>1074</v>
      </c>
      <c r="PV9" s="20" t="s">
        <v>1014</v>
      </c>
      <c r="PW9" s="20" t="s">
        <v>1114</v>
      </c>
      <c r="PX9" s="20" t="s">
        <v>988</v>
      </c>
      <c r="PY9" s="20" t="s">
        <v>1185</v>
      </c>
      <c r="PZ9" s="20" t="s">
        <v>971</v>
      </c>
      <c r="QA9" s="20" t="s">
        <v>1138</v>
      </c>
      <c r="QB9" s="20" t="s">
        <v>1102</v>
      </c>
      <c r="QC9" s="20" t="s">
        <v>1159</v>
      </c>
      <c r="QD9" s="20" t="s">
        <v>979</v>
      </c>
      <c r="QE9" s="20" t="s">
        <v>791</v>
      </c>
      <c r="QF9" s="7" t="s">
        <v>1089</v>
      </c>
      <c r="QG9" s="20" t="s">
        <v>1158</v>
      </c>
      <c r="QH9" s="20" t="s">
        <v>1002</v>
      </c>
      <c r="QI9" s="20" t="s">
        <v>834</v>
      </c>
      <c r="QJ9" s="20" t="s">
        <v>1079</v>
      </c>
      <c r="QK9" s="20" t="s">
        <v>1133</v>
      </c>
      <c r="QL9" s="20" t="s">
        <v>890</v>
      </c>
      <c r="QM9" s="20" t="s">
        <v>880</v>
      </c>
      <c r="QN9" s="7" t="s">
        <v>861</v>
      </c>
      <c r="QO9" s="7" t="s">
        <v>979</v>
      </c>
      <c r="QP9" s="7" t="s">
        <v>1119</v>
      </c>
      <c r="QQ9" s="7" t="s">
        <v>998</v>
      </c>
      <c r="QR9" s="7" t="s">
        <v>882</v>
      </c>
      <c r="QS9" s="7" t="s">
        <v>931</v>
      </c>
      <c r="QT9" s="7" t="s">
        <v>1144</v>
      </c>
      <c r="QU9" s="7" t="s">
        <v>1006</v>
      </c>
      <c r="QV9" s="7" t="s">
        <v>1060</v>
      </c>
      <c r="QW9" s="20" t="s">
        <v>780</v>
      </c>
      <c r="QX9" s="7" t="s">
        <v>1057</v>
      </c>
      <c r="QY9" s="7" t="s">
        <v>770</v>
      </c>
      <c r="QZ9" s="7" t="s">
        <v>1061</v>
      </c>
      <c r="RA9" s="20" t="s">
        <v>1142</v>
      </c>
      <c r="RB9" s="7" t="s">
        <v>1076</v>
      </c>
      <c r="RC9" s="20" t="s">
        <v>1096</v>
      </c>
      <c r="RD9" s="7" t="s">
        <v>1178</v>
      </c>
      <c r="RE9" s="20" t="s">
        <v>743</v>
      </c>
      <c r="RF9" s="7" t="s">
        <v>1006</v>
      </c>
      <c r="RG9" s="7" t="s">
        <v>1071</v>
      </c>
      <c r="RH9" s="7" t="s">
        <v>737</v>
      </c>
      <c r="RI9" s="7" t="s">
        <v>1148</v>
      </c>
      <c r="RJ9" s="20" t="s">
        <v>1103</v>
      </c>
      <c r="RK9" s="7" t="s">
        <v>1153</v>
      </c>
      <c r="RL9" s="20" t="s">
        <v>1027</v>
      </c>
      <c r="RM9" s="7" t="s">
        <v>741</v>
      </c>
      <c r="RN9" s="20" t="s">
        <v>722</v>
      </c>
      <c r="RO9" s="7" t="s">
        <v>1010</v>
      </c>
      <c r="RP9" s="7" t="s">
        <v>1144</v>
      </c>
      <c r="RQ9" s="7" t="s">
        <v>726</v>
      </c>
      <c r="RR9" s="7" t="s">
        <v>926</v>
      </c>
      <c r="RS9" s="7" t="s">
        <v>971</v>
      </c>
      <c r="RT9" s="7" t="s">
        <v>785</v>
      </c>
      <c r="RU9" s="20" t="s">
        <v>1103</v>
      </c>
      <c r="RV9" s="20" t="s">
        <v>906</v>
      </c>
      <c r="RW9" s="20" t="s">
        <v>1008</v>
      </c>
      <c r="RX9" s="20" t="s">
        <v>706</v>
      </c>
      <c r="RY9" s="20" t="s">
        <v>1036</v>
      </c>
      <c r="RZ9" s="20" t="s">
        <v>1010</v>
      </c>
      <c r="SA9" s="20" t="s">
        <v>1127</v>
      </c>
      <c r="SB9" s="20" t="s">
        <v>1151</v>
      </c>
      <c r="SC9" s="20" t="s">
        <v>804</v>
      </c>
      <c r="SD9" s="20" t="s">
        <v>1045</v>
      </c>
      <c r="SE9" s="20" t="s">
        <v>1048</v>
      </c>
      <c r="SF9" s="20" t="s">
        <v>1092</v>
      </c>
      <c r="SG9" s="20" t="s">
        <v>1085</v>
      </c>
      <c r="SH9" s="20" t="s">
        <v>972</v>
      </c>
      <c r="SI9" s="20" t="s">
        <v>1052</v>
      </c>
      <c r="SJ9" s="20" t="s">
        <v>1019</v>
      </c>
      <c r="SK9" s="20" t="s">
        <v>1059</v>
      </c>
      <c r="SL9" s="20" t="s">
        <v>783</v>
      </c>
      <c r="SM9" s="20" t="s">
        <v>978</v>
      </c>
      <c r="SN9" s="20" t="s">
        <v>804</v>
      </c>
      <c r="SO9" s="20" t="s">
        <v>1045</v>
      </c>
      <c r="SP9" s="7" t="s">
        <v>1048</v>
      </c>
      <c r="SQ9" s="20" t="s">
        <v>746</v>
      </c>
      <c r="SR9" s="7" t="s">
        <v>1131</v>
      </c>
      <c r="SS9" s="20" t="s">
        <v>988</v>
      </c>
      <c r="ST9" s="20" t="s">
        <v>1110</v>
      </c>
      <c r="SU9" s="7" t="s">
        <v>756</v>
      </c>
      <c r="SV9" s="20" t="s">
        <v>733</v>
      </c>
      <c r="SW9" s="7" t="s">
        <v>1118</v>
      </c>
      <c r="SX9" s="20" t="s">
        <v>978</v>
      </c>
      <c r="SY9" s="7" t="s">
        <v>988</v>
      </c>
      <c r="SZ9" s="20" t="s">
        <v>1140</v>
      </c>
      <c r="TA9" s="7" t="s">
        <v>1048</v>
      </c>
      <c r="TB9" s="13" t="s">
        <v>937</v>
      </c>
      <c r="TC9" s="20" t="s">
        <v>903</v>
      </c>
      <c r="TD9" s="20" t="s">
        <v>1003</v>
      </c>
      <c r="TE9" s="20" t="s">
        <v>711</v>
      </c>
      <c r="TF9" s="20" t="s">
        <v>1133</v>
      </c>
      <c r="TG9" s="20" t="s">
        <v>890</v>
      </c>
      <c r="TH9" s="20" t="s">
        <v>893</v>
      </c>
      <c r="TI9" s="20" t="s">
        <v>1159</v>
      </c>
      <c r="TJ9" s="20" t="s">
        <v>869</v>
      </c>
      <c r="TK9" s="20" t="s">
        <v>1009</v>
      </c>
      <c r="TL9" s="20" t="s">
        <v>1154</v>
      </c>
      <c r="TM9" s="20" t="s">
        <v>1057</v>
      </c>
      <c r="TN9" s="20" t="s">
        <v>931</v>
      </c>
      <c r="TO9" s="20" t="s">
        <v>1107</v>
      </c>
      <c r="TP9" s="20" t="s">
        <v>816</v>
      </c>
      <c r="TQ9" s="20" t="s">
        <v>1133</v>
      </c>
      <c r="TR9" s="20" t="s">
        <v>967</v>
      </c>
      <c r="TS9" s="20" t="s">
        <v>754</v>
      </c>
      <c r="TT9" s="20" t="s">
        <v>8995</v>
      </c>
      <c r="TU9" s="20" t="s">
        <v>872</v>
      </c>
      <c r="TV9" s="20" t="s">
        <v>1009</v>
      </c>
      <c r="TW9" s="20" t="s">
        <v>1076</v>
      </c>
      <c r="TX9" s="7" t="s">
        <v>1128</v>
      </c>
      <c r="TY9" s="20" t="s">
        <v>1002</v>
      </c>
      <c r="TZ9" s="20" t="s">
        <v>1181</v>
      </c>
      <c r="UA9" s="20" t="s">
        <v>848</v>
      </c>
      <c r="UB9" s="7" t="s">
        <v>971</v>
      </c>
      <c r="UC9" s="20" t="s">
        <v>1109</v>
      </c>
      <c r="UD9" s="20" t="s">
        <v>939</v>
      </c>
      <c r="UE9" s="7" t="s">
        <v>931</v>
      </c>
      <c r="UF9" s="20" t="s">
        <v>869</v>
      </c>
      <c r="UG9" s="20" t="s">
        <v>1119</v>
      </c>
      <c r="UH9" s="20" t="s">
        <v>998</v>
      </c>
      <c r="UI9" s="20" t="s">
        <v>780</v>
      </c>
      <c r="UJ9" s="20" t="s">
        <v>1002</v>
      </c>
      <c r="UK9" s="20" t="s">
        <v>906</v>
      </c>
      <c r="UL9" s="20" t="s">
        <v>726</v>
      </c>
      <c r="UM9" s="20" t="s">
        <v>909</v>
      </c>
      <c r="UN9" s="20" t="s">
        <v>912</v>
      </c>
      <c r="UO9" s="20" t="s">
        <v>882</v>
      </c>
      <c r="UP9" s="20" t="s">
        <v>935</v>
      </c>
      <c r="UQ9" s="20" t="s">
        <v>717</v>
      </c>
      <c r="UR9" s="20" t="s">
        <v>1027</v>
      </c>
      <c r="US9" s="20" t="s">
        <v>709</v>
      </c>
      <c r="UT9" s="20" t="s">
        <v>1237</v>
      </c>
      <c r="UU9" s="20" t="s">
        <v>997</v>
      </c>
      <c r="UV9" s="20" t="s">
        <v>1144</v>
      </c>
      <c r="UW9" s="20" t="s">
        <v>952</v>
      </c>
      <c r="UX9" s="20" t="s">
        <v>1136</v>
      </c>
      <c r="UY9" s="20" t="s">
        <v>784</v>
      </c>
      <c r="UZ9" s="20" t="s">
        <v>819</v>
      </c>
      <c r="VA9" s="20" t="s">
        <v>943</v>
      </c>
      <c r="VB9" s="20" t="s">
        <v>717</v>
      </c>
      <c r="VC9" s="20" t="s">
        <v>1073</v>
      </c>
      <c r="VD9" s="20" t="s">
        <v>840</v>
      </c>
      <c r="VE9" s="20" t="s">
        <v>1080</v>
      </c>
      <c r="VF9" s="20" t="s">
        <v>912</v>
      </c>
      <c r="VG9" s="20" t="s">
        <v>843</v>
      </c>
      <c r="VH9" s="20" t="s">
        <v>1085</v>
      </c>
      <c r="VI9" s="20" t="s">
        <v>924</v>
      </c>
      <c r="VJ9" s="20" t="s">
        <v>909</v>
      </c>
      <c r="VK9" s="20" t="s">
        <v>1058</v>
      </c>
      <c r="VL9" s="20" t="s">
        <v>1099</v>
      </c>
      <c r="VM9" s="7" t="s">
        <v>893</v>
      </c>
      <c r="VN9" s="20" t="s">
        <v>957</v>
      </c>
      <c r="VO9" s="20" t="s">
        <v>869</v>
      </c>
      <c r="VP9" s="7" t="s">
        <v>830</v>
      </c>
      <c r="VQ9" s="20" t="s">
        <v>890</v>
      </c>
      <c r="VR9" s="20" t="s">
        <v>1014</v>
      </c>
      <c r="VS9" s="20" t="s">
        <v>758</v>
      </c>
      <c r="VT9" s="20" t="s">
        <v>913</v>
      </c>
      <c r="VU9" s="20" t="s">
        <v>1185</v>
      </c>
      <c r="VV9" s="20" t="s">
        <v>727</v>
      </c>
      <c r="VW9" s="7" t="s">
        <v>1138</v>
      </c>
      <c r="VX9" s="20" t="s">
        <v>927</v>
      </c>
      <c r="VY9" s="20" t="s">
        <v>1097</v>
      </c>
      <c r="VZ9" s="7" t="s">
        <v>750</v>
      </c>
      <c r="WA9" s="20" t="s">
        <v>791</v>
      </c>
      <c r="WB9" s="7" t="s">
        <v>1049</v>
      </c>
      <c r="WC9" s="20" t="s">
        <v>785</v>
      </c>
      <c r="WD9" s="20" t="s">
        <v>820</v>
      </c>
      <c r="WE9" s="7" t="s">
        <v>1107</v>
      </c>
      <c r="WF9" s="7" t="s">
        <v>983</v>
      </c>
      <c r="WG9" s="20" t="s">
        <v>887</v>
      </c>
      <c r="WH9" s="20" t="s">
        <v>1239</v>
      </c>
      <c r="WI9" s="20" t="s">
        <v>831</v>
      </c>
      <c r="WJ9" s="7" t="s">
        <v>933</v>
      </c>
      <c r="WK9" s="20" t="s">
        <v>782</v>
      </c>
      <c r="WL9" s="20" t="s">
        <v>1119</v>
      </c>
      <c r="WM9" s="7" t="s">
        <v>741</v>
      </c>
      <c r="WN9" s="20" t="s">
        <v>882</v>
      </c>
      <c r="WO9" s="20" t="s">
        <v>931</v>
      </c>
      <c r="WP9" s="7" t="s">
        <v>1153</v>
      </c>
      <c r="WQ9" s="20" t="s">
        <v>716</v>
      </c>
      <c r="WR9" s="20" t="s">
        <v>998</v>
      </c>
      <c r="WS9" s="20" t="s">
        <v>901</v>
      </c>
      <c r="WT9" s="20" t="s">
        <v>1112</v>
      </c>
      <c r="WU9" s="20" t="s">
        <v>18964</v>
      </c>
      <c r="WV9" s="20" t="s">
        <v>871</v>
      </c>
      <c r="WW9" s="20" t="s">
        <v>795</v>
      </c>
      <c r="WX9" s="7" t="s">
        <v>1076</v>
      </c>
      <c r="WY9" s="20" t="s">
        <v>803</v>
      </c>
      <c r="WZ9" s="7" t="s">
        <v>867</v>
      </c>
      <c r="XA9" s="20" t="s">
        <v>1169</v>
      </c>
      <c r="XB9" s="20" t="s">
        <v>18916</v>
      </c>
      <c r="XC9" s="7" t="s">
        <v>772</v>
      </c>
      <c r="XD9" s="20" t="s">
        <v>1126</v>
      </c>
      <c r="XE9" s="20" t="s">
        <v>1086</v>
      </c>
      <c r="XF9" s="20" t="s">
        <v>774</v>
      </c>
      <c r="XG9" s="7" t="s">
        <v>1067</v>
      </c>
      <c r="XH9" s="20" t="s">
        <v>1009</v>
      </c>
      <c r="XI9" s="20" t="s">
        <v>706</v>
      </c>
      <c r="XJ9" s="20" t="s">
        <v>1096</v>
      </c>
      <c r="XK9" s="20" t="s">
        <v>767</v>
      </c>
      <c r="XL9" s="7" t="s">
        <v>744</v>
      </c>
      <c r="XM9" s="20" t="s">
        <v>952</v>
      </c>
      <c r="XN9" s="20" t="s">
        <v>1136</v>
      </c>
      <c r="XO9" s="20" t="s">
        <v>784</v>
      </c>
      <c r="XP9" s="20" t="s">
        <v>1162</v>
      </c>
      <c r="XQ9" s="20" t="s">
        <v>839</v>
      </c>
      <c r="XR9" s="20" t="s">
        <v>1026</v>
      </c>
      <c r="XS9" s="20" t="s">
        <v>824</v>
      </c>
      <c r="XT9" s="20" t="s">
        <v>9021</v>
      </c>
      <c r="XU9" s="7" t="s">
        <v>722</v>
      </c>
      <c r="XV9" s="20" t="s">
        <v>1124</v>
      </c>
      <c r="XW9" s="20" t="s">
        <v>1207</v>
      </c>
      <c r="XX9" s="20" t="s">
        <v>863</v>
      </c>
      <c r="XY9" s="7" t="s">
        <v>1041</v>
      </c>
      <c r="XZ9" s="20" t="s">
        <v>814</v>
      </c>
      <c r="YA9" s="7" t="s">
        <v>894</v>
      </c>
      <c r="YB9" s="20" t="s">
        <v>944</v>
      </c>
      <c r="YC9" s="20" t="s">
        <v>747</v>
      </c>
      <c r="YD9" s="7" t="s">
        <v>1003</v>
      </c>
      <c r="YE9" s="20" t="s">
        <v>842</v>
      </c>
      <c r="YF9" s="20" t="s">
        <v>828</v>
      </c>
      <c r="YG9" s="7" t="s">
        <v>836</v>
      </c>
      <c r="YH9" s="20" t="s">
        <v>845</v>
      </c>
      <c r="YI9" s="20" t="s">
        <v>861</v>
      </c>
      <c r="YJ9" s="7" t="s">
        <v>740</v>
      </c>
      <c r="YK9" s="20" t="s">
        <v>1045</v>
      </c>
      <c r="YL9" s="20" t="s">
        <v>8992</v>
      </c>
      <c r="YM9" s="20" t="s">
        <v>18915</v>
      </c>
      <c r="YN9" s="20" t="s">
        <v>1131</v>
      </c>
      <c r="YO9" s="7" t="s">
        <v>922</v>
      </c>
      <c r="YP9" s="20" t="s">
        <v>711</v>
      </c>
      <c r="YQ9" s="20" t="s">
        <v>756</v>
      </c>
      <c r="YR9" s="20" t="s">
        <v>954</v>
      </c>
      <c r="YS9" s="20" t="s">
        <v>813</v>
      </c>
      <c r="YT9" s="20" t="s">
        <v>861</v>
      </c>
      <c r="YU9" s="7" t="s">
        <v>979</v>
      </c>
      <c r="YV9" s="20" t="s">
        <v>753</v>
      </c>
      <c r="YW9" s="7" t="s">
        <v>1074</v>
      </c>
      <c r="YX9" s="20" t="s">
        <v>843</v>
      </c>
      <c r="YY9" s="20" t="s">
        <v>903</v>
      </c>
      <c r="YZ9" s="7" t="s">
        <v>942</v>
      </c>
      <c r="ZA9" s="20" t="s">
        <v>844</v>
      </c>
      <c r="ZB9" s="20" t="s">
        <v>1027</v>
      </c>
      <c r="ZC9" s="7" t="s">
        <v>703</v>
      </c>
      <c r="ZD9" s="20" t="s">
        <v>1128</v>
      </c>
      <c r="ZE9" s="20" t="s">
        <v>1103</v>
      </c>
      <c r="ZF9" s="7" t="s">
        <v>1153</v>
      </c>
      <c r="ZG9" s="20" t="s">
        <v>716</v>
      </c>
      <c r="ZH9" s="7" t="s">
        <v>799</v>
      </c>
      <c r="ZI9" s="20" t="s">
        <v>1154</v>
      </c>
      <c r="ZJ9" s="20" t="s">
        <v>759</v>
      </c>
      <c r="ZK9" s="7" t="s">
        <v>774</v>
      </c>
      <c r="ZL9" s="20" t="s">
        <v>1061</v>
      </c>
      <c r="ZM9" s="20" t="s">
        <v>1071</v>
      </c>
      <c r="ZN9" s="7" t="s">
        <v>1076</v>
      </c>
      <c r="ZO9" s="20" t="s">
        <v>1096</v>
      </c>
      <c r="ZP9" s="20" t="s">
        <v>1178</v>
      </c>
      <c r="ZQ9" s="20" t="s">
        <v>1144</v>
      </c>
      <c r="ZR9" s="20" t="s">
        <v>793</v>
      </c>
      <c r="ZS9" s="7" t="s">
        <v>1136</v>
      </c>
      <c r="ZT9" s="20" t="s">
        <v>815</v>
      </c>
      <c r="ZU9" s="20" t="s">
        <v>725</v>
      </c>
      <c r="ZV9" s="7" t="s">
        <v>704</v>
      </c>
      <c r="ZW9" s="20" t="s">
        <v>1067</v>
      </c>
      <c r="ZX9" s="20" t="s">
        <v>1130</v>
      </c>
      <c r="ZY9" s="20" t="s">
        <v>706</v>
      </c>
      <c r="ZZ9" s="20" t="s">
        <v>1156</v>
      </c>
      <c r="AAA9" s="20" t="s">
        <v>949</v>
      </c>
    </row>
    <row r="10" spans="1:703" x14ac:dyDescent="0.35">
      <c r="A10" s="8">
        <f t="shared" si="0"/>
        <v>9</v>
      </c>
      <c r="B10" s="32" t="s">
        <v>1010</v>
      </c>
      <c r="C10" s="32" t="s">
        <v>944</v>
      </c>
      <c r="D10" s="32" t="s">
        <v>858</v>
      </c>
      <c r="E10" s="32" t="s">
        <v>1087</v>
      </c>
      <c r="F10" s="32" t="s">
        <v>981</v>
      </c>
      <c r="G10" s="32" t="s">
        <v>828</v>
      </c>
      <c r="H10" s="32" t="s">
        <v>923</v>
      </c>
      <c r="I10" s="32" t="s">
        <v>713</v>
      </c>
      <c r="J10" s="32" t="s">
        <v>763</v>
      </c>
      <c r="K10" s="32" t="s">
        <v>740</v>
      </c>
      <c r="L10" s="32" t="s">
        <v>1156</v>
      </c>
      <c r="M10" s="32" t="s">
        <v>1129</v>
      </c>
      <c r="N10" s="32" t="s">
        <v>18904</v>
      </c>
      <c r="O10" s="32" t="s">
        <v>1131</v>
      </c>
      <c r="P10" s="32" t="s">
        <v>1136</v>
      </c>
      <c r="Q10" s="32" t="s">
        <v>956</v>
      </c>
      <c r="R10" s="32" t="s">
        <v>757</v>
      </c>
      <c r="S10" s="32" t="s">
        <v>1075</v>
      </c>
      <c r="T10" s="32" t="s">
        <v>964</v>
      </c>
      <c r="U10" s="32" t="s">
        <v>824</v>
      </c>
      <c r="V10" s="32" t="s">
        <v>1023</v>
      </c>
      <c r="W10" s="32" t="s">
        <v>1069</v>
      </c>
      <c r="X10" s="32" t="s">
        <v>767</v>
      </c>
      <c r="Y10" s="32" t="s">
        <v>707</v>
      </c>
      <c r="Z10" s="32" t="s">
        <v>1218</v>
      </c>
      <c r="AA10" s="32" t="s">
        <v>734</v>
      </c>
      <c r="AB10" s="32" t="s">
        <v>970</v>
      </c>
      <c r="AC10" s="20" t="s">
        <v>894</v>
      </c>
      <c r="AD10" s="32" t="s">
        <v>705</v>
      </c>
      <c r="AE10" s="32" t="s">
        <v>873</v>
      </c>
      <c r="AF10" s="32" t="s">
        <v>1003</v>
      </c>
      <c r="AG10" s="32" t="s">
        <v>1052</v>
      </c>
      <c r="AH10" s="32" t="s">
        <v>1113</v>
      </c>
      <c r="AI10" s="32" t="s">
        <v>1083</v>
      </c>
      <c r="AJ10" s="32" t="s">
        <v>1043</v>
      </c>
      <c r="AK10" s="32" t="s">
        <v>864</v>
      </c>
      <c r="AL10" s="32" t="s">
        <v>806</v>
      </c>
      <c r="AM10" s="32" t="s">
        <v>1079</v>
      </c>
      <c r="AN10" s="32" t="s">
        <v>985</v>
      </c>
      <c r="AO10" s="32" t="s">
        <v>746</v>
      </c>
      <c r="AP10" s="32" t="s">
        <v>720</v>
      </c>
      <c r="AQ10" s="32" t="s">
        <v>1097</v>
      </c>
      <c r="AR10" s="20" t="s">
        <v>1110</v>
      </c>
      <c r="AS10" s="32" t="s">
        <v>875</v>
      </c>
      <c r="AT10" s="32" t="s">
        <v>1049</v>
      </c>
      <c r="AU10" s="32" t="s">
        <v>880</v>
      </c>
      <c r="AV10" s="32" t="s">
        <v>904</v>
      </c>
      <c r="AW10" s="32" t="s">
        <v>979</v>
      </c>
      <c r="AX10" s="32" t="s">
        <v>884</v>
      </c>
      <c r="AY10" s="32" t="s">
        <v>896</v>
      </c>
      <c r="AZ10" s="32" t="s">
        <v>1250</v>
      </c>
      <c r="BA10" s="32" t="s">
        <v>818</v>
      </c>
      <c r="BB10" s="32" t="s">
        <v>834</v>
      </c>
      <c r="BC10" s="32" t="s">
        <v>1025</v>
      </c>
      <c r="BD10" s="32" t="s">
        <v>1133</v>
      </c>
      <c r="BE10" s="32" t="s">
        <v>737</v>
      </c>
      <c r="BF10" s="20" t="s">
        <v>882</v>
      </c>
      <c r="BG10" s="32" t="s">
        <v>931</v>
      </c>
      <c r="BH10" s="32" t="s">
        <v>708</v>
      </c>
      <c r="BI10" s="32" t="s">
        <v>789</v>
      </c>
      <c r="BJ10" s="32" t="s">
        <v>887</v>
      </c>
      <c r="BK10" s="32" t="s">
        <v>1154</v>
      </c>
      <c r="BL10" s="32" t="s">
        <v>1114</v>
      </c>
      <c r="BM10" s="32" t="s">
        <v>801</v>
      </c>
      <c r="BN10" s="32" t="s">
        <v>1061</v>
      </c>
      <c r="BO10" s="32" t="s">
        <v>1071</v>
      </c>
      <c r="BP10" s="32" t="s">
        <v>841</v>
      </c>
      <c r="BQ10" s="32" t="s">
        <v>715</v>
      </c>
      <c r="BR10" s="32" t="s">
        <v>1150</v>
      </c>
      <c r="BS10" s="32" t="s">
        <v>738</v>
      </c>
      <c r="BT10" s="32" t="s">
        <v>791</v>
      </c>
      <c r="BU10" s="32" t="s">
        <v>1125</v>
      </c>
      <c r="BV10" s="32" t="s">
        <v>1031</v>
      </c>
      <c r="BW10" s="32" t="s">
        <v>725</v>
      </c>
      <c r="BX10" s="32" t="s">
        <v>868</v>
      </c>
      <c r="BY10" s="20" t="s">
        <v>848</v>
      </c>
      <c r="BZ10" s="32" t="s">
        <v>821</v>
      </c>
      <c r="CA10" s="32" t="s">
        <v>881</v>
      </c>
      <c r="CB10" s="32" t="s">
        <v>984</v>
      </c>
      <c r="CC10" s="32" t="s">
        <v>1135</v>
      </c>
      <c r="CD10" s="32" t="s">
        <v>1066</v>
      </c>
      <c r="CE10" s="32" t="s">
        <v>1006</v>
      </c>
      <c r="CF10" s="32" t="s">
        <v>1040</v>
      </c>
      <c r="CG10" s="32" t="s">
        <v>879</v>
      </c>
      <c r="CH10" s="32" t="s">
        <v>1162</v>
      </c>
      <c r="CI10" s="32" t="s">
        <v>808</v>
      </c>
      <c r="CJ10" s="32" t="s">
        <v>850</v>
      </c>
      <c r="CK10" s="32" t="s">
        <v>729</v>
      </c>
      <c r="CL10" s="32" t="s">
        <v>1024</v>
      </c>
      <c r="CM10" s="32" t="s">
        <v>1121</v>
      </c>
      <c r="CN10" s="32" t="s">
        <v>936</v>
      </c>
      <c r="CO10" s="32" t="s">
        <v>945</v>
      </c>
      <c r="CP10" s="32" t="s">
        <v>1151</v>
      </c>
      <c r="CQ10" s="32" t="s">
        <v>1152</v>
      </c>
      <c r="CR10" s="32" t="s">
        <v>812</v>
      </c>
      <c r="CS10" s="32" t="s">
        <v>823</v>
      </c>
      <c r="CT10" s="32" t="s">
        <v>944</v>
      </c>
      <c r="CU10" s="32" t="s">
        <v>747</v>
      </c>
      <c r="CV10" s="32" t="s">
        <v>1087</v>
      </c>
      <c r="CW10" s="32" t="s">
        <v>1174</v>
      </c>
      <c r="CX10" s="32" t="s">
        <v>757</v>
      </c>
      <c r="CY10" s="32" t="s">
        <v>1075</v>
      </c>
      <c r="CZ10" s="32" t="s">
        <v>1067</v>
      </c>
      <c r="DA10" s="32" t="s">
        <v>726</v>
      </c>
      <c r="DB10" s="32" t="s">
        <v>740</v>
      </c>
      <c r="DC10" s="32" t="s">
        <v>1045</v>
      </c>
      <c r="DD10" s="32" t="s">
        <v>920</v>
      </c>
      <c r="DE10" s="32" t="s">
        <v>779</v>
      </c>
      <c r="DF10" s="32" t="s">
        <v>1055</v>
      </c>
      <c r="DG10" s="32" t="s">
        <v>833</v>
      </c>
      <c r="DH10" s="32" t="s">
        <v>784</v>
      </c>
      <c r="DI10" s="32" t="s">
        <v>941</v>
      </c>
      <c r="DJ10" s="32" t="s">
        <v>1099</v>
      </c>
      <c r="DK10" s="32" t="s">
        <v>813</v>
      </c>
      <c r="DL10" s="32" t="s">
        <v>824</v>
      </c>
      <c r="DM10" s="32" t="s">
        <v>1023</v>
      </c>
      <c r="DN10" s="32" t="s">
        <v>1069</v>
      </c>
      <c r="DO10" s="32" t="s">
        <v>1083</v>
      </c>
      <c r="DP10" s="32" t="s">
        <v>1127</v>
      </c>
      <c r="DQ10" s="32" t="s">
        <v>760</v>
      </c>
      <c r="DR10" s="32" t="s">
        <v>1039</v>
      </c>
      <c r="DS10" s="20" t="s">
        <v>909</v>
      </c>
      <c r="DT10" s="32" t="s">
        <v>940</v>
      </c>
      <c r="DU10" s="32" t="s">
        <v>1050</v>
      </c>
      <c r="DV10" s="32" t="s">
        <v>788</v>
      </c>
      <c r="DW10" s="32" t="s">
        <v>957</v>
      </c>
      <c r="DX10" s="32" t="s">
        <v>1110</v>
      </c>
      <c r="DY10" s="32" t="s">
        <v>1056</v>
      </c>
      <c r="DZ10" s="32" t="s">
        <v>890</v>
      </c>
      <c r="EA10" s="32" t="s">
        <v>947</v>
      </c>
      <c r="EB10" s="32" t="s">
        <v>996</v>
      </c>
      <c r="EC10" s="32" t="s">
        <v>946</v>
      </c>
      <c r="ED10" s="32" t="s">
        <v>816</v>
      </c>
      <c r="EE10" s="32" t="s">
        <v>918</v>
      </c>
      <c r="EF10" s="32" t="s">
        <v>746</v>
      </c>
      <c r="EG10" s="32" t="s">
        <v>1018</v>
      </c>
      <c r="EH10" s="32" t="s">
        <v>1021</v>
      </c>
      <c r="EI10" s="32" t="s">
        <v>782</v>
      </c>
      <c r="EJ10" s="32" t="s">
        <v>1058</v>
      </c>
      <c r="EK10" s="32" t="s">
        <v>1049</v>
      </c>
      <c r="EL10" s="32" t="s">
        <v>1158</v>
      </c>
      <c r="EM10" s="32" t="s">
        <v>820</v>
      </c>
      <c r="EN10" s="32" t="s">
        <v>979</v>
      </c>
      <c r="EO10" s="32" t="s">
        <v>1046</v>
      </c>
      <c r="EP10" s="32" t="s">
        <v>887</v>
      </c>
      <c r="EQ10" s="32" t="s">
        <v>901</v>
      </c>
      <c r="ER10" s="32" t="s">
        <v>818</v>
      </c>
      <c r="ES10" s="32" t="s">
        <v>834</v>
      </c>
      <c r="ET10" s="32" t="s">
        <v>844</v>
      </c>
      <c r="EU10" s="32" t="s">
        <v>1027</v>
      </c>
      <c r="EV10" s="32" t="s">
        <v>807</v>
      </c>
      <c r="EW10" s="32" t="s">
        <v>1084</v>
      </c>
      <c r="EX10" s="32" t="s">
        <v>1150</v>
      </c>
      <c r="EY10" s="32" t="s">
        <v>738</v>
      </c>
      <c r="EZ10" s="32" t="s">
        <v>721</v>
      </c>
      <c r="FA10" s="32" t="s">
        <v>799</v>
      </c>
      <c r="FB10" s="32" t="s">
        <v>712</v>
      </c>
      <c r="FC10" s="32" t="s">
        <v>930</v>
      </c>
      <c r="FD10" s="32" t="s">
        <v>710</v>
      </c>
      <c r="FE10" s="32" t="s">
        <v>892</v>
      </c>
      <c r="FF10" s="32" t="s">
        <v>966</v>
      </c>
      <c r="FG10" s="32" t="s">
        <v>1012</v>
      </c>
      <c r="FH10" s="32" t="s">
        <v>984</v>
      </c>
      <c r="FI10" s="32" t="s">
        <v>867</v>
      </c>
      <c r="FJ10" s="32" t="s">
        <v>1144</v>
      </c>
      <c r="FK10" s="32" t="s">
        <v>858</v>
      </c>
      <c r="FL10" s="32" t="s">
        <v>1125</v>
      </c>
      <c r="FM10" s="32" t="s">
        <v>1031</v>
      </c>
      <c r="FN10" s="32" t="s">
        <v>725</v>
      </c>
      <c r="FO10" s="32" t="s">
        <v>961</v>
      </c>
      <c r="FP10" s="32" t="s">
        <v>1035</v>
      </c>
      <c r="FQ10" s="32" t="s">
        <v>1130</v>
      </c>
      <c r="FR10" s="32" t="s">
        <v>706</v>
      </c>
      <c r="FS10" s="32" t="s">
        <v>1156</v>
      </c>
      <c r="FT10" s="32" t="s">
        <v>1059</v>
      </c>
      <c r="FU10" s="32" t="s">
        <v>749</v>
      </c>
      <c r="FV10" s="32" t="s">
        <v>1055</v>
      </c>
      <c r="FW10" s="32" t="s">
        <v>924</v>
      </c>
      <c r="FX10" s="32" t="s">
        <v>970</v>
      </c>
      <c r="FY10" s="32" t="s">
        <v>894</v>
      </c>
      <c r="FZ10" s="32" t="s">
        <v>777</v>
      </c>
      <c r="GA10" s="32" t="s">
        <v>893</v>
      </c>
      <c r="GB10" s="32" t="s">
        <v>1003</v>
      </c>
      <c r="GC10" s="32" t="s">
        <v>1023</v>
      </c>
      <c r="GD10" s="32" t="s">
        <v>1113</v>
      </c>
      <c r="GE10" s="32" t="s">
        <v>1083</v>
      </c>
      <c r="GF10" s="32" t="s">
        <v>1043</v>
      </c>
      <c r="GG10" s="32" t="s">
        <v>978</v>
      </c>
      <c r="GH10" s="32" t="s">
        <v>806</v>
      </c>
      <c r="GI10" s="32" t="s">
        <v>1185</v>
      </c>
      <c r="GJ10" s="32" t="s">
        <v>940</v>
      </c>
      <c r="GK10" s="32" t="s">
        <v>915</v>
      </c>
      <c r="GL10" s="32" t="s">
        <v>1015</v>
      </c>
      <c r="GM10" s="32" t="s">
        <v>987</v>
      </c>
      <c r="GN10" s="32" t="s">
        <v>842</v>
      </c>
      <c r="GO10" s="32" t="s">
        <v>875</v>
      </c>
      <c r="GP10" s="32" t="s">
        <v>890</v>
      </c>
      <c r="GQ10" s="32" t="s">
        <v>1158</v>
      </c>
      <c r="GR10" s="32" t="s">
        <v>904</v>
      </c>
      <c r="GS10" s="32" t="s">
        <v>847</v>
      </c>
      <c r="GT10" s="32" t="s">
        <v>816</v>
      </c>
      <c r="GU10" s="32" t="s">
        <v>918</v>
      </c>
      <c r="GV10" s="32" t="s">
        <v>1042</v>
      </c>
      <c r="GW10" s="32" t="s">
        <v>1018</v>
      </c>
      <c r="GX10" s="32" t="s">
        <v>1021</v>
      </c>
      <c r="GY10" s="32" t="s">
        <v>1025</v>
      </c>
      <c r="GZ10" s="32" t="s">
        <v>1058</v>
      </c>
      <c r="HA10" s="32" t="s">
        <v>735</v>
      </c>
      <c r="HB10" s="32" t="s">
        <v>882</v>
      </c>
      <c r="HC10" s="32" t="s">
        <v>885</v>
      </c>
      <c r="HD10" s="32" t="s">
        <v>979</v>
      </c>
      <c r="HE10" s="32" t="s">
        <v>1046</v>
      </c>
      <c r="HF10" s="32" t="s">
        <v>887</v>
      </c>
      <c r="HG10" s="32" t="s">
        <v>901</v>
      </c>
      <c r="HH10" s="32" t="s">
        <v>903</v>
      </c>
      <c r="HI10" s="32" t="s">
        <v>942</v>
      </c>
      <c r="HJ10" s="32" t="s">
        <v>1061</v>
      </c>
      <c r="HK10" s="32" t="s">
        <v>795</v>
      </c>
      <c r="HL10" s="32" t="s">
        <v>914</v>
      </c>
      <c r="HM10" s="32" t="s">
        <v>715</v>
      </c>
      <c r="HN10" s="32" t="s">
        <v>1150</v>
      </c>
      <c r="HO10" s="32" t="s">
        <v>738</v>
      </c>
      <c r="HP10" s="32" t="s">
        <v>791</v>
      </c>
      <c r="HQ10" s="32" t="s">
        <v>1038</v>
      </c>
      <c r="HR10" s="32" t="s">
        <v>1031</v>
      </c>
      <c r="HS10" s="32" t="s">
        <v>759</v>
      </c>
      <c r="HT10" s="32" t="s">
        <v>710</v>
      </c>
      <c r="HU10" s="32" t="s">
        <v>872</v>
      </c>
      <c r="HV10" s="32" t="s">
        <v>1009</v>
      </c>
      <c r="HW10" s="32" t="s">
        <v>1012</v>
      </c>
      <c r="HX10" s="32" t="s">
        <v>984</v>
      </c>
      <c r="HY10" s="32" t="s">
        <v>770</v>
      </c>
      <c r="HZ10" s="20" t="s">
        <v>1066</v>
      </c>
      <c r="IA10" s="7" t="s">
        <v>952</v>
      </c>
      <c r="IB10" s="32" t="s">
        <v>741</v>
      </c>
      <c r="IC10" s="7" t="s">
        <v>1111</v>
      </c>
      <c r="ID10" s="32" t="s">
        <v>725</v>
      </c>
      <c r="IE10" s="32" t="s">
        <v>961</v>
      </c>
      <c r="IF10" s="32" t="s">
        <v>1035</v>
      </c>
      <c r="IG10" s="32" t="s">
        <v>1130</v>
      </c>
      <c r="IH10" s="32" t="s">
        <v>1024</v>
      </c>
      <c r="II10" s="32" t="s">
        <v>1121</v>
      </c>
      <c r="IJ10" s="32" t="s">
        <v>770</v>
      </c>
      <c r="IK10" s="32" t="s">
        <v>781</v>
      </c>
      <c r="IL10" s="32" t="s">
        <v>1008</v>
      </c>
      <c r="IM10" s="32" t="s">
        <v>989</v>
      </c>
      <c r="IN10" s="32" t="s">
        <v>812</v>
      </c>
      <c r="IO10" s="32" t="s">
        <v>1010</v>
      </c>
      <c r="IP10" s="32" t="s">
        <v>888</v>
      </c>
      <c r="IQ10" s="32" t="s">
        <v>747</v>
      </c>
      <c r="IR10" s="32" t="s">
        <v>772</v>
      </c>
      <c r="IS10" s="32" t="s">
        <v>902</v>
      </c>
      <c r="IT10" s="32" t="s">
        <v>1177</v>
      </c>
      <c r="IU10" s="32" t="s">
        <v>800</v>
      </c>
      <c r="IV10" s="32" t="s">
        <v>945</v>
      </c>
      <c r="IW10" s="32" t="s">
        <v>1037</v>
      </c>
      <c r="IX10" s="32" t="s">
        <v>1041</v>
      </c>
      <c r="IY10" s="32" t="s">
        <v>1045</v>
      </c>
      <c r="IZ10" s="32" t="s">
        <v>1129</v>
      </c>
      <c r="JA10" s="32" t="s">
        <v>900</v>
      </c>
      <c r="JB10" s="32" t="s">
        <v>939</v>
      </c>
      <c r="JC10" s="32" t="s">
        <v>988</v>
      </c>
      <c r="JD10" s="32" t="s">
        <v>956</v>
      </c>
      <c r="JE10" s="32" t="s">
        <v>757</v>
      </c>
      <c r="JF10" s="32" t="s">
        <v>1075</v>
      </c>
      <c r="JG10" s="32" t="s">
        <v>1118</v>
      </c>
      <c r="JH10" s="32" t="s">
        <v>824</v>
      </c>
      <c r="JI10" s="32" t="s">
        <v>1023</v>
      </c>
      <c r="JJ10" s="32" t="s">
        <v>1069</v>
      </c>
      <c r="JK10" s="32" t="s">
        <v>769</v>
      </c>
      <c r="JL10" s="32" t="s">
        <v>707</v>
      </c>
      <c r="JM10" s="32" t="s">
        <v>723</v>
      </c>
      <c r="JN10" s="32" t="s">
        <v>734</v>
      </c>
      <c r="JO10" s="32" t="s">
        <v>1101</v>
      </c>
      <c r="JP10" s="32" t="s">
        <v>1133</v>
      </c>
      <c r="JQ10" s="32" t="s">
        <v>1049</v>
      </c>
      <c r="JR10" s="32" t="s">
        <v>715</v>
      </c>
      <c r="JS10" s="32" t="s">
        <v>931</v>
      </c>
      <c r="JT10" s="32" t="s">
        <v>1100</v>
      </c>
      <c r="JU10" s="32" t="s">
        <v>982</v>
      </c>
      <c r="JV10" s="32" t="s">
        <v>732</v>
      </c>
      <c r="JW10" s="32" t="s">
        <v>1154</v>
      </c>
      <c r="JX10" s="32" t="s">
        <v>1002</v>
      </c>
      <c r="JY10" s="32" t="s">
        <v>801</v>
      </c>
      <c r="JZ10" s="32" t="s">
        <v>892</v>
      </c>
      <c r="KA10" s="32" t="s">
        <v>966</v>
      </c>
      <c r="KB10" s="32" t="s">
        <v>841</v>
      </c>
      <c r="KC10" s="32" t="s">
        <v>18939</v>
      </c>
      <c r="KD10" s="32" t="s">
        <v>867</v>
      </c>
      <c r="KE10" s="32" t="s">
        <v>906</v>
      </c>
      <c r="KF10" s="32" t="s">
        <v>791</v>
      </c>
      <c r="KG10" s="32" t="s">
        <v>1125</v>
      </c>
      <c r="KH10" s="32" t="s">
        <v>1031</v>
      </c>
      <c r="KI10" s="32" t="s">
        <v>759</v>
      </c>
      <c r="KJ10" s="32" t="s">
        <v>1181</v>
      </c>
      <c r="KK10" s="32" t="s">
        <v>1035</v>
      </c>
      <c r="KL10" s="32" t="s">
        <v>1009</v>
      </c>
      <c r="KM10" s="32" t="s">
        <v>881</v>
      </c>
      <c r="KN10" s="32" t="s">
        <v>831</v>
      </c>
      <c r="KO10" s="32" t="s">
        <v>1135</v>
      </c>
      <c r="KP10" s="32" t="s">
        <v>1066</v>
      </c>
      <c r="KQ10" s="32" t="s">
        <v>1006</v>
      </c>
      <c r="KR10" s="32" t="s">
        <v>1040</v>
      </c>
      <c r="KS10" s="32" t="s">
        <v>1044</v>
      </c>
      <c r="KT10" s="32" t="s">
        <v>1162</v>
      </c>
      <c r="KU10" s="32" t="s">
        <v>808</v>
      </c>
      <c r="KV10" s="32" t="s">
        <v>1017</v>
      </c>
      <c r="KW10" s="32" t="s">
        <v>1130</v>
      </c>
      <c r="KX10" s="32" t="s">
        <v>1024</v>
      </c>
      <c r="KY10" s="32" t="s">
        <v>1036</v>
      </c>
      <c r="KZ10" s="32" t="s">
        <v>774</v>
      </c>
      <c r="LA10" s="32" t="s">
        <v>945</v>
      </c>
      <c r="LB10" s="32" t="s">
        <v>1151</v>
      </c>
      <c r="LC10" s="32" t="s">
        <v>736</v>
      </c>
      <c r="LD10" s="32" t="s">
        <v>803</v>
      </c>
      <c r="LE10" s="32" t="s">
        <v>997</v>
      </c>
      <c r="LF10" s="32" t="s">
        <v>944</v>
      </c>
      <c r="LG10" s="32" t="s">
        <v>747</v>
      </c>
      <c r="LH10" s="32" t="s">
        <v>1087</v>
      </c>
      <c r="LI10" s="32" t="s">
        <v>902</v>
      </c>
      <c r="LJ10" s="32" t="s">
        <v>18871</v>
      </c>
      <c r="LK10" s="32" t="s">
        <v>733</v>
      </c>
      <c r="LL10" s="32" t="s">
        <v>717</v>
      </c>
      <c r="LM10" s="32" t="s">
        <v>726</v>
      </c>
      <c r="LN10" s="32" t="s">
        <v>740</v>
      </c>
      <c r="LO10" s="32" t="s">
        <v>1045</v>
      </c>
      <c r="LP10" s="32" t="s">
        <v>920</v>
      </c>
      <c r="LQ10" s="32" t="s">
        <v>779</v>
      </c>
      <c r="LR10" s="32" t="s">
        <v>1055</v>
      </c>
      <c r="LS10" s="32" t="s">
        <v>988</v>
      </c>
      <c r="LT10" s="32" t="s">
        <v>784</v>
      </c>
      <c r="LU10" s="32" t="s">
        <v>1070</v>
      </c>
      <c r="LV10" s="32" t="s">
        <v>954</v>
      </c>
      <c r="LW10" s="32" t="s">
        <v>1015</v>
      </c>
      <c r="LX10" s="32" t="s">
        <v>1073</v>
      </c>
      <c r="LY10" s="32" t="s">
        <v>1023</v>
      </c>
      <c r="LZ10" s="32" t="s">
        <v>1069</v>
      </c>
      <c r="MA10" s="32" t="s">
        <v>985</v>
      </c>
      <c r="MB10" s="32" t="s">
        <v>1043</v>
      </c>
      <c r="MC10" s="32" t="s">
        <v>978</v>
      </c>
      <c r="MD10" s="32" t="s">
        <v>988</v>
      </c>
      <c r="ME10" s="32" t="s">
        <v>842</v>
      </c>
      <c r="MF10" s="32" t="s">
        <v>894</v>
      </c>
      <c r="MG10" s="32" t="s">
        <v>1050</v>
      </c>
      <c r="MH10" s="32" t="s">
        <v>873</v>
      </c>
      <c r="MI10" s="32" t="s">
        <v>957</v>
      </c>
      <c r="MJ10" s="32" t="s">
        <v>1052</v>
      </c>
      <c r="MK10" s="32" t="s">
        <v>830</v>
      </c>
      <c r="ML10" s="32" t="s">
        <v>890</v>
      </c>
      <c r="MM10" s="32" t="s">
        <v>843</v>
      </c>
      <c r="MN10" s="32" t="s">
        <v>723</v>
      </c>
      <c r="MO10" s="32" t="s">
        <v>1073</v>
      </c>
      <c r="MP10" s="32" t="s">
        <v>1023</v>
      </c>
      <c r="MQ10" s="32" t="s">
        <v>756</v>
      </c>
      <c r="MR10" s="32" t="s">
        <v>915</v>
      </c>
      <c r="MS10" s="32" t="s">
        <v>1102</v>
      </c>
      <c r="MT10" s="32" t="s">
        <v>957</v>
      </c>
      <c r="MU10" s="32" t="s">
        <v>750</v>
      </c>
      <c r="MV10" s="32" t="s">
        <v>1047</v>
      </c>
      <c r="MW10" s="32" t="s">
        <v>769</v>
      </c>
      <c r="MX10" s="32" t="s">
        <v>1158</v>
      </c>
      <c r="MY10" s="32" t="s">
        <v>1002</v>
      </c>
      <c r="MZ10" s="32" t="s">
        <v>913</v>
      </c>
      <c r="NA10" s="32" t="s">
        <v>1046</v>
      </c>
      <c r="NB10" s="32" t="s">
        <v>918</v>
      </c>
      <c r="NC10" s="32" t="s">
        <v>891</v>
      </c>
      <c r="ND10" s="32" t="s">
        <v>1018</v>
      </c>
      <c r="NE10" s="32" t="s">
        <v>942</v>
      </c>
      <c r="NF10" s="32" t="s">
        <v>782</v>
      </c>
      <c r="NG10" s="32" t="s">
        <v>1027</v>
      </c>
      <c r="NH10" s="32" t="s">
        <v>890</v>
      </c>
      <c r="NI10" s="32" t="s">
        <v>1084</v>
      </c>
      <c r="NJ10" s="32" t="s">
        <v>885</v>
      </c>
      <c r="NK10" s="32" t="s">
        <v>738</v>
      </c>
      <c r="NL10" s="32" t="s">
        <v>716</v>
      </c>
      <c r="NM10" s="32" t="s">
        <v>772</v>
      </c>
      <c r="NN10" s="32" t="s">
        <v>981</v>
      </c>
      <c r="NO10" s="32" t="s">
        <v>1036</v>
      </c>
      <c r="NP10" s="32" t="s">
        <v>867</v>
      </c>
      <c r="NQ10" s="32" t="s">
        <v>1032</v>
      </c>
      <c r="NR10" s="32" t="s">
        <v>1151</v>
      </c>
      <c r="NS10" s="32" t="s">
        <v>804</v>
      </c>
      <c r="NT10" s="32" t="s">
        <v>1096</v>
      </c>
      <c r="NU10" s="32" t="s">
        <v>1010</v>
      </c>
      <c r="NV10" s="32" t="s">
        <v>900</v>
      </c>
      <c r="NW10" s="32" t="s">
        <v>860</v>
      </c>
      <c r="NX10" s="32" t="s">
        <v>772</v>
      </c>
      <c r="NY10" s="32" t="s">
        <v>1174</v>
      </c>
      <c r="NZ10" s="32" t="s">
        <v>1019</v>
      </c>
      <c r="OA10" s="32" t="s">
        <v>800</v>
      </c>
      <c r="OB10" s="32" t="s">
        <v>717</v>
      </c>
      <c r="OC10" s="32" t="s">
        <v>726</v>
      </c>
      <c r="OD10" s="32" t="s">
        <v>739</v>
      </c>
      <c r="OE10" s="32" t="s">
        <v>753</v>
      </c>
      <c r="OF10" s="32" t="s">
        <v>1010</v>
      </c>
      <c r="OG10" s="32" t="s">
        <v>888</v>
      </c>
      <c r="OH10" s="32" t="s">
        <v>1055</v>
      </c>
      <c r="OI10" s="32" t="s">
        <v>988</v>
      </c>
      <c r="OJ10" s="32" t="s">
        <v>784</v>
      </c>
      <c r="OK10" s="32" t="s">
        <v>894</v>
      </c>
      <c r="OL10" s="32" t="s">
        <v>777</v>
      </c>
      <c r="OM10" s="32" t="s">
        <v>893</v>
      </c>
      <c r="ON10" s="32" t="s">
        <v>1037</v>
      </c>
      <c r="OO10" s="32" t="s">
        <v>804</v>
      </c>
      <c r="OP10" s="32" t="s">
        <v>899</v>
      </c>
      <c r="OQ10" s="32" t="s">
        <v>769</v>
      </c>
      <c r="OR10" s="32" t="s">
        <v>1127</v>
      </c>
      <c r="OS10" s="32" t="s">
        <v>978</v>
      </c>
      <c r="OT10" s="32" t="s">
        <v>988</v>
      </c>
      <c r="OU10" s="32" t="s">
        <v>909</v>
      </c>
      <c r="OV10" s="32" t="s">
        <v>18925</v>
      </c>
      <c r="OW10" s="32" t="s">
        <v>733</v>
      </c>
      <c r="OX10" s="32" t="s">
        <v>893</v>
      </c>
      <c r="OY10" s="32" t="s">
        <v>1097</v>
      </c>
      <c r="OZ10" s="32" t="s">
        <v>1110</v>
      </c>
      <c r="PA10" s="32" t="s">
        <v>830</v>
      </c>
      <c r="PB10" s="32" t="s">
        <v>985</v>
      </c>
      <c r="PC10" s="32" t="s">
        <v>777</v>
      </c>
      <c r="PD10" s="32" t="s">
        <v>860</v>
      </c>
      <c r="PE10" s="32" t="s">
        <v>847</v>
      </c>
      <c r="PF10" s="32" t="s">
        <v>884</v>
      </c>
      <c r="PG10" s="32" t="s">
        <v>918</v>
      </c>
      <c r="PH10" s="32" t="s">
        <v>746</v>
      </c>
      <c r="PI10" s="32" t="s">
        <v>1018</v>
      </c>
      <c r="PJ10" s="32" t="s">
        <v>1106</v>
      </c>
      <c r="PK10" s="32" t="s">
        <v>1025</v>
      </c>
      <c r="PL10" s="32" t="s">
        <v>1058</v>
      </c>
      <c r="PM10" s="32" t="s">
        <v>890</v>
      </c>
      <c r="PN10" s="32" t="s">
        <v>882</v>
      </c>
      <c r="PO10" s="32" t="s">
        <v>762</v>
      </c>
      <c r="PP10" s="32" t="s">
        <v>708</v>
      </c>
      <c r="PQ10" s="32" t="s">
        <v>1046</v>
      </c>
      <c r="PR10" s="32" t="s">
        <v>826</v>
      </c>
      <c r="PS10" s="32" t="s">
        <v>1154</v>
      </c>
      <c r="PT10" s="32" t="s">
        <v>1114</v>
      </c>
      <c r="PU10" s="32" t="s">
        <v>834</v>
      </c>
      <c r="PV10" s="32" t="s">
        <v>871</v>
      </c>
      <c r="PW10" s="32" t="s">
        <v>1027</v>
      </c>
      <c r="PX10" s="32" t="s">
        <v>890</v>
      </c>
      <c r="PY10" s="32" t="s">
        <v>715</v>
      </c>
      <c r="PZ10" s="32" t="s">
        <v>1150</v>
      </c>
      <c r="QA10" s="32" t="s">
        <v>738</v>
      </c>
      <c r="QB10" s="32" t="s">
        <v>721</v>
      </c>
      <c r="QC10" s="32" t="s">
        <v>918</v>
      </c>
      <c r="QD10" s="32" t="s">
        <v>745</v>
      </c>
      <c r="QE10" s="32" t="s">
        <v>759</v>
      </c>
      <c r="QF10" s="32" t="s">
        <v>868</v>
      </c>
      <c r="QG10" s="32" t="s">
        <v>872</v>
      </c>
      <c r="QH10" s="32" t="s">
        <v>795</v>
      </c>
      <c r="QI10" s="32" t="s">
        <v>741</v>
      </c>
      <c r="QJ10" s="32" t="s">
        <v>908</v>
      </c>
      <c r="QK10" s="32" t="s">
        <v>1103</v>
      </c>
      <c r="QL10" s="32" t="s">
        <v>801</v>
      </c>
      <c r="QM10" s="32" t="s">
        <v>848</v>
      </c>
      <c r="QN10" s="32" t="s">
        <v>971</v>
      </c>
      <c r="QO10" s="32" t="s">
        <v>745</v>
      </c>
      <c r="QP10" s="32" t="s">
        <v>1086</v>
      </c>
      <c r="QQ10" s="32" t="s">
        <v>770</v>
      </c>
      <c r="QR10" s="32" t="s">
        <v>850</v>
      </c>
      <c r="QS10" s="32" t="s">
        <v>1130</v>
      </c>
      <c r="QT10" s="32" t="s">
        <v>902</v>
      </c>
      <c r="QU10" s="32" t="s">
        <v>724</v>
      </c>
      <c r="QV10" s="32" t="s">
        <v>808</v>
      </c>
      <c r="QW10" s="32" t="s">
        <v>945</v>
      </c>
      <c r="QX10" s="32" t="s">
        <v>1006</v>
      </c>
      <c r="QY10" s="32" t="s">
        <v>835</v>
      </c>
      <c r="QZ10" s="32" t="s">
        <v>812</v>
      </c>
      <c r="RA10" s="32" t="s">
        <v>1162</v>
      </c>
      <c r="RB10" s="32" t="s">
        <v>888</v>
      </c>
      <c r="RC10" s="32" t="s">
        <v>973</v>
      </c>
      <c r="RD10" s="32" t="s">
        <v>732</v>
      </c>
      <c r="RE10" s="32" t="s">
        <v>1034</v>
      </c>
      <c r="RF10" s="32" t="s">
        <v>1070</v>
      </c>
      <c r="RG10" s="32" t="s">
        <v>1010</v>
      </c>
      <c r="RH10" s="32" t="s">
        <v>1153</v>
      </c>
      <c r="RI10" s="32" t="s">
        <v>716</v>
      </c>
      <c r="RJ10" s="32" t="s">
        <v>1009</v>
      </c>
      <c r="RK10" s="32" t="s">
        <v>706</v>
      </c>
      <c r="RL10" s="32" t="s">
        <v>819</v>
      </c>
      <c r="RM10" s="32" t="s">
        <v>943</v>
      </c>
      <c r="RN10" s="32" t="s">
        <v>1055</v>
      </c>
      <c r="RO10" s="32" t="s">
        <v>1122</v>
      </c>
      <c r="RP10" s="32" t="s">
        <v>902</v>
      </c>
      <c r="RQ10" s="32" t="s">
        <v>985</v>
      </c>
      <c r="RR10" s="32" t="s">
        <v>785</v>
      </c>
      <c r="RS10" s="32" t="s">
        <v>1150</v>
      </c>
      <c r="RT10" s="32" t="s">
        <v>872</v>
      </c>
      <c r="RU10" s="32" t="s">
        <v>1009</v>
      </c>
      <c r="RV10" s="32" t="s">
        <v>902</v>
      </c>
      <c r="RW10" s="32" t="s">
        <v>796</v>
      </c>
      <c r="RX10" s="32" t="s">
        <v>707</v>
      </c>
      <c r="RY10" s="32" t="s">
        <v>1085</v>
      </c>
      <c r="RZ10" s="32" t="s">
        <v>1122</v>
      </c>
      <c r="SA10" s="32" t="s">
        <v>909</v>
      </c>
      <c r="SB10" s="32" t="s">
        <v>894</v>
      </c>
      <c r="SC10" s="32" t="s">
        <v>954</v>
      </c>
      <c r="SD10" s="32" t="s">
        <v>720</v>
      </c>
      <c r="SE10" s="32" t="s">
        <v>957</v>
      </c>
      <c r="SF10" s="32" t="s">
        <v>926</v>
      </c>
      <c r="SG10" s="32" t="s">
        <v>1058</v>
      </c>
      <c r="SH10" s="32" t="s">
        <v>769</v>
      </c>
      <c r="SI10" s="32" t="s">
        <v>1176</v>
      </c>
      <c r="SJ10" s="32" t="s">
        <v>978</v>
      </c>
      <c r="SK10" s="32" t="s">
        <v>833</v>
      </c>
      <c r="SL10" s="32" t="s">
        <v>1185</v>
      </c>
      <c r="SM10" s="32" t="s">
        <v>1133</v>
      </c>
      <c r="SN10" s="32" t="s">
        <v>954</v>
      </c>
      <c r="SO10" s="32" t="s">
        <v>1102</v>
      </c>
      <c r="SP10" s="32" t="s">
        <v>957</v>
      </c>
      <c r="SQ10" s="32" t="s">
        <v>750</v>
      </c>
      <c r="SR10" s="32" t="s">
        <v>1056</v>
      </c>
      <c r="SS10" s="32" t="s">
        <v>890</v>
      </c>
      <c r="ST10" s="32" t="s">
        <v>1014</v>
      </c>
      <c r="SU10" s="32" t="s">
        <v>1146</v>
      </c>
      <c r="SV10" s="32" t="s">
        <v>913</v>
      </c>
      <c r="SW10" s="32" t="s">
        <v>1079</v>
      </c>
      <c r="SX10" s="32" t="s">
        <v>1133</v>
      </c>
      <c r="SY10" s="32" t="s">
        <v>890</v>
      </c>
      <c r="SZ10" s="32" t="s">
        <v>893</v>
      </c>
      <c r="TA10" s="32" t="s">
        <v>957</v>
      </c>
      <c r="TB10" s="32" t="s">
        <v>782</v>
      </c>
      <c r="TC10" s="32" t="s">
        <v>1027</v>
      </c>
      <c r="TD10" s="32" t="s">
        <v>890</v>
      </c>
      <c r="TE10" s="32" t="s">
        <v>880</v>
      </c>
      <c r="TF10" s="32" t="s">
        <v>1103</v>
      </c>
      <c r="TG10" s="32" t="s">
        <v>801</v>
      </c>
      <c r="TH10" s="32" t="s">
        <v>789</v>
      </c>
      <c r="TI10" s="32" t="s">
        <v>918</v>
      </c>
      <c r="TJ10" s="32" t="s">
        <v>828</v>
      </c>
      <c r="TK10" s="32" t="s">
        <v>997</v>
      </c>
      <c r="TL10" s="32" t="s">
        <v>18956</v>
      </c>
      <c r="TM10" s="32" t="s">
        <v>1006</v>
      </c>
      <c r="TN10" s="32" t="s">
        <v>1130</v>
      </c>
      <c r="TO10" s="32" t="s">
        <v>1076</v>
      </c>
      <c r="TP10" s="32" t="s">
        <v>1112</v>
      </c>
      <c r="TQ10" s="32" t="s">
        <v>1103</v>
      </c>
      <c r="TR10" s="32" t="s">
        <v>868</v>
      </c>
      <c r="TS10" s="32" t="s">
        <v>1006</v>
      </c>
      <c r="TT10" s="32" t="s">
        <v>732</v>
      </c>
      <c r="TU10" s="32" t="s">
        <v>718</v>
      </c>
      <c r="TV10" s="32" t="s">
        <v>997</v>
      </c>
      <c r="TW10" s="32" t="s">
        <v>838</v>
      </c>
      <c r="TX10" s="32" t="s">
        <v>846</v>
      </c>
      <c r="TY10" s="32" t="s">
        <v>1142</v>
      </c>
      <c r="TZ10" s="32" t="s">
        <v>881</v>
      </c>
      <c r="UA10" s="32" t="s">
        <v>748</v>
      </c>
      <c r="UB10" s="32" t="s">
        <v>1150</v>
      </c>
      <c r="UC10" s="32" t="s">
        <v>744</v>
      </c>
      <c r="UD10" s="32" t="s">
        <v>952</v>
      </c>
      <c r="UE10" s="32" t="s">
        <v>1130</v>
      </c>
      <c r="UF10" s="32" t="s">
        <v>712</v>
      </c>
      <c r="UG10" s="32" t="s">
        <v>1086</v>
      </c>
      <c r="UH10" s="32" t="s">
        <v>770</v>
      </c>
      <c r="UI10" s="32" t="s">
        <v>713</v>
      </c>
      <c r="UJ10" s="32" t="s">
        <v>795</v>
      </c>
      <c r="UK10" s="32" t="s">
        <v>902</v>
      </c>
      <c r="UL10" s="32" t="s">
        <v>911</v>
      </c>
      <c r="UM10" s="32" t="s">
        <v>882</v>
      </c>
      <c r="UN10" s="32" t="s">
        <v>834</v>
      </c>
      <c r="UO10" s="32" t="s">
        <v>850</v>
      </c>
      <c r="UP10" s="32" t="s">
        <v>804</v>
      </c>
      <c r="UQ10" s="32" t="s">
        <v>899</v>
      </c>
      <c r="UR10" s="32" t="s">
        <v>819</v>
      </c>
      <c r="US10" s="32" t="s">
        <v>900</v>
      </c>
      <c r="UT10" s="32" t="s">
        <v>747</v>
      </c>
      <c r="UU10" s="32" t="s">
        <v>1003</v>
      </c>
      <c r="UV10" s="32" t="s">
        <v>902</v>
      </c>
      <c r="UW10" s="32" t="s">
        <v>757</v>
      </c>
      <c r="UX10" s="32" t="s">
        <v>836</v>
      </c>
      <c r="UY10" s="32" t="s">
        <v>1118</v>
      </c>
      <c r="UZ10" s="32" t="s">
        <v>1073</v>
      </c>
      <c r="VA10" s="32" t="s">
        <v>840</v>
      </c>
      <c r="VB10" s="32" t="s">
        <v>899</v>
      </c>
      <c r="VC10" s="32" t="s">
        <v>911</v>
      </c>
      <c r="VD10" s="32" t="s">
        <v>746</v>
      </c>
      <c r="VE10" s="32" t="s">
        <v>927</v>
      </c>
      <c r="VF10" s="32" t="s">
        <v>834</v>
      </c>
      <c r="VG10" s="32" t="s">
        <v>1025</v>
      </c>
      <c r="VH10" s="32" t="s">
        <v>852</v>
      </c>
      <c r="VI10" s="32" t="s">
        <v>735</v>
      </c>
      <c r="VJ10" s="32" t="s">
        <v>1128</v>
      </c>
      <c r="VK10" s="32" t="s">
        <v>820</v>
      </c>
      <c r="VL10" s="32" t="s">
        <v>18959</v>
      </c>
      <c r="VM10" s="32" t="s">
        <v>1046</v>
      </c>
      <c r="VN10" s="32" t="s">
        <v>950</v>
      </c>
      <c r="VO10" s="32" t="s">
        <v>1154</v>
      </c>
      <c r="VP10" s="32" t="s">
        <v>1114</v>
      </c>
      <c r="VQ10" s="32" t="s">
        <v>1105</v>
      </c>
      <c r="VR10" s="32" t="s">
        <v>871</v>
      </c>
      <c r="VS10" s="32" t="s">
        <v>1142</v>
      </c>
      <c r="VT10" s="32" t="s">
        <v>737</v>
      </c>
      <c r="VU10" s="32" t="s">
        <v>715</v>
      </c>
      <c r="VV10" s="32" t="s">
        <v>1150</v>
      </c>
      <c r="VW10" s="32" t="s">
        <v>1091</v>
      </c>
      <c r="VX10" s="32" t="s">
        <v>1173</v>
      </c>
      <c r="VY10" s="32" t="s">
        <v>898</v>
      </c>
      <c r="VZ10" s="32" t="s">
        <v>780</v>
      </c>
      <c r="WA10" s="32" t="s">
        <v>1132</v>
      </c>
      <c r="WB10" s="32" t="s">
        <v>710</v>
      </c>
      <c r="WC10" s="32" t="s">
        <v>892</v>
      </c>
      <c r="WD10" s="32" t="s">
        <v>1009</v>
      </c>
      <c r="WE10" s="32" t="s">
        <v>18884</v>
      </c>
      <c r="WF10" s="32" t="s">
        <v>1112</v>
      </c>
      <c r="WG10" s="32" t="s">
        <v>1135</v>
      </c>
      <c r="WH10" s="32" t="s">
        <v>744</v>
      </c>
      <c r="WI10" s="32" t="s">
        <v>952</v>
      </c>
      <c r="WJ10" s="32" t="s">
        <v>898</v>
      </c>
      <c r="WK10" s="32" t="s">
        <v>815</v>
      </c>
      <c r="WL10" s="32" t="s">
        <v>725</v>
      </c>
      <c r="WM10" s="32" t="s">
        <v>961</v>
      </c>
      <c r="WN10" s="32" t="s">
        <v>1035</v>
      </c>
      <c r="WO10" s="32" t="s">
        <v>729</v>
      </c>
      <c r="WP10" s="32" t="s">
        <v>1051</v>
      </c>
      <c r="WQ10" s="32" t="s">
        <v>1121</v>
      </c>
      <c r="WR10" s="32" t="s">
        <v>770</v>
      </c>
      <c r="WS10" s="32" t="s">
        <v>743</v>
      </c>
      <c r="WT10" s="32" t="s">
        <v>858</v>
      </c>
      <c r="WU10" s="32" t="s">
        <v>18965</v>
      </c>
      <c r="WV10" s="32" t="s">
        <v>1044</v>
      </c>
      <c r="WW10" s="32" t="s">
        <v>1010</v>
      </c>
      <c r="WX10" s="32" t="s">
        <v>838</v>
      </c>
      <c r="WY10" s="32" t="s">
        <v>973</v>
      </c>
      <c r="WZ10" s="32" t="s">
        <v>1087</v>
      </c>
      <c r="XA10" s="32" t="s">
        <v>856</v>
      </c>
      <c r="XB10" s="32" t="s">
        <v>828</v>
      </c>
      <c r="XC10" s="32" t="s">
        <v>800</v>
      </c>
      <c r="XD10" s="32" t="s">
        <v>1155</v>
      </c>
      <c r="XE10" s="32" t="s">
        <v>1151</v>
      </c>
      <c r="XF10" s="32" t="s">
        <v>18950</v>
      </c>
      <c r="XG10" s="32" t="s">
        <v>1068</v>
      </c>
      <c r="XH10" s="32" t="s">
        <v>997</v>
      </c>
      <c r="XI10" s="32" t="s">
        <v>779</v>
      </c>
      <c r="XJ10" s="32" t="s">
        <v>747</v>
      </c>
      <c r="XK10" s="32" t="s">
        <v>953</v>
      </c>
      <c r="XL10" s="32" t="s">
        <v>956</v>
      </c>
      <c r="XM10" s="32" t="s">
        <v>757</v>
      </c>
      <c r="XN10" s="32" t="s">
        <v>836</v>
      </c>
      <c r="XO10" s="32" t="s">
        <v>1118</v>
      </c>
      <c r="XP10" s="32" t="s">
        <v>824</v>
      </c>
      <c r="XQ10" s="32" t="s">
        <v>739</v>
      </c>
      <c r="XR10" s="32" t="s">
        <v>753</v>
      </c>
      <c r="XS10" s="32" t="s">
        <v>912</v>
      </c>
      <c r="XT10" s="32" t="s">
        <v>707</v>
      </c>
      <c r="XU10" s="32" t="s">
        <v>723</v>
      </c>
      <c r="XV10" s="32" t="s">
        <v>734</v>
      </c>
      <c r="XW10" s="32" t="s">
        <v>1101</v>
      </c>
      <c r="XX10" s="32" t="s">
        <v>894</v>
      </c>
      <c r="XY10" s="32" t="s">
        <v>1050</v>
      </c>
      <c r="XZ10" s="32" t="s">
        <v>788</v>
      </c>
      <c r="YA10" s="32" t="s">
        <v>794</v>
      </c>
      <c r="YB10" s="32" t="s">
        <v>889</v>
      </c>
      <c r="YC10" s="32" t="s">
        <v>1113</v>
      </c>
      <c r="YD10" s="32" t="s">
        <v>890</v>
      </c>
      <c r="YE10" s="32" t="s">
        <v>1014</v>
      </c>
      <c r="YF10" s="32" t="s">
        <v>978</v>
      </c>
      <c r="YG10" s="32" t="s">
        <v>946</v>
      </c>
      <c r="YH10" s="32" t="s">
        <v>1079</v>
      </c>
      <c r="YI10" s="32" t="s">
        <v>971</v>
      </c>
      <c r="YJ10" s="32" t="s">
        <v>746</v>
      </c>
      <c r="YK10" s="32" t="s">
        <v>720</v>
      </c>
      <c r="YL10" s="32" t="s">
        <v>773</v>
      </c>
      <c r="YM10" s="32" t="s">
        <v>1030</v>
      </c>
      <c r="YN10" s="32" t="s">
        <v>875</v>
      </c>
      <c r="YO10" s="32" t="s">
        <v>742</v>
      </c>
      <c r="YP10" s="32" t="s">
        <v>1158</v>
      </c>
      <c r="YQ10" s="32" t="s">
        <v>820</v>
      </c>
      <c r="YR10" s="32" t="s">
        <v>979</v>
      </c>
      <c r="YS10" s="32" t="s">
        <v>884</v>
      </c>
      <c r="YT10" s="32" t="s">
        <v>971</v>
      </c>
      <c r="YU10" s="32" t="s">
        <v>745</v>
      </c>
      <c r="YV10" s="32" t="s">
        <v>1018</v>
      </c>
      <c r="YW10" s="32" t="s">
        <v>834</v>
      </c>
      <c r="YX10" s="32" t="s">
        <v>1025</v>
      </c>
      <c r="YY10" s="32" t="s">
        <v>1027</v>
      </c>
      <c r="YZ10" s="32" t="s">
        <v>1040</v>
      </c>
      <c r="ZA10" s="32" t="s">
        <v>879</v>
      </c>
      <c r="ZB10" s="32" t="s">
        <v>819</v>
      </c>
      <c r="ZC10" s="32" t="s">
        <v>808</v>
      </c>
      <c r="ZD10" s="32" t="s">
        <v>848</v>
      </c>
      <c r="ZE10" s="32" t="s">
        <v>821</v>
      </c>
      <c r="ZF10" s="32" t="s">
        <v>706</v>
      </c>
      <c r="ZG10" s="32" t="s">
        <v>1121</v>
      </c>
      <c r="ZH10" s="32" t="s">
        <v>1064</v>
      </c>
      <c r="ZI10" s="32" t="s">
        <v>781</v>
      </c>
      <c r="ZJ10" s="32" t="s">
        <v>1151</v>
      </c>
      <c r="ZK10" s="32" t="s">
        <v>877</v>
      </c>
      <c r="ZL10" s="32" t="s">
        <v>812</v>
      </c>
      <c r="ZM10" s="32" t="s">
        <v>1010</v>
      </c>
      <c r="ZN10" s="32" t="s">
        <v>888</v>
      </c>
      <c r="ZO10" s="32" t="s">
        <v>747</v>
      </c>
      <c r="ZP10" s="32" t="s">
        <v>772</v>
      </c>
      <c r="ZQ10" s="32" t="s">
        <v>902</v>
      </c>
      <c r="ZR10" s="32" t="s">
        <v>757</v>
      </c>
      <c r="ZS10" s="32" t="s">
        <v>836</v>
      </c>
      <c r="ZT10" s="32" t="s">
        <v>18968</v>
      </c>
      <c r="ZU10" s="32" t="s">
        <v>726</v>
      </c>
      <c r="ZV10" s="32" t="s">
        <v>740</v>
      </c>
      <c r="ZW10" s="32" t="s">
        <v>883</v>
      </c>
      <c r="ZX10" s="32" t="s">
        <v>1129</v>
      </c>
      <c r="ZY10" s="32" t="s">
        <v>779</v>
      </c>
      <c r="ZZ10" s="32" t="s">
        <v>929</v>
      </c>
      <c r="AAA10" s="32" t="s">
        <v>771</v>
      </c>
    </row>
    <row r="11" spans="1:703" x14ac:dyDescent="0.35">
      <c r="A11" s="8">
        <f t="shared" si="0"/>
        <v>10</v>
      </c>
      <c r="B11" s="114" t="s">
        <v>957</v>
      </c>
      <c r="C11" s="114" t="s">
        <v>1108</v>
      </c>
      <c r="D11" s="114" t="s">
        <v>1113</v>
      </c>
      <c r="E11" s="114" t="s">
        <v>1083</v>
      </c>
      <c r="F11" s="114" t="s">
        <v>1176</v>
      </c>
      <c r="G11" s="114" t="s">
        <v>1114</v>
      </c>
      <c r="H11" s="114" t="s">
        <v>1039</v>
      </c>
      <c r="I11" s="114" t="s">
        <v>1185</v>
      </c>
      <c r="J11" s="114" t="s">
        <v>727</v>
      </c>
      <c r="K11" s="114" t="s">
        <v>1138</v>
      </c>
      <c r="L11" s="114" t="s">
        <v>927</v>
      </c>
      <c r="M11" s="114" t="s">
        <v>1097</v>
      </c>
      <c r="N11" s="114" t="s">
        <v>869</v>
      </c>
      <c r="O11" s="114" t="s">
        <v>791</v>
      </c>
      <c r="P11" s="114" t="s">
        <v>742</v>
      </c>
      <c r="Q11" s="114" t="s">
        <v>1033</v>
      </c>
      <c r="R11" s="114" t="s">
        <v>762</v>
      </c>
      <c r="S11" s="114" t="s">
        <v>710</v>
      </c>
      <c r="T11" s="114" t="s">
        <v>1079</v>
      </c>
      <c r="U11" s="114" t="s">
        <v>918</v>
      </c>
      <c r="V11" s="114" t="s">
        <v>745</v>
      </c>
      <c r="W11" s="114" t="s">
        <v>831</v>
      </c>
      <c r="X11" s="114" t="s">
        <v>834</v>
      </c>
      <c r="Y11" s="114" t="s">
        <v>782</v>
      </c>
      <c r="Z11" s="114" t="s">
        <v>1119</v>
      </c>
      <c r="AA11" s="114" t="s">
        <v>1125</v>
      </c>
      <c r="AB11" s="114" t="s">
        <v>880</v>
      </c>
      <c r="AC11" s="73" t="s">
        <v>885</v>
      </c>
      <c r="AD11" s="114" t="s">
        <v>1153</v>
      </c>
      <c r="AE11" s="114" t="s">
        <v>1017</v>
      </c>
      <c r="AF11" s="114" t="s">
        <v>1157</v>
      </c>
      <c r="AG11" s="114" t="s">
        <v>901</v>
      </c>
      <c r="AH11" s="114" t="s">
        <v>754</v>
      </c>
      <c r="AI11" s="114" t="s">
        <v>935</v>
      </c>
      <c r="AJ11" s="114" t="s">
        <v>1117</v>
      </c>
      <c r="AK11" s="114" t="s">
        <v>1142</v>
      </c>
      <c r="AL11" s="114" t="s">
        <v>1060</v>
      </c>
      <c r="AM11" s="114" t="s">
        <v>1005</v>
      </c>
      <c r="AN11" s="114" t="s">
        <v>1150</v>
      </c>
      <c r="AO11" s="114" t="s">
        <v>1169</v>
      </c>
      <c r="AP11" s="114" t="s">
        <v>858</v>
      </c>
      <c r="AQ11" s="114" t="s">
        <v>772</v>
      </c>
      <c r="AR11" s="114" t="s">
        <v>712</v>
      </c>
      <c r="AS11" s="114" t="s">
        <v>1132</v>
      </c>
      <c r="AT11" s="114" t="s">
        <v>923</v>
      </c>
      <c r="AU11" s="114" t="s">
        <v>945</v>
      </c>
      <c r="AV11" s="114" t="s">
        <v>1009</v>
      </c>
      <c r="AW11" s="114" t="s">
        <v>881</v>
      </c>
      <c r="AX11" s="114" t="s">
        <v>1016</v>
      </c>
      <c r="AY11" s="114" t="s">
        <v>920</v>
      </c>
      <c r="AZ11" s="114" t="s">
        <v>744</v>
      </c>
      <c r="BA11" s="114" t="s">
        <v>952</v>
      </c>
      <c r="BB11" s="114" t="s">
        <v>1136</v>
      </c>
      <c r="BC11" s="114" t="s">
        <v>956</v>
      </c>
      <c r="BD11" s="114" t="s">
        <v>819</v>
      </c>
      <c r="BE11" s="114" t="s">
        <v>839</v>
      </c>
      <c r="BF11" s="114" t="s">
        <v>713</v>
      </c>
      <c r="BG11" s="114" t="s">
        <v>824</v>
      </c>
      <c r="BH11" s="114" t="s">
        <v>1051</v>
      </c>
      <c r="BI11" s="114" t="s">
        <v>722</v>
      </c>
      <c r="BJ11" s="114" t="s">
        <v>767</v>
      </c>
      <c r="BK11" s="114" t="s">
        <v>1147</v>
      </c>
      <c r="BL11" s="114" t="s">
        <v>755</v>
      </c>
      <c r="BM11" s="114" t="s">
        <v>989</v>
      </c>
      <c r="BN11" s="114" t="s">
        <v>787</v>
      </c>
      <c r="BO11" s="114" t="s">
        <v>940</v>
      </c>
      <c r="BP11" s="114" t="s">
        <v>944</v>
      </c>
      <c r="BQ11" s="114" t="s">
        <v>752</v>
      </c>
      <c r="BR11" s="114" t="s">
        <v>1122</v>
      </c>
      <c r="BS11" s="114" t="s">
        <v>889</v>
      </c>
      <c r="BT11" s="114" t="s">
        <v>1036</v>
      </c>
      <c r="BU11" s="114" t="s">
        <v>1022</v>
      </c>
      <c r="BV11" s="114" t="s">
        <v>1043</v>
      </c>
      <c r="BW11" s="114" t="s">
        <v>996</v>
      </c>
      <c r="BX11" s="114" t="s">
        <v>1041</v>
      </c>
      <c r="BY11" s="114" t="s">
        <v>1045</v>
      </c>
      <c r="BZ11" s="114" t="s">
        <v>985</v>
      </c>
      <c r="CA11" s="114" t="s">
        <v>1078</v>
      </c>
      <c r="CB11" s="114" t="s">
        <v>860</v>
      </c>
      <c r="CC11" s="114" t="s">
        <v>922</v>
      </c>
      <c r="CD11" s="114" t="s">
        <v>1110</v>
      </c>
      <c r="CE11" s="114" t="s">
        <v>1047</v>
      </c>
      <c r="CF11" s="114" t="s">
        <v>1075</v>
      </c>
      <c r="CG11" s="114" t="s">
        <v>813</v>
      </c>
      <c r="CH11" s="114" t="s">
        <v>904</v>
      </c>
      <c r="CI11" s="114" t="s">
        <v>979</v>
      </c>
      <c r="CJ11" s="114" t="s">
        <v>753</v>
      </c>
      <c r="CK11" s="114" t="s">
        <v>912</v>
      </c>
      <c r="CL11" s="114" t="s">
        <v>1092</v>
      </c>
      <c r="CM11" s="114" t="s">
        <v>818</v>
      </c>
      <c r="CN11" s="114" t="s">
        <v>924</v>
      </c>
      <c r="CO11" s="114" t="s">
        <v>1094</v>
      </c>
      <c r="CP11" s="114" t="s">
        <v>822</v>
      </c>
      <c r="CQ11" s="114" t="s">
        <v>737</v>
      </c>
      <c r="CR11" s="114" t="s">
        <v>893</v>
      </c>
      <c r="CS11" s="114" t="s">
        <v>957</v>
      </c>
      <c r="CT11" s="114" t="s">
        <v>708</v>
      </c>
      <c r="CU11" s="114" t="s">
        <v>982</v>
      </c>
      <c r="CV11" s="114" t="s">
        <v>1083</v>
      </c>
      <c r="CW11" s="114" t="s">
        <v>1014</v>
      </c>
      <c r="CX11" s="114" t="s">
        <v>1002</v>
      </c>
      <c r="CY11" s="114" t="s">
        <v>1104</v>
      </c>
      <c r="CZ11" s="114" t="s">
        <v>1185</v>
      </c>
      <c r="DA11" s="114" t="s">
        <v>971</v>
      </c>
      <c r="DB11" s="114" t="s">
        <v>1138</v>
      </c>
      <c r="DC11" s="114" t="s">
        <v>908</v>
      </c>
      <c r="DD11" s="114" t="s">
        <v>933</v>
      </c>
      <c r="DE11" s="114" t="s">
        <v>1030</v>
      </c>
      <c r="DF11" s="114" t="s">
        <v>969</v>
      </c>
      <c r="DG11" s="114" t="s">
        <v>805</v>
      </c>
      <c r="DH11" s="114" t="s">
        <v>1158</v>
      </c>
      <c r="DI11" s="114" t="s">
        <v>820</v>
      </c>
      <c r="DJ11" s="114" t="s">
        <v>868</v>
      </c>
      <c r="DK11" s="114" t="s">
        <v>846</v>
      </c>
      <c r="DL11" s="114" t="s">
        <v>918</v>
      </c>
      <c r="DM11" s="114" t="s">
        <v>745</v>
      </c>
      <c r="DN11" s="114" t="s">
        <v>984</v>
      </c>
      <c r="DO11" s="114" t="s">
        <v>1135</v>
      </c>
      <c r="DP11" s="114" t="s">
        <v>844</v>
      </c>
      <c r="DQ11" s="114" t="s">
        <v>1027</v>
      </c>
      <c r="DR11" s="114" t="s">
        <v>703</v>
      </c>
      <c r="DS11" s="114" t="s">
        <v>879</v>
      </c>
      <c r="DT11" s="114" t="s">
        <v>931</v>
      </c>
      <c r="DU11" s="114" t="s">
        <v>1153</v>
      </c>
      <c r="DV11" s="114" t="s">
        <v>850</v>
      </c>
      <c r="DW11" s="114" t="s">
        <v>1130</v>
      </c>
      <c r="DX11" s="114" t="s">
        <v>1154</v>
      </c>
      <c r="DY11" s="114" t="s">
        <v>930</v>
      </c>
      <c r="DZ11" s="114" t="s">
        <v>774</v>
      </c>
      <c r="EA11" s="114" t="s">
        <v>1032</v>
      </c>
      <c r="EB11" s="114" t="s">
        <v>795</v>
      </c>
      <c r="EC11" s="114" t="s">
        <v>1076</v>
      </c>
      <c r="ED11" s="114" t="s">
        <v>1096</v>
      </c>
      <c r="EE11" s="114" t="s">
        <v>997</v>
      </c>
      <c r="EF11" s="114" t="s">
        <v>1169</v>
      </c>
      <c r="EG11" s="114" t="s">
        <v>1165</v>
      </c>
      <c r="EH11" s="114" t="s">
        <v>1087</v>
      </c>
      <c r="EI11" s="114" t="s">
        <v>1174</v>
      </c>
      <c r="EJ11" s="114" t="s">
        <v>725</v>
      </c>
      <c r="EK11" s="114" t="s">
        <v>923</v>
      </c>
      <c r="EL11" s="114" t="s">
        <v>713</v>
      </c>
      <c r="EM11" s="114" t="s">
        <v>1037</v>
      </c>
      <c r="EN11" s="114" t="s">
        <v>881</v>
      </c>
      <c r="EO11" s="114" t="s">
        <v>748</v>
      </c>
      <c r="EP11" s="114" t="s">
        <v>1059</v>
      </c>
      <c r="EQ11" s="114" t="s">
        <v>707</v>
      </c>
      <c r="ER11" s="114" t="s">
        <v>952</v>
      </c>
      <c r="ES11" s="114" t="s">
        <v>835</v>
      </c>
      <c r="ET11" s="114" t="s">
        <v>784</v>
      </c>
      <c r="EU11" s="114" t="s">
        <v>724</v>
      </c>
      <c r="EV11" s="114" t="s">
        <v>839</v>
      </c>
      <c r="EW11" s="114" t="s">
        <v>963</v>
      </c>
      <c r="EX11" s="114" t="s">
        <v>1122</v>
      </c>
      <c r="EY11" s="114" t="s">
        <v>1077</v>
      </c>
      <c r="EZ11" s="114" t="s">
        <v>859</v>
      </c>
      <c r="FA11" s="114" t="s">
        <v>733</v>
      </c>
      <c r="FB11" s="114" t="s">
        <v>1127</v>
      </c>
      <c r="FC11" s="114" t="s">
        <v>760</v>
      </c>
      <c r="FD11" s="114" t="s">
        <v>1152</v>
      </c>
      <c r="FE11" s="114" t="s">
        <v>1140</v>
      </c>
      <c r="FF11" s="114" t="s">
        <v>1048</v>
      </c>
      <c r="FG11" s="114" t="s">
        <v>1050</v>
      </c>
      <c r="FH11" s="114" t="s">
        <v>1007</v>
      </c>
      <c r="FI11" s="114" t="s">
        <v>988</v>
      </c>
      <c r="FJ11" s="114" t="s">
        <v>1052</v>
      </c>
      <c r="FK11" s="114" t="s">
        <v>830</v>
      </c>
      <c r="FL11" s="114" t="s">
        <v>1022</v>
      </c>
      <c r="FM11" s="114" t="s">
        <v>783</v>
      </c>
      <c r="FN11" s="114" t="s">
        <v>996</v>
      </c>
      <c r="FO11" s="114" t="s">
        <v>946</v>
      </c>
      <c r="FP11" s="114" t="s">
        <v>1045</v>
      </c>
      <c r="FQ11" s="114" t="s">
        <v>8992</v>
      </c>
      <c r="FR11" s="114" t="s">
        <v>937</v>
      </c>
      <c r="FS11" s="114" t="s">
        <v>927</v>
      </c>
      <c r="FT11" s="114" t="s">
        <v>773</v>
      </c>
      <c r="FU11" s="114" t="s">
        <v>750</v>
      </c>
      <c r="FV11" s="114" t="s">
        <v>862</v>
      </c>
      <c r="FW11" s="114" t="s">
        <v>1125</v>
      </c>
      <c r="FX11" s="114" t="s">
        <v>879</v>
      </c>
      <c r="FY11" s="114" t="s">
        <v>885</v>
      </c>
      <c r="FZ11" s="114" t="s">
        <v>1181</v>
      </c>
      <c r="GA11" s="114" t="s">
        <v>850</v>
      </c>
      <c r="GB11" s="114" t="s">
        <v>1157</v>
      </c>
      <c r="GC11" s="114" t="s">
        <v>745</v>
      </c>
      <c r="GD11" s="114" t="s">
        <v>939</v>
      </c>
      <c r="GE11" s="114" t="s">
        <v>1135</v>
      </c>
      <c r="GF11" s="114" t="s">
        <v>1117</v>
      </c>
      <c r="GG11" s="114" t="s">
        <v>1142</v>
      </c>
      <c r="GH11" s="114" t="s">
        <v>1060</v>
      </c>
      <c r="GI11" s="114" t="s">
        <v>812</v>
      </c>
      <c r="GJ11" s="114" t="s">
        <v>931</v>
      </c>
      <c r="GK11" s="114" t="s">
        <v>738</v>
      </c>
      <c r="GL11" s="114" t="s">
        <v>848</v>
      </c>
      <c r="GM11" s="114" t="s">
        <v>766</v>
      </c>
      <c r="GN11" s="114" t="s">
        <v>1154</v>
      </c>
      <c r="GO11" s="114" t="s">
        <v>1132</v>
      </c>
      <c r="GP11" s="114" t="s">
        <v>774</v>
      </c>
      <c r="GQ11" s="114" t="s">
        <v>945</v>
      </c>
      <c r="GR11" s="114" t="s">
        <v>1009</v>
      </c>
      <c r="GS11" s="114" t="s">
        <v>1012</v>
      </c>
      <c r="GT11" s="114" t="s">
        <v>1096</v>
      </c>
      <c r="GU11" s="114" t="s">
        <v>949</v>
      </c>
      <c r="GV11" s="114" t="s">
        <v>906</v>
      </c>
      <c r="GW11" s="114" t="s">
        <v>1165</v>
      </c>
      <c r="GX11" s="114" t="s">
        <v>1087</v>
      </c>
      <c r="GY11" s="114" t="s">
        <v>956</v>
      </c>
      <c r="GZ11" s="114" t="s">
        <v>725</v>
      </c>
      <c r="HA11" s="114" t="s">
        <v>961</v>
      </c>
      <c r="HB11" s="114" t="s">
        <v>964</v>
      </c>
      <c r="HC11" s="114" t="s">
        <v>824</v>
      </c>
      <c r="HD11" s="114" t="s">
        <v>881</v>
      </c>
      <c r="HE11" s="114" t="s">
        <v>748</v>
      </c>
      <c r="HF11" s="114" t="s">
        <v>1059</v>
      </c>
      <c r="HG11" s="114" t="s">
        <v>1221</v>
      </c>
      <c r="HH11" s="114" t="s">
        <v>755</v>
      </c>
      <c r="HI11" s="114" t="s">
        <v>804</v>
      </c>
      <c r="HJ11" s="114" t="s">
        <v>787</v>
      </c>
      <c r="HK11" s="114" t="s">
        <v>894</v>
      </c>
      <c r="HL11" s="114" t="s">
        <v>838</v>
      </c>
      <c r="HM11" s="114" t="s">
        <v>752</v>
      </c>
      <c r="HN11" s="114" t="s">
        <v>972</v>
      </c>
      <c r="HO11" s="114" t="s">
        <v>1077</v>
      </c>
      <c r="HP11" s="114" t="s">
        <v>1036</v>
      </c>
      <c r="HQ11" s="114" t="s">
        <v>1088</v>
      </c>
      <c r="HR11" s="114" t="s">
        <v>1043</v>
      </c>
      <c r="HS11" s="114" t="s">
        <v>864</v>
      </c>
      <c r="HT11" s="114" t="s">
        <v>736</v>
      </c>
      <c r="HU11" s="114" t="s">
        <v>1068</v>
      </c>
      <c r="HV11" s="114" t="s">
        <v>1048</v>
      </c>
      <c r="HW11" s="114" t="s">
        <v>915</v>
      </c>
      <c r="HX11" s="114" t="s">
        <v>1007</v>
      </c>
      <c r="HY11" s="114" t="s">
        <v>922</v>
      </c>
      <c r="HZ11" s="114" t="s">
        <v>926</v>
      </c>
      <c r="IA11" s="114" t="s">
        <v>875</v>
      </c>
      <c r="IB11" s="114" t="s">
        <v>1075</v>
      </c>
      <c r="IC11" s="114" t="s">
        <v>845</v>
      </c>
      <c r="ID11" s="114" t="s">
        <v>861</v>
      </c>
      <c r="IE11" s="114" t="s">
        <v>946</v>
      </c>
      <c r="IF11" s="114" t="s">
        <v>1045</v>
      </c>
      <c r="IG11" s="114" t="s">
        <v>8992</v>
      </c>
      <c r="IH11" s="114" t="s">
        <v>1092</v>
      </c>
      <c r="II11" s="114" t="s">
        <v>818</v>
      </c>
      <c r="IJ11" s="114" t="s">
        <v>922</v>
      </c>
      <c r="IK11" s="114" t="s">
        <v>909</v>
      </c>
      <c r="IL11" s="114" t="s">
        <v>1058</v>
      </c>
      <c r="IM11" s="114" t="s">
        <v>735</v>
      </c>
      <c r="IN11" s="114" t="s">
        <v>1015</v>
      </c>
      <c r="IO11" s="114" t="s">
        <v>794</v>
      </c>
      <c r="IP11" s="114" t="s">
        <v>1108</v>
      </c>
      <c r="IQ11" s="114" t="s">
        <v>982</v>
      </c>
      <c r="IR11" s="114" t="s">
        <v>1083</v>
      </c>
      <c r="IS11" s="114" t="s">
        <v>1014</v>
      </c>
      <c r="IT11" s="114" t="s">
        <v>758</v>
      </c>
      <c r="IU11" s="114" t="s">
        <v>801</v>
      </c>
      <c r="IV11" s="114" t="s">
        <v>714</v>
      </c>
      <c r="IW11" s="114" t="s">
        <v>1020</v>
      </c>
      <c r="IX11" s="114" t="s">
        <v>807</v>
      </c>
      <c r="IY11" s="114" t="s">
        <v>1148</v>
      </c>
      <c r="IZ11" s="114" t="s">
        <v>1097</v>
      </c>
      <c r="JA11" s="114" t="s">
        <v>869</v>
      </c>
      <c r="JB11" s="114" t="s">
        <v>791</v>
      </c>
      <c r="JC11" s="114" t="s">
        <v>732</v>
      </c>
      <c r="JD11" s="114" t="s">
        <v>785</v>
      </c>
      <c r="JE11" s="114" t="s">
        <v>762</v>
      </c>
      <c r="JF11" s="114" t="s">
        <v>710</v>
      </c>
      <c r="JG11" s="114" t="s">
        <v>892</v>
      </c>
      <c r="JH11" s="114" t="s">
        <v>918</v>
      </c>
      <c r="JI11" s="114" t="s">
        <v>745</v>
      </c>
      <c r="JJ11" s="114" t="s">
        <v>984</v>
      </c>
      <c r="JK11" s="114" t="s">
        <v>1135</v>
      </c>
      <c r="JL11" s="114" t="s">
        <v>782</v>
      </c>
      <c r="JM11" s="114" t="s">
        <v>1119</v>
      </c>
      <c r="JN11" s="114" t="s">
        <v>741</v>
      </c>
      <c r="JO11" s="114" t="s">
        <v>815</v>
      </c>
      <c r="JP11" s="114" t="s">
        <v>1082</v>
      </c>
      <c r="JQ11" s="114" t="s">
        <v>923</v>
      </c>
      <c r="JR11" s="114" t="s">
        <v>1026</v>
      </c>
      <c r="JS11" s="114" t="s">
        <v>824</v>
      </c>
      <c r="JT11" s="114" t="s">
        <v>1051</v>
      </c>
      <c r="JU11" s="114" t="s">
        <v>722</v>
      </c>
      <c r="JV11" s="114" t="s">
        <v>1124</v>
      </c>
      <c r="JW11" s="114" t="s">
        <v>870</v>
      </c>
      <c r="JX11" s="114" t="s">
        <v>1008</v>
      </c>
      <c r="JY11" s="114" t="s">
        <v>989</v>
      </c>
      <c r="JZ11" s="114" t="s">
        <v>1140</v>
      </c>
      <c r="KA11" s="114" t="s">
        <v>1048</v>
      </c>
      <c r="KB11" s="114" t="s">
        <v>944</v>
      </c>
      <c r="KC11" s="114" t="s">
        <v>752</v>
      </c>
      <c r="KD11" s="114" t="s">
        <v>988</v>
      </c>
      <c r="KE11" s="114" t="s">
        <v>1052</v>
      </c>
      <c r="KF11" s="114" t="s">
        <v>828</v>
      </c>
      <c r="KG11" s="114" t="s">
        <v>1022</v>
      </c>
      <c r="KH11" s="114" t="s">
        <v>1043</v>
      </c>
      <c r="KI11" s="114" t="s">
        <v>864</v>
      </c>
      <c r="KJ11" s="114" t="s">
        <v>1041</v>
      </c>
      <c r="KK11" s="114" t="s">
        <v>1045</v>
      </c>
      <c r="KL11" s="114" t="s">
        <v>1048</v>
      </c>
      <c r="KM11" s="114" t="s">
        <v>746</v>
      </c>
      <c r="KN11" s="114" t="s">
        <v>1131</v>
      </c>
      <c r="KO11" s="114" t="s">
        <v>922</v>
      </c>
      <c r="KP11" s="114" t="s">
        <v>926</v>
      </c>
      <c r="KQ11" s="114" t="s">
        <v>1047</v>
      </c>
      <c r="KR11" s="114" t="s">
        <v>1075</v>
      </c>
      <c r="KS11" s="114" t="s">
        <v>813</v>
      </c>
      <c r="KT11" s="114" t="s">
        <v>1028</v>
      </c>
      <c r="KU11" s="114" t="s">
        <v>979</v>
      </c>
      <c r="KV11" s="114" t="s">
        <v>753</v>
      </c>
      <c r="KW11" s="114" t="s">
        <v>8992</v>
      </c>
      <c r="KX11" s="114" t="s">
        <v>1092</v>
      </c>
      <c r="KY11" s="114" t="s">
        <v>1081</v>
      </c>
      <c r="KZ11" s="114" t="s">
        <v>924</v>
      </c>
      <c r="LA11" s="114" t="s">
        <v>1094</v>
      </c>
      <c r="LB11" s="114" t="s">
        <v>822</v>
      </c>
      <c r="LC11" s="114" t="s">
        <v>807</v>
      </c>
      <c r="LD11" s="114" t="s">
        <v>873</v>
      </c>
      <c r="LE11" s="114" t="s">
        <v>8995</v>
      </c>
      <c r="LF11" s="114" t="s">
        <v>708</v>
      </c>
      <c r="LG11" s="114" t="s">
        <v>721</v>
      </c>
      <c r="LH11" s="114" t="s">
        <v>1083</v>
      </c>
      <c r="LI11" s="114" t="s">
        <v>1014</v>
      </c>
      <c r="LJ11" s="114" t="s">
        <v>1002</v>
      </c>
      <c r="LK11" s="114" t="s">
        <v>942</v>
      </c>
      <c r="LL11" s="114" t="s">
        <v>1079</v>
      </c>
      <c r="LM11" s="114" t="s">
        <v>826</v>
      </c>
      <c r="LN11" s="114" t="s">
        <v>18945</v>
      </c>
      <c r="LO11" s="114" t="s">
        <v>908</v>
      </c>
      <c r="LP11" s="114" t="s">
        <v>933</v>
      </c>
      <c r="LQ11" s="114" t="s">
        <v>750</v>
      </c>
      <c r="LR11" s="114" t="s">
        <v>969</v>
      </c>
      <c r="LS11" s="114" t="s">
        <v>732</v>
      </c>
      <c r="LT11" s="114" t="s">
        <v>880</v>
      </c>
      <c r="LU11" s="114" t="s">
        <v>1002</v>
      </c>
      <c r="LV11" s="114" t="s">
        <v>1181</v>
      </c>
      <c r="LW11" s="114" t="s">
        <v>848</v>
      </c>
      <c r="LX11" s="114" t="s">
        <v>971</v>
      </c>
      <c r="LY11" s="114" t="s">
        <v>745</v>
      </c>
      <c r="LZ11" s="114" t="s">
        <v>984</v>
      </c>
      <c r="MA11" s="114" t="s">
        <v>1178</v>
      </c>
      <c r="MB11" s="114" t="s">
        <v>1117</v>
      </c>
      <c r="MC11" s="114" t="s">
        <v>1027</v>
      </c>
      <c r="MD11" s="114" t="s">
        <v>1157</v>
      </c>
      <c r="ME11" s="114" t="s">
        <v>1154</v>
      </c>
      <c r="MF11" s="114" t="s">
        <v>1103</v>
      </c>
      <c r="MG11" s="114" t="s">
        <v>18946</v>
      </c>
      <c r="MH11" s="114" t="s">
        <v>1017</v>
      </c>
      <c r="MI11" s="114" t="s">
        <v>853</v>
      </c>
      <c r="MJ11" s="114" t="s">
        <v>901</v>
      </c>
      <c r="MK11" s="114" t="s">
        <v>930</v>
      </c>
      <c r="ML11" s="114" t="s">
        <v>1064</v>
      </c>
      <c r="MM11" s="114" t="s">
        <v>743</v>
      </c>
      <c r="MN11" s="114" t="s">
        <v>969</v>
      </c>
      <c r="MO11" s="114" t="s">
        <v>971</v>
      </c>
      <c r="MP11" s="114" t="s">
        <v>745</v>
      </c>
      <c r="MQ11" s="114" t="s">
        <v>725</v>
      </c>
      <c r="MR11" s="114" t="s">
        <v>738</v>
      </c>
      <c r="MS11" s="114" t="s">
        <v>716</v>
      </c>
      <c r="MT11" s="114" t="s">
        <v>853</v>
      </c>
      <c r="MU11" s="114" t="s">
        <v>902</v>
      </c>
      <c r="MV11" s="114" t="s">
        <v>1132</v>
      </c>
      <c r="MW11" s="114" t="s">
        <v>935</v>
      </c>
      <c r="MX11" s="114" t="s">
        <v>713</v>
      </c>
      <c r="MY11" s="114" t="s">
        <v>1008</v>
      </c>
      <c r="MZ11" s="114" t="s">
        <v>703</v>
      </c>
      <c r="NA11" s="114" t="s">
        <v>1016</v>
      </c>
      <c r="NB11" s="114" t="s">
        <v>997</v>
      </c>
      <c r="NC11" s="114" t="s">
        <v>707</v>
      </c>
      <c r="ND11" s="114" t="s">
        <v>1165</v>
      </c>
      <c r="NE11" s="114" t="s">
        <v>804</v>
      </c>
      <c r="NF11" s="114" t="s">
        <v>956</v>
      </c>
      <c r="NG11" s="114" t="s">
        <v>1070</v>
      </c>
      <c r="NH11" s="114" t="s">
        <v>18947</v>
      </c>
      <c r="NI11" s="114" t="s">
        <v>963</v>
      </c>
      <c r="NJ11" s="114" t="s">
        <v>1073</v>
      </c>
      <c r="NK11" s="114" t="s">
        <v>1077</v>
      </c>
      <c r="NL11" s="114" t="s">
        <v>817</v>
      </c>
      <c r="NM11" s="114" t="s">
        <v>1083</v>
      </c>
      <c r="NN11" s="114" t="s">
        <v>1176</v>
      </c>
      <c r="NO11" s="114" t="s">
        <v>1081</v>
      </c>
      <c r="NP11" s="114" t="s">
        <v>988</v>
      </c>
      <c r="NQ11" s="114" t="s">
        <v>909</v>
      </c>
      <c r="NR11" s="114" t="s">
        <v>1133</v>
      </c>
      <c r="NS11" s="114" t="s">
        <v>735</v>
      </c>
      <c r="NT11" s="114" t="s">
        <v>873</v>
      </c>
      <c r="NU11" s="114" t="s">
        <v>1159</v>
      </c>
      <c r="NV11" s="114" t="s">
        <v>869</v>
      </c>
      <c r="NW11" s="114" t="s">
        <v>791</v>
      </c>
      <c r="NX11" s="114" t="s">
        <v>18948</v>
      </c>
      <c r="NY11" s="114" t="s">
        <v>1014</v>
      </c>
      <c r="NZ11" s="114" t="s">
        <v>1114</v>
      </c>
      <c r="OA11" s="114" t="s">
        <v>801</v>
      </c>
      <c r="OB11" s="114" t="s">
        <v>1079</v>
      </c>
      <c r="OC11" s="114" t="s">
        <v>971</v>
      </c>
      <c r="OD11" s="114" t="s">
        <v>745</v>
      </c>
      <c r="OE11" s="114" t="s">
        <v>984</v>
      </c>
      <c r="OF11" s="114" t="s">
        <v>1159</v>
      </c>
      <c r="OG11" s="114" t="s">
        <v>1108</v>
      </c>
      <c r="OH11" s="114" t="s">
        <v>969</v>
      </c>
      <c r="OI11" s="114" t="s">
        <v>732</v>
      </c>
      <c r="OJ11" s="114" t="s">
        <v>880</v>
      </c>
      <c r="OK11" s="114" t="s">
        <v>1103</v>
      </c>
      <c r="OL11" s="114" t="s">
        <v>1181</v>
      </c>
      <c r="OM11" s="114" t="s">
        <v>850</v>
      </c>
      <c r="ON11" s="114" t="s">
        <v>1020</v>
      </c>
      <c r="OO11" s="114" t="s">
        <v>735</v>
      </c>
      <c r="OP11" s="114" t="s">
        <v>1112</v>
      </c>
      <c r="OQ11" s="114" t="s">
        <v>935</v>
      </c>
      <c r="OR11" s="114" t="s">
        <v>844</v>
      </c>
      <c r="OS11" s="114" t="s">
        <v>1027</v>
      </c>
      <c r="OT11" s="114" t="s">
        <v>732</v>
      </c>
      <c r="OU11" s="114" t="s">
        <v>879</v>
      </c>
      <c r="OV11" s="114" t="s">
        <v>1146</v>
      </c>
      <c r="OW11" s="114" t="s">
        <v>942</v>
      </c>
      <c r="OX11" s="114" t="s">
        <v>850</v>
      </c>
      <c r="OY11" s="114" t="s">
        <v>934</v>
      </c>
      <c r="OZ11" s="114" t="s">
        <v>1154</v>
      </c>
      <c r="PA11" s="114" t="s">
        <v>930</v>
      </c>
      <c r="PB11" s="114" t="s">
        <v>1150</v>
      </c>
      <c r="PC11" s="114" t="s">
        <v>1181</v>
      </c>
      <c r="PD11" s="114" t="s">
        <v>791</v>
      </c>
      <c r="PE11" s="114" t="s">
        <v>1012</v>
      </c>
      <c r="PF11" s="114" t="s">
        <v>1016</v>
      </c>
      <c r="PG11" s="114" t="s">
        <v>949</v>
      </c>
      <c r="PH11" s="114" t="s">
        <v>906</v>
      </c>
      <c r="PI11" s="114" t="s">
        <v>793</v>
      </c>
      <c r="PJ11" s="114" t="s">
        <v>1136</v>
      </c>
      <c r="PK11" s="114" t="s">
        <v>1174</v>
      </c>
      <c r="PL11" s="114" t="s">
        <v>725</v>
      </c>
      <c r="PM11" s="114" t="s">
        <v>774</v>
      </c>
      <c r="PN11" s="114" t="s">
        <v>963</v>
      </c>
      <c r="PO11" s="114" t="s">
        <v>763</v>
      </c>
      <c r="PP11" s="114" t="s">
        <v>1051</v>
      </c>
      <c r="PQ11" s="114" t="s">
        <v>1016</v>
      </c>
      <c r="PR11" s="114" t="s">
        <v>949</v>
      </c>
      <c r="PS11" s="114" t="s">
        <v>1147</v>
      </c>
      <c r="PT11" s="114" t="s">
        <v>1006</v>
      </c>
      <c r="PU11" s="114" t="s">
        <v>835</v>
      </c>
      <c r="PV11" s="114" t="s">
        <v>787</v>
      </c>
      <c r="PW11" s="114" t="s">
        <v>1070</v>
      </c>
      <c r="PX11" s="114" t="s">
        <v>774</v>
      </c>
      <c r="PY11" s="114" t="s">
        <v>752</v>
      </c>
      <c r="PZ11" s="114" t="s">
        <v>972</v>
      </c>
      <c r="QA11" s="114" t="s">
        <v>1077</v>
      </c>
      <c r="QB11" s="114" t="s">
        <v>1121</v>
      </c>
      <c r="QC11" s="114" t="s">
        <v>949</v>
      </c>
      <c r="QD11" s="114" t="s">
        <v>749</v>
      </c>
      <c r="QE11" s="114" t="s">
        <v>864</v>
      </c>
      <c r="QF11" s="114" t="s">
        <v>1041</v>
      </c>
      <c r="QG11" s="114" t="s">
        <v>1068</v>
      </c>
      <c r="QH11" s="114" t="s">
        <v>894</v>
      </c>
      <c r="QI11" s="114" t="s">
        <v>1075</v>
      </c>
      <c r="QJ11" s="114" t="s">
        <v>747</v>
      </c>
      <c r="QK11" s="114" t="s">
        <v>1037</v>
      </c>
      <c r="QL11" s="114" t="s">
        <v>877</v>
      </c>
      <c r="QM11" s="114" t="s">
        <v>1045</v>
      </c>
      <c r="QN11" s="114" t="s">
        <v>1010</v>
      </c>
      <c r="QO11" s="114" t="s">
        <v>749</v>
      </c>
      <c r="QP11" s="114" t="s">
        <v>978</v>
      </c>
      <c r="QQ11" s="114" t="s">
        <v>833</v>
      </c>
      <c r="QR11" s="114" t="s">
        <v>753</v>
      </c>
      <c r="QS11" s="114" t="s">
        <v>8992</v>
      </c>
      <c r="QT11" s="114" t="s">
        <v>1014</v>
      </c>
      <c r="QU11" s="114" t="s">
        <v>1146</v>
      </c>
      <c r="QV11" s="114" t="s">
        <v>979</v>
      </c>
      <c r="QW11" s="114" t="s">
        <v>1094</v>
      </c>
      <c r="QX11" s="114" t="s">
        <v>756</v>
      </c>
      <c r="QY11" s="114" t="s">
        <v>967</v>
      </c>
      <c r="QZ11" s="114" t="s">
        <v>893</v>
      </c>
      <c r="RA11" s="114" t="s">
        <v>904</v>
      </c>
      <c r="RB11" s="114" t="s">
        <v>708</v>
      </c>
      <c r="RC11" s="114" t="s">
        <v>789</v>
      </c>
      <c r="RD11" s="114" t="s">
        <v>890</v>
      </c>
      <c r="RE11" s="114" t="s">
        <v>1033</v>
      </c>
      <c r="RF11" s="114" t="s">
        <v>1002</v>
      </c>
      <c r="RG11" s="114" t="s">
        <v>1159</v>
      </c>
      <c r="RH11" s="114" t="s">
        <v>739</v>
      </c>
      <c r="RI11" s="114" t="s">
        <v>817</v>
      </c>
      <c r="RJ11" s="114" t="s">
        <v>1048</v>
      </c>
      <c r="RK11" s="114" t="s">
        <v>937</v>
      </c>
      <c r="RL11" s="114" t="s">
        <v>1028</v>
      </c>
      <c r="RM11" s="114" t="s">
        <v>847</v>
      </c>
      <c r="RN11" s="114" t="s">
        <v>862</v>
      </c>
      <c r="RO11" s="114" t="s">
        <v>918</v>
      </c>
      <c r="RP11" s="114" t="s">
        <v>947</v>
      </c>
      <c r="RQ11" s="114" t="s">
        <v>1178</v>
      </c>
      <c r="RR11" s="114" t="s">
        <v>713</v>
      </c>
      <c r="RS11" s="114" t="s">
        <v>972</v>
      </c>
      <c r="RT11" s="114" t="s">
        <v>1068</v>
      </c>
      <c r="RU11" s="114" t="s">
        <v>1048</v>
      </c>
      <c r="RV11" s="114" t="s">
        <v>947</v>
      </c>
      <c r="RW11" s="114" t="s">
        <v>885</v>
      </c>
      <c r="RX11" s="114" t="s">
        <v>782</v>
      </c>
      <c r="RY11" s="114" t="s">
        <v>1119</v>
      </c>
      <c r="RZ11" s="114" t="s">
        <v>998</v>
      </c>
      <c r="SA11" s="114" t="s">
        <v>879</v>
      </c>
      <c r="SB11" s="114" t="s">
        <v>1103</v>
      </c>
      <c r="SC11" s="114" t="s">
        <v>1181</v>
      </c>
      <c r="SD11" s="114" t="s">
        <v>928</v>
      </c>
      <c r="SE11" s="114" t="s">
        <v>853</v>
      </c>
      <c r="SF11" s="114" t="s">
        <v>780</v>
      </c>
      <c r="SG11" s="114" t="s">
        <v>1086</v>
      </c>
      <c r="SH11" s="114" t="s">
        <v>935</v>
      </c>
      <c r="SI11" s="114" t="s">
        <v>743</v>
      </c>
      <c r="SJ11" s="114" t="s">
        <v>1027</v>
      </c>
      <c r="SK11" s="114" t="s">
        <v>1038</v>
      </c>
      <c r="SL11" s="114" t="s">
        <v>812</v>
      </c>
      <c r="SM11" s="114" t="s">
        <v>1082</v>
      </c>
      <c r="SN11" s="114" t="s">
        <v>1181</v>
      </c>
      <c r="SO11" s="114" t="s">
        <v>716</v>
      </c>
      <c r="SP11" s="114" t="s">
        <v>853</v>
      </c>
      <c r="SQ11" s="114" t="s">
        <v>902</v>
      </c>
      <c r="SR11" s="114" t="s">
        <v>1057</v>
      </c>
      <c r="SS11" s="114" t="s">
        <v>774</v>
      </c>
      <c r="ST11" s="114" t="s">
        <v>1053</v>
      </c>
      <c r="SU11" s="114" t="s">
        <v>1151</v>
      </c>
      <c r="SV11" s="114" t="s">
        <v>703</v>
      </c>
      <c r="SW11" s="114" t="s">
        <v>1005</v>
      </c>
      <c r="SX11" s="114" t="s">
        <v>1082</v>
      </c>
      <c r="SY11" s="114" t="s">
        <v>774</v>
      </c>
      <c r="SZ11" s="114" t="s">
        <v>850</v>
      </c>
      <c r="TA11" s="114" t="s">
        <v>853</v>
      </c>
      <c r="TB11" s="114" t="s">
        <v>956</v>
      </c>
      <c r="TC11" s="114" t="s">
        <v>1070</v>
      </c>
      <c r="TD11" s="114" t="s">
        <v>774</v>
      </c>
      <c r="TE11" s="114" t="s">
        <v>717</v>
      </c>
      <c r="TF11" s="114" t="s">
        <v>1037</v>
      </c>
      <c r="TG11" s="114" t="s">
        <v>877</v>
      </c>
      <c r="TH11" s="114" t="s">
        <v>722</v>
      </c>
      <c r="TI11" s="114" t="s">
        <v>997</v>
      </c>
      <c r="TJ11" s="114" t="s">
        <v>1114</v>
      </c>
      <c r="TK11" s="114" t="s">
        <v>8995</v>
      </c>
      <c r="TL11" s="114" t="s">
        <v>909</v>
      </c>
      <c r="TM11" s="114" t="s">
        <v>1047</v>
      </c>
      <c r="TN11" s="114" t="s">
        <v>985</v>
      </c>
      <c r="TO11" s="114" t="s">
        <v>777</v>
      </c>
      <c r="TP11" s="114" t="s">
        <v>747</v>
      </c>
      <c r="TQ11" s="114" t="s">
        <v>1037</v>
      </c>
      <c r="TR11" s="114" t="s">
        <v>740</v>
      </c>
      <c r="TS11" s="114" t="s">
        <v>1047</v>
      </c>
      <c r="TT11" s="114" t="s">
        <v>733</v>
      </c>
      <c r="TU11" s="114" t="s">
        <v>720</v>
      </c>
      <c r="TV11" s="114" t="s">
        <v>8995</v>
      </c>
      <c r="TW11" s="114" t="s">
        <v>979</v>
      </c>
      <c r="TX11" s="114" t="s">
        <v>1068</v>
      </c>
      <c r="TY11" s="114" t="s">
        <v>941</v>
      </c>
      <c r="TZ11" s="114" t="s">
        <v>746</v>
      </c>
      <c r="UA11" s="114" t="s">
        <v>927</v>
      </c>
      <c r="UB11" s="114" t="s">
        <v>1003</v>
      </c>
      <c r="UC11" s="114" t="s">
        <v>902</v>
      </c>
      <c r="UD11" s="114" t="s">
        <v>1056</v>
      </c>
      <c r="UE11" s="114" t="s">
        <v>8992</v>
      </c>
      <c r="UF11" s="114" t="s">
        <v>1127</v>
      </c>
      <c r="UG11" s="114" t="s">
        <v>978</v>
      </c>
      <c r="UH11" s="114" t="s">
        <v>833</v>
      </c>
      <c r="UI11" s="114" t="s">
        <v>1185</v>
      </c>
      <c r="UJ11" s="114" t="s">
        <v>894</v>
      </c>
      <c r="UK11" s="114" t="s">
        <v>947</v>
      </c>
      <c r="UL11" s="114" t="s">
        <v>867</v>
      </c>
      <c r="UM11" s="114" t="s">
        <v>963</v>
      </c>
      <c r="UN11" s="114" t="s">
        <v>835</v>
      </c>
      <c r="UO11" s="114" t="s">
        <v>753</v>
      </c>
      <c r="UP11" s="114" t="s">
        <v>735</v>
      </c>
      <c r="UQ11" s="114" t="s">
        <v>1112</v>
      </c>
      <c r="UR11" s="114" t="s">
        <v>904</v>
      </c>
      <c r="US11" s="114" t="s">
        <v>1100</v>
      </c>
      <c r="UT11" s="114" t="s">
        <v>721</v>
      </c>
      <c r="UU11" s="114" t="s">
        <v>732</v>
      </c>
      <c r="UV11" s="114" t="s">
        <v>947</v>
      </c>
      <c r="UW11" s="114" t="s">
        <v>1002</v>
      </c>
      <c r="UX11" s="114" t="s">
        <v>1104</v>
      </c>
      <c r="UY11" s="114" t="s">
        <v>892</v>
      </c>
      <c r="UZ11" s="114" t="s">
        <v>826</v>
      </c>
      <c r="VA11" s="114" t="s">
        <v>841</v>
      </c>
      <c r="VB11" s="114" t="s">
        <v>1112</v>
      </c>
      <c r="VC11" s="114" t="s">
        <v>867</v>
      </c>
      <c r="VD11" s="114" t="s">
        <v>906</v>
      </c>
      <c r="VE11" s="114" t="s">
        <v>858</v>
      </c>
      <c r="VF11" s="114" t="s">
        <v>1136</v>
      </c>
      <c r="VG11" s="114" t="s">
        <v>1174</v>
      </c>
      <c r="VH11" s="114" t="s">
        <v>1082</v>
      </c>
      <c r="VI11" s="114" t="s">
        <v>961</v>
      </c>
      <c r="VJ11" s="114" t="s">
        <v>717</v>
      </c>
      <c r="VK11" s="114" t="s">
        <v>726</v>
      </c>
      <c r="VL11" s="114" t="s">
        <v>881</v>
      </c>
      <c r="VM11" s="114" t="s">
        <v>748</v>
      </c>
      <c r="VN11" s="114" t="s">
        <v>920</v>
      </c>
      <c r="VO11" s="114" t="s">
        <v>1147</v>
      </c>
      <c r="VP11" s="114" t="s">
        <v>755</v>
      </c>
      <c r="VQ11" s="114" t="s">
        <v>804</v>
      </c>
      <c r="VR11" s="114" t="s">
        <v>787</v>
      </c>
      <c r="VS11" s="114" t="s">
        <v>941</v>
      </c>
      <c r="VT11" s="114" t="s">
        <v>808</v>
      </c>
      <c r="VU11" s="114" t="s">
        <v>1026</v>
      </c>
      <c r="VV11" s="114" t="s">
        <v>972</v>
      </c>
      <c r="VW11" s="114" t="s">
        <v>921</v>
      </c>
      <c r="VX11" s="114" t="s">
        <v>1121</v>
      </c>
      <c r="VY11" s="114" t="s">
        <v>1088</v>
      </c>
      <c r="VZ11" s="114" t="s">
        <v>1043</v>
      </c>
      <c r="WA11" s="114" t="s">
        <v>1085</v>
      </c>
      <c r="WB11" s="114" t="s">
        <v>1152</v>
      </c>
      <c r="WC11" s="114" t="s">
        <v>1140</v>
      </c>
      <c r="WD11" s="114" t="s">
        <v>1048</v>
      </c>
      <c r="WE11" s="114" t="s">
        <v>1050</v>
      </c>
      <c r="WF11" s="114" t="s">
        <v>747</v>
      </c>
      <c r="WG11" s="114" t="s">
        <v>922</v>
      </c>
      <c r="WH11" s="114" t="s">
        <v>1110</v>
      </c>
      <c r="WI11" s="114" t="s">
        <v>875</v>
      </c>
      <c r="WJ11" s="114" t="s">
        <v>18887</v>
      </c>
      <c r="WK11" s="114" t="s">
        <v>845</v>
      </c>
      <c r="WL11" s="114" t="s">
        <v>861</v>
      </c>
      <c r="WM11" s="114" t="s">
        <v>946</v>
      </c>
      <c r="WN11" s="114" t="s">
        <v>1045</v>
      </c>
      <c r="WO11" s="114" t="s">
        <v>912</v>
      </c>
      <c r="WP11" s="114" t="s">
        <v>1042</v>
      </c>
      <c r="WQ11" s="114" t="s">
        <v>1018</v>
      </c>
      <c r="WR11" s="114" t="s">
        <v>833</v>
      </c>
      <c r="WS11" s="114" t="s">
        <v>711</v>
      </c>
      <c r="WT11" s="114" t="s">
        <v>830</v>
      </c>
      <c r="WU11" s="114" t="s">
        <v>890</v>
      </c>
      <c r="WV11" s="114" t="s">
        <v>813</v>
      </c>
      <c r="WW11" s="114" t="s">
        <v>794</v>
      </c>
      <c r="WX11" s="114" t="s">
        <v>979</v>
      </c>
      <c r="WY11" s="114" t="s">
        <v>789</v>
      </c>
      <c r="WZ11" s="114" t="s">
        <v>1083</v>
      </c>
      <c r="XA11" s="114" t="s">
        <v>907</v>
      </c>
      <c r="XB11" s="114" t="s">
        <v>1114</v>
      </c>
      <c r="XC11" s="114" t="s">
        <v>1105</v>
      </c>
      <c r="XD11" s="114" t="s">
        <v>714</v>
      </c>
      <c r="XE11" s="114" t="s">
        <v>822</v>
      </c>
      <c r="XF11" s="114" t="s">
        <v>737</v>
      </c>
      <c r="XG11" s="114" t="s">
        <v>715</v>
      </c>
      <c r="XH11" s="114" t="s">
        <v>904</v>
      </c>
      <c r="XI11" s="114" t="s">
        <v>1030</v>
      </c>
      <c r="XJ11" s="114" t="s">
        <v>721</v>
      </c>
      <c r="XK11" s="114" t="s">
        <v>1038</v>
      </c>
      <c r="XL11" s="114" t="s">
        <v>1033</v>
      </c>
      <c r="XM11" s="114" t="s">
        <v>1002</v>
      </c>
      <c r="XN11" s="114" t="s">
        <v>710</v>
      </c>
      <c r="XO11" s="114" t="s">
        <v>892</v>
      </c>
      <c r="XP11" s="114" t="s">
        <v>918</v>
      </c>
      <c r="XQ11" s="114" t="s">
        <v>745</v>
      </c>
      <c r="XR11" s="114" t="s">
        <v>984</v>
      </c>
      <c r="XS11" s="114" t="s">
        <v>770</v>
      </c>
      <c r="XT11" s="114" t="s">
        <v>782</v>
      </c>
      <c r="XU11" s="114" t="s">
        <v>1119</v>
      </c>
      <c r="XV11" s="114" t="s">
        <v>1125</v>
      </c>
      <c r="XW11" s="114" t="s">
        <v>815</v>
      </c>
      <c r="XX11" s="114" t="s">
        <v>1103</v>
      </c>
      <c r="XY11" s="114" t="s">
        <v>1153</v>
      </c>
      <c r="XZ11" s="114" t="s">
        <v>850</v>
      </c>
      <c r="YA11" s="114" t="s">
        <v>853</v>
      </c>
      <c r="YB11" s="114" t="s">
        <v>857</v>
      </c>
      <c r="YC11" s="114" t="s">
        <v>754</v>
      </c>
      <c r="YD11" s="114" t="s">
        <v>1064</v>
      </c>
      <c r="YE11" s="114" t="s">
        <v>1053</v>
      </c>
      <c r="YF11" s="114" t="s">
        <v>1027</v>
      </c>
      <c r="YG11" s="114" t="s">
        <v>1076</v>
      </c>
      <c r="YH11" s="114" t="s">
        <v>1005</v>
      </c>
      <c r="YI11" s="114" t="s">
        <v>1010</v>
      </c>
      <c r="YJ11" s="114" t="s">
        <v>1169</v>
      </c>
      <c r="YK11" s="114" t="s">
        <v>18916</v>
      </c>
      <c r="YL11" s="114" t="s">
        <v>1087</v>
      </c>
      <c r="YM11" s="114" t="s">
        <v>856</v>
      </c>
      <c r="YN11" s="114" t="s">
        <v>1132</v>
      </c>
      <c r="YO11" s="114" t="s">
        <v>936</v>
      </c>
      <c r="YP11" s="114" t="s">
        <v>945</v>
      </c>
      <c r="YQ11" s="114" t="s">
        <v>1037</v>
      </c>
      <c r="YR11" s="114" t="s">
        <v>1012</v>
      </c>
      <c r="YS11" s="114" t="s">
        <v>1016</v>
      </c>
      <c r="YT11" s="114" t="s">
        <v>1010</v>
      </c>
      <c r="YU11" s="114" t="s">
        <v>749</v>
      </c>
      <c r="YV11" s="114" t="s">
        <v>793</v>
      </c>
      <c r="YW11" s="114" t="s">
        <v>1136</v>
      </c>
      <c r="YX11" s="114" t="s">
        <v>1174</v>
      </c>
      <c r="YY11" s="114" t="s">
        <v>1070</v>
      </c>
      <c r="YZ11" s="114" t="s">
        <v>1075</v>
      </c>
      <c r="ZA11" s="114" t="s">
        <v>1118</v>
      </c>
      <c r="ZB11" s="114" t="s">
        <v>904</v>
      </c>
      <c r="ZC11" s="114" t="s">
        <v>979</v>
      </c>
      <c r="ZD11" s="114" t="s">
        <v>899</v>
      </c>
      <c r="ZE11" s="114" t="s">
        <v>8992</v>
      </c>
      <c r="ZF11" s="114" t="s">
        <v>1042</v>
      </c>
      <c r="ZG11" s="114" t="s">
        <v>818</v>
      </c>
      <c r="ZH11" s="114" t="s">
        <v>734</v>
      </c>
      <c r="ZI11" s="114" t="s">
        <v>909</v>
      </c>
      <c r="ZJ11" s="114" t="s">
        <v>1133</v>
      </c>
      <c r="ZK11" s="114" t="s">
        <v>737</v>
      </c>
      <c r="ZL11" s="114" t="s">
        <v>893</v>
      </c>
      <c r="ZM11" s="114" t="s">
        <v>794</v>
      </c>
      <c r="ZN11" s="114" t="s">
        <v>708</v>
      </c>
      <c r="ZO11" s="114" t="s">
        <v>982</v>
      </c>
      <c r="ZP11" s="114" t="s">
        <v>1083</v>
      </c>
      <c r="ZQ11" s="114" t="s">
        <v>1014</v>
      </c>
      <c r="ZR11" s="114" t="s">
        <v>1002</v>
      </c>
      <c r="ZS11" s="114" t="s">
        <v>1104</v>
      </c>
      <c r="ZT11" s="114" t="s">
        <v>849</v>
      </c>
      <c r="ZU11" s="114" t="s">
        <v>971</v>
      </c>
      <c r="ZV11" s="114" t="s">
        <v>1138</v>
      </c>
      <c r="ZW11" s="114" t="s">
        <v>908</v>
      </c>
      <c r="ZX11" s="114" t="s">
        <v>1097</v>
      </c>
      <c r="ZY11" s="114" t="s">
        <v>1030</v>
      </c>
      <c r="ZZ11" s="114" t="s">
        <v>969</v>
      </c>
      <c r="AAA11" s="114" t="s">
        <v>898</v>
      </c>
    </row>
    <row r="12" spans="1:703" x14ac:dyDescent="0.35">
      <c r="A12" s="8">
        <f t="shared" si="0"/>
        <v>11</v>
      </c>
      <c r="B12" s="4" t="s">
        <v>887</v>
      </c>
      <c r="C12" s="135" t="s">
        <v>1109</v>
      </c>
      <c r="D12" s="135" t="s">
        <v>18883</v>
      </c>
      <c r="E12" s="135" t="s">
        <v>942</v>
      </c>
      <c r="F12" s="135" t="s">
        <v>844</v>
      </c>
      <c r="G12" s="135" t="s">
        <v>829</v>
      </c>
      <c r="H12" s="135" t="s">
        <v>737</v>
      </c>
      <c r="I12" s="135" t="s">
        <v>1084</v>
      </c>
      <c r="J12" s="135" t="s">
        <v>1150</v>
      </c>
      <c r="K12" s="135" t="s">
        <v>1091</v>
      </c>
      <c r="L12" s="135" t="s">
        <v>1173</v>
      </c>
      <c r="M12" s="135" t="s">
        <v>799</v>
      </c>
      <c r="N12" s="135" t="s">
        <v>712</v>
      </c>
      <c r="O12" s="135" t="s">
        <v>759</v>
      </c>
      <c r="P12" s="135" t="s">
        <v>1104</v>
      </c>
      <c r="Q12" s="135" t="s">
        <v>1061</v>
      </c>
      <c r="R12" s="135" t="s">
        <v>1071</v>
      </c>
      <c r="S12" s="135" t="s">
        <v>1076</v>
      </c>
      <c r="T12" s="135" t="s">
        <v>1148</v>
      </c>
      <c r="U12" s="135" t="s">
        <v>1167</v>
      </c>
      <c r="V12" s="135" t="s">
        <v>1144</v>
      </c>
      <c r="W12" s="135" t="s">
        <v>952</v>
      </c>
      <c r="X12" s="135" t="s">
        <v>1125</v>
      </c>
      <c r="Y12" s="135" t="s">
        <v>815</v>
      </c>
      <c r="Z12" s="135" t="s">
        <v>725</v>
      </c>
      <c r="AA12" s="135" t="s">
        <v>704</v>
      </c>
      <c r="AB12" s="135" t="s">
        <v>846</v>
      </c>
      <c r="AC12" s="135" t="s">
        <v>1130</v>
      </c>
      <c r="AD12" s="135" t="s">
        <v>1098</v>
      </c>
      <c r="AE12" s="135" t="s">
        <v>1156</v>
      </c>
      <c r="AF12" s="135" t="s">
        <v>770</v>
      </c>
      <c r="AG12" s="135" t="s">
        <v>743</v>
      </c>
      <c r="AH12" s="135" t="s">
        <v>755</v>
      </c>
      <c r="AI12" s="135" t="s">
        <v>804</v>
      </c>
      <c r="AJ12" s="135" t="s">
        <v>879</v>
      </c>
      <c r="AK12" s="135" t="s">
        <v>1162</v>
      </c>
      <c r="AL12" s="135" t="s">
        <v>808</v>
      </c>
      <c r="AM12" s="135" t="s">
        <v>1026</v>
      </c>
      <c r="AN12" s="135" t="s">
        <v>766</v>
      </c>
      <c r="AO12" s="135" t="s">
        <v>856</v>
      </c>
      <c r="AP12" s="135" t="s">
        <v>1036</v>
      </c>
      <c r="AQ12" s="135" t="s">
        <v>1088</v>
      </c>
      <c r="AR12" s="135" t="s">
        <v>1032</v>
      </c>
      <c r="AS12" s="135" t="s">
        <v>863</v>
      </c>
      <c r="AT12" s="135" t="s">
        <v>1152</v>
      </c>
      <c r="AU12" s="135" t="s">
        <v>814</v>
      </c>
      <c r="AV12" s="135" t="s">
        <v>997</v>
      </c>
      <c r="AW12" s="135" t="s">
        <v>980</v>
      </c>
      <c r="AX12" s="135" t="s">
        <v>860</v>
      </c>
      <c r="AY12" s="135" t="s">
        <v>922</v>
      </c>
      <c r="AZ12" s="135" t="s">
        <v>1174</v>
      </c>
      <c r="BA12" s="135" t="s">
        <v>757</v>
      </c>
      <c r="BB12" s="135" t="s">
        <v>836</v>
      </c>
      <c r="BC12" s="135" t="s">
        <v>916</v>
      </c>
      <c r="BD12" s="135" t="s">
        <v>1073</v>
      </c>
      <c r="BE12" s="135" t="s">
        <v>840</v>
      </c>
      <c r="BF12" s="135" t="s">
        <v>1068</v>
      </c>
      <c r="BG12" s="135" t="s">
        <v>912</v>
      </c>
      <c r="BH12" s="135" t="s">
        <v>707</v>
      </c>
      <c r="BI12" s="135" t="s">
        <v>1055</v>
      </c>
      <c r="BJ12" s="135" t="s">
        <v>953</v>
      </c>
      <c r="BK12" s="135" t="s">
        <v>711</v>
      </c>
      <c r="BL12" s="135" t="s">
        <v>941</v>
      </c>
      <c r="BM12" s="135" t="s">
        <v>1099</v>
      </c>
      <c r="BN12" s="135" t="s">
        <v>1015</v>
      </c>
      <c r="BO12" s="135" t="s">
        <v>957</v>
      </c>
      <c r="BP12" s="135" t="s">
        <v>1077</v>
      </c>
      <c r="BQ12" s="135" t="s">
        <v>817</v>
      </c>
      <c r="BR12" s="135" t="s">
        <v>1163</v>
      </c>
      <c r="BS12" s="135" t="s">
        <v>1176</v>
      </c>
      <c r="BT12" s="135" t="s">
        <v>760</v>
      </c>
      <c r="BU12" s="135" t="s">
        <v>1039</v>
      </c>
      <c r="BV12" s="135" t="s">
        <v>714</v>
      </c>
      <c r="BW12" s="135" t="s">
        <v>727</v>
      </c>
      <c r="BX12" s="135" t="s">
        <v>915</v>
      </c>
      <c r="BY12" s="135" t="s">
        <v>720</v>
      </c>
      <c r="BZ12" s="135" t="s">
        <v>1097</v>
      </c>
      <c r="CA12" s="135" t="s">
        <v>869</v>
      </c>
      <c r="CB12" s="135" t="s">
        <v>1056</v>
      </c>
      <c r="CC12" s="135" t="s">
        <v>1063</v>
      </c>
      <c r="CD12" s="135" t="s">
        <v>947</v>
      </c>
      <c r="CE12" s="135" t="s">
        <v>762</v>
      </c>
      <c r="CF12" s="135" t="s">
        <v>946</v>
      </c>
      <c r="CG12" s="135" t="s">
        <v>983</v>
      </c>
      <c r="CH12" s="135" t="s">
        <v>918</v>
      </c>
      <c r="CI12" s="135" t="s">
        <v>745</v>
      </c>
      <c r="CJ12" s="135" t="s">
        <v>1018</v>
      </c>
      <c r="CK12" s="135" t="s">
        <v>1021</v>
      </c>
      <c r="CL12" s="135" t="s">
        <v>1093</v>
      </c>
      <c r="CM12" s="135" t="s">
        <v>1119</v>
      </c>
      <c r="CN12" s="135" t="s">
        <v>735</v>
      </c>
      <c r="CO12" s="135" t="s">
        <v>1128</v>
      </c>
      <c r="CP12" s="135" t="s">
        <v>931</v>
      </c>
      <c r="CQ12" s="135" t="s">
        <v>1153</v>
      </c>
      <c r="CR12" s="135" t="s">
        <v>789</v>
      </c>
      <c r="CS12" s="135" t="s">
        <v>887</v>
      </c>
      <c r="CT12" s="135" t="s">
        <v>901</v>
      </c>
      <c r="CU12" s="135" t="s">
        <v>939</v>
      </c>
      <c r="CV12" s="135" t="s">
        <v>1106</v>
      </c>
      <c r="CW12" s="135" t="s">
        <v>1117</v>
      </c>
      <c r="CX12" s="135" t="s">
        <v>1142</v>
      </c>
      <c r="CY12" s="135" t="s">
        <v>837</v>
      </c>
      <c r="CZ12" s="135" t="s">
        <v>715</v>
      </c>
      <c r="DA12" s="135" t="s">
        <v>931</v>
      </c>
      <c r="DB12" s="135" t="s">
        <v>738</v>
      </c>
      <c r="DC12" s="135" t="s">
        <v>928</v>
      </c>
      <c r="DD12" s="135" t="s">
        <v>799</v>
      </c>
      <c r="DE12" s="135" t="s">
        <v>712</v>
      </c>
      <c r="DF12" s="135" t="s">
        <v>759</v>
      </c>
      <c r="DG12" s="135" t="s">
        <v>1090</v>
      </c>
      <c r="DH12" s="135" t="s">
        <v>872</v>
      </c>
      <c r="DI12" s="135" t="s">
        <v>1009</v>
      </c>
      <c r="DJ12" s="135" t="s">
        <v>1012</v>
      </c>
      <c r="DK12" s="135" t="s">
        <v>1096</v>
      </c>
      <c r="DL12" s="135" t="s">
        <v>867</v>
      </c>
      <c r="DM12" s="135" t="s">
        <v>1144</v>
      </c>
      <c r="DN12" s="135" t="s">
        <v>793</v>
      </c>
      <c r="DO12" s="135" t="s">
        <v>1136</v>
      </c>
      <c r="DP12" s="135" t="s">
        <v>879</v>
      </c>
      <c r="DQ12" s="135" t="s">
        <v>819</v>
      </c>
      <c r="DR12" s="135" t="s">
        <v>839</v>
      </c>
      <c r="DS12" s="135" t="s">
        <v>964</v>
      </c>
      <c r="DT12" s="135" t="s">
        <v>1130</v>
      </c>
      <c r="DU12" s="135" t="s">
        <v>706</v>
      </c>
      <c r="DV12" s="135" t="s">
        <v>1156</v>
      </c>
      <c r="DW12" s="135" t="s">
        <v>920</v>
      </c>
      <c r="DX12" s="135" t="s">
        <v>1053</v>
      </c>
      <c r="DY12" s="135" t="s">
        <v>1008</v>
      </c>
      <c r="DZ12" s="135" t="s">
        <v>18919</v>
      </c>
      <c r="EA12" s="135" t="s">
        <v>787</v>
      </c>
      <c r="EB12" s="135" t="s">
        <v>1010</v>
      </c>
      <c r="EC12" s="135" t="s">
        <v>838</v>
      </c>
      <c r="ED12" s="135" t="s">
        <v>973</v>
      </c>
      <c r="EE12" s="135" t="s">
        <v>1003</v>
      </c>
      <c r="EF12" s="135" t="s">
        <v>856</v>
      </c>
      <c r="EG12" s="135" t="s">
        <v>828</v>
      </c>
      <c r="EH12" s="135" t="s">
        <v>800</v>
      </c>
      <c r="EI12" s="135" t="s">
        <v>783</v>
      </c>
      <c r="EJ12" s="135" t="s">
        <v>1037</v>
      </c>
      <c r="EK12" s="135" t="s">
        <v>736</v>
      </c>
      <c r="EL12" s="135" t="s">
        <v>814</v>
      </c>
      <c r="EM12" s="135" t="s">
        <v>1048</v>
      </c>
      <c r="EN12" s="135" t="s">
        <v>980</v>
      </c>
      <c r="EO12" s="135" t="s">
        <v>1131</v>
      </c>
      <c r="EP12" s="135" t="s">
        <v>922</v>
      </c>
      <c r="EQ12" s="135" t="s">
        <v>1054</v>
      </c>
      <c r="ER12" s="135" t="s">
        <v>757</v>
      </c>
      <c r="ES12" s="135" t="s">
        <v>1075</v>
      </c>
      <c r="ET12" s="135" t="s">
        <v>1118</v>
      </c>
      <c r="EU12" s="135" t="s">
        <v>904</v>
      </c>
      <c r="EV12" s="135" t="s">
        <v>840</v>
      </c>
      <c r="EW12" s="135" t="s">
        <v>1080</v>
      </c>
      <c r="EX12" s="135" t="s">
        <v>912</v>
      </c>
      <c r="EY12" s="135" t="s">
        <v>1092</v>
      </c>
      <c r="EZ12" s="135" t="s">
        <v>1085</v>
      </c>
      <c r="FA12" s="135" t="s">
        <v>924</v>
      </c>
      <c r="FB12" s="135" t="s">
        <v>909</v>
      </c>
      <c r="FC12" s="135" t="s">
        <v>1133</v>
      </c>
      <c r="FD12" s="135" t="s">
        <v>777</v>
      </c>
      <c r="FE12" s="135" t="s">
        <v>893</v>
      </c>
      <c r="FF12" s="135" t="s">
        <v>957</v>
      </c>
      <c r="FG12" s="135" t="s">
        <v>1108</v>
      </c>
      <c r="FH12" s="135" t="s">
        <v>817</v>
      </c>
      <c r="FI12" s="135" t="s">
        <v>890</v>
      </c>
      <c r="FJ12" s="135" t="s">
        <v>1176</v>
      </c>
      <c r="FK12" s="135" t="s">
        <v>758</v>
      </c>
      <c r="FL12" s="135" t="s">
        <v>806</v>
      </c>
      <c r="FM12" s="135" t="s">
        <v>1185</v>
      </c>
      <c r="FN12" s="135" t="s">
        <v>727</v>
      </c>
      <c r="FO12" s="135" t="s">
        <v>1138</v>
      </c>
      <c r="FP12" s="135" t="s">
        <v>720</v>
      </c>
      <c r="FQ12" s="135" t="s">
        <v>933</v>
      </c>
      <c r="FR12" s="135" t="s">
        <v>1093</v>
      </c>
      <c r="FS12" s="135" t="s">
        <v>791</v>
      </c>
      <c r="FT12" s="135" t="s">
        <v>1038</v>
      </c>
      <c r="FU12" s="135" t="s">
        <v>780</v>
      </c>
      <c r="FV12" s="135" t="s">
        <v>1086</v>
      </c>
      <c r="FW12" s="135" t="s">
        <v>1090</v>
      </c>
      <c r="FX12" s="135" t="s">
        <v>846</v>
      </c>
      <c r="FY12" s="135" t="s">
        <v>1130</v>
      </c>
      <c r="FZ12" s="135" t="s">
        <v>881</v>
      </c>
      <c r="GA12" s="135" t="s">
        <v>1156</v>
      </c>
      <c r="GB12" s="135" t="s">
        <v>1135</v>
      </c>
      <c r="GC12" s="135" t="s">
        <v>1144</v>
      </c>
      <c r="GD12" s="135" t="s">
        <v>952</v>
      </c>
      <c r="GE12" s="135" t="s">
        <v>835</v>
      </c>
      <c r="GF12" s="135" t="s">
        <v>879</v>
      </c>
      <c r="GG12" s="135" t="s">
        <v>1162</v>
      </c>
      <c r="GH12" s="135" t="s">
        <v>839</v>
      </c>
      <c r="GI12" s="135" t="s">
        <v>1026</v>
      </c>
      <c r="GJ12" s="135" t="s">
        <v>1130</v>
      </c>
      <c r="GK12" s="135" t="s">
        <v>1024</v>
      </c>
      <c r="GL12" s="135" t="s">
        <v>1016</v>
      </c>
      <c r="GM12" s="135" t="s">
        <v>1124</v>
      </c>
      <c r="GN12" s="135" t="s">
        <v>781</v>
      </c>
      <c r="GO12" s="135" t="s">
        <v>1008</v>
      </c>
      <c r="GP12" s="135" t="s">
        <v>877</v>
      </c>
      <c r="GQ12" s="135" t="s">
        <v>814</v>
      </c>
      <c r="GR12" s="135" t="s">
        <v>874</v>
      </c>
      <c r="GS12" s="135" t="s">
        <v>900</v>
      </c>
      <c r="GT12" s="135" t="s">
        <v>747</v>
      </c>
      <c r="GU12" s="135" t="s">
        <v>988</v>
      </c>
      <c r="GV12" s="135" t="s">
        <v>902</v>
      </c>
      <c r="GW12" s="135" t="s">
        <v>828</v>
      </c>
      <c r="GX12" s="135" t="s">
        <v>800</v>
      </c>
      <c r="GY12" s="135" t="s">
        <v>916</v>
      </c>
      <c r="GZ12" s="135" t="s">
        <v>726</v>
      </c>
      <c r="HA12" s="135" t="s">
        <v>740</v>
      </c>
      <c r="HB12" s="135" t="s">
        <v>899</v>
      </c>
      <c r="HC12" s="135" t="s">
        <v>1163</v>
      </c>
      <c r="HD12" s="135" t="s">
        <v>749</v>
      </c>
      <c r="HE12" s="135" t="s">
        <v>1131</v>
      </c>
      <c r="HF12" s="135" t="s">
        <v>833</v>
      </c>
      <c r="HG12" s="135" t="s">
        <v>1054</v>
      </c>
      <c r="HH12" s="135" t="s">
        <v>941</v>
      </c>
      <c r="HI12" s="135" t="s">
        <v>1099</v>
      </c>
      <c r="HJ12" s="135" t="s">
        <v>1015</v>
      </c>
      <c r="HK12" s="135" t="s">
        <v>794</v>
      </c>
      <c r="HL12" s="135" t="s">
        <v>1023</v>
      </c>
      <c r="HM12" s="135" t="s">
        <v>1069</v>
      </c>
      <c r="HN12" s="135" t="s">
        <v>769</v>
      </c>
      <c r="HO12" s="135" t="s">
        <v>843</v>
      </c>
      <c r="HP12" s="135" t="s">
        <v>760</v>
      </c>
      <c r="HQ12" s="135" t="s">
        <v>924</v>
      </c>
      <c r="HR12" s="135" t="s">
        <v>714</v>
      </c>
      <c r="HS12" s="135" t="s">
        <v>1020</v>
      </c>
      <c r="HT12" s="135" t="s">
        <v>1050</v>
      </c>
      <c r="HU12" s="135" t="s">
        <v>873</v>
      </c>
      <c r="HV12" s="135" t="s">
        <v>957</v>
      </c>
      <c r="HW12" s="135" t="s">
        <v>1100</v>
      </c>
      <c r="HX12" s="135" t="s">
        <v>830</v>
      </c>
      <c r="HY12" s="135" t="s">
        <v>1063</v>
      </c>
      <c r="HZ12" s="135" t="s">
        <v>1033</v>
      </c>
      <c r="IA12" s="135" t="s">
        <v>762</v>
      </c>
      <c r="IB12" s="135" t="s">
        <v>946</v>
      </c>
      <c r="IC12" s="135" t="s">
        <v>816</v>
      </c>
      <c r="ID12" s="135" t="s">
        <v>826</v>
      </c>
      <c r="IE12" s="135" t="s">
        <v>841</v>
      </c>
      <c r="IF12" s="135" t="s">
        <v>720</v>
      </c>
      <c r="IG12" s="135" t="s">
        <v>933</v>
      </c>
      <c r="IH12" s="135" t="s">
        <v>1093</v>
      </c>
      <c r="II12" s="135" t="s">
        <v>1119</v>
      </c>
      <c r="IJ12" s="135" t="s">
        <v>1063</v>
      </c>
      <c r="IK12" s="135" t="s">
        <v>1128</v>
      </c>
      <c r="IL12" s="135" t="s">
        <v>820</v>
      </c>
      <c r="IM12" s="135" t="s">
        <v>1181</v>
      </c>
      <c r="IN12" s="135" t="s">
        <v>884</v>
      </c>
      <c r="IO12" s="135" t="s">
        <v>887</v>
      </c>
      <c r="IP12" s="135" t="s">
        <v>1109</v>
      </c>
      <c r="IQ12" s="135" t="s">
        <v>939</v>
      </c>
      <c r="IR12" s="135" t="s">
        <v>942</v>
      </c>
      <c r="IS12" s="135" t="s">
        <v>1117</v>
      </c>
      <c r="IT12" s="135" t="s">
        <v>1142</v>
      </c>
      <c r="IU12" s="135" t="s">
        <v>1060</v>
      </c>
      <c r="IV12" s="135" t="s">
        <v>715</v>
      </c>
      <c r="IW12" s="135" t="s">
        <v>931</v>
      </c>
      <c r="IX12" s="135" t="s">
        <v>917</v>
      </c>
      <c r="IY12" s="135" t="s">
        <v>1017</v>
      </c>
      <c r="IZ12" s="135" t="s">
        <v>799</v>
      </c>
      <c r="JA12" s="135" t="s">
        <v>712</v>
      </c>
      <c r="JB12" s="135" t="s">
        <v>759</v>
      </c>
      <c r="JC12" s="135" t="s">
        <v>1064</v>
      </c>
      <c r="JD12" s="135" t="s">
        <v>892</v>
      </c>
      <c r="JE12" s="135" t="s">
        <v>1071</v>
      </c>
      <c r="JF12" s="135" t="s">
        <v>709</v>
      </c>
      <c r="JG12" s="135" t="s">
        <v>803</v>
      </c>
      <c r="JH12" s="135" t="s">
        <v>1167</v>
      </c>
      <c r="JI12" s="135" t="s">
        <v>1144</v>
      </c>
      <c r="JJ12" s="135" t="s">
        <v>1165</v>
      </c>
      <c r="JK12" s="135" t="s">
        <v>1136</v>
      </c>
      <c r="JL12" s="135" t="s">
        <v>815</v>
      </c>
      <c r="JM12" s="135" t="s">
        <v>725</v>
      </c>
      <c r="JN12" s="135" t="s">
        <v>961</v>
      </c>
      <c r="JO12" s="135" t="s">
        <v>717</v>
      </c>
      <c r="JP12" s="135" t="s">
        <v>726</v>
      </c>
      <c r="JQ12" s="135" t="s">
        <v>1152</v>
      </c>
      <c r="JR12" s="135" t="s">
        <v>1080</v>
      </c>
      <c r="JS12" s="135" t="s">
        <v>912</v>
      </c>
      <c r="JT12" s="135" t="s">
        <v>707</v>
      </c>
      <c r="JU12" s="135" t="s">
        <v>723</v>
      </c>
      <c r="JV12" s="135" t="s">
        <v>734</v>
      </c>
      <c r="JW12" s="135" t="s">
        <v>1101</v>
      </c>
      <c r="JX12" s="135" t="s">
        <v>796</v>
      </c>
      <c r="JY12" s="135" t="s">
        <v>954</v>
      </c>
      <c r="JZ12" s="135" t="s">
        <v>1015</v>
      </c>
      <c r="KA12" s="135" t="s">
        <v>957</v>
      </c>
      <c r="KB12" s="135" t="s">
        <v>889</v>
      </c>
      <c r="KC12" s="135" t="s">
        <v>817</v>
      </c>
      <c r="KD12" s="135" t="s">
        <v>1083</v>
      </c>
      <c r="KE12" s="135" t="s">
        <v>1176</v>
      </c>
      <c r="KF12" s="135" t="s">
        <v>978</v>
      </c>
      <c r="KG12" s="135" t="s">
        <v>1039</v>
      </c>
      <c r="KH12" s="135" t="s">
        <v>714</v>
      </c>
      <c r="KI12" s="135" t="s">
        <v>1020</v>
      </c>
      <c r="KJ12" s="135" t="s">
        <v>915</v>
      </c>
      <c r="KK12" s="135" t="s">
        <v>720</v>
      </c>
      <c r="KL12" s="135" t="s">
        <v>957</v>
      </c>
      <c r="KM12" s="135" t="s">
        <v>750</v>
      </c>
      <c r="KN12" s="135" t="s">
        <v>875</v>
      </c>
      <c r="KO12" s="135" t="s">
        <v>742</v>
      </c>
      <c r="KP12" s="135" t="s">
        <v>1033</v>
      </c>
      <c r="KQ12" s="135" t="s">
        <v>762</v>
      </c>
      <c r="KR12" s="135" t="s">
        <v>946</v>
      </c>
      <c r="KS12" s="135" t="s">
        <v>983</v>
      </c>
      <c r="KT12" s="135" t="s">
        <v>826</v>
      </c>
      <c r="KU12" s="135" t="s">
        <v>745</v>
      </c>
      <c r="KV12" s="135" t="s">
        <v>818</v>
      </c>
      <c r="KW12" s="135" t="s">
        <v>773</v>
      </c>
      <c r="KX12" s="135" t="s">
        <v>782</v>
      </c>
      <c r="KY12" s="135" t="s">
        <v>1119</v>
      </c>
      <c r="KZ12" s="135" t="s">
        <v>1089</v>
      </c>
      <c r="LA12" s="135" t="s">
        <v>1128</v>
      </c>
      <c r="LB12" s="135" t="s">
        <v>931</v>
      </c>
      <c r="LC12" s="135" t="s">
        <v>1153</v>
      </c>
      <c r="LD12" s="135" t="s">
        <v>982</v>
      </c>
      <c r="LE12" s="135" t="s">
        <v>1157</v>
      </c>
      <c r="LF12" s="135" t="s">
        <v>901</v>
      </c>
      <c r="LG12" s="135" t="s">
        <v>1057</v>
      </c>
      <c r="LH12" s="135" t="s">
        <v>942</v>
      </c>
      <c r="LI12" s="135" t="s">
        <v>1117</v>
      </c>
      <c r="LJ12" s="135" t="s">
        <v>1142</v>
      </c>
      <c r="LK12" s="135" t="s">
        <v>703</v>
      </c>
      <c r="LL12" s="135" t="s">
        <v>908</v>
      </c>
      <c r="LM12" s="135" t="s">
        <v>1167</v>
      </c>
      <c r="LN12" s="135" t="s">
        <v>738</v>
      </c>
      <c r="LO12" s="135" t="s">
        <v>858</v>
      </c>
      <c r="LP12" s="135" t="s">
        <v>898</v>
      </c>
      <c r="LQ12" s="135" t="s">
        <v>1126</v>
      </c>
      <c r="LR12" s="135" t="s">
        <v>759</v>
      </c>
      <c r="LS12" s="135" t="s">
        <v>774</v>
      </c>
      <c r="LT12" s="135" t="s">
        <v>846</v>
      </c>
      <c r="LU12" s="135" t="s">
        <v>795</v>
      </c>
      <c r="LV12" s="135" t="s">
        <v>881</v>
      </c>
      <c r="LW12" s="135" t="s">
        <v>1016</v>
      </c>
      <c r="LX12" s="135" t="s">
        <v>1150</v>
      </c>
      <c r="LY12" s="135" t="s">
        <v>744</v>
      </c>
      <c r="LZ12" s="135" t="s">
        <v>793</v>
      </c>
      <c r="MA12" s="135" t="s">
        <v>772</v>
      </c>
      <c r="MB12" s="135" t="s">
        <v>1111</v>
      </c>
      <c r="MC12" s="135" t="s">
        <v>1082</v>
      </c>
      <c r="MD12" s="135" t="s">
        <v>935</v>
      </c>
      <c r="ME12" s="135" t="s">
        <v>781</v>
      </c>
      <c r="MF12" s="135" t="s">
        <v>1009</v>
      </c>
      <c r="MG12" s="135" t="s">
        <v>1051</v>
      </c>
      <c r="MH12" s="135" t="s">
        <v>722</v>
      </c>
      <c r="MI12" s="135" t="s">
        <v>767</v>
      </c>
      <c r="MJ12" s="135" t="s">
        <v>743</v>
      </c>
      <c r="MK12" s="135" t="s">
        <v>1008</v>
      </c>
      <c r="ML12" s="135" t="s">
        <v>804</v>
      </c>
      <c r="MM12" s="135" t="s">
        <v>784</v>
      </c>
      <c r="MN12" s="135" t="s">
        <v>1132</v>
      </c>
      <c r="MO12" s="135" t="s">
        <v>1150</v>
      </c>
      <c r="MP12" s="135" t="s">
        <v>744</v>
      </c>
      <c r="MQ12" s="135" t="s">
        <v>726</v>
      </c>
      <c r="MR12" s="135" t="s">
        <v>856</v>
      </c>
      <c r="MS12" s="135" t="s">
        <v>1121</v>
      </c>
      <c r="MT12" s="135" t="s">
        <v>767</v>
      </c>
      <c r="MU12" s="135" t="s">
        <v>783</v>
      </c>
      <c r="MV12" s="135" t="s">
        <v>1008</v>
      </c>
      <c r="MW12" s="135" t="s">
        <v>804</v>
      </c>
      <c r="MX12" s="135" t="s">
        <v>1068</v>
      </c>
      <c r="MY12" s="135" t="s">
        <v>941</v>
      </c>
      <c r="MZ12" s="135" t="s">
        <v>808</v>
      </c>
      <c r="NA12" s="135" t="s">
        <v>860</v>
      </c>
      <c r="NB12" s="135" t="s">
        <v>1003</v>
      </c>
      <c r="NC12" s="135" t="s">
        <v>1054</v>
      </c>
      <c r="ND12" s="135" t="s">
        <v>828</v>
      </c>
      <c r="NE12" s="135" t="s">
        <v>1099</v>
      </c>
      <c r="NF12" s="135" t="s">
        <v>845</v>
      </c>
      <c r="NG12" s="135" t="s">
        <v>996</v>
      </c>
      <c r="NH12" s="135" t="s">
        <v>877</v>
      </c>
      <c r="NI12" s="135" t="s">
        <v>1080</v>
      </c>
      <c r="NJ12" s="135" t="s">
        <v>985</v>
      </c>
      <c r="NK12" s="135" t="s">
        <v>1092</v>
      </c>
      <c r="NL12" s="135" t="s">
        <v>1081</v>
      </c>
      <c r="NM12" s="135" t="s">
        <v>1106</v>
      </c>
      <c r="NN12" s="135" t="s">
        <v>844</v>
      </c>
      <c r="NO12" s="135" t="s">
        <v>1119</v>
      </c>
      <c r="NP12" s="135" t="s">
        <v>890</v>
      </c>
      <c r="NQ12" s="135" t="s">
        <v>882</v>
      </c>
      <c r="NR12" s="135" t="s">
        <v>885</v>
      </c>
      <c r="NS12" s="135" t="s">
        <v>1181</v>
      </c>
      <c r="NT12" s="135" t="s">
        <v>982</v>
      </c>
      <c r="NU12" s="135" t="s">
        <v>918</v>
      </c>
      <c r="NV12" s="135" t="s">
        <v>712</v>
      </c>
      <c r="NW12" s="135" t="s">
        <v>1132</v>
      </c>
      <c r="NX12" s="135" t="s">
        <v>942</v>
      </c>
      <c r="NY12" s="135" t="s">
        <v>871</v>
      </c>
      <c r="NZ12" s="135" t="s">
        <v>1027</v>
      </c>
      <c r="OA12" s="135" t="s">
        <v>837</v>
      </c>
      <c r="OB12" s="135" t="s">
        <v>1148</v>
      </c>
      <c r="OC12" s="135" t="s">
        <v>1150</v>
      </c>
      <c r="OD12" s="135" t="s">
        <v>1144</v>
      </c>
      <c r="OE12" s="135" t="s">
        <v>1165</v>
      </c>
      <c r="OF12" s="135" t="s">
        <v>918</v>
      </c>
      <c r="OG12" s="135" t="s">
        <v>891</v>
      </c>
      <c r="OH12" s="135" t="s">
        <v>759</v>
      </c>
      <c r="OI12" s="135" t="s">
        <v>774</v>
      </c>
      <c r="OJ12" s="135" t="s">
        <v>846</v>
      </c>
      <c r="OK12" s="135" t="s">
        <v>1009</v>
      </c>
      <c r="OL12" s="135" t="s">
        <v>1012</v>
      </c>
      <c r="OM12" s="135" t="s">
        <v>1156</v>
      </c>
      <c r="ON12" s="135" t="s">
        <v>931</v>
      </c>
      <c r="OO12" s="135" t="s">
        <v>1181</v>
      </c>
      <c r="OP12" s="135" t="s">
        <v>858</v>
      </c>
      <c r="OQ12" s="135" t="s">
        <v>1065</v>
      </c>
      <c r="OR12" s="135" t="s">
        <v>879</v>
      </c>
      <c r="OS12" s="135" t="s">
        <v>1082</v>
      </c>
      <c r="OT12" s="135" t="s">
        <v>774</v>
      </c>
      <c r="OU12" s="135" t="s">
        <v>963</v>
      </c>
      <c r="OV12" s="135" t="s">
        <v>1071</v>
      </c>
      <c r="OW12" s="135" t="s">
        <v>703</v>
      </c>
      <c r="OX12" s="135" t="s">
        <v>722</v>
      </c>
      <c r="OY12" s="135" t="s">
        <v>733</v>
      </c>
      <c r="OZ12" s="135" t="s">
        <v>781</v>
      </c>
      <c r="PA12" s="135" t="s">
        <v>1008</v>
      </c>
      <c r="PB12" s="135" t="s">
        <v>766</v>
      </c>
      <c r="PC12" s="135" t="s">
        <v>1012</v>
      </c>
      <c r="PD12" s="135" t="s">
        <v>759</v>
      </c>
      <c r="PE12" s="135" t="s">
        <v>900</v>
      </c>
      <c r="PF12" s="135" t="s">
        <v>860</v>
      </c>
      <c r="PG12" s="135" t="s">
        <v>988</v>
      </c>
      <c r="PH12" s="135" t="s">
        <v>902</v>
      </c>
      <c r="PI12" s="135" t="s">
        <v>1019</v>
      </c>
      <c r="PJ12" s="135" t="s">
        <v>1022</v>
      </c>
      <c r="PK12" s="135" t="s">
        <v>783</v>
      </c>
      <c r="PL12" s="135" t="s">
        <v>1037</v>
      </c>
      <c r="PM12" s="135" t="s">
        <v>877</v>
      </c>
      <c r="PN12" s="135" t="s">
        <v>1080</v>
      </c>
      <c r="PO12" s="135" t="s">
        <v>764</v>
      </c>
      <c r="PP12" s="135" t="s">
        <v>779</v>
      </c>
      <c r="PQ12" s="135" t="s">
        <v>1007</v>
      </c>
      <c r="PR12" s="135" t="s">
        <v>988</v>
      </c>
      <c r="PS12" s="135" t="s">
        <v>1054</v>
      </c>
      <c r="PT12" s="135" t="s">
        <v>1070</v>
      </c>
      <c r="PU12" s="135" t="s">
        <v>802</v>
      </c>
      <c r="PV12" s="135" t="s">
        <v>1015</v>
      </c>
      <c r="PW12" s="135" t="s">
        <v>996</v>
      </c>
      <c r="PX12" s="135" t="s">
        <v>877</v>
      </c>
      <c r="PY12" s="135" t="s">
        <v>817</v>
      </c>
      <c r="PZ12" s="135" t="s">
        <v>1074</v>
      </c>
      <c r="QA12" s="135" t="s">
        <v>1092</v>
      </c>
      <c r="QB12" s="135" t="s">
        <v>1055</v>
      </c>
      <c r="QC12" s="135" t="s">
        <v>988</v>
      </c>
      <c r="QD12" s="135" t="s">
        <v>1110</v>
      </c>
      <c r="QE12" s="135" t="s">
        <v>1020</v>
      </c>
      <c r="QF12" s="135" t="s">
        <v>915</v>
      </c>
      <c r="QG12" s="135" t="s">
        <v>873</v>
      </c>
      <c r="QH12" s="135" t="s">
        <v>1159</v>
      </c>
      <c r="QI12" s="135" t="s">
        <v>946</v>
      </c>
      <c r="QJ12" s="135" t="s">
        <v>830</v>
      </c>
      <c r="QK12" s="135" t="s">
        <v>1048</v>
      </c>
      <c r="QL12" s="135" t="s">
        <v>777</v>
      </c>
      <c r="QM12" s="135" t="s">
        <v>720</v>
      </c>
      <c r="QN12" s="135" t="s">
        <v>1122</v>
      </c>
      <c r="QO12" s="135" t="s">
        <v>926</v>
      </c>
      <c r="QP12" s="135" t="s">
        <v>1133</v>
      </c>
      <c r="QQ12" s="135" t="s">
        <v>1049</v>
      </c>
      <c r="QR12" s="135" t="s">
        <v>818</v>
      </c>
      <c r="QS12" s="135" t="s">
        <v>773</v>
      </c>
      <c r="QT12" s="135" t="s">
        <v>1117</v>
      </c>
      <c r="QU12" s="135" t="s">
        <v>1071</v>
      </c>
      <c r="QV12" s="135" t="s">
        <v>745</v>
      </c>
      <c r="QW12" s="135" t="s">
        <v>1128</v>
      </c>
      <c r="QX12" s="135" t="s">
        <v>820</v>
      </c>
      <c r="QY12" s="135" t="s">
        <v>868</v>
      </c>
      <c r="QZ12" s="135" t="s">
        <v>1046</v>
      </c>
      <c r="RA12" s="135" t="s">
        <v>918</v>
      </c>
      <c r="RB12" s="135" t="s">
        <v>901</v>
      </c>
      <c r="RC12" s="135" t="s">
        <v>939</v>
      </c>
      <c r="RD12" s="135" t="s">
        <v>1105</v>
      </c>
      <c r="RE12" s="135" t="s">
        <v>1061</v>
      </c>
      <c r="RF12" s="135" t="s">
        <v>1142</v>
      </c>
      <c r="RG12" s="135" t="s">
        <v>918</v>
      </c>
      <c r="RH12" s="135" t="s">
        <v>937</v>
      </c>
      <c r="RI12" s="135" t="s">
        <v>903</v>
      </c>
      <c r="RJ12" s="135" t="s">
        <v>957</v>
      </c>
      <c r="RK12" s="135" t="s">
        <v>782</v>
      </c>
      <c r="RL12" s="135" t="s">
        <v>971</v>
      </c>
      <c r="RM12" s="135" t="s">
        <v>745</v>
      </c>
      <c r="RN12" s="135" t="s">
        <v>1086</v>
      </c>
      <c r="RO12" s="135" t="s">
        <v>867</v>
      </c>
      <c r="RP12" s="135" t="s">
        <v>1139</v>
      </c>
      <c r="RQ12" s="135" t="s">
        <v>772</v>
      </c>
      <c r="RR12" s="135" t="s">
        <v>883</v>
      </c>
      <c r="RS12" s="135" t="s">
        <v>769</v>
      </c>
      <c r="RT12" s="135" t="s">
        <v>873</v>
      </c>
      <c r="RU12" s="135" t="s">
        <v>957</v>
      </c>
      <c r="RV12" s="135" t="s">
        <v>1061</v>
      </c>
      <c r="RW12" s="135" t="s">
        <v>1130</v>
      </c>
      <c r="RX12" s="135" t="s">
        <v>815</v>
      </c>
      <c r="RY12" s="135" t="s">
        <v>1086</v>
      </c>
      <c r="RZ12" s="135" t="s">
        <v>770</v>
      </c>
      <c r="SA12" s="135" t="s">
        <v>964</v>
      </c>
      <c r="SB12" s="135" t="s">
        <v>1009</v>
      </c>
      <c r="SC12" s="135" t="s">
        <v>881</v>
      </c>
      <c r="SD12" s="135" t="s">
        <v>859</v>
      </c>
      <c r="SE12" s="135" t="s">
        <v>767</v>
      </c>
      <c r="SF12" s="135" t="s">
        <v>945</v>
      </c>
      <c r="SG12" s="135" t="s">
        <v>1151</v>
      </c>
      <c r="SH12" s="135" t="s">
        <v>804</v>
      </c>
      <c r="SI12" s="135" t="s">
        <v>784</v>
      </c>
      <c r="SJ12" s="135" t="s">
        <v>819</v>
      </c>
      <c r="SK12" s="135" t="s">
        <v>923</v>
      </c>
      <c r="SL12" s="135" t="s">
        <v>752</v>
      </c>
      <c r="SM12" s="135" t="s">
        <v>1037</v>
      </c>
      <c r="SN12" s="135" t="s">
        <v>881</v>
      </c>
      <c r="SO12" s="135" t="s">
        <v>859</v>
      </c>
      <c r="SP12" s="135" t="s">
        <v>767</v>
      </c>
      <c r="SQ12" s="135" t="s">
        <v>1043</v>
      </c>
      <c r="SR12" s="135" t="s">
        <v>1006</v>
      </c>
      <c r="SS12" s="135" t="s">
        <v>877</v>
      </c>
      <c r="ST12" s="135" t="s">
        <v>784</v>
      </c>
      <c r="SU12" s="135" t="s">
        <v>894</v>
      </c>
      <c r="SV12" s="135" t="s">
        <v>839</v>
      </c>
      <c r="SW12" s="135" t="s">
        <v>1026</v>
      </c>
      <c r="SX12" s="135" t="s">
        <v>18955</v>
      </c>
      <c r="SY12" s="135" t="s">
        <v>877</v>
      </c>
      <c r="SZ12" s="135" t="s">
        <v>722</v>
      </c>
      <c r="TA12" s="135" t="s">
        <v>767</v>
      </c>
      <c r="TB12" s="135" t="s">
        <v>845</v>
      </c>
      <c r="TC12" s="135" t="s">
        <v>996</v>
      </c>
      <c r="TD12" s="135" t="s">
        <v>877</v>
      </c>
      <c r="TE12" s="135" t="s">
        <v>1045</v>
      </c>
      <c r="TF12" s="135" t="s">
        <v>1048</v>
      </c>
      <c r="TG12" s="135" t="s">
        <v>705</v>
      </c>
      <c r="TH12" s="135" t="s">
        <v>1055</v>
      </c>
      <c r="TI12" s="135" t="s">
        <v>1003</v>
      </c>
      <c r="TJ12" s="135" t="s">
        <v>1027</v>
      </c>
      <c r="TK12" s="135" t="s">
        <v>732</v>
      </c>
      <c r="TL12" s="135" t="s">
        <v>882</v>
      </c>
      <c r="TM12" s="135" t="s">
        <v>1002</v>
      </c>
      <c r="TN12" s="135" t="s">
        <v>1097</v>
      </c>
      <c r="TO12" s="135" t="s">
        <v>979</v>
      </c>
      <c r="TP12" s="135" t="s">
        <v>830</v>
      </c>
      <c r="TQ12" s="135" t="s">
        <v>1048</v>
      </c>
      <c r="TR12" s="135" t="s">
        <v>746</v>
      </c>
      <c r="TS12" s="135" t="s">
        <v>1002</v>
      </c>
      <c r="TT12" s="135" t="s">
        <v>913</v>
      </c>
      <c r="TU12" s="135" t="s">
        <v>791</v>
      </c>
      <c r="TV12" s="135" t="s">
        <v>732</v>
      </c>
      <c r="TW12" s="135" t="s">
        <v>1013</v>
      </c>
      <c r="TX12" s="135" t="s">
        <v>788</v>
      </c>
      <c r="TY12" s="135" t="s">
        <v>904</v>
      </c>
      <c r="TZ12" s="135" t="s">
        <v>750</v>
      </c>
      <c r="UA12" s="135" t="s">
        <v>791</v>
      </c>
      <c r="UB12" s="135" t="s">
        <v>890</v>
      </c>
      <c r="UC12" s="135" t="s">
        <v>1033</v>
      </c>
      <c r="UD12" s="135" t="s">
        <v>1114</v>
      </c>
      <c r="UE12" s="135" t="s">
        <v>773</v>
      </c>
      <c r="UF12" s="135" t="s">
        <v>1101</v>
      </c>
      <c r="UG12" s="135" t="s">
        <v>1133</v>
      </c>
      <c r="UH12" s="135" t="s">
        <v>967</v>
      </c>
      <c r="UI12" s="135" t="s">
        <v>1084</v>
      </c>
      <c r="UJ12" s="135" t="s">
        <v>794</v>
      </c>
      <c r="UK12" s="135" t="s">
        <v>1139</v>
      </c>
      <c r="UL12" s="135" t="s">
        <v>776</v>
      </c>
      <c r="UM12" s="135" t="s">
        <v>753</v>
      </c>
      <c r="UN12" s="135" t="s">
        <v>802</v>
      </c>
      <c r="UO12" s="135" t="s">
        <v>818</v>
      </c>
      <c r="UP12" s="135" t="s">
        <v>878</v>
      </c>
      <c r="UQ12" s="135" t="s">
        <v>928</v>
      </c>
      <c r="UR12" s="135" t="s">
        <v>896</v>
      </c>
      <c r="US12" s="135" t="s">
        <v>901</v>
      </c>
      <c r="UT12" s="135" t="s">
        <v>1057</v>
      </c>
      <c r="UU12" s="135" t="s">
        <v>1064</v>
      </c>
      <c r="UV12" s="135" t="s">
        <v>1061</v>
      </c>
      <c r="UW12" s="135" t="s">
        <v>1142</v>
      </c>
      <c r="UX12" s="135" t="s">
        <v>1060</v>
      </c>
      <c r="UY12" s="135" t="s">
        <v>1005</v>
      </c>
      <c r="UZ12" s="135" t="s">
        <v>1167</v>
      </c>
      <c r="VA12" s="135" t="s">
        <v>1169</v>
      </c>
      <c r="VB12" s="135" t="s">
        <v>858</v>
      </c>
      <c r="VC12" s="135" t="s">
        <v>1087</v>
      </c>
      <c r="VD12" s="135" t="s">
        <v>981</v>
      </c>
      <c r="VE12" s="135" t="s">
        <v>828</v>
      </c>
      <c r="VF12" s="135" t="s">
        <v>1022</v>
      </c>
      <c r="VG12" s="135" t="s">
        <v>783</v>
      </c>
      <c r="VH12" s="135" t="s">
        <v>726</v>
      </c>
      <c r="VI12" s="135" t="s">
        <v>740</v>
      </c>
      <c r="VJ12" s="135" t="s">
        <v>983</v>
      </c>
      <c r="VK12" s="135" t="s">
        <v>911</v>
      </c>
      <c r="VL12" s="135" t="s">
        <v>749</v>
      </c>
      <c r="VM12" s="135" t="s">
        <v>1131</v>
      </c>
      <c r="VN12" s="135" t="s">
        <v>833</v>
      </c>
      <c r="VO12" s="135" t="s">
        <v>1054</v>
      </c>
      <c r="VP12" s="135" t="s">
        <v>941</v>
      </c>
      <c r="VQ12" s="135" t="s">
        <v>1099</v>
      </c>
      <c r="VR12" s="135" t="s">
        <v>1015</v>
      </c>
      <c r="VS12" s="135" t="s">
        <v>1028</v>
      </c>
      <c r="VT12" s="135" t="s">
        <v>921</v>
      </c>
      <c r="VU12" s="135" t="s">
        <v>753</v>
      </c>
      <c r="VV12" s="135" t="s">
        <v>769</v>
      </c>
      <c r="VW12" s="135" t="s">
        <v>1092</v>
      </c>
      <c r="VX12" s="135" t="s">
        <v>18961</v>
      </c>
      <c r="VY12" s="135" t="s">
        <v>913</v>
      </c>
      <c r="VZ12" s="135" t="s">
        <v>1094</v>
      </c>
      <c r="WA12" s="135" t="s">
        <v>1058</v>
      </c>
      <c r="WB12" s="135" t="s">
        <v>705</v>
      </c>
      <c r="WC12" s="135" t="s">
        <v>893</v>
      </c>
      <c r="WD12" s="135" t="s">
        <v>957</v>
      </c>
      <c r="WE12" s="135" t="s">
        <v>708</v>
      </c>
      <c r="WF12" s="135" t="s">
        <v>1113</v>
      </c>
      <c r="WG12" s="135" t="s">
        <v>1063</v>
      </c>
      <c r="WH12" s="135" t="s">
        <v>947</v>
      </c>
      <c r="WI12" s="135" t="s">
        <v>762</v>
      </c>
      <c r="WJ12" s="135" t="s">
        <v>806</v>
      </c>
      <c r="WK12" s="135" t="s">
        <v>1079</v>
      </c>
      <c r="WL12" s="135" t="s">
        <v>971</v>
      </c>
      <c r="WM12" s="135" t="s">
        <v>841</v>
      </c>
      <c r="WN12" s="135" t="s">
        <v>720</v>
      </c>
      <c r="WO12" s="135" t="s">
        <v>1021</v>
      </c>
      <c r="WP12" s="135" t="s">
        <v>750</v>
      </c>
      <c r="WQ12" s="135" t="s">
        <v>862</v>
      </c>
      <c r="WR12" s="135" t="s">
        <v>967</v>
      </c>
      <c r="WS12" s="135" t="s">
        <v>880</v>
      </c>
      <c r="WT12" s="135" t="s">
        <v>758</v>
      </c>
      <c r="WU12" s="135" t="s">
        <v>801</v>
      </c>
      <c r="WV12" s="135" t="s">
        <v>884</v>
      </c>
      <c r="WW12" s="135" t="s">
        <v>887</v>
      </c>
      <c r="WX12" s="135" t="s">
        <v>745</v>
      </c>
      <c r="WY12" s="135" t="s">
        <v>939</v>
      </c>
      <c r="WZ12" s="135" t="s">
        <v>1106</v>
      </c>
      <c r="XA12" s="135" t="s">
        <v>1117</v>
      </c>
      <c r="XB12" s="135" t="s">
        <v>829</v>
      </c>
      <c r="XC12" s="135" t="s">
        <v>703</v>
      </c>
      <c r="XD12" s="135" t="s">
        <v>1084</v>
      </c>
      <c r="XE12" s="135" t="s">
        <v>931</v>
      </c>
      <c r="XF12" s="135" t="s">
        <v>917</v>
      </c>
      <c r="XG12" s="135" t="s">
        <v>850</v>
      </c>
      <c r="XH12" s="135" t="s">
        <v>918</v>
      </c>
      <c r="XI12" s="135" t="s">
        <v>1154</v>
      </c>
      <c r="XJ12" s="135" t="s">
        <v>930</v>
      </c>
      <c r="XK12" s="135" t="s">
        <v>936</v>
      </c>
      <c r="XL12" s="135" t="s">
        <v>1061</v>
      </c>
      <c r="XM12" s="135" t="s">
        <v>1142</v>
      </c>
      <c r="XN12" s="135" t="s">
        <v>1076</v>
      </c>
      <c r="XO12" s="135" t="s">
        <v>803</v>
      </c>
      <c r="XP12" s="135" t="s">
        <v>1167</v>
      </c>
      <c r="XQ12" s="135" t="s">
        <v>1144</v>
      </c>
      <c r="XR12" s="135" t="s">
        <v>793</v>
      </c>
      <c r="XS12" s="135" t="s">
        <v>1136</v>
      </c>
      <c r="XT12" s="135" t="s">
        <v>815</v>
      </c>
      <c r="XU12" s="135" t="s">
        <v>1086</v>
      </c>
      <c r="XV12" s="135" t="s">
        <v>704</v>
      </c>
      <c r="XW12" s="135" t="s">
        <v>1067</v>
      </c>
      <c r="XX12" s="135" t="s">
        <v>821</v>
      </c>
      <c r="XY12" s="135" t="s">
        <v>1098</v>
      </c>
      <c r="XZ12" s="135" t="s">
        <v>1156</v>
      </c>
      <c r="YA12" s="135" t="s">
        <v>1059</v>
      </c>
      <c r="YB12" s="135" t="s">
        <v>1053</v>
      </c>
      <c r="YC12" s="135" t="s">
        <v>1006</v>
      </c>
      <c r="YD12" s="135" t="s">
        <v>804</v>
      </c>
      <c r="YE12" s="135" t="s">
        <v>784</v>
      </c>
      <c r="YF12" s="135" t="s">
        <v>819</v>
      </c>
      <c r="YG12" s="135" t="s">
        <v>838</v>
      </c>
      <c r="YH12" s="135" t="s">
        <v>1026</v>
      </c>
      <c r="YI12" s="135" t="s">
        <v>1122</v>
      </c>
      <c r="YJ12" s="135" t="s">
        <v>1024</v>
      </c>
      <c r="YK12" s="135" t="s">
        <v>1036</v>
      </c>
      <c r="YL12" s="135" t="s">
        <v>1088</v>
      </c>
      <c r="YM12" s="135" t="s">
        <v>1127</v>
      </c>
      <c r="YN12" s="135" t="s">
        <v>863</v>
      </c>
      <c r="YO12" s="135" t="s">
        <v>877</v>
      </c>
      <c r="YP12" s="135" t="s">
        <v>1140</v>
      </c>
      <c r="YQ12" s="135" t="s">
        <v>1048</v>
      </c>
      <c r="YR12" s="135" t="s">
        <v>900</v>
      </c>
      <c r="YS12" s="135" t="s">
        <v>860</v>
      </c>
      <c r="YT12" s="135" t="s">
        <v>1122</v>
      </c>
      <c r="YU12" s="135" t="s">
        <v>1110</v>
      </c>
      <c r="YV12" s="135" t="s">
        <v>757</v>
      </c>
      <c r="YW12" s="135" t="s">
        <v>836</v>
      </c>
      <c r="YX12" s="135" t="s">
        <v>783</v>
      </c>
      <c r="YY12" s="135" t="s">
        <v>861</v>
      </c>
      <c r="YZ12" s="135" t="s">
        <v>946</v>
      </c>
      <c r="ZA12" s="135" t="s">
        <v>1079</v>
      </c>
      <c r="ZB12" s="135" t="s">
        <v>918</v>
      </c>
      <c r="ZC12" s="135" t="s">
        <v>745</v>
      </c>
      <c r="ZD12" s="135" t="s">
        <v>927</v>
      </c>
      <c r="ZE12" s="135" t="s">
        <v>773</v>
      </c>
      <c r="ZF12" s="135" t="s">
        <v>750</v>
      </c>
      <c r="ZG12" s="135" t="s">
        <v>1119</v>
      </c>
      <c r="ZH12" s="135" t="s">
        <v>1089</v>
      </c>
      <c r="ZI12" s="135" t="s">
        <v>1128</v>
      </c>
      <c r="ZJ12" s="135" t="s">
        <v>885</v>
      </c>
      <c r="ZK12" s="135" t="s">
        <v>1153</v>
      </c>
      <c r="ZL12" s="135" t="s">
        <v>789</v>
      </c>
      <c r="ZM12" s="135" t="s">
        <v>887</v>
      </c>
      <c r="ZN12" s="135" t="s">
        <v>901</v>
      </c>
      <c r="ZO12" s="135" t="s">
        <v>754</v>
      </c>
      <c r="ZP12" s="135" t="s">
        <v>942</v>
      </c>
      <c r="ZQ12" s="135" t="s">
        <v>1117</v>
      </c>
      <c r="ZR12" s="135" t="s">
        <v>1142</v>
      </c>
      <c r="ZS12" s="135" t="s">
        <v>1060</v>
      </c>
      <c r="ZT12" s="135" t="s">
        <v>1148</v>
      </c>
      <c r="ZU12" s="135" t="s">
        <v>1150</v>
      </c>
      <c r="ZV12" s="135" t="s">
        <v>738</v>
      </c>
      <c r="ZW12" s="135" t="s">
        <v>928</v>
      </c>
      <c r="ZX12" s="135" t="s">
        <v>799</v>
      </c>
      <c r="ZY12" s="135" t="s">
        <v>712</v>
      </c>
      <c r="ZZ12" s="135" t="s">
        <v>1132</v>
      </c>
      <c r="AAA12" s="135" t="s">
        <v>923</v>
      </c>
    </row>
    <row r="13" spans="1:703" x14ac:dyDescent="0.35">
      <c r="A13" s="8">
        <f t="shared" si="0"/>
        <v>12</v>
      </c>
      <c r="B13" s="5" t="s">
        <v>1059</v>
      </c>
      <c r="C13" s="128" t="s">
        <v>749</v>
      </c>
      <c r="D13" s="128" t="s">
        <v>952</v>
      </c>
      <c r="E13" s="128" t="s">
        <v>1065</v>
      </c>
      <c r="F13" s="128" t="s">
        <v>784</v>
      </c>
      <c r="G13" s="128" t="s">
        <v>941</v>
      </c>
      <c r="H13" s="128" t="s">
        <v>808</v>
      </c>
      <c r="I13" s="128" t="s">
        <v>963</v>
      </c>
      <c r="J13" s="128" t="s">
        <v>1122</v>
      </c>
      <c r="K13" s="128" t="s">
        <v>1023</v>
      </c>
      <c r="L13" s="128" t="s">
        <v>1121</v>
      </c>
      <c r="M13" s="128" t="s">
        <v>1124</v>
      </c>
      <c r="N13" s="128" t="s">
        <v>1127</v>
      </c>
      <c r="O13" s="128" t="s">
        <v>978</v>
      </c>
      <c r="P13" s="128" t="s">
        <v>877</v>
      </c>
      <c r="Q13" s="128" t="s">
        <v>787</v>
      </c>
      <c r="R13" s="128" t="s">
        <v>940</v>
      </c>
      <c r="S13" s="21" t="s">
        <v>705</v>
      </c>
      <c r="T13" s="128" t="s">
        <v>752</v>
      </c>
      <c r="U13" s="128" t="s">
        <v>1003</v>
      </c>
      <c r="V13" s="128" t="s">
        <v>1052</v>
      </c>
      <c r="W13" s="128" t="s">
        <v>1056</v>
      </c>
      <c r="X13" s="21" t="s">
        <v>1022</v>
      </c>
      <c r="Y13" s="128" t="s">
        <v>916</v>
      </c>
      <c r="Z13" s="128" t="s">
        <v>996</v>
      </c>
      <c r="AA13" s="21" t="s">
        <v>946</v>
      </c>
      <c r="AB13" s="128" t="s">
        <v>883</v>
      </c>
      <c r="AC13" s="25" t="s">
        <v>985</v>
      </c>
      <c r="AD13" s="25" t="s">
        <v>1078</v>
      </c>
      <c r="AE13" s="25" t="s">
        <v>927</v>
      </c>
      <c r="AF13" s="25" t="s">
        <v>833</v>
      </c>
      <c r="AG13" s="25" t="s">
        <v>711</v>
      </c>
      <c r="AH13" s="25" t="s">
        <v>1058</v>
      </c>
      <c r="AI13" s="25" t="s">
        <v>1089</v>
      </c>
      <c r="AJ13" s="25" t="s">
        <v>813</v>
      </c>
      <c r="AK13" s="25" t="s">
        <v>904</v>
      </c>
      <c r="AL13" s="25" t="s">
        <v>979</v>
      </c>
      <c r="AM13" s="25" t="s">
        <v>884</v>
      </c>
      <c r="AN13" s="25" t="s">
        <v>1074</v>
      </c>
      <c r="AO13" s="25" t="s">
        <v>1176</v>
      </c>
      <c r="AP13" s="25" t="s">
        <v>903</v>
      </c>
      <c r="AQ13" s="25" t="s">
        <v>942</v>
      </c>
      <c r="AR13" s="25" t="s">
        <v>909</v>
      </c>
      <c r="AS13" s="25" t="s">
        <v>1133</v>
      </c>
      <c r="AT13" s="25" t="s">
        <v>737</v>
      </c>
      <c r="AU13" s="25" t="s">
        <v>1084</v>
      </c>
      <c r="AV13" s="25" t="s">
        <v>957</v>
      </c>
      <c r="AW13" s="25" t="s">
        <v>1100</v>
      </c>
      <c r="AX13" s="25" t="s">
        <v>1173</v>
      </c>
      <c r="AY13" s="25" t="s">
        <v>799</v>
      </c>
      <c r="AZ13" s="25" t="s">
        <v>947</v>
      </c>
      <c r="BA13" s="25" t="s">
        <v>1002</v>
      </c>
      <c r="BB13" s="25" t="s">
        <v>1104</v>
      </c>
      <c r="BC13" s="25" t="s">
        <v>1061</v>
      </c>
      <c r="BD13" s="25" t="s">
        <v>971</v>
      </c>
      <c r="BE13" s="25" t="s">
        <v>1138</v>
      </c>
      <c r="BF13" s="25" t="s">
        <v>715</v>
      </c>
      <c r="BG13" s="25" t="s">
        <v>775</v>
      </c>
      <c r="BH13" s="25" t="s">
        <v>18906</v>
      </c>
      <c r="BI13" s="25" t="s">
        <v>862</v>
      </c>
      <c r="BJ13" s="25" t="s">
        <v>1038</v>
      </c>
      <c r="BK13" s="25" t="s">
        <v>1031</v>
      </c>
      <c r="BL13" s="25" t="s">
        <v>820</v>
      </c>
      <c r="BM13" s="25" t="s">
        <v>868</v>
      </c>
      <c r="BN13" s="25" t="s">
        <v>848</v>
      </c>
      <c r="BO13" s="25" t="s">
        <v>1130</v>
      </c>
      <c r="BP13" s="25" t="s">
        <v>891</v>
      </c>
      <c r="BQ13" s="25" t="s">
        <v>754</v>
      </c>
      <c r="BR13" s="25" t="s">
        <v>867</v>
      </c>
      <c r="BS13" s="25" t="s">
        <v>744</v>
      </c>
      <c r="BT13" s="25" t="s">
        <v>1027</v>
      </c>
      <c r="BU13" s="25" t="s">
        <v>1040</v>
      </c>
      <c r="BV13" s="25" t="s">
        <v>1044</v>
      </c>
      <c r="BW13" s="25" t="s">
        <v>1010</v>
      </c>
      <c r="BX13" s="25" t="s">
        <v>1091</v>
      </c>
      <c r="BY13" s="25" t="s">
        <v>928</v>
      </c>
      <c r="BZ13" s="25" t="s">
        <v>934</v>
      </c>
      <c r="CA13" s="25" t="s">
        <v>856</v>
      </c>
      <c r="CB13" s="25" t="s">
        <v>930</v>
      </c>
      <c r="CC13" s="25" t="s">
        <v>774</v>
      </c>
      <c r="CD13" s="25" t="s">
        <v>1032</v>
      </c>
      <c r="CE13" s="25" t="s">
        <v>1151</v>
      </c>
      <c r="CF13" s="25" t="s">
        <v>1076</v>
      </c>
      <c r="CG13" s="25" t="s">
        <v>1096</v>
      </c>
      <c r="CH13" s="25" t="s">
        <v>18872</v>
      </c>
      <c r="CI13" s="25" t="s">
        <v>980</v>
      </c>
      <c r="CJ13" s="25" t="s">
        <v>793</v>
      </c>
      <c r="CK13" s="25" t="s">
        <v>1087</v>
      </c>
      <c r="CL13" s="25" t="s">
        <v>18911</v>
      </c>
      <c r="CM13" s="25" t="s">
        <v>1019</v>
      </c>
      <c r="CN13" s="25" t="s">
        <v>961</v>
      </c>
      <c r="CO13" s="25" t="s">
        <v>1067</v>
      </c>
      <c r="CP13" s="25" t="s">
        <v>1073</v>
      </c>
      <c r="CQ13" s="25" t="s">
        <v>739</v>
      </c>
      <c r="CR13" s="25" t="s">
        <v>1156</v>
      </c>
      <c r="CS13" s="25" t="s">
        <v>1059</v>
      </c>
      <c r="CT13" s="25" t="s">
        <v>707</v>
      </c>
      <c r="CU13" s="25" t="s">
        <v>1131</v>
      </c>
      <c r="CV13" s="25" t="s">
        <v>835</v>
      </c>
      <c r="CW13" s="25" t="s">
        <v>784</v>
      </c>
      <c r="CX13" s="25" t="s">
        <v>941</v>
      </c>
      <c r="CY13" s="25" t="s">
        <v>777</v>
      </c>
      <c r="CZ13" s="25" t="s">
        <v>752</v>
      </c>
      <c r="DA13" s="25" t="s">
        <v>18914</v>
      </c>
      <c r="DB13" s="25" t="s">
        <v>1077</v>
      </c>
      <c r="DC13" s="25" t="s">
        <v>817</v>
      </c>
      <c r="DD13" s="25" t="s">
        <v>733</v>
      </c>
      <c r="DE13" s="25" t="s">
        <v>1127</v>
      </c>
      <c r="DF13" s="25" t="s">
        <v>978</v>
      </c>
      <c r="DG13" s="25" t="s">
        <v>1039</v>
      </c>
      <c r="DH13" s="25" t="s">
        <v>1068</v>
      </c>
      <c r="DI13" s="25" t="s">
        <v>764</v>
      </c>
      <c r="DJ13" s="25" t="s">
        <v>915</v>
      </c>
      <c r="DK13" s="25" t="s">
        <v>873</v>
      </c>
      <c r="DL13" s="25" t="s">
        <v>988</v>
      </c>
      <c r="DM13" s="25" t="s">
        <v>842</v>
      </c>
      <c r="DN13" s="25" t="s">
        <v>1056</v>
      </c>
      <c r="DO13" s="25" t="s">
        <v>1038</v>
      </c>
      <c r="DP13" s="25" t="s">
        <v>1118</v>
      </c>
      <c r="DQ13" s="25" t="s">
        <v>1028</v>
      </c>
      <c r="DR13" s="25" t="s">
        <v>1137</v>
      </c>
      <c r="DS13" s="25" t="s">
        <v>816</v>
      </c>
      <c r="DT13" s="25" t="s">
        <v>985</v>
      </c>
      <c r="DU13" s="25" t="s">
        <v>1042</v>
      </c>
      <c r="DV13" s="25" t="s">
        <v>927</v>
      </c>
      <c r="DW13" s="25" t="s">
        <v>773</v>
      </c>
      <c r="DX13" s="25" t="s">
        <v>711</v>
      </c>
      <c r="DY13" s="25" t="s">
        <v>1058</v>
      </c>
      <c r="DZ13" s="25" t="s">
        <v>735</v>
      </c>
      <c r="EA13" s="25" t="s">
        <v>882</v>
      </c>
      <c r="EB13" s="25" t="s">
        <v>794</v>
      </c>
      <c r="EC13" s="25" t="s">
        <v>979</v>
      </c>
      <c r="ED13" s="25" t="s">
        <v>1046</v>
      </c>
      <c r="EE13" s="25" t="s">
        <v>1157</v>
      </c>
      <c r="EF13" s="25" t="s">
        <v>1176</v>
      </c>
      <c r="EG13" s="25" t="s">
        <v>1114</v>
      </c>
      <c r="EH13" s="25" t="s">
        <v>1039</v>
      </c>
      <c r="EI13" s="25" t="s">
        <v>1061</v>
      </c>
      <c r="EJ13" s="25" t="s">
        <v>1020</v>
      </c>
      <c r="EK13" s="25" t="s">
        <v>914</v>
      </c>
      <c r="EL13" s="25" t="s">
        <v>715</v>
      </c>
      <c r="EM13" s="25" t="s">
        <v>931</v>
      </c>
      <c r="EN13" s="25" t="s">
        <v>1100</v>
      </c>
      <c r="EO13" s="25" t="s">
        <v>1173</v>
      </c>
      <c r="EP13" s="25" t="s">
        <v>799</v>
      </c>
      <c r="EQ13" s="25" t="s">
        <v>1126</v>
      </c>
      <c r="ER13" s="25" t="s">
        <v>762</v>
      </c>
      <c r="ES13" s="25" t="s">
        <v>710</v>
      </c>
      <c r="ET13" s="25" t="s">
        <v>872</v>
      </c>
      <c r="EU13" s="25" t="s">
        <v>1009</v>
      </c>
      <c r="EV13" s="25" t="s">
        <v>841</v>
      </c>
      <c r="EW13" s="25" t="s">
        <v>1112</v>
      </c>
      <c r="EX13" s="25" t="s">
        <v>775</v>
      </c>
      <c r="EY13" s="25" t="s">
        <v>1144</v>
      </c>
      <c r="EZ13" s="25" t="s">
        <v>1119</v>
      </c>
      <c r="FA13" s="25" t="s">
        <v>1125</v>
      </c>
      <c r="FB13" s="25" t="s">
        <v>1111</v>
      </c>
      <c r="FC13" s="25" t="s">
        <v>819</v>
      </c>
      <c r="FD13" s="25" t="s">
        <v>1181</v>
      </c>
      <c r="FE13" s="25" t="s">
        <v>1035</v>
      </c>
      <c r="FF13" s="25" t="s">
        <v>1130</v>
      </c>
      <c r="FG13" s="25" t="s">
        <v>706</v>
      </c>
      <c r="FH13" s="25" t="s">
        <v>754</v>
      </c>
      <c r="FI13" s="25" t="s">
        <v>1064</v>
      </c>
      <c r="FJ13" s="25" t="s">
        <v>743</v>
      </c>
      <c r="FK13" s="25" t="s">
        <v>1008</v>
      </c>
      <c r="FL13" s="25" t="s">
        <v>1060</v>
      </c>
      <c r="FM13" s="25" t="s">
        <v>812</v>
      </c>
      <c r="FN13" s="25" t="s">
        <v>1010</v>
      </c>
      <c r="FO13" s="25" t="s">
        <v>838</v>
      </c>
      <c r="FP13" s="25" t="s">
        <v>928</v>
      </c>
      <c r="FQ13" s="25" t="s">
        <v>934</v>
      </c>
      <c r="FR13" s="42" t="s">
        <v>902</v>
      </c>
      <c r="FS13" s="25" t="s">
        <v>828</v>
      </c>
      <c r="FT13" s="25" t="s">
        <v>1088</v>
      </c>
      <c r="FU13" s="25" t="s">
        <v>1043</v>
      </c>
      <c r="FV13" s="25" t="s">
        <v>864</v>
      </c>
      <c r="FW13" s="25" t="s">
        <v>1039</v>
      </c>
      <c r="FX13" s="25" t="s">
        <v>1068</v>
      </c>
      <c r="FY13" s="25" t="s">
        <v>985</v>
      </c>
      <c r="FZ13" s="25" t="s">
        <v>18896</v>
      </c>
      <c r="GA13" s="25" t="s">
        <v>927</v>
      </c>
      <c r="GB13" s="25" t="s">
        <v>922</v>
      </c>
      <c r="GC13" s="25" t="s">
        <v>1052</v>
      </c>
      <c r="GD13" s="25" t="s">
        <v>875</v>
      </c>
      <c r="GE13" s="25" t="s">
        <v>1049</v>
      </c>
      <c r="GF13" s="25" t="s">
        <v>1118</v>
      </c>
      <c r="GG13" s="25" t="s">
        <v>1028</v>
      </c>
      <c r="GH13" s="25" t="s">
        <v>1137</v>
      </c>
      <c r="GI13" s="25" t="s">
        <v>884</v>
      </c>
      <c r="GJ13" s="25" t="s">
        <v>8992</v>
      </c>
      <c r="GK13" s="25" t="s">
        <v>901</v>
      </c>
      <c r="GL13" s="25" t="s">
        <v>1102</v>
      </c>
      <c r="GM13" s="25" t="s">
        <v>834</v>
      </c>
      <c r="GN13" s="25" t="s">
        <v>1101</v>
      </c>
      <c r="GO13" s="25" t="s">
        <v>1058</v>
      </c>
      <c r="GP13" s="25" t="s">
        <v>938</v>
      </c>
      <c r="GQ13" s="25" t="s">
        <v>1084</v>
      </c>
      <c r="GR13" s="25" t="s">
        <v>1097</v>
      </c>
      <c r="GS13" s="25" t="s">
        <v>869</v>
      </c>
      <c r="GT13" s="25" t="s">
        <v>982</v>
      </c>
      <c r="GU13" s="25" t="s">
        <v>732</v>
      </c>
      <c r="GV13" s="25" t="s">
        <v>1014</v>
      </c>
      <c r="GW13" s="25" t="s">
        <v>1114</v>
      </c>
      <c r="GX13" s="25" t="s">
        <v>1105</v>
      </c>
      <c r="GY13" s="25" t="s">
        <v>1061</v>
      </c>
      <c r="GZ13" s="25" t="s">
        <v>971</v>
      </c>
      <c r="HA13" s="25" t="s">
        <v>1138</v>
      </c>
      <c r="HB13" s="25" t="s">
        <v>1112</v>
      </c>
      <c r="HC13" s="25" t="s">
        <v>867</v>
      </c>
      <c r="HD13" s="25" t="s">
        <v>750</v>
      </c>
      <c r="HE13" s="25" t="s">
        <v>791</v>
      </c>
      <c r="HF13" s="25" t="s">
        <v>1038</v>
      </c>
      <c r="HG13" s="25" t="s">
        <v>780</v>
      </c>
      <c r="HH13" s="25" t="s">
        <v>1146</v>
      </c>
      <c r="HI13" s="25" t="s">
        <v>1107</v>
      </c>
      <c r="HJ13" s="25" t="s">
        <v>846</v>
      </c>
      <c r="HK13" s="25" t="s">
        <v>1130</v>
      </c>
      <c r="HL13" s="25" t="s">
        <v>745</v>
      </c>
      <c r="HM13" s="25" t="s">
        <v>984</v>
      </c>
      <c r="HN13" s="25" t="s">
        <v>1135</v>
      </c>
      <c r="HO13" s="25" t="s">
        <v>1066</v>
      </c>
      <c r="HP13" s="25" t="s">
        <v>1027</v>
      </c>
      <c r="HQ13" s="25" t="s">
        <v>1125</v>
      </c>
      <c r="HR13" s="25" t="s">
        <v>1044</v>
      </c>
      <c r="HS13" s="25" t="s">
        <v>1162</v>
      </c>
      <c r="HT13" s="25" t="s">
        <v>917</v>
      </c>
      <c r="HU13" s="25" t="s">
        <v>1017</v>
      </c>
      <c r="HV13" s="25" t="s">
        <v>853</v>
      </c>
      <c r="HW13" s="25" t="s">
        <v>1051</v>
      </c>
      <c r="HX13" s="25" t="s">
        <v>1057</v>
      </c>
      <c r="HY13" s="25" t="s">
        <v>1064</v>
      </c>
      <c r="HZ13" s="25" t="s">
        <v>1032</v>
      </c>
      <c r="IA13" s="25" t="s">
        <v>1151</v>
      </c>
      <c r="IB13" s="25" t="s">
        <v>1076</v>
      </c>
      <c r="IC13" s="25" t="s">
        <v>1096</v>
      </c>
      <c r="ID13" s="25" t="s">
        <v>949</v>
      </c>
      <c r="IE13" s="25" t="s">
        <v>944</v>
      </c>
      <c r="IF13" s="25" t="s">
        <v>858</v>
      </c>
      <c r="IG13" s="25" t="s">
        <v>934</v>
      </c>
      <c r="IH13" s="25" t="s">
        <v>981</v>
      </c>
      <c r="II13" s="25" t="s">
        <v>1019</v>
      </c>
      <c r="IJ13" s="25" t="s">
        <v>1064</v>
      </c>
      <c r="IK13" s="25" t="s">
        <v>1067</v>
      </c>
      <c r="IL13" s="25" t="s">
        <v>1037</v>
      </c>
      <c r="IM13" s="25" t="s">
        <v>740</v>
      </c>
      <c r="IN13" s="25" t="s">
        <v>1016</v>
      </c>
      <c r="IO13" s="25" t="s">
        <v>1059</v>
      </c>
      <c r="IP13" s="25" t="s">
        <v>749</v>
      </c>
      <c r="IQ13" s="25" t="s">
        <v>1131</v>
      </c>
      <c r="IR13" s="25" t="s">
        <v>1065</v>
      </c>
      <c r="IS13" s="25" t="s">
        <v>1034</v>
      </c>
      <c r="IT13" s="25" t="s">
        <v>941</v>
      </c>
      <c r="IU13" s="25" t="s">
        <v>954</v>
      </c>
      <c r="IV13" s="25" t="s">
        <v>1026</v>
      </c>
      <c r="IW13" s="25" t="s">
        <v>824</v>
      </c>
      <c r="IX13" s="25" t="s">
        <v>1023</v>
      </c>
      <c r="IY13" s="25" t="s">
        <v>753</v>
      </c>
      <c r="IZ13" s="25" t="s">
        <v>1124</v>
      </c>
      <c r="JA13" s="25" t="s">
        <v>1127</v>
      </c>
      <c r="JB13" s="25" t="s">
        <v>978</v>
      </c>
      <c r="JC13" s="25" t="s">
        <v>953</v>
      </c>
      <c r="JD13" s="25" t="s">
        <v>814</v>
      </c>
      <c r="JE13" s="25" t="s">
        <v>894</v>
      </c>
      <c r="JF13" s="25" t="s">
        <v>1050</v>
      </c>
      <c r="JG13" s="25" t="s">
        <v>788</v>
      </c>
      <c r="JH13" s="25" t="s">
        <v>1003</v>
      </c>
      <c r="JI13" s="25" t="s">
        <v>1052</v>
      </c>
      <c r="JJ13" s="25" t="s">
        <v>830</v>
      </c>
      <c r="JK13" s="25" t="s">
        <v>1063</v>
      </c>
      <c r="JL13" s="25" t="s">
        <v>916</v>
      </c>
      <c r="JM13" s="25" t="s">
        <v>996</v>
      </c>
      <c r="JN13" s="25" t="s">
        <v>1116</v>
      </c>
      <c r="JO13" s="25" t="s">
        <v>1079</v>
      </c>
      <c r="JP13" s="25" t="s">
        <v>971</v>
      </c>
      <c r="JQ13" s="25" t="s">
        <v>737</v>
      </c>
      <c r="JR13" s="25" t="s">
        <v>1112</v>
      </c>
      <c r="JS13" s="25" t="s">
        <v>775</v>
      </c>
      <c r="JT13" s="25" t="s">
        <v>1093</v>
      </c>
      <c r="JU13" s="25" t="s">
        <v>1119</v>
      </c>
      <c r="JV13" s="25" t="s">
        <v>1125</v>
      </c>
      <c r="JW13" s="25" t="s">
        <v>815</v>
      </c>
      <c r="JX13" s="25" t="s">
        <v>1103</v>
      </c>
      <c r="JY13" s="25" t="s">
        <v>1181</v>
      </c>
      <c r="JZ13" s="25" t="s">
        <v>848</v>
      </c>
      <c r="KA13" s="25" t="s">
        <v>1130</v>
      </c>
      <c r="KB13" s="25" t="s">
        <v>901</v>
      </c>
      <c r="KC13" s="25" t="s">
        <v>754</v>
      </c>
      <c r="KD13" s="25" t="s">
        <v>935</v>
      </c>
      <c r="KE13" s="25" t="s">
        <v>1066</v>
      </c>
      <c r="KF13" s="25" t="s">
        <v>1027</v>
      </c>
      <c r="KG13" s="25" t="s">
        <v>1040</v>
      </c>
      <c r="KH13" s="25" t="s">
        <v>1044</v>
      </c>
      <c r="KI13" s="25" t="s">
        <v>1162</v>
      </c>
      <c r="KJ13" s="25" t="s">
        <v>1091</v>
      </c>
      <c r="KK13" s="25" t="s">
        <v>928</v>
      </c>
      <c r="KL13" s="25" t="s">
        <v>853</v>
      </c>
      <c r="KM13" s="25" t="s">
        <v>981</v>
      </c>
      <c r="KN13" s="25" t="s">
        <v>759</v>
      </c>
      <c r="KO13" s="25" t="s">
        <v>936</v>
      </c>
      <c r="KP13" s="25" t="s">
        <v>1032</v>
      </c>
      <c r="KQ13" s="25" t="s">
        <v>1151</v>
      </c>
      <c r="KR13" s="25" t="s">
        <v>1076</v>
      </c>
      <c r="KS13" s="25" t="s">
        <v>1096</v>
      </c>
      <c r="KT13" s="25" t="s">
        <v>997</v>
      </c>
      <c r="KU13" s="25" t="s">
        <v>980</v>
      </c>
      <c r="KV13" s="25" t="s">
        <v>952</v>
      </c>
      <c r="KW13" s="25" t="s">
        <v>1087</v>
      </c>
      <c r="KX13" s="25" t="s">
        <v>956</v>
      </c>
      <c r="KY13" s="25" t="s">
        <v>757</v>
      </c>
      <c r="KZ13" s="25" t="s">
        <v>1090</v>
      </c>
      <c r="LA13" s="25" t="s">
        <v>1067</v>
      </c>
      <c r="LB13" s="25" t="s">
        <v>1073</v>
      </c>
      <c r="LC13" s="25" t="s">
        <v>840</v>
      </c>
      <c r="LD13" s="25" t="s">
        <v>1156</v>
      </c>
      <c r="LE13" s="25" t="s">
        <v>1059</v>
      </c>
      <c r="LF13" s="25" t="s">
        <v>707</v>
      </c>
      <c r="LG13" s="25" t="s">
        <v>1055</v>
      </c>
      <c r="LH13" s="25" t="s">
        <v>1065</v>
      </c>
      <c r="LI13" s="25" t="s">
        <v>784</v>
      </c>
      <c r="LJ13" s="25" t="s">
        <v>941</v>
      </c>
      <c r="LK13" s="25" t="s">
        <v>954</v>
      </c>
      <c r="LL13" s="25" t="s">
        <v>973</v>
      </c>
      <c r="LM13" s="25" t="s">
        <v>1003</v>
      </c>
      <c r="LN13" s="25" t="s">
        <v>889</v>
      </c>
      <c r="LO13" s="25" t="s">
        <v>1113</v>
      </c>
      <c r="LP13" s="25" t="s">
        <v>1088</v>
      </c>
      <c r="LQ13" s="25" t="s">
        <v>1127</v>
      </c>
      <c r="LR13" s="25" t="s">
        <v>978</v>
      </c>
      <c r="LS13" s="25" t="s">
        <v>913</v>
      </c>
      <c r="LT13" s="25" t="s">
        <v>1068</v>
      </c>
      <c r="LU13" s="25" t="s">
        <v>894</v>
      </c>
      <c r="LV13" s="25" t="s">
        <v>1078</v>
      </c>
      <c r="LW13" s="25" t="s">
        <v>720</v>
      </c>
      <c r="LX13" s="25" t="s">
        <v>972</v>
      </c>
      <c r="LY13" s="25" t="s">
        <v>1110</v>
      </c>
      <c r="LZ13" s="25" t="s">
        <v>875</v>
      </c>
      <c r="MA13" s="25" t="s">
        <v>1083</v>
      </c>
      <c r="MB13" s="25" t="s">
        <v>916</v>
      </c>
      <c r="MC13" s="25" t="s">
        <v>996</v>
      </c>
      <c r="MD13" s="25" t="s">
        <v>953</v>
      </c>
      <c r="ME13" s="25" t="s">
        <v>909</v>
      </c>
      <c r="MF13" s="25" t="s">
        <v>1048</v>
      </c>
      <c r="MG13" s="25" t="s">
        <v>937</v>
      </c>
      <c r="MH13" s="25" t="s">
        <v>1018</v>
      </c>
      <c r="MI13" s="25" t="s">
        <v>1021</v>
      </c>
      <c r="MJ13" s="25" t="s">
        <v>711</v>
      </c>
      <c r="MK13" s="25" t="s">
        <v>1058</v>
      </c>
      <c r="ML13" s="25" t="s">
        <v>1089</v>
      </c>
      <c r="MM13" s="25" t="s">
        <v>1158</v>
      </c>
      <c r="MN13" s="25" t="s">
        <v>1085</v>
      </c>
      <c r="MO13" s="25" t="s">
        <v>972</v>
      </c>
      <c r="MP13" s="25" t="s">
        <v>926</v>
      </c>
      <c r="MQ13" s="25" t="s">
        <v>826</v>
      </c>
      <c r="MR13" s="25" t="s">
        <v>1176</v>
      </c>
      <c r="MS13" s="25" t="s">
        <v>1018</v>
      </c>
      <c r="MT13" s="25" t="s">
        <v>1021</v>
      </c>
      <c r="MU13" s="25" t="s">
        <v>1061</v>
      </c>
      <c r="MV13" s="25" t="s">
        <v>1058</v>
      </c>
      <c r="MW13" s="25" t="s">
        <v>1089</v>
      </c>
      <c r="MX13" s="25" t="s">
        <v>1084</v>
      </c>
      <c r="MY13" s="25" t="s">
        <v>1146</v>
      </c>
      <c r="MZ13" s="25" t="s">
        <v>979</v>
      </c>
      <c r="NA13" s="25" t="s">
        <v>1173</v>
      </c>
      <c r="NB13" s="25" t="s">
        <v>732</v>
      </c>
      <c r="NC13" s="25" t="s">
        <v>1126</v>
      </c>
      <c r="ND13" s="25" t="s">
        <v>1114</v>
      </c>
      <c r="NE13" s="25" t="s">
        <v>1107</v>
      </c>
      <c r="NF13" s="25" t="s">
        <v>892</v>
      </c>
      <c r="NG13" s="25" t="s">
        <v>1142</v>
      </c>
      <c r="NH13" s="25" t="s">
        <v>737</v>
      </c>
      <c r="NI13" s="25" t="s">
        <v>1112</v>
      </c>
      <c r="NJ13" s="25" t="s">
        <v>1178</v>
      </c>
      <c r="NK13" s="25" t="s">
        <v>1144</v>
      </c>
      <c r="NL13" s="25" t="s">
        <v>952</v>
      </c>
      <c r="NM13" s="25" t="s">
        <v>835</v>
      </c>
      <c r="NN13" s="25" t="s">
        <v>1034</v>
      </c>
      <c r="NO13" s="25" t="s">
        <v>1019</v>
      </c>
      <c r="NP13" s="25" t="s">
        <v>1064</v>
      </c>
      <c r="NQ13" s="25" t="s">
        <v>964</v>
      </c>
      <c r="NR13" s="25" t="s">
        <v>1073</v>
      </c>
      <c r="NS13" s="25" t="s">
        <v>1041</v>
      </c>
      <c r="NT13" s="25" t="s">
        <v>1156</v>
      </c>
      <c r="NU13" s="25" t="s">
        <v>949</v>
      </c>
      <c r="NV13" s="25" t="s">
        <v>1127</v>
      </c>
      <c r="NW13" s="25" t="s">
        <v>1085</v>
      </c>
      <c r="NX13" s="25" t="s">
        <v>1065</v>
      </c>
      <c r="NY13" s="25" t="s">
        <v>970</v>
      </c>
      <c r="NZ13" s="25" t="s">
        <v>1070</v>
      </c>
      <c r="OA13" s="25" t="s">
        <v>777</v>
      </c>
      <c r="OB13" s="25" t="s">
        <v>1026</v>
      </c>
      <c r="OC13" s="25" t="s">
        <v>972</v>
      </c>
      <c r="OD13" s="25" t="s">
        <v>1052</v>
      </c>
      <c r="OE13" s="25" t="s">
        <v>1113</v>
      </c>
      <c r="OF13" s="25" t="s">
        <v>949</v>
      </c>
      <c r="OG13" s="25" t="s">
        <v>779</v>
      </c>
      <c r="OH13" s="25" t="s">
        <v>978</v>
      </c>
      <c r="OI13" s="25" t="s">
        <v>924</v>
      </c>
      <c r="OJ13" s="25" t="s">
        <v>1068</v>
      </c>
      <c r="OK13" s="25" t="s">
        <v>1048</v>
      </c>
      <c r="OL13" s="25" t="s">
        <v>1050</v>
      </c>
      <c r="OM13" s="25" t="s">
        <v>927</v>
      </c>
      <c r="ON13" s="25" t="s">
        <v>1073</v>
      </c>
      <c r="OO13" s="25" t="s">
        <v>840</v>
      </c>
      <c r="OP13" s="25" t="s">
        <v>1113</v>
      </c>
      <c r="OQ13" s="25" t="s">
        <v>1049</v>
      </c>
      <c r="OR13" s="25" t="s">
        <v>1118</v>
      </c>
      <c r="OS13" s="25" t="s">
        <v>996</v>
      </c>
      <c r="OT13" s="25" t="s">
        <v>913</v>
      </c>
      <c r="OU13" s="25" t="s">
        <v>884</v>
      </c>
      <c r="OV13" s="25" t="s">
        <v>894</v>
      </c>
      <c r="OW13" s="25" t="s">
        <v>954</v>
      </c>
      <c r="OX13" s="25" t="s">
        <v>1018</v>
      </c>
      <c r="OY13" s="25" t="s">
        <v>1106</v>
      </c>
      <c r="OZ13" s="25" t="s">
        <v>909</v>
      </c>
      <c r="PA13" s="25" t="s">
        <v>1058</v>
      </c>
      <c r="PB13" s="25" t="s">
        <v>1074</v>
      </c>
      <c r="PC13" s="25" t="s">
        <v>1050</v>
      </c>
      <c r="PD13" s="25" t="s">
        <v>864</v>
      </c>
      <c r="PE13" s="25" t="s">
        <v>1100</v>
      </c>
      <c r="PF13" s="25" t="s">
        <v>1173</v>
      </c>
      <c r="PG13" s="25" t="s">
        <v>1157</v>
      </c>
      <c r="PH13" s="25" t="s">
        <v>1014</v>
      </c>
      <c r="PI13" s="25" t="s">
        <v>1114</v>
      </c>
      <c r="PJ13" s="25" t="s">
        <v>1105</v>
      </c>
      <c r="PK13" s="25" t="s">
        <v>1061</v>
      </c>
      <c r="PL13" s="25" t="s">
        <v>1020</v>
      </c>
      <c r="PM13" s="25" t="s">
        <v>737</v>
      </c>
      <c r="PN13" s="25" t="s">
        <v>1112</v>
      </c>
      <c r="PO13" s="25" t="s">
        <v>1178</v>
      </c>
      <c r="PP13" s="25" t="s">
        <v>1030</v>
      </c>
      <c r="PQ13" s="25" t="s">
        <v>982</v>
      </c>
      <c r="PR13" s="25" t="s">
        <v>732</v>
      </c>
      <c r="PS13" s="25" t="s">
        <v>780</v>
      </c>
      <c r="PT13" s="25" t="s">
        <v>1002</v>
      </c>
      <c r="PU13" s="25" t="s">
        <v>1107</v>
      </c>
      <c r="PV13" s="25" t="s">
        <v>846</v>
      </c>
      <c r="PW13" s="25" t="s">
        <v>1142</v>
      </c>
      <c r="PX13" s="25" t="s">
        <v>737</v>
      </c>
      <c r="PY13" s="25" t="s">
        <v>18932</v>
      </c>
      <c r="PZ13" s="25" t="s">
        <v>775</v>
      </c>
      <c r="QA13" s="25" t="s">
        <v>1144</v>
      </c>
      <c r="QB13" s="25" t="s">
        <v>969</v>
      </c>
      <c r="QC13" s="25" t="s">
        <v>732</v>
      </c>
      <c r="QD13" s="25" t="s">
        <v>1154</v>
      </c>
      <c r="QE13" s="25" t="s">
        <v>1162</v>
      </c>
      <c r="QF13" s="25" t="s">
        <v>738</v>
      </c>
      <c r="QG13" s="25" t="s">
        <v>1017</v>
      </c>
      <c r="QH13" s="25" t="s">
        <v>1009</v>
      </c>
      <c r="QI13" s="25" t="s">
        <v>1076</v>
      </c>
      <c r="QJ13" s="25" t="s">
        <v>1057</v>
      </c>
      <c r="QK13" s="25" t="s">
        <v>931</v>
      </c>
      <c r="QL13" s="25" t="s">
        <v>1181</v>
      </c>
      <c r="QM13" s="25" t="s">
        <v>858</v>
      </c>
      <c r="QN13" s="25" t="s">
        <v>998</v>
      </c>
      <c r="QO13" s="25" t="s">
        <v>780</v>
      </c>
      <c r="QP13" s="25" t="s">
        <v>1082</v>
      </c>
      <c r="QQ13" s="25" t="s">
        <v>923</v>
      </c>
      <c r="QR13" s="25" t="s">
        <v>952</v>
      </c>
      <c r="QS13" s="25" t="s">
        <v>1087</v>
      </c>
      <c r="QT13" s="25" t="s">
        <v>1034</v>
      </c>
      <c r="QU13" s="25" t="s">
        <v>894</v>
      </c>
      <c r="QV13" s="25" t="s">
        <v>18953</v>
      </c>
      <c r="QW13" s="25" t="s">
        <v>1067</v>
      </c>
      <c r="QX13" s="25" t="s">
        <v>1037</v>
      </c>
      <c r="QY13" s="25" t="s">
        <v>740</v>
      </c>
      <c r="QZ13" s="25" t="s">
        <v>1016</v>
      </c>
      <c r="RA13" s="25" t="s">
        <v>949</v>
      </c>
      <c r="RB13" s="25" t="s">
        <v>779</v>
      </c>
      <c r="RC13" s="25" t="s">
        <v>1131</v>
      </c>
      <c r="RD13" s="25" t="s">
        <v>804</v>
      </c>
      <c r="RE13" s="25" t="s">
        <v>970</v>
      </c>
      <c r="RF13" s="25" t="s">
        <v>941</v>
      </c>
      <c r="RG13" s="25" t="s">
        <v>949</v>
      </c>
      <c r="RH13" s="25" t="s">
        <v>1144</v>
      </c>
      <c r="RI13" s="25" t="s">
        <v>1006</v>
      </c>
      <c r="RJ13" s="25" t="s">
        <v>1130</v>
      </c>
      <c r="RK13" s="25" t="s">
        <v>1034</v>
      </c>
      <c r="RL13" s="25" t="s">
        <v>1010</v>
      </c>
      <c r="RM13" s="25" t="s">
        <v>980</v>
      </c>
      <c r="RN13" s="25" t="s">
        <v>978</v>
      </c>
      <c r="RO13" s="25" t="s">
        <v>988</v>
      </c>
      <c r="RP13" s="25" t="s">
        <v>1140</v>
      </c>
      <c r="RQ13" s="25" t="s">
        <v>1083</v>
      </c>
      <c r="RR13" s="25" t="s">
        <v>1148</v>
      </c>
      <c r="RS13" s="25" t="s">
        <v>935</v>
      </c>
      <c r="RT13" s="25" t="s">
        <v>716</v>
      </c>
      <c r="RU13" s="25" t="s">
        <v>853</v>
      </c>
      <c r="RV13" s="25" t="s">
        <v>970</v>
      </c>
      <c r="RW13" s="25" t="s">
        <v>985</v>
      </c>
      <c r="RX13" s="25" t="s">
        <v>916</v>
      </c>
      <c r="RY13" s="25" t="s">
        <v>978</v>
      </c>
      <c r="RZ13" s="25" t="s">
        <v>833</v>
      </c>
      <c r="SA13" s="25" t="s">
        <v>1079</v>
      </c>
      <c r="SB13" s="25" t="s">
        <v>1048</v>
      </c>
      <c r="SC13" s="25" t="s">
        <v>746</v>
      </c>
      <c r="SD13" s="25" t="s">
        <v>1081</v>
      </c>
      <c r="SE13" s="25" t="s">
        <v>834</v>
      </c>
      <c r="SF13" s="25" t="s">
        <v>714</v>
      </c>
      <c r="SG13" s="25" t="s">
        <v>1133</v>
      </c>
      <c r="SH13" s="7" t="s">
        <v>735</v>
      </c>
      <c r="SI13" s="25" t="s">
        <v>880</v>
      </c>
      <c r="SJ13" s="25" t="s">
        <v>1028</v>
      </c>
      <c r="SK13" s="25" t="s">
        <v>1039</v>
      </c>
      <c r="SL13" s="25" t="s">
        <v>1046</v>
      </c>
      <c r="SM13" s="25" t="s">
        <v>1020</v>
      </c>
      <c r="SN13" s="25" t="s">
        <v>1078</v>
      </c>
      <c r="SO13" s="25" t="s">
        <v>903</v>
      </c>
      <c r="SP13" s="25" t="s">
        <v>834</v>
      </c>
      <c r="SQ13" s="25" t="s">
        <v>1117</v>
      </c>
      <c r="SR13" s="25" t="s">
        <v>1047</v>
      </c>
      <c r="SS13" s="25" t="s">
        <v>737</v>
      </c>
      <c r="ST13" s="25" t="s">
        <v>1158</v>
      </c>
      <c r="SU13" s="25" t="s">
        <v>1103</v>
      </c>
      <c r="SV13" s="25" t="s">
        <v>1137</v>
      </c>
      <c r="SW13" s="25" t="s">
        <v>983</v>
      </c>
      <c r="SX13" s="25" t="s">
        <v>1020</v>
      </c>
      <c r="SY13" s="25" t="s">
        <v>737</v>
      </c>
      <c r="SZ13" s="25" t="s">
        <v>1018</v>
      </c>
      <c r="TA13" s="25" t="s">
        <v>834</v>
      </c>
      <c r="TB13" s="25" t="s">
        <v>892</v>
      </c>
      <c r="TC13" s="25" t="s">
        <v>1142</v>
      </c>
      <c r="TD13" s="25" t="s">
        <v>737</v>
      </c>
      <c r="TE13" s="25" t="s">
        <v>1148</v>
      </c>
      <c r="TF13" s="25" t="s">
        <v>931</v>
      </c>
      <c r="TG13" s="25" t="s">
        <v>1153</v>
      </c>
      <c r="TH13" s="25" t="s">
        <v>862</v>
      </c>
      <c r="TI13" s="25" t="s">
        <v>732</v>
      </c>
      <c r="TJ13" s="25" t="s">
        <v>1070</v>
      </c>
      <c r="TK13" s="25" t="s">
        <v>1124</v>
      </c>
      <c r="TL13" s="25" t="s">
        <v>964</v>
      </c>
      <c r="TM13" s="25" t="s">
        <v>1008</v>
      </c>
      <c r="TN13" s="25" t="s">
        <v>934</v>
      </c>
      <c r="TO13" s="25" t="s">
        <v>1012</v>
      </c>
      <c r="TP13" s="25" t="s">
        <v>1057</v>
      </c>
      <c r="TQ13" s="25" t="s">
        <v>931</v>
      </c>
      <c r="TR13" s="25" t="s">
        <v>906</v>
      </c>
      <c r="TS13" s="25" t="s">
        <v>1008</v>
      </c>
      <c r="TT13" s="25" t="s">
        <v>703</v>
      </c>
      <c r="TU13" s="25" t="s">
        <v>828</v>
      </c>
      <c r="TV13" s="25" t="s">
        <v>1124</v>
      </c>
      <c r="TW13" s="25" t="s">
        <v>944</v>
      </c>
      <c r="TX13" s="25" t="s">
        <v>1035</v>
      </c>
      <c r="TY13" s="25" t="s">
        <v>1009</v>
      </c>
      <c r="TZ13" s="25" t="s">
        <v>981</v>
      </c>
      <c r="UA13" s="25" t="s">
        <v>1036</v>
      </c>
      <c r="UB13" s="25" t="s">
        <v>1064</v>
      </c>
      <c r="UC13" s="25" t="s">
        <v>1032</v>
      </c>
      <c r="UD13" s="25" t="s">
        <v>1006</v>
      </c>
      <c r="UE13" s="25" t="s">
        <v>1087</v>
      </c>
      <c r="UF13" s="25" t="s">
        <v>1031</v>
      </c>
      <c r="UG13" s="25" t="s">
        <v>1082</v>
      </c>
      <c r="UH13" s="25" t="s">
        <v>1090</v>
      </c>
      <c r="UI13" s="25" t="s">
        <v>964</v>
      </c>
      <c r="UJ13" s="25" t="s">
        <v>853</v>
      </c>
      <c r="UK13" s="25" t="s">
        <v>1140</v>
      </c>
      <c r="UL13" s="25" t="s">
        <v>742</v>
      </c>
      <c r="UM13" s="25" t="s">
        <v>984</v>
      </c>
      <c r="UN13" s="25" t="s">
        <v>868</v>
      </c>
      <c r="UO13" s="25" t="s">
        <v>952</v>
      </c>
      <c r="UP13" s="25" t="s">
        <v>840</v>
      </c>
      <c r="UQ13" s="25" t="s">
        <v>1069</v>
      </c>
      <c r="UR13" s="25" t="s">
        <v>920</v>
      </c>
      <c r="US13" s="25" t="s">
        <v>707</v>
      </c>
      <c r="UT13" s="25" t="s">
        <v>1055</v>
      </c>
      <c r="UU13" s="25" t="s">
        <v>953</v>
      </c>
      <c r="UV13" s="25" t="s">
        <v>970</v>
      </c>
      <c r="UW13" s="25" t="s">
        <v>941</v>
      </c>
      <c r="UX13" s="25" t="s">
        <v>954</v>
      </c>
      <c r="UY13" s="25" t="s">
        <v>893</v>
      </c>
      <c r="UZ13" s="25" t="s">
        <v>1003</v>
      </c>
      <c r="VA13" s="25" t="s">
        <v>889</v>
      </c>
      <c r="VB13" s="25" t="s">
        <v>1113</v>
      </c>
      <c r="VC13" s="25" t="s">
        <v>1083</v>
      </c>
      <c r="VD13" s="25" t="s">
        <v>1176</v>
      </c>
      <c r="VE13" s="25" t="s">
        <v>1114</v>
      </c>
      <c r="VF13" s="25" t="s">
        <v>1105</v>
      </c>
      <c r="VG13" s="25" t="s">
        <v>1061</v>
      </c>
      <c r="VH13" s="25" t="s">
        <v>971</v>
      </c>
      <c r="VI13" s="25" t="s">
        <v>1138</v>
      </c>
      <c r="VJ13" s="25" t="s">
        <v>1148</v>
      </c>
      <c r="VK13" s="25" t="s">
        <v>867</v>
      </c>
      <c r="VL13" s="25" t="s">
        <v>1030</v>
      </c>
      <c r="VM13" s="25" t="s">
        <v>791</v>
      </c>
      <c r="VN13" s="25" t="s">
        <v>1038</v>
      </c>
      <c r="VO13" s="25" t="s">
        <v>1126</v>
      </c>
      <c r="VP13" s="25" t="s">
        <v>1146</v>
      </c>
      <c r="VQ13" s="25" t="s">
        <v>1107</v>
      </c>
      <c r="VR13" s="25" t="s">
        <v>846</v>
      </c>
      <c r="VS13" s="25" t="s">
        <v>1071</v>
      </c>
      <c r="VT13" s="25" t="s">
        <v>1109</v>
      </c>
      <c r="VU13" s="25" t="s">
        <v>984</v>
      </c>
      <c r="VV13" s="25" t="s">
        <v>1135</v>
      </c>
      <c r="VW13" s="25" t="s">
        <v>744</v>
      </c>
      <c r="VX13" s="25" t="s">
        <v>1173</v>
      </c>
      <c r="VY13" s="25" t="s">
        <v>1040</v>
      </c>
      <c r="VZ13" s="25" t="s">
        <v>1111</v>
      </c>
      <c r="WA13" s="25" t="s">
        <v>725</v>
      </c>
      <c r="WB13" s="25" t="s">
        <v>1153</v>
      </c>
      <c r="WC13" s="25" t="s">
        <v>1035</v>
      </c>
      <c r="WD13" s="25" t="s">
        <v>853</v>
      </c>
      <c r="WE13" s="25" t="s">
        <v>1051</v>
      </c>
      <c r="WF13" s="25" t="s">
        <v>754</v>
      </c>
      <c r="WG13" s="25" t="s">
        <v>1064</v>
      </c>
      <c r="WH13" s="25" t="s">
        <v>1032</v>
      </c>
      <c r="WI13" s="25" t="s">
        <v>1151</v>
      </c>
      <c r="WJ13" s="25" t="s">
        <v>837</v>
      </c>
      <c r="WK13" s="25" t="s">
        <v>803</v>
      </c>
      <c r="WL13" s="25" t="s">
        <v>1010</v>
      </c>
      <c r="WM13" s="25" t="s">
        <v>944</v>
      </c>
      <c r="WN13" s="25" t="s">
        <v>928</v>
      </c>
      <c r="WO13" s="25" t="s">
        <v>1087</v>
      </c>
      <c r="WP13" s="25" t="s">
        <v>981</v>
      </c>
      <c r="WQ13" s="25" t="s">
        <v>1019</v>
      </c>
      <c r="WR13" s="25" t="s">
        <v>1090</v>
      </c>
      <c r="WS13" s="25" t="s">
        <v>1067</v>
      </c>
      <c r="WT13" s="25" t="s">
        <v>863</v>
      </c>
      <c r="WU13" s="25" t="s">
        <v>989</v>
      </c>
      <c r="WV13" s="25" t="s">
        <v>1016</v>
      </c>
      <c r="WW13" s="25" t="s">
        <v>1059</v>
      </c>
      <c r="WX13" s="25" t="s">
        <v>749</v>
      </c>
      <c r="WY13" s="25" t="s">
        <v>1131</v>
      </c>
      <c r="WZ13" s="25" t="s">
        <v>1136</v>
      </c>
      <c r="XA13" s="25" t="s">
        <v>1034</v>
      </c>
      <c r="XB13" s="25" t="s">
        <v>941</v>
      </c>
      <c r="XC13" s="25" t="s">
        <v>1099</v>
      </c>
      <c r="XD13" s="25" t="s">
        <v>964</v>
      </c>
      <c r="XE13" s="25" t="s">
        <v>1073</v>
      </c>
      <c r="XF13" s="25" t="s">
        <v>1023</v>
      </c>
      <c r="XG13" s="25" t="s">
        <v>753</v>
      </c>
      <c r="XH13" s="25" t="s">
        <v>949</v>
      </c>
      <c r="XI13" s="25" t="s">
        <v>870</v>
      </c>
      <c r="XJ13" s="25" t="s">
        <v>1085</v>
      </c>
      <c r="XK13" s="25" t="s">
        <v>913</v>
      </c>
      <c r="XL13" s="25" t="s">
        <v>787</v>
      </c>
      <c r="XM13" s="25" t="s">
        <v>941</v>
      </c>
      <c r="XN13" s="25" t="s">
        <v>777</v>
      </c>
      <c r="XO13" s="25" t="s">
        <v>788</v>
      </c>
      <c r="XP13" s="25" t="s">
        <v>1003</v>
      </c>
      <c r="XQ13" s="25" t="s">
        <v>1052</v>
      </c>
      <c r="XR13" s="25" t="s">
        <v>1056</v>
      </c>
      <c r="XS13" s="25" t="s">
        <v>1063</v>
      </c>
      <c r="XT13" s="25" t="s">
        <v>916</v>
      </c>
      <c r="XU13" s="25" t="s">
        <v>978</v>
      </c>
      <c r="XV13" s="25" t="s">
        <v>1116</v>
      </c>
      <c r="XW13" s="25" t="s">
        <v>1185</v>
      </c>
      <c r="XX13" s="25" t="s">
        <v>985</v>
      </c>
      <c r="XY13" s="25" t="s">
        <v>1078</v>
      </c>
      <c r="XZ13" s="25" t="s">
        <v>927</v>
      </c>
      <c r="YA13" s="25" t="s">
        <v>933</v>
      </c>
      <c r="YB13" s="25" t="s">
        <v>1054</v>
      </c>
      <c r="YC13" s="25" t="s">
        <v>756</v>
      </c>
      <c r="YD13" s="25" t="s">
        <v>1089</v>
      </c>
      <c r="YE13" s="25" t="s">
        <v>1158</v>
      </c>
      <c r="YF13" s="25" t="s">
        <v>1028</v>
      </c>
      <c r="YG13" s="25" t="s">
        <v>979</v>
      </c>
      <c r="YH13" s="25" t="s">
        <v>983</v>
      </c>
      <c r="YI13" s="25" t="s">
        <v>998</v>
      </c>
      <c r="YJ13" s="25" t="s">
        <v>1092</v>
      </c>
      <c r="YK13" s="25" t="s">
        <v>1081</v>
      </c>
      <c r="YL13" s="25" t="s">
        <v>1106</v>
      </c>
      <c r="YM13" s="25" t="s">
        <v>844</v>
      </c>
      <c r="YN13" s="25" t="s">
        <v>1133</v>
      </c>
      <c r="YO13" s="25" t="s">
        <v>938</v>
      </c>
      <c r="YP13" s="25" t="s">
        <v>1128</v>
      </c>
      <c r="YQ13" s="25" t="s">
        <v>931</v>
      </c>
      <c r="YR13" s="25" t="s">
        <v>1100</v>
      </c>
      <c r="YS13" s="25" t="s">
        <v>1173</v>
      </c>
      <c r="YT13" s="25" t="s">
        <v>998</v>
      </c>
      <c r="YU13" s="25" t="s">
        <v>1154</v>
      </c>
      <c r="YV13" s="25" t="s">
        <v>1002</v>
      </c>
      <c r="YW13" s="25" t="s">
        <v>1104</v>
      </c>
      <c r="YX13" s="25" t="s">
        <v>1061</v>
      </c>
      <c r="YY13" s="25" t="s">
        <v>1071</v>
      </c>
      <c r="YZ13" s="25" t="s">
        <v>1076</v>
      </c>
      <c r="ZA13" s="25" t="s">
        <v>1005</v>
      </c>
      <c r="ZB13" s="25" t="s">
        <v>997</v>
      </c>
      <c r="ZC13" s="25" t="s">
        <v>980</v>
      </c>
      <c r="ZD13" s="25" t="s">
        <v>858</v>
      </c>
      <c r="ZE13" s="25" t="s">
        <v>776</v>
      </c>
      <c r="ZF13" s="25" t="s">
        <v>902</v>
      </c>
      <c r="ZG13" s="25" t="s">
        <v>757</v>
      </c>
      <c r="ZH13" s="25" t="s">
        <v>704</v>
      </c>
      <c r="ZI13" s="25" t="s">
        <v>1067</v>
      </c>
      <c r="ZJ13" s="25" t="s">
        <v>1073</v>
      </c>
      <c r="ZK13" s="25" t="s">
        <v>840</v>
      </c>
      <c r="ZL13" s="25" t="s">
        <v>1156</v>
      </c>
      <c r="ZM13" s="25" t="s">
        <v>1059</v>
      </c>
      <c r="ZN13" s="25" t="s">
        <v>779</v>
      </c>
      <c r="ZO13" s="25" t="s">
        <v>1055</v>
      </c>
      <c r="ZP13" s="25" t="s">
        <v>1065</v>
      </c>
      <c r="ZQ13" s="25" t="s">
        <v>784</v>
      </c>
      <c r="ZR13" s="25" t="s">
        <v>941</v>
      </c>
      <c r="ZS13" s="25" t="s">
        <v>954</v>
      </c>
      <c r="ZT13" s="25" t="s">
        <v>752</v>
      </c>
      <c r="ZU13" s="25" t="s">
        <v>972</v>
      </c>
      <c r="ZV13" s="25" t="s">
        <v>889</v>
      </c>
      <c r="ZW13" s="25" t="s">
        <v>1069</v>
      </c>
      <c r="ZX13" s="25" t="s">
        <v>733</v>
      </c>
      <c r="ZY13" s="25" t="s">
        <v>870</v>
      </c>
      <c r="ZZ13" s="25" t="s">
        <v>1085</v>
      </c>
      <c r="AAA13" s="25" t="s">
        <v>1039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95EF8-153F-4739-BB50-89555722114C}">
  <dimension ref="A1:AAA21"/>
  <sheetViews>
    <sheetView workbookViewId="0"/>
  </sheetViews>
  <sheetFormatPr defaultRowHeight="14.5" x14ac:dyDescent="0.35"/>
  <cols>
    <col min="1" max="1" width="5.453125" customWidth="1"/>
    <col min="2" max="2" width="11.26953125" customWidth="1"/>
    <col min="3" max="4" width="12.7265625" customWidth="1"/>
    <col min="5" max="5" width="12.453125" customWidth="1"/>
    <col min="6" max="6" width="11.90625" customWidth="1"/>
    <col min="7" max="7" width="13.26953125" customWidth="1"/>
    <col min="8" max="8" width="12.90625" customWidth="1"/>
    <col min="9" max="9" width="13.54296875" customWidth="1"/>
    <col min="10" max="10" width="12.453125" customWidth="1"/>
    <col min="11" max="11" width="12.1796875" customWidth="1"/>
    <col min="12" max="12" width="11.81640625" customWidth="1"/>
    <col min="13" max="13" width="12.81640625" customWidth="1"/>
    <col min="14" max="14" width="12.54296875" customWidth="1"/>
    <col min="15" max="15" width="14.54296875" customWidth="1"/>
    <col min="16" max="16" width="12.81640625" customWidth="1"/>
    <col min="17" max="17" width="12.453125" customWidth="1"/>
    <col min="18" max="18" width="13.90625" customWidth="1"/>
    <col min="19" max="20" width="12.36328125" customWidth="1"/>
    <col min="21" max="21" width="13" customWidth="1"/>
    <col min="22" max="22" width="12.90625" customWidth="1"/>
    <col min="23" max="23" width="12.36328125" customWidth="1"/>
    <col min="24" max="24" width="13.08984375" customWidth="1"/>
    <col min="25" max="25" width="12.1796875" customWidth="1"/>
    <col min="26" max="26" width="13.26953125" customWidth="1"/>
    <col min="27" max="27" width="12.453125" customWidth="1"/>
    <col min="28" max="28" width="13.08984375" customWidth="1"/>
    <col min="29" max="29" width="12.36328125" customWidth="1"/>
    <col min="30" max="30" width="12.453125" customWidth="1"/>
    <col min="31" max="31" width="12.36328125" customWidth="1"/>
    <col min="32" max="32" width="12.453125" customWidth="1"/>
    <col min="33" max="33" width="11.6328125" customWidth="1"/>
    <col min="34" max="34" width="12.90625" customWidth="1"/>
    <col min="35" max="35" width="13.54296875" customWidth="1"/>
    <col min="36" max="36" width="13.26953125" customWidth="1"/>
    <col min="37" max="37" width="15.36328125" customWidth="1"/>
    <col min="38" max="38" width="12.36328125" customWidth="1"/>
    <col min="39" max="39" width="13.08984375" customWidth="1"/>
    <col min="40" max="40" width="13" customWidth="1"/>
    <col min="41" max="41" width="12.36328125" customWidth="1"/>
    <col min="42" max="42" width="12.54296875" customWidth="1"/>
    <col min="43" max="43" width="12.7265625" customWidth="1"/>
    <col min="44" max="44" width="11" customWidth="1"/>
    <col min="45" max="45" width="12.54296875" customWidth="1"/>
    <col min="46" max="46" width="12.6328125" customWidth="1"/>
    <col min="47" max="47" width="11.453125" customWidth="1"/>
    <col min="48" max="48" width="11.26953125" customWidth="1"/>
    <col min="49" max="49" width="13" customWidth="1"/>
    <col min="50" max="50" width="10.90625" customWidth="1"/>
    <col min="51" max="51" width="11.54296875" customWidth="1"/>
    <col min="52" max="52" width="11.36328125" customWidth="1"/>
    <col min="53" max="53" width="12.6328125" customWidth="1"/>
    <col min="54" max="54" width="12.7265625" customWidth="1"/>
    <col min="55" max="55" width="14.1796875" customWidth="1"/>
    <col min="56" max="56" width="14.453125" customWidth="1"/>
    <col min="57" max="57" width="14.36328125" customWidth="1"/>
    <col min="58" max="58" width="12.90625" customWidth="1"/>
    <col min="59" max="59" width="12.7265625" customWidth="1"/>
    <col min="60" max="60" width="12.81640625" customWidth="1"/>
    <col min="61" max="61" width="10.54296875" customWidth="1"/>
    <col min="62" max="62" width="13" customWidth="1"/>
    <col min="63" max="63" width="12.08984375" customWidth="1"/>
    <col min="64" max="64" width="12.453125" customWidth="1"/>
    <col min="65" max="65" width="13.54296875" customWidth="1"/>
    <col min="66" max="66" width="12.26953125" customWidth="1"/>
    <col min="67" max="67" width="12.36328125" customWidth="1"/>
    <col min="68" max="68" width="12.6328125" customWidth="1"/>
    <col min="69" max="69" width="14.1796875" customWidth="1"/>
    <col min="70" max="70" width="14.7265625" customWidth="1"/>
    <col min="71" max="71" width="12.81640625" customWidth="1"/>
    <col min="72" max="72" width="14.36328125" customWidth="1"/>
    <col min="73" max="73" width="13.453125" customWidth="1"/>
    <col min="74" max="74" width="12.54296875" customWidth="1"/>
    <col min="75" max="75" width="13" customWidth="1"/>
    <col min="76" max="76" width="12.81640625" customWidth="1"/>
    <col min="77" max="77" width="11.54296875" customWidth="1"/>
    <col min="78" max="78" width="12.7265625" customWidth="1"/>
    <col min="79" max="79" width="12.08984375" customWidth="1"/>
    <col min="80" max="80" width="11" customWidth="1"/>
    <col min="81" max="81" width="13" customWidth="1"/>
    <col min="82" max="82" width="12.1796875" customWidth="1"/>
    <col min="83" max="83" width="13.7265625" customWidth="1"/>
    <col min="84" max="84" width="12.81640625" customWidth="1"/>
    <col min="85" max="85" width="11.7265625" customWidth="1"/>
    <col min="86" max="86" width="13" customWidth="1"/>
    <col min="87" max="87" width="13.26953125" customWidth="1"/>
    <col min="88" max="88" width="12.90625" customWidth="1"/>
    <col min="89" max="89" width="13.36328125" customWidth="1"/>
    <col min="90" max="90" width="14.453125" customWidth="1"/>
    <col min="91" max="91" width="13.6328125" customWidth="1"/>
    <col min="92" max="92" width="12.54296875" customWidth="1"/>
    <col min="93" max="93" width="12.08984375" customWidth="1"/>
    <col min="94" max="94" width="13" customWidth="1"/>
    <col min="95" max="95" width="12.26953125" customWidth="1"/>
    <col min="96" max="96" width="11.453125" customWidth="1"/>
    <col min="97" max="97" width="11.26953125" customWidth="1"/>
    <col min="98" max="98" width="11.7265625" customWidth="1"/>
    <col min="99" max="99" width="11.08984375" customWidth="1"/>
    <col min="100" max="100" width="12" customWidth="1"/>
    <col min="101" max="101" width="10.7265625" customWidth="1"/>
    <col min="102" max="102" width="11.453125" customWidth="1"/>
    <col min="103" max="103" width="13" customWidth="1"/>
    <col min="104" max="104" width="12.6328125" customWidth="1"/>
    <col min="105" max="105" width="12.453125" customWidth="1"/>
    <col min="106" max="106" width="12" customWidth="1"/>
    <col min="107" max="107" width="12.90625" customWidth="1"/>
    <col min="108" max="109" width="12.7265625" customWidth="1"/>
    <col min="110" max="110" width="14.81640625" customWidth="1"/>
    <col min="111" max="111" width="13.1796875" customWidth="1"/>
    <col min="112" max="112" width="11.26953125" customWidth="1"/>
    <col min="113" max="114" width="13.08984375" customWidth="1"/>
    <col min="115" max="115" width="13.1796875" customWidth="1"/>
    <col min="116" max="116" width="13.90625" customWidth="1"/>
    <col min="117" max="117" width="14.08984375" customWidth="1"/>
    <col min="118" max="118" width="13" customWidth="1"/>
    <col min="119" max="119" width="12.90625" customWidth="1"/>
    <col min="120" max="120" width="11" customWidth="1"/>
    <col min="121" max="121" width="13.453125" customWidth="1"/>
    <col min="122" max="122" width="12.81640625" customWidth="1"/>
    <col min="123" max="123" width="12.90625" customWidth="1"/>
    <col min="124" max="124" width="13.1796875" customWidth="1"/>
    <col min="125" max="125" width="12.81640625" customWidth="1"/>
    <col min="126" max="126" width="11.7265625" customWidth="1"/>
    <col min="127" max="127" width="13.08984375" customWidth="1"/>
    <col min="128" max="128" width="12.6328125" customWidth="1"/>
    <col min="129" max="129" width="13.54296875" customWidth="1"/>
    <col min="130" max="130" width="14.7265625" customWidth="1"/>
    <col min="131" max="131" width="15.26953125" customWidth="1"/>
    <col min="132" max="132" width="12.36328125" customWidth="1"/>
    <col min="133" max="133" width="10" customWidth="1"/>
    <col min="134" max="134" width="13.453125" customWidth="1"/>
    <col min="135" max="135" width="15.26953125" customWidth="1"/>
    <col min="136" max="136" width="12.26953125" customWidth="1"/>
    <col min="137" max="137" width="14" customWidth="1"/>
    <col min="138" max="138" width="12.7265625" customWidth="1"/>
    <col min="139" max="139" width="13.453125" customWidth="1"/>
    <col min="140" max="140" width="12.81640625" customWidth="1"/>
    <col min="141" max="141" width="12.54296875" customWidth="1"/>
    <col min="142" max="142" width="10.6328125" customWidth="1"/>
    <col min="143" max="143" width="13.08984375" customWidth="1"/>
    <col min="144" max="144" width="12.7265625" customWidth="1"/>
    <col min="145" max="146" width="12.453125" customWidth="1"/>
    <col min="147" max="147" width="12.81640625" customWidth="1"/>
    <col min="148" max="148" width="11" customWidth="1"/>
    <col min="149" max="149" width="10.1796875" customWidth="1"/>
    <col min="150" max="150" width="11.54296875" customWidth="1"/>
    <col min="151" max="151" width="12.54296875" customWidth="1"/>
    <col min="152" max="152" width="11.26953125" customWidth="1"/>
    <col min="153" max="153" width="12.1796875" customWidth="1"/>
    <col min="154" max="154" width="11.08984375" customWidth="1"/>
    <col min="155" max="155" width="12.7265625" customWidth="1"/>
    <col min="156" max="156" width="11.6328125" customWidth="1"/>
    <col min="157" max="157" width="13.26953125" customWidth="1"/>
    <col min="158" max="158" width="12.81640625" customWidth="1"/>
    <col min="159" max="159" width="12.90625" customWidth="1"/>
    <col min="160" max="160" width="12.6328125" customWidth="1"/>
    <col min="161" max="161" width="12.90625" customWidth="1"/>
    <col min="162" max="162" width="13.90625" customWidth="1"/>
    <col min="163" max="163" width="12.54296875" customWidth="1"/>
    <col min="164" max="164" width="13.81640625" customWidth="1"/>
    <col min="165" max="166" width="12.36328125" customWidth="1"/>
    <col min="167" max="167" width="14.90625" customWidth="1"/>
    <col min="168" max="168" width="13.6328125" customWidth="1"/>
    <col min="169" max="169" width="11.453125" customWidth="1"/>
    <col min="170" max="170" width="13.453125" customWidth="1"/>
    <col min="171" max="171" width="12.6328125" customWidth="1"/>
    <col min="172" max="172" width="11.7265625" customWidth="1"/>
    <col min="173" max="173" width="12.26953125" customWidth="1"/>
    <col min="174" max="174" width="12.453125" customWidth="1"/>
    <col min="175" max="175" width="10.7265625" customWidth="1"/>
    <col min="176" max="176" width="12.453125" customWidth="1"/>
    <col min="177" max="177" width="11.453125" customWidth="1"/>
    <col min="178" max="178" width="12.26953125" customWidth="1"/>
    <col min="179" max="179" width="10.90625" customWidth="1"/>
    <col min="180" max="180" width="11.54296875" customWidth="1"/>
    <col min="181" max="181" width="11.7265625" customWidth="1"/>
    <col min="182" max="182" width="13.36328125" customWidth="1"/>
    <col min="183" max="183" width="11.453125" customWidth="1"/>
    <col min="184" max="184" width="13" customWidth="1"/>
    <col min="185" max="185" width="11.6328125" customWidth="1"/>
    <col min="186" max="186" width="13.08984375" customWidth="1"/>
    <col min="187" max="187" width="12.26953125" customWidth="1"/>
    <col min="188" max="188" width="11.36328125" customWidth="1"/>
    <col min="189" max="189" width="13" customWidth="1"/>
    <col min="190" max="190" width="12.54296875" customWidth="1"/>
    <col min="191" max="191" width="10.26953125" customWidth="1"/>
    <col min="192" max="192" width="12.36328125" customWidth="1"/>
    <col min="193" max="193" width="12.81640625" customWidth="1"/>
    <col min="194" max="194" width="11.08984375" customWidth="1"/>
    <col min="195" max="195" width="13.08984375" customWidth="1"/>
    <col min="196" max="196" width="11.453125" customWidth="1"/>
    <col min="197" max="197" width="11.81640625" customWidth="1"/>
    <col min="198" max="198" width="10.81640625" customWidth="1"/>
    <col min="199" max="199" width="12.1796875" customWidth="1"/>
    <col min="200" max="200" width="13" customWidth="1"/>
    <col min="201" max="201" width="12.54296875" customWidth="1"/>
    <col min="202" max="202" width="12.36328125" customWidth="1"/>
    <col min="203" max="203" width="12.54296875" customWidth="1"/>
    <col min="204" max="206" width="11.7265625" customWidth="1"/>
    <col min="207" max="207" width="10.7265625" customWidth="1"/>
    <col min="208" max="208" width="12.453125" customWidth="1"/>
    <col min="209" max="209" width="11.54296875" customWidth="1"/>
    <col min="210" max="210" width="11.453125" customWidth="1"/>
    <col min="211" max="212" width="12" customWidth="1"/>
    <col min="213" max="213" width="11.36328125" customWidth="1"/>
    <col min="214" max="214" width="13.6328125" customWidth="1"/>
    <col min="215" max="215" width="13" customWidth="1"/>
    <col min="216" max="216" width="12.54296875" customWidth="1"/>
    <col min="217" max="218" width="13.26953125" customWidth="1"/>
    <col min="219" max="219" width="13" customWidth="1"/>
    <col min="220" max="220" width="12.90625" customWidth="1"/>
    <col min="221" max="221" width="14.26953125" customWidth="1"/>
    <col min="222" max="222" width="13.81640625" customWidth="1"/>
    <col min="223" max="223" width="12.90625" customWidth="1"/>
    <col min="224" max="224" width="11.81640625" customWidth="1"/>
    <col min="225" max="225" width="13.08984375" customWidth="1"/>
    <col min="226" max="226" width="11.36328125" customWidth="1"/>
    <col min="227" max="227" width="13.26953125" customWidth="1"/>
    <col min="228" max="228" width="12.54296875" customWidth="1"/>
    <col min="229" max="229" width="13.7265625" customWidth="1"/>
    <col min="230" max="231" width="12.7265625" customWidth="1"/>
    <col min="232" max="232" width="11.6328125" customWidth="1"/>
    <col min="233" max="233" width="12.453125" customWidth="1"/>
    <col min="234" max="234" width="11.7265625" customWidth="1"/>
    <col min="235" max="235" width="12.08984375" customWidth="1"/>
    <col min="236" max="236" width="12" customWidth="1"/>
    <col min="237" max="237" width="11" customWidth="1"/>
    <col min="238" max="238" width="10.7265625" customWidth="1"/>
    <col min="239" max="239" width="11" customWidth="1"/>
    <col min="240" max="240" width="11.36328125" customWidth="1"/>
    <col min="241" max="241" width="13.08984375" customWidth="1"/>
    <col min="242" max="242" width="11.7265625" customWidth="1"/>
    <col min="243" max="243" width="11.90625" customWidth="1"/>
    <col min="244" max="244" width="13" customWidth="1"/>
    <col min="245" max="245" width="12.54296875" customWidth="1"/>
    <col min="246" max="246" width="12.81640625" customWidth="1"/>
    <col min="247" max="247" width="12.1796875" customWidth="1"/>
    <col min="248" max="248" width="11.54296875" customWidth="1"/>
    <col min="249" max="249" width="11.90625" customWidth="1"/>
    <col min="250" max="250" width="12.36328125" customWidth="1"/>
    <col min="251" max="252" width="11.453125" customWidth="1"/>
    <col min="253" max="253" width="10.6328125" customWidth="1"/>
    <col min="254" max="254" width="13" customWidth="1"/>
    <col min="255" max="255" width="12.1796875" customWidth="1"/>
    <col min="256" max="256" width="11" customWidth="1"/>
    <col min="257" max="257" width="12.90625" customWidth="1"/>
    <col min="258" max="259" width="11.36328125" customWidth="1"/>
    <col min="260" max="260" width="12.7265625" customWidth="1"/>
    <col min="261" max="261" width="12" customWidth="1"/>
    <col min="262" max="262" width="11.08984375" customWidth="1"/>
    <col min="263" max="263" width="12.54296875" customWidth="1"/>
    <col min="264" max="264" width="11.6328125" customWidth="1"/>
    <col min="265" max="265" width="10.90625" customWidth="1"/>
    <col min="266" max="266" width="12" customWidth="1"/>
    <col min="267" max="267" width="11.36328125" customWidth="1"/>
    <col min="268" max="268" width="13.08984375" customWidth="1"/>
    <col min="269" max="269" width="12" customWidth="1"/>
    <col min="270" max="270" width="12.81640625" customWidth="1"/>
    <col min="271" max="271" width="12.26953125" customWidth="1"/>
    <col min="272" max="272" width="12.1796875" customWidth="1"/>
    <col min="273" max="273" width="12.90625" customWidth="1"/>
    <col min="274" max="274" width="13" customWidth="1"/>
    <col min="275" max="275" width="13.6328125" customWidth="1"/>
    <col min="276" max="276" width="13.1796875" customWidth="1"/>
    <col min="277" max="277" width="13" customWidth="1"/>
    <col min="278" max="278" width="13.1796875" customWidth="1"/>
    <col min="279" max="279" width="12.7265625" customWidth="1"/>
    <col min="280" max="280" width="12.81640625" customWidth="1"/>
    <col min="281" max="281" width="12.453125" customWidth="1"/>
    <col min="282" max="282" width="13.6328125" customWidth="1"/>
    <col min="283" max="283" width="13.453125" customWidth="1"/>
    <col min="284" max="284" width="12.90625" customWidth="1"/>
    <col min="285" max="285" width="13" customWidth="1"/>
    <col min="286" max="286" width="13.36328125" customWidth="1"/>
    <col min="287" max="287" width="12.6328125" customWidth="1"/>
    <col min="288" max="288" width="12.7265625" customWidth="1"/>
    <col min="289" max="289" width="12.26953125" customWidth="1"/>
    <col min="290" max="290" width="13.1796875" customWidth="1"/>
    <col min="291" max="291" width="13" customWidth="1"/>
    <col min="292" max="292" width="13.26953125" customWidth="1"/>
    <col min="293" max="293" width="13.1796875" customWidth="1"/>
    <col min="294" max="294" width="12.54296875" customWidth="1"/>
    <col min="295" max="295" width="13" customWidth="1"/>
    <col min="296" max="296" width="12.54296875" customWidth="1"/>
    <col min="297" max="297" width="11.90625" customWidth="1"/>
    <col min="298" max="298" width="11.26953125" customWidth="1"/>
    <col min="299" max="299" width="10.90625" customWidth="1"/>
    <col min="300" max="300" width="12.7265625" customWidth="1"/>
    <col min="301" max="301" width="13.1796875" customWidth="1"/>
    <col min="302" max="302" width="11.7265625" customWidth="1"/>
    <col min="303" max="303" width="12.90625" customWidth="1"/>
    <col min="304" max="304" width="12.36328125" customWidth="1"/>
    <col min="305" max="305" width="11.90625" customWidth="1"/>
    <col min="306" max="306" width="11.1796875" customWidth="1"/>
    <col min="307" max="307" width="11.26953125" customWidth="1"/>
    <col min="308" max="308" width="12.36328125" customWidth="1"/>
    <col min="309" max="309" width="13.08984375" customWidth="1"/>
    <col min="310" max="310" width="11.90625" customWidth="1"/>
    <col min="311" max="311" width="11.36328125" customWidth="1"/>
    <col min="312" max="312" width="12.6328125" customWidth="1"/>
    <col min="313" max="313" width="11" customWidth="1"/>
    <col min="314" max="314" width="12.453125" customWidth="1"/>
    <col min="315" max="315" width="10.54296875" customWidth="1"/>
    <col min="316" max="316" width="12.6328125" customWidth="1"/>
    <col min="317" max="317" width="12.7265625" customWidth="1"/>
    <col min="318" max="318" width="11.1796875" customWidth="1"/>
    <col min="319" max="320" width="12.6328125" customWidth="1"/>
    <col min="321" max="322" width="12" customWidth="1"/>
    <col min="323" max="323" width="13.26953125" customWidth="1"/>
    <col min="324" max="324" width="11.26953125" customWidth="1"/>
    <col min="325" max="325" width="11.90625" customWidth="1"/>
    <col min="326" max="326" width="12.26953125" customWidth="1"/>
    <col min="327" max="327" width="11" customWidth="1"/>
    <col min="328" max="328" width="13.1796875" customWidth="1"/>
    <col min="329" max="329" width="12.26953125" customWidth="1"/>
    <col min="330" max="330" width="12.1796875" customWidth="1"/>
    <col min="331" max="331" width="12.6328125" customWidth="1"/>
    <col min="332" max="332" width="11.26953125" customWidth="1"/>
    <col min="333" max="333" width="12.6328125" customWidth="1"/>
    <col min="334" max="334" width="12.81640625" customWidth="1"/>
    <col min="335" max="335" width="11" customWidth="1"/>
    <col min="336" max="336" width="11.90625" customWidth="1"/>
    <col min="337" max="337" width="11.36328125" customWidth="1"/>
    <col min="338" max="338" width="12.1796875" customWidth="1"/>
    <col min="339" max="339" width="13.08984375" customWidth="1"/>
    <col min="340" max="340" width="12.453125" customWidth="1"/>
    <col min="341" max="341" width="13.08984375" customWidth="1"/>
    <col min="342" max="342" width="12.6328125" customWidth="1"/>
    <col min="343" max="343" width="12.90625" customWidth="1"/>
    <col min="344" max="344" width="14.54296875" customWidth="1"/>
    <col min="345" max="345" width="13.81640625" customWidth="1"/>
    <col min="346" max="346" width="12.1796875" customWidth="1"/>
    <col min="347" max="347" width="13.36328125" customWidth="1"/>
    <col min="348" max="348" width="12.36328125" customWidth="1"/>
    <col min="349" max="349" width="13.26953125" customWidth="1"/>
    <col min="350" max="350" width="12.81640625" customWidth="1"/>
    <col min="351" max="351" width="11.6328125" customWidth="1"/>
    <col min="352" max="352" width="13" customWidth="1"/>
    <col min="353" max="353" width="11.26953125" customWidth="1"/>
    <col min="354" max="354" width="13.26953125" customWidth="1"/>
    <col min="355" max="355" width="12.36328125" customWidth="1"/>
    <col min="356" max="356" width="13.1796875" customWidth="1"/>
    <col min="357" max="357" width="13.6328125" customWidth="1"/>
    <col min="358" max="358" width="12.81640625" customWidth="1"/>
    <col min="359" max="359" width="12.90625" customWidth="1"/>
    <col min="360" max="360" width="13.54296875" customWidth="1"/>
    <col min="361" max="361" width="13.7265625" customWidth="1"/>
    <col min="362" max="362" width="13.08984375" customWidth="1"/>
    <col min="363" max="363" width="12.6328125" customWidth="1"/>
    <col min="364" max="364" width="12.81640625" customWidth="1"/>
    <col min="365" max="365" width="12" customWidth="1"/>
    <col min="366" max="366" width="13.453125" customWidth="1"/>
    <col min="367" max="367" width="14.1796875" customWidth="1"/>
    <col min="368" max="368" width="13.08984375" customWidth="1"/>
    <col min="369" max="369" width="11.54296875" customWidth="1"/>
    <col min="370" max="370" width="12.6328125" customWidth="1"/>
    <col min="371" max="371" width="13.453125" customWidth="1"/>
    <col min="372" max="372" width="12.7265625" customWidth="1"/>
    <col min="373" max="373" width="13.453125" customWidth="1"/>
    <col min="374" max="374" width="13.7265625" customWidth="1"/>
    <col min="375" max="375" width="12.6328125" customWidth="1"/>
    <col min="376" max="376" width="11.7265625" customWidth="1"/>
    <col min="377" max="377" width="13.08984375" customWidth="1"/>
    <col min="378" max="378" width="12.54296875" customWidth="1"/>
    <col min="379" max="379" width="13" customWidth="1"/>
    <col min="380" max="380" width="12.90625" customWidth="1"/>
    <col min="381" max="381" width="13.08984375" customWidth="1"/>
    <col min="382" max="383" width="12.81640625" customWidth="1"/>
    <col min="384" max="384" width="13.6328125" customWidth="1"/>
    <col min="385" max="385" width="13.7265625" customWidth="1"/>
    <col min="386" max="386" width="12.26953125" customWidth="1"/>
    <col min="387" max="387" width="12.90625" customWidth="1"/>
    <col min="388" max="388" width="13.08984375" customWidth="1"/>
    <col min="389" max="389" width="12.54296875" customWidth="1"/>
    <col min="390" max="390" width="13.08984375" customWidth="1"/>
    <col min="391" max="391" width="12.7265625" customWidth="1"/>
    <col min="392" max="392" width="12" customWidth="1"/>
    <col min="393" max="393" width="13.08984375" customWidth="1"/>
    <col min="394" max="394" width="12.81640625" customWidth="1"/>
    <col min="395" max="395" width="11.453125" customWidth="1"/>
    <col min="396" max="396" width="8.90625" customWidth="1"/>
    <col min="397" max="397" width="11.7265625" customWidth="1"/>
    <col min="398" max="398" width="13.453125" customWidth="1"/>
    <col min="399" max="399" width="11.90625" customWidth="1"/>
    <col min="400" max="400" width="11.453125" customWidth="1"/>
    <col min="401" max="401" width="12" customWidth="1"/>
    <col min="402" max="402" width="11.81640625" customWidth="1"/>
    <col min="403" max="403" width="12.36328125" customWidth="1"/>
    <col min="404" max="404" width="13.08984375" customWidth="1"/>
    <col min="405" max="405" width="12.1796875" customWidth="1"/>
    <col min="406" max="406" width="11.453125" customWidth="1"/>
    <col min="407" max="407" width="13" customWidth="1"/>
    <col min="408" max="408" width="11.54296875" customWidth="1"/>
    <col min="409" max="409" width="12.6328125" customWidth="1"/>
    <col min="410" max="410" width="12.54296875" customWidth="1"/>
    <col min="411" max="411" width="11.7265625" customWidth="1"/>
    <col min="412" max="412" width="11.1796875" customWidth="1"/>
    <col min="413" max="413" width="13" customWidth="1"/>
    <col min="414" max="414" width="11.90625" customWidth="1"/>
    <col min="415" max="415" width="12.54296875" customWidth="1"/>
    <col min="416" max="416" width="11.6328125" customWidth="1"/>
    <col min="417" max="417" width="12.453125" customWidth="1"/>
    <col min="418" max="418" width="10.26953125" customWidth="1"/>
    <col min="419" max="419" width="10.81640625" customWidth="1"/>
    <col min="420" max="420" width="12.26953125" customWidth="1"/>
    <col min="421" max="421" width="12.81640625" customWidth="1"/>
    <col min="422" max="422" width="10.81640625" customWidth="1"/>
    <col min="423" max="423" width="12.7265625" customWidth="1"/>
    <col min="424" max="424" width="10.6328125" customWidth="1"/>
    <col min="425" max="425" width="12.7265625" customWidth="1"/>
    <col min="426" max="426" width="11.81640625" customWidth="1"/>
    <col min="427" max="427" width="10.90625" customWidth="1"/>
    <col min="428" max="428" width="13" customWidth="1"/>
    <col min="429" max="429" width="12.90625" customWidth="1"/>
    <col min="430" max="430" width="11.36328125" customWidth="1"/>
    <col min="431" max="431" width="12.6328125" customWidth="1"/>
    <col min="432" max="432" width="13.08984375" customWidth="1"/>
    <col min="433" max="433" width="12.08984375" customWidth="1"/>
    <col min="434" max="434" width="13.54296875" customWidth="1"/>
    <col min="435" max="435" width="11.7265625" customWidth="1"/>
    <col min="436" max="436" width="11.6328125" customWidth="1"/>
    <col min="437" max="437" width="12" customWidth="1"/>
    <col min="438" max="438" width="13.6328125" customWidth="1"/>
    <col min="439" max="439" width="12.90625" customWidth="1"/>
    <col min="440" max="440" width="12.6328125" customWidth="1"/>
    <col min="441" max="441" width="13.6328125" customWidth="1"/>
    <col min="442" max="442" width="13.90625" customWidth="1"/>
    <col min="443" max="443" width="13.26953125" customWidth="1"/>
    <col min="444" max="444" width="13.1796875" customWidth="1"/>
    <col min="445" max="445" width="13.6328125" customWidth="1"/>
    <col min="446" max="446" width="13.81640625" customWidth="1"/>
    <col min="447" max="447" width="13.90625" customWidth="1"/>
    <col min="448" max="448" width="12.1796875" customWidth="1"/>
    <col min="449" max="449" width="12.90625" customWidth="1"/>
    <col min="450" max="450" width="12.54296875" customWidth="1"/>
    <col min="451" max="451" width="12.6328125" customWidth="1"/>
    <col min="452" max="452" width="13.36328125" customWidth="1"/>
    <col min="453" max="453" width="12.90625" customWidth="1"/>
    <col min="454" max="454" width="12.36328125" customWidth="1"/>
    <col min="455" max="455" width="12.7265625" customWidth="1"/>
    <col min="456" max="456" width="13.36328125" customWidth="1"/>
    <col min="457" max="457" width="12.26953125" customWidth="1"/>
    <col min="458" max="458" width="13.1796875" customWidth="1"/>
    <col min="459" max="459" width="13" customWidth="1"/>
    <col min="460" max="460" width="13.1796875" customWidth="1"/>
    <col min="461" max="461" width="13.453125" customWidth="1"/>
    <col min="462" max="462" width="11.6328125" customWidth="1"/>
    <col min="463" max="463" width="14.08984375" customWidth="1"/>
    <col min="464" max="464" width="13.6328125" customWidth="1"/>
    <col min="465" max="465" width="12.1796875" customWidth="1"/>
    <col min="466" max="466" width="11.90625" customWidth="1"/>
    <col min="467" max="467" width="12.7265625" customWidth="1"/>
    <col min="468" max="468" width="13" customWidth="1"/>
    <col min="469" max="469" width="12.90625" customWidth="1"/>
    <col min="470" max="470" width="13.453125" customWidth="1"/>
    <col min="471" max="471" width="13.1796875" customWidth="1"/>
    <col min="472" max="472" width="14.26953125" customWidth="1"/>
    <col min="473" max="473" width="13.54296875" customWidth="1"/>
    <col min="474" max="474" width="12.1796875" customWidth="1"/>
    <col min="475" max="475" width="13.90625" customWidth="1"/>
    <col min="476" max="476" width="11.6328125" customWidth="1"/>
    <col min="477" max="477" width="13.54296875" customWidth="1"/>
    <col min="478" max="478" width="13.36328125" customWidth="1"/>
    <col min="479" max="479" width="13.54296875" customWidth="1"/>
    <col min="480" max="480" width="13.26953125" customWidth="1"/>
    <col min="481" max="481" width="12.26953125" customWidth="1"/>
    <col min="482" max="482" width="13.36328125" customWidth="1"/>
    <col min="483" max="483" width="12.81640625" customWidth="1"/>
    <col min="484" max="484" width="11.08984375" customWidth="1"/>
    <col min="485" max="485" width="13.1796875" customWidth="1"/>
    <col min="486" max="486" width="12.26953125" customWidth="1"/>
    <col min="487" max="487" width="12.54296875" customWidth="1"/>
    <col min="488" max="488" width="13.1796875" customWidth="1"/>
    <col min="489" max="489" width="12.90625" customWidth="1"/>
    <col min="490" max="490" width="12" customWidth="1"/>
    <col min="491" max="491" width="12.81640625" customWidth="1"/>
    <col min="492" max="492" width="13.1796875" customWidth="1"/>
    <col min="493" max="493" width="13.36328125" customWidth="1"/>
    <col min="494" max="494" width="13.26953125" customWidth="1"/>
    <col min="495" max="495" width="13" customWidth="1"/>
    <col min="496" max="496" width="13.54296875" customWidth="1"/>
    <col min="497" max="497" width="12.7265625" customWidth="1"/>
    <col min="498" max="498" width="13.36328125" customWidth="1"/>
    <col min="499" max="499" width="13.08984375" customWidth="1"/>
    <col min="500" max="500" width="12.6328125" customWidth="1"/>
    <col min="501" max="501" width="12.453125" customWidth="1"/>
    <col min="502" max="502" width="12.08984375" customWidth="1"/>
    <col min="503" max="503" width="13" customWidth="1"/>
    <col min="504" max="504" width="13.6328125" customWidth="1"/>
    <col min="505" max="505" width="12.7265625" customWidth="1"/>
    <col min="506" max="506" width="13.26953125" customWidth="1"/>
    <col min="507" max="507" width="12.453125" customWidth="1"/>
    <col min="508" max="508" width="13.08984375" customWidth="1"/>
    <col min="509" max="509" width="13.36328125" customWidth="1"/>
    <col min="510" max="510" width="13" customWidth="1"/>
    <col min="511" max="511" width="12.26953125" customWidth="1"/>
    <col min="512" max="512" width="13.26953125" customWidth="1"/>
    <col min="513" max="513" width="13.1796875" customWidth="1"/>
    <col min="514" max="514" width="13" customWidth="1"/>
    <col min="515" max="515" width="13.36328125" customWidth="1"/>
    <col min="516" max="516" width="13.08984375" customWidth="1"/>
    <col min="517" max="517" width="12.36328125" customWidth="1"/>
    <col min="518" max="518" width="13.1796875" customWidth="1"/>
    <col min="519" max="519" width="13.08984375" customWidth="1"/>
    <col min="520" max="520" width="12.90625" customWidth="1"/>
    <col min="521" max="521" width="13.26953125" customWidth="1"/>
    <col min="522" max="522" width="11.7265625" customWidth="1"/>
    <col min="523" max="523" width="13.36328125" customWidth="1"/>
    <col min="524" max="524" width="12.453125" customWidth="1"/>
    <col min="525" max="525" width="13" customWidth="1"/>
    <col min="526" max="526" width="14.08984375" customWidth="1"/>
    <col min="527" max="527" width="12.54296875" customWidth="1"/>
    <col min="528" max="528" width="12.81640625" customWidth="1"/>
    <col min="529" max="529" width="13" customWidth="1"/>
    <col min="530" max="530" width="12.26953125" customWidth="1"/>
    <col min="531" max="531" width="13.7265625" customWidth="1"/>
    <col min="532" max="532" width="12.54296875" customWidth="1"/>
    <col min="533" max="533" width="13.26953125" customWidth="1"/>
    <col min="534" max="534" width="13" customWidth="1"/>
    <col min="535" max="535" width="12.6328125" customWidth="1"/>
    <col min="536" max="536" width="13.1796875" customWidth="1"/>
    <col min="537" max="538" width="12.36328125" customWidth="1"/>
    <col min="539" max="539" width="14.26953125" customWidth="1"/>
    <col min="540" max="540" width="13.54296875" customWidth="1"/>
    <col min="541" max="541" width="11.54296875" customWidth="1"/>
    <col min="542" max="542" width="13.7265625" customWidth="1"/>
    <col min="543" max="543" width="12.26953125" customWidth="1"/>
    <col min="544" max="544" width="13.54296875" customWidth="1"/>
    <col min="545" max="546" width="12.90625" customWidth="1"/>
    <col min="547" max="547" width="13.453125" customWidth="1"/>
    <col min="548" max="548" width="13" customWidth="1"/>
    <col min="549" max="549" width="12.1796875" customWidth="1"/>
    <col min="550" max="550" width="13.453125" customWidth="1"/>
    <col min="551" max="551" width="13.08984375" customWidth="1"/>
    <col min="552" max="552" width="11.453125" customWidth="1"/>
    <col min="553" max="553" width="13.453125" customWidth="1"/>
    <col min="554" max="554" width="13.1796875" customWidth="1"/>
    <col min="555" max="555" width="13" customWidth="1"/>
    <col min="556" max="556" width="13.7265625" customWidth="1"/>
    <col min="557" max="557" width="13.36328125" customWidth="1"/>
    <col min="558" max="558" width="12.7265625" customWidth="1"/>
    <col min="559" max="559" width="12.6328125" customWidth="1"/>
    <col min="560" max="560" width="11.90625" customWidth="1"/>
    <col min="561" max="561" width="13" customWidth="1"/>
    <col min="562" max="562" width="12.453125" customWidth="1"/>
    <col min="563" max="563" width="12.36328125" customWidth="1"/>
    <col min="564" max="564" width="12.81640625" customWidth="1"/>
    <col min="565" max="565" width="11.26953125" customWidth="1"/>
    <col min="566" max="567" width="12.54296875" customWidth="1"/>
    <col min="568" max="568" width="10.453125" customWidth="1"/>
    <col min="569" max="569" width="12.453125" customWidth="1"/>
    <col min="570" max="570" width="11.90625" customWidth="1"/>
    <col min="571" max="571" width="10.36328125" customWidth="1"/>
    <col min="572" max="574" width="12.453125" customWidth="1"/>
    <col min="575" max="575" width="13.26953125" customWidth="1"/>
    <col min="576" max="576" width="11.08984375" customWidth="1"/>
    <col min="577" max="577" width="12.54296875" customWidth="1"/>
    <col min="578" max="578" width="12.81640625" customWidth="1"/>
    <col min="579" max="579" width="12.453125" customWidth="1"/>
    <col min="580" max="580" width="12.6328125" customWidth="1"/>
    <col min="581" max="581" width="13.6328125" customWidth="1"/>
    <col min="582" max="582" width="12.08984375" customWidth="1"/>
    <col min="583" max="583" width="12.7265625" customWidth="1"/>
    <col min="584" max="584" width="14.54296875" customWidth="1"/>
    <col min="585" max="585" width="13.1796875" customWidth="1"/>
    <col min="586" max="586" width="12.54296875" customWidth="1"/>
    <col min="587" max="587" width="13" customWidth="1"/>
    <col min="588" max="588" width="13.453125" customWidth="1"/>
    <col min="589" max="589" width="12.7265625" customWidth="1"/>
    <col min="590" max="590" width="13.1796875" customWidth="1"/>
    <col min="591" max="591" width="12.6328125" customWidth="1"/>
    <col min="592" max="592" width="13.453125" customWidth="1"/>
    <col min="593" max="593" width="13.36328125" customWidth="1"/>
    <col min="594" max="594" width="12.90625" customWidth="1"/>
    <col min="595" max="595" width="13.08984375" customWidth="1"/>
    <col min="596" max="596" width="12.81640625" customWidth="1"/>
    <col min="597" max="597" width="11.54296875" customWidth="1"/>
    <col min="598" max="598" width="13.1796875" customWidth="1"/>
    <col min="599" max="599" width="12.6328125" customWidth="1"/>
    <col min="600" max="600" width="12.90625" customWidth="1"/>
    <col min="601" max="601" width="13.54296875" customWidth="1"/>
    <col min="602" max="602" width="12.7265625" customWidth="1"/>
    <col min="603" max="603" width="14.08984375" customWidth="1"/>
    <col min="604" max="604" width="14.1796875" customWidth="1"/>
    <col min="605" max="605" width="12.90625" customWidth="1"/>
    <col min="606" max="606" width="13.08984375" customWidth="1"/>
    <col min="607" max="607" width="13.36328125" customWidth="1"/>
    <col min="608" max="608" width="13.1796875" customWidth="1"/>
    <col min="609" max="609" width="12.6328125" customWidth="1"/>
    <col min="610" max="610" width="13.08984375" customWidth="1"/>
    <col min="611" max="611" width="11.26953125" customWidth="1"/>
    <col min="612" max="613" width="12.36328125" customWidth="1"/>
    <col min="614" max="614" width="12.453125" customWidth="1"/>
    <col min="615" max="615" width="13.36328125" customWidth="1"/>
    <col min="616" max="616" width="12" customWidth="1"/>
    <col min="617" max="617" width="13" customWidth="1"/>
    <col min="618" max="618" width="12.6328125" customWidth="1"/>
    <col min="619" max="619" width="14" customWidth="1"/>
    <col min="620" max="620" width="13.08984375" customWidth="1"/>
    <col min="621" max="621" width="12.90625" customWidth="1"/>
    <col min="622" max="622" width="13.36328125" customWidth="1"/>
    <col min="623" max="623" width="12.6328125" customWidth="1"/>
    <col min="624" max="624" width="13" customWidth="1"/>
    <col min="625" max="625" width="13.36328125" customWidth="1"/>
    <col min="626" max="626" width="13.08984375" customWidth="1"/>
    <col min="627" max="627" width="12.26953125" customWidth="1"/>
    <col min="628" max="628" width="12.81640625" customWidth="1"/>
    <col min="629" max="629" width="13.08984375" customWidth="1"/>
    <col min="630" max="630" width="14.08984375" customWidth="1"/>
    <col min="631" max="631" width="13.08984375" customWidth="1"/>
    <col min="632" max="632" width="12.26953125" customWidth="1"/>
    <col min="633" max="633" width="13.453125" customWidth="1"/>
    <col min="634" max="634" width="12.81640625" customWidth="1"/>
    <col min="635" max="635" width="12.7265625" customWidth="1"/>
    <col min="636" max="636" width="13.54296875" customWidth="1"/>
    <col min="637" max="637" width="13" customWidth="1"/>
    <col min="638" max="638" width="11.453125" customWidth="1"/>
    <col min="639" max="639" width="13.453125" customWidth="1"/>
    <col min="640" max="640" width="12.7265625" customWidth="1"/>
    <col min="641" max="641" width="12.6328125" customWidth="1"/>
    <col min="642" max="642" width="13.36328125" customWidth="1"/>
    <col min="643" max="643" width="12.26953125" customWidth="1"/>
    <col min="644" max="644" width="13.08984375" customWidth="1"/>
    <col min="645" max="645" width="13.1796875" customWidth="1"/>
    <col min="646" max="646" width="12.1796875" customWidth="1"/>
    <col min="647" max="647" width="12.81640625" customWidth="1"/>
    <col min="648" max="648" width="13.54296875" customWidth="1"/>
    <col min="649" max="649" width="13.08984375" customWidth="1"/>
    <col min="650" max="650" width="12.36328125" customWidth="1"/>
    <col min="651" max="651" width="12.6328125" customWidth="1"/>
    <col min="652" max="652" width="12.1796875" customWidth="1"/>
    <col min="653" max="653" width="14.453125" customWidth="1"/>
    <col min="654" max="654" width="13" customWidth="1"/>
    <col min="655" max="655" width="12.90625" customWidth="1"/>
    <col min="656" max="656" width="13.36328125" customWidth="1"/>
    <col min="657" max="657" width="13" customWidth="1"/>
    <col min="658" max="658" width="13.6328125" customWidth="1"/>
    <col min="659" max="659" width="14.90625" customWidth="1"/>
    <col min="660" max="660" width="13.7265625" customWidth="1"/>
    <col min="661" max="661" width="12.1796875" customWidth="1"/>
    <col min="662" max="662" width="12.54296875" customWidth="1"/>
    <col min="663" max="663" width="11.6328125" customWidth="1"/>
    <col min="664" max="664" width="12.90625" customWidth="1"/>
    <col min="665" max="665" width="11.26953125" customWidth="1"/>
    <col min="666" max="666" width="13" customWidth="1"/>
    <col min="667" max="667" width="12.54296875" customWidth="1"/>
    <col min="668" max="668" width="13.453125" customWidth="1"/>
    <col min="669" max="669" width="13" customWidth="1"/>
    <col min="670" max="670" width="12.90625" customWidth="1"/>
    <col min="671" max="671" width="11.90625" customWidth="1"/>
    <col min="672" max="672" width="13.1796875" customWidth="1"/>
    <col min="673" max="673" width="13.54296875" customWidth="1"/>
    <col min="674" max="674" width="12.90625" customWidth="1"/>
    <col min="675" max="676" width="12.7265625" customWidth="1"/>
    <col min="677" max="677" width="12.6328125" customWidth="1"/>
    <col min="678" max="678" width="12.7265625" customWidth="1"/>
    <col min="679" max="679" width="13.6328125" customWidth="1"/>
    <col min="680" max="680" width="12.7265625" customWidth="1"/>
    <col min="681" max="681" width="12.81640625" customWidth="1"/>
    <col min="682" max="682" width="13.1796875" customWidth="1"/>
    <col min="683" max="683" width="13.26953125" customWidth="1"/>
    <col min="684" max="684" width="12.54296875" customWidth="1"/>
    <col min="685" max="685" width="13.1796875" customWidth="1"/>
    <col min="686" max="686" width="12.7265625" customWidth="1"/>
    <col min="687" max="687" width="13.36328125" customWidth="1"/>
    <col min="688" max="688" width="12.7265625" customWidth="1"/>
    <col min="689" max="689" width="12.26953125" customWidth="1"/>
    <col min="690" max="690" width="13.54296875" customWidth="1"/>
    <col min="691" max="691" width="12.81640625" customWidth="1"/>
    <col min="692" max="692" width="12.54296875" customWidth="1"/>
    <col min="693" max="693" width="13.6328125" customWidth="1"/>
    <col min="694" max="694" width="13" customWidth="1"/>
    <col min="695" max="696" width="13.26953125" customWidth="1"/>
    <col min="697" max="697" width="13" customWidth="1"/>
    <col min="698" max="698" width="12.90625" customWidth="1"/>
    <col min="699" max="699" width="12.81640625" customWidth="1"/>
    <col min="700" max="700" width="13.08984375" customWidth="1"/>
    <col min="701" max="701" width="12.90625" customWidth="1"/>
    <col min="702" max="702" width="12.7265625" customWidth="1"/>
    <col min="703" max="703" width="12.26953125" customWidth="1"/>
  </cols>
  <sheetData>
    <row r="1" spans="1:703" x14ac:dyDescent="0.35">
      <c r="A1" s="2" t="s">
        <v>0</v>
      </c>
      <c r="B1" s="2" t="s">
        <v>1955</v>
      </c>
      <c r="C1" s="2" t="s">
        <v>1956</v>
      </c>
      <c r="D1" s="2" t="s">
        <v>1957</v>
      </c>
      <c r="E1" s="2" t="s">
        <v>1958</v>
      </c>
      <c r="F1" s="2" t="s">
        <v>1959</v>
      </c>
      <c r="G1" s="2" t="s">
        <v>1960</v>
      </c>
      <c r="H1" s="2" t="s">
        <v>1961</v>
      </c>
      <c r="I1" s="2" t="s">
        <v>1962</v>
      </c>
      <c r="J1" s="2" t="s">
        <v>1963</v>
      </c>
      <c r="K1" s="2" t="s">
        <v>1964</v>
      </c>
      <c r="L1" s="2" t="s">
        <v>1965</v>
      </c>
      <c r="M1" s="2" t="s">
        <v>1966</v>
      </c>
      <c r="N1" s="2" t="s">
        <v>1967</v>
      </c>
      <c r="O1" s="2" t="s">
        <v>1968</v>
      </c>
      <c r="P1" s="2" t="s">
        <v>1969</v>
      </c>
      <c r="Q1" s="2" t="s">
        <v>1970</v>
      </c>
      <c r="R1" s="2" t="s">
        <v>1971</v>
      </c>
      <c r="S1" s="2" t="s">
        <v>1972</v>
      </c>
      <c r="T1" s="2" t="s">
        <v>1973</v>
      </c>
      <c r="U1" s="2" t="s">
        <v>1974</v>
      </c>
      <c r="V1" s="2" t="s">
        <v>1975</v>
      </c>
      <c r="W1" s="2" t="s">
        <v>1976</v>
      </c>
      <c r="X1" s="2" t="s">
        <v>1977</v>
      </c>
      <c r="Y1" s="2" t="s">
        <v>1978</v>
      </c>
      <c r="Z1" s="2" t="s">
        <v>1979</v>
      </c>
      <c r="AA1" s="2" t="s">
        <v>1980</v>
      </c>
      <c r="AB1" s="2" t="s">
        <v>1981</v>
      </c>
      <c r="AC1" s="2" t="s">
        <v>1982</v>
      </c>
      <c r="AD1" s="2" t="s">
        <v>1983</v>
      </c>
      <c r="AE1" s="2" t="s">
        <v>1984</v>
      </c>
      <c r="AF1" s="2" t="s">
        <v>1985</v>
      </c>
      <c r="AG1" s="2" t="s">
        <v>1986</v>
      </c>
      <c r="AH1" s="2" t="s">
        <v>1987</v>
      </c>
      <c r="AI1" s="2" t="s">
        <v>1988</v>
      </c>
      <c r="AJ1" s="2" t="s">
        <v>1989</v>
      </c>
      <c r="AK1" s="2" t="s">
        <v>1990</v>
      </c>
      <c r="AL1" s="2" t="s">
        <v>1991</v>
      </c>
      <c r="AM1" s="2" t="s">
        <v>1992</v>
      </c>
      <c r="AN1" s="2" t="s">
        <v>1993</v>
      </c>
      <c r="AO1" s="2" t="s">
        <v>1994</v>
      </c>
      <c r="AP1" s="2" t="s">
        <v>1995</v>
      </c>
      <c r="AQ1" s="2" t="s">
        <v>1996</v>
      </c>
      <c r="AR1" s="2" t="s">
        <v>1997</v>
      </c>
      <c r="AS1" s="2" t="s">
        <v>1998</v>
      </c>
      <c r="AT1" s="2" t="s">
        <v>1999</v>
      </c>
      <c r="AU1" s="2" t="s">
        <v>2000</v>
      </c>
      <c r="AV1" s="2" t="s">
        <v>2001</v>
      </c>
      <c r="AW1" s="2" t="s">
        <v>2002</v>
      </c>
      <c r="AX1" s="2" t="s">
        <v>2003</v>
      </c>
      <c r="AY1" s="2" t="s">
        <v>2004</v>
      </c>
      <c r="AZ1" s="2" t="s">
        <v>2005</v>
      </c>
      <c r="BA1" s="2" t="s">
        <v>2006</v>
      </c>
      <c r="BB1" s="2" t="s">
        <v>2007</v>
      </c>
      <c r="BC1" s="2" t="s">
        <v>2008</v>
      </c>
      <c r="BD1" s="2" t="s">
        <v>2009</v>
      </c>
      <c r="BE1" s="2" t="s">
        <v>2010</v>
      </c>
      <c r="BF1" s="2" t="s">
        <v>2011</v>
      </c>
      <c r="BG1" s="2" t="s">
        <v>2012</v>
      </c>
      <c r="BH1" s="2" t="s">
        <v>2013</v>
      </c>
      <c r="BI1" s="2" t="s">
        <v>2014</v>
      </c>
      <c r="BJ1" s="2" t="s">
        <v>2015</v>
      </c>
      <c r="BK1" s="2" t="s">
        <v>2016</v>
      </c>
      <c r="BL1" s="2" t="s">
        <v>2017</v>
      </c>
      <c r="BM1" s="2" t="s">
        <v>2018</v>
      </c>
      <c r="BN1" s="2" t="s">
        <v>2019</v>
      </c>
      <c r="BO1" s="2" t="s">
        <v>2020</v>
      </c>
      <c r="BP1" s="2" t="s">
        <v>2021</v>
      </c>
      <c r="BQ1" s="2" t="s">
        <v>2022</v>
      </c>
      <c r="BR1" s="2" t="s">
        <v>2023</v>
      </c>
      <c r="BS1" s="2" t="s">
        <v>2024</v>
      </c>
      <c r="BT1" s="2" t="s">
        <v>2025</v>
      </c>
      <c r="BU1" s="2" t="s">
        <v>2026</v>
      </c>
      <c r="BV1" s="2" t="s">
        <v>2027</v>
      </c>
      <c r="BW1" s="2" t="s">
        <v>2028</v>
      </c>
      <c r="BX1" s="2" t="s">
        <v>2029</v>
      </c>
      <c r="BY1" s="2" t="s">
        <v>2030</v>
      </c>
      <c r="BZ1" s="2" t="s">
        <v>2031</v>
      </c>
      <c r="CA1" s="2" t="s">
        <v>2032</v>
      </c>
      <c r="CB1" s="2" t="s">
        <v>2033</v>
      </c>
      <c r="CC1" s="2" t="s">
        <v>2034</v>
      </c>
      <c r="CD1" s="2" t="s">
        <v>2035</v>
      </c>
      <c r="CE1" s="2" t="s">
        <v>2036</v>
      </c>
      <c r="CF1" s="2" t="s">
        <v>2037</v>
      </c>
      <c r="CG1" s="2" t="s">
        <v>2038</v>
      </c>
      <c r="CH1" s="2" t="s">
        <v>2039</v>
      </c>
      <c r="CI1" s="2" t="s">
        <v>2040</v>
      </c>
      <c r="CJ1" s="2" t="s">
        <v>2041</v>
      </c>
      <c r="CK1" s="2" t="s">
        <v>2042</v>
      </c>
      <c r="CL1" s="2" t="s">
        <v>2043</v>
      </c>
      <c r="CM1" s="2" t="s">
        <v>2044</v>
      </c>
      <c r="CN1" s="2" t="s">
        <v>2045</v>
      </c>
      <c r="CO1" s="2" t="s">
        <v>2046</v>
      </c>
      <c r="CP1" s="2" t="s">
        <v>2047</v>
      </c>
      <c r="CQ1" s="2" t="s">
        <v>2048</v>
      </c>
      <c r="CR1" s="2" t="s">
        <v>2049</v>
      </c>
      <c r="CS1" s="2" t="s">
        <v>2050</v>
      </c>
      <c r="CT1" s="2" t="s">
        <v>2051</v>
      </c>
      <c r="CU1" s="2" t="s">
        <v>2052</v>
      </c>
      <c r="CV1" s="2" t="s">
        <v>2053</v>
      </c>
      <c r="CW1" s="2" t="s">
        <v>2054</v>
      </c>
      <c r="CX1" s="2" t="s">
        <v>2055</v>
      </c>
      <c r="CY1" s="2" t="s">
        <v>2056</v>
      </c>
      <c r="CZ1" s="2" t="s">
        <v>2057</v>
      </c>
      <c r="DA1" s="2" t="s">
        <v>2058</v>
      </c>
      <c r="DB1" s="2" t="s">
        <v>2059</v>
      </c>
      <c r="DC1" s="2" t="s">
        <v>2060</v>
      </c>
      <c r="DD1" s="2" t="s">
        <v>2061</v>
      </c>
      <c r="DE1" s="2" t="s">
        <v>2062</v>
      </c>
      <c r="DF1" s="2" t="s">
        <v>2063</v>
      </c>
      <c r="DG1" s="2" t="s">
        <v>2064</v>
      </c>
      <c r="DH1" s="2" t="s">
        <v>2065</v>
      </c>
      <c r="DI1" s="2" t="s">
        <v>2066</v>
      </c>
      <c r="DJ1" s="2" t="s">
        <v>2067</v>
      </c>
      <c r="DK1" s="2" t="s">
        <v>2068</v>
      </c>
      <c r="DL1" s="2" t="s">
        <v>2069</v>
      </c>
      <c r="DM1" s="2" t="s">
        <v>2070</v>
      </c>
      <c r="DN1" s="2" t="s">
        <v>2071</v>
      </c>
      <c r="DO1" s="2" t="s">
        <v>2072</v>
      </c>
      <c r="DP1" s="2" t="s">
        <v>2073</v>
      </c>
      <c r="DQ1" s="2" t="s">
        <v>2074</v>
      </c>
      <c r="DR1" s="2" t="s">
        <v>2075</v>
      </c>
      <c r="DS1" s="2" t="s">
        <v>2076</v>
      </c>
      <c r="DT1" s="2" t="s">
        <v>2077</v>
      </c>
      <c r="DU1" s="2" t="s">
        <v>2078</v>
      </c>
      <c r="DV1" s="2" t="s">
        <v>2079</v>
      </c>
      <c r="DW1" s="2" t="s">
        <v>2080</v>
      </c>
      <c r="DX1" s="2" t="s">
        <v>2081</v>
      </c>
      <c r="DY1" s="2" t="s">
        <v>2082</v>
      </c>
      <c r="DZ1" s="2" t="s">
        <v>2083</v>
      </c>
      <c r="EA1" s="2" t="s">
        <v>2084</v>
      </c>
      <c r="EB1" s="2" t="s">
        <v>2085</v>
      </c>
      <c r="EC1" s="2" t="s">
        <v>2086</v>
      </c>
      <c r="ED1" s="2" t="s">
        <v>2087</v>
      </c>
      <c r="EE1" s="2" t="s">
        <v>2088</v>
      </c>
      <c r="EF1" s="2" t="s">
        <v>2089</v>
      </c>
      <c r="EG1" s="2" t="s">
        <v>2090</v>
      </c>
      <c r="EH1" s="2" t="s">
        <v>2091</v>
      </c>
      <c r="EI1" s="2" t="s">
        <v>2092</v>
      </c>
      <c r="EJ1" s="2" t="s">
        <v>2093</v>
      </c>
      <c r="EK1" s="2" t="s">
        <v>2094</v>
      </c>
      <c r="EL1" s="2" t="s">
        <v>2095</v>
      </c>
      <c r="EM1" s="2" t="s">
        <v>2096</v>
      </c>
      <c r="EN1" s="2" t="s">
        <v>2097</v>
      </c>
      <c r="EO1" s="2" t="s">
        <v>2098</v>
      </c>
      <c r="EP1" s="2" t="s">
        <v>2099</v>
      </c>
      <c r="EQ1" s="2" t="s">
        <v>2100</v>
      </c>
      <c r="ER1" s="2" t="s">
        <v>2101</v>
      </c>
      <c r="ES1" s="2" t="s">
        <v>2102</v>
      </c>
      <c r="ET1" s="2" t="s">
        <v>2103</v>
      </c>
      <c r="EU1" s="2" t="s">
        <v>2104</v>
      </c>
      <c r="EV1" s="2" t="s">
        <v>2105</v>
      </c>
      <c r="EW1" s="2" t="s">
        <v>2106</v>
      </c>
      <c r="EX1" s="2" t="s">
        <v>2107</v>
      </c>
      <c r="EY1" s="2" t="s">
        <v>2108</v>
      </c>
      <c r="EZ1" s="2" t="s">
        <v>2109</v>
      </c>
      <c r="FA1" s="2" t="s">
        <v>2110</v>
      </c>
      <c r="FB1" s="2" t="s">
        <v>2111</v>
      </c>
      <c r="FC1" s="2" t="s">
        <v>2112</v>
      </c>
      <c r="FD1" s="2" t="s">
        <v>2113</v>
      </c>
      <c r="FE1" s="2" t="s">
        <v>2114</v>
      </c>
      <c r="FF1" s="2" t="s">
        <v>2115</v>
      </c>
      <c r="FG1" s="2" t="s">
        <v>2116</v>
      </c>
      <c r="FH1" s="2" t="s">
        <v>2117</v>
      </c>
      <c r="FI1" s="2" t="s">
        <v>2118</v>
      </c>
      <c r="FJ1" s="2" t="s">
        <v>2119</v>
      </c>
      <c r="FK1" s="2" t="s">
        <v>2120</v>
      </c>
      <c r="FL1" s="2" t="s">
        <v>2121</v>
      </c>
      <c r="FM1" s="2" t="s">
        <v>2122</v>
      </c>
      <c r="FN1" s="2" t="s">
        <v>2123</v>
      </c>
      <c r="FO1" s="2" t="s">
        <v>2124</v>
      </c>
      <c r="FP1" s="2" t="s">
        <v>2125</v>
      </c>
      <c r="FQ1" s="2" t="s">
        <v>2126</v>
      </c>
      <c r="FR1" s="2" t="s">
        <v>2127</v>
      </c>
      <c r="FS1" s="2" t="s">
        <v>2128</v>
      </c>
      <c r="FT1" s="2" t="s">
        <v>2129</v>
      </c>
      <c r="FU1" s="2" t="s">
        <v>2130</v>
      </c>
      <c r="FV1" s="2" t="s">
        <v>2131</v>
      </c>
      <c r="FW1" s="2" t="s">
        <v>2132</v>
      </c>
      <c r="FX1" s="2" t="s">
        <v>2133</v>
      </c>
      <c r="FY1" s="2" t="s">
        <v>2134</v>
      </c>
      <c r="FZ1" s="2" t="s">
        <v>2135</v>
      </c>
      <c r="GA1" s="2" t="s">
        <v>2136</v>
      </c>
      <c r="GB1" s="2" t="s">
        <v>2137</v>
      </c>
      <c r="GC1" s="2" t="s">
        <v>2138</v>
      </c>
      <c r="GD1" s="2" t="s">
        <v>2139</v>
      </c>
      <c r="GE1" s="2" t="s">
        <v>2140</v>
      </c>
      <c r="GF1" s="2" t="s">
        <v>2141</v>
      </c>
      <c r="GG1" s="2" t="s">
        <v>2142</v>
      </c>
      <c r="GH1" s="2" t="s">
        <v>2143</v>
      </c>
      <c r="GI1" s="2" t="s">
        <v>2144</v>
      </c>
      <c r="GJ1" s="2" t="s">
        <v>2145</v>
      </c>
      <c r="GK1" s="2" t="s">
        <v>2146</v>
      </c>
      <c r="GL1" s="2" t="s">
        <v>2147</v>
      </c>
      <c r="GM1" s="2" t="s">
        <v>2148</v>
      </c>
      <c r="GN1" s="2" t="s">
        <v>2149</v>
      </c>
      <c r="GO1" s="2" t="s">
        <v>2150</v>
      </c>
      <c r="GP1" s="2" t="s">
        <v>2151</v>
      </c>
      <c r="GQ1" s="2" t="s">
        <v>2152</v>
      </c>
      <c r="GR1" s="2" t="s">
        <v>2153</v>
      </c>
      <c r="GS1" s="2" t="s">
        <v>2154</v>
      </c>
      <c r="GT1" s="2" t="s">
        <v>2155</v>
      </c>
      <c r="GU1" s="2" t="s">
        <v>2156</v>
      </c>
      <c r="GV1" s="2" t="s">
        <v>2157</v>
      </c>
      <c r="GW1" s="2" t="s">
        <v>2158</v>
      </c>
      <c r="GX1" s="2" t="s">
        <v>2159</v>
      </c>
      <c r="GY1" s="2" t="s">
        <v>2160</v>
      </c>
      <c r="GZ1" s="2" t="s">
        <v>2161</v>
      </c>
      <c r="HA1" s="2" t="s">
        <v>2162</v>
      </c>
      <c r="HB1" s="2" t="s">
        <v>2163</v>
      </c>
      <c r="HC1" s="2" t="s">
        <v>2164</v>
      </c>
      <c r="HD1" s="2" t="s">
        <v>2165</v>
      </c>
      <c r="HE1" s="2" t="s">
        <v>2166</v>
      </c>
      <c r="HF1" s="2" t="s">
        <v>2167</v>
      </c>
      <c r="HG1" s="2" t="s">
        <v>2168</v>
      </c>
      <c r="HH1" s="2" t="s">
        <v>2169</v>
      </c>
      <c r="HI1" s="2" t="s">
        <v>2170</v>
      </c>
      <c r="HJ1" s="2" t="s">
        <v>2171</v>
      </c>
      <c r="HK1" s="2" t="s">
        <v>2172</v>
      </c>
      <c r="HL1" s="2" t="s">
        <v>2173</v>
      </c>
      <c r="HM1" s="2" t="s">
        <v>2174</v>
      </c>
      <c r="HN1" s="2" t="s">
        <v>2175</v>
      </c>
      <c r="HO1" s="2" t="s">
        <v>2176</v>
      </c>
      <c r="HP1" s="2" t="s">
        <v>2177</v>
      </c>
      <c r="HQ1" s="2" t="s">
        <v>2178</v>
      </c>
      <c r="HR1" s="2" t="s">
        <v>2179</v>
      </c>
      <c r="HS1" s="2" t="s">
        <v>2180</v>
      </c>
      <c r="HT1" s="2" t="s">
        <v>2181</v>
      </c>
      <c r="HU1" s="2" t="s">
        <v>2182</v>
      </c>
      <c r="HV1" s="2" t="s">
        <v>2183</v>
      </c>
      <c r="HW1" s="2" t="s">
        <v>2184</v>
      </c>
      <c r="HX1" s="2" t="s">
        <v>2185</v>
      </c>
      <c r="HY1" s="2" t="s">
        <v>2186</v>
      </c>
      <c r="HZ1" s="2" t="s">
        <v>2187</v>
      </c>
      <c r="IA1" s="2" t="s">
        <v>2188</v>
      </c>
      <c r="IB1" s="2" t="s">
        <v>2189</v>
      </c>
      <c r="IC1" s="2" t="s">
        <v>2190</v>
      </c>
      <c r="ID1" s="2" t="s">
        <v>2191</v>
      </c>
      <c r="IE1" s="2" t="s">
        <v>2192</v>
      </c>
      <c r="IF1" s="2" t="s">
        <v>2193</v>
      </c>
      <c r="IG1" s="2" t="s">
        <v>2194</v>
      </c>
      <c r="IH1" s="2" t="s">
        <v>2195</v>
      </c>
      <c r="II1" s="2" t="s">
        <v>2196</v>
      </c>
      <c r="IJ1" s="2" t="s">
        <v>2197</v>
      </c>
      <c r="IK1" s="2" t="s">
        <v>2198</v>
      </c>
      <c r="IL1" s="2" t="s">
        <v>2199</v>
      </c>
      <c r="IM1" s="2" t="s">
        <v>2200</v>
      </c>
      <c r="IN1" s="2" t="s">
        <v>2201</v>
      </c>
      <c r="IO1" s="2" t="s">
        <v>2202</v>
      </c>
      <c r="IP1" s="2" t="s">
        <v>2203</v>
      </c>
      <c r="IQ1" s="2" t="s">
        <v>2204</v>
      </c>
      <c r="IR1" s="2" t="s">
        <v>2205</v>
      </c>
      <c r="IS1" s="2" t="s">
        <v>2206</v>
      </c>
      <c r="IT1" s="2" t="s">
        <v>2207</v>
      </c>
      <c r="IU1" s="2" t="s">
        <v>2208</v>
      </c>
      <c r="IV1" s="2" t="s">
        <v>2209</v>
      </c>
      <c r="IW1" s="2" t="s">
        <v>2210</v>
      </c>
      <c r="IX1" s="2" t="s">
        <v>2211</v>
      </c>
      <c r="IY1" s="2" t="s">
        <v>2212</v>
      </c>
      <c r="IZ1" s="2" t="s">
        <v>2213</v>
      </c>
      <c r="JA1" s="2" t="s">
        <v>2214</v>
      </c>
      <c r="JB1" s="2" t="s">
        <v>2215</v>
      </c>
      <c r="JC1" s="2" t="s">
        <v>2216</v>
      </c>
      <c r="JD1" s="2" t="s">
        <v>2217</v>
      </c>
      <c r="JE1" s="2" t="s">
        <v>2218</v>
      </c>
      <c r="JF1" s="2" t="s">
        <v>2219</v>
      </c>
      <c r="JG1" s="2" t="s">
        <v>2220</v>
      </c>
      <c r="JH1" s="2" t="s">
        <v>2221</v>
      </c>
      <c r="JI1" s="2" t="s">
        <v>2222</v>
      </c>
      <c r="JJ1" s="2" t="s">
        <v>2223</v>
      </c>
      <c r="JK1" s="2" t="s">
        <v>2224</v>
      </c>
      <c r="JL1" s="2" t="s">
        <v>2225</v>
      </c>
      <c r="JM1" s="2" t="s">
        <v>2226</v>
      </c>
      <c r="JN1" s="2" t="s">
        <v>2227</v>
      </c>
      <c r="JO1" s="2" t="s">
        <v>2228</v>
      </c>
      <c r="JP1" s="2" t="s">
        <v>2229</v>
      </c>
      <c r="JQ1" s="2" t="s">
        <v>2230</v>
      </c>
      <c r="JR1" s="2" t="s">
        <v>2231</v>
      </c>
      <c r="JS1" s="2" t="s">
        <v>2232</v>
      </c>
      <c r="JT1" s="2" t="s">
        <v>2233</v>
      </c>
      <c r="JU1" s="2" t="s">
        <v>2234</v>
      </c>
      <c r="JV1" s="2" t="s">
        <v>2235</v>
      </c>
      <c r="JW1" s="2" t="s">
        <v>2236</v>
      </c>
      <c r="JX1" s="2" t="s">
        <v>2237</v>
      </c>
      <c r="JY1" s="2" t="s">
        <v>2238</v>
      </c>
      <c r="JZ1" s="2" t="s">
        <v>2239</v>
      </c>
      <c r="KA1" s="2" t="s">
        <v>2240</v>
      </c>
      <c r="KB1" s="2" t="s">
        <v>2241</v>
      </c>
      <c r="KC1" s="2" t="s">
        <v>2242</v>
      </c>
      <c r="KD1" s="2" t="s">
        <v>2243</v>
      </c>
      <c r="KE1" s="2" t="s">
        <v>2244</v>
      </c>
      <c r="KF1" s="2" t="s">
        <v>2245</v>
      </c>
      <c r="KG1" s="2" t="s">
        <v>2246</v>
      </c>
      <c r="KH1" s="2" t="s">
        <v>2247</v>
      </c>
      <c r="KI1" s="2" t="s">
        <v>2248</v>
      </c>
      <c r="KJ1" s="2" t="s">
        <v>2249</v>
      </c>
      <c r="KK1" s="2" t="s">
        <v>2250</v>
      </c>
      <c r="KL1" s="2" t="s">
        <v>2251</v>
      </c>
      <c r="KM1" s="2" t="s">
        <v>2252</v>
      </c>
      <c r="KN1" s="2" t="s">
        <v>2253</v>
      </c>
      <c r="KO1" s="2" t="s">
        <v>2254</v>
      </c>
      <c r="KP1" s="2" t="s">
        <v>2255</v>
      </c>
      <c r="KQ1" s="2" t="s">
        <v>2256</v>
      </c>
      <c r="KR1" s="2" t="s">
        <v>2257</v>
      </c>
      <c r="KS1" s="2" t="s">
        <v>2258</v>
      </c>
      <c r="KT1" s="2" t="s">
        <v>2259</v>
      </c>
      <c r="KU1" s="2" t="s">
        <v>2260</v>
      </c>
      <c r="KV1" s="2" t="s">
        <v>2261</v>
      </c>
      <c r="KW1" s="2" t="s">
        <v>2262</v>
      </c>
      <c r="KX1" s="2" t="s">
        <v>2263</v>
      </c>
      <c r="KY1" s="2" t="s">
        <v>2264</v>
      </c>
      <c r="KZ1" s="2" t="s">
        <v>2265</v>
      </c>
      <c r="LA1" s="2" t="s">
        <v>2266</v>
      </c>
      <c r="LB1" s="2" t="s">
        <v>2267</v>
      </c>
      <c r="LC1" s="2" t="s">
        <v>2268</v>
      </c>
      <c r="LD1" s="2" t="s">
        <v>2269</v>
      </c>
      <c r="LE1" s="2" t="s">
        <v>2270</v>
      </c>
      <c r="LF1" s="2" t="s">
        <v>2271</v>
      </c>
      <c r="LG1" s="2" t="s">
        <v>2272</v>
      </c>
      <c r="LH1" s="2" t="s">
        <v>2273</v>
      </c>
      <c r="LI1" s="2" t="s">
        <v>2274</v>
      </c>
      <c r="LJ1" s="2" t="s">
        <v>2275</v>
      </c>
      <c r="LK1" s="2" t="s">
        <v>2276</v>
      </c>
      <c r="LL1" s="2" t="s">
        <v>2277</v>
      </c>
      <c r="LM1" s="2" t="s">
        <v>2278</v>
      </c>
      <c r="LN1" s="2" t="s">
        <v>2279</v>
      </c>
      <c r="LO1" s="2" t="s">
        <v>2280</v>
      </c>
      <c r="LP1" s="2" t="s">
        <v>2281</v>
      </c>
      <c r="LQ1" s="2" t="s">
        <v>2282</v>
      </c>
      <c r="LR1" s="2" t="s">
        <v>2283</v>
      </c>
      <c r="LS1" s="2" t="s">
        <v>2284</v>
      </c>
      <c r="LT1" s="2" t="s">
        <v>2285</v>
      </c>
      <c r="LU1" s="2" t="s">
        <v>2286</v>
      </c>
      <c r="LV1" s="2" t="s">
        <v>2287</v>
      </c>
      <c r="LW1" s="2" t="s">
        <v>2288</v>
      </c>
      <c r="LX1" s="2" t="s">
        <v>2289</v>
      </c>
      <c r="LY1" s="2" t="s">
        <v>2290</v>
      </c>
      <c r="LZ1" s="2" t="s">
        <v>2291</v>
      </c>
      <c r="MA1" s="2" t="s">
        <v>2292</v>
      </c>
      <c r="MB1" s="2" t="s">
        <v>2293</v>
      </c>
      <c r="MC1" s="2" t="s">
        <v>2294</v>
      </c>
      <c r="MD1" s="2" t="s">
        <v>2295</v>
      </c>
      <c r="ME1" s="2" t="s">
        <v>2296</v>
      </c>
      <c r="MF1" s="2" t="s">
        <v>2297</v>
      </c>
      <c r="MG1" s="2" t="s">
        <v>2298</v>
      </c>
      <c r="MH1" s="2" t="s">
        <v>2299</v>
      </c>
      <c r="MI1" s="2" t="s">
        <v>2300</v>
      </c>
      <c r="MJ1" s="2" t="s">
        <v>2301</v>
      </c>
      <c r="MK1" s="2" t="s">
        <v>2302</v>
      </c>
      <c r="ML1" s="2" t="s">
        <v>2303</v>
      </c>
      <c r="MM1" s="2" t="s">
        <v>2304</v>
      </c>
      <c r="MN1" s="2" t="s">
        <v>2305</v>
      </c>
      <c r="MO1" s="2" t="s">
        <v>2306</v>
      </c>
      <c r="MP1" s="2" t="s">
        <v>2307</v>
      </c>
      <c r="MQ1" s="2" t="s">
        <v>2308</v>
      </c>
      <c r="MR1" s="2" t="s">
        <v>2309</v>
      </c>
      <c r="MS1" s="2" t="s">
        <v>2310</v>
      </c>
      <c r="MT1" s="2" t="s">
        <v>2311</v>
      </c>
      <c r="MU1" s="2" t="s">
        <v>2312</v>
      </c>
      <c r="MV1" s="2" t="s">
        <v>2313</v>
      </c>
      <c r="MW1" s="2" t="s">
        <v>2314</v>
      </c>
      <c r="MX1" s="2" t="s">
        <v>2315</v>
      </c>
      <c r="MY1" s="2" t="s">
        <v>2316</v>
      </c>
      <c r="MZ1" s="2" t="s">
        <v>2317</v>
      </c>
      <c r="NA1" s="2" t="s">
        <v>2318</v>
      </c>
      <c r="NB1" s="2" t="s">
        <v>2319</v>
      </c>
      <c r="NC1" s="2" t="s">
        <v>2320</v>
      </c>
      <c r="ND1" s="2" t="s">
        <v>2321</v>
      </c>
      <c r="NE1" s="2" t="s">
        <v>2322</v>
      </c>
      <c r="NF1" s="2" t="s">
        <v>2323</v>
      </c>
      <c r="NG1" s="2" t="s">
        <v>2324</v>
      </c>
      <c r="NH1" s="2" t="s">
        <v>2325</v>
      </c>
      <c r="NI1" s="2" t="s">
        <v>2326</v>
      </c>
      <c r="NJ1" s="2" t="s">
        <v>2327</v>
      </c>
      <c r="NK1" s="2" t="s">
        <v>2328</v>
      </c>
      <c r="NL1" s="2" t="s">
        <v>2329</v>
      </c>
      <c r="NM1" s="2" t="s">
        <v>2330</v>
      </c>
      <c r="NN1" s="2" t="s">
        <v>2331</v>
      </c>
      <c r="NO1" s="2" t="s">
        <v>2332</v>
      </c>
      <c r="NP1" s="2" t="s">
        <v>2333</v>
      </c>
      <c r="NQ1" s="2" t="s">
        <v>2334</v>
      </c>
      <c r="NR1" s="2" t="s">
        <v>2335</v>
      </c>
      <c r="NS1" s="2" t="s">
        <v>2336</v>
      </c>
      <c r="NT1" s="2" t="s">
        <v>2337</v>
      </c>
      <c r="NU1" s="2" t="s">
        <v>2338</v>
      </c>
      <c r="NV1" s="2" t="s">
        <v>2339</v>
      </c>
      <c r="NW1" s="2" t="s">
        <v>2340</v>
      </c>
      <c r="NX1" s="2" t="s">
        <v>2341</v>
      </c>
      <c r="NY1" s="2" t="s">
        <v>2342</v>
      </c>
      <c r="NZ1" s="2" t="s">
        <v>2343</v>
      </c>
      <c r="OA1" s="2" t="s">
        <v>2344</v>
      </c>
      <c r="OB1" s="2" t="s">
        <v>2345</v>
      </c>
      <c r="OC1" s="2" t="s">
        <v>2346</v>
      </c>
      <c r="OD1" s="2" t="s">
        <v>2347</v>
      </c>
      <c r="OE1" s="2" t="s">
        <v>2348</v>
      </c>
      <c r="OF1" s="2" t="s">
        <v>2349</v>
      </c>
      <c r="OG1" s="2" t="s">
        <v>2350</v>
      </c>
      <c r="OH1" s="2" t="s">
        <v>2351</v>
      </c>
      <c r="OI1" s="2" t="s">
        <v>2352</v>
      </c>
      <c r="OJ1" s="2" t="s">
        <v>2353</v>
      </c>
      <c r="OK1" s="2" t="s">
        <v>2354</v>
      </c>
      <c r="OL1" s="2" t="s">
        <v>2355</v>
      </c>
      <c r="OM1" s="2" t="s">
        <v>2356</v>
      </c>
      <c r="ON1" s="2" t="s">
        <v>2357</v>
      </c>
      <c r="OO1" s="2" t="s">
        <v>2358</v>
      </c>
      <c r="OP1" s="2" t="s">
        <v>2359</v>
      </c>
      <c r="OQ1" s="2" t="s">
        <v>2360</v>
      </c>
      <c r="OR1" s="2" t="s">
        <v>2361</v>
      </c>
      <c r="OS1" s="2" t="s">
        <v>2362</v>
      </c>
      <c r="OT1" s="2" t="s">
        <v>2363</v>
      </c>
      <c r="OU1" s="2" t="s">
        <v>2364</v>
      </c>
      <c r="OV1" s="2" t="s">
        <v>2365</v>
      </c>
      <c r="OW1" s="2" t="s">
        <v>2366</v>
      </c>
      <c r="OX1" s="2" t="s">
        <v>2367</v>
      </c>
      <c r="OY1" s="2" t="s">
        <v>2368</v>
      </c>
      <c r="OZ1" s="2" t="s">
        <v>2369</v>
      </c>
      <c r="PA1" s="2" t="s">
        <v>2370</v>
      </c>
      <c r="PB1" s="2" t="s">
        <v>2371</v>
      </c>
      <c r="PC1" s="2" t="s">
        <v>2372</v>
      </c>
      <c r="PD1" s="2" t="s">
        <v>2373</v>
      </c>
      <c r="PE1" s="2" t="s">
        <v>2374</v>
      </c>
      <c r="PF1" s="2" t="s">
        <v>2375</v>
      </c>
      <c r="PG1" s="2" t="s">
        <v>2376</v>
      </c>
      <c r="PH1" s="2" t="s">
        <v>2377</v>
      </c>
      <c r="PI1" s="2" t="s">
        <v>2378</v>
      </c>
      <c r="PJ1" s="2" t="s">
        <v>2379</v>
      </c>
      <c r="PK1" s="2" t="s">
        <v>2380</v>
      </c>
      <c r="PL1" s="2" t="s">
        <v>2381</v>
      </c>
      <c r="PM1" s="2" t="s">
        <v>2382</v>
      </c>
      <c r="PN1" s="2" t="s">
        <v>2383</v>
      </c>
      <c r="PO1" s="2" t="s">
        <v>2384</v>
      </c>
      <c r="PP1" s="2" t="s">
        <v>2385</v>
      </c>
      <c r="PQ1" s="2" t="s">
        <v>2386</v>
      </c>
      <c r="PR1" s="2" t="s">
        <v>2387</v>
      </c>
      <c r="PS1" s="2" t="s">
        <v>2388</v>
      </c>
      <c r="PT1" s="2" t="s">
        <v>2389</v>
      </c>
      <c r="PU1" s="2" t="s">
        <v>2390</v>
      </c>
      <c r="PV1" s="2" t="s">
        <v>2391</v>
      </c>
      <c r="PW1" s="2" t="s">
        <v>2392</v>
      </c>
      <c r="PX1" s="2" t="s">
        <v>2393</v>
      </c>
      <c r="PY1" s="2" t="s">
        <v>2394</v>
      </c>
      <c r="PZ1" s="2" t="s">
        <v>2395</v>
      </c>
      <c r="QA1" s="2" t="s">
        <v>2396</v>
      </c>
      <c r="QB1" s="2" t="s">
        <v>2397</v>
      </c>
      <c r="QC1" s="2" t="s">
        <v>2398</v>
      </c>
      <c r="QD1" s="2" t="s">
        <v>2399</v>
      </c>
      <c r="QE1" s="2" t="s">
        <v>2400</v>
      </c>
      <c r="QF1" s="2" t="s">
        <v>2401</v>
      </c>
      <c r="QG1" s="2" t="s">
        <v>2402</v>
      </c>
      <c r="QH1" s="2" t="s">
        <v>2403</v>
      </c>
      <c r="QI1" s="2" t="s">
        <v>2404</v>
      </c>
      <c r="QJ1" s="2" t="s">
        <v>2405</v>
      </c>
      <c r="QK1" s="2" t="s">
        <v>2406</v>
      </c>
      <c r="QL1" s="2" t="s">
        <v>2407</v>
      </c>
      <c r="QM1" s="2" t="s">
        <v>2408</v>
      </c>
      <c r="QN1" s="2" t="s">
        <v>2409</v>
      </c>
      <c r="QO1" s="2" t="s">
        <v>2410</v>
      </c>
      <c r="QP1" s="2" t="s">
        <v>2411</v>
      </c>
      <c r="QQ1" s="2" t="s">
        <v>2412</v>
      </c>
      <c r="QR1" s="2" t="s">
        <v>2413</v>
      </c>
      <c r="QS1" s="2" t="s">
        <v>2414</v>
      </c>
      <c r="QT1" s="2" t="s">
        <v>2415</v>
      </c>
      <c r="QU1" s="2" t="s">
        <v>2416</v>
      </c>
      <c r="QV1" s="2" t="s">
        <v>2417</v>
      </c>
      <c r="QW1" s="2" t="s">
        <v>2418</v>
      </c>
      <c r="QX1" s="2" t="s">
        <v>2419</v>
      </c>
      <c r="QY1" s="2" t="s">
        <v>2420</v>
      </c>
      <c r="QZ1" s="2" t="s">
        <v>2421</v>
      </c>
      <c r="RA1" s="2" t="s">
        <v>2422</v>
      </c>
      <c r="RB1" s="2" t="s">
        <v>2423</v>
      </c>
      <c r="RC1" s="2" t="s">
        <v>2424</v>
      </c>
      <c r="RD1" s="2" t="s">
        <v>2425</v>
      </c>
      <c r="RE1" s="2" t="s">
        <v>2426</v>
      </c>
      <c r="RF1" s="2" t="s">
        <v>2427</v>
      </c>
      <c r="RG1" s="2" t="s">
        <v>2428</v>
      </c>
      <c r="RH1" s="2" t="s">
        <v>2429</v>
      </c>
      <c r="RI1" s="2" t="s">
        <v>2430</v>
      </c>
      <c r="RJ1" s="2" t="s">
        <v>2431</v>
      </c>
      <c r="RK1" s="2" t="s">
        <v>2432</v>
      </c>
      <c r="RL1" s="2" t="s">
        <v>2433</v>
      </c>
      <c r="RM1" s="2" t="s">
        <v>2434</v>
      </c>
      <c r="RN1" s="2" t="s">
        <v>2435</v>
      </c>
      <c r="RO1" s="2" t="s">
        <v>2436</v>
      </c>
      <c r="RP1" s="2" t="s">
        <v>2437</v>
      </c>
      <c r="RQ1" s="2" t="s">
        <v>2438</v>
      </c>
      <c r="RR1" s="2" t="s">
        <v>2439</v>
      </c>
      <c r="RS1" s="2" t="s">
        <v>2440</v>
      </c>
      <c r="RT1" s="2" t="s">
        <v>2441</v>
      </c>
      <c r="RU1" s="2" t="s">
        <v>2442</v>
      </c>
      <c r="RV1" s="2" t="s">
        <v>2443</v>
      </c>
      <c r="RW1" s="2" t="s">
        <v>2444</v>
      </c>
      <c r="RX1" s="2" t="s">
        <v>2445</v>
      </c>
      <c r="RY1" s="2" t="s">
        <v>2446</v>
      </c>
      <c r="RZ1" s="2" t="s">
        <v>2447</v>
      </c>
      <c r="SA1" s="2" t="s">
        <v>2448</v>
      </c>
      <c r="SB1" s="2" t="s">
        <v>2449</v>
      </c>
      <c r="SC1" s="2" t="s">
        <v>2450</v>
      </c>
      <c r="SD1" s="2" t="s">
        <v>2451</v>
      </c>
      <c r="SE1" s="2" t="s">
        <v>2452</v>
      </c>
      <c r="SF1" s="2" t="s">
        <v>2453</v>
      </c>
      <c r="SG1" s="2" t="s">
        <v>2454</v>
      </c>
      <c r="SH1" s="2" t="s">
        <v>2455</v>
      </c>
      <c r="SI1" s="2" t="s">
        <v>2456</v>
      </c>
      <c r="SJ1" s="2" t="s">
        <v>2457</v>
      </c>
      <c r="SK1" s="2" t="s">
        <v>2458</v>
      </c>
      <c r="SL1" s="2" t="s">
        <v>2459</v>
      </c>
      <c r="SM1" s="2" t="s">
        <v>2460</v>
      </c>
      <c r="SN1" s="2" t="s">
        <v>2461</v>
      </c>
      <c r="SO1" s="2" t="s">
        <v>2462</v>
      </c>
      <c r="SP1" s="2" t="s">
        <v>2463</v>
      </c>
      <c r="SQ1" s="2" t="s">
        <v>2464</v>
      </c>
      <c r="SR1" s="2" t="s">
        <v>2465</v>
      </c>
      <c r="SS1" s="2" t="s">
        <v>2466</v>
      </c>
      <c r="ST1" s="2" t="s">
        <v>2467</v>
      </c>
      <c r="SU1" s="2" t="s">
        <v>2468</v>
      </c>
      <c r="SV1" s="2" t="s">
        <v>2469</v>
      </c>
      <c r="SW1" s="2" t="s">
        <v>2470</v>
      </c>
      <c r="SX1" s="2" t="s">
        <v>2471</v>
      </c>
      <c r="SY1" s="2" t="s">
        <v>2472</v>
      </c>
      <c r="SZ1" s="2" t="s">
        <v>2473</v>
      </c>
      <c r="TA1" s="2" t="s">
        <v>2474</v>
      </c>
      <c r="TB1" s="2" t="s">
        <v>2475</v>
      </c>
      <c r="TC1" s="2" t="s">
        <v>2476</v>
      </c>
      <c r="TD1" s="2" t="s">
        <v>2477</v>
      </c>
      <c r="TE1" s="2" t="s">
        <v>2478</v>
      </c>
      <c r="TF1" s="2" t="s">
        <v>2479</v>
      </c>
      <c r="TG1" s="2" t="s">
        <v>2480</v>
      </c>
      <c r="TH1" s="2" t="s">
        <v>2481</v>
      </c>
      <c r="TI1" s="2" t="s">
        <v>2482</v>
      </c>
      <c r="TJ1" s="2" t="s">
        <v>2483</v>
      </c>
      <c r="TK1" s="2" t="s">
        <v>2484</v>
      </c>
      <c r="TL1" s="2" t="s">
        <v>2485</v>
      </c>
      <c r="TM1" s="2" t="s">
        <v>2486</v>
      </c>
      <c r="TN1" s="2" t="s">
        <v>2487</v>
      </c>
      <c r="TO1" s="2" t="s">
        <v>2488</v>
      </c>
      <c r="TP1" s="2" t="s">
        <v>2489</v>
      </c>
      <c r="TQ1" s="2" t="s">
        <v>2490</v>
      </c>
      <c r="TR1" s="2" t="s">
        <v>2491</v>
      </c>
      <c r="TS1" s="2" t="s">
        <v>2492</v>
      </c>
      <c r="TT1" s="2" t="s">
        <v>2493</v>
      </c>
      <c r="TU1" s="2" t="s">
        <v>2494</v>
      </c>
      <c r="TV1" s="2" t="s">
        <v>2495</v>
      </c>
      <c r="TW1" s="2" t="s">
        <v>2496</v>
      </c>
      <c r="TX1" s="2" t="s">
        <v>2497</v>
      </c>
      <c r="TY1" s="2" t="s">
        <v>2498</v>
      </c>
      <c r="TZ1" s="2" t="s">
        <v>2499</v>
      </c>
      <c r="UA1" s="2" t="s">
        <v>2500</v>
      </c>
      <c r="UB1" s="2" t="s">
        <v>2501</v>
      </c>
      <c r="UC1" s="2" t="s">
        <v>2502</v>
      </c>
      <c r="UD1" s="2" t="s">
        <v>2503</v>
      </c>
      <c r="UE1" s="2" t="s">
        <v>2504</v>
      </c>
      <c r="UF1" s="2" t="s">
        <v>2505</v>
      </c>
      <c r="UG1" s="2" t="s">
        <v>2506</v>
      </c>
      <c r="UH1" s="2" t="s">
        <v>2507</v>
      </c>
      <c r="UI1" s="2" t="s">
        <v>2508</v>
      </c>
      <c r="UJ1" s="2" t="s">
        <v>2509</v>
      </c>
      <c r="UK1" s="2" t="s">
        <v>2510</v>
      </c>
      <c r="UL1" s="2" t="s">
        <v>2511</v>
      </c>
      <c r="UM1" s="2" t="s">
        <v>2512</v>
      </c>
      <c r="UN1" s="2" t="s">
        <v>2513</v>
      </c>
      <c r="UO1" s="2" t="s">
        <v>2514</v>
      </c>
      <c r="UP1" s="2" t="s">
        <v>2515</v>
      </c>
      <c r="UQ1" s="2" t="s">
        <v>2516</v>
      </c>
      <c r="UR1" s="2" t="s">
        <v>2517</v>
      </c>
      <c r="US1" s="2" t="s">
        <v>2518</v>
      </c>
      <c r="UT1" s="2" t="s">
        <v>2519</v>
      </c>
      <c r="UU1" s="2" t="s">
        <v>2520</v>
      </c>
      <c r="UV1" s="2" t="s">
        <v>2521</v>
      </c>
      <c r="UW1" s="2" t="s">
        <v>2522</v>
      </c>
      <c r="UX1" s="2" t="s">
        <v>2523</v>
      </c>
      <c r="UY1" s="2" t="s">
        <v>2524</v>
      </c>
      <c r="UZ1" s="2" t="s">
        <v>2525</v>
      </c>
      <c r="VA1" s="2" t="s">
        <v>2526</v>
      </c>
      <c r="VB1" s="2" t="s">
        <v>2527</v>
      </c>
      <c r="VC1" s="2" t="s">
        <v>2528</v>
      </c>
      <c r="VD1" s="2" t="s">
        <v>2529</v>
      </c>
      <c r="VE1" s="2" t="s">
        <v>2530</v>
      </c>
      <c r="VF1" s="2" t="s">
        <v>2531</v>
      </c>
      <c r="VG1" s="2" t="s">
        <v>2532</v>
      </c>
      <c r="VH1" s="2" t="s">
        <v>2533</v>
      </c>
      <c r="VI1" s="2" t="s">
        <v>2534</v>
      </c>
      <c r="VJ1" s="2" t="s">
        <v>2535</v>
      </c>
      <c r="VK1" s="2" t="s">
        <v>2536</v>
      </c>
      <c r="VL1" s="2" t="s">
        <v>2537</v>
      </c>
      <c r="VM1" s="2" t="s">
        <v>2538</v>
      </c>
      <c r="VN1" s="2" t="s">
        <v>2539</v>
      </c>
      <c r="VO1" s="2" t="s">
        <v>2540</v>
      </c>
      <c r="VP1" s="2" t="s">
        <v>2541</v>
      </c>
      <c r="VQ1" s="2" t="s">
        <v>2542</v>
      </c>
      <c r="VR1" s="2" t="s">
        <v>2543</v>
      </c>
      <c r="VS1" s="2" t="s">
        <v>2544</v>
      </c>
      <c r="VT1" s="2" t="s">
        <v>2545</v>
      </c>
      <c r="VU1" s="2" t="s">
        <v>2546</v>
      </c>
      <c r="VV1" s="2" t="s">
        <v>2547</v>
      </c>
      <c r="VW1" s="2" t="s">
        <v>2548</v>
      </c>
      <c r="VX1" s="2" t="s">
        <v>2549</v>
      </c>
      <c r="VY1" s="2" t="s">
        <v>2550</v>
      </c>
      <c r="VZ1" s="2" t="s">
        <v>2551</v>
      </c>
      <c r="WA1" s="2" t="s">
        <v>2552</v>
      </c>
      <c r="WB1" s="2" t="s">
        <v>2553</v>
      </c>
      <c r="WC1" s="2" t="s">
        <v>2554</v>
      </c>
      <c r="WD1" s="2" t="s">
        <v>2555</v>
      </c>
      <c r="WE1" s="2" t="s">
        <v>2556</v>
      </c>
      <c r="WF1" s="2" t="s">
        <v>2557</v>
      </c>
      <c r="WG1" s="2" t="s">
        <v>2558</v>
      </c>
      <c r="WH1" s="2" t="s">
        <v>2559</v>
      </c>
      <c r="WI1" s="2" t="s">
        <v>2560</v>
      </c>
      <c r="WJ1" s="2" t="s">
        <v>2561</v>
      </c>
      <c r="WK1" s="2" t="s">
        <v>2562</v>
      </c>
      <c r="WL1" s="2" t="s">
        <v>2563</v>
      </c>
      <c r="WM1" s="2" t="s">
        <v>2564</v>
      </c>
      <c r="WN1" s="2" t="s">
        <v>2565</v>
      </c>
      <c r="WO1" s="2" t="s">
        <v>2566</v>
      </c>
      <c r="WP1" s="2" t="s">
        <v>2567</v>
      </c>
      <c r="WQ1" s="2" t="s">
        <v>2568</v>
      </c>
      <c r="WR1" s="2" t="s">
        <v>2569</v>
      </c>
      <c r="WS1" s="2" t="s">
        <v>2570</v>
      </c>
      <c r="WT1" s="2" t="s">
        <v>2571</v>
      </c>
      <c r="WU1" s="2" t="s">
        <v>2572</v>
      </c>
      <c r="WV1" s="2" t="s">
        <v>2573</v>
      </c>
      <c r="WW1" s="2" t="s">
        <v>2574</v>
      </c>
      <c r="WX1" s="2" t="s">
        <v>2575</v>
      </c>
      <c r="WY1" s="2" t="s">
        <v>2576</v>
      </c>
      <c r="WZ1" s="2" t="s">
        <v>2577</v>
      </c>
      <c r="XA1" s="2" t="s">
        <v>2578</v>
      </c>
      <c r="XB1" s="2" t="s">
        <v>2579</v>
      </c>
      <c r="XC1" s="2" t="s">
        <v>2580</v>
      </c>
      <c r="XD1" s="2" t="s">
        <v>2581</v>
      </c>
      <c r="XE1" s="2" t="s">
        <v>2582</v>
      </c>
      <c r="XF1" s="2" t="s">
        <v>2583</v>
      </c>
      <c r="XG1" s="2" t="s">
        <v>2584</v>
      </c>
      <c r="XH1" s="2" t="s">
        <v>2585</v>
      </c>
      <c r="XI1" s="2" t="s">
        <v>2586</v>
      </c>
      <c r="XJ1" s="2" t="s">
        <v>2587</v>
      </c>
      <c r="XK1" s="2" t="s">
        <v>2588</v>
      </c>
      <c r="XL1" s="2" t="s">
        <v>2589</v>
      </c>
      <c r="XM1" s="2" t="s">
        <v>2590</v>
      </c>
      <c r="XN1" s="2" t="s">
        <v>2591</v>
      </c>
      <c r="XO1" s="2" t="s">
        <v>2592</v>
      </c>
      <c r="XP1" s="2" t="s">
        <v>2593</v>
      </c>
      <c r="XQ1" s="2" t="s">
        <v>2594</v>
      </c>
      <c r="XR1" s="2" t="s">
        <v>2595</v>
      </c>
      <c r="XS1" s="2" t="s">
        <v>2596</v>
      </c>
      <c r="XT1" s="2" t="s">
        <v>2597</v>
      </c>
      <c r="XU1" s="2" t="s">
        <v>2598</v>
      </c>
      <c r="XV1" s="2" t="s">
        <v>2599</v>
      </c>
      <c r="XW1" s="2" t="s">
        <v>2600</v>
      </c>
      <c r="XX1" s="2" t="s">
        <v>2601</v>
      </c>
      <c r="XY1" s="2" t="s">
        <v>2602</v>
      </c>
      <c r="XZ1" s="2" t="s">
        <v>2603</v>
      </c>
      <c r="YA1" s="2" t="s">
        <v>2604</v>
      </c>
      <c r="YB1" s="2" t="s">
        <v>2605</v>
      </c>
      <c r="YC1" s="2" t="s">
        <v>2606</v>
      </c>
      <c r="YD1" s="2" t="s">
        <v>2607</v>
      </c>
      <c r="YE1" s="2" t="s">
        <v>2608</v>
      </c>
      <c r="YF1" s="2" t="s">
        <v>2609</v>
      </c>
      <c r="YG1" s="2" t="s">
        <v>2610</v>
      </c>
      <c r="YH1" s="2" t="s">
        <v>2611</v>
      </c>
      <c r="YI1" s="2" t="s">
        <v>2612</v>
      </c>
      <c r="YJ1" s="2" t="s">
        <v>2613</v>
      </c>
      <c r="YK1" s="2" t="s">
        <v>2614</v>
      </c>
      <c r="YL1" s="2" t="s">
        <v>2615</v>
      </c>
      <c r="YM1" s="2" t="s">
        <v>2616</v>
      </c>
      <c r="YN1" s="2" t="s">
        <v>2617</v>
      </c>
      <c r="YO1" s="2" t="s">
        <v>2618</v>
      </c>
      <c r="YP1" s="2" t="s">
        <v>2619</v>
      </c>
      <c r="YQ1" s="2" t="s">
        <v>2620</v>
      </c>
      <c r="YR1" s="2" t="s">
        <v>2621</v>
      </c>
      <c r="YS1" s="2" t="s">
        <v>2622</v>
      </c>
      <c r="YT1" s="2" t="s">
        <v>2623</v>
      </c>
      <c r="YU1" s="2" t="s">
        <v>2624</v>
      </c>
      <c r="YV1" s="2" t="s">
        <v>2625</v>
      </c>
      <c r="YW1" s="2" t="s">
        <v>2626</v>
      </c>
      <c r="YX1" s="2" t="s">
        <v>2627</v>
      </c>
      <c r="YY1" s="2" t="s">
        <v>2628</v>
      </c>
      <c r="YZ1" s="2" t="s">
        <v>2629</v>
      </c>
      <c r="ZA1" s="2" t="s">
        <v>2630</v>
      </c>
      <c r="ZB1" s="2" t="s">
        <v>2631</v>
      </c>
      <c r="ZC1" s="2" t="s">
        <v>2632</v>
      </c>
      <c r="ZD1" s="2" t="s">
        <v>2633</v>
      </c>
      <c r="ZE1" s="2" t="s">
        <v>2634</v>
      </c>
      <c r="ZF1" s="2" t="s">
        <v>2635</v>
      </c>
      <c r="ZG1" s="2" t="s">
        <v>2636</v>
      </c>
      <c r="ZH1" s="2" t="s">
        <v>2637</v>
      </c>
      <c r="ZI1" s="2" t="s">
        <v>2638</v>
      </c>
      <c r="ZJ1" s="2" t="s">
        <v>2639</v>
      </c>
      <c r="ZK1" s="2" t="s">
        <v>2640</v>
      </c>
      <c r="ZL1" s="2" t="s">
        <v>2641</v>
      </c>
      <c r="ZM1" s="2" t="s">
        <v>2642</v>
      </c>
      <c r="ZN1" s="2" t="s">
        <v>2643</v>
      </c>
      <c r="ZO1" s="2" t="s">
        <v>2644</v>
      </c>
      <c r="ZP1" s="2" t="s">
        <v>2645</v>
      </c>
      <c r="ZQ1" s="2" t="s">
        <v>2646</v>
      </c>
      <c r="ZR1" s="2" t="s">
        <v>2647</v>
      </c>
      <c r="ZS1" s="2" t="s">
        <v>2648</v>
      </c>
      <c r="ZT1" s="2" t="s">
        <v>2649</v>
      </c>
      <c r="ZU1" s="2" t="s">
        <v>2650</v>
      </c>
      <c r="ZV1" s="2" t="s">
        <v>2651</v>
      </c>
      <c r="ZW1" s="2" t="s">
        <v>2652</v>
      </c>
      <c r="ZX1" s="2" t="s">
        <v>2653</v>
      </c>
      <c r="ZY1" s="2" t="s">
        <v>2654</v>
      </c>
      <c r="ZZ1" s="2" t="s">
        <v>2655</v>
      </c>
      <c r="AAA1" s="2" t="s">
        <v>2656</v>
      </c>
    </row>
    <row r="2" spans="1:703" x14ac:dyDescent="0.35">
      <c r="A2" s="8">
        <v>1</v>
      </c>
      <c r="B2" s="110" t="s">
        <v>938</v>
      </c>
      <c r="C2" s="3" t="s">
        <v>788</v>
      </c>
      <c r="D2" s="110" t="s">
        <v>957</v>
      </c>
      <c r="E2" s="110" t="s">
        <v>1108</v>
      </c>
      <c r="F2" s="110" t="s">
        <v>721</v>
      </c>
      <c r="G2" s="110" t="s">
        <v>769</v>
      </c>
      <c r="H2" s="110" t="s">
        <v>1176</v>
      </c>
      <c r="I2" s="110" t="s">
        <v>758</v>
      </c>
      <c r="J2" s="110" t="s">
        <v>801</v>
      </c>
      <c r="K2" s="110" t="s">
        <v>1185</v>
      </c>
      <c r="L2" s="110" t="s">
        <v>971</v>
      </c>
      <c r="M2" s="110" t="s">
        <v>914</v>
      </c>
      <c r="N2" s="110" t="s">
        <v>1112</v>
      </c>
      <c r="O2" s="110" t="s">
        <v>773</v>
      </c>
      <c r="P2" s="110" t="s">
        <v>750</v>
      </c>
      <c r="Q2" s="110" t="s">
        <v>791</v>
      </c>
      <c r="R2" s="110" t="s">
        <v>1038</v>
      </c>
      <c r="S2" s="110" t="s">
        <v>785</v>
      </c>
      <c r="T2" s="110" t="s">
        <v>820</v>
      </c>
      <c r="U2" s="110" t="s">
        <v>1181</v>
      </c>
      <c r="V2" s="110" t="s">
        <v>1035</v>
      </c>
      <c r="W2" s="110" t="s">
        <v>971</v>
      </c>
      <c r="X2" s="110" t="s">
        <v>891</v>
      </c>
      <c r="Y2" s="110" t="s">
        <v>1112</v>
      </c>
      <c r="Z2" s="110" t="s">
        <v>1135</v>
      </c>
      <c r="AA2" s="110" t="s">
        <v>782</v>
      </c>
      <c r="AB2" s="110" t="s">
        <v>862</v>
      </c>
      <c r="AC2" s="110" t="s">
        <v>741</v>
      </c>
      <c r="AD2" s="110" t="s">
        <v>1044</v>
      </c>
      <c r="AE2" s="110" t="s">
        <v>931</v>
      </c>
      <c r="AF2" s="110" t="s">
        <v>917</v>
      </c>
      <c r="AG2" s="110" t="s">
        <v>716</v>
      </c>
      <c r="AH2" s="110" t="s">
        <v>853</v>
      </c>
      <c r="AI2" s="110" t="s">
        <v>1154</v>
      </c>
      <c r="AJ2" s="110" t="s">
        <v>1057</v>
      </c>
      <c r="AK2" s="7" t="s">
        <v>1064</v>
      </c>
      <c r="AL2" s="110" t="s">
        <v>1032</v>
      </c>
      <c r="AM2" s="110" t="s">
        <v>795</v>
      </c>
      <c r="AN2" s="110" t="s">
        <v>1076</v>
      </c>
      <c r="AO2" s="110" t="s">
        <v>1096</v>
      </c>
      <c r="AP2" s="110" t="s">
        <v>1010</v>
      </c>
      <c r="AQ2" s="110" t="s">
        <v>738</v>
      </c>
      <c r="AR2" s="110" t="s">
        <v>858</v>
      </c>
      <c r="AS2" s="110" t="s">
        <v>1087</v>
      </c>
      <c r="AT2" s="110" t="s">
        <v>902</v>
      </c>
      <c r="AU2" s="110" t="s">
        <v>1086</v>
      </c>
      <c r="AV2" s="110" t="s">
        <v>770</v>
      </c>
      <c r="AW2" s="110" t="s">
        <v>717</v>
      </c>
      <c r="AX2" s="110" t="s">
        <v>1151</v>
      </c>
      <c r="AY2" s="110" t="s">
        <v>709</v>
      </c>
      <c r="AZ2" s="110" t="s">
        <v>748</v>
      </c>
      <c r="BA2" s="110" t="s">
        <v>767</v>
      </c>
      <c r="BB2" s="110" t="s">
        <v>779</v>
      </c>
      <c r="BC2" s="110" t="s">
        <v>952</v>
      </c>
      <c r="BD2" s="110" t="s">
        <v>835</v>
      </c>
      <c r="BE2" s="110" t="s">
        <v>784</v>
      </c>
      <c r="BF2" s="110" t="s">
        <v>724</v>
      </c>
      <c r="BG2" s="110" t="s">
        <v>839</v>
      </c>
      <c r="BH2" s="110" t="s">
        <v>752</v>
      </c>
      <c r="BI2" s="110" t="s">
        <v>1073</v>
      </c>
      <c r="BJ2" s="110" t="s">
        <v>739</v>
      </c>
      <c r="BK2" s="110" t="s">
        <v>722</v>
      </c>
      <c r="BL2" s="110" t="s">
        <v>767</v>
      </c>
      <c r="BM2" s="110" t="s">
        <v>1127</v>
      </c>
      <c r="BN2" s="110" t="s">
        <v>1085</v>
      </c>
      <c r="BO2" s="110" t="s">
        <v>835</v>
      </c>
      <c r="BP2" s="110" t="s">
        <v>814</v>
      </c>
      <c r="BQ2" s="110" t="s">
        <v>894</v>
      </c>
      <c r="BR2" s="110" t="s">
        <v>705</v>
      </c>
      <c r="BS2" s="110" t="s">
        <v>752</v>
      </c>
      <c r="BT2" s="110" t="s">
        <v>988</v>
      </c>
      <c r="BU2" s="110" t="s">
        <v>1052</v>
      </c>
      <c r="BV2" s="110" t="s">
        <v>830</v>
      </c>
      <c r="BW2" s="110" t="s">
        <v>769</v>
      </c>
      <c r="BX2" s="110" t="s">
        <v>785</v>
      </c>
      <c r="BY2" s="110" t="s">
        <v>762</v>
      </c>
      <c r="BZ2" s="110" t="s">
        <v>801</v>
      </c>
      <c r="CA2" s="110" t="s">
        <v>1079</v>
      </c>
      <c r="CB2" s="110" t="s">
        <v>971</v>
      </c>
      <c r="CC2" s="110" t="s">
        <v>841</v>
      </c>
      <c r="CD2" s="110" t="s">
        <v>1112</v>
      </c>
      <c r="CE2" s="110" t="s">
        <v>773</v>
      </c>
      <c r="CF2" s="110" t="s">
        <v>782</v>
      </c>
      <c r="CG2" s="110" t="s">
        <v>1119</v>
      </c>
      <c r="CH2" s="110" t="s">
        <v>732</v>
      </c>
      <c r="CI2" s="110" t="s">
        <v>1128</v>
      </c>
      <c r="CJ2" s="110" t="s">
        <v>762</v>
      </c>
      <c r="CK2" s="110" t="s">
        <v>942</v>
      </c>
      <c r="CL2" s="110" t="s">
        <v>848</v>
      </c>
      <c r="CM2" s="110" t="s">
        <v>971</v>
      </c>
      <c r="CN2" s="110" t="s">
        <v>914</v>
      </c>
      <c r="CO2" s="110" t="s">
        <v>754</v>
      </c>
      <c r="CP2" s="110" t="s">
        <v>774</v>
      </c>
      <c r="CQ2" s="110" t="s">
        <v>871</v>
      </c>
      <c r="CR2" s="110" t="s">
        <v>1027</v>
      </c>
      <c r="CS2" s="110" t="s">
        <v>898</v>
      </c>
      <c r="CT2" s="110" t="s">
        <v>812</v>
      </c>
      <c r="CU2" s="110" t="s">
        <v>1146</v>
      </c>
      <c r="CV2" s="110" t="s">
        <v>801</v>
      </c>
      <c r="CW2" s="110" t="s">
        <v>871</v>
      </c>
      <c r="CX2" s="110" t="s">
        <v>1009</v>
      </c>
      <c r="CY2" s="110" t="s">
        <v>712</v>
      </c>
      <c r="CZ2" s="110" t="s">
        <v>759</v>
      </c>
      <c r="DA2" s="110" t="s">
        <v>774</v>
      </c>
      <c r="DB2" s="110" t="s">
        <v>1032</v>
      </c>
      <c r="DC2" s="110" t="s">
        <v>795</v>
      </c>
      <c r="DD2" s="110" t="s">
        <v>709</v>
      </c>
      <c r="DE2" s="110" t="s">
        <v>1096</v>
      </c>
      <c r="DF2" s="110" t="s">
        <v>1010</v>
      </c>
      <c r="DG2" s="110" t="s">
        <v>744</v>
      </c>
      <c r="DH2" s="110" t="s">
        <v>793</v>
      </c>
      <c r="DI2" s="110" t="s">
        <v>972</v>
      </c>
      <c r="DJ2" s="110" t="s">
        <v>1024</v>
      </c>
      <c r="DK2" s="110" t="s">
        <v>725</v>
      </c>
      <c r="DL2" s="110" t="s">
        <v>704</v>
      </c>
      <c r="DM2" s="110" t="s">
        <v>717</v>
      </c>
      <c r="DN2" s="110" t="s">
        <v>1008</v>
      </c>
      <c r="DO2" s="110" t="s">
        <v>805</v>
      </c>
      <c r="DP2" s="110" t="s">
        <v>815</v>
      </c>
      <c r="DQ2" s="110" t="s">
        <v>949</v>
      </c>
      <c r="DR2" s="110" t="s">
        <v>749</v>
      </c>
      <c r="DS2" s="110" t="s">
        <v>1006</v>
      </c>
      <c r="DT2" s="110" t="s">
        <v>853</v>
      </c>
      <c r="DU2" s="110" t="s">
        <v>902</v>
      </c>
      <c r="DV2" s="110" t="s">
        <v>725</v>
      </c>
      <c r="DW2" s="110" t="s">
        <v>704</v>
      </c>
      <c r="DX2" s="110" t="s">
        <v>1032</v>
      </c>
      <c r="DY2" s="110" t="s">
        <v>824</v>
      </c>
      <c r="DZ2" s="110" t="s">
        <v>1077</v>
      </c>
      <c r="EA2" s="110" t="s">
        <v>1096</v>
      </c>
      <c r="EB2" s="110" t="s">
        <v>725</v>
      </c>
      <c r="EC2" s="110" t="s">
        <v>774</v>
      </c>
      <c r="ED2" s="110" t="s">
        <v>860</v>
      </c>
      <c r="EE2" s="110" t="s">
        <v>1152</v>
      </c>
      <c r="EF2" s="110" t="s">
        <v>784</v>
      </c>
      <c r="EG2" s="110" t="s">
        <v>1070</v>
      </c>
      <c r="EH2" s="110" t="s">
        <v>767</v>
      </c>
      <c r="EI2" s="110" t="s">
        <v>1032</v>
      </c>
      <c r="EJ2" s="110" t="s">
        <v>1006</v>
      </c>
      <c r="EK2" s="110" t="s">
        <v>853</v>
      </c>
      <c r="EL2" s="110" t="s">
        <v>787</v>
      </c>
      <c r="EM2" s="110" t="s">
        <v>836</v>
      </c>
      <c r="EN2" s="110" t="s">
        <v>845</v>
      </c>
      <c r="EO2" s="110" t="s">
        <v>861</v>
      </c>
      <c r="EP2" s="110" t="s">
        <v>847</v>
      </c>
      <c r="EQ2" s="110" t="s">
        <v>899</v>
      </c>
      <c r="ER2" s="110" t="s">
        <v>941</v>
      </c>
      <c r="ES2" s="110" t="s">
        <v>836</v>
      </c>
      <c r="ET2" s="110" t="s">
        <v>927</v>
      </c>
      <c r="EU2" s="110" t="s">
        <v>972</v>
      </c>
      <c r="EV2" s="110" t="s">
        <v>1110</v>
      </c>
      <c r="EW2" s="110" t="s">
        <v>1058</v>
      </c>
      <c r="EX2" s="110" t="s">
        <v>769</v>
      </c>
      <c r="EY2" s="110" t="s">
        <v>845</v>
      </c>
      <c r="EZ2" s="110" t="s">
        <v>1159</v>
      </c>
      <c r="FA2" s="110" t="s">
        <v>778</v>
      </c>
      <c r="FB2" s="110" t="s">
        <v>789</v>
      </c>
      <c r="FC2" s="110" t="s">
        <v>769</v>
      </c>
      <c r="FD2" s="110" t="s">
        <v>1176</v>
      </c>
      <c r="FE2" s="110" t="s">
        <v>1114</v>
      </c>
      <c r="FF2" s="110" t="s">
        <v>8995</v>
      </c>
      <c r="FG2" s="110" t="s">
        <v>909</v>
      </c>
      <c r="FH2" s="110" t="s">
        <v>1058</v>
      </c>
      <c r="FI2" s="110" t="s">
        <v>769</v>
      </c>
      <c r="FJ2" s="110" t="s">
        <v>882</v>
      </c>
      <c r="FK2" s="110" t="s">
        <v>8995</v>
      </c>
      <c r="FL2" s="110" t="s">
        <v>869</v>
      </c>
      <c r="FM2" s="110" t="s">
        <v>721</v>
      </c>
      <c r="FN2" s="110" t="s">
        <v>732</v>
      </c>
      <c r="FO2" s="110" t="s">
        <v>1033</v>
      </c>
      <c r="FP2" s="110" t="s">
        <v>1002</v>
      </c>
      <c r="FQ2" s="110" t="s">
        <v>773</v>
      </c>
      <c r="FR2" s="110" t="s">
        <v>872</v>
      </c>
      <c r="FS2" s="110" t="s">
        <v>1133</v>
      </c>
      <c r="FT2" s="110" t="s">
        <v>745</v>
      </c>
      <c r="FU2" s="110" t="s">
        <v>1112</v>
      </c>
      <c r="FV2" s="110" t="s">
        <v>931</v>
      </c>
      <c r="FW2" s="110" t="s">
        <v>869</v>
      </c>
      <c r="FX2" s="110" t="s">
        <v>1119</v>
      </c>
      <c r="FY2" s="110" t="s">
        <v>732</v>
      </c>
      <c r="FZ2" s="110" t="s">
        <v>1044</v>
      </c>
      <c r="GA2" s="110" t="s">
        <v>1002</v>
      </c>
      <c r="GB2" s="110" t="s">
        <v>773</v>
      </c>
      <c r="GC2" s="110" t="s">
        <v>871</v>
      </c>
      <c r="GD2" s="110" t="s">
        <v>1071</v>
      </c>
      <c r="GE2" s="110" t="s">
        <v>737</v>
      </c>
      <c r="GF2" s="110" t="s">
        <v>831</v>
      </c>
      <c r="GG2" s="110" t="s">
        <v>1150</v>
      </c>
      <c r="GH2" s="110" t="s">
        <v>738</v>
      </c>
      <c r="GI2" s="110" t="s">
        <v>791</v>
      </c>
      <c r="GJ2" s="110" t="s">
        <v>805</v>
      </c>
      <c r="GK2" s="110" t="s">
        <v>812</v>
      </c>
      <c r="GL2" s="110" t="s">
        <v>819</v>
      </c>
      <c r="GM2" s="110" t="s">
        <v>738</v>
      </c>
      <c r="GN2" s="110" t="s">
        <v>716</v>
      </c>
      <c r="GO2" s="110" t="s">
        <v>1009</v>
      </c>
      <c r="GP2" s="110" t="s">
        <v>881</v>
      </c>
      <c r="GQ2" s="110" t="s">
        <v>759</v>
      </c>
      <c r="GR2" s="110" t="s">
        <v>773</v>
      </c>
      <c r="GS2" s="110" t="s">
        <v>1032</v>
      </c>
      <c r="GT2" s="110" t="s">
        <v>1008</v>
      </c>
      <c r="GU2" s="110" t="s">
        <v>881</v>
      </c>
      <c r="GV2" s="110" t="s">
        <v>1096</v>
      </c>
      <c r="GW2" s="110" t="s">
        <v>1010</v>
      </c>
      <c r="GX2" s="110" t="s">
        <v>808</v>
      </c>
      <c r="GY2" s="110" t="s">
        <v>952</v>
      </c>
      <c r="GZ2" s="110" t="s">
        <v>853</v>
      </c>
      <c r="HA2" s="110" t="s">
        <v>902</v>
      </c>
      <c r="HB2" s="110" t="s">
        <v>1070</v>
      </c>
      <c r="HC2" s="110" t="s">
        <v>923</v>
      </c>
      <c r="HD2" s="110" t="s">
        <v>963</v>
      </c>
      <c r="HE2" s="110" t="s">
        <v>1037</v>
      </c>
      <c r="HF2" s="110" t="s">
        <v>736</v>
      </c>
      <c r="HG2" s="110" t="s">
        <v>722</v>
      </c>
      <c r="HH2" s="110" t="s">
        <v>1010</v>
      </c>
      <c r="HI2" s="110" t="s">
        <v>900</v>
      </c>
      <c r="HJ2" s="110" t="s">
        <v>1085</v>
      </c>
      <c r="HK2" s="110" t="s">
        <v>877</v>
      </c>
      <c r="HL2" s="110" t="s">
        <v>787</v>
      </c>
      <c r="HM2" s="110" t="s">
        <v>796</v>
      </c>
      <c r="HN2" s="110" t="s">
        <v>705</v>
      </c>
      <c r="HO2" s="110" t="s">
        <v>752</v>
      </c>
      <c r="HP2" s="110" t="s">
        <v>1073</v>
      </c>
      <c r="HQ2" s="110" t="s">
        <v>739</v>
      </c>
      <c r="HR2" s="110" t="s">
        <v>817</v>
      </c>
      <c r="HS2" s="110" t="s">
        <v>949</v>
      </c>
      <c r="HT2" s="110" t="s">
        <v>783</v>
      </c>
      <c r="HU2" s="110" t="s">
        <v>864</v>
      </c>
      <c r="HV2" s="110" t="s">
        <v>806</v>
      </c>
      <c r="HW2" s="110" t="s">
        <v>1068</v>
      </c>
      <c r="HX2" s="110" t="s">
        <v>1048</v>
      </c>
      <c r="HY2" s="110" t="s">
        <v>954</v>
      </c>
      <c r="HZ2" s="110" t="s">
        <v>720</v>
      </c>
      <c r="IA2" s="110" t="s">
        <v>1122</v>
      </c>
      <c r="IB2" s="110" t="s">
        <v>889</v>
      </c>
      <c r="IC2" s="110" t="s">
        <v>830</v>
      </c>
      <c r="ID2" s="110" t="s">
        <v>985</v>
      </c>
      <c r="IE2" s="110" t="s">
        <v>845</v>
      </c>
      <c r="IF2" s="110" t="s">
        <v>978</v>
      </c>
      <c r="IG2" s="110" t="s">
        <v>1003</v>
      </c>
      <c r="IH2" s="110" t="s">
        <v>909</v>
      </c>
      <c r="II2" s="110" t="s">
        <v>1048</v>
      </c>
      <c r="IJ2" s="110" t="s">
        <v>915</v>
      </c>
      <c r="IK2" s="110" t="s">
        <v>818</v>
      </c>
      <c r="IL2" s="110" t="s">
        <v>942</v>
      </c>
      <c r="IM2" s="110" t="s">
        <v>711</v>
      </c>
      <c r="IN2" s="110" t="s">
        <v>1058</v>
      </c>
      <c r="IO2" s="110" t="s">
        <v>967</v>
      </c>
      <c r="IP2" s="110" t="s">
        <v>1084</v>
      </c>
      <c r="IQ2" s="110" t="s">
        <v>861</v>
      </c>
      <c r="IR2" s="110" t="s">
        <v>946</v>
      </c>
      <c r="IS2" s="110" t="s">
        <v>721</v>
      </c>
      <c r="IT2" s="110" t="s">
        <v>918</v>
      </c>
      <c r="IU2" s="110" t="s">
        <v>947</v>
      </c>
      <c r="IV2" s="110" t="s">
        <v>1114</v>
      </c>
      <c r="IW2" s="110" t="s">
        <v>1097</v>
      </c>
      <c r="IX2" s="110" t="s">
        <v>844</v>
      </c>
      <c r="IY2" s="110" t="s">
        <v>1133</v>
      </c>
      <c r="IZ2" s="110" t="s">
        <v>1049</v>
      </c>
      <c r="JA2" s="110" t="s">
        <v>715</v>
      </c>
      <c r="JB2" s="110" t="s">
        <v>1103</v>
      </c>
      <c r="JC2" s="110" t="s">
        <v>708</v>
      </c>
      <c r="JD2" s="110" t="s">
        <v>721</v>
      </c>
      <c r="JE2" s="110" t="s">
        <v>918</v>
      </c>
      <c r="JF2" s="110" t="s">
        <v>901</v>
      </c>
      <c r="JG2" s="110" t="s">
        <v>1002</v>
      </c>
      <c r="JH2" s="110" t="s">
        <v>773</v>
      </c>
      <c r="JI2" s="110" t="s">
        <v>871</v>
      </c>
      <c r="JJ2" s="110" t="s">
        <v>1142</v>
      </c>
      <c r="JK2" s="110" t="s">
        <v>737</v>
      </c>
      <c r="JL2" s="110" t="s">
        <v>831</v>
      </c>
      <c r="JM2" s="110" t="s">
        <v>935</v>
      </c>
      <c r="JN2" s="110" t="s">
        <v>743</v>
      </c>
      <c r="JO2" s="110" t="s">
        <v>952</v>
      </c>
      <c r="JP2" s="110" t="s">
        <v>835</v>
      </c>
      <c r="JQ2" s="110" t="s">
        <v>970</v>
      </c>
      <c r="JR2" s="110" t="s">
        <v>724</v>
      </c>
      <c r="JS2" s="110" t="s">
        <v>808</v>
      </c>
      <c r="JT2" s="110" t="s">
        <v>752</v>
      </c>
      <c r="JU2" s="110" t="s">
        <v>1073</v>
      </c>
      <c r="JV2" s="110" t="s">
        <v>740</v>
      </c>
      <c r="JW2" s="110" t="s">
        <v>722</v>
      </c>
      <c r="JX2" s="110" t="s">
        <v>733</v>
      </c>
      <c r="JY2" s="110" t="s">
        <v>1127</v>
      </c>
      <c r="JZ2" s="110" t="s">
        <v>978</v>
      </c>
      <c r="KA2" s="110" t="s">
        <v>835</v>
      </c>
      <c r="KB2" s="110" t="s">
        <v>787</v>
      </c>
      <c r="KC2" s="110" t="s">
        <v>941</v>
      </c>
      <c r="KD2" s="110" t="s">
        <v>705</v>
      </c>
      <c r="KE2" s="110" t="s">
        <v>747</v>
      </c>
      <c r="KF2" s="110" t="s">
        <v>824</v>
      </c>
      <c r="KG2" s="110" t="s">
        <v>842</v>
      </c>
      <c r="KH2" s="110" t="s">
        <v>830</v>
      </c>
      <c r="KI2" s="110" t="s">
        <v>767</v>
      </c>
      <c r="KJ2" s="110" t="s">
        <v>845</v>
      </c>
      <c r="KK2" s="110" t="s">
        <v>978</v>
      </c>
      <c r="KL2" s="110" t="s">
        <v>988</v>
      </c>
      <c r="KM2" s="110" t="s">
        <v>814</v>
      </c>
      <c r="KN2" s="110" t="s">
        <v>1048</v>
      </c>
      <c r="KO2" s="110" t="s">
        <v>746</v>
      </c>
      <c r="KP2" s="110" t="s">
        <v>927</v>
      </c>
      <c r="KQ2" s="110" t="s">
        <v>972</v>
      </c>
      <c r="KR2" s="110" t="s">
        <v>842</v>
      </c>
      <c r="KS2" s="110" t="s">
        <v>1047</v>
      </c>
      <c r="KT2" s="110" t="s">
        <v>985</v>
      </c>
      <c r="KU2" s="110" t="s">
        <v>707</v>
      </c>
      <c r="KV2" s="110" t="s">
        <v>904</v>
      </c>
      <c r="KW2" s="110" t="s">
        <v>847</v>
      </c>
      <c r="KX2" s="110" t="s">
        <v>1046</v>
      </c>
      <c r="KY2" s="110" t="s">
        <v>985</v>
      </c>
      <c r="KZ2" s="110" t="s">
        <v>843</v>
      </c>
      <c r="LA2" s="110" t="s">
        <v>903</v>
      </c>
      <c r="LB2" s="110" t="s">
        <v>957</v>
      </c>
      <c r="LC2" s="110" t="s">
        <v>921</v>
      </c>
      <c r="LD2" s="110" t="s">
        <v>852</v>
      </c>
      <c r="LE2" s="110" t="s">
        <v>914</v>
      </c>
      <c r="LF2" s="110" t="s">
        <v>715</v>
      </c>
      <c r="LG2" s="110" t="s">
        <v>8995</v>
      </c>
      <c r="LH2" s="110" t="s">
        <v>1100</v>
      </c>
      <c r="LI2" s="110" t="s">
        <v>1173</v>
      </c>
      <c r="LJ2" s="110" t="s">
        <v>918</v>
      </c>
      <c r="LK2" s="110" t="s">
        <v>843</v>
      </c>
      <c r="LL2" s="110" t="s">
        <v>1114</v>
      </c>
      <c r="LM2" s="110" t="s">
        <v>773</v>
      </c>
      <c r="LN2" s="110" t="s">
        <v>872</v>
      </c>
      <c r="LO2" s="110" t="s">
        <v>1020</v>
      </c>
      <c r="LP2" s="110" t="s">
        <v>914</v>
      </c>
      <c r="LQ2" s="110" t="s">
        <v>1112</v>
      </c>
      <c r="LR2" s="110" t="s">
        <v>885</v>
      </c>
      <c r="LS2" s="110" t="s">
        <v>708</v>
      </c>
      <c r="LT2" s="110" t="s">
        <v>791</v>
      </c>
      <c r="LU2" s="110" t="s">
        <v>741</v>
      </c>
      <c r="LV2" s="110" t="s">
        <v>815</v>
      </c>
      <c r="LW2" s="110" t="s">
        <v>1002</v>
      </c>
      <c r="LX2" s="110" t="s">
        <v>773</v>
      </c>
      <c r="LY2" s="110" t="s">
        <v>871</v>
      </c>
      <c r="LZ2" s="110" t="s">
        <v>1071</v>
      </c>
      <c r="MA2" s="110" t="s">
        <v>745</v>
      </c>
      <c r="MB2" s="110" t="s">
        <v>754</v>
      </c>
      <c r="MC2" s="110" t="s">
        <v>1150</v>
      </c>
      <c r="MD2" s="110" t="s">
        <v>744</v>
      </c>
      <c r="ME2" s="110" t="s">
        <v>1027</v>
      </c>
      <c r="MF2" s="110" t="s">
        <v>741</v>
      </c>
      <c r="MG2" s="110" t="s">
        <v>812</v>
      </c>
      <c r="MH2" s="110" t="s">
        <v>1162</v>
      </c>
      <c r="MI2" s="110" t="s">
        <v>1153</v>
      </c>
      <c r="MJ2" s="110" t="s">
        <v>716</v>
      </c>
      <c r="MK2" s="110" t="s">
        <v>1087</v>
      </c>
      <c r="ML2" s="110" t="s">
        <v>981</v>
      </c>
      <c r="MM2" s="110" t="s">
        <v>930</v>
      </c>
      <c r="MN2" s="110" t="s">
        <v>1150</v>
      </c>
      <c r="MO2" s="110" t="s">
        <v>738</v>
      </c>
      <c r="MP2" s="110" t="s">
        <v>763</v>
      </c>
      <c r="MQ2" s="110" t="s">
        <v>709</v>
      </c>
      <c r="MR2" s="110" t="s">
        <v>1096</v>
      </c>
      <c r="MS2" s="110" t="s">
        <v>997</v>
      </c>
      <c r="MT2" s="110" t="s">
        <v>749</v>
      </c>
      <c r="MU2" s="110" t="s">
        <v>952</v>
      </c>
      <c r="MV2" s="110" t="s">
        <v>772</v>
      </c>
      <c r="MW2" s="110" t="s">
        <v>956</v>
      </c>
      <c r="MX2" s="110" t="s">
        <v>757</v>
      </c>
      <c r="MY2" s="110" t="s">
        <v>961</v>
      </c>
      <c r="MZ2" s="110" t="s">
        <v>717</v>
      </c>
      <c r="NA2" s="110" t="s">
        <v>763</v>
      </c>
      <c r="NB2" s="110" t="s">
        <v>1023</v>
      </c>
      <c r="NC2" s="110" t="s">
        <v>722</v>
      </c>
      <c r="ND2" s="110" t="s">
        <v>1010</v>
      </c>
      <c r="NE2" s="110" t="s">
        <v>888</v>
      </c>
      <c r="NF2" s="110" t="s">
        <v>723</v>
      </c>
      <c r="NG2" s="110" t="s">
        <v>804</v>
      </c>
      <c r="NH2" s="110" t="s">
        <v>784</v>
      </c>
      <c r="NI2" s="110" t="s">
        <v>796</v>
      </c>
      <c r="NJ2" s="110" t="s">
        <v>777</v>
      </c>
      <c r="NK2" s="110" t="s">
        <v>893</v>
      </c>
      <c r="NL2" s="110" t="s">
        <v>1159</v>
      </c>
      <c r="NM2" s="110" t="s">
        <v>979</v>
      </c>
      <c r="NN2" s="110" t="s">
        <v>721</v>
      </c>
      <c r="NO2" s="110" t="s">
        <v>890</v>
      </c>
      <c r="NP2" s="110" t="s">
        <v>907</v>
      </c>
      <c r="NQ2" s="110" t="s">
        <v>1114</v>
      </c>
      <c r="NR2" s="110" t="s">
        <v>801</v>
      </c>
      <c r="NS2" s="110" t="s">
        <v>1185</v>
      </c>
      <c r="NT2" s="110" t="s">
        <v>1020</v>
      </c>
      <c r="NU2" s="110" t="s">
        <v>1138</v>
      </c>
      <c r="NV2" s="110" t="s">
        <v>908</v>
      </c>
      <c r="NW2" s="110" t="s">
        <v>8995</v>
      </c>
      <c r="NX2" s="110" t="s">
        <v>750</v>
      </c>
      <c r="NY2" s="110" t="s">
        <v>969</v>
      </c>
      <c r="NZ2" s="110" t="s">
        <v>1038</v>
      </c>
      <c r="OA2" s="110" t="s">
        <v>785</v>
      </c>
      <c r="OB2" s="110" t="s">
        <v>762</v>
      </c>
      <c r="OC2" s="110" t="s">
        <v>868</v>
      </c>
      <c r="OD2" s="110" t="s">
        <v>848</v>
      </c>
      <c r="OE2" s="110" t="s">
        <v>1133</v>
      </c>
      <c r="OF2" s="110" t="s">
        <v>742</v>
      </c>
      <c r="OG2" s="110" t="s">
        <v>831</v>
      </c>
      <c r="OH2" s="110" t="s">
        <v>1178</v>
      </c>
      <c r="OI2" s="110" t="s">
        <v>782</v>
      </c>
      <c r="OJ2" s="110" t="s">
        <v>1119</v>
      </c>
      <c r="OK2" s="110" t="s">
        <v>918</v>
      </c>
      <c r="OL2" s="110" t="s">
        <v>901</v>
      </c>
      <c r="OM2" s="110" t="s">
        <v>1103</v>
      </c>
      <c r="ON2" s="110" t="s">
        <v>1181</v>
      </c>
      <c r="OO2" s="110" t="s">
        <v>848</v>
      </c>
      <c r="OP2" s="110" t="s">
        <v>1071</v>
      </c>
      <c r="OQ2" s="110" t="s">
        <v>745</v>
      </c>
      <c r="OR2" s="110" t="s">
        <v>1057</v>
      </c>
      <c r="OS2" s="110" t="s">
        <v>770</v>
      </c>
      <c r="OT2" s="110" t="s">
        <v>1032</v>
      </c>
      <c r="OU2" s="110" t="s">
        <v>1027</v>
      </c>
      <c r="OV2" s="110" t="s">
        <v>732</v>
      </c>
      <c r="OW2" s="110" t="s">
        <v>803</v>
      </c>
      <c r="OX2" s="110" t="s">
        <v>1162</v>
      </c>
      <c r="OY2" s="110" t="s">
        <v>917</v>
      </c>
      <c r="OZ2" s="110" t="s">
        <v>858</v>
      </c>
      <c r="PA2" s="110" t="s">
        <v>1009</v>
      </c>
      <c r="PB2" s="110" t="s">
        <v>881</v>
      </c>
      <c r="PC2" s="110" t="s">
        <v>1086</v>
      </c>
      <c r="PD2" s="110" t="s">
        <v>923</v>
      </c>
      <c r="PE2" s="110" t="s">
        <v>717</v>
      </c>
      <c r="PF2" s="110" t="s">
        <v>1151</v>
      </c>
      <c r="PG2" s="110" t="s">
        <v>709</v>
      </c>
      <c r="PH2" s="110" t="s">
        <v>718</v>
      </c>
      <c r="PI2" s="110" t="s">
        <v>997</v>
      </c>
      <c r="PJ2" s="110" t="s">
        <v>749</v>
      </c>
      <c r="PK2" s="110" t="s">
        <v>761</v>
      </c>
      <c r="PL2" s="110" t="s">
        <v>853</v>
      </c>
      <c r="PM2" s="110" t="s">
        <v>784</v>
      </c>
      <c r="PN2" s="110" t="s">
        <v>941</v>
      </c>
      <c r="PO2" s="110" t="s">
        <v>808</v>
      </c>
      <c r="PP2" s="110" t="s">
        <v>1026</v>
      </c>
      <c r="PQ2" s="110" t="s">
        <v>1037</v>
      </c>
      <c r="PR2" s="110" t="s">
        <v>740</v>
      </c>
      <c r="PS2" s="110" t="s">
        <v>1121</v>
      </c>
      <c r="PT2" s="110" t="s">
        <v>1010</v>
      </c>
      <c r="PU2" s="110" t="s">
        <v>900</v>
      </c>
      <c r="PV2" s="110" t="s">
        <v>978</v>
      </c>
      <c r="PW2" s="110" t="s">
        <v>835</v>
      </c>
      <c r="PX2" s="110" t="s">
        <v>814</v>
      </c>
      <c r="PY2" s="110" t="s">
        <v>796</v>
      </c>
      <c r="PZ2" s="110" t="s">
        <v>1078</v>
      </c>
      <c r="QA2" s="110" t="s">
        <v>747</v>
      </c>
      <c r="QB2" s="110" t="s">
        <v>972</v>
      </c>
      <c r="QC2" s="110" t="s">
        <v>1052</v>
      </c>
      <c r="QD2" s="110" t="s">
        <v>830</v>
      </c>
      <c r="QE2" s="110" t="s">
        <v>767</v>
      </c>
      <c r="QF2" s="110" t="s">
        <v>1127</v>
      </c>
      <c r="QG2" s="110" t="s">
        <v>996</v>
      </c>
      <c r="QH2" s="110" t="s">
        <v>734</v>
      </c>
      <c r="QI2" s="110" t="s">
        <v>883</v>
      </c>
      <c r="QJ2" s="110" t="s">
        <v>971</v>
      </c>
      <c r="QK2" s="110" t="s">
        <v>746</v>
      </c>
      <c r="QL2" s="110" t="s">
        <v>927</v>
      </c>
      <c r="QM2" s="110" t="s">
        <v>771</v>
      </c>
      <c r="QN2" s="110" t="s">
        <v>926</v>
      </c>
      <c r="QO2" s="110" t="s">
        <v>756</v>
      </c>
      <c r="QP2" s="110" t="s">
        <v>742</v>
      </c>
      <c r="QQ2" s="110" t="s">
        <v>813</v>
      </c>
      <c r="QR2" s="110" t="s">
        <v>861</v>
      </c>
      <c r="QS2" s="110" t="s">
        <v>946</v>
      </c>
      <c r="QT2" s="110" t="s">
        <v>884</v>
      </c>
      <c r="QU2" s="110" t="s">
        <v>890</v>
      </c>
      <c r="QV2" s="110" t="s">
        <v>1014</v>
      </c>
      <c r="QW2" s="110" t="s">
        <v>903</v>
      </c>
      <c r="QX2" s="110" t="s">
        <v>957</v>
      </c>
      <c r="QY2" s="110" t="s">
        <v>711</v>
      </c>
      <c r="QZ2" s="110" t="s">
        <v>1133</v>
      </c>
      <c r="RA2" s="110" t="s">
        <v>737</v>
      </c>
      <c r="RB2" s="110" t="s">
        <v>1084</v>
      </c>
      <c r="RC2" s="110" t="s">
        <v>957</v>
      </c>
      <c r="RD2" s="110" t="s">
        <v>869</v>
      </c>
      <c r="RE2" s="110" t="s">
        <v>1173</v>
      </c>
      <c r="RF2" s="110" t="s">
        <v>998</v>
      </c>
      <c r="RG2" s="110" t="s">
        <v>1126</v>
      </c>
      <c r="RH2" s="110" t="s">
        <v>759</v>
      </c>
      <c r="RI2" s="110" t="s">
        <v>936</v>
      </c>
      <c r="RJ2" s="110" t="s">
        <v>1155</v>
      </c>
      <c r="RK2" s="110" t="s">
        <v>1071</v>
      </c>
      <c r="RL2" s="110" t="s">
        <v>1076</v>
      </c>
      <c r="RM2" s="110" t="s">
        <v>1096</v>
      </c>
      <c r="RN2" s="110" t="s">
        <v>920</v>
      </c>
      <c r="RO2" s="110" t="s">
        <v>744</v>
      </c>
      <c r="RP2" s="110" t="s">
        <v>793</v>
      </c>
      <c r="RQ2" s="110" t="s">
        <v>776</v>
      </c>
      <c r="RR2" s="110" t="s">
        <v>902</v>
      </c>
      <c r="RS2" s="110" t="s">
        <v>725</v>
      </c>
      <c r="RT2" s="110" t="s">
        <v>704</v>
      </c>
      <c r="RU2" s="110" t="s">
        <v>717</v>
      </c>
      <c r="RV2" s="110" t="s">
        <v>726</v>
      </c>
      <c r="RW2" s="110" t="s">
        <v>706</v>
      </c>
      <c r="RX2" s="110" t="s">
        <v>722</v>
      </c>
      <c r="RY2" s="110" t="s">
        <v>767</v>
      </c>
      <c r="RZ2" s="110" t="s">
        <v>707</v>
      </c>
      <c r="SA2" s="110" t="s">
        <v>755</v>
      </c>
      <c r="SB2" s="110" t="s">
        <v>1065</v>
      </c>
      <c r="SC2" s="110" t="s">
        <v>784</v>
      </c>
      <c r="SD2" s="110" t="s">
        <v>796</v>
      </c>
      <c r="SE2" s="110" t="s">
        <v>838</v>
      </c>
      <c r="SF2" s="110" t="s">
        <v>752</v>
      </c>
      <c r="SG2" s="110" t="s">
        <v>972</v>
      </c>
      <c r="SH2" s="110" t="s">
        <v>889</v>
      </c>
      <c r="SI2" s="110" t="s">
        <v>1036</v>
      </c>
      <c r="SJ2" s="110" t="s">
        <v>733</v>
      </c>
      <c r="SK2" s="110" t="s">
        <v>751</v>
      </c>
      <c r="SL2" s="110" t="s">
        <v>978</v>
      </c>
      <c r="SM2" s="110" t="s">
        <v>1152</v>
      </c>
      <c r="SN2" s="110" t="s">
        <v>1068</v>
      </c>
      <c r="SO2" s="110" t="s">
        <v>1048</v>
      </c>
      <c r="SP2" s="110" t="s">
        <v>915</v>
      </c>
      <c r="SQ2" s="110" t="s">
        <v>860</v>
      </c>
      <c r="SR2" s="110" t="s">
        <v>1122</v>
      </c>
      <c r="SS2" s="110" t="s">
        <v>1110</v>
      </c>
      <c r="ST2" s="110" t="s">
        <v>875</v>
      </c>
      <c r="SU2" s="110" t="s">
        <v>836</v>
      </c>
      <c r="SV2" s="110" t="s">
        <v>916</v>
      </c>
      <c r="SW2" s="110" t="s">
        <v>1028</v>
      </c>
      <c r="SX2" s="110" t="s">
        <v>847</v>
      </c>
      <c r="SY2" s="110" t="s">
        <v>899</v>
      </c>
      <c r="SZ2" s="110" t="s">
        <v>8992</v>
      </c>
      <c r="TA2" s="110" t="s">
        <v>937</v>
      </c>
      <c r="TB2" s="110" t="s">
        <v>851</v>
      </c>
      <c r="TC2" s="110" t="s">
        <v>771</v>
      </c>
      <c r="TD2" s="110" t="s">
        <v>711</v>
      </c>
      <c r="TE2" s="110" t="s">
        <v>1058</v>
      </c>
      <c r="TF2" s="110" t="s">
        <v>742</v>
      </c>
      <c r="TG2" s="110" t="s">
        <v>893</v>
      </c>
      <c r="TH2" s="110" t="s">
        <v>794</v>
      </c>
      <c r="TI2" s="110" t="s">
        <v>778</v>
      </c>
      <c r="TJ2" s="110" t="s">
        <v>789</v>
      </c>
      <c r="TK2" s="110" t="s">
        <v>769</v>
      </c>
      <c r="TL2" s="110" t="s">
        <v>843</v>
      </c>
      <c r="TM2" s="110" t="s">
        <v>903</v>
      </c>
      <c r="TN2" s="110" t="s">
        <v>1105</v>
      </c>
      <c r="TO2" s="110" t="s">
        <v>1185</v>
      </c>
      <c r="TP2" s="110" t="s">
        <v>1020</v>
      </c>
      <c r="TQ2" s="110" t="s">
        <v>737</v>
      </c>
      <c r="TR2" s="110" t="s">
        <v>715</v>
      </c>
      <c r="TS2" s="110" t="s">
        <v>8995</v>
      </c>
      <c r="TT2" s="110" t="s">
        <v>708</v>
      </c>
      <c r="TU2" s="110" t="s">
        <v>721</v>
      </c>
      <c r="TV2" s="110" t="s">
        <v>799</v>
      </c>
      <c r="TW2" s="110" t="s">
        <v>907</v>
      </c>
      <c r="TX2" s="110" t="s">
        <v>1002</v>
      </c>
      <c r="TY2" s="110" t="s">
        <v>942</v>
      </c>
      <c r="TZ2" s="110" t="s">
        <v>872</v>
      </c>
      <c r="UA2" s="110" t="s">
        <v>727</v>
      </c>
      <c r="UB2" s="110" t="s">
        <v>841</v>
      </c>
      <c r="UC2" s="110" t="s">
        <v>948</v>
      </c>
      <c r="UD2" s="110" t="s">
        <v>770</v>
      </c>
      <c r="UE2" s="110" t="s">
        <v>782</v>
      </c>
      <c r="UF2" s="110" t="s">
        <v>862</v>
      </c>
      <c r="UG2" s="110" t="s">
        <v>805</v>
      </c>
      <c r="UH2" s="110" t="s">
        <v>879</v>
      </c>
      <c r="UI2" s="110" t="s">
        <v>762</v>
      </c>
      <c r="UJ2" s="110" t="s">
        <v>878</v>
      </c>
      <c r="UK2" s="110" t="s">
        <v>850</v>
      </c>
      <c r="UL2" s="110" t="s">
        <v>853</v>
      </c>
      <c r="UM2" s="110" t="s">
        <v>891</v>
      </c>
      <c r="UN2" s="110" t="s">
        <v>754</v>
      </c>
      <c r="UO2" s="110" t="s">
        <v>1178</v>
      </c>
      <c r="UP2" s="110" t="s">
        <v>906</v>
      </c>
      <c r="UQ2" s="110" t="s">
        <v>795</v>
      </c>
      <c r="UR2" s="110" t="s">
        <v>703</v>
      </c>
      <c r="US2" s="110" t="s">
        <v>812</v>
      </c>
      <c r="UT2" s="110" t="s">
        <v>919</v>
      </c>
      <c r="UU2" s="110" t="s">
        <v>738</v>
      </c>
      <c r="UV2" s="110" t="s">
        <v>716</v>
      </c>
      <c r="UW2" s="110" t="s">
        <v>934</v>
      </c>
      <c r="UX2" s="110" t="s">
        <v>981</v>
      </c>
      <c r="UY2" s="110" t="s">
        <v>759</v>
      </c>
      <c r="UZ2" s="110" t="s">
        <v>923</v>
      </c>
      <c r="VA2" s="110" t="s">
        <v>713</v>
      </c>
      <c r="VB2" s="110" t="s">
        <v>704</v>
      </c>
      <c r="VC2" s="110" t="s">
        <v>717</v>
      </c>
      <c r="VD2" s="110" t="s">
        <v>763</v>
      </c>
      <c r="VE2" s="110" t="s">
        <v>739</v>
      </c>
      <c r="VF2" s="110" t="s">
        <v>748</v>
      </c>
      <c r="VG2" s="110" t="s">
        <v>949</v>
      </c>
      <c r="VH2" s="110" t="s">
        <v>779</v>
      </c>
      <c r="VI2" s="110" t="s">
        <v>1055</v>
      </c>
      <c r="VJ2" s="110" t="s">
        <v>1065</v>
      </c>
      <c r="VK2" s="110" t="s">
        <v>970</v>
      </c>
      <c r="VL2" s="110" t="s">
        <v>724</v>
      </c>
      <c r="VM2" s="110" t="s">
        <v>954</v>
      </c>
      <c r="VN2" s="110" t="s">
        <v>752</v>
      </c>
      <c r="VO2" s="110" t="s">
        <v>972</v>
      </c>
      <c r="VP2" s="110" t="s">
        <v>921</v>
      </c>
      <c r="VQ2" s="110" t="s">
        <v>1069</v>
      </c>
      <c r="VR2" s="110" t="s">
        <v>767</v>
      </c>
      <c r="VS2" s="110" t="s">
        <v>1127</v>
      </c>
      <c r="VT2" s="110" t="s">
        <v>723</v>
      </c>
      <c r="VU2" s="110" t="s">
        <v>806</v>
      </c>
      <c r="VV2" s="110" t="s">
        <v>1068</v>
      </c>
      <c r="VW2" s="110" t="s">
        <v>764</v>
      </c>
      <c r="VX2" s="110" t="s">
        <v>915</v>
      </c>
      <c r="VY2" s="110" t="s">
        <v>873</v>
      </c>
      <c r="VZ2" s="110" t="s">
        <v>922</v>
      </c>
      <c r="WA2" s="110" t="s">
        <v>842</v>
      </c>
      <c r="WB2" s="110" t="s">
        <v>875</v>
      </c>
      <c r="WC2" s="110" t="s">
        <v>1049</v>
      </c>
      <c r="WD2" s="110" t="s">
        <v>845</v>
      </c>
      <c r="WE2" s="110" t="s">
        <v>861</v>
      </c>
      <c r="WF2" s="110" t="s">
        <v>946</v>
      </c>
      <c r="WG2" s="110" t="s">
        <v>816</v>
      </c>
      <c r="WH2" s="110" t="s">
        <v>8992</v>
      </c>
      <c r="WI2" s="110" t="s">
        <v>746</v>
      </c>
      <c r="WJ2" s="110" t="s">
        <v>851</v>
      </c>
      <c r="WK2" s="110" t="s">
        <v>773</v>
      </c>
      <c r="WL2" s="110" t="s">
        <v>1101</v>
      </c>
      <c r="WM2" s="110" t="s">
        <v>1058</v>
      </c>
      <c r="WN2" s="110" t="s">
        <v>1049</v>
      </c>
      <c r="WO2" s="110" t="s">
        <v>1128</v>
      </c>
      <c r="WP2" s="110" t="s">
        <v>794</v>
      </c>
      <c r="WQ2" s="110" t="s">
        <v>979</v>
      </c>
      <c r="WR2" s="110" t="s">
        <v>1046</v>
      </c>
      <c r="WS2" s="110" t="s">
        <v>732</v>
      </c>
      <c r="WT2" s="110" t="s">
        <v>1176</v>
      </c>
      <c r="WU2" s="110" t="s">
        <v>1114</v>
      </c>
      <c r="WV2" s="110" t="s">
        <v>1105</v>
      </c>
      <c r="WW2" s="110" t="s">
        <v>871</v>
      </c>
      <c r="WX2" s="110" t="s">
        <v>1133</v>
      </c>
      <c r="WY2" s="110" t="s">
        <v>737</v>
      </c>
      <c r="WZ2" s="110" t="s">
        <v>715</v>
      </c>
      <c r="XA2" s="110" t="s">
        <v>1150</v>
      </c>
      <c r="XB2" s="110" t="s">
        <v>708</v>
      </c>
      <c r="XC2" s="110" t="s">
        <v>1173</v>
      </c>
      <c r="XD2" s="110" t="s">
        <v>898</v>
      </c>
      <c r="XE2" s="110" t="s">
        <v>780</v>
      </c>
      <c r="XF2" s="110" t="s">
        <v>762</v>
      </c>
      <c r="XG2" s="110" t="s">
        <v>710</v>
      </c>
      <c r="XH2" s="110" t="s">
        <v>1139</v>
      </c>
      <c r="XI2" s="110" t="s">
        <v>795</v>
      </c>
      <c r="XJ2" s="110" t="s">
        <v>841</v>
      </c>
      <c r="XK2" s="110" t="s">
        <v>948</v>
      </c>
      <c r="XL2" s="110" t="s">
        <v>775</v>
      </c>
      <c r="XM2" s="110" t="s">
        <v>1066</v>
      </c>
      <c r="XN2" s="110" t="s">
        <v>862</v>
      </c>
      <c r="XO2" s="110" t="s">
        <v>805</v>
      </c>
      <c r="XP2" s="110" t="s">
        <v>815</v>
      </c>
      <c r="XQ2" s="110" t="s">
        <v>725</v>
      </c>
      <c r="XR2" s="110" t="s">
        <v>1181</v>
      </c>
      <c r="XS2" s="110" t="s">
        <v>848</v>
      </c>
      <c r="XT2" s="110" t="s">
        <v>821</v>
      </c>
      <c r="XU2" s="110" t="s">
        <v>1051</v>
      </c>
      <c r="XV2" s="110" t="s">
        <v>754</v>
      </c>
      <c r="XW2" s="110" t="s">
        <v>935</v>
      </c>
      <c r="XX2" s="110" t="s">
        <v>781</v>
      </c>
      <c r="XY2" s="110" t="s">
        <v>755</v>
      </c>
      <c r="XZ2" s="110" t="s">
        <v>703</v>
      </c>
      <c r="YA2" s="110" t="s">
        <v>812</v>
      </c>
      <c r="YB2" s="110" t="s">
        <v>1010</v>
      </c>
      <c r="YC2" s="110" t="s">
        <v>839</v>
      </c>
      <c r="YD2" s="110" t="s">
        <v>716</v>
      </c>
      <c r="YE2" s="110" t="s">
        <v>772</v>
      </c>
      <c r="YF2" s="110" t="s">
        <v>856</v>
      </c>
      <c r="YG2" s="110" t="s">
        <v>859</v>
      </c>
      <c r="YH2" s="110" t="s">
        <v>770</v>
      </c>
      <c r="YI2" s="110" t="s">
        <v>1032</v>
      </c>
      <c r="YJ2" s="110" t="s">
        <v>863</v>
      </c>
      <c r="YK2" s="110" t="s">
        <v>736</v>
      </c>
      <c r="YL2" s="110" t="s">
        <v>1096</v>
      </c>
      <c r="YM2" s="110" t="s">
        <v>1010</v>
      </c>
      <c r="YN2" s="110" t="s">
        <v>888</v>
      </c>
      <c r="YO2" s="110" t="s">
        <v>860</v>
      </c>
      <c r="YP2" s="110" t="s">
        <v>772</v>
      </c>
      <c r="YQ2" s="110" t="s">
        <v>956</v>
      </c>
      <c r="YR2" s="110" t="s">
        <v>757</v>
      </c>
      <c r="YS2" s="110" t="s">
        <v>836</v>
      </c>
      <c r="YT2" s="110" t="s">
        <v>717</v>
      </c>
      <c r="YU2" s="110" t="s">
        <v>824</v>
      </c>
      <c r="YV2" s="110" t="s">
        <v>1023</v>
      </c>
      <c r="YW2" s="110" t="s">
        <v>753</v>
      </c>
      <c r="YX2" s="110" t="s">
        <v>767</v>
      </c>
      <c r="YY2" s="110" t="s">
        <v>707</v>
      </c>
      <c r="YZ2" s="110" t="s">
        <v>723</v>
      </c>
      <c r="ZA2" s="110" t="s">
        <v>734</v>
      </c>
      <c r="ZB2" s="110" t="s">
        <v>970</v>
      </c>
      <c r="ZC2" s="110" t="s">
        <v>894</v>
      </c>
      <c r="ZD2" s="110" t="s">
        <v>777</v>
      </c>
      <c r="ZE2" s="110" t="s">
        <v>788</v>
      </c>
      <c r="ZF2" s="110" t="s">
        <v>988</v>
      </c>
      <c r="ZG2" s="110" t="s">
        <v>889</v>
      </c>
      <c r="ZH2" s="110" t="s">
        <v>817</v>
      </c>
      <c r="ZI2" s="110" t="s">
        <v>1083</v>
      </c>
      <c r="ZJ2" s="110" t="s">
        <v>751</v>
      </c>
      <c r="ZK2" s="110" t="s">
        <v>978</v>
      </c>
      <c r="ZL2" s="110" t="s">
        <v>1039</v>
      </c>
      <c r="ZM2" s="110" t="s">
        <v>1185</v>
      </c>
      <c r="ZN2" s="110" t="s">
        <v>1048</v>
      </c>
      <c r="ZO2" s="110" t="s">
        <v>746</v>
      </c>
      <c r="ZP2" s="110" t="s">
        <v>720</v>
      </c>
      <c r="ZQ2" s="110" t="s">
        <v>834</v>
      </c>
      <c r="ZR2" s="110" t="s">
        <v>926</v>
      </c>
      <c r="ZS2" s="110" t="s">
        <v>875</v>
      </c>
      <c r="ZT2" s="110" t="s">
        <v>1049</v>
      </c>
      <c r="ZU2" s="110" t="s">
        <v>785</v>
      </c>
      <c r="ZV2" s="110" t="s">
        <v>904</v>
      </c>
      <c r="ZW2" s="110" t="s">
        <v>979</v>
      </c>
      <c r="ZX2" s="110" t="s">
        <v>884</v>
      </c>
      <c r="ZY2" s="110" t="s">
        <v>971</v>
      </c>
      <c r="ZZ2" s="110" t="s">
        <v>937</v>
      </c>
      <c r="AAA2" s="110" t="s">
        <v>1018</v>
      </c>
    </row>
    <row r="3" spans="1:703" x14ac:dyDescent="0.35">
      <c r="A3" s="8">
        <f>A2+1</f>
        <v>2</v>
      </c>
      <c r="B3" s="82" t="s">
        <v>1181</v>
      </c>
      <c r="C3" s="82" t="s">
        <v>1046</v>
      </c>
      <c r="D3" s="82" t="s">
        <v>950</v>
      </c>
      <c r="E3" s="82" t="s">
        <v>891</v>
      </c>
      <c r="F3" s="82" t="s">
        <v>1057</v>
      </c>
      <c r="G3" s="82" t="s">
        <v>942</v>
      </c>
      <c r="H3" s="82" t="s">
        <v>844</v>
      </c>
      <c r="I3" s="82" t="s">
        <v>1142</v>
      </c>
      <c r="J3" s="82" t="s">
        <v>1060</v>
      </c>
      <c r="K3" s="82" t="s">
        <v>715</v>
      </c>
      <c r="L3" s="82" t="s">
        <v>1150</v>
      </c>
      <c r="M3" s="82" t="s">
        <v>738</v>
      </c>
      <c r="N3" s="82" t="s">
        <v>858</v>
      </c>
      <c r="O3" s="82" t="s">
        <v>1038</v>
      </c>
      <c r="P3" s="82" t="s">
        <v>780</v>
      </c>
      <c r="Q3" s="82" t="s">
        <v>759</v>
      </c>
      <c r="R3" s="20" t="s">
        <v>923</v>
      </c>
      <c r="S3" s="82" t="s">
        <v>892</v>
      </c>
      <c r="T3" s="82" t="s">
        <v>1009</v>
      </c>
      <c r="U3" s="82" t="s">
        <v>1012</v>
      </c>
      <c r="V3" s="82" t="s">
        <v>1016</v>
      </c>
      <c r="W3" s="82" t="s">
        <v>1150</v>
      </c>
      <c r="X3" s="82" t="s">
        <v>743</v>
      </c>
      <c r="Y3" s="82" t="s">
        <v>858</v>
      </c>
      <c r="Z3" s="82" t="s">
        <v>835</v>
      </c>
      <c r="AA3" s="82" t="s">
        <v>815</v>
      </c>
      <c r="AB3" s="82" t="s">
        <v>725</v>
      </c>
      <c r="AC3" s="82" t="s">
        <v>961</v>
      </c>
      <c r="AD3" s="82" t="s">
        <v>964</v>
      </c>
      <c r="AE3" s="82" t="s">
        <v>729</v>
      </c>
      <c r="AF3" s="82" t="s">
        <v>1051</v>
      </c>
      <c r="AG3" s="82" t="s">
        <v>1121</v>
      </c>
      <c r="AH3" s="82" t="s">
        <v>767</v>
      </c>
      <c r="AI3" s="82" t="s">
        <v>781</v>
      </c>
      <c r="AJ3" s="82" t="s">
        <v>1006</v>
      </c>
      <c r="AK3" s="20" t="s">
        <v>804</v>
      </c>
      <c r="AL3" s="82" t="s">
        <v>787</v>
      </c>
      <c r="AM3" s="82" t="s">
        <v>1010</v>
      </c>
      <c r="AN3" s="82" t="s">
        <v>888</v>
      </c>
      <c r="AO3" s="82" t="s">
        <v>747</v>
      </c>
      <c r="AP3" s="82" t="s">
        <v>1122</v>
      </c>
      <c r="AQ3" s="82" t="s">
        <v>1024</v>
      </c>
      <c r="AR3" s="82" t="s">
        <v>828</v>
      </c>
      <c r="AS3" s="82" t="s">
        <v>800</v>
      </c>
      <c r="AT3" s="82" t="s">
        <v>1043</v>
      </c>
      <c r="AU3" s="82" t="s">
        <v>1151</v>
      </c>
      <c r="AV3" s="82" t="s">
        <v>835</v>
      </c>
      <c r="AW3" s="82" t="s">
        <v>1045</v>
      </c>
      <c r="AX3" s="82" t="s">
        <v>894</v>
      </c>
      <c r="AY3" s="82" t="s">
        <v>944</v>
      </c>
      <c r="AZ3" s="82" t="s">
        <v>1131</v>
      </c>
      <c r="BA3" s="82" t="s">
        <v>953</v>
      </c>
      <c r="BB3" s="82" t="s">
        <v>926</v>
      </c>
      <c r="BC3" s="82" t="s">
        <v>757</v>
      </c>
      <c r="BD3" s="82" t="s">
        <v>1075</v>
      </c>
      <c r="BE3" s="82" t="s">
        <v>1118</v>
      </c>
      <c r="BF3" s="82" t="s">
        <v>904</v>
      </c>
      <c r="BG3" s="82" t="s">
        <v>739</v>
      </c>
      <c r="BH3" s="82" t="s">
        <v>1069</v>
      </c>
      <c r="BI3" s="82" t="s">
        <v>985</v>
      </c>
      <c r="BJ3" s="82" t="s">
        <v>937</v>
      </c>
      <c r="BK3" s="82" t="s">
        <v>723</v>
      </c>
      <c r="BL3" s="82" t="s">
        <v>18970</v>
      </c>
      <c r="BM3" s="82" t="s">
        <v>1101</v>
      </c>
      <c r="BN3" s="82" t="s">
        <v>1058</v>
      </c>
      <c r="BO3" s="82" t="s">
        <v>1075</v>
      </c>
      <c r="BP3" s="82" t="s">
        <v>788</v>
      </c>
      <c r="BQ3" s="82" t="s">
        <v>1159</v>
      </c>
      <c r="BR3" s="82" t="s">
        <v>708</v>
      </c>
      <c r="BS3" s="82" t="s">
        <v>1069</v>
      </c>
      <c r="BT3" s="82" t="s">
        <v>890</v>
      </c>
      <c r="BU3" s="82" t="s">
        <v>1176</v>
      </c>
      <c r="BV3" s="82" t="s">
        <v>758</v>
      </c>
      <c r="BW3" s="82" t="s">
        <v>1106</v>
      </c>
      <c r="BX3" s="82" t="s">
        <v>892</v>
      </c>
      <c r="BY3" s="82" t="s">
        <v>1071</v>
      </c>
      <c r="BZ3" s="82" t="s">
        <v>18962</v>
      </c>
      <c r="CA3" s="82" t="s">
        <v>908</v>
      </c>
      <c r="CB3" s="82" t="s">
        <v>1150</v>
      </c>
      <c r="CC3" s="82" t="s">
        <v>1169</v>
      </c>
      <c r="CD3" s="82" t="s">
        <v>858</v>
      </c>
      <c r="CE3" s="82" t="s">
        <v>1038</v>
      </c>
      <c r="CF3" s="82" t="s">
        <v>1031</v>
      </c>
      <c r="CG3" s="82" t="s">
        <v>1086</v>
      </c>
      <c r="CH3" s="82" t="s">
        <v>774</v>
      </c>
      <c r="CI3" s="82" t="s">
        <v>848</v>
      </c>
      <c r="CJ3" s="82" t="s">
        <v>1071</v>
      </c>
      <c r="CK3" s="82" t="s">
        <v>703</v>
      </c>
      <c r="CL3" s="82" t="s">
        <v>1016</v>
      </c>
      <c r="CM3" s="82" t="s">
        <v>1150</v>
      </c>
      <c r="CN3" s="82" t="s">
        <v>738</v>
      </c>
      <c r="CO3" s="82" t="s">
        <v>1006</v>
      </c>
      <c r="CP3" s="82" t="s">
        <v>877</v>
      </c>
      <c r="CQ3" s="82" t="s">
        <v>1044</v>
      </c>
      <c r="CR3" s="82" t="s">
        <v>1082</v>
      </c>
      <c r="CS3" s="82" t="s">
        <v>923</v>
      </c>
      <c r="CT3" s="82" t="s">
        <v>1026</v>
      </c>
      <c r="CU3" s="82" t="s">
        <v>1071</v>
      </c>
      <c r="CV3" s="82" t="s">
        <v>1060</v>
      </c>
      <c r="CW3" s="82" t="s">
        <v>18903</v>
      </c>
      <c r="CX3" s="82" t="s">
        <v>997</v>
      </c>
      <c r="CY3" s="82" t="s">
        <v>1155</v>
      </c>
      <c r="CZ3" s="82" t="s">
        <v>1151</v>
      </c>
      <c r="DA3" s="82" t="s">
        <v>877</v>
      </c>
      <c r="DB3" s="82" t="s">
        <v>787</v>
      </c>
      <c r="DC3" s="82" t="s">
        <v>1010</v>
      </c>
      <c r="DD3" s="82" t="s">
        <v>944</v>
      </c>
      <c r="DE3" s="82" t="s">
        <v>747</v>
      </c>
      <c r="DF3" s="82" t="s">
        <v>1122</v>
      </c>
      <c r="DG3" s="82" t="s">
        <v>956</v>
      </c>
      <c r="DH3" s="82" t="s">
        <v>757</v>
      </c>
      <c r="DI3" s="16"/>
      <c r="DJ3" s="82" t="s">
        <v>870</v>
      </c>
      <c r="DK3" s="82" t="s">
        <v>1037</v>
      </c>
      <c r="DL3" s="82" t="s">
        <v>740</v>
      </c>
      <c r="DM3" s="82" t="s">
        <v>1045</v>
      </c>
      <c r="DN3" s="82" t="s">
        <v>941</v>
      </c>
      <c r="DO3" s="82" t="s">
        <v>704</v>
      </c>
      <c r="DP3" s="82" t="s">
        <v>717</v>
      </c>
      <c r="DQ3" s="82" t="s">
        <v>833</v>
      </c>
      <c r="DR3" s="82" t="s">
        <v>926</v>
      </c>
      <c r="DS3" s="82" t="s">
        <v>1070</v>
      </c>
      <c r="DT3" s="82" t="s">
        <v>733</v>
      </c>
      <c r="DU3" s="82" t="s">
        <v>1043</v>
      </c>
      <c r="DV3" s="82" t="s">
        <v>1028</v>
      </c>
      <c r="DW3" s="82" t="s">
        <v>1041</v>
      </c>
      <c r="DX3" s="82" t="s">
        <v>787</v>
      </c>
      <c r="DY3" s="82" t="s">
        <v>1163</v>
      </c>
      <c r="DZ3" s="82" t="s">
        <v>1164</v>
      </c>
      <c r="EA3" s="82" t="s">
        <v>747</v>
      </c>
      <c r="EB3" s="82" t="s">
        <v>1037</v>
      </c>
      <c r="EC3" s="82" t="s">
        <v>877</v>
      </c>
      <c r="ED3" s="82" t="s">
        <v>875</v>
      </c>
      <c r="EE3" s="82" t="s">
        <v>705</v>
      </c>
      <c r="EF3" s="82" t="s">
        <v>18899</v>
      </c>
      <c r="EG3" s="82" t="s">
        <v>996</v>
      </c>
      <c r="EH3" s="82" t="s">
        <v>953</v>
      </c>
      <c r="EI3" s="82" t="s">
        <v>787</v>
      </c>
      <c r="EJ3" s="82" t="s">
        <v>1070</v>
      </c>
      <c r="EK3" s="82"/>
      <c r="EL3" s="82" t="s">
        <v>893</v>
      </c>
      <c r="EM3" s="82" t="s">
        <v>946</v>
      </c>
      <c r="EN3" s="82" t="s">
        <v>1079</v>
      </c>
      <c r="EO3" s="82" t="s">
        <v>971</v>
      </c>
      <c r="EP3" s="82" t="s">
        <v>745</v>
      </c>
      <c r="EQ3" s="82" t="s">
        <v>851</v>
      </c>
      <c r="ER3" s="82" t="s">
        <v>1028</v>
      </c>
      <c r="ES3" s="82" t="s">
        <v>946</v>
      </c>
      <c r="ET3" s="82" t="s">
        <v>791</v>
      </c>
      <c r="EU3" s="82" t="s">
        <v>890</v>
      </c>
      <c r="EV3" s="82" t="s">
        <v>1014</v>
      </c>
      <c r="EW3" s="82" t="s">
        <v>1146</v>
      </c>
      <c r="EX3" s="82" t="s">
        <v>1106</v>
      </c>
      <c r="EY3" s="82" t="s">
        <v>1079</v>
      </c>
      <c r="EZ3" s="82" t="s">
        <v>918</v>
      </c>
      <c r="FA3" s="82" t="s">
        <v>891</v>
      </c>
      <c r="FB3" s="82" t="s">
        <v>754</v>
      </c>
      <c r="FC3" s="82" t="s">
        <v>1106</v>
      </c>
      <c r="FD3" s="82" t="s">
        <v>844</v>
      </c>
      <c r="FE3" s="82" t="s">
        <v>1027</v>
      </c>
      <c r="FF3" s="82" t="s">
        <v>732</v>
      </c>
      <c r="FG3" s="82" t="s">
        <v>882</v>
      </c>
      <c r="FH3" s="82" t="s">
        <v>1146</v>
      </c>
      <c r="FI3" s="82" t="s">
        <v>1106</v>
      </c>
      <c r="FJ3" s="82" t="s">
        <v>850</v>
      </c>
      <c r="FK3" s="82"/>
      <c r="FL3" s="82" t="s">
        <v>712</v>
      </c>
      <c r="FM3" s="82" t="s">
        <v>1057</v>
      </c>
      <c r="FN3" s="82" t="s">
        <v>774</v>
      </c>
      <c r="FO3" s="82" t="s">
        <v>1139</v>
      </c>
      <c r="FP3" s="82" t="s">
        <v>1142</v>
      </c>
      <c r="FQ3" s="82" t="s">
        <v>1038</v>
      </c>
      <c r="FR3" s="82" t="s">
        <v>1096</v>
      </c>
      <c r="FS3" s="82" t="s">
        <v>1103</v>
      </c>
      <c r="FT3" s="82" t="s">
        <v>1144</v>
      </c>
      <c r="FU3" s="82" t="s">
        <v>858</v>
      </c>
      <c r="FV3" s="82" t="s">
        <v>1130</v>
      </c>
      <c r="FW3" s="82" t="s">
        <v>712</v>
      </c>
      <c r="FX3" s="82" t="s">
        <v>1086</v>
      </c>
      <c r="FY3" s="82" t="s">
        <v>774</v>
      </c>
      <c r="FZ3" s="82" t="s">
        <v>964</v>
      </c>
      <c r="GA3" s="82" t="s">
        <v>1142</v>
      </c>
      <c r="GB3" s="82" t="s">
        <v>1038</v>
      </c>
      <c r="GC3" s="82" t="s">
        <v>18903</v>
      </c>
      <c r="GD3" s="82" t="s">
        <v>1010</v>
      </c>
      <c r="GE3" s="82" t="s">
        <v>1153</v>
      </c>
      <c r="GF3" s="82" t="s">
        <v>952</v>
      </c>
      <c r="GG3" s="82" t="s">
        <v>958</v>
      </c>
      <c r="GH3" s="82" t="s">
        <v>1024</v>
      </c>
      <c r="GI3" s="82" t="s">
        <v>759</v>
      </c>
      <c r="GJ3" s="82" t="s">
        <v>704</v>
      </c>
      <c r="GK3" s="82" t="s">
        <v>1026</v>
      </c>
      <c r="GL3" s="82" t="s">
        <v>1073</v>
      </c>
      <c r="GM3" s="82" t="s">
        <v>1024</v>
      </c>
      <c r="GN3" s="82" t="s">
        <v>859</v>
      </c>
      <c r="GO3" s="82" t="s">
        <v>997</v>
      </c>
      <c r="GP3" s="82" t="s">
        <v>749</v>
      </c>
      <c r="GQ3" s="82" t="s">
        <v>1151</v>
      </c>
      <c r="GR3" s="82" t="s">
        <v>1136</v>
      </c>
      <c r="GS3" s="82" t="s">
        <v>787</v>
      </c>
      <c r="GT3" s="82" t="s">
        <v>941</v>
      </c>
      <c r="GU3" s="82" t="s">
        <v>980</v>
      </c>
      <c r="GV3" s="82" t="s">
        <v>747</v>
      </c>
      <c r="GW3" s="82" t="s">
        <v>1122</v>
      </c>
      <c r="GX3" s="82" t="s">
        <v>1023</v>
      </c>
      <c r="GY3" s="82" t="s">
        <v>757</v>
      </c>
      <c r="GZ3" s="82"/>
      <c r="HA3" s="82" t="s">
        <v>1043</v>
      </c>
      <c r="HB3" s="82" t="s">
        <v>996</v>
      </c>
      <c r="HC3" s="82" t="s">
        <v>736</v>
      </c>
      <c r="HD3" s="82" t="s">
        <v>1080</v>
      </c>
      <c r="HE3" s="82" t="s">
        <v>1048</v>
      </c>
      <c r="HF3" s="82" t="s">
        <v>1050</v>
      </c>
      <c r="HG3" s="82" t="s">
        <v>1055</v>
      </c>
      <c r="HH3" s="82" t="s">
        <v>1122</v>
      </c>
      <c r="HI3" s="82" t="s">
        <v>842</v>
      </c>
      <c r="HJ3" s="82" t="s">
        <v>1058</v>
      </c>
      <c r="HK3" s="82" t="s">
        <v>777</v>
      </c>
      <c r="HL3" s="82" t="s">
        <v>893</v>
      </c>
      <c r="HM3" s="82" t="s">
        <v>794</v>
      </c>
      <c r="HN3" s="82" t="s">
        <v>1108</v>
      </c>
      <c r="HO3" s="82" t="s">
        <v>817</v>
      </c>
      <c r="HP3" s="82" t="s">
        <v>985</v>
      </c>
      <c r="HQ3" s="82" t="s">
        <v>937</v>
      </c>
      <c r="HR3" s="82" t="s">
        <v>903</v>
      </c>
      <c r="HS3" s="82" t="s">
        <v>833</v>
      </c>
      <c r="HT3" s="82" t="s">
        <v>1185</v>
      </c>
      <c r="HU3" s="82" t="s">
        <v>727</v>
      </c>
      <c r="HV3" s="82" t="s">
        <v>914</v>
      </c>
      <c r="HW3" s="82" t="s">
        <v>788</v>
      </c>
      <c r="HX3" s="82" t="s">
        <v>957</v>
      </c>
      <c r="HY3" s="82" t="s">
        <v>979</v>
      </c>
      <c r="HZ3" s="82" t="s">
        <v>791</v>
      </c>
      <c r="IA3" s="82" t="s">
        <v>1163</v>
      </c>
      <c r="IB3" s="82" t="s">
        <v>907</v>
      </c>
      <c r="IC3" s="82" t="s">
        <v>1114</v>
      </c>
      <c r="ID3" s="82" t="s">
        <v>987</v>
      </c>
      <c r="IE3" s="82" t="s">
        <v>1079</v>
      </c>
      <c r="IF3" s="82" t="s">
        <v>1133</v>
      </c>
      <c r="IG3" s="82" t="s">
        <v>890</v>
      </c>
      <c r="IH3" s="82" t="s">
        <v>882</v>
      </c>
      <c r="II3" s="82" t="s">
        <v>957</v>
      </c>
      <c r="IJ3" s="82" t="s">
        <v>869</v>
      </c>
      <c r="IK3" s="82" t="s">
        <v>1119</v>
      </c>
      <c r="IL3" s="82" t="s">
        <v>1040</v>
      </c>
      <c r="IM3" s="82" t="s">
        <v>880</v>
      </c>
      <c r="IN3" s="82" t="s">
        <v>1146</v>
      </c>
      <c r="IO3" s="82" t="s">
        <v>868</v>
      </c>
      <c r="IP3" s="82" t="s">
        <v>1035</v>
      </c>
      <c r="IQ3" s="82" t="s">
        <v>971</v>
      </c>
      <c r="IR3" s="82" t="s">
        <v>841</v>
      </c>
      <c r="IS3" s="82" t="s">
        <v>1057</v>
      </c>
      <c r="IT3" s="82" t="s">
        <v>1167</v>
      </c>
      <c r="IU3" s="82" t="s">
        <v>1061</v>
      </c>
      <c r="IV3" s="82" t="s">
        <v>1027</v>
      </c>
      <c r="IW3" s="82" t="s">
        <v>898</v>
      </c>
      <c r="IX3" s="82" t="s">
        <v>879</v>
      </c>
      <c r="IY3" s="82" t="s">
        <v>1103</v>
      </c>
      <c r="IZ3" s="82" t="s">
        <v>710</v>
      </c>
      <c r="JA3" s="82" t="s">
        <v>716</v>
      </c>
      <c r="JB3" s="82" t="s">
        <v>1009</v>
      </c>
      <c r="JC3" s="82" t="s">
        <v>901</v>
      </c>
      <c r="JD3" s="82" t="s">
        <v>1057</v>
      </c>
      <c r="JE3" s="82" t="s">
        <v>1167</v>
      </c>
      <c r="JF3" s="82" t="s">
        <v>743</v>
      </c>
      <c r="JG3" s="82" t="s">
        <v>1142</v>
      </c>
      <c r="JH3" s="82" t="s">
        <v>1038</v>
      </c>
      <c r="JI3" s="82" t="s">
        <v>812</v>
      </c>
      <c r="JJ3" s="82" t="s">
        <v>1162</v>
      </c>
      <c r="JK3" s="82" t="s">
        <v>1153</v>
      </c>
      <c r="JL3" s="82" t="s">
        <v>952</v>
      </c>
      <c r="JM3" s="20" t="s">
        <v>804</v>
      </c>
      <c r="JN3" s="82" t="s">
        <v>784</v>
      </c>
      <c r="JO3" s="82" t="s">
        <v>757</v>
      </c>
      <c r="JP3" s="82" t="s">
        <v>1075</v>
      </c>
      <c r="JQ3" s="82" t="s">
        <v>1118</v>
      </c>
      <c r="JR3" s="82" t="s">
        <v>904</v>
      </c>
      <c r="JS3" s="82" t="s">
        <v>1023</v>
      </c>
      <c r="JT3" s="82" t="s">
        <v>1069</v>
      </c>
      <c r="JU3" s="82" t="s">
        <v>985</v>
      </c>
      <c r="JV3" s="82" t="s">
        <v>746</v>
      </c>
      <c r="JW3" s="82" t="s">
        <v>1055</v>
      </c>
      <c r="JX3" s="20" t="s">
        <v>913</v>
      </c>
      <c r="JY3" s="82" t="s">
        <v>909</v>
      </c>
      <c r="JZ3" s="82" t="s">
        <v>1133</v>
      </c>
      <c r="KA3" s="82" t="s">
        <v>1075</v>
      </c>
      <c r="KB3" s="82" t="s">
        <v>893</v>
      </c>
      <c r="KC3" s="82" t="s">
        <v>1028</v>
      </c>
      <c r="KD3" s="82" t="s">
        <v>1108</v>
      </c>
      <c r="KE3" s="82" t="s">
        <v>830</v>
      </c>
      <c r="KF3" s="82" t="s">
        <v>1163</v>
      </c>
      <c r="KG3" s="82" t="s">
        <v>1014</v>
      </c>
      <c r="KH3" s="82" t="s">
        <v>1114</v>
      </c>
      <c r="KI3" s="82" t="s">
        <v>734</v>
      </c>
      <c r="KJ3" s="82" t="s">
        <v>1079</v>
      </c>
      <c r="KK3" s="82" t="s">
        <v>1133</v>
      </c>
      <c r="KL3" s="82" t="s">
        <v>890</v>
      </c>
      <c r="KM3" s="82" t="s">
        <v>873</v>
      </c>
      <c r="KN3" s="82" t="s">
        <v>957</v>
      </c>
      <c r="KO3" s="82" t="s">
        <v>1030</v>
      </c>
      <c r="KP3" s="82" t="s">
        <v>791</v>
      </c>
      <c r="KQ3" s="82" t="s">
        <v>890</v>
      </c>
      <c r="KR3" s="82" t="s">
        <v>1014</v>
      </c>
      <c r="KS3" s="82" t="s">
        <v>1002</v>
      </c>
      <c r="KT3" s="82" t="s">
        <v>987</v>
      </c>
      <c r="KU3" s="82" t="s">
        <v>711</v>
      </c>
      <c r="KV3" s="82" t="s">
        <v>918</v>
      </c>
      <c r="KW3" s="82" t="s">
        <v>745</v>
      </c>
      <c r="KX3" s="82" t="s">
        <v>831</v>
      </c>
      <c r="KY3" s="82" t="s">
        <v>987</v>
      </c>
      <c r="KZ3" s="82" t="s">
        <v>1025</v>
      </c>
      <c r="LA3" s="82" t="s">
        <v>1027</v>
      </c>
      <c r="LB3" s="82" t="s">
        <v>950</v>
      </c>
      <c r="LC3" s="82" t="s">
        <v>843</v>
      </c>
      <c r="LD3" s="82" t="s">
        <v>885</v>
      </c>
      <c r="LE3" s="82" t="s">
        <v>1091</v>
      </c>
      <c r="LF3" s="82" t="s">
        <v>716</v>
      </c>
      <c r="LG3" s="16"/>
      <c r="LH3" s="82" t="s">
        <v>857</v>
      </c>
      <c r="LI3" s="82" t="s">
        <v>930</v>
      </c>
      <c r="LJ3" s="82" t="s">
        <v>1167</v>
      </c>
      <c r="LK3" s="82" t="s">
        <v>1252</v>
      </c>
      <c r="LL3" s="82" t="s">
        <v>1027</v>
      </c>
      <c r="LM3" s="82" t="s">
        <v>1038</v>
      </c>
      <c r="LN3" s="82" t="s">
        <v>1096</v>
      </c>
      <c r="LO3" s="82" t="s">
        <v>931</v>
      </c>
      <c r="LP3" s="82" t="s">
        <v>1091</v>
      </c>
      <c r="LQ3" s="82" t="s">
        <v>858</v>
      </c>
      <c r="LR3" s="82" t="s">
        <v>1130</v>
      </c>
      <c r="LS3" s="82" t="s">
        <v>901</v>
      </c>
      <c r="LT3" s="82" t="s">
        <v>1132</v>
      </c>
      <c r="LU3" s="82" t="s">
        <v>961</v>
      </c>
      <c r="LV3" s="82" t="s">
        <v>717</v>
      </c>
      <c r="LW3" s="82" t="s">
        <v>1142</v>
      </c>
      <c r="LX3" s="82" t="s">
        <v>1038</v>
      </c>
      <c r="LY3" s="82" t="s">
        <v>812</v>
      </c>
      <c r="LZ3" s="82" t="s">
        <v>1010</v>
      </c>
      <c r="MA3" s="82" t="s">
        <v>744</v>
      </c>
      <c r="MB3" s="82" t="s">
        <v>1006</v>
      </c>
      <c r="MC3" s="82" t="s">
        <v>958</v>
      </c>
      <c r="MD3" s="82" t="s">
        <v>956</v>
      </c>
      <c r="ME3" s="82" t="s">
        <v>819</v>
      </c>
      <c r="MF3" s="82" t="s">
        <v>943</v>
      </c>
      <c r="MG3" s="82" t="s">
        <v>1026</v>
      </c>
      <c r="MH3" s="82" t="s">
        <v>1073</v>
      </c>
      <c r="MI3" s="82" t="s">
        <v>706</v>
      </c>
      <c r="MJ3" s="82" t="s">
        <v>859</v>
      </c>
      <c r="MK3" s="82" t="s">
        <v>800</v>
      </c>
      <c r="ML3" s="82" t="s">
        <v>1127</v>
      </c>
      <c r="MM3" s="82" t="s">
        <v>1008</v>
      </c>
      <c r="MN3" s="82" t="s">
        <v>958</v>
      </c>
      <c r="MO3" s="82" t="s">
        <v>856</v>
      </c>
      <c r="MP3" s="82" t="s">
        <v>1048</v>
      </c>
      <c r="MQ3" s="82" t="s">
        <v>944</v>
      </c>
      <c r="MR3" s="82" t="s">
        <v>747</v>
      </c>
      <c r="MS3" s="82" t="s">
        <v>1029</v>
      </c>
      <c r="MT3" s="82" t="s">
        <v>1110</v>
      </c>
      <c r="MU3" s="82" t="s">
        <v>757</v>
      </c>
      <c r="MV3" s="82" t="s">
        <v>800</v>
      </c>
      <c r="MW3" s="82" t="s">
        <v>845</v>
      </c>
      <c r="MX3" s="82" t="s">
        <v>861</v>
      </c>
      <c r="MY3" s="82" t="s">
        <v>740</v>
      </c>
      <c r="MZ3" s="82" t="s">
        <v>1045</v>
      </c>
      <c r="NA3" s="82" t="s">
        <v>1048</v>
      </c>
      <c r="NB3" s="82" t="s">
        <v>1042</v>
      </c>
      <c r="NC3" s="82" t="s">
        <v>1055</v>
      </c>
      <c r="ND3" s="82" t="s">
        <v>1122</v>
      </c>
      <c r="NE3" s="82" t="s">
        <v>889</v>
      </c>
      <c r="NF3" s="82" t="s">
        <v>852</v>
      </c>
      <c r="NG3" s="82" t="s">
        <v>954</v>
      </c>
      <c r="NH3" s="82" t="s">
        <v>813</v>
      </c>
      <c r="NI3" s="82" t="s">
        <v>1159</v>
      </c>
      <c r="NJ3" s="82" t="s">
        <v>979</v>
      </c>
      <c r="NK3" s="82" t="s">
        <v>1046</v>
      </c>
      <c r="NL3" s="82" t="s">
        <v>918</v>
      </c>
      <c r="NM3" s="82" t="s">
        <v>1239</v>
      </c>
      <c r="NN3" s="82" t="s">
        <v>1057</v>
      </c>
      <c r="NO3" s="82" t="s">
        <v>1105</v>
      </c>
      <c r="NP3" s="82" t="s">
        <v>871</v>
      </c>
      <c r="NQ3" s="82" t="s">
        <v>1027</v>
      </c>
      <c r="NR3" s="82" t="s">
        <v>1060</v>
      </c>
      <c r="NS3" s="82" t="s">
        <v>715</v>
      </c>
      <c r="NT3" s="82" t="s">
        <v>931</v>
      </c>
      <c r="NU3" s="82" t="s">
        <v>738</v>
      </c>
      <c r="NV3" s="82" t="s">
        <v>858</v>
      </c>
      <c r="NW3" s="82" t="s">
        <v>898</v>
      </c>
      <c r="NX3" s="82" t="s">
        <v>1126</v>
      </c>
      <c r="NY3" s="82" t="s">
        <v>759</v>
      </c>
      <c r="NZ3" s="20" t="s">
        <v>923</v>
      </c>
      <c r="OA3" s="82" t="s">
        <v>892</v>
      </c>
      <c r="OB3" s="82" t="s">
        <v>1071</v>
      </c>
      <c r="OC3" s="82" t="s">
        <v>1012</v>
      </c>
      <c r="OD3" s="82" t="s">
        <v>1016</v>
      </c>
      <c r="OE3" s="82" t="s">
        <v>1103</v>
      </c>
      <c r="OF3" s="82" t="s">
        <v>710</v>
      </c>
      <c r="OG3" s="82" t="s">
        <v>952</v>
      </c>
      <c r="OH3" s="82" t="s">
        <v>772</v>
      </c>
      <c r="OI3" s="82" t="s">
        <v>815</v>
      </c>
      <c r="OJ3" s="82" t="s">
        <v>1086</v>
      </c>
      <c r="OK3" s="82" t="s">
        <v>1167</v>
      </c>
      <c r="OL3" s="82" t="s">
        <v>743</v>
      </c>
      <c r="OM3" s="82" t="s">
        <v>1009</v>
      </c>
      <c r="ON3" s="82" t="s">
        <v>881</v>
      </c>
      <c r="OO3" s="82" t="s">
        <v>18900</v>
      </c>
      <c r="OP3" s="82" t="s">
        <v>1010</v>
      </c>
      <c r="OQ3" s="82" t="s">
        <v>744</v>
      </c>
      <c r="OR3" s="82" t="s">
        <v>1006</v>
      </c>
      <c r="OS3" s="82" t="s">
        <v>835</v>
      </c>
      <c r="OT3" s="82" t="s">
        <v>970</v>
      </c>
      <c r="OU3" s="82" t="s">
        <v>1082</v>
      </c>
      <c r="OV3" s="82" t="s">
        <v>774</v>
      </c>
      <c r="OW3" s="82" t="s">
        <v>973</v>
      </c>
      <c r="OX3" s="82" t="s">
        <v>1073</v>
      </c>
      <c r="OY3" s="82" t="s">
        <v>955</v>
      </c>
      <c r="OZ3" s="82" t="s">
        <v>1036</v>
      </c>
      <c r="PA3" s="82" t="s">
        <v>997</v>
      </c>
      <c r="PB3" s="82" t="s">
        <v>749</v>
      </c>
      <c r="PC3" s="82" t="s">
        <v>763</v>
      </c>
      <c r="PD3" s="82" t="s">
        <v>736</v>
      </c>
      <c r="PE3" s="82" t="s">
        <v>1045</v>
      </c>
      <c r="PF3" s="82" t="s">
        <v>894</v>
      </c>
      <c r="PG3" s="82" t="s">
        <v>18904</v>
      </c>
      <c r="PH3" s="82" t="s">
        <v>860</v>
      </c>
      <c r="PI3" s="82" t="s">
        <v>1029</v>
      </c>
      <c r="PJ3" s="82" t="s">
        <v>1110</v>
      </c>
      <c r="PK3" s="82" t="s">
        <v>1070</v>
      </c>
      <c r="PL3" s="82"/>
      <c r="PM3" s="82" t="s">
        <v>1118</v>
      </c>
      <c r="PN3" s="82" t="s">
        <v>1028</v>
      </c>
      <c r="PO3" s="82" t="s">
        <v>1023</v>
      </c>
      <c r="PP3" s="82" t="s">
        <v>753</v>
      </c>
      <c r="PQ3" s="82" t="s">
        <v>1048</v>
      </c>
      <c r="PR3" s="82" t="s">
        <v>746</v>
      </c>
      <c r="PS3" s="82" t="s">
        <v>1055</v>
      </c>
      <c r="PT3" s="82" t="s">
        <v>1122</v>
      </c>
      <c r="PU3" s="82" t="s">
        <v>842</v>
      </c>
      <c r="PV3" s="82" t="s">
        <v>1133</v>
      </c>
      <c r="PW3" s="82" t="s">
        <v>802</v>
      </c>
      <c r="PX3" s="82" t="s">
        <v>788</v>
      </c>
      <c r="PY3" s="82" t="s">
        <v>18987</v>
      </c>
      <c r="PZ3" s="82" t="s">
        <v>1100</v>
      </c>
      <c r="QA3" s="82" t="s">
        <v>1113</v>
      </c>
      <c r="QB3" s="82"/>
      <c r="QC3" s="82" t="s">
        <v>907</v>
      </c>
      <c r="QD3" s="82" t="s">
        <v>1114</v>
      </c>
      <c r="QE3" s="82" t="s">
        <v>734</v>
      </c>
      <c r="QF3" s="82" t="s">
        <v>18988</v>
      </c>
      <c r="QG3" s="82" t="s">
        <v>1020</v>
      </c>
      <c r="QH3" s="82" t="s">
        <v>735</v>
      </c>
      <c r="QI3" s="82" t="s">
        <v>720</v>
      </c>
      <c r="QJ3" s="82" t="s">
        <v>957</v>
      </c>
      <c r="QK3" s="82" t="s">
        <v>1030</v>
      </c>
      <c r="QL3" s="82" t="s">
        <v>791</v>
      </c>
      <c r="QM3" s="82" t="s">
        <v>742</v>
      </c>
      <c r="QN3" s="82" t="s">
        <v>785</v>
      </c>
      <c r="QO3" s="82" t="s">
        <v>820</v>
      </c>
      <c r="QP3" s="82" t="s">
        <v>710</v>
      </c>
      <c r="QQ3" s="82" t="s">
        <v>983</v>
      </c>
      <c r="QR3" s="82" t="s">
        <v>971</v>
      </c>
      <c r="QS3" s="82" t="s">
        <v>841</v>
      </c>
      <c r="QT3" s="82" t="s">
        <v>984</v>
      </c>
      <c r="QU3" s="20" t="s">
        <v>18989</v>
      </c>
      <c r="QV3" s="82" t="s">
        <v>1117</v>
      </c>
      <c r="QW3" s="82" t="s">
        <v>1027</v>
      </c>
      <c r="QX3" s="82" t="s">
        <v>950</v>
      </c>
      <c r="QY3" s="82" t="s">
        <v>880</v>
      </c>
      <c r="QZ3" s="82" t="s">
        <v>1103</v>
      </c>
      <c r="RA3" s="82" t="s">
        <v>1153</v>
      </c>
      <c r="RB3" s="82" t="s">
        <v>850</v>
      </c>
      <c r="RC3" s="82" t="s">
        <v>950</v>
      </c>
      <c r="RD3" s="82" t="s">
        <v>1154</v>
      </c>
      <c r="RE3" s="82" t="s">
        <v>1057</v>
      </c>
      <c r="RF3" s="82" t="s">
        <v>935</v>
      </c>
      <c r="RG3" s="82" t="s">
        <v>1032</v>
      </c>
      <c r="RH3" s="82" t="s">
        <v>1151</v>
      </c>
      <c r="RI3" s="82" t="s">
        <v>877</v>
      </c>
      <c r="RJ3" s="82" t="s">
        <v>1140</v>
      </c>
      <c r="RK3" s="82" t="s">
        <v>1010</v>
      </c>
      <c r="RL3" s="82" t="s">
        <v>888</v>
      </c>
      <c r="RM3" s="82" t="s">
        <v>747</v>
      </c>
      <c r="RN3" s="82" t="s">
        <v>833</v>
      </c>
      <c r="RO3" s="82" t="s">
        <v>1174</v>
      </c>
      <c r="RP3" s="82" t="s">
        <v>757</v>
      </c>
      <c r="RQ3" s="20" t="s">
        <v>836</v>
      </c>
      <c r="RR3" s="82" t="s">
        <v>783</v>
      </c>
      <c r="RS3" s="82" t="s">
        <v>1037</v>
      </c>
      <c r="RT3" s="82" t="s">
        <v>1041</v>
      </c>
      <c r="RU3" s="82" t="s">
        <v>1045</v>
      </c>
      <c r="RV3" s="82" t="s">
        <v>911</v>
      </c>
      <c r="RW3" s="82" t="s">
        <v>779</v>
      </c>
      <c r="RX3" s="82" t="s">
        <v>1055</v>
      </c>
      <c r="RY3" s="82" t="s">
        <v>953</v>
      </c>
      <c r="RZ3" s="82" t="s">
        <v>711</v>
      </c>
      <c r="SA3" s="82" t="s">
        <v>941</v>
      </c>
      <c r="SB3" s="82" t="s">
        <v>802</v>
      </c>
      <c r="SC3" s="82" t="s">
        <v>1118</v>
      </c>
      <c r="SD3" s="82" t="s">
        <v>1159</v>
      </c>
      <c r="SE3" s="82" t="s">
        <v>1023</v>
      </c>
      <c r="SF3" s="82" t="s">
        <v>1069</v>
      </c>
      <c r="SG3" s="82"/>
      <c r="SH3" s="82" t="s">
        <v>1176</v>
      </c>
      <c r="SI3" s="82" t="s">
        <v>760</v>
      </c>
      <c r="SJ3" s="20" t="s">
        <v>913</v>
      </c>
      <c r="SK3" s="82" t="s">
        <v>1094</v>
      </c>
      <c r="SL3" s="82" t="s">
        <v>1133</v>
      </c>
      <c r="SM3" s="82" t="s">
        <v>705</v>
      </c>
      <c r="SN3" s="82" t="s">
        <v>788</v>
      </c>
      <c r="SO3" s="82" t="s">
        <v>957</v>
      </c>
      <c r="SP3" s="82" t="s">
        <v>869</v>
      </c>
      <c r="SQ3" s="82" t="s">
        <v>1056</v>
      </c>
      <c r="SR3" s="82" t="s">
        <v>1163</v>
      </c>
      <c r="SS3" s="82" t="s">
        <v>947</v>
      </c>
      <c r="ST3" s="82" t="s">
        <v>1002</v>
      </c>
      <c r="SU3" s="82" t="s">
        <v>1116</v>
      </c>
      <c r="SV3" s="82" t="s">
        <v>849</v>
      </c>
      <c r="SW3" s="82" t="s">
        <v>971</v>
      </c>
      <c r="SX3" s="82" t="s">
        <v>1013</v>
      </c>
      <c r="SY3" s="82" t="s">
        <v>851</v>
      </c>
      <c r="SZ3" s="82"/>
      <c r="TA3" s="82" t="s">
        <v>1093</v>
      </c>
      <c r="TB3" s="82" t="s">
        <v>862</v>
      </c>
      <c r="TC3" s="82" t="s">
        <v>742</v>
      </c>
      <c r="TD3" s="82" t="s">
        <v>1158</v>
      </c>
      <c r="TE3" s="82" t="s">
        <v>820</v>
      </c>
      <c r="TF3" s="82" t="s">
        <v>710</v>
      </c>
      <c r="TG3" s="82" t="s">
        <v>1046</v>
      </c>
      <c r="TH3" s="82" t="s">
        <v>950</v>
      </c>
      <c r="TI3" s="82" t="s">
        <v>891</v>
      </c>
      <c r="TJ3" s="82" t="s">
        <v>939</v>
      </c>
      <c r="TK3" s="82" t="s">
        <v>1106</v>
      </c>
      <c r="TL3" s="82" t="s">
        <v>844</v>
      </c>
      <c r="TM3" s="82" t="s">
        <v>1027</v>
      </c>
      <c r="TN3" s="82" t="s">
        <v>1040</v>
      </c>
      <c r="TO3" s="82" t="s">
        <v>18992</v>
      </c>
      <c r="TP3" s="82" t="s">
        <v>931</v>
      </c>
      <c r="TQ3" s="82" t="s">
        <v>1153</v>
      </c>
      <c r="TR3" s="82" t="s">
        <v>716</v>
      </c>
      <c r="TS3" s="82"/>
      <c r="TT3" s="82" t="s">
        <v>901</v>
      </c>
      <c r="TU3" s="82" t="s">
        <v>930</v>
      </c>
      <c r="TV3" s="82" t="s">
        <v>774</v>
      </c>
      <c r="TW3" s="82" t="s">
        <v>871</v>
      </c>
      <c r="TX3" s="82" t="s">
        <v>1142</v>
      </c>
      <c r="TY3" s="82" t="s">
        <v>703</v>
      </c>
      <c r="TZ3" s="82" t="s">
        <v>718</v>
      </c>
      <c r="UA3" s="82" t="s">
        <v>728</v>
      </c>
      <c r="UB3" s="82" t="s">
        <v>906</v>
      </c>
      <c r="UC3" s="82" t="s">
        <v>1165</v>
      </c>
      <c r="UD3" s="82" t="s">
        <v>835</v>
      </c>
      <c r="UE3" s="82" t="s">
        <v>1031</v>
      </c>
      <c r="UF3" s="82" t="s">
        <v>725</v>
      </c>
      <c r="UG3" s="82" t="s">
        <v>704</v>
      </c>
      <c r="UH3" s="82" t="s">
        <v>964</v>
      </c>
      <c r="UI3" s="82" t="s">
        <v>1071</v>
      </c>
      <c r="UJ3" s="82" t="s">
        <v>706</v>
      </c>
      <c r="UK3" s="82" t="s">
        <v>1156</v>
      </c>
      <c r="UL3" s="82" t="s">
        <v>767</v>
      </c>
      <c r="UM3" s="82" t="s">
        <v>1066</v>
      </c>
      <c r="UN3" s="82" t="s">
        <v>1006</v>
      </c>
      <c r="UO3" s="82" t="s">
        <v>776</v>
      </c>
      <c r="UP3" s="82" t="s">
        <v>902</v>
      </c>
      <c r="UQ3" s="82" t="s">
        <v>1010</v>
      </c>
      <c r="UR3" s="82" t="s">
        <v>808</v>
      </c>
      <c r="US3" s="82" t="s">
        <v>752</v>
      </c>
      <c r="UT3" s="82" t="s">
        <v>865</v>
      </c>
      <c r="UU3" s="82" t="s">
        <v>1024</v>
      </c>
      <c r="UV3" s="82" t="s">
        <v>859</v>
      </c>
      <c r="UW3" s="82" t="s">
        <v>733</v>
      </c>
      <c r="UX3" s="82" t="s">
        <v>1127</v>
      </c>
      <c r="UY3" s="82" t="s">
        <v>1151</v>
      </c>
      <c r="UZ3" s="82" t="s">
        <v>736</v>
      </c>
      <c r="VA3" s="82" t="s">
        <v>1068</v>
      </c>
      <c r="VB3" s="82" t="s">
        <v>1041</v>
      </c>
      <c r="VC3" s="82" t="s">
        <v>1045</v>
      </c>
      <c r="VD3" s="82" t="s">
        <v>1048</v>
      </c>
      <c r="VE3" s="82" t="s">
        <v>1042</v>
      </c>
      <c r="VF3" s="82" t="s">
        <v>929</v>
      </c>
      <c r="VG3" s="82" t="s">
        <v>833</v>
      </c>
      <c r="VH3" s="82" t="s">
        <v>926</v>
      </c>
      <c r="VI3" s="82" t="s">
        <v>1047</v>
      </c>
      <c r="VJ3" s="82" t="s">
        <v>1075</v>
      </c>
      <c r="VK3" s="82" t="s">
        <v>1118</v>
      </c>
      <c r="VL3" s="82" t="s">
        <v>18869</v>
      </c>
      <c r="VM3" s="82" t="s">
        <v>778</v>
      </c>
      <c r="VN3" s="82" t="s">
        <v>1069</v>
      </c>
      <c r="VO3" s="82"/>
      <c r="VP3" s="82" t="s">
        <v>843</v>
      </c>
      <c r="VQ3" s="82" t="s">
        <v>818</v>
      </c>
      <c r="VR3" s="82" t="s">
        <v>18970</v>
      </c>
      <c r="VS3" s="82" t="s">
        <v>909</v>
      </c>
      <c r="VT3" s="82" t="s">
        <v>852</v>
      </c>
      <c r="VU3" s="82" t="s">
        <v>807</v>
      </c>
      <c r="VV3" s="82" t="s">
        <v>873</v>
      </c>
      <c r="VW3" s="82" t="s">
        <v>987</v>
      </c>
      <c r="VX3" s="82" t="s">
        <v>1100</v>
      </c>
      <c r="VY3" s="82" t="s">
        <v>721</v>
      </c>
      <c r="VZ3" s="82" t="s">
        <v>1063</v>
      </c>
      <c r="WA3" s="82" t="s">
        <v>1014</v>
      </c>
      <c r="WB3" s="82" t="s">
        <v>1002</v>
      </c>
      <c r="WC3" s="82" t="s">
        <v>1104</v>
      </c>
      <c r="WD3" s="82" t="s">
        <v>1079</v>
      </c>
      <c r="WE3" s="82" t="s">
        <v>826</v>
      </c>
      <c r="WF3" s="82" t="s">
        <v>841</v>
      </c>
      <c r="WG3" s="82" t="s">
        <v>1112</v>
      </c>
      <c r="WH3" s="82"/>
      <c r="WI3" s="82" t="s">
        <v>750</v>
      </c>
      <c r="WJ3" s="82" t="s">
        <v>969</v>
      </c>
      <c r="WK3" s="82" t="s">
        <v>1038</v>
      </c>
      <c r="WL3" s="82" t="s">
        <v>1158</v>
      </c>
      <c r="WM3" s="82" t="s">
        <v>820</v>
      </c>
      <c r="WN3" s="82" t="s">
        <v>1197</v>
      </c>
      <c r="WO3" s="82" t="s">
        <v>848</v>
      </c>
      <c r="WP3" s="82" t="s">
        <v>950</v>
      </c>
      <c r="WQ3" s="82" t="s">
        <v>745</v>
      </c>
      <c r="WR3" s="82" t="s">
        <v>831</v>
      </c>
      <c r="WS3" s="82" t="s">
        <v>1064</v>
      </c>
      <c r="WT3" s="82" t="s">
        <v>1025</v>
      </c>
      <c r="WU3" s="82" t="s">
        <v>1027</v>
      </c>
      <c r="WV3" s="82" t="s">
        <v>18909</v>
      </c>
      <c r="WW3" s="82" t="s">
        <v>812</v>
      </c>
      <c r="WX3" s="82" t="s">
        <v>1134</v>
      </c>
      <c r="WY3" s="82" t="s">
        <v>1153</v>
      </c>
      <c r="WZ3" s="82" t="s">
        <v>1017</v>
      </c>
      <c r="XA3" s="82" t="s">
        <v>719</v>
      </c>
      <c r="XB3" s="82" t="s">
        <v>901</v>
      </c>
      <c r="XC3" s="82" t="s">
        <v>930</v>
      </c>
      <c r="XD3" s="82" t="s">
        <v>923</v>
      </c>
      <c r="XE3" s="82" t="s">
        <v>945</v>
      </c>
      <c r="XF3" s="82" t="s">
        <v>1071</v>
      </c>
      <c r="XG3" s="82" t="s">
        <v>709</v>
      </c>
      <c r="XH3" s="82" t="s">
        <v>803</v>
      </c>
      <c r="XI3" s="82" t="s">
        <v>1010</v>
      </c>
      <c r="XJ3" s="82" t="s">
        <v>1169</v>
      </c>
      <c r="XK3" s="82" t="s">
        <v>1165</v>
      </c>
      <c r="XL3" s="82" t="s">
        <v>776</v>
      </c>
      <c r="XM3" s="82" t="s">
        <v>1174</v>
      </c>
      <c r="XN3" s="82" t="s">
        <v>725</v>
      </c>
      <c r="XO3" s="82" t="s">
        <v>704</v>
      </c>
      <c r="XP3" s="82" t="s">
        <v>717</v>
      </c>
      <c r="XQ3" s="82" t="s">
        <v>726</v>
      </c>
      <c r="XR3" s="82" t="s">
        <v>881</v>
      </c>
      <c r="XS3" s="82" t="s">
        <v>1016</v>
      </c>
      <c r="XT3" s="82" t="s">
        <v>18879</v>
      </c>
      <c r="XU3" s="82" t="s">
        <v>779</v>
      </c>
      <c r="XV3" s="82" t="s">
        <v>1006</v>
      </c>
      <c r="XW3" s="20" t="s">
        <v>804</v>
      </c>
      <c r="XX3" s="82" t="s">
        <v>970</v>
      </c>
      <c r="XY3" s="82" t="s">
        <v>941</v>
      </c>
      <c r="XZ3" s="82" t="s">
        <v>808</v>
      </c>
      <c r="YA3" s="82" t="s">
        <v>1026</v>
      </c>
      <c r="YB3" s="82" t="s">
        <v>1122</v>
      </c>
      <c r="YC3" s="82" t="s">
        <v>739</v>
      </c>
      <c r="YD3" s="82" t="s">
        <v>859</v>
      </c>
      <c r="YE3" s="82" t="s">
        <v>1088</v>
      </c>
      <c r="YF3" s="82" t="s">
        <v>751</v>
      </c>
      <c r="YG3" s="82" t="s">
        <v>1085</v>
      </c>
      <c r="YH3" s="82" t="s">
        <v>835</v>
      </c>
      <c r="YI3" s="82" t="s">
        <v>787</v>
      </c>
      <c r="YJ3" s="82" t="s">
        <v>894</v>
      </c>
      <c r="YK3" s="82" t="s">
        <v>1050</v>
      </c>
      <c r="YL3" s="82" t="s">
        <v>747</v>
      </c>
      <c r="YM3" s="82" t="s">
        <v>1122</v>
      </c>
      <c r="YN3" s="82" t="s">
        <v>889</v>
      </c>
      <c r="YO3" s="82" t="s">
        <v>875</v>
      </c>
      <c r="YP3" s="82" t="s">
        <v>18887</v>
      </c>
      <c r="YQ3" s="82" t="s">
        <v>916</v>
      </c>
      <c r="YR3" s="82" t="s">
        <v>861</v>
      </c>
      <c r="YS3" s="82" t="s">
        <v>946</v>
      </c>
      <c r="YT3" s="82" t="s">
        <v>1045</v>
      </c>
      <c r="YU3" s="82" t="s">
        <v>1163</v>
      </c>
      <c r="YV3" s="82" t="s">
        <v>1042</v>
      </c>
      <c r="YW3" s="82" t="s">
        <v>1018</v>
      </c>
      <c r="YX3" s="82" t="s">
        <v>953</v>
      </c>
      <c r="YY3" s="82" t="s">
        <v>711</v>
      </c>
      <c r="YZ3" s="82" t="s">
        <v>1058</v>
      </c>
      <c r="ZA3" s="82" t="s">
        <v>1089</v>
      </c>
      <c r="ZB3" s="82" t="s">
        <v>813</v>
      </c>
      <c r="ZC3" s="82" t="s">
        <v>1159</v>
      </c>
      <c r="ZD3" s="82" t="s">
        <v>979</v>
      </c>
      <c r="ZE3" s="82" t="s">
        <v>1046</v>
      </c>
      <c r="ZF3" s="82" t="s">
        <v>890</v>
      </c>
      <c r="ZG3" s="82" t="s">
        <v>907</v>
      </c>
      <c r="ZH3" s="82" t="s">
        <v>903</v>
      </c>
      <c r="ZI3" s="82" t="s">
        <v>942</v>
      </c>
      <c r="ZJ3" s="82" t="s">
        <v>1094</v>
      </c>
      <c r="ZK3" s="82" t="s">
        <v>1133</v>
      </c>
      <c r="ZL3" s="82" t="s">
        <v>737</v>
      </c>
      <c r="ZM3" s="82" t="s">
        <v>715</v>
      </c>
      <c r="ZN3" s="82" t="s">
        <v>957</v>
      </c>
      <c r="ZO3" s="82" t="s">
        <v>1030</v>
      </c>
      <c r="ZP3" s="82" t="s">
        <v>791</v>
      </c>
      <c r="ZQ3" s="20" t="s">
        <v>741</v>
      </c>
      <c r="ZR3" s="82" t="s">
        <v>1033</v>
      </c>
      <c r="ZS3" s="82" t="s">
        <v>1002</v>
      </c>
      <c r="ZT3" s="82" t="s">
        <v>1197</v>
      </c>
      <c r="ZU3" s="82" t="s">
        <v>892</v>
      </c>
      <c r="ZV3" s="82" t="s">
        <v>918</v>
      </c>
      <c r="ZW3" s="82" t="s">
        <v>1013</v>
      </c>
      <c r="ZX3" s="82" t="s">
        <v>984</v>
      </c>
      <c r="ZY3" s="82" t="s">
        <v>1150</v>
      </c>
      <c r="ZZ3" s="82" t="s">
        <v>782</v>
      </c>
      <c r="AAA3" s="82" t="s">
        <v>862</v>
      </c>
    </row>
    <row r="4" spans="1:703" x14ac:dyDescent="0.35">
      <c r="A4" s="8">
        <f t="shared" ref="A4:A13" si="0">A3+1</f>
        <v>3</v>
      </c>
      <c r="B4" s="83" t="s">
        <v>946</v>
      </c>
      <c r="C4" s="97" t="s">
        <v>816</v>
      </c>
      <c r="D4" s="3" t="s">
        <v>971</v>
      </c>
      <c r="E4" s="117" t="s">
        <v>745</v>
      </c>
      <c r="F4" s="97" t="s">
        <v>818</v>
      </c>
      <c r="G4" s="3" t="s">
        <v>834</v>
      </c>
      <c r="H4" s="117" t="s">
        <v>782</v>
      </c>
      <c r="I4" s="97" t="s">
        <v>1119</v>
      </c>
      <c r="J4" s="97" t="s">
        <v>735</v>
      </c>
      <c r="K4" s="97" t="s">
        <v>1128</v>
      </c>
      <c r="L4" s="97" t="s">
        <v>1103</v>
      </c>
      <c r="M4" s="97" t="s">
        <v>917</v>
      </c>
      <c r="N4" s="97" t="s">
        <v>982</v>
      </c>
      <c r="O4" s="97" t="s">
        <v>732</v>
      </c>
      <c r="P4" s="97" t="s">
        <v>1154</v>
      </c>
      <c r="Q4" s="97" t="s">
        <v>930</v>
      </c>
      <c r="R4" s="97" t="s">
        <v>1105</v>
      </c>
      <c r="S4" s="97" t="s">
        <v>871</v>
      </c>
      <c r="T4" s="97" t="s">
        <v>1142</v>
      </c>
      <c r="U4" s="97" t="s">
        <v>1060</v>
      </c>
      <c r="V4" s="97" t="s">
        <v>1148</v>
      </c>
      <c r="W4" s="97" t="s">
        <v>885</v>
      </c>
      <c r="X4" s="97" t="s">
        <v>1144</v>
      </c>
      <c r="Y4" s="97" t="s">
        <v>716</v>
      </c>
      <c r="Z4" s="97" t="s">
        <v>1038</v>
      </c>
      <c r="AA4" s="97" t="s">
        <v>780</v>
      </c>
      <c r="AB4" s="97" t="s">
        <v>759</v>
      </c>
      <c r="AC4" s="97" t="s">
        <v>923</v>
      </c>
      <c r="AD4" s="97" t="s">
        <v>872</v>
      </c>
      <c r="AE4" s="97" t="s">
        <v>1009</v>
      </c>
      <c r="AF4" s="97" t="s">
        <v>881</v>
      </c>
      <c r="AG4" s="97" t="s">
        <v>748</v>
      </c>
      <c r="AH4" s="97" t="s">
        <v>770</v>
      </c>
      <c r="AI4" s="97" t="s">
        <v>1066</v>
      </c>
      <c r="AJ4" s="97" t="s">
        <v>793</v>
      </c>
      <c r="AK4" s="48" t="s">
        <v>1136</v>
      </c>
      <c r="AL4" s="97" t="s">
        <v>1111</v>
      </c>
      <c r="AM4" s="97" t="s">
        <v>819</v>
      </c>
      <c r="AN4" s="97" t="s">
        <v>839</v>
      </c>
      <c r="AO4" s="97" t="s">
        <v>1026</v>
      </c>
      <c r="AP4" s="97" t="s">
        <v>1009</v>
      </c>
      <c r="AQ4" s="97" t="s">
        <v>706</v>
      </c>
      <c r="AR4" s="97" t="s">
        <v>1121</v>
      </c>
      <c r="AS4" s="97" t="s">
        <v>1124</v>
      </c>
      <c r="AT4" s="97" t="s">
        <v>781</v>
      </c>
      <c r="AU4" s="97" t="s">
        <v>1006</v>
      </c>
      <c r="AV4" s="97" t="s">
        <v>776</v>
      </c>
      <c r="AW4" s="97" t="s">
        <v>1140</v>
      </c>
      <c r="AX4" s="97" t="s">
        <v>1082</v>
      </c>
      <c r="AY4" s="97" t="s">
        <v>808</v>
      </c>
      <c r="AZ4" s="97" t="s">
        <v>747</v>
      </c>
      <c r="BA4" s="97" t="s">
        <v>988</v>
      </c>
      <c r="BB4" s="97" t="s">
        <v>981</v>
      </c>
      <c r="BC4" s="97" t="s">
        <v>828</v>
      </c>
      <c r="BD4" s="97" t="s">
        <v>800</v>
      </c>
      <c r="BE4" s="97" t="s">
        <v>1043</v>
      </c>
      <c r="BF4" s="97" t="s">
        <v>1037</v>
      </c>
      <c r="BG4" s="97" t="s">
        <v>740</v>
      </c>
      <c r="BH4" s="97" t="s">
        <v>1045</v>
      </c>
      <c r="BI4" s="97" t="s">
        <v>894</v>
      </c>
      <c r="BJ4" s="97" t="s">
        <v>749</v>
      </c>
      <c r="BK4" s="97" t="s">
        <v>1131</v>
      </c>
      <c r="BL4" s="97" t="s">
        <v>922</v>
      </c>
      <c r="BM4" s="97" t="s">
        <v>926</v>
      </c>
      <c r="BN4" s="97" t="s">
        <v>757</v>
      </c>
      <c r="BO4" s="97" t="s">
        <v>800</v>
      </c>
      <c r="BP4" s="97" t="s">
        <v>813</v>
      </c>
      <c r="BQ4" s="97" t="s">
        <v>861</v>
      </c>
      <c r="BR4" s="97" t="s">
        <v>1023</v>
      </c>
      <c r="BS4" s="97" t="s">
        <v>1045</v>
      </c>
      <c r="BT4" s="97" t="s">
        <v>1074</v>
      </c>
      <c r="BU4" s="97" t="s">
        <v>937</v>
      </c>
      <c r="BV4" s="97" t="s">
        <v>1081</v>
      </c>
      <c r="BW4" s="97" t="s">
        <v>773</v>
      </c>
      <c r="BX4" s="97" t="s">
        <v>1117</v>
      </c>
      <c r="BY4" s="97" t="s">
        <v>1027</v>
      </c>
      <c r="BZ4" s="97" t="s">
        <v>737</v>
      </c>
      <c r="CA4" s="97" t="s">
        <v>715</v>
      </c>
      <c r="CB4" s="97" t="s">
        <v>1103</v>
      </c>
      <c r="CC4" s="97" t="s">
        <v>1153</v>
      </c>
      <c r="CD4" s="97" t="s">
        <v>982</v>
      </c>
      <c r="CE4" s="97" t="s">
        <v>1157</v>
      </c>
      <c r="CF4" s="97" t="s">
        <v>1154</v>
      </c>
      <c r="CG4" s="97" t="s">
        <v>1057</v>
      </c>
      <c r="CH4" s="97" t="s">
        <v>1106</v>
      </c>
      <c r="CI4" s="97" t="s">
        <v>892</v>
      </c>
      <c r="CJ4" s="97" t="s">
        <v>1027</v>
      </c>
      <c r="CK4" s="97" t="s">
        <v>741</v>
      </c>
      <c r="CL4" s="97" t="s">
        <v>1148</v>
      </c>
      <c r="CM4" s="97" t="s">
        <v>1103</v>
      </c>
      <c r="CN4" s="97" t="s">
        <v>1153</v>
      </c>
      <c r="CO4" s="97" t="s">
        <v>793</v>
      </c>
      <c r="CP4" s="97" t="s">
        <v>703</v>
      </c>
      <c r="CQ4" s="97" t="s">
        <v>815</v>
      </c>
      <c r="CR4" s="97" t="s">
        <v>1132</v>
      </c>
      <c r="CS4" s="97" t="s">
        <v>774</v>
      </c>
      <c r="CT4" s="97" t="s">
        <v>848</v>
      </c>
      <c r="CU4" s="97" t="s">
        <v>1027</v>
      </c>
      <c r="CV4" s="97" t="s">
        <v>741</v>
      </c>
      <c r="CW4" s="97" t="s">
        <v>879</v>
      </c>
      <c r="CX4" s="97" t="s">
        <v>931</v>
      </c>
      <c r="CY4" s="97" t="s">
        <v>1053</v>
      </c>
      <c r="CZ4" s="97" t="s">
        <v>1006</v>
      </c>
      <c r="DA4" s="97" t="s">
        <v>804</v>
      </c>
      <c r="DB4" s="97" t="s">
        <v>879</v>
      </c>
      <c r="DC4" s="97" t="s">
        <v>819</v>
      </c>
      <c r="DD4" s="97" t="s">
        <v>808</v>
      </c>
      <c r="DE4" s="97" t="s">
        <v>1026</v>
      </c>
      <c r="DF4" s="97" t="s">
        <v>1009</v>
      </c>
      <c r="DG4" s="97" t="s">
        <v>981</v>
      </c>
      <c r="DH4" s="97" t="s">
        <v>1036</v>
      </c>
      <c r="DI4" s="97" t="s">
        <v>920</v>
      </c>
      <c r="DJ4" s="97" t="s">
        <v>743</v>
      </c>
      <c r="DK4" s="97" t="s">
        <v>1008</v>
      </c>
      <c r="DL4" s="97" t="s">
        <v>1152</v>
      </c>
      <c r="DM4" s="97" t="s">
        <v>814</v>
      </c>
      <c r="DN4" s="97" t="s">
        <v>1086</v>
      </c>
      <c r="DO4" s="97" t="s">
        <v>923</v>
      </c>
      <c r="DP4" s="97" t="s">
        <v>713</v>
      </c>
      <c r="DQ4" s="97" t="s">
        <v>1143</v>
      </c>
      <c r="DR4" s="97" t="s">
        <v>902</v>
      </c>
      <c r="DS4" s="97" t="s">
        <v>1036</v>
      </c>
      <c r="DT4" s="97" t="s">
        <v>1059</v>
      </c>
      <c r="DU4" s="97" t="s">
        <v>870</v>
      </c>
      <c r="DV4" s="97" t="s">
        <v>1151</v>
      </c>
      <c r="DW4" s="97" t="s">
        <v>877</v>
      </c>
      <c r="DX4" s="97" t="s">
        <v>1034</v>
      </c>
      <c r="DY4" s="97" t="s">
        <v>1048</v>
      </c>
      <c r="DZ4" s="97" t="s">
        <v>707</v>
      </c>
      <c r="EA4" s="97" t="s">
        <v>1026</v>
      </c>
      <c r="EB4" s="97" t="s">
        <v>1008</v>
      </c>
      <c r="EC4" s="97" t="s">
        <v>804</v>
      </c>
      <c r="ED4" s="97" t="s">
        <v>828</v>
      </c>
      <c r="EE4" s="97" t="s">
        <v>1099</v>
      </c>
      <c r="EF4" s="97" t="s">
        <v>845</v>
      </c>
      <c r="EG4" s="97" t="s">
        <v>1085</v>
      </c>
      <c r="EH4" s="97" t="s">
        <v>776</v>
      </c>
      <c r="EI4" s="97" t="s">
        <v>1034</v>
      </c>
      <c r="EJ4" s="97" t="s">
        <v>1036</v>
      </c>
      <c r="EK4" s="97" t="s">
        <v>920</v>
      </c>
      <c r="EL4" s="97" t="s">
        <v>963</v>
      </c>
      <c r="EM4" s="97" t="s">
        <v>806</v>
      </c>
      <c r="EN4" s="97" t="s">
        <v>1094</v>
      </c>
      <c r="EO4" s="97" t="s">
        <v>1133</v>
      </c>
      <c r="EP4" s="97" t="s">
        <v>1078</v>
      </c>
      <c r="EQ4" s="97" t="s">
        <v>1102</v>
      </c>
      <c r="ER4" s="97" t="s">
        <v>978</v>
      </c>
      <c r="ES4" s="97" t="s">
        <v>806</v>
      </c>
      <c r="ET4" s="97" t="s">
        <v>830</v>
      </c>
      <c r="EU4" s="97" t="s">
        <v>9014</v>
      </c>
      <c r="EV4" s="97" t="s">
        <v>843</v>
      </c>
      <c r="EW4" s="97" t="s">
        <v>1114</v>
      </c>
      <c r="EX4" s="97" t="s">
        <v>833</v>
      </c>
      <c r="EY4" s="97" t="s">
        <v>714</v>
      </c>
      <c r="EZ4" s="97" t="s">
        <v>1020</v>
      </c>
      <c r="FA4" s="97" t="s">
        <v>745</v>
      </c>
      <c r="FB4" s="97" t="s">
        <v>1018</v>
      </c>
      <c r="FC4" s="97" t="s">
        <v>773</v>
      </c>
      <c r="FD4" s="97" t="s">
        <v>782</v>
      </c>
      <c r="FE4" s="97" t="s">
        <v>969</v>
      </c>
      <c r="FF4" s="97" t="s">
        <v>769</v>
      </c>
      <c r="FG4" s="97" t="s">
        <v>880</v>
      </c>
      <c r="FH4" s="97" t="s">
        <v>1114</v>
      </c>
      <c r="FI4" s="97" t="s">
        <v>773</v>
      </c>
      <c r="FJ4" s="97" t="s">
        <v>884</v>
      </c>
      <c r="FK4" s="97" t="s">
        <v>887</v>
      </c>
      <c r="FL4" s="97" t="s">
        <v>901</v>
      </c>
      <c r="FM4" s="97" t="s">
        <v>984</v>
      </c>
      <c r="FN4" s="97" t="s">
        <v>942</v>
      </c>
      <c r="FO4" s="97" t="s">
        <v>18977</v>
      </c>
      <c r="FP4" s="97" t="s">
        <v>1119</v>
      </c>
      <c r="FQ4" s="97" t="s">
        <v>732</v>
      </c>
      <c r="FR4" s="97" t="s">
        <v>715</v>
      </c>
      <c r="FS4" s="97" t="s">
        <v>1002</v>
      </c>
      <c r="FT4" s="97" t="s">
        <v>738</v>
      </c>
      <c r="FU4" s="97" t="s">
        <v>716</v>
      </c>
      <c r="FV4" s="97" t="s">
        <v>971</v>
      </c>
      <c r="FW4" s="97" t="s">
        <v>901</v>
      </c>
      <c r="FX4" s="97" t="s">
        <v>1057</v>
      </c>
      <c r="FY4" s="97" t="s">
        <v>935</v>
      </c>
      <c r="FZ4" s="97" t="s">
        <v>892</v>
      </c>
      <c r="GA4" s="97" t="s">
        <v>1119</v>
      </c>
      <c r="GB4" s="97" t="s">
        <v>732</v>
      </c>
      <c r="GC4" s="97" t="s">
        <v>879</v>
      </c>
      <c r="GD4" s="97" t="s">
        <v>1103</v>
      </c>
      <c r="GE4" s="97" t="s">
        <v>868</v>
      </c>
      <c r="GF4" s="97" t="s">
        <v>858</v>
      </c>
      <c r="GG4" s="97" t="s">
        <v>1009</v>
      </c>
      <c r="GH4" s="97" t="s">
        <v>1109</v>
      </c>
      <c r="GI4" s="97" t="s">
        <v>1057</v>
      </c>
      <c r="GJ4" s="97" t="s">
        <v>923</v>
      </c>
      <c r="GK4" s="97" t="s">
        <v>717</v>
      </c>
      <c r="GL4" s="97" t="s">
        <v>1071</v>
      </c>
      <c r="GM4" s="97" t="s">
        <v>706</v>
      </c>
      <c r="GN4" s="97" t="s">
        <v>1156</v>
      </c>
      <c r="GO4" s="97" t="s">
        <v>1162</v>
      </c>
      <c r="GP4" s="97" t="s">
        <v>906</v>
      </c>
      <c r="GQ4" s="97" t="s">
        <v>1006</v>
      </c>
      <c r="GR4" s="97" t="s">
        <v>772</v>
      </c>
      <c r="GS4" s="97" t="s">
        <v>784</v>
      </c>
      <c r="GT4" s="97" t="s">
        <v>725</v>
      </c>
      <c r="GU4" s="97" t="s">
        <v>888</v>
      </c>
      <c r="GV4" s="97" t="s">
        <v>752</v>
      </c>
      <c r="GW4" s="97" t="s">
        <v>1037</v>
      </c>
      <c r="GX4" s="97" t="s">
        <v>881</v>
      </c>
      <c r="GY4" s="97" t="s">
        <v>1036</v>
      </c>
      <c r="GZ4" s="97" t="s">
        <v>920</v>
      </c>
      <c r="HA4" s="97" t="s">
        <v>870</v>
      </c>
      <c r="HB4" s="97" t="s">
        <v>1008</v>
      </c>
      <c r="HC4" s="97" t="s">
        <v>877</v>
      </c>
      <c r="HD4" s="97" t="s">
        <v>1068</v>
      </c>
      <c r="HE4" s="97" t="s">
        <v>941</v>
      </c>
      <c r="HF4" s="97" t="s">
        <v>839</v>
      </c>
      <c r="HG4" s="97" t="s">
        <v>1007</v>
      </c>
      <c r="HH4" s="97" t="s">
        <v>1037</v>
      </c>
      <c r="HI4" s="97" t="s">
        <v>889</v>
      </c>
      <c r="HJ4" s="97" t="s">
        <v>1019</v>
      </c>
      <c r="HK4" s="97" t="s">
        <v>802</v>
      </c>
      <c r="HL4" s="97" t="s">
        <v>1118</v>
      </c>
      <c r="HM4" s="97" t="s">
        <v>904</v>
      </c>
      <c r="HN4" s="97" t="s">
        <v>840</v>
      </c>
      <c r="HO4" s="97" t="s">
        <v>1080</v>
      </c>
      <c r="HP4" s="97" t="s">
        <v>894</v>
      </c>
      <c r="HQ4" s="97" t="s">
        <v>746</v>
      </c>
      <c r="HR4" s="97" t="s">
        <v>1055</v>
      </c>
      <c r="HS4" s="97" t="s">
        <v>988</v>
      </c>
      <c r="HT4" s="97" t="s">
        <v>909</v>
      </c>
      <c r="HU4" s="97" t="s">
        <v>1133</v>
      </c>
      <c r="HV4" s="97" t="s">
        <v>777</v>
      </c>
      <c r="HW4" s="97" t="s">
        <v>813</v>
      </c>
      <c r="HX4" s="97" t="s">
        <v>1028</v>
      </c>
      <c r="HY4" s="97" t="s">
        <v>946</v>
      </c>
      <c r="HZ4" s="97" t="s">
        <v>1113</v>
      </c>
      <c r="IA4" s="97" t="s">
        <v>1048</v>
      </c>
      <c r="IB4" s="97" t="s">
        <v>1092</v>
      </c>
      <c r="IC4" s="97" t="s">
        <v>818</v>
      </c>
      <c r="ID4" s="97" t="s">
        <v>1003</v>
      </c>
      <c r="IE4" s="97" t="s">
        <v>714</v>
      </c>
      <c r="IF4" s="97" t="s">
        <v>1047</v>
      </c>
      <c r="IG4" s="97" t="s">
        <v>769</v>
      </c>
      <c r="IH4" s="97" t="s">
        <v>813</v>
      </c>
      <c r="II4" s="97" t="s">
        <v>1028</v>
      </c>
      <c r="IJ4" s="97" t="s">
        <v>1108</v>
      </c>
      <c r="IK4" s="97" t="s">
        <v>791</v>
      </c>
      <c r="IL4" s="97" t="s">
        <v>1049</v>
      </c>
      <c r="IM4" s="97" t="s">
        <v>785</v>
      </c>
      <c r="IN4" s="97" t="s">
        <v>1114</v>
      </c>
      <c r="IO4" s="97" t="s">
        <v>710</v>
      </c>
      <c r="IP4" s="97" t="s">
        <v>816</v>
      </c>
      <c r="IQ4" s="97" t="s">
        <v>1133</v>
      </c>
      <c r="IR4" s="97" t="s">
        <v>914</v>
      </c>
      <c r="IS4" s="97" t="s">
        <v>831</v>
      </c>
      <c r="IT4" s="97" t="s">
        <v>1097</v>
      </c>
      <c r="IU4" s="97" t="s">
        <v>844</v>
      </c>
      <c r="IV4" s="97" t="s">
        <v>862</v>
      </c>
      <c r="IW4" s="97" t="s">
        <v>732</v>
      </c>
      <c r="IX4" s="97" t="s">
        <v>880</v>
      </c>
      <c r="IY4" s="97" t="s">
        <v>1002</v>
      </c>
      <c r="IZ4" s="97" t="s">
        <v>801</v>
      </c>
      <c r="JA4" s="97" t="s">
        <v>850</v>
      </c>
      <c r="JB4" s="97" t="s">
        <v>1020</v>
      </c>
      <c r="JC4" s="97" t="s">
        <v>745</v>
      </c>
      <c r="JD4" s="97" t="s">
        <v>984</v>
      </c>
      <c r="JE4" s="97" t="s">
        <v>931</v>
      </c>
      <c r="JF4" s="97" t="s">
        <v>782</v>
      </c>
      <c r="JG4" s="97" t="s">
        <v>1119</v>
      </c>
      <c r="JH4" s="97" t="s">
        <v>732</v>
      </c>
      <c r="JI4" s="97" t="s">
        <v>879</v>
      </c>
      <c r="JJ4" s="97" t="s">
        <v>18979</v>
      </c>
      <c r="JK4" s="97" t="s">
        <v>868</v>
      </c>
      <c r="JL4" s="97" t="s">
        <v>858</v>
      </c>
      <c r="JM4" s="97" t="s">
        <v>1136</v>
      </c>
      <c r="JN4" s="97" t="s">
        <v>1174</v>
      </c>
      <c r="JO4" s="97" t="s">
        <v>828</v>
      </c>
      <c r="JP4" s="97" t="s">
        <v>800</v>
      </c>
      <c r="JQ4" s="97" t="s">
        <v>1043</v>
      </c>
      <c r="JR4" s="97" t="s">
        <v>1037</v>
      </c>
      <c r="JS4" s="97" t="s">
        <v>740</v>
      </c>
      <c r="JT4" s="97" t="s">
        <v>899</v>
      </c>
      <c r="JU4" s="97" t="s">
        <v>894</v>
      </c>
      <c r="JV4" s="97" t="s">
        <v>900</v>
      </c>
      <c r="JW4" s="97" t="s">
        <v>860</v>
      </c>
      <c r="JX4" s="97" t="s">
        <v>953</v>
      </c>
      <c r="JY4" s="97" t="s">
        <v>1054</v>
      </c>
      <c r="JZ4" s="97" t="s">
        <v>1070</v>
      </c>
      <c r="KA4" s="97" t="s">
        <v>800</v>
      </c>
      <c r="KB4" s="97" t="s">
        <v>813</v>
      </c>
      <c r="KC4" s="97" t="s">
        <v>978</v>
      </c>
      <c r="KD4" s="97" t="s">
        <v>840</v>
      </c>
      <c r="KE4" s="97" t="s">
        <v>1069</v>
      </c>
      <c r="KF4" s="97" t="s">
        <v>1048</v>
      </c>
      <c r="KG4" s="97" t="s">
        <v>843</v>
      </c>
      <c r="KH4" s="97" t="s">
        <v>1055</v>
      </c>
      <c r="KI4" s="97" t="s">
        <v>833</v>
      </c>
      <c r="KJ4" s="97" t="s">
        <v>1094</v>
      </c>
      <c r="KK4" s="97" t="s">
        <v>1047</v>
      </c>
      <c r="KL4" s="97" t="s">
        <v>733</v>
      </c>
      <c r="KM4" s="97" t="s">
        <v>893</v>
      </c>
      <c r="KN4" s="97" t="s">
        <v>904</v>
      </c>
      <c r="KO4" s="97" t="s">
        <v>708</v>
      </c>
      <c r="KP4" s="97" t="s">
        <v>830</v>
      </c>
      <c r="KQ4" s="97" t="s">
        <v>9014</v>
      </c>
      <c r="KR4" s="97" t="s">
        <v>843</v>
      </c>
      <c r="KS4" s="97" t="s">
        <v>1081</v>
      </c>
      <c r="KT4" s="97" t="s">
        <v>1122</v>
      </c>
      <c r="KU4" s="97" t="s">
        <v>926</v>
      </c>
      <c r="KV4" s="97" t="s">
        <v>1020</v>
      </c>
      <c r="KW4" s="97" t="s">
        <v>841</v>
      </c>
      <c r="KX4" s="97" t="s">
        <v>927</v>
      </c>
      <c r="KY4" s="97" t="s">
        <v>1159</v>
      </c>
      <c r="KZ4" s="97" t="s">
        <v>750</v>
      </c>
      <c r="LA4" s="97" t="s">
        <v>969</v>
      </c>
      <c r="LB4" s="97" t="s">
        <v>985</v>
      </c>
      <c r="LC4" s="97" t="s">
        <v>937</v>
      </c>
      <c r="LD4" s="97" t="s">
        <v>820</v>
      </c>
      <c r="LE4" s="97" t="s">
        <v>878</v>
      </c>
      <c r="LF4" s="97" t="s">
        <v>1046</v>
      </c>
      <c r="LG4" s="97" t="s">
        <v>887</v>
      </c>
      <c r="LH4" s="97" t="s">
        <v>1109</v>
      </c>
      <c r="LI4" s="97" t="s">
        <v>939</v>
      </c>
      <c r="LJ4" s="97" t="s">
        <v>957</v>
      </c>
      <c r="LK4" s="97" t="s">
        <v>782</v>
      </c>
      <c r="LL4" s="97" t="s">
        <v>862</v>
      </c>
      <c r="LM4" s="97" t="s">
        <v>732</v>
      </c>
      <c r="LN4" s="97" t="s">
        <v>715</v>
      </c>
      <c r="LO4" s="97" t="s">
        <v>1146</v>
      </c>
      <c r="LP4" s="97" t="s">
        <v>1181</v>
      </c>
      <c r="LQ4" s="97" t="s">
        <v>1017</v>
      </c>
      <c r="LR4" s="97" t="s">
        <v>971</v>
      </c>
      <c r="LS4" s="97" t="s">
        <v>745</v>
      </c>
      <c r="LT4" s="97" t="s">
        <v>939</v>
      </c>
      <c r="LU4" s="97" t="s">
        <v>923</v>
      </c>
      <c r="LV4" s="97" t="s">
        <v>892</v>
      </c>
      <c r="LW4" s="97" t="s">
        <v>1119</v>
      </c>
      <c r="LX4" s="97" t="s">
        <v>732</v>
      </c>
      <c r="LY4" s="97" t="s">
        <v>879</v>
      </c>
      <c r="LZ4" s="97" t="s">
        <v>1103</v>
      </c>
      <c r="MA4" s="97" t="s">
        <v>906</v>
      </c>
      <c r="MB4" s="97" t="s">
        <v>1165</v>
      </c>
      <c r="MC4" s="97" t="s">
        <v>1009</v>
      </c>
      <c r="MD4" s="97" t="s">
        <v>780</v>
      </c>
      <c r="ME4" s="97" t="s">
        <v>1086</v>
      </c>
      <c r="MF4" s="97" t="s">
        <v>704</v>
      </c>
      <c r="MG4" s="97" t="s">
        <v>717</v>
      </c>
      <c r="MH4" s="97" t="s">
        <v>1071</v>
      </c>
      <c r="MI4" s="97" t="s">
        <v>881</v>
      </c>
      <c r="MJ4" s="97" t="s">
        <v>1156</v>
      </c>
      <c r="MK4" s="97" t="s">
        <v>1124</v>
      </c>
      <c r="ML4" s="97" t="s">
        <v>743</v>
      </c>
      <c r="MM4" s="97" t="s">
        <v>952</v>
      </c>
      <c r="MN4" s="97" t="s">
        <v>1009</v>
      </c>
      <c r="MO4" s="97" t="s">
        <v>955</v>
      </c>
      <c r="MP4" s="97" t="s">
        <v>1162</v>
      </c>
      <c r="MQ4" s="97" t="s">
        <v>839</v>
      </c>
      <c r="MR4" s="97" t="s">
        <v>1026</v>
      </c>
      <c r="MS4" s="97" t="s">
        <v>1073</v>
      </c>
      <c r="MT4" s="97" t="s">
        <v>1024</v>
      </c>
      <c r="MU4" s="97" t="s">
        <v>828</v>
      </c>
      <c r="MV4" s="97" t="s">
        <v>733</v>
      </c>
      <c r="MW4" s="97" t="s">
        <v>783</v>
      </c>
      <c r="MX4" s="97" t="s">
        <v>763</v>
      </c>
      <c r="MY4" s="97" t="s">
        <v>736</v>
      </c>
      <c r="MZ4" s="97" t="s">
        <v>814</v>
      </c>
      <c r="NA4" s="97" t="s">
        <v>941</v>
      </c>
      <c r="NB4" s="97" t="s">
        <v>944</v>
      </c>
      <c r="NC4" s="97" t="s">
        <v>1007</v>
      </c>
      <c r="ND4" s="97" t="s">
        <v>1037</v>
      </c>
      <c r="NE4" s="97" t="s">
        <v>921</v>
      </c>
      <c r="NF4" s="97" t="s">
        <v>1070</v>
      </c>
      <c r="NG4" s="97" t="s">
        <v>1075</v>
      </c>
      <c r="NH4" s="97" t="s">
        <v>845</v>
      </c>
      <c r="NI4" s="97" t="s">
        <v>861</v>
      </c>
      <c r="NJ4" s="97" t="s">
        <v>946</v>
      </c>
      <c r="NK4" s="97" t="s">
        <v>1079</v>
      </c>
      <c r="NL4" s="97" t="s">
        <v>1020</v>
      </c>
      <c r="NM4" s="97" t="s">
        <v>841</v>
      </c>
      <c r="NN4" s="97" t="s">
        <v>818</v>
      </c>
      <c r="NO4" s="97" t="s">
        <v>834</v>
      </c>
      <c r="NP4" s="97" t="s">
        <v>1025</v>
      </c>
      <c r="NQ4" s="97" t="s">
        <v>862</v>
      </c>
      <c r="NR4" s="97" t="s">
        <v>1089</v>
      </c>
      <c r="NS4" s="97" t="s">
        <v>1128</v>
      </c>
      <c r="NT4" s="97" t="s">
        <v>820</v>
      </c>
      <c r="NU4" s="97" t="s">
        <v>1153</v>
      </c>
      <c r="NV4" s="97" t="s">
        <v>982</v>
      </c>
      <c r="NW4" s="97" t="s">
        <v>18984</v>
      </c>
      <c r="NX4" s="97" t="s">
        <v>857</v>
      </c>
      <c r="NY4" s="97" t="s">
        <v>1057</v>
      </c>
      <c r="NZ4" s="97" t="s">
        <v>1105</v>
      </c>
      <c r="OA4" s="97" t="s">
        <v>871</v>
      </c>
      <c r="OB4" s="97" t="s">
        <v>1027</v>
      </c>
      <c r="OC4" s="97" t="s">
        <v>1060</v>
      </c>
      <c r="OD4" s="97" t="s">
        <v>1148</v>
      </c>
      <c r="OE4" s="97" t="s">
        <v>1002</v>
      </c>
      <c r="OF4" s="97" t="s">
        <v>801</v>
      </c>
      <c r="OG4" s="97" t="s">
        <v>858</v>
      </c>
      <c r="OH4" s="97" t="s">
        <v>732</v>
      </c>
      <c r="OI4" s="97" t="s">
        <v>1126</v>
      </c>
      <c r="OJ4" s="97" t="s">
        <v>1057</v>
      </c>
      <c r="OK4" s="97" t="s">
        <v>931</v>
      </c>
      <c r="OL4" s="97" t="s">
        <v>782</v>
      </c>
      <c r="OM4" s="97" t="s">
        <v>1142</v>
      </c>
      <c r="ON4" s="97" t="s">
        <v>1076</v>
      </c>
      <c r="OO4" s="97" t="s">
        <v>1096</v>
      </c>
      <c r="OP4" s="97" t="s">
        <v>1103</v>
      </c>
      <c r="OQ4" s="97" t="s">
        <v>906</v>
      </c>
      <c r="OR4" s="97" t="s">
        <v>18949</v>
      </c>
      <c r="OS4" s="97" t="s">
        <v>776</v>
      </c>
      <c r="OT4" s="97" t="s">
        <v>815</v>
      </c>
      <c r="OU4" s="97" t="s">
        <v>1132</v>
      </c>
      <c r="OV4" s="97" t="s">
        <v>935</v>
      </c>
      <c r="OW4" s="97" t="s">
        <v>963</v>
      </c>
      <c r="OX4" s="97" t="s">
        <v>1071</v>
      </c>
      <c r="OY4" s="97" t="s">
        <v>706</v>
      </c>
      <c r="OZ4" s="97" t="s">
        <v>722</v>
      </c>
      <c r="PA4" s="97" t="s">
        <v>1162</v>
      </c>
      <c r="PB4" s="97" t="s">
        <v>906</v>
      </c>
      <c r="PC4" s="97" t="s">
        <v>1008</v>
      </c>
      <c r="PD4" s="97" t="s">
        <v>989</v>
      </c>
      <c r="PE4" s="97" t="s">
        <v>1140</v>
      </c>
      <c r="PF4" s="97" t="s">
        <v>1082</v>
      </c>
      <c r="PG4" s="97" t="s">
        <v>888</v>
      </c>
      <c r="PH4" s="97" t="s">
        <v>747</v>
      </c>
      <c r="PI4" s="97" t="s">
        <v>1073</v>
      </c>
      <c r="PJ4" s="97" t="s">
        <v>856</v>
      </c>
      <c r="PK4" s="97" t="s">
        <v>1036</v>
      </c>
      <c r="PL4" s="97" t="s">
        <v>920</v>
      </c>
      <c r="PM4" s="97" t="s">
        <v>783</v>
      </c>
      <c r="PN4" s="97" t="s">
        <v>1151</v>
      </c>
      <c r="PO4" s="97" t="s">
        <v>1041</v>
      </c>
      <c r="PP4" s="97" t="s">
        <v>1045</v>
      </c>
      <c r="PQ4" s="97" t="s">
        <v>941</v>
      </c>
      <c r="PR4" s="97" t="s">
        <v>900</v>
      </c>
      <c r="PS4" s="97" t="s">
        <v>860</v>
      </c>
      <c r="PT4" s="97" t="s">
        <v>1037</v>
      </c>
      <c r="PU4" s="97" t="s">
        <v>889</v>
      </c>
      <c r="PV4" s="97" t="s">
        <v>1070</v>
      </c>
      <c r="PW4" s="97" t="s">
        <v>836</v>
      </c>
      <c r="PX4" s="97" t="s">
        <v>813</v>
      </c>
      <c r="PY4" s="97" t="s">
        <v>904</v>
      </c>
      <c r="PZ4" s="97" t="s">
        <v>1023</v>
      </c>
      <c r="QA4" s="97" t="s">
        <v>753</v>
      </c>
      <c r="QB4" s="97" t="s">
        <v>912</v>
      </c>
      <c r="QC4" s="97" t="s">
        <v>1092</v>
      </c>
      <c r="QD4" s="97" t="s">
        <v>723</v>
      </c>
      <c r="QE4" s="97" t="s">
        <v>833</v>
      </c>
      <c r="QF4" s="97" t="s">
        <v>711</v>
      </c>
      <c r="QG4" s="97" t="s">
        <v>1058</v>
      </c>
      <c r="QH4" s="97" t="s">
        <v>802</v>
      </c>
      <c r="QI4" s="97" t="s">
        <v>788</v>
      </c>
      <c r="QJ4" s="97" t="s">
        <v>904</v>
      </c>
      <c r="QK4" s="97" t="s">
        <v>708</v>
      </c>
      <c r="QL4" s="97" t="s">
        <v>1113</v>
      </c>
      <c r="QM4" s="97" t="s">
        <v>1083</v>
      </c>
      <c r="QN4" s="97" t="s">
        <v>1014</v>
      </c>
      <c r="QO4" s="97" t="s">
        <v>1002</v>
      </c>
      <c r="QP4" s="97" t="s">
        <v>806</v>
      </c>
      <c r="QQ4" s="97" t="s">
        <v>849</v>
      </c>
      <c r="QR4" s="97" t="s">
        <v>1133</v>
      </c>
      <c r="QS4" s="97" t="s">
        <v>914</v>
      </c>
      <c r="QT4" s="97" t="s">
        <v>720</v>
      </c>
      <c r="QU4" s="97" t="s">
        <v>942</v>
      </c>
      <c r="QV4" s="97" t="s">
        <v>1093</v>
      </c>
      <c r="QW4" s="97" t="s">
        <v>969</v>
      </c>
      <c r="QX4" s="97" t="s">
        <v>985</v>
      </c>
      <c r="QY4" s="97" t="s">
        <v>785</v>
      </c>
      <c r="QZ4" s="97" t="s">
        <v>1002</v>
      </c>
      <c r="RA4" s="97" t="s">
        <v>868</v>
      </c>
      <c r="RB4" s="97" t="s">
        <v>983</v>
      </c>
      <c r="RC4" s="97" t="s">
        <v>971</v>
      </c>
      <c r="RD4" s="97" t="s">
        <v>1109</v>
      </c>
      <c r="RE4" s="97" t="s">
        <v>831</v>
      </c>
      <c r="RF4" s="97" t="s">
        <v>999</v>
      </c>
      <c r="RG4" s="97" t="s">
        <v>743</v>
      </c>
      <c r="RH4" s="97" t="s">
        <v>755</v>
      </c>
      <c r="RI4" s="97" t="s">
        <v>804</v>
      </c>
      <c r="RJ4" s="97" t="s">
        <v>879</v>
      </c>
      <c r="RK4" s="97" t="s">
        <v>1082</v>
      </c>
      <c r="RL4" s="97" t="s">
        <v>839</v>
      </c>
      <c r="RM4" s="97" t="s">
        <v>1026</v>
      </c>
      <c r="RN4" s="97" t="s">
        <v>1087</v>
      </c>
      <c r="RO4" s="97" t="s">
        <v>1024</v>
      </c>
      <c r="RP4" s="97" t="s">
        <v>1036</v>
      </c>
      <c r="RQ4" s="97" t="s">
        <v>1088</v>
      </c>
      <c r="RR4" s="97" t="s">
        <v>1032</v>
      </c>
      <c r="RS4" s="97" t="s">
        <v>1008</v>
      </c>
      <c r="RT4" s="97" t="s">
        <v>877</v>
      </c>
      <c r="RU4" s="97" t="s">
        <v>1140</v>
      </c>
      <c r="RV4" s="97" t="s">
        <v>997</v>
      </c>
      <c r="RW4" s="97" t="s">
        <v>944</v>
      </c>
      <c r="RX4" s="97" t="s">
        <v>1007</v>
      </c>
      <c r="RY4" s="97" t="s">
        <v>988</v>
      </c>
      <c r="RZ4" s="97" t="s">
        <v>1174</v>
      </c>
      <c r="SA4" s="97" t="s">
        <v>757</v>
      </c>
      <c r="SB4" s="97" t="s">
        <v>836</v>
      </c>
      <c r="SC4" s="97" t="s">
        <v>783</v>
      </c>
      <c r="SD4" s="97" t="s">
        <v>1037</v>
      </c>
      <c r="SE4" s="97" t="s">
        <v>740</v>
      </c>
      <c r="SF4" s="97" t="s">
        <v>1045</v>
      </c>
      <c r="SG4" s="97" t="s">
        <v>912</v>
      </c>
      <c r="SH4" s="97" t="s">
        <v>707</v>
      </c>
      <c r="SI4" s="97" t="s">
        <v>1055</v>
      </c>
      <c r="SJ4" s="97" t="s">
        <v>953</v>
      </c>
      <c r="SK4" s="97" t="s">
        <v>711</v>
      </c>
      <c r="SL4" s="97" t="s">
        <v>724</v>
      </c>
      <c r="SM4" s="97" t="s">
        <v>1099</v>
      </c>
      <c r="SN4" s="97" t="s">
        <v>813</v>
      </c>
      <c r="SO4" s="97" t="s">
        <v>904</v>
      </c>
      <c r="SP4" s="97" t="s">
        <v>1077</v>
      </c>
      <c r="SQ4" s="97" t="s">
        <v>817</v>
      </c>
      <c r="SR4" s="97" t="s">
        <v>1048</v>
      </c>
      <c r="SS4" s="97" t="s">
        <v>1176</v>
      </c>
      <c r="ST4" s="97" t="s">
        <v>760</v>
      </c>
      <c r="SU4" s="97" t="s">
        <v>913</v>
      </c>
      <c r="SV4" s="97" t="s">
        <v>1094</v>
      </c>
      <c r="SW4" s="97" t="s">
        <v>1133</v>
      </c>
      <c r="SX4" s="97" t="s">
        <v>1050</v>
      </c>
      <c r="SY4" s="97" t="s">
        <v>1102</v>
      </c>
      <c r="SZ4" s="97" t="s">
        <v>1097</v>
      </c>
      <c r="TA4" s="97" t="s">
        <v>869</v>
      </c>
      <c r="TB4" s="97" t="s">
        <v>1056</v>
      </c>
      <c r="TC4" s="97" t="s">
        <v>890</v>
      </c>
      <c r="TD4" s="97" t="s">
        <v>947</v>
      </c>
      <c r="TE4" s="97" t="s">
        <v>1002</v>
      </c>
      <c r="TF4" s="97" t="s">
        <v>806</v>
      </c>
      <c r="TG4" s="97" t="s">
        <v>1079</v>
      </c>
      <c r="TH4" s="97" t="s">
        <v>826</v>
      </c>
      <c r="TI4" s="97" t="s">
        <v>745</v>
      </c>
      <c r="TJ4" s="97" t="s">
        <v>851</v>
      </c>
      <c r="TK4" s="97" t="s">
        <v>773</v>
      </c>
      <c r="TL4" s="97" t="s">
        <v>1093</v>
      </c>
      <c r="TM4" s="97" t="s">
        <v>862</v>
      </c>
      <c r="TN4" s="97" t="s">
        <v>967</v>
      </c>
      <c r="TO4" s="97" t="s">
        <v>880</v>
      </c>
      <c r="TP4" s="97" t="s">
        <v>1146</v>
      </c>
      <c r="TQ4" s="97" t="s">
        <v>868</v>
      </c>
      <c r="TR4" s="97" t="s">
        <v>789</v>
      </c>
      <c r="TS4" s="97" t="s">
        <v>887</v>
      </c>
      <c r="TT4" s="97" t="s">
        <v>745</v>
      </c>
      <c r="TU4" s="97" t="s">
        <v>939</v>
      </c>
      <c r="TV4" s="97" t="s">
        <v>1106</v>
      </c>
      <c r="TW4" s="97" t="s">
        <v>844</v>
      </c>
      <c r="TX4" s="97" t="s">
        <v>1119</v>
      </c>
      <c r="TY4" s="97" t="s">
        <v>741</v>
      </c>
      <c r="TZ4" s="97" t="s">
        <v>1148</v>
      </c>
      <c r="UA4" s="97" t="s">
        <v>825</v>
      </c>
      <c r="UB4" s="97" t="s">
        <v>738</v>
      </c>
      <c r="UC4" s="97" t="s">
        <v>716</v>
      </c>
      <c r="UD4" s="97" t="s">
        <v>1038</v>
      </c>
      <c r="UE4" s="97" t="s">
        <v>1154</v>
      </c>
      <c r="UF4" s="97" t="s">
        <v>1132</v>
      </c>
      <c r="UG4" s="97" t="s">
        <v>936</v>
      </c>
      <c r="UH4" s="97" t="s">
        <v>892</v>
      </c>
      <c r="UI4" s="97" t="s">
        <v>1027</v>
      </c>
      <c r="UJ4" s="97" t="s">
        <v>1012</v>
      </c>
      <c r="UK4" s="97" t="s">
        <v>1096</v>
      </c>
      <c r="UL4" s="97" t="s">
        <v>775</v>
      </c>
      <c r="UM4" s="97" t="s">
        <v>906</v>
      </c>
      <c r="UN4" s="97" t="s">
        <v>1165</v>
      </c>
      <c r="UO4" s="97" t="s">
        <v>897</v>
      </c>
      <c r="UP4" s="97" t="s">
        <v>712</v>
      </c>
      <c r="UQ4" s="97" t="s">
        <v>1082</v>
      </c>
      <c r="UR4" s="97" t="s">
        <v>943</v>
      </c>
      <c r="US4" s="97" t="s">
        <v>964</v>
      </c>
      <c r="UT4" s="97" t="s">
        <v>853</v>
      </c>
      <c r="UU4" s="97" t="s">
        <v>706</v>
      </c>
      <c r="UV4" s="97" t="s">
        <v>1156</v>
      </c>
      <c r="UW4" s="97" t="s">
        <v>1059</v>
      </c>
      <c r="UX4" s="97" t="s">
        <v>743</v>
      </c>
      <c r="UY4" s="97" t="s">
        <v>1006</v>
      </c>
      <c r="UZ4" s="97" t="s">
        <v>989</v>
      </c>
      <c r="VA4" s="97" t="s">
        <v>787</v>
      </c>
      <c r="VB4" s="97" t="s">
        <v>989</v>
      </c>
      <c r="VC4" s="97" t="s">
        <v>1140</v>
      </c>
      <c r="VD4" s="97" t="s">
        <v>796</v>
      </c>
      <c r="VE4" s="97" t="s">
        <v>900</v>
      </c>
      <c r="VF4" s="97" t="s">
        <v>1007</v>
      </c>
      <c r="VG4" s="97" t="s">
        <v>1011</v>
      </c>
      <c r="VH4" s="97" t="s">
        <v>1052</v>
      </c>
      <c r="VI4" s="97" t="s">
        <v>828</v>
      </c>
      <c r="VJ4" s="97" t="s">
        <v>800</v>
      </c>
      <c r="VK4" s="97" t="s">
        <v>783</v>
      </c>
      <c r="VL4" s="97" t="s">
        <v>861</v>
      </c>
      <c r="VM4" s="97" t="s">
        <v>840</v>
      </c>
      <c r="VN4" s="97" t="s">
        <v>899</v>
      </c>
      <c r="VO4" s="97" t="s">
        <v>912</v>
      </c>
      <c r="VP4" s="97" t="s">
        <v>1042</v>
      </c>
      <c r="VQ4" s="97" t="s">
        <v>1131</v>
      </c>
      <c r="VR4" s="97" t="s">
        <v>833</v>
      </c>
      <c r="VS4" s="97" t="s">
        <v>1054</v>
      </c>
      <c r="VT4" s="97" t="s">
        <v>756</v>
      </c>
      <c r="VU4" s="97" t="s">
        <v>1099</v>
      </c>
      <c r="VV4" s="97" t="s">
        <v>1015</v>
      </c>
      <c r="VW4" s="97" t="s">
        <v>1159</v>
      </c>
      <c r="VX4" s="97" t="s">
        <v>778</v>
      </c>
      <c r="VY4" s="97" t="s">
        <v>1069</v>
      </c>
      <c r="VZ4" s="97" t="s">
        <v>1074</v>
      </c>
      <c r="WA4" s="97" t="s">
        <v>843</v>
      </c>
      <c r="WB4" s="97" t="s">
        <v>1081</v>
      </c>
      <c r="WC4" s="97" t="s">
        <v>924</v>
      </c>
      <c r="WD4" s="97" t="s">
        <v>1094</v>
      </c>
      <c r="WE4" s="97" t="s">
        <v>1020</v>
      </c>
      <c r="WF4" s="97" t="s">
        <v>807</v>
      </c>
      <c r="WG4" s="97" t="s">
        <v>873</v>
      </c>
      <c r="WH4" s="97" t="s">
        <v>1097</v>
      </c>
      <c r="WI4" s="97" t="s">
        <v>1100</v>
      </c>
      <c r="WJ4" s="97" t="s">
        <v>721</v>
      </c>
      <c r="WK4" s="97" t="s">
        <v>890</v>
      </c>
      <c r="WL4" s="97" t="s">
        <v>1014</v>
      </c>
      <c r="WM4" s="97" t="s">
        <v>1002</v>
      </c>
      <c r="WN4" s="97" t="s">
        <v>801</v>
      </c>
      <c r="WO4" s="97" t="s">
        <v>1079</v>
      </c>
      <c r="WP4" s="97" t="s">
        <v>826</v>
      </c>
      <c r="WQ4" s="97" t="s">
        <v>841</v>
      </c>
      <c r="WR4" s="97" t="s">
        <v>1112</v>
      </c>
      <c r="WS4" s="97" t="s">
        <v>1021</v>
      </c>
      <c r="WT4" s="97" t="s">
        <v>750</v>
      </c>
      <c r="WU4" s="97" t="s">
        <v>862</v>
      </c>
      <c r="WV4" s="97" t="s">
        <v>1125</v>
      </c>
      <c r="WW4" s="97" t="s">
        <v>1128</v>
      </c>
      <c r="WX4" s="97" t="s">
        <v>820</v>
      </c>
      <c r="WY4" s="97" t="s">
        <v>868</v>
      </c>
      <c r="WZ4" s="97" t="s">
        <v>848</v>
      </c>
      <c r="XA4" s="97" t="s">
        <v>887</v>
      </c>
      <c r="XB4" s="97" t="s">
        <v>745</v>
      </c>
      <c r="XC4" s="97" t="s">
        <v>939</v>
      </c>
      <c r="XD4" s="97" t="s">
        <v>1064</v>
      </c>
      <c r="XE4" s="97" t="s">
        <v>1117</v>
      </c>
      <c r="XF4" s="97" t="s">
        <v>1027</v>
      </c>
      <c r="XG4" s="97" t="s">
        <v>1060</v>
      </c>
      <c r="XH4" s="97" t="s">
        <v>812</v>
      </c>
      <c r="XI4" s="97" t="s">
        <v>885</v>
      </c>
      <c r="XJ4" s="97" t="s">
        <v>917</v>
      </c>
      <c r="XK4" s="97" t="s">
        <v>1017</v>
      </c>
      <c r="XL4" s="97" t="s">
        <v>934</v>
      </c>
      <c r="XM4" s="97" t="s">
        <v>1154</v>
      </c>
      <c r="XN4" s="97" t="s">
        <v>1132</v>
      </c>
      <c r="XO4" s="97" t="s">
        <v>923</v>
      </c>
      <c r="XP4" s="97" t="s">
        <v>945</v>
      </c>
      <c r="XQ4" s="97" t="s">
        <v>966</v>
      </c>
      <c r="XR4" s="97" t="s">
        <v>709</v>
      </c>
      <c r="XS4" s="97" t="s">
        <v>803</v>
      </c>
      <c r="XT4" s="97" t="s">
        <v>1178</v>
      </c>
      <c r="XU4" s="97" t="s">
        <v>906</v>
      </c>
      <c r="XV4" s="97" t="s">
        <v>793</v>
      </c>
      <c r="XW4" s="97" t="s">
        <v>1136</v>
      </c>
      <c r="XX4" s="97" t="s">
        <v>956</v>
      </c>
      <c r="XY4" s="97" t="s">
        <v>725</v>
      </c>
      <c r="XZ4" s="97" t="s">
        <v>961</v>
      </c>
      <c r="YA4" s="97" t="s">
        <v>717</v>
      </c>
      <c r="YB4" s="97" t="s">
        <v>1037</v>
      </c>
      <c r="YC4" s="97" t="s">
        <v>1198</v>
      </c>
      <c r="YD4" s="97" t="s">
        <v>1156</v>
      </c>
      <c r="YE4" s="97" t="s">
        <v>1059</v>
      </c>
      <c r="YF4" s="97" t="s">
        <v>1147</v>
      </c>
      <c r="YG4" s="97" t="s">
        <v>952</v>
      </c>
      <c r="YH4" s="97" t="s">
        <v>776</v>
      </c>
      <c r="YI4" s="97" t="s">
        <v>784</v>
      </c>
      <c r="YJ4" s="97" t="s">
        <v>724</v>
      </c>
      <c r="YK4" s="97" t="s">
        <v>808</v>
      </c>
      <c r="YL4" s="97" t="s">
        <v>1026</v>
      </c>
      <c r="YM4" s="97" t="s">
        <v>1037</v>
      </c>
      <c r="YN4" s="97" t="s">
        <v>921</v>
      </c>
      <c r="YO4" s="97" t="s">
        <v>1036</v>
      </c>
      <c r="YP4" s="97" t="s">
        <v>733</v>
      </c>
      <c r="YQ4" s="97" t="s">
        <v>751</v>
      </c>
      <c r="YR4" s="97" t="s">
        <v>978</v>
      </c>
      <c r="YS4" s="97" t="s">
        <v>1152</v>
      </c>
      <c r="YT4" s="97" t="s">
        <v>814</v>
      </c>
      <c r="YU4" s="97" t="s">
        <v>1048</v>
      </c>
      <c r="YV4" s="97" t="s">
        <v>1050</v>
      </c>
      <c r="YW4" s="97" t="s">
        <v>1007</v>
      </c>
      <c r="YX4" s="97" t="s">
        <v>771</v>
      </c>
      <c r="YY4" s="97" t="s">
        <v>926</v>
      </c>
      <c r="YZ4" s="97" t="s">
        <v>875</v>
      </c>
      <c r="ZA4" s="97" t="s">
        <v>836</v>
      </c>
      <c r="ZB4" s="97" t="s">
        <v>916</v>
      </c>
      <c r="ZC4" s="97" t="s">
        <v>861</v>
      </c>
      <c r="ZD4" s="97" t="s">
        <v>946</v>
      </c>
      <c r="ZE4" s="97" t="s">
        <v>899</v>
      </c>
      <c r="ZF4" s="97" t="s">
        <v>1074</v>
      </c>
      <c r="ZG4" s="97" t="s">
        <v>1092</v>
      </c>
      <c r="ZH4" s="97" t="s">
        <v>818</v>
      </c>
      <c r="ZI4" s="97" t="s">
        <v>734</v>
      </c>
      <c r="ZJ4" s="97" t="s">
        <v>711</v>
      </c>
      <c r="ZK4" s="97" t="s">
        <v>756</v>
      </c>
      <c r="ZL4" s="97" t="s">
        <v>1089</v>
      </c>
      <c r="ZM4" s="97" t="s">
        <v>1015</v>
      </c>
      <c r="ZN4" s="97" t="s">
        <v>1028</v>
      </c>
      <c r="ZO4" s="97" t="s">
        <v>1108</v>
      </c>
      <c r="ZP4" s="97" t="s">
        <v>982</v>
      </c>
      <c r="ZQ4" s="97" t="s">
        <v>1049</v>
      </c>
      <c r="ZR4" s="97" t="s">
        <v>907</v>
      </c>
      <c r="ZS4" s="97" t="s">
        <v>903</v>
      </c>
      <c r="ZT4" s="97" t="s">
        <v>801</v>
      </c>
      <c r="ZU4" s="97" t="s">
        <v>1094</v>
      </c>
      <c r="ZV4" s="97" t="s">
        <v>1020</v>
      </c>
      <c r="ZW4" s="97" t="s">
        <v>807</v>
      </c>
      <c r="ZX4" s="97" t="s">
        <v>1148</v>
      </c>
      <c r="ZY4" s="97" t="s">
        <v>794</v>
      </c>
      <c r="ZZ4" s="97" t="s">
        <v>1030</v>
      </c>
      <c r="AAA4" s="97" t="s">
        <v>791</v>
      </c>
    </row>
    <row r="5" spans="1:703" x14ac:dyDescent="0.35">
      <c r="A5" s="8">
        <f t="shared" si="0"/>
        <v>4</v>
      </c>
      <c r="B5" s="101" t="s">
        <v>841</v>
      </c>
      <c r="C5" s="101" t="s">
        <v>1112</v>
      </c>
      <c r="D5" s="101" t="s">
        <v>1167</v>
      </c>
      <c r="E5" s="101" t="s">
        <v>1144</v>
      </c>
      <c r="F5" s="101" t="s">
        <v>1119</v>
      </c>
      <c r="G5" s="101" t="s">
        <v>1125</v>
      </c>
      <c r="H5" s="101" t="s">
        <v>815</v>
      </c>
      <c r="I5" s="101" t="s">
        <v>725</v>
      </c>
      <c r="J5" s="101" t="s">
        <v>1181</v>
      </c>
      <c r="K5" s="101" t="s">
        <v>846</v>
      </c>
      <c r="L5" s="101" t="s">
        <v>1009</v>
      </c>
      <c r="M5" s="101" t="s">
        <v>1051</v>
      </c>
      <c r="N5" s="101" t="s">
        <v>939</v>
      </c>
      <c r="O5" s="101" t="s">
        <v>1064</v>
      </c>
      <c r="P5" s="101" t="s">
        <v>1053</v>
      </c>
      <c r="Q5" s="101" t="s">
        <v>1008</v>
      </c>
      <c r="R5" s="101" t="s">
        <v>703</v>
      </c>
      <c r="S5" s="101" t="s">
        <v>1044</v>
      </c>
      <c r="T5" s="101" t="s">
        <v>1162</v>
      </c>
      <c r="U5" s="101" t="s">
        <v>808</v>
      </c>
      <c r="V5" s="101" t="s">
        <v>1017</v>
      </c>
      <c r="W5" s="101" t="s">
        <v>1130</v>
      </c>
      <c r="X5" s="101" t="s">
        <v>981</v>
      </c>
      <c r="Y5" s="101" t="s">
        <v>859</v>
      </c>
      <c r="Z5" s="101" t="s">
        <v>923</v>
      </c>
      <c r="AA5" s="101" t="s">
        <v>945</v>
      </c>
      <c r="AB5" s="101" t="s">
        <v>1151</v>
      </c>
      <c r="AC5" s="101" t="s">
        <v>1152</v>
      </c>
      <c r="AD5" s="101" t="s">
        <v>1096</v>
      </c>
      <c r="AE5" s="101" t="s">
        <v>997</v>
      </c>
      <c r="AF5" s="101" t="s">
        <v>980</v>
      </c>
      <c r="AG5" s="101" t="s">
        <v>1131</v>
      </c>
      <c r="AH5" s="101" t="s">
        <v>1136</v>
      </c>
      <c r="AI5" s="101" t="s">
        <v>956</v>
      </c>
      <c r="AJ5" s="101" t="s">
        <v>757</v>
      </c>
      <c r="AK5" s="101" t="s">
        <v>836</v>
      </c>
      <c r="AL5" s="101" t="s">
        <v>1067</v>
      </c>
      <c r="AM5" s="101" t="s">
        <v>1073</v>
      </c>
      <c r="AN5" s="101" t="s">
        <v>840</v>
      </c>
      <c r="AO5" s="101" t="s">
        <v>1080</v>
      </c>
      <c r="AP5" s="101" t="s">
        <v>997</v>
      </c>
      <c r="AQ5" s="101" t="s">
        <v>707</v>
      </c>
      <c r="AR5" s="101" t="s">
        <v>723</v>
      </c>
      <c r="AS5" s="101" t="s">
        <v>734</v>
      </c>
      <c r="AT5" s="101" t="s">
        <v>970</v>
      </c>
      <c r="AU5" s="101" t="s">
        <v>1070</v>
      </c>
      <c r="AV5" s="101" t="s">
        <v>836</v>
      </c>
      <c r="AW5" s="101" t="s">
        <v>1015</v>
      </c>
      <c r="AX5" s="101" t="s">
        <v>1037</v>
      </c>
      <c r="AY5" s="101" t="s">
        <v>1023</v>
      </c>
      <c r="AZ5" s="101" t="s">
        <v>1113</v>
      </c>
      <c r="BA5" s="101" t="s">
        <v>1083</v>
      </c>
      <c r="BB5" s="101" t="s">
        <v>1127</v>
      </c>
      <c r="BC5" s="101" t="s">
        <v>978</v>
      </c>
      <c r="BD5" s="101" t="s">
        <v>1039</v>
      </c>
      <c r="BE5" s="101" t="s">
        <v>714</v>
      </c>
      <c r="BF5" s="101" t="s">
        <v>1048</v>
      </c>
      <c r="BG5" s="101" t="s">
        <v>746</v>
      </c>
      <c r="BH5" s="101" t="s">
        <v>720</v>
      </c>
      <c r="BI5" s="101" t="s">
        <v>1159</v>
      </c>
      <c r="BJ5" s="101" t="s">
        <v>1110</v>
      </c>
      <c r="BK5" s="101" t="s">
        <v>18913</v>
      </c>
      <c r="BL5" s="101" t="s">
        <v>742</v>
      </c>
      <c r="BM5" s="101" t="s">
        <v>1033</v>
      </c>
      <c r="BN5" s="101" t="s">
        <v>996</v>
      </c>
      <c r="BO5" s="101" t="s">
        <v>1039</v>
      </c>
      <c r="BP5" s="101" t="s">
        <v>983</v>
      </c>
      <c r="BQ5" s="101" t="s">
        <v>971</v>
      </c>
      <c r="BR5" s="101" t="s">
        <v>937</v>
      </c>
      <c r="BS5" s="101" t="s">
        <v>720</v>
      </c>
      <c r="BT5" s="101" t="s">
        <v>1021</v>
      </c>
      <c r="BU5" s="101" t="s">
        <v>782</v>
      </c>
      <c r="BV5" s="101" t="s">
        <v>1119</v>
      </c>
      <c r="BW5" s="101" t="s">
        <v>1038</v>
      </c>
      <c r="BX5" s="101" t="s">
        <v>1111</v>
      </c>
      <c r="BY5" s="101" t="s">
        <v>1082</v>
      </c>
      <c r="BZ5" s="101" t="s">
        <v>1153</v>
      </c>
      <c r="CA5" s="101" t="s">
        <v>1017</v>
      </c>
      <c r="CB5" s="101" t="s">
        <v>1009</v>
      </c>
      <c r="CC5" s="101" t="s">
        <v>706</v>
      </c>
      <c r="CD5" s="101" t="s">
        <v>754</v>
      </c>
      <c r="CE5" s="101" t="s">
        <v>935</v>
      </c>
      <c r="CF5" s="101" t="s">
        <v>781</v>
      </c>
      <c r="CG5" s="101" t="s">
        <v>1006</v>
      </c>
      <c r="CH5" s="101" t="s">
        <v>741</v>
      </c>
      <c r="CI5" s="101" t="s">
        <v>803</v>
      </c>
      <c r="CJ5" s="101" t="s">
        <v>1082</v>
      </c>
      <c r="CK5" s="101" t="s">
        <v>943</v>
      </c>
      <c r="CL5" s="101" t="s">
        <v>716</v>
      </c>
      <c r="CM5" s="101" t="s">
        <v>1009</v>
      </c>
      <c r="CN5" s="101" t="s">
        <v>706</v>
      </c>
      <c r="CO5" s="101" t="s">
        <v>1019</v>
      </c>
      <c r="CP5" s="101" t="s">
        <v>839</v>
      </c>
      <c r="CQ5" s="101" t="s">
        <v>1067</v>
      </c>
      <c r="CR5" s="101" t="s">
        <v>1008</v>
      </c>
      <c r="CS5" s="101" t="s">
        <v>877</v>
      </c>
      <c r="CT5" s="101" t="s">
        <v>1016</v>
      </c>
      <c r="CU5" s="101" t="s">
        <v>1082</v>
      </c>
      <c r="CV5" s="101" t="s">
        <v>961</v>
      </c>
      <c r="CW5" s="101" t="s">
        <v>963</v>
      </c>
      <c r="CX5" s="101" t="s">
        <v>1130</v>
      </c>
      <c r="CY5" s="101" t="s">
        <v>1034</v>
      </c>
      <c r="CZ5" s="101" t="s">
        <v>1070</v>
      </c>
      <c r="DA5" s="101" t="s">
        <v>1099</v>
      </c>
      <c r="DB5" s="101" t="s">
        <v>963</v>
      </c>
      <c r="DC5" s="101" t="s">
        <v>1073</v>
      </c>
      <c r="DD5" s="101" t="s">
        <v>1023</v>
      </c>
      <c r="DE5" s="101" t="s">
        <v>1080</v>
      </c>
      <c r="DF5" s="101" t="s">
        <v>997</v>
      </c>
      <c r="DG5" s="101" t="s">
        <v>1127</v>
      </c>
      <c r="DH5" s="101" t="s">
        <v>1085</v>
      </c>
      <c r="DI5" s="101" t="s">
        <v>833</v>
      </c>
      <c r="DJ5" s="101" t="s">
        <v>784</v>
      </c>
      <c r="DK5" s="101" t="s">
        <v>941</v>
      </c>
      <c r="DL5" s="101" t="s">
        <v>777</v>
      </c>
      <c r="DM5" s="101" t="s">
        <v>788</v>
      </c>
      <c r="DN5" s="101" t="s">
        <v>1151</v>
      </c>
      <c r="DO5" s="101" t="s">
        <v>1152</v>
      </c>
      <c r="DP5" s="101" t="s">
        <v>883</v>
      </c>
      <c r="DQ5" s="101" t="s">
        <v>769</v>
      </c>
      <c r="DR5" s="101" t="s">
        <v>783</v>
      </c>
      <c r="DS5" s="101" t="s">
        <v>1085</v>
      </c>
      <c r="DT5" s="101" t="s">
        <v>833</v>
      </c>
      <c r="DU5" s="101" t="s">
        <v>909</v>
      </c>
      <c r="DV5" s="101" t="s">
        <v>894</v>
      </c>
      <c r="DW5" s="101" t="s">
        <v>777</v>
      </c>
      <c r="DX5" s="101" t="s">
        <v>845</v>
      </c>
      <c r="DY5" s="101" t="s">
        <v>957</v>
      </c>
      <c r="DZ5" s="101" t="s">
        <v>1174</v>
      </c>
      <c r="EA5" s="101" t="s">
        <v>1080</v>
      </c>
      <c r="EB5" s="101" t="s">
        <v>941</v>
      </c>
      <c r="EC5" s="101" t="s">
        <v>954</v>
      </c>
      <c r="ED5" s="101" t="s">
        <v>864</v>
      </c>
      <c r="EE5" s="101" t="s">
        <v>847</v>
      </c>
      <c r="EF5" s="101" t="s">
        <v>1079</v>
      </c>
      <c r="EG5" s="101" t="s">
        <v>1058</v>
      </c>
      <c r="EH5" s="101" t="s">
        <v>836</v>
      </c>
      <c r="EI5" s="101" t="s">
        <v>845</v>
      </c>
      <c r="EJ5" s="101" t="s">
        <v>1085</v>
      </c>
      <c r="EK5" s="101" t="s">
        <v>833</v>
      </c>
      <c r="EL5" s="101" t="s">
        <v>753</v>
      </c>
      <c r="EM5" s="101" t="s">
        <v>807</v>
      </c>
      <c r="EN5" s="101" t="s">
        <v>882</v>
      </c>
      <c r="EO5" s="101" t="s">
        <v>885</v>
      </c>
      <c r="EP5" s="101" t="s">
        <v>1100</v>
      </c>
      <c r="EQ5" s="101" t="s">
        <v>982</v>
      </c>
      <c r="ER5" s="101" t="s">
        <v>1133</v>
      </c>
      <c r="ES5" s="101" t="s">
        <v>914</v>
      </c>
      <c r="ET5" s="101" t="s">
        <v>1114</v>
      </c>
      <c r="EU5" s="101" t="s">
        <v>773</v>
      </c>
      <c r="EV5" s="101" t="s">
        <v>844</v>
      </c>
      <c r="EW5" s="101" t="s">
        <v>1027</v>
      </c>
      <c r="EX5" s="101" t="s">
        <v>1049</v>
      </c>
      <c r="EY5" s="101" t="s">
        <v>715</v>
      </c>
      <c r="EZ5" s="101" t="s">
        <v>931</v>
      </c>
      <c r="FA5" s="101" t="s">
        <v>1144</v>
      </c>
      <c r="FB5" s="101" t="s">
        <v>969</v>
      </c>
      <c r="FC5" s="101" t="s">
        <v>1038</v>
      </c>
      <c r="FD5" s="101" t="s">
        <v>1031</v>
      </c>
      <c r="FE5" s="101" t="s">
        <v>1132</v>
      </c>
      <c r="FF5" s="101" t="s">
        <v>942</v>
      </c>
      <c r="FG5" s="101" t="s">
        <v>846</v>
      </c>
      <c r="FH5" s="101" t="s">
        <v>1027</v>
      </c>
      <c r="FI5" s="101" t="s">
        <v>805</v>
      </c>
      <c r="FJ5" s="101" t="s">
        <v>831</v>
      </c>
      <c r="FK5" s="101" t="s">
        <v>1135</v>
      </c>
      <c r="FL5" s="101" t="s">
        <v>743</v>
      </c>
      <c r="FM5" s="101" t="s">
        <v>793</v>
      </c>
      <c r="FN5" s="101" t="s">
        <v>1040</v>
      </c>
      <c r="FO5" s="101" t="s">
        <v>879</v>
      </c>
      <c r="FP5" s="101" t="s">
        <v>1086</v>
      </c>
      <c r="FQ5" s="101" t="s">
        <v>774</v>
      </c>
      <c r="FR5" s="101" t="s">
        <v>1017</v>
      </c>
      <c r="FS5" s="101" t="s">
        <v>1142</v>
      </c>
      <c r="FT5" s="101" t="s">
        <v>1024</v>
      </c>
      <c r="FU5" s="101" t="s">
        <v>859</v>
      </c>
      <c r="FV5" s="101" t="s">
        <v>1150</v>
      </c>
      <c r="FW5" s="101" t="s">
        <v>743</v>
      </c>
      <c r="FX5" s="101" t="s">
        <v>1006</v>
      </c>
      <c r="FY5" s="101" t="s">
        <v>804</v>
      </c>
      <c r="FZ5" s="101" t="s">
        <v>1005</v>
      </c>
      <c r="GA5" s="101" t="s">
        <v>1086</v>
      </c>
      <c r="GB5" s="101" t="s">
        <v>774</v>
      </c>
      <c r="GC5" s="101" t="s">
        <v>963</v>
      </c>
      <c r="GD5" s="101" t="s">
        <v>1009</v>
      </c>
      <c r="GE5" s="101" t="s">
        <v>881</v>
      </c>
      <c r="GF5" s="101" t="s">
        <v>828</v>
      </c>
      <c r="GG5" s="101" t="s">
        <v>997</v>
      </c>
      <c r="GH5" s="101" t="s">
        <v>744</v>
      </c>
      <c r="GI5" s="101" t="s">
        <v>1006</v>
      </c>
      <c r="GJ5" s="101" t="s">
        <v>736</v>
      </c>
      <c r="GK5" s="101" t="s">
        <v>1045</v>
      </c>
      <c r="GL5" s="101" t="s">
        <v>1010</v>
      </c>
      <c r="GM5" s="101" t="s">
        <v>779</v>
      </c>
      <c r="GN5" s="101" t="s">
        <v>1131</v>
      </c>
      <c r="GO5" s="101" t="s">
        <v>1073</v>
      </c>
      <c r="GP5" s="101" t="s">
        <v>902</v>
      </c>
      <c r="GQ5" s="101" t="s">
        <v>1070</v>
      </c>
      <c r="GR5" s="101" t="s">
        <v>800</v>
      </c>
      <c r="GS5" s="101" t="s">
        <v>813</v>
      </c>
      <c r="GT5" s="101" t="s">
        <v>726</v>
      </c>
      <c r="GU5" s="101" t="s">
        <v>1077</v>
      </c>
      <c r="GV5" s="101" t="s">
        <v>817</v>
      </c>
      <c r="GW5" s="101" t="s">
        <v>1048</v>
      </c>
      <c r="GX5" s="101" t="s">
        <v>749</v>
      </c>
      <c r="GY5" s="101" t="s">
        <v>1085</v>
      </c>
      <c r="GZ5" s="101" t="s">
        <v>922</v>
      </c>
      <c r="HA5" s="101" t="s">
        <v>909</v>
      </c>
      <c r="HB5" s="101" t="s">
        <v>941</v>
      </c>
      <c r="HC5" s="101" t="s">
        <v>705</v>
      </c>
      <c r="HD5" s="101" t="s">
        <v>873</v>
      </c>
      <c r="HE5" s="101" t="s">
        <v>1028</v>
      </c>
      <c r="HF5" s="101" t="s">
        <v>739</v>
      </c>
      <c r="HG5" s="101" t="s">
        <v>830</v>
      </c>
      <c r="HH5" s="101" t="s">
        <v>1048</v>
      </c>
      <c r="HI5" s="101" t="s">
        <v>907</v>
      </c>
      <c r="HJ5" s="101" t="s">
        <v>978</v>
      </c>
      <c r="HK5" s="101" t="s">
        <v>1137</v>
      </c>
      <c r="HL5" s="101" t="s">
        <v>816</v>
      </c>
      <c r="HM5" s="101" t="s">
        <v>918</v>
      </c>
      <c r="HN5" s="101" t="s">
        <v>746</v>
      </c>
      <c r="HO5" s="101" t="s">
        <v>927</v>
      </c>
      <c r="HP5" s="101" t="s">
        <v>1159</v>
      </c>
      <c r="HQ5" s="101" t="s">
        <v>750</v>
      </c>
      <c r="HR5" s="101" t="s">
        <v>1047</v>
      </c>
      <c r="HS5" s="101" t="s">
        <v>890</v>
      </c>
      <c r="HT5" s="101" t="s">
        <v>1128</v>
      </c>
      <c r="HU5" s="101" t="s">
        <v>1103</v>
      </c>
      <c r="HV5" s="101" t="s">
        <v>979</v>
      </c>
      <c r="HW5" s="101" t="s">
        <v>884</v>
      </c>
      <c r="HX5" s="101" t="s">
        <v>971</v>
      </c>
      <c r="HY5" s="101" t="s">
        <v>1138</v>
      </c>
      <c r="HZ5" s="101" t="s">
        <v>1081</v>
      </c>
      <c r="IA5" s="101" t="s">
        <v>957</v>
      </c>
      <c r="IB5" s="101" t="s">
        <v>782</v>
      </c>
      <c r="IC5" s="101" t="s">
        <v>1119</v>
      </c>
      <c r="ID5" s="101" t="s">
        <v>890</v>
      </c>
      <c r="IE5" s="101" t="s">
        <v>715</v>
      </c>
      <c r="IF5" s="101" t="s">
        <v>1002</v>
      </c>
      <c r="IG5" s="101" t="s">
        <v>942</v>
      </c>
      <c r="IH5" s="101" t="s">
        <v>884</v>
      </c>
      <c r="II5" s="101" t="s">
        <v>971</v>
      </c>
      <c r="IJ5" s="101" t="s">
        <v>891</v>
      </c>
      <c r="IK5" s="101" t="s">
        <v>1132</v>
      </c>
      <c r="IL5" s="101" t="s">
        <v>710</v>
      </c>
      <c r="IM5" s="101" t="s">
        <v>892</v>
      </c>
      <c r="IN5" s="101" t="s">
        <v>1027</v>
      </c>
      <c r="IO5" s="101" t="s">
        <v>709</v>
      </c>
      <c r="IP5" s="101" t="s">
        <v>1112</v>
      </c>
      <c r="IQ5" s="101" t="s">
        <v>1103</v>
      </c>
      <c r="IR5" s="101" t="s">
        <v>738</v>
      </c>
      <c r="IS5" s="101" t="s">
        <v>952</v>
      </c>
      <c r="IT5" s="101" t="s">
        <v>898</v>
      </c>
      <c r="IU5" s="101" t="s">
        <v>1111</v>
      </c>
      <c r="IV5" s="101" t="s">
        <v>1086</v>
      </c>
      <c r="IW5" s="101" t="s">
        <v>774</v>
      </c>
      <c r="IX5" s="101" t="s">
        <v>848</v>
      </c>
      <c r="IY5" s="101" t="s">
        <v>1142</v>
      </c>
      <c r="IZ5" s="101" t="s">
        <v>837</v>
      </c>
      <c r="JA5" s="101" t="s">
        <v>1156</v>
      </c>
      <c r="JB5" s="101" t="s">
        <v>931</v>
      </c>
      <c r="JC5" s="101" t="s">
        <v>1144</v>
      </c>
      <c r="JD5" s="101" t="s">
        <v>793</v>
      </c>
      <c r="JE5" s="101" t="s">
        <v>1130</v>
      </c>
      <c r="JF5" s="101" t="s">
        <v>815</v>
      </c>
      <c r="JG5" s="101" t="s">
        <v>1086</v>
      </c>
      <c r="JH5" s="101" t="s">
        <v>774</v>
      </c>
      <c r="JI5" s="101" t="s">
        <v>963</v>
      </c>
      <c r="JJ5" s="101" t="s">
        <v>1071</v>
      </c>
      <c r="JK5" s="101" t="s">
        <v>881</v>
      </c>
      <c r="JL5" s="101" t="s">
        <v>1036</v>
      </c>
      <c r="JM5" s="101" t="s">
        <v>836</v>
      </c>
      <c r="JN5" s="101" t="s">
        <v>1043</v>
      </c>
      <c r="JO5" s="101" t="s">
        <v>864</v>
      </c>
      <c r="JP5" s="101" t="s">
        <v>806</v>
      </c>
      <c r="JQ5" s="101" t="s">
        <v>714</v>
      </c>
      <c r="JR5" s="101" t="s">
        <v>1048</v>
      </c>
      <c r="JS5" s="101" t="s">
        <v>1078</v>
      </c>
      <c r="JT5" s="101" t="s">
        <v>9013</v>
      </c>
      <c r="JU5" s="101" t="s">
        <v>1159</v>
      </c>
      <c r="JV5" s="101" t="s">
        <v>842</v>
      </c>
      <c r="JW5" s="101" t="s">
        <v>875</v>
      </c>
      <c r="JX5" s="101" t="s">
        <v>1049</v>
      </c>
      <c r="JY5" s="101" t="s">
        <v>785</v>
      </c>
      <c r="JZ5" s="101" t="s">
        <v>996</v>
      </c>
      <c r="KA5" s="101" t="s">
        <v>806</v>
      </c>
      <c r="KB5" s="101" t="s">
        <v>983</v>
      </c>
      <c r="KC5" s="101" t="s">
        <v>1133</v>
      </c>
      <c r="KD5" s="101" t="s">
        <v>746</v>
      </c>
      <c r="KE5" s="101" t="s">
        <v>1018</v>
      </c>
      <c r="KF5" s="101" t="s">
        <v>957</v>
      </c>
      <c r="KG5" s="101" t="s">
        <v>1025</v>
      </c>
      <c r="KH5" s="101" t="s">
        <v>1047</v>
      </c>
      <c r="KI5" s="101" t="s">
        <v>967</v>
      </c>
      <c r="KJ5" s="101" t="s">
        <v>1128</v>
      </c>
      <c r="KK5" s="101" t="s">
        <v>1002</v>
      </c>
      <c r="KL5" s="101" t="s">
        <v>913</v>
      </c>
      <c r="KM5" s="101" t="s">
        <v>789</v>
      </c>
      <c r="KN5" s="101" t="s">
        <v>918</v>
      </c>
      <c r="KO5" s="101" t="s">
        <v>901</v>
      </c>
      <c r="KP5" s="101" t="s">
        <v>1114</v>
      </c>
      <c r="KQ5" s="101" t="s">
        <v>773</v>
      </c>
      <c r="KR5" s="101" t="s">
        <v>844</v>
      </c>
      <c r="KS5" s="101" t="s">
        <v>1119</v>
      </c>
      <c r="KT5" s="101" t="s">
        <v>1163</v>
      </c>
      <c r="KU5" s="101" t="s">
        <v>785</v>
      </c>
      <c r="KV5" s="101" t="s">
        <v>931</v>
      </c>
      <c r="KW5" s="101" t="s">
        <v>906</v>
      </c>
      <c r="KX5" s="101" t="s">
        <v>791</v>
      </c>
      <c r="KY5" s="101" t="s">
        <v>918</v>
      </c>
      <c r="KZ5" s="101" t="s">
        <v>1126</v>
      </c>
      <c r="LA5" s="101" t="s">
        <v>1132</v>
      </c>
      <c r="LB5" s="101" t="s">
        <v>987</v>
      </c>
      <c r="LC5" s="101" t="s">
        <v>782</v>
      </c>
      <c r="LD5" s="101" t="s">
        <v>821</v>
      </c>
      <c r="LE5" s="101" t="s">
        <v>1098</v>
      </c>
      <c r="LF5" s="101" t="s">
        <v>984</v>
      </c>
      <c r="LG5" s="101" t="s">
        <v>1135</v>
      </c>
      <c r="LH5" s="101" t="s">
        <v>744</v>
      </c>
      <c r="LI5" s="101" t="s">
        <v>952</v>
      </c>
      <c r="LJ5" s="101" t="s">
        <v>887</v>
      </c>
      <c r="LK5" s="101" t="s">
        <v>815</v>
      </c>
      <c r="LL5" s="101" t="s">
        <v>1086</v>
      </c>
      <c r="LM5" s="101" t="s">
        <v>774</v>
      </c>
      <c r="LN5" s="101" t="s">
        <v>1017</v>
      </c>
      <c r="LO5" s="101" t="s">
        <v>1071</v>
      </c>
      <c r="LP5" s="101" t="s">
        <v>881</v>
      </c>
      <c r="LQ5" s="101" t="s">
        <v>1156</v>
      </c>
      <c r="LR5" s="101" t="s">
        <v>1150</v>
      </c>
      <c r="LS5" s="101" t="s">
        <v>744</v>
      </c>
      <c r="LT5" s="101" t="s">
        <v>952</v>
      </c>
      <c r="LU5" s="101" t="s">
        <v>1152</v>
      </c>
      <c r="LV5" s="101" t="s">
        <v>1005</v>
      </c>
      <c r="LW5" s="101" t="s">
        <v>1086</v>
      </c>
      <c r="LX5" s="101" t="s">
        <v>774</v>
      </c>
      <c r="LY5" s="101" t="s">
        <v>963</v>
      </c>
      <c r="LZ5" s="101" t="s">
        <v>1009</v>
      </c>
      <c r="MA5" s="101" t="s">
        <v>902</v>
      </c>
      <c r="MB5" s="101" t="s">
        <v>828</v>
      </c>
      <c r="MC5" s="101" t="s">
        <v>997</v>
      </c>
      <c r="MD5" s="101" t="s">
        <v>713</v>
      </c>
      <c r="ME5" s="101" t="s">
        <v>1151</v>
      </c>
      <c r="MF5" s="101" t="s">
        <v>740</v>
      </c>
      <c r="MG5" s="101" t="s">
        <v>1045</v>
      </c>
      <c r="MH5" s="101" t="s">
        <v>1010</v>
      </c>
      <c r="MI5" s="101" t="s">
        <v>749</v>
      </c>
      <c r="MJ5" s="101" t="s">
        <v>1131</v>
      </c>
      <c r="MK5" s="101" t="s">
        <v>953</v>
      </c>
      <c r="ML5" s="101" t="s">
        <v>1034</v>
      </c>
      <c r="MM5" s="101" t="s">
        <v>1019</v>
      </c>
      <c r="MN5" s="101" t="s">
        <v>997</v>
      </c>
      <c r="MO5" s="101" t="s">
        <v>870</v>
      </c>
      <c r="MP5" s="101" t="s">
        <v>1073</v>
      </c>
      <c r="MQ5" s="101" t="s">
        <v>739</v>
      </c>
      <c r="MR5" s="101" t="s">
        <v>753</v>
      </c>
      <c r="MS5" s="101" t="s">
        <v>985</v>
      </c>
      <c r="MT5" s="101" t="s">
        <v>1147</v>
      </c>
      <c r="MU5" s="101" t="s">
        <v>978</v>
      </c>
      <c r="MV5" s="101" t="s">
        <v>913</v>
      </c>
      <c r="MW5" s="101" t="s">
        <v>1185</v>
      </c>
      <c r="MX5" s="101" t="s">
        <v>1048</v>
      </c>
      <c r="MY5" s="101" t="s">
        <v>1050</v>
      </c>
      <c r="MZ5" s="101" t="s">
        <v>788</v>
      </c>
      <c r="NA5" s="101" t="s">
        <v>904</v>
      </c>
      <c r="NB5" s="101" t="s">
        <v>889</v>
      </c>
      <c r="NC5" s="101" t="s">
        <v>1113</v>
      </c>
      <c r="ND5" s="101" t="s">
        <v>1048</v>
      </c>
      <c r="NE5" s="101" t="s">
        <v>843</v>
      </c>
      <c r="NF5" s="101" t="s">
        <v>996</v>
      </c>
      <c r="NG5" s="101" t="s">
        <v>946</v>
      </c>
      <c r="NH5" s="101" t="s">
        <v>1079</v>
      </c>
      <c r="NI5" s="101" t="s">
        <v>971</v>
      </c>
      <c r="NJ5" s="101" t="s">
        <v>1138</v>
      </c>
      <c r="NK5" s="101" t="s">
        <v>908</v>
      </c>
      <c r="NL5" s="101" t="s">
        <v>931</v>
      </c>
      <c r="NM5" s="101" t="s">
        <v>906</v>
      </c>
      <c r="NN5" s="101" t="s">
        <v>1119</v>
      </c>
      <c r="NO5" s="101" t="s">
        <v>1125</v>
      </c>
      <c r="NP5" s="101" t="s">
        <v>815</v>
      </c>
      <c r="NQ5" s="101" t="s">
        <v>725</v>
      </c>
      <c r="NR5" s="101" t="s">
        <v>1107</v>
      </c>
      <c r="NS5" s="101" t="s">
        <v>846</v>
      </c>
      <c r="NT5" s="101" t="s">
        <v>1009</v>
      </c>
      <c r="NU5" s="101" t="s">
        <v>1098</v>
      </c>
      <c r="NV5" s="101" t="s">
        <v>939</v>
      </c>
      <c r="NW5" s="101" t="s">
        <v>770</v>
      </c>
      <c r="NX5" s="101" t="s">
        <v>1053</v>
      </c>
      <c r="NY5" s="101" t="s">
        <v>1006</v>
      </c>
      <c r="NZ5" s="101" t="s">
        <v>1040</v>
      </c>
      <c r="OA5" s="101" t="s">
        <v>1044</v>
      </c>
      <c r="OB5" s="101" t="s">
        <v>819</v>
      </c>
      <c r="OC5" s="101" t="s">
        <v>808</v>
      </c>
      <c r="OD5" s="101" t="s">
        <v>1017</v>
      </c>
      <c r="OE5" s="101" t="s">
        <v>1142</v>
      </c>
      <c r="OF5" s="101" t="s">
        <v>837</v>
      </c>
      <c r="OG5" s="101" t="s">
        <v>1036</v>
      </c>
      <c r="OH5" s="101" t="s">
        <v>774</v>
      </c>
      <c r="OI5" s="101" t="s">
        <v>1032</v>
      </c>
      <c r="OJ5" s="101" t="s">
        <v>1006</v>
      </c>
      <c r="OK5" s="101" t="s">
        <v>1130</v>
      </c>
      <c r="OL5" s="101" t="s">
        <v>815</v>
      </c>
      <c r="OM5" s="101" t="s">
        <v>1162</v>
      </c>
      <c r="ON5" s="101" t="s">
        <v>838</v>
      </c>
      <c r="OO5" s="101" t="s">
        <v>1210</v>
      </c>
      <c r="OP5" s="101" t="s">
        <v>1009</v>
      </c>
      <c r="OQ5" s="101" t="s">
        <v>902</v>
      </c>
      <c r="OR5" s="101" t="s">
        <v>757</v>
      </c>
      <c r="OS5" s="101" t="s">
        <v>836</v>
      </c>
      <c r="OT5" s="101" t="s">
        <v>1067</v>
      </c>
      <c r="OU5" s="101" t="s">
        <v>1008</v>
      </c>
      <c r="OV5" s="101" t="s">
        <v>804</v>
      </c>
      <c r="OW5" s="101" t="s">
        <v>1080</v>
      </c>
      <c r="OX5" s="101" t="s">
        <v>1010</v>
      </c>
      <c r="OY5" s="101" t="s">
        <v>707</v>
      </c>
      <c r="OZ5" s="101" t="s">
        <v>1055</v>
      </c>
      <c r="PA5" s="101" t="s">
        <v>1073</v>
      </c>
      <c r="PB5" s="101" t="s">
        <v>902</v>
      </c>
      <c r="PC5" s="101" t="s">
        <v>941</v>
      </c>
      <c r="PD5" s="101" t="s">
        <v>954</v>
      </c>
      <c r="PE5" s="101" t="s">
        <v>1015</v>
      </c>
      <c r="PF5" s="101" t="s">
        <v>1037</v>
      </c>
      <c r="PG5" s="101" t="s">
        <v>889</v>
      </c>
      <c r="PH5" s="101" t="s">
        <v>1056</v>
      </c>
      <c r="PI5" s="101" t="s">
        <v>985</v>
      </c>
      <c r="PJ5" s="101" t="s">
        <v>1127</v>
      </c>
      <c r="PK5" s="101" t="s">
        <v>1085</v>
      </c>
      <c r="PL5" s="101" t="s">
        <v>833</v>
      </c>
      <c r="PM5" s="101" t="s">
        <v>849</v>
      </c>
      <c r="PN5" s="101" t="s">
        <v>894</v>
      </c>
      <c r="PO5" s="101" t="s">
        <v>18985</v>
      </c>
      <c r="PP5" s="101" t="s">
        <v>720</v>
      </c>
      <c r="PQ5" s="101" t="s">
        <v>1028</v>
      </c>
      <c r="PR5" s="101" t="s">
        <v>842</v>
      </c>
      <c r="PS5" s="101" t="s">
        <v>1056</v>
      </c>
      <c r="PT5" s="101" t="s">
        <v>1048</v>
      </c>
      <c r="PU5" s="101" t="s">
        <v>907</v>
      </c>
      <c r="PV5" s="101" t="s">
        <v>996</v>
      </c>
      <c r="PW5" s="101" t="s">
        <v>946</v>
      </c>
      <c r="PX5" s="101" t="s">
        <v>983</v>
      </c>
      <c r="PY5" s="101" t="s">
        <v>896</v>
      </c>
      <c r="PZ5" s="101" t="s">
        <v>937</v>
      </c>
      <c r="QA5" s="101" t="s">
        <v>1018</v>
      </c>
      <c r="QB5" s="101" t="s">
        <v>1021</v>
      </c>
      <c r="QC5" s="101" t="s">
        <v>1093</v>
      </c>
      <c r="QD5" s="101" t="s">
        <v>1058</v>
      </c>
      <c r="QE5" s="101" t="s">
        <v>967</v>
      </c>
      <c r="QF5" s="101" t="s">
        <v>880</v>
      </c>
      <c r="QG5" s="101" t="s">
        <v>1146</v>
      </c>
      <c r="QH5" s="101" t="s">
        <v>847</v>
      </c>
      <c r="QI5" s="101" t="s">
        <v>789</v>
      </c>
      <c r="QJ5" s="101" t="s">
        <v>918</v>
      </c>
      <c r="QK5" s="101" t="s">
        <v>901</v>
      </c>
      <c r="QL5" s="101" t="s">
        <v>903</v>
      </c>
      <c r="QM5" s="101" t="s">
        <v>942</v>
      </c>
      <c r="QN5" s="101" t="s">
        <v>1117</v>
      </c>
      <c r="QO5" s="101" t="s">
        <v>1142</v>
      </c>
      <c r="QP5" s="101" t="s">
        <v>914</v>
      </c>
      <c r="QQ5" s="101" t="s">
        <v>1148</v>
      </c>
      <c r="QR5" s="101" t="s">
        <v>1103</v>
      </c>
      <c r="QS5" s="101" t="s">
        <v>738</v>
      </c>
      <c r="QT5" s="101" t="s">
        <v>1173</v>
      </c>
      <c r="QU5" s="101" t="s">
        <v>703</v>
      </c>
      <c r="QV5" s="101" t="s">
        <v>1126</v>
      </c>
      <c r="QW5" s="101" t="s">
        <v>1132</v>
      </c>
      <c r="QX5" s="101" t="s">
        <v>987</v>
      </c>
      <c r="QY5" s="101" t="s">
        <v>872</v>
      </c>
      <c r="QZ5" s="101" t="s">
        <v>1142</v>
      </c>
      <c r="RA5" s="101" t="s">
        <v>1012</v>
      </c>
      <c r="RB5" s="101" t="s">
        <v>948</v>
      </c>
      <c r="RC5" s="101" t="s">
        <v>1150</v>
      </c>
      <c r="RD5" s="101" t="s">
        <v>1144</v>
      </c>
      <c r="RE5" s="101" t="s">
        <v>952</v>
      </c>
      <c r="RF5" s="101" t="s">
        <v>1087</v>
      </c>
      <c r="RG5" s="101" t="s">
        <v>1034</v>
      </c>
      <c r="RH5" s="101" t="s">
        <v>941</v>
      </c>
      <c r="RI5" s="101" t="s">
        <v>1099</v>
      </c>
      <c r="RJ5" s="101" t="s">
        <v>963</v>
      </c>
      <c r="RK5" s="101" t="s">
        <v>1037</v>
      </c>
      <c r="RL5" s="101" t="s">
        <v>9000</v>
      </c>
      <c r="RM5" s="101" t="s">
        <v>1080</v>
      </c>
      <c r="RN5" s="101" t="s">
        <v>800</v>
      </c>
      <c r="RO5" s="101" t="s">
        <v>1147</v>
      </c>
      <c r="RP5" s="101" t="s">
        <v>1085</v>
      </c>
      <c r="RQ5" s="101" t="s">
        <v>924</v>
      </c>
      <c r="RR5" s="101" t="s">
        <v>787</v>
      </c>
      <c r="RS5" s="101" t="s">
        <v>941</v>
      </c>
      <c r="RT5" s="101" t="s">
        <v>777</v>
      </c>
      <c r="RU5" s="101" t="s">
        <v>893</v>
      </c>
      <c r="RV5" s="101" t="s">
        <v>1029</v>
      </c>
      <c r="RW5" s="101" t="s">
        <v>1077</v>
      </c>
      <c r="RX5" s="101" t="s">
        <v>1113</v>
      </c>
      <c r="RY5" s="101" t="s">
        <v>890</v>
      </c>
      <c r="RZ5" s="101" t="s">
        <v>783</v>
      </c>
      <c r="SA5" s="101" t="s">
        <v>996</v>
      </c>
      <c r="SB5" s="101" t="s">
        <v>1116</v>
      </c>
      <c r="SC5" s="101" t="s">
        <v>849</v>
      </c>
      <c r="SD5" s="101" t="s">
        <v>1048</v>
      </c>
      <c r="SE5" s="101" t="s">
        <v>1078</v>
      </c>
      <c r="SF5" s="101" t="s">
        <v>720</v>
      </c>
      <c r="SG5" s="101" t="s">
        <v>1021</v>
      </c>
      <c r="SH5" s="101" t="s">
        <v>1054</v>
      </c>
      <c r="SI5" s="101" t="s">
        <v>8977</v>
      </c>
      <c r="SJ5" s="101" t="s">
        <v>967</v>
      </c>
      <c r="SK5" s="101" t="s">
        <v>1158</v>
      </c>
      <c r="SL5" s="101" t="s">
        <v>904</v>
      </c>
      <c r="SM5" s="101" t="s">
        <v>1137</v>
      </c>
      <c r="SN5" s="101" t="s">
        <v>983</v>
      </c>
      <c r="SO5" s="101" t="s">
        <v>896</v>
      </c>
      <c r="SP5" s="101" t="s">
        <v>1092</v>
      </c>
      <c r="SQ5" s="101" t="s">
        <v>1081</v>
      </c>
      <c r="SR5" s="101" t="s">
        <v>957</v>
      </c>
      <c r="SS5" s="101" t="s">
        <v>844</v>
      </c>
      <c r="ST5" s="101" t="s">
        <v>1133</v>
      </c>
      <c r="SU5" s="101" t="s">
        <v>938</v>
      </c>
      <c r="SV5" s="101" t="s">
        <v>882</v>
      </c>
      <c r="SW5" s="101" t="s">
        <v>885</v>
      </c>
      <c r="SX5" s="101" t="s">
        <v>1108</v>
      </c>
      <c r="SY5" s="101" t="s">
        <v>982</v>
      </c>
      <c r="SZ5" s="101" t="s">
        <v>898</v>
      </c>
      <c r="TA5" s="101" t="s">
        <v>1154</v>
      </c>
      <c r="TB5" s="101" t="s">
        <v>1114</v>
      </c>
      <c r="TC5" s="101" t="s">
        <v>801</v>
      </c>
      <c r="TD5" s="101" t="s">
        <v>1061</v>
      </c>
      <c r="TE5" s="101" t="s">
        <v>1142</v>
      </c>
      <c r="TF5" s="101" t="s">
        <v>914</v>
      </c>
      <c r="TG5" s="101" t="s">
        <v>908</v>
      </c>
      <c r="TH5" s="101" t="s">
        <v>867</v>
      </c>
      <c r="TI5" s="101" t="s">
        <v>1144</v>
      </c>
      <c r="TJ5" s="101" t="s">
        <v>862</v>
      </c>
      <c r="TK5" s="101" t="s">
        <v>1038</v>
      </c>
      <c r="TL5" s="101" t="s">
        <v>1126</v>
      </c>
      <c r="TM5" s="101" t="s">
        <v>1086</v>
      </c>
      <c r="TN5" s="101" t="s">
        <v>1107</v>
      </c>
      <c r="TO5" s="101" t="s">
        <v>846</v>
      </c>
      <c r="TP5" s="101" t="s">
        <v>1071</v>
      </c>
      <c r="TQ5" s="101" t="s">
        <v>881</v>
      </c>
      <c r="TR5" s="101" t="s">
        <v>939</v>
      </c>
      <c r="TS5" s="101" t="s">
        <v>1135</v>
      </c>
      <c r="TT5" s="101" t="s">
        <v>1144</v>
      </c>
      <c r="TU5" s="101" t="s">
        <v>952</v>
      </c>
      <c r="TV5" s="101" t="s">
        <v>741</v>
      </c>
      <c r="TW5" s="101" t="s">
        <v>1111</v>
      </c>
      <c r="TX5" s="101" t="s">
        <v>9020</v>
      </c>
      <c r="TY5" s="101" t="s">
        <v>943</v>
      </c>
      <c r="TZ5" s="101" t="s">
        <v>1017</v>
      </c>
      <c r="UA5" s="101" t="s">
        <v>766</v>
      </c>
      <c r="UB5" s="101" t="s">
        <v>1024</v>
      </c>
      <c r="UC5" s="101" t="s">
        <v>859</v>
      </c>
      <c r="UD5" s="101" t="s">
        <v>936</v>
      </c>
      <c r="UE5" s="101" t="s">
        <v>781</v>
      </c>
      <c r="UF5" s="101" t="s">
        <v>1008</v>
      </c>
      <c r="UG5" s="101" t="s">
        <v>18950</v>
      </c>
      <c r="UH5" s="101" t="s">
        <v>1005</v>
      </c>
      <c r="UI5" s="101" t="s">
        <v>819</v>
      </c>
      <c r="UJ5" s="101" t="s">
        <v>900</v>
      </c>
      <c r="UK5" s="101" t="s">
        <v>747</v>
      </c>
      <c r="UL5" s="101" t="s">
        <v>1087</v>
      </c>
      <c r="UM5" s="101" t="s">
        <v>981</v>
      </c>
      <c r="UN5" s="101" t="s">
        <v>828</v>
      </c>
      <c r="UO5" s="101" t="s">
        <v>1124</v>
      </c>
      <c r="UP5" s="101" t="s">
        <v>1155</v>
      </c>
      <c r="UQ5" s="101" t="s">
        <v>1037</v>
      </c>
      <c r="UR5" s="101" t="s">
        <v>840</v>
      </c>
      <c r="US5" s="101" t="s">
        <v>1045</v>
      </c>
      <c r="UT5" s="101" t="s">
        <v>1059</v>
      </c>
      <c r="UU5" s="101" t="s">
        <v>779</v>
      </c>
      <c r="UV5" s="101" t="s">
        <v>929</v>
      </c>
      <c r="UW5" s="101" t="s">
        <v>833</v>
      </c>
      <c r="UX5" s="101" t="s">
        <v>1034</v>
      </c>
      <c r="UY5" s="101" t="s">
        <v>724</v>
      </c>
      <c r="UZ5" s="101" t="s">
        <v>1099</v>
      </c>
      <c r="VA5" s="101" t="s">
        <v>1015</v>
      </c>
      <c r="VB5" s="101" t="s">
        <v>954</v>
      </c>
      <c r="VC5" s="101" t="s">
        <v>893</v>
      </c>
      <c r="VD5" s="101" t="s">
        <v>1159</v>
      </c>
      <c r="VE5" s="101" t="s">
        <v>1052</v>
      </c>
      <c r="VF5" s="101" t="s">
        <v>830</v>
      </c>
      <c r="VG5" s="101" t="s">
        <v>890</v>
      </c>
      <c r="VH5" s="101" t="s">
        <v>907</v>
      </c>
      <c r="VI5" s="101" t="s">
        <v>864</v>
      </c>
      <c r="VJ5" s="101" t="s">
        <v>806</v>
      </c>
      <c r="VK5" s="101" t="s">
        <v>1185</v>
      </c>
      <c r="VL5" s="101" t="s">
        <v>971</v>
      </c>
      <c r="VM5" s="101" t="s">
        <v>1078</v>
      </c>
      <c r="VN5" s="101" t="s">
        <v>927</v>
      </c>
      <c r="VO5" s="101" t="s">
        <v>1021</v>
      </c>
      <c r="VP5" s="101" t="s">
        <v>750</v>
      </c>
      <c r="VQ5" s="101" t="s">
        <v>875</v>
      </c>
      <c r="VR5" s="101" t="s">
        <v>1049</v>
      </c>
      <c r="VS5" s="101" t="s">
        <v>785</v>
      </c>
      <c r="VT5" s="101" t="s">
        <v>1146</v>
      </c>
      <c r="VU5" s="101" t="s">
        <v>1137</v>
      </c>
      <c r="VV5" s="101" t="s">
        <v>983</v>
      </c>
      <c r="VW5" s="101" t="s">
        <v>896</v>
      </c>
      <c r="VX5" s="101" t="s">
        <v>1109</v>
      </c>
      <c r="VY5" s="101" t="s">
        <v>818</v>
      </c>
      <c r="VZ5" s="101" t="s">
        <v>1021</v>
      </c>
      <c r="WA5" s="101" t="s">
        <v>1025</v>
      </c>
      <c r="WB5" s="101" t="s">
        <v>910</v>
      </c>
      <c r="WC5" s="101" t="s">
        <v>735</v>
      </c>
      <c r="WD5" s="101" t="s">
        <v>882</v>
      </c>
      <c r="WE5" s="101" t="s">
        <v>825</v>
      </c>
      <c r="WF5" s="101" t="s">
        <v>1153</v>
      </c>
      <c r="WG5" s="101" t="s">
        <v>721</v>
      </c>
      <c r="WH5" s="101" t="s">
        <v>799</v>
      </c>
      <c r="WI5" s="101" t="s">
        <v>857</v>
      </c>
      <c r="WJ5" s="101" t="s">
        <v>1057</v>
      </c>
      <c r="WK5" s="101" t="s">
        <v>1105</v>
      </c>
      <c r="WL5" s="101" t="s">
        <v>871</v>
      </c>
      <c r="WM5" s="101" t="s">
        <v>1142</v>
      </c>
      <c r="WN5" s="101" t="s">
        <v>837</v>
      </c>
      <c r="WO5" s="101" t="s">
        <v>908</v>
      </c>
      <c r="WP5" s="101" t="s">
        <v>1167</v>
      </c>
      <c r="WQ5" s="101" t="s">
        <v>906</v>
      </c>
      <c r="WR5" s="101" t="s">
        <v>858</v>
      </c>
      <c r="WS5" s="101" t="s">
        <v>1038</v>
      </c>
      <c r="WT5" s="101" t="s">
        <v>1126</v>
      </c>
      <c r="WU5" s="101" t="s">
        <v>1086</v>
      </c>
      <c r="WV5" s="101" t="s">
        <v>1090</v>
      </c>
      <c r="WW5" s="101" t="s">
        <v>846</v>
      </c>
      <c r="WX5" s="101" t="s">
        <v>821</v>
      </c>
      <c r="WY5" s="101" t="s">
        <v>881</v>
      </c>
      <c r="WZ5" s="101" t="s">
        <v>1016</v>
      </c>
      <c r="XA5" s="101" t="s">
        <v>1135</v>
      </c>
      <c r="XB5" s="101" t="s">
        <v>744</v>
      </c>
      <c r="XC5" s="101" t="s">
        <v>952</v>
      </c>
      <c r="XD5" s="101" t="s">
        <v>1065</v>
      </c>
      <c r="XE5" s="101" t="s">
        <v>1111</v>
      </c>
      <c r="XF5" s="101" t="s">
        <v>819</v>
      </c>
      <c r="XG5" s="101" t="s">
        <v>808</v>
      </c>
      <c r="XH5" s="101" t="s">
        <v>1026</v>
      </c>
      <c r="XI5" s="101" t="s">
        <v>729</v>
      </c>
      <c r="XJ5" s="101" t="s">
        <v>955</v>
      </c>
      <c r="XK5" s="101" t="s">
        <v>722</v>
      </c>
      <c r="XL5" s="101" t="s">
        <v>1124</v>
      </c>
      <c r="XM5" s="101" t="s">
        <v>18956</v>
      </c>
      <c r="XN5" s="101" t="s">
        <v>1008</v>
      </c>
      <c r="XO5" s="101" t="s">
        <v>1152</v>
      </c>
      <c r="XP5" s="101" t="s">
        <v>814</v>
      </c>
      <c r="XQ5" s="101" t="s">
        <v>997</v>
      </c>
      <c r="XR5" s="101" t="s">
        <v>944</v>
      </c>
      <c r="XS5" s="101" t="s">
        <v>1210</v>
      </c>
      <c r="XT5" s="101" t="s">
        <v>988</v>
      </c>
      <c r="XU5" s="101" t="s">
        <v>981</v>
      </c>
      <c r="XV5" s="101" t="s">
        <v>1019</v>
      </c>
      <c r="XW5" s="101" t="s">
        <v>1022</v>
      </c>
      <c r="XX5" s="101" t="s">
        <v>916</v>
      </c>
      <c r="XY5" s="101" t="s">
        <v>726</v>
      </c>
      <c r="XZ5" s="101" t="s">
        <v>740</v>
      </c>
      <c r="YA5" s="101" t="s">
        <v>1045</v>
      </c>
      <c r="YB5" s="101" t="s">
        <v>1048</v>
      </c>
      <c r="YC5" s="101" t="s">
        <v>749</v>
      </c>
      <c r="YD5" s="101" t="s">
        <v>1131</v>
      </c>
      <c r="YE5" s="101" t="s">
        <v>922</v>
      </c>
      <c r="YF5" s="101" t="s">
        <v>1054</v>
      </c>
      <c r="YG5" s="101" t="s">
        <v>1019</v>
      </c>
      <c r="YH5" s="101" t="s">
        <v>836</v>
      </c>
      <c r="YI5" s="101" t="s">
        <v>813</v>
      </c>
      <c r="YJ5" s="101" t="s">
        <v>904</v>
      </c>
      <c r="YK5" s="101" t="s">
        <v>1023</v>
      </c>
      <c r="YL5" s="101" t="s">
        <v>753</v>
      </c>
      <c r="YM5" s="101" t="s">
        <v>1048</v>
      </c>
      <c r="YN5" s="101" t="s">
        <v>843</v>
      </c>
      <c r="YO5" s="101" t="s">
        <v>1085</v>
      </c>
      <c r="YP5" s="101" t="s">
        <v>913</v>
      </c>
      <c r="YQ5" s="101" t="s">
        <v>714</v>
      </c>
      <c r="YR5" s="101" t="s">
        <v>1133</v>
      </c>
      <c r="YS5" s="101" t="s">
        <v>1249</v>
      </c>
      <c r="YT5" s="101" t="s">
        <v>788</v>
      </c>
      <c r="YU5" s="101" t="s">
        <v>957</v>
      </c>
      <c r="YV5" s="101" t="s">
        <v>708</v>
      </c>
      <c r="YW5" s="101" t="s">
        <v>830</v>
      </c>
      <c r="YX5" s="101" t="s">
        <v>1063</v>
      </c>
      <c r="YY5" s="101" t="s">
        <v>1033</v>
      </c>
      <c r="YZ5" s="101" t="s">
        <v>762</v>
      </c>
      <c r="ZA5" s="101" t="s">
        <v>946</v>
      </c>
      <c r="ZB5" s="101" t="s">
        <v>849</v>
      </c>
      <c r="ZC5" s="101" t="s">
        <v>971</v>
      </c>
      <c r="ZD5" s="101" t="s">
        <v>1138</v>
      </c>
      <c r="ZE5" s="101" t="s">
        <v>927</v>
      </c>
      <c r="ZF5" s="101" t="s">
        <v>1021</v>
      </c>
      <c r="ZG5" s="101" t="s">
        <v>1093</v>
      </c>
      <c r="ZH5" s="101" t="s">
        <v>1119</v>
      </c>
      <c r="ZI5" s="101" t="s">
        <v>1089</v>
      </c>
      <c r="ZJ5" s="101" t="s">
        <v>880</v>
      </c>
      <c r="ZK5" s="101" t="s">
        <v>1146</v>
      </c>
      <c r="ZL5" s="101" t="s">
        <v>868</v>
      </c>
      <c r="ZM5" s="101" t="s">
        <v>983</v>
      </c>
      <c r="ZN5" s="101" t="s">
        <v>826</v>
      </c>
      <c r="ZO5" s="101" t="s">
        <v>1109</v>
      </c>
      <c r="ZP5" s="101" t="s">
        <v>939</v>
      </c>
      <c r="ZQ5" s="101" t="s">
        <v>1104</v>
      </c>
      <c r="ZR5" s="101" t="s">
        <v>1117</v>
      </c>
      <c r="ZS5" s="101" t="s">
        <v>829</v>
      </c>
      <c r="ZT5" s="101" t="s">
        <v>1060</v>
      </c>
      <c r="ZU5" s="101" t="s">
        <v>882</v>
      </c>
      <c r="ZV5" s="101" t="s">
        <v>931</v>
      </c>
      <c r="ZW5" s="101" t="s">
        <v>917</v>
      </c>
      <c r="ZX5" s="101" t="s">
        <v>716</v>
      </c>
      <c r="ZY5" s="101" t="s">
        <v>887</v>
      </c>
      <c r="ZZ5" s="101" t="s">
        <v>712</v>
      </c>
      <c r="AAA5" s="101" t="s">
        <v>1132</v>
      </c>
    </row>
    <row r="6" spans="1:703" x14ac:dyDescent="0.35">
      <c r="A6" s="8">
        <f t="shared" si="0"/>
        <v>5</v>
      </c>
      <c r="B6" s="93" t="s">
        <v>944</v>
      </c>
      <c r="C6" s="93" t="s">
        <v>747</v>
      </c>
      <c r="D6" s="93" t="s">
        <v>1003</v>
      </c>
      <c r="E6" s="93" t="s">
        <v>1052</v>
      </c>
      <c r="F6" s="93" t="s">
        <v>1019</v>
      </c>
      <c r="G6" s="93" t="s">
        <v>836</v>
      </c>
      <c r="H6" s="93" t="s">
        <v>916</v>
      </c>
      <c r="I6" s="93" t="s">
        <v>861</v>
      </c>
      <c r="J6" s="93" t="s">
        <v>740</v>
      </c>
      <c r="K6" s="93" t="s">
        <v>883</v>
      </c>
      <c r="L6" s="93" t="s">
        <v>1048</v>
      </c>
      <c r="M6" s="93" t="s">
        <v>1042</v>
      </c>
      <c r="N6" s="93" t="s">
        <v>1131</v>
      </c>
      <c r="O6" s="93" t="s">
        <v>953</v>
      </c>
      <c r="P6" s="93" t="s">
        <v>711</v>
      </c>
      <c r="Q6" s="93" t="s">
        <v>1058</v>
      </c>
      <c r="R6" s="93" t="s">
        <v>954</v>
      </c>
      <c r="S6" s="93" t="s">
        <v>813</v>
      </c>
      <c r="T6" s="93" t="s">
        <v>904</v>
      </c>
      <c r="U6" s="93" t="s">
        <v>979</v>
      </c>
      <c r="V6" s="93" t="s">
        <v>18969</v>
      </c>
      <c r="W6" s="93" t="s">
        <v>8992</v>
      </c>
      <c r="X6" s="93" t="s">
        <v>1176</v>
      </c>
      <c r="Y6" s="93" t="s">
        <v>903</v>
      </c>
      <c r="Z6" s="93" t="s">
        <v>1039</v>
      </c>
      <c r="AA6" s="93" t="s">
        <v>714</v>
      </c>
      <c r="AB6" s="93" t="s">
        <v>1133</v>
      </c>
      <c r="AC6" s="93" t="s">
        <v>737</v>
      </c>
      <c r="AD6" s="93" t="s">
        <v>788</v>
      </c>
      <c r="AE6" s="93" t="s">
        <v>957</v>
      </c>
      <c r="AF6" s="93" t="s">
        <v>1100</v>
      </c>
      <c r="AG6" s="93" t="s">
        <v>1173</v>
      </c>
      <c r="AH6" s="93" t="s">
        <v>742</v>
      </c>
      <c r="AI6" s="93" t="s">
        <v>1033</v>
      </c>
      <c r="AJ6" s="93" t="s">
        <v>762</v>
      </c>
      <c r="AK6" s="93" t="s">
        <v>710</v>
      </c>
      <c r="AL6" s="93" t="s">
        <v>1185</v>
      </c>
      <c r="AM6" s="93" t="s">
        <v>971</v>
      </c>
      <c r="AN6" s="93" t="s">
        <v>841</v>
      </c>
      <c r="AO6" s="93" t="s">
        <v>1112</v>
      </c>
      <c r="AP6" s="93" t="s">
        <v>8995</v>
      </c>
      <c r="AQ6" s="93" t="s">
        <v>782</v>
      </c>
      <c r="AR6" s="93" t="s">
        <v>1119</v>
      </c>
      <c r="AS6" s="93" t="s">
        <v>1125</v>
      </c>
      <c r="AT6" s="93" t="s">
        <v>880</v>
      </c>
      <c r="AU6" s="93" t="s">
        <v>1002</v>
      </c>
      <c r="AV6" s="93" t="s">
        <v>710</v>
      </c>
      <c r="AW6" s="93" t="s">
        <v>848</v>
      </c>
      <c r="AX6" s="93" t="s">
        <v>1020</v>
      </c>
      <c r="AY6" s="93" t="s">
        <v>745</v>
      </c>
      <c r="AZ6" s="93" t="s">
        <v>754</v>
      </c>
      <c r="BA6" s="93" t="s">
        <v>935</v>
      </c>
      <c r="BB6" s="93" t="s">
        <v>1252</v>
      </c>
      <c r="BC6" s="93" t="s">
        <v>1027</v>
      </c>
      <c r="BD6" s="93" t="s">
        <v>703</v>
      </c>
      <c r="BE6" s="93" t="s">
        <v>1044</v>
      </c>
      <c r="BF6" s="93" t="s">
        <v>931</v>
      </c>
      <c r="BG6" s="93" t="s">
        <v>1169</v>
      </c>
      <c r="BH6" s="93" t="s">
        <v>928</v>
      </c>
      <c r="BI6" s="93" t="s">
        <v>1009</v>
      </c>
      <c r="BJ6" s="93" t="s">
        <v>712</v>
      </c>
      <c r="BK6" s="93" t="s">
        <v>1132</v>
      </c>
      <c r="BL6" s="93" t="s">
        <v>936</v>
      </c>
      <c r="BM6" s="93" t="s">
        <v>1032</v>
      </c>
      <c r="BN6" s="93" t="s">
        <v>1142</v>
      </c>
      <c r="BO6" s="93" t="s">
        <v>703</v>
      </c>
      <c r="BP6" s="93" t="s">
        <v>1096</v>
      </c>
      <c r="BQ6" s="93" t="s">
        <v>1010</v>
      </c>
      <c r="BR6" s="93" t="s">
        <v>1144</v>
      </c>
      <c r="BS6" s="93" t="s">
        <v>858</v>
      </c>
      <c r="BT6" s="93" t="s">
        <v>18971</v>
      </c>
      <c r="BU6" s="93" t="s">
        <v>1174</v>
      </c>
      <c r="BV6" s="93" t="s">
        <v>757</v>
      </c>
      <c r="BW6" s="93" t="s">
        <v>800</v>
      </c>
      <c r="BX6" s="93" t="s">
        <v>916</v>
      </c>
      <c r="BY6" s="93" t="s">
        <v>996</v>
      </c>
      <c r="BZ6" s="93" t="s">
        <v>739</v>
      </c>
      <c r="CA6" s="93" t="s">
        <v>753</v>
      </c>
      <c r="CB6" s="93" t="s">
        <v>1048</v>
      </c>
      <c r="CC6" s="93" t="s">
        <v>1042</v>
      </c>
      <c r="CD6" s="93" t="s">
        <v>1055</v>
      </c>
      <c r="CE6" s="93" t="s">
        <v>734</v>
      </c>
      <c r="CF6" s="93" t="s">
        <v>1101</v>
      </c>
      <c r="CG6" s="93" t="s">
        <v>756</v>
      </c>
      <c r="CH6" s="93" t="s">
        <v>802</v>
      </c>
      <c r="CI6" s="93" t="s">
        <v>788</v>
      </c>
      <c r="CJ6" s="93" t="s">
        <v>996</v>
      </c>
      <c r="CK6" s="93" t="s">
        <v>847</v>
      </c>
      <c r="CL6" s="93" t="s">
        <v>817</v>
      </c>
      <c r="CM6" s="93" t="s">
        <v>1048</v>
      </c>
      <c r="CN6" s="93" t="s">
        <v>937</v>
      </c>
      <c r="CO6" s="93" t="s">
        <v>1114</v>
      </c>
      <c r="CP6" s="93" t="s">
        <v>1137</v>
      </c>
      <c r="CQ6" s="93" t="s">
        <v>1185</v>
      </c>
      <c r="CR6" s="93" t="s">
        <v>1058</v>
      </c>
      <c r="CS6" s="93" t="s">
        <v>737</v>
      </c>
      <c r="CT6" s="93" t="s">
        <v>720</v>
      </c>
      <c r="CU6" s="93" t="s">
        <v>996</v>
      </c>
      <c r="CV6" s="93" t="s">
        <v>946</v>
      </c>
      <c r="CW6" s="93" t="s">
        <v>884</v>
      </c>
      <c r="CX6" s="93" t="s">
        <v>912</v>
      </c>
      <c r="CY6" s="93" t="s">
        <v>1033</v>
      </c>
      <c r="CZ6" s="93" t="s">
        <v>1002</v>
      </c>
      <c r="DA6" s="93" t="s">
        <v>868</v>
      </c>
      <c r="DB6" s="93" t="s">
        <v>983</v>
      </c>
      <c r="DC6" s="93" t="s">
        <v>971</v>
      </c>
      <c r="DD6" s="93" t="s">
        <v>745</v>
      </c>
      <c r="DE6" s="93" t="s">
        <v>1112</v>
      </c>
      <c r="DF6" s="93" t="s">
        <v>8995</v>
      </c>
      <c r="DG6" s="93" t="s">
        <v>1025</v>
      </c>
      <c r="DH6" s="93" t="s">
        <v>1119</v>
      </c>
      <c r="DI6" s="93" t="s">
        <v>1038</v>
      </c>
      <c r="DJ6" s="93" t="s">
        <v>880</v>
      </c>
      <c r="DK6" s="93" t="s">
        <v>820</v>
      </c>
      <c r="DL6" s="93" t="s">
        <v>1181</v>
      </c>
      <c r="DM6" s="93" t="s">
        <v>1035</v>
      </c>
      <c r="DN6" s="93" t="s">
        <v>1133</v>
      </c>
      <c r="DO6" s="93" t="s">
        <v>737</v>
      </c>
      <c r="DP6" s="93" t="s">
        <v>908</v>
      </c>
      <c r="DQ6" s="93" t="s">
        <v>1135</v>
      </c>
      <c r="DR6" s="93" t="s">
        <v>1061</v>
      </c>
      <c r="DS6" s="93" t="s">
        <v>18972</v>
      </c>
      <c r="DT6" s="93" t="s">
        <v>805</v>
      </c>
      <c r="DU6" s="93" t="s">
        <v>879</v>
      </c>
      <c r="DV6" s="93" t="s">
        <v>1103</v>
      </c>
      <c r="DW6" s="93" t="s">
        <v>1181</v>
      </c>
      <c r="DX6" s="93" t="s">
        <v>892</v>
      </c>
      <c r="DY6" s="93" t="s">
        <v>853</v>
      </c>
      <c r="DZ6" s="93" t="s">
        <v>1126</v>
      </c>
      <c r="EA6" s="93" t="s">
        <v>1112</v>
      </c>
      <c r="EB6" s="93" t="s">
        <v>1146</v>
      </c>
      <c r="EC6" s="93" t="s">
        <v>878</v>
      </c>
      <c r="ED6" s="93" t="s">
        <v>795</v>
      </c>
      <c r="EE6" s="93" t="s">
        <v>1012</v>
      </c>
      <c r="EF6" s="93" t="s">
        <v>803</v>
      </c>
      <c r="EG6" s="93" t="s">
        <v>1086</v>
      </c>
      <c r="EH6" s="93" t="s">
        <v>710</v>
      </c>
      <c r="EI6" s="93" t="s">
        <v>892</v>
      </c>
      <c r="EJ6" s="93" t="s">
        <v>1119</v>
      </c>
      <c r="EK6" s="93" t="s">
        <v>805</v>
      </c>
      <c r="EL6" s="93" t="s">
        <v>831</v>
      </c>
      <c r="EM6" s="93" t="s">
        <v>808</v>
      </c>
      <c r="EN6" s="93" t="s">
        <v>964</v>
      </c>
      <c r="EO6" s="93" t="s">
        <v>1073</v>
      </c>
      <c r="EP6" s="93" t="s">
        <v>1051</v>
      </c>
      <c r="EQ6" s="93" t="s">
        <v>1156</v>
      </c>
      <c r="ER6" s="93" t="s">
        <v>1082</v>
      </c>
      <c r="ES6" s="93" t="s">
        <v>888</v>
      </c>
      <c r="ET6" s="93" t="s">
        <v>1006</v>
      </c>
      <c r="EU6" s="93" t="s">
        <v>776</v>
      </c>
      <c r="EV6" s="93" t="s">
        <v>784</v>
      </c>
      <c r="EW6" s="93" t="s">
        <v>1070</v>
      </c>
      <c r="EX6" s="93" t="s">
        <v>923</v>
      </c>
      <c r="EY6" s="93" t="s">
        <v>1026</v>
      </c>
      <c r="EZ6" s="93" t="s">
        <v>18975</v>
      </c>
      <c r="FA6" s="93" t="s">
        <v>1052</v>
      </c>
      <c r="FB6" s="93" t="s">
        <v>828</v>
      </c>
      <c r="FC6" s="93" t="s">
        <v>800</v>
      </c>
      <c r="FD6" s="93" t="s">
        <v>1043</v>
      </c>
      <c r="FE6" s="93" t="s">
        <v>1085</v>
      </c>
      <c r="FF6" s="93" t="s">
        <v>804</v>
      </c>
      <c r="FG6" s="93" t="s">
        <v>1068</v>
      </c>
      <c r="FH6" s="93" t="s">
        <v>1070</v>
      </c>
      <c r="FI6" s="93" t="s">
        <v>836</v>
      </c>
      <c r="FJ6" s="93" t="s">
        <v>1131</v>
      </c>
      <c r="FK6" s="93" t="s">
        <v>833</v>
      </c>
      <c r="FL6" s="93" t="s">
        <v>1054</v>
      </c>
      <c r="FM6" s="93" t="s">
        <v>875</v>
      </c>
      <c r="FN6" s="93" t="s">
        <v>802</v>
      </c>
      <c r="FO6" s="93" t="s">
        <v>1118</v>
      </c>
      <c r="FP6" s="93" t="s">
        <v>978</v>
      </c>
      <c r="FQ6" s="93" t="s">
        <v>913</v>
      </c>
      <c r="FR6" s="93" t="s">
        <v>1080</v>
      </c>
      <c r="FS6" s="93" t="s">
        <v>941</v>
      </c>
      <c r="FT6" s="93" t="s">
        <v>843</v>
      </c>
      <c r="FU6" s="93" t="s">
        <v>1081</v>
      </c>
      <c r="FV6" s="93" t="s">
        <v>972</v>
      </c>
      <c r="FW6" s="93" t="s">
        <v>711</v>
      </c>
      <c r="FX6" s="93" t="s">
        <v>1047</v>
      </c>
      <c r="FY6" s="93" t="s">
        <v>735</v>
      </c>
      <c r="FZ6" s="93" t="s">
        <v>1015</v>
      </c>
      <c r="GA6" s="93" t="s">
        <v>978</v>
      </c>
      <c r="GB6" s="93" t="s">
        <v>913</v>
      </c>
      <c r="GC6" s="93" t="s">
        <v>884</v>
      </c>
      <c r="GD6" s="93" t="s">
        <v>1048</v>
      </c>
      <c r="GE6" s="93" t="s">
        <v>746</v>
      </c>
      <c r="GF6" s="93" t="s">
        <v>1114</v>
      </c>
      <c r="GG6" s="93" t="s">
        <v>957</v>
      </c>
      <c r="GH6" s="93" t="s">
        <v>926</v>
      </c>
      <c r="GI6" s="93" t="s">
        <v>1047</v>
      </c>
      <c r="GJ6" s="93" t="s">
        <v>914</v>
      </c>
      <c r="GK6" s="93" t="s">
        <v>1148</v>
      </c>
      <c r="GL6" s="93" t="s">
        <v>1159</v>
      </c>
      <c r="GM6" s="93" t="s">
        <v>750</v>
      </c>
      <c r="GN6" s="93" t="s">
        <v>791</v>
      </c>
      <c r="GO6" s="93" t="s">
        <v>971</v>
      </c>
      <c r="GP6" s="93" t="s">
        <v>947</v>
      </c>
      <c r="GQ6" s="93" t="s">
        <v>1002</v>
      </c>
      <c r="GR6" s="93" t="s">
        <v>801</v>
      </c>
      <c r="GS6" s="93" t="s">
        <v>846</v>
      </c>
      <c r="GT6" s="93" t="s">
        <v>971</v>
      </c>
      <c r="GU6" s="93" t="s">
        <v>891</v>
      </c>
      <c r="GV6" s="93" t="s">
        <v>939</v>
      </c>
      <c r="GW6" s="93" t="s">
        <v>931</v>
      </c>
      <c r="GX6" s="93" t="s">
        <v>750</v>
      </c>
      <c r="GY6" s="93" t="s">
        <v>1119</v>
      </c>
      <c r="GZ6" s="93" t="s">
        <v>898</v>
      </c>
      <c r="HA6" s="93" t="s">
        <v>879</v>
      </c>
      <c r="HB6" s="93" t="s">
        <v>1146</v>
      </c>
      <c r="HC6" s="93" t="s">
        <v>1153</v>
      </c>
      <c r="HD6" s="93" t="s">
        <v>716</v>
      </c>
      <c r="HE6" s="93" t="s">
        <v>1071</v>
      </c>
      <c r="HF6" s="93" t="s">
        <v>745</v>
      </c>
      <c r="HG6" s="93" t="s">
        <v>1057</v>
      </c>
      <c r="HH6" s="93" t="s">
        <v>931</v>
      </c>
      <c r="HI6" s="93" t="s">
        <v>781</v>
      </c>
      <c r="HJ6" s="93" t="s">
        <v>1027</v>
      </c>
      <c r="HK6" s="93" t="s">
        <v>1076</v>
      </c>
      <c r="HL6" s="93" t="s">
        <v>1096</v>
      </c>
      <c r="HM6" s="93" t="s">
        <v>997</v>
      </c>
      <c r="HN6" s="93" t="s">
        <v>906</v>
      </c>
      <c r="HO6" s="93" t="s">
        <v>858</v>
      </c>
      <c r="HP6" s="93" t="s">
        <v>1009</v>
      </c>
      <c r="HQ6" s="93" t="s">
        <v>902</v>
      </c>
      <c r="HR6" s="93" t="s">
        <v>1132</v>
      </c>
      <c r="HS6" s="93" t="s">
        <v>774</v>
      </c>
      <c r="HT6" s="93" t="s">
        <v>1067</v>
      </c>
      <c r="HU6" s="93" t="s">
        <v>1037</v>
      </c>
      <c r="HV6" s="93" t="s">
        <v>881</v>
      </c>
      <c r="HW6" s="93" t="s">
        <v>1016</v>
      </c>
      <c r="HX6" s="93" t="s">
        <v>1010</v>
      </c>
      <c r="HY6" s="93" t="s">
        <v>888</v>
      </c>
      <c r="HZ6" s="93" t="s">
        <v>952</v>
      </c>
      <c r="IA6" s="93" t="s">
        <v>853</v>
      </c>
      <c r="IB6" s="93" t="s">
        <v>1174</v>
      </c>
      <c r="IC6" s="93" t="s">
        <v>1019</v>
      </c>
      <c r="ID6" s="93" t="s">
        <v>774</v>
      </c>
      <c r="IE6" s="93" t="s">
        <v>1026</v>
      </c>
      <c r="IF6" s="93" t="s">
        <v>1008</v>
      </c>
      <c r="IG6" s="93" t="s">
        <v>804</v>
      </c>
      <c r="IH6" s="93" t="s">
        <v>1016</v>
      </c>
      <c r="II6" s="93" t="s">
        <v>1010</v>
      </c>
      <c r="IJ6" s="93" t="s">
        <v>707</v>
      </c>
      <c r="IK6" s="93" t="s">
        <v>1085</v>
      </c>
      <c r="IL6" s="93" t="s">
        <v>1152</v>
      </c>
      <c r="IM6" s="93" t="s">
        <v>814</v>
      </c>
      <c r="IN6" s="93" t="s">
        <v>1070</v>
      </c>
      <c r="IO6" s="93" t="s">
        <v>1050</v>
      </c>
      <c r="IP6" s="93" t="s">
        <v>747</v>
      </c>
      <c r="IQ6" s="93" t="s">
        <v>1037</v>
      </c>
      <c r="IR6" s="93" t="s">
        <v>889</v>
      </c>
      <c r="IS6" s="93" t="s">
        <v>1056</v>
      </c>
      <c r="IT6" s="93" t="s">
        <v>800</v>
      </c>
      <c r="IU6" s="93" t="s">
        <v>916</v>
      </c>
      <c r="IV6" s="93" t="s">
        <v>978</v>
      </c>
      <c r="IW6" s="93" t="s">
        <v>913</v>
      </c>
      <c r="IX6" s="93" t="s">
        <v>1045</v>
      </c>
      <c r="IY6" s="93" t="s">
        <v>941</v>
      </c>
      <c r="IZ6" s="93" t="s">
        <v>705</v>
      </c>
      <c r="JA6" s="93" t="s">
        <v>927</v>
      </c>
      <c r="JB6" s="93" t="s">
        <v>1073</v>
      </c>
      <c r="JC6" s="93" t="s">
        <v>842</v>
      </c>
      <c r="JD6" s="93" t="s">
        <v>875</v>
      </c>
      <c r="JE6" s="93" t="s">
        <v>8992</v>
      </c>
      <c r="JF6" s="93" t="s">
        <v>845</v>
      </c>
      <c r="JG6" s="93" t="s">
        <v>978</v>
      </c>
      <c r="JH6" s="93" t="s">
        <v>913</v>
      </c>
      <c r="JI6" s="93" t="s">
        <v>983</v>
      </c>
      <c r="JJ6" s="93" t="s">
        <v>894</v>
      </c>
      <c r="JK6" s="93" t="s">
        <v>746</v>
      </c>
      <c r="JL6" s="93" t="s">
        <v>1081</v>
      </c>
      <c r="JM6" s="93" t="s">
        <v>1104</v>
      </c>
      <c r="JN6" s="93" t="s">
        <v>871</v>
      </c>
      <c r="JO6" s="93" t="s">
        <v>1142</v>
      </c>
      <c r="JP6" s="93" t="s">
        <v>837</v>
      </c>
      <c r="JQ6" s="93" t="s">
        <v>812</v>
      </c>
      <c r="JR6" s="93" t="s">
        <v>931</v>
      </c>
      <c r="JS6" s="93" t="s">
        <v>1091</v>
      </c>
      <c r="JT6" s="93" t="s">
        <v>928</v>
      </c>
      <c r="JU6" s="93" t="s">
        <v>1009</v>
      </c>
      <c r="JV6" s="93" t="s">
        <v>712</v>
      </c>
      <c r="JW6" s="93" t="s">
        <v>1132</v>
      </c>
      <c r="JX6" s="93" t="s">
        <v>923</v>
      </c>
      <c r="JY6" s="93" t="s">
        <v>945</v>
      </c>
      <c r="JZ6" s="93" t="s">
        <v>1142</v>
      </c>
      <c r="KA6" s="93" t="s">
        <v>1060</v>
      </c>
      <c r="KB6" s="93" t="s">
        <v>1096</v>
      </c>
      <c r="KC6" s="93" t="s">
        <v>819</v>
      </c>
      <c r="KD6" s="93" t="s">
        <v>906</v>
      </c>
      <c r="KE6" s="93" t="s">
        <v>793</v>
      </c>
      <c r="KF6" s="93" t="s">
        <v>766</v>
      </c>
      <c r="KG6" s="93" t="s">
        <v>956</v>
      </c>
      <c r="KH6" s="93" t="s">
        <v>1132</v>
      </c>
      <c r="KI6" s="93" t="s">
        <v>704</v>
      </c>
      <c r="KJ6" s="93" t="s">
        <v>717</v>
      </c>
      <c r="KK6" s="93" t="s">
        <v>1008</v>
      </c>
      <c r="KL6" s="93" t="s">
        <v>703</v>
      </c>
      <c r="KM6" s="93" t="s">
        <v>722</v>
      </c>
      <c r="KN6" s="93" t="s">
        <v>949</v>
      </c>
      <c r="KO6" s="93" t="s">
        <v>707</v>
      </c>
      <c r="KP6" s="93" t="s">
        <v>1006</v>
      </c>
      <c r="KQ6" s="93" t="s">
        <v>776</v>
      </c>
      <c r="KR6" s="93" t="s">
        <v>784</v>
      </c>
      <c r="KS6" s="93" t="s">
        <v>1019</v>
      </c>
      <c r="KT6" s="93" t="s">
        <v>867</v>
      </c>
      <c r="KU6" s="93" t="s">
        <v>713</v>
      </c>
      <c r="KV6" s="93" t="s">
        <v>1073</v>
      </c>
      <c r="KW6" s="93" t="s">
        <v>842</v>
      </c>
      <c r="KX6" s="93" t="s">
        <v>1036</v>
      </c>
      <c r="KY6" s="93" t="s">
        <v>949</v>
      </c>
      <c r="KZ6" s="93" t="s">
        <v>1127</v>
      </c>
      <c r="LA6" s="93" t="s">
        <v>1085</v>
      </c>
      <c r="LB6" s="93" t="s">
        <v>766</v>
      </c>
      <c r="LC6" s="93" t="s">
        <v>956</v>
      </c>
      <c r="LD6" s="93" t="s">
        <v>985</v>
      </c>
      <c r="LE6" s="93" t="s">
        <v>746</v>
      </c>
      <c r="LF6" s="93" t="s">
        <v>860</v>
      </c>
      <c r="LG6" s="93" t="s">
        <v>922</v>
      </c>
      <c r="LH6" s="93" t="s">
        <v>1110</v>
      </c>
      <c r="LI6" s="93" t="s">
        <v>875</v>
      </c>
      <c r="LJ6" s="93" t="s">
        <v>767</v>
      </c>
      <c r="LK6" s="93" t="s">
        <v>916</v>
      </c>
      <c r="LL6" s="93" t="s">
        <v>978</v>
      </c>
      <c r="LM6" s="93" t="s">
        <v>913</v>
      </c>
      <c r="LN6" s="93" t="s">
        <v>753</v>
      </c>
      <c r="LO6" s="93" t="s">
        <v>894</v>
      </c>
      <c r="LP6" s="93" t="s">
        <v>1078</v>
      </c>
      <c r="LQ6" s="93" t="s">
        <v>927</v>
      </c>
      <c r="LR6" s="93" t="s">
        <v>1122</v>
      </c>
      <c r="LS6" s="93" t="s">
        <v>926</v>
      </c>
      <c r="LT6" s="93" t="s">
        <v>875</v>
      </c>
      <c r="LU6" s="93" t="s">
        <v>938</v>
      </c>
      <c r="LV6" s="93" t="s">
        <v>893</v>
      </c>
      <c r="LW6" s="93" t="s">
        <v>978</v>
      </c>
      <c r="LX6" s="93" t="s">
        <v>924</v>
      </c>
      <c r="LY6" s="93" t="s">
        <v>983</v>
      </c>
      <c r="LZ6" s="93" t="s">
        <v>1048</v>
      </c>
      <c r="MA6" s="93" t="s">
        <v>1014</v>
      </c>
      <c r="MB6" s="93" t="s">
        <v>1114</v>
      </c>
      <c r="MC6" s="93" t="s">
        <v>8995</v>
      </c>
      <c r="MD6" s="93" t="s">
        <v>1185</v>
      </c>
      <c r="ME6" s="93" t="s">
        <v>1133</v>
      </c>
      <c r="MF6" s="93" t="s">
        <v>1138</v>
      </c>
      <c r="MG6" s="93" t="s">
        <v>1148</v>
      </c>
      <c r="MH6" s="93" t="s">
        <v>1159</v>
      </c>
      <c r="MI6" s="93" t="s">
        <v>1030</v>
      </c>
      <c r="MJ6" s="93" t="s">
        <v>791</v>
      </c>
      <c r="MK6" s="93" t="s">
        <v>1038</v>
      </c>
      <c r="ML6" s="93" t="s">
        <v>1033</v>
      </c>
      <c r="MM6" s="93" t="s">
        <v>1114</v>
      </c>
      <c r="MN6" s="93" t="s">
        <v>957</v>
      </c>
      <c r="MO6" s="93" t="s">
        <v>844</v>
      </c>
      <c r="MP6" s="93" t="s">
        <v>971</v>
      </c>
      <c r="MQ6" s="93" t="s">
        <v>745</v>
      </c>
      <c r="MR6" s="93" t="s">
        <v>984</v>
      </c>
      <c r="MS6" s="93" t="s">
        <v>1178</v>
      </c>
      <c r="MT6" s="93" t="s">
        <v>782</v>
      </c>
      <c r="MU6" s="93" t="s">
        <v>1027</v>
      </c>
      <c r="MV6" s="93" t="s">
        <v>1040</v>
      </c>
      <c r="MW6" s="93" t="s">
        <v>1044</v>
      </c>
      <c r="MX6" s="93" t="s">
        <v>931</v>
      </c>
      <c r="MY6" s="93" t="s">
        <v>917</v>
      </c>
      <c r="MZ6" s="93" t="s">
        <v>850</v>
      </c>
      <c r="NA6" s="93" t="s">
        <v>1009</v>
      </c>
      <c r="NB6" s="93" t="s">
        <v>901</v>
      </c>
      <c r="NC6" s="93" t="s">
        <v>754</v>
      </c>
      <c r="ND6" s="93" t="s">
        <v>931</v>
      </c>
      <c r="NE6" s="93" t="s">
        <v>743</v>
      </c>
      <c r="NF6" s="93" t="s">
        <v>1142</v>
      </c>
      <c r="NG6" s="93" t="s">
        <v>1076</v>
      </c>
      <c r="NH6" s="93" t="s">
        <v>1237</v>
      </c>
      <c r="NI6" s="93" t="s">
        <v>1010</v>
      </c>
      <c r="NJ6" s="93" t="s">
        <v>838</v>
      </c>
      <c r="NK6" s="93" t="s">
        <v>973</v>
      </c>
      <c r="NL6" s="93" t="s">
        <v>1073</v>
      </c>
      <c r="NM6" s="93" t="s">
        <v>1052</v>
      </c>
      <c r="NN6" s="93" t="s">
        <v>1019</v>
      </c>
      <c r="NO6" s="93" t="s">
        <v>1022</v>
      </c>
      <c r="NP6" s="93" t="s">
        <v>916</v>
      </c>
      <c r="NQ6" s="93" t="s">
        <v>861</v>
      </c>
      <c r="NR6" s="93" t="s">
        <v>736</v>
      </c>
      <c r="NS6" s="93" t="s">
        <v>1068</v>
      </c>
      <c r="NT6" s="93" t="s">
        <v>1048</v>
      </c>
      <c r="NU6" s="93" t="s">
        <v>746</v>
      </c>
      <c r="NV6" s="93" t="s">
        <v>1131</v>
      </c>
      <c r="NW6" s="93" t="s">
        <v>833</v>
      </c>
      <c r="NX6" s="93" t="s">
        <v>711</v>
      </c>
      <c r="NY6" s="93" t="s">
        <v>756</v>
      </c>
      <c r="NZ6" s="93" t="s">
        <v>802</v>
      </c>
      <c r="OA6" s="93" t="s">
        <v>813</v>
      </c>
      <c r="OB6" s="93" t="s">
        <v>1028</v>
      </c>
      <c r="OC6" s="93" t="s">
        <v>979</v>
      </c>
      <c r="OD6" s="93" t="s">
        <v>753</v>
      </c>
      <c r="OE6" s="93" t="s">
        <v>941</v>
      </c>
      <c r="OF6" s="93" t="s">
        <v>705</v>
      </c>
      <c r="OG6" s="93" t="s">
        <v>903</v>
      </c>
      <c r="OH6" s="93" t="s">
        <v>913</v>
      </c>
      <c r="OI6" s="93" t="s">
        <v>909</v>
      </c>
      <c r="OJ6" s="93" t="s">
        <v>1047</v>
      </c>
      <c r="OK6" s="93" t="s">
        <v>8992</v>
      </c>
      <c r="OL6" s="93" t="s">
        <v>845</v>
      </c>
      <c r="OM6" s="93" t="s">
        <v>1028</v>
      </c>
      <c r="ON6" s="93" t="s">
        <v>979</v>
      </c>
      <c r="OO6" s="93" t="s">
        <v>721</v>
      </c>
      <c r="OP6" s="93" t="s">
        <v>1048</v>
      </c>
      <c r="OQ6" s="93" t="s">
        <v>947</v>
      </c>
      <c r="OR6" s="93" t="s">
        <v>1002</v>
      </c>
      <c r="OS6" s="93" t="s">
        <v>710</v>
      </c>
      <c r="OT6" s="93" t="s">
        <v>1185</v>
      </c>
      <c r="OU6" s="93" t="s">
        <v>1058</v>
      </c>
      <c r="OV6" s="93" t="s">
        <v>735</v>
      </c>
      <c r="OW6" s="93" t="s">
        <v>1112</v>
      </c>
      <c r="OX6" s="93" t="s">
        <v>1159</v>
      </c>
      <c r="OY6" s="93" t="s">
        <v>1093</v>
      </c>
      <c r="OZ6" s="93" t="s">
        <v>969</v>
      </c>
      <c r="PA6" s="93" t="s">
        <v>971</v>
      </c>
      <c r="PB6" s="93" t="s">
        <v>947</v>
      </c>
      <c r="PC6" s="93" t="s">
        <v>1146</v>
      </c>
      <c r="PD6" s="93" t="s">
        <v>1181</v>
      </c>
      <c r="PE6" s="93" t="s">
        <v>846</v>
      </c>
      <c r="PF6" s="93" t="s">
        <v>1020</v>
      </c>
      <c r="PG6" s="93" t="s">
        <v>857</v>
      </c>
      <c r="PH6" s="93" t="s">
        <v>1057</v>
      </c>
      <c r="PI6" s="93" t="s">
        <v>1150</v>
      </c>
      <c r="PJ6" s="93" t="s">
        <v>844</v>
      </c>
      <c r="PK6" s="93" t="s">
        <v>1119</v>
      </c>
      <c r="PL6" s="93" t="s">
        <v>805</v>
      </c>
      <c r="PM6" s="93" t="s">
        <v>1005</v>
      </c>
      <c r="PN6" s="93" t="s">
        <v>1103</v>
      </c>
      <c r="PO6" s="93" t="s">
        <v>1091</v>
      </c>
      <c r="PP6" s="93" t="s">
        <v>928</v>
      </c>
      <c r="PQ6" s="93" t="s">
        <v>1071</v>
      </c>
      <c r="PR6" s="93" t="s">
        <v>712</v>
      </c>
      <c r="PS6" s="93" t="s">
        <v>1057</v>
      </c>
      <c r="PT6" s="93" t="s">
        <v>931</v>
      </c>
      <c r="PU6" s="93" t="s">
        <v>781</v>
      </c>
      <c r="PV6" s="93" t="s">
        <v>1142</v>
      </c>
      <c r="PW6" s="93" t="s">
        <v>709</v>
      </c>
      <c r="PX6" s="93" t="s">
        <v>1096</v>
      </c>
      <c r="PY6" s="93" t="s">
        <v>920</v>
      </c>
      <c r="PZ6" s="93" t="s">
        <v>1144</v>
      </c>
      <c r="QA6" s="93" t="s">
        <v>1165</v>
      </c>
      <c r="QB6" s="93" t="s">
        <v>776</v>
      </c>
      <c r="QC6" s="93" t="s">
        <v>902</v>
      </c>
      <c r="QD6" s="93" t="s">
        <v>1086</v>
      </c>
      <c r="QE6" s="93" t="s">
        <v>704</v>
      </c>
      <c r="QF6" s="93" t="s">
        <v>1067</v>
      </c>
      <c r="QG6" s="93" t="s">
        <v>1151</v>
      </c>
      <c r="QH6" s="93" t="s">
        <v>881</v>
      </c>
      <c r="QI6" s="93" t="s">
        <v>1156</v>
      </c>
      <c r="QJ6" s="93" t="s">
        <v>949</v>
      </c>
      <c r="QK6" s="93" t="s">
        <v>707</v>
      </c>
      <c r="QL6" s="93" t="s">
        <v>1006</v>
      </c>
      <c r="QM6" s="93" t="s">
        <v>804</v>
      </c>
      <c r="QN6" s="93" t="s">
        <v>784</v>
      </c>
      <c r="QO6" s="93" t="s">
        <v>941</v>
      </c>
      <c r="QP6" s="93" t="s">
        <v>838</v>
      </c>
      <c r="QQ6" s="93" t="s">
        <v>752</v>
      </c>
      <c r="QR6" s="93" t="s">
        <v>1037</v>
      </c>
      <c r="QS6" s="93" t="s">
        <v>1077</v>
      </c>
      <c r="QT6" s="93" t="s">
        <v>859</v>
      </c>
      <c r="QU6" s="93" t="s">
        <v>954</v>
      </c>
      <c r="QV6" s="93" t="s">
        <v>1127</v>
      </c>
      <c r="QW6" s="93" t="s">
        <v>1085</v>
      </c>
      <c r="QX6" s="93" t="s">
        <v>766</v>
      </c>
      <c r="QY6" s="93" t="s">
        <v>1068</v>
      </c>
      <c r="QZ6" s="93" t="s">
        <v>941</v>
      </c>
      <c r="RA6" s="93" t="s">
        <v>915</v>
      </c>
      <c r="RB6" s="93" t="s">
        <v>1007</v>
      </c>
      <c r="RC6" s="93" t="s">
        <v>972</v>
      </c>
      <c r="RD6" s="93" t="s">
        <v>842</v>
      </c>
      <c r="RE6" s="93" t="s">
        <v>1056</v>
      </c>
      <c r="RF6" s="93" t="s">
        <v>890</v>
      </c>
      <c r="RG6" s="93" t="s">
        <v>1033</v>
      </c>
      <c r="RH6" s="93" t="s">
        <v>1146</v>
      </c>
      <c r="RI6" s="93" t="s">
        <v>1107</v>
      </c>
      <c r="RJ6" s="93" t="s">
        <v>983</v>
      </c>
      <c r="RK6" s="93" t="s">
        <v>1020</v>
      </c>
      <c r="RL6" s="93" t="s">
        <v>1013</v>
      </c>
      <c r="RM6" s="93" t="s">
        <v>948</v>
      </c>
      <c r="RN6" s="93" t="s">
        <v>801</v>
      </c>
      <c r="RO6" s="93" t="s">
        <v>782</v>
      </c>
      <c r="RP6" s="93" t="s">
        <v>1119</v>
      </c>
      <c r="RQ6" s="93" t="s">
        <v>741</v>
      </c>
      <c r="RR6" s="93" t="s">
        <v>882</v>
      </c>
      <c r="RS6" s="93" t="s">
        <v>820</v>
      </c>
      <c r="RT6" s="93" t="s">
        <v>1181</v>
      </c>
      <c r="RU6" s="93" t="s">
        <v>1035</v>
      </c>
      <c r="RV6" s="93" t="s">
        <v>887</v>
      </c>
      <c r="RW6" s="93" t="s">
        <v>891</v>
      </c>
      <c r="RX6" s="93" t="s">
        <v>18991</v>
      </c>
      <c r="RY6" s="93" t="s">
        <v>774</v>
      </c>
      <c r="RZ6" s="93" t="s">
        <v>1061</v>
      </c>
      <c r="SA6" s="93" t="s">
        <v>795</v>
      </c>
      <c r="SB6" s="93" t="s">
        <v>837</v>
      </c>
      <c r="SC6" s="93" t="s">
        <v>1005</v>
      </c>
      <c r="SD6" s="93" t="s">
        <v>931</v>
      </c>
      <c r="SE6" s="93" t="s">
        <v>1091</v>
      </c>
      <c r="SF6" s="93" t="s">
        <v>928</v>
      </c>
      <c r="SG6" s="93" t="s">
        <v>1087</v>
      </c>
      <c r="SH6" s="93" t="s">
        <v>1126</v>
      </c>
      <c r="SI6" s="93" t="s">
        <v>1086</v>
      </c>
      <c r="SJ6" s="93" t="s">
        <v>1090</v>
      </c>
      <c r="SK6" s="93" t="s">
        <v>713</v>
      </c>
      <c r="SL6" s="93" t="s">
        <v>1009</v>
      </c>
      <c r="SM6" s="93" t="s">
        <v>709</v>
      </c>
      <c r="SN6" s="93" t="s">
        <v>1096</v>
      </c>
      <c r="SO6" s="93" t="s">
        <v>920</v>
      </c>
      <c r="SP6" s="93" t="s">
        <v>1144</v>
      </c>
      <c r="SQ6" s="93" t="s">
        <v>952</v>
      </c>
      <c r="SR6" s="93" t="s">
        <v>853</v>
      </c>
      <c r="SS6" s="93" t="s">
        <v>1034</v>
      </c>
      <c r="ST6" s="93" t="s">
        <v>819</v>
      </c>
      <c r="SU6" s="93" t="s">
        <v>943</v>
      </c>
      <c r="SV6" s="93" t="s">
        <v>964</v>
      </c>
      <c r="SW6" s="93" t="s">
        <v>824</v>
      </c>
      <c r="SX6" s="93" t="s">
        <v>706</v>
      </c>
      <c r="SY6" s="93" t="s">
        <v>722</v>
      </c>
      <c r="SZ6" s="93" t="s">
        <v>800</v>
      </c>
      <c r="TA6" s="93" t="s">
        <v>870</v>
      </c>
      <c r="TB6" s="93" t="s">
        <v>1006</v>
      </c>
      <c r="TC6" s="93" t="s">
        <v>989</v>
      </c>
      <c r="TD6" s="93" t="s">
        <v>787</v>
      </c>
      <c r="TE6" s="93" t="s">
        <v>941</v>
      </c>
      <c r="TF6" s="93" t="s">
        <v>838</v>
      </c>
      <c r="TG6" s="93" t="s">
        <v>973</v>
      </c>
      <c r="TH6" s="93" t="s">
        <v>988</v>
      </c>
      <c r="TI6" s="93" t="s">
        <v>1052</v>
      </c>
      <c r="TJ6" s="93" t="s">
        <v>1019</v>
      </c>
      <c r="TK6" s="93" t="s">
        <v>800</v>
      </c>
      <c r="TL6" s="93" t="s">
        <v>1127</v>
      </c>
      <c r="TM6" s="93" t="s">
        <v>978</v>
      </c>
      <c r="TN6" s="93" t="s">
        <v>736</v>
      </c>
      <c r="TO6" s="93" t="s">
        <v>1068</v>
      </c>
      <c r="TP6" s="93" t="s">
        <v>894</v>
      </c>
      <c r="TQ6" s="93" t="s">
        <v>1078</v>
      </c>
      <c r="TR6" s="93" t="s">
        <v>1131</v>
      </c>
      <c r="TS6" s="93" t="s">
        <v>833</v>
      </c>
      <c r="TT6" s="93" t="s">
        <v>1052</v>
      </c>
      <c r="TU6" s="93" t="s">
        <v>875</v>
      </c>
      <c r="TV6" s="93" t="s">
        <v>1075</v>
      </c>
      <c r="TW6" s="93" t="s">
        <v>845</v>
      </c>
      <c r="TX6" s="93" t="s">
        <v>861</v>
      </c>
      <c r="TY6" s="93" t="s">
        <v>847</v>
      </c>
      <c r="TZ6" s="93" t="s">
        <v>753</v>
      </c>
      <c r="UA6" s="93" t="s">
        <v>1074</v>
      </c>
      <c r="UB6" s="93" t="s">
        <v>843</v>
      </c>
      <c r="UC6" s="93" t="s">
        <v>1081</v>
      </c>
      <c r="UD6" s="93" t="s">
        <v>924</v>
      </c>
      <c r="UE6" s="93" t="s">
        <v>1101</v>
      </c>
      <c r="UF6" s="93" t="s">
        <v>1058</v>
      </c>
      <c r="UG6" s="93" t="s">
        <v>938</v>
      </c>
      <c r="UH6" s="93" t="s">
        <v>893</v>
      </c>
      <c r="UI6" s="93" t="s">
        <v>904</v>
      </c>
      <c r="UJ6" s="93" t="s">
        <v>1100</v>
      </c>
      <c r="UK6" s="93" t="s">
        <v>721</v>
      </c>
      <c r="UL6" s="93" t="s">
        <v>890</v>
      </c>
      <c r="UM6" s="93" t="s">
        <v>1176</v>
      </c>
      <c r="UN6" s="93" t="s">
        <v>1114</v>
      </c>
      <c r="UO6" s="93" t="s">
        <v>834</v>
      </c>
      <c r="UP6" s="93" t="s">
        <v>714</v>
      </c>
      <c r="UQ6" s="93" t="s">
        <v>1020</v>
      </c>
      <c r="UR6" s="93" t="s">
        <v>1138</v>
      </c>
      <c r="US6" s="93" t="s">
        <v>908</v>
      </c>
      <c r="UT6" s="93" t="s">
        <v>933</v>
      </c>
      <c r="UU6" s="93" t="s">
        <v>750</v>
      </c>
      <c r="UV6" s="93" t="s">
        <v>969</v>
      </c>
      <c r="UW6" s="93" t="s">
        <v>1038</v>
      </c>
      <c r="UX6" s="93" t="s">
        <v>1033</v>
      </c>
      <c r="UY6" s="93" t="s">
        <v>1146</v>
      </c>
      <c r="UZ6" s="93" t="s">
        <v>1107</v>
      </c>
      <c r="VA6" s="93" t="s">
        <v>846</v>
      </c>
      <c r="VB6" s="93" t="s">
        <v>878</v>
      </c>
      <c r="VC6" s="93" t="s">
        <v>1035</v>
      </c>
      <c r="VD6" s="93" t="s">
        <v>1009</v>
      </c>
      <c r="VE6" s="93" t="s">
        <v>901</v>
      </c>
      <c r="VF6" s="93" t="s">
        <v>1057</v>
      </c>
      <c r="VG6" s="93" t="s">
        <v>1064</v>
      </c>
      <c r="VH6" s="93" t="s">
        <v>781</v>
      </c>
      <c r="VI6" s="93" t="s">
        <v>1142</v>
      </c>
      <c r="VJ6" s="93" t="s">
        <v>1060</v>
      </c>
      <c r="VK6" s="93" t="s">
        <v>812</v>
      </c>
      <c r="VL6" s="93" t="s">
        <v>1010</v>
      </c>
      <c r="VM6" s="93" t="s">
        <v>1091</v>
      </c>
      <c r="VN6" s="93" t="s">
        <v>928</v>
      </c>
      <c r="VO6" s="93" t="s">
        <v>1087</v>
      </c>
      <c r="VP6" s="93" t="s">
        <v>981</v>
      </c>
      <c r="VQ6" s="93" t="s">
        <v>1132</v>
      </c>
      <c r="VR6" s="93" t="s">
        <v>923</v>
      </c>
      <c r="VS6" s="93" t="s">
        <v>945</v>
      </c>
      <c r="VT6" s="93" t="s">
        <v>1151</v>
      </c>
      <c r="VU6" s="93" t="s">
        <v>709</v>
      </c>
      <c r="VV6" s="93" t="s">
        <v>718</v>
      </c>
      <c r="VW6" s="93" t="s">
        <v>920</v>
      </c>
      <c r="VX6" s="93" t="s">
        <v>749</v>
      </c>
      <c r="VY6" s="93" t="s">
        <v>761</v>
      </c>
      <c r="VZ6" s="93" t="s">
        <v>776</v>
      </c>
      <c r="WA6" s="93" t="s">
        <v>956</v>
      </c>
      <c r="WB6" s="93" t="s">
        <v>1070</v>
      </c>
      <c r="WC6" s="93" t="s">
        <v>961</v>
      </c>
      <c r="WD6" s="93" t="s">
        <v>964</v>
      </c>
      <c r="WE6" s="93" t="s">
        <v>1122</v>
      </c>
      <c r="WF6" s="93" t="s">
        <v>739</v>
      </c>
      <c r="WG6" s="93" t="s">
        <v>1121</v>
      </c>
      <c r="WH6" s="93" t="s">
        <v>1124</v>
      </c>
      <c r="WI6" s="93" t="s">
        <v>1207</v>
      </c>
      <c r="WJ6" s="93" t="s">
        <v>1055</v>
      </c>
      <c r="WK6" s="93" t="s">
        <v>804</v>
      </c>
      <c r="WL6" s="93" t="s">
        <v>970</v>
      </c>
      <c r="WM6" s="93" t="s">
        <v>941</v>
      </c>
      <c r="WN6" s="93" t="s">
        <v>777</v>
      </c>
      <c r="WO6" s="93" t="s">
        <v>973</v>
      </c>
      <c r="WP6" s="93" t="s">
        <v>1003</v>
      </c>
      <c r="WQ6" s="93" t="s">
        <v>19003</v>
      </c>
      <c r="WR6" s="93" t="s">
        <v>830</v>
      </c>
      <c r="WS6" s="93" t="s">
        <v>800</v>
      </c>
      <c r="WT6" s="93" t="s">
        <v>751</v>
      </c>
      <c r="WU6" s="93" t="s">
        <v>978</v>
      </c>
      <c r="WV6" s="93" t="s">
        <v>806</v>
      </c>
      <c r="WW6" s="93" t="s">
        <v>883</v>
      </c>
      <c r="WX6" s="93" t="s">
        <v>8992</v>
      </c>
      <c r="WY6" s="93" t="s">
        <v>746</v>
      </c>
      <c r="WZ6" s="93" t="s">
        <v>720</v>
      </c>
      <c r="XA6" s="93" t="s">
        <v>922</v>
      </c>
      <c r="XB6" s="93" t="s">
        <v>926</v>
      </c>
      <c r="XC6" s="93" t="s">
        <v>875</v>
      </c>
      <c r="XD6" s="93" t="s">
        <v>1049</v>
      </c>
      <c r="XE6" s="93" t="s">
        <v>845</v>
      </c>
      <c r="XF6" s="93" t="s">
        <v>904</v>
      </c>
      <c r="XG6" s="93" t="s">
        <v>979</v>
      </c>
      <c r="XH6" s="93" t="s">
        <v>884</v>
      </c>
      <c r="XI6" s="93" t="s">
        <v>912</v>
      </c>
      <c r="XJ6" s="93" t="s">
        <v>1092</v>
      </c>
      <c r="XK6" s="93" t="s">
        <v>818</v>
      </c>
      <c r="XL6" s="93" t="s">
        <v>834</v>
      </c>
      <c r="XM6" s="93" t="s">
        <v>1101</v>
      </c>
      <c r="XN6" s="93" t="s">
        <v>1058</v>
      </c>
      <c r="XO6" s="93" t="s">
        <v>938</v>
      </c>
      <c r="XP6" s="93" t="s">
        <v>1084</v>
      </c>
      <c r="XQ6" s="93" t="s">
        <v>8995</v>
      </c>
      <c r="XR6" s="93" t="s">
        <v>708</v>
      </c>
      <c r="XS6" s="93" t="s">
        <v>982</v>
      </c>
      <c r="XT6" s="93" t="s">
        <v>1157</v>
      </c>
      <c r="XU6" s="93" t="s">
        <v>1176</v>
      </c>
      <c r="XV6" s="93" t="s">
        <v>1114</v>
      </c>
      <c r="XW6" s="93" t="s">
        <v>801</v>
      </c>
      <c r="XX6" s="93" t="s">
        <v>1139</v>
      </c>
      <c r="XY6" s="93" t="s">
        <v>971</v>
      </c>
      <c r="XZ6" s="93" t="s">
        <v>841</v>
      </c>
      <c r="YA6" s="93" t="s">
        <v>908</v>
      </c>
      <c r="YB6" s="93" t="s">
        <v>931</v>
      </c>
      <c r="YC6" s="93" t="s">
        <v>1030</v>
      </c>
      <c r="YD6" s="93" t="s">
        <v>791</v>
      </c>
      <c r="YE6" s="93" t="s">
        <v>898</v>
      </c>
      <c r="YF6" s="93" t="s">
        <v>1126</v>
      </c>
      <c r="YG6" s="93" t="s">
        <v>1114</v>
      </c>
      <c r="YH6" s="93" t="s">
        <v>710</v>
      </c>
      <c r="YI6" s="93" t="s">
        <v>848</v>
      </c>
      <c r="YJ6" s="93" t="s">
        <v>1009</v>
      </c>
      <c r="YK6" s="93" t="s">
        <v>745</v>
      </c>
      <c r="YL6" s="93" t="s">
        <v>984</v>
      </c>
      <c r="YM6" s="93" t="s">
        <v>931</v>
      </c>
      <c r="YN6" s="93" t="s">
        <v>1066</v>
      </c>
      <c r="YO6" s="93" t="s">
        <v>1119</v>
      </c>
      <c r="YP6" s="93" t="s">
        <v>1040</v>
      </c>
      <c r="YQ6" s="93" t="s">
        <v>1044</v>
      </c>
      <c r="YR6" s="93" t="s">
        <v>819</v>
      </c>
      <c r="YS6" s="93" t="s">
        <v>917</v>
      </c>
      <c r="YT6" s="93" t="s">
        <v>850</v>
      </c>
      <c r="YU6" s="93" t="s">
        <v>853</v>
      </c>
      <c r="YV6" s="93" t="s">
        <v>1051</v>
      </c>
      <c r="YW6" s="93" t="s">
        <v>1057</v>
      </c>
      <c r="YX6" s="93" t="s">
        <v>1064</v>
      </c>
      <c r="YY6" s="93" t="s">
        <v>1032</v>
      </c>
      <c r="YZ6" s="93" t="s">
        <v>1151</v>
      </c>
      <c r="ZA6" s="93" t="s">
        <v>1076</v>
      </c>
      <c r="ZB6" s="93" t="s">
        <v>803</v>
      </c>
      <c r="ZC6" s="93" t="s">
        <v>1010</v>
      </c>
      <c r="ZD6" s="93" t="s">
        <v>888</v>
      </c>
      <c r="ZE6" s="93" t="s">
        <v>928</v>
      </c>
      <c r="ZF6" s="93" t="s">
        <v>1087</v>
      </c>
      <c r="ZG6" s="93" t="s">
        <v>902</v>
      </c>
      <c r="ZH6" s="93" t="s">
        <v>757</v>
      </c>
      <c r="ZI6" s="93" t="s">
        <v>704</v>
      </c>
      <c r="ZJ6" s="93" t="s">
        <v>1067</v>
      </c>
      <c r="ZK6" s="93" t="s">
        <v>763</v>
      </c>
      <c r="ZL6" s="93" t="s">
        <v>1168</v>
      </c>
      <c r="ZM6" s="93" t="s">
        <v>718</v>
      </c>
      <c r="ZN6" s="93" t="s">
        <v>949</v>
      </c>
      <c r="ZO6" s="93" t="s">
        <v>749</v>
      </c>
      <c r="ZP6" s="93" t="s">
        <v>929</v>
      </c>
      <c r="ZQ6" s="93" t="s">
        <v>989</v>
      </c>
      <c r="ZR6" s="93" t="s">
        <v>784</v>
      </c>
      <c r="ZS6" s="93" t="s">
        <v>941</v>
      </c>
      <c r="ZT6" s="93" t="s">
        <v>1099</v>
      </c>
      <c r="ZU6" s="93" t="s">
        <v>963</v>
      </c>
      <c r="ZV6" s="93" t="s">
        <v>824</v>
      </c>
      <c r="ZW6" s="93" t="s">
        <v>1023</v>
      </c>
      <c r="ZX6" s="93" t="s">
        <v>1069</v>
      </c>
      <c r="ZY6" s="93" t="s">
        <v>767</v>
      </c>
      <c r="ZZ6" s="93" t="s">
        <v>1127</v>
      </c>
      <c r="AAA6" s="93" t="s">
        <v>1085</v>
      </c>
    </row>
    <row r="7" spans="1:703" x14ac:dyDescent="0.35">
      <c r="A7" s="8">
        <f t="shared" si="0"/>
        <v>6</v>
      </c>
      <c r="B7" s="107" t="s">
        <v>889</v>
      </c>
      <c r="C7" s="107" t="s">
        <v>1113</v>
      </c>
      <c r="D7" s="107" t="s">
        <v>1083</v>
      </c>
      <c r="E7" s="107" t="s">
        <v>907</v>
      </c>
      <c r="F7" s="107" t="s">
        <v>864</v>
      </c>
      <c r="G7" s="107" t="s">
        <v>1116</v>
      </c>
      <c r="H7" s="107" t="s">
        <v>849</v>
      </c>
      <c r="I7" s="107" t="s">
        <v>826</v>
      </c>
      <c r="J7" s="107" t="s">
        <v>746</v>
      </c>
      <c r="K7" s="107" t="s">
        <v>720</v>
      </c>
      <c r="L7" s="107" t="s">
        <v>957</v>
      </c>
      <c r="M7" s="107" t="s">
        <v>1030</v>
      </c>
      <c r="N7" s="107" t="s">
        <v>875</v>
      </c>
      <c r="O7" s="107" t="s">
        <v>1049</v>
      </c>
      <c r="P7" s="107" t="s">
        <v>1158</v>
      </c>
      <c r="Q7" s="107" t="s">
        <v>820</v>
      </c>
      <c r="R7" s="107" t="s">
        <v>979</v>
      </c>
      <c r="S7" s="107" t="s">
        <v>884</v>
      </c>
      <c r="T7" s="107" t="s">
        <v>896</v>
      </c>
      <c r="U7" s="107" t="s">
        <v>745</v>
      </c>
      <c r="V7" s="107" t="s">
        <v>927</v>
      </c>
      <c r="W7" s="107" t="s">
        <v>773</v>
      </c>
      <c r="X7" s="107" t="s">
        <v>1025</v>
      </c>
      <c r="Y7" s="107" t="s">
        <v>1027</v>
      </c>
      <c r="Z7" s="107" t="s">
        <v>737</v>
      </c>
      <c r="AA7" s="107" t="s">
        <v>1084</v>
      </c>
      <c r="AB7" s="107" t="s">
        <v>1103</v>
      </c>
      <c r="AC7" s="107" t="s">
        <v>917</v>
      </c>
      <c r="AD7" s="107" t="s">
        <v>789</v>
      </c>
      <c r="AE7" s="107" t="s">
        <v>887</v>
      </c>
      <c r="AF7" s="107" t="s">
        <v>901</v>
      </c>
      <c r="AG7" s="107" t="s">
        <v>930</v>
      </c>
      <c r="AH7" s="107" t="s">
        <v>1104</v>
      </c>
      <c r="AI7" s="107" t="s">
        <v>1139</v>
      </c>
      <c r="AJ7" s="107" t="s">
        <v>1071</v>
      </c>
      <c r="AK7" s="107" t="s">
        <v>1076</v>
      </c>
      <c r="AL7" s="107" t="s">
        <v>715</v>
      </c>
      <c r="AM7" s="107" t="s">
        <v>1150</v>
      </c>
      <c r="AN7" s="107" t="s">
        <v>1169</v>
      </c>
      <c r="AO7" s="107" t="s">
        <v>858</v>
      </c>
      <c r="AP7" s="107" t="s">
        <v>732</v>
      </c>
      <c r="AQ7" s="107" t="s">
        <v>1031</v>
      </c>
      <c r="AR7" s="107" t="s">
        <v>725</v>
      </c>
      <c r="AS7" s="107" t="s">
        <v>704</v>
      </c>
      <c r="AT7" s="107" t="s">
        <v>846</v>
      </c>
      <c r="AU7" s="107" t="s">
        <v>1142</v>
      </c>
      <c r="AV7" s="107" t="s">
        <v>709</v>
      </c>
      <c r="AW7" s="107" t="s">
        <v>1016</v>
      </c>
      <c r="AX7" s="107" t="s">
        <v>931</v>
      </c>
      <c r="AY7" s="107" t="s">
        <v>744</v>
      </c>
      <c r="AZ7" s="107" t="s">
        <v>1006</v>
      </c>
      <c r="BA7" s="107" t="s">
        <v>1065</v>
      </c>
      <c r="BB7" s="107" t="s">
        <v>879</v>
      </c>
      <c r="BC7" s="107" t="s">
        <v>819</v>
      </c>
      <c r="BD7" s="107" t="s">
        <v>839</v>
      </c>
      <c r="BE7" s="107" t="s">
        <v>963</v>
      </c>
      <c r="BF7" s="107" t="s">
        <v>729</v>
      </c>
      <c r="BG7" s="107" t="s">
        <v>1024</v>
      </c>
      <c r="BH7" s="107" t="s">
        <v>1121</v>
      </c>
      <c r="BI7" s="107" t="s">
        <v>997</v>
      </c>
      <c r="BJ7" s="107" t="s">
        <v>1032</v>
      </c>
      <c r="BK7" s="107" t="s">
        <v>1008</v>
      </c>
      <c r="BL7" s="107" t="s">
        <v>877</v>
      </c>
      <c r="BM7" s="107" t="s">
        <v>787</v>
      </c>
      <c r="BN7" s="107" t="s">
        <v>1162</v>
      </c>
      <c r="BO7" s="107" t="s">
        <v>808</v>
      </c>
      <c r="BP7" s="107" t="s">
        <v>747</v>
      </c>
      <c r="BQ7" s="107" t="s">
        <v>1122</v>
      </c>
      <c r="BR7" s="107" t="s">
        <v>902</v>
      </c>
      <c r="BS7" s="107" t="s">
        <v>828</v>
      </c>
      <c r="BT7" s="107" t="s">
        <v>836</v>
      </c>
      <c r="BU7" s="107" t="s">
        <v>783</v>
      </c>
      <c r="BV7" s="107" t="s">
        <v>996</v>
      </c>
      <c r="BW7" s="107" t="s">
        <v>806</v>
      </c>
      <c r="BX7" s="107" t="s">
        <v>849</v>
      </c>
      <c r="BY7" s="107" t="s">
        <v>1020</v>
      </c>
      <c r="BZ7" s="107" t="s">
        <v>1042</v>
      </c>
      <c r="CA7" s="107" t="s">
        <v>1018</v>
      </c>
      <c r="CB7" s="107" t="s">
        <v>957</v>
      </c>
      <c r="CC7" s="107" t="s">
        <v>750</v>
      </c>
      <c r="CD7" s="107" t="s">
        <v>756</v>
      </c>
      <c r="CE7" s="107" t="s">
        <v>735</v>
      </c>
      <c r="CF7" s="107" t="s">
        <v>1158</v>
      </c>
      <c r="CG7" s="107" t="s">
        <v>1146</v>
      </c>
      <c r="CH7" s="107" t="s">
        <v>18959</v>
      </c>
      <c r="CI7" s="107" t="s">
        <v>1046</v>
      </c>
      <c r="CJ7" s="107" t="s">
        <v>1020</v>
      </c>
      <c r="CK7" s="107" t="s">
        <v>745</v>
      </c>
      <c r="CL7" s="107" t="s">
        <v>903</v>
      </c>
      <c r="CM7" s="107" t="s">
        <v>957</v>
      </c>
      <c r="CN7" s="107" t="s">
        <v>782</v>
      </c>
      <c r="CO7" s="107" t="s">
        <v>1027</v>
      </c>
      <c r="CP7" s="107" t="s">
        <v>1138</v>
      </c>
      <c r="CQ7" s="107" t="s">
        <v>715</v>
      </c>
      <c r="CR7" s="107" t="s">
        <v>1146</v>
      </c>
      <c r="CS7" s="107" t="s">
        <v>1153</v>
      </c>
      <c r="CT7" s="107" t="s">
        <v>1173</v>
      </c>
      <c r="CU7" s="107" t="s">
        <v>1020</v>
      </c>
      <c r="CV7" s="107" t="s">
        <v>1138</v>
      </c>
      <c r="CW7" s="107" t="s">
        <v>831</v>
      </c>
      <c r="CX7" s="107" t="s">
        <v>834</v>
      </c>
      <c r="CY7" s="107" t="s">
        <v>1061</v>
      </c>
      <c r="CZ7" s="107" t="s">
        <v>1142</v>
      </c>
      <c r="DA7" s="107" t="s">
        <v>1012</v>
      </c>
      <c r="DB7" s="107" t="s">
        <v>1112</v>
      </c>
      <c r="DC7" s="107" t="s">
        <v>1150</v>
      </c>
      <c r="DD7" s="107" t="s">
        <v>1144</v>
      </c>
      <c r="DE7" s="107" t="s">
        <v>858</v>
      </c>
      <c r="DF7" s="107" t="s">
        <v>732</v>
      </c>
      <c r="DG7" s="107" t="s">
        <v>815</v>
      </c>
      <c r="DH7" s="107" t="s">
        <v>1086</v>
      </c>
      <c r="DI7" s="107" t="s">
        <v>923</v>
      </c>
      <c r="DJ7" s="107" t="s">
        <v>846</v>
      </c>
      <c r="DK7" s="107" t="s">
        <v>1009</v>
      </c>
      <c r="DL7" s="107" t="s">
        <v>881</v>
      </c>
      <c r="DM7" s="107" t="s">
        <v>1016</v>
      </c>
      <c r="DN7" s="107" t="s">
        <v>1103</v>
      </c>
      <c r="DO7" s="107" t="s">
        <v>1153</v>
      </c>
      <c r="DP7" s="107" t="s">
        <v>858</v>
      </c>
      <c r="DQ7" s="107" t="s">
        <v>1136</v>
      </c>
      <c r="DR7" s="107" t="s">
        <v>1044</v>
      </c>
      <c r="DS7" s="107" t="s">
        <v>1086</v>
      </c>
      <c r="DT7" s="107" t="s">
        <v>704</v>
      </c>
      <c r="DU7" s="107" t="s">
        <v>964</v>
      </c>
      <c r="DV7" s="107" t="s">
        <v>1009</v>
      </c>
      <c r="DW7" s="107" t="s">
        <v>1012</v>
      </c>
      <c r="DX7" s="107" t="s">
        <v>803</v>
      </c>
      <c r="DY7" s="107" t="s">
        <v>767</v>
      </c>
      <c r="DZ7" s="107" t="s">
        <v>1032</v>
      </c>
      <c r="EA7" s="107" t="s">
        <v>928</v>
      </c>
      <c r="EB7" s="107" t="s">
        <v>1071</v>
      </c>
      <c r="EC7" s="107" t="s">
        <v>706</v>
      </c>
      <c r="ED7" s="107" t="s">
        <v>1010</v>
      </c>
      <c r="EE7" s="107" t="s">
        <v>944</v>
      </c>
      <c r="EF7" s="107" t="s">
        <v>1210</v>
      </c>
      <c r="EG7" s="107" t="s">
        <v>1151</v>
      </c>
      <c r="EH7" s="107" t="s">
        <v>709</v>
      </c>
      <c r="EI7" s="107" t="s">
        <v>1005</v>
      </c>
      <c r="EJ7" s="107" t="s">
        <v>1086</v>
      </c>
      <c r="EK7" s="107" t="s">
        <v>704</v>
      </c>
      <c r="EL7" s="107" t="s">
        <v>761</v>
      </c>
      <c r="EM7" s="107" t="s">
        <v>1023</v>
      </c>
      <c r="EN7" s="107" t="s">
        <v>899</v>
      </c>
      <c r="EO7" s="107" t="s">
        <v>985</v>
      </c>
      <c r="EP7" s="107" t="s">
        <v>779</v>
      </c>
      <c r="EQ7" s="107" t="s">
        <v>1131</v>
      </c>
      <c r="ER7" s="107" t="s">
        <v>1037</v>
      </c>
      <c r="ES7" s="107" t="s">
        <v>889</v>
      </c>
      <c r="ET7" s="107" t="s">
        <v>1070</v>
      </c>
      <c r="EU7" s="107" t="s">
        <v>836</v>
      </c>
      <c r="EV7" s="107" t="s">
        <v>813</v>
      </c>
      <c r="EW7" s="107" t="s">
        <v>996</v>
      </c>
      <c r="EX7" s="107" t="s">
        <v>736</v>
      </c>
      <c r="EY7" s="107" t="s">
        <v>1080</v>
      </c>
      <c r="EZ7" s="107" t="s">
        <v>985</v>
      </c>
      <c r="FA7" s="107" t="s">
        <v>1176</v>
      </c>
      <c r="FB7" s="107" t="s">
        <v>978</v>
      </c>
      <c r="FC7" s="107" t="s">
        <v>1039</v>
      </c>
      <c r="FD7" s="107" t="s">
        <v>714</v>
      </c>
      <c r="FE7" s="107" t="s">
        <v>1058</v>
      </c>
      <c r="FF7" s="107" t="s">
        <v>954</v>
      </c>
      <c r="FG7" s="107" t="s">
        <v>873</v>
      </c>
      <c r="FH7" s="107" t="s">
        <v>996</v>
      </c>
      <c r="FI7" s="107" t="s">
        <v>946</v>
      </c>
      <c r="FJ7" s="107" t="s">
        <v>875</v>
      </c>
      <c r="FK7" s="107" t="s">
        <v>1049</v>
      </c>
      <c r="FL7" s="107" t="s">
        <v>785</v>
      </c>
      <c r="FM7" s="107" t="s">
        <v>762</v>
      </c>
      <c r="FN7" s="107" t="s">
        <v>847</v>
      </c>
      <c r="FO7" s="107" t="s">
        <v>1079</v>
      </c>
      <c r="FP7" s="107" t="s">
        <v>1133</v>
      </c>
      <c r="FQ7" s="107" t="s">
        <v>737</v>
      </c>
      <c r="FR7" s="107" t="s">
        <v>927</v>
      </c>
      <c r="FS7" s="107" t="s">
        <v>904</v>
      </c>
      <c r="FT7" s="107" t="s">
        <v>1025</v>
      </c>
      <c r="FU7" s="107" t="s">
        <v>1119</v>
      </c>
      <c r="FV7" s="107" t="s">
        <v>769</v>
      </c>
      <c r="FW7" s="107" t="s">
        <v>880</v>
      </c>
      <c r="FX7" s="107" t="s">
        <v>1002</v>
      </c>
      <c r="FY7" s="107" t="s">
        <v>1181</v>
      </c>
      <c r="FZ7" s="107" t="s">
        <v>884</v>
      </c>
      <c r="GA7" s="107" t="s">
        <v>1133</v>
      </c>
      <c r="GB7" s="107" t="s">
        <v>737</v>
      </c>
      <c r="GC7" s="107" t="s">
        <v>984</v>
      </c>
      <c r="GD7" s="107" t="s">
        <v>957</v>
      </c>
      <c r="GE7" s="107" t="s">
        <v>750</v>
      </c>
      <c r="GF7" s="107" t="s">
        <v>1027</v>
      </c>
      <c r="GG7" s="107" t="s">
        <v>887</v>
      </c>
      <c r="GH7" s="107" t="s">
        <v>785</v>
      </c>
      <c r="GI7" s="107" t="s">
        <v>1002</v>
      </c>
      <c r="GJ7" s="107" t="s">
        <v>738</v>
      </c>
      <c r="GK7" s="107" t="s">
        <v>716</v>
      </c>
      <c r="GL7" s="107" t="s">
        <v>918</v>
      </c>
      <c r="GM7" s="107" t="s">
        <v>780</v>
      </c>
      <c r="GN7" s="107" t="s">
        <v>1132</v>
      </c>
      <c r="GO7" s="107" t="s">
        <v>1150</v>
      </c>
      <c r="GP7" s="107" t="s">
        <v>1061</v>
      </c>
      <c r="GQ7" s="107" t="s">
        <v>1142</v>
      </c>
      <c r="GR7" s="107" t="s">
        <v>837</v>
      </c>
      <c r="GS7" s="107" t="s">
        <v>1096</v>
      </c>
      <c r="GT7" s="107" t="s">
        <v>1150</v>
      </c>
      <c r="GU7" s="107" t="s">
        <v>743</v>
      </c>
      <c r="GV7" s="107" t="s">
        <v>952</v>
      </c>
      <c r="GW7" s="107" t="s">
        <v>1130</v>
      </c>
      <c r="GX7" s="107" t="s">
        <v>780</v>
      </c>
      <c r="GY7" s="107" t="s">
        <v>1086</v>
      </c>
      <c r="GZ7" s="107" t="s">
        <v>923</v>
      </c>
      <c r="HA7" s="107" t="s">
        <v>964</v>
      </c>
      <c r="HB7" s="107" t="s">
        <v>1071</v>
      </c>
      <c r="HC7" s="107" t="s">
        <v>706</v>
      </c>
      <c r="HD7" s="107" t="s">
        <v>1121</v>
      </c>
      <c r="HE7" s="107" t="s">
        <v>1010</v>
      </c>
      <c r="HF7" s="107" t="s">
        <v>744</v>
      </c>
      <c r="HG7" s="107" t="s">
        <v>1006</v>
      </c>
      <c r="HH7" s="107" t="s">
        <v>1130</v>
      </c>
      <c r="HI7" s="107" t="s">
        <v>787</v>
      </c>
      <c r="HJ7" s="107" t="s">
        <v>819</v>
      </c>
      <c r="HK7" s="107" t="s">
        <v>838</v>
      </c>
      <c r="HL7" s="107" t="s">
        <v>747</v>
      </c>
      <c r="HM7" s="107" t="s">
        <v>1003</v>
      </c>
      <c r="HN7" s="107" t="s">
        <v>902</v>
      </c>
      <c r="HO7" s="107" t="s">
        <v>1036</v>
      </c>
      <c r="HP7" s="107" t="s">
        <v>997</v>
      </c>
      <c r="HQ7" s="107" t="s">
        <v>1043</v>
      </c>
      <c r="HR7" s="107" t="s">
        <v>1008</v>
      </c>
      <c r="HS7" s="107" t="s">
        <v>877</v>
      </c>
      <c r="HT7" s="107" t="s">
        <v>1068</v>
      </c>
      <c r="HU7" s="107" t="s">
        <v>1048</v>
      </c>
      <c r="HV7" s="107" t="s">
        <v>749</v>
      </c>
      <c r="HW7" s="107" t="s">
        <v>860</v>
      </c>
      <c r="HX7" s="107" t="s">
        <v>1122</v>
      </c>
      <c r="HY7" s="107" t="s">
        <v>889</v>
      </c>
      <c r="HZ7" s="107" t="s">
        <v>757</v>
      </c>
      <c r="IA7" s="107" t="s">
        <v>767</v>
      </c>
      <c r="IB7" s="107" t="s">
        <v>783</v>
      </c>
      <c r="IC7" s="107" t="s">
        <v>978</v>
      </c>
      <c r="ID7" s="107" t="s">
        <v>877</v>
      </c>
      <c r="IE7" s="107" t="s">
        <v>1080</v>
      </c>
      <c r="IF7" s="107" t="s">
        <v>941</v>
      </c>
      <c r="IG7" s="107" t="s">
        <v>954</v>
      </c>
      <c r="IH7" s="107" t="s">
        <v>860</v>
      </c>
      <c r="II7" s="107" t="s">
        <v>1122</v>
      </c>
      <c r="IJ7" s="107" t="s">
        <v>711</v>
      </c>
      <c r="IK7" s="107" t="s">
        <v>1058</v>
      </c>
      <c r="IL7" s="107" t="s">
        <v>705</v>
      </c>
      <c r="IM7" s="107" t="s">
        <v>788</v>
      </c>
      <c r="IN7" s="107" t="s">
        <v>996</v>
      </c>
      <c r="IO7" s="107" t="s">
        <v>708</v>
      </c>
      <c r="IP7" s="107" t="s">
        <v>1113</v>
      </c>
      <c r="IQ7" s="107" t="s">
        <v>1048</v>
      </c>
      <c r="IR7" s="107" t="s">
        <v>1176</v>
      </c>
      <c r="IS7" s="107" t="s">
        <v>1114</v>
      </c>
      <c r="IT7" s="107" t="s">
        <v>806</v>
      </c>
      <c r="IU7" s="107" t="s">
        <v>1185</v>
      </c>
      <c r="IV7" s="107" t="s">
        <v>1133</v>
      </c>
      <c r="IW7" s="107" t="s">
        <v>737</v>
      </c>
      <c r="IX7" s="107" t="s">
        <v>720</v>
      </c>
      <c r="IY7" s="107" t="s">
        <v>1028</v>
      </c>
      <c r="IZ7" s="107" t="s">
        <v>1108</v>
      </c>
      <c r="JA7" s="107" t="s">
        <v>791</v>
      </c>
      <c r="JB7" s="107" t="s">
        <v>985</v>
      </c>
      <c r="JC7" s="107" t="s">
        <v>947</v>
      </c>
      <c r="JD7" s="107" t="s">
        <v>1002</v>
      </c>
      <c r="JE7" s="107" t="s">
        <v>773</v>
      </c>
      <c r="JF7" s="107" t="s">
        <v>1079</v>
      </c>
      <c r="JG7" s="107" t="s">
        <v>1133</v>
      </c>
      <c r="JH7" s="107" t="s">
        <v>737</v>
      </c>
      <c r="JI7" s="107" t="s">
        <v>1112</v>
      </c>
      <c r="JJ7" s="107" t="s">
        <v>1159</v>
      </c>
      <c r="JK7" s="107" t="s">
        <v>750</v>
      </c>
      <c r="JL7" s="107" t="s">
        <v>1119</v>
      </c>
      <c r="JM7" s="107" t="s">
        <v>1060</v>
      </c>
      <c r="JN7" s="107" t="s">
        <v>1044</v>
      </c>
      <c r="JO7" s="107" t="s">
        <v>1162</v>
      </c>
      <c r="JP7" s="107" t="s">
        <v>838</v>
      </c>
      <c r="JQ7" s="107" t="s">
        <v>1026</v>
      </c>
      <c r="JR7" s="107" t="s">
        <v>729</v>
      </c>
      <c r="JS7" s="107" t="s">
        <v>1051</v>
      </c>
      <c r="JT7" s="107" t="s">
        <v>1121</v>
      </c>
      <c r="JU7" s="107" t="s">
        <v>997</v>
      </c>
      <c r="JV7" s="107" t="s">
        <v>1155</v>
      </c>
      <c r="JW7" s="107" t="s">
        <v>1008</v>
      </c>
      <c r="JX7" s="107" t="s">
        <v>736</v>
      </c>
      <c r="JY7" s="107" t="s">
        <v>814</v>
      </c>
      <c r="JZ7" s="107" t="s">
        <v>1162</v>
      </c>
      <c r="KA7" s="107" t="s">
        <v>808</v>
      </c>
      <c r="KB7" s="107" t="s">
        <v>747</v>
      </c>
      <c r="KC7" s="107" t="s">
        <v>1073</v>
      </c>
      <c r="KD7" s="107" t="s">
        <v>902</v>
      </c>
      <c r="KE7" s="107" t="s">
        <v>1019</v>
      </c>
      <c r="KF7" s="107" t="s">
        <v>733</v>
      </c>
      <c r="KG7" s="107" t="s">
        <v>916</v>
      </c>
      <c r="KH7" s="107" t="s">
        <v>1008</v>
      </c>
      <c r="KI7" s="107" t="s">
        <v>740</v>
      </c>
      <c r="KJ7" s="107" t="s">
        <v>1045</v>
      </c>
      <c r="KK7" s="107" t="s">
        <v>941</v>
      </c>
      <c r="KL7" s="107" t="s">
        <v>808</v>
      </c>
      <c r="KM7" s="107" t="s">
        <v>1055</v>
      </c>
      <c r="KN7" s="107" t="s">
        <v>988</v>
      </c>
      <c r="KO7" s="107" t="s">
        <v>711</v>
      </c>
      <c r="KP7" s="107" t="s">
        <v>1070</v>
      </c>
      <c r="KQ7" s="107" t="s">
        <v>836</v>
      </c>
      <c r="KR7" s="107" t="s">
        <v>813</v>
      </c>
      <c r="KS7" s="107" t="s">
        <v>978</v>
      </c>
      <c r="KT7" s="107" t="s">
        <v>1087</v>
      </c>
      <c r="KU7" s="107" t="s">
        <v>1068</v>
      </c>
      <c r="KV7" s="107" t="s">
        <v>985</v>
      </c>
      <c r="KW7" s="107" t="s">
        <v>947</v>
      </c>
      <c r="KX7" s="107" t="s">
        <v>1085</v>
      </c>
      <c r="KY7" s="107" t="s">
        <v>771</v>
      </c>
      <c r="KZ7" s="107" t="s">
        <v>909</v>
      </c>
      <c r="LA7" s="107" t="s">
        <v>1058</v>
      </c>
      <c r="LB7" s="107" t="s">
        <v>733</v>
      </c>
      <c r="LC7" s="107" t="s">
        <v>845</v>
      </c>
      <c r="LD7" s="107" t="s">
        <v>987</v>
      </c>
      <c r="LE7" s="107" t="s">
        <v>1030</v>
      </c>
      <c r="LF7" s="107" t="s">
        <v>1056</v>
      </c>
      <c r="LG7" s="107" t="s">
        <v>742</v>
      </c>
      <c r="LH7" s="107" t="s">
        <v>1014</v>
      </c>
      <c r="LI7" s="107" t="s">
        <v>1002</v>
      </c>
      <c r="LJ7" s="107" t="s">
        <v>734</v>
      </c>
      <c r="LK7" s="107" t="s">
        <v>849</v>
      </c>
      <c r="LL7" s="107" t="s">
        <v>1133</v>
      </c>
      <c r="LM7" s="107" t="s">
        <v>737</v>
      </c>
      <c r="LN7" s="107" t="s">
        <v>1018</v>
      </c>
      <c r="LO7" s="107" t="s">
        <v>1159</v>
      </c>
      <c r="LP7" s="107" t="s">
        <v>869</v>
      </c>
      <c r="LQ7" s="107" t="s">
        <v>791</v>
      </c>
      <c r="LR7" s="107" t="s">
        <v>912</v>
      </c>
      <c r="LS7" s="107" t="s">
        <v>785</v>
      </c>
      <c r="LT7" s="107" t="s">
        <v>762</v>
      </c>
      <c r="LU7" s="107" t="s">
        <v>1181</v>
      </c>
      <c r="LV7" s="107" t="s">
        <v>1046</v>
      </c>
      <c r="LW7" s="107" t="s">
        <v>1133</v>
      </c>
      <c r="LX7" s="107" t="s">
        <v>735</v>
      </c>
      <c r="LY7" s="107" t="s">
        <v>1112</v>
      </c>
      <c r="LZ7" s="107" t="s">
        <v>957</v>
      </c>
      <c r="MA7" s="107" t="s">
        <v>1117</v>
      </c>
      <c r="MB7" s="107" t="s">
        <v>1027</v>
      </c>
      <c r="MC7" s="107" t="s">
        <v>732</v>
      </c>
      <c r="MD7" s="107" t="s">
        <v>1084</v>
      </c>
      <c r="ME7" s="107" t="s">
        <v>1103</v>
      </c>
      <c r="MF7" s="107" t="s">
        <v>738</v>
      </c>
      <c r="MG7" s="107" t="s">
        <v>716</v>
      </c>
      <c r="MH7" s="107" t="s">
        <v>918</v>
      </c>
      <c r="MI7" s="107" t="s">
        <v>1154</v>
      </c>
      <c r="MJ7" s="107" t="s">
        <v>1132</v>
      </c>
      <c r="MK7" s="107" t="s">
        <v>936</v>
      </c>
      <c r="ML7" s="107" t="s">
        <v>1139</v>
      </c>
      <c r="MM7" s="107" t="s">
        <v>1027</v>
      </c>
      <c r="MN7" s="107" t="s">
        <v>887</v>
      </c>
      <c r="MO7" s="107" t="s">
        <v>879</v>
      </c>
      <c r="MP7" s="107" t="s">
        <v>1150</v>
      </c>
      <c r="MQ7" s="107" t="s">
        <v>744</v>
      </c>
      <c r="MR7" s="107" t="s">
        <v>793</v>
      </c>
      <c r="MS7" s="107" t="s">
        <v>18981</v>
      </c>
      <c r="MT7" s="107" t="s">
        <v>815</v>
      </c>
      <c r="MU7" s="107" t="s">
        <v>1082</v>
      </c>
      <c r="MV7" s="107" t="s">
        <v>961</v>
      </c>
      <c r="MW7" s="107" t="s">
        <v>964</v>
      </c>
      <c r="MX7" s="107" t="s">
        <v>1130</v>
      </c>
      <c r="MY7" s="107" t="s">
        <v>1051</v>
      </c>
      <c r="MZ7" s="107" t="s">
        <v>722</v>
      </c>
      <c r="NA7" s="107" t="s">
        <v>997</v>
      </c>
      <c r="NB7" s="107" t="s">
        <v>743</v>
      </c>
      <c r="NC7" s="107" t="s">
        <v>1006</v>
      </c>
      <c r="ND7" s="107" t="s">
        <v>1130</v>
      </c>
      <c r="NE7" s="107" t="s">
        <v>784</v>
      </c>
      <c r="NF7" s="107" t="s">
        <v>1162</v>
      </c>
      <c r="NG7" s="107" t="s">
        <v>838</v>
      </c>
      <c r="NH7" s="107" t="s">
        <v>973</v>
      </c>
      <c r="NI7" s="107" t="s">
        <v>865</v>
      </c>
      <c r="NJ7" s="107" t="s">
        <v>1023</v>
      </c>
      <c r="NK7" s="107" t="s">
        <v>817</v>
      </c>
      <c r="NL7" s="107" t="s">
        <v>985</v>
      </c>
      <c r="NM7" s="107" t="s">
        <v>907</v>
      </c>
      <c r="NN7" s="107" t="s">
        <v>978</v>
      </c>
      <c r="NO7" s="107" t="s">
        <v>806</v>
      </c>
      <c r="NP7" s="107" t="s">
        <v>849</v>
      </c>
      <c r="NQ7" s="107" t="s">
        <v>971</v>
      </c>
      <c r="NR7" s="107" t="s">
        <v>1050</v>
      </c>
      <c r="NS7" s="107" t="s">
        <v>873</v>
      </c>
      <c r="NT7" s="107" t="s">
        <v>957</v>
      </c>
      <c r="NU7" s="107" t="s">
        <v>1030</v>
      </c>
      <c r="NV7" s="107" t="s">
        <v>875</v>
      </c>
      <c r="NW7" s="107" t="s">
        <v>1049</v>
      </c>
      <c r="NX7" s="107" t="s">
        <v>1158</v>
      </c>
      <c r="NY7" s="107" t="s">
        <v>820</v>
      </c>
      <c r="NZ7" s="107" t="s">
        <v>847</v>
      </c>
      <c r="OA7" s="107" t="s">
        <v>983</v>
      </c>
      <c r="OB7" s="107" t="s">
        <v>971</v>
      </c>
      <c r="OC7" s="107" t="s">
        <v>745</v>
      </c>
      <c r="OD7" s="107" t="s">
        <v>1018</v>
      </c>
      <c r="OE7" s="107" t="s">
        <v>1028</v>
      </c>
      <c r="OF7" s="107" t="s">
        <v>708</v>
      </c>
      <c r="OG7" s="107" t="s">
        <v>1027</v>
      </c>
      <c r="OH7" s="107" t="s">
        <v>737</v>
      </c>
      <c r="OI7" s="107" t="s">
        <v>18922</v>
      </c>
      <c r="OJ7" s="107" t="s">
        <v>1002</v>
      </c>
      <c r="OK7" s="107" t="s">
        <v>773</v>
      </c>
      <c r="OL7" s="107" t="s">
        <v>816</v>
      </c>
      <c r="OM7" s="107" t="s">
        <v>971</v>
      </c>
      <c r="ON7" s="107" t="s">
        <v>745</v>
      </c>
      <c r="OO7" s="107" t="s">
        <v>1057</v>
      </c>
      <c r="OP7" s="107" t="s">
        <v>957</v>
      </c>
      <c r="OQ7" s="107" t="s">
        <v>1139</v>
      </c>
      <c r="OR7" s="107" t="s">
        <v>1142</v>
      </c>
      <c r="OS7" s="107" t="s">
        <v>1076</v>
      </c>
      <c r="OT7" s="107" t="s">
        <v>715</v>
      </c>
      <c r="OU7" s="107" t="s">
        <v>1146</v>
      </c>
      <c r="OV7" s="107" t="s">
        <v>878</v>
      </c>
      <c r="OW7" s="107" t="s">
        <v>858</v>
      </c>
      <c r="OX7" s="107" t="s">
        <v>918</v>
      </c>
      <c r="OY7" s="107" t="s">
        <v>780</v>
      </c>
      <c r="OZ7" s="107" t="s">
        <v>1132</v>
      </c>
      <c r="PA7" s="107" t="s">
        <v>1150</v>
      </c>
      <c r="PB7" s="107" t="s">
        <v>1139</v>
      </c>
      <c r="PC7" s="107" t="s">
        <v>1071</v>
      </c>
      <c r="PD7" s="107" t="s">
        <v>1012</v>
      </c>
      <c r="PE7" s="107" t="s">
        <v>718</v>
      </c>
      <c r="PF7" s="107" t="s">
        <v>931</v>
      </c>
      <c r="PG7" s="107" t="s">
        <v>1053</v>
      </c>
      <c r="PH7" s="107" t="s">
        <v>1006</v>
      </c>
      <c r="PI7" s="107" t="s">
        <v>766</v>
      </c>
      <c r="PJ7" s="107" t="s">
        <v>879</v>
      </c>
      <c r="PK7" s="107" t="s">
        <v>1086</v>
      </c>
      <c r="PL7" s="107" t="s">
        <v>704</v>
      </c>
      <c r="PM7" s="107" t="s">
        <v>1026</v>
      </c>
      <c r="PN7" s="107" t="s">
        <v>1009</v>
      </c>
      <c r="PO7" s="107" t="s">
        <v>1051</v>
      </c>
      <c r="PP7" s="107" t="s">
        <v>1121</v>
      </c>
      <c r="PQ7" s="107" t="s">
        <v>1010</v>
      </c>
      <c r="PR7" s="107" t="s">
        <v>1032</v>
      </c>
      <c r="PS7" s="107" t="s">
        <v>1006</v>
      </c>
      <c r="PT7" s="107" t="s">
        <v>1130</v>
      </c>
      <c r="PU7" s="107" t="s">
        <v>787</v>
      </c>
      <c r="PV7" s="107" t="s">
        <v>1162</v>
      </c>
      <c r="PW7" s="107" t="s">
        <v>944</v>
      </c>
      <c r="PX7" s="107" t="s">
        <v>973</v>
      </c>
      <c r="PY7" s="107" t="s">
        <v>833</v>
      </c>
      <c r="PZ7" s="107" t="s">
        <v>902</v>
      </c>
      <c r="QA7" s="107" t="s">
        <v>828</v>
      </c>
      <c r="QB7" s="107" t="s">
        <v>1022</v>
      </c>
      <c r="QC7" s="107" t="s">
        <v>783</v>
      </c>
      <c r="QD7" s="107" t="s">
        <v>1151</v>
      </c>
      <c r="QE7" s="107" t="s">
        <v>1041</v>
      </c>
      <c r="QF7" s="107" t="s">
        <v>1068</v>
      </c>
      <c r="QG7" s="107" t="s">
        <v>894</v>
      </c>
      <c r="QH7" s="107" t="s">
        <v>749</v>
      </c>
      <c r="QI7" s="107" t="s">
        <v>929</v>
      </c>
      <c r="QJ7" s="107" t="s">
        <v>771</v>
      </c>
      <c r="QK7" s="107" t="s">
        <v>1054</v>
      </c>
      <c r="QL7" s="107" t="s">
        <v>724</v>
      </c>
      <c r="QM7" s="107" t="s">
        <v>1099</v>
      </c>
      <c r="QN7" s="107" t="s">
        <v>1118</v>
      </c>
      <c r="QO7" s="107" t="s">
        <v>1028</v>
      </c>
      <c r="QP7" s="107" t="s">
        <v>1023</v>
      </c>
      <c r="QQ7" s="107" t="s">
        <v>1069</v>
      </c>
      <c r="QR7" s="107" t="s">
        <v>1048</v>
      </c>
      <c r="QS7" s="107" t="s">
        <v>843</v>
      </c>
      <c r="QT7" s="107" t="s">
        <v>1085</v>
      </c>
      <c r="QU7" s="107" t="s">
        <v>979</v>
      </c>
      <c r="QV7" s="107" t="s">
        <v>909</v>
      </c>
      <c r="QW7" s="107" t="s">
        <v>1058</v>
      </c>
      <c r="QX7" s="107" t="s">
        <v>733</v>
      </c>
      <c r="QY7" s="107" t="s">
        <v>788</v>
      </c>
      <c r="QZ7" s="107" t="s">
        <v>904</v>
      </c>
      <c r="RA7" s="107" t="s">
        <v>869</v>
      </c>
      <c r="RB7" s="107" t="s">
        <v>830</v>
      </c>
      <c r="RC7" s="107" t="s">
        <v>769</v>
      </c>
      <c r="RD7" s="107" t="s">
        <v>1014</v>
      </c>
      <c r="RE7" s="107" t="s">
        <v>758</v>
      </c>
      <c r="RF7" s="107" t="s">
        <v>801</v>
      </c>
      <c r="RG7" s="107" t="s">
        <v>1139</v>
      </c>
      <c r="RH7" s="107" t="s">
        <v>1071</v>
      </c>
      <c r="RI7" s="107" t="s">
        <v>18884</v>
      </c>
      <c r="RJ7" s="107" t="s">
        <v>1112</v>
      </c>
      <c r="RK7" s="107" t="s">
        <v>931</v>
      </c>
      <c r="RL7" s="107" t="s">
        <v>906</v>
      </c>
      <c r="RM7" s="107" t="s">
        <v>1165</v>
      </c>
      <c r="RN7" s="107" t="s">
        <v>1060</v>
      </c>
      <c r="RO7" s="107" t="s">
        <v>1031</v>
      </c>
      <c r="RP7" s="107" t="s">
        <v>1086</v>
      </c>
      <c r="RQ7" s="107" t="s">
        <v>961</v>
      </c>
      <c r="RR7" s="107" t="s">
        <v>1035</v>
      </c>
      <c r="RS7" s="107" t="s">
        <v>1009</v>
      </c>
      <c r="RT7" s="107" t="s">
        <v>881</v>
      </c>
      <c r="RU7" s="107" t="s">
        <v>748</v>
      </c>
      <c r="RV7" s="107" t="s">
        <v>1135</v>
      </c>
      <c r="RW7" s="107" t="s">
        <v>1066</v>
      </c>
      <c r="RX7" s="107" t="s">
        <v>1006</v>
      </c>
      <c r="RY7" s="107" t="s">
        <v>989</v>
      </c>
      <c r="RZ7" s="107" t="s">
        <v>1044</v>
      </c>
      <c r="SA7" s="107" t="s">
        <v>1010</v>
      </c>
      <c r="SB7" s="107" t="s">
        <v>838</v>
      </c>
      <c r="SC7" s="107" t="s">
        <v>752</v>
      </c>
      <c r="SD7" s="107" t="s">
        <v>1130</v>
      </c>
      <c r="SE7" s="107" t="s">
        <v>955</v>
      </c>
      <c r="SF7" s="107" t="s">
        <v>859</v>
      </c>
      <c r="SG7" s="107" t="s">
        <v>1088</v>
      </c>
      <c r="SH7" s="107" t="s">
        <v>1155</v>
      </c>
      <c r="SI7" s="107" t="s">
        <v>1151</v>
      </c>
      <c r="SJ7" s="107" t="s">
        <v>736</v>
      </c>
      <c r="SK7" s="107" t="s">
        <v>1068</v>
      </c>
      <c r="SL7" s="107" t="s">
        <v>997</v>
      </c>
      <c r="SM7" s="107" t="s">
        <v>900</v>
      </c>
      <c r="SN7" s="107" t="s">
        <v>747</v>
      </c>
      <c r="SO7" s="107" t="s">
        <v>922</v>
      </c>
      <c r="SP7" s="107" t="s">
        <v>902</v>
      </c>
      <c r="SQ7" s="107" t="s">
        <v>757</v>
      </c>
      <c r="SR7" s="107" t="s">
        <v>767</v>
      </c>
      <c r="SS7" s="107" t="s">
        <v>845</v>
      </c>
      <c r="ST7" s="107" t="s">
        <v>1073</v>
      </c>
      <c r="SU7" s="107" t="s">
        <v>840</v>
      </c>
      <c r="SV7" s="107" t="s">
        <v>899</v>
      </c>
      <c r="SW7" s="107" t="s">
        <v>1163</v>
      </c>
      <c r="SX7" s="107" t="s">
        <v>779</v>
      </c>
      <c r="SY7" s="107" t="s">
        <v>1055</v>
      </c>
      <c r="SZ7" s="107" t="s">
        <v>1039</v>
      </c>
      <c r="TA7" s="107" t="s">
        <v>1101</v>
      </c>
      <c r="TB7" s="107" t="s">
        <v>724</v>
      </c>
      <c r="TC7" s="107" t="s">
        <v>954</v>
      </c>
      <c r="TD7" s="107" t="s">
        <v>1015</v>
      </c>
      <c r="TE7" s="107" t="s">
        <v>1028</v>
      </c>
      <c r="TF7" s="107" t="s">
        <v>921</v>
      </c>
      <c r="TG7" s="107" t="s">
        <v>1069</v>
      </c>
      <c r="TH7" s="107" t="s">
        <v>1083</v>
      </c>
      <c r="TI7" s="107" t="s">
        <v>1176</v>
      </c>
      <c r="TJ7" s="107" t="s">
        <v>978</v>
      </c>
      <c r="TK7" s="107" t="s">
        <v>806</v>
      </c>
      <c r="TL7" s="107" t="s">
        <v>909</v>
      </c>
      <c r="TM7" s="107" t="s">
        <v>1133</v>
      </c>
      <c r="TN7" s="107" t="s">
        <v>1050</v>
      </c>
      <c r="TO7" s="107" t="s">
        <v>873</v>
      </c>
      <c r="TP7" s="107" t="s">
        <v>1159</v>
      </c>
      <c r="TQ7" s="107" t="s">
        <v>869</v>
      </c>
      <c r="TR7" s="107" t="s">
        <v>875</v>
      </c>
      <c r="TS7" s="107" t="s">
        <v>1049</v>
      </c>
      <c r="TT7" s="107" t="s">
        <v>907</v>
      </c>
      <c r="TU7" s="107" t="s">
        <v>762</v>
      </c>
      <c r="TV7" s="107" t="s">
        <v>946</v>
      </c>
      <c r="TW7" s="107" t="s">
        <v>1079</v>
      </c>
      <c r="TX7" s="107" t="s">
        <v>971</v>
      </c>
      <c r="TY7" s="107" t="s">
        <v>745</v>
      </c>
      <c r="TZ7" s="107" t="s">
        <v>1018</v>
      </c>
      <c r="UA7" s="107" t="s">
        <v>1021</v>
      </c>
      <c r="UB7" s="107" t="s">
        <v>1025</v>
      </c>
      <c r="UC7" s="107" t="s">
        <v>1119</v>
      </c>
      <c r="UD7" s="107" t="s">
        <v>735</v>
      </c>
      <c r="UE7" s="107" t="s">
        <v>880</v>
      </c>
      <c r="UF7" s="107" t="s">
        <v>820</v>
      </c>
      <c r="UG7" s="107" t="s">
        <v>878</v>
      </c>
      <c r="UH7" s="107" t="s">
        <v>1046</v>
      </c>
      <c r="UI7" s="107" t="s">
        <v>918</v>
      </c>
      <c r="UJ7" s="107" t="s">
        <v>901</v>
      </c>
      <c r="UK7" s="107" t="s">
        <v>1057</v>
      </c>
      <c r="UL7" s="107" t="s">
        <v>1105</v>
      </c>
      <c r="UM7" s="107" t="s">
        <v>844</v>
      </c>
      <c r="UN7" s="107" t="s">
        <v>1027</v>
      </c>
      <c r="UO7" s="107" t="s">
        <v>1125</v>
      </c>
      <c r="UP7" s="107" t="s">
        <v>715</v>
      </c>
      <c r="UQ7" s="107" t="s">
        <v>931</v>
      </c>
      <c r="UR7" s="107" t="s">
        <v>738</v>
      </c>
      <c r="US7" s="107" t="s">
        <v>858</v>
      </c>
      <c r="UT7" s="107" t="s">
        <v>898</v>
      </c>
      <c r="UU7" s="107" t="s">
        <v>1126</v>
      </c>
      <c r="UV7" s="107" t="s">
        <v>759</v>
      </c>
      <c r="UW7" s="107" t="s">
        <v>923</v>
      </c>
      <c r="UX7" s="107" t="s">
        <v>1139</v>
      </c>
      <c r="UY7" s="107" t="s">
        <v>1071</v>
      </c>
      <c r="UZ7" s="107" t="s">
        <v>709</v>
      </c>
      <c r="VA7" s="107" t="s">
        <v>718</v>
      </c>
      <c r="VB7" s="107" t="s">
        <v>1098</v>
      </c>
      <c r="VC7" s="107" t="s">
        <v>748</v>
      </c>
      <c r="VD7" s="107" t="s">
        <v>997</v>
      </c>
      <c r="VE7" s="107" t="s">
        <v>743</v>
      </c>
      <c r="VF7" s="107" t="s">
        <v>1006</v>
      </c>
      <c r="VG7" s="107" t="s">
        <v>804</v>
      </c>
      <c r="VH7" s="107" t="s">
        <v>787</v>
      </c>
      <c r="VI7" s="107" t="s">
        <v>919</v>
      </c>
      <c r="VJ7" s="107" t="s">
        <v>808</v>
      </c>
      <c r="VK7" s="107" t="s">
        <v>1026</v>
      </c>
      <c r="VL7" s="107" t="s">
        <v>865</v>
      </c>
      <c r="VM7" s="107" t="s">
        <v>955</v>
      </c>
      <c r="VN7" s="107" t="s">
        <v>859</v>
      </c>
      <c r="VO7" s="107" t="s">
        <v>800</v>
      </c>
      <c r="VP7" s="107" t="s">
        <v>751</v>
      </c>
      <c r="VQ7" s="107" t="s">
        <v>1008</v>
      </c>
      <c r="VR7" s="107" t="s">
        <v>1180</v>
      </c>
      <c r="VS7" s="107" t="s">
        <v>1140</v>
      </c>
      <c r="VT7" s="107" t="s">
        <v>940</v>
      </c>
      <c r="VU7" s="107" t="s">
        <v>944</v>
      </c>
      <c r="VV7" s="107" t="s">
        <v>1007</v>
      </c>
      <c r="VW7" s="107" t="s">
        <v>922</v>
      </c>
      <c r="VX7" s="107" t="s">
        <v>1110</v>
      </c>
      <c r="VY7" s="107" t="s">
        <v>1070</v>
      </c>
      <c r="VZ7" s="107" t="s">
        <v>836</v>
      </c>
      <c r="WA7" s="107" t="s">
        <v>845</v>
      </c>
      <c r="WB7" s="107" t="s">
        <v>861</v>
      </c>
      <c r="WC7" s="107" t="s">
        <v>740</v>
      </c>
      <c r="WD7" s="107" t="s">
        <v>1045</v>
      </c>
      <c r="WE7" s="107" t="s">
        <v>1163</v>
      </c>
      <c r="WF7" s="107" t="s">
        <v>1250</v>
      </c>
      <c r="WG7" s="107" t="s">
        <v>1055</v>
      </c>
      <c r="WH7" s="107" t="s">
        <v>734</v>
      </c>
      <c r="WI7" s="107" t="s">
        <v>19000</v>
      </c>
      <c r="WJ7" s="107" t="s">
        <v>756</v>
      </c>
      <c r="WK7" s="107" t="s">
        <v>9016</v>
      </c>
      <c r="WL7" s="107" t="s">
        <v>813</v>
      </c>
      <c r="WM7" s="107" t="s">
        <v>1028</v>
      </c>
      <c r="WN7" s="107" t="s">
        <v>979</v>
      </c>
      <c r="WO7" s="107" t="s">
        <v>817</v>
      </c>
      <c r="WP7" s="107" t="s">
        <v>1083</v>
      </c>
      <c r="WQ7" s="107" t="s">
        <v>19004</v>
      </c>
      <c r="WR7" s="107" t="s">
        <v>1114</v>
      </c>
      <c r="WS7" s="107" t="s">
        <v>1039</v>
      </c>
      <c r="WT7" s="107" t="s">
        <v>8975</v>
      </c>
      <c r="WU7" s="107" t="s">
        <v>1133</v>
      </c>
      <c r="WV7" s="107" t="s">
        <v>807</v>
      </c>
      <c r="WW7" s="107" t="s">
        <v>1102</v>
      </c>
      <c r="WX7" s="107" t="s">
        <v>933</v>
      </c>
      <c r="WY7" s="107" t="s">
        <v>1030</v>
      </c>
      <c r="WZ7" s="107" t="s">
        <v>791</v>
      </c>
      <c r="XA7" s="107" t="s">
        <v>742</v>
      </c>
      <c r="XB7" s="107" t="s">
        <v>1033</v>
      </c>
      <c r="XC7" s="107" t="s">
        <v>762</v>
      </c>
      <c r="XD7" s="107" t="s">
        <v>710</v>
      </c>
      <c r="XE7" s="107" t="s">
        <v>1079</v>
      </c>
      <c r="XF7" s="107" t="s">
        <v>918</v>
      </c>
      <c r="XG7" s="107" t="s">
        <v>1013</v>
      </c>
      <c r="XH7" s="107" t="s">
        <v>984</v>
      </c>
      <c r="XI7" s="107" t="s">
        <v>834</v>
      </c>
      <c r="XJ7" s="107" t="s">
        <v>782</v>
      </c>
      <c r="XK7" s="107" t="s">
        <v>1119</v>
      </c>
      <c r="XL7" s="107" t="s">
        <v>1125</v>
      </c>
      <c r="XM7" s="107" t="s">
        <v>880</v>
      </c>
      <c r="XN7" s="107" t="s">
        <v>820</v>
      </c>
      <c r="XO7" s="107" t="s">
        <v>878</v>
      </c>
      <c r="XP7" s="107" t="s">
        <v>850</v>
      </c>
      <c r="XQ7" s="107" t="s">
        <v>732</v>
      </c>
      <c r="XR7" s="107" t="s">
        <v>901</v>
      </c>
      <c r="XS7" s="107" t="s">
        <v>754</v>
      </c>
      <c r="XT7" s="107" t="s">
        <v>935</v>
      </c>
      <c r="XU7" s="107" t="s">
        <v>844</v>
      </c>
      <c r="XV7" s="107" t="s">
        <v>1027</v>
      </c>
      <c r="XW7" s="107" t="s">
        <v>1060</v>
      </c>
      <c r="XX7" s="107" t="s">
        <v>1005</v>
      </c>
      <c r="XY7" s="107" t="s">
        <v>1150</v>
      </c>
      <c r="XZ7" s="107" t="s">
        <v>1169</v>
      </c>
      <c r="YA7" s="107" t="s">
        <v>18916</v>
      </c>
      <c r="YB7" s="107" t="s">
        <v>1130</v>
      </c>
      <c r="YC7" s="107" t="s">
        <v>1154</v>
      </c>
      <c r="YD7" s="107" t="s">
        <v>1132</v>
      </c>
      <c r="YE7" s="107" t="s">
        <v>936</v>
      </c>
      <c r="YF7" s="107" t="s">
        <v>1155</v>
      </c>
      <c r="YG7" s="107" t="s">
        <v>1027</v>
      </c>
      <c r="YH7" s="107" t="s">
        <v>709</v>
      </c>
      <c r="YI7" s="107" t="s">
        <v>1016</v>
      </c>
      <c r="YJ7" s="107" t="s">
        <v>997</v>
      </c>
      <c r="YK7" s="107" t="s">
        <v>744</v>
      </c>
      <c r="YL7" s="107" t="s">
        <v>793</v>
      </c>
      <c r="YM7" s="107" t="s">
        <v>1130</v>
      </c>
      <c r="YN7" s="107" t="s">
        <v>1174</v>
      </c>
      <c r="YO7" s="107" t="s">
        <v>725</v>
      </c>
      <c r="YP7" s="107" t="s">
        <v>961</v>
      </c>
      <c r="YQ7" s="107" t="s">
        <v>963</v>
      </c>
      <c r="YR7" s="107" t="s">
        <v>1073</v>
      </c>
      <c r="YS7" s="107" t="s">
        <v>1051</v>
      </c>
      <c r="YT7" s="107" t="s">
        <v>722</v>
      </c>
      <c r="YU7" s="107" t="s">
        <v>767</v>
      </c>
      <c r="YV7" s="107" t="s">
        <v>707</v>
      </c>
      <c r="YW7" s="107" t="s">
        <v>1006</v>
      </c>
      <c r="YX7" s="107" t="s">
        <v>804</v>
      </c>
      <c r="YY7" s="107" t="s">
        <v>787</v>
      </c>
      <c r="YZ7" s="107" t="s">
        <v>894</v>
      </c>
      <c r="ZA7" s="107" t="s">
        <v>888</v>
      </c>
      <c r="ZB7" s="107" t="s">
        <v>973</v>
      </c>
      <c r="ZC7" s="107" t="s">
        <v>865</v>
      </c>
      <c r="ZD7" s="107" t="s">
        <v>889</v>
      </c>
      <c r="ZE7" s="107" t="s">
        <v>859</v>
      </c>
      <c r="ZF7" s="107" t="s">
        <v>1088</v>
      </c>
      <c r="ZG7" s="107" t="s">
        <v>1043</v>
      </c>
      <c r="ZH7" s="107" t="s">
        <v>996</v>
      </c>
      <c r="ZI7" s="107" t="s">
        <v>1041</v>
      </c>
      <c r="ZJ7" s="107" t="s">
        <v>883</v>
      </c>
      <c r="ZK7" s="107" t="s">
        <v>764</v>
      </c>
      <c r="ZL7" s="107" t="s">
        <v>1078</v>
      </c>
      <c r="ZM7" s="107" t="s">
        <v>860</v>
      </c>
      <c r="ZN7" s="107" t="s">
        <v>771</v>
      </c>
      <c r="ZO7" s="107" t="s">
        <v>1110</v>
      </c>
      <c r="ZP7" s="107" t="s">
        <v>1047</v>
      </c>
      <c r="ZQ7" s="107" t="s">
        <v>1099</v>
      </c>
      <c r="ZR7" s="107" t="s">
        <v>1118</v>
      </c>
      <c r="ZS7" s="107" t="s">
        <v>904</v>
      </c>
      <c r="ZT7" s="107" t="s">
        <v>847</v>
      </c>
      <c r="ZU7" s="107" t="s">
        <v>1080</v>
      </c>
      <c r="ZV7" s="107" t="s">
        <v>912</v>
      </c>
      <c r="ZW7" s="107" t="s">
        <v>937</v>
      </c>
      <c r="ZX7" s="107" t="s">
        <v>1018</v>
      </c>
      <c r="ZY7" s="107" t="s">
        <v>734</v>
      </c>
      <c r="ZZ7" s="107" t="s">
        <v>909</v>
      </c>
      <c r="AAA7" s="107" t="s">
        <v>1058</v>
      </c>
    </row>
    <row r="8" spans="1:703" x14ac:dyDescent="0.35">
      <c r="A8" s="8">
        <f t="shared" si="0"/>
        <v>7</v>
      </c>
      <c r="B8" s="32" t="s">
        <v>901</v>
      </c>
      <c r="C8" s="32" t="s">
        <v>754</v>
      </c>
      <c r="D8" s="20" t="s">
        <v>935</v>
      </c>
      <c r="E8" s="32" t="s">
        <v>1053</v>
      </c>
      <c r="F8" s="32" t="s">
        <v>1142</v>
      </c>
      <c r="G8" s="20" t="s">
        <v>1060</v>
      </c>
      <c r="H8" s="32" t="s">
        <v>1005</v>
      </c>
      <c r="I8" s="32" t="s">
        <v>997</v>
      </c>
      <c r="J8" s="32" t="s">
        <v>1169</v>
      </c>
      <c r="K8" s="32" t="s">
        <v>858</v>
      </c>
      <c r="L8" s="32" t="s">
        <v>853</v>
      </c>
      <c r="M8" s="32" t="s">
        <v>1024</v>
      </c>
      <c r="N8" s="32" t="s">
        <v>1132</v>
      </c>
      <c r="O8" s="20" t="s">
        <v>923</v>
      </c>
      <c r="P8" s="32" t="s">
        <v>945</v>
      </c>
      <c r="Q8" s="32" t="s">
        <v>1037</v>
      </c>
      <c r="R8" s="32" t="s">
        <v>881</v>
      </c>
      <c r="S8" s="32" t="s">
        <v>1016</v>
      </c>
      <c r="T8" s="20" t="s">
        <v>920</v>
      </c>
      <c r="U8" s="32" t="s">
        <v>749</v>
      </c>
      <c r="V8" s="32" t="s">
        <v>858</v>
      </c>
      <c r="W8" s="41" t="s">
        <v>1087</v>
      </c>
      <c r="X8" s="32" t="s">
        <v>956</v>
      </c>
      <c r="Y8" s="32" t="s">
        <v>1070</v>
      </c>
      <c r="Z8" s="20" t="s">
        <v>839</v>
      </c>
      <c r="AA8" s="32" t="s">
        <v>963</v>
      </c>
      <c r="AB8" s="32" t="s">
        <v>1037</v>
      </c>
      <c r="AC8" s="32" t="s">
        <v>1023</v>
      </c>
      <c r="AD8" s="32" t="s">
        <v>722</v>
      </c>
      <c r="AE8" s="20" t="s">
        <v>1059</v>
      </c>
      <c r="AF8" s="32" t="s">
        <v>707</v>
      </c>
      <c r="AG8" s="41" t="s">
        <v>1085</v>
      </c>
      <c r="AH8" s="20" t="s">
        <v>989</v>
      </c>
      <c r="AI8" s="41" t="s">
        <v>1140</v>
      </c>
      <c r="AJ8" s="32" t="s">
        <v>894</v>
      </c>
      <c r="AK8" s="41" t="s">
        <v>705</v>
      </c>
      <c r="AL8" s="32" t="s">
        <v>752</v>
      </c>
      <c r="AM8" s="20" t="s">
        <v>972</v>
      </c>
      <c r="AN8" s="32" t="s">
        <v>889</v>
      </c>
      <c r="AO8" s="32" t="s">
        <v>1113</v>
      </c>
      <c r="AP8" s="20" t="s">
        <v>733</v>
      </c>
      <c r="AQ8" s="32" t="s">
        <v>1043</v>
      </c>
      <c r="AR8" s="32" t="s">
        <v>996</v>
      </c>
      <c r="AS8" s="20" t="s">
        <v>946</v>
      </c>
      <c r="AT8" s="32" t="s">
        <v>1068</v>
      </c>
      <c r="AU8" s="32" t="s">
        <v>941</v>
      </c>
      <c r="AV8" s="20" t="s">
        <v>1050</v>
      </c>
      <c r="AW8" s="32" t="s">
        <v>720</v>
      </c>
      <c r="AX8" s="32" t="s">
        <v>1073</v>
      </c>
      <c r="AY8" s="32" t="s">
        <v>926</v>
      </c>
      <c r="AZ8" s="32" t="s">
        <v>756</v>
      </c>
      <c r="BA8" s="20" t="s">
        <v>967</v>
      </c>
      <c r="BB8" s="32" t="s">
        <v>1118</v>
      </c>
      <c r="BC8" s="32" t="s">
        <v>904</v>
      </c>
      <c r="BD8" s="32" t="s">
        <v>847</v>
      </c>
      <c r="BE8" s="32" t="s">
        <v>983</v>
      </c>
      <c r="BF8" s="20" t="s">
        <v>912</v>
      </c>
      <c r="BG8" s="32" t="s">
        <v>1092</v>
      </c>
      <c r="BH8" s="32" t="s">
        <v>818</v>
      </c>
      <c r="BI8" s="20" t="s">
        <v>8995</v>
      </c>
      <c r="BJ8" s="32" t="s">
        <v>909</v>
      </c>
      <c r="BK8" s="32" t="s">
        <v>1058</v>
      </c>
      <c r="BL8" s="20" t="s">
        <v>737</v>
      </c>
      <c r="BM8" s="32" t="s">
        <v>1128</v>
      </c>
      <c r="BN8" s="32" t="s">
        <v>1028</v>
      </c>
      <c r="BO8" s="32" t="s">
        <v>979</v>
      </c>
      <c r="BP8" s="32" t="s">
        <v>982</v>
      </c>
      <c r="BQ8" s="20" t="s">
        <v>998</v>
      </c>
      <c r="BR8" s="32" t="s">
        <v>1014</v>
      </c>
      <c r="BS8" s="32" t="s">
        <v>1114</v>
      </c>
      <c r="BT8" s="20" t="s">
        <v>1104</v>
      </c>
      <c r="BU8" s="32" t="s">
        <v>1061</v>
      </c>
      <c r="BV8" s="32" t="s">
        <v>1142</v>
      </c>
      <c r="BW8" s="20" t="s">
        <v>837</v>
      </c>
      <c r="BX8" s="32" t="s">
        <v>1005</v>
      </c>
      <c r="BY8" s="32" t="s">
        <v>1162</v>
      </c>
      <c r="BZ8" s="32" t="s">
        <v>906</v>
      </c>
      <c r="CA8" s="32" t="s">
        <v>1165</v>
      </c>
      <c r="CB8" s="32" t="s">
        <v>1130</v>
      </c>
      <c r="CC8" s="32" t="s">
        <v>902</v>
      </c>
      <c r="CD8" s="32" t="s">
        <v>725</v>
      </c>
      <c r="CE8" s="20" t="s">
        <v>961</v>
      </c>
      <c r="CF8" s="32" t="s">
        <v>713</v>
      </c>
      <c r="CG8" s="32" t="s">
        <v>1151</v>
      </c>
      <c r="CH8" s="32" t="s">
        <v>881</v>
      </c>
      <c r="CI8" s="32" t="s">
        <v>748</v>
      </c>
      <c r="CJ8" s="32" t="s">
        <v>1162</v>
      </c>
      <c r="CK8" s="32" t="s">
        <v>749</v>
      </c>
      <c r="CL8" s="32" t="s">
        <v>1006</v>
      </c>
      <c r="CM8" s="20" t="s">
        <v>853</v>
      </c>
      <c r="CN8" s="32" t="s">
        <v>956</v>
      </c>
      <c r="CO8" s="32" t="s">
        <v>1070</v>
      </c>
      <c r="CP8" s="20" t="s">
        <v>838</v>
      </c>
      <c r="CQ8" s="32" t="s">
        <v>1026</v>
      </c>
      <c r="CR8" s="32" t="s">
        <v>1151</v>
      </c>
      <c r="CS8" s="32" t="s">
        <v>739</v>
      </c>
      <c r="CT8" s="32" t="s">
        <v>1121</v>
      </c>
      <c r="CU8" s="32" t="s">
        <v>1162</v>
      </c>
      <c r="CV8" s="32" t="s">
        <v>838</v>
      </c>
      <c r="CW8" s="32" t="s">
        <v>929</v>
      </c>
      <c r="CX8" s="20" t="s">
        <v>835</v>
      </c>
      <c r="CY8" s="32" t="s">
        <v>787</v>
      </c>
      <c r="CZ8" s="32" t="s">
        <v>941</v>
      </c>
      <c r="DA8" s="32" t="s">
        <v>1050</v>
      </c>
      <c r="DB8" s="32" t="s">
        <v>747</v>
      </c>
      <c r="DC8" s="20" t="s">
        <v>972</v>
      </c>
      <c r="DD8" s="32" t="s">
        <v>1052</v>
      </c>
      <c r="DE8" s="32" t="s">
        <v>830</v>
      </c>
      <c r="DF8" s="20" t="s">
        <v>733</v>
      </c>
      <c r="DG8" s="32" t="s">
        <v>916</v>
      </c>
      <c r="DH8" s="32" t="s">
        <v>978</v>
      </c>
      <c r="DI8" s="20" t="s">
        <v>806</v>
      </c>
      <c r="DJ8" s="32" t="s">
        <v>1068</v>
      </c>
      <c r="DK8" s="20" t="s">
        <v>1048</v>
      </c>
      <c r="DL8" s="32" t="s">
        <v>1078</v>
      </c>
      <c r="DM8" s="32" t="s">
        <v>1102</v>
      </c>
      <c r="DN8" s="32" t="s">
        <v>1037</v>
      </c>
      <c r="DO8" s="32" t="s">
        <v>840</v>
      </c>
      <c r="DP8" s="32" t="s">
        <v>830</v>
      </c>
      <c r="DQ8" s="20" t="s">
        <v>742</v>
      </c>
      <c r="DR8" s="32" t="s">
        <v>813</v>
      </c>
      <c r="DS8" s="32" t="s">
        <v>978</v>
      </c>
      <c r="DT8" s="20" t="s">
        <v>946</v>
      </c>
      <c r="DU8" s="32" t="s">
        <v>1079</v>
      </c>
      <c r="DV8" s="32" t="s">
        <v>1048</v>
      </c>
      <c r="DW8" s="20" t="s">
        <v>1050</v>
      </c>
      <c r="DX8" s="32" t="s">
        <v>873</v>
      </c>
      <c r="DY8" s="20" t="s">
        <v>834</v>
      </c>
      <c r="DZ8" s="32" t="s">
        <v>1101</v>
      </c>
      <c r="EA8" s="32" t="s">
        <v>1069</v>
      </c>
      <c r="EB8" s="32" t="s">
        <v>894</v>
      </c>
      <c r="EC8" s="32" t="s">
        <v>937</v>
      </c>
      <c r="ED8" s="32" t="s">
        <v>794</v>
      </c>
      <c r="EE8" s="32" t="s">
        <v>1108</v>
      </c>
      <c r="EF8" s="32" t="s">
        <v>982</v>
      </c>
      <c r="EG8" s="32" t="s">
        <v>1133</v>
      </c>
      <c r="EH8" s="20" t="s">
        <v>1050</v>
      </c>
      <c r="EI8" s="32" t="s">
        <v>1015</v>
      </c>
      <c r="EJ8" s="32" t="s">
        <v>978</v>
      </c>
      <c r="EK8" s="20" t="s">
        <v>946</v>
      </c>
      <c r="EL8" s="32" t="s">
        <v>756</v>
      </c>
      <c r="EM8" s="32" t="s">
        <v>745</v>
      </c>
      <c r="EN8" s="32" t="s">
        <v>18974</v>
      </c>
      <c r="EO8" s="32" t="s">
        <v>1150</v>
      </c>
      <c r="EP8" s="32" t="s">
        <v>1030</v>
      </c>
      <c r="EQ8" s="32" t="s">
        <v>1173</v>
      </c>
      <c r="ER8" s="32" t="s">
        <v>1020</v>
      </c>
      <c r="ES8" s="32" t="s">
        <v>857</v>
      </c>
      <c r="ET8" s="32" t="s">
        <v>1002</v>
      </c>
      <c r="EU8" s="20" t="s">
        <v>710</v>
      </c>
      <c r="EV8" s="32" t="s">
        <v>848</v>
      </c>
      <c r="EW8" s="32" t="s">
        <v>1142</v>
      </c>
      <c r="EX8" s="20" t="s">
        <v>807</v>
      </c>
      <c r="EY8" s="32" t="s">
        <v>1112</v>
      </c>
      <c r="EZ8" s="20" t="s">
        <v>1178</v>
      </c>
      <c r="FA8" s="32" t="s">
        <v>743</v>
      </c>
      <c r="FB8" s="32" t="s">
        <v>1027</v>
      </c>
      <c r="FC8" s="20" t="s">
        <v>703</v>
      </c>
      <c r="FD8" s="32" t="s">
        <v>812</v>
      </c>
      <c r="FE8" s="32" t="s">
        <v>1086</v>
      </c>
      <c r="FF8" s="20" t="s">
        <v>1181</v>
      </c>
      <c r="FG8" s="32" t="s">
        <v>1017</v>
      </c>
      <c r="FH8" s="32" t="s">
        <v>1142</v>
      </c>
      <c r="FI8" s="32" t="s">
        <v>709</v>
      </c>
      <c r="FJ8" s="32" t="s">
        <v>1132</v>
      </c>
      <c r="FK8" s="20" t="s">
        <v>923</v>
      </c>
      <c r="FL8" s="32" t="s">
        <v>945</v>
      </c>
      <c r="FM8" s="32" t="s">
        <v>1151</v>
      </c>
      <c r="FN8" s="32" t="s">
        <v>1012</v>
      </c>
      <c r="FO8" s="32" t="s">
        <v>803</v>
      </c>
      <c r="FP8" s="32" t="s">
        <v>1082</v>
      </c>
      <c r="FQ8" s="32" t="s">
        <v>808</v>
      </c>
      <c r="FR8" s="32" t="s">
        <v>858</v>
      </c>
      <c r="FS8" s="20" t="s">
        <v>1009</v>
      </c>
      <c r="FT8" s="32" t="s">
        <v>956</v>
      </c>
      <c r="FU8" s="32" t="s">
        <v>1019</v>
      </c>
      <c r="FV8" s="20" t="s">
        <v>935</v>
      </c>
      <c r="FW8" s="32" t="s">
        <v>717</v>
      </c>
      <c r="FX8" s="32" t="s">
        <v>1008</v>
      </c>
      <c r="FY8" s="32" t="s">
        <v>740</v>
      </c>
      <c r="FZ8" s="32" t="s">
        <v>1016</v>
      </c>
      <c r="GA8" s="32" t="s">
        <v>1082</v>
      </c>
      <c r="GB8" s="20" t="s">
        <v>808</v>
      </c>
      <c r="GC8" s="32" t="s">
        <v>860</v>
      </c>
      <c r="GD8" s="20" t="s">
        <v>853</v>
      </c>
      <c r="GE8" s="32" t="s">
        <v>902</v>
      </c>
      <c r="GF8" s="32" t="s">
        <v>1070</v>
      </c>
      <c r="GG8" s="20" t="s">
        <v>767</v>
      </c>
      <c r="GH8" s="32" t="s">
        <v>713</v>
      </c>
      <c r="GI8" s="32" t="s">
        <v>1008</v>
      </c>
      <c r="GJ8" s="32" t="s">
        <v>1077</v>
      </c>
      <c r="GK8" s="32" t="s">
        <v>817</v>
      </c>
      <c r="GL8" s="20" t="s">
        <v>949</v>
      </c>
      <c r="GM8" s="32" t="s">
        <v>1043</v>
      </c>
      <c r="GN8" s="32" t="s">
        <v>1085</v>
      </c>
      <c r="GO8" s="20" t="s">
        <v>972</v>
      </c>
      <c r="GP8" s="32" t="s">
        <v>787</v>
      </c>
      <c r="GQ8" s="32" t="s">
        <v>941</v>
      </c>
      <c r="GR8" s="32" t="s">
        <v>705</v>
      </c>
      <c r="GS8" s="32" t="s">
        <v>788</v>
      </c>
      <c r="GT8" s="20" t="s">
        <v>972</v>
      </c>
      <c r="GU8" s="32" t="s">
        <v>1054</v>
      </c>
      <c r="GV8" s="32" t="s">
        <v>875</v>
      </c>
      <c r="GW8" s="32" t="s">
        <v>985</v>
      </c>
      <c r="GX8" s="32" t="s">
        <v>783</v>
      </c>
      <c r="GY8" s="32" t="s">
        <v>978</v>
      </c>
      <c r="GZ8" s="20" t="s">
        <v>806</v>
      </c>
      <c r="HA8" s="32" t="s">
        <v>816</v>
      </c>
      <c r="HB8" s="32" t="s">
        <v>894</v>
      </c>
      <c r="HC8" s="32" t="s">
        <v>937</v>
      </c>
      <c r="HD8" s="32" t="s">
        <v>1018</v>
      </c>
      <c r="HE8" s="32" t="s">
        <v>1159</v>
      </c>
      <c r="HF8" s="32" t="s">
        <v>926</v>
      </c>
      <c r="HG8" s="32" t="s">
        <v>1047</v>
      </c>
      <c r="HH8" s="20" t="s">
        <v>8992</v>
      </c>
      <c r="HI8" s="32" t="s">
        <v>882</v>
      </c>
      <c r="HJ8" s="32" t="s">
        <v>904</v>
      </c>
      <c r="HK8" s="32" t="s">
        <v>979</v>
      </c>
      <c r="HL8" s="32" t="s">
        <v>982</v>
      </c>
      <c r="HM8" s="20" t="s">
        <v>1157</v>
      </c>
      <c r="HN8" s="32" t="s">
        <v>1014</v>
      </c>
      <c r="HO8" s="32" t="s">
        <v>1081</v>
      </c>
      <c r="HP8" s="20" t="s">
        <v>8995</v>
      </c>
      <c r="HQ8" s="32" t="s">
        <v>871</v>
      </c>
      <c r="HR8" s="32" t="s">
        <v>1058</v>
      </c>
      <c r="HS8" s="20" t="s">
        <v>737</v>
      </c>
      <c r="HT8" s="32" t="s">
        <v>715</v>
      </c>
      <c r="HU8" s="32" t="s">
        <v>931</v>
      </c>
      <c r="HV8" s="32" t="s">
        <v>1030</v>
      </c>
      <c r="HW8" s="32" t="s">
        <v>791</v>
      </c>
      <c r="HX8" s="32" t="s">
        <v>918</v>
      </c>
      <c r="HY8" s="32" t="s">
        <v>901</v>
      </c>
      <c r="HZ8" s="32" t="s">
        <v>1002</v>
      </c>
      <c r="IA8" s="20" t="s">
        <v>834</v>
      </c>
      <c r="IB8" s="32" t="s">
        <v>1061</v>
      </c>
      <c r="IC8" s="32" t="s">
        <v>1027</v>
      </c>
      <c r="ID8" s="20" t="s">
        <v>737</v>
      </c>
      <c r="IE8" s="32" t="s">
        <v>1112</v>
      </c>
      <c r="IF8" s="32" t="s">
        <v>1146</v>
      </c>
      <c r="IG8" s="20" t="s">
        <v>1181</v>
      </c>
      <c r="IH8" s="32" t="s">
        <v>791</v>
      </c>
      <c r="II8" s="32" t="s">
        <v>918</v>
      </c>
      <c r="IJ8" s="32" t="s">
        <v>815</v>
      </c>
      <c r="IK8" s="32" t="s">
        <v>725</v>
      </c>
      <c r="IL8" s="32" t="s">
        <v>1153</v>
      </c>
      <c r="IM8" s="32" t="s">
        <v>1035</v>
      </c>
      <c r="IN8" s="32" t="s">
        <v>1142</v>
      </c>
      <c r="IO8" s="32" t="s">
        <v>1051</v>
      </c>
      <c r="IP8" s="32" t="s">
        <v>939</v>
      </c>
      <c r="IQ8" s="32" t="s">
        <v>931</v>
      </c>
      <c r="IR8" s="32" t="s">
        <v>743</v>
      </c>
      <c r="IS8" s="32" t="s">
        <v>1006</v>
      </c>
      <c r="IT8" s="20" t="s">
        <v>837</v>
      </c>
      <c r="IU8" s="8" t="s">
        <v>812</v>
      </c>
      <c r="IV8" s="32" t="s">
        <v>1082</v>
      </c>
      <c r="IW8" s="20" t="s">
        <v>839</v>
      </c>
      <c r="IX8" s="32" t="s">
        <v>858</v>
      </c>
      <c r="IY8" s="32" t="s">
        <v>1071</v>
      </c>
      <c r="IZ8" s="32" t="s">
        <v>1098</v>
      </c>
      <c r="JA8" s="32" t="s">
        <v>1036</v>
      </c>
      <c r="JB8" s="20" t="s">
        <v>1178</v>
      </c>
      <c r="JC8" s="32" t="s">
        <v>1032</v>
      </c>
      <c r="JD8" s="32" t="s">
        <v>1008</v>
      </c>
      <c r="JE8" s="20" t="s">
        <v>776</v>
      </c>
      <c r="JF8" s="32" t="s">
        <v>803</v>
      </c>
      <c r="JG8" s="32" t="s">
        <v>1082</v>
      </c>
      <c r="JH8" s="20" t="s">
        <v>839</v>
      </c>
      <c r="JI8" s="32" t="s">
        <v>747</v>
      </c>
      <c r="JJ8" s="32" t="s">
        <v>1009</v>
      </c>
      <c r="JK8" s="32" t="s">
        <v>902</v>
      </c>
      <c r="JL8" s="32" t="s">
        <v>757</v>
      </c>
      <c r="JM8" s="20" t="s">
        <v>1099</v>
      </c>
      <c r="JN8" s="32" t="s">
        <v>813</v>
      </c>
      <c r="JO8" s="32" t="s">
        <v>1028</v>
      </c>
      <c r="JP8" s="32" t="s">
        <v>979</v>
      </c>
      <c r="JQ8" s="32" t="s">
        <v>983</v>
      </c>
      <c r="JR8" s="20" t="s">
        <v>912</v>
      </c>
      <c r="JS8" s="32" t="s">
        <v>937</v>
      </c>
      <c r="JT8" s="32" t="s">
        <v>1018</v>
      </c>
      <c r="JU8" s="32" t="s">
        <v>957</v>
      </c>
      <c r="JV8" s="32" t="s">
        <v>1094</v>
      </c>
      <c r="JW8" s="32" t="s">
        <v>1058</v>
      </c>
      <c r="JX8" s="20" t="s">
        <v>807</v>
      </c>
      <c r="JY8" s="32" t="s">
        <v>715</v>
      </c>
      <c r="JZ8" s="32" t="s">
        <v>1028</v>
      </c>
      <c r="KA8" s="32" t="s">
        <v>979</v>
      </c>
      <c r="KB8" s="32" t="s">
        <v>982</v>
      </c>
      <c r="KC8" s="32" t="s">
        <v>971</v>
      </c>
      <c r="KD8" s="32" t="s">
        <v>1014</v>
      </c>
      <c r="KE8" s="32" t="s">
        <v>1114</v>
      </c>
      <c r="KF8" s="20" t="s">
        <v>942</v>
      </c>
      <c r="KG8" s="32" t="s">
        <v>1061</v>
      </c>
      <c r="KH8" s="32" t="s">
        <v>1058</v>
      </c>
      <c r="KI8" s="32" t="s">
        <v>841</v>
      </c>
      <c r="KJ8" s="32" t="s">
        <v>908</v>
      </c>
      <c r="KK8" s="32" t="s">
        <v>1146</v>
      </c>
      <c r="KL8" s="32" t="s">
        <v>979</v>
      </c>
      <c r="KM8" s="32" t="s">
        <v>969</v>
      </c>
      <c r="KN8" s="20" t="s">
        <v>732</v>
      </c>
      <c r="KO8" s="32" t="s">
        <v>815</v>
      </c>
      <c r="KP8" s="32" t="s">
        <v>1002</v>
      </c>
      <c r="KQ8" s="20" t="s">
        <v>710</v>
      </c>
      <c r="KR8" s="32" t="s">
        <v>846</v>
      </c>
      <c r="KS8" s="32" t="s">
        <v>1027</v>
      </c>
      <c r="KT8" s="20" t="s">
        <v>890</v>
      </c>
      <c r="KU8" s="32" t="s">
        <v>715</v>
      </c>
      <c r="KV8" s="32" t="s">
        <v>1150</v>
      </c>
      <c r="KW8" s="32" t="s">
        <v>1032</v>
      </c>
      <c r="KX8" s="32" t="s">
        <v>1119</v>
      </c>
      <c r="KY8" s="20" t="s">
        <v>898</v>
      </c>
      <c r="KZ8" s="32" t="s">
        <v>879</v>
      </c>
      <c r="LA8" s="32" t="s">
        <v>1086</v>
      </c>
      <c r="LB8" s="20" t="s">
        <v>1106</v>
      </c>
      <c r="LC8" s="32" t="s">
        <v>892</v>
      </c>
      <c r="LD8" s="20" t="s">
        <v>766</v>
      </c>
      <c r="LE8" s="32" t="s">
        <v>1024</v>
      </c>
      <c r="LF8" s="32" t="s">
        <v>1057</v>
      </c>
      <c r="LG8" s="20" t="s">
        <v>936</v>
      </c>
      <c r="LH8" s="32" t="s">
        <v>781</v>
      </c>
      <c r="LI8" s="32" t="s">
        <v>1008</v>
      </c>
      <c r="LJ8" s="20" t="s">
        <v>741</v>
      </c>
      <c r="LK8" s="32" t="s">
        <v>1005</v>
      </c>
      <c r="LL8" s="32" t="s">
        <v>1082</v>
      </c>
      <c r="LM8" s="20" t="s">
        <v>808</v>
      </c>
      <c r="LN8" s="32" t="s">
        <v>1165</v>
      </c>
      <c r="LO8" s="32" t="s">
        <v>1009</v>
      </c>
      <c r="LP8" s="32" t="s">
        <v>1024</v>
      </c>
      <c r="LQ8" s="32" t="s">
        <v>1036</v>
      </c>
      <c r="LR8" s="20" t="s">
        <v>770</v>
      </c>
      <c r="LS8" s="32" t="s">
        <v>945</v>
      </c>
      <c r="LT8" s="32" t="s">
        <v>1151</v>
      </c>
      <c r="LU8" s="32" t="s">
        <v>740</v>
      </c>
      <c r="LV8" s="32" t="s">
        <v>1016</v>
      </c>
      <c r="LW8" s="32" t="s">
        <v>1082</v>
      </c>
      <c r="LX8" s="20" t="s">
        <v>961</v>
      </c>
      <c r="LY8" s="32" t="s">
        <v>747</v>
      </c>
      <c r="LZ8" s="20" t="s">
        <v>853</v>
      </c>
      <c r="MA8" s="32" t="s">
        <v>784</v>
      </c>
      <c r="MB8" s="32" t="s">
        <v>1070</v>
      </c>
      <c r="MC8" s="20" t="s">
        <v>733</v>
      </c>
      <c r="MD8" s="32" t="s">
        <v>963</v>
      </c>
      <c r="ME8" s="32" t="s">
        <v>1037</v>
      </c>
      <c r="MF8" s="32" t="s">
        <v>1077</v>
      </c>
      <c r="MG8" s="32" t="s">
        <v>817</v>
      </c>
      <c r="MH8" s="20" t="s">
        <v>949</v>
      </c>
      <c r="MI8" s="32" t="s">
        <v>870</v>
      </c>
      <c r="MJ8" s="32" t="s">
        <v>1085</v>
      </c>
      <c r="MK8" s="20" t="s">
        <v>913</v>
      </c>
      <c r="ML8" s="32" t="s">
        <v>1140</v>
      </c>
      <c r="MM8" s="32" t="s">
        <v>1070</v>
      </c>
      <c r="MN8" s="20" t="s">
        <v>767</v>
      </c>
      <c r="MO8" s="32" t="s">
        <v>813</v>
      </c>
      <c r="MP8" s="20" t="s">
        <v>972</v>
      </c>
      <c r="MQ8" s="32" t="s">
        <v>1110</v>
      </c>
      <c r="MR8" s="32" t="s">
        <v>875</v>
      </c>
      <c r="MS8" s="20" t="s">
        <v>890</v>
      </c>
      <c r="MT8" s="32" t="s">
        <v>916</v>
      </c>
      <c r="MU8" s="32" t="s">
        <v>996</v>
      </c>
      <c r="MV8" s="20" t="s">
        <v>946</v>
      </c>
      <c r="MW8" s="32" t="s">
        <v>1079</v>
      </c>
      <c r="MX8" s="20" t="s">
        <v>8992</v>
      </c>
      <c r="MY8" s="32" t="s">
        <v>937</v>
      </c>
      <c r="MZ8" s="32" t="s">
        <v>1018</v>
      </c>
      <c r="NA8" s="20" t="s">
        <v>8995</v>
      </c>
      <c r="NB8" s="32" t="s">
        <v>711</v>
      </c>
      <c r="NC8" s="32" t="s">
        <v>1047</v>
      </c>
      <c r="ND8" s="20" t="s">
        <v>8992</v>
      </c>
      <c r="NE8" s="32" t="s">
        <v>880</v>
      </c>
      <c r="NF8" s="32" t="s">
        <v>1028</v>
      </c>
      <c r="NG8" s="32" t="s">
        <v>979</v>
      </c>
      <c r="NH8" s="32" t="s">
        <v>1046</v>
      </c>
      <c r="NI8" s="20" t="s">
        <v>887</v>
      </c>
      <c r="NJ8" s="32" t="s">
        <v>745</v>
      </c>
      <c r="NK8" s="32" t="s">
        <v>754</v>
      </c>
      <c r="NL8" s="20" t="s">
        <v>1178</v>
      </c>
      <c r="NM8" s="32" t="s">
        <v>1053</v>
      </c>
      <c r="NN8" s="32" t="s">
        <v>1027</v>
      </c>
      <c r="NO8" s="20" t="s">
        <v>1060</v>
      </c>
      <c r="NP8" s="32" t="s">
        <v>1005</v>
      </c>
      <c r="NQ8" s="32" t="s">
        <v>1010</v>
      </c>
      <c r="NR8" s="32" t="s">
        <v>1153</v>
      </c>
      <c r="NS8" s="32" t="s">
        <v>1017</v>
      </c>
      <c r="NT8" s="20" t="s">
        <v>853</v>
      </c>
      <c r="NU8" s="32" t="s">
        <v>856</v>
      </c>
      <c r="NV8" s="32" t="s">
        <v>1132</v>
      </c>
      <c r="NW8" s="20" t="s">
        <v>936</v>
      </c>
      <c r="NX8" s="32" t="s">
        <v>945</v>
      </c>
      <c r="NY8" s="32" t="s">
        <v>1037</v>
      </c>
      <c r="NZ8" s="32" t="s">
        <v>1012</v>
      </c>
      <c r="OA8" s="32" t="s">
        <v>1096</v>
      </c>
      <c r="OB8" s="32" t="s">
        <v>1010</v>
      </c>
      <c r="OC8" s="32" t="s">
        <v>980</v>
      </c>
      <c r="OD8" s="32" t="s">
        <v>1165</v>
      </c>
      <c r="OE8" s="32" t="s">
        <v>1071</v>
      </c>
      <c r="OF8" s="32" t="s">
        <v>955</v>
      </c>
      <c r="OG8" s="32" t="s">
        <v>1070</v>
      </c>
      <c r="OH8" s="20" t="s">
        <v>839</v>
      </c>
      <c r="OI8" s="32" t="s">
        <v>18929</v>
      </c>
      <c r="OJ8" s="32" t="s">
        <v>1008</v>
      </c>
      <c r="OK8" s="20" t="s">
        <v>1087</v>
      </c>
      <c r="OL8" s="32" t="s">
        <v>1096</v>
      </c>
      <c r="OM8" s="32" t="s">
        <v>1010</v>
      </c>
      <c r="ON8" s="32" t="s">
        <v>749</v>
      </c>
      <c r="OO8" s="32" t="s">
        <v>1055</v>
      </c>
      <c r="OP8" s="20" t="s">
        <v>853</v>
      </c>
      <c r="OQ8" s="32" t="s">
        <v>1140</v>
      </c>
      <c r="OR8" s="32" t="s">
        <v>941</v>
      </c>
      <c r="OS8" s="20" t="s">
        <v>705</v>
      </c>
      <c r="OT8" s="32" t="s">
        <v>752</v>
      </c>
      <c r="OU8" s="32" t="s">
        <v>1151</v>
      </c>
      <c r="OV8" s="7" t="s">
        <v>739</v>
      </c>
      <c r="OW8" s="32" t="s">
        <v>1113</v>
      </c>
      <c r="OX8" s="20" t="s">
        <v>949</v>
      </c>
      <c r="OY8" s="32" t="s">
        <v>1043</v>
      </c>
      <c r="OZ8" s="32" t="s">
        <v>1085</v>
      </c>
      <c r="PA8" s="20" t="s">
        <v>972</v>
      </c>
      <c r="PB8" s="32" t="s">
        <v>814</v>
      </c>
      <c r="PC8" s="32" t="s">
        <v>894</v>
      </c>
      <c r="PD8" s="32" t="s">
        <v>1050</v>
      </c>
      <c r="PE8" s="32" t="s">
        <v>1102</v>
      </c>
      <c r="PF8" s="32" t="s">
        <v>1073</v>
      </c>
      <c r="PG8" s="32" t="s">
        <v>1054</v>
      </c>
      <c r="PH8" s="32" t="s">
        <v>1047</v>
      </c>
      <c r="PI8" s="20" t="s">
        <v>769</v>
      </c>
      <c r="PJ8" s="32" t="s">
        <v>1118</v>
      </c>
      <c r="PK8" s="32" t="s">
        <v>978</v>
      </c>
      <c r="PL8" s="20" t="s">
        <v>946</v>
      </c>
      <c r="PM8" s="32" t="s">
        <v>983</v>
      </c>
      <c r="PN8" s="32" t="s">
        <v>1048</v>
      </c>
      <c r="PO8" s="32" t="s">
        <v>937</v>
      </c>
      <c r="PP8" s="32" t="s">
        <v>818</v>
      </c>
      <c r="PQ8" s="32" t="s">
        <v>1159</v>
      </c>
      <c r="PR8" s="32" t="s">
        <v>909</v>
      </c>
      <c r="PS8" s="32" t="s">
        <v>1047</v>
      </c>
      <c r="PT8" s="20" t="s">
        <v>8992</v>
      </c>
      <c r="PU8" s="32" t="s">
        <v>882</v>
      </c>
      <c r="PV8" s="32" t="s">
        <v>1028</v>
      </c>
      <c r="PW8" s="32" t="s">
        <v>1108</v>
      </c>
      <c r="PX8" s="32" t="s">
        <v>789</v>
      </c>
      <c r="PY8" s="20" t="s">
        <v>805</v>
      </c>
      <c r="PZ8" s="32" t="s">
        <v>1014</v>
      </c>
      <c r="QA8" s="32" t="s">
        <v>758</v>
      </c>
      <c r="QB8" s="20" t="s">
        <v>801</v>
      </c>
      <c r="QC8" s="32" t="s">
        <v>1061</v>
      </c>
      <c r="QD8" s="32" t="s">
        <v>1133</v>
      </c>
      <c r="QE8" s="43" t="s">
        <v>914</v>
      </c>
      <c r="QF8" s="32" t="s">
        <v>715</v>
      </c>
      <c r="QG8" s="32" t="s">
        <v>1103</v>
      </c>
      <c r="QH8" s="32" t="s">
        <v>1030</v>
      </c>
      <c r="QI8" s="32" t="s">
        <v>969</v>
      </c>
      <c r="QJ8" s="20" t="s">
        <v>898</v>
      </c>
      <c r="QK8" s="32" t="s">
        <v>780</v>
      </c>
      <c r="QL8" s="32" t="s">
        <v>1146</v>
      </c>
      <c r="QM8" s="20" t="s">
        <v>1107</v>
      </c>
      <c r="QN8" s="32" t="s">
        <v>872</v>
      </c>
      <c r="QO8" s="32" t="s">
        <v>1071</v>
      </c>
      <c r="QP8" s="32" t="s">
        <v>745</v>
      </c>
      <c r="QQ8" s="32" t="s">
        <v>831</v>
      </c>
      <c r="QR8" s="32" t="s">
        <v>931</v>
      </c>
      <c r="QS8" s="32" t="s">
        <v>743</v>
      </c>
      <c r="QT8" s="32" t="s">
        <v>1119</v>
      </c>
      <c r="QU8" s="43" t="s">
        <v>1012</v>
      </c>
      <c r="QV8" s="32" t="s">
        <v>1111</v>
      </c>
      <c r="QW8" s="32" t="s">
        <v>1086</v>
      </c>
      <c r="QX8" s="20" t="s">
        <v>942</v>
      </c>
      <c r="QY8" s="32" t="s">
        <v>850</v>
      </c>
      <c r="QZ8" s="32" t="s">
        <v>1009</v>
      </c>
      <c r="RA8" s="32" t="s">
        <v>1024</v>
      </c>
      <c r="RB8" s="32" t="s">
        <v>930</v>
      </c>
      <c r="RC8" s="20" t="s">
        <v>935</v>
      </c>
      <c r="RD8" s="32" t="s">
        <v>781</v>
      </c>
      <c r="RE8" s="32" t="s">
        <v>1008</v>
      </c>
      <c r="RF8" s="20" t="s">
        <v>989</v>
      </c>
      <c r="RG8" s="32" t="s">
        <v>1140</v>
      </c>
      <c r="RH8" s="32" t="s">
        <v>894</v>
      </c>
      <c r="RI8" s="32" t="s">
        <v>1050</v>
      </c>
      <c r="RJ8" s="32" t="s">
        <v>747</v>
      </c>
      <c r="RK8" s="32" t="s">
        <v>824</v>
      </c>
      <c r="RL8" s="32" t="s">
        <v>1052</v>
      </c>
      <c r="RM8" s="32" t="s">
        <v>830</v>
      </c>
      <c r="RN8" s="20" t="s">
        <v>1099</v>
      </c>
      <c r="RO8" s="32" t="s">
        <v>1043</v>
      </c>
      <c r="RP8" s="32" t="s">
        <v>978</v>
      </c>
      <c r="RQ8" s="20" t="s">
        <v>1116</v>
      </c>
      <c r="RR8" s="32" t="s">
        <v>1045</v>
      </c>
      <c r="RS8" s="32" t="s">
        <v>1048</v>
      </c>
      <c r="RT8" s="32" t="s">
        <v>18915</v>
      </c>
      <c r="RU8" s="32" t="s">
        <v>927</v>
      </c>
      <c r="RV8" s="20" t="s">
        <v>833</v>
      </c>
      <c r="RW8" s="32" t="s">
        <v>926</v>
      </c>
      <c r="RX8" s="32" t="s">
        <v>756</v>
      </c>
      <c r="RY8" s="20" t="s">
        <v>1089</v>
      </c>
      <c r="RZ8" s="32" t="s">
        <v>813</v>
      </c>
      <c r="SA8" s="32" t="s">
        <v>1159</v>
      </c>
      <c r="SB8" s="32" t="s">
        <v>979</v>
      </c>
      <c r="SC8" s="32" t="s">
        <v>1046</v>
      </c>
      <c r="SD8" s="20" t="s">
        <v>8992</v>
      </c>
      <c r="SE8" s="32" t="s">
        <v>843</v>
      </c>
      <c r="SF8" s="32" t="s">
        <v>1081</v>
      </c>
      <c r="SG8" s="20" t="s">
        <v>1106</v>
      </c>
      <c r="SH8" s="32" t="s">
        <v>1094</v>
      </c>
      <c r="SI8" s="32" t="s">
        <v>1133</v>
      </c>
      <c r="SJ8" s="20" t="s">
        <v>807</v>
      </c>
      <c r="SK8" s="32" t="s">
        <v>715</v>
      </c>
      <c r="SL8" s="20" t="s">
        <v>8995</v>
      </c>
      <c r="SM8" s="32" t="s">
        <v>1100</v>
      </c>
      <c r="SN8" s="32" t="s">
        <v>721</v>
      </c>
      <c r="SO8" s="20" t="s">
        <v>799</v>
      </c>
      <c r="SP8" s="32" t="s">
        <v>1014</v>
      </c>
      <c r="SQ8" s="32" t="s">
        <v>1002</v>
      </c>
      <c r="SR8" s="20" t="s">
        <v>834</v>
      </c>
      <c r="SS8" s="32" t="s">
        <v>892</v>
      </c>
      <c r="ST8" s="32" t="s">
        <v>971</v>
      </c>
      <c r="SU8" s="32" t="s">
        <v>1138</v>
      </c>
      <c r="SV8" s="32" t="s">
        <v>1112</v>
      </c>
      <c r="SW8" s="20" t="s">
        <v>867</v>
      </c>
      <c r="SX8" s="32" t="s">
        <v>1030</v>
      </c>
      <c r="SY8" s="32" t="s">
        <v>969</v>
      </c>
      <c r="SZ8" s="20" t="s">
        <v>1040</v>
      </c>
      <c r="TA8" s="32" t="s">
        <v>1031</v>
      </c>
      <c r="TB8" s="32" t="s">
        <v>1146</v>
      </c>
      <c r="TC8" s="32" t="s">
        <v>878</v>
      </c>
      <c r="TD8" s="32" t="s">
        <v>848</v>
      </c>
      <c r="TE8" s="32" t="s">
        <v>1071</v>
      </c>
      <c r="TF8" s="32" t="s">
        <v>1109</v>
      </c>
      <c r="TG8" s="32" t="s">
        <v>831</v>
      </c>
      <c r="TH8" s="20" t="s">
        <v>1135</v>
      </c>
      <c r="TI8" s="32" t="s">
        <v>743</v>
      </c>
      <c r="TJ8" s="32" t="s">
        <v>1027</v>
      </c>
      <c r="TK8" s="20" t="s">
        <v>1060</v>
      </c>
      <c r="TL8" s="32" t="s">
        <v>1111</v>
      </c>
      <c r="TM8" s="32" t="s">
        <v>819</v>
      </c>
      <c r="TN8" s="32" t="s">
        <v>1153</v>
      </c>
      <c r="TO8" s="32" t="s">
        <v>1017</v>
      </c>
      <c r="TP8" s="32" t="s">
        <v>1009</v>
      </c>
      <c r="TQ8" s="32" t="s">
        <v>1024</v>
      </c>
      <c r="TR8" s="32" t="s">
        <v>1132</v>
      </c>
      <c r="TS8" s="20" t="s">
        <v>936</v>
      </c>
      <c r="TT8" s="32" t="s">
        <v>781</v>
      </c>
      <c r="TU8" s="32" t="s">
        <v>1151</v>
      </c>
      <c r="TV8" s="20" t="s">
        <v>1076</v>
      </c>
      <c r="TW8" s="32" t="s">
        <v>803</v>
      </c>
      <c r="TX8" s="32" t="s">
        <v>1010</v>
      </c>
      <c r="TY8" s="32" t="s">
        <v>980</v>
      </c>
      <c r="TZ8" s="32" t="s">
        <v>1165</v>
      </c>
      <c r="UA8" s="20" t="s">
        <v>1087</v>
      </c>
      <c r="UB8" s="32" t="s">
        <v>1174</v>
      </c>
      <c r="UC8" s="32" t="s">
        <v>757</v>
      </c>
      <c r="UD8" s="20" t="s">
        <v>961</v>
      </c>
      <c r="UE8" s="32" t="s">
        <v>1067</v>
      </c>
      <c r="UF8" s="32" t="s">
        <v>1037</v>
      </c>
      <c r="UG8" s="32" t="s">
        <v>840</v>
      </c>
      <c r="UH8" s="32" t="s">
        <v>1016</v>
      </c>
      <c r="UI8" s="20" t="s">
        <v>949</v>
      </c>
      <c r="UJ8" s="32" t="s">
        <v>779</v>
      </c>
      <c r="UK8" s="32" t="s">
        <v>1055</v>
      </c>
      <c r="UL8" s="20" t="s">
        <v>804</v>
      </c>
      <c r="UM8" s="32" t="s">
        <v>18901</v>
      </c>
      <c r="UN8" s="32" t="s">
        <v>1070</v>
      </c>
      <c r="UO8" s="20" t="s">
        <v>836</v>
      </c>
      <c r="UP8" s="32" t="s">
        <v>1026</v>
      </c>
      <c r="UQ8" s="32" t="s">
        <v>1073</v>
      </c>
      <c r="UR8" s="32" t="s">
        <v>1077</v>
      </c>
      <c r="US8" s="32" t="s">
        <v>1113</v>
      </c>
      <c r="UT8" s="20" t="s">
        <v>1088</v>
      </c>
      <c r="UU8" s="32" t="s">
        <v>1127</v>
      </c>
      <c r="UV8" s="32" t="s">
        <v>978</v>
      </c>
      <c r="UW8" s="20" t="s">
        <v>806</v>
      </c>
      <c r="UX8" s="32" t="s">
        <v>814</v>
      </c>
      <c r="UY8" s="32" t="s">
        <v>894</v>
      </c>
      <c r="UZ8" s="32" t="s">
        <v>1050</v>
      </c>
      <c r="VA8" s="32" t="s">
        <v>1102</v>
      </c>
      <c r="VB8" s="32" t="s">
        <v>746</v>
      </c>
      <c r="VC8" s="32" t="s">
        <v>927</v>
      </c>
      <c r="VD8" s="20" t="s">
        <v>8995</v>
      </c>
      <c r="VE8" s="32" t="s">
        <v>1054</v>
      </c>
      <c r="VF8" s="32" t="s">
        <v>1047</v>
      </c>
      <c r="VG8" s="20" t="s">
        <v>1089</v>
      </c>
      <c r="VH8" s="32" t="s">
        <v>1128</v>
      </c>
      <c r="VI8" s="32" t="s">
        <v>794</v>
      </c>
      <c r="VJ8" s="32" t="s">
        <v>18994</v>
      </c>
      <c r="VK8" s="32" t="s">
        <v>983</v>
      </c>
      <c r="VL8" s="20" t="s">
        <v>887</v>
      </c>
      <c r="VM8" s="32" t="s">
        <v>1092</v>
      </c>
      <c r="VN8" s="32" t="s">
        <v>1081</v>
      </c>
      <c r="VO8" s="20" t="s">
        <v>1105</v>
      </c>
      <c r="VP8" s="32" t="s">
        <v>1117</v>
      </c>
      <c r="VQ8" s="32" t="s">
        <v>1058</v>
      </c>
      <c r="VR8" s="20" t="s">
        <v>807</v>
      </c>
      <c r="VS8" s="32" t="s">
        <v>1128</v>
      </c>
      <c r="VT8" s="32" t="s">
        <v>931</v>
      </c>
      <c r="VU8" s="32" t="s">
        <v>708</v>
      </c>
      <c r="VV8" s="32" t="s">
        <v>721</v>
      </c>
      <c r="VW8" s="20" t="s">
        <v>799</v>
      </c>
      <c r="VX8" s="32" t="s">
        <v>18998</v>
      </c>
      <c r="VY8" s="32" t="s">
        <v>1002</v>
      </c>
      <c r="VZ8" s="20" t="s">
        <v>710</v>
      </c>
      <c r="WA8" s="32" t="s">
        <v>892</v>
      </c>
      <c r="WB8" s="32" t="s">
        <v>966</v>
      </c>
      <c r="WC8" s="32" t="s">
        <v>881</v>
      </c>
      <c r="WD8" s="32" t="s">
        <v>908</v>
      </c>
      <c r="WE8" s="20" t="s">
        <v>867</v>
      </c>
      <c r="WF8" s="32" t="s">
        <v>1144</v>
      </c>
      <c r="WG8" s="32" t="s">
        <v>862</v>
      </c>
      <c r="WH8" s="20" t="s">
        <v>1125</v>
      </c>
      <c r="WI8" s="32" t="s">
        <v>815</v>
      </c>
      <c r="WJ8" s="32" t="s">
        <v>725</v>
      </c>
      <c r="WK8" s="20" t="s">
        <v>1181</v>
      </c>
      <c r="WL8" s="32" t="s">
        <v>848</v>
      </c>
      <c r="WM8" s="32" t="s">
        <v>1071</v>
      </c>
      <c r="WN8" s="32" t="s">
        <v>881</v>
      </c>
      <c r="WO8" s="32" t="s">
        <v>939</v>
      </c>
      <c r="WP8" s="20" t="s">
        <v>1135</v>
      </c>
      <c r="WQ8" s="32" t="s">
        <v>1053</v>
      </c>
      <c r="WR8" s="32" t="s">
        <v>1006</v>
      </c>
      <c r="WS8" s="20" t="s">
        <v>18909</v>
      </c>
      <c r="WT8" s="32" t="s">
        <v>1044</v>
      </c>
      <c r="WU8" s="32" t="s">
        <v>819</v>
      </c>
      <c r="WV8" s="20" t="s">
        <v>839</v>
      </c>
      <c r="WW8" s="32" t="s">
        <v>1017</v>
      </c>
      <c r="WX8" s="20" t="s">
        <v>772</v>
      </c>
      <c r="WY8" s="32" t="s">
        <v>856</v>
      </c>
      <c r="WZ8" s="32" t="s">
        <v>1036</v>
      </c>
      <c r="XA8" s="20" t="s">
        <v>923</v>
      </c>
      <c r="XB8" s="32" t="s">
        <v>1155</v>
      </c>
      <c r="XC8" s="32" t="s">
        <v>1151</v>
      </c>
      <c r="XD8" s="20" t="s">
        <v>1152</v>
      </c>
      <c r="XE8" s="32" t="s">
        <v>803</v>
      </c>
      <c r="XF8" s="20" t="s">
        <v>949</v>
      </c>
      <c r="XG8" s="32" t="s">
        <v>900</v>
      </c>
      <c r="XH8" s="32" t="s">
        <v>860</v>
      </c>
      <c r="XI8" s="20" t="s">
        <v>1136</v>
      </c>
      <c r="XJ8" s="32" t="s">
        <v>956</v>
      </c>
      <c r="XK8" s="32" t="s">
        <v>757</v>
      </c>
      <c r="XL8" s="20" t="s">
        <v>836</v>
      </c>
      <c r="XM8" s="32" t="s">
        <v>1067</v>
      </c>
      <c r="XN8" s="32" t="s">
        <v>1037</v>
      </c>
      <c r="XO8" s="32" t="s">
        <v>840</v>
      </c>
      <c r="XP8" s="32" t="s">
        <v>1080</v>
      </c>
      <c r="XQ8" s="20" t="s">
        <v>1124</v>
      </c>
      <c r="XR8" s="32" t="s">
        <v>707</v>
      </c>
      <c r="XS8" s="32" t="s">
        <v>1055</v>
      </c>
      <c r="XT8" s="20" t="s">
        <v>734</v>
      </c>
      <c r="XU8" s="32" t="s">
        <v>784</v>
      </c>
      <c r="XV8" s="32" t="s">
        <v>724</v>
      </c>
      <c r="XW8" s="20" t="s">
        <v>1099</v>
      </c>
      <c r="XX8" s="32" t="s">
        <v>1015</v>
      </c>
      <c r="XY8" s="20" t="s">
        <v>972</v>
      </c>
      <c r="XZ8" s="32" t="s">
        <v>889</v>
      </c>
      <c r="YA8" s="32" t="s">
        <v>1113</v>
      </c>
      <c r="YB8" s="20" t="s">
        <v>8992</v>
      </c>
      <c r="YC8" s="32" t="s">
        <v>870</v>
      </c>
      <c r="YD8" s="32" t="s">
        <v>1085</v>
      </c>
      <c r="YE8" s="20" t="s">
        <v>913</v>
      </c>
      <c r="YF8" s="32" t="s">
        <v>714</v>
      </c>
      <c r="YG8" s="32" t="s">
        <v>724</v>
      </c>
      <c r="YH8" s="7" t="s">
        <v>915</v>
      </c>
      <c r="YI8" s="32" t="s">
        <v>720</v>
      </c>
      <c r="YJ8" s="20" t="s">
        <v>8995</v>
      </c>
      <c r="YK8" s="32" t="s">
        <v>1110</v>
      </c>
      <c r="YL8" s="32" t="s">
        <v>1056</v>
      </c>
      <c r="YM8" s="20" t="s">
        <v>8992</v>
      </c>
      <c r="YN8" s="32" t="s">
        <v>1014</v>
      </c>
      <c r="YO8" s="32" t="s">
        <v>996</v>
      </c>
      <c r="YP8" s="20" t="s">
        <v>946</v>
      </c>
      <c r="YQ8" s="32" t="s">
        <v>983</v>
      </c>
      <c r="YR8" s="32" t="s">
        <v>971</v>
      </c>
      <c r="YS8" s="32" t="s">
        <v>937</v>
      </c>
      <c r="YT8" s="32" t="s">
        <v>1018</v>
      </c>
      <c r="YU8" s="20" t="s">
        <v>1021</v>
      </c>
      <c r="YV8" s="32" t="s">
        <v>782</v>
      </c>
      <c r="YW8" s="32" t="s">
        <v>756</v>
      </c>
      <c r="YX8" s="20" t="s">
        <v>1089</v>
      </c>
      <c r="YY8" s="134" t="s">
        <v>1128</v>
      </c>
      <c r="YZ8" s="134" t="s">
        <v>1103</v>
      </c>
      <c r="ZA8" s="134" t="s">
        <v>1108</v>
      </c>
      <c r="ZB8" s="134" t="s">
        <v>789</v>
      </c>
      <c r="ZC8" s="20" t="s">
        <v>887</v>
      </c>
      <c r="ZD8" s="32" t="s">
        <v>901</v>
      </c>
      <c r="ZE8" s="32" t="s">
        <v>1081</v>
      </c>
      <c r="ZF8" s="20" t="s">
        <v>942</v>
      </c>
      <c r="ZG8" s="32" t="s">
        <v>1117</v>
      </c>
      <c r="ZH8" s="32" t="s">
        <v>1142</v>
      </c>
      <c r="ZI8" s="20" t="s">
        <v>914</v>
      </c>
      <c r="ZJ8" s="32" t="s">
        <v>1148</v>
      </c>
      <c r="ZK8" s="20" t="s">
        <v>1178</v>
      </c>
      <c r="ZL8" s="32" t="s">
        <v>738</v>
      </c>
      <c r="ZM8" s="32" t="s">
        <v>1173</v>
      </c>
      <c r="ZN8" s="20" t="s">
        <v>799</v>
      </c>
      <c r="ZO8" s="32" t="s">
        <v>712</v>
      </c>
      <c r="ZP8" s="32" t="s">
        <v>759</v>
      </c>
      <c r="ZQ8" s="20" t="s">
        <v>1107</v>
      </c>
      <c r="ZR8" s="32" t="s">
        <v>872</v>
      </c>
      <c r="ZS8" s="32" t="s">
        <v>1009</v>
      </c>
      <c r="ZT8" s="20" t="s">
        <v>881</v>
      </c>
      <c r="ZU8" s="32" t="s">
        <v>948</v>
      </c>
      <c r="ZV8" s="20" t="s">
        <v>775</v>
      </c>
      <c r="ZW8" s="32" t="s">
        <v>1144</v>
      </c>
      <c r="ZX8" s="32" t="s">
        <v>793</v>
      </c>
      <c r="ZY8" s="20" t="s">
        <v>1125</v>
      </c>
      <c r="ZZ8" s="32" t="s">
        <v>1111</v>
      </c>
      <c r="AAA8" s="32" t="s">
        <v>1086</v>
      </c>
    </row>
    <row r="9" spans="1:703" x14ac:dyDescent="0.35">
      <c r="A9" s="8">
        <f t="shared" si="0"/>
        <v>8</v>
      </c>
      <c r="B9" s="20" t="s">
        <v>743</v>
      </c>
      <c r="C9" s="20" t="s">
        <v>755</v>
      </c>
      <c r="D9" s="32" t="s">
        <v>804</v>
      </c>
      <c r="E9" s="20" t="s">
        <v>784</v>
      </c>
      <c r="F9" s="20" t="s">
        <v>1162</v>
      </c>
      <c r="G9" s="32" t="s">
        <v>808</v>
      </c>
      <c r="H9" s="20" t="s">
        <v>752</v>
      </c>
      <c r="I9" s="20" t="s">
        <v>1003</v>
      </c>
      <c r="J9" s="20" t="s">
        <v>1024</v>
      </c>
      <c r="K9" s="20" t="s">
        <v>1036</v>
      </c>
      <c r="L9" s="20" t="s">
        <v>1059</v>
      </c>
      <c r="M9" s="20" t="s">
        <v>1147</v>
      </c>
      <c r="N9" s="20" t="s">
        <v>863</v>
      </c>
      <c r="O9" s="32" t="s">
        <v>1152</v>
      </c>
      <c r="P9" s="20" t="s">
        <v>1140</v>
      </c>
      <c r="Q9" s="20" t="s">
        <v>764</v>
      </c>
      <c r="R9" s="20" t="s">
        <v>749</v>
      </c>
      <c r="S9" s="20" t="s">
        <v>860</v>
      </c>
      <c r="T9" s="32" t="s">
        <v>833</v>
      </c>
      <c r="U9" s="20" t="s">
        <v>926</v>
      </c>
      <c r="V9" s="20" t="s">
        <v>828</v>
      </c>
      <c r="W9" s="20" t="s">
        <v>800</v>
      </c>
      <c r="X9" s="20" t="s">
        <v>9007</v>
      </c>
      <c r="Y9" s="20" t="s">
        <v>861</v>
      </c>
      <c r="Z9" s="41" t="s">
        <v>840</v>
      </c>
      <c r="AA9" s="20" t="s">
        <v>753</v>
      </c>
      <c r="AB9" s="20" t="s">
        <v>1048</v>
      </c>
      <c r="AC9" s="20" t="s">
        <v>937</v>
      </c>
      <c r="AD9" s="20" t="s">
        <v>1055</v>
      </c>
      <c r="AE9" s="41" t="s">
        <v>922</v>
      </c>
      <c r="AF9" s="20" t="s">
        <v>711</v>
      </c>
      <c r="AG9" s="20" t="s">
        <v>1058</v>
      </c>
      <c r="AH9" s="41" t="s">
        <v>954</v>
      </c>
      <c r="AI9" s="20" t="s">
        <v>893</v>
      </c>
      <c r="AJ9" s="20" t="s">
        <v>1159</v>
      </c>
      <c r="AK9" s="20" t="s">
        <v>708</v>
      </c>
      <c r="AL9" s="20" t="s">
        <v>1069</v>
      </c>
      <c r="AM9" s="41" t="s">
        <v>769</v>
      </c>
      <c r="AN9" s="20" t="s">
        <v>1176</v>
      </c>
      <c r="AO9" s="20" t="s">
        <v>903</v>
      </c>
      <c r="AP9" s="32" t="s">
        <v>913</v>
      </c>
      <c r="AQ9" s="20" t="s">
        <v>8975</v>
      </c>
      <c r="AR9" s="20" t="s">
        <v>727</v>
      </c>
      <c r="AS9" s="32" t="s">
        <v>1138</v>
      </c>
      <c r="AT9" s="20" t="s">
        <v>873</v>
      </c>
      <c r="AU9" s="20" t="s">
        <v>1028</v>
      </c>
      <c r="AV9" s="32" t="s">
        <v>1108</v>
      </c>
      <c r="AW9" s="20" t="s">
        <v>1173</v>
      </c>
      <c r="AX9" s="20" t="s">
        <v>8992</v>
      </c>
      <c r="AY9" s="20" t="s">
        <v>1033</v>
      </c>
      <c r="AZ9" s="20" t="s">
        <v>820</v>
      </c>
      <c r="BA9" s="32" t="s">
        <v>1107</v>
      </c>
      <c r="BB9" s="20" t="s">
        <v>1079</v>
      </c>
      <c r="BC9" s="20" t="s">
        <v>918</v>
      </c>
      <c r="BD9" s="20" t="s">
        <v>745</v>
      </c>
      <c r="BE9" s="20" t="s">
        <v>1112</v>
      </c>
      <c r="BF9" s="32" t="s">
        <v>1021</v>
      </c>
      <c r="BG9" s="20" t="s">
        <v>782</v>
      </c>
      <c r="BH9" s="20" t="s">
        <v>1119</v>
      </c>
      <c r="BI9" s="32" t="s">
        <v>732</v>
      </c>
      <c r="BJ9" s="20" t="s">
        <v>1128</v>
      </c>
      <c r="BK9" s="20" t="s">
        <v>820</v>
      </c>
      <c r="BL9" s="32" t="s">
        <v>1153</v>
      </c>
      <c r="BM9" s="20" t="s">
        <v>848</v>
      </c>
      <c r="BN9" s="20" t="s">
        <v>971</v>
      </c>
      <c r="BO9" s="20" t="s">
        <v>745</v>
      </c>
      <c r="BP9" s="20" t="s">
        <v>754</v>
      </c>
      <c r="BQ9" s="32" t="s">
        <v>770</v>
      </c>
      <c r="BR9" s="20" t="s">
        <v>871</v>
      </c>
      <c r="BS9" s="20" t="s">
        <v>1027</v>
      </c>
      <c r="BT9" s="32" t="s">
        <v>1060</v>
      </c>
      <c r="BU9" s="20" t="s">
        <v>18903</v>
      </c>
      <c r="BV9" s="20" t="s">
        <v>1162</v>
      </c>
      <c r="BW9" s="32" t="s">
        <v>838</v>
      </c>
      <c r="BX9" s="20" t="s">
        <v>752</v>
      </c>
      <c r="BY9" s="20" t="s">
        <v>1073</v>
      </c>
      <c r="BZ9" s="20" t="s">
        <v>902</v>
      </c>
      <c r="CA9" s="20" t="s">
        <v>828</v>
      </c>
      <c r="CB9" s="20" t="s">
        <v>920</v>
      </c>
      <c r="CC9" s="20" t="s">
        <v>783</v>
      </c>
      <c r="CD9" s="20" t="s">
        <v>1037</v>
      </c>
      <c r="CE9" s="32" t="s">
        <v>1041</v>
      </c>
      <c r="CF9" s="20" t="s">
        <v>1068</v>
      </c>
      <c r="CG9" s="20" t="s">
        <v>894</v>
      </c>
      <c r="CH9" s="20" t="s">
        <v>980</v>
      </c>
      <c r="CI9" s="20" t="s">
        <v>1131</v>
      </c>
      <c r="CJ9" s="20" t="s">
        <v>1073</v>
      </c>
      <c r="CK9" s="20" t="s">
        <v>926</v>
      </c>
      <c r="CL9" s="20" t="s">
        <v>1070</v>
      </c>
      <c r="CM9" s="32" t="s">
        <v>1059</v>
      </c>
      <c r="CN9" s="20" t="s">
        <v>845</v>
      </c>
      <c r="CO9" s="20" t="s">
        <v>861</v>
      </c>
      <c r="CP9" s="32" t="s">
        <v>1023</v>
      </c>
      <c r="CQ9" s="20" t="s">
        <v>1080</v>
      </c>
      <c r="CR9" s="20" t="s">
        <v>894</v>
      </c>
      <c r="CS9" s="20" t="s">
        <v>746</v>
      </c>
      <c r="CT9" s="20" t="s">
        <v>1055</v>
      </c>
      <c r="CU9" s="20" t="s">
        <v>1073</v>
      </c>
      <c r="CV9" s="20" t="s">
        <v>1023</v>
      </c>
      <c r="CW9" s="20" t="s">
        <v>1047</v>
      </c>
      <c r="CX9" s="32" t="s">
        <v>802</v>
      </c>
      <c r="CY9" s="20" t="s">
        <v>893</v>
      </c>
      <c r="CZ9" s="20" t="s">
        <v>904</v>
      </c>
      <c r="DA9" s="20" t="s">
        <v>708</v>
      </c>
      <c r="DB9" s="20" t="s">
        <v>830</v>
      </c>
      <c r="DC9" s="32" t="s">
        <v>769</v>
      </c>
      <c r="DD9" s="20" t="s">
        <v>1176</v>
      </c>
      <c r="DE9" s="20" t="s">
        <v>1114</v>
      </c>
      <c r="DF9" s="32" t="s">
        <v>913</v>
      </c>
      <c r="DG9" s="20" t="s">
        <v>1185</v>
      </c>
      <c r="DH9" s="20" t="s">
        <v>1133</v>
      </c>
      <c r="DI9" s="32" t="s">
        <v>807</v>
      </c>
      <c r="DJ9" s="20" t="s">
        <v>873</v>
      </c>
      <c r="DK9" s="41" t="s">
        <v>8995</v>
      </c>
      <c r="DL9" s="20" t="s">
        <v>869</v>
      </c>
      <c r="DM9" s="20" t="s">
        <v>721</v>
      </c>
      <c r="DN9" s="20" t="s">
        <v>1048</v>
      </c>
      <c r="DO9" s="20" t="s">
        <v>746</v>
      </c>
      <c r="DP9" s="20" t="s">
        <v>1114</v>
      </c>
      <c r="DQ9" s="32" t="s">
        <v>710</v>
      </c>
      <c r="DR9" s="20" t="s">
        <v>983</v>
      </c>
      <c r="DS9" s="20" t="s">
        <v>1133</v>
      </c>
      <c r="DT9" s="32" t="s">
        <v>1138</v>
      </c>
      <c r="DU9" s="20" t="s">
        <v>1148</v>
      </c>
      <c r="DV9" s="20" t="s">
        <v>8995</v>
      </c>
      <c r="DW9" s="32" t="s">
        <v>1108</v>
      </c>
      <c r="DX9" s="20" t="s">
        <v>1120</v>
      </c>
      <c r="DY9" s="32" t="s">
        <v>741</v>
      </c>
      <c r="DZ9" s="20" t="s">
        <v>1158</v>
      </c>
      <c r="EA9" s="20" t="s">
        <v>1018</v>
      </c>
      <c r="EB9" s="20" t="s">
        <v>1159</v>
      </c>
      <c r="EC9" s="20" t="s">
        <v>782</v>
      </c>
      <c r="ED9" s="20" t="s">
        <v>887</v>
      </c>
      <c r="EE9" s="20" t="s">
        <v>1109</v>
      </c>
      <c r="EF9" s="20" t="s">
        <v>939</v>
      </c>
      <c r="EG9" s="20" t="s">
        <v>1103</v>
      </c>
      <c r="EH9" s="32" t="s">
        <v>1108</v>
      </c>
      <c r="EI9" s="20" t="s">
        <v>884</v>
      </c>
      <c r="EJ9" s="20" t="s">
        <v>1133</v>
      </c>
      <c r="EK9" s="32" t="s">
        <v>1138</v>
      </c>
      <c r="EL9" s="20" t="s">
        <v>820</v>
      </c>
      <c r="EM9" s="20" t="s">
        <v>1144</v>
      </c>
      <c r="EN9" s="20" t="s">
        <v>858</v>
      </c>
      <c r="EO9" s="20" t="s">
        <v>766</v>
      </c>
      <c r="EP9" s="20" t="s">
        <v>1154</v>
      </c>
      <c r="EQ9" s="20" t="s">
        <v>1057</v>
      </c>
      <c r="ER9" s="20" t="s">
        <v>931</v>
      </c>
      <c r="ES9" s="20" t="s">
        <v>781</v>
      </c>
      <c r="ET9" s="20" t="s">
        <v>1142</v>
      </c>
      <c r="EU9" s="32" t="s">
        <v>709</v>
      </c>
      <c r="EV9" s="20" t="s">
        <v>1016</v>
      </c>
      <c r="EW9" s="20" t="s">
        <v>1162</v>
      </c>
      <c r="EX9" s="32" t="s">
        <v>1153</v>
      </c>
      <c r="EY9" s="20" t="s">
        <v>858</v>
      </c>
      <c r="EZ9" s="32" t="s">
        <v>772</v>
      </c>
      <c r="FA9" s="20" t="s">
        <v>784</v>
      </c>
      <c r="FB9" s="20" t="s">
        <v>18940</v>
      </c>
      <c r="FC9" s="32" t="s">
        <v>839</v>
      </c>
      <c r="FD9" s="20" t="s">
        <v>1026</v>
      </c>
      <c r="FE9" s="20" t="s">
        <v>1151</v>
      </c>
      <c r="FF9" s="32" t="s">
        <v>1012</v>
      </c>
      <c r="FG9" s="20" t="s">
        <v>722</v>
      </c>
      <c r="FH9" s="20" t="s">
        <v>1162</v>
      </c>
      <c r="FI9" s="20" t="s">
        <v>900</v>
      </c>
      <c r="FJ9" s="20" t="s">
        <v>18976</v>
      </c>
      <c r="FK9" s="32" t="s">
        <v>1152</v>
      </c>
      <c r="FL9" s="20" t="s">
        <v>1140</v>
      </c>
      <c r="FM9" s="20" t="s">
        <v>894</v>
      </c>
      <c r="FN9" s="20" t="s">
        <v>900</v>
      </c>
      <c r="FO9" s="20" t="s">
        <v>747</v>
      </c>
      <c r="FP9" s="20" t="s">
        <v>1037</v>
      </c>
      <c r="FQ9" s="20" t="s">
        <v>1023</v>
      </c>
      <c r="FR9" s="20" t="s">
        <v>1036</v>
      </c>
      <c r="FS9" s="32" t="s">
        <v>949</v>
      </c>
      <c r="FT9" s="20" t="s">
        <v>845</v>
      </c>
      <c r="FU9" s="20" t="s">
        <v>978</v>
      </c>
      <c r="FV9" s="32" t="s">
        <v>804</v>
      </c>
      <c r="FW9" s="20" t="s">
        <v>1045</v>
      </c>
      <c r="FX9" s="20" t="s">
        <v>941</v>
      </c>
      <c r="FY9" s="20" t="s">
        <v>746</v>
      </c>
      <c r="FZ9" s="20" t="s">
        <v>1007</v>
      </c>
      <c r="GA9" s="20" t="s">
        <v>1037</v>
      </c>
      <c r="GB9" s="32" t="s">
        <v>1023</v>
      </c>
      <c r="GC9" s="20" t="s">
        <v>875</v>
      </c>
      <c r="GD9" s="32" t="s">
        <v>1059</v>
      </c>
      <c r="GE9" s="20" t="s">
        <v>1043</v>
      </c>
      <c r="GF9" s="20" t="s">
        <v>996</v>
      </c>
      <c r="GG9" s="32" t="s">
        <v>734</v>
      </c>
      <c r="GH9" s="20" t="s">
        <v>1068</v>
      </c>
      <c r="GI9" s="20" t="s">
        <v>941</v>
      </c>
      <c r="GJ9" s="20" t="s">
        <v>1092</v>
      </c>
      <c r="GK9" s="20" t="s">
        <v>1081</v>
      </c>
      <c r="GL9" s="32" t="s">
        <v>771</v>
      </c>
      <c r="GM9" s="20" t="s">
        <v>714</v>
      </c>
      <c r="GN9" s="20" t="s">
        <v>1058</v>
      </c>
      <c r="GO9" s="32" t="s">
        <v>769</v>
      </c>
      <c r="GP9" s="20" t="s">
        <v>893</v>
      </c>
      <c r="GQ9" s="20" t="s">
        <v>1028</v>
      </c>
      <c r="GR9" s="20" t="s">
        <v>708</v>
      </c>
      <c r="GS9" s="20" t="s">
        <v>1046</v>
      </c>
      <c r="GT9" s="32" t="s">
        <v>769</v>
      </c>
      <c r="GU9" s="20" t="s">
        <v>18978</v>
      </c>
      <c r="GV9" s="20" t="s">
        <v>1002</v>
      </c>
      <c r="GW9" s="20" t="s">
        <v>1097</v>
      </c>
      <c r="GX9" s="20" t="s">
        <v>1185</v>
      </c>
      <c r="GY9" s="20" t="s">
        <v>1133</v>
      </c>
      <c r="GZ9" s="32" t="s">
        <v>807</v>
      </c>
      <c r="HA9" s="20" t="s">
        <v>1112</v>
      </c>
      <c r="HB9" s="20" t="s">
        <v>1159</v>
      </c>
      <c r="HC9" s="20" t="s">
        <v>782</v>
      </c>
      <c r="HD9" s="20" t="s">
        <v>862</v>
      </c>
      <c r="HE9" s="20" t="s">
        <v>918</v>
      </c>
      <c r="HF9" s="20" t="s">
        <v>785</v>
      </c>
      <c r="HG9" s="20" t="s">
        <v>1002</v>
      </c>
      <c r="HH9" s="32" t="s">
        <v>773</v>
      </c>
      <c r="HI9" s="20" t="s">
        <v>1035</v>
      </c>
      <c r="HJ9" s="20" t="s">
        <v>918</v>
      </c>
      <c r="HK9" s="20" t="s">
        <v>745</v>
      </c>
      <c r="HL9" s="20" t="s">
        <v>754</v>
      </c>
      <c r="HM9" s="32" t="s">
        <v>935</v>
      </c>
      <c r="HN9" s="20" t="s">
        <v>1117</v>
      </c>
      <c r="HO9" s="20" t="s">
        <v>1119</v>
      </c>
      <c r="HP9" s="32" t="s">
        <v>732</v>
      </c>
      <c r="HQ9" s="20" t="s">
        <v>812</v>
      </c>
      <c r="HR9" s="20" t="s">
        <v>1146</v>
      </c>
      <c r="HS9" s="32" t="s">
        <v>1153</v>
      </c>
      <c r="HT9" s="20" t="s">
        <v>716</v>
      </c>
      <c r="HU9" s="20" t="s">
        <v>1130</v>
      </c>
      <c r="HV9" s="20" t="s">
        <v>712</v>
      </c>
      <c r="HW9" s="20" t="s">
        <v>759</v>
      </c>
      <c r="HX9" s="20" t="s">
        <v>1167</v>
      </c>
      <c r="HY9" s="20" t="s">
        <v>1229</v>
      </c>
      <c r="HZ9" s="20" t="s">
        <v>1142</v>
      </c>
      <c r="IA9" s="32" t="s">
        <v>741</v>
      </c>
      <c r="IB9" s="20" t="s">
        <v>18903</v>
      </c>
      <c r="IC9" s="20" t="s">
        <v>1082</v>
      </c>
      <c r="ID9" s="32" t="s">
        <v>1153</v>
      </c>
      <c r="IE9" s="20" t="s">
        <v>858</v>
      </c>
      <c r="IF9" s="20" t="s">
        <v>1071</v>
      </c>
      <c r="IG9" s="32" t="s">
        <v>1012</v>
      </c>
      <c r="IH9" s="20" t="s">
        <v>759</v>
      </c>
      <c r="II9" s="20" t="s">
        <v>867</v>
      </c>
      <c r="IJ9" s="20" t="s">
        <v>717</v>
      </c>
      <c r="IK9" s="20" t="s">
        <v>726</v>
      </c>
      <c r="IL9" s="20" t="s">
        <v>706</v>
      </c>
      <c r="IM9" s="20" t="s">
        <v>1016</v>
      </c>
      <c r="IN9" s="20" t="s">
        <v>1162</v>
      </c>
      <c r="IO9" s="20" t="s">
        <v>707</v>
      </c>
      <c r="IP9" s="20" t="s">
        <v>952</v>
      </c>
      <c r="IQ9" s="20" t="s">
        <v>853</v>
      </c>
      <c r="IR9" s="20" t="s">
        <v>784</v>
      </c>
      <c r="IS9" s="20" t="s">
        <v>1070</v>
      </c>
      <c r="IT9" s="32" t="s">
        <v>838</v>
      </c>
      <c r="IU9" s="20" t="s">
        <v>752</v>
      </c>
      <c r="IV9" s="20" t="s">
        <v>1037</v>
      </c>
      <c r="IW9" s="32" t="s">
        <v>840</v>
      </c>
      <c r="IX9" s="20" t="s">
        <v>1036</v>
      </c>
      <c r="IY9" s="20" t="s">
        <v>1010</v>
      </c>
      <c r="IZ9" s="20" t="s">
        <v>749</v>
      </c>
      <c r="JA9" s="20" t="s">
        <v>1085</v>
      </c>
      <c r="JB9" s="32" t="s">
        <v>772</v>
      </c>
      <c r="JC9" s="20" t="s">
        <v>787</v>
      </c>
      <c r="JD9" s="20" t="s">
        <v>941</v>
      </c>
      <c r="JE9" s="32" t="s">
        <v>836</v>
      </c>
      <c r="JF9" s="20" t="s">
        <v>747</v>
      </c>
      <c r="JG9" s="20" t="s">
        <v>1037</v>
      </c>
      <c r="JH9" s="32" t="s">
        <v>840</v>
      </c>
      <c r="JI9" s="20" t="s">
        <v>830</v>
      </c>
      <c r="JJ9" s="20" t="s">
        <v>949</v>
      </c>
      <c r="JK9" s="20" t="s">
        <v>783</v>
      </c>
      <c r="JL9" s="20" t="s">
        <v>861</v>
      </c>
      <c r="JM9" s="32" t="s">
        <v>847</v>
      </c>
      <c r="JN9" s="20" t="s">
        <v>983</v>
      </c>
      <c r="JO9" s="20" t="s">
        <v>971</v>
      </c>
      <c r="JP9" s="20" t="s">
        <v>745</v>
      </c>
      <c r="JQ9" s="20" t="s">
        <v>1112</v>
      </c>
      <c r="JR9" s="32" t="s">
        <v>834</v>
      </c>
      <c r="JS9" s="20" t="s">
        <v>782</v>
      </c>
      <c r="JT9" s="20" t="s">
        <v>862</v>
      </c>
      <c r="JU9" s="20" t="s">
        <v>887</v>
      </c>
      <c r="JV9" s="20" t="s">
        <v>882</v>
      </c>
      <c r="JW9" s="20" t="s">
        <v>820</v>
      </c>
      <c r="JX9" s="32" t="s">
        <v>1153</v>
      </c>
      <c r="JY9" s="20" t="s">
        <v>716</v>
      </c>
      <c r="JZ9" s="20" t="s">
        <v>971</v>
      </c>
      <c r="KA9" s="20" t="s">
        <v>745</v>
      </c>
      <c r="KB9" s="20" t="s">
        <v>754</v>
      </c>
      <c r="KC9" s="20" t="s">
        <v>1178</v>
      </c>
      <c r="KD9" s="20" t="s">
        <v>871</v>
      </c>
      <c r="KE9" s="20" t="s">
        <v>1027</v>
      </c>
      <c r="KF9" s="32" t="s">
        <v>703</v>
      </c>
      <c r="KG9" s="20" t="s">
        <v>812</v>
      </c>
      <c r="KH9" s="20" t="s">
        <v>820</v>
      </c>
      <c r="KI9" s="20" t="s">
        <v>1169</v>
      </c>
      <c r="KJ9" s="20" t="s">
        <v>858</v>
      </c>
      <c r="KK9" s="20" t="s">
        <v>1071</v>
      </c>
      <c r="KL9" s="20" t="s">
        <v>745</v>
      </c>
      <c r="KM9" s="20" t="s">
        <v>1132</v>
      </c>
      <c r="KN9" s="32" t="s">
        <v>1064</v>
      </c>
      <c r="KO9" s="20" t="s">
        <v>717</v>
      </c>
      <c r="KP9" s="20" t="s">
        <v>1142</v>
      </c>
      <c r="KQ9" s="32" t="s">
        <v>1076</v>
      </c>
      <c r="KR9" s="20" t="s">
        <v>1096</v>
      </c>
      <c r="KS9" s="20" t="s">
        <v>1082</v>
      </c>
      <c r="KT9" s="32" t="s">
        <v>801</v>
      </c>
      <c r="KU9" s="20" t="s">
        <v>716</v>
      </c>
      <c r="KV9" s="20" t="s">
        <v>766</v>
      </c>
      <c r="KW9" s="20" t="s">
        <v>787</v>
      </c>
      <c r="KX9" s="20" t="s">
        <v>725</v>
      </c>
      <c r="KY9" s="32" t="s">
        <v>923</v>
      </c>
      <c r="KZ9" s="20" t="s">
        <v>964</v>
      </c>
      <c r="LA9" s="20" t="s">
        <v>1151</v>
      </c>
      <c r="LB9" s="32" t="s">
        <v>1125</v>
      </c>
      <c r="LC9" s="20" t="s">
        <v>803</v>
      </c>
      <c r="LD9" s="32" t="s">
        <v>733</v>
      </c>
      <c r="LE9" s="20" t="s">
        <v>1147</v>
      </c>
      <c r="LF9" s="20" t="s">
        <v>1006</v>
      </c>
      <c r="LG9" s="32" t="s">
        <v>877</v>
      </c>
      <c r="LH9" s="20" t="s">
        <v>787</v>
      </c>
      <c r="LI9" s="20" t="s">
        <v>941</v>
      </c>
      <c r="LJ9" s="32" t="s">
        <v>961</v>
      </c>
      <c r="LK9" s="20" t="s">
        <v>1026</v>
      </c>
      <c r="LL9" s="20" t="s">
        <v>1037</v>
      </c>
      <c r="LM9" s="32" t="s">
        <v>1023</v>
      </c>
      <c r="LN9" s="20" t="s">
        <v>828</v>
      </c>
      <c r="LO9" s="20" t="s">
        <v>949</v>
      </c>
      <c r="LP9" s="20" t="s">
        <v>870</v>
      </c>
      <c r="LQ9" s="20" t="s">
        <v>1085</v>
      </c>
      <c r="LR9" s="32" t="s">
        <v>835</v>
      </c>
      <c r="LS9" s="20" t="s">
        <v>1140</v>
      </c>
      <c r="LT9" s="20" t="s">
        <v>894</v>
      </c>
      <c r="LU9" s="20" t="s">
        <v>746</v>
      </c>
      <c r="LV9" s="20" t="s">
        <v>1007</v>
      </c>
      <c r="LW9" s="20" t="s">
        <v>1037</v>
      </c>
      <c r="LX9" s="32" t="s">
        <v>740</v>
      </c>
      <c r="LY9" s="20" t="s">
        <v>830</v>
      </c>
      <c r="LZ9" s="32" t="s">
        <v>767</v>
      </c>
      <c r="MA9" s="20" t="s">
        <v>1118</v>
      </c>
      <c r="MB9" s="20" t="s">
        <v>996</v>
      </c>
      <c r="MC9" s="32" t="s">
        <v>913</v>
      </c>
      <c r="MD9" s="20" t="s">
        <v>753</v>
      </c>
      <c r="ME9" s="20" t="s">
        <v>1048</v>
      </c>
      <c r="MF9" s="20" t="s">
        <v>1092</v>
      </c>
      <c r="MG9" s="20" t="s">
        <v>1081</v>
      </c>
      <c r="MH9" s="32" t="s">
        <v>771</v>
      </c>
      <c r="MI9" s="20" t="s">
        <v>909</v>
      </c>
      <c r="MJ9" s="20" t="s">
        <v>1058</v>
      </c>
      <c r="MK9" s="32" t="s">
        <v>737</v>
      </c>
      <c r="ML9" s="20" t="s">
        <v>893</v>
      </c>
      <c r="MM9" s="20" t="s">
        <v>996</v>
      </c>
      <c r="MN9" s="32" t="s">
        <v>734</v>
      </c>
      <c r="MO9" s="20" t="s">
        <v>983</v>
      </c>
      <c r="MP9" s="32" t="s">
        <v>769</v>
      </c>
      <c r="MQ9" s="20" t="s">
        <v>1014</v>
      </c>
      <c r="MR9" s="20" t="s">
        <v>1002</v>
      </c>
      <c r="MS9" s="32" t="s">
        <v>801</v>
      </c>
      <c r="MT9" s="20" t="s">
        <v>1185</v>
      </c>
      <c r="MU9" s="20" t="s">
        <v>1020</v>
      </c>
      <c r="MV9" s="32" t="s">
        <v>1138</v>
      </c>
      <c r="MW9" s="20" t="s">
        <v>1148</v>
      </c>
      <c r="MX9" s="32" t="s">
        <v>933</v>
      </c>
      <c r="MY9" s="20" t="s">
        <v>1093</v>
      </c>
      <c r="MZ9" s="20" t="s">
        <v>18982</v>
      </c>
      <c r="NA9" s="32" t="s">
        <v>732</v>
      </c>
      <c r="NB9" s="20" t="s">
        <v>1158</v>
      </c>
      <c r="NC9" s="20" t="s">
        <v>1002</v>
      </c>
      <c r="ND9" s="32" t="s">
        <v>773</v>
      </c>
      <c r="NE9" s="20" t="s">
        <v>846</v>
      </c>
      <c r="NF9" s="20" t="s">
        <v>971</v>
      </c>
      <c r="NG9" s="20" t="s">
        <v>745</v>
      </c>
      <c r="NH9" s="20" t="s">
        <v>984</v>
      </c>
      <c r="NI9" s="32" t="s">
        <v>935</v>
      </c>
      <c r="NJ9" s="20" t="s">
        <v>744</v>
      </c>
      <c r="NK9" s="20" t="s">
        <v>1006</v>
      </c>
      <c r="NL9" s="32" t="s">
        <v>772</v>
      </c>
      <c r="NM9" s="20" t="s">
        <v>784</v>
      </c>
      <c r="NN9" s="20" t="s">
        <v>819</v>
      </c>
      <c r="NO9" s="32" t="s">
        <v>839</v>
      </c>
      <c r="NP9" s="20" t="s">
        <v>1026</v>
      </c>
      <c r="NQ9" s="20" t="s">
        <v>972</v>
      </c>
      <c r="NR9" s="20" t="s">
        <v>9021</v>
      </c>
      <c r="NS9" s="20" t="s">
        <v>722</v>
      </c>
      <c r="NT9" s="32" t="s">
        <v>767</v>
      </c>
      <c r="NU9" s="20" t="s">
        <v>1127</v>
      </c>
      <c r="NV9" s="20" t="s">
        <v>1008</v>
      </c>
      <c r="NW9" s="32" t="s">
        <v>877</v>
      </c>
      <c r="NX9" s="20" t="s">
        <v>814</v>
      </c>
      <c r="NY9" s="20" t="s">
        <v>1048</v>
      </c>
      <c r="NZ9" s="20" t="s">
        <v>944</v>
      </c>
      <c r="OA9" s="20" t="s">
        <v>747</v>
      </c>
      <c r="OB9" s="20" t="s">
        <v>972</v>
      </c>
      <c r="OC9" s="20" t="s">
        <v>1052</v>
      </c>
      <c r="OD9" s="20" t="s">
        <v>1036</v>
      </c>
      <c r="OE9" s="20" t="s">
        <v>1010</v>
      </c>
      <c r="OF9" s="20" t="s">
        <v>870</v>
      </c>
      <c r="OG9" s="20" t="s">
        <v>996</v>
      </c>
      <c r="OH9" s="32" t="s">
        <v>840</v>
      </c>
      <c r="OI9" s="20" t="s">
        <v>1080</v>
      </c>
      <c r="OJ9" s="20" t="s">
        <v>941</v>
      </c>
      <c r="OK9" s="32" t="s">
        <v>800</v>
      </c>
      <c r="OL9" s="20" t="s">
        <v>747</v>
      </c>
      <c r="OM9" s="20" t="s">
        <v>972</v>
      </c>
      <c r="ON9" s="20" t="s">
        <v>1110</v>
      </c>
      <c r="OO9" s="20" t="s">
        <v>1047</v>
      </c>
      <c r="OP9" s="32" t="s">
        <v>767</v>
      </c>
      <c r="OQ9" s="20" t="s">
        <v>893</v>
      </c>
      <c r="OR9" s="20" t="s">
        <v>1028</v>
      </c>
      <c r="OS9" s="32" t="s">
        <v>1108</v>
      </c>
      <c r="OT9" s="20" t="s">
        <v>817</v>
      </c>
      <c r="OU9" s="20" t="s">
        <v>894</v>
      </c>
      <c r="OV9" s="20" t="s">
        <v>937</v>
      </c>
      <c r="OW9" s="20" t="s">
        <v>903</v>
      </c>
      <c r="OX9" s="32" t="s">
        <v>771</v>
      </c>
      <c r="OY9" s="20" t="s">
        <v>714</v>
      </c>
      <c r="OZ9" s="20" t="s">
        <v>1058</v>
      </c>
      <c r="PA9" s="32" t="s">
        <v>769</v>
      </c>
      <c r="PB9" s="20" t="s">
        <v>873</v>
      </c>
      <c r="PC9" s="20" t="s">
        <v>1159</v>
      </c>
      <c r="PD9" s="20" t="s">
        <v>708</v>
      </c>
      <c r="PE9" s="20" t="s">
        <v>721</v>
      </c>
      <c r="PF9" s="20" t="s">
        <v>8992</v>
      </c>
      <c r="PG9" s="20" t="s">
        <v>785</v>
      </c>
      <c r="PH9" s="20" t="s">
        <v>762</v>
      </c>
      <c r="PI9" s="32" t="s">
        <v>942</v>
      </c>
      <c r="PJ9" s="20" t="s">
        <v>816</v>
      </c>
      <c r="PK9" s="20" t="s">
        <v>1133</v>
      </c>
      <c r="PL9" s="32" t="s">
        <v>1138</v>
      </c>
      <c r="PM9" s="20" t="s">
        <v>1112</v>
      </c>
      <c r="PN9" s="20" t="s">
        <v>8995</v>
      </c>
      <c r="PO9" s="20" t="s">
        <v>1093</v>
      </c>
      <c r="PP9" s="20" t="s">
        <v>1119</v>
      </c>
      <c r="PQ9" s="20" t="s">
        <v>998</v>
      </c>
      <c r="PR9" s="20" t="s">
        <v>1128</v>
      </c>
      <c r="PS9" s="20" t="s">
        <v>1002</v>
      </c>
      <c r="PT9" s="32" t="s">
        <v>773</v>
      </c>
      <c r="PU9" s="20" t="s">
        <v>1035</v>
      </c>
      <c r="PV9" s="20" t="s">
        <v>971</v>
      </c>
      <c r="PW9" s="20" t="s">
        <v>891</v>
      </c>
      <c r="PX9" s="20" t="s">
        <v>939</v>
      </c>
      <c r="PY9" s="32" t="s">
        <v>704</v>
      </c>
      <c r="PZ9" s="20" t="s">
        <v>1171</v>
      </c>
      <c r="QA9" s="20" t="s">
        <v>1142</v>
      </c>
      <c r="QB9" s="32" t="s">
        <v>837</v>
      </c>
      <c r="QC9" s="20" t="s">
        <v>812</v>
      </c>
      <c r="QD9" s="20" t="s">
        <v>1103</v>
      </c>
      <c r="QE9" s="20" t="s">
        <v>738</v>
      </c>
      <c r="QF9" s="20" t="s">
        <v>716</v>
      </c>
      <c r="QG9" s="20" t="s">
        <v>1009</v>
      </c>
      <c r="QH9" s="20" t="s">
        <v>712</v>
      </c>
      <c r="QI9" s="20" t="s">
        <v>1132</v>
      </c>
      <c r="QJ9" s="32" t="s">
        <v>923</v>
      </c>
      <c r="QK9" s="20" t="s">
        <v>713</v>
      </c>
      <c r="QL9" s="20" t="s">
        <v>1071</v>
      </c>
      <c r="QM9" s="32" t="s">
        <v>1076</v>
      </c>
      <c r="QN9" s="20" t="s">
        <v>1096</v>
      </c>
      <c r="QO9" s="20" t="s">
        <v>1010</v>
      </c>
      <c r="QP9" s="20" t="s">
        <v>1144</v>
      </c>
      <c r="QQ9" s="20" t="s">
        <v>952</v>
      </c>
      <c r="QR9" s="20" t="s">
        <v>853</v>
      </c>
      <c r="QS9" s="20" t="s">
        <v>1034</v>
      </c>
      <c r="QT9" s="20" t="s">
        <v>725</v>
      </c>
      <c r="QU9" s="20" t="s">
        <v>944</v>
      </c>
      <c r="QV9" s="20" t="s">
        <v>1067</v>
      </c>
      <c r="QW9" s="20" t="s">
        <v>1151</v>
      </c>
      <c r="QX9" s="32" t="s">
        <v>703</v>
      </c>
      <c r="QY9" s="20" t="s">
        <v>1156</v>
      </c>
      <c r="QZ9" s="20" t="s">
        <v>949</v>
      </c>
      <c r="RA9" s="20" t="s">
        <v>1147</v>
      </c>
      <c r="RB9" s="20" t="s">
        <v>1008</v>
      </c>
      <c r="RC9" s="32" t="s">
        <v>804</v>
      </c>
      <c r="RD9" s="20" t="s">
        <v>787</v>
      </c>
      <c r="RE9" s="20" t="s">
        <v>941</v>
      </c>
      <c r="RF9" s="32" t="s">
        <v>9016</v>
      </c>
      <c r="RG9" s="20" t="s">
        <v>893</v>
      </c>
      <c r="RH9" s="20" t="s">
        <v>794</v>
      </c>
      <c r="RI9" s="20" t="s">
        <v>708</v>
      </c>
      <c r="RJ9" s="20" t="s">
        <v>830</v>
      </c>
      <c r="RK9" s="20" t="s">
        <v>912</v>
      </c>
      <c r="RL9" s="20" t="s">
        <v>907</v>
      </c>
      <c r="RM9" s="20" t="s">
        <v>1114</v>
      </c>
      <c r="RN9" s="32" t="s">
        <v>1137</v>
      </c>
      <c r="RO9" s="20" t="s">
        <v>1094</v>
      </c>
      <c r="RP9" s="20" t="s">
        <v>1133</v>
      </c>
      <c r="RQ9" s="32" t="s">
        <v>914</v>
      </c>
      <c r="RR9" s="20" t="s">
        <v>720</v>
      </c>
      <c r="RS9" s="20" t="s">
        <v>8995</v>
      </c>
      <c r="RT9" s="20" t="s">
        <v>1030</v>
      </c>
      <c r="RU9" s="20" t="s">
        <v>791</v>
      </c>
      <c r="RV9" s="32" t="s">
        <v>1049</v>
      </c>
      <c r="RW9" s="20" t="s">
        <v>18978</v>
      </c>
      <c r="RX9" s="20" t="s">
        <v>1146</v>
      </c>
      <c r="RY9" s="32" t="s">
        <v>1107</v>
      </c>
      <c r="RZ9" s="20" t="s">
        <v>983</v>
      </c>
      <c r="SA9" s="20" t="s">
        <v>918</v>
      </c>
      <c r="SB9" s="20" t="s">
        <v>745</v>
      </c>
      <c r="SC9" s="20" t="s">
        <v>984</v>
      </c>
      <c r="SD9" s="32" t="s">
        <v>773</v>
      </c>
      <c r="SE9" s="20" t="s">
        <v>1025</v>
      </c>
      <c r="SF9" s="20" t="s">
        <v>1119</v>
      </c>
      <c r="SG9" s="32" t="s">
        <v>741</v>
      </c>
      <c r="SH9" s="20" t="s">
        <v>1128</v>
      </c>
      <c r="SI9" s="20" t="s">
        <v>885</v>
      </c>
      <c r="SJ9" s="32" t="s">
        <v>1153</v>
      </c>
      <c r="SK9" s="20" t="s">
        <v>1017</v>
      </c>
      <c r="SL9" s="32" t="s">
        <v>732</v>
      </c>
      <c r="SM9" s="20" t="s">
        <v>901</v>
      </c>
      <c r="SN9" s="20" t="s">
        <v>1057</v>
      </c>
      <c r="SO9" s="32" t="s">
        <v>1064</v>
      </c>
      <c r="SP9" s="20" t="s">
        <v>871</v>
      </c>
      <c r="SQ9" s="20" t="s">
        <v>1142</v>
      </c>
      <c r="SR9" s="32" t="s">
        <v>741</v>
      </c>
      <c r="SS9" s="20" t="s">
        <v>1005</v>
      </c>
      <c r="ST9" s="20" t="s">
        <v>1178</v>
      </c>
      <c r="SU9" s="20" t="s">
        <v>738</v>
      </c>
      <c r="SV9" s="20" t="s">
        <v>18916</v>
      </c>
      <c r="SW9" s="32" t="s">
        <v>1087</v>
      </c>
      <c r="SX9" s="20" t="s">
        <v>1154</v>
      </c>
      <c r="SY9" s="20" t="s">
        <v>1132</v>
      </c>
      <c r="SZ9" s="32" t="s">
        <v>961</v>
      </c>
      <c r="TA9" s="20" t="s">
        <v>945</v>
      </c>
      <c r="TB9" s="20" t="s">
        <v>1071</v>
      </c>
      <c r="TC9" s="20" t="s">
        <v>706</v>
      </c>
      <c r="TD9" s="20" t="s">
        <v>1016</v>
      </c>
      <c r="TE9" s="20" t="s">
        <v>1010</v>
      </c>
      <c r="TF9" s="20" t="s">
        <v>1144</v>
      </c>
      <c r="TG9" s="20" t="s">
        <v>952</v>
      </c>
      <c r="TH9" s="32" t="s">
        <v>835</v>
      </c>
      <c r="TI9" s="20" t="s">
        <v>1034</v>
      </c>
      <c r="TJ9" s="20" t="s">
        <v>1082</v>
      </c>
      <c r="TK9" s="32" t="s">
        <v>839</v>
      </c>
      <c r="TL9" s="20" t="s">
        <v>1067</v>
      </c>
      <c r="TM9" s="20" t="s">
        <v>824</v>
      </c>
      <c r="TN9" s="20" t="s">
        <v>706</v>
      </c>
      <c r="TO9" s="20" t="s">
        <v>722</v>
      </c>
      <c r="TP9" s="20" t="s">
        <v>949</v>
      </c>
      <c r="TQ9" s="20" t="s">
        <v>1147</v>
      </c>
      <c r="TR9" s="20" t="s">
        <v>1008</v>
      </c>
      <c r="TS9" s="32" t="s">
        <v>877</v>
      </c>
      <c r="TT9" s="20" t="s">
        <v>787</v>
      </c>
      <c r="TU9" s="20" t="s">
        <v>894</v>
      </c>
      <c r="TV9" s="32" t="s">
        <v>838</v>
      </c>
      <c r="TW9" s="20" t="s">
        <v>747</v>
      </c>
      <c r="TX9" s="20" t="s">
        <v>1073</v>
      </c>
      <c r="TY9" s="20" t="s">
        <v>1052</v>
      </c>
      <c r="TZ9" s="20" t="s">
        <v>828</v>
      </c>
      <c r="UA9" s="32" t="s">
        <v>800</v>
      </c>
      <c r="UB9" s="20" t="s">
        <v>1043</v>
      </c>
      <c r="UC9" s="20" t="s">
        <v>861</v>
      </c>
      <c r="UD9" s="32" t="s">
        <v>740</v>
      </c>
      <c r="UE9" s="20" t="s">
        <v>1068</v>
      </c>
      <c r="UF9" s="20" t="s">
        <v>1048</v>
      </c>
      <c r="UG9" s="20" t="s">
        <v>746</v>
      </c>
      <c r="UH9" s="20" t="s">
        <v>1007</v>
      </c>
      <c r="UI9" s="32" t="s">
        <v>771</v>
      </c>
      <c r="UJ9" s="20" t="s">
        <v>1110</v>
      </c>
      <c r="UK9" s="20" t="s">
        <v>1047</v>
      </c>
      <c r="UL9" s="32" t="s">
        <v>1099</v>
      </c>
      <c r="UM9" s="20" t="s">
        <v>1118</v>
      </c>
      <c r="UN9" s="20" t="s">
        <v>996</v>
      </c>
      <c r="UO9" s="32" t="s">
        <v>946</v>
      </c>
      <c r="UP9" s="20" t="s">
        <v>753</v>
      </c>
      <c r="UQ9" s="20" t="s">
        <v>8992</v>
      </c>
      <c r="UR9" s="20" t="s">
        <v>1092</v>
      </c>
      <c r="US9" s="20" t="s">
        <v>1081</v>
      </c>
      <c r="UT9" s="32" t="s">
        <v>913</v>
      </c>
      <c r="UU9" s="20" t="s">
        <v>909</v>
      </c>
      <c r="UV9" s="20" t="s">
        <v>1133</v>
      </c>
      <c r="UW9" s="32" t="s">
        <v>807</v>
      </c>
      <c r="UX9" s="20" t="s">
        <v>873</v>
      </c>
      <c r="UY9" s="20" t="s">
        <v>1159</v>
      </c>
      <c r="UZ9" s="20" t="s">
        <v>708</v>
      </c>
      <c r="VA9" s="20" t="s">
        <v>721</v>
      </c>
      <c r="VB9" s="20" t="s">
        <v>1030</v>
      </c>
      <c r="VC9" s="20" t="s">
        <v>791</v>
      </c>
      <c r="VD9" s="32" t="s">
        <v>732</v>
      </c>
      <c r="VE9" s="20" t="s">
        <v>1033</v>
      </c>
      <c r="VF9" s="20" t="s">
        <v>1002</v>
      </c>
      <c r="VG9" s="32" t="s">
        <v>868</v>
      </c>
      <c r="VH9" s="20" t="s">
        <v>848</v>
      </c>
      <c r="VI9" s="20" t="s">
        <v>887</v>
      </c>
      <c r="VJ9" s="20" t="s">
        <v>1239</v>
      </c>
      <c r="VK9" s="20" t="s">
        <v>1112</v>
      </c>
      <c r="VL9" s="32" t="s">
        <v>1135</v>
      </c>
      <c r="VM9" s="20" t="s">
        <v>782</v>
      </c>
      <c r="VN9" s="20" t="s">
        <v>1119</v>
      </c>
      <c r="VO9" s="32" t="s">
        <v>1040</v>
      </c>
      <c r="VP9" s="20" t="s">
        <v>879</v>
      </c>
      <c r="VQ9" s="20" t="s">
        <v>1146</v>
      </c>
      <c r="VR9" s="32" t="s">
        <v>18996</v>
      </c>
      <c r="VS9" s="20" t="s">
        <v>846</v>
      </c>
      <c r="VT9" s="20" t="s">
        <v>853</v>
      </c>
      <c r="VU9" s="20" t="s">
        <v>901</v>
      </c>
      <c r="VV9" s="20" t="s">
        <v>1057</v>
      </c>
      <c r="VW9" s="32" t="s">
        <v>1064</v>
      </c>
      <c r="VX9" s="20" t="s">
        <v>1032</v>
      </c>
      <c r="VY9" s="20" t="s">
        <v>1142</v>
      </c>
      <c r="VZ9" s="32" t="s">
        <v>1076</v>
      </c>
      <c r="WA9" s="20" t="s">
        <v>803</v>
      </c>
      <c r="WB9" s="20" t="s">
        <v>949</v>
      </c>
      <c r="WC9" s="20" t="s">
        <v>1169</v>
      </c>
      <c r="WD9" s="20" t="s">
        <v>858</v>
      </c>
      <c r="WE9" s="32" t="s">
        <v>1087</v>
      </c>
      <c r="WF9" s="20" t="s">
        <v>981</v>
      </c>
      <c r="WG9" s="20" t="s">
        <v>1086</v>
      </c>
      <c r="WH9" s="32" t="s">
        <v>18999</v>
      </c>
      <c r="WI9" s="20" t="s">
        <v>1067</v>
      </c>
      <c r="WJ9" s="20" t="s">
        <v>1037</v>
      </c>
      <c r="WK9" s="32" t="s">
        <v>1012</v>
      </c>
      <c r="WL9" s="20" t="s">
        <v>1016</v>
      </c>
      <c r="WM9" s="20" t="s">
        <v>1010</v>
      </c>
      <c r="WN9" s="20" t="s">
        <v>749</v>
      </c>
      <c r="WO9" s="20" t="s">
        <v>952</v>
      </c>
      <c r="WP9" s="32" t="s">
        <v>835</v>
      </c>
      <c r="WQ9" s="20" t="s">
        <v>784</v>
      </c>
      <c r="WR9" s="20" t="s">
        <v>1070</v>
      </c>
      <c r="WS9" s="32" t="s">
        <v>808</v>
      </c>
      <c r="WT9" s="20" t="s">
        <v>18929</v>
      </c>
      <c r="WU9" s="20" t="s">
        <v>824</v>
      </c>
      <c r="WV9" s="32" t="s">
        <v>840</v>
      </c>
      <c r="WW9" s="20" t="s">
        <v>722</v>
      </c>
      <c r="WX9" s="32" t="s">
        <v>1088</v>
      </c>
      <c r="WY9" s="20" t="s">
        <v>1127</v>
      </c>
      <c r="WZ9" s="20" t="s">
        <v>1085</v>
      </c>
      <c r="XA9" s="32" t="s">
        <v>1152</v>
      </c>
      <c r="XB9" s="20" t="s">
        <v>1140</v>
      </c>
      <c r="XC9" s="20" t="s">
        <v>894</v>
      </c>
      <c r="XD9" s="32" t="s">
        <v>705</v>
      </c>
      <c r="XE9" s="20" t="s">
        <v>973</v>
      </c>
      <c r="XF9" s="32" t="s">
        <v>988</v>
      </c>
      <c r="XG9" s="20" t="s">
        <v>1052</v>
      </c>
      <c r="XH9" s="20" t="s">
        <v>1056</v>
      </c>
      <c r="XI9" s="32" t="s">
        <v>1022</v>
      </c>
      <c r="XJ9" s="20" t="s">
        <v>916</v>
      </c>
      <c r="XK9" s="20" t="s">
        <v>996</v>
      </c>
      <c r="XL9" s="32" t="s">
        <v>946</v>
      </c>
      <c r="XM9" s="20" t="s">
        <v>1068</v>
      </c>
      <c r="XN9" s="20" t="s">
        <v>1048</v>
      </c>
      <c r="XO9" s="20" t="s">
        <v>746</v>
      </c>
      <c r="XP9" s="20" t="s">
        <v>927</v>
      </c>
      <c r="XQ9" s="32" t="s">
        <v>953</v>
      </c>
      <c r="XR9" s="20" t="s">
        <v>1054</v>
      </c>
      <c r="XS9" s="20" t="s">
        <v>1047</v>
      </c>
      <c r="XT9" s="32" t="s">
        <v>1089</v>
      </c>
      <c r="XU9" s="20" t="s">
        <v>1118</v>
      </c>
      <c r="XV9" s="20" t="s">
        <v>1028</v>
      </c>
      <c r="XW9" s="32" t="s">
        <v>847</v>
      </c>
      <c r="XX9" s="20" t="s">
        <v>983</v>
      </c>
      <c r="XY9" s="32" t="s">
        <v>1074</v>
      </c>
      <c r="XZ9" s="20" t="s">
        <v>1176</v>
      </c>
      <c r="YA9" s="20" t="s">
        <v>1081</v>
      </c>
      <c r="YB9" s="32" t="s">
        <v>933</v>
      </c>
      <c r="YC9" s="20" t="s">
        <v>909</v>
      </c>
      <c r="YD9" s="20" t="s">
        <v>1058</v>
      </c>
      <c r="YE9" s="32" t="s">
        <v>737</v>
      </c>
      <c r="YF9" s="20" t="s">
        <v>1084</v>
      </c>
      <c r="YG9" s="20" t="s">
        <v>1028</v>
      </c>
      <c r="YH9" s="20" t="s">
        <v>1100</v>
      </c>
      <c r="YI9" s="20" t="s">
        <v>1173</v>
      </c>
      <c r="YJ9" s="32" t="s">
        <v>732</v>
      </c>
      <c r="YK9" s="20" t="s">
        <v>1014</v>
      </c>
      <c r="YL9" s="20" t="s">
        <v>1114</v>
      </c>
      <c r="YM9" s="32" t="s">
        <v>933</v>
      </c>
      <c r="YN9" s="20" t="s">
        <v>1117</v>
      </c>
      <c r="YO9" s="20" t="s">
        <v>1020</v>
      </c>
      <c r="YP9" s="32" t="s">
        <v>1138</v>
      </c>
      <c r="YQ9" s="20" t="s">
        <v>1112</v>
      </c>
      <c r="YR9" s="20" t="s">
        <v>1178</v>
      </c>
      <c r="YS9" s="20" t="s">
        <v>1093</v>
      </c>
      <c r="YT9" s="20" t="s">
        <v>862</v>
      </c>
      <c r="YU9" s="32" t="s">
        <v>1038</v>
      </c>
      <c r="YV9" s="20" t="s">
        <v>1031</v>
      </c>
      <c r="YW9" s="20" t="s">
        <v>820</v>
      </c>
      <c r="YX9" s="32" t="s">
        <v>868</v>
      </c>
      <c r="YY9" s="20" t="s">
        <v>848</v>
      </c>
      <c r="YZ9" s="20" t="s">
        <v>1009</v>
      </c>
      <c r="ZA9" s="20" t="s">
        <v>1109</v>
      </c>
      <c r="ZB9" s="20" t="s">
        <v>754</v>
      </c>
      <c r="ZC9" s="32" t="s">
        <v>935</v>
      </c>
      <c r="ZD9" s="20" t="s">
        <v>743</v>
      </c>
      <c r="ZE9" s="20" t="s">
        <v>1119</v>
      </c>
      <c r="ZF9" s="32" t="s">
        <v>1040</v>
      </c>
      <c r="ZG9" s="20" t="s">
        <v>879</v>
      </c>
      <c r="ZH9" s="20" t="s">
        <v>1162</v>
      </c>
      <c r="ZI9" s="32" t="s">
        <v>738</v>
      </c>
      <c r="ZJ9" s="20" t="s">
        <v>716</v>
      </c>
      <c r="ZK9" s="32" t="s">
        <v>934</v>
      </c>
      <c r="ZL9" s="20" t="s">
        <v>1024</v>
      </c>
      <c r="ZM9" s="20" t="s">
        <v>1057</v>
      </c>
      <c r="ZN9" s="32" t="s">
        <v>774</v>
      </c>
      <c r="ZO9" s="20" t="s">
        <v>1032</v>
      </c>
      <c r="ZP9" s="20" t="s">
        <v>1151</v>
      </c>
      <c r="ZQ9" s="32" t="s">
        <v>1076</v>
      </c>
      <c r="ZR9" s="20" t="s">
        <v>1096</v>
      </c>
      <c r="ZS9" s="20" t="s">
        <v>949</v>
      </c>
      <c r="ZT9" s="32" t="s">
        <v>749</v>
      </c>
      <c r="ZU9" s="20" t="s">
        <v>793</v>
      </c>
      <c r="ZV9" s="32" t="s">
        <v>776</v>
      </c>
      <c r="ZW9" s="20" t="s">
        <v>902</v>
      </c>
      <c r="ZX9" s="20" t="s">
        <v>1019</v>
      </c>
      <c r="ZY9" s="32" t="s">
        <v>704</v>
      </c>
      <c r="ZZ9" s="20" t="s">
        <v>1067</v>
      </c>
      <c r="AAA9" s="20" t="s">
        <v>1151</v>
      </c>
    </row>
    <row r="10" spans="1:703" x14ac:dyDescent="0.35">
      <c r="A10" s="8">
        <f t="shared" si="0"/>
        <v>9</v>
      </c>
      <c r="B10" s="123" t="s">
        <v>784</v>
      </c>
      <c r="C10" s="123" t="s">
        <v>941</v>
      </c>
      <c r="D10" s="123" t="s">
        <v>1099</v>
      </c>
      <c r="E10" s="123" t="s">
        <v>813</v>
      </c>
      <c r="F10" s="123" t="s">
        <v>1073</v>
      </c>
      <c r="G10" s="123" t="s">
        <v>1023</v>
      </c>
      <c r="H10" s="123" t="s">
        <v>1069</v>
      </c>
      <c r="I10" s="123" t="s">
        <v>1083</v>
      </c>
      <c r="J10" s="123" t="s">
        <v>870</v>
      </c>
      <c r="K10" s="123" t="s">
        <v>760</v>
      </c>
      <c r="L10" s="123" t="s">
        <v>833</v>
      </c>
      <c r="M10" s="123" t="s">
        <v>711</v>
      </c>
      <c r="N10" s="123" t="s">
        <v>894</v>
      </c>
      <c r="O10" s="123" t="s">
        <v>705</v>
      </c>
      <c r="P10" s="123" t="s">
        <v>893</v>
      </c>
      <c r="Q10" s="123" t="s">
        <v>987</v>
      </c>
      <c r="R10" s="123" t="s">
        <v>1110</v>
      </c>
      <c r="S10" s="123" t="s">
        <v>1056</v>
      </c>
      <c r="T10" s="123" t="s">
        <v>1049</v>
      </c>
      <c r="U10" s="123" t="s">
        <v>1033</v>
      </c>
      <c r="V10" s="123" t="s">
        <v>978</v>
      </c>
      <c r="W10" s="123" t="s">
        <v>806</v>
      </c>
      <c r="X10" s="123" t="s">
        <v>1079</v>
      </c>
      <c r="Y10" s="123" t="s">
        <v>971</v>
      </c>
      <c r="Z10" s="123" t="s">
        <v>746</v>
      </c>
      <c r="AA10" s="123" t="s">
        <v>1018</v>
      </c>
      <c r="AB10" s="123" t="s">
        <v>957</v>
      </c>
      <c r="AC10" s="123" t="s">
        <v>782</v>
      </c>
      <c r="AD10" s="123" t="s">
        <v>756</v>
      </c>
      <c r="AE10" s="123" t="s">
        <v>742</v>
      </c>
      <c r="AF10" s="123" t="s">
        <v>1158</v>
      </c>
      <c r="AG10" s="123" t="s">
        <v>820</v>
      </c>
      <c r="AH10" s="123" t="s">
        <v>979</v>
      </c>
      <c r="AI10" s="123" t="s">
        <v>1046</v>
      </c>
      <c r="AJ10" s="41" t="s">
        <v>918</v>
      </c>
      <c r="AK10" s="123" t="s">
        <v>901</v>
      </c>
      <c r="AL10" s="41" t="s">
        <v>818</v>
      </c>
      <c r="AM10" s="123" t="s">
        <v>942</v>
      </c>
      <c r="AN10" s="123" t="s">
        <v>844</v>
      </c>
      <c r="AO10" s="123" t="s">
        <v>1027</v>
      </c>
      <c r="AP10" s="123" t="s">
        <v>938</v>
      </c>
      <c r="AQ10" s="123" t="s">
        <v>1084</v>
      </c>
      <c r="AR10" s="123" t="s">
        <v>1150</v>
      </c>
      <c r="AS10" s="123" t="s">
        <v>1091</v>
      </c>
      <c r="AT10" s="123" t="s">
        <v>721</v>
      </c>
      <c r="AU10" s="123" t="s">
        <v>971</v>
      </c>
      <c r="AV10" s="123" t="s">
        <v>891</v>
      </c>
      <c r="AW10" s="123" t="s">
        <v>1057</v>
      </c>
      <c r="AX10" s="123" t="s">
        <v>773</v>
      </c>
      <c r="AY10" s="123" t="s">
        <v>1061</v>
      </c>
      <c r="AZ10" s="123" t="s">
        <v>1009</v>
      </c>
      <c r="BA10" s="123" t="s">
        <v>709</v>
      </c>
      <c r="BB10" s="123" t="s">
        <v>908</v>
      </c>
      <c r="BC10" s="123" t="s">
        <v>867</v>
      </c>
      <c r="BD10" s="123" t="s">
        <v>1144</v>
      </c>
      <c r="BE10" s="123" t="s">
        <v>858</v>
      </c>
      <c r="BF10" s="123" t="s">
        <v>805</v>
      </c>
      <c r="BG10" s="123" t="s">
        <v>1031</v>
      </c>
      <c r="BH10" s="123" t="s">
        <v>725</v>
      </c>
      <c r="BI10" s="123" t="s">
        <v>774</v>
      </c>
      <c r="BJ10" s="123" t="s">
        <v>848</v>
      </c>
      <c r="BK10" s="123" t="s">
        <v>1009</v>
      </c>
      <c r="BL10" s="123" t="s">
        <v>706</v>
      </c>
      <c r="BM10" s="123" t="s">
        <v>1016</v>
      </c>
      <c r="BN10" s="123" t="s">
        <v>1150</v>
      </c>
      <c r="BO10" s="123" t="s">
        <v>744</v>
      </c>
      <c r="BP10" s="123" t="s">
        <v>1006</v>
      </c>
      <c r="BQ10" s="123" t="s">
        <v>835</v>
      </c>
      <c r="BR10" s="123" t="s">
        <v>1044</v>
      </c>
      <c r="BS10" s="123" t="s">
        <v>819</v>
      </c>
      <c r="BT10" s="123" t="s">
        <v>808</v>
      </c>
      <c r="BU10" s="123" t="s">
        <v>752</v>
      </c>
      <c r="BV10" s="123" t="s">
        <v>1073</v>
      </c>
      <c r="BW10" s="123" t="s">
        <v>921</v>
      </c>
      <c r="BX10" s="123" t="s">
        <v>817</v>
      </c>
      <c r="BY10" s="123" t="s">
        <v>985</v>
      </c>
      <c r="BZ10" s="123" t="s">
        <v>1043</v>
      </c>
      <c r="CA10" s="123" t="s">
        <v>978</v>
      </c>
      <c r="CB10" s="123" t="s">
        <v>833</v>
      </c>
      <c r="CC10" s="123" t="s">
        <v>1185</v>
      </c>
      <c r="CD10" s="123" t="s">
        <v>1048</v>
      </c>
      <c r="CE10" s="123" t="s">
        <v>915</v>
      </c>
      <c r="CF10" s="123" t="s">
        <v>873</v>
      </c>
      <c r="CG10" s="123" t="s">
        <v>1159</v>
      </c>
      <c r="CH10" s="123" t="s">
        <v>842</v>
      </c>
      <c r="CI10" s="123" t="s">
        <v>1056</v>
      </c>
      <c r="CJ10" s="123" t="s">
        <v>985</v>
      </c>
      <c r="CK10" s="123" t="s">
        <v>785</v>
      </c>
      <c r="CL10" s="123" t="s">
        <v>996</v>
      </c>
      <c r="CM10" s="123" t="s">
        <v>833</v>
      </c>
      <c r="CN10" s="123" t="s">
        <v>816</v>
      </c>
      <c r="CO10" s="123" t="s">
        <v>826</v>
      </c>
      <c r="CP10" s="123" t="s">
        <v>937</v>
      </c>
      <c r="CQ10" s="123" t="s">
        <v>927</v>
      </c>
      <c r="CR10" s="123" t="s">
        <v>1159</v>
      </c>
      <c r="CS10" s="123" t="s">
        <v>750</v>
      </c>
      <c r="CT10" s="123" t="s">
        <v>1047</v>
      </c>
      <c r="CU10" s="123" t="s">
        <v>985</v>
      </c>
      <c r="CV10" s="123" t="s">
        <v>937</v>
      </c>
      <c r="CW10" s="123" t="s">
        <v>762</v>
      </c>
      <c r="CX10" s="123" t="s">
        <v>847</v>
      </c>
      <c r="CY10" s="123" t="s">
        <v>1046</v>
      </c>
      <c r="CZ10" s="123" t="s">
        <v>918</v>
      </c>
      <c r="DA10" s="123" t="s">
        <v>901</v>
      </c>
      <c r="DB10" s="123" t="s">
        <v>1114</v>
      </c>
      <c r="DC10" s="123" t="s">
        <v>942</v>
      </c>
      <c r="DD10" s="123" t="s">
        <v>844</v>
      </c>
      <c r="DE10" s="123" t="s">
        <v>1027</v>
      </c>
      <c r="DF10" s="123" t="s">
        <v>737</v>
      </c>
      <c r="DG10" s="123" t="s">
        <v>715</v>
      </c>
      <c r="DH10" s="123" t="s">
        <v>1103</v>
      </c>
      <c r="DI10" s="123" t="s">
        <v>1153</v>
      </c>
      <c r="DJ10" s="123" t="s">
        <v>721</v>
      </c>
      <c r="DK10" s="123" t="s">
        <v>732</v>
      </c>
      <c r="DL10" s="123" t="s">
        <v>712</v>
      </c>
      <c r="DM10" s="123" t="s">
        <v>1057</v>
      </c>
      <c r="DN10" s="123" t="s">
        <v>957</v>
      </c>
      <c r="DO10" s="123" t="s">
        <v>1030</v>
      </c>
      <c r="DP10" s="123" t="s">
        <v>829</v>
      </c>
      <c r="DQ10" s="123" t="s">
        <v>1076</v>
      </c>
      <c r="DR10" s="123" t="s">
        <v>1112</v>
      </c>
      <c r="DS10" s="123" t="s">
        <v>1103</v>
      </c>
      <c r="DT10" s="123" t="s">
        <v>738</v>
      </c>
      <c r="DU10" s="123" t="s">
        <v>716</v>
      </c>
      <c r="DV10" s="123" t="s">
        <v>732</v>
      </c>
      <c r="DW10" s="123" t="s">
        <v>1154</v>
      </c>
      <c r="DX10" s="123" t="s">
        <v>930</v>
      </c>
      <c r="DY10" s="123" t="s">
        <v>943</v>
      </c>
      <c r="DZ10" s="123" t="s">
        <v>892</v>
      </c>
      <c r="EA10" s="123" t="s">
        <v>969</v>
      </c>
      <c r="EB10" s="123" t="s">
        <v>918</v>
      </c>
      <c r="EC10" s="123" t="s">
        <v>815</v>
      </c>
      <c r="ED10" s="123" t="s">
        <v>935</v>
      </c>
      <c r="EE10" s="123" t="s">
        <v>744</v>
      </c>
      <c r="EF10" s="123" t="s">
        <v>952</v>
      </c>
      <c r="EG10" s="123" t="s">
        <v>1009</v>
      </c>
      <c r="EH10" s="123" t="s">
        <v>891</v>
      </c>
      <c r="EI10" s="123" t="s">
        <v>831</v>
      </c>
      <c r="EJ10" s="123" t="s">
        <v>1103</v>
      </c>
      <c r="EK10" s="123" t="s">
        <v>738</v>
      </c>
      <c r="EL10" s="123" t="s">
        <v>821</v>
      </c>
      <c r="EM10" s="123" t="s">
        <v>902</v>
      </c>
      <c r="EN10" s="123" t="s">
        <v>828</v>
      </c>
      <c r="EO10" s="123" t="s">
        <v>733</v>
      </c>
      <c r="EP10" s="123" t="s">
        <v>781</v>
      </c>
      <c r="EQ10" s="123" t="s">
        <v>1006</v>
      </c>
      <c r="ER10" s="123" t="s">
        <v>1130</v>
      </c>
      <c r="ES10" s="123" t="s">
        <v>787</v>
      </c>
      <c r="ET10" s="123" t="s">
        <v>1162</v>
      </c>
      <c r="EU10" s="123" t="s">
        <v>900</v>
      </c>
      <c r="EV10" s="123" t="s">
        <v>860</v>
      </c>
      <c r="EW10" s="123" t="s">
        <v>1073</v>
      </c>
      <c r="EX10" s="123" t="s">
        <v>706</v>
      </c>
      <c r="EY10" s="123" t="s">
        <v>828</v>
      </c>
      <c r="EZ10" s="123" t="s">
        <v>800</v>
      </c>
      <c r="FA10" s="123" t="s">
        <v>1118</v>
      </c>
      <c r="FB10" s="123" t="s">
        <v>1073</v>
      </c>
      <c r="FC10" s="123" t="s">
        <v>739</v>
      </c>
      <c r="FD10" s="123" t="s">
        <v>753</v>
      </c>
      <c r="FE10" s="123" t="s">
        <v>894</v>
      </c>
      <c r="FF10" s="123" t="s">
        <v>900</v>
      </c>
      <c r="FG10" s="123" t="s">
        <v>1055</v>
      </c>
      <c r="FH10" s="123" t="s">
        <v>1073</v>
      </c>
      <c r="FI10" s="123" t="s">
        <v>842</v>
      </c>
      <c r="FJ10" s="123" t="s">
        <v>894</v>
      </c>
      <c r="FK10" s="123" t="s">
        <v>777</v>
      </c>
      <c r="FL10" s="123" t="s">
        <v>893</v>
      </c>
      <c r="FM10" s="123" t="s">
        <v>1159</v>
      </c>
      <c r="FN10" s="123" t="s">
        <v>1052</v>
      </c>
      <c r="FO10" s="123" t="s">
        <v>830</v>
      </c>
      <c r="FP10" s="123" t="s">
        <v>1048</v>
      </c>
      <c r="FQ10" s="123" t="s">
        <v>937</v>
      </c>
      <c r="FR10" s="123" t="s">
        <v>1085</v>
      </c>
      <c r="FS10" s="123" t="s">
        <v>771</v>
      </c>
      <c r="FT10" s="123" t="s">
        <v>1079</v>
      </c>
      <c r="FU10" s="123" t="s">
        <v>1133</v>
      </c>
      <c r="FV10" s="123" t="s">
        <v>954</v>
      </c>
      <c r="FW10" s="123" t="s">
        <v>720</v>
      </c>
      <c r="FX10" s="123" t="s">
        <v>1028</v>
      </c>
      <c r="FY10" s="123" t="s">
        <v>750</v>
      </c>
      <c r="FZ10" s="123" t="s">
        <v>830</v>
      </c>
      <c r="GA10" s="123" t="s">
        <v>1048</v>
      </c>
      <c r="GB10" s="123" t="s">
        <v>937</v>
      </c>
      <c r="GC10" s="123" t="s">
        <v>1002</v>
      </c>
      <c r="GD10" s="123" t="s">
        <v>922</v>
      </c>
      <c r="GE10" s="123" t="s">
        <v>714</v>
      </c>
      <c r="GF10" s="123" t="s">
        <v>1020</v>
      </c>
      <c r="GG10" s="123" t="s">
        <v>735</v>
      </c>
      <c r="GH10" s="123" t="s">
        <v>873</v>
      </c>
      <c r="GI10" s="123" t="s">
        <v>904</v>
      </c>
      <c r="GJ10" s="123" t="s">
        <v>782</v>
      </c>
      <c r="GK10" s="123" t="s">
        <v>1119</v>
      </c>
      <c r="GL10" s="123" t="s">
        <v>742</v>
      </c>
      <c r="GM10" s="123" t="s">
        <v>1084</v>
      </c>
      <c r="GN10" s="123" t="s">
        <v>1146</v>
      </c>
      <c r="GO10" s="123" t="s">
        <v>942</v>
      </c>
      <c r="GP10" s="123" t="s">
        <v>789</v>
      </c>
      <c r="GQ10" s="123" t="s">
        <v>971</v>
      </c>
      <c r="GR10" s="123" t="s">
        <v>901</v>
      </c>
      <c r="GS10" s="123" t="s">
        <v>984</v>
      </c>
      <c r="GT10" s="123" t="s">
        <v>942</v>
      </c>
      <c r="GU10" s="123" t="s">
        <v>892</v>
      </c>
      <c r="GV10" s="123" t="s">
        <v>1142</v>
      </c>
      <c r="GW10" s="123" t="s">
        <v>898</v>
      </c>
      <c r="GX10" s="123" t="s">
        <v>715</v>
      </c>
      <c r="GY10" s="123" t="s">
        <v>1103</v>
      </c>
      <c r="GZ10" s="123" t="s">
        <v>1153</v>
      </c>
      <c r="HA10" s="123" t="s">
        <v>858</v>
      </c>
      <c r="HB10" s="123" t="s">
        <v>918</v>
      </c>
      <c r="HC10" s="123" t="s">
        <v>1031</v>
      </c>
      <c r="HD10" s="123" t="s">
        <v>1086</v>
      </c>
      <c r="HE10" s="123" t="s">
        <v>867</v>
      </c>
      <c r="HF10" s="123" t="s">
        <v>872</v>
      </c>
      <c r="HG10" s="123" t="s">
        <v>1142</v>
      </c>
      <c r="HH10" s="123" t="s">
        <v>805</v>
      </c>
      <c r="HI10" s="123" t="s">
        <v>748</v>
      </c>
      <c r="HJ10" s="123" t="s">
        <v>867</v>
      </c>
      <c r="HK10" s="123" t="s">
        <v>744</v>
      </c>
      <c r="HL10" s="123" t="s">
        <v>1006</v>
      </c>
      <c r="HM10" s="123" t="s">
        <v>1065</v>
      </c>
      <c r="HN10" s="123" t="s">
        <v>879</v>
      </c>
      <c r="HO10" s="123" t="s">
        <v>725</v>
      </c>
      <c r="HP10" s="123" t="s">
        <v>774</v>
      </c>
      <c r="HQ10" s="123" t="s">
        <v>1026</v>
      </c>
      <c r="HR10" s="123" t="s">
        <v>1071</v>
      </c>
      <c r="HS10" s="123" t="s">
        <v>1098</v>
      </c>
      <c r="HT10" s="123" t="s">
        <v>1121</v>
      </c>
      <c r="HU10" s="123" t="s">
        <v>920</v>
      </c>
      <c r="HV10" s="123" t="s">
        <v>1032</v>
      </c>
      <c r="HW10" s="123" t="s">
        <v>1151</v>
      </c>
      <c r="HX10" s="123" t="s">
        <v>766</v>
      </c>
      <c r="HY10" s="123" t="s">
        <v>784</v>
      </c>
      <c r="HZ10" s="123" t="s">
        <v>1162</v>
      </c>
      <c r="IA10" s="123" t="s">
        <v>961</v>
      </c>
      <c r="IB10" s="123" t="s">
        <v>1026</v>
      </c>
      <c r="IC10" s="123" t="s">
        <v>1037</v>
      </c>
      <c r="ID10" s="123" t="s">
        <v>706</v>
      </c>
      <c r="IE10" s="123" t="s">
        <v>1036</v>
      </c>
      <c r="IF10" s="123" t="s">
        <v>1010</v>
      </c>
      <c r="IG10" s="123" t="s">
        <v>900</v>
      </c>
      <c r="IH10" s="123" t="s">
        <v>1151</v>
      </c>
      <c r="II10" s="123" t="s">
        <v>776</v>
      </c>
      <c r="IJ10" s="123" t="s">
        <v>1045</v>
      </c>
      <c r="IK10" s="123" t="s">
        <v>985</v>
      </c>
      <c r="IL10" s="123" t="s">
        <v>779</v>
      </c>
      <c r="IM10" s="123" t="s">
        <v>860</v>
      </c>
      <c r="IN10" s="123" t="s">
        <v>824</v>
      </c>
      <c r="IO10" s="123" t="s">
        <v>711</v>
      </c>
      <c r="IP10" s="123" t="s">
        <v>1019</v>
      </c>
      <c r="IQ10" s="123" t="s">
        <v>767</v>
      </c>
      <c r="IR10" s="123" t="s">
        <v>813</v>
      </c>
      <c r="IS10" s="123" t="s">
        <v>861</v>
      </c>
      <c r="IT10" s="123" t="s">
        <v>921</v>
      </c>
      <c r="IU10" s="123" t="s">
        <v>1069</v>
      </c>
      <c r="IV10" s="123" t="s">
        <v>1048</v>
      </c>
      <c r="IW10" s="123" t="s">
        <v>746</v>
      </c>
      <c r="IX10" s="123" t="s">
        <v>1085</v>
      </c>
      <c r="IY10" s="123" t="s">
        <v>1122</v>
      </c>
      <c r="IZ10" s="123" t="s">
        <v>926</v>
      </c>
      <c r="JA10" s="123" t="s">
        <v>1058</v>
      </c>
      <c r="JB10" s="123" t="s">
        <v>800</v>
      </c>
      <c r="JC10" s="123" t="s">
        <v>893</v>
      </c>
      <c r="JD10" s="123" t="s">
        <v>1028</v>
      </c>
      <c r="JE10" s="123" t="s">
        <v>946</v>
      </c>
      <c r="JF10" s="123" t="s">
        <v>830</v>
      </c>
      <c r="JG10" s="123" t="s">
        <v>1048</v>
      </c>
      <c r="JH10" s="123" t="s">
        <v>746</v>
      </c>
      <c r="JI10" s="123" t="s">
        <v>1114</v>
      </c>
      <c r="JJ10" s="123" t="s">
        <v>771</v>
      </c>
      <c r="JK10" s="123" t="s">
        <v>1185</v>
      </c>
      <c r="JL10" s="123" t="s">
        <v>971</v>
      </c>
      <c r="JM10" s="123" t="s">
        <v>1013</v>
      </c>
      <c r="JN10" s="123" t="s">
        <v>1112</v>
      </c>
      <c r="JO10" s="123" t="s">
        <v>1150</v>
      </c>
      <c r="JP10" s="123" t="s">
        <v>744</v>
      </c>
      <c r="JQ10" s="123" t="s">
        <v>858</v>
      </c>
      <c r="JR10" s="123" t="s">
        <v>1125</v>
      </c>
      <c r="JS10" s="123" t="s">
        <v>1031</v>
      </c>
      <c r="JT10" s="123" t="s">
        <v>725</v>
      </c>
      <c r="JU10" s="123" t="s">
        <v>935</v>
      </c>
      <c r="JV10" s="123" t="s">
        <v>1035</v>
      </c>
      <c r="JW10" s="123" t="s">
        <v>821</v>
      </c>
      <c r="JX10" s="123" t="s">
        <v>706</v>
      </c>
      <c r="JY10" s="123" t="s">
        <v>1121</v>
      </c>
      <c r="JZ10" s="123" t="s">
        <v>1150</v>
      </c>
      <c r="KA10" s="123" t="s">
        <v>744</v>
      </c>
      <c r="KB10" s="123" t="s">
        <v>1006</v>
      </c>
      <c r="KC10" s="123" t="s">
        <v>772</v>
      </c>
      <c r="KD10" s="123" t="s">
        <v>1044</v>
      </c>
      <c r="KE10" s="123" t="s">
        <v>1082</v>
      </c>
      <c r="KF10" s="123" t="s">
        <v>808</v>
      </c>
      <c r="KG10" s="123" t="s">
        <v>1026</v>
      </c>
      <c r="KH10" s="123" t="s">
        <v>1009</v>
      </c>
      <c r="KI10" s="123" t="s">
        <v>856</v>
      </c>
      <c r="KJ10" s="123" t="s">
        <v>1036</v>
      </c>
      <c r="KK10" s="123" t="s">
        <v>1010</v>
      </c>
      <c r="KL10" s="123" t="s">
        <v>744</v>
      </c>
      <c r="KM10" s="123" t="s">
        <v>1008</v>
      </c>
      <c r="KN10" s="123" t="s">
        <v>804</v>
      </c>
      <c r="KO10" s="123" t="s">
        <v>1045</v>
      </c>
      <c r="KP10" s="123" t="s">
        <v>1162</v>
      </c>
      <c r="KQ10" s="123" t="s">
        <v>838</v>
      </c>
      <c r="KR10" s="123" t="s">
        <v>747</v>
      </c>
      <c r="KS10" s="123" t="s">
        <v>1037</v>
      </c>
      <c r="KT10" s="123" t="s">
        <v>837</v>
      </c>
      <c r="KU10" s="123" t="s">
        <v>859</v>
      </c>
      <c r="KV10" s="123" t="s">
        <v>733</v>
      </c>
      <c r="KW10" s="123" t="s">
        <v>1015</v>
      </c>
      <c r="KX10" s="123" t="s">
        <v>1037</v>
      </c>
      <c r="KY10" s="123" t="s">
        <v>736</v>
      </c>
      <c r="KZ10" s="123" t="s">
        <v>1045</v>
      </c>
      <c r="LA10" s="123" t="s">
        <v>894</v>
      </c>
      <c r="LB10" s="123" t="s">
        <v>704</v>
      </c>
      <c r="LC10" s="123" t="s">
        <v>747</v>
      </c>
      <c r="LD10" s="123" t="s">
        <v>924</v>
      </c>
      <c r="LE10" s="123" t="s">
        <v>711</v>
      </c>
      <c r="LF10" s="123" t="s">
        <v>724</v>
      </c>
      <c r="LG10" s="123" t="s">
        <v>777</v>
      </c>
      <c r="LH10" s="123" t="s">
        <v>893</v>
      </c>
      <c r="LI10" s="123" t="s">
        <v>1028</v>
      </c>
      <c r="LJ10" s="123" t="s">
        <v>740</v>
      </c>
      <c r="LK10" s="123" t="s">
        <v>753</v>
      </c>
      <c r="LL10" s="123" t="s">
        <v>1048</v>
      </c>
      <c r="LM10" s="123" t="s">
        <v>937</v>
      </c>
      <c r="LN10" s="123" t="s">
        <v>978</v>
      </c>
      <c r="LO10" s="123" t="s">
        <v>771</v>
      </c>
      <c r="LP10" s="123" t="s">
        <v>909</v>
      </c>
      <c r="LQ10" s="123" t="s">
        <v>1058</v>
      </c>
      <c r="LR10" s="123" t="s">
        <v>1075</v>
      </c>
      <c r="LS10" s="123" t="s">
        <v>893</v>
      </c>
      <c r="LT10" s="123" t="s">
        <v>1159</v>
      </c>
      <c r="LU10" s="123" t="s">
        <v>1030</v>
      </c>
      <c r="LV10" s="123" t="s">
        <v>830</v>
      </c>
      <c r="LW10" s="123" t="s">
        <v>1048</v>
      </c>
      <c r="LX10" s="123" t="s">
        <v>746</v>
      </c>
      <c r="LY10" s="123" t="s">
        <v>1114</v>
      </c>
      <c r="LZ10" s="123" t="s">
        <v>734</v>
      </c>
      <c r="MA10" s="123" t="s">
        <v>816</v>
      </c>
      <c r="MB10" s="123" t="s">
        <v>1020</v>
      </c>
      <c r="MC10" s="123" t="s">
        <v>737</v>
      </c>
      <c r="MD10" s="123" t="s">
        <v>1018</v>
      </c>
      <c r="ME10" s="123" t="s">
        <v>957</v>
      </c>
      <c r="MF10" s="123" t="s">
        <v>782</v>
      </c>
      <c r="MG10" s="123" t="s">
        <v>1119</v>
      </c>
      <c r="MH10" s="123" t="s">
        <v>742</v>
      </c>
      <c r="MI10" s="123" t="s">
        <v>882</v>
      </c>
      <c r="MJ10" s="123" t="s">
        <v>820</v>
      </c>
      <c r="MK10" s="123" t="s">
        <v>1153</v>
      </c>
      <c r="ML10" s="123" t="s">
        <v>789</v>
      </c>
      <c r="MM10" s="123" t="s">
        <v>1020</v>
      </c>
      <c r="MN10" s="123" t="s">
        <v>735</v>
      </c>
      <c r="MO10" s="123" t="s">
        <v>948</v>
      </c>
      <c r="MP10" s="123" t="s">
        <v>942</v>
      </c>
      <c r="MQ10" s="123" t="s">
        <v>871</v>
      </c>
      <c r="MR10" s="123" t="s">
        <v>1142</v>
      </c>
      <c r="MS10" s="123" t="s">
        <v>837</v>
      </c>
      <c r="MT10" s="123" t="s">
        <v>715</v>
      </c>
      <c r="MU10" s="123" t="s">
        <v>931</v>
      </c>
      <c r="MV10" s="123" t="s">
        <v>738</v>
      </c>
      <c r="MW10" s="123" t="s">
        <v>716</v>
      </c>
      <c r="MX10" s="123" t="s">
        <v>898</v>
      </c>
      <c r="MY10" s="123" t="s">
        <v>1126</v>
      </c>
      <c r="MZ10" s="123" t="s">
        <v>1132</v>
      </c>
      <c r="NA10" s="123" t="s">
        <v>774</v>
      </c>
      <c r="NB10" s="123" t="s">
        <v>872</v>
      </c>
      <c r="NC10" s="123" t="s">
        <v>1142</v>
      </c>
      <c r="ND10" s="123" t="s">
        <v>805</v>
      </c>
      <c r="NE10" s="123" t="s">
        <v>1096</v>
      </c>
      <c r="NF10" s="123" t="s">
        <v>1150</v>
      </c>
      <c r="NG10" s="123" t="s">
        <v>744</v>
      </c>
      <c r="NH10" s="123" t="s">
        <v>793</v>
      </c>
      <c r="NI10" s="123" t="s">
        <v>804</v>
      </c>
      <c r="NJ10" s="123" t="s">
        <v>956</v>
      </c>
      <c r="NK10" s="123" t="s">
        <v>724</v>
      </c>
      <c r="NL10" s="123" t="s">
        <v>800</v>
      </c>
      <c r="NM10" s="123" t="s">
        <v>1118</v>
      </c>
      <c r="NN10" s="123" t="s">
        <v>824</v>
      </c>
      <c r="NO10" s="123" t="s">
        <v>739</v>
      </c>
      <c r="NP10" s="123" t="s">
        <v>753</v>
      </c>
      <c r="NQ10" s="123" t="s">
        <v>1074</v>
      </c>
      <c r="NR10" s="123" t="s">
        <v>707</v>
      </c>
      <c r="NS10" s="123" t="s">
        <v>1055</v>
      </c>
      <c r="NT10" s="123" t="s">
        <v>734</v>
      </c>
      <c r="NU10" s="123" t="s">
        <v>909</v>
      </c>
      <c r="NV10" s="123" t="s">
        <v>796</v>
      </c>
      <c r="NW10" s="123" t="s">
        <v>777</v>
      </c>
      <c r="NX10" s="123" t="s">
        <v>788</v>
      </c>
      <c r="NY10" s="123" t="s">
        <v>957</v>
      </c>
      <c r="NZ10" s="123" t="s">
        <v>889</v>
      </c>
      <c r="OA10" s="123" t="s">
        <v>830</v>
      </c>
      <c r="OB10" s="123" t="s">
        <v>769</v>
      </c>
      <c r="OC10" s="123" t="s">
        <v>907</v>
      </c>
      <c r="OD10" s="123" t="s">
        <v>1085</v>
      </c>
      <c r="OE10" s="123" t="s">
        <v>1122</v>
      </c>
      <c r="OF10" s="123" t="s">
        <v>909</v>
      </c>
      <c r="OG10" s="123" t="s">
        <v>1020</v>
      </c>
      <c r="OH10" s="123" t="s">
        <v>746</v>
      </c>
      <c r="OI10" s="123" t="s">
        <v>851</v>
      </c>
      <c r="OJ10" s="123" t="s">
        <v>1028</v>
      </c>
      <c r="OK10" s="123" t="s">
        <v>806</v>
      </c>
      <c r="OL10" s="123" t="s">
        <v>830</v>
      </c>
      <c r="OM10" s="123" t="s">
        <v>769</v>
      </c>
      <c r="ON10" s="123" t="s">
        <v>947</v>
      </c>
      <c r="OO10" s="123" t="s">
        <v>1002</v>
      </c>
      <c r="OP10" s="123" t="s">
        <v>734</v>
      </c>
      <c r="OQ10" s="123" t="s">
        <v>1046</v>
      </c>
      <c r="OR10" s="123" t="s">
        <v>971</v>
      </c>
      <c r="OS10" s="123" t="s">
        <v>891</v>
      </c>
      <c r="OT10" s="123" t="s">
        <v>1081</v>
      </c>
      <c r="OU10" s="123" t="s">
        <v>1159</v>
      </c>
      <c r="OV10" s="123" t="s">
        <v>782</v>
      </c>
      <c r="OW10" s="123" t="s">
        <v>1027</v>
      </c>
      <c r="OX10" s="123" t="s">
        <v>742</v>
      </c>
      <c r="OY10" s="123" t="s">
        <v>1084</v>
      </c>
      <c r="OZ10" s="123" t="s">
        <v>1146</v>
      </c>
      <c r="PA10" s="123" t="s">
        <v>942</v>
      </c>
      <c r="PB10" s="123" t="s">
        <v>721</v>
      </c>
      <c r="PC10" s="123" t="s">
        <v>918</v>
      </c>
      <c r="PD10" s="123" t="s">
        <v>857</v>
      </c>
      <c r="PE10" s="123" t="s">
        <v>930</v>
      </c>
      <c r="PF10" s="123" t="s">
        <v>773</v>
      </c>
      <c r="PG10" s="123" t="s">
        <v>892</v>
      </c>
      <c r="PH10" s="123" t="s">
        <v>1071</v>
      </c>
      <c r="PI10" s="123" t="s">
        <v>703</v>
      </c>
      <c r="PJ10" s="123" t="s">
        <v>1112</v>
      </c>
      <c r="PK10" s="123" t="s">
        <v>1103</v>
      </c>
      <c r="PL10" s="123" t="s">
        <v>738</v>
      </c>
      <c r="PM10" s="123" t="s">
        <v>858</v>
      </c>
      <c r="PN10" s="123" t="s">
        <v>732</v>
      </c>
      <c r="PO10" s="123" t="s">
        <v>780</v>
      </c>
      <c r="PP10" s="123" t="s">
        <v>1086</v>
      </c>
      <c r="PQ10" s="123" t="s">
        <v>770</v>
      </c>
      <c r="PR10" s="123" t="s">
        <v>848</v>
      </c>
      <c r="PS10" s="123" t="s">
        <v>1142</v>
      </c>
      <c r="PT10" s="123" t="s">
        <v>805</v>
      </c>
      <c r="PU10" s="123" t="s">
        <v>748</v>
      </c>
      <c r="PV10" s="123" t="s">
        <v>1150</v>
      </c>
      <c r="PW10" s="123" t="s">
        <v>743</v>
      </c>
      <c r="PX10" s="123" t="s">
        <v>952</v>
      </c>
      <c r="PY10" s="123" t="s">
        <v>1041</v>
      </c>
      <c r="PZ10" s="123" t="s">
        <v>1044</v>
      </c>
      <c r="QA10" s="123" t="s">
        <v>1162</v>
      </c>
      <c r="QB10" s="123" t="s">
        <v>838</v>
      </c>
      <c r="QC10" s="123" t="s">
        <v>1026</v>
      </c>
      <c r="QD10" s="123" t="s">
        <v>1009</v>
      </c>
      <c r="QE10" s="123" t="s">
        <v>1024</v>
      </c>
      <c r="QF10" s="123" t="s">
        <v>1121</v>
      </c>
      <c r="QG10" s="123" t="s">
        <v>997</v>
      </c>
      <c r="QH10" s="123" t="s">
        <v>1032</v>
      </c>
      <c r="QI10" s="123" t="s">
        <v>1008</v>
      </c>
      <c r="QJ10" s="123" t="s">
        <v>736</v>
      </c>
      <c r="QK10" s="123" t="s">
        <v>1068</v>
      </c>
      <c r="QL10" s="123" t="s">
        <v>1010</v>
      </c>
      <c r="QM10" s="123" t="s">
        <v>838</v>
      </c>
      <c r="QN10" s="123" t="s">
        <v>747</v>
      </c>
      <c r="QO10" s="123" t="s">
        <v>1122</v>
      </c>
      <c r="QP10" s="123" t="s">
        <v>902</v>
      </c>
      <c r="QQ10" s="123" t="s">
        <v>1019</v>
      </c>
      <c r="QR10" s="123" t="s">
        <v>767</v>
      </c>
      <c r="QS10" s="123" t="s">
        <v>845</v>
      </c>
      <c r="QT10" s="123" t="s">
        <v>726</v>
      </c>
      <c r="QU10" s="123" t="s">
        <v>889</v>
      </c>
      <c r="QV10" s="123" t="s">
        <v>883</v>
      </c>
      <c r="QW10" s="123" t="s">
        <v>894</v>
      </c>
      <c r="QX10" s="123" t="s">
        <v>808</v>
      </c>
      <c r="QY10" s="123" t="s">
        <v>1131</v>
      </c>
      <c r="QZ10" s="123" t="s">
        <v>771</v>
      </c>
      <c r="RA10" s="123" t="s">
        <v>711</v>
      </c>
      <c r="RB10" s="123" t="s">
        <v>941</v>
      </c>
      <c r="RC10" s="123" t="s">
        <v>954</v>
      </c>
      <c r="RD10" s="123" t="s">
        <v>1015</v>
      </c>
      <c r="RE10" s="123" t="s">
        <v>1028</v>
      </c>
      <c r="RF10" s="123" t="s">
        <v>979</v>
      </c>
      <c r="RG10" s="123" t="s">
        <v>1046</v>
      </c>
      <c r="RH10" s="123" t="s">
        <v>950</v>
      </c>
      <c r="RI10" s="123" t="s">
        <v>901</v>
      </c>
      <c r="RJ10" s="123" t="s">
        <v>1114</v>
      </c>
      <c r="RK10" s="123" t="s">
        <v>834</v>
      </c>
      <c r="RL10" s="123" t="s">
        <v>871</v>
      </c>
      <c r="RM10" s="123" t="s">
        <v>829</v>
      </c>
      <c r="RN10" s="123" t="s">
        <v>1138</v>
      </c>
      <c r="RO10" s="123" t="s">
        <v>882</v>
      </c>
      <c r="RP10" s="123" t="s">
        <v>885</v>
      </c>
      <c r="RQ10" s="123" t="s">
        <v>1091</v>
      </c>
      <c r="RR10" s="123" t="s">
        <v>1173</v>
      </c>
      <c r="RS10" s="123" t="s">
        <v>732</v>
      </c>
      <c r="RT10" s="123" t="s">
        <v>712</v>
      </c>
      <c r="RU10" s="123" t="s">
        <v>759</v>
      </c>
      <c r="RV10" s="123" t="s">
        <v>710</v>
      </c>
      <c r="RW10" s="123" t="s">
        <v>892</v>
      </c>
      <c r="RX10" s="123" t="s">
        <v>1071</v>
      </c>
      <c r="RY10" s="123" t="s">
        <v>709</v>
      </c>
      <c r="RZ10" s="123" t="s">
        <v>1112</v>
      </c>
      <c r="SA10" s="123" t="s">
        <v>867</v>
      </c>
      <c r="SB10" s="123" t="s">
        <v>744</v>
      </c>
      <c r="SC10" s="123" t="s">
        <v>793</v>
      </c>
      <c r="SD10" s="123" t="s">
        <v>805</v>
      </c>
      <c r="SE10" s="123" t="s">
        <v>815</v>
      </c>
      <c r="SF10" s="123" t="s">
        <v>725</v>
      </c>
      <c r="SG10" s="123" t="s">
        <v>961</v>
      </c>
      <c r="SH10" s="123" t="s">
        <v>848</v>
      </c>
      <c r="SI10" s="123" t="s">
        <v>729</v>
      </c>
      <c r="SJ10" s="123" t="s">
        <v>706</v>
      </c>
      <c r="SK10" s="123" t="s">
        <v>722</v>
      </c>
      <c r="SL10" s="123" t="s">
        <v>1064</v>
      </c>
      <c r="SM10" s="123" t="s">
        <v>743</v>
      </c>
      <c r="SN10" s="123" t="s">
        <v>755</v>
      </c>
      <c r="SO10" s="123" t="s">
        <v>804</v>
      </c>
      <c r="SP10" s="123" t="s">
        <v>1044</v>
      </c>
      <c r="SQ10" s="123" t="s">
        <v>1162</v>
      </c>
      <c r="SR10" s="123" t="s">
        <v>943</v>
      </c>
      <c r="SS10" s="123" t="s">
        <v>752</v>
      </c>
      <c r="ST10" s="123" t="s">
        <v>772</v>
      </c>
      <c r="SU10" s="123" t="s">
        <v>1024</v>
      </c>
      <c r="SV10" s="123" t="s">
        <v>828</v>
      </c>
      <c r="SW10" s="123" t="s">
        <v>800</v>
      </c>
      <c r="SX10" s="123" t="s">
        <v>781</v>
      </c>
      <c r="SY10" s="123" t="s">
        <v>863</v>
      </c>
      <c r="SZ10" s="123" t="s">
        <v>1041</v>
      </c>
      <c r="TA10" s="123" t="s">
        <v>814</v>
      </c>
      <c r="TB10" s="123" t="s">
        <v>1010</v>
      </c>
      <c r="TC10" s="123" t="s">
        <v>779</v>
      </c>
      <c r="TD10" s="123" t="s">
        <v>860</v>
      </c>
      <c r="TE10" s="123" t="s">
        <v>1122</v>
      </c>
      <c r="TF10" s="123" t="s">
        <v>902</v>
      </c>
      <c r="TG10" s="123" t="s">
        <v>757</v>
      </c>
      <c r="TH10" s="123" t="s">
        <v>1075</v>
      </c>
      <c r="TI10" s="123" t="s">
        <v>845</v>
      </c>
      <c r="TJ10" s="123" t="s">
        <v>726</v>
      </c>
      <c r="TK10" s="123" t="s">
        <v>739</v>
      </c>
      <c r="TL10" s="123" t="s">
        <v>883</v>
      </c>
      <c r="TM10" s="123" t="s">
        <v>912</v>
      </c>
      <c r="TN10" s="123" t="s">
        <v>707</v>
      </c>
      <c r="TO10" s="123" t="s">
        <v>1055</v>
      </c>
      <c r="TP10" s="123" t="s">
        <v>771</v>
      </c>
      <c r="TQ10" s="123" t="s">
        <v>711</v>
      </c>
      <c r="TR10" s="123" t="s">
        <v>941</v>
      </c>
      <c r="TS10" s="123" t="s">
        <v>777</v>
      </c>
      <c r="TT10" s="123" t="s">
        <v>893</v>
      </c>
      <c r="TU10" s="123" t="s">
        <v>1159</v>
      </c>
      <c r="TV10" s="123" t="s">
        <v>1023</v>
      </c>
      <c r="TW10" s="123" t="s">
        <v>830</v>
      </c>
      <c r="TX10" s="123" t="s">
        <v>985</v>
      </c>
      <c r="TY10" s="123" t="s">
        <v>907</v>
      </c>
      <c r="TZ10" s="123" t="s">
        <v>978</v>
      </c>
      <c r="UA10" s="123" t="s">
        <v>1039</v>
      </c>
      <c r="UB10" s="123" t="s">
        <v>714</v>
      </c>
      <c r="UC10" s="123" t="s">
        <v>971</v>
      </c>
      <c r="UD10" s="123" t="s">
        <v>1078</v>
      </c>
      <c r="UE10" s="123" t="s">
        <v>873</v>
      </c>
      <c r="UF10" s="123" t="s">
        <v>957</v>
      </c>
      <c r="UG10" s="123" t="s">
        <v>750</v>
      </c>
      <c r="UH10" s="123" t="s">
        <v>830</v>
      </c>
      <c r="UI10" s="123" t="s">
        <v>742</v>
      </c>
      <c r="UJ10" s="123" t="s">
        <v>947</v>
      </c>
      <c r="UK10" s="123" t="s">
        <v>762</v>
      </c>
      <c r="UL10" s="123" t="s">
        <v>847</v>
      </c>
      <c r="UM10" s="123" t="s">
        <v>816</v>
      </c>
      <c r="UN10" s="123" t="s">
        <v>1020</v>
      </c>
      <c r="UO10" s="123" t="s">
        <v>1138</v>
      </c>
      <c r="UP10" s="123" t="s">
        <v>818</v>
      </c>
      <c r="UQ10" s="123" t="s">
        <v>773</v>
      </c>
      <c r="UR10" s="123" t="s">
        <v>782</v>
      </c>
      <c r="US10" s="123" t="s">
        <v>910</v>
      </c>
      <c r="UT10" s="123" t="s">
        <v>938</v>
      </c>
      <c r="UU10" s="123" t="s">
        <v>1128</v>
      </c>
      <c r="UV10" s="123" t="s">
        <v>885</v>
      </c>
      <c r="UW10" s="123" t="s">
        <v>917</v>
      </c>
      <c r="UX10" s="123" t="s">
        <v>982</v>
      </c>
      <c r="UY10" s="123" t="s">
        <v>918</v>
      </c>
      <c r="UZ10" s="123" t="s">
        <v>901</v>
      </c>
      <c r="VA10" s="123" t="s">
        <v>1057</v>
      </c>
      <c r="VB10" s="123" t="s">
        <v>712</v>
      </c>
      <c r="VC10" s="123" t="s">
        <v>1132</v>
      </c>
      <c r="VD10" s="123" t="s">
        <v>18947</v>
      </c>
      <c r="VE10" s="123" t="s">
        <v>1139</v>
      </c>
      <c r="VF10" s="123" t="s">
        <v>1142</v>
      </c>
      <c r="VG10" s="123" t="s">
        <v>1012</v>
      </c>
      <c r="VH10" s="123" t="s">
        <v>1016</v>
      </c>
      <c r="VI10" s="123" t="s">
        <v>1135</v>
      </c>
      <c r="VJ10" s="123" t="s">
        <v>744</v>
      </c>
      <c r="VK10" s="123" t="s">
        <v>858</v>
      </c>
      <c r="VL10" s="123" t="s">
        <v>1136</v>
      </c>
      <c r="VM10" s="123" t="s">
        <v>815</v>
      </c>
      <c r="VN10" s="123" t="s">
        <v>725</v>
      </c>
      <c r="VO10" s="123" t="s">
        <v>961</v>
      </c>
      <c r="VP10" s="123" t="s">
        <v>964</v>
      </c>
      <c r="VQ10" s="123" t="s">
        <v>1071</v>
      </c>
      <c r="VR10" s="123" t="s">
        <v>706</v>
      </c>
      <c r="VS10" s="123" t="s">
        <v>1096</v>
      </c>
      <c r="VT10" s="123" t="s">
        <v>767</v>
      </c>
      <c r="VU10" s="123" t="s">
        <v>743</v>
      </c>
      <c r="VV10" s="123" t="s">
        <v>1006</v>
      </c>
      <c r="VW10" s="123" t="s">
        <v>804</v>
      </c>
      <c r="VX10" s="123" t="s">
        <v>970</v>
      </c>
      <c r="VY10" s="123" t="s">
        <v>919</v>
      </c>
      <c r="VZ10" s="123" t="s">
        <v>888</v>
      </c>
      <c r="WA10" s="123" t="s">
        <v>973</v>
      </c>
      <c r="WB10" s="123" t="s">
        <v>988</v>
      </c>
      <c r="WC10" s="123" t="s">
        <v>856</v>
      </c>
      <c r="WD10" s="123" t="s">
        <v>1036</v>
      </c>
      <c r="WE10" s="123" t="s">
        <v>1088</v>
      </c>
      <c r="WF10" s="123" t="s">
        <v>751</v>
      </c>
      <c r="WG10" s="123" t="s">
        <v>763</v>
      </c>
      <c r="WH10" s="123" t="s">
        <v>1041</v>
      </c>
      <c r="WI10" s="123" t="s">
        <v>1068</v>
      </c>
      <c r="WJ10" s="123" t="s">
        <v>1048</v>
      </c>
      <c r="WK10" s="123" t="s">
        <v>900</v>
      </c>
      <c r="WL10" s="123" t="s">
        <v>860</v>
      </c>
      <c r="WM10" s="123" t="s">
        <v>865</v>
      </c>
      <c r="WN10" s="123" t="s">
        <v>1110</v>
      </c>
      <c r="WO10" s="123" t="s">
        <v>757</v>
      </c>
      <c r="WP10" s="123" t="s">
        <v>1075</v>
      </c>
      <c r="WQ10" s="123" t="s">
        <v>1118</v>
      </c>
      <c r="WR10" s="123" t="s">
        <v>861</v>
      </c>
      <c r="WS10" s="123" t="s">
        <v>1023</v>
      </c>
      <c r="WT10" s="123" t="s">
        <v>753</v>
      </c>
      <c r="WU10" s="123" t="s">
        <v>912</v>
      </c>
      <c r="WV10" s="123" t="s">
        <v>746</v>
      </c>
      <c r="WW10" s="123" t="s">
        <v>1055</v>
      </c>
      <c r="WX10" s="123" t="s">
        <v>924</v>
      </c>
      <c r="WY10" s="123" t="s">
        <v>1101</v>
      </c>
      <c r="WZ10" s="123" t="s">
        <v>1058</v>
      </c>
      <c r="XA10" s="123" t="s">
        <v>705</v>
      </c>
      <c r="XB10" s="123" t="s">
        <v>893</v>
      </c>
      <c r="XC10" s="123" t="s">
        <v>794</v>
      </c>
      <c r="XD10" s="123" t="s">
        <v>708</v>
      </c>
      <c r="XE10" s="123" t="s">
        <v>817</v>
      </c>
      <c r="XF10" s="123" t="s">
        <v>1083</v>
      </c>
      <c r="XG10" s="123" t="s">
        <v>1176</v>
      </c>
      <c r="XH10" s="123" t="s">
        <v>1114</v>
      </c>
      <c r="XI10" s="123" t="s">
        <v>806</v>
      </c>
      <c r="XJ10" s="123" t="s">
        <v>849</v>
      </c>
      <c r="XK10" s="123" t="s">
        <v>727</v>
      </c>
      <c r="XL10" s="123" t="s">
        <v>1138</v>
      </c>
      <c r="XM10" s="123" t="s">
        <v>873</v>
      </c>
      <c r="XN10" s="123" t="s">
        <v>957</v>
      </c>
      <c r="XO10" s="123" t="s">
        <v>1030</v>
      </c>
      <c r="XP10" s="123" t="s">
        <v>791</v>
      </c>
      <c r="XQ10" s="123" t="s">
        <v>1049</v>
      </c>
      <c r="XR10" s="123" t="s">
        <v>785</v>
      </c>
      <c r="XS10" s="123" t="s">
        <v>762</v>
      </c>
      <c r="XT10" s="123" t="s">
        <v>19006</v>
      </c>
      <c r="XU10" s="123" t="s">
        <v>816</v>
      </c>
      <c r="XV10" s="123" t="s">
        <v>971</v>
      </c>
      <c r="XW10" s="123" t="s">
        <v>745</v>
      </c>
      <c r="XX10" s="123" t="s">
        <v>948</v>
      </c>
      <c r="XY10" s="123" t="s">
        <v>1021</v>
      </c>
      <c r="XZ10" s="123" t="s">
        <v>1025</v>
      </c>
      <c r="YA10" s="123" t="s">
        <v>910</v>
      </c>
      <c r="YB10" s="123" t="s">
        <v>898</v>
      </c>
      <c r="YC10" s="123" t="s">
        <v>882</v>
      </c>
      <c r="YD10" s="123" t="s">
        <v>820</v>
      </c>
      <c r="YE10" s="123" t="s">
        <v>1181</v>
      </c>
      <c r="YF10" s="123" t="s">
        <v>850</v>
      </c>
      <c r="YG10" s="123" t="s">
        <v>971</v>
      </c>
      <c r="YH10" s="123" t="s">
        <v>901</v>
      </c>
      <c r="YI10" s="123" t="s">
        <v>1057</v>
      </c>
      <c r="YJ10" s="123" t="s">
        <v>774</v>
      </c>
      <c r="YK10" s="123" t="s">
        <v>871</v>
      </c>
      <c r="YL10" s="123" t="s">
        <v>1027</v>
      </c>
      <c r="YM10" s="123" t="s">
        <v>898</v>
      </c>
      <c r="YN10" s="123" t="s">
        <v>879</v>
      </c>
      <c r="YO10" s="123" t="s">
        <v>931</v>
      </c>
      <c r="YP10" s="123" t="s">
        <v>738</v>
      </c>
      <c r="YQ10" s="123" t="s">
        <v>858</v>
      </c>
      <c r="YR10" s="123" t="s">
        <v>772</v>
      </c>
      <c r="YS10" s="123" t="s">
        <v>1126</v>
      </c>
      <c r="YT10" s="123" t="s">
        <v>725</v>
      </c>
      <c r="YU10" s="123" t="s">
        <v>923</v>
      </c>
      <c r="YV10" s="123" t="s">
        <v>713</v>
      </c>
      <c r="YW10" s="123" t="s">
        <v>1009</v>
      </c>
      <c r="YX10" s="123" t="s">
        <v>1012</v>
      </c>
      <c r="YY10" s="123" t="s">
        <v>1016</v>
      </c>
      <c r="YZ10" s="123" t="s">
        <v>997</v>
      </c>
      <c r="ZA10" s="123" t="s">
        <v>744</v>
      </c>
      <c r="ZB10" s="123" t="s">
        <v>1006</v>
      </c>
      <c r="ZC10" s="123" t="s">
        <v>1065</v>
      </c>
      <c r="ZD10" s="123" t="s">
        <v>784</v>
      </c>
      <c r="ZE10" s="123" t="s">
        <v>725</v>
      </c>
      <c r="ZF10" s="123" t="s">
        <v>943</v>
      </c>
      <c r="ZG10" s="123" t="s">
        <v>964</v>
      </c>
      <c r="ZH10" s="123" t="s">
        <v>824</v>
      </c>
      <c r="ZI10" s="123" t="s">
        <v>1024</v>
      </c>
      <c r="ZJ10" s="123" t="s">
        <v>1121</v>
      </c>
      <c r="ZK10" s="123" t="s">
        <v>733</v>
      </c>
      <c r="ZL10" s="123" t="s">
        <v>870</v>
      </c>
      <c r="ZM10" s="123" t="s">
        <v>1006</v>
      </c>
      <c r="ZN10" s="123" t="s">
        <v>877</v>
      </c>
      <c r="ZO10" s="123" t="s">
        <v>787</v>
      </c>
      <c r="ZP10" s="123" t="s">
        <v>894</v>
      </c>
      <c r="ZQ10" s="123" t="s">
        <v>888</v>
      </c>
      <c r="ZR10" s="123" t="s">
        <v>747</v>
      </c>
      <c r="ZS10" s="123" t="s">
        <v>988</v>
      </c>
      <c r="ZT10" s="123" t="s">
        <v>1110</v>
      </c>
      <c r="ZU10" s="123" t="s">
        <v>1019</v>
      </c>
      <c r="ZV10" s="123" t="s">
        <v>836</v>
      </c>
      <c r="ZW10" s="123" t="s">
        <v>783</v>
      </c>
      <c r="ZX10" s="123" t="s">
        <v>978</v>
      </c>
      <c r="ZY10" s="123" t="s">
        <v>1041</v>
      </c>
      <c r="ZZ10" s="123" t="s">
        <v>883</v>
      </c>
      <c r="AAA10" s="123" t="s">
        <v>894</v>
      </c>
    </row>
    <row r="11" spans="1:703" x14ac:dyDescent="0.35">
      <c r="A11" s="8">
        <f t="shared" si="0"/>
        <v>10</v>
      </c>
      <c r="B11" s="91" t="s">
        <v>1158</v>
      </c>
      <c r="C11" s="91" t="s">
        <v>820</v>
      </c>
      <c r="D11" s="91" t="s">
        <v>868</v>
      </c>
      <c r="E11" s="91" t="s">
        <v>846</v>
      </c>
      <c r="F11" s="91" t="s">
        <v>971</v>
      </c>
      <c r="G11" s="91" t="s">
        <v>745</v>
      </c>
      <c r="H11" s="91" t="s">
        <v>984</v>
      </c>
      <c r="I11" s="91" t="s">
        <v>1135</v>
      </c>
      <c r="J11" s="91" t="s">
        <v>844</v>
      </c>
      <c r="K11" s="91" t="s">
        <v>1027</v>
      </c>
      <c r="L11" s="91" t="s">
        <v>1038</v>
      </c>
      <c r="M11" s="91" t="s">
        <v>815</v>
      </c>
      <c r="N11" s="91" t="s">
        <v>885</v>
      </c>
      <c r="O11" s="91" t="s">
        <v>1153</v>
      </c>
      <c r="P11" s="91" t="s">
        <v>850</v>
      </c>
      <c r="Q11" s="91" t="s">
        <v>766</v>
      </c>
      <c r="R11" s="91" t="s">
        <v>1154</v>
      </c>
      <c r="S11" s="91" t="s">
        <v>930</v>
      </c>
      <c r="T11" s="91" t="s">
        <v>936</v>
      </c>
      <c r="U11" s="91" t="s">
        <v>1155</v>
      </c>
      <c r="V11" s="91" t="s">
        <v>1142</v>
      </c>
      <c r="W11" s="91" t="s">
        <v>837</v>
      </c>
      <c r="X11" s="91" t="s">
        <v>1005</v>
      </c>
      <c r="Y11" s="91" t="s">
        <v>1010</v>
      </c>
      <c r="Z11" s="91" t="s">
        <v>1169</v>
      </c>
      <c r="AA11" s="91" t="s">
        <v>1165</v>
      </c>
      <c r="AB11" s="91" t="s">
        <v>853</v>
      </c>
      <c r="AC11" s="91" t="s">
        <v>1174</v>
      </c>
      <c r="AD11" s="91" t="s">
        <v>725</v>
      </c>
      <c r="AE11" s="91" t="s">
        <v>923</v>
      </c>
      <c r="AF11" s="91" t="s">
        <v>945</v>
      </c>
      <c r="AG11" s="91" t="s">
        <v>1037</v>
      </c>
      <c r="AH11" s="91" t="s">
        <v>1012</v>
      </c>
      <c r="AI11" s="91" t="s">
        <v>1016</v>
      </c>
      <c r="AJ11" s="91" t="s">
        <v>949</v>
      </c>
      <c r="AK11" s="91" t="s">
        <v>707</v>
      </c>
      <c r="AL11" s="91" t="s">
        <v>952</v>
      </c>
      <c r="AM11" s="91" t="s">
        <v>1065</v>
      </c>
      <c r="AN11" s="91" t="s">
        <v>784</v>
      </c>
      <c r="AO11" s="91" t="s">
        <v>724</v>
      </c>
      <c r="AP11" s="91" t="s">
        <v>961</v>
      </c>
      <c r="AQ11" s="91" t="s">
        <v>963</v>
      </c>
      <c r="AR11" s="91" t="s">
        <v>1122</v>
      </c>
      <c r="AS11" s="91" t="s">
        <v>1023</v>
      </c>
      <c r="AT11" s="91" t="s">
        <v>859</v>
      </c>
      <c r="AU11" s="91" t="s">
        <v>1010</v>
      </c>
      <c r="AV11" s="91" t="s">
        <v>707</v>
      </c>
      <c r="AW11" s="91" t="s">
        <v>1055</v>
      </c>
      <c r="AX11" s="91" t="s">
        <v>776</v>
      </c>
      <c r="AY11" s="91" t="s">
        <v>787</v>
      </c>
      <c r="AZ11" s="91" t="s">
        <v>1048</v>
      </c>
      <c r="BA11" s="91" t="s">
        <v>1050</v>
      </c>
      <c r="BB11" s="91" t="s">
        <v>747</v>
      </c>
      <c r="BC11" s="91" t="s">
        <v>988</v>
      </c>
      <c r="BD11" s="91" t="s">
        <v>1052</v>
      </c>
      <c r="BE11" s="91" t="s">
        <v>830</v>
      </c>
      <c r="BF11" s="91" t="s">
        <v>1022</v>
      </c>
      <c r="BG11" s="91" t="s">
        <v>783</v>
      </c>
      <c r="BH11" s="91" t="s">
        <v>996</v>
      </c>
      <c r="BI11" s="91" t="s">
        <v>913</v>
      </c>
      <c r="BJ11" s="91" t="s">
        <v>1045</v>
      </c>
      <c r="BK11" s="91" t="s">
        <v>1048</v>
      </c>
      <c r="BL11" s="91" t="s">
        <v>1042</v>
      </c>
      <c r="BM11" s="91" t="s">
        <v>720</v>
      </c>
      <c r="BN11" s="91" t="s">
        <v>972</v>
      </c>
      <c r="BO11" s="91" t="s">
        <v>8993</v>
      </c>
      <c r="BP11" s="91" t="s">
        <v>756</v>
      </c>
      <c r="BQ11" s="91" t="s">
        <v>1049</v>
      </c>
      <c r="BR11" s="91" t="s">
        <v>1118</v>
      </c>
      <c r="BS11" s="91" t="s">
        <v>904</v>
      </c>
      <c r="BT11" s="91" t="s">
        <v>979</v>
      </c>
      <c r="BU11" s="91" t="s">
        <v>1046</v>
      </c>
      <c r="BV11" s="91" t="s">
        <v>971</v>
      </c>
      <c r="BW11" s="91" t="s">
        <v>891</v>
      </c>
      <c r="BX11" s="91" t="s">
        <v>939</v>
      </c>
      <c r="BY11" s="91" t="s">
        <v>1178</v>
      </c>
      <c r="BZ11" s="91" t="s">
        <v>1117</v>
      </c>
      <c r="CA11" s="91" t="s">
        <v>1027</v>
      </c>
      <c r="CB11" s="91" t="s">
        <v>805</v>
      </c>
      <c r="CC11" s="91" t="s">
        <v>812</v>
      </c>
      <c r="CD11" s="91" t="s">
        <v>931</v>
      </c>
      <c r="CE11" s="91" t="s">
        <v>738</v>
      </c>
      <c r="CF11" s="91" t="s">
        <v>716</v>
      </c>
      <c r="CG11" s="91" t="s">
        <v>1009</v>
      </c>
      <c r="CH11" s="91" t="s">
        <v>1154</v>
      </c>
      <c r="CI11" s="91" t="s">
        <v>1057</v>
      </c>
      <c r="CJ11" s="91" t="s">
        <v>1178</v>
      </c>
      <c r="CK11" s="91" t="s">
        <v>945</v>
      </c>
      <c r="CL11" s="91" t="s">
        <v>1142</v>
      </c>
      <c r="CM11" s="91" t="s">
        <v>1038</v>
      </c>
      <c r="CN11" s="91" t="s">
        <v>1096</v>
      </c>
      <c r="CO11" s="91" t="s">
        <v>949</v>
      </c>
      <c r="CP11" s="91" t="s">
        <v>1144</v>
      </c>
      <c r="CQ11" s="91" t="s">
        <v>858</v>
      </c>
      <c r="CR11" s="91" t="s">
        <v>1009</v>
      </c>
      <c r="CS11" s="91" t="s">
        <v>902</v>
      </c>
      <c r="CT11" s="91" t="s">
        <v>1132</v>
      </c>
      <c r="CU11" s="91" t="s">
        <v>1178</v>
      </c>
      <c r="CV11" s="91" t="s">
        <v>1144</v>
      </c>
      <c r="CW11" s="91" t="s">
        <v>1151</v>
      </c>
      <c r="CX11" s="91" t="s">
        <v>881</v>
      </c>
      <c r="CY11" s="91" t="s">
        <v>748</v>
      </c>
      <c r="CZ11" s="91" t="s">
        <v>949</v>
      </c>
      <c r="DA11" s="91" t="s">
        <v>707</v>
      </c>
      <c r="DB11" s="91" t="s">
        <v>1006</v>
      </c>
      <c r="DC11" s="91" t="s">
        <v>804</v>
      </c>
      <c r="DD11" s="91" t="s">
        <v>784</v>
      </c>
      <c r="DE11" s="91" t="s">
        <v>724</v>
      </c>
      <c r="DF11" s="91" t="s">
        <v>808</v>
      </c>
      <c r="DG11" s="91" t="s">
        <v>752</v>
      </c>
      <c r="DH11" s="91" t="s">
        <v>1037</v>
      </c>
      <c r="DI11" s="91" t="s">
        <v>840</v>
      </c>
      <c r="DJ11" s="91" t="s">
        <v>859</v>
      </c>
      <c r="DK11" s="91" t="s">
        <v>733</v>
      </c>
      <c r="DL11" s="91" t="s">
        <v>1127</v>
      </c>
      <c r="DM11" s="91" t="s">
        <v>1055</v>
      </c>
      <c r="DN11" s="91" t="s">
        <v>853</v>
      </c>
      <c r="DO11" s="91" t="s">
        <v>1024</v>
      </c>
      <c r="DP11" s="91" t="s">
        <v>941</v>
      </c>
      <c r="DQ11" s="91" t="s">
        <v>705</v>
      </c>
      <c r="DR11" s="91" t="s">
        <v>747</v>
      </c>
      <c r="DS11" s="91" t="s">
        <v>1037</v>
      </c>
      <c r="DT11" s="91" t="s">
        <v>1077</v>
      </c>
      <c r="DU11" s="91" t="s">
        <v>817</v>
      </c>
      <c r="DV11" s="91" t="s">
        <v>733</v>
      </c>
      <c r="DW11" s="91" t="s">
        <v>1147</v>
      </c>
      <c r="DX11" s="91" t="s">
        <v>760</v>
      </c>
      <c r="DY11" s="91" t="s">
        <v>1137</v>
      </c>
      <c r="DZ11" s="91" t="s">
        <v>1140</v>
      </c>
      <c r="EA11" s="91" t="s">
        <v>1036</v>
      </c>
      <c r="EB11" s="91" t="s">
        <v>949</v>
      </c>
      <c r="EC11" s="91" t="s">
        <v>845</v>
      </c>
      <c r="ED11" s="91" t="s">
        <v>734</v>
      </c>
      <c r="EE11" s="91" t="s">
        <v>1110</v>
      </c>
      <c r="EF11" s="91" t="s">
        <v>1056</v>
      </c>
      <c r="EG11" s="91" t="s">
        <v>1048</v>
      </c>
      <c r="EH11" s="91" t="s">
        <v>779</v>
      </c>
      <c r="EI11" s="91" t="s">
        <v>1131</v>
      </c>
      <c r="EJ11" s="91" t="s">
        <v>1037</v>
      </c>
      <c r="EK11" s="91" t="s">
        <v>1226</v>
      </c>
      <c r="EL11" s="91" t="s">
        <v>8992</v>
      </c>
      <c r="EM11" s="91" t="s">
        <v>1014</v>
      </c>
      <c r="EN11" s="91" t="s">
        <v>1114</v>
      </c>
      <c r="EO11" s="91" t="s">
        <v>942</v>
      </c>
      <c r="EP11" s="91" t="s">
        <v>909</v>
      </c>
      <c r="EQ11" s="91" t="s">
        <v>1047</v>
      </c>
      <c r="ER11" s="91" t="s">
        <v>8992</v>
      </c>
      <c r="ES11" s="91" t="s">
        <v>882</v>
      </c>
      <c r="ET11" s="91" t="s">
        <v>1028</v>
      </c>
      <c r="EU11" s="91" t="s">
        <v>1100</v>
      </c>
      <c r="EV11" s="91" t="s">
        <v>791</v>
      </c>
      <c r="EW11" s="91" t="s">
        <v>971</v>
      </c>
      <c r="EX11" s="91" t="s">
        <v>937</v>
      </c>
      <c r="EY11" s="91" t="s">
        <v>758</v>
      </c>
      <c r="EZ11" s="91" t="s">
        <v>801</v>
      </c>
      <c r="FA11" s="91" t="s">
        <v>892</v>
      </c>
      <c r="FB11" s="91" t="s">
        <v>971</v>
      </c>
      <c r="FC11" s="91" t="s">
        <v>1013</v>
      </c>
      <c r="FD11" s="91" t="s">
        <v>984</v>
      </c>
      <c r="FE11" s="91" t="s">
        <v>1103</v>
      </c>
      <c r="FF11" s="91" t="s">
        <v>869</v>
      </c>
      <c r="FG11" s="91" t="s">
        <v>969</v>
      </c>
      <c r="FH11" s="91" t="s">
        <v>971</v>
      </c>
      <c r="FI11" s="91" t="s">
        <v>712</v>
      </c>
      <c r="FJ11" s="91" t="s">
        <v>1103</v>
      </c>
      <c r="FK11" s="91" t="s">
        <v>1181</v>
      </c>
      <c r="FL11" s="91" t="s">
        <v>1035</v>
      </c>
      <c r="FM11" s="91" t="s">
        <v>1009</v>
      </c>
      <c r="FN11" s="91" t="s">
        <v>901</v>
      </c>
      <c r="FO11" s="91" t="s">
        <v>1057</v>
      </c>
      <c r="FP11" s="91" t="s">
        <v>931</v>
      </c>
      <c r="FQ11" s="91" t="s">
        <v>744</v>
      </c>
      <c r="FR11" s="91" t="s">
        <v>1119</v>
      </c>
      <c r="FS11" s="91" t="s">
        <v>898</v>
      </c>
      <c r="FT11" s="91" t="s">
        <v>1005</v>
      </c>
      <c r="FU11" s="91" t="s">
        <v>1082</v>
      </c>
      <c r="FV11" s="91" t="s">
        <v>1181</v>
      </c>
      <c r="FW11" s="91" t="s">
        <v>858</v>
      </c>
      <c r="FX11" s="91" t="s">
        <v>1071</v>
      </c>
      <c r="FY11" s="91" t="s">
        <v>902</v>
      </c>
      <c r="FZ11" s="91" t="s">
        <v>1057</v>
      </c>
      <c r="GA11" s="91" t="s">
        <v>931</v>
      </c>
      <c r="GB11" s="91" t="s">
        <v>1144</v>
      </c>
      <c r="GC11" s="91" t="s">
        <v>1008</v>
      </c>
      <c r="GD11" s="91" t="s">
        <v>898</v>
      </c>
      <c r="GE11" s="91" t="s">
        <v>18903</v>
      </c>
      <c r="GF11" s="91" t="s">
        <v>1162</v>
      </c>
      <c r="GG11" s="91" t="s">
        <v>961</v>
      </c>
      <c r="GH11" s="91" t="s">
        <v>1017</v>
      </c>
      <c r="GI11" s="91" t="s">
        <v>821</v>
      </c>
      <c r="GJ11" s="91" t="s">
        <v>956</v>
      </c>
      <c r="GK11" s="91" t="s">
        <v>1019</v>
      </c>
      <c r="GL11" s="91" t="s">
        <v>923</v>
      </c>
      <c r="GM11" s="91" t="s">
        <v>964</v>
      </c>
      <c r="GN11" s="91" t="s">
        <v>1151</v>
      </c>
      <c r="GO11" s="91" t="s">
        <v>804</v>
      </c>
      <c r="GP11" s="91" t="s">
        <v>722</v>
      </c>
      <c r="GQ11" s="91" t="s">
        <v>1010</v>
      </c>
      <c r="GR11" s="91" t="s">
        <v>779</v>
      </c>
      <c r="GS11" s="91" t="s">
        <v>860</v>
      </c>
      <c r="GT11" s="91" t="s">
        <v>804</v>
      </c>
      <c r="GU11" s="91" t="s">
        <v>1140</v>
      </c>
      <c r="GV11" s="91" t="s">
        <v>941</v>
      </c>
      <c r="GW11" s="91" t="s">
        <v>800</v>
      </c>
      <c r="GX11" s="91" t="s">
        <v>752</v>
      </c>
      <c r="GY11" s="91" t="s">
        <v>1037</v>
      </c>
      <c r="GZ11" s="91" t="s">
        <v>739</v>
      </c>
      <c r="HA11" s="91" t="s">
        <v>830</v>
      </c>
      <c r="HB11" s="91" t="s">
        <v>949</v>
      </c>
      <c r="HC11" s="91" t="s">
        <v>1043</v>
      </c>
      <c r="HD11" s="91" t="s">
        <v>978</v>
      </c>
      <c r="HE11" s="91" t="s">
        <v>771</v>
      </c>
      <c r="HF11" s="91" t="s">
        <v>883</v>
      </c>
      <c r="HG11" s="91" t="s">
        <v>941</v>
      </c>
      <c r="HH11" s="91" t="s">
        <v>836</v>
      </c>
      <c r="HI11" s="91" t="s">
        <v>927</v>
      </c>
      <c r="HJ11" s="91" t="s">
        <v>771</v>
      </c>
      <c r="HK11" s="91" t="s">
        <v>1110</v>
      </c>
      <c r="HL11" s="91" t="s">
        <v>1047</v>
      </c>
      <c r="HM11" s="91" t="s">
        <v>1049</v>
      </c>
      <c r="HN11" s="91" t="s">
        <v>1118</v>
      </c>
      <c r="HO11" s="91" t="s">
        <v>996</v>
      </c>
      <c r="HP11" s="91" t="s">
        <v>913</v>
      </c>
      <c r="HQ11" s="91" t="s">
        <v>983</v>
      </c>
      <c r="HR11" s="91" t="s">
        <v>894</v>
      </c>
      <c r="HS11" s="91" t="s">
        <v>746</v>
      </c>
      <c r="HT11" s="91" t="s">
        <v>1018</v>
      </c>
      <c r="HU11" s="91" t="s">
        <v>773</v>
      </c>
      <c r="HV11" s="91" t="s">
        <v>909</v>
      </c>
      <c r="HW11" s="91" t="s">
        <v>1133</v>
      </c>
      <c r="HX11" s="91" t="s">
        <v>769</v>
      </c>
      <c r="HY11" s="91" t="s">
        <v>880</v>
      </c>
      <c r="HZ11" s="91" t="s">
        <v>1028</v>
      </c>
      <c r="IA11" s="91" t="s">
        <v>946</v>
      </c>
      <c r="IB11" s="91" t="s">
        <v>983</v>
      </c>
      <c r="IC11" s="91" t="s">
        <v>1020</v>
      </c>
      <c r="ID11" s="91" t="s">
        <v>937</v>
      </c>
      <c r="IE11" s="91" t="s">
        <v>1081</v>
      </c>
      <c r="IF11" s="91" t="s">
        <v>1159</v>
      </c>
      <c r="IG11" s="91" t="s">
        <v>869</v>
      </c>
      <c r="IH11" s="91" t="s">
        <v>1133</v>
      </c>
      <c r="II11" s="91" t="s">
        <v>742</v>
      </c>
      <c r="IJ11" s="91" t="s">
        <v>1148</v>
      </c>
      <c r="IK11" s="91" t="s">
        <v>1178</v>
      </c>
      <c r="IL11" s="91" t="s">
        <v>1030</v>
      </c>
      <c r="IM11" s="91" t="s">
        <v>791</v>
      </c>
      <c r="IN11" s="91" t="s">
        <v>998</v>
      </c>
      <c r="IO11" s="91" t="s">
        <v>1031</v>
      </c>
      <c r="IP11" s="91" t="s">
        <v>1114</v>
      </c>
      <c r="IQ11" s="91" t="s">
        <v>834</v>
      </c>
      <c r="IR11" s="91" t="s">
        <v>846</v>
      </c>
      <c r="IS11" s="91" t="s">
        <v>1071</v>
      </c>
      <c r="IT11" s="91" t="s">
        <v>1109</v>
      </c>
      <c r="IU11" s="91" t="s">
        <v>984</v>
      </c>
      <c r="IV11" s="91" t="s">
        <v>931</v>
      </c>
      <c r="IW11" s="91" t="s">
        <v>1169</v>
      </c>
      <c r="IX11" s="91" t="s">
        <v>1119</v>
      </c>
      <c r="IY11" s="91" t="s">
        <v>998</v>
      </c>
      <c r="IZ11" s="91" t="s">
        <v>780</v>
      </c>
      <c r="JA11" s="91" t="s">
        <v>1086</v>
      </c>
      <c r="JB11" s="91" t="s">
        <v>801</v>
      </c>
      <c r="JC11" s="91" t="s">
        <v>1035</v>
      </c>
      <c r="JD11" s="91" t="s">
        <v>1071</v>
      </c>
      <c r="JE11" s="91" t="s">
        <v>709</v>
      </c>
      <c r="JF11" s="91" t="s">
        <v>1057</v>
      </c>
      <c r="JG11" s="91" t="s">
        <v>931</v>
      </c>
      <c r="JH11" s="91" t="s">
        <v>906</v>
      </c>
      <c r="JI11" s="91" t="s">
        <v>1006</v>
      </c>
      <c r="JJ11" s="91" t="s">
        <v>898</v>
      </c>
      <c r="JK11" s="91" t="s">
        <v>812</v>
      </c>
      <c r="JL11" s="91" t="s">
        <v>1010</v>
      </c>
      <c r="JM11" s="91" t="s">
        <v>944</v>
      </c>
      <c r="JN11" s="91" t="s">
        <v>747</v>
      </c>
      <c r="JO11" s="91" t="s">
        <v>1122</v>
      </c>
      <c r="JP11" s="91" t="s">
        <v>1110</v>
      </c>
      <c r="JQ11" s="91" t="s">
        <v>830</v>
      </c>
      <c r="JR11" s="91" t="s">
        <v>836</v>
      </c>
      <c r="JS11" s="91" t="s">
        <v>783</v>
      </c>
      <c r="JT11" s="91" t="s">
        <v>996</v>
      </c>
      <c r="JU11" s="91" t="s">
        <v>734</v>
      </c>
      <c r="JV11" s="91" t="s">
        <v>1045</v>
      </c>
      <c r="JW11" s="91" t="s">
        <v>985</v>
      </c>
      <c r="JX11" s="91" t="s">
        <v>1042</v>
      </c>
      <c r="JY11" s="91" t="s">
        <v>1018</v>
      </c>
      <c r="JZ11" s="91" t="s">
        <v>972</v>
      </c>
      <c r="KA11" s="91" t="s">
        <v>1110</v>
      </c>
      <c r="KB11" s="91" t="s">
        <v>1047</v>
      </c>
      <c r="KC11" s="91" t="s">
        <v>890</v>
      </c>
      <c r="KD11" s="91" t="s">
        <v>813</v>
      </c>
      <c r="KE11" s="91" t="s">
        <v>996</v>
      </c>
      <c r="KF11" s="91" t="s">
        <v>979</v>
      </c>
      <c r="KG11" s="91" t="s">
        <v>983</v>
      </c>
      <c r="KH11" s="91" t="s">
        <v>1048</v>
      </c>
      <c r="KI11" s="91" t="s">
        <v>1176</v>
      </c>
      <c r="KJ11" s="91" t="s">
        <v>1081</v>
      </c>
      <c r="KK11" s="91" t="s">
        <v>1159</v>
      </c>
      <c r="KL11" s="91" t="s">
        <v>8993</v>
      </c>
      <c r="KM11" s="91" t="s">
        <v>1058</v>
      </c>
      <c r="KN11" s="91" t="s">
        <v>735</v>
      </c>
      <c r="KO11" s="91" t="s">
        <v>1148</v>
      </c>
      <c r="KP11" s="91" t="s">
        <v>1028</v>
      </c>
      <c r="KQ11" s="91" t="s">
        <v>979</v>
      </c>
      <c r="KR11" s="91" t="s">
        <v>982</v>
      </c>
      <c r="KS11" s="91" t="s">
        <v>1020</v>
      </c>
      <c r="KT11" s="91" t="s">
        <v>705</v>
      </c>
      <c r="KU11" s="91" t="s">
        <v>903</v>
      </c>
      <c r="KV11" s="91" t="s">
        <v>942</v>
      </c>
      <c r="KW11" s="91" t="s">
        <v>846</v>
      </c>
      <c r="KX11" s="91" t="s">
        <v>1020</v>
      </c>
      <c r="KY11" s="91" t="s">
        <v>914</v>
      </c>
      <c r="KZ11" s="91" t="s">
        <v>908</v>
      </c>
      <c r="LA11" s="91" t="s">
        <v>1103</v>
      </c>
      <c r="LB11" s="91" t="s">
        <v>946</v>
      </c>
      <c r="LC11" s="91" t="s">
        <v>721</v>
      </c>
      <c r="LD11" s="91" t="s">
        <v>1125</v>
      </c>
      <c r="LE11" s="91" t="s">
        <v>1031</v>
      </c>
      <c r="LF11" s="91" t="s">
        <v>820</v>
      </c>
      <c r="LG11" s="91" t="s">
        <v>1181</v>
      </c>
      <c r="LH11" s="91" t="s">
        <v>18980</v>
      </c>
      <c r="LI11" s="91" t="s">
        <v>1071</v>
      </c>
      <c r="LJ11" s="91" t="s">
        <v>1138</v>
      </c>
      <c r="LK11" s="91" t="s">
        <v>984</v>
      </c>
      <c r="LL11" s="91" t="s">
        <v>931</v>
      </c>
      <c r="LM11" s="91" t="s">
        <v>744</v>
      </c>
      <c r="LN11" s="91" t="s">
        <v>1027</v>
      </c>
      <c r="LO11" s="91" t="s">
        <v>898</v>
      </c>
      <c r="LP11" s="91" t="s">
        <v>879</v>
      </c>
      <c r="LQ11" s="91" t="s">
        <v>1086</v>
      </c>
      <c r="LR11" s="91" t="s">
        <v>1197</v>
      </c>
      <c r="LS11" s="91" t="s">
        <v>1035</v>
      </c>
      <c r="LT11" s="91" t="s">
        <v>853</v>
      </c>
      <c r="LU11" s="91" t="s">
        <v>1024</v>
      </c>
      <c r="LV11" s="91" t="s">
        <v>1057</v>
      </c>
      <c r="LW11" s="91" t="s">
        <v>931</v>
      </c>
      <c r="LX11" s="91" t="s">
        <v>906</v>
      </c>
      <c r="LY11" s="91" t="s">
        <v>1006</v>
      </c>
      <c r="LZ11" s="91" t="s">
        <v>741</v>
      </c>
      <c r="MA11" s="91" t="s">
        <v>1096</v>
      </c>
      <c r="MB11" s="91" t="s">
        <v>1162</v>
      </c>
      <c r="MC11" s="91" t="s">
        <v>808</v>
      </c>
      <c r="MD11" s="91" t="s">
        <v>793</v>
      </c>
      <c r="ME11" s="91" t="s">
        <v>853</v>
      </c>
      <c r="MF11" s="91" t="s">
        <v>1174</v>
      </c>
      <c r="MG11" s="91" t="s">
        <v>757</v>
      </c>
      <c r="MH11" s="91" t="s">
        <v>923</v>
      </c>
      <c r="MI11" s="91" t="s">
        <v>964</v>
      </c>
      <c r="MJ11" s="91" t="s">
        <v>726</v>
      </c>
      <c r="MK11" s="91" t="s">
        <v>840</v>
      </c>
      <c r="ML11" s="91" t="s">
        <v>1156</v>
      </c>
      <c r="MM11" s="91" t="s">
        <v>1162</v>
      </c>
      <c r="MN11" s="91" t="s">
        <v>961</v>
      </c>
      <c r="MO11" s="91" t="s">
        <v>860</v>
      </c>
      <c r="MP11" s="91" t="s">
        <v>804</v>
      </c>
      <c r="MQ11" s="91" t="s">
        <v>787</v>
      </c>
      <c r="MR11" s="91" t="s">
        <v>941</v>
      </c>
      <c r="MS11" s="91" t="s">
        <v>705</v>
      </c>
      <c r="MT11" s="91" t="s">
        <v>752</v>
      </c>
      <c r="MU11" s="91" t="s">
        <v>1073</v>
      </c>
      <c r="MV11" s="91" t="s">
        <v>1077</v>
      </c>
      <c r="MW11" s="91" t="s">
        <v>817</v>
      </c>
      <c r="MX11" s="91" t="s">
        <v>800</v>
      </c>
      <c r="MY11" s="91" t="s">
        <v>1127</v>
      </c>
      <c r="MZ11" s="91" t="s">
        <v>1085</v>
      </c>
      <c r="NA11" s="91" t="s">
        <v>913</v>
      </c>
      <c r="NB11" s="91" t="s">
        <v>1068</v>
      </c>
      <c r="NC11" s="91" t="s">
        <v>941</v>
      </c>
      <c r="ND11" s="91" t="s">
        <v>836</v>
      </c>
      <c r="NE11" s="91" t="s">
        <v>873</v>
      </c>
      <c r="NF11" s="91" t="s">
        <v>972</v>
      </c>
      <c r="NG11" s="91" t="s">
        <v>1110</v>
      </c>
      <c r="NH11" s="91" t="s">
        <v>875</v>
      </c>
      <c r="NI11" s="91" t="s">
        <v>1089</v>
      </c>
      <c r="NJ11" s="91" t="s">
        <v>785</v>
      </c>
      <c r="NK11" s="91" t="s">
        <v>1146</v>
      </c>
      <c r="NL11" s="91" t="s">
        <v>801</v>
      </c>
      <c r="NM11" s="91" t="s">
        <v>892</v>
      </c>
      <c r="NN11" s="91" t="s">
        <v>918</v>
      </c>
      <c r="NO11" s="91" t="s">
        <v>1013</v>
      </c>
      <c r="NP11" s="91" t="s">
        <v>984</v>
      </c>
      <c r="NQ11" s="91" t="s">
        <v>775</v>
      </c>
      <c r="NR11" s="91" t="s">
        <v>782</v>
      </c>
      <c r="NS11" s="91" t="s">
        <v>862</v>
      </c>
      <c r="NT11" s="91" t="s">
        <v>741</v>
      </c>
      <c r="NU11" s="91" t="s">
        <v>879</v>
      </c>
      <c r="NV11" s="91" t="s">
        <v>1103</v>
      </c>
      <c r="NW11" s="91" t="s">
        <v>1181</v>
      </c>
      <c r="NX11" s="91" t="s">
        <v>1246</v>
      </c>
      <c r="NY11" s="91" t="s">
        <v>853</v>
      </c>
      <c r="NZ11" s="91" t="s">
        <v>901</v>
      </c>
      <c r="OA11" s="91" t="s">
        <v>1057</v>
      </c>
      <c r="OB11" s="91" t="s">
        <v>935</v>
      </c>
      <c r="OC11" s="91" t="s">
        <v>781</v>
      </c>
      <c r="OD11" s="91" t="s">
        <v>1119</v>
      </c>
      <c r="OE11" s="91" t="s">
        <v>998</v>
      </c>
      <c r="OF11" s="91" t="s">
        <v>879</v>
      </c>
      <c r="OG11" s="91" t="s">
        <v>1162</v>
      </c>
      <c r="OH11" s="91" t="s">
        <v>1169</v>
      </c>
      <c r="OI11" s="91" t="s">
        <v>1165</v>
      </c>
      <c r="OJ11" s="91" t="s">
        <v>1071</v>
      </c>
      <c r="OK11" s="91" t="s">
        <v>837</v>
      </c>
      <c r="OL11" s="91" t="s">
        <v>930</v>
      </c>
      <c r="OM11" s="91" t="s">
        <v>935</v>
      </c>
      <c r="ON11" s="91" t="s">
        <v>1032</v>
      </c>
      <c r="OO11" s="91" t="s">
        <v>1008</v>
      </c>
      <c r="OP11" s="91" t="s">
        <v>741</v>
      </c>
      <c r="OQ11" s="91" t="s">
        <v>1016</v>
      </c>
      <c r="OR11" s="91" t="s">
        <v>1010</v>
      </c>
      <c r="OS11" s="91" t="s">
        <v>779</v>
      </c>
      <c r="OT11" s="91" t="s">
        <v>952</v>
      </c>
      <c r="OU11" s="91" t="s">
        <v>1009</v>
      </c>
      <c r="OV11" s="91" t="s">
        <v>956</v>
      </c>
      <c r="OW11" s="91" t="s">
        <v>1070</v>
      </c>
      <c r="OX11" s="91" t="s">
        <v>923</v>
      </c>
      <c r="OY11" s="91" t="s">
        <v>964</v>
      </c>
      <c r="OZ11" s="91" t="s">
        <v>1151</v>
      </c>
      <c r="PA11" s="91" t="s">
        <v>804</v>
      </c>
      <c r="PB11" s="91" t="s">
        <v>859</v>
      </c>
      <c r="PC11" s="91" t="s">
        <v>949</v>
      </c>
      <c r="PD11" s="91" t="s">
        <v>870</v>
      </c>
      <c r="PE11" s="91" t="s">
        <v>1085</v>
      </c>
      <c r="PF11" s="91" t="s">
        <v>776</v>
      </c>
      <c r="PG11" s="91" t="s">
        <v>1140</v>
      </c>
      <c r="PH11" s="91" t="s">
        <v>894</v>
      </c>
      <c r="PI11" s="91" t="s">
        <v>954</v>
      </c>
      <c r="PJ11" s="91" t="s">
        <v>747</v>
      </c>
      <c r="PK11" s="91" t="s">
        <v>1037</v>
      </c>
      <c r="PL11" s="91" t="s">
        <v>889</v>
      </c>
      <c r="PM11" s="91" t="s">
        <v>830</v>
      </c>
      <c r="PN11" s="91" t="s">
        <v>733</v>
      </c>
      <c r="PO11" s="91" t="s">
        <v>1043</v>
      </c>
      <c r="PP11" s="91" t="s">
        <v>978</v>
      </c>
      <c r="PQ11" s="91" t="s">
        <v>833</v>
      </c>
      <c r="PR11" s="91" t="s">
        <v>1045</v>
      </c>
      <c r="PS11" s="91" t="s">
        <v>941</v>
      </c>
      <c r="PT11" s="91" t="s">
        <v>836</v>
      </c>
      <c r="PU11" s="91" t="s">
        <v>851</v>
      </c>
      <c r="PV11" s="91" t="s">
        <v>18986</v>
      </c>
      <c r="PW11" s="91" t="s">
        <v>1054</v>
      </c>
      <c r="PX11" s="91" t="s">
        <v>875</v>
      </c>
      <c r="PY11" s="91" t="s">
        <v>807</v>
      </c>
      <c r="PZ11" s="91" t="s">
        <v>1118</v>
      </c>
      <c r="QA11" s="91" t="s">
        <v>1028</v>
      </c>
      <c r="QB11" s="91" t="s">
        <v>979</v>
      </c>
      <c r="QC11" s="91" t="s">
        <v>983</v>
      </c>
      <c r="QD11" s="91" t="s">
        <v>1048</v>
      </c>
      <c r="QE11" s="91" t="s">
        <v>1092</v>
      </c>
      <c r="QF11" s="91" t="s">
        <v>18861</v>
      </c>
      <c r="QG11" s="91" t="s">
        <v>8995</v>
      </c>
      <c r="QH11" s="91" t="s">
        <v>909</v>
      </c>
      <c r="QI11" s="91" t="s">
        <v>1058</v>
      </c>
      <c r="QJ11" s="91" t="s">
        <v>807</v>
      </c>
      <c r="QK11" s="91" t="s">
        <v>715</v>
      </c>
      <c r="QL11" s="91" t="s">
        <v>1159</v>
      </c>
      <c r="QM11" s="91" t="s">
        <v>979</v>
      </c>
      <c r="QN11" s="91" t="s">
        <v>721</v>
      </c>
      <c r="QO11" s="91" t="s">
        <v>998</v>
      </c>
      <c r="QP11" s="91" t="s">
        <v>1014</v>
      </c>
      <c r="QQ11" s="91" t="s">
        <v>1114</v>
      </c>
      <c r="QR11" s="91" t="s">
        <v>834</v>
      </c>
      <c r="QS11" s="91" t="s">
        <v>892</v>
      </c>
      <c r="QT11" s="91" t="s">
        <v>826</v>
      </c>
      <c r="QU11" s="91" t="s">
        <v>901</v>
      </c>
      <c r="QV11" s="91" t="s">
        <v>908</v>
      </c>
      <c r="QW11" s="91" t="s">
        <v>1103</v>
      </c>
      <c r="QX11" s="91" t="s">
        <v>778</v>
      </c>
      <c r="QY11" s="91" t="s">
        <v>791</v>
      </c>
      <c r="QZ11" s="91" t="s">
        <v>898</v>
      </c>
      <c r="RA11" s="91" t="s">
        <v>1031</v>
      </c>
      <c r="RB11" s="91" t="s">
        <v>18866</v>
      </c>
      <c r="RC11" s="91" t="s">
        <v>1181</v>
      </c>
      <c r="RD11" s="91" t="s">
        <v>848</v>
      </c>
      <c r="RE11" s="91" t="s">
        <v>1071</v>
      </c>
      <c r="RF11" s="91" t="s">
        <v>881</v>
      </c>
      <c r="RG11" s="91" t="s">
        <v>748</v>
      </c>
      <c r="RH11" s="91" t="s">
        <v>920</v>
      </c>
      <c r="RI11" s="91" t="s">
        <v>779</v>
      </c>
      <c r="RJ11" s="91" t="s">
        <v>1006</v>
      </c>
      <c r="RK11" s="91" t="s">
        <v>835</v>
      </c>
      <c r="RL11" s="91" t="s">
        <v>787</v>
      </c>
      <c r="RM11" s="91" t="s">
        <v>796</v>
      </c>
      <c r="RN11" s="91" t="s">
        <v>838</v>
      </c>
      <c r="RO11" s="91" t="s">
        <v>963</v>
      </c>
      <c r="RP11" s="91" t="s">
        <v>1073</v>
      </c>
      <c r="RQ11" s="91" t="s">
        <v>1023</v>
      </c>
      <c r="RR11" s="91" t="s">
        <v>859</v>
      </c>
      <c r="RS11" s="91" t="s">
        <v>1124</v>
      </c>
      <c r="RT11" s="91" t="s">
        <v>1127</v>
      </c>
      <c r="RU11" s="91" t="s">
        <v>978</v>
      </c>
      <c r="RV11" s="91" t="s">
        <v>736</v>
      </c>
      <c r="RW11" s="91" t="s">
        <v>18990</v>
      </c>
      <c r="RX11" s="91" t="s">
        <v>894</v>
      </c>
      <c r="RY11" s="91" t="s">
        <v>1050</v>
      </c>
      <c r="RZ11" s="91" t="s">
        <v>747</v>
      </c>
      <c r="SA11" s="91" t="s">
        <v>988</v>
      </c>
      <c r="SB11" s="91" t="s">
        <v>1110</v>
      </c>
      <c r="SC11" s="91" t="s">
        <v>875</v>
      </c>
      <c r="SD11" s="91" t="s">
        <v>836</v>
      </c>
      <c r="SE11" s="91" t="s">
        <v>916</v>
      </c>
      <c r="SF11" s="91" t="s">
        <v>861</v>
      </c>
      <c r="SG11" s="91" t="s">
        <v>946</v>
      </c>
      <c r="SH11" s="91" t="s">
        <v>1045</v>
      </c>
      <c r="SI11" s="91" t="s">
        <v>912</v>
      </c>
      <c r="SJ11" s="91" t="s">
        <v>1042</v>
      </c>
      <c r="SK11" s="91" t="s">
        <v>1018</v>
      </c>
      <c r="SL11" s="91" t="s">
        <v>734</v>
      </c>
      <c r="SM11" s="91" t="s">
        <v>711</v>
      </c>
      <c r="SN11" s="91" t="s">
        <v>1058</v>
      </c>
      <c r="SO11" s="91" t="s">
        <v>735</v>
      </c>
      <c r="SP11" s="91" t="s">
        <v>813</v>
      </c>
      <c r="SQ11" s="91" t="s">
        <v>1028</v>
      </c>
      <c r="SR11" s="91" t="s">
        <v>847</v>
      </c>
      <c r="SS11" s="91" t="s">
        <v>1046</v>
      </c>
      <c r="ST11" s="91" t="s">
        <v>1083</v>
      </c>
      <c r="SU11" s="91" t="s">
        <v>843</v>
      </c>
      <c r="SV11" s="91" t="s">
        <v>1114</v>
      </c>
      <c r="SW11" s="91" t="s">
        <v>1105</v>
      </c>
      <c r="SX11" s="91" t="s">
        <v>18988</v>
      </c>
      <c r="SY11" s="91" t="s">
        <v>1211</v>
      </c>
      <c r="SZ11" s="91" t="s">
        <v>807</v>
      </c>
      <c r="TA11" s="91" t="s">
        <v>715</v>
      </c>
      <c r="TB11" s="91" t="s">
        <v>1159</v>
      </c>
      <c r="TC11" s="91" t="s">
        <v>1030</v>
      </c>
      <c r="TD11" s="91" t="s">
        <v>1173</v>
      </c>
      <c r="TE11" s="91" t="s">
        <v>998</v>
      </c>
      <c r="TF11" s="91" t="s">
        <v>947</v>
      </c>
      <c r="TG11" s="91" t="s">
        <v>762</v>
      </c>
      <c r="TH11" s="91" t="s">
        <v>710</v>
      </c>
      <c r="TI11" s="91" t="s">
        <v>892</v>
      </c>
      <c r="TJ11" s="91" t="s">
        <v>971</v>
      </c>
      <c r="TK11" s="91" t="s">
        <v>1013</v>
      </c>
      <c r="TL11" s="91" t="s">
        <v>908</v>
      </c>
      <c r="TM11" s="91" t="s">
        <v>775</v>
      </c>
      <c r="TN11" s="91" t="s">
        <v>782</v>
      </c>
      <c r="TO11" s="91" t="s">
        <v>862</v>
      </c>
      <c r="TP11" s="91" t="s">
        <v>898</v>
      </c>
      <c r="TQ11" s="91" t="s">
        <v>815</v>
      </c>
      <c r="TR11" s="91" t="s">
        <v>18866</v>
      </c>
      <c r="TS11" s="91" t="s">
        <v>1181</v>
      </c>
      <c r="TT11" s="91" t="s">
        <v>1035</v>
      </c>
      <c r="TU11" s="91" t="s">
        <v>1009</v>
      </c>
      <c r="TV11" s="91" t="s">
        <v>745</v>
      </c>
      <c r="TW11" s="91" t="s">
        <v>1057</v>
      </c>
      <c r="TX11" s="91" t="s">
        <v>1178</v>
      </c>
      <c r="TY11" s="91" t="s">
        <v>781</v>
      </c>
      <c r="TZ11" s="91" t="s">
        <v>1027</v>
      </c>
      <c r="UA11" s="91" t="s">
        <v>18909</v>
      </c>
      <c r="UB11" s="91" t="s">
        <v>812</v>
      </c>
      <c r="UC11" s="91" t="s">
        <v>1010</v>
      </c>
      <c r="UD11" s="91" t="s">
        <v>738</v>
      </c>
      <c r="UE11" s="91" t="s">
        <v>1017</v>
      </c>
      <c r="UF11" s="91" t="s">
        <v>853</v>
      </c>
      <c r="UG11" s="91" t="s">
        <v>981</v>
      </c>
      <c r="UH11" s="91" t="s">
        <v>1057</v>
      </c>
      <c r="UI11" s="91" t="s">
        <v>936</v>
      </c>
      <c r="UJ11" s="91" t="s">
        <v>1155</v>
      </c>
      <c r="UK11" s="91" t="s">
        <v>763</v>
      </c>
      <c r="UL11" s="91" t="s">
        <v>1012</v>
      </c>
      <c r="UM11" s="91" t="s">
        <v>1096</v>
      </c>
      <c r="UN11" s="91" t="s">
        <v>1162</v>
      </c>
      <c r="UO11" s="91" t="s">
        <v>838</v>
      </c>
      <c r="UP11" s="91" t="s">
        <v>952</v>
      </c>
      <c r="UQ11" s="91" t="s">
        <v>1087</v>
      </c>
      <c r="UR11" s="91" t="s">
        <v>956</v>
      </c>
      <c r="US11" s="91" t="s">
        <v>1070</v>
      </c>
      <c r="UT11" s="91" t="s">
        <v>961</v>
      </c>
      <c r="UU11" s="91" t="s">
        <v>717</v>
      </c>
      <c r="UV11" s="91" t="s">
        <v>1073</v>
      </c>
      <c r="UW11" s="91" t="s">
        <v>1023</v>
      </c>
      <c r="UX11" s="91" t="s">
        <v>722</v>
      </c>
      <c r="UY11" s="91" t="s">
        <v>949</v>
      </c>
      <c r="UZ11" s="91" t="s">
        <v>1221</v>
      </c>
      <c r="VA11" s="91" t="s">
        <v>1055</v>
      </c>
      <c r="VB11" s="91" t="s">
        <v>751</v>
      </c>
      <c r="VC11" s="91" t="s">
        <v>1085</v>
      </c>
      <c r="VD11" s="91" t="s">
        <v>913</v>
      </c>
      <c r="VE11" s="91" t="s">
        <v>1140</v>
      </c>
      <c r="VF11" s="91" t="s">
        <v>796</v>
      </c>
      <c r="VG11" s="91" t="s">
        <v>1050</v>
      </c>
      <c r="VH11" s="91" t="s">
        <v>1102</v>
      </c>
      <c r="VI11" s="91" t="s">
        <v>922</v>
      </c>
      <c r="VJ11" s="91" t="s">
        <v>1110</v>
      </c>
      <c r="VK11" s="91" t="s">
        <v>830</v>
      </c>
      <c r="VL11" s="91" t="s">
        <v>742</v>
      </c>
      <c r="VM11" s="91" t="s">
        <v>916</v>
      </c>
      <c r="VN11" s="91" t="s">
        <v>861</v>
      </c>
      <c r="VO11" s="91" t="s">
        <v>9018</v>
      </c>
      <c r="VP11" s="91" t="s">
        <v>1079</v>
      </c>
      <c r="VQ11" s="91" t="s">
        <v>18995</v>
      </c>
      <c r="VR11" s="91" t="s">
        <v>937</v>
      </c>
      <c r="VS11" s="91" t="s">
        <v>873</v>
      </c>
      <c r="VT11" s="91" t="s">
        <v>1021</v>
      </c>
      <c r="VU11" s="91" t="s">
        <v>711</v>
      </c>
      <c r="VV11" s="91" t="s">
        <v>756</v>
      </c>
      <c r="VW11" s="91" t="s">
        <v>18997</v>
      </c>
      <c r="VX11" s="91" t="s">
        <v>880</v>
      </c>
      <c r="VY11" s="91" t="s">
        <v>794</v>
      </c>
      <c r="VZ11" s="91" t="s">
        <v>1108</v>
      </c>
      <c r="WA11" s="91" t="s">
        <v>789</v>
      </c>
      <c r="WB11" s="91" t="s">
        <v>1157</v>
      </c>
      <c r="WC11" s="91" t="s">
        <v>907</v>
      </c>
      <c r="WD11" s="91" t="s">
        <v>903</v>
      </c>
      <c r="WE11" s="91" t="s">
        <v>942</v>
      </c>
      <c r="WF11" s="91" t="s">
        <v>1117</v>
      </c>
      <c r="WG11" s="91" t="s">
        <v>1020</v>
      </c>
      <c r="WH11" s="91" t="s">
        <v>807</v>
      </c>
      <c r="WI11" s="91" t="s">
        <v>715</v>
      </c>
      <c r="WJ11" s="91" t="s">
        <v>931</v>
      </c>
      <c r="WK11" s="91" t="s">
        <v>869</v>
      </c>
      <c r="WL11" s="91" t="s">
        <v>9017</v>
      </c>
      <c r="WM11" s="91" t="s">
        <v>887</v>
      </c>
      <c r="WN11" s="91" t="s">
        <v>712</v>
      </c>
      <c r="WO11" s="91" t="s">
        <v>1002</v>
      </c>
      <c r="WP11" s="91" t="s">
        <v>1104</v>
      </c>
      <c r="WQ11" s="91" t="s">
        <v>892</v>
      </c>
      <c r="WR11" s="91" t="s">
        <v>1071</v>
      </c>
      <c r="WS11" s="91" t="s">
        <v>1239</v>
      </c>
      <c r="WT11" s="91" t="s">
        <v>984</v>
      </c>
      <c r="WU11" s="91" t="s">
        <v>775</v>
      </c>
      <c r="WV11" s="91" t="s">
        <v>906</v>
      </c>
      <c r="WW11" s="91" t="s">
        <v>862</v>
      </c>
      <c r="WX11" s="91" t="s">
        <v>1125</v>
      </c>
      <c r="WY11" s="91" t="s">
        <v>815</v>
      </c>
      <c r="WZ11" s="91" t="s">
        <v>725</v>
      </c>
      <c r="XA11" s="91" t="s">
        <v>1153</v>
      </c>
      <c r="XB11" s="91" t="s">
        <v>850</v>
      </c>
      <c r="XC11" s="91" t="s">
        <v>853</v>
      </c>
      <c r="XD11" s="91" t="s">
        <v>1051</v>
      </c>
      <c r="XE11" s="91" t="s">
        <v>754</v>
      </c>
      <c r="XF11" s="91" t="s">
        <v>1135</v>
      </c>
      <c r="XG11" s="91" t="s">
        <v>743</v>
      </c>
      <c r="XH11" s="91" t="s">
        <v>1006</v>
      </c>
      <c r="XI11" s="91" t="s">
        <v>1060</v>
      </c>
      <c r="XJ11" s="91" t="s">
        <v>1005</v>
      </c>
      <c r="XK11" s="91" t="s">
        <v>1010</v>
      </c>
      <c r="XL11" s="91" t="s">
        <v>838</v>
      </c>
      <c r="XM11" s="91" t="s">
        <v>1017</v>
      </c>
      <c r="XN11" s="91" t="s">
        <v>853</v>
      </c>
      <c r="XO11" s="91" t="s">
        <v>856</v>
      </c>
      <c r="XP11" s="91" t="s">
        <v>1036</v>
      </c>
      <c r="XQ11" s="91" t="s">
        <v>936</v>
      </c>
      <c r="XR11" s="91" t="s">
        <v>945</v>
      </c>
      <c r="XS11" s="91" t="s">
        <v>1151</v>
      </c>
      <c r="XT11" s="91" t="s">
        <v>1041</v>
      </c>
      <c r="XU11" s="91" t="s">
        <v>1096</v>
      </c>
      <c r="XV11" s="91" t="s">
        <v>1010</v>
      </c>
      <c r="XW11" s="91" t="s">
        <v>980</v>
      </c>
      <c r="XX11" s="91" t="s">
        <v>860</v>
      </c>
      <c r="XY11" s="91" t="s">
        <v>1087</v>
      </c>
      <c r="XZ11" s="91" t="s">
        <v>1174</v>
      </c>
      <c r="YA11" s="91" t="s">
        <v>1070</v>
      </c>
      <c r="YB11" s="91" t="s">
        <v>800</v>
      </c>
      <c r="YC11" s="91" t="s">
        <v>964</v>
      </c>
      <c r="YD11" s="91" t="s">
        <v>726</v>
      </c>
      <c r="YE11" s="91" t="s">
        <v>740</v>
      </c>
      <c r="YF11" s="91" t="s">
        <v>1080</v>
      </c>
      <c r="YG11" s="91" t="s">
        <v>1010</v>
      </c>
      <c r="YH11" s="91" t="s">
        <v>779</v>
      </c>
      <c r="YI11" s="91" t="s">
        <v>1055</v>
      </c>
      <c r="YJ11" s="91" t="s">
        <v>924</v>
      </c>
      <c r="YK11" s="91" t="s">
        <v>18894</v>
      </c>
      <c r="YL11" s="91" t="s">
        <v>724</v>
      </c>
      <c r="YM11" s="91" t="s">
        <v>800</v>
      </c>
      <c r="YN11" s="91" t="s">
        <v>813</v>
      </c>
      <c r="YO11" s="91" t="s">
        <v>1073</v>
      </c>
      <c r="YP11" s="91" t="s">
        <v>1077</v>
      </c>
      <c r="YQ11" s="91" t="s">
        <v>1113</v>
      </c>
      <c r="YR11" s="91" t="s">
        <v>1083</v>
      </c>
      <c r="YS11" s="91" t="s">
        <v>1127</v>
      </c>
      <c r="YT11" s="91" t="s">
        <v>996</v>
      </c>
      <c r="YU11" s="91" t="s">
        <v>806</v>
      </c>
      <c r="YV11" s="91" t="s">
        <v>1185</v>
      </c>
      <c r="YW11" s="91" t="s">
        <v>1048</v>
      </c>
      <c r="YX11" s="91" t="s">
        <v>915</v>
      </c>
      <c r="YY11" s="91" t="s">
        <v>1102</v>
      </c>
      <c r="YZ11" s="91" t="s">
        <v>8995</v>
      </c>
      <c r="ZA11" s="91" t="s">
        <v>1110</v>
      </c>
      <c r="ZB11" s="91" t="s">
        <v>1047</v>
      </c>
      <c r="ZC11" s="91" t="s">
        <v>967</v>
      </c>
      <c r="ZD11" s="91" t="s">
        <v>1158</v>
      </c>
      <c r="ZE11" s="91" t="s">
        <v>861</v>
      </c>
      <c r="ZF11" s="91" t="s">
        <v>847</v>
      </c>
      <c r="ZG11" s="91" t="s">
        <v>816</v>
      </c>
      <c r="ZH11" s="91" t="s">
        <v>918</v>
      </c>
      <c r="ZI11" s="91" t="s">
        <v>1092</v>
      </c>
      <c r="ZJ11" s="91" t="s">
        <v>818</v>
      </c>
      <c r="ZK11" s="91" t="s">
        <v>1106</v>
      </c>
      <c r="ZL11" s="91" t="s">
        <v>844</v>
      </c>
      <c r="ZM11" s="91" t="s">
        <v>756</v>
      </c>
      <c r="ZN11" s="91" t="s">
        <v>938</v>
      </c>
      <c r="ZO11" s="91" t="s">
        <v>882</v>
      </c>
      <c r="ZP11" s="91" t="s">
        <v>885</v>
      </c>
      <c r="ZQ11" s="91" t="s">
        <v>1108</v>
      </c>
      <c r="ZR11" s="91" t="s">
        <v>982</v>
      </c>
      <c r="ZS11" s="91" t="s">
        <v>732</v>
      </c>
      <c r="ZT11" s="91" t="s">
        <v>1154</v>
      </c>
      <c r="ZU11" s="91" t="s">
        <v>758</v>
      </c>
      <c r="ZV11" s="91" t="s">
        <v>710</v>
      </c>
      <c r="ZW11" s="91" t="s">
        <v>1061</v>
      </c>
      <c r="ZX11" s="91" t="s">
        <v>1142</v>
      </c>
      <c r="ZY11" s="91" t="s">
        <v>914</v>
      </c>
      <c r="ZZ11" s="91" t="s">
        <v>1148</v>
      </c>
      <c r="AAA11" s="91" t="s">
        <v>885</v>
      </c>
    </row>
    <row r="12" spans="1:703" x14ac:dyDescent="0.35">
      <c r="A12" s="8">
        <f t="shared" si="0"/>
        <v>11</v>
      </c>
      <c r="B12" s="4" t="s">
        <v>872</v>
      </c>
      <c r="C12" s="114" t="s">
        <v>1009</v>
      </c>
      <c r="D12" s="114" t="s">
        <v>881</v>
      </c>
      <c r="E12" s="114" t="s">
        <v>1096</v>
      </c>
      <c r="F12" s="114" t="s">
        <v>1150</v>
      </c>
      <c r="G12" s="114" t="s">
        <v>1144</v>
      </c>
      <c r="H12" s="114" t="s">
        <v>793</v>
      </c>
      <c r="I12" s="114" t="s">
        <v>1136</v>
      </c>
      <c r="J12" s="114" t="s">
        <v>1111</v>
      </c>
      <c r="K12" s="114" t="s">
        <v>819</v>
      </c>
      <c r="L12" s="114" t="s">
        <v>923</v>
      </c>
      <c r="M12" s="114" t="s">
        <v>717</v>
      </c>
      <c r="N12" s="114" t="s">
        <v>1130</v>
      </c>
      <c r="O12" s="114" t="s">
        <v>706</v>
      </c>
      <c r="P12" s="114" t="s">
        <v>1156</v>
      </c>
      <c r="Q12" s="114" t="s">
        <v>1124</v>
      </c>
      <c r="R12" s="114" t="s">
        <v>1053</v>
      </c>
      <c r="S12" s="114" t="s">
        <v>1008</v>
      </c>
      <c r="T12" s="114" t="s">
        <v>989</v>
      </c>
      <c r="U12" s="114" t="s">
        <v>1140</v>
      </c>
      <c r="V12" s="114" t="s">
        <v>1162</v>
      </c>
      <c r="W12" s="114" t="s">
        <v>888</v>
      </c>
      <c r="X12" s="114" t="s">
        <v>1026</v>
      </c>
      <c r="Y12" s="114" t="s">
        <v>865</v>
      </c>
      <c r="Z12" s="114" t="s">
        <v>1024</v>
      </c>
      <c r="AA12" s="114" t="s">
        <v>1036</v>
      </c>
      <c r="AB12" s="114" t="s">
        <v>767</v>
      </c>
      <c r="AC12" s="114" t="s">
        <v>783</v>
      </c>
      <c r="AD12" s="114" t="s">
        <v>1037</v>
      </c>
      <c r="AE12" s="114" t="s">
        <v>736</v>
      </c>
      <c r="AF12" s="114" t="s">
        <v>814</v>
      </c>
      <c r="AG12" s="114" t="s">
        <v>1048</v>
      </c>
      <c r="AH12" s="114" t="s">
        <v>900</v>
      </c>
      <c r="AI12" s="114" t="s">
        <v>860</v>
      </c>
      <c r="AJ12" s="114" t="s">
        <v>988</v>
      </c>
      <c r="AK12" s="114" t="s">
        <v>1054</v>
      </c>
      <c r="AL12" s="114" t="s">
        <v>757</v>
      </c>
      <c r="AM12" s="114" t="s">
        <v>802</v>
      </c>
      <c r="AN12" s="114" t="s">
        <v>1118</v>
      </c>
      <c r="AO12" s="114" t="s">
        <v>1028</v>
      </c>
      <c r="AP12" s="114" t="s">
        <v>740</v>
      </c>
      <c r="AQ12" s="114" t="s">
        <v>1080</v>
      </c>
      <c r="AR12" s="114" t="s">
        <v>1163</v>
      </c>
      <c r="AS12" s="114" t="s">
        <v>937</v>
      </c>
      <c r="AT12" s="114" t="s">
        <v>1085</v>
      </c>
      <c r="AU12" s="114" t="s">
        <v>1122</v>
      </c>
      <c r="AV12" s="114" t="s">
        <v>711</v>
      </c>
      <c r="AW12" s="114" t="s">
        <v>756</v>
      </c>
      <c r="AX12" s="114" t="s">
        <v>836</v>
      </c>
      <c r="AY12" s="114" t="s">
        <v>893</v>
      </c>
      <c r="AZ12" s="114" t="s">
        <v>957</v>
      </c>
      <c r="BA12" s="114" t="s">
        <v>1108</v>
      </c>
      <c r="BB12" s="114" t="s">
        <v>1113</v>
      </c>
      <c r="BC12" s="114" t="s">
        <v>1083</v>
      </c>
      <c r="BD12" s="114" t="s">
        <v>1176</v>
      </c>
      <c r="BE12" s="114" t="s">
        <v>1114</v>
      </c>
      <c r="BF12" s="114" t="s">
        <v>806</v>
      </c>
      <c r="BG12" s="114" t="s">
        <v>1185</v>
      </c>
      <c r="BH12" s="114" t="s">
        <v>1020</v>
      </c>
      <c r="BI12" s="114" t="s">
        <v>737</v>
      </c>
      <c r="BJ12" s="114" t="s">
        <v>1102</v>
      </c>
      <c r="BK12" s="114" t="s">
        <v>957</v>
      </c>
      <c r="BL12" s="114" t="s">
        <v>750</v>
      </c>
      <c r="BM12" s="114" t="s">
        <v>791</v>
      </c>
      <c r="BN12" s="114" t="s">
        <v>769</v>
      </c>
      <c r="BO12" s="114" t="s">
        <v>785</v>
      </c>
      <c r="BP12" s="114" t="s">
        <v>1146</v>
      </c>
      <c r="BQ12" s="114" t="s">
        <v>710</v>
      </c>
      <c r="BR12" s="114" t="s">
        <v>1079</v>
      </c>
      <c r="BS12" s="114" t="s">
        <v>918</v>
      </c>
      <c r="BT12" s="114" t="s">
        <v>745</v>
      </c>
      <c r="BU12" s="114" t="s">
        <v>984</v>
      </c>
      <c r="BV12" s="114" t="s">
        <v>1150</v>
      </c>
      <c r="BW12" s="114" t="s">
        <v>743</v>
      </c>
      <c r="BX12" s="114" t="s">
        <v>952</v>
      </c>
      <c r="BY12" s="114" t="s">
        <v>772</v>
      </c>
      <c r="BZ12" s="114" t="s">
        <v>1111</v>
      </c>
      <c r="CA12" s="114" t="s">
        <v>819</v>
      </c>
      <c r="CB12" s="114" t="s">
        <v>704</v>
      </c>
      <c r="CC12" s="114" t="s">
        <v>1026</v>
      </c>
      <c r="CD12" s="114" t="s">
        <v>1130</v>
      </c>
      <c r="CE12" s="114" t="s">
        <v>1024</v>
      </c>
      <c r="CF12" s="114" t="s">
        <v>859</v>
      </c>
      <c r="CG12" s="114" t="s">
        <v>997</v>
      </c>
      <c r="CH12" s="114" t="s">
        <v>781</v>
      </c>
      <c r="CI12" s="114" t="s">
        <v>1006</v>
      </c>
      <c r="CJ12" s="114" t="s">
        <v>772</v>
      </c>
      <c r="CK12" s="114" t="s">
        <v>1140</v>
      </c>
      <c r="CL12" s="114" t="s">
        <v>1162</v>
      </c>
      <c r="CM12" s="114" t="s">
        <v>923</v>
      </c>
      <c r="CN12" s="114" t="s">
        <v>747</v>
      </c>
      <c r="CO12" s="114" t="s">
        <v>988</v>
      </c>
      <c r="CP12" s="114" t="s">
        <v>902</v>
      </c>
      <c r="CQ12" s="114" t="s">
        <v>828</v>
      </c>
      <c r="CR12" s="114" t="s">
        <v>997</v>
      </c>
      <c r="CS12" s="114" t="s">
        <v>783</v>
      </c>
      <c r="CT12" s="114" t="s">
        <v>1008</v>
      </c>
      <c r="CU12" s="114" t="s">
        <v>772</v>
      </c>
      <c r="CV12" s="114" t="s">
        <v>902</v>
      </c>
      <c r="CW12" s="114" t="s">
        <v>894</v>
      </c>
      <c r="CX12" s="114" t="s">
        <v>749</v>
      </c>
      <c r="CY12" s="114" t="s">
        <v>1131</v>
      </c>
      <c r="CZ12" s="114" t="s">
        <v>771</v>
      </c>
      <c r="DA12" s="114" t="s">
        <v>1054</v>
      </c>
      <c r="DB12" s="114" t="s">
        <v>1070</v>
      </c>
      <c r="DC12" s="114" t="s">
        <v>1099</v>
      </c>
      <c r="DD12" s="114" t="s">
        <v>813</v>
      </c>
      <c r="DE12" s="114" t="s">
        <v>1028</v>
      </c>
      <c r="DF12" s="114" t="s">
        <v>921</v>
      </c>
      <c r="DG12" s="114" t="s">
        <v>1069</v>
      </c>
      <c r="DH12" s="114" t="s">
        <v>1048</v>
      </c>
      <c r="DI12" s="114" t="s">
        <v>746</v>
      </c>
      <c r="DJ12" s="114" t="s">
        <v>1085</v>
      </c>
      <c r="DK12" s="114" t="s">
        <v>924</v>
      </c>
      <c r="DL12" s="114" t="s">
        <v>909</v>
      </c>
      <c r="DM12" s="114" t="s">
        <v>1047</v>
      </c>
      <c r="DN12" s="114" t="s">
        <v>767</v>
      </c>
      <c r="DO12" s="114" t="s">
        <v>870</v>
      </c>
      <c r="DP12" s="114" t="s">
        <v>904</v>
      </c>
      <c r="DQ12" s="114" t="s">
        <v>1108</v>
      </c>
      <c r="DR12" s="114" t="s">
        <v>830</v>
      </c>
      <c r="DS12" s="114" t="s">
        <v>1048</v>
      </c>
      <c r="DT12" s="114" t="s">
        <v>1092</v>
      </c>
      <c r="DU12" s="114" t="s">
        <v>18973</v>
      </c>
      <c r="DV12" s="114" t="s">
        <v>924</v>
      </c>
      <c r="DW12" s="114" t="s">
        <v>1054</v>
      </c>
      <c r="DX12" s="114" t="s">
        <v>822</v>
      </c>
      <c r="DY12" s="114" t="s">
        <v>841</v>
      </c>
      <c r="DZ12" s="114" t="s">
        <v>1015</v>
      </c>
      <c r="EA12" s="114" t="s">
        <v>1085</v>
      </c>
      <c r="EB12" s="114" t="s">
        <v>988</v>
      </c>
      <c r="EC12" s="114" t="s">
        <v>816</v>
      </c>
      <c r="ED12" s="114" t="s">
        <v>1089</v>
      </c>
      <c r="EE12" s="114" t="s">
        <v>1014</v>
      </c>
      <c r="EF12" s="114" t="s">
        <v>1114</v>
      </c>
      <c r="EG12" s="114" t="s">
        <v>957</v>
      </c>
      <c r="EH12" s="114" t="s">
        <v>926</v>
      </c>
      <c r="EI12" s="114" t="s">
        <v>1056</v>
      </c>
      <c r="EJ12" s="114" t="s">
        <v>1048</v>
      </c>
      <c r="EK12" s="114" t="s">
        <v>907</v>
      </c>
      <c r="EL12" s="114" t="s">
        <v>773</v>
      </c>
      <c r="EM12" s="114" t="s">
        <v>1117</v>
      </c>
      <c r="EN12" s="114" t="s">
        <v>1027</v>
      </c>
      <c r="EO12" s="114" t="s">
        <v>703</v>
      </c>
      <c r="EP12" s="114" t="s">
        <v>882</v>
      </c>
      <c r="EQ12" s="114" t="s">
        <v>1002</v>
      </c>
      <c r="ER12" s="114" t="s">
        <v>773</v>
      </c>
      <c r="ES12" s="114" t="s">
        <v>850</v>
      </c>
      <c r="ET12" s="114" t="s">
        <v>971</v>
      </c>
      <c r="EU12" s="114" t="s">
        <v>901</v>
      </c>
      <c r="EV12" s="114" t="s">
        <v>1132</v>
      </c>
      <c r="EW12" s="114" t="s">
        <v>1150</v>
      </c>
      <c r="EX12" s="114" t="s">
        <v>782</v>
      </c>
      <c r="EY12" s="114" t="s">
        <v>795</v>
      </c>
      <c r="EZ12" s="114" t="s">
        <v>837</v>
      </c>
      <c r="FA12" s="114" t="s">
        <v>1005</v>
      </c>
      <c r="FB12" s="114" t="s">
        <v>1150</v>
      </c>
      <c r="FC12" s="114" t="s">
        <v>906</v>
      </c>
      <c r="FD12" s="114" t="s">
        <v>793</v>
      </c>
      <c r="FE12" s="114" t="s">
        <v>1009</v>
      </c>
      <c r="FF12" s="114" t="s">
        <v>712</v>
      </c>
      <c r="FG12" s="114" t="s">
        <v>1132</v>
      </c>
      <c r="FH12" s="114" t="s">
        <v>1150</v>
      </c>
      <c r="FI12" s="114" t="s">
        <v>1032</v>
      </c>
      <c r="FJ12" s="114" t="s">
        <v>1009</v>
      </c>
      <c r="FK12" s="114" t="s">
        <v>881</v>
      </c>
      <c r="FL12" s="114" t="s">
        <v>1016</v>
      </c>
      <c r="FM12" s="114" t="s">
        <v>997</v>
      </c>
      <c r="FN12" s="114" t="s">
        <v>743</v>
      </c>
      <c r="FO12" s="114" t="s">
        <v>1006</v>
      </c>
      <c r="FP12" s="114" t="s">
        <v>1130</v>
      </c>
      <c r="FQ12" s="114" t="s">
        <v>956</v>
      </c>
      <c r="FR12" s="114" t="s">
        <v>1086</v>
      </c>
      <c r="FS12" s="114" t="s">
        <v>923</v>
      </c>
      <c r="FT12" s="114" t="s">
        <v>1026</v>
      </c>
      <c r="FU12" s="114" t="s">
        <v>1037</v>
      </c>
      <c r="FV12" s="114" t="s">
        <v>881</v>
      </c>
      <c r="FW12" s="114" t="s">
        <v>1036</v>
      </c>
      <c r="FX12" s="114" t="s">
        <v>1010</v>
      </c>
      <c r="FY12" s="114" t="s">
        <v>1043</v>
      </c>
      <c r="FZ12" s="114" t="s">
        <v>1006</v>
      </c>
      <c r="GA12" s="114" t="s">
        <v>1130</v>
      </c>
      <c r="GB12" s="114" t="s">
        <v>902</v>
      </c>
      <c r="GC12" s="114" t="s">
        <v>941</v>
      </c>
      <c r="GD12" s="114" t="s">
        <v>923</v>
      </c>
      <c r="GE12" s="114" t="s">
        <v>752</v>
      </c>
      <c r="GF12" s="114" t="s">
        <v>1073</v>
      </c>
      <c r="GG12" s="114" t="s">
        <v>740</v>
      </c>
      <c r="GH12" s="114" t="s">
        <v>1156</v>
      </c>
      <c r="GI12" s="114" t="s">
        <v>920</v>
      </c>
      <c r="GJ12" s="114" t="s">
        <v>916</v>
      </c>
      <c r="GK12" s="114" t="s">
        <v>978</v>
      </c>
      <c r="GL12" s="114" t="s">
        <v>736</v>
      </c>
      <c r="GM12" s="114" t="s">
        <v>1045</v>
      </c>
      <c r="GN12" s="114" t="s">
        <v>894</v>
      </c>
      <c r="GO12" s="114" t="s">
        <v>954</v>
      </c>
      <c r="GP12" s="114" t="s">
        <v>1055</v>
      </c>
      <c r="GQ12" s="114" t="s">
        <v>1122</v>
      </c>
      <c r="GR12" s="114" t="s">
        <v>926</v>
      </c>
      <c r="GS12" s="114" t="s">
        <v>875</v>
      </c>
      <c r="GT12" s="114" t="s">
        <v>954</v>
      </c>
      <c r="GU12" s="114" t="s">
        <v>1015</v>
      </c>
      <c r="GV12" s="114" t="s">
        <v>1028</v>
      </c>
      <c r="GW12" s="114" t="s">
        <v>806</v>
      </c>
      <c r="GX12" s="114" t="s">
        <v>817</v>
      </c>
      <c r="GY12" s="114" t="s">
        <v>1048</v>
      </c>
      <c r="GZ12" s="114" t="s">
        <v>937</v>
      </c>
      <c r="HA12" s="114" t="s">
        <v>1114</v>
      </c>
      <c r="HB12" s="114" t="s">
        <v>771</v>
      </c>
      <c r="HC12" s="114" t="s">
        <v>714</v>
      </c>
      <c r="HD12" s="114" t="s">
        <v>1133</v>
      </c>
      <c r="HE12" s="114" t="s">
        <v>742</v>
      </c>
      <c r="HF12" s="114" t="s">
        <v>1102</v>
      </c>
      <c r="HG12" s="114" t="s">
        <v>1028</v>
      </c>
      <c r="HH12" s="114" t="s">
        <v>946</v>
      </c>
      <c r="HI12" s="114" t="s">
        <v>791</v>
      </c>
      <c r="HJ12" s="114" t="s">
        <v>742</v>
      </c>
      <c r="HK12" s="114" t="s">
        <v>947</v>
      </c>
      <c r="HL12" s="114" t="s">
        <v>1002</v>
      </c>
      <c r="HM12" s="114" t="s">
        <v>710</v>
      </c>
      <c r="HN12" s="114" t="s">
        <v>1079</v>
      </c>
      <c r="HO12" s="114" t="s">
        <v>1020</v>
      </c>
      <c r="HP12" s="114" t="s">
        <v>737</v>
      </c>
      <c r="HQ12" s="114" t="s">
        <v>1112</v>
      </c>
      <c r="HR12" s="114" t="s">
        <v>1159</v>
      </c>
      <c r="HS12" s="114" t="s">
        <v>750</v>
      </c>
      <c r="HT12" s="114" t="s">
        <v>862</v>
      </c>
      <c r="HU12" s="114" t="s">
        <v>805</v>
      </c>
      <c r="HV12" s="114" t="s">
        <v>1128</v>
      </c>
      <c r="HW12" s="114" t="s">
        <v>1103</v>
      </c>
      <c r="HX12" s="114" t="s">
        <v>942</v>
      </c>
      <c r="HY12" s="114" t="s">
        <v>848</v>
      </c>
      <c r="HZ12" s="114" t="s">
        <v>971</v>
      </c>
      <c r="IA12" s="114" t="s">
        <v>841</v>
      </c>
      <c r="IB12" s="114" t="s">
        <v>1112</v>
      </c>
      <c r="IC12" s="114" t="s">
        <v>931</v>
      </c>
      <c r="ID12" s="114" t="s">
        <v>782</v>
      </c>
      <c r="IE12" s="114" t="s">
        <v>1119</v>
      </c>
      <c r="IF12" s="114" t="s">
        <v>918</v>
      </c>
      <c r="IG12" s="114" t="s">
        <v>712</v>
      </c>
      <c r="IH12" s="114" t="s">
        <v>1103</v>
      </c>
      <c r="II12" s="114" t="s">
        <v>710</v>
      </c>
      <c r="IJ12" s="114" t="s">
        <v>716</v>
      </c>
      <c r="IK12" s="114" t="s">
        <v>772</v>
      </c>
      <c r="IL12" s="114" t="s">
        <v>1154</v>
      </c>
      <c r="IM12" s="114" t="s">
        <v>1132</v>
      </c>
      <c r="IN12" s="114" t="s">
        <v>770</v>
      </c>
      <c r="IO12" s="114" t="s">
        <v>713</v>
      </c>
      <c r="IP12" s="114" t="s">
        <v>1027</v>
      </c>
      <c r="IQ12" s="114" t="s">
        <v>805</v>
      </c>
      <c r="IR12" s="114" t="s">
        <v>1096</v>
      </c>
      <c r="IS12" s="114" t="s">
        <v>1010</v>
      </c>
      <c r="IT12" s="114" t="s">
        <v>744</v>
      </c>
      <c r="IU12" s="114" t="s">
        <v>793</v>
      </c>
      <c r="IV12" s="114" t="s">
        <v>1130</v>
      </c>
      <c r="IW12" s="114" t="s">
        <v>1024</v>
      </c>
      <c r="IX12" s="114" t="s">
        <v>1086</v>
      </c>
      <c r="IY12" s="114" t="s">
        <v>770</v>
      </c>
      <c r="IZ12" s="114" t="s">
        <v>713</v>
      </c>
      <c r="JA12" s="114" t="s">
        <v>1151</v>
      </c>
      <c r="JB12" s="114" t="s">
        <v>837</v>
      </c>
      <c r="JC12" s="114" t="s">
        <v>1016</v>
      </c>
      <c r="JD12" s="114" t="s">
        <v>1010</v>
      </c>
      <c r="JE12" s="114" t="s">
        <v>900</v>
      </c>
      <c r="JF12" s="114" t="s">
        <v>1006</v>
      </c>
      <c r="JG12" s="114" t="s">
        <v>1130</v>
      </c>
      <c r="JH12" s="114" t="s">
        <v>902</v>
      </c>
      <c r="JI12" s="114" t="s">
        <v>1070</v>
      </c>
      <c r="JJ12" s="114" t="s">
        <v>923</v>
      </c>
      <c r="JK12" s="114" t="s">
        <v>752</v>
      </c>
      <c r="JL12" s="114" t="s">
        <v>865</v>
      </c>
      <c r="JM12" s="114" t="s">
        <v>889</v>
      </c>
      <c r="JN12" s="114" t="s">
        <v>1113</v>
      </c>
      <c r="JO12" s="114" t="s">
        <v>912</v>
      </c>
      <c r="JP12" s="114" t="s">
        <v>1014</v>
      </c>
      <c r="JQ12" s="114" t="s">
        <v>1114</v>
      </c>
      <c r="JR12" s="114" t="s">
        <v>1116</v>
      </c>
      <c r="JS12" s="114" t="s">
        <v>1185</v>
      </c>
      <c r="JT12" s="114" t="s">
        <v>1020</v>
      </c>
      <c r="JU12" s="114" t="s">
        <v>735</v>
      </c>
      <c r="JV12" s="114" t="s">
        <v>1102</v>
      </c>
      <c r="JW12" s="114" t="s">
        <v>1097</v>
      </c>
      <c r="JX12" s="114" t="s">
        <v>750</v>
      </c>
      <c r="JY12" s="114" t="s">
        <v>862</v>
      </c>
      <c r="JZ12" s="114" t="s">
        <v>769</v>
      </c>
      <c r="KA12" s="114" t="s">
        <v>947</v>
      </c>
      <c r="KB12" s="114" t="s">
        <v>1002</v>
      </c>
      <c r="KC12" s="114" t="s">
        <v>801</v>
      </c>
      <c r="KD12" s="114" t="s">
        <v>983</v>
      </c>
      <c r="KE12" s="114" t="s">
        <v>1020</v>
      </c>
      <c r="KF12" s="114" t="s">
        <v>745</v>
      </c>
      <c r="KG12" s="114" t="s">
        <v>948</v>
      </c>
      <c r="KH12" s="114" t="s">
        <v>957</v>
      </c>
      <c r="KI12" s="114" t="s">
        <v>844</v>
      </c>
      <c r="KJ12" s="114" t="s">
        <v>1119</v>
      </c>
      <c r="KK12" s="114" t="s">
        <v>918</v>
      </c>
      <c r="KL12" s="114" t="s">
        <v>785</v>
      </c>
      <c r="KM12" s="114" t="s">
        <v>820</v>
      </c>
      <c r="KN12" s="114" t="s">
        <v>1181</v>
      </c>
      <c r="KO12" s="114" t="s">
        <v>1017</v>
      </c>
      <c r="KP12" s="114" t="s">
        <v>971</v>
      </c>
      <c r="KQ12" s="114" t="s">
        <v>745</v>
      </c>
      <c r="KR12" s="114" t="s">
        <v>754</v>
      </c>
      <c r="KS12" s="114" t="s">
        <v>931</v>
      </c>
      <c r="KT12" s="114" t="s">
        <v>708</v>
      </c>
      <c r="KU12" s="114" t="s">
        <v>1027</v>
      </c>
      <c r="KV12" s="114" t="s">
        <v>703</v>
      </c>
      <c r="KW12" s="114" t="s">
        <v>1096</v>
      </c>
      <c r="KX12" s="114" t="s">
        <v>931</v>
      </c>
      <c r="KY12" s="114" t="s">
        <v>738</v>
      </c>
      <c r="KZ12" s="114" t="s">
        <v>858</v>
      </c>
      <c r="LA12" s="114" t="s">
        <v>1009</v>
      </c>
      <c r="LB12" s="114" t="s">
        <v>1138</v>
      </c>
      <c r="LC12" s="114" t="s">
        <v>930</v>
      </c>
      <c r="LD12" s="114" t="s">
        <v>704</v>
      </c>
      <c r="LE12" s="114" t="s">
        <v>713</v>
      </c>
      <c r="LF12" s="114" t="s">
        <v>1009</v>
      </c>
      <c r="LG12" s="114" t="s">
        <v>881</v>
      </c>
      <c r="LH12" s="114" t="s">
        <v>1016</v>
      </c>
      <c r="LI12" s="114" t="s">
        <v>1010</v>
      </c>
      <c r="LJ12" s="114" t="s">
        <v>738</v>
      </c>
      <c r="LK12" s="114" t="s">
        <v>793</v>
      </c>
      <c r="LL12" s="114" t="s">
        <v>1130</v>
      </c>
      <c r="LM12" s="114" t="s">
        <v>956</v>
      </c>
      <c r="LN12" s="114" t="s">
        <v>1082</v>
      </c>
      <c r="LO12" s="114" t="s">
        <v>923</v>
      </c>
      <c r="LP12" s="114" t="s">
        <v>963</v>
      </c>
      <c r="LQ12" s="114" t="s">
        <v>1151</v>
      </c>
      <c r="LR12" s="114" t="s">
        <v>709</v>
      </c>
      <c r="LS12" s="114" t="s">
        <v>1016</v>
      </c>
      <c r="LT12" s="114" t="s">
        <v>767</v>
      </c>
      <c r="LU12" s="114" t="s">
        <v>870</v>
      </c>
      <c r="LV12" s="114" t="s">
        <v>1006</v>
      </c>
      <c r="LW12" s="114" t="s">
        <v>1130</v>
      </c>
      <c r="LX12" s="114" t="s">
        <v>902</v>
      </c>
      <c r="LY12" s="114" t="s">
        <v>724</v>
      </c>
      <c r="LZ12" s="114" t="s">
        <v>943</v>
      </c>
      <c r="MA12" s="114" t="s">
        <v>747</v>
      </c>
      <c r="MB12" s="114" t="s">
        <v>1073</v>
      </c>
      <c r="MC12" s="114" t="s">
        <v>1023</v>
      </c>
      <c r="MD12" s="114" t="s">
        <v>1019</v>
      </c>
      <c r="ME12" s="114" t="s">
        <v>767</v>
      </c>
      <c r="MF12" s="114" t="s">
        <v>783</v>
      </c>
      <c r="MG12" s="114" t="s">
        <v>996</v>
      </c>
      <c r="MH12" s="114" t="s">
        <v>736</v>
      </c>
      <c r="MI12" s="114" t="s">
        <v>1045</v>
      </c>
      <c r="MJ12" s="114" t="s">
        <v>911</v>
      </c>
      <c r="MK12" s="114" t="s">
        <v>746</v>
      </c>
      <c r="ML12" s="114" t="s">
        <v>1131</v>
      </c>
      <c r="MM12" s="114" t="s">
        <v>1073</v>
      </c>
      <c r="MN12" s="114" t="s">
        <v>740</v>
      </c>
      <c r="MO12" s="114" t="s">
        <v>875</v>
      </c>
      <c r="MP12" s="114" t="s">
        <v>1099</v>
      </c>
      <c r="MQ12" s="114" t="s">
        <v>1015</v>
      </c>
      <c r="MR12" s="114" t="s">
        <v>904</v>
      </c>
      <c r="MS12" s="114" t="s">
        <v>1108</v>
      </c>
      <c r="MT12" s="114" t="s">
        <v>817</v>
      </c>
      <c r="MU12" s="114" t="s">
        <v>985</v>
      </c>
      <c r="MV12" s="114" t="s">
        <v>843</v>
      </c>
      <c r="MW12" s="114" t="s">
        <v>1081</v>
      </c>
      <c r="MX12" s="114" t="s">
        <v>1039</v>
      </c>
      <c r="MY12" s="114" t="s">
        <v>909</v>
      </c>
      <c r="MZ12" s="114" t="s">
        <v>1058</v>
      </c>
      <c r="NA12" s="114" t="s">
        <v>737</v>
      </c>
      <c r="NB12" s="114" t="s">
        <v>873</v>
      </c>
      <c r="NC12" s="114" t="s">
        <v>1028</v>
      </c>
      <c r="ND12" s="114" t="s">
        <v>946</v>
      </c>
      <c r="NE12" s="114" t="s">
        <v>721</v>
      </c>
      <c r="NF12" s="114" t="s">
        <v>769</v>
      </c>
      <c r="NG12" s="114" t="s">
        <v>1014</v>
      </c>
      <c r="NH12" s="114" t="s">
        <v>1002</v>
      </c>
      <c r="NI12" s="114" t="s">
        <v>1107</v>
      </c>
      <c r="NJ12" s="114" t="s">
        <v>892</v>
      </c>
      <c r="NK12" s="114" t="s">
        <v>1071</v>
      </c>
      <c r="NL12" s="114" t="s">
        <v>837</v>
      </c>
      <c r="NM12" s="114" t="s">
        <v>803</v>
      </c>
      <c r="NN12" s="114" t="s">
        <v>867</v>
      </c>
      <c r="NO12" s="114" t="s">
        <v>906</v>
      </c>
      <c r="NP12" s="114" t="s">
        <v>793</v>
      </c>
      <c r="NQ12" s="114" t="s">
        <v>776</v>
      </c>
      <c r="NR12" s="114" t="s">
        <v>815</v>
      </c>
      <c r="NS12" s="114" t="s">
        <v>725</v>
      </c>
      <c r="NT12" s="114" t="s">
        <v>18983</v>
      </c>
      <c r="NU12" s="114" t="s">
        <v>964</v>
      </c>
      <c r="NV12" s="114" t="s">
        <v>1009</v>
      </c>
      <c r="NW12" s="114" t="s">
        <v>881</v>
      </c>
      <c r="NX12" s="114" t="s">
        <v>1156</v>
      </c>
      <c r="NY12" s="114" t="s">
        <v>1059</v>
      </c>
      <c r="NZ12" s="114" t="s">
        <v>743</v>
      </c>
      <c r="OA12" s="114" t="s">
        <v>1006</v>
      </c>
      <c r="OB12" s="114" t="s">
        <v>804</v>
      </c>
      <c r="OC12" s="114" t="s">
        <v>787</v>
      </c>
      <c r="OD12" s="114" t="s">
        <v>1086</v>
      </c>
      <c r="OE12" s="114" t="s">
        <v>770</v>
      </c>
      <c r="OF12" s="114" t="s">
        <v>963</v>
      </c>
      <c r="OG12" s="114" t="s">
        <v>1073</v>
      </c>
      <c r="OH12" s="114" t="s">
        <v>1024</v>
      </c>
      <c r="OI12" s="114" t="s">
        <v>1036</v>
      </c>
      <c r="OJ12" s="114" t="s">
        <v>1010</v>
      </c>
      <c r="OK12" s="114" t="s">
        <v>888</v>
      </c>
      <c r="OL12" s="114" t="s">
        <v>863</v>
      </c>
      <c r="OM12" s="114" t="s">
        <v>804</v>
      </c>
      <c r="ON12" s="114" t="s">
        <v>787</v>
      </c>
      <c r="OO12" s="114" t="s">
        <v>941</v>
      </c>
      <c r="OP12" s="114" t="s">
        <v>943</v>
      </c>
      <c r="OQ12" s="114" t="s">
        <v>1007</v>
      </c>
      <c r="OR12" s="114" t="s">
        <v>1122</v>
      </c>
      <c r="OS12" s="114" t="s">
        <v>926</v>
      </c>
      <c r="OT12" s="114" t="s">
        <v>1019</v>
      </c>
      <c r="OU12" s="114" t="s">
        <v>997</v>
      </c>
      <c r="OV12" s="114" t="s">
        <v>845</v>
      </c>
      <c r="OW12" s="114" t="s">
        <v>996</v>
      </c>
      <c r="OX12" s="114" t="s">
        <v>736</v>
      </c>
      <c r="OY12" s="114" t="s">
        <v>899</v>
      </c>
      <c r="OZ12" s="114" t="s">
        <v>894</v>
      </c>
      <c r="PA12" s="114" t="s">
        <v>954</v>
      </c>
      <c r="PB12" s="114" t="s">
        <v>1085</v>
      </c>
      <c r="PC12" s="114" t="s">
        <v>771</v>
      </c>
      <c r="PD12" s="114" t="s">
        <v>909</v>
      </c>
      <c r="PE12" s="114" t="s">
        <v>1058</v>
      </c>
      <c r="PF12" s="114" t="s">
        <v>836</v>
      </c>
      <c r="PG12" s="114" t="s">
        <v>1015</v>
      </c>
      <c r="PH12" s="114" t="s">
        <v>1159</v>
      </c>
      <c r="PI12" s="114" t="s">
        <v>778</v>
      </c>
      <c r="PJ12" s="114" t="s">
        <v>1113</v>
      </c>
      <c r="PK12" s="114" t="s">
        <v>1048</v>
      </c>
      <c r="PL12" s="114" t="s">
        <v>907</v>
      </c>
      <c r="PM12" s="114" t="s">
        <v>758</v>
      </c>
      <c r="PN12" s="114" t="s">
        <v>913</v>
      </c>
      <c r="PO12" s="114" t="s">
        <v>714</v>
      </c>
      <c r="PP12" s="114" t="s">
        <v>1133</v>
      </c>
      <c r="PQ12" s="114" t="s">
        <v>967</v>
      </c>
      <c r="PR12" s="114" t="s">
        <v>1102</v>
      </c>
      <c r="PS12" s="114" t="s">
        <v>1028</v>
      </c>
      <c r="PT12" s="114" t="s">
        <v>946</v>
      </c>
      <c r="PU12" s="114" t="s">
        <v>969</v>
      </c>
      <c r="PV12" s="114" t="s">
        <v>769</v>
      </c>
      <c r="PW12" s="114" t="s">
        <v>785</v>
      </c>
      <c r="PX12" s="114" t="s">
        <v>1002</v>
      </c>
      <c r="PY12" s="114" t="s">
        <v>1153</v>
      </c>
      <c r="PZ12" s="114" t="s">
        <v>816</v>
      </c>
      <c r="QA12" s="114" t="s">
        <v>971</v>
      </c>
      <c r="QB12" s="114" t="s">
        <v>745</v>
      </c>
      <c r="QC12" s="114" t="s">
        <v>948</v>
      </c>
      <c r="QD12" s="114" t="s">
        <v>957</v>
      </c>
      <c r="QE12" s="114" t="s">
        <v>1093</v>
      </c>
      <c r="QF12" s="114" t="s">
        <v>910</v>
      </c>
      <c r="QG12" s="114" t="s">
        <v>732</v>
      </c>
      <c r="QH12" s="114" t="s">
        <v>1128</v>
      </c>
      <c r="QI12" s="114" t="s">
        <v>820</v>
      </c>
      <c r="QJ12" s="114" t="s">
        <v>1153</v>
      </c>
      <c r="QK12" s="114" t="s">
        <v>1017</v>
      </c>
      <c r="QL12" s="114" t="s">
        <v>918</v>
      </c>
      <c r="QM12" s="114" t="s">
        <v>745</v>
      </c>
      <c r="QN12" s="114" t="s">
        <v>1057</v>
      </c>
      <c r="QO12" s="114" t="s">
        <v>770</v>
      </c>
      <c r="QP12" s="114" t="s">
        <v>871</v>
      </c>
      <c r="QQ12" s="114" t="s">
        <v>1027</v>
      </c>
      <c r="QR12" s="114" t="s">
        <v>741</v>
      </c>
      <c r="QS12" s="114" t="s">
        <v>1005</v>
      </c>
      <c r="QT12" s="114" t="s">
        <v>1167</v>
      </c>
      <c r="QU12" s="114" t="s">
        <v>1066</v>
      </c>
      <c r="QV12" s="114" t="s">
        <v>858</v>
      </c>
      <c r="QW12" s="114" t="s">
        <v>1009</v>
      </c>
      <c r="QX12" s="114" t="s">
        <v>891</v>
      </c>
      <c r="QY12" s="114" t="s">
        <v>759</v>
      </c>
      <c r="QZ12" s="114" t="s">
        <v>923</v>
      </c>
      <c r="RA12" s="114" t="s">
        <v>945</v>
      </c>
      <c r="RB12" s="114" t="s">
        <v>1009</v>
      </c>
      <c r="RC12" s="114" t="s">
        <v>881</v>
      </c>
      <c r="RD12" s="114" t="s">
        <v>748</v>
      </c>
      <c r="RE12" s="114" t="s">
        <v>1010</v>
      </c>
      <c r="RF12" s="114" t="s">
        <v>749</v>
      </c>
      <c r="RG12" s="114" t="s">
        <v>1131</v>
      </c>
      <c r="RH12" s="114" t="s">
        <v>922</v>
      </c>
      <c r="RI12" s="114" t="s">
        <v>8993</v>
      </c>
      <c r="RJ12" s="114" t="s">
        <v>724</v>
      </c>
      <c r="RK12" s="114" t="s">
        <v>802</v>
      </c>
      <c r="RL12" s="114" t="s">
        <v>1015</v>
      </c>
      <c r="RM12" s="114" t="s">
        <v>794</v>
      </c>
      <c r="RN12" s="114" t="s">
        <v>1023</v>
      </c>
      <c r="RO12" s="114" t="s">
        <v>753</v>
      </c>
      <c r="RP12" s="114" t="s">
        <v>985</v>
      </c>
      <c r="RQ12" s="114" t="s">
        <v>937</v>
      </c>
      <c r="RR12" s="114" t="s">
        <v>1085</v>
      </c>
      <c r="RS12" s="114" t="s">
        <v>734</v>
      </c>
      <c r="RT12" s="114" t="s">
        <v>909</v>
      </c>
      <c r="RU12" s="114" t="s">
        <v>1133</v>
      </c>
      <c r="RV12" s="114" t="s">
        <v>1050</v>
      </c>
      <c r="RW12" s="114" t="s">
        <v>873</v>
      </c>
      <c r="RX12" s="114" t="s">
        <v>794</v>
      </c>
      <c r="RY12" s="114" t="s">
        <v>708</v>
      </c>
      <c r="RZ12" s="114" t="s">
        <v>1113</v>
      </c>
      <c r="SA12" s="114" t="s">
        <v>890</v>
      </c>
      <c r="SB12" s="114" t="s">
        <v>1014</v>
      </c>
      <c r="SC12" s="114" t="s">
        <v>1002</v>
      </c>
      <c r="SD12" s="114" t="s">
        <v>946</v>
      </c>
      <c r="SE12" s="114" t="s">
        <v>849</v>
      </c>
      <c r="SF12" s="114" t="s">
        <v>971</v>
      </c>
      <c r="SG12" s="114" t="s">
        <v>841</v>
      </c>
      <c r="SH12" s="114" t="s">
        <v>720</v>
      </c>
      <c r="SI12" s="114" t="s">
        <v>1021</v>
      </c>
      <c r="SJ12" s="114" t="s">
        <v>750</v>
      </c>
      <c r="SK12" s="114" t="s">
        <v>862</v>
      </c>
      <c r="SL12" s="114" t="s">
        <v>1089</v>
      </c>
      <c r="SM12" s="114" t="s">
        <v>880</v>
      </c>
      <c r="SN12" s="114" t="s">
        <v>820</v>
      </c>
      <c r="SO12" s="114" t="s">
        <v>1181</v>
      </c>
      <c r="SP12" s="114" t="s">
        <v>884</v>
      </c>
      <c r="SQ12" s="114" t="s">
        <v>971</v>
      </c>
      <c r="SR12" s="114" t="s">
        <v>745</v>
      </c>
      <c r="SS12" s="114" t="s">
        <v>831</v>
      </c>
      <c r="ST12" s="114" t="s">
        <v>1106</v>
      </c>
      <c r="SU12" s="114" t="s">
        <v>844</v>
      </c>
      <c r="SV12" s="114" t="s">
        <v>829</v>
      </c>
      <c r="SW12" s="114" t="s">
        <v>703</v>
      </c>
      <c r="SX12" s="114" t="s">
        <v>882</v>
      </c>
      <c r="SY12" s="114" t="s">
        <v>931</v>
      </c>
      <c r="SZ12" s="114" t="s">
        <v>917</v>
      </c>
      <c r="TA12" s="114" t="s">
        <v>1017</v>
      </c>
      <c r="TB12" s="114" t="s">
        <v>918</v>
      </c>
      <c r="TC12" s="114" t="s">
        <v>1154</v>
      </c>
      <c r="TD12" s="114" t="s">
        <v>930</v>
      </c>
      <c r="TE12" s="114" t="s">
        <v>770</v>
      </c>
      <c r="TF12" s="114" t="s">
        <v>1139</v>
      </c>
      <c r="TG12" s="114" t="s">
        <v>1071</v>
      </c>
      <c r="TH12" s="114" t="s">
        <v>1076</v>
      </c>
      <c r="TI12" s="114" t="s">
        <v>803</v>
      </c>
      <c r="TJ12" s="114" t="s">
        <v>1150</v>
      </c>
      <c r="TK12" s="114" t="s">
        <v>1169</v>
      </c>
      <c r="TL12" s="114" t="s">
        <v>858</v>
      </c>
      <c r="TM12" s="114" t="s">
        <v>776</v>
      </c>
      <c r="TN12" s="114" t="s">
        <v>815</v>
      </c>
      <c r="TO12" s="114" t="s">
        <v>725</v>
      </c>
      <c r="TP12" s="114" t="s">
        <v>923</v>
      </c>
      <c r="TQ12" s="114" t="s">
        <v>1067</v>
      </c>
      <c r="TR12" s="114" t="s">
        <v>1009</v>
      </c>
      <c r="TS12" s="114" t="s">
        <v>709</v>
      </c>
      <c r="TT12" s="114" t="s">
        <v>1016</v>
      </c>
      <c r="TU12" s="114" t="s">
        <v>997</v>
      </c>
      <c r="TV12" s="114" t="s">
        <v>1144</v>
      </c>
      <c r="TW12" s="114" t="s">
        <v>1006</v>
      </c>
      <c r="TX12" s="114" t="s">
        <v>772</v>
      </c>
      <c r="TY12" s="114" t="s">
        <v>970</v>
      </c>
      <c r="TZ12" s="114" t="s">
        <v>1082</v>
      </c>
      <c r="UA12" s="114" t="s">
        <v>839</v>
      </c>
      <c r="UB12" s="114" t="s">
        <v>1026</v>
      </c>
      <c r="UC12" s="114" t="s">
        <v>1122</v>
      </c>
      <c r="UD12" s="114" t="s">
        <v>1024</v>
      </c>
      <c r="UE12" s="114" t="s">
        <v>722</v>
      </c>
      <c r="UF12" s="114" t="s">
        <v>767</v>
      </c>
      <c r="UG12" s="114" t="s">
        <v>751</v>
      </c>
      <c r="UH12" s="114" t="s">
        <v>1006</v>
      </c>
      <c r="UI12" s="114" t="s">
        <v>877</v>
      </c>
      <c r="UJ12" s="114" t="s">
        <v>814</v>
      </c>
      <c r="UK12" s="114" t="s">
        <v>1048</v>
      </c>
      <c r="UL12" s="114" t="s">
        <v>944</v>
      </c>
      <c r="UM12" s="114" t="s">
        <v>747</v>
      </c>
      <c r="UN12" s="114" t="s">
        <v>1073</v>
      </c>
      <c r="UO12" s="114" t="s">
        <v>1023</v>
      </c>
      <c r="UP12" s="114" t="s">
        <v>757</v>
      </c>
      <c r="UQ12" s="114" t="s">
        <v>800</v>
      </c>
      <c r="UR12" s="114" t="s">
        <v>916</v>
      </c>
      <c r="US12" s="114" t="s">
        <v>996</v>
      </c>
      <c r="UT12" s="114" t="s">
        <v>740</v>
      </c>
      <c r="UU12" s="114" t="s">
        <v>1045</v>
      </c>
      <c r="UV12" s="114" t="s">
        <v>985</v>
      </c>
      <c r="UW12" s="114" t="s">
        <v>937</v>
      </c>
      <c r="UX12" s="114" t="s">
        <v>1055</v>
      </c>
      <c r="UY12" s="114" t="s">
        <v>771</v>
      </c>
      <c r="UZ12" s="114" t="s">
        <v>711</v>
      </c>
      <c r="VA12" s="114" t="s">
        <v>756</v>
      </c>
      <c r="VB12" s="114" t="s">
        <v>1094</v>
      </c>
      <c r="VC12" s="114" t="s">
        <v>1058</v>
      </c>
      <c r="VD12" s="114" t="s">
        <v>737</v>
      </c>
      <c r="VE12" s="114" t="s">
        <v>893</v>
      </c>
      <c r="VF12" s="114" t="s">
        <v>1159</v>
      </c>
      <c r="VG12" s="114" t="s">
        <v>708</v>
      </c>
      <c r="VH12" s="114" t="s">
        <v>982</v>
      </c>
      <c r="VI12" s="114" t="s">
        <v>1063</v>
      </c>
      <c r="VJ12" s="114" t="s">
        <v>947</v>
      </c>
      <c r="VK12" s="114" t="s">
        <v>1114</v>
      </c>
      <c r="VL12" s="114" t="s">
        <v>1104</v>
      </c>
      <c r="VM12" s="114" t="s">
        <v>849</v>
      </c>
      <c r="VN12" s="114" t="s">
        <v>971</v>
      </c>
      <c r="VO12" s="114" t="s">
        <v>1138</v>
      </c>
      <c r="VP12" s="114" t="s">
        <v>908</v>
      </c>
      <c r="VQ12" s="114" t="s">
        <v>957</v>
      </c>
      <c r="VR12" s="114" t="s">
        <v>1093</v>
      </c>
      <c r="VS12" s="114" t="s">
        <v>721</v>
      </c>
      <c r="VT12" s="114" t="s">
        <v>805</v>
      </c>
      <c r="VU12" s="114" t="s">
        <v>1158</v>
      </c>
      <c r="VV12" s="114" t="s">
        <v>820</v>
      </c>
      <c r="VW12" s="114" t="s">
        <v>868</v>
      </c>
      <c r="VX12" s="114" t="s">
        <v>846</v>
      </c>
      <c r="VY12" s="114" t="s">
        <v>950</v>
      </c>
      <c r="VZ12" s="114" t="s">
        <v>1109</v>
      </c>
      <c r="WA12" s="114" t="s">
        <v>939</v>
      </c>
      <c r="WB12" s="114" t="s">
        <v>1135</v>
      </c>
      <c r="WC12" s="114" t="s">
        <v>1117</v>
      </c>
      <c r="WD12" s="114" t="s">
        <v>1027</v>
      </c>
      <c r="WE12" s="114" t="s">
        <v>1040</v>
      </c>
      <c r="WF12" s="114" t="s">
        <v>879</v>
      </c>
      <c r="WG12" s="114" t="s">
        <v>931</v>
      </c>
      <c r="WH12" s="114" t="s">
        <v>1153</v>
      </c>
      <c r="WI12" s="114" t="s">
        <v>1017</v>
      </c>
      <c r="WJ12" s="114" t="s">
        <v>1130</v>
      </c>
      <c r="WK12" s="114" t="s">
        <v>19001</v>
      </c>
      <c r="WL12" s="114" t="s">
        <v>1132</v>
      </c>
      <c r="WM12" s="114" t="s">
        <v>935</v>
      </c>
      <c r="WN12" s="114" t="s">
        <v>1032</v>
      </c>
      <c r="WO12" s="114" t="s">
        <v>795</v>
      </c>
      <c r="WP12" s="114" t="s">
        <v>837</v>
      </c>
      <c r="WQ12" s="114" t="s">
        <v>803</v>
      </c>
      <c r="WR12" s="114" t="s">
        <v>823</v>
      </c>
      <c r="WS12" s="114" t="s">
        <v>1144</v>
      </c>
      <c r="WT12" s="114" t="s">
        <v>793</v>
      </c>
      <c r="WU12" s="114" t="s">
        <v>776</v>
      </c>
      <c r="WV12" s="114" t="s">
        <v>902</v>
      </c>
      <c r="WW12" s="114" t="s">
        <v>1086</v>
      </c>
      <c r="WX12" s="114" t="s">
        <v>1090</v>
      </c>
      <c r="WY12" s="114" t="s">
        <v>1067</v>
      </c>
      <c r="WZ12" s="114" t="s">
        <v>726</v>
      </c>
      <c r="XA12" s="114" t="s">
        <v>1098</v>
      </c>
      <c r="XB12" s="114" t="s">
        <v>1156</v>
      </c>
      <c r="XC12" s="114" t="s">
        <v>1059</v>
      </c>
      <c r="XD12" s="114" t="s">
        <v>707</v>
      </c>
      <c r="XE12" s="114" t="s">
        <v>1006</v>
      </c>
      <c r="XF12" s="114" t="s">
        <v>835</v>
      </c>
      <c r="XG12" s="114" t="s">
        <v>1034</v>
      </c>
      <c r="XH12" s="114" t="s">
        <v>1070</v>
      </c>
      <c r="XI12" s="114" t="s">
        <v>839</v>
      </c>
      <c r="XJ12" s="114" t="s">
        <v>19005</v>
      </c>
      <c r="XK12" s="114" t="s">
        <v>1122</v>
      </c>
      <c r="XL12" s="114" t="s">
        <v>921</v>
      </c>
      <c r="XM12" s="114" t="s">
        <v>722</v>
      </c>
      <c r="XN12" s="114" t="s">
        <v>767</v>
      </c>
      <c r="XO12" s="114" t="s">
        <v>1127</v>
      </c>
      <c r="XP12" s="114" t="s">
        <v>1085</v>
      </c>
      <c r="XQ12" s="114" t="s">
        <v>877</v>
      </c>
      <c r="XR12" s="114" t="s">
        <v>1140</v>
      </c>
      <c r="XS12" s="114" t="s">
        <v>894</v>
      </c>
      <c r="XT12" s="114" t="s">
        <v>915</v>
      </c>
      <c r="XU12" s="114" t="s">
        <v>747</v>
      </c>
      <c r="XV12" s="114" t="s">
        <v>1072</v>
      </c>
      <c r="XW12" s="114" t="s">
        <v>842</v>
      </c>
      <c r="XX12" s="114" t="s">
        <v>1056</v>
      </c>
      <c r="XY12" s="114" t="s">
        <v>18887</v>
      </c>
      <c r="XZ12" s="114" t="s">
        <v>783</v>
      </c>
      <c r="YA12" s="114" t="s">
        <v>861</v>
      </c>
      <c r="YB12" s="114" t="s">
        <v>806</v>
      </c>
      <c r="YC12" s="114" t="s">
        <v>1045</v>
      </c>
      <c r="YD12" s="114" t="s">
        <v>985</v>
      </c>
      <c r="YE12" s="114" t="s">
        <v>746</v>
      </c>
      <c r="YF12" s="114" t="s">
        <v>927</v>
      </c>
      <c r="YG12" s="114" t="s">
        <v>865</v>
      </c>
      <c r="YH12" s="114" t="s">
        <v>926</v>
      </c>
      <c r="YI12" s="114" t="s">
        <v>1047</v>
      </c>
      <c r="YJ12" s="114" t="s">
        <v>1089</v>
      </c>
      <c r="YK12" s="114" t="s">
        <v>1015</v>
      </c>
      <c r="YL12" s="114" t="s">
        <v>1028</v>
      </c>
      <c r="YM12" s="114" t="s">
        <v>806</v>
      </c>
      <c r="YN12" s="114" t="s">
        <v>884</v>
      </c>
      <c r="YO12" s="114" t="s">
        <v>985</v>
      </c>
      <c r="YP12" s="114" t="s">
        <v>843</v>
      </c>
      <c r="YQ12" s="114" t="s">
        <v>1081</v>
      </c>
      <c r="YR12" s="114" t="s">
        <v>1106</v>
      </c>
      <c r="YS12" s="114" t="s">
        <v>909</v>
      </c>
      <c r="YT12" s="114" t="s">
        <v>1020</v>
      </c>
      <c r="YU12" s="114" t="s">
        <v>914</v>
      </c>
      <c r="YV12" s="114" t="s">
        <v>715</v>
      </c>
      <c r="YW12" s="114" t="s">
        <v>1122</v>
      </c>
      <c r="YX12" s="114" t="s">
        <v>1100</v>
      </c>
      <c r="YY12" s="114" t="s">
        <v>721</v>
      </c>
      <c r="YZ12" s="114" t="s">
        <v>732</v>
      </c>
      <c r="ZA12" s="114" t="s">
        <v>947</v>
      </c>
      <c r="ZB12" s="114" t="s">
        <v>762</v>
      </c>
      <c r="ZC12" s="114" t="s">
        <v>1107</v>
      </c>
      <c r="ZD12" s="114" t="s">
        <v>872</v>
      </c>
      <c r="ZE12" s="114" t="s">
        <v>826</v>
      </c>
      <c r="ZF12" s="114" t="s">
        <v>1013</v>
      </c>
      <c r="ZG12" s="114" t="s">
        <v>1112</v>
      </c>
      <c r="ZH12" s="114" t="s">
        <v>867</v>
      </c>
      <c r="ZI12" s="114" t="s">
        <v>1093</v>
      </c>
      <c r="ZJ12" s="114" t="s">
        <v>1119</v>
      </c>
      <c r="ZK12" s="114" t="s">
        <v>1125</v>
      </c>
      <c r="ZL12" s="114" t="s">
        <v>1111</v>
      </c>
      <c r="ZM12" s="114" t="s">
        <v>820</v>
      </c>
      <c r="ZN12" s="114" t="s">
        <v>878</v>
      </c>
      <c r="ZO12" s="114" t="s">
        <v>1035</v>
      </c>
      <c r="ZP12" s="114" t="s">
        <v>729</v>
      </c>
      <c r="ZQ12" s="114" t="s">
        <v>1109</v>
      </c>
      <c r="ZR12" s="114" t="s">
        <v>939</v>
      </c>
      <c r="ZS12" s="114" t="s">
        <v>1064</v>
      </c>
      <c r="ZT12" s="114" t="s">
        <v>1053</v>
      </c>
      <c r="ZU12" s="114" t="s">
        <v>1142</v>
      </c>
      <c r="ZV12" s="114" t="s">
        <v>1076</v>
      </c>
      <c r="ZW12" s="114" t="s">
        <v>812</v>
      </c>
      <c r="ZX12" s="114" t="s">
        <v>1162</v>
      </c>
      <c r="ZY12" s="114" t="s">
        <v>1091</v>
      </c>
      <c r="ZZ12" s="114" t="s">
        <v>716</v>
      </c>
      <c r="AAA12" s="114" t="s">
        <v>729</v>
      </c>
    </row>
    <row r="13" spans="1:703" x14ac:dyDescent="0.35">
      <c r="A13" s="8">
        <f t="shared" si="0"/>
        <v>12</v>
      </c>
      <c r="B13" s="5" t="s">
        <v>1068</v>
      </c>
      <c r="C13" s="128" t="s">
        <v>1048</v>
      </c>
      <c r="D13" s="128" t="s">
        <v>1078</v>
      </c>
      <c r="E13" s="128" t="s">
        <v>873</v>
      </c>
      <c r="F13" s="128" t="s">
        <v>972</v>
      </c>
      <c r="G13" s="128" t="s">
        <v>1052</v>
      </c>
      <c r="H13" s="128" t="s">
        <v>1056</v>
      </c>
      <c r="I13" s="128" t="s">
        <v>1063</v>
      </c>
      <c r="J13" s="128" t="s">
        <v>916</v>
      </c>
      <c r="K13" s="128" t="s">
        <v>1028</v>
      </c>
      <c r="L13" s="128" t="s">
        <v>806</v>
      </c>
      <c r="M13" s="128" t="s">
        <v>816</v>
      </c>
      <c r="N13" s="128" t="s">
        <v>8992</v>
      </c>
      <c r="O13" s="128" t="s">
        <v>1042</v>
      </c>
      <c r="P13" s="128" t="s">
        <v>927</v>
      </c>
      <c r="Q13" s="128" t="s">
        <v>1021</v>
      </c>
      <c r="R13" s="128" t="s">
        <v>1054</v>
      </c>
      <c r="S13" s="128" t="s">
        <v>1058</v>
      </c>
      <c r="T13" s="128" t="s">
        <v>735</v>
      </c>
      <c r="U13" s="128" t="s">
        <v>882</v>
      </c>
      <c r="V13" s="128" t="s">
        <v>1028</v>
      </c>
      <c r="W13" s="128" t="s">
        <v>1108</v>
      </c>
      <c r="X13" s="128" t="s">
        <v>983</v>
      </c>
      <c r="Y13" s="128" t="s">
        <v>887</v>
      </c>
      <c r="Z13" s="128" t="s">
        <v>1092</v>
      </c>
      <c r="AA13" s="128" t="s">
        <v>1018</v>
      </c>
      <c r="AB13" s="128" t="s">
        <v>834</v>
      </c>
      <c r="AC13" s="128" t="s">
        <v>1061</v>
      </c>
      <c r="AD13" s="128" t="s">
        <v>1020</v>
      </c>
      <c r="AE13" s="128" t="s">
        <v>807</v>
      </c>
      <c r="AF13" s="128" t="s">
        <v>715</v>
      </c>
      <c r="AG13" s="128" t="s">
        <v>931</v>
      </c>
      <c r="AH13" s="128" t="s">
        <v>869</v>
      </c>
      <c r="AI13" s="128" t="s">
        <v>1173</v>
      </c>
      <c r="AJ13" s="128" t="s">
        <v>732</v>
      </c>
      <c r="AK13" s="128" t="s">
        <v>1126</v>
      </c>
      <c r="AL13" s="128" t="s">
        <v>1002</v>
      </c>
      <c r="AM13" s="128" t="s">
        <v>1107</v>
      </c>
      <c r="AN13" s="128" t="s">
        <v>872</v>
      </c>
      <c r="AO13" s="128" t="s">
        <v>1071</v>
      </c>
      <c r="AP13" s="128" t="s">
        <v>1138</v>
      </c>
      <c r="AQ13" s="128" t="s">
        <v>1112</v>
      </c>
      <c r="AR13" s="128" t="s">
        <v>867</v>
      </c>
      <c r="AS13" s="128" t="s">
        <v>1144</v>
      </c>
      <c r="AT13" s="128" t="s">
        <v>1119</v>
      </c>
      <c r="AU13" s="128" t="s">
        <v>998</v>
      </c>
      <c r="AV13" s="128" t="s">
        <v>815</v>
      </c>
      <c r="AW13" s="128" t="s">
        <v>1086</v>
      </c>
      <c r="AX13" s="128" t="s">
        <v>710</v>
      </c>
      <c r="AY13" s="128" t="s">
        <v>1035</v>
      </c>
      <c r="AZ13" s="128" t="s">
        <v>853</v>
      </c>
      <c r="BA13" s="128" t="s">
        <v>706</v>
      </c>
      <c r="BB13" s="128" t="s">
        <v>939</v>
      </c>
      <c r="BC13" s="128" t="s">
        <v>1135</v>
      </c>
      <c r="BD13" s="128" t="s">
        <v>743</v>
      </c>
      <c r="BE13" s="128" t="s">
        <v>1006</v>
      </c>
      <c r="BF13" s="128" t="s">
        <v>1060</v>
      </c>
      <c r="BG13" s="128" t="s">
        <v>812</v>
      </c>
      <c r="BH13" s="128" t="s">
        <v>1162</v>
      </c>
      <c r="BI13" s="128" t="s">
        <v>839</v>
      </c>
      <c r="BJ13" s="128" t="s">
        <v>1017</v>
      </c>
      <c r="BK13" s="128" t="s">
        <v>853</v>
      </c>
      <c r="BL13" s="128" t="s">
        <v>981</v>
      </c>
      <c r="BM13" s="128" t="s">
        <v>1036</v>
      </c>
      <c r="BN13" s="128" t="s">
        <v>1135</v>
      </c>
      <c r="BO13" s="128" t="s">
        <v>945</v>
      </c>
      <c r="BP13" s="128" t="s">
        <v>1151</v>
      </c>
      <c r="BQ13" s="128" t="s">
        <v>1152</v>
      </c>
      <c r="BR13" s="128" t="s">
        <v>1005</v>
      </c>
      <c r="BS13" s="128" t="s">
        <v>949</v>
      </c>
      <c r="BT13" s="128" t="s">
        <v>980</v>
      </c>
      <c r="BU13" s="128" t="s">
        <v>1007</v>
      </c>
      <c r="BV13" s="128" t="s">
        <v>972</v>
      </c>
      <c r="BW13" s="128" t="s">
        <v>1054</v>
      </c>
      <c r="BX13" s="128" t="s">
        <v>875</v>
      </c>
      <c r="BY13" s="128" t="s">
        <v>890</v>
      </c>
      <c r="BZ13" s="128" t="s">
        <v>845</v>
      </c>
      <c r="CA13" s="128" t="s">
        <v>1028</v>
      </c>
      <c r="CB13" s="128" t="s">
        <v>946</v>
      </c>
      <c r="CC13" s="128" t="s">
        <v>983</v>
      </c>
      <c r="CD13" s="128" t="s">
        <v>8992</v>
      </c>
      <c r="CE13" s="128" t="s">
        <v>1092</v>
      </c>
      <c r="CF13" s="128" t="s">
        <v>1081</v>
      </c>
      <c r="CG13" s="128" t="s">
        <v>8995</v>
      </c>
      <c r="CH13" s="128" t="s">
        <v>909</v>
      </c>
      <c r="CI13" s="128" t="s">
        <v>1047</v>
      </c>
      <c r="CJ13" s="128" t="s">
        <v>1083</v>
      </c>
      <c r="CK13" s="128" t="s">
        <v>1128</v>
      </c>
      <c r="CL13" s="128" t="s">
        <v>1028</v>
      </c>
      <c r="CM13" s="128" t="s">
        <v>806</v>
      </c>
      <c r="CN13" s="128" t="s">
        <v>982</v>
      </c>
      <c r="CO13" s="128" t="s">
        <v>732</v>
      </c>
      <c r="CP13" s="128" t="s">
        <v>1014</v>
      </c>
      <c r="CQ13" s="128" t="s">
        <v>1114</v>
      </c>
      <c r="CR13" s="128" t="s">
        <v>1097</v>
      </c>
      <c r="CS13" s="128" t="s">
        <v>1061</v>
      </c>
      <c r="CT13" s="128" t="s">
        <v>1058</v>
      </c>
      <c r="CU13" s="128" t="s">
        <v>890</v>
      </c>
      <c r="CV13" s="128" t="s">
        <v>1014</v>
      </c>
      <c r="CW13" s="128" t="s">
        <v>1103</v>
      </c>
      <c r="CX13" s="128" t="s">
        <v>1030</v>
      </c>
      <c r="CY13" s="128" t="s">
        <v>791</v>
      </c>
      <c r="CZ13" s="128" t="s">
        <v>799</v>
      </c>
      <c r="DA13" s="128" t="s">
        <v>1126</v>
      </c>
      <c r="DB13" s="128" t="s">
        <v>1002</v>
      </c>
      <c r="DC13" s="128" t="s">
        <v>1107</v>
      </c>
      <c r="DD13" s="128" t="s">
        <v>846</v>
      </c>
      <c r="DE13" s="128" t="s">
        <v>1071</v>
      </c>
      <c r="DF13" s="128" t="s">
        <v>1109</v>
      </c>
      <c r="DG13" s="128" t="s">
        <v>984</v>
      </c>
      <c r="DH13" s="128" t="s">
        <v>931</v>
      </c>
      <c r="DI13" s="128" t="s">
        <v>1169</v>
      </c>
      <c r="DJ13" s="128" t="s">
        <v>1119</v>
      </c>
      <c r="DK13" s="128" t="s">
        <v>1125</v>
      </c>
      <c r="DL13" s="128" t="s">
        <v>1111</v>
      </c>
      <c r="DM13" s="128" t="s">
        <v>1132</v>
      </c>
      <c r="DN13" s="128" t="s">
        <v>1021</v>
      </c>
      <c r="DO13" s="128" t="s">
        <v>1025</v>
      </c>
      <c r="DP13" s="128" t="s">
        <v>1009</v>
      </c>
      <c r="DQ13" s="128" t="s">
        <v>1098</v>
      </c>
      <c r="DR13" s="128" t="s">
        <v>1057</v>
      </c>
      <c r="DS13" s="128" t="s">
        <v>931</v>
      </c>
      <c r="DT13" s="128" t="s">
        <v>1144</v>
      </c>
      <c r="DU13" s="128" t="s">
        <v>1006</v>
      </c>
      <c r="DV13" s="128" t="s">
        <v>1125</v>
      </c>
      <c r="DW13" s="128" t="s">
        <v>1126</v>
      </c>
      <c r="DX13" s="128" t="s">
        <v>1162</v>
      </c>
      <c r="DY13" s="128" t="s">
        <v>944</v>
      </c>
      <c r="DZ13" s="128" t="s">
        <v>846</v>
      </c>
      <c r="EA13" s="128" t="s">
        <v>1119</v>
      </c>
      <c r="EB13" s="128" t="s">
        <v>732</v>
      </c>
      <c r="EC13" s="128" t="s">
        <v>718</v>
      </c>
      <c r="ED13" s="128" t="s">
        <v>1090</v>
      </c>
      <c r="EE13" s="128" t="s">
        <v>1053</v>
      </c>
      <c r="EF13" s="128" t="s">
        <v>1006</v>
      </c>
      <c r="EG13" s="128" t="s">
        <v>853</v>
      </c>
      <c r="EH13" s="128" t="s">
        <v>1126</v>
      </c>
      <c r="EI13" s="128" t="s">
        <v>1057</v>
      </c>
      <c r="EJ13" s="128" t="s">
        <v>931</v>
      </c>
      <c r="EK13" s="128" t="s">
        <v>781</v>
      </c>
      <c r="EL13" s="128" t="s">
        <v>776</v>
      </c>
      <c r="EM13" s="128" t="s">
        <v>1034</v>
      </c>
      <c r="EN13" s="128" t="s">
        <v>1070</v>
      </c>
      <c r="EO13" s="128" t="s">
        <v>1099</v>
      </c>
      <c r="EP13" s="128" t="s">
        <v>964</v>
      </c>
      <c r="EQ13" s="128" t="s">
        <v>1008</v>
      </c>
      <c r="ER13" s="128" t="s">
        <v>776</v>
      </c>
      <c r="ES13" s="128" t="s">
        <v>1080</v>
      </c>
      <c r="ET13" s="128" t="s">
        <v>1010</v>
      </c>
      <c r="EU13" s="128" t="s">
        <v>779</v>
      </c>
      <c r="EV13" s="128" t="s">
        <v>1085</v>
      </c>
      <c r="EW13" s="128" t="s">
        <v>972</v>
      </c>
      <c r="EX13" s="128" t="s">
        <v>956</v>
      </c>
      <c r="EY13" s="128" t="s">
        <v>894</v>
      </c>
      <c r="EZ13" s="128" t="s">
        <v>777</v>
      </c>
      <c r="FA13" s="128" t="s">
        <v>893</v>
      </c>
      <c r="FB13" s="128" t="s">
        <v>972</v>
      </c>
      <c r="FC13" s="128" t="s">
        <v>1052</v>
      </c>
      <c r="FD13" s="128" t="s">
        <v>1056</v>
      </c>
      <c r="FE13" s="128" t="s">
        <v>1048</v>
      </c>
      <c r="FF13" s="128" t="s">
        <v>1127</v>
      </c>
      <c r="FG13" s="128" t="s">
        <v>1085</v>
      </c>
      <c r="FH13" s="128" t="s">
        <v>972</v>
      </c>
      <c r="FI13" s="128" t="s">
        <v>909</v>
      </c>
      <c r="FJ13" s="128" t="s">
        <v>1048</v>
      </c>
      <c r="FK13" s="128" t="s">
        <v>1078</v>
      </c>
      <c r="FL13" s="128" t="s">
        <v>1102</v>
      </c>
      <c r="FM13" s="128" t="s">
        <v>8995</v>
      </c>
      <c r="FN13" s="128" t="s">
        <v>1054</v>
      </c>
      <c r="FO13" s="128" t="s">
        <v>1047</v>
      </c>
      <c r="FP13" s="128" t="s">
        <v>8992</v>
      </c>
      <c r="FQ13" s="128" t="s">
        <v>785</v>
      </c>
      <c r="FR13" s="128" t="s">
        <v>978</v>
      </c>
      <c r="FS13" s="128" t="s">
        <v>806</v>
      </c>
      <c r="FT13" s="128" t="s">
        <v>983</v>
      </c>
      <c r="FU13" s="128" t="s">
        <v>1020</v>
      </c>
      <c r="FV13" s="128" t="s">
        <v>1078</v>
      </c>
      <c r="FW13" s="128" t="s">
        <v>1081</v>
      </c>
      <c r="FX13" s="128" t="s">
        <v>8995</v>
      </c>
      <c r="FY13" s="128" t="s">
        <v>871</v>
      </c>
      <c r="FZ13" s="128" t="s">
        <v>1047</v>
      </c>
      <c r="GA13" s="128" t="s">
        <v>8992</v>
      </c>
      <c r="GB13" s="128" t="s">
        <v>1014</v>
      </c>
      <c r="GC13" s="128" t="s">
        <v>1146</v>
      </c>
      <c r="GD13" s="128" t="s">
        <v>1039</v>
      </c>
      <c r="GE13" s="128" t="s">
        <v>1046</v>
      </c>
      <c r="GF13" s="128" t="s">
        <v>971</v>
      </c>
      <c r="GG13" s="128" t="s">
        <v>1138</v>
      </c>
      <c r="GH13" s="128" t="s">
        <v>927</v>
      </c>
      <c r="GI13" s="128" t="s">
        <v>773</v>
      </c>
      <c r="GJ13" s="128" t="s">
        <v>1061</v>
      </c>
      <c r="GK13" s="128" t="s">
        <v>1027</v>
      </c>
      <c r="GL13" s="128" t="s">
        <v>914</v>
      </c>
      <c r="GM13" s="128" t="s">
        <v>1148</v>
      </c>
      <c r="GN13" s="128" t="s">
        <v>1103</v>
      </c>
      <c r="GO13" s="128" t="s">
        <v>1181</v>
      </c>
      <c r="GP13" s="128" t="s">
        <v>969</v>
      </c>
      <c r="GQ13" s="128" t="s">
        <v>998</v>
      </c>
      <c r="GR13" s="128" t="s">
        <v>1126</v>
      </c>
      <c r="GS13" s="128" t="s">
        <v>1132</v>
      </c>
      <c r="GT13" s="128" t="s">
        <v>1181</v>
      </c>
      <c r="GU13" s="128" t="s">
        <v>846</v>
      </c>
      <c r="GV13" s="128" t="s">
        <v>1071</v>
      </c>
      <c r="GW13" s="128" t="s">
        <v>1060</v>
      </c>
      <c r="GX13" s="128" t="s">
        <v>939</v>
      </c>
      <c r="GY13" s="128" t="s">
        <v>931</v>
      </c>
      <c r="GZ13" s="128" t="s">
        <v>1144</v>
      </c>
      <c r="HA13" s="128" t="s">
        <v>1006</v>
      </c>
      <c r="HB13" s="128" t="s">
        <v>898</v>
      </c>
      <c r="HC13" s="128" t="s">
        <v>1044</v>
      </c>
      <c r="HD13" s="128" t="s">
        <v>1082</v>
      </c>
      <c r="HE13" s="128" t="s">
        <v>923</v>
      </c>
      <c r="HF13" s="128" t="s">
        <v>1017</v>
      </c>
      <c r="HG13" s="128" t="s">
        <v>1071</v>
      </c>
      <c r="HH13" s="128" t="s">
        <v>709</v>
      </c>
      <c r="HI13" s="128" t="s">
        <v>1036</v>
      </c>
      <c r="HJ13" s="128" t="s">
        <v>936</v>
      </c>
      <c r="HK13" s="128" t="s">
        <v>1032</v>
      </c>
      <c r="HL13" s="128" t="s">
        <v>1008</v>
      </c>
      <c r="HM13" s="128" t="s">
        <v>1152</v>
      </c>
      <c r="HN13" s="128" t="s">
        <v>1005</v>
      </c>
      <c r="HO13" s="128" t="s">
        <v>1162</v>
      </c>
      <c r="HP13" s="128" t="s">
        <v>839</v>
      </c>
      <c r="HQ13" s="128" t="s">
        <v>973</v>
      </c>
      <c r="HR13" s="128" t="s">
        <v>1009</v>
      </c>
      <c r="HS13" s="128" t="s">
        <v>902</v>
      </c>
      <c r="HT13" s="128" t="s">
        <v>1019</v>
      </c>
      <c r="HU13" s="128" t="s">
        <v>1022</v>
      </c>
      <c r="HV13" s="128" t="s">
        <v>1067</v>
      </c>
      <c r="HW13" s="128" t="s">
        <v>1037</v>
      </c>
      <c r="HX13" s="128" t="s">
        <v>804</v>
      </c>
      <c r="HY13" s="128" t="s">
        <v>1045</v>
      </c>
      <c r="HZ13" s="128" t="s">
        <v>1010</v>
      </c>
      <c r="IA13" s="128" t="s">
        <v>944</v>
      </c>
      <c r="IB13" s="128" t="s">
        <v>747</v>
      </c>
      <c r="IC13" s="128" t="s">
        <v>1073</v>
      </c>
      <c r="ID13" s="128" t="s">
        <v>956</v>
      </c>
      <c r="IE13" s="128" t="s">
        <v>1019</v>
      </c>
      <c r="IF13" s="128" t="s">
        <v>997</v>
      </c>
      <c r="IG13" s="128" t="s">
        <v>1127</v>
      </c>
      <c r="IH13" s="128" t="s">
        <v>1037</v>
      </c>
      <c r="II13" s="128" t="s">
        <v>736</v>
      </c>
      <c r="IJ13" s="128" t="s">
        <v>1069</v>
      </c>
      <c r="IK13" s="128" t="s">
        <v>1083</v>
      </c>
      <c r="IL13" s="128" t="s">
        <v>1147</v>
      </c>
      <c r="IM13" s="128" t="s">
        <v>1085</v>
      </c>
      <c r="IN13" s="128" t="s">
        <v>833</v>
      </c>
      <c r="IO13" s="128" t="s">
        <v>1185</v>
      </c>
      <c r="IP13" s="128" t="s">
        <v>1070</v>
      </c>
      <c r="IQ13" s="128" t="s">
        <v>836</v>
      </c>
      <c r="IR13" s="128" t="s">
        <v>873</v>
      </c>
      <c r="IS13" s="128" t="s">
        <v>1159</v>
      </c>
      <c r="IT13" s="128" t="s">
        <v>1110</v>
      </c>
      <c r="IU13" s="128" t="s">
        <v>1056</v>
      </c>
      <c r="IV13" s="128" t="s">
        <v>985</v>
      </c>
      <c r="IW13" s="128" t="s">
        <v>843</v>
      </c>
      <c r="IX13" s="128" t="s">
        <v>978</v>
      </c>
      <c r="IY13" s="128" t="s">
        <v>833</v>
      </c>
      <c r="IZ13" s="128" t="s">
        <v>1185</v>
      </c>
      <c r="JA13" s="128" t="s">
        <v>1133</v>
      </c>
      <c r="JB13" s="128" t="s">
        <v>705</v>
      </c>
      <c r="JC13" s="128" t="s">
        <v>1102</v>
      </c>
      <c r="JD13" s="128" t="s">
        <v>1159</v>
      </c>
      <c r="JE13" s="128" t="s">
        <v>1100</v>
      </c>
      <c r="JF13" s="128" t="s">
        <v>1047</v>
      </c>
      <c r="JG13" s="128" t="s">
        <v>8992</v>
      </c>
      <c r="JH13" s="128" t="s">
        <v>1014</v>
      </c>
      <c r="JI13" s="128" t="s">
        <v>1002</v>
      </c>
      <c r="JJ13" s="128" t="s">
        <v>1039</v>
      </c>
      <c r="JK13" s="128" t="s">
        <v>1046</v>
      </c>
      <c r="JL13" s="128" t="s">
        <v>887</v>
      </c>
      <c r="JM13" s="128" t="s">
        <v>901</v>
      </c>
      <c r="JN13" s="128" t="s">
        <v>939</v>
      </c>
      <c r="JO13" s="128" t="s">
        <v>770</v>
      </c>
      <c r="JP13" s="128" t="s">
        <v>781</v>
      </c>
      <c r="JQ13" s="128" t="s">
        <v>1006</v>
      </c>
      <c r="JR13" s="128" t="s">
        <v>1060</v>
      </c>
      <c r="JS13" s="128" t="s">
        <v>812</v>
      </c>
      <c r="JT13" s="128" t="s">
        <v>1162</v>
      </c>
      <c r="JU13" s="128" t="s">
        <v>961</v>
      </c>
      <c r="JV13" s="128" t="s">
        <v>1017</v>
      </c>
      <c r="JW13" s="128" t="s">
        <v>934</v>
      </c>
      <c r="JX13" s="128" t="s">
        <v>18868</v>
      </c>
      <c r="JY13" s="128" t="s">
        <v>1019</v>
      </c>
      <c r="JZ13" s="128" t="s">
        <v>1135</v>
      </c>
      <c r="KA13" s="128" t="s">
        <v>1032</v>
      </c>
      <c r="KB13" s="128" t="s">
        <v>1008</v>
      </c>
      <c r="KC13" s="128" t="s">
        <v>877</v>
      </c>
      <c r="KD13" s="128" t="s">
        <v>1096</v>
      </c>
      <c r="KE13" s="128" t="s">
        <v>1162</v>
      </c>
      <c r="KF13" s="128" t="s">
        <v>980</v>
      </c>
      <c r="KG13" s="128" t="s">
        <v>1007</v>
      </c>
      <c r="KH13" s="128" t="s">
        <v>853</v>
      </c>
      <c r="KI13" s="128" t="s">
        <v>1034</v>
      </c>
      <c r="KJ13" s="128" t="s">
        <v>1019</v>
      </c>
      <c r="KK13" s="128" t="s">
        <v>949</v>
      </c>
      <c r="KL13" s="128" t="s">
        <v>945</v>
      </c>
      <c r="KM13" s="128" t="s">
        <v>1037</v>
      </c>
      <c r="KN13" s="128" t="s">
        <v>740</v>
      </c>
      <c r="KO13" s="128" t="s">
        <v>1080</v>
      </c>
      <c r="KP13" s="128" t="s">
        <v>1010</v>
      </c>
      <c r="KQ13" s="128" t="s">
        <v>980</v>
      </c>
      <c r="KR13" s="128" t="s">
        <v>1055</v>
      </c>
      <c r="KS13" s="128" t="s">
        <v>1073</v>
      </c>
      <c r="KT13" s="128" t="s">
        <v>1051</v>
      </c>
      <c r="KU13" s="128" t="s">
        <v>724</v>
      </c>
      <c r="KV13" s="128" t="s">
        <v>1099</v>
      </c>
      <c r="KW13" s="128" t="s">
        <v>788</v>
      </c>
      <c r="KX13" s="128" t="s">
        <v>1073</v>
      </c>
      <c r="KY13" s="128" t="s">
        <v>1077</v>
      </c>
      <c r="KZ13" s="128" t="s">
        <v>1113</v>
      </c>
      <c r="LA13" s="128" t="s">
        <v>1048</v>
      </c>
      <c r="LB13" s="128" t="s">
        <v>838</v>
      </c>
      <c r="LC13" s="128" t="s">
        <v>1085</v>
      </c>
      <c r="LD13" s="128" t="s">
        <v>1116</v>
      </c>
      <c r="LE13" s="128" t="s">
        <v>1185</v>
      </c>
      <c r="LF13" s="128" t="s">
        <v>1048</v>
      </c>
      <c r="LG13" s="128" t="s">
        <v>1078</v>
      </c>
      <c r="LH13" s="128" t="s">
        <v>720</v>
      </c>
      <c r="LI13" s="128" t="s">
        <v>1159</v>
      </c>
      <c r="LJ13" s="128" t="s">
        <v>1077</v>
      </c>
      <c r="LK13" s="128" t="s">
        <v>1056</v>
      </c>
      <c r="LL13" s="128" t="s">
        <v>8992</v>
      </c>
      <c r="LM13" s="128" t="s">
        <v>785</v>
      </c>
      <c r="LN13" s="128" t="s">
        <v>996</v>
      </c>
      <c r="LO13" s="128" t="s">
        <v>806</v>
      </c>
      <c r="LP13" s="128" t="s">
        <v>983</v>
      </c>
      <c r="LQ13" s="128" t="s">
        <v>1133</v>
      </c>
      <c r="LR13" s="128" t="s">
        <v>1050</v>
      </c>
      <c r="LS13" s="128" t="s">
        <v>720</v>
      </c>
      <c r="LT13" s="128" t="s">
        <v>834</v>
      </c>
      <c r="LU13" s="128" t="s">
        <v>1025</v>
      </c>
      <c r="LV13" s="128" t="s">
        <v>1047</v>
      </c>
      <c r="LW13" s="128" t="s">
        <v>8992</v>
      </c>
      <c r="LX13" s="128" t="s">
        <v>1014</v>
      </c>
      <c r="LY13" s="128" t="s">
        <v>1146</v>
      </c>
      <c r="LZ13" s="128" t="s">
        <v>847</v>
      </c>
      <c r="MA13" s="128" t="s">
        <v>982</v>
      </c>
      <c r="MB13" s="128" t="s">
        <v>971</v>
      </c>
      <c r="MC13" s="128" t="s">
        <v>745</v>
      </c>
      <c r="MD13" s="128" t="s">
        <v>1114</v>
      </c>
      <c r="ME13" s="128" t="s">
        <v>834</v>
      </c>
      <c r="MF13" s="128" t="s">
        <v>1061</v>
      </c>
      <c r="MG13" s="128" t="s">
        <v>1142</v>
      </c>
      <c r="MH13" s="128" t="s">
        <v>807</v>
      </c>
      <c r="MI13" s="128" t="s">
        <v>1148</v>
      </c>
      <c r="MJ13" s="128" t="s">
        <v>867</v>
      </c>
      <c r="MK13" s="128" t="s">
        <v>906</v>
      </c>
      <c r="ML13" s="128" t="s">
        <v>1173</v>
      </c>
      <c r="MM13" s="128" t="s">
        <v>971</v>
      </c>
      <c r="MN13" s="128" t="s">
        <v>1138</v>
      </c>
      <c r="MO13" s="128" t="s">
        <v>759</v>
      </c>
      <c r="MP13" s="128" t="s">
        <v>1107</v>
      </c>
      <c r="MQ13" s="128" t="s">
        <v>846</v>
      </c>
      <c r="MR13" s="128" t="s">
        <v>1009</v>
      </c>
      <c r="MS13" s="128" t="s">
        <v>1098</v>
      </c>
      <c r="MT13" s="128" t="s">
        <v>939</v>
      </c>
      <c r="MU13" s="128" t="s">
        <v>1178</v>
      </c>
      <c r="MV13" s="128" t="s">
        <v>1066</v>
      </c>
      <c r="MW13" s="128" t="s">
        <v>952</v>
      </c>
      <c r="MX13" s="128" t="s">
        <v>1040</v>
      </c>
      <c r="MY13" s="128" t="s">
        <v>1111</v>
      </c>
      <c r="MZ13" s="128" t="s">
        <v>1086</v>
      </c>
      <c r="NA13" s="128" t="s">
        <v>808</v>
      </c>
      <c r="NB13" s="128" t="s">
        <v>1017</v>
      </c>
      <c r="NC13" s="128" t="s">
        <v>1071</v>
      </c>
      <c r="ND13" s="128" t="s">
        <v>1076</v>
      </c>
      <c r="NE13" s="128" t="s">
        <v>1121</v>
      </c>
      <c r="NF13" s="128" t="s">
        <v>935</v>
      </c>
      <c r="NG13" s="128" t="s">
        <v>1053</v>
      </c>
      <c r="NH13" s="128" t="s">
        <v>1008</v>
      </c>
      <c r="NI13" s="128" t="s">
        <v>1152</v>
      </c>
      <c r="NJ13" s="128" t="s">
        <v>1140</v>
      </c>
      <c r="NK13" s="128" t="s">
        <v>894</v>
      </c>
      <c r="NL13" s="128" t="s">
        <v>777</v>
      </c>
      <c r="NM13" s="128" t="s">
        <v>873</v>
      </c>
      <c r="NN13" s="128" t="s">
        <v>988</v>
      </c>
      <c r="NO13" s="128" t="s">
        <v>1052</v>
      </c>
      <c r="NP13" s="128" t="s">
        <v>1056</v>
      </c>
      <c r="NQ13" s="128" t="s">
        <v>1063</v>
      </c>
      <c r="NR13" s="128" t="s">
        <v>916</v>
      </c>
      <c r="NS13" s="128" t="s">
        <v>996</v>
      </c>
      <c r="NT13" s="128" t="s">
        <v>1137</v>
      </c>
      <c r="NU13" s="128" t="s">
        <v>1079</v>
      </c>
      <c r="NV13" s="128" t="s">
        <v>1048</v>
      </c>
      <c r="NW13" s="128" t="s">
        <v>746</v>
      </c>
      <c r="NX13" s="128" t="s">
        <v>1018</v>
      </c>
      <c r="NY13" s="128" t="s">
        <v>773</v>
      </c>
      <c r="NZ13" s="128" t="s">
        <v>1054</v>
      </c>
      <c r="OA13" s="128" t="s">
        <v>1047</v>
      </c>
      <c r="OB13" s="128" t="s">
        <v>1089</v>
      </c>
      <c r="OC13" s="128" t="s">
        <v>1128</v>
      </c>
      <c r="OD13" s="128" t="s">
        <v>978</v>
      </c>
      <c r="OE13" s="128" t="s">
        <v>922</v>
      </c>
      <c r="OF13" s="128" t="s">
        <v>884</v>
      </c>
      <c r="OG13" s="128" t="s">
        <v>971</v>
      </c>
      <c r="OH13" s="128" t="s">
        <v>1092</v>
      </c>
      <c r="OI13" s="128" t="s">
        <v>1081</v>
      </c>
      <c r="OJ13" s="128" t="s">
        <v>1159</v>
      </c>
      <c r="OK13" s="128" t="s">
        <v>708</v>
      </c>
      <c r="OL13" s="128" t="s">
        <v>1133</v>
      </c>
      <c r="OM13" s="128" t="s">
        <v>735</v>
      </c>
      <c r="ON13" s="128" t="s">
        <v>1128</v>
      </c>
      <c r="OO13" s="128" t="s">
        <v>1146</v>
      </c>
      <c r="OP13" s="128" t="s">
        <v>847</v>
      </c>
      <c r="OQ13" s="128" t="s">
        <v>721</v>
      </c>
      <c r="OR13" s="128" t="s">
        <v>998</v>
      </c>
      <c r="OS13" s="128" t="s">
        <v>1126</v>
      </c>
      <c r="OT13" s="128" t="s">
        <v>1114</v>
      </c>
      <c r="OU13" s="128" t="s">
        <v>8995</v>
      </c>
      <c r="OV13" s="128" t="s">
        <v>892</v>
      </c>
      <c r="OW13" s="128" t="s">
        <v>1142</v>
      </c>
      <c r="OX13" s="128" t="s">
        <v>807</v>
      </c>
      <c r="OY13" s="128" t="s">
        <v>1112</v>
      </c>
      <c r="OZ13" s="128" t="s">
        <v>1103</v>
      </c>
      <c r="PA13" s="128" t="s">
        <v>1181</v>
      </c>
      <c r="PB13" s="128" t="s">
        <v>1119</v>
      </c>
      <c r="PC13" s="128" t="s">
        <v>898</v>
      </c>
      <c r="PD13" s="128" t="s">
        <v>1111</v>
      </c>
      <c r="PE13" s="128" t="s">
        <v>1086</v>
      </c>
      <c r="PF13" s="128" t="s">
        <v>710</v>
      </c>
      <c r="PG13" s="128" t="s">
        <v>846</v>
      </c>
      <c r="PH13" s="128" t="s">
        <v>1009</v>
      </c>
      <c r="PI13" s="128" t="s">
        <v>1098</v>
      </c>
      <c r="PJ13" s="128" t="s">
        <v>939</v>
      </c>
      <c r="PK13" s="128" t="s">
        <v>931</v>
      </c>
      <c r="PL13" s="128" t="s">
        <v>1053</v>
      </c>
      <c r="PM13" s="128" t="s">
        <v>1008</v>
      </c>
      <c r="PN13" s="128" t="s">
        <v>703</v>
      </c>
      <c r="PO13" s="128" t="s">
        <v>812</v>
      </c>
      <c r="PP13" s="128" t="s">
        <v>1082</v>
      </c>
      <c r="PQ13" s="128" t="s">
        <v>704</v>
      </c>
      <c r="PR13" s="128" t="s">
        <v>716</v>
      </c>
      <c r="PS13" s="128" t="s">
        <v>1071</v>
      </c>
      <c r="PT13" s="128" t="s">
        <v>709</v>
      </c>
      <c r="PU13" s="128" t="s">
        <v>828</v>
      </c>
      <c r="PV13" s="128" t="s">
        <v>1135</v>
      </c>
      <c r="PW13" s="128" t="s">
        <v>945</v>
      </c>
      <c r="PX13" s="128" t="s">
        <v>1008</v>
      </c>
      <c r="PY13" s="128" t="s">
        <v>840</v>
      </c>
      <c r="PZ13" s="128" t="s">
        <v>1096</v>
      </c>
      <c r="QA13" s="128" t="s">
        <v>1010</v>
      </c>
      <c r="QB13" s="128" t="s">
        <v>980</v>
      </c>
      <c r="QC13" s="128" t="s">
        <v>1007</v>
      </c>
      <c r="QD13" s="128" t="s">
        <v>853</v>
      </c>
      <c r="QE13" s="128" t="s">
        <v>981</v>
      </c>
      <c r="QF13" s="128" t="s">
        <v>1070</v>
      </c>
      <c r="QG13" s="128" t="s">
        <v>1124</v>
      </c>
      <c r="QH13" s="128" t="s">
        <v>1067</v>
      </c>
      <c r="QI13" s="128" t="s">
        <v>1037</v>
      </c>
      <c r="QJ13" s="128" t="s">
        <v>840</v>
      </c>
      <c r="QK13" s="128" t="s">
        <v>1080</v>
      </c>
      <c r="QL13" s="128" t="s">
        <v>949</v>
      </c>
      <c r="QM13" s="128" t="s">
        <v>749</v>
      </c>
      <c r="QN13" s="128" t="s">
        <v>1055</v>
      </c>
      <c r="QO13" s="128" t="s">
        <v>922</v>
      </c>
      <c r="QP13" s="128" t="s">
        <v>970</v>
      </c>
      <c r="QQ13" s="128" t="s">
        <v>1070</v>
      </c>
      <c r="QR13" s="128" t="s">
        <v>1075</v>
      </c>
      <c r="QS13" s="128" t="s">
        <v>1015</v>
      </c>
      <c r="QT13" s="128" t="s">
        <v>1003</v>
      </c>
      <c r="QU13" s="128" t="s">
        <v>1110</v>
      </c>
      <c r="QV13" s="128" t="s">
        <v>1113</v>
      </c>
      <c r="QW13" s="128" t="s">
        <v>1048</v>
      </c>
      <c r="QX13" s="128" t="s">
        <v>707</v>
      </c>
      <c r="QY13" s="128" t="s">
        <v>978</v>
      </c>
      <c r="QZ13" s="128" t="s">
        <v>1039</v>
      </c>
      <c r="RA13" s="128" t="s">
        <v>714</v>
      </c>
      <c r="RB13" s="128" t="s">
        <v>1048</v>
      </c>
      <c r="RC13" s="128" t="s">
        <v>1078</v>
      </c>
      <c r="RD13" s="128" t="s">
        <v>927</v>
      </c>
      <c r="RE13" s="128" t="s">
        <v>1159</v>
      </c>
      <c r="RF13" s="128" t="s">
        <v>750</v>
      </c>
      <c r="RG13" s="128" t="s">
        <v>791</v>
      </c>
      <c r="RH13" s="128" t="s">
        <v>898</v>
      </c>
      <c r="RI13" s="128" t="s">
        <v>1126</v>
      </c>
      <c r="RJ13" s="128" t="s">
        <v>1146</v>
      </c>
      <c r="RK13" s="128" t="s">
        <v>1107</v>
      </c>
      <c r="RL13" s="128" t="s">
        <v>846</v>
      </c>
      <c r="RM13" s="128" t="s">
        <v>1130</v>
      </c>
      <c r="RN13" s="128" t="s">
        <v>745</v>
      </c>
      <c r="RO13" s="128" t="s">
        <v>984</v>
      </c>
      <c r="RP13" s="128" t="s">
        <v>867</v>
      </c>
      <c r="RQ13" s="128" t="s">
        <v>1144</v>
      </c>
      <c r="RR13" s="128" t="s">
        <v>1119</v>
      </c>
      <c r="RS13" s="128" t="s">
        <v>1125</v>
      </c>
      <c r="RT13" s="128" t="s">
        <v>1111</v>
      </c>
      <c r="RU13" s="128" t="s">
        <v>1082</v>
      </c>
      <c r="RV13" s="128" t="s">
        <v>1153</v>
      </c>
      <c r="RW13" s="128" t="s">
        <v>1017</v>
      </c>
      <c r="RX13" s="128" t="s">
        <v>853</v>
      </c>
      <c r="RY13" s="128" t="s">
        <v>1051</v>
      </c>
      <c r="RZ13" s="128" t="s">
        <v>754</v>
      </c>
      <c r="SA13" s="128" t="s">
        <v>1064</v>
      </c>
      <c r="SB13" s="128" t="s">
        <v>1053</v>
      </c>
      <c r="SC13" s="128" t="s">
        <v>1008</v>
      </c>
      <c r="SD13" s="128" t="s">
        <v>1076</v>
      </c>
      <c r="SE13" s="128" t="s">
        <v>1005</v>
      </c>
      <c r="SF13" s="128" t="s">
        <v>1010</v>
      </c>
      <c r="SG13" s="128" t="s">
        <v>944</v>
      </c>
      <c r="SH13" s="128" t="s">
        <v>858</v>
      </c>
      <c r="SI13" s="128" t="s">
        <v>934</v>
      </c>
      <c r="SJ13" s="128" t="s">
        <v>981</v>
      </c>
      <c r="SK13" s="128" t="s">
        <v>1019</v>
      </c>
      <c r="SL13" s="128" t="s">
        <v>1090</v>
      </c>
      <c r="SM13" s="128" t="s">
        <v>1067</v>
      </c>
      <c r="SN13" s="128" t="s">
        <v>1037</v>
      </c>
      <c r="SO13" s="128" t="s">
        <v>1041</v>
      </c>
      <c r="SP13" s="128" t="s">
        <v>1016</v>
      </c>
      <c r="SQ13" s="128" t="s">
        <v>1010</v>
      </c>
      <c r="SR13" s="128" t="s">
        <v>749</v>
      </c>
      <c r="SS13" s="128" t="s">
        <v>1131</v>
      </c>
      <c r="ST13" s="128" t="s">
        <v>1136</v>
      </c>
      <c r="SU13" s="128" t="s">
        <v>1034</v>
      </c>
      <c r="SV13" s="128" t="s">
        <v>941</v>
      </c>
      <c r="SW13" s="128" t="s">
        <v>1099</v>
      </c>
      <c r="SX13" s="128" t="s">
        <v>964</v>
      </c>
      <c r="SY13" s="128" t="s">
        <v>1073</v>
      </c>
      <c r="SZ13" s="128" t="s">
        <v>1023</v>
      </c>
      <c r="TA13" s="128" t="s">
        <v>1080</v>
      </c>
      <c r="TB13" s="128" t="s">
        <v>949</v>
      </c>
      <c r="TC13" s="128" t="s">
        <v>1147</v>
      </c>
      <c r="TD13" s="128" t="s">
        <v>1085</v>
      </c>
      <c r="TE13" s="128" t="s">
        <v>922</v>
      </c>
      <c r="TF13" s="128" t="s">
        <v>1140</v>
      </c>
      <c r="TG13" s="128" t="s">
        <v>894</v>
      </c>
      <c r="TH13" s="128" t="s">
        <v>777</v>
      </c>
      <c r="TI13" s="128" t="s">
        <v>788</v>
      </c>
      <c r="TJ13" s="128" t="s">
        <v>972</v>
      </c>
      <c r="TK13" s="128" t="s">
        <v>1077</v>
      </c>
      <c r="TL13" s="128" t="s">
        <v>1113</v>
      </c>
      <c r="TM13" s="128" t="s">
        <v>1063</v>
      </c>
      <c r="TN13" s="128" t="s">
        <v>916</v>
      </c>
      <c r="TO13" s="128" t="s">
        <v>996</v>
      </c>
      <c r="TP13" s="128" t="s">
        <v>1039</v>
      </c>
      <c r="TQ13" s="128" t="s">
        <v>1185</v>
      </c>
      <c r="TR13" s="128" t="s">
        <v>1048</v>
      </c>
      <c r="TS13" s="128" t="s">
        <v>1050</v>
      </c>
      <c r="TT13" s="128" t="s">
        <v>1102</v>
      </c>
      <c r="TU13" s="128" t="s">
        <v>1097</v>
      </c>
      <c r="TV13" s="128" t="s">
        <v>1052</v>
      </c>
      <c r="TW13" s="128" t="s">
        <v>1047</v>
      </c>
      <c r="TX13" s="128" t="s">
        <v>1083</v>
      </c>
      <c r="TY13" s="128" t="s">
        <v>1158</v>
      </c>
      <c r="TZ13" s="128" t="s">
        <v>996</v>
      </c>
      <c r="UA13" s="128" t="s">
        <v>1137</v>
      </c>
      <c r="UB13" s="128" t="s">
        <v>983</v>
      </c>
      <c r="UC13" s="128" t="s">
        <v>998</v>
      </c>
      <c r="UD13" s="128" t="s">
        <v>1092</v>
      </c>
      <c r="UE13" s="128" t="s">
        <v>1018</v>
      </c>
      <c r="UF13" s="128" t="s">
        <v>1021</v>
      </c>
      <c r="UG13" s="128" t="s">
        <v>1117</v>
      </c>
      <c r="UH13" s="128" t="s">
        <v>1047</v>
      </c>
      <c r="UI13" s="128" t="s">
        <v>938</v>
      </c>
      <c r="UJ13" s="128" t="s">
        <v>1084</v>
      </c>
      <c r="UK13" s="128" t="s">
        <v>931</v>
      </c>
      <c r="UL13" s="128" t="s">
        <v>1108</v>
      </c>
      <c r="UM13" s="128" t="s">
        <v>982</v>
      </c>
      <c r="UN13" s="128" t="s">
        <v>971</v>
      </c>
      <c r="UO13" s="128" t="s">
        <v>1013</v>
      </c>
      <c r="UP13" s="128" t="s">
        <v>1002</v>
      </c>
      <c r="UQ13" s="128" t="s">
        <v>1105</v>
      </c>
      <c r="UR13" s="128" t="s">
        <v>1061</v>
      </c>
      <c r="US13" s="128" t="s">
        <v>1142</v>
      </c>
      <c r="UT13" s="128" t="s">
        <v>1138</v>
      </c>
      <c r="UU13" s="128" t="s">
        <v>1148</v>
      </c>
      <c r="UV13" s="128" t="s">
        <v>1178</v>
      </c>
      <c r="UW13" s="128" t="s">
        <v>1144</v>
      </c>
      <c r="UX13" s="128" t="s">
        <v>969</v>
      </c>
      <c r="UY13" s="128" t="s">
        <v>898</v>
      </c>
      <c r="UZ13" s="128" t="s">
        <v>1031</v>
      </c>
      <c r="VA13" s="128" t="s">
        <v>725</v>
      </c>
      <c r="VB13" s="128" t="s">
        <v>1111</v>
      </c>
      <c r="VC13" s="128" t="s">
        <v>1086</v>
      </c>
      <c r="VD13" s="128" t="s">
        <v>839</v>
      </c>
      <c r="VE13" s="128" t="s">
        <v>1035</v>
      </c>
      <c r="VF13" s="128" t="s">
        <v>1009</v>
      </c>
      <c r="VG13" s="128" t="s">
        <v>1051</v>
      </c>
      <c r="VH13" s="128" t="s">
        <v>722</v>
      </c>
      <c r="VI13" s="128" t="s">
        <v>1064</v>
      </c>
      <c r="VJ13" s="128" t="s">
        <v>1032</v>
      </c>
      <c r="VK13" s="128" t="s">
        <v>1006</v>
      </c>
      <c r="VL13" s="128" t="s">
        <v>989</v>
      </c>
      <c r="VM13" s="128" t="s">
        <v>1005</v>
      </c>
      <c r="VN13" s="128" t="s">
        <v>1010</v>
      </c>
      <c r="VO13" s="128" t="s">
        <v>838</v>
      </c>
      <c r="VP13" s="128" t="s">
        <v>973</v>
      </c>
      <c r="VQ13" s="128" t="s">
        <v>853</v>
      </c>
      <c r="VR13" s="128" t="s">
        <v>981</v>
      </c>
      <c r="VS13" s="128" t="s">
        <v>1121</v>
      </c>
      <c r="VT13" s="128" t="s">
        <v>1022</v>
      </c>
      <c r="VU13" s="128" t="s">
        <v>713</v>
      </c>
      <c r="VV13" s="128" t="s">
        <v>1037</v>
      </c>
      <c r="VW13" s="128" t="s">
        <v>1041</v>
      </c>
      <c r="VX13" s="128" t="s">
        <v>1068</v>
      </c>
      <c r="VY13" s="128" t="s">
        <v>920</v>
      </c>
      <c r="VZ13" s="128" t="s">
        <v>980</v>
      </c>
      <c r="WA13" s="128" t="s">
        <v>1131</v>
      </c>
      <c r="WB13" s="128" t="s">
        <v>833</v>
      </c>
      <c r="WC13" s="128" t="s">
        <v>1034</v>
      </c>
      <c r="WD13" s="128" t="s">
        <v>1070</v>
      </c>
      <c r="WE13" s="128" t="s">
        <v>1075</v>
      </c>
      <c r="WF13" s="128" t="s">
        <v>1118</v>
      </c>
      <c r="WG13" s="128" t="s">
        <v>1073</v>
      </c>
      <c r="WH13" s="128" t="s">
        <v>840</v>
      </c>
      <c r="WI13" s="128" t="s">
        <v>1080</v>
      </c>
      <c r="WJ13" s="128" t="s">
        <v>8992</v>
      </c>
      <c r="WK13" s="128" t="s">
        <v>870</v>
      </c>
      <c r="WL13" s="128" t="s">
        <v>1085</v>
      </c>
      <c r="WM13" s="128" t="s">
        <v>953</v>
      </c>
      <c r="WN13" s="128" t="s">
        <v>909</v>
      </c>
      <c r="WO13" s="128" t="s">
        <v>894</v>
      </c>
      <c r="WP13" s="128" t="s">
        <v>777</v>
      </c>
      <c r="WQ13" s="128" t="s">
        <v>788</v>
      </c>
      <c r="WR13" s="128" t="s">
        <v>8995</v>
      </c>
      <c r="WS13" s="128" t="s">
        <v>1052</v>
      </c>
      <c r="WT13" s="128" t="s">
        <v>1056</v>
      </c>
      <c r="WU13" s="128" t="s">
        <v>1063</v>
      </c>
      <c r="WV13" s="128" t="s">
        <v>1014</v>
      </c>
      <c r="WW13" s="128" t="s">
        <v>978</v>
      </c>
      <c r="WX13" s="128" t="s">
        <v>1039</v>
      </c>
      <c r="WY13" s="128" t="s">
        <v>1185</v>
      </c>
      <c r="WZ13" s="128" t="s">
        <v>971</v>
      </c>
      <c r="XA13" s="128" t="s">
        <v>1078</v>
      </c>
      <c r="XB13" s="128" t="s">
        <v>927</v>
      </c>
      <c r="XC13" s="128" t="s">
        <v>933</v>
      </c>
      <c r="XD13" s="128" t="s">
        <v>1093</v>
      </c>
      <c r="XE13" s="128" t="s">
        <v>1047</v>
      </c>
      <c r="XF13" s="128" t="s">
        <v>1049</v>
      </c>
      <c r="XG13" s="128" t="s">
        <v>1033</v>
      </c>
      <c r="XH13" s="128" t="s">
        <v>1002</v>
      </c>
      <c r="XI13" s="128" t="s">
        <v>1137</v>
      </c>
      <c r="XJ13" s="128" t="s">
        <v>983</v>
      </c>
      <c r="XK13" s="128" t="s">
        <v>998</v>
      </c>
      <c r="XL13" s="128" t="s">
        <v>891</v>
      </c>
      <c r="XM13" s="128" t="s">
        <v>1018</v>
      </c>
      <c r="XN13" s="128" t="s">
        <v>1021</v>
      </c>
      <c r="XO13" s="128" t="s">
        <v>1025</v>
      </c>
      <c r="XP13" s="128" t="s">
        <v>1119</v>
      </c>
      <c r="XQ13" s="128" t="s">
        <v>938</v>
      </c>
      <c r="XR13" s="128" t="s">
        <v>1128</v>
      </c>
      <c r="XS13" s="128" t="s">
        <v>1103</v>
      </c>
      <c r="XT13" s="128" t="s">
        <v>1091</v>
      </c>
      <c r="XU13" s="128" t="s">
        <v>982</v>
      </c>
      <c r="XV13" s="128" t="s">
        <v>887</v>
      </c>
      <c r="XW13" s="128" t="s">
        <v>1154</v>
      </c>
      <c r="XX13" s="128" t="s">
        <v>1057</v>
      </c>
      <c r="XY13" s="128" t="s">
        <v>1105</v>
      </c>
      <c r="XZ13" s="128" t="s">
        <v>1061</v>
      </c>
      <c r="YA13" s="128" t="s">
        <v>1071</v>
      </c>
      <c r="YB13" s="128" t="s">
        <v>1060</v>
      </c>
      <c r="YC13" s="128" t="s">
        <v>1148</v>
      </c>
      <c r="YD13" s="128" t="s">
        <v>1178</v>
      </c>
      <c r="YE13" s="128" t="s">
        <v>1169</v>
      </c>
      <c r="YF13" s="128" t="s">
        <v>928</v>
      </c>
      <c r="YG13" s="128" t="s">
        <v>18933</v>
      </c>
      <c r="YH13" s="128" t="s">
        <v>1126</v>
      </c>
      <c r="YI13" s="128" t="s">
        <v>1132</v>
      </c>
      <c r="YJ13" s="128" t="s">
        <v>1090</v>
      </c>
      <c r="YK13" s="128" t="s">
        <v>846</v>
      </c>
      <c r="YL13" s="128" t="s">
        <v>1071</v>
      </c>
      <c r="YM13" s="128" t="s">
        <v>837</v>
      </c>
      <c r="YN13" s="128" t="s">
        <v>1016</v>
      </c>
      <c r="YO13" s="128" t="s">
        <v>1178</v>
      </c>
      <c r="YP13" s="128" t="s">
        <v>1066</v>
      </c>
      <c r="YQ13" s="128" t="s">
        <v>952</v>
      </c>
      <c r="YR13" s="128" t="s">
        <v>1136</v>
      </c>
      <c r="YS13" s="128" t="s">
        <v>1111</v>
      </c>
      <c r="YT13" s="128" t="s">
        <v>1162</v>
      </c>
      <c r="YU13" s="128" t="s">
        <v>838</v>
      </c>
      <c r="YV13" s="128" t="s">
        <v>1026</v>
      </c>
      <c r="YW13" s="128" t="s">
        <v>853</v>
      </c>
      <c r="YX13" s="128" t="s">
        <v>1051</v>
      </c>
      <c r="YY13" s="128" t="s">
        <v>1121</v>
      </c>
      <c r="YZ13" s="128" t="s">
        <v>1124</v>
      </c>
      <c r="ZA13" s="128" t="s">
        <v>1032</v>
      </c>
      <c r="ZB13" s="128" t="s">
        <v>1151</v>
      </c>
      <c r="ZC13" s="128" t="s">
        <v>1152</v>
      </c>
      <c r="ZD13" s="128" t="s">
        <v>1068</v>
      </c>
      <c r="ZE13" s="128" t="s">
        <v>949</v>
      </c>
      <c r="ZF13" s="128" t="s">
        <v>944</v>
      </c>
      <c r="ZG13" s="128" t="s">
        <v>973</v>
      </c>
      <c r="ZH13" s="128" t="s">
        <v>988</v>
      </c>
      <c r="ZI13" s="128" t="s">
        <v>981</v>
      </c>
      <c r="ZJ13" s="128" t="s">
        <v>1019</v>
      </c>
      <c r="ZK13" s="128" t="s">
        <v>1022</v>
      </c>
      <c r="ZL13" s="128" t="s">
        <v>916</v>
      </c>
      <c r="ZM13" s="128" t="s">
        <v>1037</v>
      </c>
      <c r="ZN13" s="128" t="s">
        <v>840</v>
      </c>
      <c r="ZO13" s="128" t="s">
        <v>1045</v>
      </c>
      <c r="ZP13" s="128" t="s">
        <v>912</v>
      </c>
      <c r="ZQ13" s="128" t="s">
        <v>749</v>
      </c>
      <c r="ZR13" s="128" t="s">
        <v>1131</v>
      </c>
      <c r="ZS13" s="128" t="s">
        <v>953</v>
      </c>
      <c r="ZT13" s="128" t="s">
        <v>1054</v>
      </c>
      <c r="ZU13" s="128" t="s">
        <v>941</v>
      </c>
      <c r="ZV13" s="128" t="s">
        <v>777</v>
      </c>
      <c r="ZW13" s="128" t="s">
        <v>1015</v>
      </c>
      <c r="ZX13" s="128" t="s">
        <v>1028</v>
      </c>
      <c r="ZY13" s="128" t="s">
        <v>1023</v>
      </c>
      <c r="ZZ13" s="128" t="s">
        <v>1069</v>
      </c>
      <c r="AAA13" s="128" t="s">
        <v>912</v>
      </c>
    </row>
    <row r="14" spans="1:703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2">
        <v>1377</v>
      </c>
      <c r="VC14" s="22">
        <f>Table146[[#This Row],[4000]]+1</f>
        <v>1378</v>
      </c>
      <c r="VD14" s="22">
        <f>Table146[[#This Row],[4001]]+1</f>
        <v>1379</v>
      </c>
      <c r="VE14" s="22">
        <f>Table146[[#This Row],[4002]]+1</f>
        <v>1380</v>
      </c>
      <c r="VF14" s="22">
        <f>Table146[[#This Row],[4003]]+1</f>
        <v>1381</v>
      </c>
      <c r="VG14" s="22">
        <f>Table146[[#This Row],[4004]]+1</f>
        <v>1382</v>
      </c>
      <c r="VH14" s="22">
        <f>Table146[[#This Row],[4005]]+1</f>
        <v>1383</v>
      </c>
      <c r="VI14" s="22">
        <f>Table146[[#This Row],[4006]]+1</f>
        <v>1384</v>
      </c>
      <c r="VJ14" s="22">
        <f>Table146[[#This Row],[4007]]+1</f>
        <v>1385</v>
      </c>
      <c r="VK14" s="22">
        <f>Table146[[#This Row],[4008]]+1</f>
        <v>1386</v>
      </c>
      <c r="VL14" s="22">
        <f>Table146[[#This Row],[4009]]+1</f>
        <v>1387</v>
      </c>
      <c r="VM14" s="22">
        <f>Table146[[#This Row],[4010]]+1</f>
        <v>1388</v>
      </c>
      <c r="VN14" s="22">
        <f>Table146[[#This Row],[4011]]+1</f>
        <v>1389</v>
      </c>
      <c r="VO14" s="22">
        <f>Table146[[#This Row],[4012]]+1</f>
        <v>1390</v>
      </c>
      <c r="VP14" s="22">
        <f>Table146[[#This Row],[4013]]+1</f>
        <v>1391</v>
      </c>
      <c r="VQ14" s="22">
        <f>Table146[[#This Row],[4014]]+1</f>
        <v>1392</v>
      </c>
      <c r="VR14" s="22">
        <f>Table146[[#This Row],[4015]]+1</f>
        <v>1393</v>
      </c>
      <c r="VS14" s="22">
        <f>Table146[[#This Row],[4016]]+1</f>
        <v>1394</v>
      </c>
      <c r="VT14" s="22">
        <f>Table146[[#This Row],[4017]]+1</f>
        <v>1395</v>
      </c>
      <c r="VU14" s="22">
        <f>Table146[[#This Row],[4018]]+1</f>
        <v>1396</v>
      </c>
      <c r="VV14" s="22">
        <f>Table146[[#This Row],[4019]]+1</f>
        <v>1397</v>
      </c>
      <c r="VW14" s="22">
        <f>Table146[[#This Row],[4020]]+1</f>
        <v>1398</v>
      </c>
      <c r="VX14" s="22">
        <f>Table146[[#This Row],[4021]]+1</f>
        <v>1399</v>
      </c>
      <c r="VY14" s="22">
        <f>Table146[[#This Row],[4022]]+1</f>
        <v>1400</v>
      </c>
      <c r="VZ14" s="22">
        <f>Table146[[#This Row],[4023]]+1</f>
        <v>1401</v>
      </c>
      <c r="WA14" s="22">
        <f>Table146[[#This Row],[4024]]+1</f>
        <v>1402</v>
      </c>
      <c r="WB14" s="22">
        <f>Table146[[#This Row],[4025]]+1</f>
        <v>1403</v>
      </c>
      <c r="WC14" s="22">
        <f>Table146[[#This Row],[4026]]+1</f>
        <v>1404</v>
      </c>
      <c r="WD14" s="22">
        <f>Table146[[#This Row],[4027]]+1</f>
        <v>1405</v>
      </c>
      <c r="WE14" s="22">
        <f>Table146[[#This Row],[4028]]+1</f>
        <v>1406</v>
      </c>
      <c r="WF14" s="22">
        <f>Table146[[#This Row],[4029]]+1</f>
        <v>1407</v>
      </c>
      <c r="WG14" s="22">
        <f>Table146[[#This Row],[4030]]+1</f>
        <v>1408</v>
      </c>
      <c r="WH14" s="22">
        <f>Table146[[#This Row],[4031]]+1</f>
        <v>1409</v>
      </c>
      <c r="WI14" s="22">
        <f>Table146[[#This Row],[4032]]+1</f>
        <v>1410</v>
      </c>
      <c r="WJ14" s="22">
        <f>Table146[[#This Row],[4033]]+1</f>
        <v>1411</v>
      </c>
      <c r="WK14" s="22">
        <f>Table146[[#This Row],[4034]]+1</f>
        <v>1412</v>
      </c>
      <c r="WL14" s="22">
        <f>Table146[[#This Row],[4035]]+1</f>
        <v>1413</v>
      </c>
      <c r="WM14" s="22">
        <f>Table146[[#This Row],[4036]]+1</f>
        <v>1414</v>
      </c>
      <c r="WN14" s="22">
        <f>Table146[[#This Row],[4037]]+1</f>
        <v>1415</v>
      </c>
      <c r="WO14" s="22">
        <f>Table146[[#This Row],[4038]]+1</f>
        <v>1416</v>
      </c>
      <c r="WP14" s="22">
        <f>Table146[[#This Row],[4039]]+1</f>
        <v>1417</v>
      </c>
      <c r="WQ14" s="22">
        <f>Table146[[#This Row],[4040]]+1</f>
        <v>1418</v>
      </c>
      <c r="WR14" s="22">
        <f>Table146[[#This Row],[4041]]+1</f>
        <v>1419</v>
      </c>
      <c r="WS14" s="22">
        <f>Table146[[#This Row],[4042]]+1</f>
        <v>1420</v>
      </c>
      <c r="WT14" s="22">
        <f>Table146[[#This Row],[4043]]+1</f>
        <v>1421</v>
      </c>
      <c r="WU14" s="22">
        <f>Table146[[#This Row],[4044]]+1</f>
        <v>1422</v>
      </c>
      <c r="WV14" s="22">
        <f>Table146[[#This Row],[4045]]+1</f>
        <v>1423</v>
      </c>
      <c r="WW14" s="22">
        <f>Table146[[#This Row],[4046]]+1</f>
        <v>1424</v>
      </c>
      <c r="WX14" s="22">
        <f>Table146[[#This Row],[4047]]+1</f>
        <v>1425</v>
      </c>
      <c r="WY14" s="22">
        <f>Table146[[#This Row],[4048]]+1</f>
        <v>1426</v>
      </c>
      <c r="WZ14" s="22">
        <f>Table146[[#This Row],[4049]]+1</f>
        <v>1427</v>
      </c>
      <c r="XA14" s="22">
        <f>Table146[[#This Row],[4050]]+1</f>
        <v>1428</v>
      </c>
      <c r="XB14" s="22">
        <f>Table146[[#This Row],[4051]]+1</f>
        <v>1429</v>
      </c>
      <c r="XC14" s="22">
        <f>Table146[[#This Row],[4052]]+1</f>
        <v>1430</v>
      </c>
      <c r="XD14" s="22">
        <f>Table146[[#This Row],[4053]]+1</f>
        <v>1431</v>
      </c>
      <c r="XE14" s="22">
        <f>Table146[[#This Row],[4054]]+1</f>
        <v>1432</v>
      </c>
      <c r="XF14" s="22">
        <f>Table146[[#This Row],[4055]]+1</f>
        <v>1433</v>
      </c>
      <c r="XG14" s="22">
        <f>Table146[[#This Row],[4056]]+1</f>
        <v>1434</v>
      </c>
      <c r="XH14" s="22">
        <f>Table146[[#This Row],[4057]]+1</f>
        <v>1435</v>
      </c>
      <c r="XI14" s="22">
        <f>Table146[[#This Row],[4058]]+1</f>
        <v>1436</v>
      </c>
      <c r="XJ14" s="22">
        <f>Table146[[#This Row],[4059]]+1</f>
        <v>1437</v>
      </c>
      <c r="XK14" s="22">
        <f>Table146[[#This Row],[4060]]+1</f>
        <v>1438</v>
      </c>
      <c r="XL14" s="22">
        <f>Table146[[#This Row],[4061]]+1</f>
        <v>1439</v>
      </c>
      <c r="XM14" s="22">
        <f>Table146[[#This Row],[4062]]+1</f>
        <v>1440</v>
      </c>
      <c r="XN14" s="22">
        <f>Table146[[#This Row],[4063]]+1</f>
        <v>1441</v>
      </c>
      <c r="XO14" s="22">
        <f>Table146[[#This Row],[4064]]+1</f>
        <v>1442</v>
      </c>
      <c r="XP14" s="22">
        <f>Table146[[#This Row],[4065]]+1</f>
        <v>1443</v>
      </c>
      <c r="XQ14" s="22">
        <f>Table146[[#This Row],[4066]]+1</f>
        <v>1444</v>
      </c>
      <c r="XR14" s="22">
        <f>Table146[[#This Row],[4067]]+1</f>
        <v>1445</v>
      </c>
      <c r="XS14" s="22">
        <f>Table146[[#This Row],[4068]]+1</f>
        <v>1446</v>
      </c>
      <c r="XT14" s="22">
        <f>Table146[[#This Row],[4069]]+1</f>
        <v>1447</v>
      </c>
      <c r="XU14" s="22">
        <f>Table146[[#This Row],[4070]]+1</f>
        <v>1448</v>
      </c>
      <c r="XV14" s="22">
        <f>Table146[[#This Row],[4071]]+1</f>
        <v>1449</v>
      </c>
      <c r="XW14" s="22">
        <f>Table146[[#This Row],[4072]]+1</f>
        <v>1450</v>
      </c>
      <c r="XX14" s="22">
        <f>Table146[[#This Row],[4073]]+1</f>
        <v>1451</v>
      </c>
      <c r="XY14" s="22">
        <f>Table146[[#This Row],[4074]]+1</f>
        <v>1452</v>
      </c>
      <c r="XZ14" s="22">
        <f>Table146[[#This Row],[4075]]+1</f>
        <v>1453</v>
      </c>
      <c r="YA14" s="22">
        <f>Table146[[#This Row],[4076]]+1</f>
        <v>1454</v>
      </c>
      <c r="YB14" s="22">
        <f>Table146[[#This Row],[4077]]+1</f>
        <v>1455</v>
      </c>
      <c r="YC14" s="22">
        <f>Table146[[#This Row],[4078]]+1</f>
        <v>1456</v>
      </c>
      <c r="YD14" s="22">
        <f>Table146[[#This Row],[4079]]+1</f>
        <v>1457</v>
      </c>
      <c r="YE14" s="22">
        <f>Table146[[#This Row],[4080]]+1</f>
        <v>1458</v>
      </c>
      <c r="YF14" s="22">
        <f>Table146[[#This Row],[4081]]+1</f>
        <v>1459</v>
      </c>
      <c r="YG14" s="22">
        <f>Table146[[#This Row],[4082]]+1</f>
        <v>1460</v>
      </c>
      <c r="YH14" s="22">
        <f>Table146[[#This Row],[4083]]+1</f>
        <v>1461</v>
      </c>
      <c r="YI14" s="22">
        <f>Table146[[#This Row],[4084]]+1</f>
        <v>1462</v>
      </c>
      <c r="YJ14" s="22">
        <f>Table146[[#This Row],[4085]]+1</f>
        <v>1463</v>
      </c>
      <c r="YK14" s="22">
        <f>Table146[[#This Row],[4086]]+1</f>
        <v>1464</v>
      </c>
      <c r="YL14" s="22">
        <f>Table146[[#This Row],[4087]]+1</f>
        <v>1465</v>
      </c>
      <c r="YM14" s="22">
        <f>Table146[[#This Row],[4088]]+1</f>
        <v>1466</v>
      </c>
      <c r="YN14" s="22">
        <f>Table146[[#This Row],[4089]]+1</f>
        <v>1467</v>
      </c>
      <c r="YO14" s="22">
        <f>Table146[[#This Row],[4090]]+1</f>
        <v>1468</v>
      </c>
      <c r="YP14" s="22">
        <f>Table146[[#This Row],[4091]]+1</f>
        <v>1469</v>
      </c>
      <c r="YQ14" s="22">
        <f>Table146[[#This Row],[4092]]+1</f>
        <v>1470</v>
      </c>
      <c r="YR14" s="22">
        <f>Table146[[#This Row],[4093]]+1</f>
        <v>1471</v>
      </c>
      <c r="YS14" s="22">
        <f>Table146[[#This Row],[4094]]+1</f>
        <v>1472</v>
      </c>
      <c r="YT14" s="22">
        <f>Table146[[#This Row],[4095]]+1</f>
        <v>1473</v>
      </c>
      <c r="YU14" s="22">
        <f>Table146[[#This Row],[4096]]+1</f>
        <v>1474</v>
      </c>
      <c r="YV14" s="22">
        <f>Table146[[#This Row],[4097]]+1</f>
        <v>1475</v>
      </c>
      <c r="YW14" s="22">
        <f>Table146[[#This Row],[4098]]+1</f>
        <v>1476</v>
      </c>
      <c r="YX14" s="22">
        <f>Table146[[#This Row],[4099]]+1</f>
        <v>1477</v>
      </c>
      <c r="YY14" s="22">
        <f>Table146[[#This Row],[4100]]+1</f>
        <v>1478</v>
      </c>
      <c r="YZ14" s="22">
        <f>Table146[[#This Row],[4101]]+1</f>
        <v>1479</v>
      </c>
      <c r="ZA14" s="22">
        <f>Table146[[#This Row],[4102]]+1</f>
        <v>1480</v>
      </c>
      <c r="ZB14" s="22">
        <f>Table146[[#This Row],[4103]]+1</f>
        <v>1481</v>
      </c>
      <c r="ZC14" s="22">
        <f>Table146[[#This Row],[4104]]+1</f>
        <v>1482</v>
      </c>
      <c r="ZD14" s="22">
        <f>Table146[[#This Row],[4105]]+1</f>
        <v>1483</v>
      </c>
      <c r="ZE14" s="22">
        <f>Table146[[#This Row],[4106]]+1</f>
        <v>1484</v>
      </c>
      <c r="ZF14" s="22">
        <f>Table146[[#This Row],[4107]]+1</f>
        <v>1485</v>
      </c>
      <c r="ZG14" s="22">
        <f>Table146[[#This Row],[4108]]+1</f>
        <v>1486</v>
      </c>
      <c r="ZH14" s="22">
        <f>Table146[[#This Row],[4109]]+1</f>
        <v>1487</v>
      </c>
      <c r="ZI14" s="22">
        <f>Table146[[#This Row],[4110]]+1</f>
        <v>1488</v>
      </c>
      <c r="ZJ14" s="22">
        <f>Table146[[#This Row],[4111]]+1</f>
        <v>1489</v>
      </c>
      <c r="ZK14" s="22">
        <f>Table146[[#This Row],[4112]]+1</f>
        <v>1490</v>
      </c>
      <c r="ZL14" s="22">
        <f>Table146[[#This Row],[4113]]+1</f>
        <v>1491</v>
      </c>
      <c r="ZM14" s="22">
        <f>Table146[[#This Row],[4114]]+1</f>
        <v>1492</v>
      </c>
      <c r="ZN14" s="22">
        <f>Table146[[#This Row],[4115]]+1</f>
        <v>1493</v>
      </c>
      <c r="ZO14" s="22">
        <f>Table146[[#This Row],[4116]]+1</f>
        <v>1494</v>
      </c>
      <c r="ZP14" s="22">
        <f>Table146[[#This Row],[4117]]+1</f>
        <v>1495</v>
      </c>
      <c r="ZQ14" s="22">
        <f>Table146[[#This Row],[4118]]+1</f>
        <v>1496</v>
      </c>
      <c r="ZR14" s="22">
        <f>Table146[[#This Row],[4119]]+1</f>
        <v>1497</v>
      </c>
      <c r="ZS14" s="22">
        <f>Table146[[#This Row],[4120]]+1</f>
        <v>1498</v>
      </c>
      <c r="ZT14" s="22">
        <f>Table146[[#This Row],[4121]]+1</f>
        <v>1499</v>
      </c>
      <c r="ZU14" s="22">
        <f>Table146[[#This Row],[4122]]+1</f>
        <v>1500</v>
      </c>
      <c r="ZV14" s="22">
        <f>Table146[[#This Row],[4123]]+1</f>
        <v>1501</v>
      </c>
      <c r="ZW14" s="22">
        <f>Table146[[#This Row],[4124]]+1</f>
        <v>1502</v>
      </c>
      <c r="ZX14" s="22">
        <f>Table146[[#This Row],[4125]]+1</f>
        <v>1503</v>
      </c>
      <c r="ZY14" s="22">
        <f>Table146[[#This Row],[4126]]+1</f>
        <v>1504</v>
      </c>
      <c r="ZZ14" s="22">
        <f>Table146[[#This Row],[4127]]+1</f>
        <v>1505</v>
      </c>
      <c r="AAA14" s="22">
        <f>Table146[[#This Row],[4128]]+1</f>
        <v>1506</v>
      </c>
    </row>
    <row r="15" spans="1:703" x14ac:dyDescent="0.35">
      <c r="A15" s="5"/>
      <c r="B15" s="5"/>
      <c r="C15" s="5"/>
      <c r="D15" s="5"/>
      <c r="E15" s="5"/>
      <c r="F15" s="5"/>
      <c r="G15" s="5"/>
      <c r="H15" s="5"/>
    </row>
    <row r="16" spans="1:703" x14ac:dyDescent="0.35">
      <c r="A16" s="5"/>
      <c r="B16" s="5"/>
      <c r="C16" s="5"/>
      <c r="D16" s="5"/>
      <c r="E16" s="5"/>
      <c r="F16" s="5"/>
      <c r="G16" s="5"/>
      <c r="H16" s="5"/>
    </row>
    <row r="17" spans="1:8" x14ac:dyDescent="0.35">
      <c r="A17" s="5"/>
      <c r="B17" s="5"/>
      <c r="C17" s="5"/>
      <c r="D17" s="5"/>
      <c r="E17" s="5"/>
      <c r="F17" s="5"/>
      <c r="G17" s="5"/>
      <c r="H17" s="5"/>
    </row>
    <row r="18" spans="1:8" x14ac:dyDescent="0.35">
      <c r="A18" s="5"/>
      <c r="B18" s="5"/>
      <c r="C18" s="5"/>
      <c r="D18" s="5"/>
      <c r="E18" s="5"/>
      <c r="F18" s="5"/>
      <c r="G18" s="5"/>
      <c r="H18" s="5"/>
    </row>
    <row r="19" spans="1:8" x14ac:dyDescent="0.35">
      <c r="A19" s="5"/>
      <c r="B19" s="5"/>
      <c r="C19" s="5"/>
      <c r="D19" s="5"/>
      <c r="E19" s="5"/>
      <c r="F19" s="5"/>
      <c r="G19" s="5"/>
      <c r="H19" s="5"/>
    </row>
    <row r="20" spans="1:8" x14ac:dyDescent="0.35">
      <c r="A20" s="5"/>
      <c r="B20" s="5"/>
      <c r="C20" s="5"/>
      <c r="D20" s="5"/>
      <c r="E20" s="5"/>
      <c r="F20" s="5"/>
      <c r="G20" s="5"/>
      <c r="H20" s="5"/>
    </row>
    <row r="21" spans="1:8" x14ac:dyDescent="0.35">
      <c r="A21" s="5"/>
      <c r="B21" s="5"/>
      <c r="C21" s="5"/>
      <c r="D21" s="5"/>
      <c r="E21" s="5"/>
      <c r="F21" s="5"/>
      <c r="G21" s="5"/>
      <c r="H21" s="5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1C55D-276B-48FE-984E-7104CE0C71B0}">
  <dimension ref="A1:AAA14"/>
  <sheetViews>
    <sheetView workbookViewId="0"/>
  </sheetViews>
  <sheetFormatPr defaultRowHeight="14.5" x14ac:dyDescent="0.35"/>
  <cols>
    <col min="1" max="1" width="7.1796875" customWidth="1"/>
    <col min="2" max="2" width="12.7265625" customWidth="1"/>
    <col min="3" max="3" width="11.81640625" customWidth="1"/>
    <col min="4" max="4" width="12.26953125" customWidth="1"/>
    <col min="5" max="5" width="12.36328125" customWidth="1"/>
    <col min="6" max="6" width="12.81640625" customWidth="1"/>
    <col min="7" max="8" width="12.7265625" customWidth="1"/>
    <col min="9" max="9" width="11.54296875" customWidth="1"/>
    <col min="10" max="10" width="12.7265625" customWidth="1"/>
    <col min="11" max="11" width="12.90625" customWidth="1"/>
    <col min="12" max="12" width="11.26953125" customWidth="1"/>
    <col min="13" max="13" width="13.08984375" customWidth="1"/>
    <col min="14" max="15" width="12.08984375" customWidth="1"/>
    <col min="16" max="16" width="12" customWidth="1"/>
    <col min="17" max="17" width="12.08984375" customWidth="1"/>
    <col min="18" max="18" width="12.36328125" customWidth="1"/>
    <col min="19" max="19" width="12.08984375" customWidth="1"/>
    <col min="20" max="20" width="11.36328125" customWidth="1"/>
    <col min="21" max="21" width="12.08984375" customWidth="1"/>
    <col min="22" max="22" width="11.26953125" customWidth="1"/>
    <col min="23" max="23" width="11.08984375" customWidth="1"/>
    <col min="24" max="24" width="12.6328125" customWidth="1"/>
    <col min="25" max="25" width="11.7265625" customWidth="1"/>
    <col min="26" max="26" width="13.08984375" customWidth="1"/>
    <col min="27" max="27" width="12.90625" bestFit="1" customWidth="1"/>
    <col min="28" max="28" width="11.453125" customWidth="1"/>
    <col min="29" max="29" width="12.1796875" customWidth="1"/>
    <col min="30" max="30" width="12.453125" customWidth="1"/>
    <col min="31" max="31" width="11.7265625" customWidth="1"/>
    <col min="32" max="33" width="12.54296875" customWidth="1"/>
    <col min="34" max="34" width="12" customWidth="1"/>
    <col min="35" max="35" width="11.90625" customWidth="1"/>
    <col min="36" max="36" width="11.26953125" customWidth="1"/>
    <col min="37" max="37" width="11.54296875" customWidth="1"/>
    <col min="38" max="38" width="12.54296875" customWidth="1"/>
    <col min="39" max="39" width="12" customWidth="1"/>
    <col min="40" max="40" width="11.26953125" customWidth="1"/>
    <col min="41" max="41" width="12.54296875" customWidth="1"/>
    <col min="42" max="42" width="12.08984375" customWidth="1"/>
    <col min="43" max="43" width="14.1796875" customWidth="1"/>
    <col min="44" max="44" width="12.90625" customWidth="1"/>
    <col min="45" max="45" width="12.453125" customWidth="1"/>
    <col min="46" max="46" width="14" customWidth="1"/>
    <col min="47" max="47" width="12.36328125" customWidth="1"/>
    <col min="48" max="48" width="13.90625" customWidth="1"/>
    <col min="49" max="49" width="12.54296875" customWidth="1"/>
    <col min="50" max="50" width="12" customWidth="1"/>
    <col min="51" max="51" width="12.7265625" customWidth="1"/>
    <col min="52" max="52" width="12.81640625" customWidth="1"/>
    <col min="53" max="53" width="13.08984375" customWidth="1"/>
    <col min="54" max="54" width="12.54296875" customWidth="1"/>
    <col min="55" max="55" width="13.08984375" customWidth="1"/>
    <col min="56" max="56" width="13" customWidth="1"/>
    <col min="57" max="57" width="11.90625" customWidth="1"/>
    <col min="58" max="58" width="11.1796875" customWidth="1"/>
    <col min="59" max="59" width="12.26953125" customWidth="1"/>
    <col min="60" max="60" width="12.1796875" customWidth="1"/>
    <col min="61" max="61" width="12" customWidth="1"/>
    <col min="62" max="62" width="12.36328125" customWidth="1"/>
    <col min="63" max="63" width="11.36328125" customWidth="1"/>
    <col min="64" max="64" width="12.7265625" customWidth="1"/>
    <col min="65" max="65" width="12.54296875" customWidth="1"/>
    <col min="66" max="67" width="11.54296875" customWidth="1"/>
    <col min="68" max="68" width="12.453125" customWidth="1"/>
    <col min="69" max="69" width="10.7265625" customWidth="1"/>
    <col min="70" max="70" width="12.36328125" customWidth="1"/>
    <col min="71" max="71" width="12.26953125" customWidth="1"/>
    <col min="72" max="72" width="11.6328125" customWidth="1"/>
    <col min="73" max="73" width="12.36328125" customWidth="1"/>
    <col min="74" max="74" width="11.26953125" customWidth="1"/>
    <col min="75" max="76" width="11.7265625" customWidth="1"/>
    <col min="77" max="77" width="10.54296875" customWidth="1"/>
    <col min="78" max="78" width="12.08984375" customWidth="1"/>
    <col min="79" max="79" width="12.453125" customWidth="1"/>
    <col min="80" max="80" width="12.26953125" customWidth="1"/>
    <col min="81" max="81" width="12" customWidth="1"/>
    <col min="82" max="83" width="12.6328125" customWidth="1"/>
    <col min="84" max="84" width="12" customWidth="1"/>
    <col min="85" max="85" width="11.81640625" customWidth="1"/>
    <col min="86" max="86" width="12.6328125" customWidth="1"/>
    <col min="87" max="87" width="12.1796875" customWidth="1"/>
    <col min="88" max="88" width="11.54296875" customWidth="1"/>
    <col min="89" max="89" width="12.26953125" customWidth="1"/>
    <col min="90" max="90" width="12.36328125" customWidth="1"/>
    <col min="91" max="91" width="12" customWidth="1"/>
    <col min="92" max="92" width="11.90625" customWidth="1"/>
    <col min="93" max="93" width="11.81640625" customWidth="1"/>
    <col min="94" max="94" width="10.6328125" customWidth="1"/>
    <col min="95" max="95" width="11.7265625" customWidth="1"/>
    <col min="96" max="96" width="12.26953125" customWidth="1"/>
    <col min="97" max="97" width="13" customWidth="1"/>
    <col min="98" max="98" width="12.54296875" customWidth="1"/>
    <col min="99" max="99" width="11.7265625" customWidth="1"/>
    <col min="100" max="100" width="11.36328125" customWidth="1"/>
    <col min="101" max="101" width="12" customWidth="1"/>
    <col min="102" max="102" width="12.08984375" customWidth="1"/>
    <col min="103" max="103" width="11.90625" customWidth="1"/>
    <col min="104" max="104" width="11.453125" customWidth="1"/>
    <col min="105" max="106" width="12.1796875" customWidth="1"/>
    <col min="107" max="107" width="12.36328125" customWidth="1"/>
    <col min="108" max="108" width="12.26953125" customWidth="1"/>
    <col min="109" max="109" width="12" customWidth="1"/>
    <col min="110" max="110" width="11.7265625" customWidth="1"/>
    <col min="111" max="111" width="12.90625" customWidth="1"/>
    <col min="112" max="112" width="12.1796875" customWidth="1"/>
    <col min="113" max="113" width="12.7265625" customWidth="1"/>
    <col min="114" max="114" width="11.90625" customWidth="1"/>
    <col min="115" max="115" width="10.7265625" customWidth="1"/>
    <col min="116" max="116" width="12.6328125" customWidth="1"/>
    <col min="117" max="117" width="12.36328125" customWidth="1"/>
    <col min="118" max="118" width="11" customWidth="1"/>
    <col min="119" max="119" width="12.08984375" customWidth="1"/>
    <col min="120" max="120" width="12.26953125" customWidth="1"/>
    <col min="121" max="121" width="11.54296875" customWidth="1"/>
    <col min="122" max="122" width="12.453125" customWidth="1"/>
    <col min="123" max="123" width="12" customWidth="1"/>
    <col min="124" max="124" width="12.36328125" customWidth="1"/>
    <col min="125" max="125" width="12.54296875" customWidth="1"/>
    <col min="126" max="126" width="12.1796875" customWidth="1"/>
    <col min="127" max="127" width="12.6328125" customWidth="1"/>
    <col min="128" max="129" width="12.1796875" customWidth="1"/>
    <col min="130" max="130" width="12" customWidth="1"/>
    <col min="131" max="131" width="10.90625" customWidth="1"/>
    <col min="132" max="132" width="12.453125" customWidth="1"/>
    <col min="133" max="133" width="12.54296875" customWidth="1"/>
    <col min="134" max="134" width="10.90625" customWidth="1"/>
    <col min="135" max="135" width="11.1796875" customWidth="1"/>
    <col min="136" max="136" width="12.36328125" customWidth="1"/>
    <col min="137" max="137" width="12" customWidth="1"/>
    <col min="138" max="138" width="13.36328125" customWidth="1"/>
    <col min="139" max="139" width="12.08984375" customWidth="1"/>
    <col min="140" max="140" width="12.6328125" customWidth="1"/>
    <col min="141" max="141" width="11.08984375" customWidth="1"/>
    <col min="142" max="142" width="11.453125" customWidth="1"/>
    <col min="143" max="143" width="12.54296875" customWidth="1"/>
    <col min="144" max="144" width="12.453125" customWidth="1"/>
    <col min="145" max="145" width="11.08984375" customWidth="1"/>
    <col min="146" max="146" width="11.7265625" customWidth="1"/>
    <col min="147" max="147" width="12.36328125" customWidth="1"/>
    <col min="148" max="148" width="10.7265625" customWidth="1"/>
    <col min="149" max="149" width="12.36328125" customWidth="1"/>
    <col min="150" max="150" width="12.6328125" customWidth="1"/>
    <col min="151" max="151" width="12.36328125" customWidth="1"/>
    <col min="152" max="152" width="13.08984375" customWidth="1"/>
    <col min="153" max="153" width="12.36328125" customWidth="1"/>
    <col min="154" max="154" width="12.7265625" customWidth="1"/>
    <col min="155" max="155" width="12.81640625" customWidth="1"/>
    <col min="156" max="156" width="12.36328125" customWidth="1"/>
    <col min="157" max="157" width="14.1796875" customWidth="1"/>
    <col min="158" max="158" width="12.7265625" customWidth="1"/>
    <col min="159" max="159" width="12.36328125" customWidth="1"/>
    <col min="160" max="160" width="13.1796875" customWidth="1"/>
    <col min="161" max="161" width="12.6328125" customWidth="1"/>
    <col min="162" max="162" width="14.54296875" customWidth="1"/>
    <col min="163" max="163" width="13.26953125" customWidth="1"/>
    <col min="164" max="164" width="13.08984375" customWidth="1"/>
    <col min="165" max="165" width="11.6328125" customWidth="1"/>
    <col min="166" max="166" width="12.54296875" customWidth="1"/>
    <col min="167" max="168" width="12.6328125" customWidth="1"/>
    <col min="169" max="169" width="11.81640625" customWidth="1"/>
    <col min="170" max="170" width="13.54296875" customWidth="1"/>
    <col min="171" max="171" width="14.08984375" customWidth="1"/>
    <col min="172" max="172" width="12.26953125" customWidth="1"/>
    <col min="173" max="173" width="13.1796875" customWidth="1"/>
    <col min="174" max="174" width="13.08984375" customWidth="1"/>
    <col min="175" max="175" width="14.1796875" customWidth="1"/>
    <col min="176" max="176" width="12.54296875" customWidth="1"/>
    <col min="177" max="177" width="12.453125" customWidth="1"/>
    <col min="178" max="178" width="12.7265625" customWidth="1"/>
    <col min="179" max="179" width="13.08984375" customWidth="1"/>
    <col min="180" max="180" width="11.6328125" customWidth="1"/>
    <col min="181" max="181" width="12.1796875" customWidth="1"/>
    <col min="182" max="182" width="12.26953125" customWidth="1"/>
    <col min="183" max="183" width="11.1796875" customWidth="1"/>
    <col min="184" max="184" width="12.81640625" customWidth="1"/>
    <col min="185" max="185" width="12" customWidth="1"/>
    <col min="186" max="186" width="11.1796875" customWidth="1"/>
    <col min="187" max="187" width="11.90625" customWidth="1"/>
    <col min="188" max="188" width="11.36328125" customWidth="1"/>
    <col min="189" max="190" width="12.81640625" customWidth="1"/>
    <col min="191" max="191" width="11" customWidth="1"/>
    <col min="192" max="192" width="12.6328125" customWidth="1"/>
    <col min="193" max="193" width="12.453125" customWidth="1"/>
    <col min="194" max="194" width="12.08984375" customWidth="1"/>
    <col min="195" max="195" width="12.1796875" customWidth="1"/>
    <col min="196" max="196" width="11.36328125" customWidth="1"/>
    <col min="197" max="197" width="12.08984375" customWidth="1"/>
    <col min="198" max="198" width="11.26953125" customWidth="1"/>
    <col min="199" max="199" width="12.36328125" customWidth="1"/>
    <col min="200" max="200" width="12.08984375" customWidth="1"/>
    <col min="201" max="201" width="12.453125" customWidth="1"/>
    <col min="202" max="203" width="11.90625" customWidth="1"/>
    <col min="204" max="204" width="11.6328125" customWidth="1"/>
    <col min="205" max="205" width="12.81640625" customWidth="1"/>
    <col min="206" max="206" width="12" customWidth="1"/>
    <col min="207" max="207" width="12.7265625" customWidth="1"/>
    <col min="208" max="208" width="12" customWidth="1"/>
    <col min="209" max="209" width="12.26953125" customWidth="1"/>
    <col min="210" max="210" width="10.7265625" customWidth="1"/>
    <col min="211" max="211" width="11.453125" customWidth="1"/>
    <col min="212" max="213" width="12.1796875" customWidth="1"/>
    <col min="214" max="214" width="12.7265625" customWidth="1"/>
    <col min="215" max="216" width="11.1796875" customWidth="1"/>
    <col min="217" max="217" width="12.36328125" customWidth="1"/>
    <col min="218" max="218" width="12.453125" customWidth="1"/>
    <col min="219" max="219" width="12.54296875" customWidth="1"/>
    <col min="220" max="220" width="12.36328125" customWidth="1"/>
    <col min="221" max="221" width="12.7265625" customWidth="1"/>
    <col min="222" max="222" width="13.08984375" customWidth="1"/>
    <col min="223" max="223" width="12.26953125" customWidth="1"/>
    <col min="224" max="224" width="12.90625" customWidth="1"/>
    <col min="225" max="225" width="12.26953125" customWidth="1"/>
    <col min="226" max="226" width="12.7265625" customWidth="1"/>
    <col min="227" max="227" width="13.08984375" customWidth="1"/>
    <col min="228" max="228" width="13" customWidth="1"/>
    <col min="229" max="229" width="12" customWidth="1"/>
    <col min="230" max="230" width="14.54296875" customWidth="1"/>
    <col min="231" max="231" width="14.08984375" customWidth="1"/>
    <col min="232" max="232" width="13.1796875" customWidth="1"/>
    <col min="233" max="233" width="12.6328125" customWidth="1"/>
    <col min="234" max="234" width="12.453125" customWidth="1"/>
    <col min="235" max="235" width="11.90625" customWidth="1"/>
    <col min="236" max="236" width="12.90625" customWidth="1"/>
    <col min="237" max="237" width="11" customWidth="1"/>
    <col min="238" max="238" width="13.6328125" customWidth="1"/>
    <col min="239" max="240" width="13" customWidth="1"/>
    <col min="241" max="241" width="13.54296875" customWidth="1"/>
    <col min="242" max="242" width="12.54296875" customWidth="1"/>
    <col min="243" max="244" width="13.08984375" customWidth="1"/>
    <col min="245" max="245" width="12.81640625" customWidth="1"/>
    <col min="246" max="246" width="14.81640625" customWidth="1"/>
    <col min="247" max="247" width="12.26953125" customWidth="1"/>
    <col min="248" max="248" width="11.1796875" customWidth="1"/>
    <col min="249" max="249" width="12.7265625" customWidth="1"/>
    <col min="250" max="250" width="12.26953125" customWidth="1"/>
    <col min="251" max="251" width="11.81640625" customWidth="1"/>
    <col min="252" max="252" width="12.6328125" customWidth="1"/>
    <col min="253" max="253" width="11.1796875" customWidth="1"/>
    <col min="254" max="254" width="12.1796875" customWidth="1"/>
    <col min="255" max="255" width="12.08984375" customWidth="1"/>
    <col min="256" max="256" width="11.6328125" customWidth="1"/>
    <col min="257" max="257" width="12.1796875" customWidth="1"/>
    <col min="258" max="258" width="10.90625" customWidth="1"/>
    <col min="259" max="259" width="13" customWidth="1"/>
    <col min="260" max="260" width="11.90625" customWidth="1"/>
    <col min="261" max="261" width="12.6328125" customWidth="1"/>
    <col min="262" max="262" width="10.90625" customWidth="1"/>
    <col min="263" max="263" width="11.08984375" customWidth="1"/>
    <col min="264" max="264" width="13.08984375" customWidth="1"/>
    <col min="265" max="265" width="12.90625" customWidth="1"/>
    <col min="266" max="266" width="12.81640625" customWidth="1"/>
    <col min="267" max="267" width="12.7265625" customWidth="1"/>
    <col min="268" max="268" width="13.90625" customWidth="1"/>
    <col min="269" max="269" width="14.54296875" customWidth="1"/>
    <col min="270" max="270" width="13.08984375" customWidth="1"/>
    <col min="271" max="271" width="14.26953125" customWidth="1"/>
    <col min="272" max="272" width="14" customWidth="1"/>
    <col min="273" max="273" width="11.90625" customWidth="1"/>
    <col min="274" max="274" width="13.1796875" customWidth="1"/>
    <col min="275" max="275" width="13.453125" customWidth="1"/>
    <col min="276" max="276" width="12.90625" customWidth="1"/>
    <col min="277" max="277" width="12.81640625" customWidth="1"/>
    <col min="278" max="278" width="14.08984375" customWidth="1"/>
    <col min="279" max="279" width="12.81640625" customWidth="1"/>
    <col min="280" max="280" width="12.26953125" customWidth="1"/>
    <col min="281" max="281" width="12.36328125" customWidth="1"/>
    <col min="282" max="282" width="12.54296875" customWidth="1"/>
    <col min="283" max="283" width="14.453125" customWidth="1"/>
    <col min="284" max="284" width="12.54296875" customWidth="1"/>
    <col min="285" max="285" width="11.26953125" customWidth="1"/>
    <col min="286" max="286" width="13.81640625" customWidth="1"/>
    <col min="287" max="287" width="12.7265625" customWidth="1"/>
    <col min="288" max="288" width="11.453125" customWidth="1"/>
    <col min="289" max="289" width="12.36328125" customWidth="1"/>
    <col min="290" max="290" width="11.54296875" customWidth="1"/>
    <col min="291" max="291" width="11.6328125" customWidth="1"/>
    <col min="292" max="292" width="11.90625" customWidth="1"/>
    <col min="293" max="293" width="12.7265625" customWidth="1"/>
    <col min="294" max="294" width="11.54296875" customWidth="1"/>
    <col min="295" max="295" width="11.7265625" customWidth="1"/>
    <col min="296" max="296" width="13.08984375" customWidth="1"/>
    <col min="297" max="297" width="11.1796875" customWidth="1"/>
    <col min="298" max="298" width="13.08984375" customWidth="1"/>
    <col min="299" max="299" width="11.7265625" customWidth="1"/>
    <col min="300" max="300" width="11.81640625" customWidth="1"/>
    <col min="301" max="301" width="12.6328125" customWidth="1"/>
    <col min="302" max="302" width="13.08984375" customWidth="1"/>
    <col min="303" max="303" width="13.453125" customWidth="1"/>
    <col min="304" max="304" width="11.90625" customWidth="1"/>
    <col min="305" max="305" width="11.1796875" customWidth="1"/>
    <col min="306" max="306" width="12.1796875" customWidth="1"/>
    <col min="307" max="307" width="12.90625" customWidth="1"/>
    <col min="308" max="309" width="13.36328125" customWidth="1"/>
    <col min="310" max="310" width="12.81640625" customWidth="1"/>
    <col min="311" max="311" width="14.6328125" customWidth="1"/>
    <col min="312" max="312" width="12.90625" customWidth="1"/>
    <col min="313" max="313" width="14.453125" customWidth="1"/>
    <col min="314" max="314" width="11.54296875" customWidth="1"/>
    <col min="315" max="315" width="12.54296875" customWidth="1"/>
    <col min="316" max="317" width="12.7265625" customWidth="1"/>
    <col min="318" max="318" width="11.1796875" customWidth="1"/>
    <col min="319" max="319" width="14.1796875" customWidth="1"/>
    <col min="320" max="320" width="14.08984375" customWidth="1"/>
    <col min="321" max="322" width="13.1796875" customWidth="1"/>
    <col min="323" max="323" width="13.453125" customWidth="1"/>
    <col min="324" max="324" width="12.453125" customWidth="1"/>
    <col min="325" max="325" width="12.90625" customWidth="1"/>
    <col min="326" max="326" width="12.6328125" customWidth="1"/>
    <col min="327" max="327" width="12.7265625" customWidth="1"/>
    <col min="328" max="328" width="12.26953125" customWidth="1"/>
    <col min="329" max="329" width="14.1796875" customWidth="1"/>
    <col min="330" max="330" width="13.08984375" customWidth="1"/>
    <col min="331" max="331" width="13.36328125" customWidth="1"/>
    <col min="332" max="332" width="11.453125" customWidth="1"/>
    <col min="333" max="333" width="13.81640625" customWidth="1"/>
    <col min="334" max="334" width="14" customWidth="1"/>
    <col min="335" max="335" width="13.7265625" customWidth="1"/>
    <col min="336" max="336" width="11.7265625" customWidth="1"/>
    <col min="337" max="337" width="12.26953125" customWidth="1"/>
    <col min="338" max="338" width="12.81640625" customWidth="1"/>
    <col min="339" max="339" width="12.54296875" customWidth="1"/>
    <col min="340" max="340" width="12.7265625" customWidth="1"/>
    <col min="341" max="341" width="12.08984375" customWidth="1"/>
    <col min="342" max="342" width="14.1796875" customWidth="1"/>
    <col min="343" max="343" width="12.7265625" customWidth="1"/>
    <col min="344" max="344" width="12.26953125" customWidth="1"/>
    <col min="345" max="345" width="12.7265625" customWidth="1"/>
    <col min="346" max="346" width="12.08984375" customWidth="1"/>
    <col min="347" max="347" width="14.1796875" customWidth="1"/>
    <col min="348" max="348" width="12.08984375" customWidth="1"/>
    <col min="349" max="349" width="12.36328125" customWidth="1"/>
    <col min="350" max="350" width="13.6328125" customWidth="1"/>
    <col min="351" max="351" width="13" customWidth="1"/>
    <col min="352" max="352" width="13.453125" customWidth="1"/>
    <col min="353" max="353" width="12.81640625" customWidth="1"/>
    <col min="354" max="354" width="12.54296875" customWidth="1"/>
    <col min="355" max="355" width="13.26953125" customWidth="1"/>
    <col min="356" max="356" width="13" customWidth="1"/>
    <col min="357" max="357" width="11.81640625" customWidth="1"/>
    <col min="358" max="359" width="13.36328125" customWidth="1"/>
    <col min="360" max="360" width="13.1796875" customWidth="1"/>
    <col min="361" max="361" width="13" customWidth="1"/>
    <col min="362" max="362" width="12.26953125" customWidth="1"/>
    <col min="363" max="363" width="13" customWidth="1"/>
    <col min="364" max="364" width="13.453125" customWidth="1"/>
    <col min="365" max="365" width="13.08984375" customWidth="1"/>
    <col min="366" max="366" width="12.54296875" customWidth="1"/>
    <col min="367" max="367" width="11.36328125" customWidth="1"/>
    <col min="368" max="368" width="13.26953125" customWidth="1"/>
    <col min="369" max="369" width="13.6328125" customWidth="1"/>
    <col min="370" max="370" width="12.90625" customWidth="1"/>
    <col min="371" max="371" width="13.54296875" customWidth="1"/>
    <col min="372" max="372" width="13.1796875" customWidth="1"/>
    <col min="373" max="373" width="12.7265625" customWidth="1"/>
    <col min="374" max="374" width="11.7265625" customWidth="1"/>
    <col min="375" max="375" width="14" customWidth="1"/>
    <col min="376" max="376" width="15.08984375" customWidth="1"/>
    <col min="377" max="377" width="11.6328125" customWidth="1"/>
    <col min="378" max="378" width="12.08984375" customWidth="1"/>
    <col min="379" max="379" width="12.7265625" customWidth="1"/>
    <col min="380" max="380" width="12.54296875" customWidth="1"/>
    <col min="381" max="381" width="13.54296875" customWidth="1"/>
    <col min="382" max="382" width="14.453125" customWidth="1"/>
    <col min="383" max="383" width="14.7265625" customWidth="1"/>
    <col min="384" max="384" width="12.81640625" customWidth="1"/>
    <col min="385" max="385" width="11.90625" customWidth="1"/>
    <col min="386" max="386" width="14.1796875" customWidth="1"/>
    <col min="387" max="387" width="12.36328125" customWidth="1"/>
    <col min="388" max="388" width="11.54296875" customWidth="1"/>
    <col min="389" max="389" width="12.453125" customWidth="1"/>
    <col min="390" max="390" width="12.81640625" customWidth="1"/>
    <col min="391" max="391" width="11.54296875" customWidth="1"/>
    <col min="392" max="392" width="13.26953125" customWidth="1"/>
    <col min="393" max="393" width="13.54296875" customWidth="1"/>
    <col min="394" max="394" width="12.54296875" customWidth="1"/>
    <col min="395" max="395" width="12.08984375" customWidth="1"/>
    <col min="396" max="396" width="13.453125" customWidth="1"/>
    <col min="397" max="397" width="12.6328125" customWidth="1"/>
    <col min="398" max="398" width="13" customWidth="1"/>
    <col min="399" max="399" width="12.54296875" customWidth="1"/>
    <col min="400" max="400" width="11.1796875" customWidth="1"/>
    <col min="401" max="401" width="14.90625" customWidth="1"/>
    <col min="402" max="402" width="13.453125" customWidth="1"/>
    <col min="403" max="403" width="13.1796875" customWidth="1"/>
    <col min="404" max="404" width="13.26953125" customWidth="1"/>
    <col min="405" max="405" width="12.453125" customWidth="1"/>
    <col min="406" max="406" width="12.08984375" customWidth="1"/>
    <col min="407" max="407" width="13.1796875" customWidth="1"/>
    <col min="408" max="408" width="12.7265625" customWidth="1"/>
    <col min="409" max="409" width="14.81640625" customWidth="1"/>
    <col min="410" max="410" width="12.453125" customWidth="1"/>
    <col min="411" max="411" width="11.36328125" customWidth="1"/>
    <col min="412" max="412" width="14.54296875" customWidth="1"/>
    <col min="413" max="413" width="13.1796875" bestFit="1" customWidth="1"/>
    <col min="414" max="414" width="13.36328125" customWidth="1"/>
    <col min="415" max="415" width="11.6328125" customWidth="1"/>
    <col min="416" max="416" width="12.7265625" customWidth="1"/>
    <col min="417" max="418" width="13.08984375" customWidth="1"/>
    <col min="419" max="419" width="11.7265625" customWidth="1"/>
    <col min="420" max="420" width="12.7265625" customWidth="1"/>
    <col min="421" max="421" width="9.54296875" customWidth="1"/>
    <col min="422" max="422" width="9" customWidth="1"/>
    <col min="423" max="423" width="10.90625" customWidth="1"/>
    <col min="424" max="424" width="13.54296875" customWidth="1"/>
    <col min="425" max="425" width="11.54296875" customWidth="1"/>
    <col min="426" max="426" width="13.7265625" customWidth="1"/>
    <col min="427" max="427" width="13.36328125" customWidth="1"/>
    <col min="428" max="428" width="11.54296875" customWidth="1"/>
    <col min="429" max="429" width="12.81640625" customWidth="1"/>
    <col min="430" max="430" width="13" customWidth="1"/>
    <col min="431" max="431" width="12.08984375" customWidth="1"/>
    <col min="432" max="432" width="12.54296875" customWidth="1"/>
    <col min="433" max="433" width="13.7265625" customWidth="1"/>
    <col min="434" max="434" width="15.26953125" customWidth="1"/>
    <col min="435" max="435" width="12.81640625" customWidth="1"/>
    <col min="436" max="436" width="11.7265625" customWidth="1"/>
    <col min="437" max="437" width="12.81640625" customWidth="1"/>
    <col min="438" max="438" width="12.7265625" customWidth="1"/>
    <col min="439" max="439" width="12.453125" customWidth="1"/>
    <col min="440" max="440" width="13.08984375" customWidth="1"/>
    <col min="441" max="441" width="12.90625" customWidth="1"/>
    <col min="442" max="442" width="12.54296875" customWidth="1"/>
    <col min="443" max="443" width="12.6328125" customWidth="1"/>
    <col min="444" max="444" width="12.54296875" customWidth="1"/>
    <col min="445" max="445" width="13.26953125" customWidth="1"/>
    <col min="446" max="446" width="13.08984375" customWidth="1"/>
    <col min="447" max="447" width="11.6328125" customWidth="1"/>
    <col min="448" max="448" width="12.26953125" customWidth="1"/>
    <col min="449" max="449" width="12" customWidth="1"/>
    <col min="450" max="450" width="11.08984375" customWidth="1"/>
    <col min="451" max="451" width="12.6328125" customWidth="1"/>
    <col min="452" max="452" width="11.6328125" customWidth="1"/>
    <col min="453" max="453" width="11.1796875" customWidth="1"/>
    <col min="454" max="454" width="12.7265625" customWidth="1"/>
    <col min="455" max="455" width="12.26953125" customWidth="1"/>
    <col min="456" max="456" width="10.6328125" customWidth="1"/>
    <col min="457" max="457" width="12.90625" customWidth="1"/>
    <col min="458" max="458" width="11.81640625" customWidth="1"/>
    <col min="459" max="459" width="12.54296875" customWidth="1"/>
    <col min="460" max="460" width="12.26953125" customWidth="1"/>
    <col min="461" max="461" width="12.6328125" customWidth="1"/>
    <col min="462" max="462" width="13.453125" customWidth="1"/>
    <col min="463" max="463" width="12.36328125" customWidth="1"/>
    <col min="464" max="464" width="13.08984375" customWidth="1"/>
    <col min="465" max="465" width="13.26953125" customWidth="1"/>
    <col min="466" max="466" width="11.6328125" customWidth="1"/>
    <col min="467" max="467" width="14.54296875" customWidth="1"/>
    <col min="468" max="468" width="12.7265625" customWidth="1"/>
    <col min="469" max="469" width="13" customWidth="1"/>
    <col min="470" max="470" width="12.7265625" customWidth="1"/>
    <col min="471" max="471" width="12.90625" customWidth="1"/>
    <col min="472" max="472" width="13.7265625" customWidth="1"/>
    <col min="473" max="473" width="11.6328125" customWidth="1"/>
    <col min="474" max="474" width="12.7265625" customWidth="1"/>
    <col min="475" max="475" width="12.6328125" customWidth="1"/>
    <col min="476" max="476" width="13" customWidth="1"/>
    <col min="477" max="477" width="12.08984375" customWidth="1"/>
    <col min="478" max="478" width="13.26953125" customWidth="1"/>
    <col min="479" max="479" width="14.1796875" customWidth="1"/>
    <col min="480" max="480" width="13.7265625" customWidth="1"/>
    <col min="481" max="481" width="13.26953125" customWidth="1"/>
    <col min="482" max="482" width="13" customWidth="1"/>
    <col min="483" max="483" width="13.90625" customWidth="1"/>
    <col min="484" max="484" width="12.7265625" customWidth="1"/>
    <col min="485" max="485" width="11.81640625" customWidth="1"/>
    <col min="486" max="486" width="13" customWidth="1"/>
    <col min="487" max="487" width="13.1796875" customWidth="1"/>
    <col min="488" max="488" width="13.26953125" customWidth="1"/>
    <col min="489" max="489" width="12.453125" customWidth="1"/>
    <col min="490" max="490" width="12.6328125" customWidth="1"/>
    <col min="491" max="491" width="14.08984375" customWidth="1"/>
    <col min="492" max="492" width="13.36328125" bestFit="1" customWidth="1"/>
    <col min="493" max="493" width="12.7265625" customWidth="1"/>
    <col min="494" max="494" width="12" customWidth="1"/>
    <col min="495" max="495" width="13.26953125" customWidth="1"/>
    <col min="496" max="497" width="12.54296875" customWidth="1"/>
    <col min="498" max="498" width="12.81640625" customWidth="1"/>
    <col min="499" max="499" width="12.90625" customWidth="1"/>
    <col min="500" max="500" width="12.81640625" customWidth="1"/>
    <col min="501" max="502" width="13" customWidth="1"/>
    <col min="503" max="504" width="12.453125" customWidth="1"/>
    <col min="505" max="505" width="13.26953125" customWidth="1"/>
    <col min="506" max="506" width="13.36328125" bestFit="1" customWidth="1"/>
    <col min="507" max="507" width="13.08984375" customWidth="1"/>
    <col min="508" max="508" width="13" customWidth="1"/>
    <col min="509" max="509" width="12.36328125" customWidth="1"/>
    <col min="510" max="510" width="13.36328125" customWidth="1"/>
    <col min="511" max="511" width="13.08984375" customWidth="1"/>
    <col min="512" max="512" width="12.6328125" customWidth="1"/>
    <col min="513" max="513" width="12.81640625" customWidth="1"/>
    <col min="514" max="514" width="13.81640625" customWidth="1"/>
    <col min="515" max="515" width="13" customWidth="1"/>
    <col min="516" max="516" width="14.453125" customWidth="1"/>
    <col min="517" max="517" width="14.6328125" customWidth="1"/>
    <col min="518" max="518" width="15" customWidth="1"/>
    <col min="523" max="523" width="11.36328125" customWidth="1"/>
    <col min="524" max="524" width="12.90625" customWidth="1"/>
    <col min="525" max="525" width="13" customWidth="1"/>
    <col min="526" max="526" width="13.54296875" customWidth="1"/>
    <col min="527" max="527" width="11.81640625" customWidth="1"/>
    <col min="528" max="528" width="9.1796875" customWidth="1"/>
    <col min="529" max="529" width="12.90625" customWidth="1"/>
    <col min="530" max="530" width="14.6328125" customWidth="1"/>
    <col min="532" max="532" width="12.90625" customWidth="1"/>
    <col min="533" max="533" width="9.54296875" customWidth="1"/>
    <col min="534" max="534" width="9.7265625" customWidth="1"/>
    <col min="535" max="535" width="8.08984375" customWidth="1"/>
    <col min="540" max="540" width="11.7265625" customWidth="1"/>
    <col min="541" max="541" width="10.81640625" customWidth="1"/>
    <col min="542" max="542" width="11.6328125" customWidth="1"/>
    <col min="543" max="543" width="13.6328125" customWidth="1"/>
    <col min="545" max="545" width="11.36328125" customWidth="1"/>
    <col min="548" max="548" width="12.54296875" customWidth="1"/>
    <col min="549" max="549" width="10" customWidth="1"/>
    <col min="550" max="550" width="10.453125" customWidth="1"/>
    <col min="551" max="551" width="12.1796875" customWidth="1"/>
    <col min="552" max="552" width="12.81640625" customWidth="1"/>
    <col min="553" max="553" width="13.54296875" customWidth="1"/>
    <col min="554" max="554" width="12.6328125" customWidth="1"/>
    <col min="555" max="555" width="9.36328125" customWidth="1"/>
    <col min="556" max="556" width="11.81640625" customWidth="1"/>
    <col min="557" max="557" width="11.7265625" customWidth="1"/>
    <col min="558" max="558" width="8.81640625" customWidth="1"/>
    <col min="559" max="559" width="13.1796875" customWidth="1"/>
    <col min="560" max="560" width="8.1796875" customWidth="1"/>
    <col min="561" max="561" width="12.54296875" customWidth="1"/>
    <col min="562" max="562" width="8.36328125" customWidth="1"/>
    <col min="563" max="563" width="10.36328125" customWidth="1"/>
    <col min="564" max="564" width="10.54296875" customWidth="1"/>
    <col min="567" max="567" width="12.453125" customWidth="1"/>
    <col min="568" max="568" width="12" customWidth="1"/>
    <col min="570" max="570" width="10.90625" customWidth="1"/>
    <col min="572" max="572" width="14.1796875" customWidth="1"/>
    <col min="574" max="574" width="11" customWidth="1"/>
    <col min="576" max="576" width="12.1796875" customWidth="1"/>
    <col min="577" max="577" width="8.36328125" customWidth="1"/>
    <col min="578" max="578" width="11.08984375" customWidth="1"/>
    <col min="579" max="579" width="12.54296875" customWidth="1"/>
    <col min="580" max="580" width="12.08984375" customWidth="1"/>
    <col min="582" max="582" width="8.90625" customWidth="1"/>
    <col min="583" max="583" width="10.1796875" customWidth="1"/>
    <col min="585" max="585" width="9.54296875" customWidth="1"/>
    <col min="586" max="586" width="12.26953125" customWidth="1"/>
    <col min="587" max="587" width="12.6328125" customWidth="1"/>
    <col min="588" max="588" width="12.54296875" customWidth="1"/>
    <col min="589" max="589" width="12.26953125" customWidth="1"/>
    <col min="590" max="590" width="10.08984375" customWidth="1"/>
    <col min="591" max="591" width="12.08984375" customWidth="1"/>
    <col min="592" max="592" width="9.6328125" customWidth="1"/>
    <col min="593" max="593" width="13" customWidth="1"/>
    <col min="594" max="594" width="11.08984375" customWidth="1"/>
    <col min="595" max="595" width="9.54296875" customWidth="1"/>
    <col min="596" max="596" width="11.6328125" customWidth="1"/>
    <col min="597" max="597" width="11.90625" customWidth="1"/>
    <col min="598" max="598" width="14" customWidth="1"/>
    <col min="599" max="599" width="14.6328125" customWidth="1"/>
    <col min="600" max="600" width="13.453125" customWidth="1"/>
    <col min="601" max="601" width="12.81640625" customWidth="1"/>
    <col min="602" max="602" width="11.36328125" customWidth="1"/>
    <col min="603" max="603" width="13.6328125" customWidth="1"/>
    <col min="604" max="604" width="11.7265625" customWidth="1"/>
    <col min="605" max="605" width="13.6328125" customWidth="1"/>
    <col min="606" max="606" width="14.453125" customWidth="1"/>
    <col min="607" max="607" width="12.90625" customWidth="1"/>
    <col min="608" max="608" width="12.26953125" customWidth="1"/>
    <col min="609" max="609" width="13" customWidth="1"/>
    <col min="610" max="610" width="12.1796875" customWidth="1"/>
    <col min="611" max="611" width="13.26953125" customWidth="1"/>
    <col min="612" max="612" width="12.6328125" customWidth="1"/>
    <col min="613" max="613" width="12.7265625" customWidth="1"/>
    <col min="614" max="614" width="12.6328125" customWidth="1"/>
    <col min="615" max="615" width="13" customWidth="1"/>
    <col min="616" max="616" width="12.90625" customWidth="1"/>
    <col min="617" max="617" width="13.7265625" customWidth="1"/>
    <col min="618" max="618" width="13.1796875" customWidth="1"/>
    <col min="619" max="619" width="13" customWidth="1"/>
    <col min="620" max="620" width="13.26953125" customWidth="1"/>
    <col min="621" max="621" width="12.1796875" customWidth="1"/>
    <col min="622" max="622" width="12.90625" customWidth="1"/>
    <col min="623" max="623" width="13" customWidth="1"/>
    <col min="624" max="624" width="12.1796875" customWidth="1"/>
    <col min="625" max="625" width="12.6328125" customWidth="1"/>
    <col min="626" max="626" width="13.453125" customWidth="1"/>
    <col min="627" max="627" width="12.453125" customWidth="1"/>
    <col min="628" max="628" width="13.08984375" customWidth="1"/>
    <col min="629" max="629" width="12.453125" customWidth="1"/>
    <col min="630" max="630" width="13.26953125" customWidth="1"/>
    <col min="631" max="631" width="12.36328125" customWidth="1"/>
    <col min="632" max="632" width="14.36328125" customWidth="1"/>
    <col min="633" max="633" width="13.81640625" customWidth="1"/>
    <col min="634" max="634" width="12" customWidth="1"/>
    <col min="635" max="635" width="12.81640625" customWidth="1"/>
    <col min="636" max="636" width="13.36328125" customWidth="1"/>
    <col min="637" max="637" width="13.26953125" customWidth="1"/>
    <col min="638" max="638" width="12.7265625" customWidth="1"/>
    <col min="639" max="639" width="11.1796875" customWidth="1"/>
    <col min="640" max="640" width="13.7265625" customWidth="1"/>
    <col min="641" max="641" width="12.26953125" customWidth="1"/>
    <col min="642" max="643" width="12.7265625" customWidth="1"/>
    <col min="644" max="644" width="13.26953125" customWidth="1"/>
    <col min="645" max="645" width="11.36328125" customWidth="1"/>
    <col min="646" max="646" width="12.6328125" customWidth="1"/>
    <col min="647" max="647" width="13.08984375" customWidth="1"/>
    <col min="648" max="648" width="13" customWidth="1"/>
    <col min="649" max="649" width="12.90625" customWidth="1"/>
    <col min="650" max="650" width="13.36328125" customWidth="1"/>
    <col min="651" max="651" width="13.6328125" customWidth="1"/>
    <col min="652" max="652" width="13.08984375" customWidth="1"/>
    <col min="653" max="653" width="13.36328125" customWidth="1"/>
    <col min="654" max="654" width="13.54296875" customWidth="1"/>
    <col min="655" max="655" width="12.90625" customWidth="1"/>
    <col min="656" max="656" width="13.08984375" customWidth="1"/>
    <col min="657" max="657" width="12.90625" customWidth="1"/>
    <col min="658" max="658" width="13.26953125" customWidth="1"/>
    <col min="659" max="659" width="12.54296875" customWidth="1"/>
    <col min="660" max="660" width="13.54296875" customWidth="1"/>
    <col min="661" max="661" width="12.1796875" customWidth="1"/>
    <col min="662" max="662" width="13.6328125" customWidth="1"/>
    <col min="663" max="663" width="13.26953125" customWidth="1"/>
    <col min="664" max="664" width="12.26953125" customWidth="1"/>
    <col min="665" max="665" width="12.6328125" customWidth="1"/>
    <col min="666" max="666" width="13.08984375" customWidth="1"/>
    <col min="667" max="667" width="12.90625" customWidth="1"/>
    <col min="668" max="668" width="12.54296875" customWidth="1"/>
    <col min="669" max="669" width="13" customWidth="1"/>
    <col min="670" max="670" width="13.26953125" customWidth="1"/>
    <col min="671" max="671" width="13.1796875" customWidth="1"/>
    <col min="672" max="672" width="12.90625" customWidth="1"/>
    <col min="673" max="673" width="12.6328125" customWidth="1"/>
    <col min="674" max="674" width="13" customWidth="1"/>
    <col min="675" max="675" width="12.54296875" customWidth="1"/>
    <col min="676" max="676" width="13" customWidth="1"/>
    <col min="677" max="677" width="11.90625" customWidth="1"/>
    <col min="678" max="678" width="12.90625" customWidth="1"/>
    <col min="679" max="679" width="13.453125" customWidth="1"/>
    <col min="680" max="680" width="13.90625" customWidth="1"/>
    <col min="681" max="681" width="13.36328125" customWidth="1"/>
    <col min="682" max="682" width="13" customWidth="1"/>
    <col min="683" max="683" width="12.36328125" customWidth="1"/>
    <col min="684" max="684" width="13.08984375" customWidth="1"/>
    <col min="685" max="685" width="13" customWidth="1"/>
    <col min="686" max="686" width="10.90625" customWidth="1"/>
    <col min="687" max="687" width="12.6328125" customWidth="1"/>
    <col min="688" max="688" width="13.453125" customWidth="1"/>
    <col min="689" max="689" width="13.36328125" customWidth="1"/>
    <col min="690" max="690" width="13.1796875" customWidth="1"/>
    <col min="691" max="691" width="12.453125" customWidth="1"/>
    <col min="692" max="692" width="12.36328125" customWidth="1"/>
    <col min="693" max="693" width="13.08984375" customWidth="1"/>
    <col min="694" max="694" width="13" customWidth="1"/>
    <col min="695" max="695" width="12.81640625" customWidth="1"/>
    <col min="696" max="696" width="12.453125" customWidth="1"/>
    <col min="697" max="697" width="12.36328125" customWidth="1"/>
    <col min="698" max="698" width="13.6328125" customWidth="1"/>
    <col min="699" max="699" width="13.453125" customWidth="1"/>
    <col min="700" max="700" width="13.1796875" customWidth="1"/>
    <col min="701" max="701" width="13.453125" customWidth="1"/>
    <col min="702" max="702" width="13.36328125" customWidth="1"/>
    <col min="703" max="703" width="12.90625" customWidth="1"/>
  </cols>
  <sheetData>
    <row r="1" spans="1:703" x14ac:dyDescent="0.35">
      <c r="A1" s="2" t="s">
        <v>0</v>
      </c>
      <c r="B1" s="2" t="s">
        <v>2657</v>
      </c>
      <c r="C1" s="2" t="s">
        <v>2658</v>
      </c>
      <c r="D1" s="2" t="s">
        <v>2659</v>
      </c>
      <c r="E1" s="2" t="s">
        <v>2660</v>
      </c>
      <c r="F1" s="2" t="s">
        <v>2661</v>
      </c>
      <c r="G1" s="2" t="s">
        <v>2662</v>
      </c>
      <c r="H1" s="2" t="s">
        <v>2663</v>
      </c>
      <c r="I1" s="2" t="s">
        <v>2664</v>
      </c>
      <c r="J1" s="2" t="s">
        <v>2665</v>
      </c>
      <c r="K1" s="2" t="s">
        <v>2666</v>
      </c>
      <c r="L1" s="2" t="s">
        <v>2667</v>
      </c>
      <c r="M1" s="2" t="s">
        <v>2668</v>
      </c>
      <c r="N1" s="2" t="s">
        <v>2669</v>
      </c>
      <c r="O1" s="2" t="s">
        <v>2670</v>
      </c>
      <c r="P1" s="2" t="s">
        <v>2671</v>
      </c>
      <c r="Q1" s="2" t="s">
        <v>2672</v>
      </c>
      <c r="R1" s="2" t="s">
        <v>2673</v>
      </c>
      <c r="S1" s="2" t="s">
        <v>2674</v>
      </c>
      <c r="T1" s="2" t="s">
        <v>2675</v>
      </c>
      <c r="U1" s="2" t="s">
        <v>2676</v>
      </c>
      <c r="V1" s="2" t="s">
        <v>2677</v>
      </c>
      <c r="W1" s="2" t="s">
        <v>2678</v>
      </c>
      <c r="X1" s="2" t="s">
        <v>2679</v>
      </c>
      <c r="Y1" s="2" t="s">
        <v>2680</v>
      </c>
      <c r="Z1" s="2" t="s">
        <v>2681</v>
      </c>
      <c r="AA1" s="2" t="s">
        <v>2682</v>
      </c>
      <c r="AB1" s="2" t="s">
        <v>2683</v>
      </c>
      <c r="AC1" s="2" t="s">
        <v>2684</v>
      </c>
      <c r="AD1" s="2" t="s">
        <v>2685</v>
      </c>
      <c r="AE1" s="2" t="s">
        <v>2686</v>
      </c>
      <c r="AF1" s="2" t="s">
        <v>2687</v>
      </c>
      <c r="AG1" s="2" t="s">
        <v>2688</v>
      </c>
      <c r="AH1" s="2" t="s">
        <v>2689</v>
      </c>
      <c r="AI1" s="2" t="s">
        <v>2690</v>
      </c>
      <c r="AJ1" s="2" t="s">
        <v>2691</v>
      </c>
      <c r="AK1" s="2" t="s">
        <v>2692</v>
      </c>
      <c r="AL1" s="2" t="s">
        <v>2693</v>
      </c>
      <c r="AM1" s="2" t="s">
        <v>2694</v>
      </c>
      <c r="AN1" s="2" t="s">
        <v>2695</v>
      </c>
      <c r="AO1" s="2" t="s">
        <v>2696</v>
      </c>
      <c r="AP1" s="2" t="s">
        <v>2697</v>
      </c>
      <c r="AQ1" s="2" t="s">
        <v>2698</v>
      </c>
      <c r="AR1" s="2" t="s">
        <v>2699</v>
      </c>
      <c r="AS1" s="2" t="s">
        <v>2700</v>
      </c>
      <c r="AT1" s="2" t="s">
        <v>2701</v>
      </c>
      <c r="AU1" s="2" t="s">
        <v>2702</v>
      </c>
      <c r="AV1" s="2" t="s">
        <v>2703</v>
      </c>
      <c r="AW1" s="2" t="s">
        <v>2704</v>
      </c>
      <c r="AX1" s="2" t="s">
        <v>2705</v>
      </c>
      <c r="AY1" s="2" t="s">
        <v>2706</v>
      </c>
      <c r="AZ1" s="2" t="s">
        <v>2707</v>
      </c>
      <c r="BA1" s="2" t="s">
        <v>2708</v>
      </c>
      <c r="BB1" s="2" t="s">
        <v>2709</v>
      </c>
      <c r="BC1" s="2" t="s">
        <v>2710</v>
      </c>
      <c r="BD1" s="2" t="s">
        <v>2711</v>
      </c>
      <c r="BE1" s="2" t="s">
        <v>2712</v>
      </c>
      <c r="BF1" s="2" t="s">
        <v>2713</v>
      </c>
      <c r="BG1" s="2" t="s">
        <v>2714</v>
      </c>
      <c r="BH1" s="2" t="s">
        <v>2715</v>
      </c>
      <c r="BI1" s="2" t="s">
        <v>2716</v>
      </c>
      <c r="BJ1" s="2" t="s">
        <v>2717</v>
      </c>
      <c r="BK1" s="2" t="s">
        <v>2718</v>
      </c>
      <c r="BL1" s="2" t="s">
        <v>2719</v>
      </c>
      <c r="BM1" s="2" t="s">
        <v>2720</v>
      </c>
      <c r="BN1" s="2" t="s">
        <v>2721</v>
      </c>
      <c r="BO1" s="2" t="s">
        <v>2722</v>
      </c>
      <c r="BP1" s="2" t="s">
        <v>2723</v>
      </c>
      <c r="BQ1" s="2" t="s">
        <v>2724</v>
      </c>
      <c r="BR1" s="2" t="s">
        <v>2725</v>
      </c>
      <c r="BS1" s="2" t="s">
        <v>2726</v>
      </c>
      <c r="BT1" s="2" t="s">
        <v>2727</v>
      </c>
      <c r="BU1" s="2" t="s">
        <v>2728</v>
      </c>
      <c r="BV1" s="2" t="s">
        <v>2729</v>
      </c>
      <c r="BW1" s="2" t="s">
        <v>2730</v>
      </c>
      <c r="BX1" s="2" t="s">
        <v>2731</v>
      </c>
      <c r="BY1" s="2" t="s">
        <v>2732</v>
      </c>
      <c r="BZ1" s="2" t="s">
        <v>2733</v>
      </c>
      <c r="CA1" s="2" t="s">
        <v>2734</v>
      </c>
      <c r="CB1" s="2" t="s">
        <v>2735</v>
      </c>
      <c r="CC1" s="2" t="s">
        <v>2736</v>
      </c>
      <c r="CD1" s="2" t="s">
        <v>2737</v>
      </c>
      <c r="CE1" s="2" t="s">
        <v>2738</v>
      </c>
      <c r="CF1" s="2" t="s">
        <v>2739</v>
      </c>
      <c r="CG1" s="2" t="s">
        <v>2740</v>
      </c>
      <c r="CH1" s="2" t="s">
        <v>2741</v>
      </c>
      <c r="CI1" s="2" t="s">
        <v>2742</v>
      </c>
      <c r="CJ1" s="2" t="s">
        <v>2743</v>
      </c>
      <c r="CK1" s="2" t="s">
        <v>2744</v>
      </c>
      <c r="CL1" s="2" t="s">
        <v>2745</v>
      </c>
      <c r="CM1" s="2" t="s">
        <v>2746</v>
      </c>
      <c r="CN1" s="2" t="s">
        <v>2747</v>
      </c>
      <c r="CO1" s="2" t="s">
        <v>2748</v>
      </c>
      <c r="CP1" s="2" t="s">
        <v>2749</v>
      </c>
      <c r="CQ1" s="2" t="s">
        <v>2750</v>
      </c>
      <c r="CR1" s="2" t="s">
        <v>2751</v>
      </c>
      <c r="CS1" s="2" t="s">
        <v>2752</v>
      </c>
      <c r="CT1" s="2" t="s">
        <v>2753</v>
      </c>
      <c r="CU1" s="2" t="s">
        <v>2754</v>
      </c>
      <c r="CV1" s="2" t="s">
        <v>2755</v>
      </c>
      <c r="CW1" s="2" t="s">
        <v>2756</v>
      </c>
      <c r="CX1" s="2" t="s">
        <v>2757</v>
      </c>
      <c r="CY1" s="2" t="s">
        <v>2758</v>
      </c>
      <c r="CZ1" s="2" t="s">
        <v>2759</v>
      </c>
      <c r="DA1" s="2" t="s">
        <v>2760</v>
      </c>
      <c r="DB1" s="2" t="s">
        <v>2761</v>
      </c>
      <c r="DC1" s="2" t="s">
        <v>2762</v>
      </c>
      <c r="DD1" s="2" t="s">
        <v>2763</v>
      </c>
      <c r="DE1" s="2" t="s">
        <v>2764</v>
      </c>
      <c r="DF1" s="2" t="s">
        <v>2765</v>
      </c>
      <c r="DG1" s="2" t="s">
        <v>2766</v>
      </c>
      <c r="DH1" s="2" t="s">
        <v>2767</v>
      </c>
      <c r="DI1" s="2" t="s">
        <v>2768</v>
      </c>
      <c r="DJ1" s="2" t="s">
        <v>2769</v>
      </c>
      <c r="DK1" s="2" t="s">
        <v>2770</v>
      </c>
      <c r="DL1" s="2" t="s">
        <v>2771</v>
      </c>
      <c r="DM1" s="2" t="s">
        <v>2772</v>
      </c>
      <c r="DN1" s="2" t="s">
        <v>2773</v>
      </c>
      <c r="DO1" s="2" t="s">
        <v>2774</v>
      </c>
      <c r="DP1" s="2" t="s">
        <v>2775</v>
      </c>
      <c r="DQ1" s="2" t="s">
        <v>2776</v>
      </c>
      <c r="DR1" s="2" t="s">
        <v>2777</v>
      </c>
      <c r="DS1" s="2" t="s">
        <v>2778</v>
      </c>
      <c r="DT1" s="2" t="s">
        <v>2779</v>
      </c>
      <c r="DU1" s="2" t="s">
        <v>2780</v>
      </c>
      <c r="DV1" s="2" t="s">
        <v>2781</v>
      </c>
      <c r="DW1" s="2" t="s">
        <v>2782</v>
      </c>
      <c r="DX1" s="2" t="s">
        <v>2783</v>
      </c>
      <c r="DY1" s="2" t="s">
        <v>2784</v>
      </c>
      <c r="DZ1" s="2" t="s">
        <v>2785</v>
      </c>
      <c r="EA1" s="2" t="s">
        <v>2786</v>
      </c>
      <c r="EB1" s="2" t="s">
        <v>2787</v>
      </c>
      <c r="EC1" s="2" t="s">
        <v>2788</v>
      </c>
      <c r="ED1" s="2" t="s">
        <v>2789</v>
      </c>
      <c r="EE1" s="2" t="s">
        <v>2790</v>
      </c>
      <c r="EF1" s="2" t="s">
        <v>2791</v>
      </c>
      <c r="EG1" s="2" t="s">
        <v>2792</v>
      </c>
      <c r="EH1" s="2" t="s">
        <v>2793</v>
      </c>
      <c r="EI1" s="2" t="s">
        <v>2794</v>
      </c>
      <c r="EJ1" s="2" t="s">
        <v>2795</v>
      </c>
      <c r="EK1" s="2" t="s">
        <v>2796</v>
      </c>
      <c r="EL1" s="2" t="s">
        <v>2797</v>
      </c>
      <c r="EM1" s="2" t="s">
        <v>2798</v>
      </c>
      <c r="EN1" s="2" t="s">
        <v>2799</v>
      </c>
      <c r="EO1" s="2" t="s">
        <v>2800</v>
      </c>
      <c r="EP1" s="2" t="s">
        <v>2801</v>
      </c>
      <c r="EQ1" s="2" t="s">
        <v>2802</v>
      </c>
      <c r="ER1" s="2" t="s">
        <v>2803</v>
      </c>
      <c r="ES1" s="2" t="s">
        <v>2804</v>
      </c>
      <c r="ET1" s="2" t="s">
        <v>2805</v>
      </c>
      <c r="EU1" s="2" t="s">
        <v>2806</v>
      </c>
      <c r="EV1" s="2" t="s">
        <v>2807</v>
      </c>
      <c r="EW1" s="2" t="s">
        <v>2808</v>
      </c>
      <c r="EX1" s="2" t="s">
        <v>2809</v>
      </c>
      <c r="EY1" s="2" t="s">
        <v>2810</v>
      </c>
      <c r="EZ1" s="2" t="s">
        <v>2811</v>
      </c>
      <c r="FA1" s="2" t="s">
        <v>2812</v>
      </c>
      <c r="FB1" s="2" t="s">
        <v>2813</v>
      </c>
      <c r="FC1" s="2" t="s">
        <v>2814</v>
      </c>
      <c r="FD1" s="2" t="s">
        <v>2815</v>
      </c>
      <c r="FE1" s="2" t="s">
        <v>2816</v>
      </c>
      <c r="FF1" s="2" t="s">
        <v>2817</v>
      </c>
      <c r="FG1" s="2" t="s">
        <v>2818</v>
      </c>
      <c r="FH1" s="2" t="s">
        <v>2819</v>
      </c>
      <c r="FI1" s="2" t="s">
        <v>2820</v>
      </c>
      <c r="FJ1" s="2" t="s">
        <v>2821</v>
      </c>
      <c r="FK1" s="2" t="s">
        <v>2822</v>
      </c>
      <c r="FL1" s="2" t="s">
        <v>2823</v>
      </c>
      <c r="FM1" s="2" t="s">
        <v>2824</v>
      </c>
      <c r="FN1" s="2" t="s">
        <v>2825</v>
      </c>
      <c r="FO1" s="2" t="s">
        <v>2826</v>
      </c>
      <c r="FP1" s="2" t="s">
        <v>2827</v>
      </c>
      <c r="FQ1" s="2" t="s">
        <v>2828</v>
      </c>
      <c r="FR1" s="2" t="s">
        <v>2829</v>
      </c>
      <c r="FS1" s="2" t="s">
        <v>2830</v>
      </c>
      <c r="FT1" s="2" t="s">
        <v>2831</v>
      </c>
      <c r="FU1" s="2" t="s">
        <v>2832</v>
      </c>
      <c r="FV1" s="2" t="s">
        <v>2833</v>
      </c>
      <c r="FW1" s="2" t="s">
        <v>2834</v>
      </c>
      <c r="FX1" s="2" t="s">
        <v>2835</v>
      </c>
      <c r="FY1" s="2" t="s">
        <v>2836</v>
      </c>
      <c r="FZ1" s="2" t="s">
        <v>2837</v>
      </c>
      <c r="GA1" s="2" t="s">
        <v>2838</v>
      </c>
      <c r="GB1" s="2" t="s">
        <v>2839</v>
      </c>
      <c r="GC1" s="2" t="s">
        <v>2840</v>
      </c>
      <c r="GD1" s="2" t="s">
        <v>2841</v>
      </c>
      <c r="GE1" s="2" t="s">
        <v>2842</v>
      </c>
      <c r="GF1" s="2" t="s">
        <v>2843</v>
      </c>
      <c r="GG1" s="2" t="s">
        <v>2844</v>
      </c>
      <c r="GH1" s="2" t="s">
        <v>2845</v>
      </c>
      <c r="GI1" s="2" t="s">
        <v>2846</v>
      </c>
      <c r="GJ1" s="2" t="s">
        <v>2847</v>
      </c>
      <c r="GK1" s="2" t="s">
        <v>2848</v>
      </c>
      <c r="GL1" s="2" t="s">
        <v>2849</v>
      </c>
      <c r="GM1" s="2" t="s">
        <v>2850</v>
      </c>
      <c r="GN1" s="2" t="s">
        <v>2851</v>
      </c>
      <c r="GO1" s="2" t="s">
        <v>2852</v>
      </c>
      <c r="GP1" s="2" t="s">
        <v>2853</v>
      </c>
      <c r="GQ1" s="2" t="s">
        <v>2854</v>
      </c>
      <c r="GR1" s="2" t="s">
        <v>2855</v>
      </c>
      <c r="GS1" s="2" t="s">
        <v>2856</v>
      </c>
      <c r="GT1" s="2" t="s">
        <v>2857</v>
      </c>
      <c r="GU1" s="2" t="s">
        <v>2858</v>
      </c>
      <c r="GV1" s="2" t="s">
        <v>2859</v>
      </c>
      <c r="GW1" s="2" t="s">
        <v>2860</v>
      </c>
      <c r="GX1" s="2" t="s">
        <v>2861</v>
      </c>
      <c r="GY1" s="2" t="s">
        <v>2862</v>
      </c>
      <c r="GZ1" s="2" t="s">
        <v>2863</v>
      </c>
      <c r="HA1" s="2" t="s">
        <v>2864</v>
      </c>
      <c r="HB1" s="2" t="s">
        <v>2865</v>
      </c>
      <c r="HC1" s="2" t="s">
        <v>2866</v>
      </c>
      <c r="HD1" s="2" t="s">
        <v>2867</v>
      </c>
      <c r="HE1" s="2" t="s">
        <v>2868</v>
      </c>
      <c r="HF1" s="2" t="s">
        <v>2869</v>
      </c>
      <c r="HG1" s="2" t="s">
        <v>2870</v>
      </c>
      <c r="HH1" s="2" t="s">
        <v>2871</v>
      </c>
      <c r="HI1" s="2" t="s">
        <v>2872</v>
      </c>
      <c r="HJ1" s="2" t="s">
        <v>2873</v>
      </c>
      <c r="HK1" s="2" t="s">
        <v>2874</v>
      </c>
      <c r="HL1" s="2" t="s">
        <v>2875</v>
      </c>
      <c r="HM1" s="2" t="s">
        <v>2876</v>
      </c>
      <c r="HN1" s="2" t="s">
        <v>2877</v>
      </c>
      <c r="HO1" s="2" t="s">
        <v>2878</v>
      </c>
      <c r="HP1" s="2" t="s">
        <v>2879</v>
      </c>
      <c r="HQ1" s="2" t="s">
        <v>2880</v>
      </c>
      <c r="HR1" s="2" t="s">
        <v>2881</v>
      </c>
      <c r="HS1" s="2" t="s">
        <v>2882</v>
      </c>
      <c r="HT1" s="2" t="s">
        <v>2883</v>
      </c>
      <c r="HU1" s="2" t="s">
        <v>2884</v>
      </c>
      <c r="HV1" s="2" t="s">
        <v>2885</v>
      </c>
      <c r="HW1" s="2" t="s">
        <v>2886</v>
      </c>
      <c r="HX1" s="2" t="s">
        <v>2887</v>
      </c>
      <c r="HY1" s="2" t="s">
        <v>2888</v>
      </c>
      <c r="HZ1" s="2" t="s">
        <v>2889</v>
      </c>
      <c r="IA1" s="2" t="s">
        <v>2890</v>
      </c>
      <c r="IB1" s="2" t="s">
        <v>2891</v>
      </c>
      <c r="IC1" s="2" t="s">
        <v>2892</v>
      </c>
      <c r="ID1" s="2" t="s">
        <v>2893</v>
      </c>
      <c r="IE1" s="2" t="s">
        <v>2894</v>
      </c>
      <c r="IF1" s="2" t="s">
        <v>2895</v>
      </c>
      <c r="IG1" s="2" t="s">
        <v>2896</v>
      </c>
      <c r="IH1" s="2" t="s">
        <v>2897</v>
      </c>
      <c r="II1" s="2" t="s">
        <v>2898</v>
      </c>
      <c r="IJ1" s="2" t="s">
        <v>2899</v>
      </c>
      <c r="IK1" s="2" t="s">
        <v>2900</v>
      </c>
      <c r="IL1" s="2" t="s">
        <v>2901</v>
      </c>
      <c r="IM1" s="2" t="s">
        <v>2902</v>
      </c>
      <c r="IN1" s="2" t="s">
        <v>2903</v>
      </c>
      <c r="IO1" s="2" t="s">
        <v>2904</v>
      </c>
      <c r="IP1" s="2" t="s">
        <v>2905</v>
      </c>
      <c r="IQ1" s="2" t="s">
        <v>2906</v>
      </c>
      <c r="IR1" s="2" t="s">
        <v>2907</v>
      </c>
      <c r="IS1" s="2" t="s">
        <v>2908</v>
      </c>
      <c r="IT1" s="2" t="s">
        <v>2909</v>
      </c>
      <c r="IU1" s="2" t="s">
        <v>2910</v>
      </c>
      <c r="IV1" s="2" t="s">
        <v>2911</v>
      </c>
      <c r="IW1" s="2" t="s">
        <v>2912</v>
      </c>
      <c r="IX1" s="2" t="s">
        <v>2913</v>
      </c>
      <c r="IY1" s="2" t="s">
        <v>2914</v>
      </c>
      <c r="IZ1" s="2" t="s">
        <v>2915</v>
      </c>
      <c r="JA1" s="2" t="s">
        <v>2916</v>
      </c>
      <c r="JB1" s="2" t="s">
        <v>2917</v>
      </c>
      <c r="JC1" s="2" t="s">
        <v>2918</v>
      </c>
      <c r="JD1" s="2" t="s">
        <v>2919</v>
      </c>
      <c r="JE1" s="2" t="s">
        <v>2920</v>
      </c>
      <c r="JF1" s="2" t="s">
        <v>2921</v>
      </c>
      <c r="JG1" s="2" t="s">
        <v>2922</v>
      </c>
      <c r="JH1" s="2" t="s">
        <v>2923</v>
      </c>
      <c r="JI1" s="2" t="s">
        <v>2924</v>
      </c>
      <c r="JJ1" s="2" t="s">
        <v>2925</v>
      </c>
      <c r="JK1" s="2" t="s">
        <v>2926</v>
      </c>
      <c r="JL1" s="2" t="s">
        <v>2927</v>
      </c>
      <c r="JM1" s="2" t="s">
        <v>2928</v>
      </c>
      <c r="JN1" s="2" t="s">
        <v>2929</v>
      </c>
      <c r="JO1" s="2" t="s">
        <v>2930</v>
      </c>
      <c r="JP1" s="2" t="s">
        <v>2931</v>
      </c>
      <c r="JQ1" s="2" t="s">
        <v>2932</v>
      </c>
      <c r="JR1" s="2" t="s">
        <v>2933</v>
      </c>
      <c r="JS1" s="2" t="s">
        <v>2934</v>
      </c>
      <c r="JT1" s="2" t="s">
        <v>2935</v>
      </c>
      <c r="JU1" s="2" t="s">
        <v>2936</v>
      </c>
      <c r="JV1" s="2" t="s">
        <v>2937</v>
      </c>
      <c r="JW1" s="2" t="s">
        <v>2938</v>
      </c>
      <c r="JX1" s="2" t="s">
        <v>2939</v>
      </c>
      <c r="JY1" s="2" t="s">
        <v>2940</v>
      </c>
      <c r="JZ1" s="2" t="s">
        <v>2941</v>
      </c>
      <c r="KA1" s="2" t="s">
        <v>2942</v>
      </c>
      <c r="KB1" s="2" t="s">
        <v>2943</v>
      </c>
      <c r="KC1" s="2" t="s">
        <v>2944</v>
      </c>
      <c r="KD1" s="2" t="s">
        <v>2945</v>
      </c>
      <c r="KE1" s="2" t="s">
        <v>2946</v>
      </c>
      <c r="KF1" s="2" t="s">
        <v>2947</v>
      </c>
      <c r="KG1" s="2" t="s">
        <v>2948</v>
      </c>
      <c r="KH1" s="2" t="s">
        <v>2949</v>
      </c>
      <c r="KI1" s="2" t="s">
        <v>2950</v>
      </c>
      <c r="KJ1" s="2" t="s">
        <v>2951</v>
      </c>
      <c r="KK1" s="2" t="s">
        <v>2952</v>
      </c>
      <c r="KL1" s="2" t="s">
        <v>2953</v>
      </c>
      <c r="KM1" s="2" t="s">
        <v>2954</v>
      </c>
      <c r="KN1" s="2" t="s">
        <v>2955</v>
      </c>
      <c r="KO1" s="2" t="s">
        <v>2956</v>
      </c>
      <c r="KP1" s="2" t="s">
        <v>2957</v>
      </c>
      <c r="KQ1" s="2" t="s">
        <v>2958</v>
      </c>
      <c r="KR1" s="2" t="s">
        <v>2959</v>
      </c>
      <c r="KS1" s="2" t="s">
        <v>2960</v>
      </c>
      <c r="KT1" s="2" t="s">
        <v>2961</v>
      </c>
      <c r="KU1" s="2" t="s">
        <v>2962</v>
      </c>
      <c r="KV1" s="2" t="s">
        <v>2963</v>
      </c>
      <c r="KW1" s="2" t="s">
        <v>2964</v>
      </c>
      <c r="KX1" s="2" t="s">
        <v>2965</v>
      </c>
      <c r="KY1" s="2" t="s">
        <v>2966</v>
      </c>
      <c r="KZ1" s="2" t="s">
        <v>2967</v>
      </c>
      <c r="LA1" s="2" t="s">
        <v>2968</v>
      </c>
      <c r="LB1" s="2" t="s">
        <v>2969</v>
      </c>
      <c r="LC1" s="2" t="s">
        <v>2970</v>
      </c>
      <c r="LD1" s="2" t="s">
        <v>2971</v>
      </c>
      <c r="LE1" s="2" t="s">
        <v>2972</v>
      </c>
      <c r="LF1" s="2" t="s">
        <v>2973</v>
      </c>
      <c r="LG1" s="2" t="s">
        <v>2974</v>
      </c>
      <c r="LH1" s="2" t="s">
        <v>2975</v>
      </c>
      <c r="LI1" s="2" t="s">
        <v>2976</v>
      </c>
      <c r="LJ1" s="2" t="s">
        <v>2977</v>
      </c>
      <c r="LK1" s="2" t="s">
        <v>2978</v>
      </c>
      <c r="LL1" s="2" t="s">
        <v>2979</v>
      </c>
      <c r="LM1" s="2" t="s">
        <v>2980</v>
      </c>
      <c r="LN1" s="2" t="s">
        <v>2981</v>
      </c>
      <c r="LO1" s="2" t="s">
        <v>2982</v>
      </c>
      <c r="LP1" s="2" t="s">
        <v>2983</v>
      </c>
      <c r="LQ1" s="2" t="s">
        <v>2984</v>
      </c>
      <c r="LR1" s="2" t="s">
        <v>2985</v>
      </c>
      <c r="LS1" s="2" t="s">
        <v>2986</v>
      </c>
      <c r="LT1" s="2" t="s">
        <v>2987</v>
      </c>
      <c r="LU1" s="2" t="s">
        <v>2988</v>
      </c>
      <c r="LV1" s="2" t="s">
        <v>2989</v>
      </c>
      <c r="LW1" s="2" t="s">
        <v>2990</v>
      </c>
      <c r="LX1" s="2" t="s">
        <v>2991</v>
      </c>
      <c r="LY1" s="2" t="s">
        <v>2992</v>
      </c>
      <c r="LZ1" s="2" t="s">
        <v>2993</v>
      </c>
      <c r="MA1" s="2" t="s">
        <v>2994</v>
      </c>
      <c r="MB1" s="2" t="s">
        <v>2995</v>
      </c>
      <c r="MC1" s="2" t="s">
        <v>2996</v>
      </c>
      <c r="MD1" s="2" t="s">
        <v>2997</v>
      </c>
      <c r="ME1" s="2" t="s">
        <v>2998</v>
      </c>
      <c r="MF1" s="2" t="s">
        <v>2999</v>
      </c>
      <c r="MG1" s="2" t="s">
        <v>3000</v>
      </c>
      <c r="MH1" s="2" t="s">
        <v>3001</v>
      </c>
      <c r="MI1" s="2" t="s">
        <v>3002</v>
      </c>
      <c r="MJ1" s="2" t="s">
        <v>3003</v>
      </c>
      <c r="MK1" s="2" t="s">
        <v>3004</v>
      </c>
      <c r="ML1" s="2" t="s">
        <v>3005</v>
      </c>
      <c r="MM1" s="2" t="s">
        <v>3006</v>
      </c>
      <c r="MN1" s="2" t="s">
        <v>3007</v>
      </c>
      <c r="MO1" s="2" t="s">
        <v>3008</v>
      </c>
      <c r="MP1" s="2" t="s">
        <v>3009</v>
      </c>
      <c r="MQ1" s="2" t="s">
        <v>3010</v>
      </c>
      <c r="MR1" s="2" t="s">
        <v>3011</v>
      </c>
      <c r="MS1" s="2" t="s">
        <v>3012</v>
      </c>
      <c r="MT1" s="2" t="s">
        <v>3013</v>
      </c>
      <c r="MU1" s="2" t="s">
        <v>3014</v>
      </c>
      <c r="MV1" s="2" t="s">
        <v>3015</v>
      </c>
      <c r="MW1" s="2" t="s">
        <v>3016</v>
      </c>
      <c r="MX1" s="2" t="s">
        <v>3017</v>
      </c>
      <c r="MY1" s="2" t="s">
        <v>3018</v>
      </c>
      <c r="MZ1" s="2" t="s">
        <v>3019</v>
      </c>
      <c r="NA1" s="2" t="s">
        <v>3020</v>
      </c>
      <c r="NB1" s="2" t="s">
        <v>3021</v>
      </c>
      <c r="NC1" s="2" t="s">
        <v>3022</v>
      </c>
      <c r="ND1" s="2" t="s">
        <v>3023</v>
      </c>
      <c r="NE1" s="2" t="s">
        <v>3024</v>
      </c>
      <c r="NF1" s="2" t="s">
        <v>3025</v>
      </c>
      <c r="NG1" s="2" t="s">
        <v>3026</v>
      </c>
      <c r="NH1" s="2" t="s">
        <v>3027</v>
      </c>
      <c r="NI1" s="2" t="s">
        <v>3028</v>
      </c>
      <c r="NJ1" s="2" t="s">
        <v>3029</v>
      </c>
      <c r="NK1" s="2" t="s">
        <v>3030</v>
      </c>
      <c r="NL1" s="2" t="s">
        <v>3031</v>
      </c>
      <c r="NM1" s="2" t="s">
        <v>3032</v>
      </c>
      <c r="NN1" s="2" t="s">
        <v>3033</v>
      </c>
      <c r="NO1" s="2" t="s">
        <v>3034</v>
      </c>
      <c r="NP1" s="2" t="s">
        <v>3035</v>
      </c>
      <c r="NQ1" s="2" t="s">
        <v>3036</v>
      </c>
      <c r="NR1" s="2" t="s">
        <v>3037</v>
      </c>
      <c r="NS1" s="2" t="s">
        <v>3038</v>
      </c>
      <c r="NT1" s="2" t="s">
        <v>3039</v>
      </c>
      <c r="NU1" s="2" t="s">
        <v>3040</v>
      </c>
      <c r="NV1" s="2" t="s">
        <v>3041</v>
      </c>
      <c r="NW1" s="2" t="s">
        <v>3042</v>
      </c>
      <c r="NX1" s="2" t="s">
        <v>3043</v>
      </c>
      <c r="NY1" s="2" t="s">
        <v>3044</v>
      </c>
      <c r="NZ1" s="2" t="s">
        <v>3045</v>
      </c>
      <c r="OA1" s="2" t="s">
        <v>3046</v>
      </c>
      <c r="OB1" s="2" t="s">
        <v>3047</v>
      </c>
      <c r="OC1" s="2" t="s">
        <v>3048</v>
      </c>
      <c r="OD1" s="2" t="s">
        <v>3049</v>
      </c>
      <c r="OE1" s="2" t="s">
        <v>3050</v>
      </c>
      <c r="OF1" s="2" t="s">
        <v>3051</v>
      </c>
      <c r="OG1" s="2" t="s">
        <v>3052</v>
      </c>
      <c r="OH1" s="2" t="s">
        <v>3053</v>
      </c>
      <c r="OI1" s="2" t="s">
        <v>3054</v>
      </c>
      <c r="OJ1" s="2" t="s">
        <v>3055</v>
      </c>
      <c r="OK1" s="2" t="s">
        <v>3056</v>
      </c>
      <c r="OL1" s="2" t="s">
        <v>3057</v>
      </c>
      <c r="OM1" s="2" t="s">
        <v>3058</v>
      </c>
      <c r="ON1" s="2" t="s">
        <v>3059</v>
      </c>
      <c r="OO1" s="2" t="s">
        <v>3060</v>
      </c>
      <c r="OP1" s="2" t="s">
        <v>3061</v>
      </c>
      <c r="OQ1" s="2" t="s">
        <v>3062</v>
      </c>
      <c r="OR1" s="2" t="s">
        <v>3063</v>
      </c>
      <c r="OS1" s="2" t="s">
        <v>3064</v>
      </c>
      <c r="OT1" s="2" t="s">
        <v>3065</v>
      </c>
      <c r="OU1" s="2" t="s">
        <v>3066</v>
      </c>
      <c r="OV1" s="2" t="s">
        <v>3067</v>
      </c>
      <c r="OW1" s="2" t="s">
        <v>3068</v>
      </c>
      <c r="OX1" s="2" t="s">
        <v>3069</v>
      </c>
      <c r="OY1" s="2" t="s">
        <v>3070</v>
      </c>
      <c r="OZ1" s="2" t="s">
        <v>3071</v>
      </c>
      <c r="PA1" s="2" t="s">
        <v>3072</v>
      </c>
      <c r="PB1" s="2" t="s">
        <v>3073</v>
      </c>
      <c r="PC1" s="2" t="s">
        <v>3074</v>
      </c>
      <c r="PD1" s="2" t="s">
        <v>3075</v>
      </c>
      <c r="PE1" s="2" t="s">
        <v>3076</v>
      </c>
      <c r="PF1" s="2" t="s">
        <v>3077</v>
      </c>
      <c r="PG1" s="2" t="s">
        <v>3078</v>
      </c>
      <c r="PH1" s="2" t="s">
        <v>3079</v>
      </c>
      <c r="PI1" s="2" t="s">
        <v>3080</v>
      </c>
      <c r="PJ1" s="2" t="s">
        <v>3081</v>
      </c>
      <c r="PK1" s="2" t="s">
        <v>3082</v>
      </c>
      <c r="PL1" s="2" t="s">
        <v>3083</v>
      </c>
      <c r="PM1" s="2" t="s">
        <v>3084</v>
      </c>
      <c r="PN1" s="2" t="s">
        <v>3085</v>
      </c>
      <c r="PO1" s="2" t="s">
        <v>3086</v>
      </c>
      <c r="PP1" s="2" t="s">
        <v>3087</v>
      </c>
      <c r="PQ1" s="2" t="s">
        <v>3088</v>
      </c>
      <c r="PR1" s="2" t="s">
        <v>3089</v>
      </c>
      <c r="PS1" s="2" t="s">
        <v>3090</v>
      </c>
      <c r="PT1" s="2" t="s">
        <v>3091</v>
      </c>
      <c r="PU1" s="2" t="s">
        <v>3092</v>
      </c>
      <c r="PV1" s="2" t="s">
        <v>3093</v>
      </c>
      <c r="PW1" s="2" t="s">
        <v>3094</v>
      </c>
      <c r="PX1" s="2" t="s">
        <v>3095</v>
      </c>
      <c r="PY1" s="2" t="s">
        <v>3096</v>
      </c>
      <c r="PZ1" s="2" t="s">
        <v>3097</v>
      </c>
      <c r="QA1" s="2" t="s">
        <v>3098</v>
      </c>
      <c r="QB1" s="2" t="s">
        <v>3099</v>
      </c>
      <c r="QC1" s="2" t="s">
        <v>3100</v>
      </c>
      <c r="QD1" s="2" t="s">
        <v>3101</v>
      </c>
      <c r="QE1" s="2" t="s">
        <v>3102</v>
      </c>
      <c r="QF1" s="2" t="s">
        <v>3103</v>
      </c>
      <c r="QG1" s="2" t="s">
        <v>3104</v>
      </c>
      <c r="QH1" s="2" t="s">
        <v>3105</v>
      </c>
      <c r="QI1" s="2" t="s">
        <v>3106</v>
      </c>
      <c r="QJ1" s="2" t="s">
        <v>3107</v>
      </c>
      <c r="QK1" s="2" t="s">
        <v>3108</v>
      </c>
      <c r="QL1" s="2" t="s">
        <v>3109</v>
      </c>
      <c r="QM1" s="2" t="s">
        <v>3110</v>
      </c>
      <c r="QN1" s="2" t="s">
        <v>3111</v>
      </c>
      <c r="QO1" s="2" t="s">
        <v>3112</v>
      </c>
      <c r="QP1" s="2" t="s">
        <v>3113</v>
      </c>
      <c r="QQ1" s="2" t="s">
        <v>3114</v>
      </c>
      <c r="QR1" s="2" t="s">
        <v>3115</v>
      </c>
      <c r="QS1" s="2" t="s">
        <v>3116</v>
      </c>
      <c r="QT1" s="2" t="s">
        <v>3117</v>
      </c>
      <c r="QU1" s="2" t="s">
        <v>3118</v>
      </c>
      <c r="QV1" s="2" t="s">
        <v>3119</v>
      </c>
      <c r="QW1" s="2" t="s">
        <v>3120</v>
      </c>
      <c r="QX1" s="2" t="s">
        <v>3121</v>
      </c>
      <c r="QY1" s="2" t="s">
        <v>3122</v>
      </c>
      <c r="QZ1" s="2" t="s">
        <v>3123</v>
      </c>
      <c r="RA1" s="2" t="s">
        <v>3124</v>
      </c>
      <c r="RB1" s="2" t="s">
        <v>3125</v>
      </c>
      <c r="RC1" s="2" t="s">
        <v>3126</v>
      </c>
      <c r="RD1" s="2" t="s">
        <v>3127</v>
      </c>
      <c r="RE1" s="2" t="s">
        <v>3128</v>
      </c>
      <c r="RF1" s="2" t="s">
        <v>3129</v>
      </c>
      <c r="RG1" s="2" t="s">
        <v>3130</v>
      </c>
      <c r="RH1" s="2" t="s">
        <v>3131</v>
      </c>
      <c r="RI1" s="2" t="s">
        <v>3132</v>
      </c>
      <c r="RJ1" s="2" t="s">
        <v>3133</v>
      </c>
      <c r="RK1" s="2" t="s">
        <v>3134</v>
      </c>
      <c r="RL1" s="2" t="s">
        <v>3135</v>
      </c>
      <c r="RM1" s="2" t="s">
        <v>3136</v>
      </c>
      <c r="RN1" s="2" t="s">
        <v>3137</v>
      </c>
      <c r="RO1" s="2" t="s">
        <v>3138</v>
      </c>
      <c r="RP1" s="2" t="s">
        <v>3139</v>
      </c>
      <c r="RQ1" s="2" t="s">
        <v>3140</v>
      </c>
      <c r="RR1" s="2" t="s">
        <v>3141</v>
      </c>
      <c r="RS1" s="2" t="s">
        <v>3142</v>
      </c>
      <c r="RT1" s="2" t="s">
        <v>3143</v>
      </c>
      <c r="RU1" s="2" t="s">
        <v>3144</v>
      </c>
      <c r="RV1" s="2" t="s">
        <v>3145</v>
      </c>
      <c r="RW1" s="2" t="s">
        <v>3146</v>
      </c>
      <c r="RX1" s="2" t="s">
        <v>3147</v>
      </c>
      <c r="RY1" s="2" t="s">
        <v>3148</v>
      </c>
      <c r="RZ1" s="2" t="s">
        <v>3149</v>
      </c>
      <c r="SA1" s="2" t="s">
        <v>3150</v>
      </c>
      <c r="SB1" s="2" t="s">
        <v>3151</v>
      </c>
      <c r="SC1" s="2" t="s">
        <v>3152</v>
      </c>
      <c r="SD1" s="2" t="s">
        <v>3153</v>
      </c>
      <c r="SE1" s="2" t="s">
        <v>3154</v>
      </c>
      <c r="SF1" s="2" t="s">
        <v>3155</v>
      </c>
      <c r="SG1" s="2" t="s">
        <v>3156</v>
      </c>
      <c r="SH1" s="2" t="s">
        <v>3157</v>
      </c>
      <c r="SI1" s="2" t="s">
        <v>3158</v>
      </c>
      <c r="SJ1" s="2" t="s">
        <v>3159</v>
      </c>
      <c r="SK1" s="2" t="s">
        <v>3160</v>
      </c>
      <c r="SL1" s="2" t="s">
        <v>3161</v>
      </c>
      <c r="SM1" s="2" t="s">
        <v>3162</v>
      </c>
      <c r="SN1" s="2" t="s">
        <v>3163</v>
      </c>
      <c r="SO1" s="2" t="s">
        <v>3164</v>
      </c>
      <c r="SP1" s="2" t="s">
        <v>3165</v>
      </c>
      <c r="SQ1" s="2" t="s">
        <v>3166</v>
      </c>
      <c r="SR1" s="2" t="s">
        <v>3167</v>
      </c>
      <c r="SS1" s="2" t="s">
        <v>3168</v>
      </c>
      <c r="ST1" s="2" t="s">
        <v>3169</v>
      </c>
      <c r="SU1" s="2" t="s">
        <v>3170</v>
      </c>
      <c r="SV1" s="2" t="s">
        <v>3171</v>
      </c>
      <c r="SW1" s="2" t="s">
        <v>3172</v>
      </c>
      <c r="SX1" s="2" t="s">
        <v>3173</v>
      </c>
      <c r="SY1" s="2" t="s">
        <v>3174</v>
      </c>
      <c r="SZ1" s="2" t="s">
        <v>3175</v>
      </c>
      <c r="TA1" s="2" t="s">
        <v>3176</v>
      </c>
      <c r="TB1" s="2" t="s">
        <v>3177</v>
      </c>
      <c r="TC1" s="2" t="s">
        <v>3178</v>
      </c>
      <c r="TD1" s="2" t="s">
        <v>3179</v>
      </c>
      <c r="TE1" s="2" t="s">
        <v>3180</v>
      </c>
      <c r="TF1" s="2" t="s">
        <v>3181</v>
      </c>
      <c r="TG1" s="2" t="s">
        <v>3182</v>
      </c>
      <c r="TH1" s="2" t="s">
        <v>3183</v>
      </c>
      <c r="TI1" s="2" t="s">
        <v>3184</v>
      </c>
      <c r="TJ1" s="2" t="s">
        <v>3185</v>
      </c>
      <c r="TK1" s="2" t="s">
        <v>3186</v>
      </c>
      <c r="TL1" s="2" t="s">
        <v>3187</v>
      </c>
      <c r="TM1" s="2" t="s">
        <v>3188</v>
      </c>
      <c r="TN1" s="2" t="s">
        <v>3189</v>
      </c>
      <c r="TO1" s="2" t="s">
        <v>3190</v>
      </c>
      <c r="TP1" s="2" t="s">
        <v>3191</v>
      </c>
      <c r="TQ1" s="2" t="s">
        <v>3192</v>
      </c>
      <c r="TR1" s="2" t="s">
        <v>3193</v>
      </c>
      <c r="TS1" s="2" t="s">
        <v>3194</v>
      </c>
      <c r="TT1" s="2" t="s">
        <v>3195</v>
      </c>
      <c r="TU1" s="2" t="s">
        <v>3196</v>
      </c>
      <c r="TV1" s="2" t="s">
        <v>3197</v>
      </c>
      <c r="TW1" s="2" t="s">
        <v>3198</v>
      </c>
      <c r="TX1" s="2" t="s">
        <v>3199</v>
      </c>
      <c r="TY1" s="2" t="s">
        <v>3200</v>
      </c>
      <c r="TZ1" s="2" t="s">
        <v>3201</v>
      </c>
      <c r="UA1" s="2" t="s">
        <v>3202</v>
      </c>
      <c r="UB1" s="2" t="s">
        <v>3203</v>
      </c>
      <c r="UC1" s="2" t="s">
        <v>3204</v>
      </c>
      <c r="UD1" s="2" t="s">
        <v>3205</v>
      </c>
      <c r="UE1" s="2" t="s">
        <v>3206</v>
      </c>
      <c r="UF1" s="2" t="s">
        <v>3207</v>
      </c>
      <c r="UG1" s="2" t="s">
        <v>3208</v>
      </c>
      <c r="UH1" s="2" t="s">
        <v>3209</v>
      </c>
      <c r="UI1" s="2" t="s">
        <v>3210</v>
      </c>
      <c r="UJ1" s="2" t="s">
        <v>3211</v>
      </c>
      <c r="UK1" s="2" t="s">
        <v>3212</v>
      </c>
      <c r="UL1" s="2" t="s">
        <v>3213</v>
      </c>
      <c r="UM1" s="2" t="s">
        <v>3214</v>
      </c>
      <c r="UN1" s="2" t="s">
        <v>3215</v>
      </c>
      <c r="UO1" s="2" t="s">
        <v>3216</v>
      </c>
      <c r="UP1" s="2" t="s">
        <v>3217</v>
      </c>
      <c r="UQ1" s="2" t="s">
        <v>3218</v>
      </c>
      <c r="UR1" s="2" t="s">
        <v>3219</v>
      </c>
      <c r="US1" s="2" t="s">
        <v>3220</v>
      </c>
      <c r="UT1" s="2" t="s">
        <v>3221</v>
      </c>
      <c r="UU1" s="2" t="s">
        <v>3222</v>
      </c>
      <c r="UV1" s="2" t="s">
        <v>3223</v>
      </c>
      <c r="UW1" s="2" t="s">
        <v>3224</v>
      </c>
      <c r="UX1" s="2" t="s">
        <v>3225</v>
      </c>
      <c r="UY1" s="2" t="s">
        <v>3226</v>
      </c>
      <c r="UZ1" s="2" t="s">
        <v>3227</v>
      </c>
      <c r="VA1" s="2" t="s">
        <v>3228</v>
      </c>
      <c r="VB1" s="2" t="s">
        <v>3229</v>
      </c>
      <c r="VC1" s="2" t="s">
        <v>3230</v>
      </c>
      <c r="VD1" s="2" t="s">
        <v>3231</v>
      </c>
      <c r="VE1" s="2" t="s">
        <v>3232</v>
      </c>
      <c r="VF1" s="2" t="s">
        <v>3233</v>
      </c>
      <c r="VG1" s="2" t="s">
        <v>3234</v>
      </c>
      <c r="VH1" s="2" t="s">
        <v>3235</v>
      </c>
      <c r="VI1" s="2" t="s">
        <v>3236</v>
      </c>
      <c r="VJ1" s="2" t="s">
        <v>3237</v>
      </c>
      <c r="VK1" s="2" t="s">
        <v>3238</v>
      </c>
      <c r="VL1" s="2" t="s">
        <v>3239</v>
      </c>
      <c r="VM1" s="2" t="s">
        <v>3240</v>
      </c>
      <c r="VN1" s="2" t="s">
        <v>3241</v>
      </c>
      <c r="VO1" s="2" t="s">
        <v>3242</v>
      </c>
      <c r="VP1" s="2" t="s">
        <v>3243</v>
      </c>
      <c r="VQ1" s="2" t="s">
        <v>3244</v>
      </c>
      <c r="VR1" s="2" t="s">
        <v>3245</v>
      </c>
      <c r="VS1" s="2" t="s">
        <v>3246</v>
      </c>
      <c r="VT1" s="2" t="s">
        <v>3247</v>
      </c>
      <c r="VU1" s="2" t="s">
        <v>3248</v>
      </c>
      <c r="VV1" s="2" t="s">
        <v>3249</v>
      </c>
      <c r="VW1" s="2" t="s">
        <v>3250</v>
      </c>
      <c r="VX1" s="2" t="s">
        <v>3251</v>
      </c>
      <c r="VY1" s="2" t="s">
        <v>3252</v>
      </c>
      <c r="VZ1" s="2" t="s">
        <v>3253</v>
      </c>
      <c r="WA1" s="2" t="s">
        <v>3254</v>
      </c>
      <c r="WB1" s="2" t="s">
        <v>3255</v>
      </c>
      <c r="WC1" s="2" t="s">
        <v>3256</v>
      </c>
      <c r="WD1" s="2" t="s">
        <v>3257</v>
      </c>
      <c r="WE1" s="2" t="s">
        <v>3258</v>
      </c>
      <c r="WF1" s="2" t="s">
        <v>3259</v>
      </c>
      <c r="WG1" s="2" t="s">
        <v>3260</v>
      </c>
      <c r="WH1" s="2" t="s">
        <v>3261</v>
      </c>
      <c r="WI1" s="2" t="s">
        <v>3262</v>
      </c>
      <c r="WJ1" s="2" t="s">
        <v>3263</v>
      </c>
      <c r="WK1" s="2" t="s">
        <v>3264</v>
      </c>
      <c r="WL1" s="2" t="s">
        <v>3265</v>
      </c>
      <c r="WM1" s="2" t="s">
        <v>3266</v>
      </c>
      <c r="WN1" s="2" t="s">
        <v>3267</v>
      </c>
      <c r="WO1" s="2" t="s">
        <v>3268</v>
      </c>
      <c r="WP1" s="2" t="s">
        <v>3269</v>
      </c>
      <c r="WQ1" s="2" t="s">
        <v>3270</v>
      </c>
      <c r="WR1" s="2" t="s">
        <v>3271</v>
      </c>
      <c r="WS1" s="2" t="s">
        <v>3272</v>
      </c>
      <c r="WT1" s="2" t="s">
        <v>3273</v>
      </c>
      <c r="WU1" s="2" t="s">
        <v>3274</v>
      </c>
      <c r="WV1" s="2" t="s">
        <v>3275</v>
      </c>
      <c r="WW1" s="2" t="s">
        <v>3276</v>
      </c>
      <c r="WX1" s="2" t="s">
        <v>3277</v>
      </c>
      <c r="WY1" s="2" t="s">
        <v>3278</v>
      </c>
      <c r="WZ1" s="2" t="s">
        <v>3279</v>
      </c>
      <c r="XA1" s="2" t="s">
        <v>3280</v>
      </c>
      <c r="XB1" s="2" t="s">
        <v>3281</v>
      </c>
      <c r="XC1" s="2" t="s">
        <v>3282</v>
      </c>
      <c r="XD1" s="2" t="s">
        <v>3283</v>
      </c>
      <c r="XE1" s="2" t="s">
        <v>3284</v>
      </c>
      <c r="XF1" s="2" t="s">
        <v>3285</v>
      </c>
      <c r="XG1" s="2" t="s">
        <v>3286</v>
      </c>
      <c r="XH1" s="2" t="s">
        <v>3287</v>
      </c>
      <c r="XI1" s="2" t="s">
        <v>3288</v>
      </c>
      <c r="XJ1" s="2" t="s">
        <v>3289</v>
      </c>
      <c r="XK1" s="2" t="s">
        <v>3290</v>
      </c>
      <c r="XL1" s="2" t="s">
        <v>3291</v>
      </c>
      <c r="XM1" s="2" t="s">
        <v>3292</v>
      </c>
      <c r="XN1" s="2" t="s">
        <v>3293</v>
      </c>
      <c r="XO1" s="2" t="s">
        <v>3294</v>
      </c>
      <c r="XP1" s="2" t="s">
        <v>3295</v>
      </c>
      <c r="XQ1" s="2" t="s">
        <v>3296</v>
      </c>
      <c r="XR1" s="2" t="s">
        <v>3297</v>
      </c>
      <c r="XS1" s="2" t="s">
        <v>3298</v>
      </c>
      <c r="XT1" s="2" t="s">
        <v>3299</v>
      </c>
      <c r="XU1" s="2" t="s">
        <v>3300</v>
      </c>
      <c r="XV1" s="2" t="s">
        <v>3301</v>
      </c>
      <c r="XW1" s="2" t="s">
        <v>3302</v>
      </c>
      <c r="XX1" s="2" t="s">
        <v>3303</v>
      </c>
      <c r="XY1" s="2" t="s">
        <v>3304</v>
      </c>
      <c r="XZ1" s="2" t="s">
        <v>3305</v>
      </c>
      <c r="YA1" s="2" t="s">
        <v>3306</v>
      </c>
      <c r="YB1" s="2" t="s">
        <v>3307</v>
      </c>
      <c r="YC1" s="2" t="s">
        <v>3308</v>
      </c>
      <c r="YD1" s="2" t="s">
        <v>3309</v>
      </c>
      <c r="YE1" s="2" t="s">
        <v>3310</v>
      </c>
      <c r="YF1" s="2" t="s">
        <v>3311</v>
      </c>
      <c r="YG1" s="2" t="s">
        <v>3312</v>
      </c>
      <c r="YH1" s="2" t="s">
        <v>3313</v>
      </c>
      <c r="YI1" s="2" t="s">
        <v>3314</v>
      </c>
      <c r="YJ1" s="2" t="s">
        <v>3315</v>
      </c>
      <c r="YK1" s="2" t="s">
        <v>3316</v>
      </c>
      <c r="YL1" s="2" t="s">
        <v>3317</v>
      </c>
      <c r="YM1" s="2" t="s">
        <v>3318</v>
      </c>
      <c r="YN1" s="2" t="s">
        <v>3319</v>
      </c>
      <c r="YO1" s="2" t="s">
        <v>3320</v>
      </c>
      <c r="YP1" s="2" t="s">
        <v>3321</v>
      </c>
      <c r="YQ1" s="2" t="s">
        <v>3322</v>
      </c>
      <c r="YR1" s="2" t="s">
        <v>3323</v>
      </c>
      <c r="YS1" s="2" t="s">
        <v>3324</v>
      </c>
      <c r="YT1" s="2" t="s">
        <v>3325</v>
      </c>
      <c r="YU1" s="2" t="s">
        <v>3326</v>
      </c>
      <c r="YV1" s="2" t="s">
        <v>3327</v>
      </c>
      <c r="YW1" s="2" t="s">
        <v>3328</v>
      </c>
      <c r="YX1" s="2" t="s">
        <v>3329</v>
      </c>
      <c r="YY1" s="2" t="s">
        <v>3330</v>
      </c>
      <c r="YZ1" s="2" t="s">
        <v>3331</v>
      </c>
      <c r="ZA1" s="2" t="s">
        <v>3332</v>
      </c>
      <c r="ZB1" s="2" t="s">
        <v>3333</v>
      </c>
      <c r="ZC1" s="2" t="s">
        <v>3334</v>
      </c>
      <c r="ZD1" s="2" t="s">
        <v>3335</v>
      </c>
      <c r="ZE1" s="2" t="s">
        <v>3336</v>
      </c>
      <c r="ZF1" s="2" t="s">
        <v>3337</v>
      </c>
      <c r="ZG1" s="2" t="s">
        <v>3338</v>
      </c>
      <c r="ZH1" s="2" t="s">
        <v>3339</v>
      </c>
      <c r="ZI1" s="2" t="s">
        <v>3340</v>
      </c>
      <c r="ZJ1" s="2" t="s">
        <v>3341</v>
      </c>
      <c r="ZK1" s="2" t="s">
        <v>3342</v>
      </c>
      <c r="ZL1" s="2" t="s">
        <v>3343</v>
      </c>
      <c r="ZM1" s="2" t="s">
        <v>3344</v>
      </c>
      <c r="ZN1" s="2" t="s">
        <v>3345</v>
      </c>
      <c r="ZO1" s="2" t="s">
        <v>3346</v>
      </c>
      <c r="ZP1" s="2" t="s">
        <v>3347</v>
      </c>
      <c r="ZQ1" s="2" t="s">
        <v>3348</v>
      </c>
      <c r="ZR1" s="2" t="s">
        <v>3349</v>
      </c>
      <c r="ZS1" s="2" t="s">
        <v>3350</v>
      </c>
      <c r="ZT1" s="2" t="s">
        <v>3351</v>
      </c>
      <c r="ZU1" s="2" t="s">
        <v>3352</v>
      </c>
      <c r="ZV1" s="2" t="s">
        <v>3353</v>
      </c>
      <c r="ZW1" s="2" t="s">
        <v>3354</v>
      </c>
      <c r="ZX1" s="2" t="s">
        <v>3355</v>
      </c>
      <c r="ZY1" s="2" t="s">
        <v>3356</v>
      </c>
      <c r="ZZ1" s="2" t="s">
        <v>3357</v>
      </c>
      <c r="AAA1" s="2" t="s">
        <v>3358</v>
      </c>
    </row>
    <row r="2" spans="1:703" x14ac:dyDescent="0.35">
      <c r="A2" s="8">
        <v>1</v>
      </c>
      <c r="B2" s="110" t="s">
        <v>834</v>
      </c>
      <c r="C2" s="110" t="s">
        <v>782</v>
      </c>
      <c r="D2" s="110" t="s">
        <v>1133</v>
      </c>
      <c r="E2" s="110" t="s">
        <v>938</v>
      </c>
      <c r="F2" s="110" t="s">
        <v>880</v>
      </c>
      <c r="G2" s="110" t="s">
        <v>820</v>
      </c>
      <c r="H2" s="110" t="s">
        <v>708</v>
      </c>
      <c r="I2" s="110" t="s">
        <v>1046</v>
      </c>
      <c r="J2" s="110" t="s">
        <v>998</v>
      </c>
      <c r="K2" s="110" t="s">
        <v>901</v>
      </c>
      <c r="L2" s="110" t="s">
        <v>1114</v>
      </c>
      <c r="M2" s="110" t="s">
        <v>1105</v>
      </c>
      <c r="N2" s="110" t="s">
        <v>1061</v>
      </c>
      <c r="O2" s="110" t="s">
        <v>1142</v>
      </c>
      <c r="P2" s="110" t="s">
        <v>737</v>
      </c>
      <c r="Q2" s="110" t="s">
        <v>908</v>
      </c>
      <c r="R2" s="110" t="s">
        <v>1178</v>
      </c>
      <c r="S2" s="110" t="s">
        <v>738</v>
      </c>
      <c r="T2" s="110" t="s">
        <v>791</v>
      </c>
      <c r="U2" s="110" t="s">
        <v>898</v>
      </c>
      <c r="V2" s="110" t="s">
        <v>712</v>
      </c>
      <c r="W2" s="110" t="s">
        <v>759</v>
      </c>
      <c r="X2" s="110" t="s">
        <v>868</v>
      </c>
      <c r="Y2" s="110" t="s">
        <v>872</v>
      </c>
      <c r="Z2" s="110" t="s">
        <v>795</v>
      </c>
      <c r="AA2" s="110" t="s">
        <v>881</v>
      </c>
      <c r="AB2" s="110" t="s">
        <v>1112</v>
      </c>
      <c r="AC2" s="110" t="s">
        <v>1178</v>
      </c>
      <c r="AD2" s="110" t="s">
        <v>1066</v>
      </c>
      <c r="AE2" s="110" t="s">
        <v>952</v>
      </c>
      <c r="AF2" s="110" t="s">
        <v>1040</v>
      </c>
      <c r="AG2" s="110" t="s">
        <v>1044</v>
      </c>
      <c r="AH2" s="110" t="s">
        <v>725</v>
      </c>
      <c r="AI2" s="110" t="s">
        <v>961</v>
      </c>
      <c r="AJ2" s="110" t="s">
        <v>1035</v>
      </c>
      <c r="AK2" s="110" t="s">
        <v>1009</v>
      </c>
      <c r="AL2" s="110" t="s">
        <v>706</v>
      </c>
      <c r="AM2" s="110" t="s">
        <v>1121</v>
      </c>
      <c r="AN2" s="110" t="s">
        <v>770</v>
      </c>
      <c r="AO2" s="110" t="s">
        <v>1032</v>
      </c>
      <c r="AP2" s="110" t="s">
        <v>863</v>
      </c>
      <c r="AQ2" s="110" t="s">
        <v>1152</v>
      </c>
      <c r="AR2" s="110" t="s">
        <v>812</v>
      </c>
      <c r="AS2" s="110" t="s">
        <v>1010</v>
      </c>
      <c r="AT2" s="110" t="s">
        <v>808</v>
      </c>
      <c r="AU2" s="110" t="s">
        <v>973</v>
      </c>
      <c r="AV2" s="110" t="s">
        <v>1087</v>
      </c>
      <c r="AW2" s="110" t="s">
        <v>1024</v>
      </c>
      <c r="AX2" s="110" t="s">
        <v>1019</v>
      </c>
      <c r="AY2" s="110" t="s">
        <v>800</v>
      </c>
      <c r="AZ2" s="110" t="s">
        <v>713</v>
      </c>
      <c r="BA2" s="110" t="s">
        <v>1151</v>
      </c>
      <c r="BB2" s="110" t="s">
        <v>736</v>
      </c>
      <c r="BC2" s="110" t="s">
        <v>883</v>
      </c>
      <c r="BD2" s="110" t="s">
        <v>949</v>
      </c>
      <c r="BE2" s="110" t="s">
        <v>749</v>
      </c>
      <c r="BF2" s="110" t="s">
        <v>1131</v>
      </c>
      <c r="BG2" s="110" t="s">
        <v>833</v>
      </c>
      <c r="BH2" s="110" t="s">
        <v>956</v>
      </c>
      <c r="BI2" s="110" t="s">
        <v>724</v>
      </c>
      <c r="BJ2" s="110" t="s">
        <v>1075</v>
      </c>
      <c r="BK2" s="110" t="s">
        <v>845</v>
      </c>
      <c r="BL2" s="110" t="s">
        <v>824</v>
      </c>
      <c r="BM2" s="110" t="s">
        <v>739</v>
      </c>
      <c r="BN2" s="110" t="s">
        <v>1068</v>
      </c>
      <c r="BO2" s="110" t="s">
        <v>912</v>
      </c>
      <c r="BP2" s="110" t="s">
        <v>870</v>
      </c>
      <c r="BQ2" s="110" t="s">
        <v>723</v>
      </c>
      <c r="BR2" s="110" t="s">
        <v>913</v>
      </c>
      <c r="BS2" s="110" t="s">
        <v>909</v>
      </c>
      <c r="BT2" s="110" t="s">
        <v>941</v>
      </c>
      <c r="BU2" s="110" t="s">
        <v>705</v>
      </c>
      <c r="BV2" s="110" t="s">
        <v>893</v>
      </c>
      <c r="BW2" s="110" t="s">
        <v>8995</v>
      </c>
      <c r="BX2" s="110" t="s">
        <v>1052</v>
      </c>
      <c r="BY2" s="110" t="s">
        <v>830</v>
      </c>
      <c r="BZ2" s="117" t="s">
        <v>1063</v>
      </c>
      <c r="CA2" s="110" t="s">
        <v>947</v>
      </c>
      <c r="CB2" s="110" t="s">
        <v>996</v>
      </c>
      <c r="CC2" s="110" t="s">
        <v>806</v>
      </c>
      <c r="CD2" s="110" t="s">
        <v>849</v>
      </c>
      <c r="CE2" s="110" t="s">
        <v>971</v>
      </c>
      <c r="CF2" s="110" t="s">
        <v>746</v>
      </c>
      <c r="CG2" s="110" t="s">
        <v>720</v>
      </c>
      <c r="CH2" s="110" t="s">
        <v>773</v>
      </c>
      <c r="CI2" s="110" t="s">
        <v>750</v>
      </c>
      <c r="CJ2" s="110" t="s">
        <v>756</v>
      </c>
      <c r="CK2" s="110" t="s">
        <v>967</v>
      </c>
      <c r="CL2" s="110" t="s">
        <v>1158</v>
      </c>
      <c r="CM2" s="110" t="s">
        <v>820</v>
      </c>
      <c r="CN2" s="110" t="s">
        <v>847</v>
      </c>
      <c r="CO2" s="110" t="s">
        <v>884</v>
      </c>
      <c r="CP2" s="110" t="s">
        <v>971</v>
      </c>
      <c r="CQ2" s="110" t="s">
        <v>891</v>
      </c>
      <c r="CR2" s="110" t="s">
        <v>903</v>
      </c>
      <c r="CS2" s="110" t="s">
        <v>942</v>
      </c>
      <c r="CT2" s="110" t="s">
        <v>844</v>
      </c>
      <c r="CU2" s="110" t="s">
        <v>910</v>
      </c>
      <c r="CV2" s="110" t="s">
        <v>938</v>
      </c>
      <c r="CW2" s="110" t="s">
        <v>1084</v>
      </c>
      <c r="CX2" s="110" t="s">
        <v>885</v>
      </c>
      <c r="CY2" s="110" t="s">
        <v>1091</v>
      </c>
      <c r="CZ2" s="110" t="s">
        <v>1173</v>
      </c>
      <c r="DA2" s="110" t="s">
        <v>799</v>
      </c>
      <c r="DB2" s="110" t="s">
        <v>1154</v>
      </c>
      <c r="DC2" s="110" t="s">
        <v>1057</v>
      </c>
      <c r="DD2" s="110" t="s">
        <v>801</v>
      </c>
      <c r="DE2" s="110" t="s">
        <v>1061</v>
      </c>
      <c r="DF2" s="110" t="s">
        <v>1071</v>
      </c>
      <c r="DG2" s="110" t="s">
        <v>1076</v>
      </c>
      <c r="DH2" s="110" t="s">
        <v>1112</v>
      </c>
      <c r="DI2" s="110" t="s">
        <v>770</v>
      </c>
      <c r="DJ2" s="110" t="s">
        <v>1144</v>
      </c>
      <c r="DK2" s="110" t="s">
        <v>793</v>
      </c>
      <c r="DL2" s="117" t="s">
        <v>1038</v>
      </c>
      <c r="DM2" s="110" t="s">
        <v>1031</v>
      </c>
      <c r="DN2" s="110" t="s">
        <v>759</v>
      </c>
      <c r="DO2" s="110" t="s">
        <v>704</v>
      </c>
      <c r="DP2" s="110" t="s">
        <v>848</v>
      </c>
      <c r="DQ2" s="110" t="s">
        <v>966</v>
      </c>
      <c r="DR2" s="110" t="s">
        <v>706</v>
      </c>
      <c r="DS2" s="110" t="s">
        <v>748</v>
      </c>
      <c r="DT2" s="110" t="s">
        <v>1135</v>
      </c>
      <c r="DU2" s="110" t="s">
        <v>743</v>
      </c>
      <c r="DV2" s="110" t="s">
        <v>952</v>
      </c>
      <c r="DW2" s="110" t="s">
        <v>835</v>
      </c>
      <c r="DX2" s="110" t="s">
        <v>1044</v>
      </c>
      <c r="DY2" s="110" t="s">
        <v>1162</v>
      </c>
      <c r="DZ2" s="110" t="s">
        <v>808</v>
      </c>
      <c r="EA2" s="110" t="s">
        <v>752</v>
      </c>
      <c r="EB2" s="110" t="s">
        <v>853</v>
      </c>
      <c r="EC2" s="110" t="s">
        <v>1051</v>
      </c>
      <c r="ED2" s="110" t="s">
        <v>859</v>
      </c>
      <c r="EE2" s="110" t="s">
        <v>767</v>
      </c>
      <c r="EF2" s="110" t="s">
        <v>1032</v>
      </c>
      <c r="EG2" s="110" t="s">
        <v>1151</v>
      </c>
      <c r="EH2" s="110" t="s">
        <v>1152</v>
      </c>
      <c r="EI2" s="110" t="s">
        <v>814</v>
      </c>
      <c r="EJ2" s="110" t="s">
        <v>1010</v>
      </c>
      <c r="EK2" s="110" t="s">
        <v>900</v>
      </c>
      <c r="EL2" s="110" t="s">
        <v>747</v>
      </c>
      <c r="EM2" s="110" t="s">
        <v>988</v>
      </c>
      <c r="EN2" s="110" t="s">
        <v>902</v>
      </c>
      <c r="EO2" s="110" t="s">
        <v>1019</v>
      </c>
      <c r="EP2" s="110" t="s">
        <v>836</v>
      </c>
      <c r="EQ2" s="110" t="s">
        <v>845</v>
      </c>
      <c r="ER2" s="110" t="s">
        <v>1151</v>
      </c>
      <c r="ES2" s="110" t="s">
        <v>739</v>
      </c>
      <c r="ET2" s="110" t="s">
        <v>899</v>
      </c>
      <c r="EU2" s="110" t="s">
        <v>912</v>
      </c>
      <c r="EV2" s="110" t="s">
        <v>779</v>
      </c>
      <c r="EW2" s="110" t="s">
        <v>1131</v>
      </c>
      <c r="EX2" s="110" t="s">
        <v>953</v>
      </c>
      <c r="EY2" s="110" t="s">
        <v>711</v>
      </c>
      <c r="EZ2" s="110" t="s">
        <v>941</v>
      </c>
      <c r="FA2" s="110" t="s">
        <v>954</v>
      </c>
      <c r="FB2" s="110" t="s">
        <v>813</v>
      </c>
      <c r="FC2" s="110" t="s">
        <v>904</v>
      </c>
      <c r="FD2" s="110" t="s">
        <v>1023</v>
      </c>
      <c r="FE2" s="110" t="s">
        <v>1069</v>
      </c>
      <c r="FF2" s="110" t="s">
        <v>1074</v>
      </c>
      <c r="FG2" s="110" t="s">
        <v>1176</v>
      </c>
      <c r="FH2" s="110" t="s">
        <v>1085</v>
      </c>
      <c r="FI2" s="110" t="s">
        <v>734</v>
      </c>
      <c r="FJ2" s="110" t="s">
        <v>714</v>
      </c>
      <c r="FK2" s="110" t="s">
        <v>1133</v>
      </c>
      <c r="FL2" s="110" t="s">
        <v>705</v>
      </c>
      <c r="FM2" s="110" t="s">
        <v>873</v>
      </c>
      <c r="FN2" s="110" t="s">
        <v>8995</v>
      </c>
      <c r="FO2" s="110" t="s">
        <v>1100</v>
      </c>
      <c r="FP2" s="110" t="s">
        <v>830</v>
      </c>
      <c r="FQ2" s="110" t="s">
        <v>1063</v>
      </c>
      <c r="FR2" s="110" t="s">
        <v>785</v>
      </c>
      <c r="FS2" s="110" t="s">
        <v>762</v>
      </c>
      <c r="FT2" s="110" t="s">
        <v>946</v>
      </c>
      <c r="FU2" s="110" t="s">
        <v>1079</v>
      </c>
      <c r="FV2" s="110" t="s">
        <v>1020</v>
      </c>
      <c r="FW2" s="110" t="s">
        <v>914</v>
      </c>
      <c r="FX2" s="110" t="s">
        <v>927</v>
      </c>
      <c r="FY2" s="110" t="s">
        <v>773</v>
      </c>
      <c r="FZ2" s="110" t="s">
        <v>1025</v>
      </c>
      <c r="GA2" s="110" t="s">
        <v>1119</v>
      </c>
      <c r="GB2" s="110" t="s">
        <v>735</v>
      </c>
      <c r="GC2" s="110" t="s">
        <v>880</v>
      </c>
      <c r="GD2" s="110" t="s">
        <v>762</v>
      </c>
      <c r="GE2" s="110" t="s">
        <v>868</v>
      </c>
      <c r="GF2" s="110" t="s">
        <v>1046</v>
      </c>
      <c r="GG2" s="110" t="s">
        <v>732</v>
      </c>
      <c r="GH2" s="110" t="s">
        <v>891</v>
      </c>
      <c r="GI2" s="110" t="s">
        <v>754</v>
      </c>
      <c r="GJ2" s="110" t="s">
        <v>773</v>
      </c>
      <c r="GK2" s="110" t="s">
        <v>844</v>
      </c>
      <c r="GL2" s="110" t="s">
        <v>1119</v>
      </c>
      <c r="GM2" s="110" t="s">
        <v>703</v>
      </c>
      <c r="GN2" s="110" t="s">
        <v>882</v>
      </c>
      <c r="GO2" s="110" t="s">
        <v>931</v>
      </c>
      <c r="GP2" s="110" t="s">
        <v>1153</v>
      </c>
      <c r="GQ2" s="110" t="s">
        <v>928</v>
      </c>
      <c r="GR2" s="110" t="s">
        <v>732</v>
      </c>
      <c r="GS2" s="110" t="s">
        <v>1126</v>
      </c>
      <c r="GT2" s="110" t="s">
        <v>930</v>
      </c>
      <c r="GU2" s="110" t="s">
        <v>923</v>
      </c>
      <c r="GV2" s="110" t="s">
        <v>1061</v>
      </c>
      <c r="GW2" s="110" t="s">
        <v>1071</v>
      </c>
      <c r="GX2" s="110" t="s">
        <v>709</v>
      </c>
      <c r="GY2" s="110" t="s">
        <v>1096</v>
      </c>
      <c r="GZ2" s="110" t="s">
        <v>770</v>
      </c>
      <c r="HA2" s="110" t="s">
        <v>744</v>
      </c>
      <c r="HB2" s="110" t="s">
        <v>793</v>
      </c>
      <c r="HC2" s="110" t="s">
        <v>1087</v>
      </c>
      <c r="HD2" s="110" t="s">
        <v>1111</v>
      </c>
      <c r="HE2" s="110" t="s">
        <v>759</v>
      </c>
      <c r="HF2" s="110" t="s">
        <v>923</v>
      </c>
      <c r="HG2" s="110" t="s">
        <v>1067</v>
      </c>
      <c r="HH2" s="110" t="s">
        <v>821</v>
      </c>
      <c r="HI2" s="110" t="s">
        <v>706</v>
      </c>
      <c r="HJ2" s="110" t="s">
        <v>722</v>
      </c>
      <c r="HK2" s="110" t="s">
        <v>767</v>
      </c>
      <c r="HL2" s="110" t="s">
        <v>781</v>
      </c>
      <c r="HM2" s="110" t="s">
        <v>1006</v>
      </c>
      <c r="HN2" s="110" t="s">
        <v>804</v>
      </c>
      <c r="HO2" s="110" t="s">
        <v>784</v>
      </c>
      <c r="HP2" s="110" t="s">
        <v>1162</v>
      </c>
      <c r="HQ2" s="110" t="s">
        <v>838</v>
      </c>
      <c r="HR2" s="110" t="s">
        <v>973</v>
      </c>
      <c r="HS2" s="110" t="s">
        <v>988</v>
      </c>
      <c r="HT2" s="110" t="s">
        <v>856</v>
      </c>
      <c r="HU2" s="110" t="s">
        <v>828</v>
      </c>
      <c r="HV2" s="110" t="s">
        <v>800</v>
      </c>
      <c r="HW2" s="110" t="s">
        <v>1127</v>
      </c>
      <c r="HX2" s="110" t="s">
        <v>1151</v>
      </c>
      <c r="HY2" s="110" t="s">
        <v>877</v>
      </c>
      <c r="HZ2" s="110" t="s">
        <v>1068</v>
      </c>
      <c r="IA2" s="110" t="s">
        <v>1048</v>
      </c>
      <c r="IB2" s="110" t="s">
        <v>749</v>
      </c>
      <c r="IC2" s="110" t="s">
        <v>747</v>
      </c>
      <c r="ID2" s="110" t="s">
        <v>771</v>
      </c>
      <c r="IE2" s="110" t="s">
        <v>926</v>
      </c>
      <c r="IF2" s="110" t="s">
        <v>757</v>
      </c>
      <c r="IG2" s="110" t="s">
        <v>836</v>
      </c>
      <c r="IH2" s="110" t="s">
        <v>845</v>
      </c>
      <c r="II2" s="110" t="s">
        <v>861</v>
      </c>
      <c r="IJ2" s="110" t="s">
        <v>739</v>
      </c>
      <c r="IK2" s="110" t="s">
        <v>753</v>
      </c>
      <c r="IL2" s="110" t="s">
        <v>8992</v>
      </c>
      <c r="IM2" s="110" t="s">
        <v>937</v>
      </c>
      <c r="IN2" s="110" t="s">
        <v>1016</v>
      </c>
      <c r="IO2" s="110" t="s">
        <v>997</v>
      </c>
      <c r="IP2" s="110" t="s">
        <v>888</v>
      </c>
      <c r="IQ2" s="110" t="s">
        <v>860</v>
      </c>
      <c r="IR2" s="117" t="s">
        <v>776</v>
      </c>
      <c r="IS2" s="110" t="s">
        <v>815</v>
      </c>
      <c r="IT2" s="110" t="s">
        <v>724</v>
      </c>
      <c r="IU2" s="110" t="s">
        <v>837</v>
      </c>
      <c r="IV2" s="110" t="s">
        <v>718</v>
      </c>
      <c r="IW2" s="110" t="s">
        <v>800</v>
      </c>
      <c r="IX2" s="110" t="s">
        <v>845</v>
      </c>
      <c r="IY2" s="110" t="s">
        <v>904</v>
      </c>
      <c r="IZ2" s="110" t="s">
        <v>842</v>
      </c>
      <c r="JA2" s="110" t="s">
        <v>822</v>
      </c>
      <c r="JB2" s="110" t="s">
        <v>737</v>
      </c>
      <c r="JC2" s="110" t="s">
        <v>939</v>
      </c>
      <c r="JD2" s="110" t="s">
        <v>773</v>
      </c>
      <c r="JE2" s="110" t="s">
        <v>1100</v>
      </c>
      <c r="JF2" s="110" t="s">
        <v>872</v>
      </c>
      <c r="JG2" s="110" t="s">
        <v>1085</v>
      </c>
      <c r="JH2" s="110" t="s">
        <v>1087</v>
      </c>
      <c r="JI2" s="110" t="s">
        <v>706</v>
      </c>
      <c r="JJ2" s="110" t="s">
        <v>812</v>
      </c>
      <c r="JK2" s="110" t="s">
        <v>1082</v>
      </c>
      <c r="JL2" s="110" t="s">
        <v>801</v>
      </c>
      <c r="JM2" s="110" t="s">
        <v>909</v>
      </c>
      <c r="JN2" s="110" t="s">
        <v>1020</v>
      </c>
      <c r="JO2" s="110" t="s">
        <v>944</v>
      </c>
      <c r="JP2" s="110" t="s">
        <v>752</v>
      </c>
      <c r="JQ2" s="110" t="s">
        <v>763</v>
      </c>
      <c r="JR2" s="110" t="s">
        <v>804</v>
      </c>
      <c r="JS2" s="110" t="s">
        <v>879</v>
      </c>
      <c r="JT2" s="110" t="s">
        <v>1103</v>
      </c>
      <c r="JU2" s="110" t="s">
        <v>710</v>
      </c>
      <c r="JV2" s="110" t="s">
        <v>1139</v>
      </c>
      <c r="JW2" s="110" t="s">
        <v>1048</v>
      </c>
      <c r="JX2" s="110" t="s">
        <v>900</v>
      </c>
      <c r="JY2" s="110" t="s">
        <v>858</v>
      </c>
      <c r="JZ2" s="110" t="s">
        <v>772</v>
      </c>
      <c r="KA2" s="110" t="s">
        <v>956</v>
      </c>
      <c r="KB2" s="110" t="s">
        <v>1132</v>
      </c>
      <c r="KC2" s="110" t="s">
        <v>770</v>
      </c>
      <c r="KD2" s="110" t="s">
        <v>906</v>
      </c>
      <c r="KE2" s="110" t="s">
        <v>1006</v>
      </c>
      <c r="KF2" s="117" t="s">
        <v>1038</v>
      </c>
      <c r="KG2" s="110" t="s">
        <v>947</v>
      </c>
      <c r="KH2" s="110" t="s">
        <v>1114</v>
      </c>
      <c r="KI2" s="110" t="s">
        <v>770</v>
      </c>
      <c r="KJ2" s="110" t="s">
        <v>1032</v>
      </c>
      <c r="KK2" s="110" t="s">
        <v>862</v>
      </c>
      <c r="KL2" s="110" t="s">
        <v>706</v>
      </c>
      <c r="KM2" s="110" t="s">
        <v>784</v>
      </c>
      <c r="KN2" s="110" t="s">
        <v>1162</v>
      </c>
      <c r="KO2" s="110" t="s">
        <v>900</v>
      </c>
      <c r="KP2" s="110" t="s">
        <v>1007</v>
      </c>
      <c r="KQ2" s="110" t="s">
        <v>988</v>
      </c>
      <c r="KR2" s="110" t="s">
        <v>842</v>
      </c>
      <c r="KS2" s="110" t="s">
        <v>756</v>
      </c>
      <c r="KT2" s="110" t="s">
        <v>807</v>
      </c>
      <c r="KU2" s="110" t="s">
        <v>1112</v>
      </c>
      <c r="KV2" s="110" t="s">
        <v>1159</v>
      </c>
      <c r="KW2" s="110" t="s">
        <v>1108</v>
      </c>
      <c r="KX2" s="110" t="s">
        <v>860</v>
      </c>
      <c r="KY2" s="110" t="s">
        <v>913</v>
      </c>
      <c r="KZ2" s="110" t="s">
        <v>848</v>
      </c>
      <c r="LA2" s="110" t="s">
        <v>1087</v>
      </c>
      <c r="LB2" s="110" t="s">
        <v>956</v>
      </c>
      <c r="LC2" s="110" t="s">
        <v>757</v>
      </c>
      <c r="LD2" s="110" t="s">
        <v>704</v>
      </c>
      <c r="LE2" s="110" t="s">
        <v>717</v>
      </c>
      <c r="LF2" s="110" t="s">
        <v>978</v>
      </c>
      <c r="LG2" s="110" t="s">
        <v>988</v>
      </c>
      <c r="LH2" s="110" t="s">
        <v>856</v>
      </c>
      <c r="LI2" s="110" t="s">
        <v>1121</v>
      </c>
      <c r="LJ2" s="110" t="s">
        <v>1162</v>
      </c>
      <c r="LK2" s="110" t="s">
        <v>769</v>
      </c>
      <c r="LL2" s="110" t="s">
        <v>749</v>
      </c>
      <c r="LM2" s="110" t="s">
        <v>1131</v>
      </c>
      <c r="LN2" s="110" t="s">
        <v>734</v>
      </c>
      <c r="LO2" s="110" t="s">
        <v>909</v>
      </c>
      <c r="LP2" s="110" t="s">
        <v>1070</v>
      </c>
      <c r="LQ2" s="110" t="s">
        <v>920</v>
      </c>
      <c r="LR2" s="110" t="s">
        <v>1153</v>
      </c>
      <c r="LS2" s="110" t="s">
        <v>871</v>
      </c>
      <c r="LT2" s="110" t="s">
        <v>969</v>
      </c>
      <c r="LU2" s="110" t="s">
        <v>971</v>
      </c>
      <c r="LV2" s="110" t="s">
        <v>1049</v>
      </c>
      <c r="LW2" s="110" t="s">
        <v>1092</v>
      </c>
      <c r="LX2" s="110" t="s">
        <v>1118</v>
      </c>
      <c r="LY2" s="110" t="s">
        <v>978</v>
      </c>
      <c r="LZ2" s="117" t="s">
        <v>1136</v>
      </c>
      <c r="MA2" s="110" t="s">
        <v>706</v>
      </c>
      <c r="MB2" s="110" t="s">
        <v>1148</v>
      </c>
      <c r="MC2" s="110" t="s">
        <v>1002</v>
      </c>
      <c r="MD2" s="110" t="s">
        <v>773</v>
      </c>
      <c r="ME2" s="110" t="s">
        <v>1023</v>
      </c>
      <c r="MF2" s="110" t="s">
        <v>787</v>
      </c>
      <c r="MG2" s="110" t="s">
        <v>941</v>
      </c>
      <c r="MH2" s="110" t="s">
        <v>705</v>
      </c>
      <c r="MI2" s="110" t="s">
        <v>19025</v>
      </c>
      <c r="MJ2" s="110" t="s">
        <v>709</v>
      </c>
      <c r="MK2" s="110" t="s">
        <v>748</v>
      </c>
      <c r="ML2" s="110" t="s">
        <v>997</v>
      </c>
      <c r="MM2" s="110" t="s">
        <v>839</v>
      </c>
      <c r="MN2" s="110" t="s">
        <v>1117</v>
      </c>
      <c r="MO2" s="110" t="s">
        <v>1046</v>
      </c>
      <c r="MP2" s="110" t="s">
        <v>1058</v>
      </c>
      <c r="MQ2" s="110" t="s">
        <v>769</v>
      </c>
      <c r="MR2" s="110" t="s">
        <v>746</v>
      </c>
      <c r="MS2" s="110" t="s">
        <v>813</v>
      </c>
      <c r="MT2" s="110" t="s">
        <v>1037</v>
      </c>
      <c r="MU2" s="110" t="s">
        <v>1022</v>
      </c>
      <c r="MV2" s="110" t="s">
        <v>1169</v>
      </c>
      <c r="MW2" s="110" t="s">
        <v>1185</v>
      </c>
      <c r="MX2" s="110" t="s">
        <v>1113</v>
      </c>
      <c r="MY2" s="110" t="s">
        <v>894</v>
      </c>
      <c r="MZ2" s="110" t="s">
        <v>923</v>
      </c>
      <c r="NA2" s="110" t="s">
        <v>945</v>
      </c>
      <c r="NB2" s="110" t="s">
        <v>1069</v>
      </c>
      <c r="NC2" s="110" t="s">
        <v>1133</v>
      </c>
      <c r="ND2" s="110" t="s">
        <v>777</v>
      </c>
      <c r="NE2" s="110" t="s">
        <v>1043</v>
      </c>
      <c r="NF2" s="110" t="s">
        <v>1007</v>
      </c>
      <c r="NG2" s="110" t="s">
        <v>1151</v>
      </c>
      <c r="NH2" s="110" t="s">
        <v>1043</v>
      </c>
      <c r="NI2" s="110" t="s">
        <v>1007</v>
      </c>
      <c r="NJ2" s="110" t="s">
        <v>1151</v>
      </c>
      <c r="NK2" s="110" t="s">
        <v>1087</v>
      </c>
      <c r="NL2" s="110" t="s">
        <v>901</v>
      </c>
      <c r="NM2" s="110" t="s">
        <v>715</v>
      </c>
      <c r="NN2" s="110" t="s">
        <v>931</v>
      </c>
      <c r="NO2" s="110" t="s">
        <v>868</v>
      </c>
      <c r="NP2" s="110" t="s">
        <v>983</v>
      </c>
      <c r="NQ2" s="110" t="s">
        <v>1133</v>
      </c>
      <c r="NR2" s="110" t="s">
        <v>1157</v>
      </c>
      <c r="NS2" s="110" t="s">
        <v>914</v>
      </c>
      <c r="NT2" s="110" t="s">
        <v>964</v>
      </c>
      <c r="NU2" s="110" t="s">
        <v>952</v>
      </c>
      <c r="NV2" s="110" t="s">
        <v>1009</v>
      </c>
      <c r="NW2" s="110" t="s">
        <v>703</v>
      </c>
      <c r="NX2" s="110" t="s">
        <v>908</v>
      </c>
      <c r="NY2" s="110" t="s">
        <v>1178</v>
      </c>
      <c r="NZ2" s="110" t="s">
        <v>738</v>
      </c>
      <c r="OA2" s="110" t="s">
        <v>858</v>
      </c>
      <c r="OB2" s="110" t="s">
        <v>732</v>
      </c>
      <c r="OC2" s="110" t="s">
        <v>1109</v>
      </c>
      <c r="OD2" s="110" t="s">
        <v>1128</v>
      </c>
      <c r="OE2" s="110" t="s">
        <v>1081</v>
      </c>
      <c r="OF2" s="110" t="s">
        <v>1159</v>
      </c>
      <c r="OG2" s="110" t="s">
        <v>989</v>
      </c>
      <c r="OH2" s="110" t="s">
        <v>1024</v>
      </c>
      <c r="OI2" s="110" t="s">
        <v>812</v>
      </c>
      <c r="OJ2" s="110" t="s">
        <v>1114</v>
      </c>
      <c r="OK2" s="110" t="s">
        <v>957</v>
      </c>
      <c r="OL2" s="110" t="s">
        <v>1039</v>
      </c>
      <c r="OM2" s="110" t="s">
        <v>1169</v>
      </c>
      <c r="ON2" s="110" t="s">
        <v>1185</v>
      </c>
      <c r="OO2" s="110" t="s">
        <v>982</v>
      </c>
      <c r="OP2" s="110" t="s">
        <v>1133</v>
      </c>
      <c r="OQ2" s="110" t="s">
        <v>1083</v>
      </c>
      <c r="OR2" s="110" t="s">
        <v>838</v>
      </c>
      <c r="OS2" s="110" t="s">
        <v>1053</v>
      </c>
      <c r="OT2" s="110" t="s">
        <v>813</v>
      </c>
      <c r="OU2" s="110" t="s">
        <v>1085</v>
      </c>
      <c r="OV2" s="110" t="s">
        <v>972</v>
      </c>
      <c r="OW2" s="110" t="s">
        <v>979</v>
      </c>
      <c r="OX2" s="110" t="s">
        <v>1079</v>
      </c>
      <c r="OY2" s="110" t="s">
        <v>969</v>
      </c>
      <c r="OZ2" s="110" t="s">
        <v>918</v>
      </c>
      <c r="PA2" s="110" t="s">
        <v>1089</v>
      </c>
      <c r="PB2" s="110" t="s">
        <v>907</v>
      </c>
      <c r="PC2" s="110" t="s">
        <v>927</v>
      </c>
      <c r="PD2" s="110" t="s">
        <v>851</v>
      </c>
      <c r="PE2" s="110" t="s">
        <v>834</v>
      </c>
      <c r="PF2" s="110" t="s">
        <v>844</v>
      </c>
      <c r="PG2" s="110" t="s">
        <v>910</v>
      </c>
      <c r="PH2" s="110" t="s">
        <v>735</v>
      </c>
      <c r="PI2" s="110" t="s">
        <v>882</v>
      </c>
      <c r="PJ2" s="110" t="s">
        <v>885</v>
      </c>
      <c r="PK2" s="110" t="s">
        <v>1153</v>
      </c>
      <c r="PL2" s="110" t="s">
        <v>789</v>
      </c>
      <c r="PM2" s="110" t="s">
        <v>1157</v>
      </c>
      <c r="PN2" s="110" t="s">
        <v>901</v>
      </c>
      <c r="PO2" s="110" t="s">
        <v>939</v>
      </c>
      <c r="PP2" s="110" t="s">
        <v>801</v>
      </c>
      <c r="PQ2" s="110" t="s">
        <v>871</v>
      </c>
      <c r="PR2" s="110" t="s">
        <v>1142</v>
      </c>
      <c r="PS2" s="110" t="s">
        <v>837</v>
      </c>
      <c r="PT2" s="110" t="s">
        <v>715</v>
      </c>
      <c r="PU2" s="110" t="s">
        <v>825</v>
      </c>
      <c r="PV2" s="110" t="s">
        <v>738</v>
      </c>
      <c r="PW2" s="110" t="s">
        <v>928</v>
      </c>
      <c r="PX2" s="90" t="s">
        <v>898</v>
      </c>
      <c r="PY2" s="110" t="s">
        <v>712</v>
      </c>
      <c r="PZ2" s="110" t="s">
        <v>1057</v>
      </c>
      <c r="QA2" s="110" t="s">
        <v>923</v>
      </c>
      <c r="QB2" s="110" t="s">
        <v>1139</v>
      </c>
      <c r="QC2" s="110" t="s">
        <v>1071</v>
      </c>
      <c r="QD2" s="110" t="s">
        <v>709</v>
      </c>
      <c r="QE2" s="110" t="s">
        <v>803</v>
      </c>
      <c r="QF2" s="110" t="s">
        <v>770</v>
      </c>
      <c r="QG2" s="110" t="s">
        <v>906</v>
      </c>
      <c r="QH2" s="110" t="s">
        <v>761</v>
      </c>
      <c r="QI2" s="90" t="s">
        <v>776</v>
      </c>
      <c r="QJ2" s="110" t="s">
        <v>780</v>
      </c>
      <c r="QK2" s="110" t="s">
        <v>725</v>
      </c>
      <c r="QL2" s="110" t="s">
        <v>923</v>
      </c>
      <c r="QM2" s="110" t="s">
        <v>963</v>
      </c>
      <c r="QN2" s="110" t="s">
        <v>1009</v>
      </c>
      <c r="QO2" s="110" t="s">
        <v>1051</v>
      </c>
      <c r="QP2" s="110" t="s">
        <v>722</v>
      </c>
      <c r="QQ2" s="110" t="s">
        <v>767</v>
      </c>
      <c r="QR2" s="110" t="s">
        <v>1032</v>
      </c>
      <c r="QS2" s="110" t="s">
        <v>1006</v>
      </c>
      <c r="QT2" s="110" t="s">
        <v>989</v>
      </c>
      <c r="QU2" s="110" t="s">
        <v>787</v>
      </c>
      <c r="QV2" s="110" t="s">
        <v>819</v>
      </c>
      <c r="QW2" s="110" t="s">
        <v>944</v>
      </c>
      <c r="QX2" s="110" t="s">
        <v>752</v>
      </c>
      <c r="QY2" s="110" t="s">
        <v>824</v>
      </c>
      <c r="QZ2" s="110" t="s">
        <v>902</v>
      </c>
      <c r="RA2" s="110" t="s">
        <v>828</v>
      </c>
      <c r="RB2" s="110" t="s">
        <v>1075</v>
      </c>
      <c r="RC2" s="110" t="s">
        <v>1043</v>
      </c>
      <c r="RD2" s="110" t="s">
        <v>763</v>
      </c>
      <c r="RE2" s="110" t="s">
        <v>736</v>
      </c>
      <c r="RF2" s="110" t="s">
        <v>1045</v>
      </c>
      <c r="RG2" s="110" t="s">
        <v>8992</v>
      </c>
      <c r="RH2" s="110" t="s">
        <v>779</v>
      </c>
      <c r="RI2" s="110" t="s">
        <v>1131</v>
      </c>
      <c r="RJ2" s="110" t="s">
        <v>833</v>
      </c>
      <c r="RK2" s="110" t="s">
        <v>926</v>
      </c>
      <c r="RL2" s="110" t="s">
        <v>1070</v>
      </c>
      <c r="RM2" s="110" t="s">
        <v>802</v>
      </c>
      <c r="RN2" s="110" t="s">
        <v>1118</v>
      </c>
      <c r="RO2" s="110" t="s">
        <v>904</v>
      </c>
      <c r="RP2" s="110" t="s">
        <v>1023</v>
      </c>
      <c r="RQ2" s="110" t="s">
        <v>899</v>
      </c>
      <c r="RR2" s="110" t="s">
        <v>1083</v>
      </c>
      <c r="RS2" s="110" t="s">
        <v>843</v>
      </c>
      <c r="RT2" s="110" t="s">
        <v>723</v>
      </c>
      <c r="RU2" s="110" t="s">
        <v>734</v>
      </c>
      <c r="RV2" s="110" t="s">
        <v>909</v>
      </c>
      <c r="RW2" s="110" t="s">
        <v>822</v>
      </c>
      <c r="RX2" s="110" t="s">
        <v>705</v>
      </c>
      <c r="RY2" s="110" t="s">
        <v>873</v>
      </c>
      <c r="RZ2" s="110" t="s">
        <v>1159</v>
      </c>
      <c r="SA2" s="110" t="s">
        <v>708</v>
      </c>
      <c r="SB2" s="110" t="s">
        <v>817</v>
      </c>
      <c r="SC2" s="110" t="s">
        <v>890</v>
      </c>
      <c r="SD2" s="110" t="s">
        <v>1014</v>
      </c>
      <c r="SE2" s="110" t="s">
        <v>758</v>
      </c>
      <c r="SF2" s="110" t="s">
        <v>1116</v>
      </c>
      <c r="SG2" s="110" t="s">
        <v>1079</v>
      </c>
      <c r="SH2" s="110" t="s">
        <v>727</v>
      </c>
      <c r="SI2" s="110" t="s">
        <v>914</v>
      </c>
      <c r="SJ2" s="110" t="s">
        <v>720</v>
      </c>
      <c r="SK2" s="110" t="s">
        <v>933</v>
      </c>
      <c r="SL2" s="110" t="s">
        <v>750</v>
      </c>
      <c r="SM2" s="110" t="s">
        <v>969</v>
      </c>
      <c r="SN2" s="110" t="s">
        <v>1049</v>
      </c>
      <c r="SO2" s="110" t="s">
        <v>785</v>
      </c>
      <c r="SP2" s="110" t="s">
        <v>820</v>
      </c>
      <c r="SQ2" s="110" t="s">
        <v>1181</v>
      </c>
      <c r="SR2" s="110" t="s">
        <v>983</v>
      </c>
      <c r="SS2" s="110" t="s">
        <v>971</v>
      </c>
      <c r="ST2" s="110" t="s">
        <v>745</v>
      </c>
      <c r="SU2" s="110" t="s">
        <v>831</v>
      </c>
      <c r="SV2" s="110" t="s">
        <v>1106</v>
      </c>
      <c r="SW2" s="110" t="s">
        <v>844</v>
      </c>
      <c r="SX2" s="110" t="s">
        <v>829</v>
      </c>
      <c r="SY2" s="8" t="s">
        <v>703</v>
      </c>
      <c r="SZ2" s="3" t="s">
        <v>715</v>
      </c>
      <c r="TA2" s="8" t="s">
        <v>728</v>
      </c>
      <c r="TB2" s="8" t="s">
        <v>738</v>
      </c>
      <c r="TC2" s="8" t="s">
        <v>755</v>
      </c>
      <c r="TD2" s="4" t="s">
        <v>732</v>
      </c>
      <c r="TE2" s="8" t="s">
        <v>780</v>
      </c>
      <c r="TF2" s="8" t="s">
        <v>759</v>
      </c>
      <c r="TG2" s="8" t="s">
        <v>774</v>
      </c>
      <c r="TH2" s="8" t="s">
        <v>811</v>
      </c>
      <c r="TI2" s="8" t="s">
        <v>795</v>
      </c>
      <c r="TJ2" s="8" t="s">
        <v>837</v>
      </c>
      <c r="TK2" s="4" t="s">
        <v>803</v>
      </c>
      <c r="TL2" s="8" t="s">
        <v>728</v>
      </c>
      <c r="TM2" s="8" t="s">
        <v>738</v>
      </c>
      <c r="TN2" s="15" t="s">
        <v>858</v>
      </c>
      <c r="TO2" s="8" t="s">
        <v>772</v>
      </c>
      <c r="TP2" s="8" t="s">
        <v>780</v>
      </c>
      <c r="TQ2" s="21" t="s">
        <v>725</v>
      </c>
      <c r="TR2" s="21" t="s">
        <v>704</v>
      </c>
      <c r="TS2" s="21" t="s">
        <v>713</v>
      </c>
      <c r="TT2" s="21" t="s">
        <v>821</v>
      </c>
      <c r="TU2" s="21" t="s">
        <v>881</v>
      </c>
      <c r="TV2" s="21" t="s">
        <v>748</v>
      </c>
      <c r="TW2" s="21" t="s">
        <v>854</v>
      </c>
      <c r="TX2" s="21" t="s">
        <v>744</v>
      </c>
      <c r="TY2" s="21" t="s">
        <v>793</v>
      </c>
      <c r="TZ2" s="21" t="s">
        <v>835</v>
      </c>
      <c r="UA2" s="21" t="s">
        <v>784</v>
      </c>
      <c r="UB2" s="21" t="s">
        <v>823</v>
      </c>
      <c r="UC2" s="21" t="s">
        <v>704</v>
      </c>
      <c r="UD2" s="21" t="s">
        <v>752</v>
      </c>
      <c r="UE2" s="21" t="s">
        <v>824</v>
      </c>
      <c r="UF2" s="21" t="s">
        <v>706</v>
      </c>
      <c r="UG2" s="21" t="s">
        <v>722</v>
      </c>
      <c r="UH2" s="21" t="s">
        <v>733</v>
      </c>
      <c r="UI2" s="21" t="s">
        <v>783</v>
      </c>
      <c r="UJ2" s="21" t="s">
        <v>863</v>
      </c>
      <c r="UK2" s="21" t="s">
        <v>736</v>
      </c>
      <c r="UL2" s="21" t="s">
        <v>814</v>
      </c>
      <c r="UM2" s="21" t="s">
        <v>940</v>
      </c>
      <c r="UN2" s="21" t="s">
        <v>888</v>
      </c>
      <c r="UO2" s="21" t="s">
        <v>747</v>
      </c>
      <c r="UP2" s="21" t="s">
        <v>771</v>
      </c>
      <c r="UQ2" s="21" t="s">
        <v>926</v>
      </c>
      <c r="UR2" s="21" t="s">
        <v>757</v>
      </c>
      <c r="US2" s="21" t="s">
        <v>836</v>
      </c>
      <c r="UT2" s="21" t="s">
        <v>783</v>
      </c>
      <c r="UU2" s="21" t="s">
        <v>861</v>
      </c>
      <c r="UV2" s="21" t="s">
        <v>962</v>
      </c>
      <c r="UW2" s="21" t="s">
        <v>899</v>
      </c>
      <c r="UX2" s="21" t="s">
        <v>911</v>
      </c>
      <c r="UY2" s="21" t="s">
        <v>746</v>
      </c>
      <c r="UZ2" s="21" t="s">
        <v>929</v>
      </c>
      <c r="VA2" s="21" t="s">
        <v>833</v>
      </c>
      <c r="VB2" s="21" t="s">
        <v>711</v>
      </c>
      <c r="VC2" s="21" t="s">
        <v>756</v>
      </c>
      <c r="VD2" s="21" t="s">
        <v>954</v>
      </c>
      <c r="VE2" s="21" t="s">
        <v>813</v>
      </c>
      <c r="VF2" s="21" t="s">
        <v>794</v>
      </c>
      <c r="VG2" s="21" t="s">
        <v>847</v>
      </c>
      <c r="VH2" s="21" t="s">
        <v>753</v>
      </c>
      <c r="VI2" s="21" t="s">
        <v>769</v>
      </c>
      <c r="VJ2" s="21" t="s">
        <v>843</v>
      </c>
      <c r="VK2" s="21" t="s">
        <v>903</v>
      </c>
      <c r="VL2" s="21" t="s">
        <v>913</v>
      </c>
      <c r="VM2" s="21" t="s">
        <v>714</v>
      </c>
      <c r="VN2" s="21" t="s">
        <v>822</v>
      </c>
      <c r="VO2" s="21" t="s">
        <v>737</v>
      </c>
      <c r="VP2" s="21" t="s">
        <v>873</v>
      </c>
      <c r="VQ2" s="21" t="s">
        <v>987</v>
      </c>
      <c r="VR2" s="21" t="s">
        <v>869</v>
      </c>
      <c r="VS2" s="21" t="s">
        <v>721</v>
      </c>
      <c r="VT2" s="21" t="s">
        <v>890</v>
      </c>
      <c r="VU2" s="21" t="s">
        <v>947</v>
      </c>
      <c r="VV2" s="21" t="s">
        <v>1002</v>
      </c>
      <c r="VW2" s="21" t="s">
        <v>801</v>
      </c>
      <c r="VX2" s="21" t="s">
        <v>872</v>
      </c>
      <c r="VY2" s="21" t="s">
        <v>1009</v>
      </c>
      <c r="VZ2" s="21" t="s">
        <v>1012</v>
      </c>
      <c r="WA2" s="21" t="s">
        <v>1016</v>
      </c>
      <c r="WB2" s="21" t="s">
        <v>775</v>
      </c>
      <c r="WC2" s="21" t="s">
        <v>744</v>
      </c>
      <c r="WD2" s="21" t="s">
        <v>793</v>
      </c>
      <c r="WE2" s="21" t="s">
        <v>776</v>
      </c>
      <c r="WF2" s="21" t="s">
        <v>1031</v>
      </c>
      <c r="WG2" s="21" t="s">
        <v>725</v>
      </c>
      <c r="WH2" s="21" t="s">
        <v>961</v>
      </c>
      <c r="WI2" s="21" t="s">
        <v>964</v>
      </c>
      <c r="WJ2" s="21" t="s">
        <v>958</v>
      </c>
      <c r="WK2" s="21" t="s">
        <v>1051</v>
      </c>
      <c r="WL2" s="21" t="s">
        <v>722</v>
      </c>
      <c r="WM2" s="21" t="s">
        <v>1059</v>
      </c>
      <c r="WN2" s="21" t="s">
        <v>743</v>
      </c>
      <c r="WO2" s="21" t="s">
        <v>1006</v>
      </c>
      <c r="WP2" s="21" t="s">
        <v>1065</v>
      </c>
      <c r="WQ2" s="21" t="s">
        <v>970</v>
      </c>
      <c r="WR2" s="21" t="s">
        <v>1010</v>
      </c>
      <c r="WS2" s="21" t="s">
        <v>888</v>
      </c>
      <c r="WT2" s="21" t="s">
        <v>973</v>
      </c>
      <c r="WU2" s="21" t="s">
        <v>1003</v>
      </c>
      <c r="WV2" s="21" t="s">
        <v>1024</v>
      </c>
      <c r="WW2" s="21" t="s">
        <v>859</v>
      </c>
      <c r="WX2" s="21" t="s">
        <v>1088</v>
      </c>
      <c r="WY2" s="21" t="s">
        <v>751</v>
      </c>
      <c r="WZ2" s="21" t="s">
        <v>763</v>
      </c>
      <c r="XA2" s="21" t="s">
        <v>1041</v>
      </c>
      <c r="XB2" s="21" t="s">
        <v>883</v>
      </c>
      <c r="XC2" s="21" t="s">
        <v>985</v>
      </c>
      <c r="XD2" s="21" t="s">
        <v>980</v>
      </c>
      <c r="XE2" s="21" t="s">
        <v>860</v>
      </c>
      <c r="XF2" s="21" t="s">
        <v>988</v>
      </c>
      <c r="XG2" s="21" t="s">
        <v>1110</v>
      </c>
      <c r="XH2" s="21" t="s">
        <v>1070</v>
      </c>
      <c r="XI2" s="21" t="s">
        <v>1115</v>
      </c>
      <c r="XJ2" s="21" t="s">
        <v>1118</v>
      </c>
      <c r="XK2" s="21" t="s">
        <v>904</v>
      </c>
      <c r="XL2" s="21" t="s">
        <v>739</v>
      </c>
      <c r="XM2" s="21" t="s">
        <v>1080</v>
      </c>
      <c r="XN2" s="21" t="s">
        <v>1123</v>
      </c>
      <c r="XO2" s="21" t="s">
        <v>937</v>
      </c>
      <c r="XP2" s="21" t="s">
        <v>1055</v>
      </c>
      <c r="XQ2" s="21" t="s">
        <v>953</v>
      </c>
      <c r="XR2" s="21" t="s">
        <v>1101</v>
      </c>
      <c r="XS2" s="21" t="s">
        <v>1133</v>
      </c>
      <c r="XT2" s="21" t="s">
        <v>777</v>
      </c>
      <c r="XU2" s="21" t="s">
        <v>893</v>
      </c>
      <c r="XV2" s="21" t="s">
        <v>957</v>
      </c>
      <c r="XW2" s="21" t="s">
        <v>1108</v>
      </c>
      <c r="XX2" s="21" t="s">
        <v>817</v>
      </c>
      <c r="XY2" s="21" t="s">
        <v>769</v>
      </c>
      <c r="XZ2" s="21" t="s">
        <v>1014</v>
      </c>
      <c r="YA2" s="21" t="s">
        <v>758</v>
      </c>
      <c r="YB2" s="21" t="s">
        <v>806</v>
      </c>
      <c r="YC2" s="21" t="s">
        <v>849</v>
      </c>
      <c r="YD2" s="21" t="s">
        <v>727</v>
      </c>
      <c r="YE2" s="21" t="s">
        <v>914</v>
      </c>
      <c r="YF2" s="21" t="s">
        <v>1102</v>
      </c>
      <c r="YG2" s="21" t="s">
        <v>1097</v>
      </c>
      <c r="YH2" s="21" t="s">
        <v>1030</v>
      </c>
      <c r="YI2" s="21" t="s">
        <v>969</v>
      </c>
      <c r="YJ2" s="21" t="s">
        <v>1049</v>
      </c>
      <c r="YK2" s="21" t="s">
        <v>1158</v>
      </c>
      <c r="YL2" s="21" t="s">
        <v>820</v>
      </c>
      <c r="YM2" s="21" t="s">
        <v>868</v>
      </c>
      <c r="YN2" s="21" t="s">
        <v>983</v>
      </c>
      <c r="YO2" s="21" t="s">
        <v>918</v>
      </c>
      <c r="YP2" s="21" t="s">
        <v>1013</v>
      </c>
      <c r="YQ2" s="21" t="s">
        <v>984</v>
      </c>
      <c r="YR2" s="21" t="s">
        <v>1021</v>
      </c>
      <c r="YS2" s="21" t="s">
        <v>1025</v>
      </c>
      <c r="YT2" s="21" t="s">
        <v>1027</v>
      </c>
      <c r="YU2" s="21" t="s">
        <v>1040</v>
      </c>
      <c r="YV2" s="21" t="s">
        <v>882</v>
      </c>
      <c r="YW2" s="21" t="s">
        <v>885</v>
      </c>
      <c r="YX2" s="21" t="s">
        <v>878</v>
      </c>
      <c r="YY2" s="21" t="s">
        <v>1035</v>
      </c>
      <c r="YZ2" s="21" t="s">
        <v>732</v>
      </c>
      <c r="ZA2" s="21" t="s">
        <v>901</v>
      </c>
      <c r="ZB2" s="21" t="s">
        <v>1057</v>
      </c>
      <c r="ZC2" s="21" t="s">
        <v>774</v>
      </c>
      <c r="ZD2" s="21" t="s">
        <v>1175</v>
      </c>
      <c r="ZE2" s="21" t="s">
        <v>795</v>
      </c>
      <c r="ZF2" s="21" t="s">
        <v>837</v>
      </c>
      <c r="ZG2" s="21" t="s">
        <v>812</v>
      </c>
      <c r="ZH2" s="21" t="s">
        <v>1178</v>
      </c>
      <c r="ZI2" s="21" t="s">
        <v>738</v>
      </c>
      <c r="ZJ2" s="21" t="s">
        <v>858</v>
      </c>
      <c r="ZK2" s="21" t="s">
        <v>776</v>
      </c>
      <c r="ZL2" s="21" t="s">
        <v>780</v>
      </c>
      <c r="ZM2" s="21" t="s">
        <v>1086</v>
      </c>
      <c r="ZN2" s="21" t="s">
        <v>1090</v>
      </c>
      <c r="ZO2" s="21" t="s">
        <v>713</v>
      </c>
      <c r="ZP2" s="21" t="s">
        <v>1009</v>
      </c>
      <c r="ZQ2" s="21" t="s">
        <v>1012</v>
      </c>
      <c r="ZR2" s="21" t="s">
        <v>1016</v>
      </c>
      <c r="ZS2" s="21" t="s">
        <v>767</v>
      </c>
      <c r="ZT2" s="21" t="s">
        <v>779</v>
      </c>
      <c r="ZU2" s="21" t="s">
        <v>929</v>
      </c>
      <c r="ZV2" s="21" t="s">
        <v>833</v>
      </c>
      <c r="ZW2" s="21" t="s">
        <v>1054</v>
      </c>
      <c r="ZX2" s="21" t="s">
        <v>724</v>
      </c>
      <c r="ZY2" s="21" t="s">
        <v>802</v>
      </c>
      <c r="ZZ2" s="21" t="s">
        <v>1118</v>
      </c>
      <c r="AAA2" s="21" t="s">
        <v>1159</v>
      </c>
    </row>
    <row r="3" spans="1:703" x14ac:dyDescent="0.35">
      <c r="A3" s="8">
        <f>A2+1</f>
        <v>2</v>
      </c>
      <c r="B3" s="117" t="s">
        <v>741</v>
      </c>
      <c r="C3" s="117" t="s">
        <v>1031</v>
      </c>
      <c r="D3" s="117" t="s">
        <v>1103</v>
      </c>
      <c r="E3" s="117" t="s">
        <v>1181</v>
      </c>
      <c r="F3" s="117" t="s">
        <v>848</v>
      </c>
      <c r="G3" s="117" t="s">
        <v>1009</v>
      </c>
      <c r="H3" s="117" t="s">
        <v>901</v>
      </c>
      <c r="I3" s="117" t="s">
        <v>831</v>
      </c>
      <c r="J3" s="117" t="s">
        <v>935</v>
      </c>
      <c r="K3" s="117" t="s">
        <v>743</v>
      </c>
      <c r="L3" s="117" t="s">
        <v>829</v>
      </c>
      <c r="M3" s="117" t="s">
        <v>703</v>
      </c>
      <c r="N3" s="117" t="s">
        <v>812</v>
      </c>
      <c r="O3" s="117" t="s">
        <v>1162</v>
      </c>
      <c r="P3" s="117" t="s">
        <v>1153</v>
      </c>
      <c r="Q3" s="117" t="s">
        <v>928</v>
      </c>
      <c r="R3" s="16"/>
      <c r="S3" s="117" t="s">
        <v>856</v>
      </c>
      <c r="T3" s="117" t="s">
        <v>1132</v>
      </c>
      <c r="U3" s="20" t="s">
        <v>923</v>
      </c>
      <c r="V3" s="117" t="s">
        <v>1032</v>
      </c>
      <c r="W3" s="117" t="s">
        <v>1151</v>
      </c>
      <c r="X3" s="117" t="s">
        <v>1012</v>
      </c>
      <c r="Y3" s="117" t="s">
        <v>1096</v>
      </c>
      <c r="Z3" s="117" t="s">
        <v>1010</v>
      </c>
      <c r="AA3" s="117" t="s">
        <v>980</v>
      </c>
      <c r="AB3" s="117" t="s">
        <v>858</v>
      </c>
      <c r="AC3" s="117" t="s">
        <v>776</v>
      </c>
      <c r="AD3" s="117" t="s">
        <v>1174</v>
      </c>
      <c r="AE3" s="117" t="s">
        <v>757</v>
      </c>
      <c r="AF3" s="117" t="s">
        <v>961</v>
      </c>
      <c r="AG3" s="117" t="s">
        <v>964</v>
      </c>
      <c r="AH3" s="117" t="s">
        <v>726</v>
      </c>
      <c r="AI3" s="117" t="s">
        <v>740</v>
      </c>
      <c r="AJ3" s="117" t="s">
        <v>748</v>
      </c>
      <c r="AK3" s="117" t="s">
        <v>997</v>
      </c>
      <c r="AL3" s="117" t="s">
        <v>707</v>
      </c>
      <c r="AM3" s="117" t="s">
        <v>1055</v>
      </c>
      <c r="AN3" s="117" t="s">
        <v>835</v>
      </c>
      <c r="AO3" s="117" t="s">
        <v>970</v>
      </c>
      <c r="AP3" s="117" t="s">
        <v>894</v>
      </c>
      <c r="AQ3" s="117" t="s">
        <v>705</v>
      </c>
      <c r="AR3" s="117" t="s">
        <v>752</v>
      </c>
      <c r="AS3" s="117" t="s">
        <v>1122</v>
      </c>
      <c r="AT3" s="117" t="s">
        <v>1023</v>
      </c>
      <c r="AU3" s="117" t="s">
        <v>817</v>
      </c>
      <c r="AV3" s="117" t="s">
        <v>1088</v>
      </c>
      <c r="AW3" s="117" t="s">
        <v>870</v>
      </c>
      <c r="AX3" s="117" t="s">
        <v>978</v>
      </c>
      <c r="AY3" s="117" t="s">
        <v>806</v>
      </c>
      <c r="AZ3" s="117" t="s">
        <v>883</v>
      </c>
      <c r="BA3" s="117" t="s">
        <v>894</v>
      </c>
      <c r="BB3" s="117" t="s">
        <v>1078</v>
      </c>
      <c r="BC3" s="117" t="s">
        <v>1102</v>
      </c>
      <c r="BD3" s="16"/>
      <c r="BE3" s="117" t="s">
        <v>1110</v>
      </c>
      <c r="BF3" s="117" t="s">
        <v>18913</v>
      </c>
      <c r="BG3" s="117" t="s">
        <v>1049</v>
      </c>
      <c r="BH3" s="117" t="s">
        <v>845</v>
      </c>
      <c r="BI3" s="117" t="s">
        <v>904</v>
      </c>
      <c r="BJ3" s="117" t="s">
        <v>946</v>
      </c>
      <c r="BK3" s="117" t="s">
        <v>816</v>
      </c>
      <c r="BL3" s="117" t="s">
        <v>866</v>
      </c>
      <c r="BM3" s="117" t="s">
        <v>1042</v>
      </c>
      <c r="BN3" s="117" t="s">
        <v>873</v>
      </c>
      <c r="BO3" s="117" t="s">
        <v>1021</v>
      </c>
      <c r="BP3" s="117" t="s">
        <v>909</v>
      </c>
      <c r="BQ3" s="117" t="s">
        <v>1058</v>
      </c>
      <c r="BR3" s="117" t="s">
        <v>938</v>
      </c>
      <c r="BS3" s="117" t="s">
        <v>882</v>
      </c>
      <c r="BT3" s="117" t="s">
        <v>904</v>
      </c>
      <c r="BU3" s="117" t="s">
        <v>1108</v>
      </c>
      <c r="BV3" s="117" t="s">
        <v>1046</v>
      </c>
      <c r="BW3" s="117" t="s">
        <v>732</v>
      </c>
      <c r="BX3" s="117" t="s">
        <v>1176</v>
      </c>
      <c r="BY3" s="117" t="s">
        <v>1114</v>
      </c>
      <c r="BZ3" s="20" t="s">
        <v>801</v>
      </c>
      <c r="CA3" s="117" t="s">
        <v>1061</v>
      </c>
      <c r="CB3" s="117" t="s">
        <v>1242</v>
      </c>
      <c r="CC3" s="117" t="s">
        <v>914</v>
      </c>
      <c r="CD3" s="117" t="s">
        <v>1148</v>
      </c>
      <c r="CE3" s="117" t="s">
        <v>1150</v>
      </c>
      <c r="CF3" s="117" t="s">
        <v>1030</v>
      </c>
      <c r="CG3" s="117" t="s">
        <v>791</v>
      </c>
      <c r="CH3" s="117" t="s">
        <v>1038</v>
      </c>
      <c r="CI3" s="117" t="s">
        <v>780</v>
      </c>
      <c r="CJ3" s="117" t="s">
        <v>861</v>
      </c>
      <c r="CK3" s="117" t="s">
        <v>868</v>
      </c>
      <c r="CL3" s="117" t="s">
        <v>19013</v>
      </c>
      <c r="CM3" s="117" t="s">
        <v>1009</v>
      </c>
      <c r="CN3" s="117" t="s">
        <v>1013</v>
      </c>
      <c r="CO3" s="117" t="s">
        <v>984</v>
      </c>
      <c r="CP3" s="117" t="s">
        <v>1150</v>
      </c>
      <c r="CQ3" s="117" t="s">
        <v>1066</v>
      </c>
      <c r="CR3" s="117" t="s">
        <v>1027</v>
      </c>
      <c r="CS3" s="117" t="s">
        <v>1040</v>
      </c>
      <c r="CT3" s="117" t="s">
        <v>879</v>
      </c>
      <c r="CU3" s="117" t="s">
        <v>819</v>
      </c>
      <c r="CV3" s="117" t="s">
        <v>1181</v>
      </c>
      <c r="CW3" s="117" t="s">
        <v>1035</v>
      </c>
      <c r="CX3" s="117" t="s">
        <v>1247</v>
      </c>
      <c r="CY3" s="117" t="s">
        <v>1051</v>
      </c>
      <c r="CZ3" s="117" t="s">
        <v>1057</v>
      </c>
      <c r="DA3" s="117" t="s">
        <v>774</v>
      </c>
      <c r="DB3" s="117" t="s">
        <v>781</v>
      </c>
      <c r="DC3" s="117" t="s">
        <v>1006</v>
      </c>
      <c r="DD3" s="117" t="s">
        <v>1060</v>
      </c>
      <c r="DE3" s="117" t="s">
        <v>812</v>
      </c>
      <c r="DF3" s="117" t="s">
        <v>1010</v>
      </c>
      <c r="DG3" s="117" t="s">
        <v>19014</v>
      </c>
      <c r="DH3" s="117" t="s">
        <v>858</v>
      </c>
      <c r="DI3" s="117" t="s">
        <v>835</v>
      </c>
      <c r="DJ3" s="117" t="s">
        <v>902</v>
      </c>
      <c r="DK3" s="117" t="s">
        <v>1019</v>
      </c>
      <c r="DL3" s="20" t="s">
        <v>923</v>
      </c>
      <c r="DM3" s="117" t="s">
        <v>713</v>
      </c>
      <c r="DN3" s="117" t="s">
        <v>1151</v>
      </c>
      <c r="DO3" s="117" t="s">
        <v>1041</v>
      </c>
      <c r="DP3" s="117" t="s">
        <v>1016</v>
      </c>
      <c r="DQ3" s="117" t="s">
        <v>997</v>
      </c>
      <c r="DR3" s="117" t="s">
        <v>779</v>
      </c>
      <c r="DS3" s="117" t="s">
        <v>1131</v>
      </c>
      <c r="DT3" s="117" t="s">
        <v>835</v>
      </c>
      <c r="DU3" s="117" t="s">
        <v>1034</v>
      </c>
      <c r="DV3" s="117" t="s">
        <v>757</v>
      </c>
      <c r="DW3" s="117" t="s">
        <v>802</v>
      </c>
      <c r="DX3" s="117" t="s">
        <v>964</v>
      </c>
      <c r="DY3" s="117" t="s">
        <v>824</v>
      </c>
      <c r="DZ3" s="117" t="s">
        <v>1023</v>
      </c>
      <c r="EA3" s="117" t="s">
        <v>1069</v>
      </c>
      <c r="EB3" s="16"/>
      <c r="EC3" s="117" t="s">
        <v>707</v>
      </c>
      <c r="ED3" s="117" t="s">
        <v>1085</v>
      </c>
      <c r="EE3" s="117" t="s">
        <v>953</v>
      </c>
      <c r="EF3" s="117" t="s">
        <v>18894</v>
      </c>
      <c r="EG3" s="117" t="s">
        <v>894</v>
      </c>
      <c r="EH3" s="117" t="s">
        <v>705</v>
      </c>
      <c r="EI3" s="117" t="s">
        <v>873</v>
      </c>
      <c r="EJ3" s="117" t="s">
        <v>1122</v>
      </c>
      <c r="EK3" s="117" t="s">
        <v>1052</v>
      </c>
      <c r="EL3" s="117" t="s">
        <v>830</v>
      </c>
      <c r="EM3" s="117" t="s">
        <v>890</v>
      </c>
      <c r="EN3" s="117" t="s">
        <v>1043</v>
      </c>
      <c r="EO3" s="117" t="s">
        <v>978</v>
      </c>
      <c r="EP3" s="117" t="s">
        <v>1116</v>
      </c>
      <c r="EQ3" s="117" t="s">
        <v>1079</v>
      </c>
      <c r="ER3" s="117" t="s">
        <v>894</v>
      </c>
      <c r="ES3" s="117" t="s">
        <v>1042</v>
      </c>
      <c r="ET3" s="117" t="s">
        <v>851</v>
      </c>
      <c r="EU3" s="117" t="s">
        <v>1021</v>
      </c>
      <c r="EV3" s="117" t="s">
        <v>926</v>
      </c>
      <c r="EW3" s="117" t="s">
        <v>875</v>
      </c>
      <c r="EX3" s="117" t="s">
        <v>967</v>
      </c>
      <c r="EY3" s="117" t="s">
        <v>1158</v>
      </c>
      <c r="EZ3" s="117" t="s">
        <v>904</v>
      </c>
      <c r="FA3" s="117" t="s">
        <v>979</v>
      </c>
      <c r="FB3" s="117" t="s">
        <v>884</v>
      </c>
      <c r="FC3" s="117" t="s">
        <v>918</v>
      </c>
      <c r="FD3" s="117" t="s">
        <v>937</v>
      </c>
      <c r="FE3" s="117" t="s">
        <v>818</v>
      </c>
      <c r="FF3" s="117" t="s">
        <v>834</v>
      </c>
      <c r="FG3" s="117" t="s">
        <v>1025</v>
      </c>
      <c r="FH3" s="117" t="s">
        <v>1058</v>
      </c>
      <c r="FI3" s="117" t="s">
        <v>1089</v>
      </c>
      <c r="FJ3" s="117" t="s">
        <v>715</v>
      </c>
      <c r="FK3" s="117" t="s">
        <v>885</v>
      </c>
      <c r="FL3" s="117" t="s">
        <v>1108</v>
      </c>
      <c r="FM3" s="117" t="s">
        <v>721</v>
      </c>
      <c r="FN3" s="16"/>
      <c r="FO3" s="117" t="s">
        <v>857</v>
      </c>
      <c r="FP3" s="117" t="s">
        <v>1114</v>
      </c>
      <c r="FQ3" s="117" t="s">
        <v>801</v>
      </c>
      <c r="FR3" s="117" t="s">
        <v>892</v>
      </c>
      <c r="FS3" s="117" t="s">
        <v>1071</v>
      </c>
      <c r="FT3" s="117" t="s">
        <v>841</v>
      </c>
      <c r="FU3" s="117" t="s">
        <v>9030</v>
      </c>
      <c r="FV3" s="117" t="s">
        <v>931</v>
      </c>
      <c r="FW3" s="117" t="s">
        <v>738</v>
      </c>
      <c r="FX3" s="117" t="s">
        <v>791</v>
      </c>
      <c r="FY3" s="117" t="s">
        <v>1038</v>
      </c>
      <c r="FZ3" s="117" t="s">
        <v>1031</v>
      </c>
      <c r="GA3" s="117" t="s">
        <v>725</v>
      </c>
      <c r="GB3" s="117" t="s">
        <v>1181</v>
      </c>
      <c r="GC3" s="117" t="s">
        <v>848</v>
      </c>
      <c r="GD3" s="117" t="s">
        <v>1071</v>
      </c>
      <c r="GE3" s="117" t="s">
        <v>881</v>
      </c>
      <c r="GF3" s="117" t="s">
        <v>831</v>
      </c>
      <c r="GG3" s="117" t="s">
        <v>774</v>
      </c>
      <c r="GH3" s="117" t="s">
        <v>1066</v>
      </c>
      <c r="GI3" s="117" t="s">
        <v>1006</v>
      </c>
      <c r="GJ3" s="117" t="s">
        <v>1038</v>
      </c>
      <c r="GK3" s="117" t="s">
        <v>879</v>
      </c>
      <c r="GL3" s="117" t="s">
        <v>725</v>
      </c>
      <c r="GM3" s="117" t="s">
        <v>808</v>
      </c>
      <c r="GN3" s="117" t="s">
        <v>850</v>
      </c>
      <c r="GO3" s="117" t="s">
        <v>1130</v>
      </c>
      <c r="GP3" s="117" t="s">
        <v>706</v>
      </c>
      <c r="GQ3" s="117" t="s">
        <v>1121</v>
      </c>
      <c r="GR3" s="117" t="s">
        <v>774</v>
      </c>
      <c r="GS3" s="117" t="s">
        <v>1155</v>
      </c>
      <c r="GT3" s="117" t="s">
        <v>863</v>
      </c>
      <c r="GU3" s="117" t="s">
        <v>736</v>
      </c>
      <c r="GV3" s="117" t="s">
        <v>812</v>
      </c>
      <c r="GW3" s="117" t="s">
        <v>1010</v>
      </c>
      <c r="GX3" s="117" t="s">
        <v>944</v>
      </c>
      <c r="GY3" s="117" t="s">
        <v>747</v>
      </c>
      <c r="GZ3" s="117" t="s">
        <v>835</v>
      </c>
      <c r="HA3" s="117" t="s">
        <v>1174</v>
      </c>
      <c r="HB3" s="117" t="s">
        <v>1019</v>
      </c>
      <c r="HC3" s="117" t="s">
        <v>800</v>
      </c>
      <c r="HD3" s="117" t="s">
        <v>717</v>
      </c>
      <c r="HE3" s="117" t="s">
        <v>1151</v>
      </c>
      <c r="HF3" s="117" t="s">
        <v>736</v>
      </c>
      <c r="HG3" s="117" t="s">
        <v>1068</v>
      </c>
      <c r="HH3" s="117" t="s">
        <v>1129</v>
      </c>
      <c r="HI3" s="117" t="s">
        <v>779</v>
      </c>
      <c r="HJ3" s="117" t="s">
        <v>1055</v>
      </c>
      <c r="HK3" s="117" t="s">
        <v>953</v>
      </c>
      <c r="HL3" s="117" t="s">
        <v>970</v>
      </c>
      <c r="HM3" s="117" t="s">
        <v>724</v>
      </c>
      <c r="HN3" s="117" t="s">
        <v>1099</v>
      </c>
      <c r="HO3" s="117" t="s">
        <v>1118</v>
      </c>
      <c r="HP3" s="117" t="s">
        <v>824</v>
      </c>
      <c r="HQ3" s="117" t="s">
        <v>1023</v>
      </c>
      <c r="HR3" s="117" t="s">
        <v>1069</v>
      </c>
      <c r="HS3" s="117" t="s">
        <v>1083</v>
      </c>
      <c r="HT3" s="117" t="s">
        <v>1127</v>
      </c>
      <c r="HU3" s="117" t="s">
        <v>978</v>
      </c>
      <c r="HV3" s="117" t="s">
        <v>1039</v>
      </c>
      <c r="HW3" s="117" t="s">
        <v>909</v>
      </c>
      <c r="HX3" s="117" t="s">
        <v>894</v>
      </c>
      <c r="HY3" s="117" t="s">
        <v>705</v>
      </c>
      <c r="HZ3" s="117" t="s">
        <v>8985</v>
      </c>
      <c r="IA3" s="117" t="s">
        <v>957</v>
      </c>
      <c r="IB3" s="117" t="s">
        <v>1110</v>
      </c>
      <c r="IC3" s="117" t="s">
        <v>830</v>
      </c>
      <c r="ID3" s="117" t="s">
        <v>742</v>
      </c>
      <c r="IE3" s="117" t="s">
        <v>1033</v>
      </c>
      <c r="IF3" s="117" t="s">
        <v>861</v>
      </c>
      <c r="IG3" s="117" t="s">
        <v>1116</v>
      </c>
      <c r="IH3" s="117" t="s">
        <v>1079</v>
      </c>
      <c r="II3" s="117" t="s">
        <v>826</v>
      </c>
      <c r="IJ3" s="117" t="s">
        <v>1042</v>
      </c>
      <c r="IK3" s="117" t="s">
        <v>1018</v>
      </c>
      <c r="IL3" s="16"/>
      <c r="IM3" s="117" t="s">
        <v>782</v>
      </c>
      <c r="IN3" s="117" t="s">
        <v>860</v>
      </c>
      <c r="IO3" s="117" t="s">
        <v>1029</v>
      </c>
      <c r="IP3" s="117" t="s">
        <v>889</v>
      </c>
      <c r="IQ3" s="117" t="s">
        <v>875</v>
      </c>
      <c r="IR3" s="20" t="s">
        <v>836</v>
      </c>
      <c r="IS3" s="117" t="s">
        <v>845</v>
      </c>
      <c r="IT3" s="117" t="s">
        <v>1028</v>
      </c>
      <c r="IU3" s="117" t="s">
        <v>838</v>
      </c>
      <c r="IV3" s="117" t="s">
        <v>860</v>
      </c>
      <c r="IW3" s="117" t="s">
        <v>1039</v>
      </c>
      <c r="IX3" s="117" t="s">
        <v>1079</v>
      </c>
      <c r="IY3" s="117" t="s">
        <v>918</v>
      </c>
      <c r="IZ3" s="117" t="s">
        <v>947</v>
      </c>
      <c r="JA3" s="117" t="s">
        <v>931</v>
      </c>
      <c r="JB3" s="117" t="s">
        <v>1153</v>
      </c>
      <c r="JC3" s="117" t="s">
        <v>952</v>
      </c>
      <c r="JD3" s="117" t="s">
        <v>1038</v>
      </c>
      <c r="JE3" s="117" t="s">
        <v>857</v>
      </c>
      <c r="JF3" s="117" t="s">
        <v>1096</v>
      </c>
      <c r="JG3" s="117" t="s">
        <v>1058</v>
      </c>
      <c r="JH3" s="117" t="s">
        <v>1088</v>
      </c>
      <c r="JI3" s="117" t="s">
        <v>779</v>
      </c>
      <c r="JJ3" s="117" t="s">
        <v>752</v>
      </c>
      <c r="JK3" s="117" t="s">
        <v>1037</v>
      </c>
      <c r="JL3" s="117" t="s">
        <v>1060</v>
      </c>
      <c r="JM3" s="117" t="s">
        <v>882</v>
      </c>
      <c r="JN3" s="117" t="s">
        <v>931</v>
      </c>
      <c r="JO3" s="117" t="s">
        <v>889</v>
      </c>
      <c r="JP3" s="117" t="s">
        <v>1069</v>
      </c>
      <c r="JQ3" s="117" t="s">
        <v>1048</v>
      </c>
      <c r="JR3" s="117" t="s">
        <v>1099</v>
      </c>
      <c r="JS3" s="117" t="s">
        <v>963</v>
      </c>
      <c r="JT3" s="117" t="s">
        <v>1009</v>
      </c>
      <c r="JU3" s="117" t="s">
        <v>1076</v>
      </c>
      <c r="JV3" s="117" t="s">
        <v>803</v>
      </c>
      <c r="JW3" s="117" t="s">
        <v>957</v>
      </c>
      <c r="JX3" s="117" t="s">
        <v>842</v>
      </c>
      <c r="JY3" s="117" t="s">
        <v>828</v>
      </c>
      <c r="JZ3" s="117" t="s">
        <v>800</v>
      </c>
      <c r="KA3" s="117" t="s">
        <v>845</v>
      </c>
      <c r="KB3" s="117" t="s">
        <v>1008</v>
      </c>
      <c r="KC3" s="117" t="s">
        <v>19019</v>
      </c>
      <c r="KD3" s="117" t="s">
        <v>902</v>
      </c>
      <c r="KE3" s="117" t="s">
        <v>724</v>
      </c>
      <c r="KF3" s="20" t="s">
        <v>923</v>
      </c>
      <c r="KG3" s="117" t="s">
        <v>1061</v>
      </c>
      <c r="KH3" s="117" t="s">
        <v>1027</v>
      </c>
      <c r="KI3" s="117" t="s">
        <v>835</v>
      </c>
      <c r="KJ3" s="117" t="s">
        <v>879</v>
      </c>
      <c r="KK3" s="117" t="s">
        <v>725</v>
      </c>
      <c r="KL3" s="117" t="s">
        <v>779</v>
      </c>
      <c r="KM3" s="117" t="s">
        <v>1118</v>
      </c>
      <c r="KN3" s="117" t="s">
        <v>824</v>
      </c>
      <c r="KO3" s="117" t="s">
        <v>842</v>
      </c>
      <c r="KP3" s="117" t="s">
        <v>830</v>
      </c>
      <c r="KQ3" s="117" t="s">
        <v>1083</v>
      </c>
      <c r="KR3" s="117" t="s">
        <v>947</v>
      </c>
      <c r="KS3" s="117" t="s">
        <v>1146</v>
      </c>
      <c r="KT3" s="117" t="s">
        <v>1153</v>
      </c>
      <c r="KU3" s="117" t="s">
        <v>928</v>
      </c>
      <c r="KV3" s="117" t="s">
        <v>918</v>
      </c>
      <c r="KW3" s="117" t="s">
        <v>891</v>
      </c>
      <c r="KX3" s="117" t="s">
        <v>875</v>
      </c>
      <c r="KY3" s="117" t="s">
        <v>938</v>
      </c>
      <c r="KZ3" s="117" t="s">
        <v>748</v>
      </c>
      <c r="LA3" s="117" t="s">
        <v>800</v>
      </c>
      <c r="LB3" s="117" t="s">
        <v>916</v>
      </c>
      <c r="LC3" s="117" t="s">
        <v>861</v>
      </c>
      <c r="LD3" s="117" t="s">
        <v>740</v>
      </c>
      <c r="LE3" s="117" t="s">
        <v>1045</v>
      </c>
      <c r="LF3" s="117" t="s">
        <v>1133</v>
      </c>
      <c r="LG3" s="117" t="s">
        <v>1083</v>
      </c>
      <c r="LH3" s="117" t="s">
        <v>1127</v>
      </c>
      <c r="LI3" s="117" t="s">
        <v>1055</v>
      </c>
      <c r="LJ3" s="117" t="s">
        <v>1073</v>
      </c>
      <c r="LK3" s="117" t="s">
        <v>1106</v>
      </c>
      <c r="LL3" s="117" t="s">
        <v>1110</v>
      </c>
      <c r="LM3" s="117" t="s">
        <v>875</v>
      </c>
      <c r="LN3" s="117" t="s">
        <v>1089</v>
      </c>
      <c r="LO3" s="117" t="s">
        <v>1128</v>
      </c>
      <c r="LP3" s="117" t="s">
        <v>996</v>
      </c>
      <c r="LQ3" s="117" t="s">
        <v>833</v>
      </c>
      <c r="LR3" s="117" t="s">
        <v>1098</v>
      </c>
      <c r="LS3" s="117" t="s">
        <v>1044</v>
      </c>
      <c r="LT3" s="117" t="s">
        <v>1132</v>
      </c>
      <c r="LU3" s="117" t="s">
        <v>1150</v>
      </c>
      <c r="LV3" s="117" t="s">
        <v>1104</v>
      </c>
      <c r="LW3" s="117" t="s">
        <v>1093</v>
      </c>
      <c r="LX3" s="117" t="s">
        <v>1079</v>
      </c>
      <c r="LY3" s="117" t="s">
        <v>1133</v>
      </c>
      <c r="LZ3" s="20" t="s">
        <v>836</v>
      </c>
      <c r="MA3" s="117" t="s">
        <v>779</v>
      </c>
      <c r="MB3" s="117" t="s">
        <v>1017</v>
      </c>
      <c r="MC3" s="117" t="s">
        <v>1142</v>
      </c>
      <c r="MD3" s="117" t="s">
        <v>1038</v>
      </c>
      <c r="ME3" s="117" t="s">
        <v>1042</v>
      </c>
      <c r="MF3" s="117" t="s">
        <v>1015</v>
      </c>
      <c r="MG3" s="117" t="s">
        <v>1028</v>
      </c>
      <c r="MH3" s="117" t="s">
        <v>708</v>
      </c>
      <c r="MI3" s="117" t="s">
        <v>941</v>
      </c>
      <c r="MJ3" s="117" t="s">
        <v>900</v>
      </c>
      <c r="MK3" s="117" t="s">
        <v>929</v>
      </c>
      <c r="ML3" s="117" t="s">
        <v>1029</v>
      </c>
      <c r="MM3" s="117" t="s">
        <v>840</v>
      </c>
      <c r="MN3" s="117" t="s">
        <v>1111</v>
      </c>
      <c r="MO3" s="117" t="s">
        <v>984</v>
      </c>
      <c r="MP3" s="117" t="s">
        <v>1146</v>
      </c>
      <c r="MQ3" s="117" t="s">
        <v>1106</v>
      </c>
      <c r="MR3" s="117" t="s">
        <v>1030</v>
      </c>
      <c r="MS3" s="117" t="s">
        <v>884</v>
      </c>
      <c r="MT3" s="117" t="s">
        <v>1048</v>
      </c>
      <c r="MU3" s="117" t="s">
        <v>1039</v>
      </c>
      <c r="MV3" s="117" t="s">
        <v>1024</v>
      </c>
      <c r="MW3" s="117" t="s">
        <v>1084</v>
      </c>
      <c r="MX3" s="117" t="s">
        <v>1081</v>
      </c>
      <c r="MY3" s="117" t="s">
        <v>1159</v>
      </c>
      <c r="MZ3" s="117" t="s">
        <v>736</v>
      </c>
      <c r="NA3" s="117" t="s">
        <v>1140</v>
      </c>
      <c r="NB3" s="117" t="s">
        <v>1018</v>
      </c>
      <c r="NC3" s="117" t="s">
        <v>1103</v>
      </c>
      <c r="ND3" s="117" t="s">
        <v>979</v>
      </c>
      <c r="NE3" s="117" t="s">
        <v>1094</v>
      </c>
      <c r="NF3" s="117" t="s">
        <v>1113</v>
      </c>
      <c r="NG3" s="117" t="s">
        <v>894</v>
      </c>
      <c r="NH3" s="117" t="s">
        <v>1094</v>
      </c>
      <c r="NI3" s="117" t="s">
        <v>1113</v>
      </c>
      <c r="NJ3" s="117" t="s">
        <v>894</v>
      </c>
      <c r="NK3" s="117" t="s">
        <v>1088</v>
      </c>
      <c r="NL3" s="117" t="s">
        <v>1066</v>
      </c>
      <c r="NM3" s="117" t="s">
        <v>716</v>
      </c>
      <c r="NN3" s="117" t="s">
        <v>1130</v>
      </c>
      <c r="NO3" s="117" t="s">
        <v>881</v>
      </c>
      <c r="NP3" s="117" t="s">
        <v>1112</v>
      </c>
      <c r="NQ3" s="117" t="s">
        <v>1103</v>
      </c>
      <c r="NR3" s="117" t="s">
        <v>19028</v>
      </c>
      <c r="NS3" s="117" t="s">
        <v>738</v>
      </c>
      <c r="NT3" s="117" t="s">
        <v>1045</v>
      </c>
      <c r="NU3" s="117" t="s">
        <v>1019</v>
      </c>
      <c r="NV3" s="117" t="s">
        <v>997</v>
      </c>
      <c r="NW3" s="117" t="s">
        <v>808</v>
      </c>
      <c r="NX3" s="117" t="s">
        <v>858</v>
      </c>
      <c r="NY3" s="16"/>
      <c r="NZ3" s="117" t="s">
        <v>1024</v>
      </c>
      <c r="OA3" s="117" t="s">
        <v>828</v>
      </c>
      <c r="OB3" s="117" t="s">
        <v>1064</v>
      </c>
      <c r="OC3" s="117" t="s">
        <v>744</v>
      </c>
      <c r="OD3" s="117" t="s">
        <v>846</v>
      </c>
      <c r="OE3" s="117" t="s">
        <v>1119</v>
      </c>
      <c r="OF3" s="117" t="s">
        <v>918</v>
      </c>
      <c r="OG3" s="117" t="s">
        <v>1099</v>
      </c>
      <c r="OH3" s="117" t="s">
        <v>1147</v>
      </c>
      <c r="OI3" s="117" t="s">
        <v>1026</v>
      </c>
      <c r="OJ3" s="117" t="s">
        <v>1027</v>
      </c>
      <c r="OK3" s="117" t="s">
        <v>950</v>
      </c>
      <c r="OL3" s="117" t="s">
        <v>19007</v>
      </c>
      <c r="OM3" s="117" t="s">
        <v>1024</v>
      </c>
      <c r="ON3" s="117" t="s">
        <v>18992</v>
      </c>
      <c r="OO3" s="117" t="s">
        <v>939</v>
      </c>
      <c r="OP3" s="117" t="s">
        <v>1103</v>
      </c>
      <c r="OQ3" s="117" t="s">
        <v>1106</v>
      </c>
      <c r="OR3" s="117" t="s">
        <v>1023</v>
      </c>
      <c r="OS3" s="117" t="s">
        <v>1034</v>
      </c>
      <c r="OT3" s="117" t="s">
        <v>983</v>
      </c>
      <c r="OU3" s="117" t="s">
        <v>1058</v>
      </c>
      <c r="OV3" s="16"/>
      <c r="OW3" s="117" t="s">
        <v>745</v>
      </c>
      <c r="OX3" s="117" t="s">
        <v>1148</v>
      </c>
      <c r="OY3" s="117" t="s">
        <v>1132</v>
      </c>
      <c r="OZ3" s="117" t="s">
        <v>1167</v>
      </c>
      <c r="PA3" s="117" t="s">
        <v>1107</v>
      </c>
      <c r="PB3" s="117" t="s">
        <v>1117</v>
      </c>
      <c r="PC3" s="117" t="s">
        <v>791</v>
      </c>
      <c r="PD3" s="117" t="s">
        <v>862</v>
      </c>
      <c r="PE3" s="117" t="s">
        <v>805</v>
      </c>
      <c r="PF3" s="117" t="s">
        <v>815</v>
      </c>
      <c r="PG3" s="117" t="s">
        <v>819</v>
      </c>
      <c r="PH3" s="117" t="s">
        <v>878</v>
      </c>
      <c r="PI3" s="117" t="s">
        <v>848</v>
      </c>
      <c r="PJ3" s="117" t="s">
        <v>729</v>
      </c>
      <c r="PK3" s="117" t="s">
        <v>1098</v>
      </c>
      <c r="PL3" s="117" t="s">
        <v>939</v>
      </c>
      <c r="PM3" s="117" t="s">
        <v>935</v>
      </c>
      <c r="PN3" s="117" t="s">
        <v>1066</v>
      </c>
      <c r="PO3" s="117" t="s">
        <v>952</v>
      </c>
      <c r="PP3" s="117" t="s">
        <v>1060</v>
      </c>
      <c r="PQ3" s="117" t="s">
        <v>1044</v>
      </c>
      <c r="PR3" s="117" t="s">
        <v>1162</v>
      </c>
      <c r="PS3" s="117" t="s">
        <v>838</v>
      </c>
      <c r="PT3" s="117" t="s">
        <v>716</v>
      </c>
      <c r="PU3" s="117" t="s">
        <v>719</v>
      </c>
      <c r="PV3" s="117" t="s">
        <v>1024</v>
      </c>
      <c r="PW3" s="117" t="s">
        <v>859</v>
      </c>
      <c r="PX3" s="20" t="s">
        <v>923</v>
      </c>
      <c r="PY3" s="117" t="s">
        <v>1155</v>
      </c>
      <c r="PZ3" s="117" t="s">
        <v>1006</v>
      </c>
      <c r="QA3" s="117" t="s">
        <v>736</v>
      </c>
      <c r="QB3" s="117" t="s">
        <v>803</v>
      </c>
      <c r="QC3" s="117" t="s">
        <v>1010</v>
      </c>
      <c r="QD3" s="117" t="s">
        <v>900</v>
      </c>
      <c r="QE3" s="117" t="s">
        <v>747</v>
      </c>
      <c r="QF3" s="117" t="s">
        <v>1136</v>
      </c>
      <c r="QG3" s="117" t="s">
        <v>902</v>
      </c>
      <c r="QH3" s="117" t="s">
        <v>1070</v>
      </c>
      <c r="QI3" s="20" t="s">
        <v>836</v>
      </c>
      <c r="QJ3" s="117" t="s">
        <v>713</v>
      </c>
      <c r="QK3" s="117" t="s">
        <v>1037</v>
      </c>
      <c r="QL3" s="117" t="s">
        <v>736</v>
      </c>
      <c r="QM3" s="117" t="s">
        <v>1016</v>
      </c>
      <c r="QN3" s="117" t="s">
        <v>997</v>
      </c>
      <c r="QO3" s="117" t="s">
        <v>707</v>
      </c>
      <c r="QP3" s="117" t="s">
        <v>723</v>
      </c>
      <c r="QQ3" s="117" t="s">
        <v>734</v>
      </c>
      <c r="QR3" s="117" t="s">
        <v>18894</v>
      </c>
      <c r="QS3" s="117" t="s">
        <v>18924</v>
      </c>
      <c r="QT3" s="117" t="s">
        <v>1099</v>
      </c>
      <c r="QU3" s="117" t="s">
        <v>1015</v>
      </c>
      <c r="QV3" s="117" t="s">
        <v>824</v>
      </c>
      <c r="QW3" s="117" t="s">
        <v>1077</v>
      </c>
      <c r="QX3" s="117" t="s">
        <v>817</v>
      </c>
      <c r="QY3" s="117" t="s">
        <v>866</v>
      </c>
      <c r="QZ3" s="117" t="s">
        <v>1043</v>
      </c>
      <c r="RA3" s="117" t="s">
        <v>978</v>
      </c>
      <c r="RB3" s="117" t="s">
        <v>1116</v>
      </c>
      <c r="RC3" s="117" t="s">
        <v>1094</v>
      </c>
      <c r="RD3" s="117" t="s">
        <v>1048</v>
      </c>
      <c r="RE3" s="117" t="s">
        <v>1050</v>
      </c>
      <c r="RF3" s="117" t="s">
        <v>1102</v>
      </c>
      <c r="RG3" s="117" t="s">
        <v>773</v>
      </c>
      <c r="RH3" s="117" t="s">
        <v>926</v>
      </c>
      <c r="RI3" s="117" t="s">
        <v>1056</v>
      </c>
      <c r="RJ3" s="117" t="s">
        <v>1049</v>
      </c>
      <c r="RK3" s="117" t="s">
        <v>785</v>
      </c>
      <c r="RL3" s="117" t="s">
        <v>861</v>
      </c>
      <c r="RM3" s="117" t="s">
        <v>1137</v>
      </c>
      <c r="RN3" s="117" t="s">
        <v>1079</v>
      </c>
      <c r="RO3" s="117" t="s">
        <v>918</v>
      </c>
      <c r="RP3" s="117" t="s">
        <v>937</v>
      </c>
      <c r="RQ3" s="117" t="s">
        <v>851</v>
      </c>
      <c r="RR3" s="117" t="s">
        <v>1106</v>
      </c>
      <c r="RS3" s="117" t="s">
        <v>1025</v>
      </c>
      <c r="RT3" s="117" t="s">
        <v>852</v>
      </c>
      <c r="RU3" s="117" t="s">
        <v>735</v>
      </c>
      <c r="RV3" s="117" t="s">
        <v>1128</v>
      </c>
      <c r="RW3" s="117" t="s">
        <v>931</v>
      </c>
      <c r="RX3" s="117" t="s">
        <v>1108</v>
      </c>
      <c r="RY3" s="117" t="s">
        <v>982</v>
      </c>
      <c r="RZ3" s="117" t="s">
        <v>918</v>
      </c>
      <c r="SA3" s="117" t="s">
        <v>901</v>
      </c>
      <c r="SB3" s="117" t="s">
        <v>903</v>
      </c>
      <c r="SC3" s="117" t="s">
        <v>1105</v>
      </c>
      <c r="SD3" s="117" t="s">
        <v>1171</v>
      </c>
      <c r="SE3" s="117" t="s">
        <v>1142</v>
      </c>
      <c r="SF3" s="117" t="s">
        <v>807</v>
      </c>
      <c r="SG3" s="117" t="s">
        <v>1148</v>
      </c>
      <c r="SH3" s="117" t="s">
        <v>728</v>
      </c>
      <c r="SI3" s="117" t="s">
        <v>738</v>
      </c>
      <c r="SJ3" s="117" t="s">
        <v>791</v>
      </c>
      <c r="SK3" s="117" t="s">
        <v>898</v>
      </c>
      <c r="SL3" s="117" t="s">
        <v>1126</v>
      </c>
      <c r="SM3" s="117" t="s">
        <v>1132</v>
      </c>
      <c r="SN3" s="117" t="s">
        <v>710</v>
      </c>
      <c r="SO3" s="117" t="s">
        <v>872</v>
      </c>
      <c r="SP3" s="117" t="s">
        <v>1009</v>
      </c>
      <c r="SQ3" s="117" t="s">
        <v>841</v>
      </c>
      <c r="SR3" s="117" t="s">
        <v>948</v>
      </c>
      <c r="SS3" s="117" t="s">
        <v>1150</v>
      </c>
      <c r="ST3" s="117" t="s">
        <v>744</v>
      </c>
      <c r="SU3" s="117" t="s">
        <v>952</v>
      </c>
      <c r="SV3" s="117" t="s">
        <v>1125</v>
      </c>
      <c r="SW3" s="117" t="s">
        <v>1111</v>
      </c>
      <c r="SX3" s="117" t="s">
        <v>1162</v>
      </c>
      <c r="SY3" s="72" t="s">
        <v>704</v>
      </c>
      <c r="SZ3" s="8" t="s">
        <v>716</v>
      </c>
      <c r="TA3" s="72" t="s">
        <v>719</v>
      </c>
      <c r="TB3" s="72" t="s">
        <v>706</v>
      </c>
      <c r="TC3" s="72" t="s">
        <v>757</v>
      </c>
      <c r="TD3" s="72" t="s">
        <v>774</v>
      </c>
      <c r="TE3" s="72" t="s">
        <v>781</v>
      </c>
      <c r="TF3" s="72" t="s">
        <v>792</v>
      </c>
      <c r="TG3" s="72" t="s">
        <v>804</v>
      </c>
      <c r="TH3" s="72" t="s">
        <v>812</v>
      </c>
      <c r="TI3" s="72" t="s">
        <v>823</v>
      </c>
      <c r="TJ3" s="7" t="s">
        <v>838</v>
      </c>
      <c r="TK3" s="4" t="s">
        <v>752</v>
      </c>
      <c r="TL3" s="72" t="s">
        <v>719</v>
      </c>
      <c r="TM3" s="72" t="s">
        <v>856</v>
      </c>
      <c r="TN3" s="15" t="s">
        <v>859</v>
      </c>
      <c r="TO3" s="72" t="s">
        <v>733</v>
      </c>
      <c r="TP3" s="8" t="s">
        <v>781</v>
      </c>
      <c r="TQ3" s="72" t="s">
        <v>726</v>
      </c>
      <c r="TR3" s="72" t="s">
        <v>736</v>
      </c>
      <c r="TS3" s="72" t="s">
        <v>883</v>
      </c>
      <c r="TT3" s="72" t="s">
        <v>874</v>
      </c>
      <c r="TU3" s="72" t="s">
        <v>888</v>
      </c>
      <c r="TV3" s="72" t="s">
        <v>860</v>
      </c>
      <c r="TW3" s="72" t="s">
        <v>771</v>
      </c>
      <c r="TX3" s="72" t="s">
        <v>902</v>
      </c>
      <c r="TY3" s="72" t="s">
        <v>757</v>
      </c>
      <c r="TZ3" s="72" t="s">
        <v>836</v>
      </c>
      <c r="UA3" s="72" t="s">
        <v>813</v>
      </c>
      <c r="UB3" s="72" t="s">
        <v>865</v>
      </c>
      <c r="UC3" s="72" t="s">
        <v>740</v>
      </c>
      <c r="UD3" s="72" t="s">
        <v>899</v>
      </c>
      <c r="UE3" s="72" t="s">
        <v>866</v>
      </c>
      <c r="UF3" s="72" t="s">
        <v>707</v>
      </c>
      <c r="UG3" s="72" t="s">
        <v>723</v>
      </c>
      <c r="UH3" s="72" t="s">
        <v>924</v>
      </c>
      <c r="UI3" s="72" t="s">
        <v>714</v>
      </c>
      <c r="UJ3" s="72" t="s">
        <v>940</v>
      </c>
      <c r="UK3" s="72" t="s">
        <v>777</v>
      </c>
      <c r="UL3" s="72" t="s">
        <v>893</v>
      </c>
      <c r="UM3" s="72" t="s">
        <v>794</v>
      </c>
      <c r="UN3" s="72" t="s">
        <v>889</v>
      </c>
      <c r="UO3" s="72" t="s">
        <v>830</v>
      </c>
      <c r="UP3" s="72" t="s">
        <v>890</v>
      </c>
      <c r="UQ3" s="72" t="s">
        <v>907</v>
      </c>
      <c r="UR3" s="72" t="s">
        <v>861</v>
      </c>
      <c r="US3" s="72" t="s">
        <v>946</v>
      </c>
      <c r="UT3" s="72" t="s">
        <v>849</v>
      </c>
      <c r="UU3" s="72" t="s">
        <v>826</v>
      </c>
      <c r="UV3" s="72" t="s">
        <v>915</v>
      </c>
      <c r="UW3" s="72" t="s">
        <v>873</v>
      </c>
      <c r="UX3" s="72" t="s">
        <v>765</v>
      </c>
      <c r="UY3" s="72" t="s">
        <v>869</v>
      </c>
      <c r="UZ3" s="72" t="s">
        <v>875</v>
      </c>
      <c r="VA3" s="72" t="s">
        <v>967</v>
      </c>
      <c r="VB3" s="72" t="s">
        <v>785</v>
      </c>
      <c r="VC3" s="72" t="s">
        <v>820</v>
      </c>
      <c r="VD3" s="72" t="s">
        <v>847</v>
      </c>
      <c r="VE3" s="72" t="s">
        <v>816</v>
      </c>
      <c r="VF3" s="72" t="s">
        <v>896</v>
      </c>
      <c r="VG3" s="72" t="s">
        <v>745</v>
      </c>
      <c r="VH3" s="72" t="s">
        <v>818</v>
      </c>
      <c r="VI3" s="72" t="s">
        <v>834</v>
      </c>
      <c r="VJ3" s="72" t="s">
        <v>844</v>
      </c>
      <c r="VK3" s="72" t="s">
        <v>910</v>
      </c>
      <c r="VL3" s="72" t="s">
        <v>737</v>
      </c>
      <c r="VM3" s="72" t="s">
        <v>715</v>
      </c>
      <c r="VN3" s="72" t="s">
        <v>885</v>
      </c>
      <c r="VO3" s="72" t="s">
        <v>917</v>
      </c>
      <c r="VP3" s="72" t="s">
        <v>982</v>
      </c>
      <c r="VQ3" s="8" t="s">
        <v>986</v>
      </c>
      <c r="VR3" s="72" t="s">
        <v>857</v>
      </c>
      <c r="VS3" s="72" t="s">
        <v>930</v>
      </c>
      <c r="VT3" s="72" t="s">
        <v>801</v>
      </c>
      <c r="VU3" s="72" t="s">
        <v>871</v>
      </c>
      <c r="VV3" s="72" t="s">
        <v>795</v>
      </c>
      <c r="VW3" s="72" t="s">
        <v>837</v>
      </c>
      <c r="VX3" s="72" t="s">
        <v>1005</v>
      </c>
      <c r="VY3" s="72" t="s">
        <v>997</v>
      </c>
      <c r="VZ3" s="72" t="s">
        <v>944</v>
      </c>
      <c r="WA3" s="72" t="s">
        <v>1007</v>
      </c>
      <c r="WB3" s="16"/>
      <c r="WC3" s="72" t="s">
        <v>902</v>
      </c>
      <c r="WD3" s="72" t="s">
        <v>1019</v>
      </c>
      <c r="WE3" s="72" t="s">
        <v>1022</v>
      </c>
      <c r="WF3" s="72" t="s">
        <v>713</v>
      </c>
      <c r="WG3" s="72" t="s">
        <v>1037</v>
      </c>
      <c r="WH3" s="72" t="s">
        <v>1041</v>
      </c>
      <c r="WI3" s="72" t="s">
        <v>1045</v>
      </c>
      <c r="WJ3" s="72" t="s">
        <v>730</v>
      </c>
      <c r="WK3" s="72" t="s">
        <v>707</v>
      </c>
      <c r="WL3" s="72" t="s">
        <v>1055</v>
      </c>
      <c r="WM3" s="72" t="s">
        <v>833</v>
      </c>
      <c r="WN3" s="72" t="s">
        <v>1034</v>
      </c>
      <c r="WO3" s="72" t="s">
        <v>724</v>
      </c>
      <c r="WP3" s="72" t="s">
        <v>802</v>
      </c>
      <c r="WQ3" s="72" t="s">
        <v>813</v>
      </c>
      <c r="WR3" s="72" t="s">
        <v>1072</v>
      </c>
      <c r="WS3" s="72" t="s">
        <v>1077</v>
      </c>
      <c r="WT3" s="72" t="s">
        <v>817</v>
      </c>
      <c r="WU3" s="72" t="s">
        <v>1083</v>
      </c>
      <c r="WV3" s="72" t="s">
        <v>870</v>
      </c>
      <c r="WW3" s="72" t="s">
        <v>1085</v>
      </c>
      <c r="WX3" s="72" t="s">
        <v>924</v>
      </c>
      <c r="WY3" s="72" t="s">
        <v>1094</v>
      </c>
      <c r="WZ3" s="72" t="s">
        <v>1048</v>
      </c>
      <c r="XA3" s="72" t="s">
        <v>1050</v>
      </c>
      <c r="XB3" s="72" t="s">
        <v>1102</v>
      </c>
      <c r="XC3" s="72" t="s">
        <v>987</v>
      </c>
      <c r="XD3" s="72" t="s">
        <v>842</v>
      </c>
      <c r="XE3" s="72" t="s">
        <v>1056</v>
      </c>
      <c r="XF3" s="72" t="s">
        <v>890</v>
      </c>
      <c r="XG3" s="72" t="s">
        <v>1014</v>
      </c>
      <c r="XH3" s="72" t="s">
        <v>996</v>
      </c>
      <c r="XI3" s="72" t="s">
        <v>1116</v>
      </c>
      <c r="XJ3" s="72" t="s">
        <v>1079</v>
      </c>
      <c r="XK3" s="72" t="s">
        <v>918</v>
      </c>
      <c r="XL3" s="72" t="s">
        <v>1042</v>
      </c>
      <c r="XM3" s="72" t="s">
        <v>1018</v>
      </c>
      <c r="XN3" s="72" t="s">
        <v>834</v>
      </c>
      <c r="XO3" s="72" t="s">
        <v>1093</v>
      </c>
      <c r="XP3" s="72" t="s">
        <v>756</v>
      </c>
      <c r="XQ3" s="72" t="s">
        <v>967</v>
      </c>
      <c r="XR3" s="72" t="s">
        <v>1128</v>
      </c>
      <c r="XS3" s="72" t="s">
        <v>1134</v>
      </c>
      <c r="XT3" s="72" t="s">
        <v>1108</v>
      </c>
      <c r="XU3" s="72" t="s">
        <v>1046</v>
      </c>
      <c r="XV3" s="72" t="s">
        <v>1141</v>
      </c>
      <c r="XW3" s="72" t="s">
        <v>891</v>
      </c>
      <c r="XX3" s="72" t="s">
        <v>1081</v>
      </c>
      <c r="XY3" s="72" t="s">
        <v>1106</v>
      </c>
      <c r="XZ3" s="72" t="s">
        <v>1117</v>
      </c>
      <c r="YA3" s="72" t="s">
        <v>1142</v>
      </c>
      <c r="YB3" s="72" t="s">
        <v>807</v>
      </c>
      <c r="YC3" s="72" t="s">
        <v>1148</v>
      </c>
      <c r="YD3" s="72" t="s">
        <v>1150</v>
      </c>
      <c r="YE3" s="72" t="s">
        <v>1091</v>
      </c>
      <c r="YF3" s="72" t="s">
        <v>1120</v>
      </c>
      <c r="YG3" s="16"/>
      <c r="YH3" s="72" t="s">
        <v>1154</v>
      </c>
      <c r="YI3" s="72" t="s">
        <v>1132</v>
      </c>
      <c r="YJ3" s="72" t="s">
        <v>1104</v>
      </c>
      <c r="YK3" s="72" t="s">
        <v>892</v>
      </c>
      <c r="YL3" s="72" t="s">
        <v>1009</v>
      </c>
      <c r="YM3" s="72" t="s">
        <v>1012</v>
      </c>
      <c r="YN3" s="72" t="s">
        <v>1112</v>
      </c>
      <c r="YO3" s="72" t="s">
        <v>1160</v>
      </c>
      <c r="YP3" s="72" t="s">
        <v>906</v>
      </c>
      <c r="YQ3" s="72" t="s">
        <v>1165</v>
      </c>
      <c r="YR3" s="72" t="s">
        <v>1038</v>
      </c>
      <c r="YS3" s="72" t="s">
        <v>1031</v>
      </c>
      <c r="YT3" s="72" t="s">
        <v>1082</v>
      </c>
      <c r="YU3" s="72" t="s">
        <v>943</v>
      </c>
      <c r="YV3" s="72" t="s">
        <v>1035</v>
      </c>
      <c r="YW3" s="72" t="s">
        <v>1130</v>
      </c>
      <c r="YX3" s="72" t="s">
        <v>1098</v>
      </c>
      <c r="YY3" s="72" t="s">
        <v>748</v>
      </c>
      <c r="YZ3" s="72" t="s">
        <v>1064</v>
      </c>
      <c r="ZA3" s="72" t="s">
        <v>743</v>
      </c>
      <c r="ZB3" s="72" t="s">
        <v>755</v>
      </c>
      <c r="ZC3" s="72" t="s">
        <v>989</v>
      </c>
      <c r="ZD3" s="72" t="s">
        <v>812</v>
      </c>
      <c r="ZE3" s="72" t="s">
        <v>1010</v>
      </c>
      <c r="ZF3" s="72" t="s">
        <v>838</v>
      </c>
      <c r="ZG3" s="72" t="s">
        <v>1026</v>
      </c>
      <c r="ZH3" s="16"/>
      <c r="ZI3" s="72" t="s">
        <v>1024</v>
      </c>
      <c r="ZJ3" s="72" t="s">
        <v>1036</v>
      </c>
      <c r="ZK3" s="72" t="s">
        <v>800</v>
      </c>
      <c r="ZL3" s="72" t="s">
        <v>945</v>
      </c>
      <c r="ZM3" s="72" t="s">
        <v>763</v>
      </c>
      <c r="ZN3" s="72" t="s">
        <v>1180</v>
      </c>
      <c r="ZO3" s="72" t="s">
        <v>1068</v>
      </c>
      <c r="ZP3" s="72" t="s">
        <v>997</v>
      </c>
      <c r="ZQ3" s="72" t="s">
        <v>944</v>
      </c>
      <c r="ZR3" s="72" t="s">
        <v>1007</v>
      </c>
      <c r="ZS3" s="72" t="s">
        <v>734</v>
      </c>
      <c r="ZT3" s="72" t="s">
        <v>1110</v>
      </c>
      <c r="ZU3" s="72" t="s">
        <v>1047</v>
      </c>
      <c r="ZV3" s="72" t="s">
        <v>1049</v>
      </c>
      <c r="ZW3" s="72" t="s">
        <v>785</v>
      </c>
      <c r="ZX3" s="72" t="s">
        <v>1028</v>
      </c>
      <c r="ZY3" s="72" t="s">
        <v>1137</v>
      </c>
      <c r="ZZ3" s="72" t="s">
        <v>816</v>
      </c>
      <c r="AAA3" s="72" t="s">
        <v>918</v>
      </c>
    </row>
    <row r="4" spans="1:703" x14ac:dyDescent="0.35">
      <c r="A4" s="8">
        <f t="shared" ref="A4:A13" si="0">A3+1</f>
        <v>3</v>
      </c>
      <c r="B4" s="91" t="s">
        <v>1038</v>
      </c>
      <c r="C4" s="91" t="s">
        <v>947</v>
      </c>
      <c r="D4" s="91" t="s">
        <v>762</v>
      </c>
      <c r="E4" s="91" t="s">
        <v>710</v>
      </c>
      <c r="F4" s="91" t="s">
        <v>872</v>
      </c>
      <c r="G4" s="91" t="s">
        <v>727</v>
      </c>
      <c r="H4" s="91" t="s">
        <v>745</v>
      </c>
      <c r="I4" s="91" t="s">
        <v>1112</v>
      </c>
      <c r="J4" s="91" t="s">
        <v>999</v>
      </c>
      <c r="K4" s="91" t="s">
        <v>782</v>
      </c>
      <c r="L4" s="91" t="s">
        <v>1119</v>
      </c>
      <c r="M4" s="91" t="s">
        <v>1125</v>
      </c>
      <c r="N4" s="91" t="s">
        <v>1111</v>
      </c>
      <c r="O4" s="91" t="s">
        <v>820</v>
      </c>
      <c r="P4" s="91" t="s">
        <v>868</v>
      </c>
      <c r="Q4" s="91" t="s">
        <v>850</v>
      </c>
      <c r="R4" s="91" t="s">
        <v>766</v>
      </c>
      <c r="S4" s="91" t="s">
        <v>901</v>
      </c>
      <c r="T4" s="91" t="s">
        <v>754</v>
      </c>
      <c r="U4" s="91" t="s">
        <v>1064</v>
      </c>
      <c r="V4" s="91" t="s">
        <v>743</v>
      </c>
      <c r="W4" s="91" t="s">
        <v>1027</v>
      </c>
      <c r="X4" s="91" t="s">
        <v>1060</v>
      </c>
      <c r="Y4" s="91" t="s">
        <v>812</v>
      </c>
      <c r="Z4" s="91" t="s">
        <v>1162</v>
      </c>
      <c r="AA4" s="91" t="s">
        <v>738</v>
      </c>
      <c r="AB4" s="91" t="s">
        <v>716</v>
      </c>
      <c r="AC4" s="91" t="s">
        <v>897</v>
      </c>
      <c r="AD4" s="91" t="s">
        <v>856</v>
      </c>
      <c r="AE4" s="91" t="s">
        <v>1132</v>
      </c>
      <c r="AF4" s="91" t="s">
        <v>923</v>
      </c>
      <c r="AG4" s="91" t="s">
        <v>945</v>
      </c>
      <c r="AH4" s="91" t="s">
        <v>1151</v>
      </c>
      <c r="AI4" s="91" t="s">
        <v>709</v>
      </c>
      <c r="AJ4" s="91" t="s">
        <v>1096</v>
      </c>
      <c r="AK4" s="91" t="s">
        <v>1162</v>
      </c>
      <c r="AL4" s="91" t="s">
        <v>980</v>
      </c>
      <c r="AM4" s="91" t="s">
        <v>793</v>
      </c>
      <c r="AN4" s="91" t="s">
        <v>1087</v>
      </c>
      <c r="AO4" s="91" t="s">
        <v>956</v>
      </c>
      <c r="AP4" s="91" t="s">
        <v>724</v>
      </c>
      <c r="AQ4" s="91" t="s">
        <v>839</v>
      </c>
      <c r="AR4" s="91" t="s">
        <v>963</v>
      </c>
      <c r="AS4" s="91" t="s">
        <v>1037</v>
      </c>
      <c r="AT4" s="91" t="s">
        <v>740</v>
      </c>
      <c r="AU4" s="91" t="s">
        <v>1156</v>
      </c>
      <c r="AV4" s="91" t="s">
        <v>1059</v>
      </c>
      <c r="AW4" s="91" t="s">
        <v>707</v>
      </c>
      <c r="AX4" s="91" t="s">
        <v>1055</v>
      </c>
      <c r="AY4" s="91" t="s">
        <v>989</v>
      </c>
      <c r="AZ4" s="91" t="s">
        <v>1140</v>
      </c>
      <c r="BA4" s="91" t="s">
        <v>18924</v>
      </c>
      <c r="BB4" s="91" t="s">
        <v>705</v>
      </c>
      <c r="BC4" s="91" t="s">
        <v>752</v>
      </c>
      <c r="BD4" s="91" t="s">
        <v>1003</v>
      </c>
      <c r="BE4" s="91" t="s">
        <v>1077</v>
      </c>
      <c r="BF4" s="91" t="s">
        <v>1113</v>
      </c>
      <c r="BG4" s="91" t="s">
        <v>1088</v>
      </c>
      <c r="BH4" s="91" t="s">
        <v>1043</v>
      </c>
      <c r="BI4" s="91" t="s">
        <v>996</v>
      </c>
      <c r="BJ4" s="91" t="s">
        <v>806</v>
      </c>
      <c r="BK4" s="91" t="s">
        <v>1068</v>
      </c>
      <c r="BL4" s="91" t="s">
        <v>1048</v>
      </c>
      <c r="BM4" s="91" t="s">
        <v>1050</v>
      </c>
      <c r="BN4" s="91" t="s">
        <v>893</v>
      </c>
      <c r="BO4" s="91" t="s">
        <v>988</v>
      </c>
      <c r="BP4" s="91" t="s">
        <v>1054</v>
      </c>
      <c r="BQ4" s="91" t="s">
        <v>875</v>
      </c>
      <c r="BR4" s="91" t="s">
        <v>967</v>
      </c>
      <c r="BS4" s="91" t="s">
        <v>1118</v>
      </c>
      <c r="BT4" s="91" t="s">
        <v>996</v>
      </c>
      <c r="BU4" s="91" t="s">
        <v>847</v>
      </c>
      <c r="BV4" s="91" t="s">
        <v>1079</v>
      </c>
      <c r="BW4" s="91" t="s">
        <v>769</v>
      </c>
      <c r="BX4" s="91" t="s">
        <v>937</v>
      </c>
      <c r="BY4" s="91" t="s">
        <v>1018</v>
      </c>
      <c r="BZ4" s="91" t="s">
        <v>1106</v>
      </c>
      <c r="CA4" s="91" t="s">
        <v>909</v>
      </c>
      <c r="CB4" s="91" t="s">
        <v>1133</v>
      </c>
      <c r="CC4" s="91" t="s">
        <v>938</v>
      </c>
      <c r="CD4" s="91" t="s">
        <v>882</v>
      </c>
      <c r="CE4" s="91" t="s">
        <v>794</v>
      </c>
      <c r="CF4" s="91" t="s">
        <v>1108</v>
      </c>
      <c r="CG4" s="91" t="s">
        <v>982</v>
      </c>
      <c r="CH4" s="91" t="s">
        <v>732</v>
      </c>
      <c r="CI4" s="91" t="s">
        <v>1014</v>
      </c>
      <c r="CJ4" s="91" t="s">
        <v>1002</v>
      </c>
      <c r="CK4" s="91" t="s">
        <v>1104</v>
      </c>
      <c r="CL4" s="91" t="s">
        <v>1061</v>
      </c>
      <c r="CM4" s="91" t="s">
        <v>1020</v>
      </c>
      <c r="CN4" s="91" t="s">
        <v>914</v>
      </c>
      <c r="CO4" s="91" t="s">
        <v>1148</v>
      </c>
      <c r="CP4" s="91" t="s">
        <v>885</v>
      </c>
      <c r="CQ4" s="91" t="s">
        <v>750</v>
      </c>
      <c r="CR4" s="91" t="s">
        <v>969</v>
      </c>
      <c r="CS4" s="91" t="s">
        <v>1038</v>
      </c>
      <c r="CT4" s="91" t="s">
        <v>1031</v>
      </c>
      <c r="CU4" s="91" t="s">
        <v>1146</v>
      </c>
      <c r="CV4" s="91" t="s">
        <v>710</v>
      </c>
      <c r="CW4" s="91" t="s">
        <v>872</v>
      </c>
      <c r="CX4" s="91" t="s">
        <v>1009</v>
      </c>
      <c r="CY4" s="91" t="s">
        <v>745</v>
      </c>
      <c r="CZ4" s="91" t="s">
        <v>831</v>
      </c>
      <c r="DA4" s="91" t="s">
        <v>1135</v>
      </c>
      <c r="DB4" s="91" t="s">
        <v>1229</v>
      </c>
      <c r="DC4" s="91" t="s">
        <v>969</v>
      </c>
      <c r="DD4" s="91" t="s">
        <v>741</v>
      </c>
      <c r="DE4" s="91" t="s">
        <v>1111</v>
      </c>
      <c r="DF4" s="91" t="s">
        <v>18940</v>
      </c>
      <c r="DG4" s="91" t="s">
        <v>1153</v>
      </c>
      <c r="DH4" s="91" t="s">
        <v>1017</v>
      </c>
      <c r="DI4" s="91" t="s">
        <v>1087</v>
      </c>
      <c r="DJ4" s="91" t="s">
        <v>1024</v>
      </c>
      <c r="DK4" s="91" t="s">
        <v>930</v>
      </c>
      <c r="DL4" s="91" t="s">
        <v>774</v>
      </c>
      <c r="DM4" s="91" t="s">
        <v>1032</v>
      </c>
      <c r="DN4" s="91" t="s">
        <v>1006</v>
      </c>
      <c r="DO4" s="91" t="s">
        <v>837</v>
      </c>
      <c r="DP4" s="91" t="s">
        <v>1005</v>
      </c>
      <c r="DQ4" s="91" t="s">
        <v>1162</v>
      </c>
      <c r="DR4" s="91" t="s">
        <v>944</v>
      </c>
      <c r="DS4" s="91" t="s">
        <v>858</v>
      </c>
      <c r="DT4" s="91" t="s">
        <v>1087</v>
      </c>
      <c r="DU4" s="91" t="s">
        <v>902</v>
      </c>
      <c r="DV4" s="91" t="s">
        <v>828</v>
      </c>
      <c r="DW4" s="91" t="s">
        <v>1090</v>
      </c>
      <c r="DX4" s="91" t="s">
        <v>713</v>
      </c>
      <c r="DY4" s="91" t="s">
        <v>1037</v>
      </c>
      <c r="DZ4" s="91" t="s">
        <v>740</v>
      </c>
      <c r="EA4" s="91" t="s">
        <v>748</v>
      </c>
      <c r="EB4" s="91" t="s">
        <v>920</v>
      </c>
      <c r="EC4" s="91" t="s">
        <v>749</v>
      </c>
      <c r="ED4" s="91" t="s">
        <v>1131</v>
      </c>
      <c r="EE4" s="91" t="s">
        <v>1087</v>
      </c>
      <c r="EF4" s="91" t="s">
        <v>1034</v>
      </c>
      <c r="EG4" s="91" t="s">
        <v>941</v>
      </c>
      <c r="EH4" s="91" t="s">
        <v>1099</v>
      </c>
      <c r="EI4" s="91" t="s">
        <v>1026</v>
      </c>
      <c r="EJ4" s="91" t="s">
        <v>726</v>
      </c>
      <c r="EK4" s="91" t="s">
        <v>1023</v>
      </c>
      <c r="EL4" s="91" t="s">
        <v>1069</v>
      </c>
      <c r="EM4" s="91" t="s">
        <v>1124</v>
      </c>
      <c r="EN4" s="91" t="s">
        <v>870</v>
      </c>
      <c r="EO4" s="91" t="s">
        <v>1055</v>
      </c>
      <c r="EP4" s="91" t="s">
        <v>924</v>
      </c>
      <c r="EQ4" s="91" t="s">
        <v>1140</v>
      </c>
      <c r="ER4" s="91" t="s">
        <v>724</v>
      </c>
      <c r="ES4" s="91" t="s">
        <v>1050</v>
      </c>
      <c r="ET4" s="91" t="s">
        <v>1102</v>
      </c>
      <c r="EU4" s="91" t="s">
        <v>988</v>
      </c>
      <c r="EV4" s="91" t="s">
        <v>1052</v>
      </c>
      <c r="EW4" s="91" t="s">
        <v>830</v>
      </c>
      <c r="EX4" s="91" t="s">
        <v>1063</v>
      </c>
      <c r="EY4" s="91" t="s">
        <v>1043</v>
      </c>
      <c r="EZ4" s="91" t="s">
        <v>996</v>
      </c>
      <c r="FA4" s="91" t="s">
        <v>946</v>
      </c>
      <c r="FB4" s="91" t="s">
        <v>1079</v>
      </c>
      <c r="FC4" s="91" t="s">
        <v>1048</v>
      </c>
      <c r="FD4" s="91" t="s">
        <v>746</v>
      </c>
      <c r="FE4" s="91" t="s">
        <v>927</v>
      </c>
      <c r="FF4" s="91" t="s">
        <v>933</v>
      </c>
      <c r="FG4" s="91" t="s">
        <v>926</v>
      </c>
      <c r="FH4" s="91" t="s">
        <v>875</v>
      </c>
      <c r="FI4" s="91" t="s">
        <v>742</v>
      </c>
      <c r="FJ4" s="91" t="s">
        <v>1128</v>
      </c>
      <c r="FK4" s="91" t="s">
        <v>904</v>
      </c>
      <c r="FL4" s="91" t="s">
        <v>847</v>
      </c>
      <c r="FM4" s="91" t="s">
        <v>1046</v>
      </c>
      <c r="FN4" s="91" t="s">
        <v>887</v>
      </c>
      <c r="FO4" s="91" t="s">
        <v>1092</v>
      </c>
      <c r="FP4" s="91" t="s">
        <v>1018</v>
      </c>
      <c r="FQ4" s="91" t="s">
        <v>1106</v>
      </c>
      <c r="FR4" s="91" t="s">
        <v>1117</v>
      </c>
      <c r="FS4" s="91" t="s">
        <v>1020</v>
      </c>
      <c r="FT4" s="91" t="s">
        <v>807</v>
      </c>
      <c r="FU4" s="91" t="s">
        <v>715</v>
      </c>
      <c r="FV4" s="91" t="s">
        <v>820</v>
      </c>
      <c r="FW4" s="91" t="s">
        <v>708</v>
      </c>
      <c r="FX4" s="91" t="s">
        <v>721</v>
      </c>
      <c r="FY4" s="91" t="s">
        <v>732</v>
      </c>
      <c r="FZ4" s="91" t="s">
        <v>1154</v>
      </c>
      <c r="GA4" s="91" t="s">
        <v>1002</v>
      </c>
      <c r="GB4" s="91" t="s">
        <v>1104</v>
      </c>
      <c r="GC4" s="91" t="s">
        <v>892</v>
      </c>
      <c r="GD4" s="91" t="s">
        <v>1027</v>
      </c>
      <c r="GE4" s="91" t="s">
        <v>841</v>
      </c>
      <c r="GF4" s="91" t="s">
        <v>1112</v>
      </c>
      <c r="GG4" s="91" t="s">
        <v>1135</v>
      </c>
      <c r="GH4" s="91" t="s">
        <v>906</v>
      </c>
      <c r="GI4" s="91" t="s">
        <v>969</v>
      </c>
      <c r="GJ4" s="91" t="s">
        <v>732</v>
      </c>
      <c r="GK4" s="91" t="s">
        <v>815</v>
      </c>
      <c r="GL4" s="91" t="s">
        <v>1132</v>
      </c>
      <c r="GM4" s="91" t="s">
        <v>1181</v>
      </c>
      <c r="GN4" s="91" t="s">
        <v>846</v>
      </c>
      <c r="GO4" s="91" t="s">
        <v>966</v>
      </c>
      <c r="GP4" s="91" t="s">
        <v>881</v>
      </c>
      <c r="GQ4" s="91" t="s">
        <v>984</v>
      </c>
      <c r="GR4" s="91" t="s">
        <v>1135</v>
      </c>
      <c r="GS4" s="91" t="s">
        <v>1053</v>
      </c>
      <c r="GT4" s="91" t="s">
        <v>755</v>
      </c>
      <c r="GU4" s="91" t="s">
        <v>1060</v>
      </c>
      <c r="GV4" s="91" t="s">
        <v>19015</v>
      </c>
      <c r="GW4" s="91" t="s">
        <v>819</v>
      </c>
      <c r="GX4" s="91" t="s">
        <v>808</v>
      </c>
      <c r="GY4" s="91" t="s">
        <v>1017</v>
      </c>
      <c r="GZ4" s="91" t="s">
        <v>1087</v>
      </c>
      <c r="HA4" s="91" t="s">
        <v>1024</v>
      </c>
      <c r="HB4" s="91" t="s">
        <v>859</v>
      </c>
      <c r="HC4" s="91" t="s">
        <v>774</v>
      </c>
      <c r="HD4" s="91" t="s">
        <v>945</v>
      </c>
      <c r="HE4" s="91" t="s">
        <v>1006</v>
      </c>
      <c r="HF4" s="91" t="s">
        <v>989</v>
      </c>
      <c r="HG4" s="91" t="s">
        <v>18903</v>
      </c>
      <c r="HH4" s="91" t="s">
        <v>1010</v>
      </c>
      <c r="HI4" s="91" t="s">
        <v>944</v>
      </c>
      <c r="HJ4" s="91" t="s">
        <v>1007</v>
      </c>
      <c r="HK4" s="91" t="s">
        <v>1087</v>
      </c>
      <c r="HL4" s="91" t="s">
        <v>956</v>
      </c>
      <c r="HM4" s="91" t="s">
        <v>1019</v>
      </c>
      <c r="HN4" s="91" t="s">
        <v>836</v>
      </c>
      <c r="HO4" s="91" t="s">
        <v>945</v>
      </c>
      <c r="HP4" s="91" t="s">
        <v>1037</v>
      </c>
      <c r="HQ4" s="91" t="s">
        <v>740</v>
      </c>
      <c r="HR4" s="91" t="s">
        <v>899</v>
      </c>
      <c r="HS4" s="91" t="s">
        <v>1059</v>
      </c>
      <c r="HT4" s="91" t="s">
        <v>707</v>
      </c>
      <c r="HU4" s="91" t="s">
        <v>1055</v>
      </c>
      <c r="HV4" s="91" t="s">
        <v>734</v>
      </c>
      <c r="HW4" s="91" t="s">
        <v>784</v>
      </c>
      <c r="HX4" s="91" t="s">
        <v>724</v>
      </c>
      <c r="HY4" s="91" t="s">
        <v>954</v>
      </c>
      <c r="HZ4" s="91" t="s">
        <v>1015</v>
      </c>
      <c r="IA4" s="91" t="s">
        <v>1073</v>
      </c>
      <c r="IB4" s="91" t="s">
        <v>1077</v>
      </c>
      <c r="IC4" s="91" t="s">
        <v>817</v>
      </c>
      <c r="ID4" s="91" t="s">
        <v>1083</v>
      </c>
      <c r="IE4" s="91" t="s">
        <v>1127</v>
      </c>
      <c r="IF4" s="91" t="s">
        <v>978</v>
      </c>
      <c r="IG4" s="91" t="s">
        <v>913</v>
      </c>
      <c r="IH4" s="91" t="s">
        <v>714</v>
      </c>
      <c r="II4" s="91" t="s">
        <v>1048</v>
      </c>
      <c r="IJ4" s="91" t="s">
        <v>1050</v>
      </c>
      <c r="IK4" s="91" t="s">
        <v>1102</v>
      </c>
      <c r="IL4" s="91" t="s">
        <v>1097</v>
      </c>
      <c r="IM4" s="91" t="s">
        <v>1110</v>
      </c>
      <c r="IN4" s="91" t="s">
        <v>747</v>
      </c>
      <c r="IO4" s="91" t="s">
        <v>1073</v>
      </c>
      <c r="IP4" s="91" t="s">
        <v>1023</v>
      </c>
      <c r="IQ4" s="91" t="s">
        <v>1036</v>
      </c>
      <c r="IR4" s="91" t="s">
        <v>800</v>
      </c>
      <c r="IS4" s="91" t="s">
        <v>1043</v>
      </c>
      <c r="IT4" s="91" t="s">
        <v>978</v>
      </c>
      <c r="IU4" s="91" t="s">
        <v>1181</v>
      </c>
      <c r="IV4" s="91" t="s">
        <v>747</v>
      </c>
      <c r="IW4" s="91" t="s">
        <v>734</v>
      </c>
      <c r="IX4" s="91" t="s">
        <v>714</v>
      </c>
      <c r="IY4" s="91" t="s">
        <v>764</v>
      </c>
      <c r="IZ4" s="91" t="s">
        <v>907</v>
      </c>
      <c r="JA4" s="91" t="s">
        <v>1146</v>
      </c>
      <c r="JB4" s="91" t="s">
        <v>868</v>
      </c>
      <c r="JC4" s="91" t="s">
        <v>9017</v>
      </c>
      <c r="JD4" s="91" t="s">
        <v>732</v>
      </c>
      <c r="JE4" s="91" t="s">
        <v>1109</v>
      </c>
      <c r="JF4" s="91" t="s">
        <v>1044</v>
      </c>
      <c r="JG4" s="91" t="s">
        <v>1019</v>
      </c>
      <c r="JH4" s="91" t="s">
        <v>767</v>
      </c>
      <c r="JI4" s="91" t="s">
        <v>944</v>
      </c>
      <c r="JJ4" s="91" t="s">
        <v>963</v>
      </c>
      <c r="JK4" s="91" t="s">
        <v>1142</v>
      </c>
      <c r="JL4" s="91" t="s">
        <v>1189</v>
      </c>
      <c r="JM4" s="91" t="s">
        <v>880</v>
      </c>
      <c r="JN4" s="91" t="s">
        <v>904</v>
      </c>
      <c r="JO4" s="91" t="s">
        <v>1051</v>
      </c>
      <c r="JP4" s="91" t="s">
        <v>1045</v>
      </c>
      <c r="JQ4" s="91" t="s">
        <v>941</v>
      </c>
      <c r="JR4" s="91" t="s">
        <v>836</v>
      </c>
      <c r="JS4" s="91" t="s">
        <v>846</v>
      </c>
      <c r="JT4" s="91" t="s">
        <v>1142</v>
      </c>
      <c r="JU4" s="91" t="s">
        <v>1040</v>
      </c>
      <c r="JV4" s="91" t="s">
        <v>812</v>
      </c>
      <c r="JW4" s="91" t="s">
        <v>824</v>
      </c>
      <c r="JX4" s="91" t="s">
        <v>1077</v>
      </c>
      <c r="JY4" s="91" t="s">
        <v>1121</v>
      </c>
      <c r="JZ4" s="91" t="s">
        <v>733</v>
      </c>
      <c r="KA4" s="91" t="s">
        <v>945</v>
      </c>
      <c r="KB4" s="91" t="s">
        <v>952</v>
      </c>
      <c r="KC4" s="91" t="s">
        <v>988</v>
      </c>
      <c r="KD4" s="91" t="s">
        <v>1024</v>
      </c>
      <c r="KE4" s="91" t="s">
        <v>1086</v>
      </c>
      <c r="KF4" s="91" t="s">
        <v>1064</v>
      </c>
      <c r="KG4" s="91" t="s">
        <v>844</v>
      </c>
      <c r="KH4" s="91" t="s">
        <v>952</v>
      </c>
      <c r="KI4" s="91" t="s">
        <v>1087</v>
      </c>
      <c r="KJ4" s="91" t="s">
        <v>1031</v>
      </c>
      <c r="KK4" s="91" t="s">
        <v>759</v>
      </c>
      <c r="KL4" s="91" t="s">
        <v>900</v>
      </c>
      <c r="KM4" s="91" t="s">
        <v>713</v>
      </c>
      <c r="KN4" s="91" t="s">
        <v>1037</v>
      </c>
      <c r="KO4" s="91" t="s">
        <v>889</v>
      </c>
      <c r="KP4" s="91" t="s">
        <v>1069</v>
      </c>
      <c r="KQ4" s="91" t="s">
        <v>767</v>
      </c>
      <c r="KR4" s="91" t="s">
        <v>1176</v>
      </c>
      <c r="KS4" s="91" t="s">
        <v>1114</v>
      </c>
      <c r="KT4" s="91" t="s">
        <v>868</v>
      </c>
      <c r="KU4" s="91" t="s">
        <v>1046</v>
      </c>
      <c r="KV4" s="91" t="s">
        <v>1020</v>
      </c>
      <c r="KW4" s="91" t="s">
        <v>745</v>
      </c>
      <c r="KX4" s="91" t="s">
        <v>830</v>
      </c>
      <c r="KY4" s="91" t="s">
        <v>1075</v>
      </c>
      <c r="KZ4" s="91" t="s">
        <v>1096</v>
      </c>
      <c r="LA4" s="91" t="s">
        <v>733</v>
      </c>
      <c r="LB4" s="91" t="s">
        <v>1127</v>
      </c>
      <c r="LC4" s="91" t="s">
        <v>1151</v>
      </c>
      <c r="LD4" s="91" t="s">
        <v>736</v>
      </c>
      <c r="LE4" s="91" t="s">
        <v>1140</v>
      </c>
      <c r="LF4" s="91" t="s">
        <v>19022</v>
      </c>
      <c r="LG4" s="91" t="s">
        <v>767</v>
      </c>
      <c r="LH4" s="91" t="s">
        <v>707</v>
      </c>
      <c r="LI4" s="91" t="s">
        <v>1007</v>
      </c>
      <c r="LJ4" s="91" t="s">
        <v>1151</v>
      </c>
      <c r="LK4" s="91" t="s">
        <v>922</v>
      </c>
      <c r="LL4" s="91" t="s">
        <v>1077</v>
      </c>
      <c r="LM4" s="91" t="s">
        <v>830</v>
      </c>
      <c r="LN4" s="91" t="s">
        <v>742</v>
      </c>
      <c r="LO4" s="91" t="s">
        <v>845</v>
      </c>
      <c r="LP4" s="91" t="s">
        <v>1085</v>
      </c>
      <c r="LQ4" s="91" t="s">
        <v>988</v>
      </c>
      <c r="LR4" s="91" t="s">
        <v>1076</v>
      </c>
      <c r="LS4" s="91" t="s">
        <v>19021</v>
      </c>
      <c r="LT4" s="91" t="s">
        <v>939</v>
      </c>
      <c r="LU4" s="91" t="s">
        <v>1103</v>
      </c>
      <c r="LV4" s="91" t="s">
        <v>942</v>
      </c>
      <c r="LW4" s="91" t="s">
        <v>1052</v>
      </c>
      <c r="LX4" s="91" t="s">
        <v>714</v>
      </c>
      <c r="LY4" s="91" t="s">
        <v>1047</v>
      </c>
      <c r="LZ4" s="91" t="s">
        <v>1088</v>
      </c>
      <c r="MA4" s="91" t="s">
        <v>1169</v>
      </c>
      <c r="MB4" s="91" t="s">
        <v>846</v>
      </c>
      <c r="MC4" s="91" t="s">
        <v>1119</v>
      </c>
      <c r="MD4" s="91" t="s">
        <v>1157</v>
      </c>
      <c r="ME4" s="91" t="s">
        <v>944</v>
      </c>
      <c r="MF4" s="91" t="s">
        <v>845</v>
      </c>
      <c r="MG4" s="91" t="s">
        <v>978</v>
      </c>
      <c r="MH4" s="91" t="s">
        <v>979</v>
      </c>
      <c r="MI4" s="91" t="s">
        <v>725</v>
      </c>
      <c r="MJ4" s="91" t="s">
        <v>838</v>
      </c>
      <c r="MK4" s="91" t="s">
        <v>860</v>
      </c>
      <c r="ML4" s="91" t="s">
        <v>1073</v>
      </c>
      <c r="MM4" s="91" t="s">
        <v>1076</v>
      </c>
      <c r="MN4" s="91" t="s">
        <v>1126</v>
      </c>
      <c r="MO4" s="91" t="s">
        <v>1148</v>
      </c>
      <c r="MP4" s="91" t="s">
        <v>1114</v>
      </c>
      <c r="MQ4" s="91" t="s">
        <v>922</v>
      </c>
      <c r="MR4" s="91" t="s">
        <v>1108</v>
      </c>
      <c r="MS4" s="91" t="s">
        <v>816</v>
      </c>
      <c r="MT4" s="91" t="s">
        <v>941</v>
      </c>
      <c r="MU4" s="91" t="s">
        <v>1065</v>
      </c>
      <c r="MV4" s="91" t="s">
        <v>1098</v>
      </c>
      <c r="MW4" s="91" t="s">
        <v>1158</v>
      </c>
      <c r="MX4" s="91" t="s">
        <v>927</v>
      </c>
      <c r="MY4" s="91" t="s">
        <v>1037</v>
      </c>
      <c r="MZ4" s="91" t="s">
        <v>877</v>
      </c>
      <c r="NA4" s="91" t="s">
        <v>1034</v>
      </c>
      <c r="NB4" s="91" t="s">
        <v>1102</v>
      </c>
      <c r="NC4" s="91" t="s">
        <v>996</v>
      </c>
      <c r="ND4" s="91" t="s">
        <v>946</v>
      </c>
      <c r="NE4" s="91" t="s">
        <v>711</v>
      </c>
      <c r="NF4" s="91" t="s">
        <v>1080</v>
      </c>
      <c r="NG4" s="91" t="s">
        <v>1082</v>
      </c>
      <c r="NH4" s="91" t="s">
        <v>1054</v>
      </c>
      <c r="NI4" s="91" t="s">
        <v>1080</v>
      </c>
      <c r="NJ4" s="91" t="s">
        <v>1070</v>
      </c>
      <c r="NK4" s="91" t="s">
        <v>1135</v>
      </c>
      <c r="NL4" s="91" t="s">
        <v>906</v>
      </c>
      <c r="NM4" s="91" t="s">
        <v>850</v>
      </c>
      <c r="NN4" s="91" t="s">
        <v>1071</v>
      </c>
      <c r="NO4" s="91" t="s">
        <v>1138</v>
      </c>
      <c r="NP4" s="91" t="s">
        <v>1084</v>
      </c>
      <c r="NQ4" s="91" t="s">
        <v>1002</v>
      </c>
      <c r="NR4" s="91" t="s">
        <v>1202</v>
      </c>
      <c r="NS4" s="91" t="s">
        <v>1108</v>
      </c>
      <c r="NT4" s="91" t="s">
        <v>1140</v>
      </c>
      <c r="NU4" s="91" t="s">
        <v>1121</v>
      </c>
      <c r="NV4" s="91" t="s">
        <v>1162</v>
      </c>
      <c r="NW4" s="91" t="s">
        <v>1181</v>
      </c>
      <c r="NX4" s="91" t="s">
        <v>716</v>
      </c>
      <c r="NY4" s="91" t="s">
        <v>958</v>
      </c>
      <c r="NZ4" s="91" t="s">
        <v>1098</v>
      </c>
      <c r="OA4" s="91" t="s">
        <v>930</v>
      </c>
      <c r="OB4" s="91" t="s">
        <v>770</v>
      </c>
      <c r="OC4" s="91" t="s">
        <v>1169</v>
      </c>
      <c r="OD4" s="91" t="s">
        <v>1061</v>
      </c>
      <c r="OE4" s="91" t="s">
        <v>1173</v>
      </c>
      <c r="OF4" s="91" t="s">
        <v>1020</v>
      </c>
      <c r="OG4" s="91" t="s">
        <v>1022</v>
      </c>
      <c r="OH4" s="91" t="s">
        <v>980</v>
      </c>
      <c r="OI4" s="91" t="s">
        <v>846</v>
      </c>
      <c r="OJ4" s="91" t="s">
        <v>969</v>
      </c>
      <c r="OK4" s="91" t="s">
        <v>971</v>
      </c>
      <c r="OL4" s="91" t="s">
        <v>1065</v>
      </c>
      <c r="OM4" s="91" t="s">
        <v>1109</v>
      </c>
      <c r="ON4" s="91" t="s">
        <v>1031</v>
      </c>
      <c r="OO4" s="91" t="s">
        <v>1112</v>
      </c>
      <c r="OP4" s="91" t="s">
        <v>1002</v>
      </c>
      <c r="OQ4" s="91" t="s">
        <v>922</v>
      </c>
      <c r="OR4" s="91" t="s">
        <v>1041</v>
      </c>
      <c r="OS4" s="91" t="s">
        <v>1100</v>
      </c>
      <c r="OT4" s="91" t="s">
        <v>1185</v>
      </c>
      <c r="OU4" s="91" t="s">
        <v>1019</v>
      </c>
      <c r="OV4" s="91" t="s">
        <v>1203</v>
      </c>
      <c r="OW4" s="91" t="s">
        <v>1138</v>
      </c>
      <c r="OX4" s="91" t="s">
        <v>1128</v>
      </c>
      <c r="OY4" s="91" t="s">
        <v>1081</v>
      </c>
      <c r="OZ4" s="91" t="s">
        <v>931</v>
      </c>
      <c r="PA4" s="91" t="s">
        <v>1105</v>
      </c>
      <c r="PB4" s="91" t="s">
        <v>782</v>
      </c>
      <c r="PC4" s="91" t="s">
        <v>1113</v>
      </c>
      <c r="PD4" s="91" t="s">
        <v>721</v>
      </c>
      <c r="PE4" s="91" t="s">
        <v>732</v>
      </c>
      <c r="PF4" s="91" t="s">
        <v>712</v>
      </c>
      <c r="PG4" s="91" t="s">
        <v>762</v>
      </c>
      <c r="PH4" s="91" t="s">
        <v>710</v>
      </c>
      <c r="PI4" s="91" t="s">
        <v>872</v>
      </c>
      <c r="PJ4" s="91" t="s">
        <v>966</v>
      </c>
      <c r="PK4" s="91" t="s">
        <v>841</v>
      </c>
      <c r="PL4" s="91" t="s">
        <v>1112</v>
      </c>
      <c r="PM4" s="91" t="s">
        <v>775</v>
      </c>
      <c r="PN4" s="91" t="s">
        <v>906</v>
      </c>
      <c r="PO4" s="91" t="s">
        <v>9017</v>
      </c>
      <c r="PP4" s="91" t="s">
        <v>741</v>
      </c>
      <c r="PQ4" s="91" t="s">
        <v>815</v>
      </c>
      <c r="PR4" s="91" t="s">
        <v>725</v>
      </c>
      <c r="PS4" s="91" t="s">
        <v>1181</v>
      </c>
      <c r="PT4" s="91" t="s">
        <v>1035</v>
      </c>
      <c r="PU4" s="91" t="s">
        <v>1130</v>
      </c>
      <c r="PV4" s="91" t="s">
        <v>706</v>
      </c>
      <c r="PW4" s="91" t="s">
        <v>939</v>
      </c>
      <c r="PX4" s="91" t="s">
        <v>1064</v>
      </c>
      <c r="PY4" s="91" t="s">
        <v>1053</v>
      </c>
      <c r="PZ4" s="91" t="s">
        <v>18949</v>
      </c>
      <c r="QA4" s="91" t="s">
        <v>1060</v>
      </c>
      <c r="QB4" s="91" t="s">
        <v>812</v>
      </c>
      <c r="QC4" s="91" t="s">
        <v>819</v>
      </c>
      <c r="QD4" s="91" t="s">
        <v>838</v>
      </c>
      <c r="QE4" s="91" t="s">
        <v>1017</v>
      </c>
      <c r="QF4" s="91" t="s">
        <v>18981</v>
      </c>
      <c r="QG4" s="91" t="s">
        <v>856</v>
      </c>
      <c r="QH4" s="91" t="s">
        <v>828</v>
      </c>
      <c r="QI4" s="91" t="s">
        <v>923</v>
      </c>
      <c r="QJ4" s="91" t="s">
        <v>1032</v>
      </c>
      <c r="QK4" s="91" t="s">
        <v>1008</v>
      </c>
      <c r="QL4" s="91" t="s">
        <v>877</v>
      </c>
      <c r="QM4" s="91" t="s">
        <v>1096</v>
      </c>
      <c r="QN4" s="91" t="s">
        <v>1162</v>
      </c>
      <c r="QO4" s="91" t="s">
        <v>980</v>
      </c>
      <c r="QP4" s="91" t="s">
        <v>1131</v>
      </c>
      <c r="QQ4" s="91" t="s">
        <v>1136</v>
      </c>
      <c r="QR4" s="91" t="s">
        <v>1034</v>
      </c>
      <c r="QS4" s="91" t="s">
        <v>757</v>
      </c>
      <c r="QT4" s="91" t="s">
        <v>836</v>
      </c>
      <c r="QU4" s="91" t="s">
        <v>717</v>
      </c>
      <c r="QV4" s="91" t="s">
        <v>726</v>
      </c>
      <c r="QW4" s="91" t="s">
        <v>840</v>
      </c>
      <c r="QX4" s="91" t="s">
        <v>1080</v>
      </c>
      <c r="QY4" s="91" t="s">
        <v>920</v>
      </c>
      <c r="QZ4" s="91" t="s">
        <v>870</v>
      </c>
      <c r="RA4" s="91" t="s">
        <v>723</v>
      </c>
      <c r="RB4" s="91" t="s">
        <v>924</v>
      </c>
      <c r="RC4" s="91" t="s">
        <v>784</v>
      </c>
      <c r="RD4" s="91" t="s">
        <v>796</v>
      </c>
      <c r="RE4" s="91" t="s">
        <v>1099</v>
      </c>
      <c r="RF4" s="91" t="s">
        <v>1015</v>
      </c>
      <c r="RG4" s="91" t="s">
        <v>988</v>
      </c>
      <c r="RH4" s="91" t="s">
        <v>1052</v>
      </c>
      <c r="RI4" s="91" t="s">
        <v>817</v>
      </c>
      <c r="RJ4" s="91" t="s">
        <v>890</v>
      </c>
      <c r="RK4" s="91" t="s">
        <v>1043</v>
      </c>
      <c r="RL4" s="91" t="s">
        <v>978</v>
      </c>
      <c r="RM4" s="91" t="s">
        <v>1039</v>
      </c>
      <c r="RN4" s="91" t="s">
        <v>1094</v>
      </c>
      <c r="RO4" s="91" t="s">
        <v>1048</v>
      </c>
      <c r="RP4" s="91" t="s">
        <v>1078</v>
      </c>
      <c r="RQ4" s="91" t="s">
        <v>720</v>
      </c>
      <c r="RR4" s="91" t="s">
        <v>933</v>
      </c>
      <c r="RS4" s="91" t="s">
        <v>926</v>
      </c>
      <c r="RT4" s="91" t="s">
        <v>1047</v>
      </c>
      <c r="RU4" s="91" t="s">
        <v>1049</v>
      </c>
      <c r="RV4" s="91" t="s">
        <v>1033</v>
      </c>
      <c r="RW4" s="91" t="s">
        <v>861</v>
      </c>
      <c r="RX4" s="91" t="s">
        <v>1137</v>
      </c>
      <c r="RY4" s="91" t="s">
        <v>983</v>
      </c>
      <c r="RZ4" s="91" t="s">
        <v>1020</v>
      </c>
      <c r="SA4" s="91" t="s">
        <v>937</v>
      </c>
      <c r="SB4" s="91" t="s">
        <v>1018</v>
      </c>
      <c r="SC4" s="91" t="s">
        <v>834</v>
      </c>
      <c r="SD4" s="91" t="s">
        <v>1025</v>
      </c>
      <c r="SE4" s="91" t="s">
        <v>1058</v>
      </c>
      <c r="SF4" s="91" t="s">
        <v>1089</v>
      </c>
      <c r="SG4" s="91" t="s">
        <v>882</v>
      </c>
      <c r="SH4" s="91" t="s">
        <v>931</v>
      </c>
      <c r="SI4" s="91" t="s">
        <v>708</v>
      </c>
      <c r="SJ4" s="91" t="s">
        <v>982</v>
      </c>
      <c r="SK4" s="91" t="s">
        <v>1157</v>
      </c>
      <c r="SL4" s="91" t="s">
        <v>857</v>
      </c>
      <c r="SM4" s="91" t="s">
        <v>903</v>
      </c>
      <c r="SN4" s="91" t="s">
        <v>1105</v>
      </c>
      <c r="SO4" s="91" t="s">
        <v>1061</v>
      </c>
      <c r="SP4" s="91" t="s">
        <v>795</v>
      </c>
      <c r="SQ4" s="91" t="s">
        <v>1138</v>
      </c>
      <c r="SR4" s="91" t="s">
        <v>908</v>
      </c>
      <c r="SS4" s="91" t="s">
        <v>1134</v>
      </c>
      <c r="ST4" s="91" t="s">
        <v>1169</v>
      </c>
      <c r="SU4" s="91" t="s">
        <v>791</v>
      </c>
      <c r="SV4" s="91" t="s">
        <v>799</v>
      </c>
      <c r="SW4" s="91" t="s">
        <v>1126</v>
      </c>
      <c r="SX4" s="91" t="s">
        <v>1086</v>
      </c>
      <c r="SY4" s="76" t="s">
        <v>710</v>
      </c>
      <c r="SZ4" s="76" t="s">
        <v>717</v>
      </c>
      <c r="TA4" s="129" t="s">
        <v>729</v>
      </c>
      <c r="TB4" s="76" t="s">
        <v>706</v>
      </c>
      <c r="TC4" s="76" t="s">
        <v>754</v>
      </c>
      <c r="TD4" s="7" t="s">
        <v>775</v>
      </c>
      <c r="TE4" s="76" t="s">
        <v>743</v>
      </c>
      <c r="TF4" s="76" t="s">
        <v>793</v>
      </c>
      <c r="TG4" s="76" t="s">
        <v>805</v>
      </c>
      <c r="TH4" s="76" t="s">
        <v>815</v>
      </c>
      <c r="TI4" s="76" t="s">
        <v>819</v>
      </c>
      <c r="TJ4" s="7" t="s">
        <v>839</v>
      </c>
      <c r="TK4" s="4" t="s">
        <v>850</v>
      </c>
      <c r="TL4" s="7" t="s">
        <v>853</v>
      </c>
      <c r="TM4" s="130" t="s">
        <v>706</v>
      </c>
      <c r="TN4" s="15" t="s">
        <v>722</v>
      </c>
      <c r="TO4" s="130" t="s">
        <v>774</v>
      </c>
      <c r="TP4" s="8" t="s">
        <v>743</v>
      </c>
      <c r="TQ4" s="130" t="s">
        <v>763</v>
      </c>
      <c r="TR4" s="130" t="s">
        <v>877</v>
      </c>
      <c r="TS4" s="130" t="s">
        <v>812</v>
      </c>
      <c r="TT4" s="130" t="s">
        <v>823</v>
      </c>
      <c r="TU4" s="130" t="s">
        <v>888</v>
      </c>
      <c r="TV4" s="130" t="s">
        <v>752</v>
      </c>
      <c r="TW4" s="130" t="s">
        <v>897</v>
      </c>
      <c r="TX4" s="130" t="s">
        <v>712</v>
      </c>
      <c r="TY4" s="130" t="s">
        <v>828</v>
      </c>
      <c r="TZ4" s="130" t="s">
        <v>800</v>
      </c>
      <c r="UA4" s="130" t="s">
        <v>717</v>
      </c>
      <c r="UB4" s="130" t="s">
        <v>824</v>
      </c>
      <c r="UC4" s="130" t="s">
        <v>736</v>
      </c>
      <c r="UD4" s="130" t="s">
        <v>883</v>
      </c>
      <c r="UE4" s="130" t="s">
        <v>920</v>
      </c>
      <c r="UF4" s="130" t="s">
        <v>749</v>
      </c>
      <c r="UG4" s="130" t="s">
        <v>929</v>
      </c>
      <c r="UH4" s="130" t="s">
        <v>833</v>
      </c>
      <c r="UI4" s="130" t="s">
        <v>784</v>
      </c>
      <c r="UJ4" s="130" t="s">
        <v>941</v>
      </c>
      <c r="UK4" s="130" t="s">
        <v>802</v>
      </c>
      <c r="UL4" s="130" t="s">
        <v>813</v>
      </c>
      <c r="UM4" s="130" t="s">
        <v>726</v>
      </c>
      <c r="UN4" s="130" t="s">
        <v>739</v>
      </c>
      <c r="UO4" s="130" t="s">
        <v>753</v>
      </c>
      <c r="UP4" s="130" t="s">
        <v>951</v>
      </c>
      <c r="UQ4" s="130" t="s">
        <v>707</v>
      </c>
      <c r="UR4" s="130" t="s">
        <v>864</v>
      </c>
      <c r="US4" s="130" t="s">
        <v>806</v>
      </c>
      <c r="UT4" s="130" t="s">
        <v>714</v>
      </c>
      <c r="UU4" s="130" t="s">
        <v>940</v>
      </c>
      <c r="UV4" s="130" t="s">
        <v>705</v>
      </c>
      <c r="UW4" s="130" t="s">
        <v>893</v>
      </c>
      <c r="UX4" s="130" t="s">
        <v>794</v>
      </c>
      <c r="UY4" s="130" t="s">
        <v>889</v>
      </c>
      <c r="UZ4" s="130" t="s">
        <v>830</v>
      </c>
      <c r="VA4" s="130" t="s">
        <v>742</v>
      </c>
      <c r="VB4" s="130" t="s">
        <v>947</v>
      </c>
      <c r="VC4" s="130" t="s">
        <v>861</v>
      </c>
      <c r="VD4" s="130" t="s">
        <v>946</v>
      </c>
      <c r="VE4" s="130" t="s">
        <v>849</v>
      </c>
      <c r="VF4" s="130" t="s">
        <v>971</v>
      </c>
      <c r="VG4" s="130" t="s">
        <v>746</v>
      </c>
      <c r="VH4" s="130" t="s">
        <v>720</v>
      </c>
      <c r="VI4" s="130" t="s">
        <v>974</v>
      </c>
      <c r="VJ4" s="130" t="s">
        <v>750</v>
      </c>
      <c r="VK4" s="130" t="s">
        <v>756</v>
      </c>
      <c r="VL4" s="130" t="s">
        <v>735</v>
      </c>
      <c r="VM4" s="130" t="s">
        <v>880</v>
      </c>
      <c r="VN4" s="130" t="s">
        <v>820</v>
      </c>
      <c r="VO4" s="130" t="s">
        <v>979</v>
      </c>
      <c r="VP4" s="130" t="s">
        <v>983</v>
      </c>
      <c r="VQ4" s="130" t="s">
        <v>896</v>
      </c>
      <c r="VR4" s="130" t="s">
        <v>991</v>
      </c>
      <c r="VS4" s="130" t="s">
        <v>903</v>
      </c>
      <c r="VT4" s="130" t="s">
        <v>834</v>
      </c>
      <c r="VU4" s="130" t="s">
        <v>844</v>
      </c>
      <c r="VV4" s="130" t="s">
        <v>829</v>
      </c>
      <c r="VW4" s="130" t="s">
        <v>741</v>
      </c>
      <c r="VX4" s="130" t="s">
        <v>879</v>
      </c>
      <c r="VY4" s="130" t="s">
        <v>819</v>
      </c>
      <c r="VZ4" s="130" t="s">
        <v>839</v>
      </c>
      <c r="WA4" s="130" t="s">
        <v>1017</v>
      </c>
      <c r="WB4" s="130" t="s">
        <v>766</v>
      </c>
      <c r="WC4" s="130" t="s">
        <v>1024</v>
      </c>
      <c r="WD4" s="130" t="s">
        <v>859</v>
      </c>
      <c r="WE4" s="130" t="s">
        <v>774</v>
      </c>
      <c r="WF4" s="130" t="s">
        <v>1032</v>
      </c>
      <c r="WG4" s="130" t="s">
        <v>863</v>
      </c>
      <c r="WH4" s="130" t="s">
        <v>877</v>
      </c>
      <c r="WI4" s="130" t="s">
        <v>803</v>
      </c>
      <c r="WJ4" s="130" t="s">
        <v>997</v>
      </c>
      <c r="WK4" s="130" t="s">
        <v>980</v>
      </c>
      <c r="WL4" s="130" t="s">
        <v>860</v>
      </c>
      <c r="WM4" s="130" t="s">
        <v>776</v>
      </c>
      <c r="WN4" s="130" t="s">
        <v>902</v>
      </c>
      <c r="WO4" s="130" t="s">
        <v>1019</v>
      </c>
      <c r="WP4" s="130" t="s">
        <v>1022</v>
      </c>
      <c r="WQ4" s="130" t="s">
        <v>1067</v>
      </c>
      <c r="WR4" s="130" t="s">
        <v>1073</v>
      </c>
      <c r="WS4" s="130" t="s">
        <v>840</v>
      </c>
      <c r="WT4" s="130" t="s">
        <v>1080</v>
      </c>
      <c r="WU4" s="130" t="s">
        <v>1059</v>
      </c>
      <c r="WV4" s="130" t="s">
        <v>707</v>
      </c>
      <c r="WW4" s="130" t="s">
        <v>929</v>
      </c>
      <c r="WX4" s="130" t="s">
        <v>953</v>
      </c>
      <c r="WY4" s="130" t="s">
        <v>1034</v>
      </c>
      <c r="WZ4" s="130" t="s">
        <v>941</v>
      </c>
      <c r="XA4" s="130" t="s">
        <v>1099</v>
      </c>
      <c r="XB4" s="130" t="s">
        <v>1015</v>
      </c>
      <c r="XC4" s="130" t="s">
        <v>972</v>
      </c>
      <c r="XD4" s="130" t="s">
        <v>1077</v>
      </c>
      <c r="XE4" s="130" t="s">
        <v>817</v>
      </c>
      <c r="XF4" s="130" t="s">
        <v>769</v>
      </c>
      <c r="XG4" s="130" t="s">
        <v>870</v>
      </c>
      <c r="XH4" s="130" t="s">
        <v>1085</v>
      </c>
      <c r="XI4" s="130" t="s">
        <v>913</v>
      </c>
      <c r="XJ4" s="130" t="s">
        <v>714</v>
      </c>
      <c r="XK4" s="130" t="s">
        <v>764</v>
      </c>
      <c r="XL4" s="130" t="s">
        <v>915</v>
      </c>
      <c r="XM4" s="130" t="s">
        <v>1102</v>
      </c>
      <c r="XN4" s="130" t="s">
        <v>768</v>
      </c>
      <c r="XO4" s="130" t="s">
        <v>842</v>
      </c>
      <c r="XP4" s="130" t="s">
        <v>1056</v>
      </c>
      <c r="XQ4" s="130" t="s">
        <v>1063</v>
      </c>
      <c r="XR4" s="130" t="s">
        <v>1033</v>
      </c>
      <c r="XS4" s="130" t="s">
        <v>1028</v>
      </c>
      <c r="XT4" s="130" t="s">
        <v>1137</v>
      </c>
      <c r="XU4" s="130" t="s">
        <v>816</v>
      </c>
      <c r="XV4" s="130" t="s">
        <v>918</v>
      </c>
      <c r="XW4" s="130" t="s">
        <v>1042</v>
      </c>
      <c r="XX4" s="130" t="s">
        <v>1018</v>
      </c>
      <c r="XY4" s="130" t="s">
        <v>773</v>
      </c>
      <c r="XZ4" s="130" t="s">
        <v>1030</v>
      </c>
      <c r="YA4" s="130" t="s">
        <v>1058</v>
      </c>
      <c r="YB4" s="130" t="s">
        <v>1089</v>
      </c>
      <c r="YC4" s="130" t="s">
        <v>1128</v>
      </c>
      <c r="YD4" s="130" t="s">
        <v>885</v>
      </c>
      <c r="YE4" s="130" t="s">
        <v>1108</v>
      </c>
      <c r="YF4" s="130" t="s">
        <v>1046</v>
      </c>
      <c r="YG4" s="130" t="s">
        <v>887</v>
      </c>
      <c r="YH4" s="130" t="s">
        <v>891</v>
      </c>
      <c r="YI4" s="130" t="s">
        <v>1081</v>
      </c>
      <c r="YJ4" s="130" t="s">
        <v>1106</v>
      </c>
      <c r="YK4" s="130" t="s">
        <v>1117</v>
      </c>
      <c r="YL4" s="130" t="s">
        <v>1142</v>
      </c>
      <c r="YM4" s="130" t="s">
        <v>914</v>
      </c>
      <c r="YN4" s="130" t="s">
        <v>715</v>
      </c>
      <c r="YO4" s="130" t="s">
        <v>1150</v>
      </c>
      <c r="YP4" s="130" t="s">
        <v>1091</v>
      </c>
      <c r="YQ4" s="130" t="s">
        <v>721</v>
      </c>
      <c r="YR4" s="130" t="s">
        <v>732</v>
      </c>
      <c r="YS4" s="130" t="s">
        <v>712</v>
      </c>
      <c r="YT4" s="130" t="s">
        <v>759</v>
      </c>
      <c r="YU4" s="130" t="s">
        <v>1107</v>
      </c>
      <c r="YV4" s="130" t="s">
        <v>872</v>
      </c>
      <c r="YW4" s="130" t="s">
        <v>966</v>
      </c>
      <c r="YX4" s="130" t="s">
        <v>709</v>
      </c>
      <c r="YY4" s="130" t="s">
        <v>1112</v>
      </c>
      <c r="YZ4" s="130" t="s">
        <v>775</v>
      </c>
      <c r="ZA4" s="130" t="s">
        <v>1144</v>
      </c>
      <c r="ZB4" s="130" t="s">
        <v>952</v>
      </c>
      <c r="ZC4" s="130" t="s">
        <v>1125</v>
      </c>
      <c r="ZD4" s="130" t="s">
        <v>1111</v>
      </c>
      <c r="ZE4" s="130" t="s">
        <v>819</v>
      </c>
      <c r="ZF4" s="130" t="s">
        <v>961</v>
      </c>
      <c r="ZG4" s="130" t="s">
        <v>848</v>
      </c>
      <c r="ZH4" s="130" t="s">
        <v>1130</v>
      </c>
      <c r="ZI4" s="130" t="s">
        <v>1098</v>
      </c>
      <c r="ZJ4" s="130" t="s">
        <v>1156</v>
      </c>
      <c r="ZK4" s="130" t="s">
        <v>1135</v>
      </c>
      <c r="ZL4" s="130" t="s">
        <v>1053</v>
      </c>
      <c r="ZM4" s="130" t="s">
        <v>1008</v>
      </c>
      <c r="ZN4" s="130" t="s">
        <v>989</v>
      </c>
      <c r="ZO4" s="130" t="s">
        <v>812</v>
      </c>
      <c r="ZP4" s="130" t="s">
        <v>919</v>
      </c>
      <c r="ZQ4" s="130" t="s">
        <v>808</v>
      </c>
      <c r="ZR4" s="130" t="s">
        <v>752</v>
      </c>
      <c r="ZS4" s="130" t="s">
        <v>922</v>
      </c>
      <c r="ZT4" s="130" t="s">
        <v>889</v>
      </c>
      <c r="ZU4" s="130" t="s">
        <v>830</v>
      </c>
      <c r="ZV4" s="130" t="s">
        <v>890</v>
      </c>
      <c r="ZW4" s="130" t="s">
        <v>1043</v>
      </c>
      <c r="ZX4" s="130" t="s">
        <v>864</v>
      </c>
      <c r="ZY4" s="130" t="s">
        <v>806</v>
      </c>
      <c r="ZZ4" s="130" t="s">
        <v>1185</v>
      </c>
      <c r="AAA4" s="130" t="s">
        <v>764</v>
      </c>
    </row>
    <row r="5" spans="1:703" x14ac:dyDescent="0.35">
      <c r="A5" s="8">
        <f t="shared" si="0"/>
        <v>4</v>
      </c>
      <c r="B5" s="114" t="s">
        <v>923</v>
      </c>
      <c r="C5" s="114" t="s">
        <v>1061</v>
      </c>
      <c r="D5" s="114" t="s">
        <v>1071</v>
      </c>
      <c r="E5" s="114" t="s">
        <v>1076</v>
      </c>
      <c r="F5" s="114" t="s">
        <v>1096</v>
      </c>
      <c r="G5" s="114" t="s">
        <v>1150</v>
      </c>
      <c r="H5" s="114" t="s">
        <v>1144</v>
      </c>
      <c r="I5" s="114" t="s">
        <v>858</v>
      </c>
      <c r="J5" s="114" t="s">
        <v>1087</v>
      </c>
      <c r="K5" s="114" t="s">
        <v>1031</v>
      </c>
      <c r="L5" s="114" t="s">
        <v>725</v>
      </c>
      <c r="M5" s="114" t="s">
        <v>704</v>
      </c>
      <c r="N5" s="114" t="s">
        <v>1067</v>
      </c>
      <c r="O5" s="114" t="s">
        <v>1009</v>
      </c>
      <c r="P5" s="114" t="s">
        <v>881</v>
      </c>
      <c r="Q5" s="114" t="s">
        <v>1156</v>
      </c>
      <c r="R5" s="114" t="s">
        <v>1124</v>
      </c>
      <c r="S5" s="114" t="s">
        <v>743</v>
      </c>
      <c r="T5" s="114" t="s">
        <v>1006</v>
      </c>
      <c r="U5" s="114" t="s">
        <v>1065</v>
      </c>
      <c r="V5" s="114" t="s">
        <v>784</v>
      </c>
      <c r="W5" s="114" t="s">
        <v>819</v>
      </c>
      <c r="X5" s="114" t="s">
        <v>808</v>
      </c>
      <c r="Y5" s="114" t="s">
        <v>752</v>
      </c>
      <c r="Z5" s="114" t="s">
        <v>824</v>
      </c>
      <c r="AA5" s="114" t="s">
        <v>1024</v>
      </c>
      <c r="AB5" s="114" t="s">
        <v>1121</v>
      </c>
      <c r="AC5" s="114" t="s">
        <v>19009</v>
      </c>
      <c r="AD5" s="114" t="s">
        <v>1127</v>
      </c>
      <c r="AE5" s="114" t="s">
        <v>1008</v>
      </c>
      <c r="AF5" s="114" t="s">
        <v>1152</v>
      </c>
      <c r="AG5" s="114" t="s">
        <v>814</v>
      </c>
      <c r="AH5" s="114" t="s">
        <v>894</v>
      </c>
      <c r="AI5" s="114" t="s">
        <v>900</v>
      </c>
      <c r="AJ5" s="114" t="s">
        <v>747</v>
      </c>
      <c r="AK5" s="114" t="s">
        <v>1073</v>
      </c>
      <c r="AL5" s="114" t="s">
        <v>842</v>
      </c>
      <c r="AM5" s="114" t="s">
        <v>1019</v>
      </c>
      <c r="AN5" s="114" t="s">
        <v>800</v>
      </c>
      <c r="AO5" s="114" t="s">
        <v>916</v>
      </c>
      <c r="AP5" s="114" t="s">
        <v>1028</v>
      </c>
      <c r="AQ5" s="114" t="s">
        <v>840</v>
      </c>
      <c r="AR5" s="114" t="s">
        <v>1080</v>
      </c>
      <c r="AS5" s="114" t="s">
        <v>1048</v>
      </c>
      <c r="AT5" s="114" t="s">
        <v>746</v>
      </c>
      <c r="AU5" s="114" t="s">
        <v>929</v>
      </c>
      <c r="AV5" s="114" t="s">
        <v>833</v>
      </c>
      <c r="AW5" s="114" t="s">
        <v>1054</v>
      </c>
      <c r="AX5" s="114" t="s">
        <v>756</v>
      </c>
      <c r="AY5" s="114" t="s">
        <v>954</v>
      </c>
      <c r="AZ5" s="114" t="s">
        <v>893</v>
      </c>
      <c r="BA5" s="114" t="s">
        <v>904</v>
      </c>
      <c r="BB5" s="114" t="s">
        <v>1108</v>
      </c>
      <c r="BC5" s="114" t="s">
        <v>1069</v>
      </c>
      <c r="BD5" s="114" t="s">
        <v>1083</v>
      </c>
      <c r="BE5" s="114" t="s">
        <v>843</v>
      </c>
      <c r="BF5" s="114" t="s">
        <v>903</v>
      </c>
      <c r="BG5" s="114" t="s">
        <v>913</v>
      </c>
      <c r="BH5" s="114" t="s">
        <v>714</v>
      </c>
      <c r="BI5" s="114" t="s">
        <v>727</v>
      </c>
      <c r="BJ5" s="114" t="s">
        <v>807</v>
      </c>
      <c r="BK5" s="114" t="s">
        <v>873</v>
      </c>
      <c r="BL5" s="114" t="s">
        <v>957</v>
      </c>
      <c r="BM5" s="114" t="s">
        <v>708</v>
      </c>
      <c r="BN5" s="114" t="s">
        <v>789</v>
      </c>
      <c r="BO5" s="114" t="s">
        <v>890</v>
      </c>
      <c r="BP5" s="114" t="s">
        <v>1033</v>
      </c>
      <c r="BQ5" s="114" t="s">
        <v>1002</v>
      </c>
      <c r="BR5" s="114" t="s">
        <v>1107</v>
      </c>
      <c r="BS5" s="114" t="s">
        <v>816</v>
      </c>
      <c r="BT5" s="114" t="s">
        <v>727</v>
      </c>
      <c r="BU5" s="114" t="s">
        <v>1013</v>
      </c>
      <c r="BV5" s="114" t="s">
        <v>908</v>
      </c>
      <c r="BW5" s="114" t="s">
        <v>1106</v>
      </c>
      <c r="BX5" s="114" t="s">
        <v>1093</v>
      </c>
      <c r="BY5" s="114" t="s">
        <v>862</v>
      </c>
      <c r="BZ5" s="114" t="s">
        <v>1125</v>
      </c>
      <c r="CA5" s="114" t="s">
        <v>1128</v>
      </c>
      <c r="CB5" s="114" t="s">
        <v>885</v>
      </c>
      <c r="CC5" s="114" t="s">
        <v>878</v>
      </c>
      <c r="CD5" s="114" t="s">
        <v>1035</v>
      </c>
      <c r="CE5" s="114" t="s">
        <v>950</v>
      </c>
      <c r="CF5" s="114" t="s">
        <v>891</v>
      </c>
      <c r="CG5" s="114" t="s">
        <v>939</v>
      </c>
      <c r="CH5" s="114" t="s">
        <v>1064</v>
      </c>
      <c r="CI5" s="114" t="s">
        <v>871</v>
      </c>
      <c r="CJ5" s="114" t="s">
        <v>795</v>
      </c>
      <c r="CK5" s="114" t="s">
        <v>837</v>
      </c>
      <c r="CL5" s="114" t="s">
        <v>1044</v>
      </c>
      <c r="CM5" s="114" t="s">
        <v>931</v>
      </c>
      <c r="CN5" s="114" t="s">
        <v>1091</v>
      </c>
      <c r="CO5" s="114" t="s">
        <v>716</v>
      </c>
      <c r="CP5" s="114" t="s">
        <v>729</v>
      </c>
      <c r="CQ5" s="114" t="s">
        <v>1126</v>
      </c>
      <c r="CR5" s="114" t="s">
        <v>759</v>
      </c>
      <c r="CS5" s="114" t="s">
        <v>923</v>
      </c>
      <c r="CT5" s="114" t="s">
        <v>713</v>
      </c>
      <c r="CU5" s="114" t="s">
        <v>1071</v>
      </c>
      <c r="CV5" s="114" t="s">
        <v>709</v>
      </c>
      <c r="CW5" s="114" t="s">
        <v>1096</v>
      </c>
      <c r="CX5" s="114" t="s">
        <v>997</v>
      </c>
      <c r="CY5" s="114" t="s">
        <v>1144</v>
      </c>
      <c r="CZ5" s="114" t="s">
        <v>952</v>
      </c>
      <c r="DA5" s="114" t="s">
        <v>1136</v>
      </c>
      <c r="DB5" s="114" t="s">
        <v>1034</v>
      </c>
      <c r="DC5" s="114" t="s">
        <v>759</v>
      </c>
      <c r="DD5" s="114" t="s">
        <v>943</v>
      </c>
      <c r="DE5" s="114" t="s">
        <v>717</v>
      </c>
      <c r="DF5" s="114" t="s">
        <v>1073</v>
      </c>
      <c r="DG5" s="114" t="s">
        <v>706</v>
      </c>
      <c r="DH5" s="114" t="s">
        <v>1156</v>
      </c>
      <c r="DI5" s="114" t="s">
        <v>800</v>
      </c>
      <c r="DJ5" s="114" t="s">
        <v>870</v>
      </c>
      <c r="DK5" s="114" t="s">
        <v>1008</v>
      </c>
      <c r="DL5" s="114" t="s">
        <v>989</v>
      </c>
      <c r="DM5" s="114" t="s">
        <v>787</v>
      </c>
      <c r="DN5" s="114" t="s">
        <v>724</v>
      </c>
      <c r="DO5" s="114" t="s">
        <v>838</v>
      </c>
      <c r="DP5" s="114" t="s">
        <v>752</v>
      </c>
      <c r="DQ5" s="114" t="s">
        <v>824</v>
      </c>
      <c r="DR5" s="114" t="s">
        <v>889</v>
      </c>
      <c r="DS5" s="114" t="s">
        <v>828</v>
      </c>
      <c r="DT5" s="114" t="s">
        <v>800</v>
      </c>
      <c r="DU5" s="114" t="s">
        <v>1043</v>
      </c>
      <c r="DV5" s="114" t="s">
        <v>978</v>
      </c>
      <c r="DW5" s="114" t="s">
        <v>736</v>
      </c>
      <c r="DX5" s="114" t="s">
        <v>1068</v>
      </c>
      <c r="DY5" s="114" t="s">
        <v>1048</v>
      </c>
      <c r="DZ5" s="114" t="s">
        <v>1078</v>
      </c>
      <c r="EA5" s="114" t="s">
        <v>1131</v>
      </c>
      <c r="EB5" s="114" t="s">
        <v>833</v>
      </c>
      <c r="EC5" s="114" t="s">
        <v>1110</v>
      </c>
      <c r="ED5" s="114" t="s">
        <v>875</v>
      </c>
      <c r="EE5" s="114" t="s">
        <v>800</v>
      </c>
      <c r="EF5" s="114" t="s">
        <v>845</v>
      </c>
      <c r="EG5" s="114" t="s">
        <v>1028</v>
      </c>
      <c r="EH5" s="114" t="s">
        <v>1137</v>
      </c>
      <c r="EI5" s="114" t="s">
        <v>1080</v>
      </c>
      <c r="EJ5" s="114" t="s">
        <v>985</v>
      </c>
      <c r="EK5" s="114" t="s">
        <v>937</v>
      </c>
      <c r="EL5" s="114" t="s">
        <v>1018</v>
      </c>
      <c r="EM5" s="114" t="s">
        <v>734</v>
      </c>
      <c r="EN5" s="114" t="s">
        <v>1101</v>
      </c>
      <c r="EO5" s="114" t="s">
        <v>756</v>
      </c>
      <c r="EP5" s="114" t="s">
        <v>735</v>
      </c>
      <c r="EQ5" s="114" t="s">
        <v>1015</v>
      </c>
      <c r="ER5" s="114" t="s">
        <v>904</v>
      </c>
      <c r="ES5" s="114" t="s">
        <v>708</v>
      </c>
      <c r="ET5" s="114" t="s">
        <v>721</v>
      </c>
      <c r="EU5" s="114" t="s">
        <v>890</v>
      </c>
      <c r="EV5" s="114" t="s">
        <v>907</v>
      </c>
      <c r="EW5" s="114" t="s">
        <v>1114</v>
      </c>
      <c r="EX5" s="114" t="s">
        <v>1105</v>
      </c>
      <c r="EY5" s="114" t="s">
        <v>714</v>
      </c>
      <c r="EZ5" s="114" t="s">
        <v>1020</v>
      </c>
      <c r="FA5" s="114" t="s">
        <v>1138</v>
      </c>
      <c r="FB5" s="114" t="s">
        <v>908</v>
      </c>
      <c r="FC5" s="114" t="s">
        <v>957</v>
      </c>
      <c r="FD5" s="114" t="s">
        <v>1030</v>
      </c>
      <c r="FE5" s="114" t="s">
        <v>791</v>
      </c>
      <c r="FF5" s="114" t="s">
        <v>898</v>
      </c>
      <c r="FG5" s="114" t="s">
        <v>1033</v>
      </c>
      <c r="FH5" s="114" t="s">
        <v>1002</v>
      </c>
      <c r="FI5" s="114" t="s">
        <v>1197</v>
      </c>
      <c r="FJ5" s="114" t="s">
        <v>846</v>
      </c>
      <c r="FK5" s="114" t="s">
        <v>918</v>
      </c>
      <c r="FL5" s="114" t="s">
        <v>745</v>
      </c>
      <c r="FM5" s="114" t="s">
        <v>1227</v>
      </c>
      <c r="FN5" s="114" t="s">
        <v>1135</v>
      </c>
      <c r="FO5" s="114" t="s">
        <v>782</v>
      </c>
      <c r="FP5" s="114" t="s">
        <v>862</v>
      </c>
      <c r="FQ5" s="114" t="s">
        <v>741</v>
      </c>
      <c r="FR5" s="114" t="s">
        <v>1111</v>
      </c>
      <c r="FS5" s="114" t="s">
        <v>931</v>
      </c>
      <c r="FT5" s="114" t="s">
        <v>1153</v>
      </c>
      <c r="FU5" s="114" t="s">
        <v>1017</v>
      </c>
      <c r="FV5" s="114" t="s">
        <v>1009</v>
      </c>
      <c r="FW5" s="114" t="s">
        <v>901</v>
      </c>
      <c r="FX5" s="114" t="s">
        <v>1057</v>
      </c>
      <c r="FY5" s="114" t="s">
        <v>1064</v>
      </c>
      <c r="FZ5" s="114" t="s">
        <v>18956</v>
      </c>
      <c r="GA5" s="114" t="s">
        <v>1142</v>
      </c>
      <c r="GB5" s="114" t="s">
        <v>1060</v>
      </c>
      <c r="GC5" s="114" t="s">
        <v>803</v>
      </c>
      <c r="GD5" s="114" t="s">
        <v>819</v>
      </c>
      <c r="GE5" s="114" t="s">
        <v>1169</v>
      </c>
      <c r="GF5" s="114" t="s">
        <v>858</v>
      </c>
      <c r="GG5" s="114" t="s">
        <v>1136</v>
      </c>
      <c r="GH5" s="114" t="s">
        <v>981</v>
      </c>
      <c r="GI5" s="114" t="s">
        <v>1132</v>
      </c>
      <c r="GJ5" s="114" t="s">
        <v>1064</v>
      </c>
      <c r="GK5" s="114" t="s">
        <v>1067</v>
      </c>
      <c r="GL5" s="114" t="s">
        <v>1008</v>
      </c>
      <c r="GM5" s="114" t="s">
        <v>881</v>
      </c>
      <c r="GN5" s="114" t="s">
        <v>1096</v>
      </c>
      <c r="GO5" s="114" t="s">
        <v>997</v>
      </c>
      <c r="GP5" s="114" t="s">
        <v>749</v>
      </c>
      <c r="GQ5" s="114" t="s">
        <v>793</v>
      </c>
      <c r="GR5" s="114" t="s">
        <v>1136</v>
      </c>
      <c r="GS5" s="114" t="s">
        <v>1034</v>
      </c>
      <c r="GT5" s="114" t="s">
        <v>941</v>
      </c>
      <c r="GU5" s="114" t="s">
        <v>839</v>
      </c>
      <c r="GV5" s="114" t="s">
        <v>963</v>
      </c>
      <c r="GW5" s="114" t="s">
        <v>824</v>
      </c>
      <c r="GX5" s="114" t="s">
        <v>1023</v>
      </c>
      <c r="GY5" s="114" t="s">
        <v>722</v>
      </c>
      <c r="GZ5" s="114" t="s">
        <v>800</v>
      </c>
      <c r="HA5" s="114" t="s">
        <v>1147</v>
      </c>
      <c r="HB5" s="114" t="s">
        <v>1085</v>
      </c>
      <c r="HC5" s="114" t="s">
        <v>877</v>
      </c>
      <c r="HD5" s="114" t="s">
        <v>814</v>
      </c>
      <c r="HE5" s="114" t="s">
        <v>724</v>
      </c>
      <c r="HF5" s="114" t="s">
        <v>954</v>
      </c>
      <c r="HG5" s="114" t="s">
        <v>752</v>
      </c>
      <c r="HH5" s="114" t="s">
        <v>865</v>
      </c>
      <c r="HI5" s="114" t="s">
        <v>1077</v>
      </c>
      <c r="HJ5" s="114" t="s">
        <v>830</v>
      </c>
      <c r="HK5" s="114" t="s">
        <v>800</v>
      </c>
      <c r="HL5" s="114" t="s">
        <v>916</v>
      </c>
      <c r="HM5" s="114" t="s">
        <v>978</v>
      </c>
      <c r="HN5" s="114" t="s">
        <v>946</v>
      </c>
      <c r="HO5" s="114" t="s">
        <v>814</v>
      </c>
      <c r="HP5" s="114" t="s">
        <v>1048</v>
      </c>
      <c r="HQ5" s="114" t="s">
        <v>1078</v>
      </c>
      <c r="HR5" s="114" t="s">
        <v>927</v>
      </c>
      <c r="HS5" s="114" t="s">
        <v>922</v>
      </c>
      <c r="HT5" s="114" t="s">
        <v>926</v>
      </c>
      <c r="HU5" s="114" t="s">
        <v>756</v>
      </c>
      <c r="HV5" s="114" t="s">
        <v>1089</v>
      </c>
      <c r="HW5" s="114" t="s">
        <v>813</v>
      </c>
      <c r="HX5" s="114" t="s">
        <v>904</v>
      </c>
      <c r="HY5" s="114" t="s">
        <v>979</v>
      </c>
      <c r="HZ5" s="114" t="s">
        <v>884</v>
      </c>
      <c r="IA5" s="114" t="s">
        <v>985</v>
      </c>
      <c r="IB5" s="114" t="s">
        <v>1092</v>
      </c>
      <c r="IC5" s="114" t="s">
        <v>1081</v>
      </c>
      <c r="ID5" s="114" t="s">
        <v>942</v>
      </c>
      <c r="IE5" s="114" t="s">
        <v>909</v>
      </c>
      <c r="IF5" s="114" t="s">
        <v>1133</v>
      </c>
      <c r="IG5" s="114" t="s">
        <v>938</v>
      </c>
      <c r="IH5" s="114" t="s">
        <v>1084</v>
      </c>
      <c r="II5" s="114" t="s">
        <v>957</v>
      </c>
      <c r="IJ5" s="114" t="s">
        <v>708</v>
      </c>
      <c r="IK5" s="114" t="s">
        <v>721</v>
      </c>
      <c r="IL5" s="114" t="s">
        <v>799</v>
      </c>
      <c r="IM5" s="114" t="s">
        <v>947</v>
      </c>
      <c r="IN5" s="114" t="s">
        <v>1113</v>
      </c>
      <c r="IO5" s="114" t="s">
        <v>985</v>
      </c>
      <c r="IP5" s="114" t="s">
        <v>937</v>
      </c>
      <c r="IQ5" s="114" t="s">
        <v>1085</v>
      </c>
      <c r="IR5" s="114" t="s">
        <v>1039</v>
      </c>
      <c r="IS5" s="114" t="s">
        <v>714</v>
      </c>
      <c r="IT5" s="114" t="s">
        <v>822</v>
      </c>
      <c r="IU5" s="114" t="s">
        <v>881</v>
      </c>
      <c r="IV5" s="114" t="s">
        <v>830</v>
      </c>
      <c r="IW5" s="114" t="s">
        <v>735</v>
      </c>
      <c r="IX5" s="114" t="s">
        <v>715</v>
      </c>
      <c r="IY5" s="114" t="s">
        <v>1097</v>
      </c>
      <c r="IZ5" s="114" t="s">
        <v>871</v>
      </c>
      <c r="JA5" s="114" t="s">
        <v>1071</v>
      </c>
      <c r="JB5" s="114" t="s">
        <v>881</v>
      </c>
      <c r="JC5" s="114" t="s">
        <v>1132</v>
      </c>
      <c r="JD5" s="114" t="s">
        <v>1064</v>
      </c>
      <c r="JE5" s="114" t="s">
        <v>1144</v>
      </c>
      <c r="JF5" s="114" t="s">
        <v>964</v>
      </c>
      <c r="JG5" s="114" t="s">
        <v>978</v>
      </c>
      <c r="JH5" s="114" t="s">
        <v>953</v>
      </c>
      <c r="JI5" s="114" t="s">
        <v>1077</v>
      </c>
      <c r="JJ5" s="114" t="s">
        <v>1080</v>
      </c>
      <c r="JK5" s="114" t="s">
        <v>1162</v>
      </c>
      <c r="JL5" s="114" t="s">
        <v>961</v>
      </c>
      <c r="JM5" s="114" t="s">
        <v>848</v>
      </c>
      <c r="JN5" s="114" t="s">
        <v>918</v>
      </c>
      <c r="JO5" s="114" t="s">
        <v>707</v>
      </c>
      <c r="JP5" s="114" t="s">
        <v>1102</v>
      </c>
      <c r="JQ5" s="114" t="s">
        <v>1028</v>
      </c>
      <c r="JR5" s="114" t="s">
        <v>946</v>
      </c>
      <c r="JS5" s="114" t="s">
        <v>718</v>
      </c>
      <c r="JT5" s="114" t="s">
        <v>1162</v>
      </c>
      <c r="JU5" s="114" t="s">
        <v>961</v>
      </c>
      <c r="JV5" s="114" t="s">
        <v>1026</v>
      </c>
      <c r="JW5" s="114" t="s">
        <v>912</v>
      </c>
      <c r="JX5" s="114" t="s">
        <v>843</v>
      </c>
      <c r="JY5" s="114" t="s">
        <v>1055</v>
      </c>
      <c r="JZ5" s="114" t="s">
        <v>913</v>
      </c>
      <c r="KA5" s="114" t="s">
        <v>814</v>
      </c>
      <c r="KB5" s="114" t="s">
        <v>757</v>
      </c>
      <c r="KC5" s="114" t="s">
        <v>890</v>
      </c>
      <c r="KD5" s="114" t="s">
        <v>870</v>
      </c>
      <c r="KE5" s="114" t="s">
        <v>1151</v>
      </c>
      <c r="KF5" s="114" t="s">
        <v>804</v>
      </c>
      <c r="KG5" s="114" t="s">
        <v>879</v>
      </c>
      <c r="KH5" s="114" t="s">
        <v>757</v>
      </c>
      <c r="KI5" s="114" t="s">
        <v>800</v>
      </c>
      <c r="KJ5" s="114" t="s">
        <v>945</v>
      </c>
      <c r="KK5" s="114" t="s">
        <v>763</v>
      </c>
      <c r="KL5" s="114" t="s">
        <v>842</v>
      </c>
      <c r="KM5" s="114" t="s">
        <v>1068</v>
      </c>
      <c r="KN5" s="114" t="s">
        <v>1048</v>
      </c>
      <c r="KO5" s="114" t="s">
        <v>1176</v>
      </c>
      <c r="KP5" s="114" t="s">
        <v>818</v>
      </c>
      <c r="KQ5" s="114" t="s">
        <v>953</v>
      </c>
      <c r="KR5" s="114" t="s">
        <v>844</v>
      </c>
      <c r="KS5" s="114" t="s">
        <v>1027</v>
      </c>
      <c r="KT5" s="114" t="s">
        <v>881</v>
      </c>
      <c r="KU5" s="114" t="s">
        <v>984</v>
      </c>
      <c r="KV5" s="114" t="s">
        <v>931</v>
      </c>
      <c r="KW5" s="114" t="s">
        <v>744</v>
      </c>
      <c r="KX5" s="114" t="s">
        <v>758</v>
      </c>
      <c r="KY5" s="114" t="s">
        <v>946</v>
      </c>
      <c r="KZ5" s="114" t="s">
        <v>747</v>
      </c>
      <c r="LA5" s="114" t="s">
        <v>924</v>
      </c>
      <c r="LB5" s="114" t="s">
        <v>909</v>
      </c>
      <c r="LC5" s="114" t="s">
        <v>894</v>
      </c>
      <c r="LD5" s="114" t="s">
        <v>1050</v>
      </c>
      <c r="LE5" s="114" t="s">
        <v>893</v>
      </c>
      <c r="LF5" s="114" t="s">
        <v>978</v>
      </c>
      <c r="LG5" s="114" t="s">
        <v>953</v>
      </c>
      <c r="LH5" s="114" t="s">
        <v>1054</v>
      </c>
      <c r="LI5" s="114" t="s">
        <v>1113</v>
      </c>
      <c r="LJ5" s="114" t="s">
        <v>894</v>
      </c>
      <c r="LK5" s="114" t="s">
        <v>742</v>
      </c>
      <c r="LL5" s="114" t="s">
        <v>843</v>
      </c>
      <c r="LM5" s="114" t="s">
        <v>758</v>
      </c>
      <c r="LN5" s="114" t="s">
        <v>710</v>
      </c>
      <c r="LO5" s="114" t="s">
        <v>1079</v>
      </c>
      <c r="LP5" s="114" t="s">
        <v>1058</v>
      </c>
      <c r="LQ5" s="114" t="s">
        <v>1083</v>
      </c>
      <c r="LR5" s="114" t="s">
        <v>838</v>
      </c>
      <c r="LS5" s="114" t="s">
        <v>1067</v>
      </c>
      <c r="LT5" s="114" t="s">
        <v>952</v>
      </c>
      <c r="LU5" s="114" t="s">
        <v>1009</v>
      </c>
      <c r="LV5" s="114" t="s">
        <v>1040</v>
      </c>
      <c r="LW5" s="114" t="s">
        <v>1176</v>
      </c>
      <c r="LX5" s="114" t="s">
        <v>715</v>
      </c>
      <c r="LY5" s="114" t="s">
        <v>1002</v>
      </c>
      <c r="LZ5" s="114" t="s">
        <v>924</v>
      </c>
      <c r="MA5" s="114" t="s">
        <v>1024</v>
      </c>
      <c r="MB5" s="114" t="s">
        <v>1096</v>
      </c>
      <c r="MC5" s="114" t="s">
        <v>1086</v>
      </c>
      <c r="MD5" s="114" t="s">
        <v>1135</v>
      </c>
      <c r="ME5" s="114" t="s">
        <v>1108</v>
      </c>
      <c r="MF5" s="114" t="s">
        <v>1079</v>
      </c>
      <c r="MG5" s="114" t="s">
        <v>1133</v>
      </c>
      <c r="MH5" s="114" t="s">
        <v>745</v>
      </c>
      <c r="MI5" s="114" t="s">
        <v>726</v>
      </c>
      <c r="MJ5" s="114" t="s">
        <v>1023</v>
      </c>
      <c r="MK5" s="114" t="s">
        <v>1056</v>
      </c>
      <c r="ML5" s="114" t="s">
        <v>985</v>
      </c>
      <c r="MM5" s="114" t="s">
        <v>838</v>
      </c>
      <c r="MN5" s="114" t="s">
        <v>1032</v>
      </c>
      <c r="MO5" s="114" t="s">
        <v>1017</v>
      </c>
      <c r="MP5" s="114" t="s">
        <v>1027</v>
      </c>
      <c r="MQ5" s="114" t="s">
        <v>1063</v>
      </c>
      <c r="MR5" s="114" t="s">
        <v>1109</v>
      </c>
      <c r="MS5" s="114" t="s">
        <v>1112</v>
      </c>
      <c r="MT5" s="114" t="s">
        <v>1028</v>
      </c>
      <c r="MU5" s="114" t="s">
        <v>1075</v>
      </c>
      <c r="MV5" s="114" t="s">
        <v>980</v>
      </c>
      <c r="MW5" s="114" t="s">
        <v>892</v>
      </c>
      <c r="MX5" s="114" t="s">
        <v>1173</v>
      </c>
      <c r="MY5" s="114" t="s">
        <v>1048</v>
      </c>
      <c r="MZ5" s="114" t="s">
        <v>705</v>
      </c>
      <c r="NA5" s="114" t="s">
        <v>916</v>
      </c>
      <c r="NB5" s="114" t="s">
        <v>721</v>
      </c>
      <c r="NC5" s="114" t="s">
        <v>1020</v>
      </c>
      <c r="ND5" s="114" t="s">
        <v>1138</v>
      </c>
      <c r="NE5" s="114" t="s">
        <v>1158</v>
      </c>
      <c r="NF5" s="114" t="s">
        <v>927</v>
      </c>
      <c r="NG5" s="114" t="s">
        <v>1037</v>
      </c>
      <c r="NH5" s="114" t="s">
        <v>1033</v>
      </c>
      <c r="NI5" s="114" t="s">
        <v>927</v>
      </c>
      <c r="NJ5" s="114" t="s">
        <v>996</v>
      </c>
      <c r="NK5" s="114" t="s">
        <v>1136</v>
      </c>
      <c r="NL5" s="114" t="s">
        <v>981</v>
      </c>
      <c r="NM5" s="114" t="s">
        <v>722</v>
      </c>
      <c r="NN5" s="114" t="s">
        <v>1010</v>
      </c>
      <c r="NO5" s="114" t="s">
        <v>1091</v>
      </c>
      <c r="NP5" s="114" t="s">
        <v>1035</v>
      </c>
      <c r="NQ5" s="114" t="s">
        <v>1008</v>
      </c>
      <c r="NR5" s="114" t="s">
        <v>934</v>
      </c>
      <c r="NS5" s="114" t="s">
        <v>891</v>
      </c>
      <c r="NT5" s="114" t="s">
        <v>1015</v>
      </c>
      <c r="NU5" s="114" t="s">
        <v>1055</v>
      </c>
      <c r="NV5" s="114" t="s">
        <v>1073</v>
      </c>
      <c r="NW5" s="114" t="s">
        <v>881</v>
      </c>
      <c r="NX5" s="114" t="s">
        <v>859</v>
      </c>
      <c r="NY5" s="114" t="s">
        <v>920</v>
      </c>
      <c r="NZ5" s="114" t="s">
        <v>749</v>
      </c>
      <c r="OA5" s="114" t="s">
        <v>1008</v>
      </c>
      <c r="OB5" s="114" t="s">
        <v>835</v>
      </c>
      <c r="OC5" s="114" t="s">
        <v>1024</v>
      </c>
      <c r="OD5" s="114" t="s">
        <v>812</v>
      </c>
      <c r="OE5" s="114" t="s">
        <v>1057</v>
      </c>
      <c r="OF5" s="114" t="s">
        <v>931</v>
      </c>
      <c r="OG5" s="114" t="s">
        <v>806</v>
      </c>
      <c r="OH5" s="114" t="s">
        <v>1052</v>
      </c>
      <c r="OI5" s="114" t="s">
        <v>1096</v>
      </c>
      <c r="OJ5" s="114" t="s">
        <v>1132</v>
      </c>
      <c r="OK5" s="114" t="s">
        <v>1150</v>
      </c>
      <c r="OL5" s="114" t="s">
        <v>1075</v>
      </c>
      <c r="OM5" s="114" t="s">
        <v>1144</v>
      </c>
      <c r="ON5" s="114" t="s">
        <v>945</v>
      </c>
      <c r="OO5" s="114" t="s">
        <v>928</v>
      </c>
      <c r="OP5" s="114" t="s">
        <v>1142</v>
      </c>
      <c r="OQ5" s="114" t="s">
        <v>1063</v>
      </c>
      <c r="OR5" s="114" t="s">
        <v>1050</v>
      </c>
      <c r="OS5" s="114" t="s">
        <v>901</v>
      </c>
      <c r="OT5" s="114" t="s">
        <v>1084</v>
      </c>
      <c r="OU5" s="114" t="s">
        <v>978</v>
      </c>
      <c r="OV5" s="114" t="s">
        <v>1167</v>
      </c>
      <c r="OW5" s="114" t="s">
        <v>1091</v>
      </c>
      <c r="OX5" s="114" t="s">
        <v>846</v>
      </c>
      <c r="OY5" s="114" t="s">
        <v>1119</v>
      </c>
      <c r="OZ5" s="114" t="s">
        <v>1130</v>
      </c>
      <c r="PA5" s="114" t="s">
        <v>1040</v>
      </c>
      <c r="PB5" s="114" t="s">
        <v>1031</v>
      </c>
      <c r="PC5" s="114" t="s">
        <v>1081</v>
      </c>
      <c r="PD5" s="114" t="s">
        <v>754</v>
      </c>
      <c r="PE5" s="114" t="s">
        <v>774</v>
      </c>
      <c r="PF5" s="114" t="s">
        <v>781</v>
      </c>
      <c r="PG5" s="114" t="s">
        <v>795</v>
      </c>
      <c r="PH5" s="114" t="s">
        <v>709</v>
      </c>
      <c r="PI5" s="114" t="s">
        <v>803</v>
      </c>
      <c r="PJ5" s="114" t="s">
        <v>874</v>
      </c>
      <c r="PK5" s="114" t="s">
        <v>906</v>
      </c>
      <c r="PL5" s="114" t="s">
        <v>858</v>
      </c>
      <c r="PM5" s="114" t="s">
        <v>1087</v>
      </c>
      <c r="PN5" s="114" t="s">
        <v>902</v>
      </c>
      <c r="PO5" s="114" t="s">
        <v>1132</v>
      </c>
      <c r="PP5" s="114" t="s">
        <v>961</v>
      </c>
      <c r="PQ5" s="114" t="s">
        <v>1067</v>
      </c>
      <c r="PR5" s="114" t="s">
        <v>1037</v>
      </c>
      <c r="PS5" s="114" t="s">
        <v>881</v>
      </c>
      <c r="PT5" s="114" t="s">
        <v>748</v>
      </c>
      <c r="PU5" s="114" t="s">
        <v>920</v>
      </c>
      <c r="PV5" s="114" t="s">
        <v>779</v>
      </c>
      <c r="PW5" s="114" t="s">
        <v>952</v>
      </c>
      <c r="PX5" s="114" t="s">
        <v>1065</v>
      </c>
      <c r="PY5" s="114" t="s">
        <v>784</v>
      </c>
      <c r="PZ5" s="114" t="s">
        <v>757</v>
      </c>
      <c r="QA5" s="114" t="s">
        <v>808</v>
      </c>
      <c r="QB5" s="114" t="s">
        <v>1026</v>
      </c>
      <c r="QC5" s="114" t="s">
        <v>824</v>
      </c>
      <c r="QD5" s="114" t="s">
        <v>921</v>
      </c>
      <c r="QE5" s="114" t="s">
        <v>722</v>
      </c>
      <c r="QF5" s="114" t="s">
        <v>1088</v>
      </c>
      <c r="QG5" s="114" t="s">
        <v>1127</v>
      </c>
      <c r="QH5" s="114" t="s">
        <v>978</v>
      </c>
      <c r="QI5" s="114" t="s">
        <v>1152</v>
      </c>
      <c r="QJ5" s="114" t="s">
        <v>787</v>
      </c>
      <c r="QK5" s="114" t="s">
        <v>941</v>
      </c>
      <c r="QL5" s="114" t="s">
        <v>705</v>
      </c>
      <c r="QM5" s="114" t="s">
        <v>747</v>
      </c>
      <c r="QN5" s="114" t="s">
        <v>824</v>
      </c>
      <c r="QO5" s="114" t="s">
        <v>1052</v>
      </c>
      <c r="QP5" s="114" t="s">
        <v>875</v>
      </c>
      <c r="QQ5" s="114" t="s">
        <v>836</v>
      </c>
      <c r="QR5" s="114" t="s">
        <v>916</v>
      </c>
      <c r="QS5" s="114" t="s">
        <v>861</v>
      </c>
      <c r="QT5" s="114" t="s">
        <v>946</v>
      </c>
      <c r="QU5" s="114" t="s">
        <v>1045</v>
      </c>
      <c r="QV5" s="114" t="s">
        <v>985</v>
      </c>
      <c r="QW5" s="114" t="s">
        <v>746</v>
      </c>
      <c r="QX5" s="114" t="s">
        <v>927</v>
      </c>
      <c r="QY5" s="114" t="s">
        <v>833</v>
      </c>
      <c r="QZ5" s="114" t="s">
        <v>1101</v>
      </c>
      <c r="RA5" s="114" t="s">
        <v>852</v>
      </c>
      <c r="RB5" s="114" t="s">
        <v>18966</v>
      </c>
      <c r="RC5" s="114" t="s">
        <v>1118</v>
      </c>
      <c r="RD5" s="114" t="s">
        <v>1159</v>
      </c>
      <c r="RE5" s="114" t="s">
        <v>847</v>
      </c>
      <c r="RF5" s="114" t="s">
        <v>884</v>
      </c>
      <c r="RG5" s="114" t="s">
        <v>1083</v>
      </c>
      <c r="RH5" s="114" t="s">
        <v>1176</v>
      </c>
      <c r="RI5" s="114" t="s">
        <v>1081</v>
      </c>
      <c r="RJ5" s="114" t="s">
        <v>1105</v>
      </c>
      <c r="RK5" s="114" t="s">
        <v>8975</v>
      </c>
      <c r="RL5" s="114" t="s">
        <v>1133</v>
      </c>
      <c r="RM5" s="114" t="s">
        <v>737</v>
      </c>
      <c r="RN5" s="114" t="s">
        <v>882</v>
      </c>
      <c r="RO5" s="114" t="s">
        <v>886</v>
      </c>
      <c r="RP5" s="114" t="s">
        <v>1100</v>
      </c>
      <c r="RQ5" s="114" t="s">
        <v>1173</v>
      </c>
      <c r="RR5" s="114" t="s">
        <v>18873</v>
      </c>
      <c r="RS5" s="114" t="s">
        <v>1033</v>
      </c>
      <c r="RT5" s="114" t="s">
        <v>1002</v>
      </c>
      <c r="RU5" s="114" t="s">
        <v>710</v>
      </c>
      <c r="RV5" s="114" t="s">
        <v>1061</v>
      </c>
      <c r="RW5" s="114" t="s">
        <v>971</v>
      </c>
      <c r="RX5" s="114" t="s">
        <v>841</v>
      </c>
      <c r="RY5" s="114" t="s">
        <v>948</v>
      </c>
      <c r="RZ5" s="114" t="s">
        <v>931</v>
      </c>
      <c r="SA5" s="114" t="s">
        <v>782</v>
      </c>
      <c r="SB5" s="114" t="s">
        <v>862</v>
      </c>
      <c r="SC5" s="114" t="s">
        <v>1125</v>
      </c>
      <c r="SD5" s="114" t="s">
        <v>815</v>
      </c>
      <c r="SE5" s="114" t="s">
        <v>1146</v>
      </c>
      <c r="SF5" s="114" t="s">
        <v>868</v>
      </c>
      <c r="SG5" s="114" t="s">
        <v>1035</v>
      </c>
      <c r="SH5" s="114" t="s">
        <v>1130</v>
      </c>
      <c r="SI5" s="114" t="s">
        <v>901</v>
      </c>
      <c r="SJ5" s="114" t="s">
        <v>754</v>
      </c>
      <c r="SK5" s="114" t="s">
        <v>935</v>
      </c>
      <c r="SL5" s="114" t="s">
        <v>1053</v>
      </c>
      <c r="SM5" s="114" t="s">
        <v>829</v>
      </c>
      <c r="SN5" s="114" t="s">
        <v>703</v>
      </c>
      <c r="SO5" s="114" t="s">
        <v>1044</v>
      </c>
      <c r="SP5" s="114" t="s">
        <v>1010</v>
      </c>
      <c r="SQ5" s="114" t="s">
        <v>1091</v>
      </c>
      <c r="SR5" s="114" t="s">
        <v>928</v>
      </c>
      <c r="SS5" s="114" t="s">
        <v>729</v>
      </c>
      <c r="ST5" s="114" t="s">
        <v>856</v>
      </c>
      <c r="SU5" s="114" t="s">
        <v>1132</v>
      </c>
      <c r="SV5" s="114" t="s">
        <v>774</v>
      </c>
      <c r="SW5" s="114" t="s">
        <v>1032</v>
      </c>
      <c r="SX5" s="114" t="s">
        <v>1151</v>
      </c>
      <c r="SY5" s="93" t="s">
        <v>709</v>
      </c>
      <c r="SZ5" s="93" t="s">
        <v>718</v>
      </c>
      <c r="TA5" s="93" t="s">
        <v>730</v>
      </c>
      <c r="TB5" s="93" t="s">
        <v>749</v>
      </c>
      <c r="TC5" s="93" t="s">
        <v>761</v>
      </c>
      <c r="TD5" s="93" t="s">
        <v>776</v>
      </c>
      <c r="TE5" s="93" t="s">
        <v>784</v>
      </c>
      <c r="TF5" s="93" t="s">
        <v>757</v>
      </c>
      <c r="TG5" s="8" t="s">
        <v>704</v>
      </c>
      <c r="TH5" s="93" t="s">
        <v>713</v>
      </c>
      <c r="TI5" s="93" t="s">
        <v>726</v>
      </c>
      <c r="TJ5" s="7" t="s">
        <v>840</v>
      </c>
      <c r="TK5" s="4" t="s">
        <v>748</v>
      </c>
      <c r="TL5" s="4" t="s">
        <v>854</v>
      </c>
      <c r="TM5" s="93" t="s">
        <v>707</v>
      </c>
      <c r="TN5" s="15" t="s">
        <v>723</v>
      </c>
      <c r="TO5" s="93" t="s">
        <v>804</v>
      </c>
      <c r="TP5" s="8" t="s">
        <v>784</v>
      </c>
      <c r="TQ5" s="93" t="s">
        <v>764</v>
      </c>
      <c r="TR5" s="93" t="s">
        <v>737</v>
      </c>
      <c r="TS5" s="93" t="s">
        <v>752</v>
      </c>
      <c r="TT5" s="93" t="s">
        <v>865</v>
      </c>
      <c r="TU5" s="93" t="s">
        <v>889</v>
      </c>
      <c r="TV5" s="93" t="s">
        <v>753</v>
      </c>
      <c r="TW5" s="93" t="s">
        <v>733</v>
      </c>
      <c r="TX5" s="93" t="s">
        <v>870</v>
      </c>
      <c r="TY5" s="93" t="s">
        <v>864</v>
      </c>
      <c r="TZ5" s="93" t="s">
        <v>806</v>
      </c>
      <c r="UA5" s="93" t="s">
        <v>883</v>
      </c>
      <c r="UB5" s="93" t="s">
        <v>911</v>
      </c>
      <c r="UC5" s="93" t="s">
        <v>915</v>
      </c>
      <c r="UD5" s="93" t="s">
        <v>720</v>
      </c>
      <c r="UE5" s="93" t="s">
        <v>922</v>
      </c>
      <c r="UF5" s="93" t="s">
        <v>926</v>
      </c>
      <c r="UG5" s="93" t="s">
        <v>830</v>
      </c>
      <c r="UH5" s="93" t="s">
        <v>742</v>
      </c>
      <c r="UI5" s="93" t="s">
        <v>845</v>
      </c>
      <c r="UJ5" s="93" t="s">
        <v>904</v>
      </c>
      <c r="UK5" s="93" t="s">
        <v>847</v>
      </c>
      <c r="UL5" s="93" t="s">
        <v>884</v>
      </c>
      <c r="UM5" s="93" t="s">
        <v>911</v>
      </c>
      <c r="UN5" s="93" t="s">
        <v>937</v>
      </c>
      <c r="UO5" s="93" t="s">
        <v>818</v>
      </c>
      <c r="UP5" s="93" t="s">
        <v>773</v>
      </c>
      <c r="UQ5" s="93" t="s">
        <v>711</v>
      </c>
      <c r="UR5" s="93" t="s">
        <v>822</v>
      </c>
      <c r="US5" s="93" t="s">
        <v>737</v>
      </c>
      <c r="UT5" s="93" t="s">
        <v>715</v>
      </c>
      <c r="UU5" s="93" t="s">
        <v>957</v>
      </c>
      <c r="UV5" s="93" t="s">
        <v>778</v>
      </c>
      <c r="UW5" s="93" t="s">
        <v>965</v>
      </c>
      <c r="UX5" s="93" t="s">
        <v>797</v>
      </c>
      <c r="UY5" s="93" t="s">
        <v>843</v>
      </c>
      <c r="UZ5" s="93" t="s">
        <v>903</v>
      </c>
      <c r="VA5" s="93" t="s">
        <v>801</v>
      </c>
      <c r="VB5" s="93" t="s">
        <v>968</v>
      </c>
      <c r="VC5" s="93" t="s">
        <v>727</v>
      </c>
      <c r="VD5" s="93" t="s">
        <v>914</v>
      </c>
      <c r="VE5" s="93" t="s">
        <v>715</v>
      </c>
      <c r="VF5" s="93" t="s">
        <v>728</v>
      </c>
      <c r="VG5" s="93" t="s">
        <v>869</v>
      </c>
      <c r="VH5" s="93" t="s">
        <v>721</v>
      </c>
      <c r="VI5" s="93" t="s">
        <v>732</v>
      </c>
      <c r="VJ5" s="93" t="s">
        <v>712</v>
      </c>
      <c r="VK5" s="93" t="s">
        <v>820</v>
      </c>
      <c r="VL5" s="93" t="s">
        <v>868</v>
      </c>
      <c r="VM5" s="93" t="s">
        <v>977</v>
      </c>
      <c r="VN5" s="93" t="s">
        <v>966</v>
      </c>
      <c r="VO5" s="93" t="s">
        <v>745</v>
      </c>
      <c r="VP5" s="93" t="s">
        <v>984</v>
      </c>
      <c r="VQ5" s="93" t="s">
        <v>867</v>
      </c>
      <c r="VR5" s="93" t="s">
        <v>744</v>
      </c>
      <c r="VS5" s="93" t="s">
        <v>829</v>
      </c>
      <c r="VT5" s="93" t="s">
        <v>741</v>
      </c>
      <c r="VU5" s="93" t="s">
        <v>879</v>
      </c>
      <c r="VV5" s="93" t="s">
        <v>819</v>
      </c>
      <c r="VW5" s="93" t="s">
        <v>943</v>
      </c>
      <c r="VX5" s="93" t="s">
        <v>964</v>
      </c>
      <c r="VY5" s="93" t="s">
        <v>824</v>
      </c>
      <c r="VZ5" s="93" t="s">
        <v>739</v>
      </c>
      <c r="WA5" s="93" t="s">
        <v>722</v>
      </c>
      <c r="WB5" s="93" t="s">
        <v>767</v>
      </c>
      <c r="WC5" s="93" t="s">
        <v>870</v>
      </c>
      <c r="WD5" s="93" t="s">
        <v>760</v>
      </c>
      <c r="WE5" s="93" t="s">
        <v>877</v>
      </c>
      <c r="WF5" s="93" t="s">
        <v>787</v>
      </c>
      <c r="WG5" s="93" t="s">
        <v>894</v>
      </c>
      <c r="WH5" s="93" t="s">
        <v>777</v>
      </c>
      <c r="WI5" s="93" t="s">
        <v>973</v>
      </c>
      <c r="WJ5" s="93" t="s">
        <v>827</v>
      </c>
      <c r="WK5" s="93" t="s">
        <v>1052</v>
      </c>
      <c r="WL5" s="93" t="s">
        <v>1056</v>
      </c>
      <c r="WM5" s="93" t="s">
        <v>1022</v>
      </c>
      <c r="WN5" s="93" t="s">
        <v>783</v>
      </c>
      <c r="WO5" s="93" t="s">
        <v>864</v>
      </c>
      <c r="WP5" s="93" t="s">
        <v>806</v>
      </c>
      <c r="WQ5" s="93" t="s">
        <v>1068</v>
      </c>
      <c r="WR5" s="93" t="s">
        <v>985</v>
      </c>
      <c r="WS5" s="93" t="s">
        <v>1078</v>
      </c>
      <c r="WT5" s="93" t="s">
        <v>927</v>
      </c>
      <c r="WU5" s="93" t="s">
        <v>833</v>
      </c>
      <c r="WV5" s="93" t="s">
        <v>1054</v>
      </c>
      <c r="WW5" s="93" t="s">
        <v>756</v>
      </c>
      <c r="WX5" s="93" t="s">
        <v>1089</v>
      </c>
      <c r="WY5" s="93" t="s">
        <v>845</v>
      </c>
      <c r="WZ5" s="93" t="s">
        <v>1028</v>
      </c>
      <c r="XA5" s="93" t="s">
        <v>847</v>
      </c>
      <c r="XB5" s="93" t="s">
        <v>884</v>
      </c>
      <c r="XC5" s="93" t="s">
        <v>1074</v>
      </c>
      <c r="XD5" s="93" t="s">
        <v>843</v>
      </c>
      <c r="XE5" s="93" t="s">
        <v>1081</v>
      </c>
      <c r="XF5" s="93" t="s">
        <v>1106</v>
      </c>
      <c r="XG5" s="93" t="s">
        <v>909</v>
      </c>
      <c r="XH5" s="93" t="s">
        <v>852</v>
      </c>
      <c r="XI5" s="93" t="s">
        <v>938</v>
      </c>
      <c r="XJ5" s="93" t="s">
        <v>1084</v>
      </c>
      <c r="XK5" s="93" t="s">
        <v>987</v>
      </c>
      <c r="XL5" s="93" t="s">
        <v>1100</v>
      </c>
      <c r="XM5" s="93" t="s">
        <v>1120</v>
      </c>
      <c r="XN5" s="93" t="s">
        <v>732</v>
      </c>
      <c r="XO5" s="93" t="s">
        <v>1014</v>
      </c>
      <c r="XP5" s="93" t="s">
        <v>758</v>
      </c>
      <c r="XQ5" s="93" t="s">
        <v>801</v>
      </c>
      <c r="XR5" s="93" t="s">
        <v>1061</v>
      </c>
      <c r="XS5" s="93" t="s">
        <v>971</v>
      </c>
      <c r="XT5" s="93" t="s">
        <v>1138</v>
      </c>
      <c r="XU5" s="93" t="s">
        <v>1112</v>
      </c>
      <c r="XV5" s="93" t="s">
        <v>867</v>
      </c>
      <c r="XW5" s="93" t="s">
        <v>750</v>
      </c>
      <c r="XX5" s="93" t="s">
        <v>969</v>
      </c>
      <c r="XY5" s="93" t="s">
        <v>1038</v>
      </c>
      <c r="XZ5" s="93" t="s">
        <v>712</v>
      </c>
      <c r="YA5" s="93" t="s">
        <v>1146</v>
      </c>
      <c r="YB5" s="93" t="s">
        <v>868</v>
      </c>
      <c r="YC5" s="93" t="s">
        <v>1149</v>
      </c>
      <c r="YD5" s="93" t="s">
        <v>1130</v>
      </c>
      <c r="YE5" s="93" t="s">
        <v>891</v>
      </c>
      <c r="YF5" s="93" t="s">
        <v>939</v>
      </c>
      <c r="YG5" s="93" t="s">
        <v>1135</v>
      </c>
      <c r="YH5" s="93" t="s">
        <v>1066</v>
      </c>
      <c r="YI5" s="93" t="s">
        <v>910</v>
      </c>
      <c r="YJ5" s="93" t="s">
        <v>741</v>
      </c>
      <c r="YK5" s="93" t="s">
        <v>879</v>
      </c>
      <c r="YL5" s="93" t="s">
        <v>919</v>
      </c>
      <c r="YM5" s="93" t="s">
        <v>1091</v>
      </c>
      <c r="YN5" s="93" t="s">
        <v>716</v>
      </c>
      <c r="YO5" s="93" t="s">
        <v>766</v>
      </c>
      <c r="YP5" s="93" t="s">
        <v>955</v>
      </c>
      <c r="YQ5" s="93" t="s">
        <v>1057</v>
      </c>
      <c r="YR5" s="93" t="s">
        <v>1064</v>
      </c>
      <c r="YS5" s="93" t="s">
        <v>1032</v>
      </c>
      <c r="YT5" s="93" t="s">
        <v>1151</v>
      </c>
      <c r="YU5" s="93" t="s">
        <v>1076</v>
      </c>
      <c r="YV5" s="93" t="s">
        <v>1096</v>
      </c>
      <c r="YW5" s="93" t="s">
        <v>874</v>
      </c>
      <c r="YX5" s="93" t="s">
        <v>900</v>
      </c>
      <c r="YY5" s="93" t="s">
        <v>858</v>
      </c>
      <c r="YZ5" s="93" t="s">
        <v>1087</v>
      </c>
      <c r="ZA5" s="93" t="s">
        <v>981</v>
      </c>
      <c r="ZB5" s="93" t="s">
        <v>1019</v>
      </c>
      <c r="ZC5" s="93" t="s">
        <v>1090</v>
      </c>
      <c r="ZD5" s="93" t="s">
        <v>1067</v>
      </c>
      <c r="ZE5" s="93" t="s">
        <v>1073</v>
      </c>
      <c r="ZF5" s="93" t="s">
        <v>740</v>
      </c>
      <c r="ZG5" s="93" t="s">
        <v>748</v>
      </c>
      <c r="ZH5" s="93" t="s">
        <v>920</v>
      </c>
      <c r="ZI5" s="93" t="s">
        <v>749</v>
      </c>
      <c r="ZJ5" s="93" t="s">
        <v>1131</v>
      </c>
      <c r="ZK5" s="93" t="s">
        <v>835</v>
      </c>
      <c r="ZL5" s="93" t="s">
        <v>784</v>
      </c>
      <c r="ZM5" s="93" t="s">
        <v>796</v>
      </c>
      <c r="ZN5" s="93" t="s">
        <v>954</v>
      </c>
      <c r="ZO5" s="93" t="s">
        <v>1026</v>
      </c>
      <c r="ZP5" s="93" t="s">
        <v>865</v>
      </c>
      <c r="ZQ5" s="93" t="s">
        <v>1077</v>
      </c>
      <c r="ZR5" s="93" t="s">
        <v>1069</v>
      </c>
      <c r="ZS5" s="93" t="s">
        <v>1183</v>
      </c>
      <c r="ZT5" s="93" t="s">
        <v>1176</v>
      </c>
      <c r="ZU5" s="93" t="s">
        <v>1114</v>
      </c>
      <c r="ZV5" s="93" t="s">
        <v>1105</v>
      </c>
      <c r="ZW5" s="93" t="s">
        <v>714</v>
      </c>
      <c r="ZX5" s="93" t="s">
        <v>1020</v>
      </c>
      <c r="ZY5" s="93" t="s">
        <v>807</v>
      </c>
      <c r="ZZ5" s="93" t="s">
        <v>715</v>
      </c>
      <c r="AAA5" s="93" t="s">
        <v>987</v>
      </c>
    </row>
    <row r="6" spans="1:703" x14ac:dyDescent="0.35">
      <c r="A6" s="8">
        <f t="shared" si="0"/>
        <v>5</v>
      </c>
      <c r="B6" s="128" t="s">
        <v>1039</v>
      </c>
      <c r="C6" s="128" t="s">
        <v>787</v>
      </c>
      <c r="D6" s="128" t="s">
        <v>940</v>
      </c>
      <c r="E6" s="128" t="s">
        <v>705</v>
      </c>
      <c r="F6" s="128" t="s">
        <v>788</v>
      </c>
      <c r="G6" s="128" t="s">
        <v>972</v>
      </c>
      <c r="H6" s="128" t="s">
        <v>842</v>
      </c>
      <c r="I6" s="128" t="s">
        <v>830</v>
      </c>
      <c r="J6" s="128" t="s">
        <v>890</v>
      </c>
      <c r="K6" s="128" t="s">
        <v>1043</v>
      </c>
      <c r="L6" s="128" t="s">
        <v>996</v>
      </c>
      <c r="M6" s="128" t="s">
        <v>1116</v>
      </c>
      <c r="N6" s="128" t="s">
        <v>1185</v>
      </c>
      <c r="O6" s="128" t="s">
        <v>1048</v>
      </c>
      <c r="P6" s="128" t="s">
        <v>746</v>
      </c>
      <c r="Q6" s="128" t="s">
        <v>927</v>
      </c>
      <c r="R6" s="128" t="s">
        <v>1021</v>
      </c>
      <c r="S6" s="128" t="s">
        <v>711</v>
      </c>
      <c r="T6" s="128" t="s">
        <v>1047</v>
      </c>
      <c r="U6" s="128" t="s">
        <v>967</v>
      </c>
      <c r="V6" s="128" t="s">
        <v>1158</v>
      </c>
      <c r="W6" s="128" t="s">
        <v>904</v>
      </c>
      <c r="X6" s="128" t="s">
        <v>979</v>
      </c>
      <c r="Y6" s="128" t="s">
        <v>1046</v>
      </c>
      <c r="Z6" s="128" t="s">
        <v>998</v>
      </c>
      <c r="AA6" s="128" t="s">
        <v>1164</v>
      </c>
      <c r="AB6" s="128" t="s">
        <v>1018</v>
      </c>
      <c r="AC6" s="128" t="s">
        <v>942</v>
      </c>
      <c r="AD6" s="128" t="s">
        <v>844</v>
      </c>
      <c r="AE6" s="128" t="s">
        <v>1133</v>
      </c>
      <c r="AF6" s="128" t="s">
        <v>938</v>
      </c>
      <c r="AG6" s="128" t="s">
        <v>1084</v>
      </c>
      <c r="AH6" s="128" t="s">
        <v>1103</v>
      </c>
      <c r="AI6" s="128" t="s">
        <v>1100</v>
      </c>
      <c r="AJ6" s="128" t="s">
        <v>721</v>
      </c>
      <c r="AK6" s="128" t="s">
        <v>998</v>
      </c>
      <c r="AL6" s="128" t="s">
        <v>712</v>
      </c>
      <c r="AM6" s="128" t="s">
        <v>1114</v>
      </c>
      <c r="AN6" s="128" t="s">
        <v>801</v>
      </c>
      <c r="AO6" s="128" t="s">
        <v>1061</v>
      </c>
      <c r="AP6" s="128" t="s">
        <v>1071</v>
      </c>
      <c r="AQ6" s="128" t="s">
        <v>1138</v>
      </c>
      <c r="AR6" s="128" t="s">
        <v>948</v>
      </c>
      <c r="AS6" s="128" t="s">
        <v>931</v>
      </c>
      <c r="AT6" s="128" t="s">
        <v>906</v>
      </c>
      <c r="AU6" s="128" t="s">
        <v>862</v>
      </c>
      <c r="AV6" s="128" t="s">
        <v>805</v>
      </c>
      <c r="AW6" s="128" t="s">
        <v>780</v>
      </c>
      <c r="AX6" s="128" t="s">
        <v>725</v>
      </c>
      <c r="AY6" s="128" t="s">
        <v>1181</v>
      </c>
      <c r="AZ6" s="128" t="s">
        <v>1035</v>
      </c>
      <c r="BA6" s="128" t="s">
        <v>821</v>
      </c>
      <c r="BB6" s="128" t="s">
        <v>1098</v>
      </c>
      <c r="BC6" s="128" t="s">
        <v>984</v>
      </c>
      <c r="BD6" s="128" t="s">
        <v>1135</v>
      </c>
      <c r="BE6" s="128" t="s">
        <v>743</v>
      </c>
      <c r="BF6" s="128" t="s">
        <v>1006</v>
      </c>
      <c r="BG6" s="128" t="s">
        <v>1040</v>
      </c>
      <c r="BH6" s="128" t="s">
        <v>1044</v>
      </c>
      <c r="BI6" s="128" t="s">
        <v>1010</v>
      </c>
      <c r="BJ6" s="128" t="s">
        <v>839</v>
      </c>
      <c r="BK6" s="128" t="s">
        <v>716</v>
      </c>
      <c r="BL6" s="128" t="s">
        <v>853</v>
      </c>
      <c r="BM6" s="128" t="s">
        <v>1051</v>
      </c>
      <c r="BN6" s="128" t="s">
        <v>722</v>
      </c>
      <c r="BO6" s="128" t="s">
        <v>774</v>
      </c>
      <c r="BP6" s="128" t="s">
        <v>1032</v>
      </c>
      <c r="BQ6" s="128" t="s">
        <v>1008</v>
      </c>
      <c r="BR6" s="128" t="s">
        <v>736</v>
      </c>
      <c r="BS6" s="128" t="s">
        <v>1096</v>
      </c>
      <c r="BT6" s="128" t="s">
        <v>1010</v>
      </c>
      <c r="BU6" s="128" t="s">
        <v>900</v>
      </c>
      <c r="BV6" s="128" t="s">
        <v>747</v>
      </c>
      <c r="BW6" s="128" t="s">
        <v>1136</v>
      </c>
      <c r="BX6" s="128" t="s">
        <v>902</v>
      </c>
      <c r="BY6" s="128" t="s">
        <v>757</v>
      </c>
      <c r="BZ6" s="128" t="s">
        <v>836</v>
      </c>
      <c r="CA6" s="128" t="s">
        <v>717</v>
      </c>
      <c r="CB6" s="128" t="s">
        <v>824</v>
      </c>
      <c r="CC6" s="128" t="s">
        <v>739</v>
      </c>
      <c r="CD6" s="128" t="s">
        <v>1045</v>
      </c>
      <c r="CE6" s="128" t="s">
        <v>920</v>
      </c>
      <c r="CF6" s="128" t="s">
        <v>779</v>
      </c>
      <c r="CG6" s="128" t="s">
        <v>1131</v>
      </c>
      <c r="CH6" s="128" t="s">
        <v>18970</v>
      </c>
      <c r="CI6" s="128" t="s">
        <v>970</v>
      </c>
      <c r="CJ6" s="128" t="s">
        <v>894</v>
      </c>
      <c r="CK6" s="128" t="s">
        <v>777</v>
      </c>
      <c r="CL6" s="128" t="s">
        <v>813</v>
      </c>
      <c r="CM6" s="128" t="s">
        <v>824</v>
      </c>
      <c r="CN6" s="128" t="s">
        <v>1023</v>
      </c>
      <c r="CO6" s="128" t="s">
        <v>1069</v>
      </c>
      <c r="CP6" s="128" t="s">
        <v>912</v>
      </c>
      <c r="CQ6" s="128" t="s">
        <v>1127</v>
      </c>
      <c r="CR6" s="128" t="s">
        <v>978</v>
      </c>
      <c r="CS6" s="128" t="s">
        <v>1039</v>
      </c>
      <c r="CT6" s="128" t="s">
        <v>1185</v>
      </c>
      <c r="CU6" s="128" t="s">
        <v>894</v>
      </c>
      <c r="CV6" s="128" t="s">
        <v>915</v>
      </c>
      <c r="CW6" s="128" t="s">
        <v>788</v>
      </c>
      <c r="CX6" s="128" t="s">
        <v>8995</v>
      </c>
      <c r="CY6" s="128" t="s">
        <v>842</v>
      </c>
      <c r="CZ6" s="128" t="s">
        <v>1056</v>
      </c>
      <c r="DA6" s="128" t="s">
        <v>742</v>
      </c>
      <c r="DB6" s="128" t="s">
        <v>18978</v>
      </c>
      <c r="DC6" s="128" t="s">
        <v>864</v>
      </c>
      <c r="DD6" s="128" t="s">
        <v>1137</v>
      </c>
      <c r="DE6" s="128" t="s">
        <v>816</v>
      </c>
      <c r="DF6" s="128" t="s">
        <v>971</v>
      </c>
      <c r="DG6" s="128" t="s">
        <v>1042</v>
      </c>
      <c r="DH6" s="128" t="s">
        <v>927</v>
      </c>
      <c r="DI6" s="128" t="s">
        <v>801</v>
      </c>
      <c r="DJ6" s="128" t="s">
        <v>1025</v>
      </c>
      <c r="DK6" s="128" t="s">
        <v>1058</v>
      </c>
      <c r="DL6" s="128" t="s">
        <v>1089</v>
      </c>
      <c r="DM6" s="128" t="s">
        <v>1128</v>
      </c>
      <c r="DN6" s="128" t="s">
        <v>820</v>
      </c>
      <c r="DO6" s="128" t="s">
        <v>979</v>
      </c>
      <c r="DP6" s="128" t="s">
        <v>1046</v>
      </c>
      <c r="DQ6" s="128" t="s">
        <v>998</v>
      </c>
      <c r="DR6" s="128" t="s">
        <v>901</v>
      </c>
      <c r="DS6" s="128" t="s">
        <v>1114</v>
      </c>
      <c r="DT6" s="128" t="s">
        <v>1105</v>
      </c>
      <c r="DU6" s="128" t="s">
        <v>871</v>
      </c>
      <c r="DV6" s="128" t="s">
        <v>1027</v>
      </c>
      <c r="DW6" s="128" t="s">
        <v>807</v>
      </c>
      <c r="DX6" s="128" t="s">
        <v>715</v>
      </c>
      <c r="DY6" s="128" t="s">
        <v>931</v>
      </c>
      <c r="DZ6" s="128" t="s">
        <v>1091</v>
      </c>
      <c r="EA6" s="128" t="s">
        <v>1173</v>
      </c>
      <c r="EB6" s="128" t="s">
        <v>1038</v>
      </c>
      <c r="EC6" s="128" t="s">
        <v>712</v>
      </c>
      <c r="ED6" s="128" t="s">
        <v>759</v>
      </c>
      <c r="EE6" s="128" t="s">
        <v>801</v>
      </c>
      <c r="EF6" s="128" t="s">
        <v>892</v>
      </c>
      <c r="EG6" s="128" t="s">
        <v>1071</v>
      </c>
      <c r="EH6" s="128" t="s">
        <v>709</v>
      </c>
      <c r="EI6" s="128" t="s">
        <v>1112</v>
      </c>
      <c r="EJ6" s="128" t="s">
        <v>1178</v>
      </c>
      <c r="EK6" s="128" t="s">
        <v>744</v>
      </c>
      <c r="EL6" s="128" t="s">
        <v>793</v>
      </c>
      <c r="EM6" s="128" t="s">
        <v>1125</v>
      </c>
      <c r="EN6" s="128" t="s">
        <v>815</v>
      </c>
      <c r="EO6" s="128" t="s">
        <v>725</v>
      </c>
      <c r="EP6" s="128" t="s">
        <v>961</v>
      </c>
      <c r="EQ6" s="128" t="s">
        <v>846</v>
      </c>
      <c r="ER6" s="128" t="s">
        <v>1009</v>
      </c>
      <c r="ES6" s="128" t="s">
        <v>1051</v>
      </c>
      <c r="ET6" s="128" t="s">
        <v>1121</v>
      </c>
      <c r="EU6" s="128" t="s">
        <v>1064</v>
      </c>
      <c r="EV6" s="128" t="s">
        <v>781</v>
      </c>
      <c r="EW6" s="128" t="s">
        <v>1006</v>
      </c>
      <c r="EX6" s="128" t="s">
        <v>804</v>
      </c>
      <c r="EY6" s="128" t="s">
        <v>1044</v>
      </c>
      <c r="EZ6" s="128" t="s">
        <v>1162</v>
      </c>
      <c r="FA6" s="128" t="s">
        <v>838</v>
      </c>
      <c r="FB6" s="128" t="s">
        <v>973</v>
      </c>
      <c r="FC6" s="128" t="s">
        <v>853</v>
      </c>
      <c r="FD6" s="128" t="s">
        <v>1024</v>
      </c>
      <c r="FE6" s="128" t="s">
        <v>828</v>
      </c>
      <c r="FF6" s="128" t="s">
        <v>800</v>
      </c>
      <c r="FG6" s="128" t="s">
        <v>1032</v>
      </c>
      <c r="FH6" s="128" t="s">
        <v>1008</v>
      </c>
      <c r="FI6" s="128" t="s">
        <v>1180</v>
      </c>
      <c r="FJ6" s="128" t="s">
        <v>1068</v>
      </c>
      <c r="FK6" s="128" t="s">
        <v>949</v>
      </c>
      <c r="FL6" s="128" t="s">
        <v>749</v>
      </c>
      <c r="FM6" s="128" t="s">
        <v>1131</v>
      </c>
      <c r="FN6" s="128" t="s">
        <v>922</v>
      </c>
      <c r="FO6" s="128" t="s">
        <v>1174</v>
      </c>
      <c r="FP6" s="128" t="s">
        <v>757</v>
      </c>
      <c r="FQ6" s="128" t="s">
        <v>1075</v>
      </c>
      <c r="FR6" s="128" t="s">
        <v>845</v>
      </c>
      <c r="FS6" s="128" t="s">
        <v>824</v>
      </c>
      <c r="FT6" s="128" t="s">
        <v>739</v>
      </c>
      <c r="FU6" s="128" t="s">
        <v>753</v>
      </c>
      <c r="FV6" s="128" t="s">
        <v>1048</v>
      </c>
      <c r="FW6" s="128" t="s">
        <v>707</v>
      </c>
      <c r="FX6" s="128" t="s">
        <v>1055</v>
      </c>
      <c r="FY6" s="128" t="s">
        <v>734</v>
      </c>
      <c r="FZ6" s="128" t="s">
        <v>1101</v>
      </c>
      <c r="GA6" s="128" t="s">
        <v>941</v>
      </c>
      <c r="GB6" s="128" t="s">
        <v>954</v>
      </c>
      <c r="GC6" s="128" t="s">
        <v>788</v>
      </c>
      <c r="GD6" s="128" t="s">
        <v>904</v>
      </c>
      <c r="GE6" s="128" t="s">
        <v>889</v>
      </c>
      <c r="GF6" s="128" t="s">
        <v>830</v>
      </c>
      <c r="GG6" s="128" t="s">
        <v>1063</v>
      </c>
      <c r="GH6" s="128" t="s">
        <v>1176</v>
      </c>
      <c r="GI6" s="128" t="s">
        <v>1085</v>
      </c>
      <c r="GJ6" s="128" t="s">
        <v>734</v>
      </c>
      <c r="GK6" s="128" t="s">
        <v>1185</v>
      </c>
      <c r="GL6" s="128" t="s">
        <v>1058</v>
      </c>
      <c r="GM6" s="128" t="s">
        <v>746</v>
      </c>
      <c r="GN6" s="128" t="s">
        <v>873</v>
      </c>
      <c r="GO6" s="128" t="s">
        <v>8995</v>
      </c>
      <c r="GP6" s="128" t="s">
        <v>1030</v>
      </c>
      <c r="GQ6" s="128" t="s">
        <v>875</v>
      </c>
      <c r="GR6" s="128" t="s">
        <v>742</v>
      </c>
      <c r="GS6" s="128" t="s">
        <v>785</v>
      </c>
      <c r="GT6" s="128" t="s">
        <v>820</v>
      </c>
      <c r="GU6" s="128" t="s">
        <v>847</v>
      </c>
      <c r="GV6" s="128" t="s">
        <v>884</v>
      </c>
      <c r="GW6" s="128" t="s">
        <v>998</v>
      </c>
      <c r="GX6" s="128" t="s">
        <v>1239</v>
      </c>
      <c r="GY6" s="128" t="s">
        <v>1018</v>
      </c>
      <c r="GZ6" s="128" t="s">
        <v>1105</v>
      </c>
      <c r="HA6" s="128" t="s">
        <v>782</v>
      </c>
      <c r="HB6" s="128" t="s">
        <v>1119</v>
      </c>
      <c r="HC6" s="128" t="s">
        <v>938</v>
      </c>
      <c r="HD6" s="128" t="s">
        <v>1084</v>
      </c>
      <c r="HE6" s="128" t="s">
        <v>820</v>
      </c>
      <c r="HF6" s="128" t="s">
        <v>1181</v>
      </c>
      <c r="HG6" s="128" t="s">
        <v>1046</v>
      </c>
      <c r="HH6" s="128" t="s">
        <v>887</v>
      </c>
      <c r="HI6" s="128" t="s">
        <v>891</v>
      </c>
      <c r="HJ6" s="128" t="s">
        <v>1057</v>
      </c>
      <c r="HK6" s="128" t="s">
        <v>1105</v>
      </c>
      <c r="HL6" s="128" t="s">
        <v>1061</v>
      </c>
      <c r="HM6" s="128" t="s">
        <v>1027</v>
      </c>
      <c r="HN6" s="128" t="s">
        <v>1076</v>
      </c>
      <c r="HO6" s="128" t="s">
        <v>715</v>
      </c>
      <c r="HP6" s="128" t="s">
        <v>931</v>
      </c>
      <c r="HQ6" s="128" t="s">
        <v>738</v>
      </c>
      <c r="HR6" s="128" t="s">
        <v>858</v>
      </c>
      <c r="HS6" s="128" t="s">
        <v>898</v>
      </c>
      <c r="HT6" s="128" t="s">
        <v>1126</v>
      </c>
      <c r="HU6" s="128" t="s">
        <v>1086</v>
      </c>
      <c r="HV6" s="128" t="s">
        <v>704</v>
      </c>
      <c r="HW6" s="128" t="s">
        <v>846</v>
      </c>
      <c r="HX6" s="128" t="s">
        <v>821</v>
      </c>
      <c r="HY6" s="128" t="s">
        <v>881</v>
      </c>
      <c r="HZ6" s="128" t="s">
        <v>1016</v>
      </c>
      <c r="IA6" s="128" t="s">
        <v>1178</v>
      </c>
      <c r="IB6" s="128" t="s">
        <v>1144</v>
      </c>
      <c r="IC6" s="128" t="s">
        <v>952</v>
      </c>
      <c r="ID6" s="128" t="s">
        <v>1065</v>
      </c>
      <c r="IE6" s="128" t="s">
        <v>879</v>
      </c>
      <c r="IF6" s="128" t="s">
        <v>819</v>
      </c>
      <c r="IG6" s="128" t="s">
        <v>943</v>
      </c>
      <c r="IH6" s="128" t="s">
        <v>963</v>
      </c>
      <c r="II6" s="128" t="s">
        <v>853</v>
      </c>
      <c r="IJ6" s="128" t="s">
        <v>1051</v>
      </c>
      <c r="IK6" s="128" t="s">
        <v>1121</v>
      </c>
      <c r="IL6" s="128" t="s">
        <v>1124</v>
      </c>
      <c r="IM6" s="128" t="s">
        <v>19016</v>
      </c>
      <c r="IN6" s="128" t="s">
        <v>754</v>
      </c>
      <c r="IO6" s="128" t="s">
        <v>1150</v>
      </c>
      <c r="IP6" s="128" t="s">
        <v>744</v>
      </c>
      <c r="IQ6" s="128" t="s">
        <v>1119</v>
      </c>
      <c r="IR6" s="128" t="s">
        <v>703</v>
      </c>
      <c r="IS6" s="128" t="s">
        <v>812</v>
      </c>
      <c r="IT6" s="128" t="s">
        <v>1020</v>
      </c>
      <c r="IU6" s="128" t="s">
        <v>18896</v>
      </c>
      <c r="IV6" s="128" t="s">
        <v>1057</v>
      </c>
      <c r="IW6" s="128" t="s">
        <v>961</v>
      </c>
      <c r="IX6" s="128" t="s">
        <v>752</v>
      </c>
      <c r="IY6" s="128" t="s">
        <v>772</v>
      </c>
      <c r="IZ6" s="128" t="s">
        <v>787</v>
      </c>
      <c r="JA6" s="128" t="s">
        <v>894</v>
      </c>
      <c r="JB6" s="128" t="s">
        <v>746</v>
      </c>
      <c r="JC6" s="128" t="s">
        <v>1085</v>
      </c>
      <c r="JD6" s="128" t="s">
        <v>734</v>
      </c>
      <c r="JE6" s="128" t="s">
        <v>1052</v>
      </c>
      <c r="JF6" s="128" t="s">
        <v>1079</v>
      </c>
      <c r="JG6" s="128" t="s">
        <v>829</v>
      </c>
      <c r="JH6" s="128" t="s">
        <v>1038</v>
      </c>
      <c r="JI6" s="128" t="s">
        <v>1109</v>
      </c>
      <c r="JJ6" s="128" t="s">
        <v>1112</v>
      </c>
      <c r="JK6" s="128" t="s">
        <v>1028</v>
      </c>
      <c r="JL6" s="128" t="s">
        <v>1152</v>
      </c>
      <c r="JM6" s="128" t="s">
        <v>899</v>
      </c>
      <c r="JN6" s="128" t="s">
        <v>949</v>
      </c>
      <c r="JO6" s="128" t="s">
        <v>1093</v>
      </c>
      <c r="JP6" s="128" t="s">
        <v>1017</v>
      </c>
      <c r="JQ6" s="128" t="s">
        <v>1071</v>
      </c>
      <c r="JR6" s="128" t="s">
        <v>1076</v>
      </c>
      <c r="JS6" s="128" t="s">
        <v>1102</v>
      </c>
      <c r="JT6" s="128" t="s">
        <v>1028</v>
      </c>
      <c r="JU6" s="128" t="s">
        <v>946</v>
      </c>
      <c r="JV6" s="128" t="s">
        <v>983</v>
      </c>
      <c r="JW6" s="128" t="s">
        <v>770</v>
      </c>
      <c r="JX6" s="128" t="s">
        <v>1066</v>
      </c>
      <c r="JY6" s="128" t="s">
        <v>969</v>
      </c>
      <c r="JZ6" s="128" t="s">
        <v>703</v>
      </c>
      <c r="KA6" s="128" t="s">
        <v>1084</v>
      </c>
      <c r="KB6" s="128" t="s">
        <v>1002</v>
      </c>
      <c r="KC6" s="128" t="s">
        <v>1064</v>
      </c>
      <c r="KD6" s="128" t="s">
        <v>844</v>
      </c>
      <c r="KE6" s="128" t="s">
        <v>1133</v>
      </c>
      <c r="KF6" s="128" t="s">
        <v>1089</v>
      </c>
      <c r="KG6" s="128" t="s">
        <v>813</v>
      </c>
      <c r="KH6" s="128" t="s">
        <v>1002</v>
      </c>
      <c r="KI6" s="128" t="s">
        <v>1105</v>
      </c>
      <c r="KJ6" s="128" t="s">
        <v>1094</v>
      </c>
      <c r="KK6" s="128" t="s">
        <v>727</v>
      </c>
      <c r="KL6" s="128" t="s">
        <v>712</v>
      </c>
      <c r="KM6" s="128" t="s">
        <v>715</v>
      </c>
      <c r="KN6" s="128" t="s">
        <v>931</v>
      </c>
      <c r="KO6" s="128" t="s">
        <v>743</v>
      </c>
      <c r="KP6" s="128" t="s">
        <v>952</v>
      </c>
      <c r="KQ6" s="128" t="s">
        <v>1038</v>
      </c>
      <c r="KR6" s="128" t="s">
        <v>784</v>
      </c>
      <c r="KS6" s="128" t="s">
        <v>724</v>
      </c>
      <c r="KT6" s="128" t="s">
        <v>746</v>
      </c>
      <c r="KU6" s="128" t="s">
        <v>1007</v>
      </c>
      <c r="KV6" s="128" t="s">
        <v>824</v>
      </c>
      <c r="KW6" s="128" t="s">
        <v>926</v>
      </c>
      <c r="KX6" s="128" t="s">
        <v>1008</v>
      </c>
      <c r="KY6" s="128" t="s">
        <v>709</v>
      </c>
      <c r="KZ6" s="128" t="s">
        <v>721</v>
      </c>
      <c r="LA6" s="128" t="s">
        <v>741</v>
      </c>
      <c r="LB6" s="128" t="s">
        <v>879</v>
      </c>
      <c r="LC6" s="128" t="s">
        <v>1103</v>
      </c>
      <c r="LD6" s="128" t="s">
        <v>917</v>
      </c>
      <c r="LE6" s="128" t="s">
        <v>1035</v>
      </c>
      <c r="LF6" s="128" t="s">
        <v>1027</v>
      </c>
      <c r="LG6" s="128" t="s">
        <v>1038</v>
      </c>
      <c r="LH6" s="128" t="s">
        <v>780</v>
      </c>
      <c r="LI6" s="128" t="s">
        <v>939</v>
      </c>
      <c r="LJ6" s="128" t="s">
        <v>1103</v>
      </c>
      <c r="LK6" s="128" t="s">
        <v>936</v>
      </c>
      <c r="LL6" s="128" t="s">
        <v>743</v>
      </c>
      <c r="LM6" s="128" t="s">
        <v>1008</v>
      </c>
      <c r="LN6" s="128" t="s">
        <v>1152</v>
      </c>
      <c r="LO6" s="128" t="s">
        <v>803</v>
      </c>
      <c r="LP6" s="128" t="s">
        <v>1146</v>
      </c>
      <c r="LQ6" s="128" t="s">
        <v>1135</v>
      </c>
      <c r="LR6" s="128" t="s">
        <v>979</v>
      </c>
      <c r="LS6" s="128" t="s">
        <v>1185</v>
      </c>
      <c r="LT6" s="128" t="s">
        <v>1056</v>
      </c>
      <c r="LU6" s="128" t="s">
        <v>1048</v>
      </c>
      <c r="LV6" s="128" t="s">
        <v>1075</v>
      </c>
      <c r="LW6" s="128" t="s">
        <v>1066</v>
      </c>
      <c r="LX6" s="128" t="s">
        <v>752</v>
      </c>
      <c r="LY6" s="128" t="s">
        <v>1008</v>
      </c>
      <c r="LZ6" s="128" t="s">
        <v>1125</v>
      </c>
      <c r="MA6" s="128" t="s">
        <v>843</v>
      </c>
      <c r="MB6" s="128" t="s">
        <v>788</v>
      </c>
      <c r="MC6" s="128" t="s">
        <v>978</v>
      </c>
      <c r="MD6" s="128" t="s">
        <v>922</v>
      </c>
      <c r="ME6" s="128" t="s">
        <v>1098</v>
      </c>
      <c r="MF6" s="128" t="s">
        <v>803</v>
      </c>
      <c r="MG6" s="128" t="s">
        <v>819</v>
      </c>
      <c r="MH6" s="128" t="s">
        <v>749</v>
      </c>
      <c r="MI6" s="128" t="s">
        <v>826</v>
      </c>
      <c r="MJ6" s="128" t="s">
        <v>745</v>
      </c>
      <c r="MK6" s="128" t="s">
        <v>1057</v>
      </c>
      <c r="ML6" s="128" t="s">
        <v>1178</v>
      </c>
      <c r="MM6" s="128" t="s">
        <v>979</v>
      </c>
      <c r="MN6" s="128" t="s">
        <v>1101</v>
      </c>
      <c r="MO6" s="128" t="s">
        <v>1080</v>
      </c>
      <c r="MP6" s="128" t="s">
        <v>1070</v>
      </c>
      <c r="MQ6" s="128" t="s">
        <v>1064</v>
      </c>
      <c r="MR6" s="128" t="s">
        <v>980</v>
      </c>
      <c r="MS6" s="128" t="s">
        <v>1210</v>
      </c>
      <c r="MT6" s="128" t="s">
        <v>1071</v>
      </c>
      <c r="MU6" s="128" t="s">
        <v>1104</v>
      </c>
      <c r="MV6" s="128" t="s">
        <v>1100</v>
      </c>
      <c r="MW6" s="128" t="s">
        <v>1140</v>
      </c>
      <c r="MX6" s="128" t="s">
        <v>1121</v>
      </c>
      <c r="MY6" s="128" t="s">
        <v>931</v>
      </c>
      <c r="MZ6" s="128" t="s">
        <v>1153</v>
      </c>
      <c r="NA6" s="128" t="s">
        <v>1061</v>
      </c>
      <c r="NB6" s="128" t="s">
        <v>1121</v>
      </c>
      <c r="NC6" s="128" t="s">
        <v>1162</v>
      </c>
      <c r="ND6" s="128" t="s">
        <v>838</v>
      </c>
      <c r="NE6" s="128" t="s">
        <v>945</v>
      </c>
      <c r="NF6" s="128" t="s">
        <v>928</v>
      </c>
      <c r="NG6" s="128" t="s">
        <v>1020</v>
      </c>
      <c r="NH6" s="128" t="s">
        <v>1032</v>
      </c>
      <c r="NI6" s="128" t="s">
        <v>928</v>
      </c>
      <c r="NJ6" s="128" t="s">
        <v>1142</v>
      </c>
      <c r="NK6" s="128" t="s">
        <v>1063</v>
      </c>
      <c r="NL6" s="128" t="s">
        <v>1176</v>
      </c>
      <c r="NM6" s="128" t="s">
        <v>818</v>
      </c>
      <c r="NN6" s="128" t="s">
        <v>1159</v>
      </c>
      <c r="NO6" s="128" t="s">
        <v>921</v>
      </c>
      <c r="NP6" s="128" t="s">
        <v>899</v>
      </c>
      <c r="NQ6" s="128" t="s">
        <v>1058</v>
      </c>
      <c r="NR6" s="128" t="s">
        <v>769</v>
      </c>
      <c r="NS6" s="128" t="s">
        <v>707</v>
      </c>
      <c r="NT6" s="128" t="s">
        <v>846</v>
      </c>
      <c r="NU6" s="128" t="s">
        <v>969</v>
      </c>
      <c r="NV6" s="128" t="s">
        <v>971</v>
      </c>
      <c r="NW6" s="128" t="s">
        <v>746</v>
      </c>
      <c r="NX6" s="128" t="s">
        <v>903</v>
      </c>
      <c r="NY6" s="128" t="s">
        <v>773</v>
      </c>
      <c r="NZ6" s="128" t="s">
        <v>750</v>
      </c>
      <c r="OA6" s="128" t="s">
        <v>1058</v>
      </c>
      <c r="OB6" s="128" t="s">
        <v>1049</v>
      </c>
      <c r="OC6" s="128" t="s">
        <v>1092</v>
      </c>
      <c r="OD6" s="128" t="s">
        <v>1015</v>
      </c>
      <c r="OE6" s="128" t="s">
        <v>1055</v>
      </c>
      <c r="OF6" s="128" t="s">
        <v>1073</v>
      </c>
      <c r="OG6" s="128" t="s">
        <v>1060</v>
      </c>
      <c r="OH6" s="128" t="s">
        <v>901</v>
      </c>
      <c r="OI6" s="128" t="s">
        <v>788</v>
      </c>
      <c r="OJ6" s="128" t="s">
        <v>1085</v>
      </c>
      <c r="OK6" s="128" t="s">
        <v>972</v>
      </c>
      <c r="OL6" s="128" t="s">
        <v>1104</v>
      </c>
      <c r="OM6" s="128" t="s">
        <v>1052</v>
      </c>
      <c r="ON6" s="128" t="s">
        <v>1094</v>
      </c>
      <c r="OO6" s="128" t="s">
        <v>1069</v>
      </c>
      <c r="OP6" s="128" t="s">
        <v>941</v>
      </c>
      <c r="OQ6" s="128" t="s">
        <v>1064</v>
      </c>
      <c r="OR6" s="128" t="s">
        <v>1153</v>
      </c>
      <c r="OS6" s="128" t="s">
        <v>779</v>
      </c>
      <c r="OT6" s="128" t="s">
        <v>963</v>
      </c>
      <c r="OU6" s="128" t="s">
        <v>1027</v>
      </c>
      <c r="OV6" s="128" t="s">
        <v>1003</v>
      </c>
      <c r="OW6" s="128" t="s">
        <v>1023</v>
      </c>
      <c r="OX6" s="128" t="s">
        <v>1068</v>
      </c>
      <c r="OY6" s="128" t="s">
        <v>757</v>
      </c>
      <c r="OZ6" s="128" t="s">
        <v>985</v>
      </c>
      <c r="PA6" s="128" t="s">
        <v>1075</v>
      </c>
      <c r="PB6" s="128" t="s">
        <v>1043</v>
      </c>
      <c r="PC6" s="128" t="s">
        <v>952</v>
      </c>
      <c r="PD6" s="128" t="s">
        <v>723</v>
      </c>
      <c r="PE6" s="128" t="s">
        <v>734</v>
      </c>
      <c r="PF6" s="128" t="s">
        <v>909</v>
      </c>
      <c r="PG6" s="128" t="s">
        <v>940</v>
      </c>
      <c r="PH6" s="128" t="s">
        <v>705</v>
      </c>
      <c r="PI6" s="128" t="s">
        <v>873</v>
      </c>
      <c r="PJ6" s="128" t="s">
        <v>8995</v>
      </c>
      <c r="PK6" s="128" t="s">
        <v>1052</v>
      </c>
      <c r="PL6" s="128" t="s">
        <v>830</v>
      </c>
      <c r="PM6" s="128" t="s">
        <v>890</v>
      </c>
      <c r="PN6" s="128" t="s">
        <v>1014</v>
      </c>
      <c r="PO6" s="128" t="s">
        <v>1085</v>
      </c>
      <c r="PP6" s="128" t="s">
        <v>1116</v>
      </c>
      <c r="PQ6" s="128" t="s">
        <v>849</v>
      </c>
      <c r="PR6" s="128" t="s">
        <v>1020</v>
      </c>
      <c r="PS6" s="128" t="s">
        <v>746</v>
      </c>
      <c r="PT6" s="128" t="s">
        <v>927</v>
      </c>
      <c r="PU6" s="128" t="s">
        <v>933</v>
      </c>
      <c r="PV6" s="128" t="s">
        <v>750</v>
      </c>
      <c r="PW6" s="128" t="s">
        <v>1056</v>
      </c>
      <c r="PX6" s="128" t="s">
        <v>1049</v>
      </c>
      <c r="PY6" s="128" t="s">
        <v>1158</v>
      </c>
      <c r="PZ6" s="128" t="s">
        <v>762</v>
      </c>
      <c r="QA6" s="128" t="s">
        <v>979</v>
      </c>
      <c r="QB6" s="128" t="s">
        <v>983</v>
      </c>
      <c r="QC6" s="128" t="s">
        <v>998</v>
      </c>
      <c r="QD6" s="128" t="s">
        <v>1109</v>
      </c>
      <c r="QE6" s="128" t="s">
        <v>818</v>
      </c>
      <c r="QF6" s="128" t="s">
        <v>1106</v>
      </c>
      <c r="QG6" s="128" t="s">
        <v>844</v>
      </c>
      <c r="QH6" s="128" t="s">
        <v>1027</v>
      </c>
      <c r="QI6" s="128" t="s">
        <v>737</v>
      </c>
      <c r="QJ6" s="128" t="s">
        <v>882</v>
      </c>
      <c r="QK6" s="128" t="s">
        <v>1146</v>
      </c>
      <c r="QL6" s="128" t="s">
        <v>917</v>
      </c>
      <c r="QM6" s="128" t="s">
        <v>982</v>
      </c>
      <c r="QN6" s="128" t="s">
        <v>998</v>
      </c>
      <c r="QO6" s="128" t="s">
        <v>901</v>
      </c>
      <c r="QP6" s="128" t="s">
        <v>1132</v>
      </c>
      <c r="QQ6" s="128" t="s">
        <v>710</v>
      </c>
      <c r="QR6" s="128" t="s">
        <v>1061</v>
      </c>
      <c r="QS6" s="128" t="s">
        <v>966</v>
      </c>
      <c r="QT6" s="128" t="s">
        <v>709</v>
      </c>
      <c r="QU6" s="128" t="s">
        <v>908</v>
      </c>
      <c r="QV6" s="128" t="s">
        <v>1178</v>
      </c>
      <c r="QW6" s="128" t="s">
        <v>1169</v>
      </c>
      <c r="QX6" s="128" t="s">
        <v>18916</v>
      </c>
      <c r="QY6" s="128" t="s">
        <v>1038</v>
      </c>
      <c r="QZ6" s="128" t="s">
        <v>1031</v>
      </c>
      <c r="RA6" s="128" t="s">
        <v>1082</v>
      </c>
      <c r="RB6" s="128" t="s">
        <v>961</v>
      </c>
      <c r="RC6" s="128" t="s">
        <v>872</v>
      </c>
      <c r="RD6" s="128" t="s">
        <v>821</v>
      </c>
      <c r="RE6" s="128" t="s">
        <v>881</v>
      </c>
      <c r="RF6" s="128" t="s">
        <v>1016</v>
      </c>
      <c r="RG6" s="128" t="s">
        <v>1135</v>
      </c>
      <c r="RH6" s="128" t="s">
        <v>743</v>
      </c>
      <c r="RI6" s="128" t="s">
        <v>761</v>
      </c>
      <c r="RJ6" s="128" t="s">
        <v>804</v>
      </c>
      <c r="RK6" s="128" t="s">
        <v>1044</v>
      </c>
      <c r="RL6" s="128" t="s">
        <v>819</v>
      </c>
      <c r="RM6" s="128" t="s">
        <v>839</v>
      </c>
      <c r="RN6" s="128" t="s">
        <v>963</v>
      </c>
      <c r="RO6" s="128" t="s">
        <v>766</v>
      </c>
      <c r="RP6" s="128" t="s">
        <v>955</v>
      </c>
      <c r="RQ6" s="128" t="s">
        <v>859</v>
      </c>
      <c r="RR6" s="128" t="s">
        <v>1088</v>
      </c>
      <c r="RS6" s="128" t="s">
        <v>1155</v>
      </c>
      <c r="RT6" s="128" t="s">
        <v>1008</v>
      </c>
      <c r="RU6" s="128" t="s">
        <v>1152</v>
      </c>
      <c r="RV6" s="128" t="s">
        <v>970</v>
      </c>
      <c r="RW6" s="128" t="s">
        <v>1010</v>
      </c>
      <c r="RX6" s="128" t="s">
        <v>944</v>
      </c>
      <c r="RY6" s="128" t="s">
        <v>928</v>
      </c>
      <c r="RZ6" s="128" t="s">
        <v>1009</v>
      </c>
      <c r="SA6" s="128" t="s">
        <v>1174</v>
      </c>
      <c r="SB6" s="128" t="s">
        <v>757</v>
      </c>
      <c r="SC6" s="128" t="s">
        <v>836</v>
      </c>
      <c r="SD6" s="128" t="s">
        <v>916</v>
      </c>
      <c r="SE6" s="128" t="s">
        <v>763</v>
      </c>
      <c r="SF6" s="128" t="s">
        <v>740</v>
      </c>
      <c r="SG6" s="128" t="s">
        <v>1045</v>
      </c>
      <c r="SH6" s="128" t="s">
        <v>8992</v>
      </c>
      <c r="SI6" s="128" t="s">
        <v>779</v>
      </c>
      <c r="SJ6" s="128" t="s">
        <v>1055</v>
      </c>
      <c r="SK6" s="128" t="s">
        <v>953</v>
      </c>
      <c r="SL6" s="128" t="s">
        <v>711</v>
      </c>
      <c r="SM6" s="128" t="s">
        <v>941</v>
      </c>
      <c r="SN6" s="128" t="s">
        <v>1099</v>
      </c>
      <c r="SO6" s="128" t="s">
        <v>813</v>
      </c>
      <c r="SP6" s="128" t="s">
        <v>1159</v>
      </c>
      <c r="SQ6" s="128" t="s">
        <v>921</v>
      </c>
      <c r="SR6" s="128" t="s">
        <v>817</v>
      </c>
      <c r="SS6" s="128" t="s">
        <v>18936</v>
      </c>
      <c r="ST6" s="128" t="s">
        <v>1176</v>
      </c>
      <c r="SU6" s="128" t="s">
        <v>1085</v>
      </c>
      <c r="SV6" s="128" t="s">
        <v>913</v>
      </c>
      <c r="SW6" s="128" t="s">
        <v>909</v>
      </c>
      <c r="SX6" s="128" t="s">
        <v>1133</v>
      </c>
      <c r="SY6" s="128" t="s">
        <v>705</v>
      </c>
      <c r="SZ6" s="128" t="s">
        <v>720</v>
      </c>
      <c r="TA6" s="1" t="s">
        <v>731</v>
      </c>
      <c r="TB6" s="128" t="s">
        <v>750</v>
      </c>
      <c r="TC6" s="128" t="s">
        <v>756</v>
      </c>
      <c r="TD6" s="7" t="s">
        <v>742</v>
      </c>
      <c r="TE6" s="1" t="s">
        <v>785</v>
      </c>
      <c r="TF6" s="128" t="s">
        <v>762</v>
      </c>
      <c r="TG6" s="128" t="s">
        <v>806</v>
      </c>
      <c r="TH6" s="128" t="s">
        <v>816</v>
      </c>
      <c r="TI6" s="128" t="s">
        <v>826</v>
      </c>
      <c r="TJ6" s="3" t="s">
        <v>841</v>
      </c>
      <c r="TK6" s="4" t="s">
        <v>851</v>
      </c>
      <c r="TL6" s="8" t="s">
        <v>773</v>
      </c>
      <c r="TM6" s="128" t="s">
        <v>782</v>
      </c>
      <c r="TN6" s="15" t="s">
        <v>862</v>
      </c>
      <c r="TO6" s="128" t="s">
        <v>735</v>
      </c>
      <c r="TP6" s="8" t="s">
        <v>785</v>
      </c>
      <c r="TQ6" s="128" t="s">
        <v>728</v>
      </c>
      <c r="TR6" s="128" t="s">
        <v>868</v>
      </c>
      <c r="TS6" s="128" t="s">
        <v>884</v>
      </c>
      <c r="TT6" s="128" t="s">
        <v>887</v>
      </c>
      <c r="TU6" s="128" t="s">
        <v>891</v>
      </c>
      <c r="TV6" s="128" t="s">
        <v>831</v>
      </c>
      <c r="TW6" s="128" t="s">
        <v>834</v>
      </c>
      <c r="TX6" s="128" t="s">
        <v>844</v>
      </c>
      <c r="TY6" s="128" t="s">
        <v>829</v>
      </c>
      <c r="TZ6" s="128" t="s">
        <v>837</v>
      </c>
      <c r="UA6" s="128" t="s">
        <v>908</v>
      </c>
      <c r="UB6" s="128" t="s">
        <v>728</v>
      </c>
      <c r="UC6" s="128" t="s">
        <v>738</v>
      </c>
      <c r="UD6" s="128" t="s">
        <v>716</v>
      </c>
      <c r="UE6" s="128" t="s">
        <v>898</v>
      </c>
      <c r="UF6" s="128" t="s">
        <v>712</v>
      </c>
      <c r="UG6" s="128" t="s">
        <v>930</v>
      </c>
      <c r="UH6" s="128" t="s">
        <v>936</v>
      </c>
      <c r="UI6" s="128" t="s">
        <v>872</v>
      </c>
      <c r="UJ6" s="128" t="s">
        <v>821</v>
      </c>
      <c r="UK6" s="128" t="s">
        <v>881</v>
      </c>
      <c r="UL6" s="128" t="s">
        <v>803</v>
      </c>
      <c r="UM6" s="128" t="s">
        <v>867</v>
      </c>
      <c r="UN6" s="128" t="s">
        <v>744</v>
      </c>
      <c r="UO6" s="128" t="s">
        <v>858</v>
      </c>
      <c r="UP6" s="128" t="s">
        <v>776</v>
      </c>
      <c r="UQ6" s="128" t="s">
        <v>815</v>
      </c>
      <c r="UR6" s="128" t="s">
        <v>819</v>
      </c>
      <c r="US6" s="128" t="s">
        <v>704</v>
      </c>
      <c r="UT6" s="128" t="s">
        <v>717</v>
      </c>
      <c r="UU6" s="128" t="s">
        <v>853</v>
      </c>
      <c r="UV6" s="128" t="s">
        <v>706</v>
      </c>
      <c r="UW6" s="128" t="s">
        <v>748</v>
      </c>
      <c r="UX6" s="128" t="s">
        <v>920</v>
      </c>
      <c r="UY6" s="128" t="s">
        <v>743</v>
      </c>
      <c r="UZ6" s="128" t="s">
        <v>755</v>
      </c>
      <c r="VA6" s="128" t="s">
        <v>804</v>
      </c>
      <c r="VB6" s="128" t="s">
        <v>787</v>
      </c>
      <c r="VC6" s="128" t="s">
        <v>823</v>
      </c>
      <c r="VD6" s="128" t="s">
        <v>888</v>
      </c>
      <c r="VE6" s="128" t="s">
        <v>752</v>
      </c>
      <c r="VF6" s="128" t="s">
        <v>972</v>
      </c>
      <c r="VG6" s="128" t="s">
        <v>856</v>
      </c>
      <c r="VH6" s="128" t="s">
        <v>859</v>
      </c>
      <c r="VI6" s="128" t="s">
        <v>733</v>
      </c>
      <c r="VJ6" s="128" t="s">
        <v>751</v>
      </c>
      <c r="VK6" s="128" t="s">
        <v>726</v>
      </c>
      <c r="VL6" s="128" t="s">
        <v>736</v>
      </c>
      <c r="VM6" s="128" t="s">
        <v>814</v>
      </c>
      <c r="VN6" s="128" t="s">
        <v>764</v>
      </c>
      <c r="VO6" s="128" t="s">
        <v>980</v>
      </c>
      <c r="VP6" s="128" t="s">
        <v>747</v>
      </c>
      <c r="VQ6" s="128" t="s">
        <v>988</v>
      </c>
      <c r="VR6" s="128" t="s">
        <v>992</v>
      </c>
      <c r="VS6" s="128" t="s">
        <v>724</v>
      </c>
      <c r="VT6" s="128" t="s">
        <v>1000</v>
      </c>
      <c r="VU6" s="128" t="s">
        <v>845</v>
      </c>
      <c r="VV6" s="128" t="s">
        <v>904</v>
      </c>
      <c r="VW6" s="128" t="s">
        <v>847</v>
      </c>
      <c r="VX6" s="128" t="s">
        <v>816</v>
      </c>
      <c r="VY6" s="128" t="s">
        <v>918</v>
      </c>
      <c r="VZ6" s="128" t="s">
        <v>1013</v>
      </c>
      <c r="WA6" s="128" t="s">
        <v>1018</v>
      </c>
      <c r="WB6" s="128" t="s">
        <v>1021</v>
      </c>
      <c r="WC6" s="128" t="s">
        <v>1025</v>
      </c>
      <c r="WD6" s="128" t="s">
        <v>1027</v>
      </c>
      <c r="WE6" s="128" t="s">
        <v>938</v>
      </c>
      <c r="WF6" s="128" t="s">
        <v>882</v>
      </c>
      <c r="WG6" s="128" t="s">
        <v>885</v>
      </c>
      <c r="WH6" s="128" t="s">
        <v>878</v>
      </c>
      <c r="WI6" s="128" t="s">
        <v>1046</v>
      </c>
      <c r="WJ6" s="128" t="s">
        <v>887</v>
      </c>
      <c r="WK6" s="128" t="s">
        <v>857</v>
      </c>
      <c r="WL6" s="128" t="s">
        <v>1057</v>
      </c>
      <c r="WM6" s="128" t="s">
        <v>801</v>
      </c>
      <c r="WN6" s="128" t="s">
        <v>1061</v>
      </c>
      <c r="WO6" s="128" t="s">
        <v>795</v>
      </c>
      <c r="WP6" s="128" t="s">
        <v>837</v>
      </c>
      <c r="WQ6" s="128" t="s">
        <v>715</v>
      </c>
      <c r="WR6" s="128" t="s">
        <v>728</v>
      </c>
      <c r="WS6" s="128" t="s">
        <v>738</v>
      </c>
      <c r="WT6" s="128" t="s">
        <v>858</v>
      </c>
      <c r="WU6" s="128" t="s">
        <v>1038</v>
      </c>
      <c r="WV6" s="128" t="s">
        <v>780</v>
      </c>
      <c r="WW6" s="128" t="s">
        <v>1086</v>
      </c>
      <c r="WX6" s="128" t="s">
        <v>1090</v>
      </c>
      <c r="WY6" s="128" t="s">
        <v>1095</v>
      </c>
      <c r="WZ6" s="128" t="s">
        <v>966</v>
      </c>
      <c r="XA6" s="128" t="s">
        <v>1012</v>
      </c>
      <c r="XB6" s="128" t="s">
        <v>1016</v>
      </c>
      <c r="XC6" s="128" t="s">
        <v>775</v>
      </c>
      <c r="XD6" s="128" t="s">
        <v>1066</v>
      </c>
      <c r="XE6" s="128" t="s">
        <v>761</v>
      </c>
      <c r="XF6" s="128" t="s">
        <v>835</v>
      </c>
      <c r="XG6" s="128" t="s">
        <v>1111</v>
      </c>
      <c r="XH6" s="128" t="s">
        <v>819</v>
      </c>
      <c r="XI6" s="128" t="s">
        <v>943</v>
      </c>
      <c r="XJ6" s="128" t="s">
        <v>964</v>
      </c>
      <c r="XK6" s="128" t="s">
        <v>958</v>
      </c>
      <c r="XL6" s="128" t="s">
        <v>1051</v>
      </c>
      <c r="XM6" s="128" t="s">
        <v>1121</v>
      </c>
      <c r="XN6" s="128" t="s">
        <v>1124</v>
      </c>
      <c r="XO6" s="128" t="s">
        <v>781</v>
      </c>
      <c r="XP6" s="128" t="s">
        <v>1008</v>
      </c>
      <c r="XQ6" s="128" t="s">
        <v>989</v>
      </c>
      <c r="XR6" s="128" t="s">
        <v>787</v>
      </c>
      <c r="XS6" s="128" t="s">
        <v>1010</v>
      </c>
      <c r="XT6" s="128" t="s">
        <v>888</v>
      </c>
      <c r="XU6" s="128" t="s">
        <v>747</v>
      </c>
      <c r="XV6" s="128" t="s">
        <v>988</v>
      </c>
      <c r="XW6" s="128" t="s">
        <v>902</v>
      </c>
      <c r="XX6" s="128" t="s">
        <v>828</v>
      </c>
      <c r="XY6" s="128" t="s">
        <v>800</v>
      </c>
      <c r="XZ6" s="128" t="s">
        <v>1145</v>
      </c>
      <c r="YA6" s="128" t="s">
        <v>763</v>
      </c>
      <c r="YB6" s="128" t="s">
        <v>1041</v>
      </c>
      <c r="YC6" s="128" t="s">
        <v>1045</v>
      </c>
      <c r="YD6" s="128" t="s">
        <v>911</v>
      </c>
      <c r="YE6" s="128" t="s">
        <v>779</v>
      </c>
      <c r="YF6" s="128" t="s">
        <v>1055</v>
      </c>
      <c r="YG6" s="128" t="s">
        <v>833</v>
      </c>
      <c r="YH6" s="128" t="s">
        <v>926</v>
      </c>
      <c r="YI6" s="128" t="s">
        <v>1070</v>
      </c>
      <c r="YJ6" s="128" t="s">
        <v>1075</v>
      </c>
      <c r="YK6" s="128" t="s">
        <v>1118</v>
      </c>
      <c r="YL6" s="128" t="s">
        <v>1159</v>
      </c>
      <c r="YM6" s="128" t="s">
        <v>1023</v>
      </c>
      <c r="YN6" s="128" t="s">
        <v>1069</v>
      </c>
      <c r="YO6" s="128" t="s">
        <v>1074</v>
      </c>
      <c r="YP6" s="128" t="s">
        <v>1164</v>
      </c>
      <c r="YQ6" s="128" t="s">
        <v>723</v>
      </c>
      <c r="YR6" s="128" t="s">
        <v>734</v>
      </c>
      <c r="YS6" s="128" t="s">
        <v>1101</v>
      </c>
      <c r="YT6" s="128" t="s">
        <v>1133</v>
      </c>
      <c r="YU6" s="128" t="s">
        <v>705</v>
      </c>
      <c r="YV6" s="128" t="s">
        <v>873</v>
      </c>
      <c r="YW6" s="128" t="s">
        <v>1097</v>
      </c>
      <c r="YX6" s="128" t="s">
        <v>1100</v>
      </c>
      <c r="YY6" s="128" t="s">
        <v>830</v>
      </c>
      <c r="YZ6" s="128" t="s">
        <v>890</v>
      </c>
      <c r="ZA6" s="128" t="s">
        <v>907</v>
      </c>
      <c r="ZB6" s="128" t="s">
        <v>758</v>
      </c>
      <c r="ZC6" s="128" t="s">
        <v>806</v>
      </c>
      <c r="ZD6" s="128" t="s">
        <v>1079</v>
      </c>
      <c r="ZE6" s="128" t="s">
        <v>826</v>
      </c>
      <c r="ZF6" s="128" t="s">
        <v>841</v>
      </c>
      <c r="ZG6" s="128" t="s">
        <v>927</v>
      </c>
      <c r="ZH6" s="128" t="s">
        <v>933</v>
      </c>
      <c r="ZI6" s="128" t="s">
        <v>750</v>
      </c>
      <c r="ZJ6" s="128" t="s">
        <v>791</v>
      </c>
      <c r="ZK6" s="128" t="s">
        <v>1049</v>
      </c>
      <c r="ZL6" s="128" t="s">
        <v>1158</v>
      </c>
      <c r="ZM6" s="128" t="s">
        <v>1103</v>
      </c>
      <c r="ZN6" s="128" t="s">
        <v>1181</v>
      </c>
      <c r="ZO6" s="128" t="s">
        <v>884</v>
      </c>
      <c r="ZP6" s="128" t="s">
        <v>1182</v>
      </c>
      <c r="ZQ6" s="128" t="s">
        <v>1109</v>
      </c>
      <c r="ZR6" s="128" t="s">
        <v>831</v>
      </c>
      <c r="ZS6" s="128" t="s">
        <v>1184</v>
      </c>
      <c r="ZT6" s="128" t="s">
        <v>1066</v>
      </c>
      <c r="ZU6" s="128" t="s">
        <v>1006</v>
      </c>
      <c r="ZV6" s="128" t="s">
        <v>1065</v>
      </c>
      <c r="ZW6" s="128" t="s">
        <v>1044</v>
      </c>
      <c r="ZX6" s="128" t="s">
        <v>919</v>
      </c>
      <c r="ZY6" s="128" t="s">
        <v>808</v>
      </c>
      <c r="ZZ6" s="128" t="s">
        <v>1026</v>
      </c>
      <c r="AAA6" s="128" t="s">
        <v>895</v>
      </c>
    </row>
    <row r="7" spans="1:703" x14ac:dyDescent="0.35">
      <c r="A7" s="8">
        <f t="shared" si="0"/>
        <v>6</v>
      </c>
      <c r="B7" s="136" t="s">
        <v>737</v>
      </c>
      <c r="C7" s="136" t="s">
        <v>893</v>
      </c>
      <c r="D7" s="136" t="s">
        <v>957</v>
      </c>
      <c r="E7" s="136" t="s">
        <v>1108</v>
      </c>
      <c r="F7" s="136" t="s">
        <v>789</v>
      </c>
      <c r="G7" s="136" t="s">
        <v>769</v>
      </c>
      <c r="H7" s="136" t="s">
        <v>1014</v>
      </c>
      <c r="I7" s="136" t="s">
        <v>1114</v>
      </c>
      <c r="J7" s="136" t="s">
        <v>801</v>
      </c>
      <c r="K7" s="136" t="s">
        <v>714</v>
      </c>
      <c r="L7" s="136" t="s">
        <v>1020</v>
      </c>
      <c r="M7" s="136" t="s">
        <v>914</v>
      </c>
      <c r="N7" s="136" t="s">
        <v>715</v>
      </c>
      <c r="O7" s="136" t="s">
        <v>957</v>
      </c>
      <c r="P7" s="136" t="s">
        <v>1030</v>
      </c>
      <c r="Q7" s="136" t="s">
        <v>791</v>
      </c>
      <c r="R7" s="136" t="s">
        <v>1038</v>
      </c>
      <c r="S7" s="136" t="s">
        <v>1158</v>
      </c>
      <c r="T7" s="136" t="s">
        <v>762</v>
      </c>
      <c r="U7" s="136" t="s">
        <v>868</v>
      </c>
      <c r="V7" s="136" t="s">
        <v>872</v>
      </c>
      <c r="W7" s="136" t="s">
        <v>918</v>
      </c>
      <c r="X7" s="136" t="s">
        <v>745</v>
      </c>
      <c r="Y7" s="136" t="s">
        <v>984</v>
      </c>
      <c r="Z7" s="136" t="s">
        <v>770</v>
      </c>
      <c r="AA7" s="136" t="s">
        <v>844</v>
      </c>
      <c r="AB7" s="136" t="s">
        <v>862</v>
      </c>
      <c r="AC7" s="136" t="s">
        <v>19010</v>
      </c>
      <c r="AD7" s="136" t="s">
        <v>879</v>
      </c>
      <c r="AE7" s="136" t="s">
        <v>885</v>
      </c>
      <c r="AF7" s="136" t="s">
        <v>878</v>
      </c>
      <c r="AG7" s="136" t="s">
        <v>850</v>
      </c>
      <c r="AH7" s="136" t="s">
        <v>821</v>
      </c>
      <c r="AI7" s="136" t="s">
        <v>901</v>
      </c>
      <c r="AJ7" s="136" t="s">
        <v>1057</v>
      </c>
      <c r="AK7" s="136" t="s">
        <v>770</v>
      </c>
      <c r="AL7" s="136" t="s">
        <v>1032</v>
      </c>
      <c r="AM7" s="136" t="s">
        <v>1142</v>
      </c>
      <c r="AN7" s="136" t="s">
        <v>837</v>
      </c>
      <c r="AO7" s="136" t="s">
        <v>812</v>
      </c>
      <c r="AP7" s="136" t="s">
        <v>1010</v>
      </c>
      <c r="AQ7" s="136" t="s">
        <v>738</v>
      </c>
      <c r="AR7" s="136" t="s">
        <v>1165</v>
      </c>
      <c r="AS7" s="136" t="s">
        <v>1130</v>
      </c>
      <c r="AT7" s="136" t="s">
        <v>902</v>
      </c>
      <c r="AU7" s="136" t="s">
        <v>1086</v>
      </c>
      <c r="AV7" s="136" t="s">
        <v>1090</v>
      </c>
      <c r="AW7" s="136" t="s">
        <v>713</v>
      </c>
      <c r="AX7" s="136" t="s">
        <v>1037</v>
      </c>
      <c r="AY7" s="136" t="s">
        <v>881</v>
      </c>
      <c r="AZ7" s="136" t="s">
        <v>19011</v>
      </c>
      <c r="BA7" s="136" t="s">
        <v>920</v>
      </c>
      <c r="BB7" s="136" t="s">
        <v>749</v>
      </c>
      <c r="BC7" s="136" t="s">
        <v>793</v>
      </c>
      <c r="BD7" s="136" t="s">
        <v>835</v>
      </c>
      <c r="BE7" s="136" t="s">
        <v>1034</v>
      </c>
      <c r="BF7" s="136" t="s">
        <v>724</v>
      </c>
      <c r="BG7" s="136" t="s">
        <v>961</v>
      </c>
      <c r="BH7" s="136" t="s">
        <v>964</v>
      </c>
      <c r="BI7" s="136" t="s">
        <v>1122</v>
      </c>
      <c r="BJ7" s="136" t="s">
        <v>840</v>
      </c>
      <c r="BK7" s="136" t="s">
        <v>1121</v>
      </c>
      <c r="BL7" s="136" t="s">
        <v>767</v>
      </c>
      <c r="BM7" s="136" t="s">
        <v>707</v>
      </c>
      <c r="BN7" s="136" t="s">
        <v>1055</v>
      </c>
      <c r="BO7" s="136" t="s">
        <v>989</v>
      </c>
      <c r="BP7" s="136" t="s">
        <v>787</v>
      </c>
      <c r="BQ7" s="136" t="s">
        <v>941</v>
      </c>
      <c r="BR7" s="136" t="s">
        <v>1050</v>
      </c>
      <c r="BS7" s="136" t="s">
        <v>747</v>
      </c>
      <c r="BT7" s="136" t="s">
        <v>865</v>
      </c>
      <c r="BU7" s="136" t="s">
        <v>842</v>
      </c>
      <c r="BV7" s="136" t="s">
        <v>830</v>
      </c>
      <c r="BW7" s="136" t="s">
        <v>1022</v>
      </c>
      <c r="BX7" s="136" t="s">
        <v>1043</v>
      </c>
      <c r="BY7" s="136" t="s">
        <v>996</v>
      </c>
      <c r="BZ7" s="136" t="s">
        <v>1116</v>
      </c>
      <c r="CA7" s="136" t="s">
        <v>1045</v>
      </c>
      <c r="CB7" s="136" t="s">
        <v>912</v>
      </c>
      <c r="CC7" s="136" t="s">
        <v>1042</v>
      </c>
      <c r="CD7" s="136" t="s">
        <v>720</v>
      </c>
      <c r="CE7" s="136" t="s">
        <v>833</v>
      </c>
      <c r="CF7" s="136" t="s">
        <v>926</v>
      </c>
      <c r="CG7" s="136" t="s">
        <v>875</v>
      </c>
      <c r="CH7" s="136" t="s">
        <v>1089</v>
      </c>
      <c r="CI7" s="136" t="s">
        <v>1118</v>
      </c>
      <c r="CJ7" s="136" t="s">
        <v>1159</v>
      </c>
      <c r="CK7" s="136" t="s">
        <v>979</v>
      </c>
      <c r="CL7" s="136" t="s">
        <v>884</v>
      </c>
      <c r="CM7" s="136" t="s">
        <v>912</v>
      </c>
      <c r="CN7" s="136" t="s">
        <v>937</v>
      </c>
      <c r="CO7" s="136" t="s">
        <v>1018</v>
      </c>
      <c r="CP7" s="136" t="s">
        <v>834</v>
      </c>
      <c r="CQ7" s="136" t="s">
        <v>909</v>
      </c>
      <c r="CR7" s="136" t="s">
        <v>1133</v>
      </c>
      <c r="CS7" s="136" t="s">
        <v>737</v>
      </c>
      <c r="CT7" s="136" t="s">
        <v>715</v>
      </c>
      <c r="CU7" s="136" t="s">
        <v>794</v>
      </c>
      <c r="CV7" s="136" t="s">
        <v>1100</v>
      </c>
      <c r="CW7" s="136" t="s">
        <v>789</v>
      </c>
      <c r="CX7" s="136" t="s">
        <v>732</v>
      </c>
      <c r="CY7" s="136" t="s">
        <v>1014</v>
      </c>
      <c r="CZ7" s="136" t="s">
        <v>758</v>
      </c>
      <c r="DA7" s="136" t="s">
        <v>1104</v>
      </c>
      <c r="DB7" s="136" t="s">
        <v>892</v>
      </c>
      <c r="DC7" s="136" t="s">
        <v>1242</v>
      </c>
      <c r="DD7" s="136" t="s">
        <v>841</v>
      </c>
      <c r="DE7" s="136" t="s">
        <v>1112</v>
      </c>
      <c r="DF7" s="136" t="s">
        <v>1150</v>
      </c>
      <c r="DG7" s="136" t="s">
        <v>750</v>
      </c>
      <c r="DH7" s="136" t="s">
        <v>791</v>
      </c>
      <c r="DI7" s="136" t="s">
        <v>837</v>
      </c>
      <c r="DJ7" s="136" t="s">
        <v>1031</v>
      </c>
      <c r="DK7" s="136" t="s">
        <v>820</v>
      </c>
      <c r="DL7" s="136" t="s">
        <v>868</v>
      </c>
      <c r="DM7" s="136" t="s">
        <v>848</v>
      </c>
      <c r="DN7" s="136" t="s">
        <v>1009</v>
      </c>
      <c r="DO7" s="136" t="s">
        <v>745</v>
      </c>
      <c r="DP7" s="136" t="s">
        <v>984</v>
      </c>
      <c r="DQ7" s="136" t="s">
        <v>770</v>
      </c>
      <c r="DR7" s="136" t="s">
        <v>743</v>
      </c>
      <c r="DS7" s="136" t="s">
        <v>1027</v>
      </c>
      <c r="DT7" s="136" t="s">
        <v>703</v>
      </c>
      <c r="DU7" s="136" t="s">
        <v>1044</v>
      </c>
      <c r="DV7" s="136" t="s">
        <v>819</v>
      </c>
      <c r="DW7" s="136" t="s">
        <v>1153</v>
      </c>
      <c r="DX7" s="136" t="s">
        <v>1017</v>
      </c>
      <c r="DY7" s="136" t="s">
        <v>729</v>
      </c>
      <c r="DZ7" s="136" t="s">
        <v>1051</v>
      </c>
      <c r="EA7" s="136" t="s">
        <v>1057</v>
      </c>
      <c r="EB7" s="136" t="s">
        <v>923</v>
      </c>
      <c r="EC7" s="136" t="s">
        <v>1032</v>
      </c>
      <c r="ED7" s="136" t="s">
        <v>1151</v>
      </c>
      <c r="EE7" s="136" t="s">
        <v>837</v>
      </c>
      <c r="EF7" s="136" t="s">
        <v>803</v>
      </c>
      <c r="EG7" s="136" t="s">
        <v>1010</v>
      </c>
      <c r="EH7" s="136" t="s">
        <v>944</v>
      </c>
      <c r="EI7" s="136" t="s">
        <v>858</v>
      </c>
      <c r="EJ7" s="136" t="s">
        <v>772</v>
      </c>
      <c r="EK7" s="136" t="s">
        <v>981</v>
      </c>
      <c r="EL7" s="136" t="s">
        <v>757</v>
      </c>
      <c r="EM7" s="136" t="s">
        <v>704</v>
      </c>
      <c r="EN7" s="136" t="s">
        <v>1067</v>
      </c>
      <c r="EO7" s="136" t="s">
        <v>1037</v>
      </c>
      <c r="EP7" s="136" t="s">
        <v>740</v>
      </c>
      <c r="EQ7" s="136" t="s">
        <v>1096</v>
      </c>
      <c r="ER7" s="136" t="s">
        <v>997</v>
      </c>
      <c r="ES7" s="136" t="s">
        <v>779</v>
      </c>
      <c r="ET7" s="136" t="s">
        <v>1055</v>
      </c>
      <c r="EU7" s="136" t="s">
        <v>804</v>
      </c>
      <c r="EV7" s="136" t="s">
        <v>970</v>
      </c>
      <c r="EW7" s="136" t="s">
        <v>724</v>
      </c>
      <c r="EX7" s="136" t="s">
        <v>1099</v>
      </c>
      <c r="EY7" s="136" t="s">
        <v>963</v>
      </c>
      <c r="EZ7" s="136" t="s">
        <v>824</v>
      </c>
      <c r="FA7" s="136" t="s">
        <v>1023</v>
      </c>
      <c r="FB7" s="136" t="s">
        <v>817</v>
      </c>
      <c r="FC7" s="136" t="s">
        <v>767</v>
      </c>
      <c r="FD7" s="136" t="s">
        <v>870</v>
      </c>
      <c r="FE7" s="136" t="s">
        <v>978</v>
      </c>
      <c r="FF7" s="136" t="s">
        <v>806</v>
      </c>
      <c r="FG7" s="136" t="s">
        <v>787</v>
      </c>
      <c r="FH7" s="136" t="s">
        <v>941</v>
      </c>
      <c r="FI7" s="136" t="s">
        <v>1050</v>
      </c>
      <c r="FJ7" s="136" t="s">
        <v>873</v>
      </c>
      <c r="FK7" s="136" t="s">
        <v>988</v>
      </c>
      <c r="FL7" s="136" t="s">
        <v>1110</v>
      </c>
      <c r="FM7" s="136" t="s">
        <v>18913</v>
      </c>
      <c r="FN7" s="136" t="s">
        <v>742</v>
      </c>
      <c r="FO7" s="136" t="s">
        <v>1043</v>
      </c>
      <c r="FP7" s="136" t="s">
        <v>861</v>
      </c>
      <c r="FQ7" s="136" t="s">
        <v>946</v>
      </c>
      <c r="FR7" s="136" t="s">
        <v>1079</v>
      </c>
      <c r="FS7" s="136" t="s">
        <v>912</v>
      </c>
      <c r="FT7" s="136" t="s">
        <v>1042</v>
      </c>
      <c r="FU7" s="136" t="s">
        <v>1018</v>
      </c>
      <c r="FV7" s="136" t="s">
        <v>957</v>
      </c>
      <c r="FW7" s="136" t="s">
        <v>711</v>
      </c>
      <c r="FX7" s="136" t="s">
        <v>756</v>
      </c>
      <c r="FY7" s="136" t="s">
        <v>1089</v>
      </c>
      <c r="FZ7" s="136" t="s">
        <v>880</v>
      </c>
      <c r="GA7" s="136" t="s">
        <v>904</v>
      </c>
      <c r="GB7" s="136" t="s">
        <v>979</v>
      </c>
      <c r="GC7" s="136" t="s">
        <v>1046</v>
      </c>
      <c r="GD7" s="136" t="s">
        <v>918</v>
      </c>
      <c r="GE7" s="136" t="s">
        <v>1176</v>
      </c>
      <c r="GF7" s="136" t="s">
        <v>1114</v>
      </c>
      <c r="GG7" s="136" t="s">
        <v>1105</v>
      </c>
      <c r="GH7" s="136" t="s">
        <v>844</v>
      </c>
      <c r="GI7" s="136" t="s">
        <v>1058</v>
      </c>
      <c r="GJ7" s="136" t="s">
        <v>735</v>
      </c>
      <c r="GK7" s="136" t="s">
        <v>715</v>
      </c>
      <c r="GL7" s="136" t="s">
        <v>820</v>
      </c>
      <c r="GM7" s="136" t="s">
        <v>1030</v>
      </c>
      <c r="GN7" s="136" t="s">
        <v>721</v>
      </c>
      <c r="GO7" s="136" t="s">
        <v>732</v>
      </c>
      <c r="GP7" s="136" t="s">
        <v>712</v>
      </c>
      <c r="GQ7" s="136" t="s">
        <v>1002</v>
      </c>
      <c r="GR7" s="136" t="s">
        <v>710</v>
      </c>
      <c r="GS7" s="136" t="s">
        <v>892</v>
      </c>
      <c r="GT7" s="136" t="s">
        <v>1009</v>
      </c>
      <c r="GU7" s="136" t="s">
        <v>1013</v>
      </c>
      <c r="GV7" s="136" t="s">
        <v>984</v>
      </c>
      <c r="GW7" s="136" t="s">
        <v>770</v>
      </c>
      <c r="GX7" s="136" t="s">
        <v>744</v>
      </c>
      <c r="GY7" s="136" t="s">
        <v>862</v>
      </c>
      <c r="GZ7" s="136" t="s">
        <v>1040</v>
      </c>
      <c r="HA7" s="136" t="s">
        <v>1031</v>
      </c>
      <c r="HB7" s="136" t="s">
        <v>725</v>
      </c>
      <c r="HC7" s="136" t="s">
        <v>1181</v>
      </c>
      <c r="HD7" s="136" t="s">
        <v>1035</v>
      </c>
      <c r="HE7" s="136" t="s">
        <v>1009</v>
      </c>
      <c r="HF7" s="136" t="s">
        <v>881</v>
      </c>
      <c r="HG7" s="136" t="s">
        <v>984</v>
      </c>
      <c r="HH7" s="136" t="s">
        <v>1135</v>
      </c>
      <c r="HI7" s="136" t="s">
        <v>743</v>
      </c>
      <c r="HJ7" s="136" t="s">
        <v>1006</v>
      </c>
      <c r="HK7" s="136" t="s">
        <v>703</v>
      </c>
      <c r="HL7" s="136" t="s">
        <v>812</v>
      </c>
      <c r="HM7" s="136" t="s">
        <v>819</v>
      </c>
      <c r="HN7" s="136" t="s">
        <v>888</v>
      </c>
      <c r="HO7" s="136" t="s">
        <v>850</v>
      </c>
      <c r="HP7" s="136" t="s">
        <v>729</v>
      </c>
      <c r="HQ7" s="136" t="s">
        <v>1024</v>
      </c>
      <c r="HR7" s="136" t="s">
        <v>1036</v>
      </c>
      <c r="HS7" s="136" t="s">
        <v>936</v>
      </c>
      <c r="HT7" s="136" t="s">
        <v>1155</v>
      </c>
      <c r="HU7" s="136" t="s">
        <v>1151</v>
      </c>
      <c r="HV7" s="136" t="s">
        <v>1041</v>
      </c>
      <c r="HW7" s="136" t="s">
        <v>1096</v>
      </c>
      <c r="HX7" s="136" t="s">
        <v>1129</v>
      </c>
      <c r="HY7" s="136" t="s">
        <v>749</v>
      </c>
      <c r="HZ7" s="136" t="s">
        <v>860</v>
      </c>
      <c r="IA7" s="136" t="s">
        <v>772</v>
      </c>
      <c r="IB7" s="136" t="s">
        <v>981</v>
      </c>
      <c r="IC7" s="136" t="s">
        <v>757</v>
      </c>
      <c r="ID7" s="136" t="s">
        <v>1075</v>
      </c>
      <c r="IE7" s="136" t="s">
        <v>964</v>
      </c>
      <c r="IF7" s="136" t="s">
        <v>1073</v>
      </c>
      <c r="IG7" s="136" t="s">
        <v>739</v>
      </c>
      <c r="IH7" s="136" t="s">
        <v>753</v>
      </c>
      <c r="II7" s="136" t="s">
        <v>767</v>
      </c>
      <c r="IJ7" s="136" t="s">
        <v>707</v>
      </c>
      <c r="IK7" s="136" t="s">
        <v>1055</v>
      </c>
      <c r="IL7" s="136" t="s">
        <v>734</v>
      </c>
      <c r="IM7" s="136" t="s">
        <v>787</v>
      </c>
      <c r="IN7" s="136" t="s">
        <v>1006</v>
      </c>
      <c r="IO7" s="136" t="s">
        <v>766</v>
      </c>
      <c r="IP7" s="136" t="s">
        <v>1174</v>
      </c>
      <c r="IQ7" s="136" t="s">
        <v>725</v>
      </c>
      <c r="IR7" s="136" t="s">
        <v>839</v>
      </c>
      <c r="IS7" s="136" t="s">
        <v>752</v>
      </c>
      <c r="IT7" s="136" t="s">
        <v>931</v>
      </c>
      <c r="IU7" s="136" t="s">
        <v>738</v>
      </c>
      <c r="IV7" s="136" t="s">
        <v>755</v>
      </c>
      <c r="IW7" s="136" t="s">
        <v>740</v>
      </c>
      <c r="IX7" s="136" t="s">
        <v>1069</v>
      </c>
      <c r="IY7" s="136" t="s">
        <v>800</v>
      </c>
      <c r="IZ7" s="136" t="s">
        <v>893</v>
      </c>
      <c r="JA7" s="136" t="s">
        <v>794</v>
      </c>
      <c r="JB7" s="136" t="s">
        <v>750</v>
      </c>
      <c r="JC7" s="136" t="s">
        <v>1058</v>
      </c>
      <c r="JD7" s="136" t="s">
        <v>1089</v>
      </c>
      <c r="JE7" s="136" t="s">
        <v>1176</v>
      </c>
      <c r="JF7" s="136" t="s">
        <v>1148</v>
      </c>
      <c r="JG7" s="136" t="s">
        <v>1162</v>
      </c>
      <c r="JH7" s="136" t="s">
        <v>923</v>
      </c>
      <c r="JI7" s="136" t="s">
        <v>1144</v>
      </c>
      <c r="JJ7" s="136" t="s">
        <v>858</v>
      </c>
      <c r="JK7" s="136" t="s">
        <v>971</v>
      </c>
      <c r="JL7" s="136" t="s">
        <v>705</v>
      </c>
      <c r="JM7" s="136" t="s">
        <v>851</v>
      </c>
      <c r="JN7" s="136" t="s">
        <v>988</v>
      </c>
      <c r="JO7" s="136" t="s">
        <v>1126</v>
      </c>
      <c r="JP7" s="136" t="s">
        <v>1156</v>
      </c>
      <c r="JQ7" s="136" t="s">
        <v>1010</v>
      </c>
      <c r="JR7" s="136" t="s">
        <v>838</v>
      </c>
      <c r="JS7" s="136" t="s">
        <v>721</v>
      </c>
      <c r="JT7" s="136" t="s">
        <v>971</v>
      </c>
      <c r="JU7" s="136" t="s">
        <v>1138</v>
      </c>
      <c r="JV7" s="136" t="s">
        <v>1112</v>
      </c>
      <c r="JW7" s="136" t="s">
        <v>835</v>
      </c>
      <c r="JX7" s="136" t="s">
        <v>956</v>
      </c>
      <c r="JY7" s="136" t="s">
        <v>759</v>
      </c>
      <c r="JZ7" s="136" t="s">
        <v>808</v>
      </c>
      <c r="KA7" s="136" t="s">
        <v>850</v>
      </c>
      <c r="KB7" s="136" t="s">
        <v>1142</v>
      </c>
      <c r="KC7" s="136" t="s">
        <v>804</v>
      </c>
      <c r="KD7" s="136" t="s">
        <v>879</v>
      </c>
      <c r="KE7" s="136" t="s">
        <v>1103</v>
      </c>
      <c r="KF7" s="136" t="s">
        <v>19020</v>
      </c>
      <c r="KG7" s="136" t="s">
        <v>983</v>
      </c>
      <c r="KH7" s="136" t="s">
        <v>1142</v>
      </c>
      <c r="KI7" s="136" t="s">
        <v>703</v>
      </c>
      <c r="KJ7" s="136" t="s">
        <v>882</v>
      </c>
      <c r="KK7" s="136" t="s">
        <v>728</v>
      </c>
      <c r="KL7" s="136" t="s">
        <v>1155</v>
      </c>
      <c r="KM7" s="136" t="s">
        <v>716</v>
      </c>
      <c r="KN7" s="136" t="s">
        <v>729</v>
      </c>
      <c r="KO7" s="136" t="s">
        <v>1034</v>
      </c>
      <c r="KP7" s="136" t="s">
        <v>1019</v>
      </c>
      <c r="KQ7" s="136" t="s">
        <v>923</v>
      </c>
      <c r="KR7" s="136" t="s">
        <v>813</v>
      </c>
      <c r="KS7" s="136" t="s">
        <v>1028</v>
      </c>
      <c r="KT7" s="136" t="s">
        <v>750</v>
      </c>
      <c r="KU7" s="136" t="s">
        <v>830</v>
      </c>
      <c r="KV7" s="136" t="s">
        <v>912</v>
      </c>
      <c r="KW7" s="136" t="s">
        <v>1033</v>
      </c>
      <c r="KX7" s="136" t="s">
        <v>941</v>
      </c>
      <c r="KY7" s="136" t="s">
        <v>900</v>
      </c>
      <c r="KZ7" s="136" t="s">
        <v>930</v>
      </c>
      <c r="LA7" s="136" t="s">
        <v>961</v>
      </c>
      <c r="LB7" s="136" t="s">
        <v>964</v>
      </c>
      <c r="LC7" s="136" t="s">
        <v>1009</v>
      </c>
      <c r="LD7" s="136" t="s">
        <v>1051</v>
      </c>
      <c r="LE7" s="136" t="s">
        <v>1016</v>
      </c>
      <c r="LF7" s="136" t="s">
        <v>1082</v>
      </c>
      <c r="LG7" s="136" t="s">
        <v>923</v>
      </c>
      <c r="LH7" s="136" t="s">
        <v>945</v>
      </c>
      <c r="LI7" s="136" t="s">
        <v>952</v>
      </c>
      <c r="LJ7" s="136" t="s">
        <v>1009</v>
      </c>
      <c r="LK7" s="136" t="s">
        <v>989</v>
      </c>
      <c r="LL7" s="136" t="s">
        <v>784</v>
      </c>
      <c r="LM7" s="136" t="s">
        <v>941</v>
      </c>
      <c r="LN7" s="136" t="s">
        <v>777</v>
      </c>
      <c r="LO7" s="136" t="s">
        <v>973</v>
      </c>
      <c r="LP7" s="136" t="s">
        <v>1071</v>
      </c>
      <c r="LQ7" s="136" t="s">
        <v>1136</v>
      </c>
      <c r="LR7" s="136" t="s">
        <v>745</v>
      </c>
      <c r="LS7" s="136" t="s">
        <v>1084</v>
      </c>
      <c r="LT7" s="136" t="s">
        <v>1114</v>
      </c>
      <c r="LU7" s="136" t="s">
        <v>957</v>
      </c>
      <c r="LV7" s="136" t="s">
        <v>946</v>
      </c>
      <c r="LW7" s="136" t="s">
        <v>1174</v>
      </c>
      <c r="LX7" s="136" t="s">
        <v>1069</v>
      </c>
      <c r="LY7" s="136" t="s">
        <v>941</v>
      </c>
      <c r="LZ7" s="136" t="s">
        <v>1090</v>
      </c>
      <c r="MA7" s="136" t="s">
        <v>1025</v>
      </c>
      <c r="MB7" s="136" t="s">
        <v>1046</v>
      </c>
      <c r="MC7" s="136" t="s">
        <v>1133</v>
      </c>
      <c r="MD7" s="136" t="s">
        <v>742</v>
      </c>
      <c r="ME7" s="136" t="s">
        <v>749</v>
      </c>
      <c r="MF7" s="136" t="s">
        <v>747</v>
      </c>
      <c r="MG7" s="136" t="s">
        <v>824</v>
      </c>
      <c r="MH7" s="136" t="s">
        <v>926</v>
      </c>
      <c r="MI7" s="136" t="s">
        <v>1167</v>
      </c>
      <c r="MJ7" s="136" t="s">
        <v>744</v>
      </c>
      <c r="MK7" s="136" t="s">
        <v>755</v>
      </c>
      <c r="ML7" s="136" t="s">
        <v>772</v>
      </c>
      <c r="MM7" s="136" t="s">
        <v>745</v>
      </c>
      <c r="MN7" s="136" t="s">
        <v>1158</v>
      </c>
      <c r="MO7" s="136" t="s">
        <v>927</v>
      </c>
      <c r="MP7" s="136" t="s">
        <v>996</v>
      </c>
      <c r="MQ7" s="136" t="s">
        <v>804</v>
      </c>
      <c r="MR7" s="136" t="s">
        <v>1052</v>
      </c>
      <c r="MS7" s="136" t="s">
        <v>1113</v>
      </c>
      <c r="MT7" s="136" t="s">
        <v>1010</v>
      </c>
      <c r="MU7" s="136" t="s">
        <v>1060</v>
      </c>
      <c r="MV7" s="136" t="s">
        <v>901</v>
      </c>
      <c r="MW7" s="136" t="s">
        <v>1015</v>
      </c>
      <c r="MX7" s="136" t="s">
        <v>1055</v>
      </c>
      <c r="MY7" s="136" t="s">
        <v>1130</v>
      </c>
      <c r="MZ7" s="136" t="s">
        <v>706</v>
      </c>
      <c r="NA7" s="136" t="s">
        <v>1044</v>
      </c>
      <c r="NB7" s="136" t="s">
        <v>18961</v>
      </c>
      <c r="NC7" s="136" t="s">
        <v>1073</v>
      </c>
      <c r="ND7" s="136" t="s">
        <v>921</v>
      </c>
      <c r="NE7" s="136" t="s">
        <v>1140</v>
      </c>
      <c r="NF7" s="136" t="s">
        <v>1121</v>
      </c>
      <c r="NG7" s="136" t="s">
        <v>931</v>
      </c>
      <c r="NH7" s="136" t="s">
        <v>787</v>
      </c>
      <c r="NI7" s="136" t="s">
        <v>1121</v>
      </c>
      <c r="NJ7" s="136" t="s">
        <v>1162</v>
      </c>
      <c r="NK7" s="136" t="s">
        <v>1105</v>
      </c>
      <c r="NL7" s="136" t="s">
        <v>1025</v>
      </c>
      <c r="NM7" s="136" t="s">
        <v>1119</v>
      </c>
      <c r="NN7" s="136" t="s">
        <v>918</v>
      </c>
      <c r="NO7" s="136" t="s">
        <v>843</v>
      </c>
      <c r="NP7" s="136" t="s">
        <v>927</v>
      </c>
      <c r="NQ7" s="136" t="s">
        <v>1146</v>
      </c>
      <c r="NR7" s="136" t="s">
        <v>1106</v>
      </c>
      <c r="NS7" s="136" t="s">
        <v>1054</v>
      </c>
      <c r="NT7" s="136" t="s">
        <v>1096</v>
      </c>
      <c r="NU7" s="136" t="s">
        <v>1132</v>
      </c>
      <c r="NV7" s="136" t="s">
        <v>1150</v>
      </c>
      <c r="NW7" s="136" t="s">
        <v>750</v>
      </c>
      <c r="NX7" s="136" t="s">
        <v>1027</v>
      </c>
      <c r="NY7" s="136" t="s">
        <v>1038</v>
      </c>
      <c r="NZ7" s="136" t="s">
        <v>1126</v>
      </c>
      <c r="OA7" s="136" t="s">
        <v>1146</v>
      </c>
      <c r="OB7" s="136" t="s">
        <v>710</v>
      </c>
      <c r="OC7" s="136" t="s">
        <v>1093</v>
      </c>
      <c r="OD7" s="136" t="s">
        <v>983</v>
      </c>
      <c r="OE7" s="136" t="s">
        <v>1047</v>
      </c>
      <c r="OF7" s="136" t="s">
        <v>985</v>
      </c>
      <c r="OG7" s="136" t="s">
        <v>839</v>
      </c>
      <c r="OH7" s="136" t="s">
        <v>1066</v>
      </c>
      <c r="OI7" s="136" t="s">
        <v>1046</v>
      </c>
      <c r="OJ7" s="136" t="s">
        <v>1058</v>
      </c>
      <c r="OK7" s="136" t="s">
        <v>1074</v>
      </c>
      <c r="OL7" s="136" t="s">
        <v>1060</v>
      </c>
      <c r="OM7" s="136" t="s">
        <v>1176</v>
      </c>
      <c r="ON7" s="136" t="s">
        <v>1128</v>
      </c>
      <c r="OO7" s="136" t="s">
        <v>1018</v>
      </c>
      <c r="OP7" s="136" t="s">
        <v>1028</v>
      </c>
      <c r="OQ7" s="136" t="s">
        <v>1065</v>
      </c>
      <c r="OR7" s="136" t="s">
        <v>1098</v>
      </c>
      <c r="OS7" s="136" t="s">
        <v>1110</v>
      </c>
      <c r="OT7" s="136" t="s">
        <v>1080</v>
      </c>
      <c r="OU7" s="136" t="s">
        <v>1082</v>
      </c>
      <c r="OV7" s="136" t="s">
        <v>890</v>
      </c>
      <c r="OW7" s="136" t="s">
        <v>1042</v>
      </c>
      <c r="OX7" s="136" t="s">
        <v>788</v>
      </c>
      <c r="OY7" s="136" t="s">
        <v>996</v>
      </c>
      <c r="OZ7" s="136" t="s">
        <v>1097</v>
      </c>
      <c r="PA7" s="136" t="s">
        <v>1116</v>
      </c>
      <c r="PB7" s="136" t="s">
        <v>1094</v>
      </c>
      <c r="PC7" s="136" t="s">
        <v>1019</v>
      </c>
      <c r="PD7" s="136" t="s">
        <v>852</v>
      </c>
      <c r="PE7" s="136" t="s">
        <v>735</v>
      </c>
      <c r="PF7" s="136" t="s">
        <v>880</v>
      </c>
      <c r="PG7" s="136" t="s">
        <v>794</v>
      </c>
      <c r="PH7" s="136" t="s">
        <v>778</v>
      </c>
      <c r="PI7" s="136" t="s">
        <v>789</v>
      </c>
      <c r="PJ7" s="136" t="s">
        <v>1157</v>
      </c>
      <c r="PK7" s="136" t="s">
        <v>1176</v>
      </c>
      <c r="PL7" s="136" t="s">
        <v>1114</v>
      </c>
      <c r="PM7" s="136" t="s">
        <v>1105</v>
      </c>
      <c r="PN7" s="136" t="s">
        <v>871</v>
      </c>
      <c r="PO7" s="136" t="s">
        <v>1058</v>
      </c>
      <c r="PP7" s="136" t="s">
        <v>807</v>
      </c>
      <c r="PQ7" s="136" t="s">
        <v>908</v>
      </c>
      <c r="PR7" s="136" t="s">
        <v>825</v>
      </c>
      <c r="PS7" s="136" t="s">
        <v>1030</v>
      </c>
      <c r="PT7" s="136" t="s">
        <v>791</v>
      </c>
      <c r="PU7" s="136" t="s">
        <v>898</v>
      </c>
      <c r="PV7" s="136" t="s">
        <v>1126</v>
      </c>
      <c r="PW7" s="136" t="s">
        <v>1002</v>
      </c>
      <c r="PX7" s="136" t="s">
        <v>710</v>
      </c>
      <c r="PY7" s="136" t="s">
        <v>892</v>
      </c>
      <c r="PZ7" s="136" t="s">
        <v>966</v>
      </c>
      <c r="QA7" s="136" t="s">
        <v>745</v>
      </c>
      <c r="QB7" s="136" t="s">
        <v>1112</v>
      </c>
      <c r="QC7" s="136" t="s">
        <v>775</v>
      </c>
      <c r="QD7" s="136" t="s">
        <v>744</v>
      </c>
      <c r="QE7" s="136" t="s">
        <v>1119</v>
      </c>
      <c r="QF7" s="136" t="s">
        <v>1125</v>
      </c>
      <c r="QG7" s="136" t="s">
        <v>1111</v>
      </c>
      <c r="QH7" s="136" t="s">
        <v>1082</v>
      </c>
      <c r="QI7" s="136" t="s">
        <v>1153</v>
      </c>
      <c r="QJ7" s="136" t="s">
        <v>850</v>
      </c>
      <c r="QK7" s="136" t="s">
        <v>1071</v>
      </c>
      <c r="QL7" s="136" t="s">
        <v>955</v>
      </c>
      <c r="QM7" s="136" t="s">
        <v>939</v>
      </c>
      <c r="QN7" s="136" t="s">
        <v>770</v>
      </c>
      <c r="QO7" s="136" t="s">
        <v>743</v>
      </c>
      <c r="QP7" s="136" t="s">
        <v>1008</v>
      </c>
      <c r="QQ7" s="136" t="s">
        <v>709</v>
      </c>
      <c r="QR7" s="136" t="s">
        <v>812</v>
      </c>
      <c r="QS7" s="136" t="s">
        <v>997</v>
      </c>
      <c r="QT7" s="136" t="s">
        <v>944</v>
      </c>
      <c r="QU7" s="136" t="s">
        <v>858</v>
      </c>
      <c r="QV7" s="136" t="s">
        <v>772</v>
      </c>
      <c r="QW7" s="136" t="s">
        <v>856</v>
      </c>
      <c r="QX7" s="136" t="s">
        <v>1036</v>
      </c>
      <c r="QY7" s="136" t="s">
        <v>923</v>
      </c>
      <c r="QZ7" s="136" t="s">
        <v>713</v>
      </c>
      <c r="RA7" s="136" t="s">
        <v>726</v>
      </c>
      <c r="RB7" s="136" t="s">
        <v>740</v>
      </c>
      <c r="RC7" s="136" t="s">
        <v>718</v>
      </c>
      <c r="RD7" s="136" t="s">
        <v>920</v>
      </c>
      <c r="RE7" s="136" t="s">
        <v>749</v>
      </c>
      <c r="RF7" s="136" t="s">
        <v>860</v>
      </c>
      <c r="RG7" s="136" t="s">
        <v>1136</v>
      </c>
      <c r="RH7" s="136" t="s">
        <v>1034</v>
      </c>
      <c r="RI7" s="136" t="s">
        <v>724</v>
      </c>
      <c r="RJ7" s="136" t="s">
        <v>1099</v>
      </c>
      <c r="RK7" s="136" t="s">
        <v>963</v>
      </c>
      <c r="RL7" s="136" t="s">
        <v>824</v>
      </c>
      <c r="RM7" s="136" t="s">
        <v>840</v>
      </c>
      <c r="RN7" s="136" t="s">
        <v>753</v>
      </c>
      <c r="RO7" s="136" t="s">
        <v>1124</v>
      </c>
      <c r="RP7" s="136" t="s">
        <v>1147</v>
      </c>
      <c r="RQ7" s="136" t="s">
        <v>1085</v>
      </c>
      <c r="RR7" s="136" t="s">
        <v>924</v>
      </c>
      <c r="RS7" s="136" t="s">
        <v>1140</v>
      </c>
      <c r="RT7" s="136" t="s">
        <v>941</v>
      </c>
      <c r="RU7" s="136" t="s">
        <v>1249</v>
      </c>
      <c r="RV7" s="136" t="s">
        <v>813</v>
      </c>
      <c r="RW7" s="136" t="s">
        <v>865</v>
      </c>
      <c r="RX7" s="136" t="s">
        <v>889</v>
      </c>
      <c r="RY7" s="136" t="s">
        <v>1113</v>
      </c>
      <c r="RZ7" s="136" t="s">
        <v>985</v>
      </c>
      <c r="SA7" s="136" t="s">
        <v>1043</v>
      </c>
      <c r="SB7" s="136" t="s">
        <v>996</v>
      </c>
      <c r="SC7" s="136" t="s">
        <v>946</v>
      </c>
      <c r="SD7" s="136" t="s">
        <v>849</v>
      </c>
      <c r="SE7" s="136" t="s">
        <v>764</v>
      </c>
      <c r="SF7" s="136" t="s">
        <v>1078</v>
      </c>
      <c r="SG7" s="136" t="s">
        <v>720</v>
      </c>
      <c r="SH7" s="136" t="s">
        <v>933</v>
      </c>
      <c r="SI7" s="136" t="s">
        <v>926</v>
      </c>
      <c r="SJ7" s="136" t="s">
        <v>756</v>
      </c>
      <c r="SK7" s="136" t="s">
        <v>1049</v>
      </c>
      <c r="SL7" s="136" t="s">
        <v>880</v>
      </c>
      <c r="SM7" s="136" t="s">
        <v>904</v>
      </c>
      <c r="SN7" s="136" t="s">
        <v>847</v>
      </c>
      <c r="SO7" s="136" t="s">
        <v>983</v>
      </c>
      <c r="SP7" s="136" t="s">
        <v>918</v>
      </c>
      <c r="SQ7" s="136" t="s">
        <v>1092</v>
      </c>
      <c r="SR7" s="136" t="s">
        <v>1081</v>
      </c>
      <c r="SS7" s="136" t="s">
        <v>773</v>
      </c>
      <c r="ST7" s="136" t="s">
        <v>844</v>
      </c>
      <c r="SU7" s="136" t="s">
        <v>1058</v>
      </c>
      <c r="SV7" s="136" t="s">
        <v>737</v>
      </c>
      <c r="SW7" s="136" t="s">
        <v>882</v>
      </c>
      <c r="SX7" s="136" t="s">
        <v>1103</v>
      </c>
      <c r="SY7" s="105" t="s">
        <v>708</v>
      </c>
      <c r="SZ7" s="105" t="s">
        <v>721</v>
      </c>
      <c r="TA7" s="105" t="s">
        <v>732</v>
      </c>
      <c r="TB7" s="105" t="s">
        <v>712</v>
      </c>
      <c r="TC7" s="105" t="s">
        <v>762</v>
      </c>
      <c r="TD7" s="8" t="s">
        <v>710</v>
      </c>
      <c r="TE7" s="7" t="s">
        <v>786</v>
      </c>
      <c r="TF7" s="105" t="s">
        <v>795</v>
      </c>
      <c r="TG7" s="8" t="s">
        <v>807</v>
      </c>
      <c r="TH7" s="105" t="s">
        <v>715</v>
      </c>
      <c r="TI7" s="105" t="s">
        <v>728</v>
      </c>
      <c r="TJ7" s="105" t="s">
        <v>738</v>
      </c>
      <c r="TK7" s="4" t="s">
        <v>791</v>
      </c>
      <c r="TL7" s="105" t="s">
        <v>805</v>
      </c>
      <c r="TM7" s="105" t="s">
        <v>780</v>
      </c>
      <c r="TN7" s="15" t="s">
        <v>759</v>
      </c>
      <c r="TO7" s="105" t="s">
        <v>868</v>
      </c>
      <c r="TP7" s="8" t="s">
        <v>872</v>
      </c>
      <c r="TQ7" s="105" t="s">
        <v>719</v>
      </c>
      <c r="TR7" s="105" t="s">
        <v>881</v>
      </c>
      <c r="TS7" s="105" t="s">
        <v>831</v>
      </c>
      <c r="TT7" s="105" t="s">
        <v>770</v>
      </c>
      <c r="TU7" s="105" t="s">
        <v>743</v>
      </c>
      <c r="TV7" s="105" t="s">
        <v>793</v>
      </c>
      <c r="TW7" s="105" t="s">
        <v>741</v>
      </c>
      <c r="TX7" s="105" t="s">
        <v>879</v>
      </c>
      <c r="TY7" s="105" t="s">
        <v>819</v>
      </c>
      <c r="TZ7" s="105" t="s">
        <v>888</v>
      </c>
      <c r="UA7" s="105" t="s">
        <v>858</v>
      </c>
      <c r="UB7" s="105" t="s">
        <v>719</v>
      </c>
      <c r="UC7" s="105" t="s">
        <v>856</v>
      </c>
      <c r="UD7" s="105" t="s">
        <v>859</v>
      </c>
      <c r="UE7" s="105" t="s">
        <v>923</v>
      </c>
      <c r="UF7" s="105" t="s">
        <v>781</v>
      </c>
      <c r="UG7" s="105" t="s">
        <v>863</v>
      </c>
      <c r="UH7" s="105" t="s">
        <v>877</v>
      </c>
      <c r="UI7" s="105" t="s">
        <v>803</v>
      </c>
      <c r="UJ7" s="105" t="s">
        <v>823</v>
      </c>
      <c r="UK7" s="105" t="s">
        <v>944</v>
      </c>
      <c r="UL7" s="105" t="s">
        <v>747</v>
      </c>
      <c r="UM7" s="105" t="s">
        <v>772</v>
      </c>
      <c r="UN7" s="105" t="s">
        <v>902</v>
      </c>
      <c r="UO7" s="105" t="s">
        <v>828</v>
      </c>
      <c r="UP7" s="105" t="s">
        <v>800</v>
      </c>
      <c r="UQ7" s="105" t="s">
        <v>713</v>
      </c>
      <c r="UR7" s="105" t="s">
        <v>726</v>
      </c>
      <c r="US7" s="105" t="s">
        <v>740</v>
      </c>
      <c r="UT7" s="105" t="s">
        <v>899</v>
      </c>
      <c r="UU7" s="105" t="s">
        <v>959</v>
      </c>
      <c r="UV7" s="105" t="s">
        <v>749</v>
      </c>
      <c r="UW7" s="105" t="s">
        <v>929</v>
      </c>
      <c r="UX7" s="105" t="s">
        <v>833</v>
      </c>
      <c r="UY7" s="105" t="s">
        <v>956</v>
      </c>
      <c r="UZ7" s="105" t="s">
        <v>724</v>
      </c>
      <c r="VA7" s="105" t="s">
        <v>802</v>
      </c>
      <c r="VB7" s="105" t="s">
        <v>893</v>
      </c>
      <c r="VC7" s="105" t="s">
        <v>865</v>
      </c>
      <c r="VD7" s="105" t="s">
        <v>921</v>
      </c>
      <c r="VE7" s="105" t="s">
        <v>817</v>
      </c>
      <c r="VF7" s="105" t="s">
        <v>769</v>
      </c>
      <c r="VG7" s="105" t="s">
        <v>870</v>
      </c>
      <c r="VH7" s="105" t="s">
        <v>723</v>
      </c>
      <c r="VI7" s="105" t="s">
        <v>734</v>
      </c>
      <c r="VJ7" s="105" t="s">
        <v>909</v>
      </c>
      <c r="VK7" s="105" t="s">
        <v>976</v>
      </c>
      <c r="VL7" s="105" t="s">
        <v>705</v>
      </c>
      <c r="VM7" s="105" t="s">
        <v>873</v>
      </c>
      <c r="VN7" s="105" t="s">
        <v>765</v>
      </c>
      <c r="VO7" s="105" t="s">
        <v>750</v>
      </c>
      <c r="VP7" s="105" t="s">
        <v>830</v>
      </c>
      <c r="VQ7" s="105" t="s">
        <v>890</v>
      </c>
      <c r="VR7" s="105" t="s">
        <v>993</v>
      </c>
      <c r="VS7" s="105" t="s">
        <v>996</v>
      </c>
      <c r="VT7" s="105" t="s">
        <v>1001</v>
      </c>
      <c r="VU7" s="105" t="s">
        <v>849</v>
      </c>
      <c r="VV7" s="105" t="s">
        <v>826</v>
      </c>
      <c r="VW7" s="105" t="s">
        <v>841</v>
      </c>
      <c r="VX7" s="105" t="s">
        <v>948</v>
      </c>
      <c r="VY7" s="105" t="s">
        <v>867</v>
      </c>
      <c r="VZ7" s="105" t="s">
        <v>906</v>
      </c>
      <c r="WA7" s="105" t="s">
        <v>969</v>
      </c>
      <c r="WB7" s="105" t="s">
        <v>805</v>
      </c>
      <c r="WC7" s="105" t="s">
        <v>815</v>
      </c>
      <c r="WD7" s="105" t="s">
        <v>819</v>
      </c>
      <c r="WE7" s="105" t="s">
        <v>878</v>
      </c>
      <c r="WF7" s="105" t="s">
        <v>1035</v>
      </c>
      <c r="WG7" s="105" t="s">
        <v>729</v>
      </c>
      <c r="WH7" s="105" t="s">
        <v>706</v>
      </c>
      <c r="WI7" s="105" t="s">
        <v>831</v>
      </c>
      <c r="WJ7" s="105" t="s">
        <v>770</v>
      </c>
      <c r="WK7" s="105" t="s">
        <v>1053</v>
      </c>
      <c r="WL7" s="105" t="s">
        <v>755</v>
      </c>
      <c r="WM7" s="105" t="s">
        <v>1060</v>
      </c>
      <c r="WN7" s="105" t="s">
        <v>812</v>
      </c>
      <c r="WO7" s="105" t="s">
        <v>1010</v>
      </c>
      <c r="WP7" s="105" t="s">
        <v>838</v>
      </c>
      <c r="WQ7" s="105" t="s">
        <v>716</v>
      </c>
      <c r="WR7" s="105" t="s">
        <v>766</v>
      </c>
      <c r="WS7" s="105" t="s">
        <v>1024</v>
      </c>
      <c r="WT7" s="105" t="s">
        <v>1036</v>
      </c>
      <c r="WU7" s="105" t="s">
        <v>936</v>
      </c>
      <c r="WV7" s="105" t="s">
        <v>945</v>
      </c>
      <c r="WW7" s="105" t="s">
        <v>763</v>
      </c>
      <c r="WX7" s="105" t="s">
        <v>736</v>
      </c>
      <c r="WY7" s="105" t="s">
        <v>1096</v>
      </c>
      <c r="WZ7" s="105" t="s">
        <v>874</v>
      </c>
      <c r="XA7" s="105" t="s">
        <v>900</v>
      </c>
      <c r="XB7" s="105" t="s">
        <v>1007</v>
      </c>
      <c r="XC7" s="105" t="s">
        <v>776</v>
      </c>
      <c r="XD7" s="105" t="s">
        <v>956</v>
      </c>
      <c r="XE7" s="105" t="s">
        <v>1070</v>
      </c>
      <c r="XF7" s="105" t="s">
        <v>802</v>
      </c>
      <c r="XG7" s="105" t="s">
        <v>717</v>
      </c>
      <c r="XH7" s="105" t="s">
        <v>1073</v>
      </c>
      <c r="XI7" s="105" t="s">
        <v>840</v>
      </c>
      <c r="XJ7" s="105" t="s">
        <v>899</v>
      </c>
      <c r="XK7" s="105" t="s">
        <v>920</v>
      </c>
      <c r="XL7" s="105" t="s">
        <v>707</v>
      </c>
      <c r="XM7" s="105" t="s">
        <v>723</v>
      </c>
      <c r="XN7" s="105" t="s">
        <v>734</v>
      </c>
      <c r="XO7" s="105" t="s">
        <v>787</v>
      </c>
      <c r="XP7" s="105" t="s">
        <v>796</v>
      </c>
      <c r="XQ7" s="105" t="s">
        <v>954</v>
      </c>
      <c r="XR7" s="105" t="s">
        <v>1015</v>
      </c>
      <c r="XS7" s="105" t="s">
        <v>865</v>
      </c>
      <c r="XT7" s="105" t="s">
        <v>1077</v>
      </c>
      <c r="XU7" s="105" t="s">
        <v>1113</v>
      </c>
      <c r="XV7" s="105" t="s">
        <v>1083</v>
      </c>
      <c r="XW7" s="105" t="s">
        <v>1043</v>
      </c>
      <c r="XX7" s="105" t="s">
        <v>996</v>
      </c>
      <c r="XY7" s="105" t="s">
        <v>806</v>
      </c>
      <c r="XZ7" s="105" t="s">
        <v>714</v>
      </c>
      <c r="YA7" s="105" t="s">
        <v>1048</v>
      </c>
      <c r="YB7" s="105" t="s">
        <v>1050</v>
      </c>
      <c r="YC7" s="105" t="s">
        <v>1102</v>
      </c>
      <c r="YD7" s="105" t="s">
        <v>987</v>
      </c>
      <c r="YE7" s="105" t="s">
        <v>1110</v>
      </c>
      <c r="YF7" s="105" t="s">
        <v>1047</v>
      </c>
      <c r="YG7" s="105" t="s">
        <v>1049</v>
      </c>
      <c r="YH7" s="105" t="s">
        <v>785</v>
      </c>
      <c r="YI7" s="105" t="s">
        <v>861</v>
      </c>
      <c r="YJ7" s="105" t="s">
        <v>946</v>
      </c>
      <c r="YK7" s="105" t="s">
        <v>983</v>
      </c>
      <c r="YL7" s="105" t="s">
        <v>918</v>
      </c>
      <c r="YM7" s="105" t="s">
        <v>937</v>
      </c>
      <c r="YN7" s="105" t="s">
        <v>818</v>
      </c>
      <c r="YO7" s="105" t="s">
        <v>834</v>
      </c>
      <c r="YP7" s="105" t="s">
        <v>1025</v>
      </c>
      <c r="YQ7" s="105" t="s">
        <v>852</v>
      </c>
      <c r="YR7" s="105" t="s">
        <v>735</v>
      </c>
      <c r="YS7" s="105" t="s">
        <v>880</v>
      </c>
      <c r="YT7" s="105" t="s">
        <v>885</v>
      </c>
      <c r="YU7" s="105" t="s">
        <v>1108</v>
      </c>
      <c r="YV7" s="105" t="s">
        <v>982</v>
      </c>
      <c r="YW7" s="105" t="s">
        <v>732</v>
      </c>
      <c r="YX7" s="105" t="s">
        <v>1154</v>
      </c>
      <c r="YY7" s="105" t="s">
        <v>1114</v>
      </c>
      <c r="YZ7" s="105" t="s">
        <v>1105</v>
      </c>
      <c r="ZA7" s="105" t="s">
        <v>1171</v>
      </c>
      <c r="ZB7" s="105" t="s">
        <v>1142</v>
      </c>
      <c r="ZC7" s="105" t="s">
        <v>807</v>
      </c>
      <c r="ZD7" s="105" t="s">
        <v>1148</v>
      </c>
      <c r="ZE7" s="105" t="s">
        <v>1167</v>
      </c>
      <c r="ZF7" s="105" t="s">
        <v>1169</v>
      </c>
      <c r="ZG7" s="105" t="s">
        <v>791</v>
      </c>
      <c r="ZH7" s="105" t="s">
        <v>898</v>
      </c>
      <c r="ZI7" s="105" t="s">
        <v>1126</v>
      </c>
      <c r="ZJ7" s="105" t="s">
        <v>759</v>
      </c>
      <c r="ZK7" s="105" t="s">
        <v>710</v>
      </c>
      <c r="ZL7" s="105" t="s">
        <v>892</v>
      </c>
      <c r="ZM7" s="105" t="s">
        <v>1009</v>
      </c>
      <c r="ZN7" s="105" t="s">
        <v>881</v>
      </c>
      <c r="ZO7" s="105" t="s">
        <v>984</v>
      </c>
      <c r="ZP7" s="105" t="s">
        <v>770</v>
      </c>
      <c r="ZQ7" s="105" t="s">
        <v>744</v>
      </c>
      <c r="ZR7" s="105" t="s">
        <v>952</v>
      </c>
      <c r="ZS7" s="105" t="s">
        <v>877</v>
      </c>
      <c r="ZT7" s="105" t="s">
        <v>956</v>
      </c>
      <c r="ZU7" s="105" t="s">
        <v>724</v>
      </c>
      <c r="ZV7" s="105" t="s">
        <v>802</v>
      </c>
      <c r="ZW7" s="105" t="s">
        <v>963</v>
      </c>
      <c r="ZX7" s="105" t="s">
        <v>865</v>
      </c>
      <c r="ZY7" s="105" t="s">
        <v>921</v>
      </c>
      <c r="ZZ7" s="105" t="s">
        <v>753</v>
      </c>
      <c r="AAA7" s="105" t="s">
        <v>767</v>
      </c>
    </row>
    <row r="8" spans="1:703" x14ac:dyDescent="0.35">
      <c r="A8" s="8">
        <f t="shared" si="0"/>
        <v>7</v>
      </c>
      <c r="B8" s="20" t="s">
        <v>839</v>
      </c>
      <c r="C8" s="32" t="s">
        <v>850</v>
      </c>
      <c r="D8" s="20" t="s">
        <v>853</v>
      </c>
      <c r="E8" s="32" t="s">
        <v>706</v>
      </c>
      <c r="F8" s="32" t="s">
        <v>1156</v>
      </c>
      <c r="G8" s="20" t="s">
        <v>935</v>
      </c>
      <c r="H8" s="32" t="s">
        <v>1053</v>
      </c>
      <c r="I8" s="32" t="s">
        <v>1006</v>
      </c>
      <c r="J8" s="20" t="s">
        <v>989</v>
      </c>
      <c r="K8" s="32" t="s">
        <v>812</v>
      </c>
      <c r="L8" s="32" t="s">
        <v>1162</v>
      </c>
      <c r="M8" s="20" t="s">
        <v>838</v>
      </c>
      <c r="N8" s="32" t="s">
        <v>752</v>
      </c>
      <c r="O8" s="20" t="s">
        <v>853</v>
      </c>
      <c r="P8" s="32" t="s">
        <v>1024</v>
      </c>
      <c r="Q8" s="32" t="s">
        <v>1036</v>
      </c>
      <c r="R8" s="20" t="s">
        <v>18887</v>
      </c>
      <c r="S8" s="32" t="s">
        <v>945</v>
      </c>
      <c r="T8" s="32" t="s">
        <v>763</v>
      </c>
      <c r="U8" s="20" t="s">
        <v>1041</v>
      </c>
      <c r="V8" s="32" t="s">
        <v>1068</v>
      </c>
      <c r="W8" s="20" t="s">
        <v>949</v>
      </c>
      <c r="X8" s="32" t="s">
        <v>980</v>
      </c>
      <c r="Y8" s="32" t="s">
        <v>860</v>
      </c>
      <c r="Z8" s="20" t="s">
        <v>922</v>
      </c>
      <c r="AA8" s="32" t="s">
        <v>1034</v>
      </c>
      <c r="AB8" s="32" t="s">
        <v>757</v>
      </c>
      <c r="AC8" s="20" t="s">
        <v>1075</v>
      </c>
      <c r="AD8" s="32" t="s">
        <v>1118</v>
      </c>
      <c r="AE8" s="32" t="s">
        <v>824</v>
      </c>
      <c r="AF8" s="13" t="s">
        <v>739</v>
      </c>
      <c r="AG8" s="32" t="s">
        <v>1080</v>
      </c>
      <c r="AH8" s="20" t="s">
        <v>8992</v>
      </c>
      <c r="AI8" s="32" t="s">
        <v>707</v>
      </c>
      <c r="AJ8" s="32" t="s">
        <v>1055</v>
      </c>
      <c r="AK8" s="20" t="s">
        <v>18963</v>
      </c>
      <c r="AL8" s="32" t="s">
        <v>909</v>
      </c>
      <c r="AM8" s="32" t="s">
        <v>941</v>
      </c>
      <c r="AN8" s="20" t="s">
        <v>777</v>
      </c>
      <c r="AO8" s="32" t="s">
        <v>893</v>
      </c>
      <c r="AP8" s="32" t="s">
        <v>794</v>
      </c>
      <c r="AQ8" s="32" t="s">
        <v>1077</v>
      </c>
      <c r="AR8" s="32" t="s">
        <v>1113</v>
      </c>
      <c r="AS8" s="20" t="s">
        <v>8992</v>
      </c>
      <c r="AT8" s="32" t="s">
        <v>1014</v>
      </c>
      <c r="AU8" s="32" t="s">
        <v>978</v>
      </c>
      <c r="AV8" s="20" t="s">
        <v>806</v>
      </c>
      <c r="AW8" s="32" t="s">
        <v>1185</v>
      </c>
      <c r="AX8" s="32" t="s">
        <v>1020</v>
      </c>
      <c r="AY8" s="32" t="s">
        <v>1078</v>
      </c>
      <c r="AZ8" s="32" t="s">
        <v>720</v>
      </c>
      <c r="BA8" s="32" t="s">
        <v>933</v>
      </c>
      <c r="BB8" s="32" t="s">
        <v>750</v>
      </c>
      <c r="BC8" s="32" t="s">
        <v>875</v>
      </c>
      <c r="BD8" s="20" t="s">
        <v>1049</v>
      </c>
      <c r="BE8" s="134" t="s">
        <v>785</v>
      </c>
      <c r="BF8" s="134" t="s">
        <v>1146</v>
      </c>
      <c r="BG8" s="20" t="s">
        <v>946</v>
      </c>
      <c r="BH8" s="32" t="s">
        <v>1079</v>
      </c>
      <c r="BI8" s="20" t="s">
        <v>998</v>
      </c>
      <c r="BJ8" s="32" t="s">
        <v>1138</v>
      </c>
      <c r="BK8" s="32" t="s">
        <v>1018</v>
      </c>
      <c r="BL8" s="20" t="s">
        <v>834</v>
      </c>
      <c r="BM8" s="32" t="s">
        <v>1093</v>
      </c>
      <c r="BN8" s="32" t="s">
        <v>862</v>
      </c>
      <c r="BO8" s="20" t="s">
        <v>735</v>
      </c>
      <c r="BP8" s="32" t="s">
        <v>1128</v>
      </c>
      <c r="BQ8" s="32" t="s">
        <v>820</v>
      </c>
      <c r="BR8" s="32" t="s">
        <v>1153</v>
      </c>
      <c r="BS8" s="32" t="s">
        <v>982</v>
      </c>
      <c r="BT8" s="20" t="s">
        <v>887</v>
      </c>
      <c r="BU8" s="32" t="s">
        <v>1154</v>
      </c>
      <c r="BV8" s="32" t="s">
        <v>1057</v>
      </c>
      <c r="BW8" s="20" t="s">
        <v>801</v>
      </c>
      <c r="BX8" s="32" t="s">
        <v>871</v>
      </c>
      <c r="BY8" s="32" t="s">
        <v>1142</v>
      </c>
      <c r="BZ8" s="20" t="s">
        <v>1060</v>
      </c>
      <c r="CA8" s="32" t="s">
        <v>1148</v>
      </c>
      <c r="CB8" s="20" t="s">
        <v>775</v>
      </c>
      <c r="CC8" s="32" t="s">
        <v>906</v>
      </c>
      <c r="CD8" s="32" t="s">
        <v>858</v>
      </c>
      <c r="CE8" s="20" t="s">
        <v>1038</v>
      </c>
      <c r="CF8" s="32" t="s">
        <v>1126</v>
      </c>
      <c r="CG8" s="32" t="s">
        <v>759</v>
      </c>
      <c r="CH8" s="20" t="s">
        <v>1090</v>
      </c>
      <c r="CI8" s="32" t="s">
        <v>892</v>
      </c>
      <c r="CJ8" s="32" t="s">
        <v>1009</v>
      </c>
      <c r="CK8" s="32" t="s">
        <v>881</v>
      </c>
      <c r="CL8" s="32" t="s">
        <v>1016</v>
      </c>
      <c r="CM8" s="20" t="s">
        <v>770</v>
      </c>
      <c r="CN8" s="32" t="s">
        <v>744</v>
      </c>
      <c r="CO8" s="32" t="s">
        <v>793</v>
      </c>
      <c r="CP8" s="20" t="s">
        <v>1136</v>
      </c>
      <c r="CQ8" s="32" t="s">
        <v>1111</v>
      </c>
      <c r="CR8" s="32" t="s">
        <v>819</v>
      </c>
      <c r="CS8" s="20" t="s">
        <v>839</v>
      </c>
      <c r="CT8" s="32" t="s">
        <v>1026</v>
      </c>
      <c r="CU8" s="20" t="s">
        <v>853</v>
      </c>
      <c r="CV8" s="32" t="s">
        <v>1051</v>
      </c>
      <c r="CW8" s="32" t="s">
        <v>1156</v>
      </c>
      <c r="CX8" s="20" t="s">
        <v>1124</v>
      </c>
      <c r="CY8" s="32" t="s">
        <v>781</v>
      </c>
      <c r="CZ8" s="32" t="s">
        <v>1008</v>
      </c>
      <c r="DA8" s="20" t="s">
        <v>989</v>
      </c>
      <c r="DB8" s="32" t="s">
        <v>1140</v>
      </c>
      <c r="DC8" s="32" t="s">
        <v>823</v>
      </c>
      <c r="DD8" s="32" t="s">
        <v>900</v>
      </c>
      <c r="DE8" s="32" t="s">
        <v>747</v>
      </c>
      <c r="DF8" s="20" t="s">
        <v>972</v>
      </c>
      <c r="DG8" s="32" t="s">
        <v>981</v>
      </c>
      <c r="DH8" s="32" t="s">
        <v>828</v>
      </c>
      <c r="DI8" s="20" t="s">
        <v>777</v>
      </c>
      <c r="DJ8" s="32" t="s">
        <v>783</v>
      </c>
      <c r="DK8" s="32" t="s">
        <v>1037</v>
      </c>
      <c r="DL8" s="32" t="s">
        <v>740</v>
      </c>
      <c r="DM8" s="32" t="s">
        <v>1045</v>
      </c>
      <c r="DN8" s="32" t="s">
        <v>1048</v>
      </c>
      <c r="DO8" s="32" t="s">
        <v>749</v>
      </c>
      <c r="DP8" s="32" t="s">
        <v>860</v>
      </c>
      <c r="DQ8" s="20" t="s">
        <v>922</v>
      </c>
      <c r="DR8" s="32" t="s">
        <v>1054</v>
      </c>
      <c r="DS8" s="32" t="s">
        <v>724</v>
      </c>
      <c r="DT8" s="20" t="s">
        <v>1099</v>
      </c>
      <c r="DU8" s="32" t="s">
        <v>813</v>
      </c>
      <c r="DV8" s="32" t="s">
        <v>904</v>
      </c>
      <c r="DW8" s="20" t="s">
        <v>840</v>
      </c>
      <c r="DX8" s="32" t="s">
        <v>753</v>
      </c>
      <c r="DY8" s="20" t="s">
        <v>912</v>
      </c>
      <c r="DZ8" s="32" t="s">
        <v>937</v>
      </c>
      <c r="EA8" s="32" t="s">
        <v>1055</v>
      </c>
      <c r="EB8" s="20" t="s">
        <v>1039</v>
      </c>
      <c r="EC8" s="32" t="s">
        <v>909</v>
      </c>
      <c r="ED8" s="32" t="s">
        <v>1133</v>
      </c>
      <c r="EE8" s="20" t="s">
        <v>777</v>
      </c>
      <c r="EF8" s="32" t="s">
        <v>873</v>
      </c>
      <c r="EG8" s="32" t="s">
        <v>1159</v>
      </c>
      <c r="EH8" s="32" t="s">
        <v>1108</v>
      </c>
      <c r="EI8" s="32" t="s">
        <v>830</v>
      </c>
      <c r="EJ8" s="20" t="s">
        <v>890</v>
      </c>
      <c r="EK8" s="32" t="s">
        <v>1176</v>
      </c>
      <c r="EL8" s="32" t="s">
        <v>1002</v>
      </c>
      <c r="EM8" s="20" t="s">
        <v>946</v>
      </c>
      <c r="EN8" s="32" t="s">
        <v>1185</v>
      </c>
      <c r="EO8" s="32" t="s">
        <v>1020</v>
      </c>
      <c r="EP8" s="32" t="s">
        <v>841</v>
      </c>
      <c r="EQ8" s="32" t="s">
        <v>873</v>
      </c>
      <c r="ER8" s="20" t="s">
        <v>8995</v>
      </c>
      <c r="ES8" s="32" t="s">
        <v>750</v>
      </c>
      <c r="ET8" s="32" t="s">
        <v>862</v>
      </c>
      <c r="EU8" s="20" t="s">
        <v>1089</v>
      </c>
      <c r="EV8" s="32" t="s">
        <v>880</v>
      </c>
      <c r="EW8" s="32" t="s">
        <v>820</v>
      </c>
      <c r="EX8" s="20" t="s">
        <v>868</v>
      </c>
      <c r="EY8" s="32" t="s">
        <v>983</v>
      </c>
      <c r="EZ8" s="20" t="s">
        <v>998</v>
      </c>
      <c r="FA8" s="32" t="s">
        <v>745</v>
      </c>
      <c r="FB8" s="32" t="s">
        <v>939</v>
      </c>
      <c r="FC8" s="20" t="s">
        <v>834</v>
      </c>
      <c r="FD8" s="32" t="s">
        <v>844</v>
      </c>
      <c r="FE8" s="32" t="s">
        <v>1027</v>
      </c>
      <c r="FF8" s="20" t="s">
        <v>1060</v>
      </c>
      <c r="FG8" s="32" t="s">
        <v>882</v>
      </c>
      <c r="FH8" s="32" t="s">
        <v>820</v>
      </c>
      <c r="FI8" s="20" t="s">
        <v>1153</v>
      </c>
      <c r="FJ8" s="32" t="s">
        <v>1017</v>
      </c>
      <c r="FK8" s="20" t="s">
        <v>732</v>
      </c>
      <c r="FL8" s="32" t="s">
        <v>1154</v>
      </c>
      <c r="FM8" s="32" t="s">
        <v>1132</v>
      </c>
      <c r="FN8" s="20" t="s">
        <v>923</v>
      </c>
      <c r="FO8" s="32" t="s">
        <v>871</v>
      </c>
      <c r="FP8" s="32" t="s">
        <v>1071</v>
      </c>
      <c r="FQ8" s="20" t="s">
        <v>709</v>
      </c>
      <c r="FR8" s="32" t="s">
        <v>803</v>
      </c>
      <c r="FS8" s="20" t="s">
        <v>775</v>
      </c>
      <c r="FT8" s="32" t="s">
        <v>906</v>
      </c>
      <c r="FU8" s="32" t="s">
        <v>793</v>
      </c>
      <c r="FV8" s="20" t="s">
        <v>853</v>
      </c>
      <c r="FW8" s="32" t="s">
        <v>815</v>
      </c>
      <c r="FX8" s="32" t="s">
        <v>725</v>
      </c>
      <c r="FY8" s="20" t="s">
        <v>704</v>
      </c>
      <c r="FZ8" s="32" t="s">
        <v>1067</v>
      </c>
      <c r="GA8" s="32" t="s">
        <v>1009</v>
      </c>
      <c r="GB8" s="20" t="s">
        <v>881</v>
      </c>
      <c r="GC8" s="32" t="s">
        <v>1016</v>
      </c>
      <c r="GD8" s="20" t="s">
        <v>949</v>
      </c>
      <c r="GE8" s="32" t="s">
        <v>743</v>
      </c>
      <c r="GF8" s="32" t="s">
        <v>1006</v>
      </c>
      <c r="GG8" s="20" t="s">
        <v>1065</v>
      </c>
      <c r="GH8" s="32" t="s">
        <v>784</v>
      </c>
      <c r="GI8" s="32" t="s">
        <v>725</v>
      </c>
      <c r="GJ8" s="20" t="s">
        <v>961</v>
      </c>
      <c r="GK8" s="32" t="s">
        <v>1026</v>
      </c>
      <c r="GL8" s="32" t="s">
        <v>726</v>
      </c>
      <c r="GM8" s="32" t="s">
        <v>1024</v>
      </c>
      <c r="GN8" s="32" t="s">
        <v>859</v>
      </c>
      <c r="GO8" s="20" t="s">
        <v>1124</v>
      </c>
      <c r="GP8" s="32" t="s">
        <v>1127</v>
      </c>
      <c r="GQ8" s="32" t="s">
        <v>1008</v>
      </c>
      <c r="GR8" s="20" t="s">
        <v>1152</v>
      </c>
      <c r="GS8" s="32" t="s">
        <v>814</v>
      </c>
      <c r="GT8" s="32" t="s">
        <v>1048</v>
      </c>
      <c r="GU8" s="32" t="s">
        <v>944</v>
      </c>
      <c r="GV8" s="32" t="s">
        <v>860</v>
      </c>
      <c r="GW8" s="20" t="s">
        <v>922</v>
      </c>
      <c r="GX8" s="32" t="s">
        <v>926</v>
      </c>
      <c r="GY8" s="32" t="s">
        <v>757</v>
      </c>
      <c r="GZ8" s="20" t="s">
        <v>1075</v>
      </c>
      <c r="HA8" s="32" t="s">
        <v>1043</v>
      </c>
      <c r="HB8" s="32" t="s">
        <v>996</v>
      </c>
      <c r="HC8" s="20" t="s">
        <v>740</v>
      </c>
      <c r="HD8" s="32" t="s">
        <v>1045</v>
      </c>
      <c r="HE8" s="32" t="s">
        <v>1048</v>
      </c>
      <c r="HF8" s="32" t="s">
        <v>746</v>
      </c>
      <c r="HG8" s="32" t="s">
        <v>860</v>
      </c>
      <c r="HH8" s="20" t="s">
        <v>922</v>
      </c>
      <c r="HI8" s="32" t="s">
        <v>711</v>
      </c>
      <c r="HJ8" s="32" t="s">
        <v>756</v>
      </c>
      <c r="HK8" s="20" t="s">
        <v>1099</v>
      </c>
      <c r="HL8" s="32" t="s">
        <v>1015</v>
      </c>
      <c r="HM8" s="32" t="s">
        <v>904</v>
      </c>
      <c r="HN8" s="32" t="s">
        <v>1108</v>
      </c>
      <c r="HO8" s="32" t="s">
        <v>753</v>
      </c>
      <c r="HP8" s="20" t="s">
        <v>912</v>
      </c>
      <c r="HQ8" s="32" t="s">
        <v>843</v>
      </c>
      <c r="HR8" s="32" t="s">
        <v>903</v>
      </c>
      <c r="HS8" s="20" t="s">
        <v>913</v>
      </c>
      <c r="HT8" s="32" t="s">
        <v>1094</v>
      </c>
      <c r="HU8" s="32" t="s">
        <v>1133</v>
      </c>
      <c r="HV8" s="20" t="s">
        <v>807</v>
      </c>
      <c r="HW8" s="32" t="s">
        <v>873</v>
      </c>
      <c r="HX8" s="20" t="s">
        <v>1097</v>
      </c>
      <c r="HY8" s="32" t="s">
        <v>1030</v>
      </c>
      <c r="HZ8" s="32" t="s">
        <v>791</v>
      </c>
      <c r="IA8" s="20" t="s">
        <v>890</v>
      </c>
      <c r="IB8" s="32" t="s">
        <v>1176</v>
      </c>
      <c r="IC8" s="32" t="s">
        <v>1002</v>
      </c>
      <c r="ID8" s="20" t="s">
        <v>710</v>
      </c>
      <c r="IE8" s="32" t="s">
        <v>816</v>
      </c>
      <c r="IF8" s="32" t="s">
        <v>971</v>
      </c>
      <c r="IG8" s="32" t="s">
        <v>745</v>
      </c>
      <c r="IH8" s="32" t="s">
        <v>984</v>
      </c>
      <c r="II8" s="20" t="s">
        <v>1021</v>
      </c>
      <c r="IJ8" s="32" t="s">
        <v>1093</v>
      </c>
      <c r="IK8" s="32" t="s">
        <v>862</v>
      </c>
      <c r="IL8" s="20" t="s">
        <v>1125</v>
      </c>
      <c r="IM8" s="32" t="s">
        <v>1128</v>
      </c>
      <c r="IN8" s="32" t="s">
        <v>1047</v>
      </c>
      <c r="IO8" s="20" t="s">
        <v>1074</v>
      </c>
      <c r="IP8" s="32" t="s">
        <v>947</v>
      </c>
      <c r="IQ8" s="32" t="s">
        <v>996</v>
      </c>
      <c r="IR8" s="20" t="s">
        <v>1137</v>
      </c>
      <c r="IS8" s="32" t="s">
        <v>1046</v>
      </c>
      <c r="IT8" s="32" t="s">
        <v>824</v>
      </c>
      <c r="IU8" s="20" t="s">
        <v>1077</v>
      </c>
      <c r="IV8" s="32" t="s">
        <v>1058</v>
      </c>
      <c r="IW8" s="20" t="s">
        <v>1138</v>
      </c>
      <c r="IX8" s="32" t="s">
        <v>831</v>
      </c>
      <c r="IY8" s="20" t="s">
        <v>1105</v>
      </c>
      <c r="IZ8" s="32" t="s">
        <v>1035</v>
      </c>
      <c r="JA8" s="32" t="s">
        <v>1130</v>
      </c>
      <c r="JB8" s="32" t="s">
        <v>902</v>
      </c>
      <c r="JC8" s="32" t="s">
        <v>1086</v>
      </c>
      <c r="JD8" s="20" t="s">
        <v>1090</v>
      </c>
      <c r="JE8" s="25" t="s">
        <v>1066</v>
      </c>
      <c r="JF8" s="32" t="s">
        <v>752</v>
      </c>
      <c r="JG8" s="32" t="s">
        <v>1028</v>
      </c>
      <c r="JH8" s="20" t="s">
        <v>1039</v>
      </c>
      <c r="JI8" s="32" t="s">
        <v>1052</v>
      </c>
      <c r="JJ8" s="32" t="s">
        <v>1113</v>
      </c>
      <c r="JK8" s="32" t="s">
        <v>1010</v>
      </c>
      <c r="JL8" s="20" t="s">
        <v>1153</v>
      </c>
      <c r="JM8" s="10" t="s">
        <v>1165</v>
      </c>
      <c r="JN8" s="20" t="s">
        <v>732</v>
      </c>
      <c r="JO8" s="32" t="s">
        <v>1127</v>
      </c>
      <c r="JP8" s="32" t="s">
        <v>927</v>
      </c>
      <c r="JQ8" s="32" t="s">
        <v>1159</v>
      </c>
      <c r="JR8" s="13" t="s">
        <v>979</v>
      </c>
      <c r="JS8" s="32" t="s">
        <v>1121</v>
      </c>
      <c r="JT8" s="32" t="s">
        <v>1010</v>
      </c>
      <c r="JU8" s="32" t="s">
        <v>888</v>
      </c>
      <c r="JV8" s="32" t="s">
        <v>747</v>
      </c>
      <c r="JW8" s="20" t="s">
        <v>1049</v>
      </c>
      <c r="JX8" s="32" t="s">
        <v>1033</v>
      </c>
      <c r="JY8" s="32" t="s">
        <v>978</v>
      </c>
      <c r="JZ8" s="20" t="s">
        <v>979</v>
      </c>
      <c r="KA8" s="32" t="s">
        <v>1080</v>
      </c>
      <c r="KB8" s="32" t="s">
        <v>941</v>
      </c>
      <c r="KC8" s="20" t="s">
        <v>1089</v>
      </c>
      <c r="KD8" s="32" t="s">
        <v>1118</v>
      </c>
      <c r="KE8" s="32" t="s">
        <v>1037</v>
      </c>
      <c r="KF8" s="20" t="s">
        <v>1060</v>
      </c>
      <c r="KG8" s="32" t="s">
        <v>1096</v>
      </c>
      <c r="KH8" s="32" t="s">
        <v>941</v>
      </c>
      <c r="KI8" s="20" t="s">
        <v>1099</v>
      </c>
      <c r="KJ8" s="32" t="s">
        <v>964</v>
      </c>
      <c r="KK8" s="20" t="s">
        <v>1003</v>
      </c>
      <c r="KL8" s="32" t="s">
        <v>714</v>
      </c>
      <c r="KM8" s="32" t="s">
        <v>1069</v>
      </c>
      <c r="KN8" s="20" t="s">
        <v>912</v>
      </c>
      <c r="KO8" s="32" t="s">
        <v>1033</v>
      </c>
      <c r="KP8" s="32" t="s">
        <v>1114</v>
      </c>
      <c r="KQ8" s="20" t="s">
        <v>806</v>
      </c>
      <c r="KR8" s="32" t="s">
        <v>846</v>
      </c>
      <c r="KS8" s="32" t="s">
        <v>966</v>
      </c>
      <c r="KT8" s="32" t="s">
        <v>902</v>
      </c>
      <c r="KU8" s="32" t="s">
        <v>1057</v>
      </c>
      <c r="KV8" s="20" t="s">
        <v>770</v>
      </c>
      <c r="KW8" s="32" t="s">
        <v>1155</v>
      </c>
      <c r="KX8" s="32" t="s">
        <v>820</v>
      </c>
      <c r="KY8" s="20" t="s">
        <v>1100</v>
      </c>
      <c r="KZ8" s="32" t="s">
        <v>760</v>
      </c>
      <c r="LA8" s="20" t="s">
        <v>946</v>
      </c>
      <c r="LB8" s="32" t="s">
        <v>816</v>
      </c>
      <c r="LC8" s="32" t="s">
        <v>1048</v>
      </c>
      <c r="LD8" s="20" t="s">
        <v>1042</v>
      </c>
      <c r="LE8" s="32" t="s">
        <v>1102</v>
      </c>
      <c r="LF8" s="32" t="s">
        <v>996</v>
      </c>
      <c r="LG8" s="20" t="s">
        <v>1039</v>
      </c>
      <c r="LH8" s="32" t="s">
        <v>714</v>
      </c>
      <c r="LI8" s="32" t="s">
        <v>1056</v>
      </c>
      <c r="LJ8" s="32" t="s">
        <v>1048</v>
      </c>
      <c r="LK8" s="20" t="s">
        <v>1089</v>
      </c>
      <c r="LL8" s="32" t="s">
        <v>1158</v>
      </c>
      <c r="LM8" s="32" t="s">
        <v>820</v>
      </c>
      <c r="LN8" s="20" t="s">
        <v>1181</v>
      </c>
      <c r="LO8" s="32" t="s">
        <v>1046</v>
      </c>
      <c r="LP8" s="32" t="s">
        <v>894</v>
      </c>
      <c r="LQ8" s="20" t="s">
        <v>1063</v>
      </c>
      <c r="LR8" s="32" t="s">
        <v>980</v>
      </c>
      <c r="LS8" s="32" t="s">
        <v>964</v>
      </c>
      <c r="LT8" s="32" t="s">
        <v>1006</v>
      </c>
      <c r="LU8" s="20" t="s">
        <v>853</v>
      </c>
      <c r="LV8" s="20" t="s">
        <v>1076</v>
      </c>
      <c r="LW8" s="32" t="s">
        <v>1014</v>
      </c>
      <c r="LX8" s="32" t="s">
        <v>984</v>
      </c>
      <c r="LY8" s="32" t="s">
        <v>1146</v>
      </c>
      <c r="LZ8" s="20" t="s">
        <v>1039</v>
      </c>
      <c r="MA8" s="32" t="s">
        <v>1174</v>
      </c>
      <c r="MB8" s="32" t="s">
        <v>1016</v>
      </c>
      <c r="MC8" s="32" t="s">
        <v>1082</v>
      </c>
      <c r="MD8" s="20" t="s">
        <v>936</v>
      </c>
      <c r="ME8" s="32" t="s">
        <v>1030</v>
      </c>
      <c r="MF8" s="32" t="s">
        <v>721</v>
      </c>
      <c r="MG8" s="20" t="s">
        <v>998</v>
      </c>
      <c r="MH8" s="32" t="s">
        <v>780</v>
      </c>
      <c r="MI8" s="20" t="s">
        <v>1003</v>
      </c>
      <c r="MJ8" s="32" t="s">
        <v>926</v>
      </c>
      <c r="MK8" s="32" t="s">
        <v>1058</v>
      </c>
      <c r="ML8" s="20" t="s">
        <v>1083</v>
      </c>
      <c r="MM8" s="32" t="s">
        <v>980</v>
      </c>
      <c r="MN8" s="32" t="s">
        <v>945</v>
      </c>
      <c r="MO8" s="32" t="s">
        <v>928</v>
      </c>
      <c r="MP8" s="32" t="s">
        <v>1142</v>
      </c>
      <c r="MQ8" s="20" t="s">
        <v>1089</v>
      </c>
      <c r="MR8" s="32" t="s">
        <v>901</v>
      </c>
      <c r="MS8" s="32" t="s">
        <v>939</v>
      </c>
      <c r="MT8" s="32" t="s">
        <v>1159</v>
      </c>
      <c r="MU8" s="20" t="s">
        <v>1099</v>
      </c>
      <c r="MV8" s="32" t="s">
        <v>779</v>
      </c>
      <c r="MW8" s="32" t="s">
        <v>846</v>
      </c>
      <c r="MX8" s="32" t="s">
        <v>969</v>
      </c>
      <c r="MY8" s="20" t="s">
        <v>8992</v>
      </c>
      <c r="MZ8" s="32" t="s">
        <v>937</v>
      </c>
      <c r="NA8" s="32" t="s">
        <v>1118</v>
      </c>
      <c r="NB8" s="32" t="s">
        <v>1165</v>
      </c>
      <c r="NC8" s="32" t="s">
        <v>971</v>
      </c>
      <c r="ND8" s="32" t="s">
        <v>1109</v>
      </c>
      <c r="NE8" s="32" t="s">
        <v>1128</v>
      </c>
      <c r="NF8" s="32" t="s">
        <v>1018</v>
      </c>
      <c r="NG8" s="32" t="s">
        <v>1073</v>
      </c>
      <c r="NH8" s="32" t="s">
        <v>1128</v>
      </c>
      <c r="NI8" s="32" t="s">
        <v>1018</v>
      </c>
      <c r="NJ8" s="32" t="s">
        <v>1028</v>
      </c>
      <c r="NK8" s="20" t="s">
        <v>1065</v>
      </c>
      <c r="NL8" s="32" t="s">
        <v>1174</v>
      </c>
      <c r="NM8" s="32" t="s">
        <v>1019</v>
      </c>
      <c r="NN8" s="32" t="s">
        <v>997</v>
      </c>
      <c r="NO8" s="32" t="s">
        <v>743</v>
      </c>
      <c r="NP8" s="32" t="s">
        <v>858</v>
      </c>
      <c r="NQ8" s="32" t="s">
        <v>1151</v>
      </c>
      <c r="NR8" s="20" t="s">
        <v>1136</v>
      </c>
      <c r="NS8" s="32" t="s">
        <v>1126</v>
      </c>
      <c r="NT8" s="32" t="s">
        <v>788</v>
      </c>
      <c r="NU8" s="32" t="s">
        <v>1085</v>
      </c>
      <c r="NV8" s="20" t="s">
        <v>972</v>
      </c>
      <c r="NW8" s="32" t="s">
        <v>902</v>
      </c>
      <c r="NX8" s="32" t="s">
        <v>1070</v>
      </c>
      <c r="NY8" s="20" t="s">
        <v>800</v>
      </c>
      <c r="NZ8" s="32" t="s">
        <v>1127</v>
      </c>
      <c r="OA8" s="32" t="s">
        <v>1151</v>
      </c>
      <c r="OB8" s="20" t="s">
        <v>1152</v>
      </c>
      <c r="OC8" s="32" t="s">
        <v>981</v>
      </c>
      <c r="OD8" s="32" t="s">
        <v>1096</v>
      </c>
      <c r="OE8" s="32" t="s">
        <v>1132</v>
      </c>
      <c r="OF8" s="20" t="s">
        <v>18964</v>
      </c>
      <c r="OG8" s="20" t="s">
        <v>1137</v>
      </c>
      <c r="OH8" s="32" t="s">
        <v>1110</v>
      </c>
      <c r="OI8" s="32" t="s">
        <v>1016</v>
      </c>
      <c r="OJ8" s="32" t="s">
        <v>1086</v>
      </c>
      <c r="OK8" s="20" t="s">
        <v>775</v>
      </c>
      <c r="OL8" s="20" t="s">
        <v>1099</v>
      </c>
      <c r="OM8" s="32" t="s">
        <v>1066</v>
      </c>
      <c r="ON8" s="32" t="s">
        <v>1067</v>
      </c>
      <c r="OO8" s="32" t="s">
        <v>1165</v>
      </c>
      <c r="OP8" s="32" t="s">
        <v>1071</v>
      </c>
      <c r="OQ8" s="20" t="s">
        <v>1049</v>
      </c>
      <c r="OR8" s="32" t="s">
        <v>1078</v>
      </c>
      <c r="OS8" s="32" t="s">
        <v>1154</v>
      </c>
      <c r="OT8" s="32" t="s">
        <v>1112</v>
      </c>
      <c r="OU8" s="32" t="s">
        <v>996</v>
      </c>
      <c r="OV8" s="20" t="s">
        <v>1064</v>
      </c>
      <c r="OW8" s="32" t="s">
        <v>1169</v>
      </c>
      <c r="OX8" s="32" t="s">
        <v>1035</v>
      </c>
      <c r="OY8" s="32" t="s">
        <v>1142</v>
      </c>
      <c r="OZ8" s="20" t="s">
        <v>934</v>
      </c>
      <c r="PA8" s="32" t="s">
        <v>837</v>
      </c>
      <c r="PB8" s="32" t="s">
        <v>879</v>
      </c>
      <c r="PC8" s="32" t="s">
        <v>1114</v>
      </c>
      <c r="PD8" s="32" t="s">
        <v>725</v>
      </c>
      <c r="PE8" s="20" t="s">
        <v>704</v>
      </c>
      <c r="PF8" s="32" t="s">
        <v>717</v>
      </c>
      <c r="PG8" s="32" t="s">
        <v>821</v>
      </c>
      <c r="PH8" s="32" t="s">
        <v>706</v>
      </c>
      <c r="PI8" s="32" t="s">
        <v>722</v>
      </c>
      <c r="PJ8" s="20" t="s">
        <v>767</v>
      </c>
      <c r="PK8" s="32" t="s">
        <v>743</v>
      </c>
      <c r="PL8" s="32" t="s">
        <v>755</v>
      </c>
      <c r="PM8" s="20" t="s">
        <v>804</v>
      </c>
      <c r="PN8" s="32" t="s">
        <v>970</v>
      </c>
      <c r="PO8" s="32" t="s">
        <v>725</v>
      </c>
      <c r="PP8" s="20" t="s">
        <v>839</v>
      </c>
      <c r="PQ8" s="59" t="s">
        <v>973</v>
      </c>
      <c r="PR8" s="20" t="s">
        <v>972</v>
      </c>
      <c r="PS8" s="32" t="s">
        <v>1024</v>
      </c>
      <c r="PT8" s="32" t="s">
        <v>828</v>
      </c>
      <c r="PU8" s="20" t="s">
        <v>800</v>
      </c>
      <c r="PV8" s="32" t="s">
        <v>1127</v>
      </c>
      <c r="PW8" s="32" t="s">
        <v>1008</v>
      </c>
      <c r="PX8" s="20" t="s">
        <v>1152</v>
      </c>
      <c r="PY8" s="32" t="s">
        <v>814</v>
      </c>
      <c r="PZ8" s="32" t="s">
        <v>1048</v>
      </c>
      <c r="QA8" s="32" t="s">
        <v>980</v>
      </c>
      <c r="QB8" s="32" t="s">
        <v>1210</v>
      </c>
      <c r="QC8" s="20" t="s">
        <v>988</v>
      </c>
      <c r="QD8" s="32" t="s">
        <v>1110</v>
      </c>
      <c r="QE8" s="32" t="s">
        <v>18871</v>
      </c>
      <c r="QF8" s="20" t="s">
        <v>836</v>
      </c>
      <c r="QG8" s="32" t="s">
        <v>916</v>
      </c>
      <c r="QH8" s="32" t="s">
        <v>996</v>
      </c>
      <c r="QI8" s="32" t="s">
        <v>739</v>
      </c>
      <c r="QJ8" s="32" t="s">
        <v>1080</v>
      </c>
      <c r="QK8" s="32" t="s">
        <v>894</v>
      </c>
      <c r="QL8" s="32" t="s">
        <v>1092</v>
      </c>
      <c r="QM8" s="32" t="s">
        <v>1131</v>
      </c>
      <c r="QN8" s="20" t="s">
        <v>922</v>
      </c>
      <c r="QO8" s="32" t="s">
        <v>1054</v>
      </c>
      <c r="QP8" s="32" t="s">
        <v>1058</v>
      </c>
      <c r="QQ8" s="20" t="s">
        <v>1050</v>
      </c>
      <c r="QR8" s="32" t="s">
        <v>893</v>
      </c>
      <c r="QS8" s="20" t="s">
        <v>8995</v>
      </c>
      <c r="QT8" s="32" t="s">
        <v>1108</v>
      </c>
      <c r="QU8" s="32" t="s">
        <v>1113</v>
      </c>
      <c r="QV8" s="20" t="s">
        <v>1083</v>
      </c>
      <c r="QW8" s="32" t="s">
        <v>907</v>
      </c>
      <c r="QX8" s="32" t="s">
        <v>1081</v>
      </c>
      <c r="QY8" s="20" t="s">
        <v>1039</v>
      </c>
      <c r="QZ8" s="32" t="s">
        <v>1185</v>
      </c>
      <c r="RA8" s="32" t="s">
        <v>971</v>
      </c>
      <c r="RB8" s="32" t="s">
        <v>1138</v>
      </c>
      <c r="RC8" s="32" t="s">
        <v>1102</v>
      </c>
      <c r="RD8" s="20" t="s">
        <v>933</v>
      </c>
      <c r="RE8" s="32" t="s">
        <v>1030</v>
      </c>
      <c r="RF8" s="32" t="s">
        <v>791</v>
      </c>
      <c r="RG8" s="32" t="s">
        <v>742</v>
      </c>
      <c r="RH8" s="32" t="s">
        <v>1033</v>
      </c>
      <c r="RI8" s="32" t="s">
        <v>1146</v>
      </c>
      <c r="RJ8" s="20" t="s">
        <v>868</v>
      </c>
      <c r="RK8" s="32" t="s">
        <v>983</v>
      </c>
      <c r="RL8" s="20" t="s">
        <v>998</v>
      </c>
      <c r="RM8" s="32" t="s">
        <v>841</v>
      </c>
      <c r="RN8" s="32" t="s">
        <v>984</v>
      </c>
      <c r="RO8" s="20" t="s">
        <v>1021</v>
      </c>
      <c r="RP8" s="32" t="s">
        <v>782</v>
      </c>
      <c r="RQ8" s="32" t="s">
        <v>1119</v>
      </c>
      <c r="RR8" s="20" t="s">
        <v>741</v>
      </c>
      <c r="RS8" s="32" t="s">
        <v>882</v>
      </c>
      <c r="RT8" s="32" t="s">
        <v>820</v>
      </c>
      <c r="RU8" s="20" t="s">
        <v>917</v>
      </c>
      <c r="RV8" s="32" t="s">
        <v>848</v>
      </c>
      <c r="RW8" s="20" t="s">
        <v>887</v>
      </c>
      <c r="RX8" s="32" t="s">
        <v>901</v>
      </c>
      <c r="RY8" s="32" t="s">
        <v>939</v>
      </c>
      <c r="RZ8" s="20" t="s">
        <v>1178</v>
      </c>
      <c r="SA8" s="32" t="s">
        <v>871</v>
      </c>
      <c r="SB8" s="32" t="s">
        <v>1142</v>
      </c>
      <c r="SC8" s="20" t="s">
        <v>1076</v>
      </c>
      <c r="SD8" s="32" t="s">
        <v>803</v>
      </c>
      <c r="SE8" s="20" t="s">
        <v>1178</v>
      </c>
      <c r="SF8" s="32" t="s">
        <v>738</v>
      </c>
      <c r="SG8" s="32" t="s">
        <v>1007</v>
      </c>
      <c r="SH8" s="20" t="s">
        <v>934</v>
      </c>
      <c r="SI8" s="32" t="s">
        <v>1126</v>
      </c>
      <c r="SJ8" s="32" t="s">
        <v>1086</v>
      </c>
      <c r="SK8" s="20" t="s">
        <v>923</v>
      </c>
      <c r="SL8" s="32" t="s">
        <v>1067</v>
      </c>
      <c r="SM8" s="32" t="s">
        <v>1009</v>
      </c>
      <c r="SN8" s="32" t="s">
        <v>881</v>
      </c>
      <c r="SO8" s="32" t="s">
        <v>1096</v>
      </c>
      <c r="SP8" s="20" t="s">
        <v>949</v>
      </c>
      <c r="SQ8" s="32" t="s">
        <v>744</v>
      </c>
      <c r="SR8" s="32" t="s">
        <v>952</v>
      </c>
      <c r="SS8" s="20" t="s">
        <v>776</v>
      </c>
      <c r="ST8" s="32" t="s">
        <v>784</v>
      </c>
      <c r="SU8" s="32" t="s">
        <v>725</v>
      </c>
      <c r="SV8" s="20" t="s">
        <v>839</v>
      </c>
      <c r="SW8" s="32" t="s">
        <v>964</v>
      </c>
      <c r="SX8" s="32" t="s">
        <v>726</v>
      </c>
      <c r="SY8" s="108" t="s">
        <v>706</v>
      </c>
      <c r="SZ8" s="108" t="s">
        <v>722</v>
      </c>
      <c r="TA8" s="24" t="s">
        <v>733</v>
      </c>
      <c r="TB8" s="108" t="s">
        <v>751</v>
      </c>
      <c r="TC8" s="108" t="s">
        <v>763</v>
      </c>
      <c r="TD8" s="108" t="s">
        <v>736</v>
      </c>
      <c r="TE8" s="24" t="s">
        <v>787</v>
      </c>
      <c r="TF8" s="108" t="s">
        <v>796</v>
      </c>
      <c r="TG8" s="108" t="s">
        <v>808</v>
      </c>
      <c r="TH8" s="108" t="s">
        <v>752</v>
      </c>
      <c r="TI8" s="8" t="s">
        <v>832</v>
      </c>
      <c r="TJ8" s="108" t="s">
        <v>842</v>
      </c>
      <c r="TK8" s="4" t="s">
        <v>828</v>
      </c>
      <c r="TL8" s="108" t="s">
        <v>800</v>
      </c>
      <c r="TM8" s="108" t="s">
        <v>783</v>
      </c>
      <c r="TN8" s="15" t="s">
        <v>864</v>
      </c>
      <c r="TO8" s="108" t="s">
        <v>740</v>
      </c>
      <c r="TP8" s="8" t="s">
        <v>814</v>
      </c>
      <c r="TQ8" s="108" t="s">
        <v>764</v>
      </c>
      <c r="TR8" s="108" t="s">
        <v>746</v>
      </c>
      <c r="TS8" s="108" t="s">
        <v>860</v>
      </c>
      <c r="TT8" s="108" t="s">
        <v>833</v>
      </c>
      <c r="TU8" s="108" t="s">
        <v>711</v>
      </c>
      <c r="TV8" s="108" t="s">
        <v>875</v>
      </c>
      <c r="TW8" s="108" t="s">
        <v>802</v>
      </c>
      <c r="TX8" s="108" t="s">
        <v>813</v>
      </c>
      <c r="TY8" s="108" t="s">
        <v>904</v>
      </c>
      <c r="TZ8" s="108" t="s">
        <v>847</v>
      </c>
      <c r="UA8" s="108" t="s">
        <v>817</v>
      </c>
      <c r="UB8" s="8" t="s">
        <v>912</v>
      </c>
      <c r="UC8" s="108" t="s">
        <v>843</v>
      </c>
      <c r="UD8" s="108" t="s">
        <v>903</v>
      </c>
      <c r="UE8" s="108" t="s">
        <v>924</v>
      </c>
      <c r="UF8" s="108" t="s">
        <v>909</v>
      </c>
      <c r="UG8" s="108" t="s">
        <v>822</v>
      </c>
      <c r="UH8" s="108" t="s">
        <v>938</v>
      </c>
      <c r="UI8" s="108" t="s">
        <v>893</v>
      </c>
      <c r="UJ8" s="108" t="s">
        <v>794</v>
      </c>
      <c r="UK8" s="108" t="s">
        <v>708</v>
      </c>
      <c r="UL8" s="108" t="s">
        <v>721</v>
      </c>
      <c r="UM8" s="108" t="s">
        <v>890</v>
      </c>
      <c r="UN8" s="108" t="s">
        <v>947</v>
      </c>
      <c r="UO8" s="108" t="s">
        <v>758</v>
      </c>
      <c r="UP8" s="108" t="s">
        <v>801</v>
      </c>
      <c r="UQ8" s="108" t="s">
        <v>849</v>
      </c>
      <c r="UR8" s="108" t="s">
        <v>826</v>
      </c>
      <c r="US8" s="108" t="s">
        <v>841</v>
      </c>
      <c r="UT8" s="108" t="s">
        <v>908</v>
      </c>
      <c r="UU8" s="108" t="s">
        <v>960</v>
      </c>
      <c r="UV8" s="108" t="s">
        <v>750</v>
      </c>
      <c r="UW8" s="108" t="s">
        <v>862</v>
      </c>
      <c r="UX8" s="108" t="s">
        <v>805</v>
      </c>
      <c r="UY8" s="108" t="s">
        <v>785</v>
      </c>
      <c r="UZ8" s="108" t="s">
        <v>820</v>
      </c>
      <c r="VA8" s="108" t="s">
        <v>710</v>
      </c>
      <c r="VB8" s="108" t="s">
        <v>850</v>
      </c>
      <c r="VC8" s="108" t="s">
        <v>896</v>
      </c>
      <c r="VD8" s="108" t="s">
        <v>891</v>
      </c>
      <c r="VE8" s="108" t="s">
        <v>754</v>
      </c>
      <c r="VF8" s="108" t="s">
        <v>770</v>
      </c>
      <c r="VG8" s="108" t="s">
        <v>844</v>
      </c>
      <c r="VH8" s="108" t="s">
        <v>910</v>
      </c>
      <c r="VI8" s="108" t="s">
        <v>741</v>
      </c>
      <c r="VJ8" s="108" t="s">
        <v>879</v>
      </c>
      <c r="VK8" s="108" t="s">
        <v>931</v>
      </c>
      <c r="VL8" s="108" t="s">
        <v>917</v>
      </c>
      <c r="VM8" s="108" t="s">
        <v>716</v>
      </c>
      <c r="VN8" s="108" t="s">
        <v>766</v>
      </c>
      <c r="VO8" s="108" t="s">
        <v>857</v>
      </c>
      <c r="VP8" s="108" t="s">
        <v>930</v>
      </c>
      <c r="VQ8" s="108" t="s">
        <v>774</v>
      </c>
      <c r="VR8" s="108" t="s">
        <v>994</v>
      </c>
      <c r="VS8" s="108" t="s">
        <v>795</v>
      </c>
      <c r="VT8" s="108" t="s">
        <v>703</v>
      </c>
      <c r="VU8" s="108" t="s">
        <v>803</v>
      </c>
      <c r="VV8" s="108" t="s">
        <v>874</v>
      </c>
      <c r="VW8" s="108" t="s">
        <v>900</v>
      </c>
      <c r="VX8" s="108" t="s">
        <v>1007</v>
      </c>
      <c r="VY8" s="108" t="s">
        <v>1011</v>
      </c>
      <c r="VZ8" s="108" t="s">
        <v>842</v>
      </c>
      <c r="WA8" s="108" t="s">
        <v>828</v>
      </c>
      <c r="WB8" s="108" t="s">
        <v>1022</v>
      </c>
      <c r="WC8" s="108" t="s">
        <v>916</v>
      </c>
      <c r="WD8" s="108" t="s">
        <v>1028</v>
      </c>
      <c r="WE8" s="108" t="s">
        <v>840</v>
      </c>
      <c r="WF8" s="108" t="s">
        <v>899</v>
      </c>
      <c r="WG8" s="108" t="s">
        <v>912</v>
      </c>
      <c r="WH8" s="108" t="s">
        <v>1042</v>
      </c>
      <c r="WI8" s="108" t="s">
        <v>929</v>
      </c>
      <c r="WJ8" s="108" t="s">
        <v>833</v>
      </c>
      <c r="WK8" s="108" t="s">
        <v>1054</v>
      </c>
      <c r="WL8" s="108" t="s">
        <v>1058</v>
      </c>
      <c r="WM8" s="108" t="s">
        <v>954</v>
      </c>
      <c r="WN8" s="108" t="s">
        <v>1015</v>
      </c>
      <c r="WO8" s="108" t="s">
        <v>794</v>
      </c>
      <c r="WP8" s="108" t="s">
        <v>778</v>
      </c>
      <c r="WQ8" s="108" t="s">
        <v>1069</v>
      </c>
      <c r="WR8" s="108" t="s">
        <v>1074</v>
      </c>
      <c r="WS8" s="108" t="s">
        <v>843</v>
      </c>
      <c r="WT8" s="108" t="s">
        <v>1081</v>
      </c>
      <c r="WU8" s="108" t="s">
        <v>913</v>
      </c>
      <c r="WV8" s="108" t="s">
        <v>714</v>
      </c>
      <c r="WW8" s="108" t="s">
        <v>1020</v>
      </c>
      <c r="WX8" s="108" t="s">
        <v>914</v>
      </c>
      <c r="WY8" s="108" t="s">
        <v>873</v>
      </c>
      <c r="WZ8" s="108" t="s">
        <v>1097</v>
      </c>
      <c r="XA8" s="108" t="s">
        <v>1100</v>
      </c>
      <c r="XB8" s="108" t="s">
        <v>721</v>
      </c>
      <c r="XC8" s="108" t="s">
        <v>1063</v>
      </c>
      <c r="XD8" s="108" t="s">
        <v>1033</v>
      </c>
      <c r="XE8" s="108" t="s">
        <v>762</v>
      </c>
      <c r="XF8" s="108" t="s">
        <v>1107</v>
      </c>
      <c r="XG8" s="108" t="s">
        <v>816</v>
      </c>
      <c r="XH8" s="108" t="s">
        <v>826</v>
      </c>
      <c r="XI8" s="108" t="s">
        <v>841</v>
      </c>
      <c r="XJ8" s="108" t="s">
        <v>1112</v>
      </c>
      <c r="XK8" s="108" t="s">
        <v>933</v>
      </c>
      <c r="XL8" s="108" t="s">
        <v>1093</v>
      </c>
      <c r="XM8" s="108" t="s">
        <v>1119</v>
      </c>
      <c r="XN8" s="108" t="s">
        <v>1125</v>
      </c>
      <c r="XO8" s="108" t="s">
        <v>1128</v>
      </c>
      <c r="XP8" s="108" t="s">
        <v>885</v>
      </c>
      <c r="XQ8" s="108" t="s">
        <v>878</v>
      </c>
      <c r="XR8" s="108" t="s">
        <v>848</v>
      </c>
      <c r="XS8" s="108" t="s">
        <v>887</v>
      </c>
      <c r="XT8" s="108" t="s">
        <v>1109</v>
      </c>
      <c r="XU8" s="108" t="s">
        <v>939</v>
      </c>
      <c r="XV8" s="108" t="s">
        <v>935</v>
      </c>
      <c r="XW8" s="108" t="s">
        <v>871</v>
      </c>
      <c r="XX8" s="108" t="s">
        <v>1142</v>
      </c>
      <c r="XY8" s="108" t="s">
        <v>1060</v>
      </c>
      <c r="XZ8" s="108" t="s">
        <v>812</v>
      </c>
      <c r="YA8" s="108" t="s">
        <v>825</v>
      </c>
      <c r="YB8" s="108" t="s">
        <v>917</v>
      </c>
      <c r="YC8" s="108" t="s">
        <v>716</v>
      </c>
      <c r="YD8" s="108" t="s">
        <v>766</v>
      </c>
      <c r="YE8" s="108" t="s">
        <v>712</v>
      </c>
      <c r="YF8" s="108" t="s">
        <v>759</v>
      </c>
      <c r="YG8" s="108" t="s">
        <v>923</v>
      </c>
      <c r="YH8" s="108" t="s">
        <v>945</v>
      </c>
      <c r="YI8" s="108" t="s">
        <v>966</v>
      </c>
      <c r="YJ8" s="108" t="s">
        <v>709</v>
      </c>
      <c r="YK8" s="108" t="s">
        <v>1096</v>
      </c>
      <c r="YL8" s="108" t="s">
        <v>1161</v>
      </c>
      <c r="YM8" s="108" t="s">
        <v>1144</v>
      </c>
      <c r="YN8" s="108" t="s">
        <v>952</v>
      </c>
      <c r="YO8" s="108" t="s">
        <v>1136</v>
      </c>
      <c r="YP8" s="108" t="s">
        <v>956</v>
      </c>
      <c r="YQ8" s="108" t="s">
        <v>1082</v>
      </c>
      <c r="YR8" s="108" t="s">
        <v>961</v>
      </c>
      <c r="YS8" s="108" t="s">
        <v>717</v>
      </c>
      <c r="YT8" s="108" t="s">
        <v>1170</v>
      </c>
      <c r="YU8" s="108" t="s">
        <v>1098</v>
      </c>
      <c r="YV8" s="108" t="s">
        <v>1156</v>
      </c>
      <c r="YW8" s="108" t="s">
        <v>1124</v>
      </c>
      <c r="YX8" s="108" t="s">
        <v>1147</v>
      </c>
      <c r="YY8" s="108" t="s">
        <v>755</v>
      </c>
      <c r="YZ8" s="108" t="s">
        <v>804</v>
      </c>
      <c r="ZA8" s="108" t="s">
        <v>970</v>
      </c>
      <c r="ZB8" s="108" t="s">
        <v>796</v>
      </c>
      <c r="ZC8" s="108" t="s">
        <v>808</v>
      </c>
      <c r="ZD8" s="108" t="s">
        <v>1026</v>
      </c>
      <c r="ZE8" s="108" t="s">
        <v>1003</v>
      </c>
      <c r="ZF8" s="108" t="s">
        <v>889</v>
      </c>
      <c r="ZG8" s="108" t="s">
        <v>1177</v>
      </c>
      <c r="ZH8" s="108" t="s">
        <v>800</v>
      </c>
      <c r="ZI8" s="108" t="s">
        <v>751</v>
      </c>
      <c r="ZJ8" s="108" t="s">
        <v>978</v>
      </c>
      <c r="ZK8" s="108" t="s">
        <v>1152</v>
      </c>
      <c r="ZL8" s="108" t="s">
        <v>814</v>
      </c>
      <c r="ZM8" s="108" t="s">
        <v>764</v>
      </c>
      <c r="ZN8" s="108" t="s">
        <v>1078</v>
      </c>
      <c r="ZO8" s="108" t="s">
        <v>860</v>
      </c>
      <c r="ZP8" s="108" t="s">
        <v>922</v>
      </c>
      <c r="ZQ8" s="108" t="s">
        <v>926</v>
      </c>
      <c r="ZR8" s="108" t="s">
        <v>875</v>
      </c>
      <c r="ZS8" s="108" t="s">
        <v>938</v>
      </c>
      <c r="ZT8" s="108" t="s">
        <v>1033</v>
      </c>
      <c r="ZU8" s="108" t="s">
        <v>1146</v>
      </c>
      <c r="ZV8" s="108" t="s">
        <v>1107</v>
      </c>
      <c r="ZW8" s="108" t="s">
        <v>983</v>
      </c>
      <c r="ZX8" s="108" t="s">
        <v>950</v>
      </c>
      <c r="ZY8" s="108" t="s">
        <v>1109</v>
      </c>
      <c r="ZZ8" s="108" t="s">
        <v>831</v>
      </c>
      <c r="AAA8" s="108" t="s">
        <v>834</v>
      </c>
    </row>
    <row r="9" spans="1:703" x14ac:dyDescent="0.35">
      <c r="A9" s="8">
        <f t="shared" si="0"/>
        <v>8</v>
      </c>
      <c r="B9" s="32" t="s">
        <v>840</v>
      </c>
      <c r="C9" s="20" t="s">
        <v>1156</v>
      </c>
      <c r="D9" s="32" t="s">
        <v>1059</v>
      </c>
      <c r="E9" s="20" t="s">
        <v>779</v>
      </c>
      <c r="F9" s="20" t="s">
        <v>1131</v>
      </c>
      <c r="G9" s="32" t="s">
        <v>804</v>
      </c>
      <c r="H9" s="20" t="s">
        <v>1034</v>
      </c>
      <c r="I9" s="20" t="s">
        <v>1070</v>
      </c>
      <c r="J9" s="32" t="s">
        <v>954</v>
      </c>
      <c r="K9" s="20" t="s">
        <v>1026</v>
      </c>
      <c r="L9" s="20" t="s">
        <v>1073</v>
      </c>
      <c r="M9" s="32" t="s">
        <v>921</v>
      </c>
      <c r="N9" s="20" t="s">
        <v>1069</v>
      </c>
      <c r="O9" s="32" t="s">
        <v>1059</v>
      </c>
      <c r="P9" s="20" t="s">
        <v>870</v>
      </c>
      <c r="Q9" s="20" t="s">
        <v>1085</v>
      </c>
      <c r="R9" s="32" t="s">
        <v>1039</v>
      </c>
      <c r="S9" s="20" t="s">
        <v>814</v>
      </c>
      <c r="T9" s="20" t="s">
        <v>1048</v>
      </c>
      <c r="U9" s="32" t="s">
        <v>19008</v>
      </c>
      <c r="V9" s="20" t="s">
        <v>8985</v>
      </c>
      <c r="W9" s="32" t="s">
        <v>988</v>
      </c>
      <c r="X9" s="20" t="s">
        <v>1052</v>
      </c>
      <c r="Y9" s="20" t="s">
        <v>1056</v>
      </c>
      <c r="Z9" s="32" t="s">
        <v>1063</v>
      </c>
      <c r="AA9" s="20" t="s">
        <v>845</v>
      </c>
      <c r="AB9" s="20" t="s">
        <v>996</v>
      </c>
      <c r="AC9" s="32" t="s">
        <v>946</v>
      </c>
      <c r="AD9" s="20" t="s">
        <v>1079</v>
      </c>
      <c r="AE9" s="20" t="s">
        <v>912</v>
      </c>
      <c r="AF9" s="20" t="s">
        <v>1042</v>
      </c>
      <c r="AG9" s="20" t="s">
        <v>927</v>
      </c>
      <c r="AH9" s="32" t="s">
        <v>933</v>
      </c>
      <c r="AI9" s="20" t="s">
        <v>711</v>
      </c>
      <c r="AJ9" s="20" t="s">
        <v>1047</v>
      </c>
      <c r="AK9" s="32" t="s">
        <v>1049</v>
      </c>
      <c r="AL9" s="20" t="s">
        <v>1128</v>
      </c>
      <c r="AM9" s="20" t="s">
        <v>1028</v>
      </c>
      <c r="AN9" s="32" t="s">
        <v>979</v>
      </c>
      <c r="AO9" s="20" t="s">
        <v>1046</v>
      </c>
      <c r="AP9" s="20" t="s">
        <v>887</v>
      </c>
      <c r="AQ9" s="20" t="s">
        <v>1092</v>
      </c>
      <c r="AR9" s="20" t="s">
        <v>1081</v>
      </c>
      <c r="AS9" s="32" t="s">
        <v>773</v>
      </c>
      <c r="AT9" s="20" t="s">
        <v>871</v>
      </c>
      <c r="AU9" s="20" t="s">
        <v>1133</v>
      </c>
      <c r="AV9" s="32" t="s">
        <v>807</v>
      </c>
      <c r="AW9" s="20" t="s">
        <v>18939</v>
      </c>
      <c r="AX9" s="20" t="s">
        <v>931</v>
      </c>
      <c r="AY9" s="20" t="s">
        <v>1100</v>
      </c>
      <c r="AZ9" s="20" t="s">
        <v>1173</v>
      </c>
      <c r="BA9" s="20" t="s">
        <v>799</v>
      </c>
      <c r="BB9" s="20" t="s">
        <v>1126</v>
      </c>
      <c r="BC9" s="20" t="s">
        <v>1002</v>
      </c>
      <c r="BD9" s="32" t="s">
        <v>1197</v>
      </c>
      <c r="BE9" s="20" t="s">
        <v>892</v>
      </c>
      <c r="BF9" s="20" t="s">
        <v>1071</v>
      </c>
      <c r="BG9" s="32" t="s">
        <v>1138</v>
      </c>
      <c r="BH9" s="20" t="s">
        <v>908</v>
      </c>
      <c r="BI9" s="32" t="s">
        <v>775</v>
      </c>
      <c r="BJ9" s="20" t="s">
        <v>738</v>
      </c>
      <c r="BK9" s="20" t="s">
        <v>862</v>
      </c>
      <c r="BL9" s="32" t="s">
        <v>1125</v>
      </c>
      <c r="BM9" s="20" t="s">
        <v>1126</v>
      </c>
      <c r="BN9" s="20" t="s">
        <v>1086</v>
      </c>
      <c r="BO9" s="32" t="s">
        <v>1181</v>
      </c>
      <c r="BP9" s="20" t="s">
        <v>846</v>
      </c>
      <c r="BQ9" s="20" t="s">
        <v>1009</v>
      </c>
      <c r="BR9" s="20" t="s">
        <v>706</v>
      </c>
      <c r="BS9" s="20" t="s">
        <v>939</v>
      </c>
      <c r="BT9" s="32" t="s">
        <v>1135</v>
      </c>
      <c r="BU9" s="20" t="s">
        <v>1053</v>
      </c>
      <c r="BV9" s="20" t="s">
        <v>1006</v>
      </c>
      <c r="BW9" s="32" t="s">
        <v>1060</v>
      </c>
      <c r="BX9" s="20" t="s">
        <v>812</v>
      </c>
      <c r="BY9" s="20" t="s">
        <v>1162</v>
      </c>
      <c r="BZ9" s="32" t="s">
        <v>808</v>
      </c>
      <c r="CA9" s="20" t="s">
        <v>716</v>
      </c>
      <c r="CB9" s="32" t="s">
        <v>1087</v>
      </c>
      <c r="CC9" s="20" t="s">
        <v>981</v>
      </c>
      <c r="CD9" s="20" t="s">
        <v>1036</v>
      </c>
      <c r="CE9" s="32" t="s">
        <v>923</v>
      </c>
      <c r="CF9" s="20" t="s">
        <v>1032</v>
      </c>
      <c r="CG9" s="20" t="s">
        <v>1151</v>
      </c>
      <c r="CH9" s="32" t="s">
        <v>736</v>
      </c>
      <c r="CI9" s="20" t="s">
        <v>803</v>
      </c>
      <c r="CJ9" s="20" t="s">
        <v>997</v>
      </c>
      <c r="CK9" s="20" t="s">
        <v>900</v>
      </c>
      <c r="CL9" s="20" t="s">
        <v>860</v>
      </c>
      <c r="CM9" s="32" t="s">
        <v>835</v>
      </c>
      <c r="CN9" s="20" t="s">
        <v>1174</v>
      </c>
      <c r="CO9" s="20" t="s">
        <v>1019</v>
      </c>
      <c r="CP9" s="32" t="s">
        <v>836</v>
      </c>
      <c r="CQ9" s="20" t="s">
        <v>1067</v>
      </c>
      <c r="CR9" s="20" t="s">
        <v>1073</v>
      </c>
      <c r="CS9" s="32" t="s">
        <v>840</v>
      </c>
      <c r="CT9" s="20" t="s">
        <v>1080</v>
      </c>
      <c r="CU9" s="32" t="s">
        <v>767</v>
      </c>
      <c r="CV9" s="20" t="s">
        <v>707</v>
      </c>
      <c r="CW9" s="20" t="s">
        <v>1131</v>
      </c>
      <c r="CX9" s="32" t="s">
        <v>734</v>
      </c>
      <c r="CY9" s="20" t="s">
        <v>787</v>
      </c>
      <c r="CZ9" s="20" t="s">
        <v>941</v>
      </c>
      <c r="DA9" s="32" t="s">
        <v>1099</v>
      </c>
      <c r="DB9" s="20" t="s">
        <v>1015</v>
      </c>
      <c r="DC9" s="20" t="s">
        <v>1003</v>
      </c>
      <c r="DD9" s="20" t="s">
        <v>1052</v>
      </c>
      <c r="DE9" s="20" t="s">
        <v>830</v>
      </c>
      <c r="DF9" s="32" t="s">
        <v>769</v>
      </c>
      <c r="DG9" s="20" t="s">
        <v>1127</v>
      </c>
      <c r="DH9" s="20" t="s">
        <v>978</v>
      </c>
      <c r="DI9" s="32" t="s">
        <v>979</v>
      </c>
      <c r="DJ9" s="20" t="s">
        <v>1185</v>
      </c>
      <c r="DK9" s="20" t="s">
        <v>1048</v>
      </c>
      <c r="DL9" s="20" t="s">
        <v>746</v>
      </c>
      <c r="DM9" s="20" t="s">
        <v>1102</v>
      </c>
      <c r="DN9" s="20" t="s">
        <v>8995</v>
      </c>
      <c r="DO9" s="20" t="s">
        <v>1110</v>
      </c>
      <c r="DP9" s="20" t="s">
        <v>1056</v>
      </c>
      <c r="DQ9" s="32" t="s">
        <v>742</v>
      </c>
      <c r="DR9" s="20" t="s">
        <v>1033</v>
      </c>
      <c r="DS9" s="20" t="s">
        <v>1028</v>
      </c>
      <c r="DT9" s="32" t="s">
        <v>1137</v>
      </c>
      <c r="DU9" s="20" t="s">
        <v>983</v>
      </c>
      <c r="DV9" s="20" t="s">
        <v>998</v>
      </c>
      <c r="DW9" s="32" t="s">
        <v>18915</v>
      </c>
      <c r="DX9" s="20" t="s">
        <v>1018</v>
      </c>
      <c r="DY9" s="32" t="s">
        <v>834</v>
      </c>
      <c r="DZ9" s="20" t="s">
        <v>1093</v>
      </c>
      <c r="EA9" s="20" t="s">
        <v>1047</v>
      </c>
      <c r="EB9" s="32" t="s">
        <v>938</v>
      </c>
      <c r="EC9" s="20" t="s">
        <v>1128</v>
      </c>
      <c r="ED9" s="20" t="s">
        <v>1103</v>
      </c>
      <c r="EE9" s="32" t="s">
        <v>979</v>
      </c>
      <c r="EF9" s="20" t="s">
        <v>721</v>
      </c>
      <c r="EG9" s="20" t="s">
        <v>998</v>
      </c>
      <c r="EH9" s="20" t="s">
        <v>1109</v>
      </c>
      <c r="EI9" s="20" t="s">
        <v>1114</v>
      </c>
      <c r="EJ9" s="32" t="s">
        <v>1105</v>
      </c>
      <c r="EK9" s="20" t="s">
        <v>844</v>
      </c>
      <c r="EL9" s="20" t="s">
        <v>1142</v>
      </c>
      <c r="EM9" s="32" t="s">
        <v>1138</v>
      </c>
      <c r="EN9" s="20" t="s">
        <v>715</v>
      </c>
      <c r="EO9" s="20" t="s">
        <v>931</v>
      </c>
      <c r="EP9" s="20" t="s">
        <v>1169</v>
      </c>
      <c r="EQ9" s="20" t="s">
        <v>721</v>
      </c>
      <c r="ER9" s="32" t="s">
        <v>732</v>
      </c>
      <c r="ES9" s="20" t="s">
        <v>1126</v>
      </c>
      <c r="ET9" s="20" t="s">
        <v>1086</v>
      </c>
      <c r="EU9" s="32" t="s">
        <v>1107</v>
      </c>
      <c r="EV9" s="20" t="s">
        <v>846</v>
      </c>
      <c r="EW9" s="20" t="s">
        <v>1009</v>
      </c>
      <c r="EX9" s="32" t="s">
        <v>1012</v>
      </c>
      <c r="EY9" s="20" t="s">
        <v>1112</v>
      </c>
      <c r="EZ9" s="32" t="s">
        <v>770</v>
      </c>
      <c r="FA9" s="20" t="s">
        <v>1144</v>
      </c>
      <c r="FB9" s="20" t="s">
        <v>952</v>
      </c>
      <c r="FC9" s="32" t="s">
        <v>1125</v>
      </c>
      <c r="FD9" s="20" t="s">
        <v>879</v>
      </c>
      <c r="FE9" s="20" t="s">
        <v>1082</v>
      </c>
      <c r="FF9" s="32" t="s">
        <v>839</v>
      </c>
      <c r="FG9" s="20" t="s">
        <v>1035</v>
      </c>
      <c r="FH9" s="20" t="s">
        <v>1009</v>
      </c>
      <c r="FI9" s="7" t="s">
        <v>706</v>
      </c>
      <c r="FJ9" s="20" t="s">
        <v>1156</v>
      </c>
      <c r="FK9" s="32" t="s">
        <v>1064</v>
      </c>
      <c r="FL9" s="20" t="s">
        <v>781</v>
      </c>
      <c r="FM9" s="20" t="s">
        <v>1008</v>
      </c>
      <c r="FN9" s="32" t="s">
        <v>1152</v>
      </c>
      <c r="FO9" s="20" t="s">
        <v>1044</v>
      </c>
      <c r="FP9" s="20" t="s">
        <v>1010</v>
      </c>
      <c r="FQ9" s="32" t="s">
        <v>900</v>
      </c>
      <c r="FR9" s="20" t="s">
        <v>973</v>
      </c>
      <c r="FS9" s="32" t="s">
        <v>1087</v>
      </c>
      <c r="FT9" s="20" t="s">
        <v>981</v>
      </c>
      <c r="FU9" s="20" t="s">
        <v>1019</v>
      </c>
      <c r="FV9" s="32" t="s">
        <v>767</v>
      </c>
      <c r="FW9" s="20" t="s">
        <v>1067</v>
      </c>
      <c r="FX9" s="20" t="s">
        <v>1037</v>
      </c>
      <c r="FY9" s="32" t="s">
        <v>740</v>
      </c>
      <c r="FZ9" s="20" t="s">
        <v>1068</v>
      </c>
      <c r="GA9" s="20" t="s">
        <v>949</v>
      </c>
      <c r="GB9" s="32" t="s">
        <v>749</v>
      </c>
      <c r="GC9" s="20" t="s">
        <v>1007</v>
      </c>
      <c r="GD9" s="32" t="s">
        <v>988</v>
      </c>
      <c r="GE9" s="20" t="s">
        <v>1034</v>
      </c>
      <c r="GF9" s="20" t="s">
        <v>724</v>
      </c>
      <c r="GG9" s="32" t="s">
        <v>1075</v>
      </c>
      <c r="GH9" s="20" t="s">
        <v>1118</v>
      </c>
      <c r="GI9" s="20" t="s">
        <v>1037</v>
      </c>
      <c r="GJ9" s="32" t="s">
        <v>740</v>
      </c>
      <c r="GK9" s="20" t="s">
        <v>1080</v>
      </c>
      <c r="GL9" s="20" t="s">
        <v>8992</v>
      </c>
      <c r="GM9" s="20" t="s">
        <v>1147</v>
      </c>
      <c r="GN9" s="20" t="s">
        <v>1085</v>
      </c>
      <c r="GO9" s="32" t="s">
        <v>953</v>
      </c>
      <c r="GP9" s="20" t="s">
        <v>909</v>
      </c>
      <c r="GQ9" s="20" t="s">
        <v>941</v>
      </c>
      <c r="GR9" s="32" t="s">
        <v>777</v>
      </c>
      <c r="GS9" s="20" t="s">
        <v>788</v>
      </c>
      <c r="GT9" s="20" t="s">
        <v>8995</v>
      </c>
      <c r="GU9" s="20" t="s">
        <v>1077</v>
      </c>
      <c r="GV9" s="20" t="s">
        <v>1056</v>
      </c>
      <c r="GW9" s="32" t="s">
        <v>1063</v>
      </c>
      <c r="GX9" s="20" t="s">
        <v>1033</v>
      </c>
      <c r="GY9" s="20" t="s">
        <v>996</v>
      </c>
      <c r="GZ9" s="32" t="s">
        <v>946</v>
      </c>
      <c r="HA9" s="20" t="s">
        <v>1094</v>
      </c>
      <c r="HB9" s="20" t="s">
        <v>1020</v>
      </c>
      <c r="HC9" s="7" t="s">
        <v>746</v>
      </c>
      <c r="HD9" s="20" t="s">
        <v>1102</v>
      </c>
      <c r="HE9" s="20" t="s">
        <v>8995</v>
      </c>
      <c r="HF9" s="20" t="s">
        <v>1030</v>
      </c>
      <c r="HG9" s="20" t="s">
        <v>875</v>
      </c>
      <c r="HH9" s="32" t="s">
        <v>742</v>
      </c>
      <c r="HI9" s="20" t="s">
        <v>1158</v>
      </c>
      <c r="HJ9" s="20" t="s">
        <v>18866</v>
      </c>
      <c r="HK9" s="32" t="s">
        <v>1137</v>
      </c>
      <c r="HL9" s="20" t="s">
        <v>983</v>
      </c>
      <c r="HM9" s="20" t="s">
        <v>998</v>
      </c>
      <c r="HN9" s="20" t="s">
        <v>1109</v>
      </c>
      <c r="HO9" s="20" t="s">
        <v>1018</v>
      </c>
      <c r="HP9" s="32" t="s">
        <v>834</v>
      </c>
      <c r="HQ9" s="20" t="s">
        <v>844</v>
      </c>
      <c r="HR9" s="20" t="s">
        <v>1027</v>
      </c>
      <c r="HS9" s="32" t="s">
        <v>938</v>
      </c>
      <c r="HT9" s="20" t="s">
        <v>882</v>
      </c>
      <c r="HU9" s="20" t="s">
        <v>1103</v>
      </c>
      <c r="HV9" s="32" t="s">
        <v>1153</v>
      </c>
      <c r="HW9" s="20" t="s">
        <v>982</v>
      </c>
      <c r="HX9" s="32" t="s">
        <v>799</v>
      </c>
      <c r="HY9" s="20" t="s">
        <v>1154</v>
      </c>
      <c r="HZ9" s="20" t="s">
        <v>1132</v>
      </c>
      <c r="IA9" s="32" t="s">
        <v>801</v>
      </c>
      <c r="IB9" s="20" t="s">
        <v>844</v>
      </c>
      <c r="IC9" s="20" t="s">
        <v>1142</v>
      </c>
      <c r="ID9" s="32" t="s">
        <v>1076</v>
      </c>
      <c r="IE9" s="20" t="s">
        <v>1112</v>
      </c>
      <c r="IF9" s="20" t="s">
        <v>1178</v>
      </c>
      <c r="IG9" s="20" t="s">
        <v>1144</v>
      </c>
      <c r="IH9" s="20" t="s">
        <v>793</v>
      </c>
      <c r="II9" s="32" t="s">
        <v>1038</v>
      </c>
      <c r="IJ9" s="20" t="s">
        <v>1126</v>
      </c>
      <c r="IK9" s="20" t="s">
        <v>1086</v>
      </c>
      <c r="IL9" s="32" t="s">
        <v>704</v>
      </c>
      <c r="IM9" s="20" t="s">
        <v>846</v>
      </c>
      <c r="IN9" s="20" t="s">
        <v>1002</v>
      </c>
      <c r="IO9" s="32" t="s">
        <v>834</v>
      </c>
      <c r="IP9" s="20" t="s">
        <v>1061</v>
      </c>
      <c r="IQ9" s="20" t="s">
        <v>1020</v>
      </c>
      <c r="IR9" s="32" t="s">
        <v>1138</v>
      </c>
      <c r="IS9" s="20" t="s">
        <v>984</v>
      </c>
      <c r="IT9" s="20" t="s">
        <v>912</v>
      </c>
      <c r="IU9" s="32" t="s">
        <v>843</v>
      </c>
      <c r="IV9" s="20" t="s">
        <v>820</v>
      </c>
      <c r="IW9" s="32" t="s">
        <v>738</v>
      </c>
      <c r="IX9" s="20" t="s">
        <v>952</v>
      </c>
      <c r="IY9" s="32" t="s">
        <v>703</v>
      </c>
      <c r="IZ9" s="20" t="s">
        <v>748</v>
      </c>
      <c r="JA9" s="20" t="s">
        <v>920</v>
      </c>
      <c r="JB9" s="20" t="s">
        <v>1043</v>
      </c>
      <c r="JC9" s="20" t="s">
        <v>1151</v>
      </c>
      <c r="JD9" s="32" t="s">
        <v>1152</v>
      </c>
      <c r="JE9" s="20" t="s">
        <v>1174</v>
      </c>
      <c r="JF9" s="20" t="s">
        <v>928</v>
      </c>
      <c r="JG9" s="20" t="s">
        <v>971</v>
      </c>
      <c r="JH9" s="32" t="s">
        <v>938</v>
      </c>
      <c r="JI9" s="20" t="s">
        <v>1176</v>
      </c>
      <c r="JJ9" s="20" t="s">
        <v>1081</v>
      </c>
      <c r="JK9" s="20" t="s">
        <v>972</v>
      </c>
      <c r="JL9" s="10" t="s">
        <v>706</v>
      </c>
      <c r="JM9" s="20" t="s">
        <v>1036</v>
      </c>
      <c r="JN9" s="7" t="s">
        <v>1064</v>
      </c>
      <c r="JO9" s="20" t="s">
        <v>1117</v>
      </c>
      <c r="JP9" s="20" t="s">
        <v>791</v>
      </c>
      <c r="JQ9" s="20" t="s">
        <v>998</v>
      </c>
      <c r="JR9" s="20" t="s">
        <v>745</v>
      </c>
      <c r="JS9" s="20" t="s">
        <v>1055</v>
      </c>
      <c r="JT9" s="20" t="s">
        <v>972</v>
      </c>
      <c r="JU9" s="20" t="s">
        <v>1077</v>
      </c>
      <c r="JV9" s="20" t="s">
        <v>19017</v>
      </c>
      <c r="JW9" s="32" t="s">
        <v>1104</v>
      </c>
      <c r="JX9" s="20" t="s">
        <v>1061</v>
      </c>
      <c r="JY9" s="20" t="s">
        <v>1133</v>
      </c>
      <c r="JZ9" s="32" t="s">
        <v>745</v>
      </c>
      <c r="KA9" s="20" t="s">
        <v>927</v>
      </c>
      <c r="KB9" s="20" t="s">
        <v>1028</v>
      </c>
      <c r="KC9" s="32" t="s">
        <v>946</v>
      </c>
      <c r="KD9" s="20" t="s">
        <v>1079</v>
      </c>
      <c r="KE9" s="20" t="s">
        <v>1048</v>
      </c>
      <c r="KF9" s="32" t="s">
        <v>839</v>
      </c>
      <c r="KG9" s="20" t="s">
        <v>973</v>
      </c>
      <c r="KH9" s="20" t="s">
        <v>1028</v>
      </c>
      <c r="KI9" s="32" t="s">
        <v>847</v>
      </c>
      <c r="KJ9" s="20" t="s">
        <v>1045</v>
      </c>
      <c r="KK9" s="32" t="s">
        <v>890</v>
      </c>
      <c r="KL9" s="20" t="s">
        <v>1084</v>
      </c>
      <c r="KM9" s="20" t="s">
        <v>1018</v>
      </c>
      <c r="KN9" s="32" t="s">
        <v>834</v>
      </c>
      <c r="KO9" s="20" t="s">
        <v>1061</v>
      </c>
      <c r="KP9" s="20" t="s">
        <v>1027</v>
      </c>
      <c r="KQ9" s="32" t="s">
        <v>807</v>
      </c>
      <c r="KR9" s="20" t="s">
        <v>1096</v>
      </c>
      <c r="KS9" s="20" t="s">
        <v>949</v>
      </c>
      <c r="KT9" s="20" t="s">
        <v>1043</v>
      </c>
      <c r="KU9" s="20" t="s">
        <v>1006</v>
      </c>
      <c r="KV9" s="32" t="s">
        <v>1136</v>
      </c>
      <c r="KW9" s="20" t="s">
        <v>1140</v>
      </c>
      <c r="KX9" s="20" t="s">
        <v>1009</v>
      </c>
      <c r="KY9" s="7" t="s">
        <v>1052</v>
      </c>
      <c r="KZ9" s="20" t="s">
        <v>1133</v>
      </c>
      <c r="LA9" s="32" t="s">
        <v>1138</v>
      </c>
      <c r="LB9" s="20" t="s">
        <v>1112</v>
      </c>
      <c r="LC9" s="20" t="s">
        <v>8995</v>
      </c>
      <c r="LD9" s="7" t="s">
        <v>1030</v>
      </c>
      <c r="LE9" s="20" t="s">
        <v>1017</v>
      </c>
      <c r="LF9" s="20" t="s">
        <v>1020</v>
      </c>
      <c r="LG9" s="32" t="s">
        <v>938</v>
      </c>
      <c r="LH9" s="20" t="s">
        <v>1084</v>
      </c>
      <c r="LI9" s="20" t="s">
        <v>1114</v>
      </c>
      <c r="LJ9" s="20" t="s">
        <v>8995</v>
      </c>
      <c r="LK9" s="32" t="s">
        <v>1107</v>
      </c>
      <c r="LL9" s="20" t="s">
        <v>892</v>
      </c>
      <c r="LM9" s="20" t="s">
        <v>1009</v>
      </c>
      <c r="LN9" s="32" t="s">
        <v>1012</v>
      </c>
      <c r="LO9" s="20" t="s">
        <v>984</v>
      </c>
      <c r="LP9" s="20" t="s">
        <v>1159</v>
      </c>
      <c r="LQ9" s="32" t="s">
        <v>1105</v>
      </c>
      <c r="LR9" s="20" t="s">
        <v>1052</v>
      </c>
      <c r="LS9" s="20" t="s">
        <v>1045</v>
      </c>
      <c r="LT9" s="20" t="s">
        <v>1070</v>
      </c>
      <c r="LU9" s="32" t="s">
        <v>1059</v>
      </c>
      <c r="LV9" s="32" t="s">
        <v>838</v>
      </c>
      <c r="LW9" s="20" t="s">
        <v>1117</v>
      </c>
      <c r="LX9" s="20" t="s">
        <v>1165</v>
      </c>
      <c r="LY9" s="20" t="s">
        <v>1071</v>
      </c>
      <c r="LZ9" s="32" t="s">
        <v>938</v>
      </c>
      <c r="MA9" s="20" t="s">
        <v>1043</v>
      </c>
      <c r="MB9" s="20" t="s">
        <v>1007</v>
      </c>
      <c r="MC9" s="20" t="s">
        <v>1037</v>
      </c>
      <c r="MD9" s="32" t="s">
        <v>989</v>
      </c>
      <c r="ME9" s="20" t="s">
        <v>1154</v>
      </c>
      <c r="MF9" s="20" t="s">
        <v>1057</v>
      </c>
      <c r="MG9" s="32" t="s">
        <v>775</v>
      </c>
      <c r="MH9" s="20" t="s">
        <v>713</v>
      </c>
      <c r="MI9" s="32" t="s">
        <v>890</v>
      </c>
      <c r="MJ9" s="20" t="s">
        <v>1033</v>
      </c>
      <c r="MK9" s="20" t="s">
        <v>1146</v>
      </c>
      <c r="ML9" s="32" t="s">
        <v>1106</v>
      </c>
      <c r="MM9" s="20" t="s">
        <v>1052</v>
      </c>
      <c r="MN9" s="20" t="s">
        <v>1140</v>
      </c>
      <c r="MO9" s="20" t="s">
        <v>1121</v>
      </c>
      <c r="MP9" s="20" t="s">
        <v>1162</v>
      </c>
      <c r="MQ9" s="32" t="s">
        <v>1107</v>
      </c>
      <c r="MR9" s="20" t="s">
        <v>743</v>
      </c>
      <c r="MS9" s="20" t="s">
        <v>952</v>
      </c>
      <c r="MT9" s="20" t="s">
        <v>972</v>
      </c>
      <c r="MU9" s="32" t="s">
        <v>1137</v>
      </c>
      <c r="MV9" s="20" t="s">
        <v>1110</v>
      </c>
      <c r="MW9" s="20" t="s">
        <v>1096</v>
      </c>
      <c r="MX9" s="20" t="s">
        <v>1132</v>
      </c>
      <c r="MY9" s="32" t="s">
        <v>933</v>
      </c>
      <c r="MZ9" s="20" t="s">
        <v>1093</v>
      </c>
      <c r="NA9" s="20" t="s">
        <v>1079</v>
      </c>
      <c r="NB9" s="20" t="s">
        <v>1036</v>
      </c>
      <c r="NC9" s="20" t="s">
        <v>1178</v>
      </c>
      <c r="ND9" s="20" t="s">
        <v>1144</v>
      </c>
      <c r="NE9" s="20" t="s">
        <v>846</v>
      </c>
      <c r="NF9" s="20" t="s">
        <v>969</v>
      </c>
      <c r="NG9" s="20" t="s">
        <v>8992</v>
      </c>
      <c r="NH9" s="20" t="s">
        <v>846</v>
      </c>
      <c r="NI9" s="20" t="s">
        <v>969</v>
      </c>
      <c r="NJ9" s="20" t="s">
        <v>971</v>
      </c>
      <c r="NK9" s="7" t="s">
        <v>1075</v>
      </c>
      <c r="NL9" s="20" t="s">
        <v>1043</v>
      </c>
      <c r="NM9" s="20" t="s">
        <v>978</v>
      </c>
      <c r="NN9" s="20" t="s">
        <v>1003</v>
      </c>
      <c r="NO9" s="20" t="s">
        <v>1034</v>
      </c>
      <c r="NP9" s="20" t="s">
        <v>1036</v>
      </c>
      <c r="NQ9" s="20" t="s">
        <v>894</v>
      </c>
      <c r="NR9" s="32" t="s">
        <v>1022</v>
      </c>
      <c r="NS9" s="20" t="s">
        <v>1032</v>
      </c>
      <c r="NT9" s="20" t="s">
        <v>1046</v>
      </c>
      <c r="NU9" s="20" t="s">
        <v>1058</v>
      </c>
      <c r="NV9" s="32" t="s">
        <v>1074</v>
      </c>
      <c r="NW9" s="20" t="s">
        <v>1043</v>
      </c>
      <c r="NX9" s="20" t="s">
        <v>996</v>
      </c>
      <c r="NY9" s="32" t="s">
        <v>1039</v>
      </c>
      <c r="NZ9" s="20" t="s">
        <v>909</v>
      </c>
      <c r="OA9" s="20" t="s">
        <v>894</v>
      </c>
      <c r="OB9" s="32" t="s">
        <v>777</v>
      </c>
      <c r="OC9" s="20" t="s">
        <v>1127</v>
      </c>
      <c r="OD9" s="20" t="s">
        <v>973</v>
      </c>
      <c r="OE9" s="20" t="s">
        <v>1008</v>
      </c>
      <c r="OF9" s="32" t="s">
        <v>799</v>
      </c>
      <c r="OG9" s="32" t="s">
        <v>1138</v>
      </c>
      <c r="OH9" s="20" t="s">
        <v>1014</v>
      </c>
      <c r="OI9" s="20" t="s">
        <v>1007</v>
      </c>
      <c r="OJ9" s="20" t="s">
        <v>1151</v>
      </c>
      <c r="OK9" s="32" t="s">
        <v>1087</v>
      </c>
      <c r="OL9" s="32" t="s">
        <v>1137</v>
      </c>
      <c r="OM9" s="20" t="s">
        <v>1174</v>
      </c>
      <c r="ON9" s="20" t="s">
        <v>1068</v>
      </c>
      <c r="OO9" s="20" t="s">
        <v>1036</v>
      </c>
      <c r="OP9" s="20" t="s">
        <v>1010</v>
      </c>
      <c r="OQ9" s="32" t="s">
        <v>1104</v>
      </c>
      <c r="OR9" s="20" t="s">
        <v>1100</v>
      </c>
      <c r="OS9" s="20" t="s">
        <v>1053</v>
      </c>
      <c r="OT9" s="20" t="s">
        <v>928</v>
      </c>
      <c r="OU9" s="20" t="s">
        <v>19029</v>
      </c>
      <c r="OV9" s="32" t="s">
        <v>1065</v>
      </c>
      <c r="OW9" s="20" t="s">
        <v>1024</v>
      </c>
      <c r="OX9" s="20" t="s">
        <v>1016</v>
      </c>
      <c r="OY9" s="20" t="s">
        <v>941</v>
      </c>
      <c r="OZ9" s="32" t="s">
        <v>1124</v>
      </c>
      <c r="PA9" s="20" t="s">
        <v>838</v>
      </c>
      <c r="PB9" s="20" t="s">
        <v>964</v>
      </c>
      <c r="PC9" s="20" t="s">
        <v>978</v>
      </c>
      <c r="PD9" s="20" t="s">
        <v>726</v>
      </c>
      <c r="PE9" s="32" t="s">
        <v>740</v>
      </c>
      <c r="PF9" s="20" t="s">
        <v>883</v>
      </c>
      <c r="PG9" s="20" t="s">
        <v>920</v>
      </c>
      <c r="PH9" s="20" t="s">
        <v>19030</v>
      </c>
      <c r="PI9" s="20" t="s">
        <v>1055</v>
      </c>
      <c r="PJ9" s="32" t="s">
        <v>953</v>
      </c>
      <c r="PK9" s="20" t="s">
        <v>784</v>
      </c>
      <c r="PL9" s="20" t="s">
        <v>941</v>
      </c>
      <c r="PM9" s="32" t="s">
        <v>1099</v>
      </c>
      <c r="PN9" s="20" t="s">
        <v>1118</v>
      </c>
      <c r="PO9" s="20" t="s">
        <v>1037</v>
      </c>
      <c r="PP9" s="32" t="s">
        <v>739</v>
      </c>
      <c r="PQ9" s="20" t="s">
        <v>1069</v>
      </c>
      <c r="PR9" s="32" t="s">
        <v>769</v>
      </c>
      <c r="PS9" s="20" t="s">
        <v>1147</v>
      </c>
      <c r="PT9" s="20" t="s">
        <v>978</v>
      </c>
      <c r="PU9" s="32" t="s">
        <v>1039</v>
      </c>
      <c r="PV9" s="20" t="s">
        <v>909</v>
      </c>
      <c r="PW9" s="20" t="s">
        <v>941</v>
      </c>
      <c r="PX9" s="32" t="s">
        <v>777</v>
      </c>
      <c r="PY9" s="20" t="s">
        <v>788</v>
      </c>
      <c r="PZ9" s="20" t="s">
        <v>8995</v>
      </c>
      <c r="QA9" s="20" t="s">
        <v>1052</v>
      </c>
      <c r="QB9" s="20" t="s">
        <v>830</v>
      </c>
      <c r="QC9" s="32" t="s">
        <v>890</v>
      </c>
      <c r="QD9" s="20" t="s">
        <v>1014</v>
      </c>
      <c r="QE9" s="20" t="s">
        <v>996</v>
      </c>
      <c r="QF9" s="32" t="s">
        <v>946</v>
      </c>
      <c r="QG9" s="20" t="s">
        <v>1185</v>
      </c>
      <c r="QH9" s="20" t="s">
        <v>1020</v>
      </c>
      <c r="QI9" s="20" t="s">
        <v>1042</v>
      </c>
      <c r="QJ9" s="20" t="s">
        <v>927</v>
      </c>
      <c r="QK9" s="20" t="s">
        <v>1159</v>
      </c>
      <c r="QL9" s="20" t="s">
        <v>1093</v>
      </c>
      <c r="QM9" s="20" t="s">
        <v>1056</v>
      </c>
      <c r="QN9" s="32" t="s">
        <v>742</v>
      </c>
      <c r="QO9" s="20" t="s">
        <v>785</v>
      </c>
      <c r="QP9" s="20" t="s">
        <v>1146</v>
      </c>
      <c r="QQ9" s="32" t="s">
        <v>1108</v>
      </c>
      <c r="QR9" s="20" t="s">
        <v>1046</v>
      </c>
      <c r="QS9" s="32" t="s">
        <v>1157</v>
      </c>
      <c r="QT9" s="20" t="s">
        <v>1109</v>
      </c>
      <c r="QU9" s="20" t="s">
        <v>818</v>
      </c>
      <c r="QV9" s="32" t="s">
        <v>942</v>
      </c>
      <c r="QW9" s="20" t="s">
        <v>1117</v>
      </c>
      <c r="QX9" s="20" t="s">
        <v>1119</v>
      </c>
      <c r="QY9" s="32" t="s">
        <v>737</v>
      </c>
      <c r="QZ9" s="20" t="s">
        <v>1084</v>
      </c>
      <c r="RA9" s="20" t="s">
        <v>1178</v>
      </c>
      <c r="RB9" s="20" t="s">
        <v>738</v>
      </c>
      <c r="RC9" s="20" t="s">
        <v>721</v>
      </c>
      <c r="RD9" s="32" t="s">
        <v>898</v>
      </c>
      <c r="RE9" s="20" t="s">
        <v>1154</v>
      </c>
      <c r="RF9" s="20" t="s">
        <v>1132</v>
      </c>
      <c r="RG9" s="20" t="s">
        <v>1104</v>
      </c>
      <c r="RH9" s="20" t="s">
        <v>1061</v>
      </c>
      <c r="RI9" s="20" t="s">
        <v>1071</v>
      </c>
      <c r="RJ9" s="32" t="s">
        <v>1012</v>
      </c>
      <c r="RK9" s="20" t="s">
        <v>1112</v>
      </c>
      <c r="RL9" s="32" t="s">
        <v>775</v>
      </c>
      <c r="RM9" s="20" t="s">
        <v>1169</v>
      </c>
      <c r="RN9" s="20" t="s">
        <v>1165</v>
      </c>
      <c r="RO9" s="32" t="s">
        <v>1038</v>
      </c>
      <c r="RP9" s="20" t="s">
        <v>1031</v>
      </c>
      <c r="RQ9" s="20" t="s">
        <v>725</v>
      </c>
      <c r="RR9" s="32" t="s">
        <v>961</v>
      </c>
      <c r="RS9" s="20" t="s">
        <v>1035</v>
      </c>
      <c r="RT9" s="20" t="s">
        <v>821</v>
      </c>
      <c r="RU9" s="7" t="s">
        <v>1051</v>
      </c>
      <c r="RV9" s="20" t="s">
        <v>748</v>
      </c>
      <c r="RW9" s="32" t="s">
        <v>1135</v>
      </c>
      <c r="RX9" s="20" t="s">
        <v>1066</v>
      </c>
      <c r="RY9" s="20" t="s">
        <v>952</v>
      </c>
      <c r="RZ9" s="32" t="s">
        <v>772</v>
      </c>
      <c r="SA9" s="20" t="s">
        <v>1044</v>
      </c>
      <c r="SB9" s="20" t="s">
        <v>1162</v>
      </c>
      <c r="SC9" s="32" t="s">
        <v>888</v>
      </c>
      <c r="SD9" s="20" t="s">
        <v>973</v>
      </c>
      <c r="SE9" s="32" t="s">
        <v>934</v>
      </c>
      <c r="SF9" s="20" t="s">
        <v>1024</v>
      </c>
      <c r="SG9" s="20" t="s">
        <v>1121</v>
      </c>
      <c r="SH9" s="32" t="s">
        <v>733</v>
      </c>
      <c r="SI9" s="20" t="s">
        <v>1032</v>
      </c>
      <c r="SJ9" s="20" t="s">
        <v>1151</v>
      </c>
      <c r="SK9" s="32" t="s">
        <v>736</v>
      </c>
      <c r="SL9" s="20" t="s">
        <v>1068</v>
      </c>
      <c r="SM9" s="20" t="s">
        <v>949</v>
      </c>
      <c r="SN9" s="20" t="s">
        <v>980</v>
      </c>
      <c r="SO9" s="20" t="s">
        <v>747</v>
      </c>
      <c r="SP9" s="32" t="s">
        <v>988</v>
      </c>
      <c r="SQ9" s="20" t="s">
        <v>1174</v>
      </c>
      <c r="SR9" s="20" t="s">
        <v>1019</v>
      </c>
      <c r="SS9" s="32" t="s">
        <v>836</v>
      </c>
      <c r="ST9" s="20" t="s">
        <v>1118</v>
      </c>
      <c r="SU9" s="20" t="s">
        <v>726</v>
      </c>
      <c r="SV9" s="32" t="s">
        <v>840</v>
      </c>
      <c r="SW9" s="20" t="s">
        <v>1045</v>
      </c>
      <c r="SX9" s="20" t="s">
        <v>8992</v>
      </c>
      <c r="SY9" s="20" t="s">
        <v>707</v>
      </c>
      <c r="SZ9" s="20" t="s">
        <v>723</v>
      </c>
      <c r="TA9" s="1" t="s">
        <v>734</v>
      </c>
      <c r="TB9" s="20" t="s">
        <v>714</v>
      </c>
      <c r="TC9" s="20" t="s">
        <v>764</v>
      </c>
      <c r="TD9" s="7" t="s">
        <v>777</v>
      </c>
      <c r="TE9" s="7" t="s">
        <v>788</v>
      </c>
      <c r="TF9" s="7" t="s">
        <v>794</v>
      </c>
      <c r="TG9" s="7" t="s">
        <v>809</v>
      </c>
      <c r="TH9" s="20" t="s">
        <v>817</v>
      </c>
      <c r="TI9" s="14" t="s">
        <v>769</v>
      </c>
      <c r="TJ9" s="7" t="s">
        <v>843</v>
      </c>
      <c r="TK9" s="7" t="s">
        <v>760</v>
      </c>
      <c r="TL9" s="7" t="s">
        <v>806</v>
      </c>
      <c r="TM9" s="7" t="s">
        <v>714</v>
      </c>
      <c r="TN9" s="7" t="s">
        <v>727</v>
      </c>
      <c r="TO9" s="7" t="s">
        <v>746</v>
      </c>
      <c r="TP9" s="7" t="s">
        <v>873</v>
      </c>
      <c r="TQ9" s="7" t="s">
        <v>876</v>
      </c>
      <c r="TR9" s="7" t="s">
        <v>869</v>
      </c>
      <c r="TS9" s="7" t="s">
        <v>830</v>
      </c>
      <c r="TT9" s="7" t="s">
        <v>742</v>
      </c>
      <c r="TU9" s="7" t="s">
        <v>880</v>
      </c>
      <c r="TV9" s="7" t="s">
        <v>762</v>
      </c>
      <c r="TW9" s="7" t="s">
        <v>847</v>
      </c>
      <c r="TX9" s="7" t="s">
        <v>884</v>
      </c>
      <c r="TY9" s="7" t="s">
        <v>896</v>
      </c>
      <c r="TZ9" s="7" t="s">
        <v>841</v>
      </c>
      <c r="UA9" s="7" t="s">
        <v>903</v>
      </c>
      <c r="UB9" s="7" t="s">
        <v>773</v>
      </c>
      <c r="UC9" s="7" t="s">
        <v>782</v>
      </c>
      <c r="UD9" s="7" t="s">
        <v>829</v>
      </c>
      <c r="UE9" s="7" t="s">
        <v>735</v>
      </c>
      <c r="UF9" s="7" t="s">
        <v>882</v>
      </c>
      <c r="UG9" s="7" t="s">
        <v>931</v>
      </c>
      <c r="UH9" s="7" t="s">
        <v>878</v>
      </c>
      <c r="UI9" s="7" t="s">
        <v>789</v>
      </c>
      <c r="UJ9" s="7" t="s">
        <v>887</v>
      </c>
      <c r="UK9" s="7" t="s">
        <v>891</v>
      </c>
      <c r="UL9" s="7" t="s">
        <v>930</v>
      </c>
      <c r="UM9" s="7" t="s">
        <v>801</v>
      </c>
      <c r="UN9" s="7" t="s">
        <v>871</v>
      </c>
      <c r="UO9" s="7" t="s">
        <v>795</v>
      </c>
      <c r="UP9" s="7" t="s">
        <v>837</v>
      </c>
      <c r="UQ9" s="7" t="s">
        <v>715</v>
      </c>
      <c r="UR9" s="7" t="s">
        <v>867</v>
      </c>
      <c r="US9" s="7" t="s">
        <v>738</v>
      </c>
      <c r="UT9" s="7" t="s">
        <v>858</v>
      </c>
      <c r="UU9" s="7" t="s">
        <v>898</v>
      </c>
      <c r="UV9" s="7" t="s">
        <v>780</v>
      </c>
      <c r="UW9" s="7" t="s">
        <v>725</v>
      </c>
      <c r="UX9" s="7" t="s">
        <v>923</v>
      </c>
      <c r="UY9" s="7" t="s">
        <v>872</v>
      </c>
      <c r="UZ9" s="7" t="s">
        <v>821</v>
      </c>
      <c r="VA9" s="7" t="s">
        <v>709</v>
      </c>
      <c r="VB9" s="7" t="s">
        <v>722</v>
      </c>
      <c r="VC9" s="7" t="s">
        <v>867</v>
      </c>
      <c r="VD9" s="7" t="s">
        <v>744</v>
      </c>
      <c r="VE9" s="7" t="s">
        <v>755</v>
      </c>
      <c r="VF9" s="7" t="s">
        <v>835</v>
      </c>
      <c r="VG9" s="7" t="s">
        <v>879</v>
      </c>
      <c r="VH9" s="7" t="s">
        <v>819</v>
      </c>
      <c r="VI9" s="7" t="s">
        <v>943</v>
      </c>
      <c r="VJ9" s="7" t="s">
        <v>963</v>
      </c>
      <c r="VK9" s="7" t="s">
        <v>729</v>
      </c>
      <c r="VL9" s="7" t="s">
        <v>706</v>
      </c>
      <c r="VM9" s="7" t="s">
        <v>722</v>
      </c>
      <c r="VN9" s="7" t="s">
        <v>767</v>
      </c>
      <c r="VO9" s="7" t="s">
        <v>781</v>
      </c>
      <c r="VP9" s="7" t="s">
        <v>755</v>
      </c>
      <c r="VQ9" s="7" t="s">
        <v>989</v>
      </c>
      <c r="VR9" s="7" t="s">
        <v>995</v>
      </c>
      <c r="VS9" s="7" t="s">
        <v>997</v>
      </c>
      <c r="VT9" s="7" t="s">
        <v>808</v>
      </c>
      <c r="VU9" s="7" t="s">
        <v>973</v>
      </c>
      <c r="VV9" s="7" t="s">
        <v>1003</v>
      </c>
      <c r="VW9" s="7" t="s">
        <v>905</v>
      </c>
      <c r="VX9" s="7" t="s">
        <v>830</v>
      </c>
      <c r="VY9" s="7" t="s">
        <v>890</v>
      </c>
      <c r="VZ9" s="7" t="s">
        <v>1014</v>
      </c>
      <c r="WA9" s="7" t="s">
        <v>864</v>
      </c>
      <c r="WB9" s="7" t="s">
        <v>806</v>
      </c>
      <c r="WC9" s="7" t="s">
        <v>714</v>
      </c>
      <c r="WD9" s="7" t="s">
        <v>971</v>
      </c>
      <c r="WE9" s="7" t="s">
        <v>746</v>
      </c>
      <c r="WF9" s="7" t="s">
        <v>927</v>
      </c>
      <c r="WG9" s="7" t="s">
        <v>1021</v>
      </c>
      <c r="WH9" s="7" t="s">
        <v>750</v>
      </c>
      <c r="WI9" s="7" t="s">
        <v>1047</v>
      </c>
      <c r="WJ9" s="7" t="s">
        <v>1049</v>
      </c>
      <c r="WK9" s="7" t="s">
        <v>785</v>
      </c>
      <c r="WL9" s="7" t="s">
        <v>820</v>
      </c>
      <c r="WM9" s="7" t="s">
        <v>979</v>
      </c>
      <c r="WN9" s="7" t="s">
        <v>884</v>
      </c>
      <c r="WO9" s="7" t="s">
        <v>1062</v>
      </c>
      <c r="WP9" s="7" t="s">
        <v>891</v>
      </c>
      <c r="WQ9" s="7" t="s">
        <v>818</v>
      </c>
      <c r="WR9" s="7" t="s">
        <v>834</v>
      </c>
      <c r="WS9" s="7" t="s">
        <v>1025</v>
      </c>
      <c r="WT9" s="7" t="s">
        <v>1027</v>
      </c>
      <c r="WU9" s="7" t="s">
        <v>938</v>
      </c>
      <c r="WV9" s="7" t="s">
        <v>1084</v>
      </c>
      <c r="WW9" s="7" t="s">
        <v>825</v>
      </c>
      <c r="WX9" s="7" t="s">
        <v>1091</v>
      </c>
      <c r="WY9" s="7" t="s">
        <v>721</v>
      </c>
      <c r="WZ9" s="7" t="s">
        <v>799</v>
      </c>
      <c r="XA9" s="7" t="s">
        <v>857</v>
      </c>
      <c r="XB9" s="7" t="s">
        <v>1057</v>
      </c>
      <c r="XC9" s="7" t="s">
        <v>1105</v>
      </c>
      <c r="XD9" s="7" t="s">
        <v>1061</v>
      </c>
      <c r="XE9" s="7" t="s">
        <v>1071</v>
      </c>
      <c r="XF9" s="7" t="s">
        <v>1012</v>
      </c>
      <c r="XG9" s="7" t="s">
        <v>1112</v>
      </c>
      <c r="XH9" s="7" t="s">
        <v>867</v>
      </c>
      <c r="XI9" s="7" t="s">
        <v>906</v>
      </c>
      <c r="XJ9" s="7" t="s">
        <v>858</v>
      </c>
      <c r="XK9" s="7" t="s">
        <v>898</v>
      </c>
      <c r="XL9" s="7" t="s">
        <v>780</v>
      </c>
      <c r="XM9" s="7" t="s">
        <v>1086</v>
      </c>
      <c r="XN9" s="7" t="s">
        <v>704</v>
      </c>
      <c r="XO9" s="7" t="s">
        <v>848</v>
      </c>
      <c r="XP9" s="7" t="s">
        <v>1130</v>
      </c>
      <c r="XQ9" s="7" t="s">
        <v>1098</v>
      </c>
      <c r="XR9" s="7" t="s">
        <v>748</v>
      </c>
      <c r="XS9" s="7" t="s">
        <v>1135</v>
      </c>
      <c r="XT9" s="7" t="s">
        <v>1066</v>
      </c>
      <c r="XU9" s="7" t="s">
        <v>952</v>
      </c>
      <c r="XV9" s="7" t="s">
        <v>1065</v>
      </c>
      <c r="XW9" s="7" t="s">
        <v>1044</v>
      </c>
      <c r="XX9" s="7" t="s">
        <v>1010</v>
      </c>
      <c r="XY9" s="7" t="s">
        <v>838</v>
      </c>
      <c r="XZ9" s="7" t="s">
        <v>1026</v>
      </c>
      <c r="YA9" s="7" t="s">
        <v>766</v>
      </c>
      <c r="YB9" s="7" t="s">
        <v>955</v>
      </c>
      <c r="YC9" s="7" t="s">
        <v>1121</v>
      </c>
      <c r="YD9" s="7" t="s">
        <v>1124</v>
      </c>
      <c r="YE9" s="7" t="s">
        <v>1032</v>
      </c>
      <c r="YF9" s="7" t="s">
        <v>1151</v>
      </c>
      <c r="YG9" s="7" t="s">
        <v>1152</v>
      </c>
      <c r="YH9" s="7" t="s">
        <v>814</v>
      </c>
      <c r="YI9" s="7" t="s">
        <v>997</v>
      </c>
      <c r="YJ9" s="7" t="s">
        <v>944</v>
      </c>
      <c r="YK9" s="7" t="s">
        <v>747</v>
      </c>
      <c r="YL9" s="7" t="s">
        <v>988</v>
      </c>
      <c r="YM9" s="7" t="s">
        <v>981</v>
      </c>
      <c r="YN9" s="7" t="s">
        <v>1019</v>
      </c>
      <c r="YO9" s="7" t="s">
        <v>836</v>
      </c>
      <c r="YP9" s="7" t="s">
        <v>845</v>
      </c>
      <c r="YQ9" s="7" t="s">
        <v>1166</v>
      </c>
      <c r="YR9" s="7" t="s">
        <v>1168</v>
      </c>
      <c r="YS9" s="7" t="s">
        <v>1045</v>
      </c>
      <c r="YT9" s="7" t="s">
        <v>764</v>
      </c>
      <c r="YU9" s="7" t="s">
        <v>749</v>
      </c>
      <c r="YV9" s="7" t="s">
        <v>1131</v>
      </c>
      <c r="YW9" s="7" t="s">
        <v>953</v>
      </c>
      <c r="YX9" s="7" t="s">
        <v>711</v>
      </c>
      <c r="YY9" s="7" t="s">
        <v>894</v>
      </c>
      <c r="YZ9" s="7" t="s">
        <v>954</v>
      </c>
      <c r="ZA9" s="7" t="s">
        <v>813</v>
      </c>
      <c r="ZB9" s="7" t="s">
        <v>1159</v>
      </c>
      <c r="ZC9" s="7" t="s">
        <v>1023</v>
      </c>
      <c r="ZD9" s="7" t="s">
        <v>753</v>
      </c>
      <c r="ZE9" s="7" t="s">
        <v>769</v>
      </c>
      <c r="ZF9" s="7" t="s">
        <v>1176</v>
      </c>
      <c r="ZG9" s="7" t="s">
        <v>978</v>
      </c>
      <c r="ZH9" s="7" t="s">
        <v>1039</v>
      </c>
      <c r="ZI9" s="7" t="s">
        <v>714</v>
      </c>
      <c r="ZJ9" s="7" t="s">
        <v>822</v>
      </c>
      <c r="ZK9" s="7" t="s">
        <v>705</v>
      </c>
      <c r="ZL9" s="7" t="s">
        <v>788</v>
      </c>
      <c r="ZM9" s="7" t="s">
        <v>1179</v>
      </c>
      <c r="ZN9" s="7" t="s">
        <v>1100</v>
      </c>
      <c r="ZO9" s="7" t="s">
        <v>1056</v>
      </c>
      <c r="ZP9" s="7" t="s">
        <v>742</v>
      </c>
      <c r="ZQ9" s="7" t="s">
        <v>1033</v>
      </c>
      <c r="ZR9" s="7" t="s">
        <v>762</v>
      </c>
      <c r="ZS9" s="7" t="s">
        <v>1107</v>
      </c>
      <c r="ZT9" s="7" t="s">
        <v>1139</v>
      </c>
      <c r="ZU9" s="7" t="s">
        <v>1071</v>
      </c>
      <c r="ZV9" s="7" t="s">
        <v>709</v>
      </c>
      <c r="ZW9" s="7" t="s">
        <v>948</v>
      </c>
      <c r="ZX9" s="7" t="s">
        <v>867</v>
      </c>
      <c r="ZY9" s="7" t="s">
        <v>744</v>
      </c>
      <c r="ZZ9" s="7" t="s">
        <v>952</v>
      </c>
      <c r="AAA9" s="7" t="s">
        <v>1125</v>
      </c>
    </row>
    <row r="10" spans="1:703" x14ac:dyDescent="0.35">
      <c r="A10" s="8">
        <f t="shared" si="0"/>
        <v>9</v>
      </c>
      <c r="B10" s="93" t="s">
        <v>746</v>
      </c>
      <c r="C10" s="93" t="s">
        <v>1131</v>
      </c>
      <c r="D10" s="93" t="s">
        <v>833</v>
      </c>
      <c r="E10" s="93" t="s">
        <v>926</v>
      </c>
      <c r="F10" s="93" t="s">
        <v>875</v>
      </c>
      <c r="G10" s="93" t="s">
        <v>1099</v>
      </c>
      <c r="H10" s="93" t="s">
        <v>845</v>
      </c>
      <c r="I10" s="93" t="s">
        <v>861</v>
      </c>
      <c r="J10" s="93" t="s">
        <v>979</v>
      </c>
      <c r="K10" s="93" t="s">
        <v>753</v>
      </c>
      <c r="L10" s="93" t="s">
        <v>985</v>
      </c>
      <c r="M10" s="93" t="s">
        <v>843</v>
      </c>
      <c r="N10" s="93" t="s">
        <v>818</v>
      </c>
      <c r="O10" s="93" t="s">
        <v>922</v>
      </c>
      <c r="P10" s="93" t="s">
        <v>909</v>
      </c>
      <c r="Q10" s="93" t="s">
        <v>1058</v>
      </c>
      <c r="R10" s="93" t="s">
        <v>19007</v>
      </c>
      <c r="S10" s="93" t="s">
        <v>788</v>
      </c>
      <c r="T10" s="93" t="s">
        <v>957</v>
      </c>
      <c r="U10" s="93" t="s">
        <v>708</v>
      </c>
      <c r="V10" s="93" t="s">
        <v>721</v>
      </c>
      <c r="W10" s="93" t="s">
        <v>890</v>
      </c>
      <c r="X10" s="93" t="s">
        <v>1176</v>
      </c>
      <c r="Y10" s="93" t="s">
        <v>1114</v>
      </c>
      <c r="Z10" s="93" t="s">
        <v>801</v>
      </c>
      <c r="AA10" s="93" t="s">
        <v>1079</v>
      </c>
      <c r="AB10" s="93" t="s">
        <v>1020</v>
      </c>
      <c r="AC10" s="93" t="s">
        <v>1138</v>
      </c>
      <c r="AD10" s="93" t="s">
        <v>908</v>
      </c>
      <c r="AE10" s="93" t="s">
        <v>1021</v>
      </c>
      <c r="AF10" s="93" t="s">
        <v>750</v>
      </c>
      <c r="AG10" s="93" t="s">
        <v>791</v>
      </c>
      <c r="AH10" s="93" t="s">
        <v>18873</v>
      </c>
      <c r="AI10" s="93" t="s">
        <v>1158</v>
      </c>
      <c r="AJ10" s="93" t="s">
        <v>762</v>
      </c>
      <c r="AK10" s="93" t="s">
        <v>710</v>
      </c>
      <c r="AL10" s="93" t="s">
        <v>846</v>
      </c>
      <c r="AM10" s="93" t="s">
        <v>971</v>
      </c>
      <c r="AN10" s="93" t="s">
        <v>745</v>
      </c>
      <c r="AO10" s="93" t="s">
        <v>831</v>
      </c>
      <c r="AP10" s="93" t="s">
        <v>1135</v>
      </c>
      <c r="AQ10" s="93" t="s">
        <v>782</v>
      </c>
      <c r="AR10" s="93" t="s">
        <v>1119</v>
      </c>
      <c r="AS10" s="93" t="s">
        <v>1038</v>
      </c>
      <c r="AT10" s="93" t="s">
        <v>1044</v>
      </c>
      <c r="AU10" s="93" t="s">
        <v>885</v>
      </c>
      <c r="AV10" s="93" t="s">
        <v>1153</v>
      </c>
      <c r="AW10" s="93" t="s">
        <v>716</v>
      </c>
      <c r="AX10" s="93" t="s">
        <v>918</v>
      </c>
      <c r="AY10" s="93" t="s">
        <v>857</v>
      </c>
      <c r="AZ10" s="93" t="s">
        <v>930</v>
      </c>
      <c r="BA10" s="93" t="s">
        <v>774</v>
      </c>
      <c r="BB10" s="93" t="s">
        <v>1032</v>
      </c>
      <c r="BC10" s="93" t="s">
        <v>795</v>
      </c>
      <c r="BD10" s="93" t="s">
        <v>709</v>
      </c>
      <c r="BE10" s="93" t="s">
        <v>803</v>
      </c>
      <c r="BF10" s="93" t="s">
        <v>1010</v>
      </c>
      <c r="BG10" s="93" t="s">
        <v>738</v>
      </c>
      <c r="BH10" s="93" t="s">
        <v>858</v>
      </c>
      <c r="BI10" s="93" t="s">
        <v>1087</v>
      </c>
      <c r="BJ10" s="93" t="s">
        <v>1024</v>
      </c>
      <c r="BK10" s="93" t="s">
        <v>725</v>
      </c>
      <c r="BL10" s="93" t="s">
        <v>704</v>
      </c>
      <c r="BM10" s="93" t="s">
        <v>1032</v>
      </c>
      <c r="BN10" s="93" t="s">
        <v>1151</v>
      </c>
      <c r="BO10" s="93" t="s">
        <v>881</v>
      </c>
      <c r="BP10" s="93" t="s">
        <v>1096</v>
      </c>
      <c r="BQ10" s="93" t="s">
        <v>997</v>
      </c>
      <c r="BR10" s="93" t="s">
        <v>779</v>
      </c>
      <c r="BS10" s="93" t="s">
        <v>952</v>
      </c>
      <c r="BT10" s="93" t="s">
        <v>835</v>
      </c>
      <c r="BU10" s="93" t="s">
        <v>784</v>
      </c>
      <c r="BV10" s="93" t="s">
        <v>724</v>
      </c>
      <c r="BW10" s="93" t="s">
        <v>808</v>
      </c>
      <c r="BX10" s="93" t="s">
        <v>1026</v>
      </c>
      <c r="BY10" s="93" t="s">
        <v>824</v>
      </c>
      <c r="BZ10" s="93" t="s">
        <v>1023</v>
      </c>
      <c r="CA10" s="93" t="s">
        <v>1121</v>
      </c>
      <c r="CB10" s="93" t="s">
        <v>1088</v>
      </c>
      <c r="CC10" s="93" t="s">
        <v>1127</v>
      </c>
      <c r="CD10" s="93" t="s">
        <v>760</v>
      </c>
      <c r="CE10" s="93" t="s">
        <v>736</v>
      </c>
      <c r="CF10" s="93" t="s">
        <v>787</v>
      </c>
      <c r="CG10" s="93" t="s">
        <v>894</v>
      </c>
      <c r="CH10" s="93" t="s">
        <v>1050</v>
      </c>
      <c r="CI10" s="93" t="s">
        <v>747</v>
      </c>
      <c r="CJ10" s="93" t="s">
        <v>1003</v>
      </c>
      <c r="CK10" s="93" t="s">
        <v>842</v>
      </c>
      <c r="CL10" s="93" t="s">
        <v>875</v>
      </c>
      <c r="CM10" s="93" t="s">
        <v>1075</v>
      </c>
      <c r="CN10" s="93" t="s">
        <v>783</v>
      </c>
      <c r="CO10" s="93" t="s">
        <v>864</v>
      </c>
      <c r="CP10" s="93" t="s">
        <v>946</v>
      </c>
      <c r="CQ10" s="93" t="s">
        <v>883</v>
      </c>
      <c r="CR10" s="93" t="s">
        <v>985</v>
      </c>
      <c r="CS10" s="93" t="s">
        <v>746</v>
      </c>
      <c r="CT10" s="93" t="s">
        <v>927</v>
      </c>
      <c r="CU10" s="93" t="s">
        <v>953</v>
      </c>
      <c r="CV10" s="93" t="s">
        <v>711</v>
      </c>
      <c r="CW10" s="93" t="s">
        <v>875</v>
      </c>
      <c r="CX10" s="93" t="s">
        <v>735</v>
      </c>
      <c r="CY10" s="93" t="s">
        <v>1015</v>
      </c>
      <c r="CZ10" s="93" t="s">
        <v>904</v>
      </c>
      <c r="DA10" s="93" t="s">
        <v>847</v>
      </c>
      <c r="DB10" s="93" t="s">
        <v>884</v>
      </c>
      <c r="DC10" s="93" t="s">
        <v>1083</v>
      </c>
      <c r="DD10" s="93" t="s">
        <v>1176</v>
      </c>
      <c r="DE10" s="93" t="s">
        <v>1114</v>
      </c>
      <c r="DF10" s="93" t="s">
        <v>942</v>
      </c>
      <c r="DG10" s="93" t="s">
        <v>909</v>
      </c>
      <c r="DH10" s="93" t="s">
        <v>1133</v>
      </c>
      <c r="DI10" s="93" t="s">
        <v>1013</v>
      </c>
      <c r="DJ10" s="93" t="s">
        <v>715</v>
      </c>
      <c r="DK10" s="93" t="s">
        <v>957</v>
      </c>
      <c r="DL10" s="93" t="s">
        <v>1030</v>
      </c>
      <c r="DM10" s="93" t="s">
        <v>721</v>
      </c>
      <c r="DN10" s="93" t="s">
        <v>732</v>
      </c>
      <c r="DO10" s="93" t="s">
        <v>1014</v>
      </c>
      <c r="DP10" s="93" t="s">
        <v>1114</v>
      </c>
      <c r="DQ10" s="93" t="s">
        <v>710</v>
      </c>
      <c r="DR10" s="93" t="s">
        <v>1139</v>
      </c>
      <c r="DS10" s="93" t="s">
        <v>971</v>
      </c>
      <c r="DT10" s="93" t="s">
        <v>841</v>
      </c>
      <c r="DU10" s="93" t="s">
        <v>948</v>
      </c>
      <c r="DV10" s="93" t="s">
        <v>775</v>
      </c>
      <c r="DW10" s="93" t="s">
        <v>750</v>
      </c>
      <c r="DX10" s="93" t="s">
        <v>862</v>
      </c>
      <c r="DY10" s="93" t="s">
        <v>1125</v>
      </c>
      <c r="DZ10" s="93" t="s">
        <v>780</v>
      </c>
      <c r="EA10" s="93" t="s">
        <v>762</v>
      </c>
      <c r="EB10" s="93" t="s">
        <v>1181</v>
      </c>
      <c r="EC10" s="93" t="s">
        <v>848</v>
      </c>
      <c r="ED10" s="93" t="s">
        <v>1009</v>
      </c>
      <c r="EE10" s="93" t="s">
        <v>745</v>
      </c>
      <c r="EF10" s="93" t="s">
        <v>1057</v>
      </c>
      <c r="EG10" s="93" t="s">
        <v>770</v>
      </c>
      <c r="EH10" s="93" t="s">
        <v>744</v>
      </c>
      <c r="EI10" s="93" t="s">
        <v>1027</v>
      </c>
      <c r="EJ10" s="93" t="s">
        <v>703</v>
      </c>
      <c r="EK10" s="93" t="s">
        <v>879</v>
      </c>
      <c r="EL10" s="93" t="s">
        <v>1162</v>
      </c>
      <c r="EM10" s="93" t="s">
        <v>1091</v>
      </c>
      <c r="EN10" s="93" t="s">
        <v>716</v>
      </c>
      <c r="EO10" s="93" t="s">
        <v>729</v>
      </c>
      <c r="EP10" s="93" t="s">
        <v>856</v>
      </c>
      <c r="EQ10" s="93" t="s">
        <v>1057</v>
      </c>
      <c r="ER10" s="93" t="s">
        <v>774</v>
      </c>
      <c r="ES10" s="93" t="s">
        <v>1155</v>
      </c>
      <c r="ET10" s="93" t="s">
        <v>1151</v>
      </c>
      <c r="EU10" s="93" t="s">
        <v>709</v>
      </c>
      <c r="EV10" s="93" t="s">
        <v>718</v>
      </c>
      <c r="EW10" s="93" t="s">
        <v>997</v>
      </c>
      <c r="EX10" s="93" t="s">
        <v>900</v>
      </c>
      <c r="EY10" s="93" t="s">
        <v>858</v>
      </c>
      <c r="EZ10" s="93" t="s">
        <v>1136</v>
      </c>
      <c r="FA10" s="93" t="s">
        <v>902</v>
      </c>
      <c r="FB10" s="93" t="s">
        <v>757</v>
      </c>
      <c r="FC10" s="93" t="s">
        <v>704</v>
      </c>
      <c r="FD10" s="93" t="s">
        <v>964</v>
      </c>
      <c r="FE10" s="93" t="s">
        <v>726</v>
      </c>
      <c r="FF10" s="93" t="s">
        <v>9000</v>
      </c>
      <c r="FG10" s="93" t="s">
        <v>1016</v>
      </c>
      <c r="FH10" s="93" t="s">
        <v>997</v>
      </c>
      <c r="FI10" s="93" t="s">
        <v>707</v>
      </c>
      <c r="FJ10" s="93" t="s">
        <v>1131</v>
      </c>
      <c r="FK10" s="93" t="s">
        <v>1065</v>
      </c>
      <c r="FL10" s="93" t="s">
        <v>970</v>
      </c>
      <c r="FM10" s="93" t="s">
        <v>941</v>
      </c>
      <c r="FN10" s="93" t="s">
        <v>777</v>
      </c>
      <c r="FO10" s="93" t="s">
        <v>963</v>
      </c>
      <c r="FP10" s="93" t="s">
        <v>865</v>
      </c>
      <c r="FQ10" s="93" t="s">
        <v>1052</v>
      </c>
      <c r="FR10" s="93" t="s">
        <v>817</v>
      </c>
      <c r="FS10" s="93" t="s">
        <v>1088</v>
      </c>
      <c r="FT10" s="93" t="s">
        <v>1127</v>
      </c>
      <c r="FU10" s="93" t="s">
        <v>978</v>
      </c>
      <c r="FV10" s="93" t="s">
        <v>734</v>
      </c>
      <c r="FW10" s="93" t="s">
        <v>883</v>
      </c>
      <c r="FX10" s="93" t="s">
        <v>1048</v>
      </c>
      <c r="FY10" s="93" t="s">
        <v>1078</v>
      </c>
      <c r="FZ10" s="93" t="s">
        <v>873</v>
      </c>
      <c r="GA10" s="93" t="s">
        <v>988</v>
      </c>
      <c r="GB10" s="93" t="s">
        <v>1110</v>
      </c>
      <c r="GC10" s="93" t="s">
        <v>830</v>
      </c>
      <c r="GD10" s="93" t="s">
        <v>890</v>
      </c>
      <c r="GE10" s="93" t="s">
        <v>845</v>
      </c>
      <c r="GF10" s="93" t="s">
        <v>904</v>
      </c>
      <c r="GG10" s="93" t="s">
        <v>946</v>
      </c>
      <c r="GH10" s="93" t="s">
        <v>1079</v>
      </c>
      <c r="GI10" s="93" t="s">
        <v>1048</v>
      </c>
      <c r="GJ10" s="93" t="s">
        <v>746</v>
      </c>
      <c r="GK10" s="93" t="s">
        <v>927</v>
      </c>
      <c r="GL10" s="93" t="s">
        <v>773</v>
      </c>
      <c r="GM10" s="93" t="s">
        <v>926</v>
      </c>
      <c r="GN10" s="93" t="s">
        <v>1058</v>
      </c>
      <c r="GO10" s="93" t="s">
        <v>1049</v>
      </c>
      <c r="GP10" s="93" t="s">
        <v>882</v>
      </c>
      <c r="GQ10" s="93" t="s">
        <v>904</v>
      </c>
      <c r="GR10" s="93" t="s">
        <v>778</v>
      </c>
      <c r="GS10" s="93" t="s">
        <v>789</v>
      </c>
      <c r="GT10" s="93" t="s">
        <v>732</v>
      </c>
      <c r="GU10" s="93" t="s">
        <v>843</v>
      </c>
      <c r="GV10" s="93" t="s">
        <v>1114</v>
      </c>
      <c r="GW10" s="93" t="s">
        <v>801</v>
      </c>
      <c r="GX10" s="93" t="s">
        <v>1061</v>
      </c>
      <c r="GY10" s="93" t="s">
        <v>1020</v>
      </c>
      <c r="GZ10" s="93" t="s">
        <v>1138</v>
      </c>
      <c r="HA10" s="93" t="s">
        <v>882</v>
      </c>
      <c r="HB10" s="93" t="s">
        <v>931</v>
      </c>
      <c r="HC10" s="93" t="s">
        <v>1030</v>
      </c>
      <c r="HD10" s="93" t="s">
        <v>721</v>
      </c>
      <c r="HE10" s="93" t="s">
        <v>732</v>
      </c>
      <c r="HF10" s="93" t="s">
        <v>712</v>
      </c>
      <c r="HG10" s="93" t="s">
        <v>762</v>
      </c>
      <c r="HH10" s="93" t="s">
        <v>710</v>
      </c>
      <c r="HI10" s="93" t="s">
        <v>872</v>
      </c>
      <c r="HJ10" s="93" t="s">
        <v>1009</v>
      </c>
      <c r="HK10" s="93" t="s">
        <v>841</v>
      </c>
      <c r="HL10" s="93" t="s">
        <v>1112</v>
      </c>
      <c r="HM10" s="93" t="s">
        <v>775</v>
      </c>
      <c r="HN10" s="93" t="s">
        <v>744</v>
      </c>
      <c r="HO10" s="93" t="s">
        <v>862</v>
      </c>
      <c r="HP10" s="93" t="s">
        <v>1125</v>
      </c>
      <c r="HQ10" s="93" t="s">
        <v>879</v>
      </c>
      <c r="HR10" s="93" t="s">
        <v>819</v>
      </c>
      <c r="HS10" s="93" t="s">
        <v>1181</v>
      </c>
      <c r="HT10" s="93" t="s">
        <v>850</v>
      </c>
      <c r="HU10" s="93" t="s">
        <v>821</v>
      </c>
      <c r="HV10" s="93" t="s">
        <v>706</v>
      </c>
      <c r="HW10" s="93" t="s">
        <v>754</v>
      </c>
      <c r="HX10" s="93" t="s">
        <v>1064</v>
      </c>
      <c r="HY10" s="93" t="s">
        <v>781</v>
      </c>
      <c r="HZ10" s="93" t="s">
        <v>1008</v>
      </c>
      <c r="IA10" s="93" t="s">
        <v>837</v>
      </c>
      <c r="IB10" s="93" t="s">
        <v>879</v>
      </c>
      <c r="IC10" s="93" t="s">
        <v>1162</v>
      </c>
      <c r="ID10" s="93" t="s">
        <v>888</v>
      </c>
      <c r="IE10" s="93" t="s">
        <v>928</v>
      </c>
      <c r="IF10" s="93" t="s">
        <v>732</v>
      </c>
      <c r="IG10" s="93" t="s">
        <v>902</v>
      </c>
      <c r="IH10" s="93" t="s">
        <v>1019</v>
      </c>
      <c r="II10" s="93" t="s">
        <v>923</v>
      </c>
      <c r="IJ10" s="93" t="s">
        <v>1155</v>
      </c>
      <c r="IK10" s="93" t="s">
        <v>1151</v>
      </c>
      <c r="IL10" s="93" t="s">
        <v>1041</v>
      </c>
      <c r="IM10" s="93" t="s">
        <v>1096</v>
      </c>
      <c r="IN10" s="93" t="s">
        <v>1142</v>
      </c>
      <c r="IO10" s="93" t="s">
        <v>741</v>
      </c>
      <c r="IP10" s="93" t="s">
        <v>812</v>
      </c>
      <c r="IQ10" s="93" t="s">
        <v>931</v>
      </c>
      <c r="IR10" s="93" t="s">
        <v>738</v>
      </c>
      <c r="IS10" s="93" t="s">
        <v>793</v>
      </c>
      <c r="IT10" s="93" t="s">
        <v>834</v>
      </c>
      <c r="IU10" s="93" t="s">
        <v>844</v>
      </c>
      <c r="IV10" s="93" t="s">
        <v>821</v>
      </c>
      <c r="IW10" s="93" t="s">
        <v>856</v>
      </c>
      <c r="IX10" s="93" t="s">
        <v>757</v>
      </c>
      <c r="IY10" s="93" t="s">
        <v>839</v>
      </c>
      <c r="IZ10" s="93" t="s">
        <v>929</v>
      </c>
      <c r="JA10" s="93" t="s">
        <v>833</v>
      </c>
      <c r="JB10" s="93" t="s">
        <v>714</v>
      </c>
      <c r="JC10" s="93" t="s">
        <v>894</v>
      </c>
      <c r="JD10" s="93" t="s">
        <v>777</v>
      </c>
      <c r="JE10" s="93" t="s">
        <v>1043</v>
      </c>
      <c r="JF10" s="93" t="s">
        <v>1121</v>
      </c>
      <c r="JG10" s="93" t="s">
        <v>1150</v>
      </c>
      <c r="JH10" s="93" t="s">
        <v>1181</v>
      </c>
      <c r="JI10" s="93" t="s">
        <v>844</v>
      </c>
      <c r="JJ10" s="93" t="s">
        <v>1119</v>
      </c>
      <c r="JK10" s="93" t="s">
        <v>769</v>
      </c>
      <c r="JL10" s="93" t="s">
        <v>779</v>
      </c>
      <c r="JM10" s="93" t="s">
        <v>1085</v>
      </c>
      <c r="JN10" s="93" t="s">
        <v>804</v>
      </c>
      <c r="JO10" s="93" t="s">
        <v>879</v>
      </c>
      <c r="JP10" s="93" t="s">
        <v>1132</v>
      </c>
      <c r="JQ10" s="93" t="s">
        <v>775</v>
      </c>
      <c r="JR10" s="93" t="s">
        <v>744</v>
      </c>
      <c r="JS10" s="93" t="s">
        <v>756</v>
      </c>
      <c r="JT10" s="93" t="s">
        <v>769</v>
      </c>
      <c r="JU10" s="93" t="s">
        <v>843</v>
      </c>
      <c r="JV10" s="93" t="s">
        <v>1008</v>
      </c>
      <c r="JW10" s="93" t="s">
        <v>1060</v>
      </c>
      <c r="JX10" s="93" t="s">
        <v>812</v>
      </c>
      <c r="JY10" s="93" t="s">
        <v>885</v>
      </c>
      <c r="JZ10" s="93" t="s">
        <v>1144</v>
      </c>
      <c r="KA10" s="93" t="s">
        <v>1173</v>
      </c>
      <c r="KB10" s="93" t="s">
        <v>971</v>
      </c>
      <c r="KC10" s="93" t="s">
        <v>1138</v>
      </c>
      <c r="KD10" s="93" t="s">
        <v>908</v>
      </c>
      <c r="KE10" s="93" t="s">
        <v>957</v>
      </c>
      <c r="KF10" s="93" t="s">
        <v>847</v>
      </c>
      <c r="KG10" s="93" t="s">
        <v>817</v>
      </c>
      <c r="KH10" s="93" t="s">
        <v>971</v>
      </c>
      <c r="KI10" s="93" t="s">
        <v>745</v>
      </c>
      <c r="KJ10" s="93" t="s">
        <v>720</v>
      </c>
      <c r="KK10" s="93" t="s">
        <v>801</v>
      </c>
      <c r="KL10" s="93" t="s">
        <v>850</v>
      </c>
      <c r="KM10" s="93" t="s">
        <v>862</v>
      </c>
      <c r="KN10" s="93" t="s">
        <v>1125</v>
      </c>
      <c r="KO10" s="93" t="s">
        <v>812</v>
      </c>
      <c r="KP10" s="93" t="s">
        <v>819</v>
      </c>
      <c r="KQ10" s="93" t="s">
        <v>917</v>
      </c>
      <c r="KR10" s="93" t="s">
        <v>747</v>
      </c>
      <c r="KS10" s="93" t="s">
        <v>771</v>
      </c>
      <c r="KT10" s="93" t="s">
        <v>714</v>
      </c>
      <c r="KU10" s="93" t="s">
        <v>724</v>
      </c>
      <c r="KV10" s="93" t="s">
        <v>1244</v>
      </c>
      <c r="KW10" s="93" t="s">
        <v>893</v>
      </c>
      <c r="KX10" s="93" t="s">
        <v>874</v>
      </c>
      <c r="KY10" s="93" t="s">
        <v>907</v>
      </c>
      <c r="KZ10" s="93" t="s">
        <v>885</v>
      </c>
      <c r="LA10" s="93" t="s">
        <v>738</v>
      </c>
      <c r="LB10" s="93" t="s">
        <v>858</v>
      </c>
      <c r="LC10" s="93" t="s">
        <v>732</v>
      </c>
      <c r="LD10" s="93" t="s">
        <v>712</v>
      </c>
      <c r="LE10" s="93" t="s">
        <v>722</v>
      </c>
      <c r="LF10" s="93" t="s">
        <v>931</v>
      </c>
      <c r="LG10" s="93" t="s">
        <v>1181</v>
      </c>
      <c r="LH10" s="93" t="s">
        <v>1035</v>
      </c>
      <c r="LI10" s="93" t="s">
        <v>1027</v>
      </c>
      <c r="LJ10" s="93" t="s">
        <v>1157</v>
      </c>
      <c r="LK10" s="93" t="s">
        <v>709</v>
      </c>
      <c r="LL10" s="93" t="s">
        <v>803</v>
      </c>
      <c r="LM10" s="93" t="s">
        <v>997</v>
      </c>
      <c r="LN10" s="93" t="s">
        <v>900</v>
      </c>
      <c r="LO10" s="93" t="s">
        <v>793</v>
      </c>
      <c r="LP10" s="93" t="s">
        <v>1009</v>
      </c>
      <c r="LQ10" s="93" t="s">
        <v>1040</v>
      </c>
      <c r="LR10" s="93" t="s">
        <v>1176</v>
      </c>
      <c r="LS10" s="93" t="s">
        <v>720</v>
      </c>
      <c r="LT10" s="93" t="s">
        <v>996</v>
      </c>
      <c r="LU10" s="93" t="s">
        <v>922</v>
      </c>
      <c r="LV10" s="93" t="s">
        <v>1023</v>
      </c>
      <c r="LW10" s="93" t="s">
        <v>1111</v>
      </c>
      <c r="LX10" s="93" t="s">
        <v>1036</v>
      </c>
      <c r="LY10" s="93" t="s">
        <v>1010</v>
      </c>
      <c r="LZ10" s="93" t="s">
        <v>1181</v>
      </c>
      <c r="MA10" s="93" t="s">
        <v>1094</v>
      </c>
      <c r="MB10" s="93" t="s">
        <v>830</v>
      </c>
      <c r="MC10" s="93" t="s">
        <v>1048</v>
      </c>
      <c r="MD10" s="93" t="s">
        <v>1099</v>
      </c>
      <c r="ME10" s="93" t="s">
        <v>1053</v>
      </c>
      <c r="MF10" s="93" t="s">
        <v>1006</v>
      </c>
      <c r="MG10" s="93" t="s">
        <v>1087</v>
      </c>
      <c r="MH10" s="93" t="s">
        <v>883</v>
      </c>
      <c r="MI10" s="93" t="s">
        <v>1105</v>
      </c>
      <c r="MJ10" s="93" t="s">
        <v>1061</v>
      </c>
      <c r="MK10" s="93" t="s">
        <v>1071</v>
      </c>
      <c r="ML10" s="93" t="s">
        <v>1125</v>
      </c>
      <c r="MM10" s="93" t="s">
        <v>1176</v>
      </c>
      <c r="MN10" s="93" t="s">
        <v>1015</v>
      </c>
      <c r="MO10" s="93" t="s">
        <v>1055</v>
      </c>
      <c r="MP10" s="93" t="s">
        <v>1073</v>
      </c>
      <c r="MQ10" s="93" t="s">
        <v>709</v>
      </c>
      <c r="MR10" s="93" t="s">
        <v>1034</v>
      </c>
      <c r="MS10" s="93" t="s">
        <v>1019</v>
      </c>
      <c r="MT10" s="93" t="s">
        <v>769</v>
      </c>
      <c r="MU10" s="93" t="s">
        <v>1138</v>
      </c>
      <c r="MV10" s="93" t="s">
        <v>1014</v>
      </c>
      <c r="MW10" s="93" t="s">
        <v>973</v>
      </c>
      <c r="MX10" s="93" t="s">
        <v>1008</v>
      </c>
      <c r="MY10" s="93" t="s">
        <v>799</v>
      </c>
      <c r="MZ10" s="93" t="s">
        <v>1126</v>
      </c>
      <c r="NA10" s="93" t="s">
        <v>19027</v>
      </c>
      <c r="NB10" s="93" t="s">
        <v>1085</v>
      </c>
      <c r="NC10" s="93" t="s">
        <v>772</v>
      </c>
      <c r="ND10" s="93" t="s">
        <v>981</v>
      </c>
      <c r="NE10" s="93" t="s">
        <v>1096</v>
      </c>
      <c r="NF10" s="93" t="s">
        <v>1132</v>
      </c>
      <c r="NG10" s="93" t="s">
        <v>933</v>
      </c>
      <c r="NH10" s="93" t="s">
        <v>1096</v>
      </c>
      <c r="NI10" s="93" t="s">
        <v>1132</v>
      </c>
      <c r="NJ10" s="93" t="s">
        <v>1150</v>
      </c>
      <c r="NK10" s="93" t="s">
        <v>946</v>
      </c>
      <c r="NL10" s="93" t="s">
        <v>1094</v>
      </c>
      <c r="NM10" s="93" t="s">
        <v>1133</v>
      </c>
      <c r="NN10" s="93" t="s">
        <v>890</v>
      </c>
      <c r="NO10" s="93" t="s">
        <v>916</v>
      </c>
      <c r="NP10" s="93" t="s">
        <v>1085</v>
      </c>
      <c r="NQ10" s="93" t="s">
        <v>1159</v>
      </c>
      <c r="NR10" s="93" t="s">
        <v>1039</v>
      </c>
      <c r="NS10" s="93" t="s">
        <v>970</v>
      </c>
      <c r="NT10" s="93" t="s">
        <v>984</v>
      </c>
      <c r="NU10" s="93" t="s">
        <v>1146</v>
      </c>
      <c r="NV10" s="93" t="s">
        <v>1021</v>
      </c>
      <c r="NW10" s="93" t="s">
        <v>714</v>
      </c>
      <c r="NX10" s="93" t="s">
        <v>1020</v>
      </c>
      <c r="NY10" s="93" t="s">
        <v>938</v>
      </c>
      <c r="NZ10" s="93" t="s">
        <v>882</v>
      </c>
      <c r="OA10" s="93" t="s">
        <v>1159</v>
      </c>
      <c r="OB10" s="93" t="s">
        <v>979</v>
      </c>
      <c r="OC10" s="93" t="s">
        <v>1101</v>
      </c>
      <c r="OD10" s="93" t="s">
        <v>1069</v>
      </c>
      <c r="OE10" s="93" t="s">
        <v>941</v>
      </c>
      <c r="OF10" s="93" t="s">
        <v>1064</v>
      </c>
      <c r="OG10" s="93" t="s">
        <v>1091</v>
      </c>
      <c r="OH10" s="93" t="s">
        <v>1117</v>
      </c>
      <c r="OI10" s="93" t="s">
        <v>1113</v>
      </c>
      <c r="OJ10" s="93" t="s">
        <v>894</v>
      </c>
      <c r="OK10" s="93" t="s">
        <v>1088</v>
      </c>
      <c r="OL10" s="93" t="s">
        <v>1138</v>
      </c>
      <c r="OM10" s="93" t="s">
        <v>1043</v>
      </c>
      <c r="ON10" s="93" t="s">
        <v>788</v>
      </c>
      <c r="OO10" s="93" t="s">
        <v>1085</v>
      </c>
      <c r="OP10" s="93" t="s">
        <v>1122</v>
      </c>
      <c r="OQ10" s="93" t="s">
        <v>1060</v>
      </c>
      <c r="OR10" s="93" t="s">
        <v>901</v>
      </c>
      <c r="OS10" s="93" t="s">
        <v>1034</v>
      </c>
      <c r="OT10" s="93" t="s">
        <v>1121</v>
      </c>
      <c r="OU10" s="93" t="s">
        <v>1162</v>
      </c>
      <c r="OV10" s="93" t="s">
        <v>1075</v>
      </c>
      <c r="OW10" s="93" t="s">
        <v>870</v>
      </c>
      <c r="OX10" s="93" t="s">
        <v>720</v>
      </c>
      <c r="OY10" s="93" t="s">
        <v>1028</v>
      </c>
      <c r="OZ10" s="93" t="s">
        <v>953</v>
      </c>
      <c r="PA10" s="93" t="s">
        <v>1023</v>
      </c>
      <c r="PB10" s="93" t="s">
        <v>1045</v>
      </c>
      <c r="PC10" s="93" t="s">
        <v>1133</v>
      </c>
      <c r="PD10" s="93" t="s">
        <v>911</v>
      </c>
      <c r="PE10" s="93" t="s">
        <v>746</v>
      </c>
      <c r="PF10" s="93" t="s">
        <v>720</v>
      </c>
      <c r="PG10" s="93" t="s">
        <v>771</v>
      </c>
      <c r="PH10" s="93" t="s">
        <v>926</v>
      </c>
      <c r="PI10" s="93" t="s">
        <v>1047</v>
      </c>
      <c r="PJ10" s="93" t="s">
        <v>967</v>
      </c>
      <c r="PK10" s="93" t="s">
        <v>813</v>
      </c>
      <c r="PL10" s="93" t="s">
        <v>904</v>
      </c>
      <c r="PM10" s="93" t="s">
        <v>847</v>
      </c>
      <c r="PN10" s="93" t="s">
        <v>816</v>
      </c>
      <c r="PO10" s="93" t="s">
        <v>764</v>
      </c>
      <c r="PP10" s="93" t="s">
        <v>937</v>
      </c>
      <c r="PQ10" s="93" t="s">
        <v>818</v>
      </c>
      <c r="PR10" s="93" t="s">
        <v>1106</v>
      </c>
      <c r="PS10" s="93" t="s">
        <v>711</v>
      </c>
      <c r="PT10" s="93" t="s">
        <v>1133</v>
      </c>
      <c r="PU10" s="93" t="s">
        <v>938</v>
      </c>
      <c r="PV10" s="93" t="s">
        <v>882</v>
      </c>
      <c r="PW10" s="93" t="s">
        <v>904</v>
      </c>
      <c r="PX10" s="93" t="s">
        <v>979</v>
      </c>
      <c r="PY10" s="93" t="s">
        <v>1046</v>
      </c>
      <c r="PZ10" s="93" t="s">
        <v>1157</v>
      </c>
      <c r="QA10" s="93" t="s">
        <v>1176</v>
      </c>
      <c r="QB10" s="93" t="s">
        <v>758</v>
      </c>
      <c r="QC10" s="93" t="s">
        <v>1105</v>
      </c>
      <c r="QD10" s="93" t="s">
        <v>871</v>
      </c>
      <c r="QE10" s="93" t="s">
        <v>1020</v>
      </c>
      <c r="QF10" s="93" t="s">
        <v>1138</v>
      </c>
      <c r="QG10" s="93" t="s">
        <v>715</v>
      </c>
      <c r="QH10" s="93" t="s">
        <v>931</v>
      </c>
      <c r="QI10" s="93" t="s">
        <v>1030</v>
      </c>
      <c r="QJ10" s="93" t="s">
        <v>791</v>
      </c>
      <c r="QK10" s="93" t="s">
        <v>896</v>
      </c>
      <c r="QL10" s="93" t="s">
        <v>780</v>
      </c>
      <c r="QM10" s="93" t="s">
        <v>758</v>
      </c>
      <c r="QN10" s="93" t="s">
        <v>710</v>
      </c>
      <c r="QO10" s="93" t="s">
        <v>872</v>
      </c>
      <c r="QP10" s="93" t="s">
        <v>966</v>
      </c>
      <c r="QQ10" s="93" t="s">
        <v>891</v>
      </c>
      <c r="QR10" s="93" t="s">
        <v>831</v>
      </c>
      <c r="QS10" s="93" t="s">
        <v>935</v>
      </c>
      <c r="QT10" s="93" t="s">
        <v>744</v>
      </c>
      <c r="QU10" s="93" t="s">
        <v>1119</v>
      </c>
      <c r="QV10" s="93" t="s">
        <v>703</v>
      </c>
      <c r="QW10" s="93" t="s">
        <v>879</v>
      </c>
      <c r="QX10" s="93" t="s">
        <v>9020</v>
      </c>
      <c r="QY10" s="93" t="s">
        <v>1153</v>
      </c>
      <c r="QZ10" s="93" t="s">
        <v>1035</v>
      </c>
      <c r="RA10" s="93" t="s">
        <v>772</v>
      </c>
      <c r="RB10" s="93" t="s">
        <v>1024</v>
      </c>
      <c r="RC10" s="93" t="s">
        <v>1057</v>
      </c>
      <c r="RD10" s="93" t="s">
        <v>936</v>
      </c>
      <c r="RE10" s="93" t="s">
        <v>781</v>
      </c>
      <c r="RF10" s="93" t="s">
        <v>1008</v>
      </c>
      <c r="RG10" s="93" t="s">
        <v>837</v>
      </c>
      <c r="RH10" s="93" t="s">
        <v>812</v>
      </c>
      <c r="RI10" s="93" t="s">
        <v>1010</v>
      </c>
      <c r="RJ10" s="93" t="s">
        <v>944</v>
      </c>
      <c r="RK10" s="93" t="s">
        <v>858</v>
      </c>
      <c r="RL10" s="93" t="s">
        <v>776</v>
      </c>
      <c r="RM10" s="93" t="s">
        <v>856</v>
      </c>
      <c r="RN10" s="93" t="s">
        <v>828</v>
      </c>
      <c r="RO10" s="93" t="s">
        <v>923</v>
      </c>
      <c r="RP10" s="93" t="s">
        <v>945</v>
      </c>
      <c r="RQ10" s="93" t="s">
        <v>1037</v>
      </c>
      <c r="RR10" s="93" t="s">
        <v>1168</v>
      </c>
      <c r="RS10" s="93" t="s">
        <v>1016</v>
      </c>
      <c r="RT10" s="93" t="s">
        <v>920</v>
      </c>
      <c r="RU10" s="93" t="s">
        <v>707</v>
      </c>
      <c r="RV10" s="93" t="s">
        <v>929</v>
      </c>
      <c r="RW10" s="93" t="s">
        <v>1136</v>
      </c>
      <c r="RX10" s="93" t="s">
        <v>956</v>
      </c>
      <c r="RY10" s="93" t="s">
        <v>757</v>
      </c>
      <c r="RZ10" s="93" t="s">
        <v>800</v>
      </c>
      <c r="SA10" s="93" t="s">
        <v>963</v>
      </c>
      <c r="SB10" s="93" t="s">
        <v>824</v>
      </c>
      <c r="SC10" s="93" t="s">
        <v>1077</v>
      </c>
      <c r="SD10" s="93" t="s">
        <v>817</v>
      </c>
      <c r="SE10" s="93" t="s">
        <v>733</v>
      </c>
      <c r="SF10" s="93" t="s">
        <v>1127</v>
      </c>
      <c r="SG10" s="93" t="s">
        <v>723</v>
      </c>
      <c r="SH10" s="93" t="s">
        <v>913</v>
      </c>
      <c r="SI10" s="93" t="s">
        <v>787</v>
      </c>
      <c r="SJ10" s="93" t="s">
        <v>894</v>
      </c>
      <c r="SK10" s="93" t="s">
        <v>1050</v>
      </c>
      <c r="SL10" s="93" t="s">
        <v>873</v>
      </c>
      <c r="SM10" s="93" t="s">
        <v>988</v>
      </c>
      <c r="SN10" s="93" t="s">
        <v>1052</v>
      </c>
      <c r="SO10" s="93" t="s">
        <v>830</v>
      </c>
      <c r="SP10" s="93" t="s">
        <v>890</v>
      </c>
      <c r="SQ10" s="93" t="s">
        <v>783</v>
      </c>
      <c r="SR10" s="93" t="s">
        <v>864</v>
      </c>
      <c r="SS10" s="93" t="s">
        <v>1116</v>
      </c>
      <c r="ST10" s="93" t="s">
        <v>1079</v>
      </c>
      <c r="SU10" s="93" t="s">
        <v>911</v>
      </c>
      <c r="SV10" s="93" t="s">
        <v>746</v>
      </c>
      <c r="SW10" s="93" t="s">
        <v>720</v>
      </c>
      <c r="SX10" s="93" t="s">
        <v>933</v>
      </c>
      <c r="SY10" s="132" t="s">
        <v>711</v>
      </c>
      <c r="SZ10" s="132" t="s">
        <v>724</v>
      </c>
      <c r="TA10" s="7" t="s">
        <v>735</v>
      </c>
      <c r="TB10" s="133" t="s">
        <v>715</v>
      </c>
      <c r="TC10" s="133" t="s">
        <v>765</v>
      </c>
      <c r="TD10" s="132" t="s">
        <v>778</v>
      </c>
      <c r="TE10" s="132" t="s">
        <v>789</v>
      </c>
      <c r="TF10" s="132" t="s">
        <v>797</v>
      </c>
      <c r="TG10" s="8" t="s">
        <v>810</v>
      </c>
      <c r="TH10" s="132" t="s">
        <v>818</v>
      </c>
      <c r="TI10" s="132" t="s">
        <v>834</v>
      </c>
      <c r="TJ10" s="132" t="s">
        <v>844</v>
      </c>
      <c r="TK10" s="8" t="s">
        <v>852</v>
      </c>
      <c r="TL10" s="8" t="s">
        <v>737</v>
      </c>
      <c r="TM10" s="132" t="s">
        <v>715</v>
      </c>
      <c r="TN10" s="1" t="s">
        <v>728</v>
      </c>
      <c r="TO10" s="1" t="s">
        <v>869</v>
      </c>
      <c r="TP10" s="1" t="s">
        <v>721</v>
      </c>
      <c r="TQ10" s="132" t="s">
        <v>732</v>
      </c>
      <c r="TR10" s="132" t="s">
        <v>712</v>
      </c>
      <c r="TS10" s="132" t="s">
        <v>758</v>
      </c>
      <c r="TT10" s="132" t="s">
        <v>801</v>
      </c>
      <c r="TU10" s="12" t="s">
        <v>892</v>
      </c>
      <c r="TV10" s="132" t="s">
        <v>795</v>
      </c>
      <c r="TW10" s="132" t="s">
        <v>841</v>
      </c>
      <c r="TX10" s="132" t="s">
        <v>831</v>
      </c>
      <c r="TY10" s="8" t="s">
        <v>867</v>
      </c>
      <c r="TZ10" s="132" t="s">
        <v>906</v>
      </c>
      <c r="UA10" s="132" t="s">
        <v>829</v>
      </c>
      <c r="UB10" s="132" t="s">
        <v>898</v>
      </c>
      <c r="UC10" s="132" t="s">
        <v>815</v>
      </c>
      <c r="UD10" s="132" t="s">
        <v>819</v>
      </c>
      <c r="UE10" s="132" t="s">
        <v>868</v>
      </c>
      <c r="UF10" s="132" t="s">
        <v>850</v>
      </c>
      <c r="UG10" s="132" t="s">
        <v>729</v>
      </c>
      <c r="UH10" s="132" t="s">
        <v>706</v>
      </c>
      <c r="UI10" s="132" t="s">
        <v>939</v>
      </c>
      <c r="UJ10" s="132" t="s">
        <v>935</v>
      </c>
      <c r="UK10" s="132" t="s">
        <v>744</v>
      </c>
      <c r="UL10" s="132" t="s">
        <v>755</v>
      </c>
      <c r="UM10" s="132" t="s">
        <v>703</v>
      </c>
      <c r="UN10" s="132" t="s">
        <v>812</v>
      </c>
      <c r="UO10" s="132" t="s">
        <v>823</v>
      </c>
      <c r="UP10" s="132" t="s">
        <v>888</v>
      </c>
      <c r="UQ10" s="132" t="s">
        <v>716</v>
      </c>
      <c r="UR10" s="132" t="s">
        <v>772</v>
      </c>
      <c r="US10" s="132" t="s">
        <v>955</v>
      </c>
      <c r="UT10" s="132" t="s">
        <v>859</v>
      </c>
      <c r="UU10" s="132" t="s">
        <v>774</v>
      </c>
      <c r="UV10" s="132" t="s">
        <v>713</v>
      </c>
      <c r="UW10" s="132" t="s">
        <v>763</v>
      </c>
      <c r="UX10" s="132" t="s">
        <v>736</v>
      </c>
      <c r="UY10" s="132" t="s">
        <v>803</v>
      </c>
      <c r="UZ10" s="132" t="s">
        <v>874</v>
      </c>
      <c r="VA10" s="132" t="s">
        <v>900</v>
      </c>
      <c r="VB10" s="132" t="s">
        <v>929</v>
      </c>
      <c r="VC10" s="132" t="s">
        <v>772</v>
      </c>
      <c r="VD10" s="132" t="s">
        <v>902</v>
      </c>
      <c r="VE10" s="132" t="s">
        <v>757</v>
      </c>
      <c r="VF10" s="132" t="s">
        <v>836</v>
      </c>
      <c r="VG10" s="132" t="s">
        <v>963</v>
      </c>
      <c r="VH10" s="132" t="s">
        <v>824</v>
      </c>
      <c r="VI10" s="132" t="s">
        <v>740</v>
      </c>
      <c r="VJ10" s="132" t="s">
        <v>899</v>
      </c>
      <c r="VK10" s="132" t="s">
        <v>920</v>
      </c>
      <c r="VL10" s="132" t="s">
        <v>749</v>
      </c>
      <c r="VM10" s="132" t="s">
        <v>929</v>
      </c>
      <c r="VN10" s="132" t="s">
        <v>734</v>
      </c>
      <c r="VO10" s="132" t="s">
        <v>784</v>
      </c>
      <c r="VP10" s="132" t="s">
        <v>796</v>
      </c>
      <c r="VQ10" s="132" t="s">
        <v>954</v>
      </c>
      <c r="VR10" s="132" t="s">
        <v>813</v>
      </c>
      <c r="VS10" s="132" t="s">
        <v>865</v>
      </c>
      <c r="VT10" s="132" t="s">
        <v>921</v>
      </c>
      <c r="VU10" s="132" t="s">
        <v>817</v>
      </c>
      <c r="VV10" s="132" t="s">
        <v>769</v>
      </c>
      <c r="VW10" s="132" t="s">
        <v>907</v>
      </c>
      <c r="VX10" s="132" t="s">
        <v>758</v>
      </c>
      <c r="VY10" s="132" t="s">
        <v>801</v>
      </c>
      <c r="VZ10" s="132" t="s">
        <v>871</v>
      </c>
      <c r="WA10" s="132" t="s">
        <v>1020</v>
      </c>
      <c r="WB10" s="132" t="s">
        <v>807</v>
      </c>
      <c r="WC10" s="132" t="s">
        <v>715</v>
      </c>
      <c r="WD10" s="132" t="s">
        <v>823</v>
      </c>
      <c r="WE10" s="132" t="s">
        <v>1030</v>
      </c>
      <c r="WF10" s="132" t="s">
        <v>791</v>
      </c>
      <c r="WG10" s="132" t="s">
        <v>1038</v>
      </c>
      <c r="WH10" s="132" t="s">
        <v>780</v>
      </c>
      <c r="WI10" s="132" t="s">
        <v>762</v>
      </c>
      <c r="WJ10" s="132" t="s">
        <v>710</v>
      </c>
      <c r="WK10" s="132" t="s">
        <v>892</v>
      </c>
      <c r="WL10" s="132" t="s">
        <v>1009</v>
      </c>
      <c r="WM10" s="132" t="s">
        <v>1013</v>
      </c>
      <c r="WN10" s="132" t="s">
        <v>984</v>
      </c>
      <c r="WO10" s="132" t="s">
        <v>775</v>
      </c>
      <c r="WP10" s="132" t="s">
        <v>1066</v>
      </c>
      <c r="WQ10" s="132" t="s">
        <v>910</v>
      </c>
      <c r="WR10" s="132" t="s">
        <v>741</v>
      </c>
      <c r="WS10" s="132" t="s">
        <v>815</v>
      </c>
      <c r="WT10" s="132" t="s">
        <v>1082</v>
      </c>
      <c r="WU10" s="132" t="s">
        <v>878</v>
      </c>
      <c r="WV10" s="132" t="s">
        <v>1035</v>
      </c>
      <c r="WW10" s="132" t="s">
        <v>958</v>
      </c>
      <c r="WX10" s="132" t="s">
        <v>1024</v>
      </c>
      <c r="WY10" s="132" t="s">
        <v>1057</v>
      </c>
      <c r="WZ10" s="132" t="s">
        <v>1064</v>
      </c>
      <c r="XA10" s="132" t="s">
        <v>781</v>
      </c>
      <c r="XB10" s="132" t="s">
        <v>755</v>
      </c>
      <c r="XC10" s="132" t="s">
        <v>703</v>
      </c>
      <c r="XD10" s="132" t="s">
        <v>812</v>
      </c>
      <c r="XE10" s="132" t="s">
        <v>823</v>
      </c>
      <c r="XF10" s="132" t="s">
        <v>944</v>
      </c>
      <c r="XG10" s="132" t="s">
        <v>858</v>
      </c>
      <c r="XH10" s="132" t="s">
        <v>1087</v>
      </c>
      <c r="XI10" s="132" t="s">
        <v>981</v>
      </c>
      <c r="XJ10" s="132" t="s">
        <v>828</v>
      </c>
      <c r="XK10" s="132" t="s">
        <v>923</v>
      </c>
      <c r="XL10" s="132" t="s">
        <v>945</v>
      </c>
      <c r="XM10" s="132" t="s">
        <v>763</v>
      </c>
      <c r="XN10" s="132" t="s">
        <v>1041</v>
      </c>
      <c r="XO10" s="132" t="s">
        <v>1016</v>
      </c>
      <c r="XP10" s="132" t="s">
        <v>1129</v>
      </c>
      <c r="XQ10" s="132" t="s">
        <v>749</v>
      </c>
      <c r="XR10" s="132" t="s">
        <v>1131</v>
      </c>
      <c r="XS10" s="132" t="s">
        <v>1136</v>
      </c>
      <c r="XT10" s="132" t="s">
        <v>956</v>
      </c>
      <c r="XU10" s="132" t="s">
        <v>757</v>
      </c>
      <c r="XV10" s="132" t="s">
        <v>1075</v>
      </c>
      <c r="XW10" s="132" t="s">
        <v>964</v>
      </c>
      <c r="XX10" s="132" t="s">
        <v>1122</v>
      </c>
      <c r="XY10" s="132" t="s">
        <v>1023</v>
      </c>
      <c r="XZ10" s="132" t="s">
        <v>753</v>
      </c>
      <c r="YA10" s="132" t="s">
        <v>1124</v>
      </c>
      <c r="YB10" s="132" t="s">
        <v>1147</v>
      </c>
      <c r="YC10" s="132" t="s">
        <v>723</v>
      </c>
      <c r="YD10" s="132" t="s">
        <v>734</v>
      </c>
      <c r="YE10" s="132" t="s">
        <v>787</v>
      </c>
      <c r="YF10" s="132" t="s">
        <v>940</v>
      </c>
      <c r="YG10" s="132" t="s">
        <v>705</v>
      </c>
      <c r="YH10" s="132" t="s">
        <v>873</v>
      </c>
      <c r="YI10" s="132" t="s">
        <v>1003</v>
      </c>
      <c r="YJ10" s="132" t="s">
        <v>889</v>
      </c>
      <c r="YK10" s="132" t="s">
        <v>1113</v>
      </c>
      <c r="YL10" s="132" t="s">
        <v>1083</v>
      </c>
      <c r="YM10" s="132" t="s">
        <v>1043</v>
      </c>
      <c r="YN10" s="132" t="s">
        <v>864</v>
      </c>
      <c r="YO10" s="132" t="s">
        <v>1116</v>
      </c>
      <c r="YP10" s="132" t="s">
        <v>1079</v>
      </c>
      <c r="YQ10" s="132" t="s">
        <v>911</v>
      </c>
      <c r="YR10" s="132" t="s">
        <v>746</v>
      </c>
      <c r="YS10" s="132" t="s">
        <v>720</v>
      </c>
      <c r="YT10" s="132" t="s">
        <v>1097</v>
      </c>
      <c r="YU10" s="132" t="s">
        <v>1110</v>
      </c>
      <c r="YV10" s="132" t="s">
        <v>875</v>
      </c>
      <c r="YW10" s="132" t="s">
        <v>1049</v>
      </c>
      <c r="YX10" s="132" t="s">
        <v>1158</v>
      </c>
      <c r="YY10" s="132" t="s">
        <v>1159</v>
      </c>
      <c r="YZ10" s="132" t="s">
        <v>979</v>
      </c>
      <c r="ZA10" s="132" t="s">
        <v>1172</v>
      </c>
      <c r="ZB10" s="132" t="s">
        <v>896</v>
      </c>
      <c r="ZC10" s="132" t="s">
        <v>937</v>
      </c>
      <c r="ZD10" s="132" t="s">
        <v>1018</v>
      </c>
      <c r="ZE10" s="132" t="s">
        <v>1106</v>
      </c>
      <c r="ZF10" s="132" t="s">
        <v>1025</v>
      </c>
      <c r="ZG10" s="132" t="s">
        <v>1133</v>
      </c>
      <c r="ZH10" s="132" t="s">
        <v>737</v>
      </c>
      <c r="ZI10" s="132" t="s">
        <v>1084</v>
      </c>
      <c r="ZJ10" s="132" t="s">
        <v>825</v>
      </c>
      <c r="ZK10" s="132" t="s">
        <v>708</v>
      </c>
      <c r="ZL10" s="132" t="s">
        <v>789</v>
      </c>
      <c r="ZM10" s="132" t="s">
        <v>1157</v>
      </c>
      <c r="ZN10" s="132" t="s">
        <v>857</v>
      </c>
      <c r="ZO10" s="132" t="s">
        <v>758</v>
      </c>
      <c r="ZP10" s="132" t="s">
        <v>1104</v>
      </c>
      <c r="ZQ10" s="132" t="s">
        <v>1139</v>
      </c>
      <c r="ZR10" s="132" t="s">
        <v>1071</v>
      </c>
      <c r="ZS10" s="132" t="s">
        <v>1076</v>
      </c>
      <c r="ZT10" s="132" t="s">
        <v>803</v>
      </c>
      <c r="ZU10" s="132" t="s">
        <v>823</v>
      </c>
      <c r="ZV10" s="132" t="s">
        <v>944</v>
      </c>
      <c r="ZW10" s="132" t="s">
        <v>1165</v>
      </c>
      <c r="ZX10" s="132" t="s">
        <v>772</v>
      </c>
      <c r="ZY10" s="132" t="s">
        <v>1174</v>
      </c>
      <c r="ZZ10" s="132" t="s">
        <v>757</v>
      </c>
      <c r="AAA10" s="132" t="s">
        <v>704</v>
      </c>
    </row>
    <row r="11" spans="1:703" x14ac:dyDescent="0.35">
      <c r="A11" s="8">
        <f t="shared" si="0"/>
        <v>10</v>
      </c>
      <c r="B11" s="125" t="s">
        <v>1169</v>
      </c>
      <c r="C11" s="125" t="s">
        <v>791</v>
      </c>
      <c r="D11" s="125" t="s">
        <v>1038</v>
      </c>
      <c r="E11" s="125" t="s">
        <v>1126</v>
      </c>
      <c r="F11" s="125" t="s">
        <v>1132</v>
      </c>
      <c r="G11" s="125" t="s">
        <v>1107</v>
      </c>
      <c r="H11" s="125" t="s">
        <v>892</v>
      </c>
      <c r="I11" s="125" t="s">
        <v>1071</v>
      </c>
      <c r="J11" s="125" t="s">
        <v>1012</v>
      </c>
      <c r="K11" s="125" t="s">
        <v>984</v>
      </c>
      <c r="L11" s="125" t="s">
        <v>1178</v>
      </c>
      <c r="M11" s="125" t="s">
        <v>743</v>
      </c>
      <c r="N11" s="125" t="s">
        <v>952</v>
      </c>
      <c r="O11" s="125" t="s">
        <v>898</v>
      </c>
      <c r="P11" s="125" t="s">
        <v>1111</v>
      </c>
      <c r="Q11" s="125" t="s">
        <v>725</v>
      </c>
      <c r="R11" s="125" t="s">
        <v>961</v>
      </c>
      <c r="S11" s="125" t="s">
        <v>850</v>
      </c>
      <c r="T11" s="125" t="s">
        <v>853</v>
      </c>
      <c r="U11" s="125" t="s">
        <v>1051</v>
      </c>
      <c r="V11" s="125" t="s">
        <v>1121</v>
      </c>
      <c r="W11" s="125" t="s">
        <v>774</v>
      </c>
      <c r="X11" s="125" t="s">
        <v>743</v>
      </c>
      <c r="Y11" s="125" t="s">
        <v>1006</v>
      </c>
      <c r="Z11" s="125" t="s">
        <v>989</v>
      </c>
      <c r="AA11" s="125" t="s">
        <v>19002</v>
      </c>
      <c r="AB11" s="125" t="s">
        <v>1162</v>
      </c>
      <c r="AC11" s="125" t="s">
        <v>888</v>
      </c>
      <c r="AD11" s="125" t="s">
        <v>747</v>
      </c>
      <c r="AE11" s="125" t="s">
        <v>1087</v>
      </c>
      <c r="AF11" s="125" t="s">
        <v>902</v>
      </c>
      <c r="AG11" s="125" t="s">
        <v>1036</v>
      </c>
      <c r="AH11" s="125" t="s">
        <v>18887</v>
      </c>
      <c r="AI11" s="125" t="s">
        <v>945</v>
      </c>
      <c r="AJ11" s="125" t="s">
        <v>1151</v>
      </c>
      <c r="AK11" s="125" t="s">
        <v>736</v>
      </c>
      <c r="AL11" s="125" t="s">
        <v>1068</v>
      </c>
      <c r="AM11" s="125" t="s">
        <v>1010</v>
      </c>
      <c r="AN11" s="125" t="s">
        <v>749</v>
      </c>
      <c r="AO11" s="125" t="s">
        <v>1131</v>
      </c>
      <c r="AP11" s="125" t="s">
        <v>833</v>
      </c>
      <c r="AQ11" s="125" t="s">
        <v>956</v>
      </c>
      <c r="AR11" s="125" t="s">
        <v>757</v>
      </c>
      <c r="AS11" s="125" t="s">
        <v>800</v>
      </c>
      <c r="AT11" s="125" t="s">
        <v>1118</v>
      </c>
      <c r="AU11" s="125" t="s">
        <v>824</v>
      </c>
      <c r="AV11" s="125" t="s">
        <v>840</v>
      </c>
      <c r="AW11" s="125" t="s">
        <v>1069</v>
      </c>
      <c r="AX11" s="125" t="s">
        <v>8992</v>
      </c>
      <c r="AY11" s="125" t="s">
        <v>870</v>
      </c>
      <c r="AZ11" s="125" t="s">
        <v>1085</v>
      </c>
      <c r="BA11" s="125" t="s">
        <v>924</v>
      </c>
      <c r="BB11" s="125" t="s">
        <v>18988</v>
      </c>
      <c r="BC11" s="125" t="s">
        <v>894</v>
      </c>
      <c r="BD11" s="125" t="s">
        <v>1050</v>
      </c>
      <c r="BE11" s="125" t="s">
        <v>873</v>
      </c>
      <c r="BF11" s="125" t="s">
        <v>1159</v>
      </c>
      <c r="BG11" s="125" t="s">
        <v>889</v>
      </c>
      <c r="BH11" s="125" t="s">
        <v>830</v>
      </c>
      <c r="BI11" s="125" t="s">
        <v>890</v>
      </c>
      <c r="BJ11" s="125" t="s">
        <v>843</v>
      </c>
      <c r="BK11" s="125" t="s">
        <v>996</v>
      </c>
      <c r="BL11" s="125" t="s">
        <v>1116</v>
      </c>
      <c r="BM11" s="125" t="s">
        <v>909</v>
      </c>
      <c r="BN11" s="125" t="s">
        <v>1133</v>
      </c>
      <c r="BO11" s="125" t="s">
        <v>746</v>
      </c>
      <c r="BP11" s="125" t="s">
        <v>873</v>
      </c>
      <c r="BQ11" s="125" t="s">
        <v>8995</v>
      </c>
      <c r="BR11" s="125" t="s">
        <v>1030</v>
      </c>
      <c r="BS11" s="125" t="s">
        <v>18913</v>
      </c>
      <c r="BT11" s="125" t="s">
        <v>1049</v>
      </c>
      <c r="BU11" s="125" t="s">
        <v>1158</v>
      </c>
      <c r="BV11" s="125" t="s">
        <v>820</v>
      </c>
      <c r="BW11" s="125" t="s">
        <v>979</v>
      </c>
      <c r="BX11" s="125" t="s">
        <v>983</v>
      </c>
      <c r="BY11" s="125" t="s">
        <v>998</v>
      </c>
      <c r="BZ11" s="125" t="s">
        <v>745</v>
      </c>
      <c r="CA11" s="125" t="s">
        <v>818</v>
      </c>
      <c r="CB11" s="125" t="s">
        <v>1106</v>
      </c>
      <c r="CC11" s="125" t="s">
        <v>844</v>
      </c>
      <c r="CD11" s="125" t="s">
        <v>829</v>
      </c>
      <c r="CE11" s="125" t="s">
        <v>807</v>
      </c>
      <c r="CF11" s="125" t="s">
        <v>882</v>
      </c>
      <c r="CG11" s="125" t="s">
        <v>885</v>
      </c>
      <c r="CH11" s="125" t="s">
        <v>1153</v>
      </c>
      <c r="CI11" s="125" t="s">
        <v>982</v>
      </c>
      <c r="CJ11" s="125" t="s">
        <v>1157</v>
      </c>
      <c r="CK11" s="125" t="s">
        <v>1154</v>
      </c>
      <c r="CL11" s="125" t="s">
        <v>1132</v>
      </c>
      <c r="CM11" s="125" t="s">
        <v>1104</v>
      </c>
      <c r="CN11" s="125" t="s">
        <v>1061</v>
      </c>
      <c r="CO11" s="125" t="s">
        <v>1142</v>
      </c>
      <c r="CP11" s="125" t="s">
        <v>709</v>
      </c>
      <c r="CQ11" s="125" t="s">
        <v>908</v>
      </c>
      <c r="CR11" s="125" t="s">
        <v>1178</v>
      </c>
      <c r="CS11" s="125" t="s">
        <v>1169</v>
      </c>
      <c r="CT11" s="125" t="s">
        <v>858</v>
      </c>
      <c r="CU11" s="125" t="s">
        <v>1038</v>
      </c>
      <c r="CV11" s="125" t="s">
        <v>1031</v>
      </c>
      <c r="CW11" s="125" t="s">
        <v>759</v>
      </c>
      <c r="CX11" s="125" t="s">
        <v>961</v>
      </c>
      <c r="CY11" s="125" t="s">
        <v>848</v>
      </c>
      <c r="CZ11" s="125" t="s">
        <v>821</v>
      </c>
      <c r="DA11" s="125" t="s">
        <v>881</v>
      </c>
      <c r="DB11" s="125" t="s">
        <v>1016</v>
      </c>
      <c r="DC11" s="125" t="s">
        <v>1135</v>
      </c>
      <c r="DD11" s="125" t="s">
        <v>743</v>
      </c>
      <c r="DE11" s="125" t="s">
        <v>1006</v>
      </c>
      <c r="DF11" s="125" t="s">
        <v>804</v>
      </c>
      <c r="DG11" s="125" t="s">
        <v>879</v>
      </c>
      <c r="DH11" s="125" t="s">
        <v>819</v>
      </c>
      <c r="DI11" s="125" t="s">
        <v>944</v>
      </c>
      <c r="DJ11" s="125" t="s">
        <v>1026</v>
      </c>
      <c r="DK11" s="125" t="s">
        <v>853</v>
      </c>
      <c r="DL11" s="125" t="s">
        <v>1024</v>
      </c>
      <c r="DM11" s="125" t="s">
        <v>1121</v>
      </c>
      <c r="DN11" s="125" t="s">
        <v>733</v>
      </c>
      <c r="DO11" s="125" t="s">
        <v>781</v>
      </c>
      <c r="DP11" s="125" t="s">
        <v>1006</v>
      </c>
      <c r="DQ11" s="125" t="s">
        <v>1152</v>
      </c>
      <c r="DR11" s="125" t="s">
        <v>814</v>
      </c>
      <c r="DS11" s="125" t="s">
        <v>1010</v>
      </c>
      <c r="DT11" s="125" t="s">
        <v>944</v>
      </c>
      <c r="DU11" s="125" t="s">
        <v>1007</v>
      </c>
      <c r="DV11" s="125" t="s">
        <v>988</v>
      </c>
      <c r="DW11" s="125" t="s">
        <v>902</v>
      </c>
      <c r="DX11" s="125" t="s">
        <v>757</v>
      </c>
      <c r="DY11" s="125" t="s">
        <v>836</v>
      </c>
      <c r="DZ11" s="125" t="s">
        <v>783</v>
      </c>
      <c r="EA11" s="125" t="s">
        <v>763</v>
      </c>
      <c r="EB11" s="125" t="s">
        <v>740</v>
      </c>
      <c r="EC11" s="125" t="s">
        <v>1045</v>
      </c>
      <c r="ED11" s="125" t="s">
        <v>1048</v>
      </c>
      <c r="EE11" s="125" t="s">
        <v>749</v>
      </c>
      <c r="EF11" s="125" t="s">
        <v>1055</v>
      </c>
      <c r="EG11" s="125" t="s">
        <v>922</v>
      </c>
      <c r="EH11" s="125" t="s">
        <v>926</v>
      </c>
      <c r="EI11" s="125" t="s">
        <v>724</v>
      </c>
      <c r="EJ11" s="125" t="s">
        <v>1099</v>
      </c>
      <c r="EK11" s="125" t="s">
        <v>1118</v>
      </c>
      <c r="EL11" s="125" t="s">
        <v>904</v>
      </c>
      <c r="EM11" s="125" t="s">
        <v>1023</v>
      </c>
      <c r="EN11" s="125" t="s">
        <v>1069</v>
      </c>
      <c r="EO11" s="125" t="s">
        <v>912</v>
      </c>
      <c r="EP11" s="125" t="s">
        <v>1176</v>
      </c>
      <c r="EQ11" s="125" t="s">
        <v>1055</v>
      </c>
      <c r="ER11" s="125" t="s">
        <v>913</v>
      </c>
      <c r="ES11" s="125" t="s">
        <v>1094</v>
      </c>
      <c r="ET11" s="125" t="s">
        <v>1133</v>
      </c>
      <c r="EU11" s="125" t="s">
        <v>1050</v>
      </c>
      <c r="EV11" s="125" t="s">
        <v>1102</v>
      </c>
      <c r="EW11" s="125" t="s">
        <v>8995</v>
      </c>
      <c r="EX11" s="125" t="s">
        <v>1100</v>
      </c>
      <c r="EY11" s="125" t="s">
        <v>830</v>
      </c>
      <c r="EZ11" s="125" t="s">
        <v>742</v>
      </c>
      <c r="FA11" s="125" t="s">
        <v>1014</v>
      </c>
      <c r="FB11" s="125" t="s">
        <v>1002</v>
      </c>
      <c r="FC11" s="125" t="s">
        <v>1116</v>
      </c>
      <c r="FD11" s="125" t="s">
        <v>1079</v>
      </c>
      <c r="FE11" s="125" t="s">
        <v>971</v>
      </c>
      <c r="FF11" s="125" t="s">
        <v>1013</v>
      </c>
      <c r="FG11" s="125" t="s">
        <v>720</v>
      </c>
      <c r="FH11" s="125" t="s">
        <v>8995</v>
      </c>
      <c r="FI11" s="125" t="s">
        <v>782</v>
      </c>
      <c r="FJ11" s="125" t="s">
        <v>791</v>
      </c>
      <c r="FK11" s="125" t="s">
        <v>1049</v>
      </c>
      <c r="FL11" s="125" t="s">
        <v>880</v>
      </c>
      <c r="FM11" s="125" t="s">
        <v>820</v>
      </c>
      <c r="FN11" s="125" t="s">
        <v>1181</v>
      </c>
      <c r="FO11" s="125" t="s">
        <v>884</v>
      </c>
      <c r="FP11" s="125" t="s">
        <v>887</v>
      </c>
      <c r="FQ11" s="125" t="s">
        <v>901</v>
      </c>
      <c r="FR11" s="125" t="s">
        <v>754</v>
      </c>
      <c r="FS11" s="125" t="s">
        <v>942</v>
      </c>
      <c r="FT11" s="125" t="s">
        <v>844</v>
      </c>
      <c r="FU11" s="125" t="s">
        <v>1027</v>
      </c>
      <c r="FV11" s="125" t="s">
        <v>1125</v>
      </c>
      <c r="FW11" s="125" t="s">
        <v>1148</v>
      </c>
      <c r="FX11" s="125" t="s">
        <v>931</v>
      </c>
      <c r="FY11" s="125" t="s">
        <v>738</v>
      </c>
      <c r="FZ11" s="125" t="s">
        <v>716</v>
      </c>
      <c r="GA11" s="125" t="s">
        <v>732</v>
      </c>
      <c r="GB11" s="125" t="s">
        <v>712</v>
      </c>
      <c r="GC11" s="125" t="s">
        <v>1057</v>
      </c>
      <c r="GD11" s="125" t="s">
        <v>774</v>
      </c>
      <c r="GE11" s="125" t="s">
        <v>892</v>
      </c>
      <c r="GF11" s="125" t="s">
        <v>1009</v>
      </c>
      <c r="GG11" s="125" t="s">
        <v>709</v>
      </c>
      <c r="GH11" s="125" t="s">
        <v>803</v>
      </c>
      <c r="GI11" s="125" t="s">
        <v>931</v>
      </c>
      <c r="GJ11" s="125" t="s">
        <v>1169</v>
      </c>
      <c r="GK11" s="125" t="s">
        <v>858</v>
      </c>
      <c r="GL11" s="125" t="s">
        <v>1087</v>
      </c>
      <c r="GM11" s="125" t="s">
        <v>1126</v>
      </c>
      <c r="GN11" s="125" t="s">
        <v>725</v>
      </c>
      <c r="GO11" s="125" t="s">
        <v>923</v>
      </c>
      <c r="GP11" s="125" t="s">
        <v>963</v>
      </c>
      <c r="GQ11" s="125" t="s">
        <v>1009</v>
      </c>
      <c r="GR11" s="125" t="s">
        <v>706</v>
      </c>
      <c r="GS11" s="125" t="s">
        <v>1156</v>
      </c>
      <c r="GT11" s="125" t="s">
        <v>1124</v>
      </c>
      <c r="GU11" s="125" t="s">
        <v>743</v>
      </c>
      <c r="GV11" s="125" t="s">
        <v>1006</v>
      </c>
      <c r="GW11" s="125" t="s">
        <v>989</v>
      </c>
      <c r="GX11" s="125" t="s">
        <v>787</v>
      </c>
      <c r="GY11" s="125" t="s">
        <v>1162</v>
      </c>
      <c r="GZ11" s="125" t="s">
        <v>838</v>
      </c>
      <c r="HA11" s="125" t="s">
        <v>963</v>
      </c>
      <c r="HB11" s="125" t="s">
        <v>824</v>
      </c>
      <c r="HC11" s="125" t="s">
        <v>1024</v>
      </c>
      <c r="HD11" s="125" t="s">
        <v>1121</v>
      </c>
      <c r="HE11" s="125" t="s">
        <v>1124</v>
      </c>
      <c r="HF11" s="125" t="s">
        <v>1127</v>
      </c>
      <c r="HG11" s="125" t="s">
        <v>1151</v>
      </c>
      <c r="HH11" s="125" t="s">
        <v>736</v>
      </c>
      <c r="HI11" s="125" t="s">
        <v>1068</v>
      </c>
      <c r="HJ11" s="125" t="s">
        <v>1048</v>
      </c>
      <c r="HK11" s="125" t="s">
        <v>900</v>
      </c>
      <c r="HL11" s="125" t="s">
        <v>747</v>
      </c>
      <c r="HM11" s="125" t="s">
        <v>988</v>
      </c>
      <c r="HN11" s="125" t="s">
        <v>1110</v>
      </c>
      <c r="HO11" s="125" t="s">
        <v>757</v>
      </c>
      <c r="HP11" s="125" t="s">
        <v>836</v>
      </c>
      <c r="HQ11" s="125" t="s">
        <v>1118</v>
      </c>
      <c r="HR11" s="125" t="s">
        <v>904</v>
      </c>
      <c r="HS11" s="125" t="s">
        <v>740</v>
      </c>
      <c r="HT11" s="125" t="s">
        <v>1080</v>
      </c>
      <c r="HU11" s="125" t="s">
        <v>8992</v>
      </c>
      <c r="HV11" s="125" t="s">
        <v>937</v>
      </c>
      <c r="HW11" s="125" t="s">
        <v>1055</v>
      </c>
      <c r="HX11" s="125" t="s">
        <v>953</v>
      </c>
      <c r="HY11" s="125" t="s">
        <v>909</v>
      </c>
      <c r="HZ11" s="125" t="s">
        <v>1058</v>
      </c>
      <c r="IA11" s="125" t="s">
        <v>777</v>
      </c>
      <c r="IB11" s="125" t="s">
        <v>1118</v>
      </c>
      <c r="IC11" s="125" t="s">
        <v>904</v>
      </c>
      <c r="ID11" s="125" t="s">
        <v>1100</v>
      </c>
      <c r="IE11" s="125" t="s">
        <v>817</v>
      </c>
      <c r="IF11" s="125" t="s">
        <v>1083</v>
      </c>
      <c r="IG11" s="125" t="s">
        <v>1014</v>
      </c>
      <c r="IH11" s="125" t="s">
        <v>1114</v>
      </c>
      <c r="II11" s="125" t="s">
        <v>806</v>
      </c>
      <c r="IJ11" s="125" t="s">
        <v>849</v>
      </c>
      <c r="IK11" s="125" t="s">
        <v>1133</v>
      </c>
      <c r="IL11" s="125" t="s">
        <v>914</v>
      </c>
      <c r="IM11" s="125" t="s">
        <v>873</v>
      </c>
      <c r="IN11" s="125" t="s">
        <v>941</v>
      </c>
      <c r="IO11" s="125" t="s">
        <v>1075</v>
      </c>
      <c r="IP11" s="125" t="s">
        <v>1015</v>
      </c>
      <c r="IQ11" s="125" t="s">
        <v>824</v>
      </c>
      <c r="IR11" s="125" t="s">
        <v>1077</v>
      </c>
      <c r="IS11" s="125" t="s">
        <v>1056</v>
      </c>
      <c r="IT11" s="125" t="s">
        <v>1136</v>
      </c>
      <c r="IU11" s="125" t="s">
        <v>784</v>
      </c>
      <c r="IV11" s="125" t="s">
        <v>8992</v>
      </c>
      <c r="IW11" s="125" t="s">
        <v>1176</v>
      </c>
      <c r="IX11" s="125" t="s">
        <v>1002</v>
      </c>
      <c r="IY11" s="125" t="s">
        <v>847</v>
      </c>
      <c r="IZ11" s="125" t="s">
        <v>969</v>
      </c>
      <c r="JA11" s="125" t="s">
        <v>1038</v>
      </c>
      <c r="JB11" s="125" t="s">
        <v>812</v>
      </c>
      <c r="JC11" s="125" t="s">
        <v>1103</v>
      </c>
      <c r="JD11" s="125" t="s">
        <v>1181</v>
      </c>
      <c r="JE11" s="125" t="s">
        <v>871</v>
      </c>
      <c r="JF11" s="125" t="s">
        <v>1018</v>
      </c>
      <c r="JG11" s="125" t="s">
        <v>972</v>
      </c>
      <c r="JH11" s="125" t="s">
        <v>1041</v>
      </c>
      <c r="JI11" s="125" t="s">
        <v>1034</v>
      </c>
      <c r="JJ11" s="125" t="s">
        <v>1019</v>
      </c>
      <c r="JK11" s="125" t="s">
        <v>1135</v>
      </c>
      <c r="JL11" s="125" t="s">
        <v>1030</v>
      </c>
      <c r="JM11" s="125" t="s">
        <v>1119</v>
      </c>
      <c r="JN11" s="125" t="s">
        <v>1099</v>
      </c>
      <c r="JO11" s="125" t="s">
        <v>1118</v>
      </c>
      <c r="JP11" s="125" t="s">
        <v>1085</v>
      </c>
      <c r="JQ11" s="125" t="s">
        <v>988</v>
      </c>
      <c r="JR11" s="125" t="s">
        <v>1174</v>
      </c>
      <c r="JS11" s="125" t="s">
        <v>1086</v>
      </c>
      <c r="JT11" s="125" t="s">
        <v>1135</v>
      </c>
      <c r="JU11" s="125" t="s">
        <v>1066</v>
      </c>
      <c r="JV11" s="125" t="s">
        <v>1058</v>
      </c>
      <c r="JW11" s="125" t="s">
        <v>954</v>
      </c>
      <c r="JX11" s="125" t="s">
        <v>19018</v>
      </c>
      <c r="JY11" s="125" t="s">
        <v>1073</v>
      </c>
      <c r="JZ11" s="125" t="s">
        <v>1052</v>
      </c>
      <c r="KA11" s="125" t="s">
        <v>1121</v>
      </c>
      <c r="KB11" s="125" t="s">
        <v>1010</v>
      </c>
      <c r="KC11" s="125" t="s">
        <v>838</v>
      </c>
      <c r="KD11" s="125" t="s">
        <v>1210</v>
      </c>
      <c r="KE11" s="125" t="s">
        <v>853</v>
      </c>
      <c r="KF11" s="125" t="s">
        <v>745</v>
      </c>
      <c r="KG11" s="125" t="s">
        <v>939</v>
      </c>
      <c r="KH11" s="125" t="s">
        <v>1010</v>
      </c>
      <c r="KI11" s="125" t="s">
        <v>749</v>
      </c>
      <c r="KJ11" s="125" t="s">
        <v>928</v>
      </c>
      <c r="KK11" s="125" t="s">
        <v>877</v>
      </c>
      <c r="KL11" s="125" t="s">
        <v>842</v>
      </c>
      <c r="KM11" s="125" t="s">
        <v>757</v>
      </c>
      <c r="KN11" s="125" t="s">
        <v>836</v>
      </c>
      <c r="KO11" s="125" t="s">
        <v>893</v>
      </c>
      <c r="KP11" s="125" t="s">
        <v>904</v>
      </c>
      <c r="KQ11" s="125" t="s">
        <v>1023</v>
      </c>
      <c r="KR11" s="125" t="s">
        <v>721</v>
      </c>
      <c r="KS11" s="125" t="s">
        <v>898</v>
      </c>
      <c r="KT11" s="125" t="s">
        <v>812</v>
      </c>
      <c r="KU11" s="125" t="s">
        <v>1146</v>
      </c>
      <c r="KV11" s="125" t="s">
        <v>710</v>
      </c>
      <c r="KW11" s="125" t="s">
        <v>1035</v>
      </c>
      <c r="KX11" s="125" t="s">
        <v>1097</v>
      </c>
      <c r="KY11" s="125" t="s">
        <v>781</v>
      </c>
      <c r="KZ11" s="125" t="s">
        <v>824</v>
      </c>
      <c r="LA11" s="125" t="s">
        <v>1077</v>
      </c>
      <c r="LB11" s="125" t="s">
        <v>1113</v>
      </c>
      <c r="LC11" s="125" t="s">
        <v>1124</v>
      </c>
      <c r="LD11" s="125" t="s">
        <v>1127</v>
      </c>
      <c r="LE11" s="125" t="s">
        <v>1018</v>
      </c>
      <c r="LF11" s="125" t="s">
        <v>1073</v>
      </c>
      <c r="LG11" s="125" t="s">
        <v>740</v>
      </c>
      <c r="LH11" s="125" t="s">
        <v>1045</v>
      </c>
      <c r="LI11" s="125" t="s">
        <v>1070</v>
      </c>
      <c r="LJ11" s="125" t="s">
        <v>1059</v>
      </c>
      <c r="LK11" s="125" t="s">
        <v>1050</v>
      </c>
      <c r="LL11" s="125" t="s">
        <v>788</v>
      </c>
      <c r="LM11" s="125" t="s">
        <v>8995</v>
      </c>
      <c r="LN11" s="125" t="s">
        <v>1100</v>
      </c>
      <c r="LO11" s="125" t="s">
        <v>1056</v>
      </c>
      <c r="LP11" s="125" t="s">
        <v>1048</v>
      </c>
      <c r="LQ11" s="125" t="s">
        <v>961</v>
      </c>
      <c r="LR11" s="125" t="s">
        <v>1066</v>
      </c>
      <c r="LS11" s="125" t="s">
        <v>928</v>
      </c>
      <c r="LT11" s="125" t="s">
        <v>1142</v>
      </c>
      <c r="LU11" s="125" t="s">
        <v>799</v>
      </c>
      <c r="LV11" s="125" t="s">
        <v>1013</v>
      </c>
      <c r="LW11" s="125" t="s">
        <v>916</v>
      </c>
      <c r="LX11" s="125" t="s">
        <v>1081</v>
      </c>
      <c r="LY11" s="125" t="s">
        <v>972</v>
      </c>
      <c r="LZ11" s="125" t="s">
        <v>1041</v>
      </c>
      <c r="MA11" s="125" t="s">
        <v>879</v>
      </c>
      <c r="MB11" s="125" t="s">
        <v>1057</v>
      </c>
      <c r="MC11" s="125" t="s">
        <v>931</v>
      </c>
      <c r="MD11" s="125" t="s">
        <v>1137</v>
      </c>
      <c r="ME11" s="125" t="s">
        <v>1054</v>
      </c>
      <c r="MF11" s="125" t="s">
        <v>1047</v>
      </c>
      <c r="MG11" s="125" t="s">
        <v>890</v>
      </c>
      <c r="MH11" s="125" t="s">
        <v>908</v>
      </c>
      <c r="MI11" s="125" t="s">
        <v>804</v>
      </c>
      <c r="MJ11" s="125" t="s">
        <v>787</v>
      </c>
      <c r="MK11" s="125" t="s">
        <v>894</v>
      </c>
      <c r="ML11" s="125" t="s">
        <v>1022</v>
      </c>
      <c r="MM11" s="125" t="s">
        <v>1066</v>
      </c>
      <c r="MN11" s="125" t="s">
        <v>846</v>
      </c>
      <c r="MO11" s="125" t="s">
        <v>969</v>
      </c>
      <c r="MP11" s="125" t="s">
        <v>971</v>
      </c>
      <c r="MQ11" s="125" t="s">
        <v>1050</v>
      </c>
      <c r="MR11" s="125" t="s">
        <v>1033</v>
      </c>
      <c r="MS11" s="125" t="s">
        <v>978</v>
      </c>
      <c r="MT11" s="125" t="s">
        <v>1135</v>
      </c>
      <c r="MU11" s="125" t="s">
        <v>838</v>
      </c>
      <c r="MV11" s="125" t="s">
        <v>1117</v>
      </c>
      <c r="MW11" s="125" t="s">
        <v>1046</v>
      </c>
      <c r="MX11" s="125" t="s">
        <v>1058</v>
      </c>
      <c r="MY11" s="125" t="s">
        <v>1124</v>
      </c>
      <c r="MZ11" s="125" t="s">
        <v>1127</v>
      </c>
      <c r="NA11" s="125" t="s">
        <v>983</v>
      </c>
      <c r="NB11" s="125" t="s">
        <v>1119</v>
      </c>
      <c r="NC11" s="125" t="s">
        <v>890</v>
      </c>
      <c r="ND11" s="125" t="s">
        <v>1176</v>
      </c>
      <c r="NE11" s="125" t="s">
        <v>788</v>
      </c>
      <c r="NF11" s="125" t="s">
        <v>1085</v>
      </c>
      <c r="NG11" s="125" t="s">
        <v>934</v>
      </c>
      <c r="NH11" s="125" t="s">
        <v>788</v>
      </c>
      <c r="NI11" s="125" t="s">
        <v>1085</v>
      </c>
      <c r="NJ11" s="125" t="s">
        <v>1122</v>
      </c>
      <c r="NK11" s="125" t="s">
        <v>709</v>
      </c>
      <c r="NL11" s="125" t="s">
        <v>1111</v>
      </c>
      <c r="NM11" s="125" t="s">
        <v>1082</v>
      </c>
      <c r="NN11" s="125" t="s">
        <v>774</v>
      </c>
      <c r="NO11" s="125" t="s">
        <v>1061</v>
      </c>
      <c r="NP11" s="125" t="s">
        <v>1119</v>
      </c>
      <c r="NQ11" s="125" t="s">
        <v>1009</v>
      </c>
      <c r="NR11" s="125" t="s">
        <v>1040</v>
      </c>
      <c r="NS11" s="125" t="s">
        <v>1158</v>
      </c>
      <c r="NT11" s="125" t="s">
        <v>1007</v>
      </c>
      <c r="NU11" s="125" t="s">
        <v>1151</v>
      </c>
      <c r="NV11" s="125" t="s">
        <v>1087</v>
      </c>
      <c r="NW11" s="125" t="s">
        <v>1044</v>
      </c>
      <c r="NX11" s="125" t="s">
        <v>1162</v>
      </c>
      <c r="NY11" s="125" t="s">
        <v>961</v>
      </c>
      <c r="NZ11" s="125" t="s">
        <v>963</v>
      </c>
      <c r="OA11" s="125" t="s">
        <v>1009</v>
      </c>
      <c r="OB11" s="125" t="s">
        <v>1012</v>
      </c>
      <c r="OC11" s="125" t="s">
        <v>1031</v>
      </c>
      <c r="OD11" s="125" t="s">
        <v>984</v>
      </c>
      <c r="OE11" s="125" t="s">
        <v>1146</v>
      </c>
      <c r="OF11" s="125" t="s">
        <v>953</v>
      </c>
      <c r="OG11" s="125" t="s">
        <v>1023</v>
      </c>
      <c r="OH11" s="125" t="s">
        <v>1034</v>
      </c>
      <c r="OI11" s="125" t="s">
        <v>939</v>
      </c>
      <c r="OJ11" s="125" t="s">
        <v>1103</v>
      </c>
      <c r="OK11" s="125" t="s">
        <v>1106</v>
      </c>
      <c r="OL11" s="125" t="s">
        <v>838</v>
      </c>
      <c r="OM11" s="125" t="s">
        <v>1117</v>
      </c>
      <c r="ON11" s="125" t="s">
        <v>1035</v>
      </c>
      <c r="OO11" s="125" t="s">
        <v>1119</v>
      </c>
      <c r="OP11" s="125" t="s">
        <v>998</v>
      </c>
      <c r="OQ11" s="125" t="s">
        <v>1099</v>
      </c>
      <c r="OR11" s="125" t="s">
        <v>779</v>
      </c>
      <c r="OS11" s="125" t="s">
        <v>1033</v>
      </c>
      <c r="OT11" s="125" t="s">
        <v>1018</v>
      </c>
      <c r="OU11" s="125" t="s">
        <v>1028</v>
      </c>
      <c r="OV11" s="125" t="s">
        <v>710</v>
      </c>
      <c r="OW11" s="125" t="s">
        <v>844</v>
      </c>
      <c r="OX11" s="125" t="s">
        <v>928</v>
      </c>
      <c r="OY11" s="125" t="s">
        <v>1071</v>
      </c>
      <c r="OZ11" s="125" t="s">
        <v>1038</v>
      </c>
      <c r="PA11" s="125" t="s">
        <v>745</v>
      </c>
      <c r="PB11" s="125" t="s">
        <v>1148</v>
      </c>
      <c r="PC11" s="125" t="s">
        <v>1082</v>
      </c>
      <c r="PD11" s="125" t="s">
        <v>1178</v>
      </c>
      <c r="PE11" s="125" t="s">
        <v>738</v>
      </c>
      <c r="PF11" s="125" t="s">
        <v>858</v>
      </c>
      <c r="PG11" s="125" t="s">
        <v>898</v>
      </c>
      <c r="PH11" s="125" t="s">
        <v>712</v>
      </c>
      <c r="PI11" s="125" t="s">
        <v>759</v>
      </c>
      <c r="PJ11" s="125" t="s">
        <v>1090</v>
      </c>
      <c r="PK11" s="125" t="s">
        <v>846</v>
      </c>
      <c r="PL11" s="125" t="s">
        <v>1009</v>
      </c>
      <c r="PM11" s="125" t="s">
        <v>881</v>
      </c>
      <c r="PN11" s="125" t="s">
        <v>1096</v>
      </c>
      <c r="PO11" s="125" t="s">
        <v>1178</v>
      </c>
      <c r="PP11" s="125" t="s">
        <v>744</v>
      </c>
      <c r="PQ11" s="125" t="s">
        <v>952</v>
      </c>
      <c r="PR11" s="125" t="s">
        <v>1136</v>
      </c>
      <c r="PS11" s="125" t="s">
        <v>815</v>
      </c>
      <c r="PT11" s="125" t="s">
        <v>1082</v>
      </c>
      <c r="PU11" s="125" t="s">
        <v>961</v>
      </c>
      <c r="PV11" s="125" t="s">
        <v>963</v>
      </c>
      <c r="PW11" s="125" t="s">
        <v>821</v>
      </c>
      <c r="PX11" s="125" t="s">
        <v>881</v>
      </c>
      <c r="PY11" s="125" t="s">
        <v>748</v>
      </c>
      <c r="PZ11" s="125" t="s">
        <v>767</v>
      </c>
      <c r="QA11" s="125" t="s">
        <v>1066</v>
      </c>
      <c r="QB11" s="125" t="s">
        <v>1008</v>
      </c>
      <c r="QC11" s="125" t="s">
        <v>1065</v>
      </c>
      <c r="QD11" s="125" t="s">
        <v>970</v>
      </c>
      <c r="QE11" s="125" t="s">
        <v>1162</v>
      </c>
      <c r="QF11" s="125" t="s">
        <v>838</v>
      </c>
      <c r="QG11" s="125" t="s">
        <v>752</v>
      </c>
      <c r="QH11" s="125" t="s">
        <v>1073</v>
      </c>
      <c r="QI11" s="125" t="s">
        <v>1024</v>
      </c>
      <c r="QJ11" s="125" t="s">
        <v>1036</v>
      </c>
      <c r="QK11" s="125" t="s">
        <v>920</v>
      </c>
      <c r="QL11" s="125" t="s">
        <v>1043</v>
      </c>
      <c r="QM11" s="125" t="s">
        <v>863</v>
      </c>
      <c r="QN11" s="125" t="s">
        <v>736</v>
      </c>
      <c r="QO11" s="125" t="s">
        <v>1068</v>
      </c>
      <c r="QP11" s="125" t="s">
        <v>1048</v>
      </c>
      <c r="QQ11" s="125" t="s">
        <v>779</v>
      </c>
      <c r="QR11" s="125" t="s">
        <v>1131</v>
      </c>
      <c r="QS11" s="125" t="s">
        <v>953</v>
      </c>
      <c r="QT11" s="125" t="s">
        <v>926</v>
      </c>
      <c r="QU11" s="125" t="s">
        <v>1019</v>
      </c>
      <c r="QV11" s="125" t="s">
        <v>1099</v>
      </c>
      <c r="QW11" s="125" t="s">
        <v>1118</v>
      </c>
      <c r="QX11" s="125" t="s">
        <v>996</v>
      </c>
      <c r="QY11" s="125" t="s">
        <v>739</v>
      </c>
      <c r="QZ11" s="125" t="s">
        <v>1045</v>
      </c>
      <c r="RA11" s="125" t="s">
        <v>890</v>
      </c>
      <c r="RB11" s="125" t="s">
        <v>1092</v>
      </c>
      <c r="RC11" s="125" t="s">
        <v>1055</v>
      </c>
      <c r="RD11" s="125" t="s">
        <v>924</v>
      </c>
      <c r="RE11" s="125" t="s">
        <v>909</v>
      </c>
      <c r="RF11" s="125" t="s">
        <v>852</v>
      </c>
      <c r="RG11" s="125" t="s">
        <v>705</v>
      </c>
      <c r="RH11" s="125" t="s">
        <v>893</v>
      </c>
      <c r="RI11" s="125" t="s">
        <v>794</v>
      </c>
      <c r="RJ11" s="125" t="s">
        <v>1108</v>
      </c>
      <c r="RK11" s="125" t="s">
        <v>830</v>
      </c>
      <c r="RL11" s="125" t="s">
        <v>1063</v>
      </c>
      <c r="RM11" s="125" t="s">
        <v>907</v>
      </c>
      <c r="RN11" s="125" t="s">
        <v>1114</v>
      </c>
      <c r="RO11" s="125" t="s">
        <v>1039</v>
      </c>
      <c r="RP11" s="125" t="s">
        <v>1094</v>
      </c>
      <c r="RQ11" s="125" t="s">
        <v>727</v>
      </c>
      <c r="RR11" s="125" t="s">
        <v>1138</v>
      </c>
      <c r="RS11" s="125" t="s">
        <v>1102</v>
      </c>
      <c r="RT11" s="125" t="s">
        <v>933</v>
      </c>
      <c r="RU11" s="125" t="s">
        <v>1093</v>
      </c>
      <c r="RV11" s="125" t="s">
        <v>862</v>
      </c>
      <c r="RW11" s="125" t="s">
        <v>742</v>
      </c>
      <c r="RX11" s="125" t="s">
        <v>785</v>
      </c>
      <c r="RY11" s="125" t="s">
        <v>1002</v>
      </c>
      <c r="RZ11" s="125" t="s">
        <v>801</v>
      </c>
      <c r="SA11" s="125" t="s">
        <v>983</v>
      </c>
      <c r="SB11" s="125" t="s">
        <v>998</v>
      </c>
      <c r="SC11" s="125" t="s">
        <v>1109</v>
      </c>
      <c r="SD11" s="125" t="s">
        <v>939</v>
      </c>
      <c r="SE11" s="125" t="s">
        <v>1106</v>
      </c>
      <c r="SF11" s="125" t="s">
        <v>844</v>
      </c>
      <c r="SG11" s="125" t="s">
        <v>1119</v>
      </c>
      <c r="SH11" s="125" t="s">
        <v>1040</v>
      </c>
      <c r="SI11" s="125" t="s">
        <v>882</v>
      </c>
      <c r="SJ11" s="125" t="s">
        <v>1103</v>
      </c>
      <c r="SK11" s="125" t="s">
        <v>1153</v>
      </c>
      <c r="SL11" s="125" t="s">
        <v>1017</v>
      </c>
      <c r="SM11" s="125" t="s">
        <v>732</v>
      </c>
      <c r="SN11" s="125" t="s">
        <v>901</v>
      </c>
      <c r="SO11" s="125" t="s">
        <v>1057</v>
      </c>
      <c r="SP11" s="125" t="s">
        <v>774</v>
      </c>
      <c r="SQ11" s="125" t="s">
        <v>1061</v>
      </c>
      <c r="SR11" s="125" t="s">
        <v>1142</v>
      </c>
      <c r="SS11" s="125" t="s">
        <v>837</v>
      </c>
      <c r="ST11" s="125" t="s">
        <v>803</v>
      </c>
      <c r="SU11" s="125" t="s">
        <v>867</v>
      </c>
      <c r="SV11" s="125" t="s">
        <v>906</v>
      </c>
      <c r="SW11" s="125" t="s">
        <v>858</v>
      </c>
      <c r="SX11" s="125" t="s">
        <v>18981</v>
      </c>
      <c r="SY11" s="91" t="s">
        <v>712</v>
      </c>
      <c r="SZ11" s="91" t="s">
        <v>725</v>
      </c>
      <c r="TA11" s="8" t="s">
        <v>704</v>
      </c>
      <c r="TB11" s="91" t="s">
        <v>752</v>
      </c>
      <c r="TC11" s="1" t="s">
        <v>766</v>
      </c>
      <c r="TD11" s="12" t="s">
        <v>706</v>
      </c>
      <c r="TE11" s="91" t="s">
        <v>722</v>
      </c>
      <c r="TF11" s="91" t="s">
        <v>730</v>
      </c>
      <c r="TG11" s="91" t="s">
        <v>744</v>
      </c>
      <c r="TH11" s="91" t="s">
        <v>761</v>
      </c>
      <c r="TI11" s="91" t="s">
        <v>835</v>
      </c>
      <c r="TJ11" s="91" t="s">
        <v>784</v>
      </c>
      <c r="TK11" s="13" t="s">
        <v>819</v>
      </c>
      <c r="TL11" s="12" t="s">
        <v>808</v>
      </c>
      <c r="TM11" s="91" t="s">
        <v>752</v>
      </c>
      <c r="TN11" s="13" t="s">
        <v>865</v>
      </c>
      <c r="TO11" s="7" t="s">
        <v>856</v>
      </c>
      <c r="TP11" s="13" t="s">
        <v>859</v>
      </c>
      <c r="TQ11" s="91" t="s">
        <v>733</v>
      </c>
      <c r="TR11" s="91" t="s">
        <v>870</v>
      </c>
      <c r="TS11" s="91" t="s">
        <v>755</v>
      </c>
      <c r="TT11" s="91" t="s">
        <v>804</v>
      </c>
      <c r="TU11" s="91" t="s">
        <v>787</v>
      </c>
      <c r="TV11" s="1" t="s">
        <v>894</v>
      </c>
      <c r="TW11" s="91" t="s">
        <v>900</v>
      </c>
      <c r="TX11" s="91" t="s">
        <v>860</v>
      </c>
      <c r="TY11" s="91" t="s">
        <v>771</v>
      </c>
      <c r="TZ11" s="91" t="s">
        <v>842</v>
      </c>
      <c r="UA11" s="91" t="s">
        <v>724</v>
      </c>
      <c r="UB11" s="91" t="s">
        <v>733</v>
      </c>
      <c r="UC11" s="91" t="s">
        <v>916</v>
      </c>
      <c r="UD11" s="91" t="s">
        <v>904</v>
      </c>
      <c r="UE11" s="91" t="s">
        <v>740</v>
      </c>
      <c r="UF11" s="91" t="s">
        <v>899</v>
      </c>
      <c r="UG11" s="91" t="s">
        <v>932</v>
      </c>
      <c r="UH11" s="91" t="s">
        <v>937</v>
      </c>
      <c r="UI11" s="91" t="s">
        <v>929</v>
      </c>
      <c r="UJ11" s="91" t="s">
        <v>833</v>
      </c>
      <c r="UK11" s="91" t="s">
        <v>926</v>
      </c>
      <c r="UL11" s="91" t="s">
        <v>756</v>
      </c>
      <c r="UM11" s="91" t="s">
        <v>836</v>
      </c>
      <c r="UN11" s="91" t="s">
        <v>893</v>
      </c>
      <c r="UO11" s="91" t="s">
        <v>794</v>
      </c>
      <c r="UP11" s="91" t="s">
        <v>708</v>
      </c>
      <c r="UQ11" s="91" t="s">
        <v>817</v>
      </c>
      <c r="UR11" s="91" t="s">
        <v>890</v>
      </c>
      <c r="US11" s="91" t="s">
        <v>937</v>
      </c>
      <c r="UT11" s="91" t="s">
        <v>818</v>
      </c>
      <c r="UU11" s="91" t="s">
        <v>913</v>
      </c>
      <c r="UV11" s="91" t="s">
        <v>909</v>
      </c>
      <c r="UW11" s="91" t="s">
        <v>822</v>
      </c>
      <c r="UX11" s="91" t="s">
        <v>737</v>
      </c>
      <c r="UY11" s="91" t="s">
        <v>873</v>
      </c>
      <c r="UZ11" s="91" t="s">
        <v>794</v>
      </c>
      <c r="VA11" s="91" t="s">
        <v>869</v>
      </c>
      <c r="VB11" s="91" t="s">
        <v>969</v>
      </c>
      <c r="VC11" s="91" t="s">
        <v>890</v>
      </c>
      <c r="VD11" s="91" t="s">
        <v>947</v>
      </c>
      <c r="VE11" s="91" t="s">
        <v>762</v>
      </c>
      <c r="VF11" s="91" t="s">
        <v>710</v>
      </c>
      <c r="VG11" s="91" t="s">
        <v>816</v>
      </c>
      <c r="VH11" s="91" t="s">
        <v>826</v>
      </c>
      <c r="VI11" s="91" t="s">
        <v>841</v>
      </c>
      <c r="VJ11" s="91" t="s">
        <v>948</v>
      </c>
      <c r="VK11" s="91" t="s">
        <v>974</v>
      </c>
      <c r="VL11" s="91" t="s">
        <v>750</v>
      </c>
      <c r="VM11" s="91" t="s">
        <v>862</v>
      </c>
      <c r="VN11" s="91" t="s">
        <v>805</v>
      </c>
      <c r="VO11" s="91" t="s">
        <v>880</v>
      </c>
      <c r="VP11" s="91" t="s">
        <v>885</v>
      </c>
      <c r="VQ11" s="91" t="s">
        <v>878</v>
      </c>
      <c r="VR11" s="91" t="s">
        <v>848</v>
      </c>
      <c r="VS11" s="91" t="s">
        <v>998</v>
      </c>
      <c r="VT11" s="91" t="s">
        <v>891</v>
      </c>
      <c r="VU11" s="91" t="s">
        <v>831</v>
      </c>
      <c r="VV11" s="91" t="s">
        <v>770</v>
      </c>
      <c r="VW11" s="91" t="s">
        <v>994</v>
      </c>
      <c r="VX11" s="91" t="s">
        <v>1008</v>
      </c>
      <c r="VY11" s="91" t="s">
        <v>989</v>
      </c>
      <c r="VZ11" s="91" t="s">
        <v>787</v>
      </c>
      <c r="WA11" s="91" t="s">
        <v>1010</v>
      </c>
      <c r="WB11" s="91" t="s">
        <v>808</v>
      </c>
      <c r="WC11" s="91" t="s">
        <v>1026</v>
      </c>
      <c r="WD11" s="91" t="s">
        <v>1029</v>
      </c>
      <c r="WE11" s="91" t="s">
        <v>1024</v>
      </c>
      <c r="WF11" s="91" t="s">
        <v>1036</v>
      </c>
      <c r="WG11" s="91" t="s">
        <v>800</v>
      </c>
      <c r="WH11" s="91" t="s">
        <v>1043</v>
      </c>
      <c r="WI11" s="91" t="s">
        <v>763</v>
      </c>
      <c r="WJ11" s="91" t="s">
        <v>736</v>
      </c>
      <c r="WK11" s="91" t="s">
        <v>814</v>
      </c>
      <c r="WL11" s="91" t="s">
        <v>1048</v>
      </c>
      <c r="WM11" s="91" t="s">
        <v>900</v>
      </c>
      <c r="WN11" s="91" t="s">
        <v>860</v>
      </c>
      <c r="WO11" s="91" t="s">
        <v>922</v>
      </c>
      <c r="WP11" s="91" t="s">
        <v>926</v>
      </c>
      <c r="WQ11" s="91" t="s">
        <v>1070</v>
      </c>
      <c r="WR11" s="91" t="s">
        <v>1075</v>
      </c>
      <c r="WS11" s="91" t="s">
        <v>845</v>
      </c>
      <c r="WT11" s="91" t="s">
        <v>861</v>
      </c>
      <c r="WU11" s="91" t="s">
        <v>840</v>
      </c>
      <c r="WV11" s="91" t="s">
        <v>899</v>
      </c>
      <c r="WW11" s="91" t="s">
        <v>912</v>
      </c>
      <c r="WX11" s="91" t="s">
        <v>1092</v>
      </c>
      <c r="WY11" s="91" t="s">
        <v>723</v>
      </c>
      <c r="WZ11" s="91" t="s">
        <v>734</v>
      </c>
      <c r="XA11" s="91" t="s">
        <v>1101</v>
      </c>
      <c r="XB11" s="91" t="s">
        <v>852</v>
      </c>
      <c r="XC11" s="91" t="s">
        <v>954</v>
      </c>
      <c r="XD11" s="91" t="s">
        <v>1015</v>
      </c>
      <c r="XE11" s="91" t="s">
        <v>957</v>
      </c>
      <c r="XF11" s="91" t="s">
        <v>1108</v>
      </c>
      <c r="XG11" s="91" t="s">
        <v>1113</v>
      </c>
      <c r="XH11" s="91" t="s">
        <v>1083</v>
      </c>
      <c r="XI11" s="91" t="s">
        <v>907</v>
      </c>
      <c r="XJ11" s="91" t="s">
        <v>1114</v>
      </c>
      <c r="XK11" s="91" t="s">
        <v>1039</v>
      </c>
      <c r="XL11" s="91" t="s">
        <v>714</v>
      </c>
      <c r="XM11" s="91" t="s">
        <v>1020</v>
      </c>
      <c r="XN11" s="91" t="s">
        <v>807</v>
      </c>
      <c r="XO11" s="91" t="s">
        <v>1102</v>
      </c>
      <c r="XP11" s="91" t="s">
        <v>1097</v>
      </c>
      <c r="XQ11" s="91" t="s">
        <v>1030</v>
      </c>
      <c r="XR11" s="91" t="s">
        <v>791</v>
      </c>
      <c r="XS11" s="91" t="s">
        <v>742</v>
      </c>
      <c r="XT11" s="91" t="s">
        <v>947</v>
      </c>
      <c r="XU11" s="91" t="s">
        <v>762</v>
      </c>
      <c r="XV11" s="91" t="s">
        <v>710</v>
      </c>
      <c r="XW11" s="91" t="s">
        <v>816</v>
      </c>
      <c r="XX11" s="91" t="s">
        <v>896</v>
      </c>
      <c r="XY11" s="91" t="s">
        <v>745</v>
      </c>
      <c r="XZ11" s="91" t="s">
        <v>831</v>
      </c>
      <c r="YA11" s="91" t="s">
        <v>834</v>
      </c>
      <c r="YB11" s="91" t="s">
        <v>782</v>
      </c>
      <c r="YC11" s="91" t="s">
        <v>1119</v>
      </c>
      <c r="YD11" s="91" t="s">
        <v>1125</v>
      </c>
      <c r="YE11" s="91" t="s">
        <v>1128</v>
      </c>
      <c r="YF11" s="91" t="s">
        <v>931</v>
      </c>
      <c r="YG11" s="91" t="s">
        <v>1153</v>
      </c>
      <c r="YH11" s="91" t="s">
        <v>1017</v>
      </c>
      <c r="YI11" s="91" t="s">
        <v>1157</v>
      </c>
      <c r="YJ11" s="91" t="s">
        <v>1154</v>
      </c>
      <c r="YK11" s="91" t="s">
        <v>754</v>
      </c>
      <c r="YL11" s="91" t="s">
        <v>935</v>
      </c>
      <c r="YM11" s="91" t="s">
        <v>1117</v>
      </c>
      <c r="YN11" s="91" t="s">
        <v>1142</v>
      </c>
      <c r="YO11" s="91" t="s">
        <v>1060</v>
      </c>
      <c r="YP11" s="91" t="s">
        <v>1005</v>
      </c>
      <c r="YQ11" s="91" t="s">
        <v>1167</v>
      </c>
      <c r="YR11" s="91" t="s">
        <v>1169</v>
      </c>
      <c r="YS11" s="91" t="s">
        <v>858</v>
      </c>
      <c r="YT11" s="91" t="s">
        <v>772</v>
      </c>
      <c r="YU11" s="91" t="s">
        <v>712</v>
      </c>
      <c r="YV11" s="91" t="s">
        <v>1132</v>
      </c>
      <c r="YW11" s="91" t="s">
        <v>923</v>
      </c>
      <c r="YX11" s="91" t="s">
        <v>1067</v>
      </c>
      <c r="YY11" s="91" t="s">
        <v>821</v>
      </c>
      <c r="YZ11" s="91" t="s">
        <v>881</v>
      </c>
      <c r="ZA11" s="91" t="s">
        <v>1016</v>
      </c>
      <c r="ZB11" s="91" t="s">
        <v>920</v>
      </c>
      <c r="ZC11" s="91" t="s">
        <v>744</v>
      </c>
      <c r="ZD11" s="91" t="s">
        <v>793</v>
      </c>
      <c r="ZE11" s="91" t="s">
        <v>1136</v>
      </c>
      <c r="ZF11" s="91" t="s">
        <v>956</v>
      </c>
      <c r="ZG11" s="91" t="s">
        <v>819</v>
      </c>
      <c r="ZH11" s="91" t="s">
        <v>839</v>
      </c>
      <c r="ZI11" s="91" t="s">
        <v>963</v>
      </c>
      <c r="ZJ11" s="91" t="s">
        <v>1122</v>
      </c>
      <c r="ZK11" s="91" t="s">
        <v>1051</v>
      </c>
      <c r="ZL11" s="91" t="s">
        <v>722</v>
      </c>
      <c r="ZM11" s="91" t="s">
        <v>767</v>
      </c>
      <c r="ZN11" s="91" t="s">
        <v>1147</v>
      </c>
      <c r="ZO11" s="91" t="s">
        <v>1008</v>
      </c>
      <c r="ZP11" s="91" t="s">
        <v>989</v>
      </c>
      <c r="ZQ11" s="91" t="s">
        <v>1140</v>
      </c>
      <c r="ZR11" s="91" t="s">
        <v>1048</v>
      </c>
      <c r="ZS11" s="91" t="s">
        <v>705</v>
      </c>
      <c r="ZT11" s="91" t="s">
        <v>788</v>
      </c>
      <c r="ZU11" s="91" t="s">
        <v>886</v>
      </c>
      <c r="ZV11" s="91" t="s">
        <v>708</v>
      </c>
      <c r="ZW11" s="91" t="s">
        <v>1113</v>
      </c>
      <c r="ZX11" s="91" t="s">
        <v>1083</v>
      </c>
      <c r="ZY11" s="91" t="s">
        <v>1014</v>
      </c>
      <c r="ZZ11" s="91" t="s">
        <v>1002</v>
      </c>
      <c r="AAA11" s="91" t="s">
        <v>946</v>
      </c>
    </row>
    <row r="12" spans="1:703" x14ac:dyDescent="0.35">
      <c r="A12" s="8">
        <f t="shared" si="0"/>
        <v>11</v>
      </c>
      <c r="B12" s="4" t="s">
        <v>1024</v>
      </c>
      <c r="C12" s="107" t="s">
        <v>839</v>
      </c>
      <c r="D12" s="107" t="s">
        <v>923</v>
      </c>
      <c r="E12" s="89" t="s">
        <v>1032</v>
      </c>
      <c r="F12" s="89" t="s">
        <v>1008</v>
      </c>
      <c r="G12" s="89" t="s">
        <v>709</v>
      </c>
      <c r="H12" s="89" t="s">
        <v>803</v>
      </c>
      <c r="I12" s="89" t="s">
        <v>1010</v>
      </c>
      <c r="J12" s="89" t="s">
        <v>900</v>
      </c>
      <c r="K12" s="89" t="s">
        <v>793</v>
      </c>
      <c r="L12" s="89" t="s">
        <v>772</v>
      </c>
      <c r="M12" s="89" t="s">
        <v>1034</v>
      </c>
      <c r="N12" s="89" t="s">
        <v>757</v>
      </c>
      <c r="O12" s="89" t="s">
        <v>923</v>
      </c>
      <c r="P12" s="89" t="s">
        <v>717</v>
      </c>
      <c r="Q12" s="89" t="s">
        <v>726</v>
      </c>
      <c r="R12" s="89" t="s">
        <v>740</v>
      </c>
      <c r="S12" s="89" t="s">
        <v>1156</v>
      </c>
      <c r="T12" s="89" t="s">
        <v>1059</v>
      </c>
      <c r="U12" s="89" t="s">
        <v>749</v>
      </c>
      <c r="V12" s="89" t="s">
        <v>1055</v>
      </c>
      <c r="W12" s="89" t="s">
        <v>989</v>
      </c>
      <c r="X12" s="89" t="s">
        <v>784</v>
      </c>
      <c r="Y12" s="89" t="s">
        <v>1070</v>
      </c>
      <c r="Z12" s="89" t="s">
        <v>1099</v>
      </c>
      <c r="AA12" s="89" t="s">
        <v>1026</v>
      </c>
      <c r="AB12" s="89" t="s">
        <v>1073</v>
      </c>
      <c r="AC12" s="89" t="s">
        <v>1077</v>
      </c>
      <c r="AD12" s="89" t="s">
        <v>1113</v>
      </c>
      <c r="AE12" s="89" t="s">
        <v>800</v>
      </c>
      <c r="AF12" s="89" t="s">
        <v>1043</v>
      </c>
      <c r="AG12" s="89" t="s">
        <v>1085</v>
      </c>
      <c r="AH12" s="89" t="s">
        <v>1039</v>
      </c>
      <c r="AI12" s="89" t="s">
        <v>814</v>
      </c>
      <c r="AJ12" s="89" t="s">
        <v>894</v>
      </c>
      <c r="AK12" s="89" t="s">
        <v>1050</v>
      </c>
      <c r="AL12" s="89" t="s">
        <v>873</v>
      </c>
      <c r="AM12" s="89" t="s">
        <v>1122</v>
      </c>
      <c r="AN12" s="89" t="s">
        <v>926</v>
      </c>
      <c r="AO12" s="89" t="s">
        <v>875</v>
      </c>
      <c r="AP12" s="89" t="s">
        <v>1049</v>
      </c>
      <c r="AQ12" s="89" t="s">
        <v>916</v>
      </c>
      <c r="AR12" s="89" t="s">
        <v>996</v>
      </c>
      <c r="AS12" s="89" t="s">
        <v>806</v>
      </c>
      <c r="AT12" s="89" t="s">
        <v>816</v>
      </c>
      <c r="AU12" s="89" t="s">
        <v>912</v>
      </c>
      <c r="AV12" s="89" t="s">
        <v>746</v>
      </c>
      <c r="AW12" s="89" t="s">
        <v>818</v>
      </c>
      <c r="AX12" s="89" t="s">
        <v>773</v>
      </c>
      <c r="AY12" s="89" t="s">
        <v>1101</v>
      </c>
      <c r="AZ12" s="89" t="s">
        <v>1058</v>
      </c>
      <c r="BA12" s="89" t="s">
        <v>1089</v>
      </c>
      <c r="BB12" s="89" t="s">
        <v>1128</v>
      </c>
      <c r="BC12" s="89" t="s">
        <v>1159</v>
      </c>
      <c r="BD12" s="89" t="s">
        <v>1108</v>
      </c>
      <c r="BE12" s="89" t="s">
        <v>982</v>
      </c>
      <c r="BF12" s="89" t="s">
        <v>918</v>
      </c>
      <c r="BG12" s="89" t="s">
        <v>1176</v>
      </c>
      <c r="BH12" s="89" t="s">
        <v>1114</v>
      </c>
      <c r="BI12" s="89" t="s">
        <v>1105</v>
      </c>
      <c r="BJ12" s="89" t="s">
        <v>844</v>
      </c>
      <c r="BK12" s="89" t="s">
        <v>1020</v>
      </c>
      <c r="BL12" s="89" t="s">
        <v>807</v>
      </c>
      <c r="BM12" s="89" t="s">
        <v>1128</v>
      </c>
      <c r="BN12" s="89" t="s">
        <v>885</v>
      </c>
      <c r="BO12" s="89" t="s">
        <v>1030</v>
      </c>
      <c r="BP12" s="89" t="s">
        <v>721</v>
      </c>
      <c r="BQ12" s="89" t="s">
        <v>732</v>
      </c>
      <c r="BR12" s="89" t="s">
        <v>712</v>
      </c>
      <c r="BS12" s="89" t="s">
        <v>1002</v>
      </c>
      <c r="BT12" s="89" t="s">
        <v>710</v>
      </c>
      <c r="BU12" s="89" t="s">
        <v>892</v>
      </c>
      <c r="BV12" s="89" t="s">
        <v>1009</v>
      </c>
      <c r="BW12" s="89" t="s">
        <v>745</v>
      </c>
      <c r="BX12" s="89" t="s">
        <v>1112</v>
      </c>
      <c r="BY12" s="89" t="s">
        <v>770</v>
      </c>
      <c r="BZ12" s="89" t="s">
        <v>744</v>
      </c>
      <c r="CA12" s="89" t="s">
        <v>1119</v>
      </c>
      <c r="CB12" s="89" t="s">
        <v>1125</v>
      </c>
      <c r="CC12" s="89" t="s">
        <v>1111</v>
      </c>
      <c r="CD12" s="89" t="s">
        <v>1162</v>
      </c>
      <c r="CE12" s="89" t="s">
        <v>1153</v>
      </c>
      <c r="CF12" s="89" t="s">
        <v>1035</v>
      </c>
      <c r="CG12" s="89" t="s">
        <v>1130</v>
      </c>
      <c r="CH12" s="89" t="s">
        <v>706</v>
      </c>
      <c r="CI12" s="89" t="s">
        <v>754</v>
      </c>
      <c r="CJ12" s="89" t="s">
        <v>935</v>
      </c>
      <c r="CK12" s="89" t="s">
        <v>1053</v>
      </c>
      <c r="CL12" s="89" t="s">
        <v>1008</v>
      </c>
      <c r="CM12" s="89" t="s">
        <v>1060</v>
      </c>
      <c r="CN12" s="89" t="s">
        <v>812</v>
      </c>
      <c r="CO12" s="89" t="s">
        <v>1162</v>
      </c>
      <c r="CP12" s="89" t="s">
        <v>944</v>
      </c>
      <c r="CQ12" s="89" t="s">
        <v>858</v>
      </c>
      <c r="CR12" s="89" t="s">
        <v>772</v>
      </c>
      <c r="CS12" s="89" t="s">
        <v>856</v>
      </c>
      <c r="CT12" s="89" t="s">
        <v>1036</v>
      </c>
      <c r="CU12" s="89" t="s">
        <v>923</v>
      </c>
      <c r="CV12" s="89" t="s">
        <v>713</v>
      </c>
      <c r="CW12" s="89" t="s">
        <v>1151</v>
      </c>
      <c r="CX12" s="89" t="s">
        <v>740</v>
      </c>
      <c r="CY12" s="89" t="s">
        <v>1016</v>
      </c>
      <c r="CZ12" s="89" t="s">
        <v>730</v>
      </c>
      <c r="DA12" s="89" t="s">
        <v>749</v>
      </c>
      <c r="DB12" s="89" t="s">
        <v>860</v>
      </c>
      <c r="DC12" s="89" t="s">
        <v>1136</v>
      </c>
      <c r="DD12" s="89" t="s">
        <v>1034</v>
      </c>
      <c r="DE12" s="89" t="s">
        <v>724</v>
      </c>
      <c r="DF12" s="89" t="s">
        <v>1099</v>
      </c>
      <c r="DG12" s="89" t="s">
        <v>963</v>
      </c>
      <c r="DH12" s="89" t="s">
        <v>824</v>
      </c>
      <c r="DI12" s="89" t="s">
        <v>1077</v>
      </c>
      <c r="DJ12" s="89" t="s">
        <v>753</v>
      </c>
      <c r="DK12" s="89" t="s">
        <v>767</v>
      </c>
      <c r="DL12" s="89" t="s">
        <v>1147</v>
      </c>
      <c r="DM12" s="89" t="s">
        <v>1055</v>
      </c>
      <c r="DN12" s="89" t="s">
        <v>924</v>
      </c>
      <c r="DO12" s="89" t="s">
        <v>787</v>
      </c>
      <c r="DP12" s="89" t="s">
        <v>724</v>
      </c>
      <c r="DQ12" s="89" t="s">
        <v>705</v>
      </c>
      <c r="DR12" s="89" t="s">
        <v>788</v>
      </c>
      <c r="DS12" s="89" t="s">
        <v>865</v>
      </c>
      <c r="DT12" s="89" t="s">
        <v>889</v>
      </c>
      <c r="DU12" s="89" t="s">
        <v>1113</v>
      </c>
      <c r="DV12" s="89" t="s">
        <v>1083</v>
      </c>
      <c r="DW12" s="89" t="s">
        <v>783</v>
      </c>
      <c r="DX12" s="89" t="s">
        <v>996</v>
      </c>
      <c r="DY12" s="89" t="s">
        <v>1116</v>
      </c>
      <c r="DZ12" s="89" t="s">
        <v>1185</v>
      </c>
      <c r="EA12" s="89" t="s">
        <v>1048</v>
      </c>
      <c r="EB12" s="89" t="s">
        <v>1078</v>
      </c>
      <c r="EC12" s="89" t="s">
        <v>720</v>
      </c>
      <c r="ED12" s="89" t="s">
        <v>957</v>
      </c>
      <c r="EE12" s="89" t="s">
        <v>926</v>
      </c>
      <c r="EF12" s="89" t="s">
        <v>756</v>
      </c>
      <c r="EG12" s="89" t="s">
        <v>742</v>
      </c>
      <c r="EH12" s="89" t="s">
        <v>785</v>
      </c>
      <c r="EI12" s="89" t="s">
        <v>1028</v>
      </c>
      <c r="EJ12" s="89" t="s">
        <v>847</v>
      </c>
      <c r="EK12" s="89" t="s">
        <v>1079</v>
      </c>
      <c r="EL12" s="89" t="s">
        <v>918</v>
      </c>
      <c r="EM12" s="89" t="s">
        <v>937</v>
      </c>
      <c r="EN12" s="89" t="s">
        <v>818</v>
      </c>
      <c r="EO12" s="89" t="s">
        <v>834</v>
      </c>
      <c r="EP12" s="89" t="s">
        <v>844</v>
      </c>
      <c r="EQ12" s="89" t="s">
        <v>756</v>
      </c>
      <c r="ER12" s="89" t="s">
        <v>737</v>
      </c>
      <c r="ES12" s="89" t="s">
        <v>882</v>
      </c>
      <c r="ET12" s="89" t="s">
        <v>885</v>
      </c>
      <c r="EU12" s="89" t="s">
        <v>1108</v>
      </c>
      <c r="EV12" s="89" t="s">
        <v>982</v>
      </c>
      <c r="EW12" s="89" t="s">
        <v>1157</v>
      </c>
      <c r="EX12" s="89" t="s">
        <v>901</v>
      </c>
      <c r="EY12" s="89" t="s">
        <v>758</v>
      </c>
      <c r="EZ12" s="89" t="s">
        <v>1104</v>
      </c>
      <c r="FA12" s="89" t="s">
        <v>871</v>
      </c>
      <c r="FB12" s="89" t="s">
        <v>1142</v>
      </c>
      <c r="FC12" s="89" t="s">
        <v>914</v>
      </c>
      <c r="FD12" s="89" t="s">
        <v>908</v>
      </c>
      <c r="FE12" s="89" t="s">
        <v>1150</v>
      </c>
      <c r="FF12" s="89" t="s">
        <v>906</v>
      </c>
      <c r="FG12" s="89" t="s">
        <v>791</v>
      </c>
      <c r="FH12" s="89" t="s">
        <v>732</v>
      </c>
      <c r="FI12" s="89" t="s">
        <v>1031</v>
      </c>
      <c r="FJ12" s="89" t="s">
        <v>759</v>
      </c>
      <c r="FK12" s="89" t="s">
        <v>710</v>
      </c>
      <c r="FL12" s="89" t="s">
        <v>846</v>
      </c>
      <c r="FM12" s="89" t="s">
        <v>1009</v>
      </c>
      <c r="FN12" s="89" t="s">
        <v>881</v>
      </c>
      <c r="FO12" s="89" t="s">
        <v>984</v>
      </c>
      <c r="FP12" s="89" t="s">
        <v>1135</v>
      </c>
      <c r="FQ12" s="89" t="s">
        <v>1053</v>
      </c>
      <c r="FR12" s="89" t="s">
        <v>1006</v>
      </c>
      <c r="FS12" s="89" t="s">
        <v>1040</v>
      </c>
      <c r="FT12" s="89" t="s">
        <v>879</v>
      </c>
      <c r="FU12" s="89" t="s">
        <v>1082</v>
      </c>
      <c r="FV12" s="89" t="s">
        <v>704</v>
      </c>
      <c r="FW12" s="89" t="s">
        <v>1017</v>
      </c>
      <c r="FX12" s="89" t="s">
        <v>1130</v>
      </c>
      <c r="FY12" s="89" t="s">
        <v>1024</v>
      </c>
      <c r="FZ12" s="89" t="s">
        <v>859</v>
      </c>
      <c r="GA12" s="89" t="s">
        <v>774</v>
      </c>
      <c r="GB12" s="89" t="s">
        <v>1032</v>
      </c>
      <c r="GC12" s="89" t="s">
        <v>1006</v>
      </c>
      <c r="GD12" s="89" t="s">
        <v>989</v>
      </c>
      <c r="GE12" s="89" t="s">
        <v>1005</v>
      </c>
      <c r="GF12" s="89" t="s">
        <v>997</v>
      </c>
      <c r="GG12" s="89" t="s">
        <v>944</v>
      </c>
      <c r="GH12" s="89" t="s">
        <v>747</v>
      </c>
      <c r="GI12" s="89" t="s">
        <v>1130</v>
      </c>
      <c r="GJ12" s="89" t="s">
        <v>856</v>
      </c>
      <c r="GK12" s="89" t="s">
        <v>1036</v>
      </c>
      <c r="GL12" s="89" t="s">
        <v>800</v>
      </c>
      <c r="GM12" s="89" t="s">
        <v>1032</v>
      </c>
      <c r="GN12" s="89" t="s">
        <v>1037</v>
      </c>
      <c r="GO12" s="89" t="s">
        <v>736</v>
      </c>
      <c r="GP12" s="89" t="s">
        <v>1080</v>
      </c>
      <c r="GQ12" s="89" t="s">
        <v>997</v>
      </c>
      <c r="GR12" s="89" t="s">
        <v>707</v>
      </c>
      <c r="GS12" s="89" t="s">
        <v>1131</v>
      </c>
      <c r="GT12" s="89" t="s">
        <v>953</v>
      </c>
      <c r="GU12" s="89" t="s">
        <v>1034</v>
      </c>
      <c r="GV12" s="89" t="s">
        <v>724</v>
      </c>
      <c r="GW12" s="89" t="s">
        <v>1099</v>
      </c>
      <c r="GX12" s="89" t="s">
        <v>1015</v>
      </c>
      <c r="GY12" s="89" t="s">
        <v>824</v>
      </c>
      <c r="GZ12" s="89" t="s">
        <v>1023</v>
      </c>
      <c r="HA12" s="89" t="s">
        <v>753</v>
      </c>
      <c r="HB12" s="89" t="s">
        <v>912</v>
      </c>
      <c r="HC12" s="89" t="s">
        <v>870</v>
      </c>
      <c r="HD12" s="89" t="s">
        <v>1055</v>
      </c>
      <c r="HE12" s="89" t="s">
        <v>953</v>
      </c>
      <c r="HF12" s="89" t="s">
        <v>909</v>
      </c>
      <c r="HG12" s="89" t="s">
        <v>894</v>
      </c>
      <c r="HH12" s="89" t="s">
        <v>1050</v>
      </c>
      <c r="HI12" s="89" t="s">
        <v>873</v>
      </c>
      <c r="HJ12" s="89" t="s">
        <v>957</v>
      </c>
      <c r="HK12" s="89" t="s">
        <v>842</v>
      </c>
      <c r="HL12" s="89" t="s">
        <v>830</v>
      </c>
      <c r="HM12" s="89" t="s">
        <v>890</v>
      </c>
      <c r="HN12" s="89" t="s">
        <v>1014</v>
      </c>
      <c r="HO12" s="89" t="s">
        <v>996</v>
      </c>
      <c r="HP12" s="89" t="s">
        <v>946</v>
      </c>
      <c r="HQ12" s="89" t="s">
        <v>1079</v>
      </c>
      <c r="HR12" s="89" t="s">
        <v>918</v>
      </c>
      <c r="HS12" s="89" t="s">
        <v>746</v>
      </c>
      <c r="HT12" s="89" t="s">
        <v>927</v>
      </c>
      <c r="HU12" s="89" t="s">
        <v>773</v>
      </c>
      <c r="HV12" s="89" t="s">
        <v>1093</v>
      </c>
      <c r="HW12" s="89" t="s">
        <v>756</v>
      </c>
      <c r="HX12" s="89" t="s">
        <v>1049</v>
      </c>
      <c r="HY12" s="89" t="s">
        <v>1128</v>
      </c>
      <c r="HZ12" s="89" t="s">
        <v>820</v>
      </c>
      <c r="IA12" s="89" t="s">
        <v>979</v>
      </c>
      <c r="IB12" s="89" t="s">
        <v>1079</v>
      </c>
      <c r="IC12" s="89" t="s">
        <v>918</v>
      </c>
      <c r="ID12" s="89" t="s">
        <v>901</v>
      </c>
      <c r="IE12" s="89" t="s">
        <v>1081</v>
      </c>
      <c r="IF12" s="89" t="s">
        <v>1106</v>
      </c>
      <c r="IG12" s="89" t="s">
        <v>1117</v>
      </c>
      <c r="IH12" s="89" t="s">
        <v>1027</v>
      </c>
      <c r="II12" s="89" t="s">
        <v>807</v>
      </c>
      <c r="IJ12" s="89" t="s">
        <v>1148</v>
      </c>
      <c r="IK12" s="89" t="s">
        <v>885</v>
      </c>
      <c r="IL12" s="89" t="s">
        <v>1091</v>
      </c>
      <c r="IM12" s="89" t="s">
        <v>893</v>
      </c>
      <c r="IN12" s="89" t="s">
        <v>904</v>
      </c>
      <c r="IO12" s="89" t="s">
        <v>946</v>
      </c>
      <c r="IP12" s="89" t="s">
        <v>884</v>
      </c>
      <c r="IQ12" s="89" t="s">
        <v>912</v>
      </c>
      <c r="IR12" s="89" t="s">
        <v>843</v>
      </c>
      <c r="IS12" s="89" t="s">
        <v>1114</v>
      </c>
      <c r="IT12" s="89" t="s">
        <v>836</v>
      </c>
      <c r="IU12" s="89" t="s">
        <v>813</v>
      </c>
      <c r="IV12" s="89" t="s">
        <v>773</v>
      </c>
      <c r="IW12" s="89" t="s">
        <v>844</v>
      </c>
      <c r="IX12" s="89" t="s">
        <v>1142</v>
      </c>
      <c r="IY12" s="89" t="s">
        <v>745</v>
      </c>
      <c r="IZ12" s="89" t="s">
        <v>759</v>
      </c>
      <c r="JA12" s="89" t="s">
        <v>923</v>
      </c>
      <c r="JB12" s="89" t="s">
        <v>752</v>
      </c>
      <c r="JC12" s="89" t="s">
        <v>821</v>
      </c>
      <c r="JD12" s="89" t="s">
        <v>881</v>
      </c>
      <c r="JE12" s="89" t="s">
        <v>1044</v>
      </c>
      <c r="JF12" s="89" t="s">
        <v>969</v>
      </c>
      <c r="JG12" s="89" t="s">
        <v>1074</v>
      </c>
      <c r="JH12" s="89" t="s">
        <v>1050</v>
      </c>
      <c r="JI12" s="89" t="s">
        <v>916</v>
      </c>
      <c r="JJ12" s="89" t="s">
        <v>978</v>
      </c>
      <c r="JK12" s="89" t="s">
        <v>1136</v>
      </c>
      <c r="JL12" s="89" t="s">
        <v>712</v>
      </c>
      <c r="JM12" s="89" t="s">
        <v>725</v>
      </c>
      <c r="JN12" s="89" t="s">
        <v>847</v>
      </c>
      <c r="JO12" s="89" t="s">
        <v>1079</v>
      </c>
      <c r="JP12" s="89" t="s">
        <v>1058</v>
      </c>
      <c r="JQ12" s="89" t="s">
        <v>890</v>
      </c>
      <c r="JR12" s="89" t="s">
        <v>1043</v>
      </c>
      <c r="JS12" s="89" t="s">
        <v>1151</v>
      </c>
      <c r="JT12" s="89" t="s">
        <v>835</v>
      </c>
      <c r="JU12" s="89" t="s">
        <v>956</v>
      </c>
      <c r="JV12" s="89" t="s">
        <v>820</v>
      </c>
      <c r="JW12" s="89" t="s">
        <v>979</v>
      </c>
      <c r="JX12" s="89" t="s">
        <v>1080</v>
      </c>
      <c r="JY12" s="89" t="s">
        <v>985</v>
      </c>
      <c r="JZ12" s="89" t="s">
        <v>1176</v>
      </c>
      <c r="KA12" s="89" t="s">
        <v>1055</v>
      </c>
      <c r="KB12" s="89" t="s">
        <v>1122</v>
      </c>
      <c r="KC12" s="89" t="s">
        <v>1023</v>
      </c>
      <c r="KD12" s="89" t="s">
        <v>830</v>
      </c>
      <c r="KE12" s="89" t="s">
        <v>767</v>
      </c>
      <c r="KF12" s="89" t="s">
        <v>744</v>
      </c>
      <c r="KG12" s="89" t="s">
        <v>952</v>
      </c>
      <c r="KH12" s="89" t="s">
        <v>1122</v>
      </c>
      <c r="KI12" s="89" t="s">
        <v>926</v>
      </c>
      <c r="KJ12" s="89" t="s">
        <v>1121</v>
      </c>
      <c r="KK12" s="89" t="s">
        <v>705</v>
      </c>
      <c r="KL12" s="89" t="s">
        <v>1014</v>
      </c>
      <c r="KM12" s="89" t="s">
        <v>996</v>
      </c>
      <c r="KN12" s="89" t="s">
        <v>946</v>
      </c>
      <c r="KO12" s="89" t="s">
        <v>1046</v>
      </c>
      <c r="KP12" s="89" t="s">
        <v>918</v>
      </c>
      <c r="KQ12" s="89" t="s">
        <v>745</v>
      </c>
      <c r="KR12" s="89" t="s">
        <v>1057</v>
      </c>
      <c r="KS12" s="89" t="s">
        <v>923</v>
      </c>
      <c r="KT12" s="89" t="s">
        <v>1026</v>
      </c>
      <c r="KU12" s="89" t="s">
        <v>1071</v>
      </c>
      <c r="KV12" s="89" t="s">
        <v>709</v>
      </c>
      <c r="KW12" s="89" t="s">
        <v>1016</v>
      </c>
      <c r="KX12" s="89" t="s">
        <v>898</v>
      </c>
      <c r="KY12" s="89" t="s">
        <v>787</v>
      </c>
      <c r="KZ12" s="89" t="s">
        <v>912</v>
      </c>
      <c r="LA12" s="89" t="s">
        <v>843</v>
      </c>
      <c r="LB12" s="89" t="s">
        <v>1081</v>
      </c>
      <c r="LC12" s="89" t="s">
        <v>734</v>
      </c>
      <c r="LD12" s="89" t="s">
        <v>909</v>
      </c>
      <c r="LE12" s="89" t="s">
        <v>862</v>
      </c>
      <c r="LF12" s="89" t="s">
        <v>985</v>
      </c>
      <c r="LG12" s="89" t="s">
        <v>746</v>
      </c>
      <c r="LH12" s="89" t="s">
        <v>720</v>
      </c>
      <c r="LI12" s="89" t="s">
        <v>996</v>
      </c>
      <c r="LJ12" s="89" t="s">
        <v>19023</v>
      </c>
      <c r="LK12" s="89" t="s">
        <v>1108</v>
      </c>
      <c r="LL12" s="89" t="s">
        <v>789</v>
      </c>
      <c r="LM12" s="89" t="s">
        <v>732</v>
      </c>
      <c r="LN12" s="89" t="s">
        <v>857</v>
      </c>
      <c r="LO12" s="89" t="s">
        <v>1114</v>
      </c>
      <c r="LP12" s="89" t="s">
        <v>957</v>
      </c>
      <c r="LQ12" s="89" t="s">
        <v>1041</v>
      </c>
      <c r="LR12" s="89" t="s">
        <v>1174</v>
      </c>
      <c r="LS12" s="89" t="s">
        <v>1121</v>
      </c>
      <c r="LT12" s="89" t="s">
        <v>1162</v>
      </c>
      <c r="LU12" s="89" t="s">
        <v>1064</v>
      </c>
      <c r="LV12" s="89" t="s">
        <v>1169</v>
      </c>
      <c r="LW12" s="89" t="s">
        <v>1185</v>
      </c>
      <c r="LX12" s="89" t="s">
        <v>1119</v>
      </c>
      <c r="LY12" s="89" t="s">
        <v>769</v>
      </c>
      <c r="LZ12" s="89" t="s">
        <v>1050</v>
      </c>
      <c r="MA12" s="89" t="s">
        <v>964</v>
      </c>
      <c r="MB12" s="89" t="s">
        <v>1006</v>
      </c>
      <c r="MC12" s="89" t="s">
        <v>1130</v>
      </c>
      <c r="MD12" s="89" t="s">
        <v>1138</v>
      </c>
      <c r="ME12" s="89" t="s">
        <v>1033</v>
      </c>
      <c r="MF12" s="89" t="s">
        <v>1002</v>
      </c>
      <c r="MG12" s="89" t="s">
        <v>801</v>
      </c>
      <c r="MH12" s="89" t="s">
        <v>858</v>
      </c>
      <c r="MI12" s="89" t="s">
        <v>1099</v>
      </c>
      <c r="MJ12" s="89" t="s">
        <v>893</v>
      </c>
      <c r="MK12" s="89" t="s">
        <v>1159</v>
      </c>
      <c r="ML12" s="89" t="s">
        <v>806</v>
      </c>
      <c r="MM12" s="89" t="s">
        <v>1174</v>
      </c>
      <c r="MN12" s="89" t="s">
        <v>1096</v>
      </c>
      <c r="MO12" s="89" t="s">
        <v>1132</v>
      </c>
      <c r="MP12" s="89" t="s">
        <v>1150</v>
      </c>
      <c r="MQ12" s="89" t="s">
        <v>1108</v>
      </c>
      <c r="MR12" s="89" t="s">
        <v>1061</v>
      </c>
      <c r="MS12" s="89" t="s">
        <v>1133</v>
      </c>
      <c r="MT12" s="89" t="s">
        <v>1136</v>
      </c>
      <c r="MU12" s="89" t="s">
        <v>1023</v>
      </c>
      <c r="MV12" s="89" t="s">
        <v>1111</v>
      </c>
      <c r="MW12" s="89" t="s">
        <v>984</v>
      </c>
      <c r="MX12" s="89" t="s">
        <v>1146</v>
      </c>
      <c r="MY12" s="89" t="s">
        <v>953</v>
      </c>
      <c r="MZ12" s="89" t="s">
        <v>1101</v>
      </c>
      <c r="NA12" s="89" t="s">
        <v>1112</v>
      </c>
      <c r="NB12" s="89" t="s">
        <v>1086</v>
      </c>
      <c r="NC12" s="89" t="s">
        <v>801</v>
      </c>
      <c r="ND12" s="89" t="s">
        <v>1025</v>
      </c>
      <c r="NE12" s="89" t="s">
        <v>1046</v>
      </c>
      <c r="NF12" s="89" t="s">
        <v>1058</v>
      </c>
      <c r="NG12" s="89" t="s">
        <v>733</v>
      </c>
      <c r="NH12" s="89" t="s">
        <v>1046</v>
      </c>
      <c r="NI12" s="89" t="s">
        <v>1058</v>
      </c>
      <c r="NJ12" s="89" t="s">
        <v>912</v>
      </c>
      <c r="NK12" s="89" t="s">
        <v>900</v>
      </c>
      <c r="NL12" s="89" t="s">
        <v>1067</v>
      </c>
      <c r="NM12" s="89" t="s">
        <v>1037</v>
      </c>
      <c r="NN12" s="89" t="s">
        <v>989</v>
      </c>
      <c r="NO12" s="89" t="s">
        <v>812</v>
      </c>
      <c r="NP12" s="89" t="s">
        <v>1086</v>
      </c>
      <c r="NQ12" s="89" t="s">
        <v>997</v>
      </c>
      <c r="NR12" s="89" t="s">
        <v>961</v>
      </c>
      <c r="NS12" s="89" t="s">
        <v>892</v>
      </c>
      <c r="NT12" s="89" t="s">
        <v>1113</v>
      </c>
      <c r="NU12" s="89" t="s">
        <v>894</v>
      </c>
      <c r="NV12" s="89" t="s">
        <v>800</v>
      </c>
      <c r="NW12" s="89" t="s">
        <v>964</v>
      </c>
      <c r="NX12" s="89" t="s">
        <v>1073</v>
      </c>
      <c r="NY12" s="89" t="s">
        <v>740</v>
      </c>
      <c r="NZ12" s="89" t="s">
        <v>1080</v>
      </c>
      <c r="OA12" s="89" t="s">
        <v>997</v>
      </c>
      <c r="OB12" s="89" t="s">
        <v>944</v>
      </c>
      <c r="OC12" s="89" t="s">
        <v>945</v>
      </c>
      <c r="OD12" s="89" t="s">
        <v>1165</v>
      </c>
      <c r="OE12" s="89" t="s">
        <v>1071</v>
      </c>
      <c r="OF12" s="89" t="s">
        <v>1049</v>
      </c>
      <c r="OG12" s="89" t="s">
        <v>1042</v>
      </c>
      <c r="OH12" s="89" t="s">
        <v>916</v>
      </c>
      <c r="OI12" s="89" t="s">
        <v>952</v>
      </c>
      <c r="OJ12" s="89" t="s">
        <v>1009</v>
      </c>
      <c r="OK12" s="89" t="s">
        <v>1125</v>
      </c>
      <c r="OL12" s="89" t="s">
        <v>1023</v>
      </c>
      <c r="OM12" s="89" t="s">
        <v>1111</v>
      </c>
      <c r="ON12" s="89" t="s">
        <v>1016</v>
      </c>
      <c r="OO12" s="89" t="s">
        <v>1086</v>
      </c>
      <c r="OP12" s="89" t="s">
        <v>775</v>
      </c>
      <c r="OQ12" s="89" t="s">
        <v>1137</v>
      </c>
      <c r="OR12" s="89" t="s">
        <v>1110</v>
      </c>
      <c r="OS12" s="89" t="s">
        <v>1061</v>
      </c>
      <c r="OT12" s="89" t="s">
        <v>969</v>
      </c>
      <c r="OU12" s="89" t="s">
        <v>971</v>
      </c>
      <c r="OV12" s="89" t="s">
        <v>1076</v>
      </c>
      <c r="OW12" s="89" t="s">
        <v>879</v>
      </c>
      <c r="OX12" s="89" t="s">
        <v>1121</v>
      </c>
      <c r="OY12" s="89" t="s">
        <v>1010</v>
      </c>
      <c r="OZ12" s="89" t="s">
        <v>936</v>
      </c>
      <c r="PA12" s="89" t="s">
        <v>1144</v>
      </c>
      <c r="PB12" s="89" t="s">
        <v>1017</v>
      </c>
      <c r="PC12" s="89" t="s">
        <v>1037</v>
      </c>
      <c r="PD12" s="89" t="s">
        <v>897</v>
      </c>
      <c r="PE12" s="89" t="s">
        <v>856</v>
      </c>
      <c r="PF12" s="89" t="s">
        <v>859</v>
      </c>
      <c r="PG12" s="89" t="s">
        <v>774</v>
      </c>
      <c r="PH12" s="89" t="s">
        <v>1155</v>
      </c>
      <c r="PI12" s="89" t="s">
        <v>863</v>
      </c>
      <c r="PJ12" s="89" t="s">
        <v>736</v>
      </c>
      <c r="PK12" s="89" t="s">
        <v>1096</v>
      </c>
      <c r="PL12" s="89" t="s">
        <v>997</v>
      </c>
      <c r="PM12" s="89" t="s">
        <v>980</v>
      </c>
      <c r="PN12" s="89" t="s">
        <v>747</v>
      </c>
      <c r="PO12" s="89" t="s">
        <v>772</v>
      </c>
      <c r="PP12" s="89" t="s">
        <v>1174</v>
      </c>
      <c r="PQ12" s="89" t="s">
        <v>757</v>
      </c>
      <c r="PR12" s="89" t="s">
        <v>836</v>
      </c>
      <c r="PS12" s="89" t="s">
        <v>1067</v>
      </c>
      <c r="PT12" s="89" t="s">
        <v>1037</v>
      </c>
      <c r="PU12" s="89" t="s">
        <v>740</v>
      </c>
      <c r="PV12" s="89" t="s">
        <v>1080</v>
      </c>
      <c r="PW12" s="89" t="s">
        <v>920</v>
      </c>
      <c r="PX12" s="89" t="s">
        <v>749</v>
      </c>
      <c r="PY12" s="89" t="s">
        <v>1131</v>
      </c>
      <c r="PZ12" s="89" t="s">
        <v>953</v>
      </c>
      <c r="QA12" s="89" t="s">
        <v>956</v>
      </c>
      <c r="QB12" s="89" t="s">
        <v>941</v>
      </c>
      <c r="QC12" s="89" t="s">
        <v>802</v>
      </c>
      <c r="QD12" s="89" t="s">
        <v>1118</v>
      </c>
      <c r="QE12" s="89" t="s">
        <v>824</v>
      </c>
      <c r="QF12" s="89" t="s">
        <v>1023</v>
      </c>
      <c r="QG12" s="89" t="s">
        <v>817</v>
      </c>
      <c r="QH12" s="89" t="s">
        <v>911</v>
      </c>
      <c r="QI12" s="89" t="s">
        <v>1147</v>
      </c>
      <c r="QJ12" s="89" t="s">
        <v>1085</v>
      </c>
      <c r="QK12" s="89" t="s">
        <v>922</v>
      </c>
      <c r="QL12" s="89" t="s">
        <v>714</v>
      </c>
      <c r="QM12" s="89" t="s">
        <v>894</v>
      </c>
      <c r="QN12" s="89" t="s">
        <v>915</v>
      </c>
      <c r="QO12" s="89" t="s">
        <v>873</v>
      </c>
      <c r="QP12" s="89" t="s">
        <v>957</v>
      </c>
      <c r="QQ12" s="89" t="s">
        <v>926</v>
      </c>
      <c r="QR12" s="89" t="s">
        <v>1056</v>
      </c>
      <c r="QS12" s="89" t="s">
        <v>1049</v>
      </c>
      <c r="QT12" s="89" t="s">
        <v>1033</v>
      </c>
      <c r="QU12" s="89" t="s">
        <v>978</v>
      </c>
      <c r="QV12" s="89" t="s">
        <v>847</v>
      </c>
      <c r="QW12" s="89" t="s">
        <v>1079</v>
      </c>
      <c r="QX12" s="89" t="s">
        <v>1020</v>
      </c>
      <c r="QY12" s="89" t="s">
        <v>937</v>
      </c>
      <c r="QZ12" s="89" t="s">
        <v>720</v>
      </c>
      <c r="RA12" s="89" t="s">
        <v>1105</v>
      </c>
      <c r="RB12" s="89" t="s">
        <v>782</v>
      </c>
      <c r="RC12" s="89" t="s">
        <v>756</v>
      </c>
      <c r="RD12" s="89" t="s">
        <v>1089</v>
      </c>
      <c r="RE12" s="89" t="s">
        <v>882</v>
      </c>
      <c r="RF12" s="89" t="s">
        <v>885</v>
      </c>
      <c r="RG12" s="89" t="s">
        <v>1108</v>
      </c>
      <c r="RH12" s="89" t="s">
        <v>789</v>
      </c>
      <c r="RI12" s="89" t="s">
        <v>887</v>
      </c>
      <c r="RJ12" s="89" t="s">
        <v>891</v>
      </c>
      <c r="RK12" s="89" t="s">
        <v>1114</v>
      </c>
      <c r="RL12" s="89" t="s">
        <v>1105</v>
      </c>
      <c r="RM12" s="89" t="s">
        <v>871</v>
      </c>
      <c r="RN12" s="89" t="s">
        <v>1027</v>
      </c>
      <c r="RO12" s="89" t="s">
        <v>737</v>
      </c>
      <c r="RP12" s="89" t="s">
        <v>882</v>
      </c>
      <c r="RQ12" s="89" t="s">
        <v>728</v>
      </c>
      <c r="RR12" s="89" t="s">
        <v>738</v>
      </c>
      <c r="RS12" s="89" t="s">
        <v>721</v>
      </c>
      <c r="RT12" s="89" t="s">
        <v>799</v>
      </c>
      <c r="RU12" s="89" t="s">
        <v>1126</v>
      </c>
      <c r="RV12" s="89" t="s">
        <v>1086</v>
      </c>
      <c r="RW12" s="89" t="s">
        <v>710</v>
      </c>
      <c r="RX12" s="89" t="s">
        <v>872</v>
      </c>
      <c r="RY12" s="89" t="s">
        <v>795</v>
      </c>
      <c r="RZ12" s="89" t="s">
        <v>837</v>
      </c>
      <c r="SA12" s="89" t="s">
        <v>1112</v>
      </c>
      <c r="SB12" s="89" t="s">
        <v>775</v>
      </c>
      <c r="SC12" s="89" t="s">
        <v>1144</v>
      </c>
      <c r="SD12" s="89" t="s">
        <v>952</v>
      </c>
      <c r="SE12" s="89" t="s">
        <v>741</v>
      </c>
      <c r="SF12" s="89" t="s">
        <v>879</v>
      </c>
      <c r="SG12" s="89" t="s">
        <v>725</v>
      </c>
      <c r="SH12" s="89" t="s">
        <v>961</v>
      </c>
      <c r="SI12" s="89" t="s">
        <v>1035</v>
      </c>
      <c r="SJ12" s="89" t="s">
        <v>821</v>
      </c>
      <c r="SK12" s="89" t="s">
        <v>706</v>
      </c>
      <c r="SL12" s="89" t="s">
        <v>722</v>
      </c>
      <c r="SM12" s="89" t="s">
        <v>1064</v>
      </c>
      <c r="SN12" s="89" t="s">
        <v>743</v>
      </c>
      <c r="SO12" s="89" t="s">
        <v>755</v>
      </c>
      <c r="SP12" s="89" t="s">
        <v>877</v>
      </c>
      <c r="SQ12" s="89" t="s">
        <v>812</v>
      </c>
      <c r="SR12" s="89" t="s">
        <v>1162</v>
      </c>
      <c r="SS12" s="89" t="s">
        <v>838</v>
      </c>
      <c r="ST12" s="89" t="s">
        <v>973</v>
      </c>
      <c r="SU12" s="89" t="s">
        <v>1087</v>
      </c>
      <c r="SV12" s="89" t="s">
        <v>981</v>
      </c>
      <c r="SW12" s="89" t="s">
        <v>828</v>
      </c>
      <c r="SX12" s="89" t="s">
        <v>800</v>
      </c>
      <c r="SY12" s="4" t="s">
        <v>713</v>
      </c>
      <c r="SZ12" s="13" t="s">
        <v>726</v>
      </c>
      <c r="TA12" s="9" t="s">
        <v>736</v>
      </c>
      <c r="TB12" s="13" t="s">
        <v>753</v>
      </c>
      <c r="TC12" s="13" t="s">
        <v>767</v>
      </c>
      <c r="TD12" s="13" t="s">
        <v>779</v>
      </c>
      <c r="TE12" s="12" t="s">
        <v>790</v>
      </c>
      <c r="TF12" s="8" t="s">
        <v>798</v>
      </c>
      <c r="TG12" s="1" t="s">
        <v>784</v>
      </c>
      <c r="TH12" s="13" t="s">
        <v>757</v>
      </c>
      <c r="TI12" s="12" t="s">
        <v>836</v>
      </c>
      <c r="TJ12" s="13" t="s">
        <v>845</v>
      </c>
      <c r="TK12" s="8" t="s">
        <v>726</v>
      </c>
      <c r="TL12" s="13" t="s">
        <v>739</v>
      </c>
      <c r="TM12" s="13" t="s">
        <v>753</v>
      </c>
      <c r="TN12" s="12" t="s">
        <v>866</v>
      </c>
      <c r="TO12" s="13" t="s">
        <v>870</v>
      </c>
      <c r="TP12" s="7" t="s">
        <v>723</v>
      </c>
      <c r="TQ12" s="13" t="s">
        <v>734</v>
      </c>
      <c r="TR12" s="13" t="s">
        <v>711</v>
      </c>
      <c r="TS12" s="13" t="s">
        <v>724</v>
      </c>
      <c r="TT12" s="13" t="s">
        <v>802</v>
      </c>
      <c r="TU12" s="13" t="s">
        <v>893</v>
      </c>
      <c r="TV12" s="13" t="s">
        <v>886</v>
      </c>
      <c r="TW12" s="13" t="s">
        <v>842</v>
      </c>
      <c r="TX12" s="13" t="s">
        <v>875</v>
      </c>
      <c r="TY12" s="13" t="s">
        <v>890</v>
      </c>
      <c r="TZ12" s="13" t="s">
        <v>907</v>
      </c>
      <c r="UA12" s="13" t="s">
        <v>861</v>
      </c>
      <c r="UB12" s="13" t="s">
        <v>913</v>
      </c>
      <c r="UC12" s="13" t="s">
        <v>714</v>
      </c>
      <c r="UD12" s="13" t="s">
        <v>918</v>
      </c>
      <c r="UE12" s="13" t="s">
        <v>746</v>
      </c>
      <c r="UF12" s="13" t="s">
        <v>927</v>
      </c>
      <c r="UG12" s="13" t="s">
        <v>933</v>
      </c>
      <c r="UH12" s="13" t="s">
        <v>782</v>
      </c>
      <c r="UI12" s="13" t="s">
        <v>875</v>
      </c>
      <c r="UJ12" s="13" t="s">
        <v>742</v>
      </c>
      <c r="UK12" s="13" t="s">
        <v>785</v>
      </c>
      <c r="UL12" s="13" t="s">
        <v>820</v>
      </c>
      <c r="UM12" s="13" t="s">
        <v>946</v>
      </c>
      <c r="UN12" s="13" t="s">
        <v>884</v>
      </c>
      <c r="UO12" s="13" t="s">
        <v>950</v>
      </c>
      <c r="UP12" s="13" t="s">
        <v>891</v>
      </c>
      <c r="UQ12" s="13" t="s">
        <v>818</v>
      </c>
      <c r="UR12" s="13" t="s">
        <v>834</v>
      </c>
      <c r="US12" s="13" t="s">
        <v>782</v>
      </c>
      <c r="UT12" s="13" t="s">
        <v>862</v>
      </c>
      <c r="UU12" s="13" t="s">
        <v>735</v>
      </c>
      <c r="UV12" s="13" t="s">
        <v>882</v>
      </c>
      <c r="UW12" s="13" t="s">
        <v>885</v>
      </c>
      <c r="UX12" s="13" t="s">
        <v>917</v>
      </c>
      <c r="UY12" s="13" t="s">
        <v>789</v>
      </c>
      <c r="UZ12" s="13" t="s">
        <v>887</v>
      </c>
      <c r="VA12" s="13" t="s">
        <v>857</v>
      </c>
      <c r="VB12" s="13" t="s">
        <v>754</v>
      </c>
      <c r="VC12" s="13" t="s">
        <v>942</v>
      </c>
      <c r="VD12" s="13" t="s">
        <v>871</v>
      </c>
      <c r="VE12" s="13" t="s">
        <v>795</v>
      </c>
      <c r="VF12" s="13" t="s">
        <v>837</v>
      </c>
      <c r="VG12" s="13" t="s">
        <v>908</v>
      </c>
      <c r="VH12" s="13" t="s">
        <v>728</v>
      </c>
      <c r="VI12" s="13" t="s">
        <v>738</v>
      </c>
      <c r="VJ12" s="13" t="s">
        <v>793</v>
      </c>
      <c r="VK12" s="13" t="s">
        <v>898</v>
      </c>
      <c r="VL12" s="13" t="s">
        <v>712</v>
      </c>
      <c r="VM12" s="13" t="s">
        <v>759</v>
      </c>
      <c r="VN12" s="13" t="s">
        <v>923</v>
      </c>
      <c r="VO12" s="13" t="s">
        <v>872</v>
      </c>
      <c r="VP12" s="13" t="s">
        <v>821</v>
      </c>
      <c r="VQ12" s="13" t="s">
        <v>881</v>
      </c>
      <c r="VR12" s="13" t="s">
        <v>718</v>
      </c>
      <c r="VS12" s="13" t="s">
        <v>999</v>
      </c>
      <c r="VT12" s="13" t="s">
        <v>743</v>
      </c>
      <c r="VU12" s="13" t="s">
        <v>793</v>
      </c>
      <c r="VV12" s="13" t="s">
        <v>776</v>
      </c>
      <c r="VW12" s="13" t="s">
        <v>1004</v>
      </c>
      <c r="VX12" s="13" t="s">
        <v>724</v>
      </c>
      <c r="VY12" s="13" t="s">
        <v>954</v>
      </c>
      <c r="VZ12" s="13" t="s">
        <v>1015</v>
      </c>
      <c r="WA12" s="13" t="s">
        <v>865</v>
      </c>
      <c r="WB12" s="13" t="s">
        <v>1023</v>
      </c>
      <c r="WC12" s="13" t="s">
        <v>753</v>
      </c>
      <c r="WD12" s="13" t="s">
        <v>912</v>
      </c>
      <c r="WE12" s="13" t="s">
        <v>870</v>
      </c>
      <c r="WF12" s="13" t="s">
        <v>760</v>
      </c>
      <c r="WG12" s="13" t="s">
        <v>1039</v>
      </c>
      <c r="WH12" s="13" t="s">
        <v>714</v>
      </c>
      <c r="WI12" s="13" t="s">
        <v>1048</v>
      </c>
      <c r="WJ12" s="13" t="s">
        <v>1050</v>
      </c>
      <c r="WK12" s="13" t="s">
        <v>788</v>
      </c>
      <c r="WL12" s="13" t="s">
        <v>886</v>
      </c>
      <c r="WM12" s="13" t="s">
        <v>1052</v>
      </c>
      <c r="WN12" s="13" t="s">
        <v>1056</v>
      </c>
      <c r="WO12" s="13" t="s">
        <v>1063</v>
      </c>
      <c r="WP12" s="13" t="s">
        <v>1033</v>
      </c>
      <c r="WQ12" s="13" t="s">
        <v>861</v>
      </c>
      <c r="WR12" s="13" t="s">
        <v>946</v>
      </c>
      <c r="WS12" s="13" t="s">
        <v>1079</v>
      </c>
      <c r="WT12" s="13" t="s">
        <v>971</v>
      </c>
      <c r="WU12" s="13" t="s">
        <v>1078</v>
      </c>
      <c r="WV12" s="13" t="s">
        <v>927</v>
      </c>
      <c r="WW12" s="13" t="s">
        <v>933</v>
      </c>
      <c r="WX12" s="13" t="s">
        <v>1093</v>
      </c>
      <c r="WY12" s="13" t="s">
        <v>1058</v>
      </c>
      <c r="WZ12" s="13" t="s">
        <v>1089</v>
      </c>
      <c r="XA12" s="13" t="s">
        <v>880</v>
      </c>
      <c r="XB12" s="13" t="s">
        <v>1103</v>
      </c>
      <c r="XC12" s="13" t="s">
        <v>979</v>
      </c>
      <c r="XD12" s="13" t="s">
        <v>884</v>
      </c>
      <c r="XE12" s="13" t="s">
        <v>887</v>
      </c>
      <c r="XF12" s="13" t="s">
        <v>1109</v>
      </c>
      <c r="XG12" s="13" t="s">
        <v>1081</v>
      </c>
      <c r="XH12" s="13" t="s">
        <v>942</v>
      </c>
      <c r="XI12" s="13" t="s">
        <v>1117</v>
      </c>
      <c r="XJ12" s="13" t="s">
        <v>829</v>
      </c>
      <c r="XK12" s="13" t="s">
        <v>737</v>
      </c>
      <c r="XL12" s="13" t="s">
        <v>1084</v>
      </c>
      <c r="XM12" s="13" t="s">
        <v>825</v>
      </c>
      <c r="XN12" s="13" t="s">
        <v>917</v>
      </c>
      <c r="XO12" s="13" t="s">
        <v>721</v>
      </c>
      <c r="XP12" s="13" t="s">
        <v>799</v>
      </c>
      <c r="XQ12" s="13" t="s">
        <v>1126</v>
      </c>
      <c r="XR12" s="13" t="s">
        <v>1132</v>
      </c>
      <c r="XS12" s="13" t="s">
        <v>1104</v>
      </c>
      <c r="XT12" s="13" t="s">
        <v>1139</v>
      </c>
      <c r="XU12" s="13" t="s">
        <v>1071</v>
      </c>
      <c r="XV12" s="13" t="s">
        <v>1076</v>
      </c>
      <c r="XW12" s="13" t="s">
        <v>1112</v>
      </c>
      <c r="XX12" s="13" t="s">
        <v>867</v>
      </c>
      <c r="XY12" s="13" t="s">
        <v>1144</v>
      </c>
      <c r="XZ12" s="13" t="s">
        <v>952</v>
      </c>
      <c r="YA12" s="13" t="s">
        <v>1125</v>
      </c>
      <c r="YB12" s="13" t="s">
        <v>815</v>
      </c>
      <c r="YC12" s="13" t="s">
        <v>725</v>
      </c>
      <c r="YD12" s="13" t="s">
        <v>704</v>
      </c>
      <c r="YE12" s="13" t="s">
        <v>846</v>
      </c>
      <c r="YF12" s="13" t="s">
        <v>918</v>
      </c>
      <c r="YG12" s="13" t="s">
        <v>1098</v>
      </c>
      <c r="YH12" s="13" t="s">
        <v>1156</v>
      </c>
      <c r="YI12" s="13" t="s">
        <v>935</v>
      </c>
      <c r="YJ12" s="13" t="s">
        <v>1053</v>
      </c>
      <c r="YK12" s="13" t="s">
        <v>755</v>
      </c>
      <c r="YL12" s="13" t="s">
        <v>1065</v>
      </c>
      <c r="YM12" s="13" t="s">
        <v>879</v>
      </c>
      <c r="YN12" s="13" t="s">
        <v>1162</v>
      </c>
      <c r="YO12" s="13" t="s">
        <v>808</v>
      </c>
      <c r="YP12" s="13" t="s">
        <v>752</v>
      </c>
      <c r="YQ12" s="13" t="s">
        <v>766</v>
      </c>
      <c r="YR12" s="13" t="s">
        <v>981</v>
      </c>
      <c r="YS12" s="13" t="s">
        <v>1036</v>
      </c>
      <c r="YT12" s="13" t="s">
        <v>1088</v>
      </c>
      <c r="YU12" s="13" t="s">
        <v>1032</v>
      </c>
      <c r="YV12" s="13" t="s">
        <v>863</v>
      </c>
      <c r="YW12" s="13" t="s">
        <v>1152</v>
      </c>
      <c r="YX12" s="13" t="s">
        <v>1068</v>
      </c>
      <c r="YY12" s="13" t="s">
        <v>1129</v>
      </c>
      <c r="YZ12" s="13" t="s">
        <v>980</v>
      </c>
      <c r="ZA12" s="13" t="s">
        <v>860</v>
      </c>
      <c r="ZB12" s="13" t="s">
        <v>922</v>
      </c>
      <c r="ZC12" s="13" t="s">
        <v>1174</v>
      </c>
      <c r="ZD12" s="13" t="s">
        <v>757</v>
      </c>
      <c r="ZE12" s="13" t="s">
        <v>1022</v>
      </c>
      <c r="ZF12" s="13" t="s">
        <v>916</v>
      </c>
      <c r="ZG12" s="13" t="s">
        <v>1073</v>
      </c>
      <c r="ZH12" s="13" t="s">
        <v>840</v>
      </c>
      <c r="ZI12" s="13" t="s">
        <v>1080</v>
      </c>
      <c r="ZJ12" s="13" t="s">
        <v>1163</v>
      </c>
      <c r="ZK12" s="13" t="s">
        <v>707</v>
      </c>
      <c r="ZL12" s="13" t="s">
        <v>1055</v>
      </c>
      <c r="ZM12" s="13" t="s">
        <v>953</v>
      </c>
      <c r="ZN12" s="13" t="s">
        <v>711</v>
      </c>
      <c r="ZO12" s="13" t="s">
        <v>941</v>
      </c>
      <c r="ZP12" s="13" t="s">
        <v>1099</v>
      </c>
      <c r="ZQ12" s="13" t="s">
        <v>893</v>
      </c>
      <c r="ZR12" s="13" t="s">
        <v>957</v>
      </c>
      <c r="ZS12" s="13" t="s">
        <v>1108</v>
      </c>
      <c r="ZT12" s="13" t="s">
        <v>789</v>
      </c>
      <c r="ZU12" s="13" t="s">
        <v>887</v>
      </c>
      <c r="ZV12" s="13" t="s">
        <v>901</v>
      </c>
      <c r="ZW12" s="13" t="s">
        <v>903</v>
      </c>
      <c r="ZX12" s="13" t="s">
        <v>942</v>
      </c>
      <c r="ZY12" s="13" t="s">
        <v>871</v>
      </c>
      <c r="ZZ12" s="13" t="s">
        <v>795</v>
      </c>
      <c r="AAA12" s="13" t="s">
        <v>1138</v>
      </c>
    </row>
    <row r="13" spans="1:703" x14ac:dyDescent="0.35">
      <c r="A13" s="8">
        <f t="shared" si="0"/>
        <v>12</v>
      </c>
      <c r="B13" s="5" t="s">
        <v>1092</v>
      </c>
      <c r="C13" s="101" t="s">
        <v>978</v>
      </c>
      <c r="D13" s="101" t="s">
        <v>1039</v>
      </c>
      <c r="E13" s="101" t="s">
        <v>1101</v>
      </c>
      <c r="F13" s="101" t="s">
        <v>1058</v>
      </c>
      <c r="G13" s="101" t="s">
        <v>1050</v>
      </c>
      <c r="H13" s="101" t="s">
        <v>788</v>
      </c>
      <c r="I13" s="101" t="s">
        <v>1159</v>
      </c>
      <c r="J13" s="101" t="s">
        <v>1100</v>
      </c>
      <c r="K13" s="101" t="s">
        <v>1056</v>
      </c>
      <c r="L13" s="101" t="s">
        <v>890</v>
      </c>
      <c r="M13" s="101" t="s">
        <v>1033</v>
      </c>
      <c r="N13" s="101" t="s">
        <v>1002</v>
      </c>
      <c r="O13" s="101" t="s">
        <v>1039</v>
      </c>
      <c r="P13" s="101" t="s">
        <v>1079</v>
      </c>
      <c r="Q13" s="101" t="s">
        <v>971</v>
      </c>
      <c r="R13" s="101" t="s">
        <v>1138</v>
      </c>
      <c r="S13" s="101" t="s">
        <v>927</v>
      </c>
      <c r="T13" s="101" t="s">
        <v>933</v>
      </c>
      <c r="U13" s="101" t="s">
        <v>1030</v>
      </c>
      <c r="V13" s="101" t="s">
        <v>969</v>
      </c>
      <c r="W13" s="101" t="s">
        <v>1089</v>
      </c>
      <c r="X13" s="101" t="s">
        <v>1158</v>
      </c>
      <c r="Y13" s="101" t="s">
        <v>1002</v>
      </c>
      <c r="Z13" s="101" t="s">
        <v>868</v>
      </c>
      <c r="AA13" s="101" t="s">
        <v>983</v>
      </c>
      <c r="AB13" s="101" t="s">
        <v>971</v>
      </c>
      <c r="AC13" s="101" t="s">
        <v>891</v>
      </c>
      <c r="AD13" s="101" t="s">
        <v>939</v>
      </c>
      <c r="AE13" s="101" t="s">
        <v>1105</v>
      </c>
      <c r="AF13" s="101" t="s">
        <v>871</v>
      </c>
      <c r="AG13" s="101" t="s">
        <v>1119</v>
      </c>
      <c r="AH13" s="101" t="s">
        <v>1040</v>
      </c>
      <c r="AI13" s="101" t="s">
        <v>1084</v>
      </c>
      <c r="AJ13" s="101" t="s">
        <v>1103</v>
      </c>
      <c r="AK13" s="101" t="s">
        <v>1153</v>
      </c>
      <c r="AL13" s="101" t="s">
        <v>716</v>
      </c>
      <c r="AM13" s="101" t="s">
        <v>998</v>
      </c>
      <c r="AN13" s="101" t="s">
        <v>1126</v>
      </c>
      <c r="AO13" s="101" t="s">
        <v>1132</v>
      </c>
      <c r="AP13" s="101" t="s">
        <v>923</v>
      </c>
      <c r="AQ13" s="101" t="s">
        <v>1061</v>
      </c>
      <c r="AR13" s="101" t="s">
        <v>1071</v>
      </c>
      <c r="AS13" s="101" t="s">
        <v>1060</v>
      </c>
      <c r="AT13" s="101" t="s">
        <v>1096</v>
      </c>
      <c r="AU13" s="101" t="s">
        <v>775</v>
      </c>
      <c r="AV13" s="101" t="s">
        <v>1169</v>
      </c>
      <c r="AW13" s="101" t="s">
        <v>952</v>
      </c>
      <c r="AX13" s="101" t="s">
        <v>1087</v>
      </c>
      <c r="AY13" s="101" t="s">
        <v>1031</v>
      </c>
      <c r="AZ13" s="101" t="s">
        <v>1086</v>
      </c>
      <c r="BA13" s="101" t="s">
        <v>1090</v>
      </c>
      <c r="BB13" s="101" t="s">
        <v>1067</v>
      </c>
      <c r="BC13" s="101" t="s">
        <v>1009</v>
      </c>
      <c r="BD13" s="101" t="s">
        <v>1098</v>
      </c>
      <c r="BE13" s="101" t="s">
        <v>1156</v>
      </c>
      <c r="BF13" s="101" t="s">
        <v>920</v>
      </c>
      <c r="BG13" s="101" t="s">
        <v>1066</v>
      </c>
      <c r="BH13" s="101" t="s">
        <v>1006</v>
      </c>
      <c r="BI13" s="101" t="s">
        <v>1065</v>
      </c>
      <c r="BJ13" s="101" t="s">
        <v>1034</v>
      </c>
      <c r="BK13" s="101" t="s">
        <v>1162</v>
      </c>
      <c r="BL13" s="101" t="s">
        <v>839</v>
      </c>
      <c r="BM13" s="101" t="s">
        <v>19012</v>
      </c>
      <c r="BN13" s="101" t="s">
        <v>824</v>
      </c>
      <c r="BO13" s="101" t="s">
        <v>1024</v>
      </c>
      <c r="BP13" s="101" t="s">
        <v>1121</v>
      </c>
      <c r="BQ13" s="101" t="s">
        <v>733</v>
      </c>
      <c r="BR13" s="101" t="s">
        <v>1127</v>
      </c>
      <c r="BS13" s="101" t="s">
        <v>1008</v>
      </c>
      <c r="BT13" s="101" t="s">
        <v>1152</v>
      </c>
      <c r="BU13" s="101" t="s">
        <v>1140</v>
      </c>
      <c r="BV13" s="101" t="s">
        <v>1048</v>
      </c>
      <c r="BW13" s="101" t="s">
        <v>980</v>
      </c>
      <c r="BX13" s="101" t="s">
        <v>747</v>
      </c>
      <c r="BY13" s="101" t="s">
        <v>922</v>
      </c>
      <c r="BZ13" s="101" t="s">
        <v>1110</v>
      </c>
      <c r="CA13" s="101" t="s">
        <v>757</v>
      </c>
      <c r="CB13" s="101" t="s">
        <v>1022</v>
      </c>
      <c r="CC13" s="101" t="s">
        <v>916</v>
      </c>
      <c r="CD13" s="101" t="s">
        <v>1028</v>
      </c>
      <c r="CE13" s="101" t="s">
        <v>840</v>
      </c>
      <c r="CF13" s="101" t="s">
        <v>1045</v>
      </c>
      <c r="CG13" s="101" t="s">
        <v>8992</v>
      </c>
      <c r="CH13" s="101" t="s">
        <v>1042</v>
      </c>
      <c r="CI13" s="101" t="s">
        <v>1055</v>
      </c>
      <c r="CJ13" s="101" t="s">
        <v>953</v>
      </c>
      <c r="CK13" s="101" t="s">
        <v>711</v>
      </c>
      <c r="CL13" s="101" t="s">
        <v>1058</v>
      </c>
      <c r="CM13" s="101" t="s">
        <v>1099</v>
      </c>
      <c r="CN13" s="101" t="s">
        <v>1015</v>
      </c>
      <c r="CO13" s="101" t="s">
        <v>1028</v>
      </c>
      <c r="CP13" s="101" t="s">
        <v>1108</v>
      </c>
      <c r="CQ13" s="101" t="s">
        <v>1113</v>
      </c>
      <c r="CR13" s="101" t="s">
        <v>1083</v>
      </c>
      <c r="CS13" s="101" t="s">
        <v>1176</v>
      </c>
      <c r="CT13" s="101" t="s">
        <v>1081</v>
      </c>
      <c r="CU13" s="101" t="s">
        <v>1039</v>
      </c>
      <c r="CV13" s="101" t="s">
        <v>1185</v>
      </c>
      <c r="CW13" s="101" t="s">
        <v>1133</v>
      </c>
      <c r="CX13" s="101" t="s">
        <v>1138</v>
      </c>
      <c r="CY13" s="101" t="s">
        <v>720</v>
      </c>
      <c r="CZ13" s="101" t="s">
        <v>1097</v>
      </c>
      <c r="DA13" s="101" t="s">
        <v>1030</v>
      </c>
      <c r="DB13" s="101" t="s">
        <v>1173</v>
      </c>
      <c r="DC13" s="101" t="s">
        <v>1063</v>
      </c>
      <c r="DD13" s="101" t="s">
        <v>1033</v>
      </c>
      <c r="DE13" s="101" t="s">
        <v>1146</v>
      </c>
      <c r="DF13" s="101" t="s">
        <v>1107</v>
      </c>
      <c r="DG13" s="101" t="s">
        <v>983</v>
      </c>
      <c r="DH13" s="101" t="s">
        <v>998</v>
      </c>
      <c r="DI13" s="101" t="s">
        <v>1109</v>
      </c>
      <c r="DJ13" s="101" t="s">
        <v>984</v>
      </c>
      <c r="DK13" s="101" t="s">
        <v>1021</v>
      </c>
      <c r="DL13" s="101" t="s">
        <v>782</v>
      </c>
      <c r="DM13" s="101" t="s">
        <v>969</v>
      </c>
      <c r="DN13" s="101" t="s">
        <v>1125</v>
      </c>
      <c r="DO13" s="101" t="s">
        <v>1128</v>
      </c>
      <c r="DP13" s="101" t="s">
        <v>1146</v>
      </c>
      <c r="DQ13" s="101" t="s">
        <v>1153</v>
      </c>
      <c r="DR13" s="101" t="s">
        <v>1035</v>
      </c>
      <c r="DS13" s="101" t="s">
        <v>887</v>
      </c>
      <c r="DT13" s="101" t="s">
        <v>901</v>
      </c>
      <c r="DU13" s="101" t="s">
        <v>939</v>
      </c>
      <c r="DV13" s="101" t="s">
        <v>1135</v>
      </c>
      <c r="DW13" s="101" t="s">
        <v>1061</v>
      </c>
      <c r="DX13" s="101" t="s">
        <v>1142</v>
      </c>
      <c r="DY13" s="101" t="s">
        <v>1060</v>
      </c>
      <c r="DZ13" s="101" t="s">
        <v>812</v>
      </c>
      <c r="EA13" s="101" t="s">
        <v>931</v>
      </c>
      <c r="EB13" s="101" t="s">
        <v>1091</v>
      </c>
      <c r="EC13" s="101" t="s">
        <v>928</v>
      </c>
      <c r="ED13" s="101" t="s">
        <v>853</v>
      </c>
      <c r="EE13" s="101" t="s">
        <v>1126</v>
      </c>
      <c r="EF13" s="101" t="s">
        <v>1086</v>
      </c>
      <c r="EG13" s="101" t="s">
        <v>923</v>
      </c>
      <c r="EH13" s="101" t="s">
        <v>945</v>
      </c>
      <c r="EI13" s="101" t="s">
        <v>1071</v>
      </c>
      <c r="EJ13" s="101" t="s">
        <v>1012</v>
      </c>
      <c r="EK13" s="101" t="s">
        <v>803</v>
      </c>
      <c r="EL13" s="101" t="s">
        <v>949</v>
      </c>
      <c r="EM13" s="101" t="s">
        <v>1144</v>
      </c>
      <c r="EN13" s="101" t="s">
        <v>952</v>
      </c>
      <c r="EO13" s="101" t="s">
        <v>1136</v>
      </c>
      <c r="EP13" s="101" t="s">
        <v>1034</v>
      </c>
      <c r="EQ13" s="101" t="s">
        <v>1086</v>
      </c>
      <c r="ER13" s="101" t="s">
        <v>839</v>
      </c>
      <c r="ES13" s="101" t="s">
        <v>964</v>
      </c>
      <c r="ET13" s="101" t="s">
        <v>824</v>
      </c>
      <c r="EU13" s="101" t="s">
        <v>706</v>
      </c>
      <c r="EV13" s="101" t="s">
        <v>1156</v>
      </c>
      <c r="EW13" s="101" t="s">
        <v>767</v>
      </c>
      <c r="EX13" s="101" t="s">
        <v>707</v>
      </c>
      <c r="EY13" s="101" t="s">
        <v>1008</v>
      </c>
      <c r="EZ13" s="101" t="s">
        <v>989</v>
      </c>
      <c r="FA13" s="101" t="s">
        <v>970</v>
      </c>
      <c r="FB13" s="101" t="s">
        <v>941</v>
      </c>
      <c r="FC13" s="101" t="s">
        <v>838</v>
      </c>
      <c r="FD13" s="101" t="s">
        <v>973</v>
      </c>
      <c r="FE13" s="101" t="s">
        <v>972</v>
      </c>
      <c r="FF13" s="101" t="s">
        <v>1052</v>
      </c>
      <c r="FG13" s="101" t="s">
        <v>1036</v>
      </c>
      <c r="FH13" s="101" t="s">
        <v>1124</v>
      </c>
      <c r="FI13" s="101" t="s">
        <v>1043</v>
      </c>
      <c r="FJ13" s="101" t="s">
        <v>978</v>
      </c>
      <c r="FK13" s="101" t="s">
        <v>1152</v>
      </c>
      <c r="FL13" s="101" t="s">
        <v>1068</v>
      </c>
      <c r="FM13" s="101" t="s">
        <v>1048</v>
      </c>
      <c r="FN13" s="101" t="s">
        <v>1078</v>
      </c>
      <c r="FO13" s="101" t="s">
        <v>1007</v>
      </c>
      <c r="FP13" s="101" t="s">
        <v>922</v>
      </c>
      <c r="FQ13" s="101" t="s">
        <v>1054</v>
      </c>
      <c r="FR13" s="101" t="s">
        <v>1047</v>
      </c>
      <c r="FS13" s="101" t="s">
        <v>1075</v>
      </c>
      <c r="FT13" s="101" t="s">
        <v>1118</v>
      </c>
      <c r="FU13" s="101" t="s">
        <v>996</v>
      </c>
      <c r="FV13" s="101" t="s">
        <v>1116</v>
      </c>
      <c r="FW13" s="101" t="s">
        <v>1080</v>
      </c>
      <c r="FX13" s="101" t="s">
        <v>8992</v>
      </c>
      <c r="FY13" s="101" t="s">
        <v>843</v>
      </c>
      <c r="FZ13" s="101" t="s">
        <v>1081</v>
      </c>
      <c r="GA13" s="101" t="s">
        <v>924</v>
      </c>
      <c r="GB13" s="101" t="s">
        <v>1101</v>
      </c>
      <c r="GC13" s="101" t="s">
        <v>1047</v>
      </c>
      <c r="GD13" s="101" t="s">
        <v>1089</v>
      </c>
      <c r="GE13" s="101" t="s">
        <v>893</v>
      </c>
      <c r="GF13" s="101" t="s">
        <v>8995</v>
      </c>
      <c r="GG13" s="101" t="s">
        <v>1108</v>
      </c>
      <c r="GH13" s="101" t="s">
        <v>982</v>
      </c>
      <c r="GI13" s="101" t="s">
        <v>8992</v>
      </c>
      <c r="GJ13" s="101" t="s">
        <v>1176</v>
      </c>
      <c r="GK13" s="101" t="s">
        <v>1081</v>
      </c>
      <c r="GL13" s="101" t="s">
        <v>1105</v>
      </c>
      <c r="GM13" s="101" t="s">
        <v>909</v>
      </c>
      <c r="GN13" s="101" t="s">
        <v>1020</v>
      </c>
      <c r="GO13" s="101" t="s">
        <v>807</v>
      </c>
      <c r="GP13" s="101" t="s">
        <v>1112</v>
      </c>
      <c r="GQ13" s="101" t="s">
        <v>8995</v>
      </c>
      <c r="GR13" s="101" t="s">
        <v>1093</v>
      </c>
      <c r="GS13" s="101" t="s">
        <v>1173</v>
      </c>
      <c r="GT13" s="101" t="s">
        <v>1038</v>
      </c>
      <c r="GU13" s="101" t="s">
        <v>1033</v>
      </c>
      <c r="GV13" s="101" t="s">
        <v>1146</v>
      </c>
      <c r="GW13" s="101" t="s">
        <v>1107</v>
      </c>
      <c r="GX13" s="101" t="s">
        <v>846</v>
      </c>
      <c r="GY13" s="101" t="s">
        <v>998</v>
      </c>
      <c r="GZ13" s="101" t="s">
        <v>745</v>
      </c>
      <c r="HA13" s="101" t="s">
        <v>984</v>
      </c>
      <c r="HB13" s="101" t="s">
        <v>775</v>
      </c>
      <c r="HC13" s="101" t="s">
        <v>844</v>
      </c>
      <c r="HD13" s="101" t="s">
        <v>969</v>
      </c>
      <c r="HE13" s="101" t="s">
        <v>1038</v>
      </c>
      <c r="HF13" s="101" t="s">
        <v>1111</v>
      </c>
      <c r="HG13" s="101" t="s">
        <v>1103</v>
      </c>
      <c r="HH13" s="101" t="s">
        <v>1153</v>
      </c>
      <c r="HI13" s="101" t="s">
        <v>1017</v>
      </c>
      <c r="HJ13" s="101" t="s">
        <v>853</v>
      </c>
      <c r="HK13" s="101" t="s">
        <v>1154</v>
      </c>
      <c r="HL13" s="101" t="s">
        <v>1057</v>
      </c>
      <c r="HM13" s="101" t="s">
        <v>1064</v>
      </c>
      <c r="HN13" s="101" t="s">
        <v>1053</v>
      </c>
      <c r="HO13" s="101" t="s">
        <v>1142</v>
      </c>
      <c r="HP13" s="101" t="s">
        <v>1076</v>
      </c>
      <c r="HQ13" s="101" t="s">
        <v>803</v>
      </c>
      <c r="HR13" s="101" t="s">
        <v>949</v>
      </c>
      <c r="HS13" s="101" t="s">
        <v>1169</v>
      </c>
      <c r="HT13" s="101" t="s">
        <v>858</v>
      </c>
      <c r="HU13" s="101" t="s">
        <v>1087</v>
      </c>
      <c r="HV13" s="101" t="s">
        <v>981</v>
      </c>
      <c r="HW13" s="101" t="s">
        <v>1086</v>
      </c>
      <c r="HX13" s="101" t="s">
        <v>936</v>
      </c>
      <c r="HY13" s="101" t="s">
        <v>1067</v>
      </c>
      <c r="HZ13" s="101" t="s">
        <v>1037</v>
      </c>
      <c r="IA13" s="101" t="s">
        <v>881</v>
      </c>
      <c r="IB13" s="101" t="s">
        <v>803</v>
      </c>
      <c r="IC13" s="101" t="s">
        <v>949</v>
      </c>
      <c r="ID13" s="101" t="s">
        <v>779</v>
      </c>
      <c r="IE13" s="101" t="s">
        <v>952</v>
      </c>
      <c r="IF13" s="101" t="s">
        <v>1136</v>
      </c>
      <c r="IG13" s="101" t="s">
        <v>1034</v>
      </c>
      <c r="IH13" s="101" t="s">
        <v>1070</v>
      </c>
      <c r="II13" s="101" t="s">
        <v>839</v>
      </c>
      <c r="IJ13" s="101" t="s">
        <v>1026</v>
      </c>
      <c r="IK13" s="101" t="s">
        <v>1073</v>
      </c>
      <c r="IL13" s="101" t="s">
        <v>1023</v>
      </c>
      <c r="IM13" s="101" t="s">
        <v>1035</v>
      </c>
      <c r="IN13" s="101" t="s">
        <v>1009</v>
      </c>
      <c r="IO13" s="101" t="s">
        <v>1076</v>
      </c>
      <c r="IP13" s="101" t="s">
        <v>1016</v>
      </c>
      <c r="IQ13" s="101" t="s">
        <v>775</v>
      </c>
      <c r="IR13" s="101" t="s">
        <v>1025</v>
      </c>
      <c r="IS13" s="101" t="s">
        <v>1006</v>
      </c>
      <c r="IT13" s="101" t="s">
        <v>1104</v>
      </c>
      <c r="IU13" s="101" t="s">
        <v>846</v>
      </c>
      <c r="IV13" s="101" t="s">
        <v>1087</v>
      </c>
      <c r="IW13" s="101" t="s">
        <v>1034</v>
      </c>
      <c r="IX13" s="101" t="s">
        <v>941</v>
      </c>
      <c r="IY13" s="101" t="s">
        <v>980</v>
      </c>
      <c r="IZ13" s="101" t="s">
        <v>978</v>
      </c>
      <c r="JA13" s="101" t="s">
        <v>1039</v>
      </c>
      <c r="JB13" s="101" t="s">
        <v>789</v>
      </c>
      <c r="JC13" s="101" t="s">
        <v>8992</v>
      </c>
      <c r="JD13" s="101" t="s">
        <v>1078</v>
      </c>
      <c r="JE13" s="101" t="s">
        <v>1158</v>
      </c>
      <c r="JF13" s="101" t="s">
        <v>1036</v>
      </c>
      <c r="JG13" s="101" t="s">
        <v>775</v>
      </c>
      <c r="JH13" s="101" t="s">
        <v>1153</v>
      </c>
      <c r="JI13" s="101" t="s">
        <v>1061</v>
      </c>
      <c r="JJ13" s="101" t="s">
        <v>1027</v>
      </c>
      <c r="JK13" s="101" t="s">
        <v>1063</v>
      </c>
      <c r="JL13" s="101" t="s">
        <v>1127</v>
      </c>
      <c r="JM13" s="101" t="s">
        <v>996</v>
      </c>
      <c r="JN13" s="101" t="s">
        <v>1012</v>
      </c>
      <c r="JO13" s="101" t="s">
        <v>1005</v>
      </c>
      <c r="JP13" s="101" t="s">
        <v>1086</v>
      </c>
      <c r="JQ13" s="101" t="s">
        <v>1064</v>
      </c>
      <c r="JR13" s="101" t="s">
        <v>1117</v>
      </c>
      <c r="JS13" s="101" t="s">
        <v>1133</v>
      </c>
      <c r="JT13" s="101" t="s">
        <v>1049</v>
      </c>
      <c r="JU13" s="101" t="s">
        <v>1033</v>
      </c>
      <c r="JV13" s="101" t="s">
        <v>1037</v>
      </c>
      <c r="JW13" s="101" t="s">
        <v>1012</v>
      </c>
      <c r="JX13" s="101" t="s">
        <v>1112</v>
      </c>
      <c r="JY13" s="101" t="s">
        <v>1178</v>
      </c>
      <c r="JZ13" s="101" t="s">
        <v>1066</v>
      </c>
      <c r="KA13" s="101" t="s">
        <v>969</v>
      </c>
      <c r="KB13" s="101" t="s">
        <v>998</v>
      </c>
      <c r="KC13" s="101" t="s">
        <v>1013</v>
      </c>
      <c r="KD13" s="101" t="s">
        <v>1057</v>
      </c>
      <c r="KE13" s="101" t="s">
        <v>1021</v>
      </c>
      <c r="KF13" s="101" t="s">
        <v>1110</v>
      </c>
      <c r="KG13" s="101" t="s">
        <v>1056</v>
      </c>
      <c r="KH13" s="101" t="s">
        <v>998</v>
      </c>
      <c r="KI13" s="101" t="s">
        <v>1126</v>
      </c>
      <c r="KJ13" s="101" t="s">
        <v>1018</v>
      </c>
      <c r="KK13" s="101" t="s">
        <v>1153</v>
      </c>
      <c r="KL13" s="101" t="s">
        <v>1053</v>
      </c>
      <c r="KM13" s="101" t="s">
        <v>1142</v>
      </c>
      <c r="KN13" s="101" t="s">
        <v>709</v>
      </c>
      <c r="KO13" s="101" t="s">
        <v>1016</v>
      </c>
      <c r="KP13" s="101" t="s">
        <v>949</v>
      </c>
      <c r="KQ13" s="101" t="s">
        <v>980</v>
      </c>
      <c r="KR13" s="101" t="s">
        <v>1055</v>
      </c>
      <c r="KS13" s="101" t="s">
        <v>806</v>
      </c>
      <c r="KT13" s="101" t="s">
        <v>983</v>
      </c>
      <c r="KU13" s="101" t="s">
        <v>894</v>
      </c>
      <c r="KV13" s="101" t="s">
        <v>1050</v>
      </c>
      <c r="KW13" s="101" t="s">
        <v>1102</v>
      </c>
      <c r="KX13" s="101" t="s">
        <v>1088</v>
      </c>
      <c r="KY13" s="101" t="s">
        <v>1128</v>
      </c>
      <c r="KZ13" s="101" t="s">
        <v>775</v>
      </c>
      <c r="LA13" s="101" t="s">
        <v>1066</v>
      </c>
      <c r="LB13" s="101" t="s">
        <v>952</v>
      </c>
      <c r="LC13" s="101" t="s">
        <v>1125</v>
      </c>
      <c r="LD13" s="101" t="s">
        <v>1111</v>
      </c>
      <c r="LE13" s="101" t="s">
        <v>1019</v>
      </c>
      <c r="LF13" s="101" t="s">
        <v>949</v>
      </c>
      <c r="LG13" s="101" t="s">
        <v>1169</v>
      </c>
      <c r="LH13" s="101" t="s">
        <v>928</v>
      </c>
      <c r="LI13" s="101" t="s">
        <v>1142</v>
      </c>
      <c r="LJ13" s="101" t="s">
        <v>19024</v>
      </c>
      <c r="LK13" s="101" t="s">
        <v>1098</v>
      </c>
      <c r="LL13" s="101" t="s">
        <v>1156</v>
      </c>
      <c r="LM13" s="101" t="s">
        <v>1124</v>
      </c>
      <c r="LN13" s="101" t="s">
        <v>870</v>
      </c>
      <c r="LO13" s="101" t="s">
        <v>1006</v>
      </c>
      <c r="LP13" s="101" t="s">
        <v>1130</v>
      </c>
      <c r="LQ13" s="101" t="s">
        <v>807</v>
      </c>
      <c r="LR13" s="101" t="s">
        <v>1014</v>
      </c>
      <c r="LS13" s="101" t="s">
        <v>1018</v>
      </c>
      <c r="LT13" s="101" t="s">
        <v>1028</v>
      </c>
      <c r="LU13" s="101" t="s">
        <v>953</v>
      </c>
      <c r="LV13" s="101" t="s">
        <v>1077</v>
      </c>
      <c r="LW13" s="101" t="s">
        <v>970</v>
      </c>
      <c r="LX13" s="101" t="s">
        <v>1019</v>
      </c>
      <c r="LY13" s="101" t="s">
        <v>1135</v>
      </c>
      <c r="LZ13" s="101" t="s">
        <v>1153</v>
      </c>
      <c r="MA13" s="101" t="s">
        <v>1079</v>
      </c>
      <c r="MB13" s="101" t="s">
        <v>1047</v>
      </c>
      <c r="MC13" s="101" t="s">
        <v>8992</v>
      </c>
      <c r="MD13" s="101" t="s">
        <v>838</v>
      </c>
      <c r="ME13" s="101" t="s">
        <v>1032</v>
      </c>
      <c r="MF13" s="101" t="s">
        <v>1008</v>
      </c>
      <c r="MG13" s="101" t="s">
        <v>877</v>
      </c>
      <c r="MH13" s="101" t="s">
        <v>1113</v>
      </c>
      <c r="MI13" s="101" t="s">
        <v>1107</v>
      </c>
      <c r="MJ13" s="101" t="s">
        <v>1035</v>
      </c>
      <c r="MK13" s="101" t="s">
        <v>1009</v>
      </c>
      <c r="ML13" s="101" t="s">
        <v>1060</v>
      </c>
      <c r="MM13" s="101" t="s">
        <v>1014</v>
      </c>
      <c r="MN13" s="101" t="s">
        <v>788</v>
      </c>
      <c r="MO13" s="101" t="s">
        <v>1085</v>
      </c>
      <c r="MP13" s="101" t="s">
        <v>972</v>
      </c>
      <c r="MQ13" s="101" t="s">
        <v>1098</v>
      </c>
      <c r="MR13" s="101" t="s">
        <v>1044</v>
      </c>
      <c r="MS13" s="101" t="s">
        <v>1082</v>
      </c>
      <c r="MT13" s="101" t="s">
        <v>1063</v>
      </c>
      <c r="MU13" s="101" t="s">
        <v>1013</v>
      </c>
      <c r="MV13" s="101" t="s">
        <v>916</v>
      </c>
      <c r="MW13" s="101" t="s">
        <v>1007</v>
      </c>
      <c r="MX13" s="101" t="s">
        <v>1151</v>
      </c>
      <c r="MY13" s="101" t="s">
        <v>1038</v>
      </c>
      <c r="MZ13" s="101" t="s">
        <v>1031</v>
      </c>
      <c r="NA13" s="101" t="s">
        <v>973</v>
      </c>
      <c r="NB13" s="101" t="s">
        <v>978</v>
      </c>
      <c r="NC13" s="101" t="s">
        <v>877</v>
      </c>
      <c r="ND13" s="101" t="s">
        <v>1174</v>
      </c>
      <c r="NE13" s="101" t="s">
        <v>1016</v>
      </c>
      <c r="NF13" s="101" t="s">
        <v>1086</v>
      </c>
      <c r="NG13" s="101" t="s">
        <v>1174</v>
      </c>
      <c r="NH13" s="101" t="s">
        <v>1016</v>
      </c>
      <c r="NI13" s="101" t="s">
        <v>1086</v>
      </c>
      <c r="NJ13" s="101" t="s">
        <v>775</v>
      </c>
      <c r="NK13" s="101" t="s">
        <v>1100</v>
      </c>
      <c r="NL13" s="101" t="s">
        <v>1185</v>
      </c>
      <c r="NM13" s="101" t="s">
        <v>1020</v>
      </c>
      <c r="NN13" s="101" t="s">
        <v>1089</v>
      </c>
      <c r="NO13" s="101" t="s">
        <v>1015</v>
      </c>
      <c r="NP13" s="101" t="s">
        <v>978</v>
      </c>
      <c r="NQ13" s="101" t="s">
        <v>8995</v>
      </c>
      <c r="NR13" s="101" t="s">
        <v>1116</v>
      </c>
      <c r="NS13" s="101" t="s">
        <v>19026</v>
      </c>
      <c r="NT13" s="101" t="s">
        <v>939</v>
      </c>
      <c r="NU13" s="101" t="s">
        <v>1103</v>
      </c>
      <c r="NV13" s="101" t="s">
        <v>1105</v>
      </c>
      <c r="NW13" s="101" t="s">
        <v>1079</v>
      </c>
      <c r="NX13" s="101" t="s">
        <v>971</v>
      </c>
      <c r="NY13" s="101" t="s">
        <v>1138</v>
      </c>
      <c r="NZ13" s="101" t="s">
        <v>1112</v>
      </c>
      <c r="OA13" s="101" t="s">
        <v>8995</v>
      </c>
      <c r="OB13" s="101" t="s">
        <v>1108</v>
      </c>
      <c r="OC13" s="101" t="s">
        <v>1094</v>
      </c>
      <c r="OD13" s="101" t="s">
        <v>1113</v>
      </c>
      <c r="OE13" s="101" t="s">
        <v>894</v>
      </c>
      <c r="OF13" s="101" t="s">
        <v>936</v>
      </c>
      <c r="OG13" s="101" t="s">
        <v>1169</v>
      </c>
      <c r="OH13" s="101" t="s">
        <v>1061</v>
      </c>
      <c r="OI13" s="101" t="s">
        <v>1056</v>
      </c>
      <c r="OJ13" s="101" t="s">
        <v>1048</v>
      </c>
      <c r="OK13" s="101" t="s">
        <v>1022</v>
      </c>
      <c r="OL13" s="101" t="s">
        <v>1013</v>
      </c>
      <c r="OM13" s="101" t="s">
        <v>916</v>
      </c>
      <c r="ON13" s="101" t="s">
        <v>1102</v>
      </c>
      <c r="OO13" s="101" t="s">
        <v>978</v>
      </c>
      <c r="OP13" s="101" t="s">
        <v>988</v>
      </c>
      <c r="OQ13" s="101" t="s">
        <v>1076</v>
      </c>
      <c r="OR13" s="101" t="s">
        <v>1154</v>
      </c>
      <c r="OS13" s="101" t="s">
        <v>970</v>
      </c>
      <c r="OT13" s="101" t="s">
        <v>1036</v>
      </c>
      <c r="OU13" s="101" t="s">
        <v>1010</v>
      </c>
      <c r="OV13" s="101" t="s">
        <v>777</v>
      </c>
      <c r="OW13" s="101" t="s">
        <v>1118</v>
      </c>
      <c r="OX13" s="101" t="s">
        <v>1018</v>
      </c>
      <c r="OY13" s="101" t="s">
        <v>1159</v>
      </c>
      <c r="OZ13" s="101" t="s">
        <v>924</v>
      </c>
      <c r="PA13" s="101" t="s">
        <v>1052</v>
      </c>
      <c r="PB13" s="101" t="s">
        <v>1080</v>
      </c>
      <c r="PC13" s="101" t="s">
        <v>19029</v>
      </c>
      <c r="PD13" s="101" t="s">
        <v>1074</v>
      </c>
      <c r="PE13" s="101" t="s">
        <v>843</v>
      </c>
      <c r="PF13" s="101" t="s">
        <v>903</v>
      </c>
      <c r="PG13" s="101" t="s">
        <v>913</v>
      </c>
      <c r="PH13" s="101" t="s">
        <v>909</v>
      </c>
      <c r="PI13" s="101" t="s">
        <v>822</v>
      </c>
      <c r="PJ13" s="101" t="s">
        <v>807</v>
      </c>
      <c r="PK13" s="101" t="s">
        <v>788</v>
      </c>
      <c r="PL13" s="101" t="s">
        <v>8995</v>
      </c>
      <c r="PM13" s="101" t="s">
        <v>1100</v>
      </c>
      <c r="PN13" s="101" t="s">
        <v>982</v>
      </c>
      <c r="PO13" s="101" t="s">
        <v>890</v>
      </c>
      <c r="PP13" s="101" t="s">
        <v>1014</v>
      </c>
      <c r="PQ13" s="101" t="s">
        <v>1002</v>
      </c>
      <c r="PR13" s="101" t="s">
        <v>1104</v>
      </c>
      <c r="PS13" s="101" t="s">
        <v>1185</v>
      </c>
      <c r="PT13" s="101" t="s">
        <v>1020</v>
      </c>
      <c r="PU13" s="101" t="s">
        <v>1138</v>
      </c>
      <c r="PV13" s="101" t="s">
        <v>1112</v>
      </c>
      <c r="PW13" s="101" t="s">
        <v>933</v>
      </c>
      <c r="PX13" s="101" t="s">
        <v>1030</v>
      </c>
      <c r="PY13" s="101" t="s">
        <v>1173</v>
      </c>
      <c r="PZ13" s="101" t="s">
        <v>1038</v>
      </c>
      <c r="QA13" s="101" t="s">
        <v>1033</v>
      </c>
      <c r="QB13" s="101" t="s">
        <v>1146</v>
      </c>
      <c r="QC13" s="101" t="s">
        <v>1107</v>
      </c>
      <c r="QD13" s="101" t="s">
        <v>892</v>
      </c>
      <c r="QE13" s="101" t="s">
        <v>998</v>
      </c>
      <c r="QF13" s="101" t="s">
        <v>1013</v>
      </c>
      <c r="QG13" s="101" t="s">
        <v>939</v>
      </c>
      <c r="QH13" s="101" t="s">
        <v>867</v>
      </c>
      <c r="QI13" s="101" t="s">
        <v>1093</v>
      </c>
      <c r="QJ13" s="101" t="s">
        <v>1119</v>
      </c>
      <c r="QK13" s="101" t="s">
        <v>898</v>
      </c>
      <c r="QL13" s="101" t="s">
        <v>1044</v>
      </c>
      <c r="QM13" s="101" t="s">
        <v>1103</v>
      </c>
      <c r="QN13" s="101" t="s">
        <v>1091</v>
      </c>
      <c r="QO13" s="101" t="s">
        <v>1017</v>
      </c>
      <c r="QP13" s="101" t="s">
        <v>853</v>
      </c>
      <c r="QQ13" s="101" t="s">
        <v>1126</v>
      </c>
      <c r="QR13" s="101" t="s">
        <v>1057</v>
      </c>
      <c r="QS13" s="101" t="s">
        <v>936</v>
      </c>
      <c r="QT13" s="101" t="s">
        <v>1032</v>
      </c>
      <c r="QU13" s="101" t="s">
        <v>1027</v>
      </c>
      <c r="QV13" s="101" t="s">
        <v>1012</v>
      </c>
      <c r="QW13" s="101" t="s">
        <v>1005</v>
      </c>
      <c r="QX13" s="101" t="s">
        <v>1162</v>
      </c>
      <c r="QY13" s="101" t="s">
        <v>1144</v>
      </c>
      <c r="QZ13" s="101" t="s">
        <v>858</v>
      </c>
      <c r="RA13" s="101" t="s">
        <v>1065</v>
      </c>
      <c r="RB13" s="101" t="s">
        <v>1174</v>
      </c>
      <c r="RC13" s="101" t="s">
        <v>1086</v>
      </c>
      <c r="RD13" s="101" t="s">
        <v>1090</v>
      </c>
      <c r="RE13" s="101" t="s">
        <v>964</v>
      </c>
      <c r="RF13" s="101" t="s">
        <v>1073</v>
      </c>
      <c r="RG13" s="101" t="s">
        <v>706</v>
      </c>
      <c r="RH13" s="101" t="s">
        <v>1156</v>
      </c>
      <c r="RI13" s="101" t="s">
        <v>1059</v>
      </c>
      <c r="RJ13" s="101" t="s">
        <v>779</v>
      </c>
      <c r="RK13" s="101" t="s">
        <v>1006</v>
      </c>
      <c r="RL13" s="101" t="s">
        <v>1065</v>
      </c>
      <c r="RM13" s="101" t="s">
        <v>970</v>
      </c>
      <c r="RN13" s="101" t="s">
        <v>941</v>
      </c>
      <c r="RO13" s="101" t="s">
        <v>839</v>
      </c>
      <c r="RP13" s="101" t="s">
        <v>964</v>
      </c>
      <c r="RQ13" s="101" t="s">
        <v>1003</v>
      </c>
      <c r="RR13" s="101" t="s">
        <v>1077</v>
      </c>
      <c r="RS13" s="101" t="s">
        <v>1121</v>
      </c>
      <c r="RT13" s="101" t="s">
        <v>1124</v>
      </c>
      <c r="RU13" s="101" t="s">
        <v>1127</v>
      </c>
      <c r="RV13" s="101" t="s">
        <v>978</v>
      </c>
      <c r="RW13" s="101" t="s">
        <v>1152</v>
      </c>
      <c r="RX13" s="101" t="s">
        <v>1068</v>
      </c>
      <c r="RY13" s="101" t="s">
        <v>894</v>
      </c>
      <c r="RZ13" s="101" t="s">
        <v>705</v>
      </c>
      <c r="SA13" s="101" t="s">
        <v>973</v>
      </c>
      <c r="SB13" s="101" t="s">
        <v>988</v>
      </c>
      <c r="SC13" s="101" t="s">
        <v>842</v>
      </c>
      <c r="SD13" s="101" t="s">
        <v>1056</v>
      </c>
      <c r="SE13" s="101" t="s">
        <v>1075</v>
      </c>
      <c r="SF13" s="101" t="s">
        <v>1118</v>
      </c>
      <c r="SG13" s="101" t="s">
        <v>996</v>
      </c>
      <c r="SH13" s="101" t="s">
        <v>1116</v>
      </c>
      <c r="SI13" s="101" t="s">
        <v>1045</v>
      </c>
      <c r="SJ13" s="101" t="s">
        <v>8992</v>
      </c>
      <c r="SK13" s="101" t="s">
        <v>1042</v>
      </c>
      <c r="SL13" s="101" t="s">
        <v>1018</v>
      </c>
      <c r="SM13" s="101" t="s">
        <v>953</v>
      </c>
      <c r="SN13" s="101" t="s">
        <v>1054</v>
      </c>
      <c r="SO13" s="101" t="s">
        <v>1058</v>
      </c>
      <c r="SP13" s="101" t="s">
        <v>938</v>
      </c>
      <c r="SQ13" s="101" t="s">
        <v>1015</v>
      </c>
      <c r="SR13" s="101" t="s">
        <v>1028</v>
      </c>
      <c r="SS13" s="101" t="s">
        <v>979</v>
      </c>
      <c r="ST13" s="101" t="s">
        <v>1046</v>
      </c>
      <c r="SU13" s="101" t="s">
        <v>1083</v>
      </c>
      <c r="SV13" s="101" t="s">
        <v>1176</v>
      </c>
      <c r="SW13" s="101" t="s">
        <v>1114</v>
      </c>
      <c r="SX13" s="101" t="s">
        <v>1105</v>
      </c>
      <c r="SY13" s="5" t="s">
        <v>714</v>
      </c>
      <c r="SZ13" s="7" t="s">
        <v>727</v>
      </c>
      <c r="TA13" s="7" t="s">
        <v>737</v>
      </c>
      <c r="TB13" s="7" t="s">
        <v>754</v>
      </c>
      <c r="TC13" s="7" t="s">
        <v>768</v>
      </c>
      <c r="TD13" s="8" t="s">
        <v>750</v>
      </c>
      <c r="TE13" s="7" t="s">
        <v>791</v>
      </c>
      <c r="TF13" s="1" t="s">
        <v>799</v>
      </c>
      <c r="TG13" s="12" t="s">
        <v>785</v>
      </c>
      <c r="TH13" s="8" t="s">
        <v>762</v>
      </c>
      <c r="TI13" s="1" t="s">
        <v>710</v>
      </c>
      <c r="TJ13" s="8" t="s">
        <v>846</v>
      </c>
      <c r="TK13" s="12" t="s">
        <v>826</v>
      </c>
      <c r="TL13" s="1" t="s">
        <v>855</v>
      </c>
      <c r="TM13" s="8" t="s">
        <v>831</v>
      </c>
      <c r="TN13" s="8" t="s">
        <v>867</v>
      </c>
      <c r="TO13" s="1" t="s">
        <v>871</v>
      </c>
      <c r="TP13" s="8" t="s">
        <v>829</v>
      </c>
      <c r="TQ13" s="8" t="s">
        <v>741</v>
      </c>
      <c r="TR13" s="8" t="s">
        <v>815</v>
      </c>
      <c r="TS13" s="8" t="s">
        <v>820</v>
      </c>
      <c r="TT13" s="8" t="s">
        <v>868</v>
      </c>
      <c r="TU13" s="8" t="s">
        <v>850</v>
      </c>
      <c r="TV13" s="8" t="s">
        <v>895</v>
      </c>
      <c r="TW13" s="8" t="s">
        <v>901</v>
      </c>
      <c r="TX13" s="8" t="s">
        <v>831</v>
      </c>
      <c r="TY13" s="8" t="s">
        <v>770</v>
      </c>
      <c r="TZ13" s="8" t="s">
        <v>781</v>
      </c>
      <c r="UA13" s="8" t="s">
        <v>795</v>
      </c>
      <c r="UB13" s="8" t="s">
        <v>703</v>
      </c>
      <c r="UC13" s="8" t="s">
        <v>812</v>
      </c>
      <c r="UD13" s="8" t="s">
        <v>919</v>
      </c>
      <c r="UE13" s="8" t="s">
        <v>925</v>
      </c>
      <c r="UF13" s="8" t="s">
        <v>928</v>
      </c>
      <c r="UG13" s="8" t="s">
        <v>934</v>
      </c>
      <c r="UH13" s="8" t="s">
        <v>902</v>
      </c>
      <c r="UI13" s="8" t="s">
        <v>759</v>
      </c>
      <c r="UJ13" s="8" t="s">
        <v>923</v>
      </c>
      <c r="UK13" s="8" t="s">
        <v>945</v>
      </c>
      <c r="UL13" s="8" t="s">
        <v>763</v>
      </c>
      <c r="UM13" s="8" t="s">
        <v>807</v>
      </c>
      <c r="UN13" s="8" t="s">
        <v>718</v>
      </c>
      <c r="UO13" s="8" t="s">
        <v>949</v>
      </c>
      <c r="UP13" s="8" t="s">
        <v>749</v>
      </c>
      <c r="UQ13" s="8" t="s">
        <v>952</v>
      </c>
      <c r="UR13" s="8" t="s">
        <v>953</v>
      </c>
      <c r="US13" s="8" t="s">
        <v>956</v>
      </c>
      <c r="UT13" s="8" t="s">
        <v>757</v>
      </c>
      <c r="UU13" s="8" t="s">
        <v>961</v>
      </c>
      <c r="UV13" s="8" t="s">
        <v>964</v>
      </c>
      <c r="UW13" s="8" t="s">
        <v>824</v>
      </c>
      <c r="UX13" s="8" t="s">
        <v>739</v>
      </c>
      <c r="UY13" s="8" t="s">
        <v>722</v>
      </c>
      <c r="UZ13" s="8" t="s">
        <v>767</v>
      </c>
      <c r="VA13" s="8" t="s">
        <v>870</v>
      </c>
      <c r="VB13" s="8" t="s">
        <v>723</v>
      </c>
      <c r="VC13" s="8" t="s">
        <v>804</v>
      </c>
      <c r="VD13" s="8" t="s">
        <v>970</v>
      </c>
      <c r="VE13" s="8" t="s">
        <v>940</v>
      </c>
      <c r="VF13" s="8" t="s">
        <v>705</v>
      </c>
      <c r="VG13" s="8" t="s">
        <v>973</v>
      </c>
      <c r="VH13" s="8" t="s">
        <v>832</v>
      </c>
      <c r="VI13" s="8" t="s">
        <v>889</v>
      </c>
      <c r="VJ13" s="8" t="s">
        <v>975</v>
      </c>
      <c r="VK13" s="8" t="s">
        <v>733</v>
      </c>
      <c r="VL13" s="8" t="s">
        <v>751</v>
      </c>
      <c r="VM13" s="8" t="s">
        <v>978</v>
      </c>
      <c r="VN13" s="8" t="s">
        <v>913</v>
      </c>
      <c r="VO13" s="8" t="s">
        <v>814</v>
      </c>
      <c r="VP13" s="8" t="s">
        <v>985</v>
      </c>
      <c r="VQ13" s="8" t="s">
        <v>990</v>
      </c>
      <c r="VR13" s="8" t="s">
        <v>720</v>
      </c>
      <c r="VS13" s="8" t="s">
        <v>988</v>
      </c>
      <c r="VT13" s="8" t="s">
        <v>992</v>
      </c>
      <c r="VU13" s="8" t="s">
        <v>875</v>
      </c>
      <c r="VV13" s="8" t="s">
        <v>742</v>
      </c>
      <c r="VW13" s="8" t="s">
        <v>785</v>
      </c>
      <c r="VX13" s="8" t="s">
        <v>820</v>
      </c>
      <c r="VY13" s="8" t="s">
        <v>868</v>
      </c>
      <c r="VZ13" s="8" t="s">
        <v>848</v>
      </c>
      <c r="WA13" s="8" t="s">
        <v>887</v>
      </c>
      <c r="WB13" s="8" t="s">
        <v>745</v>
      </c>
      <c r="WC13" s="8" t="s">
        <v>984</v>
      </c>
      <c r="WD13" s="8" t="s">
        <v>775</v>
      </c>
      <c r="WE13" s="8" t="s">
        <v>1025</v>
      </c>
      <c r="WF13" s="8" t="s">
        <v>1027</v>
      </c>
      <c r="WG13" s="8" t="s">
        <v>1040</v>
      </c>
      <c r="WH13" s="8" t="s">
        <v>1044</v>
      </c>
      <c r="WI13" s="8" t="s">
        <v>825</v>
      </c>
      <c r="WJ13" s="8" t="s">
        <v>917</v>
      </c>
      <c r="WK13" s="8" t="s">
        <v>850</v>
      </c>
      <c r="WL13" s="8" t="s">
        <v>853</v>
      </c>
      <c r="WM13" s="8" t="s">
        <v>901</v>
      </c>
      <c r="WN13" s="8" t="s">
        <v>1057</v>
      </c>
      <c r="WO13" s="8" t="s">
        <v>1064</v>
      </c>
      <c r="WP13" s="8" t="s">
        <v>1032</v>
      </c>
      <c r="WQ13" s="8" t="s">
        <v>1071</v>
      </c>
      <c r="WR13" s="8" t="s">
        <v>1076</v>
      </c>
      <c r="WS13" s="8" t="s">
        <v>803</v>
      </c>
      <c r="WT13" s="8" t="s">
        <v>823</v>
      </c>
      <c r="WU13" s="8" t="s">
        <v>738</v>
      </c>
      <c r="WV13" s="8" t="s">
        <v>928</v>
      </c>
      <c r="WW13" s="8" t="s">
        <v>1087</v>
      </c>
      <c r="WX13" s="8" t="s">
        <v>981</v>
      </c>
      <c r="WY13" s="8" t="s">
        <v>1086</v>
      </c>
      <c r="WZ13" s="8" t="s">
        <v>704</v>
      </c>
      <c r="XA13" s="8" t="s">
        <v>1067</v>
      </c>
      <c r="XB13" s="8" t="s">
        <v>726</v>
      </c>
      <c r="XC13" s="8" t="s">
        <v>881</v>
      </c>
      <c r="XD13" s="8" t="s">
        <v>1016</v>
      </c>
      <c r="XE13" s="8" t="s">
        <v>959</v>
      </c>
      <c r="XF13" s="8" t="s">
        <v>749</v>
      </c>
      <c r="XG13" s="8" t="s">
        <v>761</v>
      </c>
      <c r="XH13" s="8" t="s">
        <v>1065</v>
      </c>
      <c r="XI13" s="8" t="s">
        <v>784</v>
      </c>
      <c r="XJ13" s="8" t="s">
        <v>941</v>
      </c>
      <c r="XK13" s="8" t="s">
        <v>839</v>
      </c>
      <c r="XL13" s="8" t="s">
        <v>1026</v>
      </c>
      <c r="XM13" s="8" t="s">
        <v>1122</v>
      </c>
      <c r="XN13" s="8" t="s">
        <v>1023</v>
      </c>
      <c r="XO13" s="8" t="s">
        <v>1121</v>
      </c>
      <c r="XP13" s="8" t="s">
        <v>1124</v>
      </c>
      <c r="XQ13" s="8" t="s">
        <v>1127</v>
      </c>
      <c r="XR13" s="8" t="s">
        <v>978</v>
      </c>
      <c r="XS13" s="8" t="s">
        <v>877</v>
      </c>
      <c r="XT13" s="8" t="s">
        <v>1140</v>
      </c>
      <c r="XU13" s="8" t="s">
        <v>940</v>
      </c>
      <c r="XV13" s="8" t="s">
        <v>705</v>
      </c>
      <c r="XW13" s="8" t="s">
        <v>973</v>
      </c>
      <c r="XX13" s="8" t="s">
        <v>1143</v>
      </c>
      <c r="XY13" s="8" t="s">
        <v>1052</v>
      </c>
      <c r="XZ13" s="8" t="s">
        <v>1056</v>
      </c>
      <c r="YA13" s="8" t="s">
        <v>1022</v>
      </c>
      <c r="YB13" s="8" t="s">
        <v>916</v>
      </c>
      <c r="YC13" s="8" t="s">
        <v>996</v>
      </c>
      <c r="YD13" s="8" t="s">
        <v>1116</v>
      </c>
      <c r="YE13" s="8" t="s">
        <v>1045</v>
      </c>
      <c r="YF13" s="8" t="s">
        <v>985</v>
      </c>
      <c r="YG13" s="8" t="s">
        <v>746</v>
      </c>
      <c r="YH13" s="8" t="s">
        <v>851</v>
      </c>
      <c r="YI13" s="8" t="s">
        <v>953</v>
      </c>
      <c r="YJ13" s="8" t="s">
        <v>711</v>
      </c>
      <c r="YK13" s="8" t="s">
        <v>1058</v>
      </c>
      <c r="YL13" s="8" t="s">
        <v>967</v>
      </c>
      <c r="YM13" s="8" t="s">
        <v>1118</v>
      </c>
      <c r="YN13" s="8" t="s">
        <v>904</v>
      </c>
      <c r="YO13" s="8" t="s">
        <v>979</v>
      </c>
      <c r="YP13" s="8" t="s">
        <v>1046</v>
      </c>
      <c r="YQ13" s="8" t="s">
        <v>1074</v>
      </c>
      <c r="YR13" s="8" t="s">
        <v>843</v>
      </c>
      <c r="YS13" s="8" t="s">
        <v>903</v>
      </c>
      <c r="YT13" s="8" t="s">
        <v>942</v>
      </c>
      <c r="YU13" s="8" t="s">
        <v>909</v>
      </c>
      <c r="YV13" s="8" t="s">
        <v>1133</v>
      </c>
      <c r="YW13" s="8" t="s">
        <v>938</v>
      </c>
      <c r="YX13" s="8" t="s">
        <v>1084</v>
      </c>
      <c r="YY13" s="8" t="s">
        <v>1097</v>
      </c>
      <c r="YZ13" s="8" t="s">
        <v>1100</v>
      </c>
      <c r="ZA13" s="8" t="s">
        <v>1173</v>
      </c>
      <c r="ZB13" s="8" t="s">
        <v>799</v>
      </c>
      <c r="ZC13" s="8" t="s">
        <v>947</v>
      </c>
      <c r="ZD13" s="8" t="s">
        <v>1002</v>
      </c>
      <c r="ZE13" s="8" t="s">
        <v>801</v>
      </c>
      <c r="ZF13" s="8" t="s">
        <v>968</v>
      </c>
      <c r="ZG13" s="8" t="s">
        <v>971</v>
      </c>
      <c r="ZH13" s="8" t="s">
        <v>1138</v>
      </c>
      <c r="ZI13" s="8" t="s">
        <v>1112</v>
      </c>
      <c r="ZJ13" s="8" t="s">
        <v>867</v>
      </c>
      <c r="ZK13" s="8" t="s">
        <v>1093</v>
      </c>
      <c r="ZL13" s="8" t="s">
        <v>862</v>
      </c>
      <c r="ZM13" s="8" t="s">
        <v>805</v>
      </c>
      <c r="ZN13" s="8" t="s">
        <v>1031</v>
      </c>
      <c r="ZO13" s="8" t="s">
        <v>820</v>
      </c>
      <c r="ZP13" s="8" t="s">
        <v>868</v>
      </c>
      <c r="ZQ13" s="8" t="s">
        <v>1035</v>
      </c>
      <c r="ZR13" s="8" t="s">
        <v>853</v>
      </c>
      <c r="ZS13" s="8" t="s">
        <v>706</v>
      </c>
      <c r="ZT13" s="8" t="s">
        <v>1156</v>
      </c>
      <c r="ZU13" s="8" t="s">
        <v>1059</v>
      </c>
      <c r="ZV13" s="8" t="s">
        <v>707</v>
      </c>
      <c r="ZW13" s="8" t="s">
        <v>1006</v>
      </c>
      <c r="ZX13" s="8" t="s">
        <v>1065</v>
      </c>
      <c r="ZY13" s="8" t="s">
        <v>970</v>
      </c>
      <c r="ZZ13" s="8" t="s">
        <v>894</v>
      </c>
      <c r="AAA13" s="8" t="s">
        <v>838</v>
      </c>
    </row>
    <row r="14" spans="1:703" x14ac:dyDescent="0.35">
      <c r="A14" s="16"/>
      <c r="B14" s="22" t="s">
        <v>18993</v>
      </c>
      <c r="C14" s="22">
        <f>B14+1</f>
        <v>1508</v>
      </c>
      <c r="D14" s="22">
        <f t="shared" ref="D14:BO14" si="1">C14+1</f>
        <v>1509</v>
      </c>
      <c r="E14" s="22">
        <f t="shared" si="1"/>
        <v>1510</v>
      </c>
      <c r="F14" s="22">
        <f t="shared" si="1"/>
        <v>1511</v>
      </c>
      <c r="G14" s="22">
        <f t="shared" si="1"/>
        <v>1512</v>
      </c>
      <c r="H14" s="22">
        <f t="shared" si="1"/>
        <v>1513</v>
      </c>
      <c r="I14" s="22">
        <f t="shared" si="1"/>
        <v>1514</v>
      </c>
      <c r="J14" s="22">
        <f t="shared" si="1"/>
        <v>1515</v>
      </c>
      <c r="K14" s="22">
        <f t="shared" si="1"/>
        <v>1516</v>
      </c>
      <c r="L14" s="22">
        <f t="shared" si="1"/>
        <v>1517</v>
      </c>
      <c r="M14" s="22">
        <f t="shared" si="1"/>
        <v>1518</v>
      </c>
      <c r="N14" s="22">
        <f t="shared" si="1"/>
        <v>1519</v>
      </c>
      <c r="O14" s="22">
        <f t="shared" si="1"/>
        <v>1520</v>
      </c>
      <c r="P14" s="22">
        <f t="shared" si="1"/>
        <v>1521</v>
      </c>
      <c r="Q14" s="22">
        <f t="shared" si="1"/>
        <v>1522</v>
      </c>
      <c r="R14" s="22">
        <f t="shared" si="1"/>
        <v>1523</v>
      </c>
      <c r="S14" s="22">
        <f t="shared" si="1"/>
        <v>1524</v>
      </c>
      <c r="T14" s="31">
        <f t="shared" si="1"/>
        <v>1525</v>
      </c>
      <c r="U14" s="31">
        <f t="shared" si="1"/>
        <v>1526</v>
      </c>
      <c r="V14" s="31">
        <f t="shared" si="1"/>
        <v>1527</v>
      </c>
      <c r="W14" s="31">
        <f t="shared" si="1"/>
        <v>1528</v>
      </c>
      <c r="X14" s="31">
        <f t="shared" si="1"/>
        <v>1529</v>
      </c>
      <c r="Y14" s="31">
        <f t="shared" si="1"/>
        <v>1530</v>
      </c>
      <c r="Z14" s="31">
        <f t="shared" si="1"/>
        <v>1531</v>
      </c>
      <c r="AA14" s="31">
        <f t="shared" si="1"/>
        <v>1532</v>
      </c>
      <c r="AB14" s="31">
        <f t="shared" si="1"/>
        <v>1533</v>
      </c>
      <c r="AC14" s="31">
        <f t="shared" si="1"/>
        <v>1534</v>
      </c>
      <c r="AD14" s="31">
        <f t="shared" si="1"/>
        <v>1535</v>
      </c>
      <c r="AE14" s="31">
        <f t="shared" si="1"/>
        <v>1536</v>
      </c>
      <c r="AF14" s="31">
        <f t="shared" si="1"/>
        <v>1537</v>
      </c>
      <c r="AG14" s="31">
        <f t="shared" si="1"/>
        <v>1538</v>
      </c>
      <c r="AH14" s="31">
        <f t="shared" si="1"/>
        <v>1539</v>
      </c>
      <c r="AI14" s="31">
        <f t="shared" si="1"/>
        <v>1540</v>
      </c>
      <c r="AJ14" s="31">
        <f t="shared" si="1"/>
        <v>1541</v>
      </c>
      <c r="AK14" s="31">
        <f t="shared" si="1"/>
        <v>1542</v>
      </c>
      <c r="AL14" s="31">
        <f t="shared" si="1"/>
        <v>1543</v>
      </c>
      <c r="AM14" s="31">
        <f t="shared" si="1"/>
        <v>1544</v>
      </c>
      <c r="AN14" s="31">
        <f t="shared" si="1"/>
        <v>1545</v>
      </c>
      <c r="AO14" s="31">
        <f t="shared" si="1"/>
        <v>1546</v>
      </c>
      <c r="AP14" s="31">
        <f t="shared" si="1"/>
        <v>1547</v>
      </c>
      <c r="AQ14" s="31">
        <f t="shared" si="1"/>
        <v>1548</v>
      </c>
      <c r="AR14" s="31">
        <f t="shared" si="1"/>
        <v>1549</v>
      </c>
      <c r="AS14" s="31">
        <f t="shared" si="1"/>
        <v>1550</v>
      </c>
      <c r="AT14" s="31">
        <f t="shared" si="1"/>
        <v>1551</v>
      </c>
      <c r="AU14" s="31">
        <f t="shared" si="1"/>
        <v>1552</v>
      </c>
      <c r="AV14" s="31">
        <f t="shared" si="1"/>
        <v>1553</v>
      </c>
      <c r="AW14" s="31">
        <f t="shared" si="1"/>
        <v>1554</v>
      </c>
      <c r="AX14" s="31">
        <f t="shared" si="1"/>
        <v>1555</v>
      </c>
      <c r="AY14" s="31">
        <f t="shared" si="1"/>
        <v>1556</v>
      </c>
      <c r="AZ14" s="31">
        <f t="shared" si="1"/>
        <v>1557</v>
      </c>
      <c r="BA14" s="31">
        <f t="shared" si="1"/>
        <v>1558</v>
      </c>
      <c r="BB14" s="31">
        <f t="shared" si="1"/>
        <v>1559</v>
      </c>
      <c r="BC14" s="31">
        <f t="shared" si="1"/>
        <v>1560</v>
      </c>
      <c r="BD14" s="31">
        <f t="shared" si="1"/>
        <v>1561</v>
      </c>
      <c r="BE14" s="31">
        <f t="shared" si="1"/>
        <v>1562</v>
      </c>
      <c r="BF14" s="31">
        <f t="shared" si="1"/>
        <v>1563</v>
      </c>
      <c r="BG14" s="31">
        <f t="shared" si="1"/>
        <v>1564</v>
      </c>
      <c r="BH14" s="31">
        <f t="shared" si="1"/>
        <v>1565</v>
      </c>
      <c r="BI14" s="31">
        <f t="shared" si="1"/>
        <v>1566</v>
      </c>
      <c r="BJ14" s="31">
        <f t="shared" si="1"/>
        <v>1567</v>
      </c>
      <c r="BK14" s="31">
        <f t="shared" si="1"/>
        <v>1568</v>
      </c>
      <c r="BL14" s="31">
        <f t="shared" si="1"/>
        <v>1569</v>
      </c>
      <c r="BM14" s="31">
        <f t="shared" si="1"/>
        <v>1570</v>
      </c>
      <c r="BN14" s="31">
        <f t="shared" si="1"/>
        <v>1571</v>
      </c>
      <c r="BO14" s="31">
        <f t="shared" si="1"/>
        <v>1572</v>
      </c>
      <c r="BP14" s="31">
        <f t="shared" ref="BP14:EA14" si="2">BO14+1</f>
        <v>1573</v>
      </c>
      <c r="BQ14" s="31">
        <f t="shared" si="2"/>
        <v>1574</v>
      </c>
      <c r="BR14" s="31">
        <f t="shared" si="2"/>
        <v>1575</v>
      </c>
      <c r="BS14" s="31">
        <f t="shared" si="2"/>
        <v>1576</v>
      </c>
      <c r="BT14" s="31">
        <f t="shared" si="2"/>
        <v>1577</v>
      </c>
      <c r="BU14" s="31">
        <f t="shared" si="2"/>
        <v>1578</v>
      </c>
      <c r="BV14" s="31">
        <f t="shared" si="2"/>
        <v>1579</v>
      </c>
      <c r="BW14" s="31">
        <f t="shared" si="2"/>
        <v>1580</v>
      </c>
      <c r="BX14" s="31">
        <f t="shared" si="2"/>
        <v>1581</v>
      </c>
      <c r="BY14" s="31">
        <f t="shared" si="2"/>
        <v>1582</v>
      </c>
      <c r="BZ14" s="31">
        <f t="shared" si="2"/>
        <v>1583</v>
      </c>
      <c r="CA14" s="31">
        <f t="shared" si="2"/>
        <v>1584</v>
      </c>
      <c r="CB14" s="31">
        <f t="shared" si="2"/>
        <v>1585</v>
      </c>
      <c r="CC14" s="31">
        <f t="shared" si="2"/>
        <v>1586</v>
      </c>
      <c r="CD14" s="31">
        <f t="shared" si="2"/>
        <v>1587</v>
      </c>
      <c r="CE14" s="31">
        <f t="shared" si="2"/>
        <v>1588</v>
      </c>
      <c r="CF14" s="31">
        <f t="shared" si="2"/>
        <v>1589</v>
      </c>
      <c r="CG14" s="31">
        <f t="shared" si="2"/>
        <v>1590</v>
      </c>
      <c r="CH14" s="31">
        <f t="shared" si="2"/>
        <v>1591</v>
      </c>
      <c r="CI14" s="31">
        <f t="shared" si="2"/>
        <v>1592</v>
      </c>
      <c r="CJ14" s="31">
        <f t="shared" si="2"/>
        <v>1593</v>
      </c>
      <c r="CK14" s="31">
        <f t="shared" si="2"/>
        <v>1594</v>
      </c>
      <c r="CL14" s="31">
        <f t="shared" si="2"/>
        <v>1595</v>
      </c>
      <c r="CM14" s="31">
        <f t="shared" si="2"/>
        <v>1596</v>
      </c>
      <c r="CN14" s="31">
        <f t="shared" si="2"/>
        <v>1597</v>
      </c>
      <c r="CO14" s="31">
        <f t="shared" si="2"/>
        <v>1598</v>
      </c>
      <c r="CP14" s="31">
        <f t="shared" si="2"/>
        <v>1599</v>
      </c>
      <c r="CQ14" s="31">
        <f t="shared" si="2"/>
        <v>1600</v>
      </c>
      <c r="CR14" s="31">
        <f t="shared" si="2"/>
        <v>1601</v>
      </c>
      <c r="CS14" s="31">
        <f t="shared" si="2"/>
        <v>1602</v>
      </c>
      <c r="CT14" s="31">
        <f t="shared" si="2"/>
        <v>1603</v>
      </c>
      <c r="CU14" s="31">
        <f t="shared" si="2"/>
        <v>1604</v>
      </c>
      <c r="CV14" s="31">
        <f t="shared" si="2"/>
        <v>1605</v>
      </c>
      <c r="CW14" s="31">
        <f t="shared" si="2"/>
        <v>1606</v>
      </c>
      <c r="CX14" s="31">
        <f t="shared" si="2"/>
        <v>1607</v>
      </c>
      <c r="CY14" s="31">
        <f t="shared" si="2"/>
        <v>1608</v>
      </c>
      <c r="CZ14" s="31">
        <f t="shared" si="2"/>
        <v>1609</v>
      </c>
      <c r="DA14" s="31">
        <f t="shared" si="2"/>
        <v>1610</v>
      </c>
      <c r="DB14" s="31">
        <f t="shared" si="2"/>
        <v>1611</v>
      </c>
      <c r="DC14" s="31">
        <f t="shared" si="2"/>
        <v>1612</v>
      </c>
      <c r="DD14" s="31">
        <f t="shared" si="2"/>
        <v>1613</v>
      </c>
      <c r="DE14" s="31">
        <f t="shared" si="2"/>
        <v>1614</v>
      </c>
      <c r="DF14" s="31">
        <f t="shared" si="2"/>
        <v>1615</v>
      </c>
      <c r="DG14" s="31">
        <f t="shared" si="2"/>
        <v>1616</v>
      </c>
      <c r="DH14" s="31">
        <f t="shared" si="2"/>
        <v>1617</v>
      </c>
      <c r="DI14" s="31">
        <f t="shared" si="2"/>
        <v>1618</v>
      </c>
      <c r="DJ14" s="31">
        <f t="shared" si="2"/>
        <v>1619</v>
      </c>
      <c r="DK14" s="31">
        <f t="shared" si="2"/>
        <v>1620</v>
      </c>
      <c r="DL14" s="31">
        <f t="shared" si="2"/>
        <v>1621</v>
      </c>
      <c r="DM14" s="31">
        <f t="shared" si="2"/>
        <v>1622</v>
      </c>
      <c r="DN14" s="31">
        <f t="shared" si="2"/>
        <v>1623</v>
      </c>
      <c r="DO14" s="31">
        <f t="shared" si="2"/>
        <v>1624</v>
      </c>
      <c r="DP14" s="31">
        <f t="shared" si="2"/>
        <v>1625</v>
      </c>
      <c r="DQ14" s="31">
        <f t="shared" si="2"/>
        <v>1626</v>
      </c>
      <c r="DR14" s="31">
        <f t="shared" si="2"/>
        <v>1627</v>
      </c>
      <c r="DS14" s="31">
        <f t="shared" si="2"/>
        <v>1628</v>
      </c>
      <c r="DT14" s="31">
        <f t="shared" si="2"/>
        <v>1629</v>
      </c>
      <c r="DU14" s="31">
        <f t="shared" si="2"/>
        <v>1630</v>
      </c>
      <c r="DV14" s="31">
        <f t="shared" si="2"/>
        <v>1631</v>
      </c>
      <c r="DW14" s="31">
        <f t="shared" si="2"/>
        <v>1632</v>
      </c>
      <c r="DX14" s="31">
        <f t="shared" si="2"/>
        <v>1633</v>
      </c>
      <c r="DY14" s="31">
        <f t="shared" si="2"/>
        <v>1634</v>
      </c>
      <c r="DZ14" s="31">
        <f t="shared" si="2"/>
        <v>1635</v>
      </c>
      <c r="EA14" s="31">
        <f t="shared" si="2"/>
        <v>1636</v>
      </c>
      <c r="EB14" s="31">
        <f t="shared" ref="EB14:GM14" si="3">EA14+1</f>
        <v>1637</v>
      </c>
      <c r="EC14" s="31">
        <f t="shared" si="3"/>
        <v>1638</v>
      </c>
      <c r="ED14" s="31">
        <f t="shared" si="3"/>
        <v>1639</v>
      </c>
      <c r="EE14" s="31">
        <f t="shared" si="3"/>
        <v>1640</v>
      </c>
      <c r="EF14" s="31">
        <f t="shared" si="3"/>
        <v>1641</v>
      </c>
      <c r="EG14" s="31">
        <f t="shared" si="3"/>
        <v>1642</v>
      </c>
      <c r="EH14" s="31">
        <f t="shared" si="3"/>
        <v>1643</v>
      </c>
      <c r="EI14" s="31">
        <f t="shared" si="3"/>
        <v>1644</v>
      </c>
      <c r="EJ14" s="31">
        <f t="shared" si="3"/>
        <v>1645</v>
      </c>
      <c r="EK14" s="31">
        <f t="shared" si="3"/>
        <v>1646</v>
      </c>
      <c r="EL14" s="31">
        <f t="shared" si="3"/>
        <v>1647</v>
      </c>
      <c r="EM14" s="31">
        <f t="shared" si="3"/>
        <v>1648</v>
      </c>
      <c r="EN14" s="31">
        <f t="shared" si="3"/>
        <v>1649</v>
      </c>
      <c r="EO14" s="31">
        <f t="shared" si="3"/>
        <v>1650</v>
      </c>
      <c r="EP14" s="31">
        <f t="shared" si="3"/>
        <v>1651</v>
      </c>
      <c r="EQ14" s="31">
        <f t="shared" si="3"/>
        <v>1652</v>
      </c>
      <c r="ER14" s="31">
        <f t="shared" si="3"/>
        <v>1653</v>
      </c>
      <c r="ES14" s="31">
        <f t="shared" si="3"/>
        <v>1654</v>
      </c>
      <c r="ET14" s="31">
        <f t="shared" si="3"/>
        <v>1655</v>
      </c>
      <c r="EU14" s="31">
        <f t="shared" si="3"/>
        <v>1656</v>
      </c>
      <c r="EV14" s="31">
        <f t="shared" si="3"/>
        <v>1657</v>
      </c>
      <c r="EW14" s="31">
        <f t="shared" si="3"/>
        <v>1658</v>
      </c>
      <c r="EX14" s="31">
        <f t="shared" si="3"/>
        <v>1659</v>
      </c>
      <c r="EY14" s="31">
        <f t="shared" si="3"/>
        <v>1660</v>
      </c>
      <c r="EZ14" s="31">
        <f t="shared" si="3"/>
        <v>1661</v>
      </c>
      <c r="FA14" s="31">
        <f t="shared" si="3"/>
        <v>1662</v>
      </c>
      <c r="FB14" s="31">
        <f t="shared" si="3"/>
        <v>1663</v>
      </c>
      <c r="FC14" s="31">
        <f t="shared" si="3"/>
        <v>1664</v>
      </c>
      <c r="FD14" s="31">
        <f t="shared" si="3"/>
        <v>1665</v>
      </c>
      <c r="FE14" s="31">
        <f t="shared" si="3"/>
        <v>1666</v>
      </c>
      <c r="FF14" s="31">
        <f t="shared" si="3"/>
        <v>1667</v>
      </c>
      <c r="FG14" s="31">
        <f t="shared" si="3"/>
        <v>1668</v>
      </c>
      <c r="FH14" s="31">
        <f t="shared" si="3"/>
        <v>1669</v>
      </c>
      <c r="FI14" s="31">
        <f t="shared" si="3"/>
        <v>1670</v>
      </c>
      <c r="FJ14" s="31">
        <f t="shared" si="3"/>
        <v>1671</v>
      </c>
      <c r="FK14" s="31">
        <f t="shared" si="3"/>
        <v>1672</v>
      </c>
      <c r="FL14" s="31">
        <f t="shared" si="3"/>
        <v>1673</v>
      </c>
      <c r="FM14" s="31">
        <f t="shared" si="3"/>
        <v>1674</v>
      </c>
      <c r="FN14" s="31">
        <f t="shared" si="3"/>
        <v>1675</v>
      </c>
      <c r="FO14" s="31">
        <f t="shared" si="3"/>
        <v>1676</v>
      </c>
      <c r="FP14" s="31">
        <f t="shared" si="3"/>
        <v>1677</v>
      </c>
      <c r="FQ14" s="31">
        <f t="shared" si="3"/>
        <v>1678</v>
      </c>
      <c r="FR14" s="31">
        <f t="shared" si="3"/>
        <v>1679</v>
      </c>
      <c r="FS14" s="31">
        <f t="shared" si="3"/>
        <v>1680</v>
      </c>
      <c r="FT14" s="31">
        <f t="shared" si="3"/>
        <v>1681</v>
      </c>
      <c r="FU14" s="31">
        <f t="shared" si="3"/>
        <v>1682</v>
      </c>
      <c r="FV14" s="31">
        <f t="shared" si="3"/>
        <v>1683</v>
      </c>
      <c r="FW14" s="31">
        <f t="shared" si="3"/>
        <v>1684</v>
      </c>
      <c r="FX14" s="31">
        <f t="shared" si="3"/>
        <v>1685</v>
      </c>
      <c r="FY14" s="31">
        <f t="shared" si="3"/>
        <v>1686</v>
      </c>
      <c r="FZ14" s="31">
        <f t="shared" si="3"/>
        <v>1687</v>
      </c>
      <c r="GA14" s="31">
        <f t="shared" si="3"/>
        <v>1688</v>
      </c>
      <c r="GB14" s="31">
        <f t="shared" si="3"/>
        <v>1689</v>
      </c>
      <c r="GC14" s="31">
        <f t="shared" si="3"/>
        <v>1690</v>
      </c>
      <c r="GD14" s="31">
        <f t="shared" si="3"/>
        <v>1691</v>
      </c>
      <c r="GE14" s="31">
        <f t="shared" si="3"/>
        <v>1692</v>
      </c>
      <c r="GF14" s="31">
        <f t="shared" si="3"/>
        <v>1693</v>
      </c>
      <c r="GG14" s="31">
        <f t="shared" si="3"/>
        <v>1694</v>
      </c>
      <c r="GH14" s="31">
        <f t="shared" si="3"/>
        <v>1695</v>
      </c>
      <c r="GI14" s="31">
        <f t="shared" si="3"/>
        <v>1696</v>
      </c>
      <c r="GJ14" s="31">
        <f t="shared" si="3"/>
        <v>1697</v>
      </c>
      <c r="GK14" s="31">
        <f t="shared" si="3"/>
        <v>1698</v>
      </c>
      <c r="GL14" s="31">
        <f t="shared" si="3"/>
        <v>1699</v>
      </c>
      <c r="GM14" s="31">
        <f t="shared" si="3"/>
        <v>1700</v>
      </c>
      <c r="GN14" s="31">
        <f t="shared" ref="GN14:IY14" si="4">GM14+1</f>
        <v>1701</v>
      </c>
      <c r="GO14" s="31">
        <f t="shared" si="4"/>
        <v>1702</v>
      </c>
      <c r="GP14" s="31">
        <f t="shared" si="4"/>
        <v>1703</v>
      </c>
      <c r="GQ14" s="31">
        <f t="shared" si="4"/>
        <v>1704</v>
      </c>
      <c r="GR14" s="31">
        <f t="shared" si="4"/>
        <v>1705</v>
      </c>
      <c r="GS14" s="31">
        <f t="shared" si="4"/>
        <v>1706</v>
      </c>
      <c r="GT14" s="31">
        <f t="shared" si="4"/>
        <v>1707</v>
      </c>
      <c r="GU14" s="31">
        <f t="shared" si="4"/>
        <v>1708</v>
      </c>
      <c r="GV14" s="31">
        <f t="shared" si="4"/>
        <v>1709</v>
      </c>
      <c r="GW14" s="31">
        <f t="shared" si="4"/>
        <v>1710</v>
      </c>
      <c r="GX14" s="31">
        <f t="shared" si="4"/>
        <v>1711</v>
      </c>
      <c r="GY14" s="31">
        <f t="shared" si="4"/>
        <v>1712</v>
      </c>
      <c r="GZ14" s="31">
        <f t="shared" si="4"/>
        <v>1713</v>
      </c>
      <c r="HA14" s="31">
        <f t="shared" si="4"/>
        <v>1714</v>
      </c>
      <c r="HB14" s="31">
        <f t="shared" si="4"/>
        <v>1715</v>
      </c>
      <c r="HC14" s="31">
        <f t="shared" si="4"/>
        <v>1716</v>
      </c>
      <c r="HD14" s="31">
        <f t="shared" si="4"/>
        <v>1717</v>
      </c>
      <c r="HE14" s="31">
        <f t="shared" si="4"/>
        <v>1718</v>
      </c>
      <c r="HF14" s="31">
        <f t="shared" si="4"/>
        <v>1719</v>
      </c>
      <c r="HG14" s="31">
        <f t="shared" si="4"/>
        <v>1720</v>
      </c>
      <c r="HH14" s="31">
        <f t="shared" si="4"/>
        <v>1721</v>
      </c>
      <c r="HI14" s="31">
        <f t="shared" si="4"/>
        <v>1722</v>
      </c>
      <c r="HJ14" s="31">
        <f t="shared" si="4"/>
        <v>1723</v>
      </c>
      <c r="HK14" s="31">
        <f t="shared" si="4"/>
        <v>1724</v>
      </c>
      <c r="HL14" s="31">
        <f t="shared" si="4"/>
        <v>1725</v>
      </c>
      <c r="HM14" s="31">
        <f t="shared" si="4"/>
        <v>1726</v>
      </c>
      <c r="HN14" s="31">
        <f t="shared" si="4"/>
        <v>1727</v>
      </c>
      <c r="HO14" s="31">
        <f t="shared" si="4"/>
        <v>1728</v>
      </c>
      <c r="HP14" s="31">
        <f t="shared" si="4"/>
        <v>1729</v>
      </c>
      <c r="HQ14" s="31">
        <f t="shared" si="4"/>
        <v>1730</v>
      </c>
      <c r="HR14" s="31">
        <f t="shared" si="4"/>
        <v>1731</v>
      </c>
      <c r="HS14" s="31">
        <f t="shared" si="4"/>
        <v>1732</v>
      </c>
      <c r="HT14" s="31">
        <f t="shared" si="4"/>
        <v>1733</v>
      </c>
      <c r="HU14" s="31">
        <f t="shared" si="4"/>
        <v>1734</v>
      </c>
      <c r="HV14" s="31">
        <f t="shared" si="4"/>
        <v>1735</v>
      </c>
      <c r="HW14" s="31">
        <f t="shared" si="4"/>
        <v>1736</v>
      </c>
      <c r="HX14" s="31">
        <f t="shared" si="4"/>
        <v>1737</v>
      </c>
      <c r="HY14" s="31">
        <f t="shared" si="4"/>
        <v>1738</v>
      </c>
      <c r="HZ14" s="31">
        <f t="shared" si="4"/>
        <v>1739</v>
      </c>
      <c r="IA14" s="31">
        <f t="shared" si="4"/>
        <v>1740</v>
      </c>
      <c r="IB14" s="31">
        <f t="shared" si="4"/>
        <v>1741</v>
      </c>
      <c r="IC14" s="31">
        <f t="shared" si="4"/>
        <v>1742</v>
      </c>
      <c r="ID14" s="31">
        <f t="shared" si="4"/>
        <v>1743</v>
      </c>
      <c r="IE14" s="31">
        <f t="shared" si="4"/>
        <v>1744</v>
      </c>
      <c r="IF14" s="31">
        <f t="shared" si="4"/>
        <v>1745</v>
      </c>
      <c r="IG14" s="31">
        <f t="shared" si="4"/>
        <v>1746</v>
      </c>
      <c r="IH14" s="31">
        <f t="shared" si="4"/>
        <v>1747</v>
      </c>
      <c r="II14" s="31">
        <f t="shared" si="4"/>
        <v>1748</v>
      </c>
      <c r="IJ14" s="31">
        <f t="shared" si="4"/>
        <v>1749</v>
      </c>
      <c r="IK14" s="31">
        <f t="shared" si="4"/>
        <v>1750</v>
      </c>
      <c r="IL14" s="31">
        <f t="shared" si="4"/>
        <v>1751</v>
      </c>
      <c r="IM14" s="31">
        <f t="shared" si="4"/>
        <v>1752</v>
      </c>
      <c r="IN14" s="31">
        <f t="shared" si="4"/>
        <v>1753</v>
      </c>
      <c r="IO14" s="31">
        <f t="shared" si="4"/>
        <v>1754</v>
      </c>
      <c r="IP14" s="31">
        <f t="shared" si="4"/>
        <v>1755</v>
      </c>
      <c r="IQ14" s="31">
        <f t="shared" si="4"/>
        <v>1756</v>
      </c>
      <c r="IR14" s="31">
        <f t="shared" si="4"/>
        <v>1757</v>
      </c>
      <c r="IS14" s="31">
        <f t="shared" si="4"/>
        <v>1758</v>
      </c>
      <c r="IT14" s="31">
        <f t="shared" si="4"/>
        <v>1759</v>
      </c>
      <c r="IU14" s="31">
        <f t="shared" si="4"/>
        <v>1760</v>
      </c>
      <c r="IV14" s="31">
        <f t="shared" si="4"/>
        <v>1761</v>
      </c>
      <c r="IW14" s="31">
        <f t="shared" si="4"/>
        <v>1762</v>
      </c>
      <c r="IX14" s="31">
        <f t="shared" si="4"/>
        <v>1763</v>
      </c>
      <c r="IY14" s="31">
        <f t="shared" si="4"/>
        <v>1764</v>
      </c>
      <c r="IZ14" s="31">
        <f t="shared" ref="IZ14:LK14" si="5">IY14+1</f>
        <v>1765</v>
      </c>
      <c r="JA14" s="31">
        <f t="shared" si="5"/>
        <v>1766</v>
      </c>
      <c r="JB14" s="31">
        <f t="shared" si="5"/>
        <v>1767</v>
      </c>
      <c r="JC14" s="31">
        <f t="shared" si="5"/>
        <v>1768</v>
      </c>
      <c r="JD14" s="31">
        <f t="shared" si="5"/>
        <v>1769</v>
      </c>
      <c r="JE14" s="31">
        <f t="shared" si="5"/>
        <v>1770</v>
      </c>
      <c r="JF14" s="31">
        <f t="shared" si="5"/>
        <v>1771</v>
      </c>
      <c r="JG14" s="31">
        <f t="shared" si="5"/>
        <v>1772</v>
      </c>
      <c r="JH14" s="31">
        <f t="shared" si="5"/>
        <v>1773</v>
      </c>
      <c r="JI14" s="31">
        <f t="shared" si="5"/>
        <v>1774</v>
      </c>
      <c r="JJ14" s="31">
        <f t="shared" si="5"/>
        <v>1775</v>
      </c>
      <c r="JK14" s="31">
        <f t="shared" si="5"/>
        <v>1776</v>
      </c>
      <c r="JL14" s="31">
        <f t="shared" si="5"/>
        <v>1777</v>
      </c>
      <c r="JM14" s="31">
        <f t="shared" si="5"/>
        <v>1778</v>
      </c>
      <c r="JN14" s="31">
        <f t="shared" si="5"/>
        <v>1779</v>
      </c>
      <c r="JO14" s="31">
        <f t="shared" si="5"/>
        <v>1780</v>
      </c>
      <c r="JP14" s="31">
        <f t="shared" si="5"/>
        <v>1781</v>
      </c>
      <c r="JQ14" s="31">
        <f t="shared" si="5"/>
        <v>1782</v>
      </c>
      <c r="JR14" s="31">
        <f t="shared" si="5"/>
        <v>1783</v>
      </c>
      <c r="JS14" s="31">
        <f t="shared" si="5"/>
        <v>1784</v>
      </c>
      <c r="JT14" s="31">
        <f t="shared" si="5"/>
        <v>1785</v>
      </c>
      <c r="JU14" s="31">
        <f t="shared" si="5"/>
        <v>1786</v>
      </c>
      <c r="JV14" s="31">
        <f t="shared" si="5"/>
        <v>1787</v>
      </c>
      <c r="JW14" s="31">
        <f t="shared" si="5"/>
        <v>1788</v>
      </c>
      <c r="JX14" s="31">
        <f t="shared" si="5"/>
        <v>1789</v>
      </c>
      <c r="JY14" s="31">
        <f t="shared" si="5"/>
        <v>1790</v>
      </c>
      <c r="JZ14" s="31">
        <f t="shared" si="5"/>
        <v>1791</v>
      </c>
      <c r="KA14" s="31">
        <f t="shared" si="5"/>
        <v>1792</v>
      </c>
      <c r="KB14" s="31">
        <f t="shared" si="5"/>
        <v>1793</v>
      </c>
      <c r="KC14" s="31">
        <f t="shared" si="5"/>
        <v>1794</v>
      </c>
      <c r="KD14" s="31">
        <f t="shared" si="5"/>
        <v>1795</v>
      </c>
      <c r="KE14" s="31">
        <f t="shared" si="5"/>
        <v>1796</v>
      </c>
      <c r="KF14" s="31">
        <f t="shared" si="5"/>
        <v>1797</v>
      </c>
      <c r="KG14" s="31">
        <f t="shared" si="5"/>
        <v>1798</v>
      </c>
      <c r="KH14" s="31">
        <f t="shared" si="5"/>
        <v>1799</v>
      </c>
      <c r="KI14" s="31">
        <f t="shared" si="5"/>
        <v>1800</v>
      </c>
      <c r="KJ14" s="31">
        <f t="shared" si="5"/>
        <v>1801</v>
      </c>
      <c r="KK14" s="31">
        <f t="shared" si="5"/>
        <v>1802</v>
      </c>
      <c r="KL14" s="31">
        <f t="shared" si="5"/>
        <v>1803</v>
      </c>
      <c r="KM14" s="31">
        <f t="shared" si="5"/>
        <v>1804</v>
      </c>
      <c r="KN14" s="31">
        <f t="shared" si="5"/>
        <v>1805</v>
      </c>
      <c r="KO14" s="31">
        <f t="shared" si="5"/>
        <v>1806</v>
      </c>
      <c r="KP14" s="31">
        <f t="shared" si="5"/>
        <v>1807</v>
      </c>
      <c r="KQ14" s="31">
        <f t="shared" si="5"/>
        <v>1808</v>
      </c>
      <c r="KR14" s="31">
        <f t="shared" si="5"/>
        <v>1809</v>
      </c>
      <c r="KS14" s="31">
        <f t="shared" si="5"/>
        <v>1810</v>
      </c>
      <c r="KT14" s="31">
        <f t="shared" si="5"/>
        <v>1811</v>
      </c>
      <c r="KU14" s="31">
        <f t="shared" si="5"/>
        <v>1812</v>
      </c>
      <c r="KV14" s="31">
        <f t="shared" si="5"/>
        <v>1813</v>
      </c>
      <c r="KW14" s="31">
        <f t="shared" si="5"/>
        <v>1814</v>
      </c>
      <c r="KX14" s="31">
        <f t="shared" si="5"/>
        <v>1815</v>
      </c>
      <c r="KY14" s="31">
        <f t="shared" si="5"/>
        <v>1816</v>
      </c>
      <c r="KZ14" s="31">
        <f t="shared" si="5"/>
        <v>1817</v>
      </c>
      <c r="LA14" s="31">
        <f t="shared" si="5"/>
        <v>1818</v>
      </c>
      <c r="LB14" s="31">
        <f t="shared" si="5"/>
        <v>1819</v>
      </c>
      <c r="LC14" s="31">
        <f t="shared" si="5"/>
        <v>1820</v>
      </c>
      <c r="LD14" s="31">
        <f t="shared" si="5"/>
        <v>1821</v>
      </c>
      <c r="LE14" s="31">
        <f t="shared" si="5"/>
        <v>1822</v>
      </c>
      <c r="LF14" s="31">
        <f t="shared" si="5"/>
        <v>1823</v>
      </c>
      <c r="LG14" s="31">
        <f t="shared" si="5"/>
        <v>1824</v>
      </c>
      <c r="LH14" s="31">
        <f t="shared" si="5"/>
        <v>1825</v>
      </c>
      <c r="LI14" s="31">
        <f t="shared" si="5"/>
        <v>1826</v>
      </c>
      <c r="LJ14" s="31">
        <f t="shared" si="5"/>
        <v>1827</v>
      </c>
      <c r="LK14" s="31">
        <f t="shared" si="5"/>
        <v>1828</v>
      </c>
      <c r="LL14" s="31">
        <f t="shared" ref="LL14:NW14" si="6">LK14+1</f>
        <v>1829</v>
      </c>
      <c r="LM14" s="31">
        <f t="shared" si="6"/>
        <v>1830</v>
      </c>
      <c r="LN14" s="31">
        <f t="shared" si="6"/>
        <v>1831</v>
      </c>
      <c r="LO14" s="31">
        <f t="shared" si="6"/>
        <v>1832</v>
      </c>
      <c r="LP14" s="31">
        <f t="shared" si="6"/>
        <v>1833</v>
      </c>
      <c r="LQ14" s="31">
        <f t="shared" si="6"/>
        <v>1834</v>
      </c>
      <c r="LR14" s="31">
        <f t="shared" si="6"/>
        <v>1835</v>
      </c>
      <c r="LS14" s="31">
        <f t="shared" si="6"/>
        <v>1836</v>
      </c>
      <c r="LT14" s="31">
        <f t="shared" si="6"/>
        <v>1837</v>
      </c>
      <c r="LU14" s="31">
        <f t="shared" si="6"/>
        <v>1838</v>
      </c>
      <c r="LV14" s="31">
        <f t="shared" si="6"/>
        <v>1839</v>
      </c>
      <c r="LW14" s="31">
        <f t="shared" si="6"/>
        <v>1840</v>
      </c>
      <c r="LX14" s="31">
        <f t="shared" si="6"/>
        <v>1841</v>
      </c>
      <c r="LY14" s="31">
        <f t="shared" si="6"/>
        <v>1842</v>
      </c>
      <c r="LZ14" s="31">
        <f t="shared" si="6"/>
        <v>1843</v>
      </c>
      <c r="MA14" s="31">
        <f t="shared" si="6"/>
        <v>1844</v>
      </c>
      <c r="MB14" s="31">
        <f t="shared" si="6"/>
        <v>1845</v>
      </c>
      <c r="MC14" s="31">
        <f t="shared" si="6"/>
        <v>1846</v>
      </c>
      <c r="MD14" s="31">
        <f t="shared" si="6"/>
        <v>1847</v>
      </c>
      <c r="ME14" s="31">
        <f t="shared" si="6"/>
        <v>1848</v>
      </c>
      <c r="MF14" s="31">
        <f t="shared" si="6"/>
        <v>1849</v>
      </c>
      <c r="MG14" s="31">
        <f t="shared" si="6"/>
        <v>1850</v>
      </c>
      <c r="MH14" s="31">
        <f t="shared" si="6"/>
        <v>1851</v>
      </c>
      <c r="MI14" s="31">
        <f t="shared" si="6"/>
        <v>1852</v>
      </c>
      <c r="MJ14" s="31">
        <f t="shared" si="6"/>
        <v>1853</v>
      </c>
      <c r="MK14" s="31">
        <f t="shared" si="6"/>
        <v>1854</v>
      </c>
      <c r="ML14" s="31">
        <f t="shared" si="6"/>
        <v>1855</v>
      </c>
      <c r="MM14" s="31">
        <f t="shared" si="6"/>
        <v>1856</v>
      </c>
      <c r="MN14" s="31">
        <f t="shared" si="6"/>
        <v>1857</v>
      </c>
      <c r="MO14" s="31">
        <f t="shared" si="6"/>
        <v>1858</v>
      </c>
      <c r="MP14" s="31">
        <f t="shared" si="6"/>
        <v>1859</v>
      </c>
      <c r="MQ14" s="31">
        <f t="shared" si="6"/>
        <v>1860</v>
      </c>
      <c r="MR14" s="31">
        <f t="shared" si="6"/>
        <v>1861</v>
      </c>
      <c r="MS14" s="31">
        <f t="shared" si="6"/>
        <v>1862</v>
      </c>
      <c r="MT14" s="31">
        <f t="shared" si="6"/>
        <v>1863</v>
      </c>
      <c r="MU14" s="31">
        <f t="shared" si="6"/>
        <v>1864</v>
      </c>
      <c r="MV14" s="31">
        <f t="shared" si="6"/>
        <v>1865</v>
      </c>
      <c r="MW14" s="31">
        <f t="shared" si="6"/>
        <v>1866</v>
      </c>
      <c r="MX14" s="31">
        <f t="shared" si="6"/>
        <v>1867</v>
      </c>
      <c r="MY14" s="31">
        <f t="shared" si="6"/>
        <v>1868</v>
      </c>
      <c r="MZ14" s="31">
        <f t="shared" si="6"/>
        <v>1869</v>
      </c>
      <c r="NA14" s="31">
        <f t="shared" si="6"/>
        <v>1870</v>
      </c>
      <c r="NB14" s="31">
        <f t="shared" si="6"/>
        <v>1871</v>
      </c>
      <c r="NC14" s="31">
        <f t="shared" si="6"/>
        <v>1872</v>
      </c>
      <c r="ND14" s="31">
        <f t="shared" si="6"/>
        <v>1873</v>
      </c>
      <c r="NE14" s="31">
        <f t="shared" si="6"/>
        <v>1874</v>
      </c>
      <c r="NF14" s="31">
        <f t="shared" si="6"/>
        <v>1875</v>
      </c>
      <c r="NG14" s="31">
        <f t="shared" si="6"/>
        <v>1876</v>
      </c>
      <c r="NH14" s="31">
        <f t="shared" si="6"/>
        <v>1877</v>
      </c>
      <c r="NI14" s="31">
        <f t="shared" si="6"/>
        <v>1878</v>
      </c>
      <c r="NJ14" s="31">
        <f t="shared" si="6"/>
        <v>1879</v>
      </c>
      <c r="NK14" s="31">
        <f t="shared" si="6"/>
        <v>1880</v>
      </c>
      <c r="NL14" s="31">
        <f t="shared" si="6"/>
        <v>1881</v>
      </c>
      <c r="NM14" s="31">
        <f t="shared" si="6"/>
        <v>1882</v>
      </c>
      <c r="NN14" s="31">
        <f t="shared" si="6"/>
        <v>1883</v>
      </c>
      <c r="NO14" s="31">
        <f t="shared" si="6"/>
        <v>1884</v>
      </c>
      <c r="NP14" s="31">
        <f t="shared" si="6"/>
        <v>1885</v>
      </c>
      <c r="NQ14" s="31">
        <f t="shared" si="6"/>
        <v>1886</v>
      </c>
      <c r="NR14" s="31">
        <f t="shared" si="6"/>
        <v>1887</v>
      </c>
      <c r="NS14" s="31">
        <f t="shared" si="6"/>
        <v>1888</v>
      </c>
      <c r="NT14" s="31">
        <f t="shared" si="6"/>
        <v>1889</v>
      </c>
      <c r="NU14" s="31">
        <f t="shared" si="6"/>
        <v>1890</v>
      </c>
      <c r="NV14" s="31">
        <f t="shared" si="6"/>
        <v>1891</v>
      </c>
      <c r="NW14" s="31">
        <f t="shared" si="6"/>
        <v>1892</v>
      </c>
      <c r="NX14" s="31">
        <f t="shared" ref="NX14:QI14" si="7">NW14+1</f>
        <v>1893</v>
      </c>
      <c r="NY14" s="31">
        <f t="shared" si="7"/>
        <v>1894</v>
      </c>
      <c r="NZ14" s="31">
        <f t="shared" si="7"/>
        <v>1895</v>
      </c>
      <c r="OA14" s="31">
        <f t="shared" si="7"/>
        <v>1896</v>
      </c>
      <c r="OB14" s="31">
        <f t="shared" si="7"/>
        <v>1897</v>
      </c>
      <c r="OC14" s="31">
        <f t="shared" si="7"/>
        <v>1898</v>
      </c>
      <c r="OD14" s="31">
        <f t="shared" si="7"/>
        <v>1899</v>
      </c>
      <c r="OE14" s="31">
        <f t="shared" si="7"/>
        <v>1900</v>
      </c>
      <c r="OF14" s="31">
        <f t="shared" si="7"/>
        <v>1901</v>
      </c>
      <c r="OG14" s="31">
        <f t="shared" si="7"/>
        <v>1902</v>
      </c>
      <c r="OH14" s="31">
        <f t="shared" si="7"/>
        <v>1903</v>
      </c>
      <c r="OI14" s="31">
        <f t="shared" si="7"/>
        <v>1904</v>
      </c>
      <c r="OJ14" s="31">
        <f t="shared" si="7"/>
        <v>1905</v>
      </c>
      <c r="OK14" s="31">
        <f t="shared" si="7"/>
        <v>1906</v>
      </c>
      <c r="OL14" s="31">
        <f t="shared" si="7"/>
        <v>1907</v>
      </c>
      <c r="OM14" s="31">
        <f t="shared" si="7"/>
        <v>1908</v>
      </c>
      <c r="ON14" s="31">
        <f t="shared" si="7"/>
        <v>1909</v>
      </c>
      <c r="OO14" s="31">
        <f t="shared" si="7"/>
        <v>1910</v>
      </c>
      <c r="OP14" s="31">
        <f t="shared" si="7"/>
        <v>1911</v>
      </c>
      <c r="OQ14" s="31">
        <f t="shared" si="7"/>
        <v>1912</v>
      </c>
      <c r="OR14" s="31">
        <f t="shared" si="7"/>
        <v>1913</v>
      </c>
      <c r="OS14" s="31">
        <f t="shared" si="7"/>
        <v>1914</v>
      </c>
      <c r="OT14" s="31">
        <f t="shared" si="7"/>
        <v>1915</v>
      </c>
      <c r="OU14" s="31">
        <f t="shared" si="7"/>
        <v>1916</v>
      </c>
      <c r="OV14" s="31">
        <f t="shared" si="7"/>
        <v>1917</v>
      </c>
      <c r="OW14" s="31">
        <f t="shared" si="7"/>
        <v>1918</v>
      </c>
      <c r="OX14" s="31">
        <f t="shared" si="7"/>
        <v>1919</v>
      </c>
      <c r="OY14" s="31">
        <f t="shared" si="7"/>
        <v>1920</v>
      </c>
      <c r="OZ14" s="31">
        <f t="shared" si="7"/>
        <v>1921</v>
      </c>
      <c r="PA14" s="31">
        <f t="shared" si="7"/>
        <v>1922</v>
      </c>
      <c r="PB14" s="31">
        <f t="shared" si="7"/>
        <v>1923</v>
      </c>
      <c r="PC14" s="31">
        <f t="shared" si="7"/>
        <v>1924</v>
      </c>
      <c r="PD14" s="31">
        <f t="shared" si="7"/>
        <v>1925</v>
      </c>
      <c r="PE14" s="31">
        <f t="shared" si="7"/>
        <v>1926</v>
      </c>
      <c r="PF14" s="31">
        <f t="shared" si="7"/>
        <v>1927</v>
      </c>
      <c r="PG14" s="31">
        <f t="shared" si="7"/>
        <v>1928</v>
      </c>
      <c r="PH14" s="31">
        <f t="shared" si="7"/>
        <v>1929</v>
      </c>
      <c r="PI14" s="31">
        <f t="shared" si="7"/>
        <v>1930</v>
      </c>
      <c r="PJ14" s="31">
        <f t="shared" si="7"/>
        <v>1931</v>
      </c>
      <c r="PK14" s="31">
        <f t="shared" si="7"/>
        <v>1932</v>
      </c>
      <c r="PL14" s="31">
        <f t="shared" si="7"/>
        <v>1933</v>
      </c>
      <c r="PM14" s="31">
        <f t="shared" si="7"/>
        <v>1934</v>
      </c>
      <c r="PN14" s="31">
        <f t="shared" si="7"/>
        <v>1935</v>
      </c>
      <c r="PO14" s="31">
        <f t="shared" si="7"/>
        <v>1936</v>
      </c>
      <c r="PP14" s="31">
        <f t="shared" si="7"/>
        <v>1937</v>
      </c>
      <c r="PQ14" s="31">
        <f t="shared" si="7"/>
        <v>1938</v>
      </c>
      <c r="PR14" s="31">
        <f t="shared" si="7"/>
        <v>1939</v>
      </c>
      <c r="PS14" s="31">
        <f t="shared" si="7"/>
        <v>1940</v>
      </c>
      <c r="PT14" s="31">
        <f t="shared" si="7"/>
        <v>1941</v>
      </c>
      <c r="PU14" s="31">
        <f t="shared" si="7"/>
        <v>1942</v>
      </c>
      <c r="PV14" s="31">
        <f t="shared" si="7"/>
        <v>1943</v>
      </c>
      <c r="PW14" s="31">
        <f t="shared" si="7"/>
        <v>1944</v>
      </c>
      <c r="PX14" s="31">
        <f t="shared" si="7"/>
        <v>1945</v>
      </c>
      <c r="PY14" s="31">
        <f t="shared" si="7"/>
        <v>1946</v>
      </c>
      <c r="PZ14" s="31">
        <f t="shared" si="7"/>
        <v>1947</v>
      </c>
      <c r="QA14" s="31">
        <f t="shared" si="7"/>
        <v>1948</v>
      </c>
      <c r="QB14" s="31">
        <f t="shared" si="7"/>
        <v>1949</v>
      </c>
      <c r="QC14" s="31">
        <f t="shared" si="7"/>
        <v>1950</v>
      </c>
      <c r="QD14" s="31">
        <f t="shared" si="7"/>
        <v>1951</v>
      </c>
      <c r="QE14" s="31">
        <f t="shared" si="7"/>
        <v>1952</v>
      </c>
      <c r="QF14" s="31">
        <f t="shared" si="7"/>
        <v>1953</v>
      </c>
      <c r="QG14" s="31">
        <f t="shared" si="7"/>
        <v>1954</v>
      </c>
      <c r="QH14" s="31">
        <f t="shared" si="7"/>
        <v>1955</v>
      </c>
      <c r="QI14" s="31">
        <f t="shared" si="7"/>
        <v>1956</v>
      </c>
      <c r="QJ14" s="31">
        <f t="shared" ref="QJ14:SU14" si="8">QI14+1</f>
        <v>1957</v>
      </c>
      <c r="QK14" s="31">
        <f t="shared" si="8"/>
        <v>1958</v>
      </c>
      <c r="QL14" s="31">
        <f t="shared" si="8"/>
        <v>1959</v>
      </c>
      <c r="QM14" s="31">
        <f t="shared" si="8"/>
        <v>1960</v>
      </c>
      <c r="QN14" s="31">
        <f t="shared" si="8"/>
        <v>1961</v>
      </c>
      <c r="QO14" s="31">
        <f t="shared" si="8"/>
        <v>1962</v>
      </c>
      <c r="QP14" s="31">
        <f t="shared" si="8"/>
        <v>1963</v>
      </c>
      <c r="QQ14" s="31">
        <f t="shared" si="8"/>
        <v>1964</v>
      </c>
      <c r="QR14" s="31">
        <f t="shared" si="8"/>
        <v>1965</v>
      </c>
      <c r="QS14" s="31">
        <f t="shared" si="8"/>
        <v>1966</v>
      </c>
      <c r="QT14" s="31">
        <f t="shared" si="8"/>
        <v>1967</v>
      </c>
      <c r="QU14" s="31">
        <f t="shared" si="8"/>
        <v>1968</v>
      </c>
      <c r="QV14" s="31">
        <f t="shared" si="8"/>
        <v>1969</v>
      </c>
      <c r="QW14" s="31">
        <f t="shared" si="8"/>
        <v>1970</v>
      </c>
      <c r="QX14" s="31">
        <f t="shared" si="8"/>
        <v>1971</v>
      </c>
      <c r="QY14" s="31">
        <f t="shared" si="8"/>
        <v>1972</v>
      </c>
      <c r="QZ14" s="31">
        <f t="shared" si="8"/>
        <v>1973</v>
      </c>
      <c r="RA14" s="31">
        <f t="shared" si="8"/>
        <v>1974</v>
      </c>
      <c r="RB14" s="31">
        <f t="shared" si="8"/>
        <v>1975</v>
      </c>
      <c r="RC14" s="31">
        <f t="shared" si="8"/>
        <v>1976</v>
      </c>
      <c r="RD14" s="31">
        <f t="shared" si="8"/>
        <v>1977</v>
      </c>
      <c r="RE14" s="31">
        <f t="shared" si="8"/>
        <v>1978</v>
      </c>
      <c r="RF14" s="31">
        <f t="shared" si="8"/>
        <v>1979</v>
      </c>
      <c r="RG14" s="31">
        <f t="shared" si="8"/>
        <v>1980</v>
      </c>
      <c r="RH14" s="31">
        <f t="shared" si="8"/>
        <v>1981</v>
      </c>
      <c r="RI14" s="31">
        <f t="shared" si="8"/>
        <v>1982</v>
      </c>
      <c r="RJ14" s="31">
        <f t="shared" si="8"/>
        <v>1983</v>
      </c>
      <c r="RK14" s="31">
        <f t="shared" si="8"/>
        <v>1984</v>
      </c>
      <c r="RL14" s="31">
        <f t="shared" si="8"/>
        <v>1985</v>
      </c>
      <c r="RM14" s="31">
        <f t="shared" si="8"/>
        <v>1986</v>
      </c>
      <c r="RN14" s="31">
        <f t="shared" si="8"/>
        <v>1987</v>
      </c>
      <c r="RO14" s="58">
        <f t="shared" si="8"/>
        <v>1988</v>
      </c>
      <c r="RP14" s="31">
        <f t="shared" si="8"/>
        <v>1989</v>
      </c>
      <c r="RQ14" s="31">
        <f t="shared" si="8"/>
        <v>1990</v>
      </c>
      <c r="RR14" s="31">
        <f t="shared" si="8"/>
        <v>1991</v>
      </c>
      <c r="RS14" s="31">
        <f t="shared" si="8"/>
        <v>1992</v>
      </c>
      <c r="RT14" s="31">
        <f t="shared" si="8"/>
        <v>1993</v>
      </c>
      <c r="RU14" s="31">
        <f t="shared" si="8"/>
        <v>1994</v>
      </c>
      <c r="RV14" s="31">
        <f t="shared" si="8"/>
        <v>1995</v>
      </c>
      <c r="RW14" s="31">
        <f t="shared" si="8"/>
        <v>1996</v>
      </c>
      <c r="RX14" s="31">
        <f t="shared" si="8"/>
        <v>1997</v>
      </c>
      <c r="RY14" s="31">
        <f t="shared" si="8"/>
        <v>1998</v>
      </c>
      <c r="RZ14" s="31">
        <f t="shared" si="8"/>
        <v>1999</v>
      </c>
      <c r="SA14" s="31">
        <f t="shared" si="8"/>
        <v>2000</v>
      </c>
      <c r="SB14" s="31">
        <f t="shared" si="8"/>
        <v>2001</v>
      </c>
      <c r="SC14" s="31">
        <f t="shared" si="8"/>
        <v>2002</v>
      </c>
      <c r="SD14" s="31">
        <f t="shared" si="8"/>
        <v>2003</v>
      </c>
      <c r="SE14" s="31">
        <f t="shared" si="8"/>
        <v>2004</v>
      </c>
      <c r="SF14" s="31">
        <f t="shared" si="8"/>
        <v>2005</v>
      </c>
      <c r="SG14" s="31">
        <f t="shared" si="8"/>
        <v>2006</v>
      </c>
      <c r="SH14" s="31">
        <f t="shared" si="8"/>
        <v>2007</v>
      </c>
      <c r="SI14" s="31">
        <f t="shared" si="8"/>
        <v>2008</v>
      </c>
      <c r="SJ14" s="31">
        <f t="shared" si="8"/>
        <v>2009</v>
      </c>
      <c r="SK14" s="31">
        <f t="shared" si="8"/>
        <v>2010</v>
      </c>
      <c r="SL14" s="31">
        <f t="shared" si="8"/>
        <v>2011</v>
      </c>
      <c r="SM14" s="31">
        <f t="shared" si="8"/>
        <v>2012</v>
      </c>
      <c r="SN14" s="31">
        <f t="shared" si="8"/>
        <v>2013</v>
      </c>
      <c r="SO14" s="31">
        <f t="shared" si="8"/>
        <v>2014</v>
      </c>
      <c r="SP14" s="31">
        <f t="shared" si="8"/>
        <v>2015</v>
      </c>
      <c r="SQ14" s="31">
        <f t="shared" si="8"/>
        <v>2016</v>
      </c>
      <c r="SR14" s="31">
        <f t="shared" si="8"/>
        <v>2017</v>
      </c>
      <c r="SS14" s="31">
        <f t="shared" si="8"/>
        <v>2018</v>
      </c>
      <c r="ST14" s="31">
        <f t="shared" si="8"/>
        <v>2019</v>
      </c>
      <c r="SU14" s="31">
        <f t="shared" si="8"/>
        <v>2020</v>
      </c>
      <c r="SV14" s="31">
        <f t="shared" ref="SV14:VG14" si="9">SU14+1</f>
        <v>2021</v>
      </c>
      <c r="SW14" s="31">
        <f t="shared" si="9"/>
        <v>2022</v>
      </c>
      <c r="SX14" s="8">
        <f t="shared" si="9"/>
        <v>2023</v>
      </c>
      <c r="SY14" s="31">
        <f t="shared" si="9"/>
        <v>2024</v>
      </c>
      <c r="SZ14" s="31">
        <f t="shared" si="9"/>
        <v>2025</v>
      </c>
      <c r="TA14" s="31">
        <f t="shared" si="9"/>
        <v>2026</v>
      </c>
      <c r="TB14" s="31">
        <f t="shared" si="9"/>
        <v>2027</v>
      </c>
      <c r="TC14" s="31">
        <f t="shared" si="9"/>
        <v>2028</v>
      </c>
      <c r="TD14" s="31">
        <f t="shared" si="9"/>
        <v>2029</v>
      </c>
      <c r="TE14" s="31">
        <f t="shared" si="9"/>
        <v>2030</v>
      </c>
      <c r="TF14" s="31">
        <f t="shared" si="9"/>
        <v>2031</v>
      </c>
      <c r="TG14" s="31">
        <f t="shared" si="9"/>
        <v>2032</v>
      </c>
      <c r="TH14" s="31">
        <f t="shared" si="9"/>
        <v>2033</v>
      </c>
      <c r="TI14" s="31">
        <f t="shared" si="9"/>
        <v>2034</v>
      </c>
      <c r="TJ14" s="31">
        <f t="shared" si="9"/>
        <v>2035</v>
      </c>
      <c r="TK14" s="31">
        <f t="shared" si="9"/>
        <v>2036</v>
      </c>
      <c r="TL14" s="31">
        <f t="shared" si="9"/>
        <v>2037</v>
      </c>
      <c r="TM14" s="31">
        <f t="shared" si="9"/>
        <v>2038</v>
      </c>
      <c r="TN14" s="31">
        <f t="shared" si="9"/>
        <v>2039</v>
      </c>
      <c r="TO14" s="31">
        <f t="shared" si="9"/>
        <v>2040</v>
      </c>
      <c r="TP14" s="31">
        <f t="shared" si="9"/>
        <v>2041</v>
      </c>
      <c r="TQ14" s="31">
        <f t="shared" si="9"/>
        <v>2042</v>
      </c>
      <c r="TR14" s="31">
        <f t="shared" si="9"/>
        <v>2043</v>
      </c>
      <c r="TS14" s="31">
        <f t="shared" si="9"/>
        <v>2044</v>
      </c>
      <c r="TT14" s="31">
        <f t="shared" si="9"/>
        <v>2045</v>
      </c>
      <c r="TU14" s="31">
        <f t="shared" si="9"/>
        <v>2046</v>
      </c>
      <c r="TV14" s="31">
        <f t="shared" si="9"/>
        <v>2047</v>
      </c>
      <c r="TW14" s="31">
        <f t="shared" si="9"/>
        <v>2048</v>
      </c>
      <c r="TX14" s="31">
        <f t="shared" si="9"/>
        <v>2049</v>
      </c>
      <c r="TY14" s="31">
        <f t="shared" si="9"/>
        <v>2050</v>
      </c>
      <c r="TZ14" s="31">
        <f t="shared" si="9"/>
        <v>2051</v>
      </c>
      <c r="UA14" s="31">
        <f t="shared" si="9"/>
        <v>2052</v>
      </c>
      <c r="UB14" s="31">
        <f t="shared" si="9"/>
        <v>2053</v>
      </c>
      <c r="UC14" s="31">
        <f t="shared" si="9"/>
        <v>2054</v>
      </c>
      <c r="UD14" s="31">
        <f t="shared" si="9"/>
        <v>2055</v>
      </c>
      <c r="UE14" s="31">
        <f t="shared" si="9"/>
        <v>2056</v>
      </c>
      <c r="UF14" s="31">
        <f t="shared" si="9"/>
        <v>2057</v>
      </c>
      <c r="UG14" s="31">
        <f t="shared" si="9"/>
        <v>2058</v>
      </c>
      <c r="UH14" s="31">
        <f t="shared" si="9"/>
        <v>2059</v>
      </c>
      <c r="UI14" s="31">
        <f t="shared" si="9"/>
        <v>2060</v>
      </c>
      <c r="UJ14" s="31">
        <f t="shared" si="9"/>
        <v>2061</v>
      </c>
      <c r="UK14" s="31">
        <f t="shared" si="9"/>
        <v>2062</v>
      </c>
      <c r="UL14" s="31">
        <f t="shared" si="9"/>
        <v>2063</v>
      </c>
      <c r="UM14" s="31">
        <f t="shared" si="9"/>
        <v>2064</v>
      </c>
      <c r="UN14" s="31">
        <f t="shared" si="9"/>
        <v>2065</v>
      </c>
      <c r="UO14" s="31">
        <f t="shared" si="9"/>
        <v>2066</v>
      </c>
      <c r="UP14" s="31">
        <f t="shared" si="9"/>
        <v>2067</v>
      </c>
      <c r="UQ14" s="31">
        <f t="shared" si="9"/>
        <v>2068</v>
      </c>
      <c r="UR14" s="31">
        <f t="shared" si="9"/>
        <v>2069</v>
      </c>
      <c r="US14" s="31">
        <f t="shared" si="9"/>
        <v>2070</v>
      </c>
      <c r="UT14" s="31">
        <f t="shared" si="9"/>
        <v>2071</v>
      </c>
      <c r="UU14" s="31">
        <f t="shared" si="9"/>
        <v>2072</v>
      </c>
      <c r="UV14" s="31">
        <f t="shared" si="9"/>
        <v>2073</v>
      </c>
      <c r="UW14" s="31">
        <f t="shared" si="9"/>
        <v>2074</v>
      </c>
      <c r="UX14" s="31">
        <f t="shared" si="9"/>
        <v>2075</v>
      </c>
      <c r="UY14" s="31">
        <f t="shared" si="9"/>
        <v>2076</v>
      </c>
      <c r="UZ14" s="31">
        <f t="shared" si="9"/>
        <v>2077</v>
      </c>
      <c r="VA14" s="31">
        <f t="shared" si="9"/>
        <v>2078</v>
      </c>
      <c r="VB14" s="31">
        <f t="shared" si="9"/>
        <v>2079</v>
      </c>
      <c r="VC14" s="31">
        <f t="shared" si="9"/>
        <v>2080</v>
      </c>
      <c r="VD14" s="31">
        <f t="shared" si="9"/>
        <v>2081</v>
      </c>
      <c r="VE14" s="31">
        <f t="shared" si="9"/>
        <v>2082</v>
      </c>
      <c r="VF14" s="31">
        <f t="shared" si="9"/>
        <v>2083</v>
      </c>
      <c r="VG14" s="31">
        <f t="shared" si="9"/>
        <v>2084</v>
      </c>
      <c r="VH14" s="31">
        <f t="shared" ref="VH14:XS14" si="10">VG14+1</f>
        <v>2085</v>
      </c>
      <c r="VI14" s="31">
        <f t="shared" si="10"/>
        <v>2086</v>
      </c>
      <c r="VJ14" s="31">
        <f t="shared" si="10"/>
        <v>2087</v>
      </c>
      <c r="VK14" s="31">
        <f t="shared" si="10"/>
        <v>2088</v>
      </c>
      <c r="VL14" s="31">
        <f t="shared" si="10"/>
        <v>2089</v>
      </c>
      <c r="VM14" s="31">
        <f t="shared" si="10"/>
        <v>2090</v>
      </c>
      <c r="VN14" s="31">
        <f t="shared" si="10"/>
        <v>2091</v>
      </c>
      <c r="VO14" s="31">
        <f t="shared" si="10"/>
        <v>2092</v>
      </c>
      <c r="VP14" s="31">
        <f t="shared" si="10"/>
        <v>2093</v>
      </c>
      <c r="VQ14" s="31">
        <f t="shared" si="10"/>
        <v>2094</v>
      </c>
      <c r="VR14" s="31">
        <f t="shared" si="10"/>
        <v>2095</v>
      </c>
      <c r="VS14" s="31">
        <f t="shared" si="10"/>
        <v>2096</v>
      </c>
      <c r="VT14" s="31">
        <f t="shared" si="10"/>
        <v>2097</v>
      </c>
      <c r="VU14" s="31">
        <f t="shared" si="10"/>
        <v>2098</v>
      </c>
      <c r="VV14" s="31">
        <f t="shared" si="10"/>
        <v>2099</v>
      </c>
      <c r="VW14" s="31">
        <f t="shared" si="10"/>
        <v>2100</v>
      </c>
      <c r="VX14" s="31">
        <f t="shared" si="10"/>
        <v>2101</v>
      </c>
      <c r="VY14" s="31">
        <f t="shared" si="10"/>
        <v>2102</v>
      </c>
      <c r="VZ14" s="31">
        <f t="shared" si="10"/>
        <v>2103</v>
      </c>
      <c r="WA14" s="31">
        <f t="shared" si="10"/>
        <v>2104</v>
      </c>
      <c r="WB14" s="31">
        <f t="shared" si="10"/>
        <v>2105</v>
      </c>
      <c r="WC14" s="31">
        <f t="shared" si="10"/>
        <v>2106</v>
      </c>
      <c r="WD14" s="31">
        <f t="shared" si="10"/>
        <v>2107</v>
      </c>
      <c r="WE14" s="31">
        <f t="shared" si="10"/>
        <v>2108</v>
      </c>
      <c r="WF14" s="31">
        <f t="shared" si="10"/>
        <v>2109</v>
      </c>
      <c r="WG14" s="31">
        <f t="shared" si="10"/>
        <v>2110</v>
      </c>
      <c r="WH14" s="31">
        <f t="shared" si="10"/>
        <v>2111</v>
      </c>
      <c r="WI14" s="31">
        <f t="shared" si="10"/>
        <v>2112</v>
      </c>
      <c r="WJ14" s="31">
        <f t="shared" si="10"/>
        <v>2113</v>
      </c>
      <c r="WK14" s="31">
        <f t="shared" si="10"/>
        <v>2114</v>
      </c>
      <c r="WL14" s="31">
        <f t="shared" si="10"/>
        <v>2115</v>
      </c>
      <c r="WM14" s="31">
        <f t="shared" si="10"/>
        <v>2116</v>
      </c>
      <c r="WN14" s="31">
        <f t="shared" si="10"/>
        <v>2117</v>
      </c>
      <c r="WO14" s="31">
        <f t="shared" si="10"/>
        <v>2118</v>
      </c>
      <c r="WP14" s="31">
        <f t="shared" si="10"/>
        <v>2119</v>
      </c>
      <c r="WQ14" s="31">
        <f t="shared" si="10"/>
        <v>2120</v>
      </c>
      <c r="WR14" s="31">
        <f t="shared" si="10"/>
        <v>2121</v>
      </c>
      <c r="WS14" s="31">
        <f t="shared" si="10"/>
        <v>2122</v>
      </c>
      <c r="WT14" s="31">
        <f t="shared" si="10"/>
        <v>2123</v>
      </c>
      <c r="WU14" s="31">
        <f t="shared" si="10"/>
        <v>2124</v>
      </c>
      <c r="WV14" s="31">
        <f t="shared" si="10"/>
        <v>2125</v>
      </c>
      <c r="WW14" s="31">
        <f t="shared" si="10"/>
        <v>2126</v>
      </c>
      <c r="WX14" s="31">
        <f t="shared" si="10"/>
        <v>2127</v>
      </c>
      <c r="WY14" s="31">
        <f t="shared" si="10"/>
        <v>2128</v>
      </c>
      <c r="WZ14" s="31">
        <f t="shared" si="10"/>
        <v>2129</v>
      </c>
      <c r="XA14" s="31">
        <f t="shared" si="10"/>
        <v>2130</v>
      </c>
      <c r="XB14" s="31">
        <f t="shared" si="10"/>
        <v>2131</v>
      </c>
      <c r="XC14" s="31">
        <f t="shared" si="10"/>
        <v>2132</v>
      </c>
      <c r="XD14" s="31">
        <f t="shared" si="10"/>
        <v>2133</v>
      </c>
      <c r="XE14" s="31">
        <f t="shared" si="10"/>
        <v>2134</v>
      </c>
      <c r="XF14" s="31">
        <f t="shared" si="10"/>
        <v>2135</v>
      </c>
      <c r="XG14" s="31">
        <f t="shared" si="10"/>
        <v>2136</v>
      </c>
      <c r="XH14" s="31">
        <f t="shared" si="10"/>
        <v>2137</v>
      </c>
      <c r="XI14" s="31">
        <f t="shared" si="10"/>
        <v>2138</v>
      </c>
      <c r="XJ14" s="31">
        <f t="shared" si="10"/>
        <v>2139</v>
      </c>
      <c r="XK14" s="31">
        <f t="shared" si="10"/>
        <v>2140</v>
      </c>
      <c r="XL14" s="31">
        <f t="shared" si="10"/>
        <v>2141</v>
      </c>
      <c r="XM14" s="31">
        <f t="shared" si="10"/>
        <v>2142</v>
      </c>
      <c r="XN14" s="31">
        <f t="shared" si="10"/>
        <v>2143</v>
      </c>
      <c r="XO14" s="31">
        <f t="shared" si="10"/>
        <v>2144</v>
      </c>
      <c r="XP14" s="31">
        <f t="shared" si="10"/>
        <v>2145</v>
      </c>
      <c r="XQ14" s="31">
        <f t="shared" si="10"/>
        <v>2146</v>
      </c>
      <c r="XR14" s="31">
        <f t="shared" si="10"/>
        <v>2147</v>
      </c>
      <c r="XS14" s="31">
        <f t="shared" si="10"/>
        <v>2148</v>
      </c>
      <c r="XT14" s="31">
        <f t="shared" ref="XT14:AAA14" si="11">XS14+1</f>
        <v>2149</v>
      </c>
      <c r="XU14" s="31">
        <f t="shared" si="11"/>
        <v>2150</v>
      </c>
      <c r="XV14" s="31">
        <f t="shared" si="11"/>
        <v>2151</v>
      </c>
      <c r="XW14" s="31">
        <f t="shared" si="11"/>
        <v>2152</v>
      </c>
      <c r="XX14" s="31">
        <f t="shared" si="11"/>
        <v>2153</v>
      </c>
      <c r="XY14" s="31">
        <f t="shared" si="11"/>
        <v>2154</v>
      </c>
      <c r="XZ14" s="31">
        <f t="shared" si="11"/>
        <v>2155</v>
      </c>
      <c r="YA14" s="31">
        <f t="shared" si="11"/>
        <v>2156</v>
      </c>
      <c r="YB14" s="31">
        <f t="shared" si="11"/>
        <v>2157</v>
      </c>
      <c r="YC14" s="31">
        <f t="shared" si="11"/>
        <v>2158</v>
      </c>
      <c r="YD14" s="31">
        <f t="shared" si="11"/>
        <v>2159</v>
      </c>
      <c r="YE14" s="31">
        <f t="shared" si="11"/>
        <v>2160</v>
      </c>
      <c r="YF14" s="31">
        <f t="shared" si="11"/>
        <v>2161</v>
      </c>
      <c r="YG14" s="31">
        <f t="shared" si="11"/>
        <v>2162</v>
      </c>
      <c r="YH14" s="31">
        <f t="shared" si="11"/>
        <v>2163</v>
      </c>
      <c r="YI14" s="31">
        <f t="shared" si="11"/>
        <v>2164</v>
      </c>
      <c r="YJ14" s="31">
        <f t="shared" si="11"/>
        <v>2165</v>
      </c>
      <c r="YK14" s="31">
        <f t="shared" si="11"/>
        <v>2166</v>
      </c>
      <c r="YL14" s="31">
        <f t="shared" si="11"/>
        <v>2167</v>
      </c>
      <c r="YM14" s="31">
        <f t="shared" si="11"/>
        <v>2168</v>
      </c>
      <c r="YN14" s="31">
        <f t="shared" si="11"/>
        <v>2169</v>
      </c>
      <c r="YO14" s="31">
        <f t="shared" si="11"/>
        <v>2170</v>
      </c>
      <c r="YP14" s="31">
        <f t="shared" si="11"/>
        <v>2171</v>
      </c>
      <c r="YQ14" s="31">
        <f t="shared" si="11"/>
        <v>2172</v>
      </c>
      <c r="YR14" s="31">
        <f t="shared" si="11"/>
        <v>2173</v>
      </c>
      <c r="YS14" s="31">
        <f t="shared" si="11"/>
        <v>2174</v>
      </c>
      <c r="YT14" s="31">
        <f t="shared" si="11"/>
        <v>2175</v>
      </c>
      <c r="YU14" s="31">
        <f t="shared" si="11"/>
        <v>2176</v>
      </c>
      <c r="YV14" s="31">
        <f t="shared" si="11"/>
        <v>2177</v>
      </c>
      <c r="YW14" s="31">
        <f t="shared" si="11"/>
        <v>2178</v>
      </c>
      <c r="YX14" s="31">
        <f t="shared" si="11"/>
        <v>2179</v>
      </c>
      <c r="YY14" s="31">
        <f t="shared" si="11"/>
        <v>2180</v>
      </c>
      <c r="YZ14" s="31">
        <f t="shared" si="11"/>
        <v>2181</v>
      </c>
      <c r="ZA14" s="31">
        <f t="shared" si="11"/>
        <v>2182</v>
      </c>
      <c r="ZB14" s="31">
        <f t="shared" si="11"/>
        <v>2183</v>
      </c>
      <c r="ZC14" s="31">
        <f t="shared" si="11"/>
        <v>2184</v>
      </c>
      <c r="ZD14" s="31">
        <f t="shared" si="11"/>
        <v>2185</v>
      </c>
      <c r="ZE14" s="31">
        <f t="shared" si="11"/>
        <v>2186</v>
      </c>
      <c r="ZF14" s="31">
        <f t="shared" si="11"/>
        <v>2187</v>
      </c>
      <c r="ZG14" s="31">
        <f t="shared" si="11"/>
        <v>2188</v>
      </c>
      <c r="ZH14" s="31">
        <f t="shared" si="11"/>
        <v>2189</v>
      </c>
      <c r="ZI14" s="31">
        <f t="shared" si="11"/>
        <v>2190</v>
      </c>
      <c r="ZJ14" s="31">
        <f t="shared" si="11"/>
        <v>2191</v>
      </c>
      <c r="ZK14" s="31">
        <f t="shared" si="11"/>
        <v>2192</v>
      </c>
      <c r="ZL14" s="31">
        <f t="shared" si="11"/>
        <v>2193</v>
      </c>
      <c r="ZM14" s="31">
        <f t="shared" si="11"/>
        <v>2194</v>
      </c>
      <c r="ZN14" s="31">
        <f t="shared" si="11"/>
        <v>2195</v>
      </c>
      <c r="ZO14" s="31">
        <f t="shared" si="11"/>
        <v>2196</v>
      </c>
      <c r="ZP14" s="31">
        <f t="shared" si="11"/>
        <v>2197</v>
      </c>
      <c r="ZQ14" s="31">
        <f t="shared" si="11"/>
        <v>2198</v>
      </c>
      <c r="ZR14" s="31">
        <f t="shared" si="11"/>
        <v>2199</v>
      </c>
      <c r="ZS14" s="31">
        <f t="shared" si="11"/>
        <v>2200</v>
      </c>
      <c r="ZT14" s="31">
        <f t="shared" si="11"/>
        <v>2201</v>
      </c>
      <c r="ZU14" s="31">
        <f t="shared" si="11"/>
        <v>2202</v>
      </c>
      <c r="ZV14" s="31">
        <f t="shared" si="11"/>
        <v>2203</v>
      </c>
      <c r="ZW14" s="31">
        <f t="shared" si="11"/>
        <v>2204</v>
      </c>
      <c r="ZX14" s="31">
        <f t="shared" si="11"/>
        <v>2205</v>
      </c>
      <c r="ZY14" s="31">
        <f t="shared" si="11"/>
        <v>2206</v>
      </c>
      <c r="ZZ14" s="31">
        <f t="shared" si="11"/>
        <v>2207</v>
      </c>
      <c r="AAA14" s="31">
        <f t="shared" si="11"/>
        <v>2208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5341-A1C4-4D8C-B2F7-5209572A92AA}">
  <dimension ref="A1:AAA14"/>
  <sheetViews>
    <sheetView workbookViewId="0"/>
  </sheetViews>
  <sheetFormatPr defaultRowHeight="14.5" x14ac:dyDescent="0.35"/>
  <cols>
    <col min="1" max="1" width="9.36328125" customWidth="1"/>
    <col min="2" max="2" width="12.54296875" customWidth="1"/>
    <col min="3" max="3" width="13.453125" customWidth="1"/>
    <col min="4" max="4" width="12.90625" customWidth="1"/>
    <col min="5" max="5" width="12.1796875" customWidth="1"/>
    <col min="6" max="6" width="13" customWidth="1"/>
    <col min="7" max="7" width="12.81640625" customWidth="1"/>
    <col min="8" max="8" width="12.26953125" customWidth="1"/>
    <col min="9" max="9" width="13.08984375" customWidth="1"/>
    <col min="10" max="10" width="13.36328125" customWidth="1"/>
    <col min="11" max="11" width="12.6328125" customWidth="1"/>
    <col min="12" max="12" width="15" customWidth="1"/>
    <col min="13" max="13" width="14.90625" customWidth="1"/>
    <col min="14" max="14" width="12.26953125" customWidth="1"/>
    <col min="15" max="15" width="13.26953125" customWidth="1"/>
    <col min="16" max="16" width="12.90625" customWidth="1"/>
    <col min="17" max="17" width="14.1796875" customWidth="1"/>
    <col min="18" max="18" width="13.08984375" customWidth="1"/>
    <col min="19" max="19" width="12.90625" customWidth="1"/>
    <col min="20" max="20" width="12.7265625" customWidth="1"/>
    <col min="21" max="21" width="13.1796875" customWidth="1"/>
    <col min="22" max="22" width="12.453125" customWidth="1"/>
    <col min="23" max="23" width="13" customWidth="1"/>
    <col min="24" max="24" width="12.6328125" customWidth="1"/>
    <col min="25" max="25" width="12.90625" customWidth="1"/>
    <col min="26" max="26" width="13.26953125" customWidth="1"/>
    <col min="27" max="27" width="12" customWidth="1"/>
    <col min="28" max="29" width="13.36328125" customWidth="1"/>
    <col min="30" max="30" width="12.90625" customWidth="1"/>
    <col min="31" max="31" width="13.26953125" customWidth="1"/>
    <col min="32" max="32" width="13" customWidth="1"/>
    <col min="33" max="33" width="13.453125" customWidth="1"/>
    <col min="34" max="36" width="13.08984375" customWidth="1"/>
    <col min="37" max="37" width="12.54296875" customWidth="1"/>
    <col min="38" max="38" width="12.453125" customWidth="1"/>
    <col min="39" max="39" width="12.6328125" customWidth="1"/>
    <col min="40" max="40" width="13.6328125" customWidth="1"/>
    <col min="41" max="41" width="12.26953125" customWidth="1"/>
    <col min="42" max="42" width="14.36328125" customWidth="1"/>
    <col min="43" max="43" width="15.36328125" customWidth="1"/>
    <col min="44" max="44" width="13.26953125" customWidth="1"/>
    <col min="45" max="45" width="12.81640625" customWidth="1"/>
    <col min="46" max="46" width="14.54296875" customWidth="1"/>
    <col min="47" max="47" width="15.1796875" customWidth="1"/>
    <col min="48" max="48" width="13.453125" customWidth="1"/>
    <col min="49" max="49" width="12.81640625" customWidth="1"/>
    <col min="50" max="50" width="17" customWidth="1"/>
    <col min="51" max="51" width="13.1796875" customWidth="1"/>
    <col min="52" max="52" width="12.36328125" customWidth="1"/>
    <col min="53" max="54" width="12.6328125" customWidth="1"/>
    <col min="55" max="56" width="13.36328125" customWidth="1"/>
    <col min="57" max="57" width="13.26953125" customWidth="1"/>
    <col min="58" max="58" width="13.1796875" customWidth="1"/>
    <col min="59" max="59" width="13.26953125" customWidth="1"/>
    <col min="60" max="60" width="11.54296875" customWidth="1"/>
    <col min="61" max="61" width="13.1796875" customWidth="1"/>
    <col min="62" max="62" width="13" customWidth="1"/>
    <col min="63" max="63" width="13.26953125" customWidth="1"/>
    <col min="64" max="64" width="13.6328125" customWidth="1"/>
    <col min="65" max="65" width="13.08984375" customWidth="1"/>
    <col min="66" max="66" width="12.54296875" customWidth="1"/>
    <col min="67" max="67" width="12.7265625" customWidth="1"/>
    <col min="68" max="68" width="12.08984375" customWidth="1"/>
    <col min="69" max="69" width="12.26953125" customWidth="1"/>
    <col min="70" max="70" width="12.81640625" customWidth="1"/>
    <col min="71" max="71" width="13.36328125" customWidth="1"/>
    <col min="72" max="72" width="12.81640625" customWidth="1"/>
    <col min="73" max="73" width="13.1796875" customWidth="1"/>
    <col min="74" max="74" width="12.54296875" customWidth="1"/>
    <col min="75" max="75" width="13.90625" customWidth="1"/>
    <col min="76" max="76" width="13" customWidth="1"/>
    <col min="77" max="77" width="14" customWidth="1"/>
    <col min="78" max="78" width="12.1796875" customWidth="1"/>
    <col min="79" max="79" width="12.54296875" customWidth="1"/>
    <col min="80" max="80" width="12.7265625" customWidth="1"/>
    <col min="81" max="81" width="12.90625" customWidth="1"/>
    <col min="82" max="82" width="11.54296875" customWidth="1"/>
    <col min="83" max="84" width="13" customWidth="1"/>
    <col min="85" max="85" width="16.54296875" customWidth="1"/>
    <col min="86" max="86" width="12.36328125" customWidth="1"/>
    <col min="87" max="87" width="12.6328125" customWidth="1"/>
    <col min="88" max="88" width="11.90625" customWidth="1"/>
    <col min="89" max="89" width="13.453125" customWidth="1"/>
    <col min="90" max="90" width="13.08984375" customWidth="1"/>
    <col min="91" max="91" width="13.26953125" customWidth="1"/>
    <col min="92" max="92" width="12.6328125" customWidth="1"/>
    <col min="93" max="93" width="14.54296875" customWidth="1"/>
    <col min="94" max="94" width="13.26953125" customWidth="1"/>
    <col min="95" max="95" width="12.81640625" customWidth="1"/>
    <col min="96" max="96" width="12.6328125" customWidth="1"/>
    <col min="97" max="97" width="13.08984375" customWidth="1"/>
    <col min="98" max="98" width="11.81640625" customWidth="1"/>
    <col min="99" max="99" width="13.36328125" customWidth="1"/>
    <col min="100" max="100" width="13" customWidth="1"/>
    <col min="101" max="101" width="12" customWidth="1"/>
    <col min="102" max="102" width="12.26953125" customWidth="1"/>
    <col min="103" max="103" width="13.54296875" customWidth="1"/>
    <col min="104" max="104" width="13.1796875" customWidth="1"/>
    <col min="105" max="106" width="13.08984375" customWidth="1"/>
    <col min="107" max="107" width="14" customWidth="1"/>
    <col min="108" max="108" width="13.26953125" customWidth="1"/>
    <col min="109" max="109" width="11.26953125" customWidth="1"/>
    <col min="110" max="110" width="12.7265625" customWidth="1"/>
    <col min="111" max="111" width="13.6328125" customWidth="1"/>
    <col min="112" max="112" width="12.7265625" customWidth="1"/>
    <col min="113" max="113" width="12.81640625" customWidth="1"/>
    <col min="114" max="114" width="13.26953125" customWidth="1"/>
    <col min="115" max="115" width="12.453125" customWidth="1"/>
    <col min="116" max="116" width="12.90625" customWidth="1"/>
    <col min="117" max="117" width="13" customWidth="1"/>
    <col min="118" max="118" width="13.08984375" customWidth="1"/>
    <col min="119" max="119" width="13" customWidth="1"/>
    <col min="120" max="120" width="12.1796875" customWidth="1"/>
    <col min="121" max="121" width="13.08984375" customWidth="1"/>
    <col min="122" max="122" width="12.7265625" customWidth="1"/>
    <col min="123" max="123" width="13.7265625" customWidth="1"/>
    <col min="124" max="124" width="12.453125" customWidth="1"/>
    <col min="125" max="125" width="11.81640625" customWidth="1"/>
    <col min="126" max="126" width="14.6328125" customWidth="1"/>
    <col min="127" max="127" width="12.90625" customWidth="1"/>
    <col min="128" max="128" width="12.08984375" customWidth="1"/>
    <col min="129" max="129" width="13.81640625" customWidth="1"/>
    <col min="130" max="130" width="13.6328125" customWidth="1"/>
    <col min="131" max="131" width="14.90625" customWidth="1"/>
    <col min="132" max="132" width="13.6328125" customWidth="1"/>
    <col min="133" max="133" width="12.54296875" customWidth="1"/>
    <col min="134" max="134" width="12.7265625" customWidth="1"/>
    <col min="135" max="135" width="13.90625" customWidth="1"/>
    <col min="136" max="136" width="12.54296875" customWidth="1"/>
    <col min="137" max="137" width="14.36328125" customWidth="1"/>
    <col min="138" max="138" width="14.453125" customWidth="1"/>
    <col min="139" max="139" width="15.6328125" customWidth="1"/>
    <col min="140" max="140" width="14.90625" customWidth="1"/>
    <col min="141" max="141" width="14.7265625" customWidth="1"/>
    <col min="142" max="142" width="11.54296875" customWidth="1"/>
    <col min="143" max="143" width="12.54296875" customWidth="1"/>
    <col min="144" max="144" width="13.7265625" customWidth="1"/>
    <col min="145" max="145" width="13.1796875" customWidth="1"/>
    <col min="146" max="146" width="13.26953125" customWidth="1"/>
    <col min="147" max="147" width="13.453125" customWidth="1"/>
    <col min="148" max="148" width="13.54296875" customWidth="1"/>
    <col min="149" max="149" width="12.81640625" customWidth="1"/>
    <col min="150" max="150" width="11.54296875" customWidth="1"/>
    <col min="151" max="151" width="12.7265625" customWidth="1"/>
    <col min="152" max="152" width="13.26953125" customWidth="1"/>
    <col min="153" max="153" width="13.453125" customWidth="1"/>
    <col min="154" max="154" width="13.36328125" customWidth="1"/>
    <col min="155" max="156" width="12.453125" customWidth="1"/>
    <col min="157" max="157" width="12.90625" customWidth="1"/>
    <col min="158" max="158" width="13.1796875" customWidth="1"/>
    <col min="159" max="159" width="12.6328125" customWidth="1"/>
    <col min="160" max="160" width="11.81640625" customWidth="1"/>
    <col min="161" max="161" width="13.90625" customWidth="1"/>
    <col min="162" max="162" width="13.1796875" customWidth="1"/>
    <col min="163" max="163" width="13.453125" customWidth="1"/>
    <col min="164" max="164" width="13.08984375" customWidth="1"/>
    <col min="165" max="165" width="12.7265625" customWidth="1"/>
    <col min="166" max="166" width="12.1796875" customWidth="1"/>
    <col min="167" max="167" width="13.81640625" customWidth="1"/>
    <col min="168" max="168" width="12.54296875" customWidth="1"/>
    <col min="169" max="169" width="11.90625" customWidth="1"/>
    <col min="170" max="170" width="12.7265625" customWidth="1"/>
    <col min="171" max="171" width="13.453125" customWidth="1"/>
    <col min="172" max="172" width="14.81640625" customWidth="1"/>
    <col min="173" max="174" width="12.453125" customWidth="1"/>
    <col min="175" max="175" width="13.1796875" customWidth="1"/>
    <col min="176" max="176" width="12.54296875" customWidth="1"/>
    <col min="177" max="177" width="13.54296875" customWidth="1"/>
    <col min="178" max="178" width="13.08984375" customWidth="1"/>
    <col min="179" max="179" width="12.453125" customWidth="1"/>
    <col min="180" max="180" width="13.1796875" customWidth="1"/>
    <col min="181" max="181" width="12.26953125" customWidth="1"/>
    <col min="182" max="182" width="12.6328125" customWidth="1"/>
    <col min="183" max="184" width="12.54296875" customWidth="1"/>
    <col min="185" max="185" width="13.6328125" customWidth="1"/>
    <col min="186" max="186" width="12.90625" customWidth="1"/>
    <col min="187" max="187" width="11.6328125" customWidth="1"/>
    <col min="188" max="188" width="12.36328125" customWidth="1"/>
    <col min="189" max="189" width="12.54296875" customWidth="1"/>
    <col min="190" max="190" width="13.453125" customWidth="1"/>
    <col min="191" max="191" width="12.7265625" customWidth="1"/>
    <col min="192" max="192" width="13.81640625" customWidth="1"/>
    <col min="193" max="194" width="15" customWidth="1"/>
    <col min="195" max="195" width="11.453125" customWidth="1"/>
    <col min="196" max="196" width="12.90625" customWidth="1"/>
    <col min="197" max="197" width="12.6328125" customWidth="1"/>
    <col min="198" max="198" width="12.54296875" customWidth="1"/>
    <col min="199" max="199" width="11.26953125" customWidth="1"/>
    <col min="200" max="200" width="12.90625" customWidth="1"/>
    <col min="201" max="201" width="13.453125" customWidth="1"/>
    <col min="202" max="202" width="13.90625" customWidth="1"/>
    <col min="203" max="203" width="13.08984375" customWidth="1"/>
    <col min="204" max="204" width="12.81640625" customWidth="1"/>
    <col min="205" max="205" width="12.54296875" customWidth="1"/>
    <col min="206" max="206" width="14" customWidth="1"/>
    <col min="207" max="207" width="12.81640625" customWidth="1"/>
    <col min="208" max="209" width="12.7265625" customWidth="1"/>
    <col min="210" max="210" width="12.36328125" customWidth="1"/>
    <col min="211" max="211" width="12.7265625" customWidth="1"/>
    <col min="212" max="213" width="13.08984375" customWidth="1"/>
    <col min="214" max="214" width="12.6328125" customWidth="1"/>
    <col min="215" max="215" width="12.81640625" customWidth="1"/>
    <col min="216" max="216" width="13.453125" customWidth="1"/>
    <col min="217" max="217" width="13.6328125" customWidth="1"/>
    <col min="218" max="218" width="13" customWidth="1"/>
    <col min="219" max="220" width="13.453125" customWidth="1"/>
    <col min="221" max="221" width="12.453125" customWidth="1"/>
    <col min="222" max="222" width="12.90625" customWidth="1"/>
    <col min="223" max="223" width="14.1796875" customWidth="1"/>
    <col min="224" max="224" width="13.54296875" customWidth="1"/>
    <col min="225" max="225" width="13.08984375" customWidth="1"/>
    <col min="226" max="226" width="13.26953125" customWidth="1"/>
    <col min="227" max="227" width="12.26953125" customWidth="1"/>
    <col min="228" max="228" width="13.26953125" customWidth="1"/>
    <col min="229" max="229" width="13.6328125" customWidth="1"/>
    <col min="230" max="230" width="12.1796875" customWidth="1"/>
    <col min="231" max="231" width="11.453125" customWidth="1"/>
    <col min="232" max="232" width="12.81640625" customWidth="1"/>
    <col min="233" max="233" width="12.7265625" customWidth="1"/>
    <col min="234" max="234" width="11.7265625" customWidth="1"/>
    <col min="235" max="235" width="12.90625" customWidth="1"/>
    <col min="236" max="236" width="12.453125" customWidth="1"/>
    <col min="237" max="237" width="14.54296875" customWidth="1"/>
    <col min="238" max="238" width="13.36328125" customWidth="1"/>
    <col min="239" max="239" width="12.08984375" customWidth="1"/>
    <col min="240" max="240" width="13.26953125" customWidth="1"/>
    <col min="241" max="241" width="13" customWidth="1"/>
    <col min="242" max="242" width="12.54296875" customWidth="1"/>
    <col min="243" max="243" width="12.90625" customWidth="1"/>
    <col min="244" max="244" width="13.6328125" customWidth="1"/>
    <col min="245" max="245" width="13.36328125" customWidth="1"/>
    <col min="246" max="246" width="13.6328125" customWidth="1"/>
    <col min="247" max="247" width="12" customWidth="1"/>
    <col min="248" max="249" width="13" customWidth="1"/>
    <col min="250" max="250" width="12.1796875" customWidth="1"/>
    <col min="251" max="251" width="13.36328125" customWidth="1"/>
    <col min="252" max="252" width="13.7265625" customWidth="1"/>
    <col min="253" max="253" width="13.90625" customWidth="1"/>
    <col min="254" max="254" width="12.7265625" customWidth="1"/>
    <col min="255" max="255" width="12.6328125" customWidth="1"/>
    <col min="256" max="256" width="12.7265625" customWidth="1"/>
    <col min="257" max="257" width="13.26953125" customWidth="1"/>
    <col min="258" max="258" width="12.08984375" customWidth="1"/>
    <col min="259" max="259" width="12.453125" customWidth="1"/>
    <col min="260" max="260" width="12.7265625" customWidth="1"/>
    <col min="261" max="261" width="11.6328125" customWidth="1"/>
    <col min="262" max="262" width="12.08984375" customWidth="1"/>
    <col min="263" max="263" width="13.36328125" customWidth="1"/>
    <col min="264" max="265" width="13.1796875" customWidth="1"/>
    <col min="266" max="266" width="13.6328125" customWidth="1"/>
    <col min="267" max="267" width="13.08984375" customWidth="1"/>
    <col min="268" max="268" width="13" customWidth="1"/>
    <col min="269" max="269" width="14.1796875" customWidth="1"/>
    <col min="270" max="270" width="13" customWidth="1"/>
    <col min="271" max="271" width="12.7265625" customWidth="1"/>
    <col min="272" max="274" width="12.81640625" customWidth="1"/>
    <col min="275" max="275" width="13.1796875" customWidth="1"/>
    <col min="276" max="276" width="13.90625" customWidth="1"/>
    <col min="277" max="277" width="12.08984375" customWidth="1"/>
    <col min="278" max="278" width="12.7265625" customWidth="1"/>
    <col min="279" max="279" width="13.36328125" customWidth="1"/>
    <col min="280" max="280" width="12.26953125" customWidth="1"/>
    <col min="281" max="281" width="13.1796875" customWidth="1"/>
    <col min="282" max="282" width="12.54296875" customWidth="1"/>
    <col min="283" max="283" width="13.54296875" customWidth="1"/>
    <col min="284" max="284" width="13.08984375" customWidth="1"/>
    <col min="285" max="285" width="13.1796875" customWidth="1"/>
    <col min="286" max="286" width="14" customWidth="1"/>
    <col min="287" max="287" width="13.26953125" customWidth="1"/>
    <col min="288" max="288" width="11.08984375" customWidth="1"/>
    <col min="289" max="289" width="12.81640625" customWidth="1"/>
    <col min="290" max="290" width="13.26953125" customWidth="1"/>
    <col min="291" max="291" width="13.36328125" customWidth="1"/>
    <col min="292" max="292" width="13.7265625" customWidth="1"/>
    <col min="293" max="293" width="12.81640625" customWidth="1"/>
    <col min="294" max="294" width="13.26953125" customWidth="1"/>
    <col min="295" max="295" width="11.90625" customWidth="1"/>
    <col min="296" max="296" width="12.6328125" customWidth="1"/>
    <col min="297" max="297" width="12.90625" customWidth="1"/>
    <col min="298" max="298" width="12.81640625" customWidth="1"/>
    <col min="299" max="299" width="12.90625" customWidth="1"/>
    <col min="300" max="300" width="14.1796875" customWidth="1"/>
    <col min="301" max="301" width="12.36328125" customWidth="1"/>
    <col min="302" max="302" width="13.36328125" customWidth="1"/>
    <col min="303" max="303" width="12.7265625" customWidth="1"/>
    <col min="304" max="304" width="13.08984375" customWidth="1"/>
    <col min="305" max="305" width="13.26953125" customWidth="1"/>
    <col min="306" max="306" width="12.1796875" customWidth="1"/>
    <col min="307" max="307" width="12.08984375" customWidth="1"/>
    <col min="308" max="308" width="13" customWidth="1"/>
    <col min="309" max="309" width="12.81640625" customWidth="1"/>
    <col min="310" max="310" width="13.453125" customWidth="1"/>
    <col min="311" max="312" width="12.90625" customWidth="1"/>
    <col min="313" max="313" width="13.08984375" customWidth="1"/>
    <col min="314" max="314" width="13.26953125" customWidth="1"/>
    <col min="315" max="315" width="13.36328125" customWidth="1"/>
    <col min="316" max="316" width="13.26953125" customWidth="1"/>
    <col min="317" max="317" width="13.1796875" customWidth="1"/>
    <col min="318" max="318" width="11.6328125" customWidth="1"/>
    <col min="319" max="319" width="12.90625" customWidth="1"/>
    <col min="320" max="320" width="13.36328125" customWidth="1"/>
    <col min="321" max="321" width="11.90625" customWidth="1"/>
    <col min="322" max="322" width="13.08984375" customWidth="1"/>
    <col min="323" max="323" width="13.7265625" customWidth="1"/>
    <col min="324" max="324" width="12.90625" customWidth="1"/>
    <col min="325" max="326" width="12.6328125" customWidth="1"/>
    <col min="327" max="327" width="13.08984375" customWidth="1"/>
    <col min="328" max="328" width="13.26953125" customWidth="1"/>
    <col min="329" max="329" width="12.26953125" customWidth="1"/>
    <col min="330" max="330" width="12.54296875" customWidth="1"/>
    <col min="331" max="331" width="13.453125" customWidth="1"/>
    <col min="332" max="332" width="13.7265625" customWidth="1"/>
    <col min="333" max="333" width="13.1796875" customWidth="1"/>
    <col min="334" max="334" width="12.453125" customWidth="1"/>
    <col min="335" max="335" width="13.26953125" customWidth="1"/>
    <col min="336" max="336" width="13.1796875" customWidth="1"/>
    <col min="337" max="337" width="12.90625" customWidth="1"/>
    <col min="338" max="338" width="12.7265625" customWidth="1"/>
    <col min="339" max="339" width="13.08984375" customWidth="1"/>
    <col min="340" max="340" width="14" customWidth="1"/>
    <col min="341" max="341" width="12.36328125" customWidth="1"/>
    <col min="342" max="342" width="13.54296875" customWidth="1"/>
    <col min="343" max="343" width="13.1796875" customWidth="1"/>
    <col min="344" max="344" width="13.36328125" customWidth="1"/>
    <col min="345" max="345" width="12.1796875" customWidth="1"/>
    <col min="346" max="346" width="13.1796875" customWidth="1"/>
    <col min="347" max="347" width="12.6328125" customWidth="1"/>
    <col min="348" max="348" width="12.36328125" customWidth="1"/>
    <col min="349" max="349" width="12.81640625" customWidth="1"/>
    <col min="350" max="350" width="12.90625" customWidth="1"/>
    <col min="351" max="351" width="13.26953125" customWidth="1"/>
    <col min="352" max="352" width="13.08984375" customWidth="1"/>
    <col min="353" max="353" width="12.81640625" customWidth="1"/>
    <col min="354" max="354" width="14.1796875" customWidth="1"/>
    <col min="355" max="355" width="13.1796875" customWidth="1"/>
    <col min="356" max="356" width="11.08984375" customWidth="1"/>
    <col min="357" max="357" width="13.1796875" customWidth="1"/>
    <col min="358" max="358" width="13.6328125" customWidth="1"/>
    <col min="359" max="359" width="12.453125" customWidth="1"/>
    <col min="360" max="360" width="13.36328125" customWidth="1"/>
    <col min="361" max="361" width="13" customWidth="1"/>
    <col min="362" max="362" width="11.81640625" customWidth="1"/>
    <col min="363" max="363" width="13" customWidth="1"/>
    <col min="364" max="364" width="13.1796875" customWidth="1"/>
    <col min="365" max="365" width="12.7265625" customWidth="1"/>
    <col min="366" max="366" width="13.6328125" customWidth="1"/>
    <col min="367" max="368" width="13" customWidth="1"/>
    <col min="369" max="369" width="12.6328125" customWidth="1"/>
    <col min="370" max="370" width="12.7265625" customWidth="1"/>
    <col min="371" max="371" width="12.453125" customWidth="1"/>
    <col min="372" max="372" width="13" customWidth="1"/>
    <col min="373" max="373" width="13.08984375" customWidth="1"/>
    <col min="374" max="374" width="13.453125" customWidth="1"/>
    <col min="375" max="375" width="12.6328125" customWidth="1"/>
    <col min="376" max="376" width="13.08984375" customWidth="1"/>
    <col min="377" max="377" width="13.1796875" customWidth="1"/>
    <col min="378" max="378" width="12.7265625" customWidth="1"/>
    <col min="379" max="379" width="12.54296875" customWidth="1"/>
    <col min="380" max="380" width="12.81640625" customWidth="1"/>
    <col min="381" max="381" width="13.1796875" customWidth="1"/>
    <col min="382" max="382" width="13.6328125" customWidth="1"/>
    <col min="383" max="383" width="13" customWidth="1"/>
    <col min="384" max="384" width="13.453125" customWidth="1"/>
    <col min="385" max="385" width="12.90625" customWidth="1"/>
    <col min="386" max="386" width="11.81640625" customWidth="1"/>
    <col min="387" max="387" width="13.36328125" customWidth="1"/>
    <col min="388" max="388" width="13.26953125" customWidth="1"/>
    <col min="389" max="389" width="13.6328125" customWidth="1"/>
    <col min="390" max="390" width="12.81640625" customWidth="1"/>
    <col min="391" max="391" width="13.1796875" customWidth="1"/>
    <col min="392" max="392" width="12.08984375" customWidth="1"/>
    <col min="393" max="393" width="13.1796875" customWidth="1"/>
    <col min="394" max="394" width="12.81640625" customWidth="1"/>
    <col min="395" max="395" width="13.36328125" customWidth="1"/>
    <col min="396" max="396" width="12.453125" customWidth="1"/>
    <col min="397" max="397" width="12.6328125" customWidth="1"/>
    <col min="398" max="398" width="13.26953125" customWidth="1"/>
    <col min="399" max="399" width="13.08984375" customWidth="1"/>
    <col min="400" max="400" width="12.453125" customWidth="1"/>
    <col min="401" max="401" width="13.26953125" customWidth="1"/>
    <col min="402" max="402" width="12.81640625" customWidth="1"/>
    <col min="403" max="403" width="12.7265625" customWidth="1"/>
    <col min="404" max="404" width="12.81640625" customWidth="1"/>
    <col min="405" max="405" width="12.26953125" customWidth="1"/>
    <col min="406" max="406" width="12.6328125" customWidth="1"/>
    <col min="407" max="407" width="12.7265625" customWidth="1"/>
    <col min="408" max="408" width="12.90625" customWidth="1"/>
    <col min="409" max="409" width="12.6328125" customWidth="1"/>
    <col min="410" max="410" width="13.453125" customWidth="1"/>
    <col min="411" max="411" width="13.7265625" customWidth="1"/>
    <col min="412" max="412" width="13.54296875" customWidth="1"/>
    <col min="413" max="414" width="13.26953125" customWidth="1"/>
    <col min="415" max="415" width="11.90625" customWidth="1"/>
    <col min="416" max="416" width="11.7265625" customWidth="1"/>
    <col min="417" max="417" width="13.26953125" customWidth="1"/>
    <col min="418" max="418" width="13.6328125" customWidth="1"/>
    <col min="419" max="419" width="12" customWidth="1"/>
    <col min="420" max="420" width="13.54296875" customWidth="1"/>
    <col min="421" max="421" width="12.36328125" customWidth="1"/>
    <col min="422" max="423" width="14.36328125" customWidth="1"/>
    <col min="424" max="424" width="13.26953125" customWidth="1"/>
    <col min="425" max="425" width="12.7265625" customWidth="1"/>
    <col min="426" max="426" width="12.81640625" customWidth="1"/>
    <col min="427" max="427" width="12.453125" customWidth="1"/>
    <col min="428" max="428" width="12.7265625" customWidth="1"/>
    <col min="429" max="429" width="12.36328125" customWidth="1"/>
    <col min="430" max="430" width="14.6328125" customWidth="1"/>
    <col min="431" max="431" width="12.7265625" customWidth="1"/>
    <col min="432" max="432" width="12.81640625" customWidth="1"/>
    <col min="433" max="433" width="13.453125" customWidth="1"/>
    <col min="434" max="434" width="12.90625" customWidth="1"/>
    <col min="435" max="436" width="12.6328125" customWidth="1"/>
    <col min="437" max="437" width="13.7265625" customWidth="1"/>
    <col min="438" max="438" width="11.54296875" customWidth="1"/>
    <col min="439" max="439" width="13.08984375" customWidth="1"/>
    <col min="440" max="440" width="13.1796875" customWidth="1"/>
    <col min="441" max="441" width="13.36328125" customWidth="1"/>
    <col min="442" max="442" width="12.36328125" customWidth="1"/>
    <col min="443" max="443" width="13.08984375" customWidth="1"/>
    <col min="444" max="444" width="13.1796875" customWidth="1"/>
    <col min="445" max="445" width="14.08984375" customWidth="1"/>
    <col min="446" max="446" width="11.81640625" customWidth="1"/>
    <col min="447" max="447" width="12.7265625" customWidth="1"/>
    <col min="448" max="448" width="13.26953125" customWidth="1"/>
    <col min="449" max="449" width="14.453125" customWidth="1"/>
    <col min="450" max="450" width="12.7265625" customWidth="1"/>
    <col min="451" max="451" width="12.08984375" customWidth="1"/>
    <col min="452" max="452" width="12.26953125" customWidth="1"/>
    <col min="453" max="453" width="12.54296875" customWidth="1"/>
    <col min="454" max="454" width="13.08984375" customWidth="1"/>
    <col min="455" max="455" width="13.26953125" customWidth="1"/>
    <col min="456" max="456" width="13" customWidth="1"/>
    <col min="457" max="457" width="14" customWidth="1"/>
    <col min="458" max="458" width="13.1796875" customWidth="1"/>
    <col min="459" max="459" width="12.81640625" customWidth="1"/>
    <col min="460" max="460" width="11.90625" customWidth="1"/>
    <col min="461" max="461" width="13.26953125" customWidth="1"/>
    <col min="462" max="462" width="12.1796875" customWidth="1"/>
    <col min="463" max="463" width="13.08984375" customWidth="1"/>
    <col min="464" max="464" width="12.90625" customWidth="1"/>
    <col min="465" max="465" width="12.54296875" customWidth="1"/>
    <col min="466" max="466" width="12.7265625" customWidth="1"/>
    <col min="467" max="467" width="11.7265625" customWidth="1"/>
    <col min="468" max="468" width="14.36328125" customWidth="1"/>
    <col min="469" max="469" width="13.90625" customWidth="1"/>
    <col min="470" max="470" width="12.453125" customWidth="1"/>
    <col min="471" max="471" width="13" customWidth="1"/>
    <col min="472" max="472" width="11.90625" customWidth="1"/>
    <col min="473" max="473" width="13.453125" customWidth="1"/>
    <col min="474" max="474" width="12.08984375" customWidth="1"/>
    <col min="475" max="475" width="12.7265625" customWidth="1"/>
    <col min="476" max="476" width="13.81640625" customWidth="1"/>
    <col min="477" max="477" width="13.26953125" customWidth="1"/>
    <col min="478" max="478" width="12.81640625" customWidth="1"/>
    <col min="479" max="479" width="12.54296875" customWidth="1"/>
    <col min="480" max="480" width="12.08984375" customWidth="1"/>
    <col min="481" max="481" width="14.453125" customWidth="1"/>
    <col min="482" max="483" width="13.08984375" customWidth="1"/>
    <col min="484" max="484" width="14" customWidth="1"/>
    <col min="485" max="485" width="13.453125" customWidth="1"/>
    <col min="486" max="486" width="11.7265625" customWidth="1"/>
    <col min="487" max="487" width="12.6328125" customWidth="1"/>
    <col min="488" max="488" width="13.08984375" customWidth="1"/>
    <col min="489" max="489" width="12.81640625" customWidth="1"/>
    <col min="490" max="490" width="13.1796875" customWidth="1"/>
    <col min="491" max="491" width="11.81640625" customWidth="1"/>
    <col min="492" max="492" width="12.7265625" customWidth="1"/>
    <col min="493" max="493" width="13" customWidth="1"/>
    <col min="494" max="494" width="13.36328125" customWidth="1"/>
    <col min="495" max="496" width="13.26953125" customWidth="1"/>
    <col min="497" max="497" width="13.08984375" customWidth="1"/>
    <col min="498" max="498" width="12.08984375" customWidth="1"/>
    <col min="499" max="499" width="15.1796875" customWidth="1"/>
    <col min="500" max="500" width="12.453125" customWidth="1"/>
    <col min="501" max="501" width="11.81640625" customWidth="1"/>
    <col min="502" max="502" width="10.7265625" customWidth="1"/>
    <col min="503" max="503" width="13.453125" customWidth="1"/>
    <col min="504" max="504" width="13.1796875" customWidth="1"/>
    <col min="505" max="505" width="12.81640625" customWidth="1"/>
    <col min="506" max="506" width="13.1796875" customWidth="1"/>
    <col min="507" max="507" width="13.453125" customWidth="1"/>
    <col min="508" max="508" width="13.36328125" customWidth="1"/>
    <col min="509" max="509" width="14" customWidth="1"/>
    <col min="510" max="510" width="12.6328125" customWidth="1"/>
    <col min="511" max="511" width="11.90625" customWidth="1"/>
    <col min="512" max="512" width="13.26953125" customWidth="1"/>
    <col min="513" max="513" width="12.1796875" customWidth="1"/>
    <col min="514" max="514" width="11.6328125" customWidth="1"/>
    <col min="515" max="515" width="13.36328125" customWidth="1"/>
    <col min="516" max="516" width="12.90625" customWidth="1"/>
    <col min="517" max="517" width="13.453125" customWidth="1"/>
    <col min="518" max="518" width="13.1796875" customWidth="1"/>
    <col min="519" max="519" width="12" customWidth="1"/>
    <col min="520" max="520" width="13.6328125" customWidth="1"/>
    <col min="521" max="521" width="12.81640625" customWidth="1"/>
    <col min="522" max="522" width="13.1796875" customWidth="1"/>
    <col min="523" max="523" width="13.453125" customWidth="1"/>
    <col min="524" max="524" width="12.81640625" customWidth="1"/>
    <col min="525" max="525" width="13" customWidth="1"/>
    <col min="526" max="526" width="13.08984375" customWidth="1"/>
    <col min="527" max="527" width="12" customWidth="1"/>
    <col min="528" max="528" width="13.36328125" customWidth="1"/>
    <col min="529" max="529" width="12.26953125" customWidth="1"/>
    <col min="530" max="530" width="13.08984375" customWidth="1"/>
    <col min="531" max="531" width="12.7265625" customWidth="1"/>
    <col min="532" max="532" width="13.1796875" customWidth="1"/>
    <col min="533" max="533" width="13.54296875" customWidth="1"/>
    <col min="534" max="534" width="13.26953125" customWidth="1"/>
    <col min="535" max="535" width="11.90625" customWidth="1"/>
    <col min="536" max="536" width="12.54296875" customWidth="1"/>
    <col min="537" max="537" width="14.54296875" customWidth="1"/>
    <col min="538" max="538" width="11.6328125" customWidth="1"/>
    <col min="539" max="539" width="13.08984375" customWidth="1"/>
    <col min="540" max="540" width="12.81640625" customWidth="1"/>
    <col min="541" max="541" width="13.90625" customWidth="1"/>
    <col min="542" max="542" width="12.1796875" customWidth="1"/>
    <col min="543" max="543" width="13.08984375" customWidth="1"/>
    <col min="544" max="544" width="12.54296875" customWidth="1"/>
    <col min="545" max="546" width="13.26953125" customWidth="1"/>
    <col min="547" max="547" width="13.453125" customWidth="1"/>
    <col min="548" max="548" width="13" customWidth="1"/>
    <col min="549" max="549" width="13.26953125" customWidth="1"/>
    <col min="550" max="550" width="12.7265625" customWidth="1"/>
    <col min="551" max="551" width="12.81640625" customWidth="1"/>
    <col min="552" max="552" width="11.54296875" customWidth="1"/>
    <col min="553" max="553" width="13.7265625" customWidth="1"/>
    <col min="554" max="554" width="12.1796875" customWidth="1"/>
    <col min="555" max="555" width="12.7265625" customWidth="1"/>
    <col min="556" max="556" width="13" customWidth="1"/>
    <col min="557" max="557" width="12.90625" customWidth="1"/>
    <col min="558" max="558" width="13.54296875" customWidth="1"/>
    <col min="559" max="559" width="13.90625" customWidth="1"/>
    <col min="560" max="560" width="13.1796875" customWidth="1"/>
    <col min="561" max="561" width="11.90625" customWidth="1"/>
    <col min="562" max="562" width="11.81640625" customWidth="1"/>
    <col min="563" max="563" width="13.1796875" customWidth="1"/>
    <col min="564" max="564" width="12.90625" customWidth="1"/>
    <col min="565" max="565" width="12" customWidth="1"/>
    <col min="566" max="566" width="13.1796875" customWidth="1"/>
    <col min="567" max="567" width="12" customWidth="1"/>
    <col min="568" max="568" width="13.81640625" customWidth="1"/>
    <col min="569" max="569" width="13.453125" customWidth="1"/>
    <col min="570" max="570" width="13" customWidth="1"/>
    <col min="571" max="571" width="13.08984375" customWidth="1"/>
    <col min="572" max="572" width="12.36328125" customWidth="1"/>
    <col min="573" max="573" width="12" customWidth="1"/>
    <col min="574" max="574" width="13.81640625" customWidth="1"/>
    <col min="575" max="575" width="11.90625" customWidth="1"/>
    <col min="576" max="576" width="12" customWidth="1"/>
    <col min="577" max="577" width="13.54296875" customWidth="1"/>
    <col min="578" max="578" width="13.6328125" customWidth="1"/>
    <col min="579" max="579" width="12.08984375" customWidth="1"/>
    <col min="580" max="580" width="14.08984375" customWidth="1"/>
    <col min="581" max="581" width="12.90625" customWidth="1"/>
    <col min="582" max="582" width="13.54296875" customWidth="1"/>
    <col min="583" max="583" width="12.7265625" customWidth="1"/>
    <col min="584" max="584" width="12.90625" customWidth="1"/>
    <col min="585" max="585" width="12.453125" customWidth="1"/>
    <col min="586" max="586" width="14.26953125" customWidth="1"/>
    <col min="587" max="587" width="13" customWidth="1"/>
    <col min="588" max="588" width="12" customWidth="1"/>
    <col min="589" max="589" width="12.08984375" customWidth="1"/>
    <col min="590" max="590" width="13.6328125" customWidth="1"/>
    <col min="591" max="591" width="11.7265625" customWidth="1"/>
    <col min="592" max="592" width="12.1796875" customWidth="1"/>
    <col min="593" max="593" width="13.7265625" customWidth="1"/>
    <col min="594" max="594" width="13.1796875" customWidth="1"/>
    <col min="595" max="595" width="13.90625" customWidth="1"/>
    <col min="596" max="596" width="13.08984375" customWidth="1"/>
    <col min="597" max="597" width="11.7265625" customWidth="1"/>
    <col min="598" max="598" width="13.26953125" customWidth="1"/>
    <col min="599" max="599" width="12.36328125" customWidth="1"/>
    <col min="600" max="600" width="12.7265625" customWidth="1"/>
    <col min="601" max="601" width="13.36328125" customWidth="1"/>
    <col min="602" max="602" width="13.26953125" customWidth="1"/>
    <col min="603" max="603" width="12.90625" customWidth="1"/>
    <col min="604" max="604" width="13.1796875" customWidth="1"/>
    <col min="605" max="605" width="12.81640625" customWidth="1"/>
    <col min="606" max="606" width="12.36328125" customWidth="1"/>
    <col min="607" max="607" width="13.90625" customWidth="1"/>
    <col min="608" max="608" width="12.90625" customWidth="1"/>
    <col min="609" max="609" width="12.7265625" customWidth="1"/>
    <col min="610" max="610" width="13.54296875" customWidth="1"/>
    <col min="611" max="611" width="11.81640625" customWidth="1"/>
    <col min="612" max="612" width="14.1796875" customWidth="1"/>
    <col min="613" max="613" width="14.453125" customWidth="1"/>
    <col min="614" max="615" width="12.1796875" customWidth="1"/>
    <col min="616" max="616" width="12.54296875" customWidth="1"/>
    <col min="617" max="617" width="14.36328125" customWidth="1"/>
    <col min="618" max="618" width="12.81640625" customWidth="1"/>
    <col min="619" max="619" width="11.26953125" customWidth="1"/>
    <col min="620" max="620" width="12.90625" customWidth="1"/>
    <col min="621" max="621" width="13.7265625" customWidth="1"/>
    <col min="622" max="622" width="11.81640625" customWidth="1"/>
    <col min="623" max="623" width="12.7265625" customWidth="1"/>
    <col min="624" max="624" width="13.36328125" customWidth="1"/>
    <col min="625" max="625" width="13.26953125" customWidth="1"/>
    <col min="626" max="626" width="12.1796875" customWidth="1"/>
    <col min="627" max="627" width="12.6328125" customWidth="1"/>
    <col min="628" max="628" width="13.1796875" customWidth="1"/>
    <col min="629" max="629" width="13.54296875" customWidth="1"/>
    <col min="630" max="630" width="13.36328125" customWidth="1"/>
    <col min="631" max="631" width="13.453125" customWidth="1"/>
    <col min="632" max="632" width="12.26953125" customWidth="1"/>
    <col min="633" max="633" width="12.1796875" customWidth="1"/>
    <col min="634" max="634" width="12.90625" customWidth="1"/>
    <col min="635" max="635" width="13.1796875" customWidth="1"/>
    <col min="636" max="636" width="13.26953125" customWidth="1"/>
    <col min="637" max="637" width="12" customWidth="1"/>
    <col min="638" max="638" width="13.453125" customWidth="1"/>
    <col min="639" max="639" width="13.81640625" customWidth="1"/>
    <col min="640" max="640" width="13.08984375" customWidth="1"/>
    <col min="641" max="641" width="14.7265625" customWidth="1"/>
    <col min="642" max="642" width="13.08984375" customWidth="1"/>
    <col min="643" max="643" width="11.7265625" customWidth="1"/>
    <col min="644" max="644" width="11.26953125" customWidth="1"/>
    <col min="645" max="645" width="13.6328125" customWidth="1"/>
    <col min="646" max="646" width="12.26953125" customWidth="1"/>
    <col min="647" max="647" width="11.81640625" customWidth="1"/>
    <col min="648" max="648" width="13.453125" customWidth="1"/>
    <col min="649" max="649" width="12.453125" customWidth="1"/>
    <col min="650" max="650" width="12.36328125" customWidth="1"/>
    <col min="651" max="651" width="12.6328125" customWidth="1"/>
    <col min="652" max="652" width="12.7265625" customWidth="1"/>
    <col min="653" max="653" width="13.90625" customWidth="1"/>
    <col min="654" max="654" width="13.36328125" customWidth="1"/>
    <col min="655" max="655" width="12.81640625" customWidth="1"/>
    <col min="656" max="656" width="12.1796875" customWidth="1"/>
    <col min="657" max="657" width="13.26953125" customWidth="1"/>
    <col min="658" max="658" width="13.54296875" customWidth="1"/>
    <col min="659" max="659" width="13.36328125" customWidth="1"/>
    <col min="660" max="660" width="12.453125" customWidth="1"/>
    <col min="661" max="661" width="14" customWidth="1"/>
    <col min="662" max="662" width="12.453125" customWidth="1"/>
    <col min="663" max="663" width="13.54296875" customWidth="1"/>
    <col min="664" max="664" width="12.453125" customWidth="1"/>
    <col min="665" max="665" width="12.26953125" customWidth="1"/>
    <col min="666" max="666" width="12.90625" customWidth="1"/>
    <col min="667" max="667" width="13.6328125" customWidth="1"/>
    <col min="668" max="668" width="12.453125" customWidth="1"/>
    <col min="669" max="669" width="13.1796875" customWidth="1"/>
    <col min="670" max="670" width="12.90625" customWidth="1"/>
    <col min="671" max="671" width="12.1796875" customWidth="1"/>
    <col min="672" max="672" width="13.453125" customWidth="1"/>
    <col min="673" max="673" width="13.6328125" customWidth="1"/>
    <col min="674" max="674" width="13.08984375" customWidth="1"/>
    <col min="675" max="675" width="13" customWidth="1"/>
    <col min="676" max="676" width="12.90625" customWidth="1"/>
    <col min="677" max="677" width="13" customWidth="1"/>
    <col min="678" max="678" width="14.6328125" customWidth="1"/>
    <col min="679" max="679" width="11.6328125" customWidth="1"/>
    <col min="680" max="680" width="12.54296875" customWidth="1"/>
    <col min="681" max="681" width="13.453125" customWidth="1"/>
    <col min="682" max="682" width="12.90625" customWidth="1"/>
    <col min="683" max="684" width="12" customWidth="1"/>
    <col min="685" max="685" width="13.26953125" customWidth="1"/>
    <col min="686" max="686" width="13.54296875" customWidth="1"/>
    <col min="687" max="687" width="13.08984375" customWidth="1"/>
    <col min="688" max="688" width="12.36328125" customWidth="1"/>
    <col min="689" max="689" width="13.08984375" customWidth="1"/>
    <col min="690" max="690" width="13.36328125" customWidth="1"/>
    <col min="691" max="691" width="13.1796875" customWidth="1"/>
    <col min="692" max="692" width="13" customWidth="1"/>
    <col min="693" max="693" width="13.54296875" customWidth="1"/>
    <col min="694" max="694" width="13.36328125" customWidth="1"/>
    <col min="695" max="695" width="13.08984375" customWidth="1"/>
    <col min="696" max="696" width="13.90625" customWidth="1"/>
    <col min="697" max="697" width="12.08984375" customWidth="1"/>
    <col min="698" max="698" width="12.1796875" customWidth="1"/>
    <col min="699" max="699" width="12.81640625" customWidth="1"/>
    <col min="700" max="700" width="12.1796875" customWidth="1"/>
    <col min="701" max="701" width="13.453125" customWidth="1"/>
    <col min="702" max="702" width="13.1796875" customWidth="1"/>
    <col min="703" max="703" width="11.453125" customWidth="1"/>
  </cols>
  <sheetData>
    <row r="1" spans="1:703" x14ac:dyDescent="0.35">
      <c r="A1" s="2" t="s">
        <v>0</v>
      </c>
      <c r="B1" s="2" t="s">
        <v>3359</v>
      </c>
      <c r="C1" s="30" t="s">
        <v>3360</v>
      </c>
      <c r="D1" s="30" t="s">
        <v>3361</v>
      </c>
      <c r="E1" s="30" t="s">
        <v>3362</v>
      </c>
      <c r="F1" s="30" t="s">
        <v>3363</v>
      </c>
      <c r="G1" s="30" t="s">
        <v>3364</v>
      </c>
      <c r="H1" s="30" t="s">
        <v>3365</v>
      </c>
      <c r="I1" s="30" t="s">
        <v>3366</v>
      </c>
      <c r="J1" s="30" t="s">
        <v>3367</v>
      </c>
      <c r="K1" s="30" t="s">
        <v>3368</v>
      </c>
      <c r="L1" s="30" t="s">
        <v>3369</v>
      </c>
      <c r="M1" s="30" t="s">
        <v>3370</v>
      </c>
      <c r="N1" s="30" t="s">
        <v>3371</v>
      </c>
      <c r="O1" s="30" t="s">
        <v>3372</v>
      </c>
      <c r="P1" s="30" t="s">
        <v>3373</v>
      </c>
      <c r="Q1" s="30" t="s">
        <v>3374</v>
      </c>
      <c r="R1" s="30" t="s">
        <v>3375</v>
      </c>
      <c r="S1" s="30" t="s">
        <v>3376</v>
      </c>
      <c r="T1" s="30" t="s">
        <v>3377</v>
      </c>
      <c r="U1" s="30" t="s">
        <v>3378</v>
      </c>
      <c r="V1" s="30" t="s">
        <v>3379</v>
      </c>
      <c r="W1" s="30" t="s">
        <v>3380</v>
      </c>
      <c r="X1" s="30" t="s">
        <v>3381</v>
      </c>
      <c r="Y1" s="30" t="s">
        <v>3382</v>
      </c>
      <c r="Z1" s="30" t="s">
        <v>3383</v>
      </c>
      <c r="AA1" s="30" t="s">
        <v>3384</v>
      </c>
      <c r="AB1" s="30" t="s">
        <v>3385</v>
      </c>
      <c r="AC1" s="30" t="s">
        <v>3386</v>
      </c>
      <c r="AD1" s="30" t="s">
        <v>3387</v>
      </c>
      <c r="AE1" s="30" t="s">
        <v>3388</v>
      </c>
      <c r="AF1" s="30" t="s">
        <v>3389</v>
      </c>
      <c r="AG1" s="30" t="s">
        <v>3390</v>
      </c>
      <c r="AH1" s="30" t="s">
        <v>3391</v>
      </c>
      <c r="AI1" s="30" t="s">
        <v>3392</v>
      </c>
      <c r="AJ1" s="30" t="s">
        <v>3393</v>
      </c>
      <c r="AK1" s="30" t="s">
        <v>3394</v>
      </c>
      <c r="AL1" s="30" t="s">
        <v>3395</v>
      </c>
      <c r="AM1" s="30" t="s">
        <v>3396</v>
      </c>
      <c r="AN1" s="30" t="s">
        <v>3397</v>
      </c>
      <c r="AO1" s="30" t="s">
        <v>3398</v>
      </c>
      <c r="AP1" s="30" t="s">
        <v>3399</v>
      </c>
      <c r="AQ1" s="30" t="s">
        <v>3400</v>
      </c>
      <c r="AR1" s="30" t="s">
        <v>3401</v>
      </c>
      <c r="AS1" s="30" t="s">
        <v>3402</v>
      </c>
      <c r="AT1" s="30" t="s">
        <v>3403</v>
      </c>
      <c r="AU1" s="30" t="s">
        <v>3404</v>
      </c>
      <c r="AV1" s="30" t="s">
        <v>3405</v>
      </c>
      <c r="AW1" s="30" t="s">
        <v>3406</v>
      </c>
      <c r="AX1" s="30" t="s">
        <v>3407</v>
      </c>
      <c r="AY1" s="30" t="s">
        <v>3408</v>
      </c>
      <c r="AZ1" s="30" t="s">
        <v>3409</v>
      </c>
      <c r="BA1" s="30" t="s">
        <v>3410</v>
      </c>
      <c r="BB1" s="30" t="s">
        <v>3411</v>
      </c>
      <c r="BC1" s="30" t="s">
        <v>3412</v>
      </c>
      <c r="BD1" s="30" t="s">
        <v>3413</v>
      </c>
      <c r="BE1" s="30" t="s">
        <v>3414</v>
      </c>
      <c r="BF1" s="30" t="s">
        <v>3415</v>
      </c>
      <c r="BG1" s="30" t="s">
        <v>3416</v>
      </c>
      <c r="BH1" s="30" t="s">
        <v>3417</v>
      </c>
      <c r="BI1" s="30" t="s">
        <v>3418</v>
      </c>
      <c r="BJ1" s="30" t="s">
        <v>3419</v>
      </c>
      <c r="BK1" s="30" t="s">
        <v>3420</v>
      </c>
      <c r="BL1" s="30" t="s">
        <v>3421</v>
      </c>
      <c r="BM1" s="30" t="s">
        <v>3422</v>
      </c>
      <c r="BN1" s="30" t="s">
        <v>3423</v>
      </c>
      <c r="BO1" s="30" t="s">
        <v>3424</v>
      </c>
      <c r="BP1" s="30" t="s">
        <v>3425</v>
      </c>
      <c r="BQ1" s="30" t="s">
        <v>3426</v>
      </c>
      <c r="BR1" s="30" t="s">
        <v>3427</v>
      </c>
      <c r="BS1" s="30" t="s">
        <v>3428</v>
      </c>
      <c r="BT1" s="30" t="s">
        <v>3429</v>
      </c>
      <c r="BU1" s="30" t="s">
        <v>3430</v>
      </c>
      <c r="BV1" s="30" t="s">
        <v>3431</v>
      </c>
      <c r="BW1" s="30" t="s">
        <v>3432</v>
      </c>
      <c r="BX1" s="30" t="s">
        <v>3433</v>
      </c>
      <c r="BY1" s="30" t="s">
        <v>3434</v>
      </c>
      <c r="BZ1" s="30" t="s">
        <v>3435</v>
      </c>
      <c r="CA1" s="30" t="s">
        <v>3436</v>
      </c>
      <c r="CB1" s="30" t="s">
        <v>3437</v>
      </c>
      <c r="CC1" s="30" t="s">
        <v>3438</v>
      </c>
      <c r="CD1" s="30" t="s">
        <v>3439</v>
      </c>
      <c r="CE1" s="30" t="s">
        <v>3440</v>
      </c>
      <c r="CF1" s="30" t="s">
        <v>3441</v>
      </c>
      <c r="CG1" s="30" t="s">
        <v>3442</v>
      </c>
      <c r="CH1" s="30" t="s">
        <v>3443</v>
      </c>
      <c r="CI1" s="30" t="s">
        <v>3444</v>
      </c>
      <c r="CJ1" s="30" t="s">
        <v>3445</v>
      </c>
      <c r="CK1" s="30" t="s">
        <v>3446</v>
      </c>
      <c r="CL1" s="30" t="s">
        <v>3447</v>
      </c>
      <c r="CM1" s="30" t="s">
        <v>3448</v>
      </c>
      <c r="CN1" s="30" t="s">
        <v>3449</v>
      </c>
      <c r="CO1" s="30" t="s">
        <v>3450</v>
      </c>
      <c r="CP1" s="30" t="s">
        <v>3451</v>
      </c>
      <c r="CQ1" s="30" t="s">
        <v>3452</v>
      </c>
      <c r="CR1" s="30" t="s">
        <v>3453</v>
      </c>
      <c r="CS1" s="30" t="s">
        <v>3454</v>
      </c>
      <c r="CT1" s="30" t="s">
        <v>3455</v>
      </c>
      <c r="CU1" s="30" t="s">
        <v>3456</v>
      </c>
      <c r="CV1" s="30" t="s">
        <v>3457</v>
      </c>
      <c r="CW1" s="30" t="s">
        <v>3458</v>
      </c>
      <c r="CX1" s="30" t="s">
        <v>3459</v>
      </c>
      <c r="CY1" s="30" t="s">
        <v>3460</v>
      </c>
      <c r="CZ1" s="30" t="s">
        <v>3461</v>
      </c>
      <c r="DA1" s="30" t="s">
        <v>3462</v>
      </c>
      <c r="DB1" s="30" t="s">
        <v>3463</v>
      </c>
      <c r="DC1" s="30" t="s">
        <v>3464</v>
      </c>
      <c r="DD1" s="30" t="s">
        <v>3465</v>
      </c>
      <c r="DE1" s="30" t="s">
        <v>3466</v>
      </c>
      <c r="DF1" s="30" t="s">
        <v>3467</v>
      </c>
      <c r="DG1" s="30" t="s">
        <v>3468</v>
      </c>
      <c r="DH1" s="30" t="s">
        <v>3469</v>
      </c>
      <c r="DI1" s="30" t="s">
        <v>3470</v>
      </c>
      <c r="DJ1" s="30" t="s">
        <v>3471</v>
      </c>
      <c r="DK1" s="30" t="s">
        <v>3472</v>
      </c>
      <c r="DL1" s="30" t="s">
        <v>3473</v>
      </c>
      <c r="DM1" s="30" t="s">
        <v>3474</v>
      </c>
      <c r="DN1" s="30" t="s">
        <v>3475</v>
      </c>
      <c r="DO1" s="30" t="s">
        <v>3476</v>
      </c>
      <c r="DP1" s="30" t="s">
        <v>3477</v>
      </c>
      <c r="DQ1" s="30" t="s">
        <v>3478</v>
      </c>
      <c r="DR1" s="30" t="s">
        <v>3479</v>
      </c>
      <c r="DS1" s="30" t="s">
        <v>3480</v>
      </c>
      <c r="DT1" s="30" t="s">
        <v>3481</v>
      </c>
      <c r="DU1" s="30" t="s">
        <v>3482</v>
      </c>
      <c r="DV1" s="30" t="s">
        <v>3483</v>
      </c>
      <c r="DW1" s="30" t="s">
        <v>3484</v>
      </c>
      <c r="DX1" s="30" t="s">
        <v>3485</v>
      </c>
      <c r="DY1" s="30" t="s">
        <v>3486</v>
      </c>
      <c r="DZ1" s="30" t="s">
        <v>3487</v>
      </c>
      <c r="EA1" s="30" t="s">
        <v>3488</v>
      </c>
      <c r="EB1" s="30" t="s">
        <v>3489</v>
      </c>
      <c r="EC1" s="30" t="s">
        <v>3490</v>
      </c>
      <c r="ED1" s="30" t="s">
        <v>3491</v>
      </c>
      <c r="EE1" s="30" t="s">
        <v>3492</v>
      </c>
      <c r="EF1" s="30" t="s">
        <v>3493</v>
      </c>
      <c r="EG1" s="30" t="s">
        <v>3494</v>
      </c>
      <c r="EH1" s="30" t="s">
        <v>3495</v>
      </c>
      <c r="EI1" s="30" t="s">
        <v>3496</v>
      </c>
      <c r="EJ1" s="30" t="s">
        <v>3497</v>
      </c>
      <c r="EK1" s="30" t="s">
        <v>3498</v>
      </c>
      <c r="EL1" s="30" t="s">
        <v>3499</v>
      </c>
      <c r="EM1" s="30" t="s">
        <v>3500</v>
      </c>
      <c r="EN1" s="30" t="s">
        <v>3501</v>
      </c>
      <c r="EO1" s="30" t="s">
        <v>3502</v>
      </c>
      <c r="EP1" s="30" t="s">
        <v>3503</v>
      </c>
      <c r="EQ1" s="30" t="s">
        <v>3504</v>
      </c>
      <c r="ER1" s="30" t="s">
        <v>3505</v>
      </c>
      <c r="ES1" s="30" t="s">
        <v>3506</v>
      </c>
      <c r="ET1" s="30" t="s">
        <v>3507</v>
      </c>
      <c r="EU1" s="30" t="s">
        <v>3508</v>
      </c>
      <c r="EV1" s="30" t="s">
        <v>3509</v>
      </c>
      <c r="EW1" s="30" t="s">
        <v>3510</v>
      </c>
      <c r="EX1" s="30" t="s">
        <v>3511</v>
      </c>
      <c r="EY1" s="30" t="s">
        <v>3512</v>
      </c>
      <c r="EZ1" s="30" t="s">
        <v>3513</v>
      </c>
      <c r="FA1" s="30" t="s">
        <v>3514</v>
      </c>
      <c r="FB1" s="30" t="s">
        <v>3515</v>
      </c>
      <c r="FC1" s="30" t="s">
        <v>3516</v>
      </c>
      <c r="FD1" s="30" t="s">
        <v>3517</v>
      </c>
      <c r="FE1" s="30" t="s">
        <v>3518</v>
      </c>
      <c r="FF1" s="30" t="s">
        <v>3519</v>
      </c>
      <c r="FG1" s="30" t="s">
        <v>3520</v>
      </c>
      <c r="FH1" s="30" t="s">
        <v>3521</v>
      </c>
      <c r="FI1" s="30" t="s">
        <v>3522</v>
      </c>
      <c r="FJ1" s="30" t="s">
        <v>3523</v>
      </c>
      <c r="FK1" s="30" t="s">
        <v>3524</v>
      </c>
      <c r="FL1" s="30" t="s">
        <v>3525</v>
      </c>
      <c r="FM1" s="30" t="s">
        <v>3526</v>
      </c>
      <c r="FN1" s="30" t="s">
        <v>3527</v>
      </c>
      <c r="FO1" s="30" t="s">
        <v>3528</v>
      </c>
      <c r="FP1" s="30" t="s">
        <v>3529</v>
      </c>
      <c r="FQ1" s="30" t="s">
        <v>3530</v>
      </c>
      <c r="FR1" s="30" t="s">
        <v>3531</v>
      </c>
      <c r="FS1" s="30" t="s">
        <v>3532</v>
      </c>
      <c r="FT1" s="30" t="s">
        <v>3533</v>
      </c>
      <c r="FU1" s="30" t="s">
        <v>3534</v>
      </c>
      <c r="FV1" s="30" t="s">
        <v>3535</v>
      </c>
      <c r="FW1" s="30" t="s">
        <v>3536</v>
      </c>
      <c r="FX1" s="30" t="s">
        <v>3537</v>
      </c>
      <c r="FY1" s="30" t="s">
        <v>3538</v>
      </c>
      <c r="FZ1" s="30" t="s">
        <v>3539</v>
      </c>
      <c r="GA1" s="30" t="s">
        <v>3540</v>
      </c>
      <c r="GB1" s="30" t="s">
        <v>3541</v>
      </c>
      <c r="GC1" s="30" t="s">
        <v>3542</v>
      </c>
      <c r="GD1" s="30" t="s">
        <v>3543</v>
      </c>
      <c r="GE1" s="30" t="s">
        <v>3544</v>
      </c>
      <c r="GF1" s="30" t="s">
        <v>3545</v>
      </c>
      <c r="GG1" s="30" t="s">
        <v>3546</v>
      </c>
      <c r="GH1" s="30" t="s">
        <v>3547</v>
      </c>
      <c r="GI1" s="30" t="s">
        <v>3548</v>
      </c>
      <c r="GJ1" s="30" t="s">
        <v>3549</v>
      </c>
      <c r="GK1" s="30" t="s">
        <v>3550</v>
      </c>
      <c r="GL1" s="30" t="s">
        <v>3551</v>
      </c>
      <c r="GM1" s="30" t="s">
        <v>3552</v>
      </c>
      <c r="GN1" s="30" t="s">
        <v>3553</v>
      </c>
      <c r="GO1" s="30" t="s">
        <v>3554</v>
      </c>
      <c r="GP1" s="30" t="s">
        <v>3555</v>
      </c>
      <c r="GQ1" s="30" t="s">
        <v>3556</v>
      </c>
      <c r="GR1" s="30" t="s">
        <v>3557</v>
      </c>
      <c r="GS1" s="30" t="s">
        <v>3558</v>
      </c>
      <c r="GT1" s="30" t="s">
        <v>3559</v>
      </c>
      <c r="GU1" s="30" t="s">
        <v>3560</v>
      </c>
      <c r="GV1" s="30" t="s">
        <v>3561</v>
      </c>
      <c r="GW1" s="30" t="s">
        <v>3562</v>
      </c>
      <c r="GX1" s="30" t="s">
        <v>3563</v>
      </c>
      <c r="GY1" s="30" t="s">
        <v>3564</v>
      </c>
      <c r="GZ1" s="30" t="s">
        <v>3565</v>
      </c>
      <c r="HA1" s="30" t="s">
        <v>3566</v>
      </c>
      <c r="HB1" s="30" t="s">
        <v>3567</v>
      </c>
      <c r="HC1" s="30" t="s">
        <v>3568</v>
      </c>
      <c r="HD1" s="30" t="s">
        <v>3569</v>
      </c>
      <c r="HE1" s="30" t="s">
        <v>3570</v>
      </c>
      <c r="HF1" s="30" t="s">
        <v>3571</v>
      </c>
      <c r="HG1" s="30" t="s">
        <v>3572</v>
      </c>
      <c r="HH1" s="30" t="s">
        <v>3573</v>
      </c>
      <c r="HI1" s="30" t="s">
        <v>3574</v>
      </c>
      <c r="HJ1" s="30" t="s">
        <v>3575</v>
      </c>
      <c r="HK1" s="30" t="s">
        <v>3576</v>
      </c>
      <c r="HL1" s="30" t="s">
        <v>3577</v>
      </c>
      <c r="HM1" s="30" t="s">
        <v>3578</v>
      </c>
      <c r="HN1" s="30" t="s">
        <v>3579</v>
      </c>
      <c r="HO1" s="30" t="s">
        <v>3580</v>
      </c>
      <c r="HP1" s="30" t="s">
        <v>3581</v>
      </c>
      <c r="HQ1" s="30" t="s">
        <v>3582</v>
      </c>
      <c r="HR1" s="30" t="s">
        <v>3583</v>
      </c>
      <c r="HS1" s="30" t="s">
        <v>3584</v>
      </c>
      <c r="HT1" s="30" t="s">
        <v>3585</v>
      </c>
      <c r="HU1" s="30" t="s">
        <v>3586</v>
      </c>
      <c r="HV1" s="30" t="s">
        <v>3587</v>
      </c>
      <c r="HW1" s="30" t="s">
        <v>3588</v>
      </c>
      <c r="HX1" s="30" t="s">
        <v>3589</v>
      </c>
      <c r="HY1" s="30" t="s">
        <v>3590</v>
      </c>
      <c r="HZ1" s="30" t="s">
        <v>3591</v>
      </c>
      <c r="IA1" s="30" t="s">
        <v>3592</v>
      </c>
      <c r="IB1" s="30" t="s">
        <v>3593</v>
      </c>
      <c r="IC1" s="30" t="s">
        <v>3594</v>
      </c>
      <c r="ID1" s="30" t="s">
        <v>3595</v>
      </c>
      <c r="IE1" s="30" t="s">
        <v>3596</v>
      </c>
      <c r="IF1" s="30" t="s">
        <v>3597</v>
      </c>
      <c r="IG1" s="30" t="s">
        <v>3598</v>
      </c>
      <c r="IH1" s="30" t="s">
        <v>3599</v>
      </c>
      <c r="II1" s="30" t="s">
        <v>3600</v>
      </c>
      <c r="IJ1" s="30" t="s">
        <v>3601</v>
      </c>
      <c r="IK1" s="30" t="s">
        <v>3602</v>
      </c>
      <c r="IL1" s="30" t="s">
        <v>3603</v>
      </c>
      <c r="IM1" s="30" t="s">
        <v>3604</v>
      </c>
      <c r="IN1" s="30" t="s">
        <v>3605</v>
      </c>
      <c r="IO1" s="30" t="s">
        <v>3606</v>
      </c>
      <c r="IP1" s="30" t="s">
        <v>3607</v>
      </c>
      <c r="IQ1" s="30" t="s">
        <v>3608</v>
      </c>
      <c r="IR1" s="30" t="s">
        <v>3609</v>
      </c>
      <c r="IS1" s="30" t="s">
        <v>3610</v>
      </c>
      <c r="IT1" s="30" t="s">
        <v>3611</v>
      </c>
      <c r="IU1" s="30" t="s">
        <v>3612</v>
      </c>
      <c r="IV1" s="30" t="s">
        <v>3613</v>
      </c>
      <c r="IW1" s="30" t="s">
        <v>3614</v>
      </c>
      <c r="IX1" s="30" t="s">
        <v>3615</v>
      </c>
      <c r="IY1" s="30" t="s">
        <v>3616</v>
      </c>
      <c r="IZ1" s="30" t="s">
        <v>3617</v>
      </c>
      <c r="JA1" s="30" t="s">
        <v>3618</v>
      </c>
      <c r="JB1" s="30" t="s">
        <v>3619</v>
      </c>
      <c r="JC1" s="30" t="s">
        <v>3620</v>
      </c>
      <c r="JD1" s="30" t="s">
        <v>3621</v>
      </c>
      <c r="JE1" s="30" t="s">
        <v>3622</v>
      </c>
      <c r="JF1" s="30" t="s">
        <v>3623</v>
      </c>
      <c r="JG1" s="30" t="s">
        <v>3624</v>
      </c>
      <c r="JH1" s="30" t="s">
        <v>3625</v>
      </c>
      <c r="JI1" s="30" t="s">
        <v>3626</v>
      </c>
      <c r="JJ1" s="30" t="s">
        <v>3627</v>
      </c>
      <c r="JK1" s="30" t="s">
        <v>3628</v>
      </c>
      <c r="JL1" s="30" t="s">
        <v>3629</v>
      </c>
      <c r="JM1" s="30" t="s">
        <v>3630</v>
      </c>
      <c r="JN1" s="30" t="s">
        <v>3631</v>
      </c>
      <c r="JO1" s="30" t="s">
        <v>3632</v>
      </c>
      <c r="JP1" s="30" t="s">
        <v>3633</v>
      </c>
      <c r="JQ1" s="30" t="s">
        <v>3634</v>
      </c>
      <c r="JR1" s="30" t="s">
        <v>3635</v>
      </c>
      <c r="JS1" s="30" t="s">
        <v>3636</v>
      </c>
      <c r="JT1" s="30" t="s">
        <v>3637</v>
      </c>
      <c r="JU1" s="30" t="s">
        <v>3638</v>
      </c>
      <c r="JV1" s="30" t="s">
        <v>3639</v>
      </c>
      <c r="JW1" s="30" t="s">
        <v>3640</v>
      </c>
      <c r="JX1" s="30" t="s">
        <v>3641</v>
      </c>
      <c r="JY1" s="30" t="s">
        <v>3642</v>
      </c>
      <c r="JZ1" s="30" t="s">
        <v>3643</v>
      </c>
      <c r="KA1" s="30" t="s">
        <v>3644</v>
      </c>
      <c r="KB1" s="30" t="s">
        <v>3645</v>
      </c>
      <c r="KC1" s="30" t="s">
        <v>3646</v>
      </c>
      <c r="KD1" s="30" t="s">
        <v>3647</v>
      </c>
      <c r="KE1" s="30" t="s">
        <v>3648</v>
      </c>
      <c r="KF1" s="30" t="s">
        <v>3649</v>
      </c>
      <c r="KG1" s="30" t="s">
        <v>3650</v>
      </c>
      <c r="KH1" s="30" t="s">
        <v>3651</v>
      </c>
      <c r="KI1" s="30" t="s">
        <v>3652</v>
      </c>
      <c r="KJ1" s="30" t="s">
        <v>3653</v>
      </c>
      <c r="KK1" s="30" t="s">
        <v>3654</v>
      </c>
      <c r="KL1" s="30" t="s">
        <v>3655</v>
      </c>
      <c r="KM1" s="30" t="s">
        <v>3656</v>
      </c>
      <c r="KN1" s="30" t="s">
        <v>3657</v>
      </c>
      <c r="KO1" s="30" t="s">
        <v>3658</v>
      </c>
      <c r="KP1" s="30" t="s">
        <v>3659</v>
      </c>
      <c r="KQ1" s="30" t="s">
        <v>3660</v>
      </c>
      <c r="KR1" s="30" t="s">
        <v>3661</v>
      </c>
      <c r="KS1" s="30" t="s">
        <v>3662</v>
      </c>
      <c r="KT1" s="30" t="s">
        <v>3663</v>
      </c>
      <c r="KU1" s="30" t="s">
        <v>3664</v>
      </c>
      <c r="KV1" s="30" t="s">
        <v>3665</v>
      </c>
      <c r="KW1" s="30" t="s">
        <v>3666</v>
      </c>
      <c r="KX1" s="30" t="s">
        <v>3667</v>
      </c>
      <c r="KY1" s="30" t="s">
        <v>3668</v>
      </c>
      <c r="KZ1" s="30" t="s">
        <v>3669</v>
      </c>
      <c r="LA1" s="30" t="s">
        <v>3670</v>
      </c>
      <c r="LB1" s="30" t="s">
        <v>3671</v>
      </c>
      <c r="LC1" s="30" t="s">
        <v>3672</v>
      </c>
      <c r="LD1" s="30" t="s">
        <v>3673</v>
      </c>
      <c r="LE1" s="30" t="s">
        <v>3674</v>
      </c>
      <c r="LF1" s="30" t="s">
        <v>3675</v>
      </c>
      <c r="LG1" s="30" t="s">
        <v>3676</v>
      </c>
      <c r="LH1" s="30" t="s">
        <v>3677</v>
      </c>
      <c r="LI1" s="30" t="s">
        <v>3678</v>
      </c>
      <c r="LJ1" s="30" t="s">
        <v>3679</v>
      </c>
      <c r="LK1" s="30" t="s">
        <v>3680</v>
      </c>
      <c r="LL1" s="30" t="s">
        <v>3681</v>
      </c>
      <c r="LM1" s="30" t="s">
        <v>3682</v>
      </c>
      <c r="LN1" s="30" t="s">
        <v>3683</v>
      </c>
      <c r="LO1" s="30" t="s">
        <v>3684</v>
      </c>
      <c r="LP1" s="30" t="s">
        <v>3685</v>
      </c>
      <c r="LQ1" s="30" t="s">
        <v>3686</v>
      </c>
      <c r="LR1" s="30" t="s">
        <v>3687</v>
      </c>
      <c r="LS1" s="30" t="s">
        <v>3688</v>
      </c>
      <c r="LT1" s="30" t="s">
        <v>3689</v>
      </c>
      <c r="LU1" s="30" t="s">
        <v>3690</v>
      </c>
      <c r="LV1" s="30" t="s">
        <v>3691</v>
      </c>
      <c r="LW1" s="30" t="s">
        <v>3692</v>
      </c>
      <c r="LX1" s="30" t="s">
        <v>3693</v>
      </c>
      <c r="LY1" s="30" t="s">
        <v>3694</v>
      </c>
      <c r="LZ1" s="30" t="s">
        <v>3695</v>
      </c>
      <c r="MA1" s="30" t="s">
        <v>3696</v>
      </c>
      <c r="MB1" s="30" t="s">
        <v>3697</v>
      </c>
      <c r="MC1" s="30" t="s">
        <v>3698</v>
      </c>
      <c r="MD1" s="30" t="s">
        <v>3699</v>
      </c>
      <c r="ME1" s="30" t="s">
        <v>3700</v>
      </c>
      <c r="MF1" s="30" t="s">
        <v>3701</v>
      </c>
      <c r="MG1" s="30" t="s">
        <v>3702</v>
      </c>
      <c r="MH1" s="30" t="s">
        <v>3703</v>
      </c>
      <c r="MI1" s="30" t="s">
        <v>3704</v>
      </c>
      <c r="MJ1" s="30" t="s">
        <v>3705</v>
      </c>
      <c r="MK1" s="30" t="s">
        <v>3706</v>
      </c>
      <c r="ML1" s="30" t="s">
        <v>3707</v>
      </c>
      <c r="MM1" s="30" t="s">
        <v>3708</v>
      </c>
      <c r="MN1" s="30" t="s">
        <v>3709</v>
      </c>
      <c r="MO1" s="30" t="s">
        <v>3710</v>
      </c>
      <c r="MP1" s="30" t="s">
        <v>3711</v>
      </c>
      <c r="MQ1" s="30" t="s">
        <v>3712</v>
      </c>
      <c r="MR1" s="30" t="s">
        <v>3713</v>
      </c>
      <c r="MS1" s="30" t="s">
        <v>3714</v>
      </c>
      <c r="MT1" s="30" t="s">
        <v>3715</v>
      </c>
      <c r="MU1" s="30" t="s">
        <v>3716</v>
      </c>
      <c r="MV1" s="30" t="s">
        <v>3717</v>
      </c>
      <c r="MW1" s="30" t="s">
        <v>3718</v>
      </c>
      <c r="MX1" s="30" t="s">
        <v>3719</v>
      </c>
      <c r="MY1" s="30" t="s">
        <v>3720</v>
      </c>
      <c r="MZ1" s="30" t="s">
        <v>3721</v>
      </c>
      <c r="NA1" s="30" t="s">
        <v>3722</v>
      </c>
      <c r="NB1" s="30" t="s">
        <v>3723</v>
      </c>
      <c r="NC1" s="30" t="s">
        <v>3724</v>
      </c>
      <c r="ND1" s="30" t="s">
        <v>3725</v>
      </c>
      <c r="NE1" s="30" t="s">
        <v>3726</v>
      </c>
      <c r="NF1" s="30" t="s">
        <v>3727</v>
      </c>
      <c r="NG1" s="30" t="s">
        <v>3728</v>
      </c>
      <c r="NH1" s="30" t="s">
        <v>3729</v>
      </c>
      <c r="NI1" s="30" t="s">
        <v>3730</v>
      </c>
      <c r="NJ1" s="30" t="s">
        <v>3731</v>
      </c>
      <c r="NK1" s="30" t="s">
        <v>3732</v>
      </c>
      <c r="NL1" s="30" t="s">
        <v>3733</v>
      </c>
      <c r="NM1" s="30" t="s">
        <v>3734</v>
      </c>
      <c r="NN1" s="30" t="s">
        <v>3735</v>
      </c>
      <c r="NO1" s="30" t="s">
        <v>3736</v>
      </c>
      <c r="NP1" s="30" t="s">
        <v>3737</v>
      </c>
      <c r="NQ1" s="30" t="s">
        <v>3738</v>
      </c>
      <c r="NR1" s="30" t="s">
        <v>3739</v>
      </c>
      <c r="NS1" s="30" t="s">
        <v>3740</v>
      </c>
      <c r="NT1" s="30" t="s">
        <v>3741</v>
      </c>
      <c r="NU1" s="30" t="s">
        <v>3742</v>
      </c>
      <c r="NV1" s="30" t="s">
        <v>3743</v>
      </c>
      <c r="NW1" s="30" t="s">
        <v>3744</v>
      </c>
      <c r="NX1" s="30" t="s">
        <v>3745</v>
      </c>
      <c r="NY1" s="30" t="s">
        <v>3746</v>
      </c>
      <c r="NZ1" s="30" t="s">
        <v>3747</v>
      </c>
      <c r="OA1" s="30" t="s">
        <v>3748</v>
      </c>
      <c r="OB1" s="30" t="s">
        <v>3749</v>
      </c>
      <c r="OC1" s="30" t="s">
        <v>3750</v>
      </c>
      <c r="OD1" s="30" t="s">
        <v>3751</v>
      </c>
      <c r="OE1" s="30" t="s">
        <v>3752</v>
      </c>
      <c r="OF1" s="30" t="s">
        <v>3753</v>
      </c>
      <c r="OG1" s="30" t="s">
        <v>3754</v>
      </c>
      <c r="OH1" s="30" t="s">
        <v>3755</v>
      </c>
      <c r="OI1" s="30" t="s">
        <v>3756</v>
      </c>
      <c r="OJ1" s="30" t="s">
        <v>3757</v>
      </c>
      <c r="OK1" s="30" t="s">
        <v>3758</v>
      </c>
      <c r="OL1" s="30" t="s">
        <v>3759</v>
      </c>
      <c r="OM1" s="30" t="s">
        <v>3760</v>
      </c>
      <c r="ON1" s="30" t="s">
        <v>3761</v>
      </c>
      <c r="OO1" s="30" t="s">
        <v>3762</v>
      </c>
      <c r="OP1" s="30" t="s">
        <v>3763</v>
      </c>
      <c r="OQ1" s="30" t="s">
        <v>3764</v>
      </c>
      <c r="OR1" s="30" t="s">
        <v>3765</v>
      </c>
      <c r="OS1" s="30" t="s">
        <v>3766</v>
      </c>
      <c r="OT1" s="30" t="s">
        <v>3767</v>
      </c>
      <c r="OU1" s="30" t="s">
        <v>3768</v>
      </c>
      <c r="OV1" s="30" t="s">
        <v>3769</v>
      </c>
      <c r="OW1" s="30" t="s">
        <v>3770</v>
      </c>
      <c r="OX1" s="30" t="s">
        <v>3771</v>
      </c>
      <c r="OY1" s="30" t="s">
        <v>3772</v>
      </c>
      <c r="OZ1" s="30" t="s">
        <v>3773</v>
      </c>
      <c r="PA1" s="30" t="s">
        <v>3774</v>
      </c>
      <c r="PB1" s="30" t="s">
        <v>3775</v>
      </c>
      <c r="PC1" s="30" t="s">
        <v>3776</v>
      </c>
      <c r="PD1" s="30" t="s">
        <v>3777</v>
      </c>
      <c r="PE1" s="30" t="s">
        <v>3778</v>
      </c>
      <c r="PF1" s="30" t="s">
        <v>3779</v>
      </c>
      <c r="PG1" s="30" t="s">
        <v>3780</v>
      </c>
      <c r="PH1" s="30" t="s">
        <v>3781</v>
      </c>
      <c r="PI1" s="30" t="s">
        <v>3782</v>
      </c>
      <c r="PJ1" s="30" t="s">
        <v>3783</v>
      </c>
      <c r="PK1" s="30" t="s">
        <v>3784</v>
      </c>
      <c r="PL1" s="30" t="s">
        <v>3785</v>
      </c>
      <c r="PM1" s="30" t="s">
        <v>3786</v>
      </c>
      <c r="PN1" s="30" t="s">
        <v>3787</v>
      </c>
      <c r="PO1" s="30" t="s">
        <v>3788</v>
      </c>
      <c r="PP1" s="30" t="s">
        <v>3789</v>
      </c>
      <c r="PQ1" s="30" t="s">
        <v>3790</v>
      </c>
      <c r="PR1" s="30" t="s">
        <v>3791</v>
      </c>
      <c r="PS1" s="30" t="s">
        <v>3792</v>
      </c>
      <c r="PT1" s="30" t="s">
        <v>3793</v>
      </c>
      <c r="PU1" s="30" t="s">
        <v>3794</v>
      </c>
      <c r="PV1" s="30" t="s">
        <v>3795</v>
      </c>
      <c r="PW1" s="30" t="s">
        <v>3796</v>
      </c>
      <c r="PX1" s="30" t="s">
        <v>3797</v>
      </c>
      <c r="PY1" s="30" t="s">
        <v>3798</v>
      </c>
      <c r="PZ1" s="30" t="s">
        <v>3799</v>
      </c>
      <c r="QA1" s="30" t="s">
        <v>3800</v>
      </c>
      <c r="QB1" s="30" t="s">
        <v>3801</v>
      </c>
      <c r="QC1" s="30" t="s">
        <v>3802</v>
      </c>
      <c r="QD1" s="30" t="s">
        <v>3803</v>
      </c>
      <c r="QE1" s="30" t="s">
        <v>3804</v>
      </c>
      <c r="QF1" s="30" t="s">
        <v>3805</v>
      </c>
      <c r="QG1" s="30" t="s">
        <v>3806</v>
      </c>
      <c r="QH1" s="30" t="s">
        <v>3807</v>
      </c>
      <c r="QI1" s="30" t="s">
        <v>3808</v>
      </c>
      <c r="QJ1" s="30" t="s">
        <v>3809</v>
      </c>
      <c r="QK1" s="30" t="s">
        <v>3810</v>
      </c>
      <c r="QL1" s="30" t="s">
        <v>3811</v>
      </c>
      <c r="QM1" s="30" t="s">
        <v>3812</v>
      </c>
      <c r="QN1" s="30" t="s">
        <v>3813</v>
      </c>
      <c r="QO1" s="30" t="s">
        <v>3814</v>
      </c>
      <c r="QP1" s="30" t="s">
        <v>3815</v>
      </c>
      <c r="QQ1" s="30" t="s">
        <v>3816</v>
      </c>
      <c r="QR1" s="30" t="s">
        <v>3817</v>
      </c>
      <c r="QS1" s="30" t="s">
        <v>3818</v>
      </c>
      <c r="QT1" s="30" t="s">
        <v>3819</v>
      </c>
      <c r="QU1" s="30" t="s">
        <v>3820</v>
      </c>
      <c r="QV1" s="30" t="s">
        <v>3821</v>
      </c>
      <c r="QW1" s="30" t="s">
        <v>3822</v>
      </c>
      <c r="QX1" s="30" t="s">
        <v>3823</v>
      </c>
      <c r="QY1" s="30" t="s">
        <v>3824</v>
      </c>
      <c r="QZ1" s="30" t="s">
        <v>3825</v>
      </c>
      <c r="RA1" s="30" t="s">
        <v>3826</v>
      </c>
      <c r="RB1" s="30" t="s">
        <v>3827</v>
      </c>
      <c r="RC1" s="30" t="s">
        <v>3828</v>
      </c>
      <c r="RD1" s="30" t="s">
        <v>3829</v>
      </c>
      <c r="RE1" s="30" t="s">
        <v>3830</v>
      </c>
      <c r="RF1" s="30" t="s">
        <v>3831</v>
      </c>
      <c r="RG1" s="30" t="s">
        <v>3832</v>
      </c>
      <c r="RH1" s="30" t="s">
        <v>3833</v>
      </c>
      <c r="RI1" s="30" t="s">
        <v>3834</v>
      </c>
      <c r="RJ1" s="30" t="s">
        <v>3835</v>
      </c>
      <c r="RK1" s="30" t="s">
        <v>3836</v>
      </c>
      <c r="RL1" s="30" t="s">
        <v>3837</v>
      </c>
      <c r="RM1" s="30" t="s">
        <v>3838</v>
      </c>
      <c r="RN1" s="30" t="s">
        <v>3839</v>
      </c>
      <c r="RO1" s="30" t="s">
        <v>3840</v>
      </c>
      <c r="RP1" s="30" t="s">
        <v>3841</v>
      </c>
      <c r="RQ1" s="30" t="s">
        <v>3842</v>
      </c>
      <c r="RR1" s="30" t="s">
        <v>3843</v>
      </c>
      <c r="RS1" s="30" t="s">
        <v>3844</v>
      </c>
      <c r="RT1" s="30" t="s">
        <v>3845</v>
      </c>
      <c r="RU1" s="30" t="s">
        <v>3846</v>
      </c>
      <c r="RV1" s="30" t="s">
        <v>3847</v>
      </c>
      <c r="RW1" s="30" t="s">
        <v>3848</v>
      </c>
      <c r="RX1" s="30" t="s">
        <v>3849</v>
      </c>
      <c r="RY1" s="30" t="s">
        <v>3850</v>
      </c>
      <c r="RZ1" s="30" t="s">
        <v>3851</v>
      </c>
      <c r="SA1" s="30" t="s">
        <v>3852</v>
      </c>
      <c r="SB1" s="30" t="s">
        <v>3853</v>
      </c>
      <c r="SC1" s="30" t="s">
        <v>3854</v>
      </c>
      <c r="SD1" s="30" t="s">
        <v>3855</v>
      </c>
      <c r="SE1" s="30" t="s">
        <v>3856</v>
      </c>
      <c r="SF1" s="30" t="s">
        <v>3857</v>
      </c>
      <c r="SG1" s="30" t="s">
        <v>3858</v>
      </c>
      <c r="SH1" s="30" t="s">
        <v>3859</v>
      </c>
      <c r="SI1" s="30" t="s">
        <v>3860</v>
      </c>
      <c r="SJ1" s="30" t="s">
        <v>3861</v>
      </c>
      <c r="SK1" s="30" t="s">
        <v>3862</v>
      </c>
      <c r="SL1" s="30" t="s">
        <v>3863</v>
      </c>
      <c r="SM1" s="30" t="s">
        <v>3864</v>
      </c>
      <c r="SN1" s="30" t="s">
        <v>3865</v>
      </c>
      <c r="SO1" s="30" t="s">
        <v>3866</v>
      </c>
      <c r="SP1" s="30" t="s">
        <v>3867</v>
      </c>
      <c r="SQ1" s="30" t="s">
        <v>3868</v>
      </c>
      <c r="SR1" s="30" t="s">
        <v>3869</v>
      </c>
      <c r="SS1" s="30" t="s">
        <v>3870</v>
      </c>
      <c r="ST1" s="30" t="s">
        <v>3871</v>
      </c>
      <c r="SU1" s="30" t="s">
        <v>3872</v>
      </c>
      <c r="SV1" s="30" t="s">
        <v>3873</v>
      </c>
      <c r="SW1" s="30" t="s">
        <v>3874</v>
      </c>
      <c r="SX1" s="30" t="s">
        <v>3875</v>
      </c>
      <c r="SY1" s="30" t="s">
        <v>3876</v>
      </c>
      <c r="SZ1" s="30" t="s">
        <v>3877</v>
      </c>
      <c r="TA1" s="30" t="s">
        <v>3878</v>
      </c>
      <c r="TB1" s="30" t="s">
        <v>3879</v>
      </c>
      <c r="TC1" s="30" t="s">
        <v>3880</v>
      </c>
      <c r="TD1" s="30" t="s">
        <v>3881</v>
      </c>
      <c r="TE1" s="30" t="s">
        <v>3882</v>
      </c>
      <c r="TF1" s="30" t="s">
        <v>3883</v>
      </c>
      <c r="TG1" s="30" t="s">
        <v>3884</v>
      </c>
      <c r="TH1" s="30" t="s">
        <v>3885</v>
      </c>
      <c r="TI1" s="30" t="s">
        <v>3886</v>
      </c>
      <c r="TJ1" s="30" t="s">
        <v>3887</v>
      </c>
      <c r="TK1" s="30" t="s">
        <v>3888</v>
      </c>
      <c r="TL1" s="30" t="s">
        <v>3889</v>
      </c>
      <c r="TM1" s="30" t="s">
        <v>3890</v>
      </c>
      <c r="TN1" s="30" t="s">
        <v>3891</v>
      </c>
      <c r="TO1" s="30" t="s">
        <v>3892</v>
      </c>
      <c r="TP1" s="30" t="s">
        <v>3893</v>
      </c>
      <c r="TQ1" s="30" t="s">
        <v>3894</v>
      </c>
      <c r="TR1" s="30" t="s">
        <v>3895</v>
      </c>
      <c r="TS1" s="30" t="s">
        <v>3896</v>
      </c>
      <c r="TT1" s="30" t="s">
        <v>3897</v>
      </c>
      <c r="TU1" s="30" t="s">
        <v>3898</v>
      </c>
      <c r="TV1" s="30" t="s">
        <v>3899</v>
      </c>
      <c r="TW1" s="30" t="s">
        <v>3900</v>
      </c>
      <c r="TX1" s="30" t="s">
        <v>3901</v>
      </c>
      <c r="TY1" s="30" t="s">
        <v>3902</v>
      </c>
      <c r="TZ1" s="30" t="s">
        <v>3903</v>
      </c>
      <c r="UA1" s="30" t="s">
        <v>3904</v>
      </c>
      <c r="UB1" s="30" t="s">
        <v>3905</v>
      </c>
      <c r="UC1" s="30" t="s">
        <v>3906</v>
      </c>
      <c r="UD1" s="30" t="s">
        <v>3907</v>
      </c>
      <c r="UE1" s="30" t="s">
        <v>3908</v>
      </c>
      <c r="UF1" s="30" t="s">
        <v>3909</v>
      </c>
      <c r="UG1" s="30" t="s">
        <v>3910</v>
      </c>
      <c r="UH1" s="30" t="s">
        <v>3911</v>
      </c>
      <c r="UI1" s="30" t="s">
        <v>3912</v>
      </c>
      <c r="UJ1" s="30" t="s">
        <v>3913</v>
      </c>
      <c r="UK1" s="30" t="s">
        <v>3914</v>
      </c>
      <c r="UL1" s="30" t="s">
        <v>3915</v>
      </c>
      <c r="UM1" s="30" t="s">
        <v>3916</v>
      </c>
      <c r="UN1" s="30" t="s">
        <v>3917</v>
      </c>
      <c r="UO1" s="30" t="s">
        <v>3918</v>
      </c>
      <c r="UP1" s="30" t="s">
        <v>3919</v>
      </c>
      <c r="UQ1" s="30" t="s">
        <v>3920</v>
      </c>
      <c r="UR1" s="30" t="s">
        <v>3921</v>
      </c>
      <c r="US1" s="30" t="s">
        <v>3922</v>
      </c>
      <c r="UT1" s="30" t="s">
        <v>3923</v>
      </c>
      <c r="UU1" s="30" t="s">
        <v>3924</v>
      </c>
      <c r="UV1" s="30" t="s">
        <v>3925</v>
      </c>
      <c r="UW1" s="30" t="s">
        <v>3926</v>
      </c>
      <c r="UX1" s="30" t="s">
        <v>3927</v>
      </c>
      <c r="UY1" s="30" t="s">
        <v>3928</v>
      </c>
      <c r="UZ1" s="30" t="s">
        <v>3929</v>
      </c>
      <c r="VA1" s="30" t="s">
        <v>3930</v>
      </c>
      <c r="VB1" s="30" t="s">
        <v>3931</v>
      </c>
      <c r="VC1" s="30" t="s">
        <v>3932</v>
      </c>
      <c r="VD1" s="30" t="s">
        <v>3933</v>
      </c>
      <c r="VE1" s="30" t="s">
        <v>3934</v>
      </c>
      <c r="VF1" s="30" t="s">
        <v>3935</v>
      </c>
      <c r="VG1" s="30" t="s">
        <v>3936</v>
      </c>
      <c r="VH1" s="30" t="s">
        <v>3937</v>
      </c>
      <c r="VI1" s="30" t="s">
        <v>3938</v>
      </c>
      <c r="VJ1" s="30" t="s">
        <v>3939</v>
      </c>
      <c r="VK1" s="30" t="s">
        <v>3940</v>
      </c>
      <c r="VL1" s="30" t="s">
        <v>3941</v>
      </c>
      <c r="VM1" s="30" t="s">
        <v>3942</v>
      </c>
      <c r="VN1" s="30" t="s">
        <v>3943</v>
      </c>
      <c r="VO1" s="30" t="s">
        <v>3944</v>
      </c>
      <c r="VP1" s="30" t="s">
        <v>3945</v>
      </c>
      <c r="VQ1" s="30" t="s">
        <v>3946</v>
      </c>
      <c r="VR1" s="30" t="s">
        <v>3947</v>
      </c>
      <c r="VS1" s="30" t="s">
        <v>3948</v>
      </c>
      <c r="VT1" s="30" t="s">
        <v>3949</v>
      </c>
      <c r="VU1" s="30" t="s">
        <v>3950</v>
      </c>
      <c r="VV1" s="30" t="s">
        <v>3951</v>
      </c>
      <c r="VW1" s="30" t="s">
        <v>3952</v>
      </c>
      <c r="VX1" s="30" t="s">
        <v>3953</v>
      </c>
      <c r="VY1" s="30" t="s">
        <v>3954</v>
      </c>
      <c r="VZ1" s="30" t="s">
        <v>3955</v>
      </c>
      <c r="WA1" s="30" t="s">
        <v>3956</v>
      </c>
      <c r="WB1" s="30" t="s">
        <v>3957</v>
      </c>
      <c r="WC1" s="30" t="s">
        <v>3958</v>
      </c>
      <c r="WD1" s="30" t="s">
        <v>3959</v>
      </c>
      <c r="WE1" s="30" t="s">
        <v>3960</v>
      </c>
      <c r="WF1" s="30" t="s">
        <v>3961</v>
      </c>
      <c r="WG1" s="30" t="s">
        <v>3962</v>
      </c>
      <c r="WH1" s="30" t="s">
        <v>3963</v>
      </c>
      <c r="WI1" s="30" t="s">
        <v>3964</v>
      </c>
      <c r="WJ1" s="30" t="s">
        <v>3965</v>
      </c>
      <c r="WK1" s="30" t="s">
        <v>3966</v>
      </c>
      <c r="WL1" s="30" t="s">
        <v>3967</v>
      </c>
      <c r="WM1" s="30" t="s">
        <v>3968</v>
      </c>
      <c r="WN1" s="30" t="s">
        <v>3969</v>
      </c>
      <c r="WO1" s="30" t="s">
        <v>3970</v>
      </c>
      <c r="WP1" s="30" t="s">
        <v>3971</v>
      </c>
      <c r="WQ1" s="30" t="s">
        <v>3972</v>
      </c>
      <c r="WR1" s="30" t="s">
        <v>3973</v>
      </c>
      <c r="WS1" s="30" t="s">
        <v>3974</v>
      </c>
      <c r="WT1" s="30" t="s">
        <v>3975</v>
      </c>
      <c r="WU1" s="30" t="s">
        <v>3976</v>
      </c>
      <c r="WV1" s="30" t="s">
        <v>3977</v>
      </c>
      <c r="WW1" s="30" t="s">
        <v>3978</v>
      </c>
      <c r="WX1" s="30" t="s">
        <v>3979</v>
      </c>
      <c r="WY1" s="30" t="s">
        <v>3980</v>
      </c>
      <c r="WZ1" s="30" t="s">
        <v>3981</v>
      </c>
      <c r="XA1" s="30" t="s">
        <v>3982</v>
      </c>
      <c r="XB1" s="30" t="s">
        <v>3983</v>
      </c>
      <c r="XC1" s="30" t="s">
        <v>3984</v>
      </c>
      <c r="XD1" s="30" t="s">
        <v>3985</v>
      </c>
      <c r="XE1" s="30" t="s">
        <v>3986</v>
      </c>
      <c r="XF1" s="30" t="s">
        <v>3987</v>
      </c>
      <c r="XG1" s="30" t="s">
        <v>3988</v>
      </c>
      <c r="XH1" s="30" t="s">
        <v>3989</v>
      </c>
      <c r="XI1" s="30" t="s">
        <v>3990</v>
      </c>
      <c r="XJ1" s="30" t="s">
        <v>3991</v>
      </c>
      <c r="XK1" s="30" t="s">
        <v>3992</v>
      </c>
      <c r="XL1" s="30" t="s">
        <v>3993</v>
      </c>
      <c r="XM1" s="30" t="s">
        <v>3994</v>
      </c>
      <c r="XN1" s="30" t="s">
        <v>3995</v>
      </c>
      <c r="XO1" s="30" t="s">
        <v>3996</v>
      </c>
      <c r="XP1" s="30" t="s">
        <v>3997</v>
      </c>
      <c r="XQ1" s="30" t="s">
        <v>3998</v>
      </c>
      <c r="XR1" s="30" t="s">
        <v>3999</v>
      </c>
      <c r="XS1" s="30" t="s">
        <v>4000</v>
      </c>
      <c r="XT1" s="30" t="s">
        <v>4001</v>
      </c>
      <c r="XU1" s="30" t="s">
        <v>4002</v>
      </c>
      <c r="XV1" s="30" t="s">
        <v>4003</v>
      </c>
      <c r="XW1" s="30" t="s">
        <v>4004</v>
      </c>
      <c r="XX1" s="30" t="s">
        <v>4005</v>
      </c>
      <c r="XY1" s="30" t="s">
        <v>4006</v>
      </c>
      <c r="XZ1" s="30" t="s">
        <v>4007</v>
      </c>
      <c r="YA1" s="30" t="s">
        <v>4008</v>
      </c>
      <c r="YB1" s="30" t="s">
        <v>4009</v>
      </c>
      <c r="YC1" s="30" t="s">
        <v>4010</v>
      </c>
      <c r="YD1" s="30" t="s">
        <v>4011</v>
      </c>
      <c r="YE1" s="30" t="s">
        <v>4012</v>
      </c>
      <c r="YF1" s="30" t="s">
        <v>4013</v>
      </c>
      <c r="YG1" s="30" t="s">
        <v>4014</v>
      </c>
      <c r="YH1" s="30" t="s">
        <v>4015</v>
      </c>
      <c r="YI1" s="30" t="s">
        <v>4016</v>
      </c>
      <c r="YJ1" s="30" t="s">
        <v>4017</v>
      </c>
      <c r="YK1" s="30" t="s">
        <v>4018</v>
      </c>
      <c r="YL1" s="30" t="s">
        <v>4019</v>
      </c>
      <c r="YM1" s="30" t="s">
        <v>4020</v>
      </c>
      <c r="YN1" s="30" t="s">
        <v>4021</v>
      </c>
      <c r="YO1" s="30" t="s">
        <v>4022</v>
      </c>
      <c r="YP1" s="30" t="s">
        <v>4023</v>
      </c>
      <c r="YQ1" s="30" t="s">
        <v>4024</v>
      </c>
      <c r="YR1" s="30" t="s">
        <v>4025</v>
      </c>
      <c r="YS1" s="30" t="s">
        <v>4026</v>
      </c>
      <c r="YT1" s="30" t="s">
        <v>4027</v>
      </c>
      <c r="YU1" s="30" t="s">
        <v>4028</v>
      </c>
      <c r="YV1" s="30" t="s">
        <v>4029</v>
      </c>
      <c r="YW1" s="30" t="s">
        <v>4030</v>
      </c>
      <c r="YX1" s="30" t="s">
        <v>4031</v>
      </c>
      <c r="YY1" s="30" t="s">
        <v>4032</v>
      </c>
      <c r="YZ1" s="30" t="s">
        <v>4033</v>
      </c>
      <c r="ZA1" s="30" t="s">
        <v>4034</v>
      </c>
      <c r="ZB1" s="30" t="s">
        <v>4035</v>
      </c>
      <c r="ZC1" s="30" t="s">
        <v>4036</v>
      </c>
      <c r="ZD1" s="30" t="s">
        <v>4037</v>
      </c>
      <c r="ZE1" s="30" t="s">
        <v>4038</v>
      </c>
      <c r="ZF1" s="30" t="s">
        <v>4039</v>
      </c>
      <c r="ZG1" s="30" t="s">
        <v>4040</v>
      </c>
      <c r="ZH1" s="30" t="s">
        <v>4041</v>
      </c>
      <c r="ZI1" s="30" t="s">
        <v>4042</v>
      </c>
      <c r="ZJ1" s="30" t="s">
        <v>4043</v>
      </c>
      <c r="ZK1" s="30" t="s">
        <v>4044</v>
      </c>
      <c r="ZL1" s="30" t="s">
        <v>4045</v>
      </c>
      <c r="ZM1" s="30" t="s">
        <v>4046</v>
      </c>
      <c r="ZN1" s="30" t="s">
        <v>4047</v>
      </c>
      <c r="ZO1" s="30" t="s">
        <v>4048</v>
      </c>
      <c r="ZP1" s="30" t="s">
        <v>4049</v>
      </c>
      <c r="ZQ1" s="30" t="s">
        <v>4050</v>
      </c>
      <c r="ZR1" s="30" t="s">
        <v>4051</v>
      </c>
      <c r="ZS1" s="30" t="s">
        <v>4052</v>
      </c>
      <c r="ZT1" s="30" t="s">
        <v>4053</v>
      </c>
      <c r="ZU1" s="30" t="s">
        <v>4054</v>
      </c>
      <c r="ZV1" s="30" t="s">
        <v>4055</v>
      </c>
      <c r="ZW1" s="30" t="s">
        <v>4056</v>
      </c>
      <c r="ZX1" s="30" t="s">
        <v>4057</v>
      </c>
      <c r="ZY1" s="30" t="s">
        <v>4058</v>
      </c>
      <c r="ZZ1" s="30" t="s">
        <v>4059</v>
      </c>
      <c r="AAA1" s="30" t="s">
        <v>4060</v>
      </c>
    </row>
    <row r="2" spans="1:703" x14ac:dyDescent="0.35">
      <c r="A2" s="8">
        <v>1</v>
      </c>
      <c r="B2" s="21" t="s">
        <v>1023</v>
      </c>
      <c r="C2" s="21" t="s">
        <v>753</v>
      </c>
      <c r="D2" s="21" t="s">
        <v>1074</v>
      </c>
      <c r="E2" s="21" t="s">
        <v>843</v>
      </c>
      <c r="F2" s="21" t="s">
        <v>1085</v>
      </c>
      <c r="G2" s="21" t="s">
        <v>924</v>
      </c>
      <c r="H2" s="21" t="s">
        <v>909</v>
      </c>
      <c r="I2" s="21" t="s">
        <v>1133</v>
      </c>
      <c r="J2" s="21" t="s">
        <v>705</v>
      </c>
      <c r="K2" s="21" t="s">
        <v>873</v>
      </c>
      <c r="L2" s="21" t="s">
        <v>1179</v>
      </c>
      <c r="M2" s="21" t="s">
        <v>869</v>
      </c>
      <c r="N2" s="21" t="s">
        <v>830</v>
      </c>
      <c r="O2" s="21" t="s">
        <v>890</v>
      </c>
      <c r="P2" s="21" t="s">
        <v>1014</v>
      </c>
      <c r="Q2" s="21" t="s">
        <v>758</v>
      </c>
      <c r="R2" s="21" t="s">
        <v>1116</v>
      </c>
      <c r="S2" s="21" t="s">
        <v>1079</v>
      </c>
      <c r="T2" s="21" t="s">
        <v>918</v>
      </c>
      <c r="U2" s="21" t="s">
        <v>1013</v>
      </c>
      <c r="V2" s="21" t="s">
        <v>1018</v>
      </c>
      <c r="W2" s="21" t="s">
        <v>773</v>
      </c>
      <c r="X2" s="21" t="s">
        <v>750</v>
      </c>
      <c r="Y2" s="21" t="s">
        <v>969</v>
      </c>
      <c r="Z2" s="21" t="s">
        <v>1049</v>
      </c>
      <c r="AA2" s="21" t="s">
        <v>1158</v>
      </c>
      <c r="AB2" s="21" t="s">
        <v>1103</v>
      </c>
      <c r="AC2" s="21" t="s">
        <v>1181</v>
      </c>
      <c r="AD2" s="21" t="s">
        <v>1046</v>
      </c>
      <c r="AE2" s="21" t="s">
        <v>887</v>
      </c>
      <c r="AF2" s="21" t="s">
        <v>891</v>
      </c>
      <c r="AG2" s="21" t="s">
        <v>831</v>
      </c>
      <c r="AH2" s="21" t="s">
        <v>834</v>
      </c>
      <c r="AI2" s="21" t="s">
        <v>1025</v>
      </c>
      <c r="AJ2" s="21" t="s">
        <v>1027</v>
      </c>
      <c r="AK2" s="21" t="s">
        <v>1040</v>
      </c>
      <c r="AL2" s="21" t="s">
        <v>1084</v>
      </c>
      <c r="AM2" s="21" t="s">
        <v>1150</v>
      </c>
      <c r="AN2" s="21" t="s">
        <v>1091</v>
      </c>
      <c r="AO2" s="21" t="s">
        <v>716</v>
      </c>
      <c r="AP2" s="21" t="s">
        <v>732</v>
      </c>
      <c r="AQ2" s="21" t="s">
        <v>1154</v>
      </c>
      <c r="AR2" s="21" t="s">
        <v>1132</v>
      </c>
      <c r="AS2" s="21" t="s">
        <v>774</v>
      </c>
      <c r="AT2" s="21" t="s">
        <v>892</v>
      </c>
      <c r="AU2" s="21" t="s">
        <v>966</v>
      </c>
      <c r="AV2" s="21" t="s">
        <v>709</v>
      </c>
      <c r="AW2" s="21" t="s">
        <v>1096</v>
      </c>
      <c r="AX2" s="21" t="s">
        <v>1212</v>
      </c>
      <c r="AY2" s="21" t="s">
        <v>906</v>
      </c>
      <c r="AZ2" s="21" t="s">
        <v>1165</v>
      </c>
      <c r="BA2" s="21" t="s">
        <v>1087</v>
      </c>
      <c r="BB2" s="21" t="s">
        <v>1031</v>
      </c>
      <c r="BC2" s="21" t="s">
        <v>1082</v>
      </c>
      <c r="BD2" s="21" t="s">
        <v>961</v>
      </c>
      <c r="BE2" s="21" t="s">
        <v>717</v>
      </c>
      <c r="BF2" s="21" t="s">
        <v>1130</v>
      </c>
      <c r="BG2" s="21" t="s">
        <v>1098</v>
      </c>
      <c r="BH2" s="21" t="s">
        <v>748</v>
      </c>
      <c r="BI2" s="21" t="s">
        <v>920</v>
      </c>
      <c r="BJ2" s="21" t="s">
        <v>1066</v>
      </c>
      <c r="BK2" s="21" t="s">
        <v>1006</v>
      </c>
      <c r="BL2" s="21" t="s">
        <v>1065</v>
      </c>
      <c r="BM2" s="21" t="s">
        <v>970</v>
      </c>
      <c r="BN2" s="21" t="s">
        <v>1010</v>
      </c>
      <c r="BO2" s="21" t="s">
        <v>808</v>
      </c>
      <c r="BP2" s="21" t="s">
        <v>1026</v>
      </c>
      <c r="BQ2" s="21" t="s">
        <v>972</v>
      </c>
      <c r="BR2" s="21" t="s">
        <v>955</v>
      </c>
      <c r="BS2" s="21" t="s">
        <v>1121</v>
      </c>
      <c r="BT2" s="21" t="s">
        <v>733</v>
      </c>
      <c r="BU2" s="21" t="s">
        <v>751</v>
      </c>
      <c r="BV2" s="21" t="s">
        <v>763</v>
      </c>
      <c r="BW2" s="21" t="s">
        <v>1041</v>
      </c>
      <c r="BX2" s="21" t="s">
        <v>814</v>
      </c>
      <c r="BY2" s="21" t="s">
        <v>1048</v>
      </c>
      <c r="BZ2" s="21" t="s">
        <v>944</v>
      </c>
      <c r="CA2" s="21" t="s">
        <v>1007</v>
      </c>
      <c r="CB2" s="21" t="s">
        <v>922</v>
      </c>
      <c r="CC2" s="21" t="s">
        <v>1110</v>
      </c>
      <c r="CD2" s="21" t="s">
        <v>757</v>
      </c>
      <c r="CE2" s="21" t="s">
        <v>1075</v>
      </c>
      <c r="CF2" s="21" t="s">
        <v>845</v>
      </c>
      <c r="CG2" s="21" t="s">
        <v>1028</v>
      </c>
      <c r="CH2" s="21" t="s">
        <v>740</v>
      </c>
      <c r="CI2" s="21" t="s">
        <v>1045</v>
      </c>
      <c r="CJ2" s="21" t="s">
        <v>985</v>
      </c>
      <c r="CK2" s="21" t="s">
        <v>1042</v>
      </c>
      <c r="CL2" s="21" t="s">
        <v>1055</v>
      </c>
      <c r="CM2" s="21" t="s">
        <v>953</v>
      </c>
      <c r="CN2" s="21" t="s">
        <v>1101</v>
      </c>
      <c r="CO2" s="21" t="s">
        <v>852</v>
      </c>
      <c r="CP2" s="21" t="s">
        <v>735</v>
      </c>
      <c r="CQ2" s="21" t="s">
        <v>880</v>
      </c>
      <c r="CR2" s="21" t="s">
        <v>1103</v>
      </c>
      <c r="CS2" s="21" t="s">
        <v>1181</v>
      </c>
      <c r="CT2" s="21" t="s">
        <v>1046</v>
      </c>
      <c r="CU2" s="18" t="s">
        <v>887</v>
      </c>
      <c r="CV2" s="21" t="s">
        <v>857</v>
      </c>
      <c r="CW2" s="21" t="s">
        <v>1057</v>
      </c>
      <c r="CX2" s="21" t="s">
        <v>1105</v>
      </c>
      <c r="CY2" s="21" t="s">
        <v>871</v>
      </c>
      <c r="CZ2" s="21" t="s">
        <v>1142</v>
      </c>
      <c r="DA2" s="21" t="s">
        <v>1060</v>
      </c>
      <c r="DB2" s="21" t="s">
        <v>715</v>
      </c>
      <c r="DC2" s="21" t="s">
        <v>1178</v>
      </c>
      <c r="DD2" s="21" t="s">
        <v>1169</v>
      </c>
      <c r="DE2" s="21" t="s">
        <v>858</v>
      </c>
      <c r="DF2" s="22" t="s">
        <v>898</v>
      </c>
      <c r="DG2" s="21" t="s">
        <v>1126</v>
      </c>
      <c r="DH2" s="21" t="s">
        <v>759</v>
      </c>
      <c r="DI2" s="21" t="s">
        <v>923</v>
      </c>
      <c r="DJ2" s="21" t="s">
        <v>892</v>
      </c>
      <c r="DK2" s="21" t="s">
        <v>1009</v>
      </c>
      <c r="DL2" s="21" t="s">
        <v>1012</v>
      </c>
      <c r="DM2" s="21" t="s">
        <v>1016</v>
      </c>
      <c r="DN2" s="21" t="s">
        <v>775</v>
      </c>
      <c r="DO2" s="21" t="s">
        <v>1066</v>
      </c>
      <c r="DP2" s="21" t="s">
        <v>952</v>
      </c>
      <c r="DQ2" s="21" t="s">
        <v>1243</v>
      </c>
      <c r="DR2" s="21" t="s">
        <v>815</v>
      </c>
      <c r="DS2" s="21" t="s">
        <v>1082</v>
      </c>
      <c r="DT2" s="21" t="s">
        <v>961</v>
      </c>
      <c r="DU2" s="21" t="s">
        <v>964</v>
      </c>
      <c r="DV2" s="21" t="s">
        <v>958</v>
      </c>
      <c r="DW2" s="21" t="s">
        <v>1051</v>
      </c>
      <c r="DX2" s="21" t="s">
        <v>1121</v>
      </c>
      <c r="DY2" s="21" t="s">
        <v>1124</v>
      </c>
      <c r="DZ2" s="21" t="s">
        <v>1053</v>
      </c>
      <c r="EA2" s="21" t="s">
        <v>755</v>
      </c>
      <c r="EB2" s="21" t="s">
        <v>804</v>
      </c>
      <c r="EC2" s="21" t="s">
        <v>787</v>
      </c>
      <c r="ED2" s="21" t="s">
        <v>1010</v>
      </c>
      <c r="EE2" s="21" t="s">
        <v>888</v>
      </c>
      <c r="EF2" s="21" t="s">
        <v>747</v>
      </c>
      <c r="EG2" s="21" t="s">
        <v>1003</v>
      </c>
      <c r="EH2" s="21" t="s">
        <v>981</v>
      </c>
      <c r="EI2" s="21" t="s">
        <v>1036</v>
      </c>
      <c r="EJ2" s="21" t="s">
        <v>1088</v>
      </c>
      <c r="EK2" s="21" t="s">
        <v>1043</v>
      </c>
      <c r="EL2" s="21" t="s">
        <v>763</v>
      </c>
      <c r="EM2" s="21" t="s">
        <v>1041</v>
      </c>
      <c r="EN2" s="21" t="s">
        <v>1045</v>
      </c>
      <c r="EO2" s="21" t="s">
        <v>1203</v>
      </c>
      <c r="EP2" s="21" t="s">
        <v>779</v>
      </c>
      <c r="EQ2" s="21" t="s">
        <v>1131</v>
      </c>
      <c r="ER2" s="21" t="s">
        <v>771</v>
      </c>
      <c r="ES2" s="21" t="s">
        <v>1054</v>
      </c>
      <c r="ET2" s="21" t="s">
        <v>1070</v>
      </c>
      <c r="EU2" s="21" t="s">
        <v>1075</v>
      </c>
      <c r="EV2" s="21" t="s">
        <v>1118</v>
      </c>
      <c r="EW2" s="21" t="s">
        <v>904</v>
      </c>
      <c r="EX2" s="21" t="s">
        <v>1023</v>
      </c>
      <c r="EY2" s="21" t="s">
        <v>753</v>
      </c>
      <c r="EZ2" s="21" t="s">
        <v>912</v>
      </c>
      <c r="FA2" s="21" t="s">
        <v>1092</v>
      </c>
      <c r="FB2" s="21" t="s">
        <v>1055</v>
      </c>
      <c r="FC2" s="21" t="s">
        <v>953</v>
      </c>
      <c r="FD2" s="21" t="s">
        <v>1101</v>
      </c>
      <c r="FE2" s="21" t="s">
        <v>1133</v>
      </c>
      <c r="FF2" s="21" t="s">
        <v>705</v>
      </c>
      <c r="FG2" s="21" t="s">
        <v>788</v>
      </c>
      <c r="FH2" s="21" t="s">
        <v>957</v>
      </c>
      <c r="FI2" s="21" t="s">
        <v>708</v>
      </c>
      <c r="FJ2" s="21" t="s">
        <v>1113</v>
      </c>
      <c r="FK2" s="21" t="s">
        <v>769</v>
      </c>
      <c r="FL2" s="21" t="s">
        <v>907</v>
      </c>
      <c r="FM2" s="21" t="s">
        <v>1002</v>
      </c>
      <c r="FN2" s="21" t="s">
        <v>1116</v>
      </c>
      <c r="FO2" s="21" t="s">
        <v>849</v>
      </c>
      <c r="FP2" s="21" t="s">
        <v>971</v>
      </c>
      <c r="FQ2" s="21" t="s">
        <v>914</v>
      </c>
      <c r="FR2" s="21" t="s">
        <v>720</v>
      </c>
      <c r="FS2" s="34" t="s">
        <v>1097</v>
      </c>
      <c r="FT2" s="34" t="s">
        <v>1030</v>
      </c>
      <c r="FU2" s="34" t="s">
        <v>969</v>
      </c>
      <c r="FV2" s="34" t="s">
        <v>1049</v>
      </c>
      <c r="FW2" s="21" t="s">
        <v>1158</v>
      </c>
      <c r="FX2" s="8" t="s">
        <v>1146</v>
      </c>
      <c r="FY2" s="34" t="s">
        <v>1181</v>
      </c>
      <c r="FZ2" s="34" t="s">
        <v>983</v>
      </c>
      <c r="GA2" s="34" t="s">
        <v>998</v>
      </c>
      <c r="GB2" s="17" t="s">
        <v>745</v>
      </c>
      <c r="GC2" s="36" t="s">
        <v>984</v>
      </c>
      <c r="GD2" s="36" t="s">
        <v>1021</v>
      </c>
      <c r="GE2" s="36" t="s">
        <v>844</v>
      </c>
      <c r="GF2" s="36" t="s">
        <v>1119</v>
      </c>
      <c r="GG2" s="36" t="s">
        <v>1040</v>
      </c>
      <c r="GH2" s="36" t="s">
        <v>1128</v>
      </c>
      <c r="GI2" s="8" t="s">
        <v>931</v>
      </c>
      <c r="GJ2" s="49" t="s">
        <v>1153</v>
      </c>
      <c r="GK2" s="36" t="s">
        <v>850</v>
      </c>
      <c r="GL2" s="43" t="s">
        <v>8997</v>
      </c>
      <c r="GM2" s="49" t="s">
        <v>901</v>
      </c>
      <c r="GN2" s="49" t="s">
        <v>1057</v>
      </c>
      <c r="GO2" s="49" t="s">
        <v>774</v>
      </c>
      <c r="GP2" s="49" t="s">
        <v>1139</v>
      </c>
      <c r="GQ2" s="49" t="s">
        <v>1071</v>
      </c>
      <c r="GR2" s="51" t="s">
        <v>1076</v>
      </c>
      <c r="GS2" s="36" t="s">
        <v>1005</v>
      </c>
      <c r="GT2" s="36" t="s">
        <v>1178</v>
      </c>
      <c r="GU2" s="21" t="s">
        <v>1169</v>
      </c>
      <c r="GV2" s="21" t="s">
        <v>858</v>
      </c>
      <c r="GW2" s="21" t="s">
        <v>772</v>
      </c>
      <c r="GX2" s="21" t="s">
        <v>1031</v>
      </c>
      <c r="GY2" s="21" t="s">
        <v>725</v>
      </c>
      <c r="GZ2" s="21" t="s">
        <v>704</v>
      </c>
      <c r="HA2" s="21" t="s">
        <v>717</v>
      </c>
      <c r="HB2" s="21" t="s">
        <v>1009</v>
      </c>
      <c r="HC2" s="21" t="s">
        <v>1012</v>
      </c>
      <c r="HD2" s="21" t="s">
        <v>1016</v>
      </c>
      <c r="HE2" s="21" t="s">
        <v>1059</v>
      </c>
      <c r="HF2" s="21" t="s">
        <v>744</v>
      </c>
      <c r="HG2" s="21" t="s">
        <v>1006</v>
      </c>
      <c r="HH2" s="21" t="s">
        <v>835</v>
      </c>
      <c r="HI2" s="21" t="s">
        <v>784</v>
      </c>
      <c r="HJ2" s="21" t="s">
        <v>1162</v>
      </c>
      <c r="HK2" s="21" t="s">
        <v>839</v>
      </c>
      <c r="HL2" s="21" t="s">
        <v>1026</v>
      </c>
      <c r="HM2" s="21" t="s">
        <v>1122</v>
      </c>
      <c r="HN2" s="21" t="s">
        <v>1051</v>
      </c>
      <c r="HO2" s="21" t="s">
        <v>1121</v>
      </c>
      <c r="HP2" s="21" t="s">
        <v>733</v>
      </c>
      <c r="HQ2" s="21" t="s">
        <v>870</v>
      </c>
      <c r="HR2" s="21" t="s">
        <v>863</v>
      </c>
      <c r="HS2" s="21" t="s">
        <v>877</v>
      </c>
      <c r="HT2" s="21" t="s">
        <v>787</v>
      </c>
      <c r="HU2" s="21" t="s">
        <v>940</v>
      </c>
      <c r="HV2" s="8" t="s">
        <v>838</v>
      </c>
      <c r="HW2" s="21" t="s">
        <v>747</v>
      </c>
      <c r="HX2" s="51" t="s">
        <v>988</v>
      </c>
      <c r="HY2" s="8" t="s">
        <v>842</v>
      </c>
      <c r="HZ2" s="21" t="s">
        <v>1019</v>
      </c>
      <c r="IA2" s="51" t="s">
        <v>800</v>
      </c>
      <c r="IB2" s="21" t="s">
        <v>1043</v>
      </c>
      <c r="IC2" s="21" t="s">
        <v>996</v>
      </c>
      <c r="ID2" s="51" t="s">
        <v>736</v>
      </c>
      <c r="IE2" s="21" t="s">
        <v>1068</v>
      </c>
      <c r="IF2" s="21" t="s">
        <v>985</v>
      </c>
      <c r="IG2" s="21" t="s">
        <v>746</v>
      </c>
      <c r="IH2" s="21" t="s">
        <v>1131</v>
      </c>
      <c r="II2" s="21" t="s">
        <v>953</v>
      </c>
      <c r="IJ2" s="21" t="s">
        <v>711</v>
      </c>
      <c r="IK2" s="21" t="s">
        <v>875</v>
      </c>
      <c r="IL2" s="21" t="s">
        <v>1075</v>
      </c>
      <c r="IM2" s="21" t="s">
        <v>845</v>
      </c>
      <c r="IN2" s="21" t="s">
        <v>1159</v>
      </c>
      <c r="IO2" s="21" t="s">
        <v>979</v>
      </c>
      <c r="IP2" s="21" t="s">
        <v>1069</v>
      </c>
      <c r="IQ2" s="21" t="s">
        <v>1074</v>
      </c>
      <c r="IR2" s="21" t="s">
        <v>1176</v>
      </c>
      <c r="IS2" s="21" t="s">
        <v>903</v>
      </c>
      <c r="IT2" s="21" t="s">
        <v>924</v>
      </c>
      <c r="IU2" s="21" t="s">
        <v>909</v>
      </c>
      <c r="IV2" s="21" t="s">
        <v>1133</v>
      </c>
      <c r="IW2" s="21" t="s">
        <v>735</v>
      </c>
      <c r="IX2" s="21" t="s">
        <v>893</v>
      </c>
      <c r="IY2" s="21" t="s">
        <v>957</v>
      </c>
      <c r="IZ2" s="21" t="s">
        <v>869</v>
      </c>
      <c r="JA2" s="21" t="s">
        <v>721</v>
      </c>
      <c r="JB2" s="21" t="s">
        <v>890</v>
      </c>
      <c r="JC2" s="21" t="s">
        <v>1014</v>
      </c>
      <c r="JD2" s="21" t="s">
        <v>758</v>
      </c>
      <c r="JE2" s="21" t="s">
        <v>1104</v>
      </c>
      <c r="JF2" s="21" t="s">
        <v>1185</v>
      </c>
      <c r="JG2" s="21" t="s">
        <v>971</v>
      </c>
      <c r="JH2" s="21" t="s">
        <v>1138</v>
      </c>
      <c r="JI2" s="21" t="s">
        <v>1112</v>
      </c>
      <c r="JJ2" s="21" t="s">
        <v>773</v>
      </c>
      <c r="JK2" s="21" t="s">
        <v>1093</v>
      </c>
      <c r="JL2" s="21" t="s">
        <v>862</v>
      </c>
      <c r="JM2" s="21" t="s">
        <v>1038</v>
      </c>
      <c r="JN2" s="21" t="s">
        <v>1158</v>
      </c>
      <c r="JO2" s="21" t="s">
        <v>1103</v>
      </c>
      <c r="JP2" s="21" t="s">
        <v>1181</v>
      </c>
      <c r="JQ2" s="21" t="s">
        <v>1035</v>
      </c>
      <c r="JR2" s="21" t="s">
        <v>887</v>
      </c>
      <c r="JS2" s="21" t="s">
        <v>891</v>
      </c>
      <c r="JT2" s="21" t="s">
        <v>939</v>
      </c>
      <c r="JU2" s="21" t="s">
        <v>770</v>
      </c>
      <c r="JV2" s="21" t="s">
        <v>844</v>
      </c>
      <c r="JW2" s="21" t="s">
        <v>1027</v>
      </c>
      <c r="JX2" s="21" t="s">
        <v>1040</v>
      </c>
      <c r="JY2" s="21" t="s">
        <v>1044</v>
      </c>
      <c r="JZ2" s="21" t="s">
        <v>1150</v>
      </c>
      <c r="KA2" s="21" t="s">
        <v>1091</v>
      </c>
      <c r="KB2" s="21" t="s">
        <v>716</v>
      </c>
      <c r="KC2" s="21" t="s">
        <v>766</v>
      </c>
      <c r="KD2" s="21" t="s">
        <v>1154</v>
      </c>
      <c r="KE2" s="21" t="s">
        <v>930</v>
      </c>
      <c r="KF2" s="21" t="s">
        <v>774</v>
      </c>
      <c r="KG2" s="21" t="s">
        <v>1032</v>
      </c>
      <c r="KH2" s="21" t="s">
        <v>763</v>
      </c>
      <c r="KI2" s="21" t="s">
        <v>736</v>
      </c>
      <c r="KJ2" s="21" t="s">
        <v>1068</v>
      </c>
      <c r="KK2" s="21" t="s">
        <v>1048</v>
      </c>
      <c r="KL2" s="21" t="s">
        <v>900</v>
      </c>
      <c r="KM2" s="21" t="s">
        <v>1007</v>
      </c>
      <c r="KN2" s="21" t="s">
        <v>988</v>
      </c>
      <c r="KO2" s="21" t="s">
        <v>1110</v>
      </c>
      <c r="KP2" s="21" t="s">
        <v>757</v>
      </c>
      <c r="KQ2" s="21" t="s">
        <v>1075</v>
      </c>
      <c r="KR2" s="21" t="s">
        <v>1118</v>
      </c>
      <c r="KS2" s="21" t="s">
        <v>904</v>
      </c>
      <c r="KT2" s="21" t="s">
        <v>740</v>
      </c>
      <c r="KU2" s="21" t="s">
        <v>899</v>
      </c>
      <c r="KV2" s="21" t="s">
        <v>8992</v>
      </c>
      <c r="KW2" s="21" t="s">
        <v>1042</v>
      </c>
      <c r="KX2" s="21" t="s">
        <v>1055</v>
      </c>
      <c r="KY2" s="21" t="s">
        <v>953</v>
      </c>
      <c r="KZ2" s="21" t="s">
        <v>1101</v>
      </c>
      <c r="LA2" s="21" t="s">
        <v>1133</v>
      </c>
      <c r="LB2" s="21" t="s">
        <v>777</v>
      </c>
      <c r="LC2" s="21" t="s">
        <v>893</v>
      </c>
      <c r="LD2" s="21" t="s">
        <v>904</v>
      </c>
      <c r="LE2" s="21" t="s">
        <v>979</v>
      </c>
      <c r="LF2" s="21" t="s">
        <v>1069</v>
      </c>
      <c r="LG2" s="21" t="s">
        <v>912</v>
      </c>
      <c r="LH2" s="21" t="s">
        <v>1176</v>
      </c>
      <c r="LI2" s="21" t="s">
        <v>1114</v>
      </c>
      <c r="LJ2" s="21" t="s">
        <v>1039</v>
      </c>
      <c r="LK2" s="21" t="s">
        <v>1094</v>
      </c>
      <c r="LL2" s="21" t="s">
        <v>1020</v>
      </c>
      <c r="LM2" s="21" t="s">
        <v>914</v>
      </c>
      <c r="LN2" s="21" t="s">
        <v>873</v>
      </c>
      <c r="LO2" s="21" t="s">
        <v>1097</v>
      </c>
      <c r="LP2" s="21" t="s">
        <v>869</v>
      </c>
      <c r="LQ2" s="21" t="s">
        <v>791</v>
      </c>
      <c r="LR2" s="21" t="s">
        <v>1049</v>
      </c>
      <c r="LS2" s="21" t="s">
        <v>785</v>
      </c>
      <c r="LT2" s="21" t="s">
        <v>762</v>
      </c>
      <c r="LU2" s="21" t="s">
        <v>710</v>
      </c>
      <c r="LV2" s="21" t="s">
        <v>816</v>
      </c>
      <c r="LW2" s="21" t="s">
        <v>971</v>
      </c>
      <c r="LX2" s="21" t="s">
        <v>1013</v>
      </c>
      <c r="LY2" s="21" t="s">
        <v>984</v>
      </c>
      <c r="LZ2" s="21" t="s">
        <v>1021</v>
      </c>
      <c r="MA2" s="21" t="s">
        <v>1025</v>
      </c>
      <c r="MB2" s="21" t="s">
        <v>1119</v>
      </c>
      <c r="MC2" s="21" t="s">
        <v>741</v>
      </c>
      <c r="MD2" s="21" t="s">
        <v>1128</v>
      </c>
      <c r="ME2" s="21" t="s">
        <v>1103</v>
      </c>
      <c r="MF2" s="21" t="s">
        <v>1181</v>
      </c>
      <c r="MG2" s="21" t="s">
        <v>1035</v>
      </c>
      <c r="MH2" s="21" t="s">
        <v>887</v>
      </c>
      <c r="MI2" s="21" t="s">
        <v>901</v>
      </c>
      <c r="MJ2" s="21" t="s">
        <v>1057</v>
      </c>
      <c r="MK2" s="21" t="s">
        <v>1064</v>
      </c>
      <c r="ML2" s="21" t="s">
        <v>871</v>
      </c>
      <c r="MM2" s="21" t="s">
        <v>829</v>
      </c>
      <c r="MN2" s="21" t="s">
        <v>1060</v>
      </c>
      <c r="MO2" s="21" t="s">
        <v>812</v>
      </c>
      <c r="MP2" s="21" t="s">
        <v>1150</v>
      </c>
      <c r="MQ2" s="21" t="s">
        <v>738</v>
      </c>
      <c r="MR2" s="21" t="s">
        <v>858</v>
      </c>
      <c r="MS2" s="21" t="s">
        <v>1087</v>
      </c>
      <c r="MT2" s="21" t="s">
        <v>780</v>
      </c>
      <c r="MU2" s="21" t="s">
        <v>759</v>
      </c>
      <c r="MV2" s="21" t="s">
        <v>923</v>
      </c>
      <c r="MW2" s="21" t="s">
        <v>945</v>
      </c>
      <c r="MX2" s="21" t="s">
        <v>1071</v>
      </c>
      <c r="MY2" s="21" t="s">
        <v>1012</v>
      </c>
      <c r="MZ2" s="21" t="s">
        <v>1016</v>
      </c>
      <c r="NA2" s="21" t="s">
        <v>920</v>
      </c>
      <c r="NB2" s="21" t="s">
        <v>744</v>
      </c>
      <c r="NC2" s="21" t="s">
        <v>952</v>
      </c>
      <c r="ND2" s="21" t="s">
        <v>835</v>
      </c>
      <c r="NE2" s="21" t="s">
        <v>956</v>
      </c>
      <c r="NF2" s="21" t="s">
        <v>725</v>
      </c>
      <c r="NG2" s="21" t="s">
        <v>961</v>
      </c>
      <c r="NH2" s="21" t="s">
        <v>964</v>
      </c>
      <c r="NI2" s="21" t="s">
        <v>1073</v>
      </c>
      <c r="NJ2" s="21" t="s">
        <v>1051</v>
      </c>
      <c r="NK2" s="21" t="s">
        <v>1121</v>
      </c>
      <c r="NL2" s="21" t="s">
        <v>1124</v>
      </c>
      <c r="NM2" s="21" t="s">
        <v>1147</v>
      </c>
      <c r="NN2" s="21" t="s">
        <v>1006</v>
      </c>
      <c r="NO2" s="21" t="s">
        <v>804</v>
      </c>
      <c r="NP2" s="21" t="s">
        <v>970</v>
      </c>
      <c r="NQ2" s="21" t="s">
        <v>940</v>
      </c>
      <c r="NR2" s="21" t="s">
        <v>838</v>
      </c>
      <c r="NS2" s="21" t="s">
        <v>973</v>
      </c>
      <c r="NT2" s="21" t="s">
        <v>1003</v>
      </c>
      <c r="NU2" s="21" t="s">
        <v>1052</v>
      </c>
      <c r="NV2" s="21" t="s">
        <v>1036</v>
      </c>
      <c r="NW2" s="21" t="s">
        <v>800</v>
      </c>
      <c r="NX2" s="21" t="s">
        <v>1043</v>
      </c>
      <c r="NY2" s="21" t="s">
        <v>978</v>
      </c>
      <c r="NZ2" s="21" t="s">
        <v>736</v>
      </c>
      <c r="OA2" s="21" t="s">
        <v>1045</v>
      </c>
      <c r="OB2" s="21" t="s">
        <v>985</v>
      </c>
      <c r="OC2" s="21" t="s">
        <v>746</v>
      </c>
      <c r="OD2" s="42" t="s">
        <v>927</v>
      </c>
      <c r="OE2" s="15" t="s">
        <v>933</v>
      </c>
      <c r="OF2" s="21" t="s">
        <v>750</v>
      </c>
      <c r="OG2" s="21" t="s">
        <v>791</v>
      </c>
      <c r="OH2" s="21" t="s">
        <v>742</v>
      </c>
      <c r="OI2" s="21" t="s">
        <v>1158</v>
      </c>
      <c r="OJ2" s="21" t="s">
        <v>820</v>
      </c>
      <c r="OK2" s="21" t="s">
        <v>1181</v>
      </c>
      <c r="OL2" s="21" t="s">
        <v>884</v>
      </c>
      <c r="OM2" s="21" t="s">
        <v>998</v>
      </c>
      <c r="ON2" s="21" t="s">
        <v>745</v>
      </c>
      <c r="OO2" s="21" t="s">
        <v>984</v>
      </c>
      <c r="OP2" s="21" t="s">
        <v>834</v>
      </c>
      <c r="OQ2" s="21" t="s">
        <v>1025</v>
      </c>
      <c r="OR2" s="21" t="s">
        <v>1027</v>
      </c>
      <c r="OS2" s="21" t="s">
        <v>741</v>
      </c>
      <c r="OT2" s="21" t="s">
        <v>882</v>
      </c>
      <c r="OU2" s="21" t="s">
        <v>1150</v>
      </c>
      <c r="OV2" s="21" t="s">
        <v>1153</v>
      </c>
      <c r="OW2" s="21" t="s">
        <v>892</v>
      </c>
      <c r="OX2" s="21" t="s">
        <v>998</v>
      </c>
      <c r="OY2" s="21" t="s">
        <v>745</v>
      </c>
      <c r="OZ2" s="21" t="s">
        <v>1057</v>
      </c>
      <c r="PA2" s="21" t="s">
        <v>774</v>
      </c>
      <c r="PB2" s="21" t="s">
        <v>1061</v>
      </c>
      <c r="PC2" s="21" t="s">
        <v>795</v>
      </c>
      <c r="PD2" s="34" t="s">
        <v>1098</v>
      </c>
      <c r="PE2" s="21" t="s">
        <v>803</v>
      </c>
      <c r="PF2" s="21" t="s">
        <v>931</v>
      </c>
      <c r="PG2" s="21" t="s">
        <v>738</v>
      </c>
      <c r="PH2" s="21" t="s">
        <v>858</v>
      </c>
      <c r="PI2" s="21" t="s">
        <v>772</v>
      </c>
      <c r="PJ2" s="21" t="s">
        <v>1031</v>
      </c>
      <c r="PK2" s="21" t="s">
        <v>725</v>
      </c>
      <c r="PL2" s="21" t="s">
        <v>961</v>
      </c>
      <c r="PM2" s="21" t="s">
        <v>717</v>
      </c>
      <c r="PN2" s="21" t="s">
        <v>821</v>
      </c>
      <c r="PO2" s="21" t="s">
        <v>881</v>
      </c>
      <c r="PP2" s="21" t="s">
        <v>1016</v>
      </c>
      <c r="PQ2" s="21" t="s">
        <v>920</v>
      </c>
      <c r="PR2" s="21" t="s">
        <v>1066</v>
      </c>
      <c r="PS2" s="21" t="s">
        <v>1006</v>
      </c>
      <c r="PT2" s="21" t="s">
        <v>1065</v>
      </c>
      <c r="PU2" s="21" t="s">
        <v>784</v>
      </c>
      <c r="PV2" s="21" t="s">
        <v>1162</v>
      </c>
      <c r="PW2" s="21" t="s">
        <v>808</v>
      </c>
      <c r="PX2" s="21" t="s">
        <v>963</v>
      </c>
      <c r="PY2" s="21" t="s">
        <v>1122</v>
      </c>
      <c r="PZ2" s="21" t="s">
        <v>1051</v>
      </c>
      <c r="QA2" s="21" t="s">
        <v>1121</v>
      </c>
      <c r="QB2" s="21" t="s">
        <v>1124</v>
      </c>
      <c r="QC2" s="21" t="s">
        <v>1127</v>
      </c>
      <c r="QD2" s="21" t="s">
        <v>1151</v>
      </c>
      <c r="QE2" s="21" t="s">
        <v>1152</v>
      </c>
      <c r="QF2" s="21" t="s">
        <v>814</v>
      </c>
      <c r="QG2" s="21" t="s">
        <v>1048</v>
      </c>
      <c r="QH2" s="21" t="s">
        <v>944</v>
      </c>
      <c r="QI2" s="21" t="s">
        <v>747</v>
      </c>
      <c r="QJ2" s="21" t="s">
        <v>1029</v>
      </c>
      <c r="QK2" s="21" t="s">
        <v>1110</v>
      </c>
      <c r="QL2" s="21" t="s">
        <v>757</v>
      </c>
      <c r="QM2" s="21" t="s">
        <v>800</v>
      </c>
      <c r="QN2" s="21" t="s">
        <v>916</v>
      </c>
      <c r="QO2" s="21" t="s">
        <v>861</v>
      </c>
      <c r="QP2" s="21" t="s">
        <v>840</v>
      </c>
      <c r="QQ2" s="21" t="s">
        <v>1045</v>
      </c>
      <c r="QR2" s="21" t="s">
        <v>985</v>
      </c>
      <c r="QS2" s="21" t="s">
        <v>1042</v>
      </c>
      <c r="QT2" s="21" t="s">
        <v>1055</v>
      </c>
      <c r="QU2" s="21" t="s">
        <v>953</v>
      </c>
      <c r="QV2" s="21" t="s">
        <v>926</v>
      </c>
      <c r="QW2" s="21" t="s">
        <v>756</v>
      </c>
      <c r="QX2" s="21" t="s">
        <v>1099</v>
      </c>
      <c r="QY2" s="21" t="s">
        <v>813</v>
      </c>
      <c r="QZ2" s="21" t="s">
        <v>904</v>
      </c>
      <c r="RA2" s="21" t="s">
        <v>979</v>
      </c>
      <c r="RB2" s="21" t="s">
        <v>1069</v>
      </c>
      <c r="RC2" s="21" t="s">
        <v>1074</v>
      </c>
      <c r="RD2" s="21" t="s">
        <v>1176</v>
      </c>
      <c r="RE2" s="21" t="s">
        <v>1114</v>
      </c>
      <c r="RF2" s="21" t="s">
        <v>913</v>
      </c>
      <c r="RG2" s="21" t="s">
        <v>909</v>
      </c>
      <c r="RH2" s="21" t="s">
        <v>822</v>
      </c>
      <c r="RI2" s="21" t="s">
        <v>737</v>
      </c>
      <c r="RJ2" s="21" t="s">
        <v>788</v>
      </c>
      <c r="RK2" s="21" t="s">
        <v>957</v>
      </c>
      <c r="RL2" s="21" t="s">
        <v>708</v>
      </c>
      <c r="RM2" s="21" t="s">
        <v>791</v>
      </c>
      <c r="RN2" s="21" t="s">
        <v>742</v>
      </c>
      <c r="RO2" s="21" t="s">
        <v>1033</v>
      </c>
      <c r="RP2" s="21" t="s">
        <v>1002</v>
      </c>
      <c r="RQ2" s="21" t="s">
        <v>1104</v>
      </c>
      <c r="RR2" s="21" t="s">
        <v>1185</v>
      </c>
      <c r="RS2" s="21" t="s">
        <v>826</v>
      </c>
      <c r="RT2" s="21" t="s">
        <v>1013</v>
      </c>
      <c r="RU2" s="21" t="s">
        <v>1112</v>
      </c>
      <c r="RV2" s="21" t="s">
        <v>1021</v>
      </c>
      <c r="RW2" s="21" t="s">
        <v>750</v>
      </c>
      <c r="RX2" s="21" t="s">
        <v>791</v>
      </c>
      <c r="RY2" s="21" t="s">
        <v>1038</v>
      </c>
      <c r="RZ2" s="21" t="s">
        <v>1031</v>
      </c>
      <c r="SA2" s="34" t="s">
        <v>1082</v>
      </c>
      <c r="SB2" s="34" t="s">
        <v>961</v>
      </c>
      <c r="SC2" s="34" t="s">
        <v>964</v>
      </c>
      <c r="SD2" s="34" t="s">
        <v>1130</v>
      </c>
      <c r="SE2" s="34" t="s">
        <v>1098</v>
      </c>
      <c r="SF2" s="34" t="s">
        <v>722</v>
      </c>
      <c r="SG2" s="34" t="s">
        <v>1059</v>
      </c>
      <c r="SH2" s="7" t="s">
        <v>744</v>
      </c>
      <c r="SI2" s="21" t="s">
        <v>755</v>
      </c>
      <c r="SJ2" s="25" t="s">
        <v>1065</v>
      </c>
      <c r="SK2" s="21" t="s">
        <v>970</v>
      </c>
      <c r="SL2" s="21" t="s">
        <v>1010</v>
      </c>
      <c r="SM2" s="21" t="s">
        <v>888</v>
      </c>
      <c r="SN2" s="21" t="s">
        <v>752</v>
      </c>
      <c r="SO2" s="21" t="s">
        <v>1003</v>
      </c>
      <c r="SP2" s="21" t="s">
        <v>856</v>
      </c>
      <c r="SQ2" s="21" t="s">
        <v>1036</v>
      </c>
      <c r="SR2" s="21" t="s">
        <v>1088</v>
      </c>
      <c r="SS2" s="21" t="s">
        <v>1127</v>
      </c>
      <c r="ST2" s="34" t="s">
        <v>1151</v>
      </c>
      <c r="SU2" s="25" t="s">
        <v>736</v>
      </c>
      <c r="SV2" s="34" t="s">
        <v>1068</v>
      </c>
      <c r="SW2" s="34" t="s">
        <v>985</v>
      </c>
      <c r="SX2" s="34" t="s">
        <v>900</v>
      </c>
      <c r="SY2" s="21" t="s">
        <v>860</v>
      </c>
      <c r="SZ2" s="3" t="s">
        <v>922</v>
      </c>
      <c r="TA2" s="21" t="s">
        <v>1110</v>
      </c>
      <c r="TB2" s="21" t="s">
        <v>757</v>
      </c>
      <c r="TC2" s="21" t="s">
        <v>1075</v>
      </c>
      <c r="TD2" s="21" t="s">
        <v>1118</v>
      </c>
      <c r="TE2" s="21" t="s">
        <v>904</v>
      </c>
      <c r="TF2" s="21" t="s">
        <v>1023</v>
      </c>
      <c r="TG2" s="21" t="s">
        <v>1080</v>
      </c>
      <c r="TH2" s="21" t="s">
        <v>912</v>
      </c>
      <c r="TI2" s="21" t="s">
        <v>937</v>
      </c>
      <c r="TJ2" s="21" t="s">
        <v>1055</v>
      </c>
      <c r="TK2" s="21" t="s">
        <v>734</v>
      </c>
      <c r="TL2" s="21" t="s">
        <v>1101</v>
      </c>
      <c r="TM2" s="21" t="s">
        <v>1133</v>
      </c>
      <c r="TN2" s="21" t="s">
        <v>705</v>
      </c>
      <c r="TO2" s="21" t="s">
        <v>893</v>
      </c>
      <c r="TP2" s="21" t="s">
        <v>957</v>
      </c>
      <c r="TQ2" s="21" t="s">
        <v>708</v>
      </c>
      <c r="TR2" s="21" t="s">
        <v>817</v>
      </c>
      <c r="TS2" s="21" t="s">
        <v>1083</v>
      </c>
      <c r="TT2" s="21" t="s">
        <v>1176</v>
      </c>
      <c r="TU2" s="21" t="s">
        <v>1114</v>
      </c>
      <c r="TV2" s="21" t="s">
        <v>806</v>
      </c>
      <c r="TW2" s="21" t="s">
        <v>1185</v>
      </c>
      <c r="TX2" s="21" t="s">
        <v>727</v>
      </c>
      <c r="TY2" s="21" t="s">
        <v>1138</v>
      </c>
      <c r="TZ2" s="21" t="s">
        <v>1102</v>
      </c>
      <c r="UA2" s="21" t="s">
        <v>1097</v>
      </c>
      <c r="UB2" s="21" t="s">
        <v>869</v>
      </c>
      <c r="UC2" s="21" t="s">
        <v>791</v>
      </c>
      <c r="UD2" s="21" t="s">
        <v>1049</v>
      </c>
      <c r="UE2" s="21" t="s">
        <v>1158</v>
      </c>
      <c r="UF2" s="21" t="s">
        <v>820</v>
      </c>
      <c r="UG2" s="21" t="s">
        <v>868</v>
      </c>
      <c r="UH2" s="21" t="s">
        <v>983</v>
      </c>
      <c r="UI2" s="21" t="s">
        <v>918</v>
      </c>
      <c r="UJ2" s="21" t="s">
        <v>1013</v>
      </c>
      <c r="UK2" s="21" t="s">
        <v>984</v>
      </c>
      <c r="UL2" s="21" t="s">
        <v>1021</v>
      </c>
      <c r="UM2" s="21" t="s">
        <v>1025</v>
      </c>
      <c r="UN2" s="21" t="s">
        <v>1027</v>
      </c>
      <c r="UO2" s="21" t="s">
        <v>1040</v>
      </c>
      <c r="UP2" s="21" t="s">
        <v>882</v>
      </c>
      <c r="UQ2" s="21" t="s">
        <v>885</v>
      </c>
      <c r="UR2" s="21" t="s">
        <v>1153</v>
      </c>
      <c r="US2" s="21" t="s">
        <v>850</v>
      </c>
      <c r="UT2" s="21" t="s">
        <v>887</v>
      </c>
      <c r="UU2" s="21" t="s">
        <v>901</v>
      </c>
      <c r="UV2" s="21" t="s">
        <v>1057</v>
      </c>
      <c r="UW2" s="21" t="s">
        <v>774</v>
      </c>
      <c r="UX2" s="21" t="s">
        <v>1061</v>
      </c>
      <c r="UY2" s="21" t="s">
        <v>795</v>
      </c>
      <c r="UZ2" s="21" t="s">
        <v>837</v>
      </c>
      <c r="VA2" s="21" t="s">
        <v>812</v>
      </c>
      <c r="VB2" s="21" t="s">
        <v>1150</v>
      </c>
      <c r="VC2" s="21" t="s">
        <v>738</v>
      </c>
      <c r="VD2" s="21" t="s">
        <v>716</v>
      </c>
      <c r="VE2" s="21" t="s">
        <v>1087</v>
      </c>
      <c r="VF2" s="21" t="s">
        <v>780</v>
      </c>
      <c r="VG2" s="21" t="s">
        <v>1086</v>
      </c>
      <c r="VH2" s="21" t="s">
        <v>923</v>
      </c>
      <c r="VI2" s="21" t="s">
        <v>713</v>
      </c>
      <c r="VJ2" s="21" t="s">
        <v>1009</v>
      </c>
      <c r="VK2" s="21" t="s">
        <v>1012</v>
      </c>
      <c r="VL2" s="21" t="s">
        <v>1016</v>
      </c>
      <c r="VM2" s="21" t="s">
        <v>920</v>
      </c>
      <c r="VN2" s="21" t="s">
        <v>1066</v>
      </c>
      <c r="VO2" s="21" t="s">
        <v>1006</v>
      </c>
      <c r="VP2" s="21" t="s">
        <v>1087</v>
      </c>
      <c r="VQ2" s="21" t="s">
        <v>956</v>
      </c>
      <c r="VR2" s="21" t="s">
        <v>819</v>
      </c>
      <c r="VS2" s="21" t="s">
        <v>961</v>
      </c>
      <c r="VT2" s="21" t="s">
        <v>964</v>
      </c>
      <c r="VU2" s="21" t="s">
        <v>1122</v>
      </c>
      <c r="VV2" s="21" t="s">
        <v>1051</v>
      </c>
      <c r="VW2" s="21" t="s">
        <v>1121</v>
      </c>
      <c r="VX2" s="21" t="s">
        <v>1124</v>
      </c>
      <c r="VY2" s="21" t="s">
        <v>1127</v>
      </c>
      <c r="VZ2" s="21" t="s">
        <v>863</v>
      </c>
      <c r="WA2" s="21" t="s">
        <v>989</v>
      </c>
      <c r="WB2" s="21" t="s">
        <v>787</v>
      </c>
      <c r="WC2" s="21" t="s">
        <v>894</v>
      </c>
      <c r="WD2" s="21" t="s">
        <v>838</v>
      </c>
      <c r="WE2" s="21" t="s">
        <v>1017</v>
      </c>
      <c r="WF2" s="21" t="s">
        <v>1003</v>
      </c>
      <c r="WG2" s="21" t="s">
        <v>842</v>
      </c>
      <c r="WH2" s="21" t="s">
        <v>1019</v>
      </c>
      <c r="WI2" s="21" t="s">
        <v>800</v>
      </c>
      <c r="WJ2" s="21" t="s">
        <v>1014</v>
      </c>
      <c r="WK2" s="21" t="s">
        <v>864</v>
      </c>
      <c r="WL2" s="21" t="s">
        <v>1041</v>
      </c>
      <c r="WM2" s="21" t="s">
        <v>1068</v>
      </c>
      <c r="WN2" s="21" t="s">
        <v>985</v>
      </c>
      <c r="WO2" s="21" t="s">
        <v>1042</v>
      </c>
      <c r="WP2" s="21" t="s">
        <v>1131</v>
      </c>
      <c r="WQ2" s="21" t="s">
        <v>833</v>
      </c>
      <c r="WR2" s="21" t="s">
        <v>926</v>
      </c>
      <c r="WS2" s="21" t="s">
        <v>875</v>
      </c>
      <c r="WT2" s="21" t="s">
        <v>1075</v>
      </c>
      <c r="WU2" s="21" t="s">
        <v>1118</v>
      </c>
      <c r="WV2" s="21" t="s">
        <v>904</v>
      </c>
      <c r="WW2" s="21" t="s">
        <v>979</v>
      </c>
      <c r="WX2" s="21" t="s">
        <v>1069</v>
      </c>
      <c r="WY2" s="21" t="s">
        <v>1074</v>
      </c>
      <c r="WZ2" s="21" t="s">
        <v>843</v>
      </c>
      <c r="XA2" s="21" t="s">
        <v>1081</v>
      </c>
      <c r="XB2" s="21" t="s">
        <v>924</v>
      </c>
      <c r="XC2" s="21" t="s">
        <v>909</v>
      </c>
      <c r="XD2" s="21" t="s">
        <v>1133</v>
      </c>
      <c r="XE2" s="21" t="s">
        <v>737</v>
      </c>
      <c r="XF2" s="21" t="s">
        <v>788</v>
      </c>
      <c r="XG2" s="21" t="s">
        <v>1097</v>
      </c>
      <c r="XH2" s="21" t="s">
        <v>1100</v>
      </c>
      <c r="XI2" s="21" t="s">
        <v>721</v>
      </c>
      <c r="XJ2" s="21" t="s">
        <v>890</v>
      </c>
      <c r="XK2" s="21" t="s">
        <v>1014</v>
      </c>
      <c r="XL2" s="21" t="s">
        <v>758</v>
      </c>
      <c r="XM2" s="21" t="s">
        <v>801</v>
      </c>
      <c r="XN2" s="21" t="s">
        <v>1079</v>
      </c>
      <c r="XO2" s="21" t="s">
        <v>826</v>
      </c>
      <c r="XP2" s="21" t="s">
        <v>841</v>
      </c>
      <c r="XQ2" s="21" t="s">
        <v>1112</v>
      </c>
      <c r="XR2" s="21" t="s">
        <v>1097</v>
      </c>
      <c r="XS2" s="21" t="s">
        <v>1030</v>
      </c>
      <c r="XT2" s="21" t="s">
        <v>791</v>
      </c>
      <c r="XU2" s="21" t="s">
        <v>1038</v>
      </c>
      <c r="XV2" s="21" t="s">
        <v>1158</v>
      </c>
      <c r="XW2" s="21" t="s">
        <v>820</v>
      </c>
      <c r="XX2" s="21" t="s">
        <v>868</v>
      </c>
      <c r="XY2" s="21" t="s">
        <v>1035</v>
      </c>
      <c r="XZ2" s="21" t="s">
        <v>887</v>
      </c>
      <c r="YA2" s="21" t="s">
        <v>745</v>
      </c>
      <c r="YB2" s="21" t="s">
        <v>831</v>
      </c>
      <c r="YC2" s="21" t="s">
        <v>935</v>
      </c>
      <c r="YD2" s="21" t="s">
        <v>1025</v>
      </c>
      <c r="YE2" s="21" t="s">
        <v>1027</v>
      </c>
      <c r="YF2" s="21" t="s">
        <v>1060</v>
      </c>
      <c r="YG2" s="21" t="s">
        <v>812</v>
      </c>
      <c r="YH2" s="21" t="s">
        <v>931</v>
      </c>
      <c r="YI2" s="21" t="s">
        <v>738</v>
      </c>
      <c r="YJ2" s="21" t="s">
        <v>716</v>
      </c>
      <c r="YK2" s="21" t="s">
        <v>853</v>
      </c>
      <c r="YL2" s="21" t="s">
        <v>901</v>
      </c>
      <c r="YM2" s="21" t="s">
        <v>1057</v>
      </c>
      <c r="YN2" s="21" t="s">
        <v>1064</v>
      </c>
      <c r="YO2" s="21" t="s">
        <v>1032</v>
      </c>
      <c r="YP2" s="21" t="s">
        <v>1071</v>
      </c>
      <c r="YQ2" s="21" t="s">
        <v>709</v>
      </c>
      <c r="YR2" s="21" t="s">
        <v>1096</v>
      </c>
      <c r="YS2" s="21" t="s">
        <v>997</v>
      </c>
      <c r="YT2" s="21" t="s">
        <v>906</v>
      </c>
      <c r="YU2" s="21" t="s">
        <v>858</v>
      </c>
      <c r="YV2" s="21" t="s">
        <v>1087</v>
      </c>
      <c r="YW2" s="21" t="s">
        <v>902</v>
      </c>
      <c r="YX2" s="21" t="s">
        <v>725</v>
      </c>
      <c r="YY2" s="21" t="s">
        <v>704</v>
      </c>
      <c r="YZ2" s="21" t="s">
        <v>717</v>
      </c>
      <c r="ZA2" s="21" t="s">
        <v>1073</v>
      </c>
      <c r="ZB2" s="21" t="s">
        <v>881</v>
      </c>
      <c r="ZC2" s="21" t="s">
        <v>748</v>
      </c>
      <c r="ZD2" s="21" t="s">
        <v>920</v>
      </c>
      <c r="ZE2" s="21" t="s">
        <v>779</v>
      </c>
      <c r="ZF2" s="21" t="s">
        <v>1006</v>
      </c>
      <c r="ZG2" s="21" t="s">
        <v>1065</v>
      </c>
      <c r="ZH2" s="21" t="s">
        <v>784</v>
      </c>
      <c r="ZI2" s="21" t="s">
        <v>941</v>
      </c>
      <c r="ZJ2" s="21" t="s">
        <v>808</v>
      </c>
      <c r="ZK2" s="21" t="s">
        <v>1026</v>
      </c>
      <c r="ZL2" s="21" t="s">
        <v>1122</v>
      </c>
      <c r="ZM2" s="21" t="s">
        <v>921</v>
      </c>
      <c r="ZN2" s="21" t="s">
        <v>859</v>
      </c>
      <c r="ZO2" s="21" t="s">
        <v>733</v>
      </c>
      <c r="ZP2" s="21" t="s">
        <v>1043</v>
      </c>
      <c r="ZQ2" s="21" t="s">
        <v>978</v>
      </c>
      <c r="ZR2" s="21" t="s">
        <v>913</v>
      </c>
      <c r="ZS2" s="21" t="s">
        <v>714</v>
      </c>
      <c r="ZT2" s="21" t="s">
        <v>1020</v>
      </c>
      <c r="ZU2" s="21" t="s">
        <v>737</v>
      </c>
      <c r="ZV2" s="21" t="s">
        <v>873</v>
      </c>
      <c r="ZW2" s="21" t="s">
        <v>1097</v>
      </c>
      <c r="ZX2" s="21" t="s">
        <v>708</v>
      </c>
      <c r="ZY2" s="21" t="s">
        <v>791</v>
      </c>
      <c r="ZZ2" s="21" t="s">
        <v>742</v>
      </c>
      <c r="AAA2" s="21" t="s">
        <v>1176</v>
      </c>
    </row>
    <row r="3" spans="1:703" x14ac:dyDescent="0.35">
      <c r="A3" s="8">
        <f>A2+1</f>
        <v>2</v>
      </c>
      <c r="B3" s="72" t="s">
        <v>937</v>
      </c>
      <c r="C3" s="72" t="s">
        <v>818</v>
      </c>
      <c r="D3" s="72" t="s">
        <v>834</v>
      </c>
      <c r="E3" s="72" t="s">
        <v>1025</v>
      </c>
      <c r="F3" s="72" t="s">
        <v>1188</v>
      </c>
      <c r="G3" s="72" t="s">
        <v>735</v>
      </c>
      <c r="H3" s="72" t="s">
        <v>1128</v>
      </c>
      <c r="I3" s="72" t="s">
        <v>885</v>
      </c>
      <c r="J3" s="72" t="s">
        <v>1108</v>
      </c>
      <c r="K3" s="72" t="s">
        <v>982</v>
      </c>
      <c r="L3" s="16"/>
      <c r="M3" s="72" t="s">
        <v>1154</v>
      </c>
      <c r="N3" s="72" t="s">
        <v>758</v>
      </c>
      <c r="O3" s="72" t="s">
        <v>1105</v>
      </c>
      <c r="P3" s="72" t="s">
        <v>1171</v>
      </c>
      <c r="Q3" s="72" t="s">
        <v>1142</v>
      </c>
      <c r="R3" s="72" t="s">
        <v>807</v>
      </c>
      <c r="S3" s="72" t="s">
        <v>1148</v>
      </c>
      <c r="T3" s="72" t="s">
        <v>1167</v>
      </c>
      <c r="U3" s="72" t="s">
        <v>1169</v>
      </c>
      <c r="V3" s="72" t="s">
        <v>969</v>
      </c>
      <c r="W3" s="72" t="s">
        <v>1038</v>
      </c>
      <c r="X3" s="72" t="s">
        <v>780</v>
      </c>
      <c r="Y3" s="72" t="s">
        <v>1195</v>
      </c>
      <c r="Z3" s="72" t="s">
        <v>1197</v>
      </c>
      <c r="AA3" s="72" t="s">
        <v>1199</v>
      </c>
      <c r="AB3" s="72" t="s">
        <v>1009</v>
      </c>
      <c r="AC3" s="72" t="s">
        <v>1012</v>
      </c>
      <c r="AD3" s="72" t="s">
        <v>984</v>
      </c>
      <c r="AE3" s="72" t="s">
        <v>935</v>
      </c>
      <c r="AF3" s="72" t="s">
        <v>1066</v>
      </c>
      <c r="AG3" s="72" t="s">
        <v>1006</v>
      </c>
      <c r="AH3" s="72" t="s">
        <v>1125</v>
      </c>
      <c r="AI3" s="72" t="s">
        <v>1204</v>
      </c>
      <c r="AJ3" s="72" t="s">
        <v>1082</v>
      </c>
      <c r="AK3" s="72" t="s">
        <v>943</v>
      </c>
      <c r="AL3" s="72" t="s">
        <v>850</v>
      </c>
      <c r="AM3" s="72" t="s">
        <v>719</v>
      </c>
      <c r="AN3" s="72" t="s">
        <v>955</v>
      </c>
      <c r="AO3" s="72" t="s">
        <v>1121</v>
      </c>
      <c r="AP3" s="72" t="s">
        <v>1064</v>
      </c>
      <c r="AQ3" s="72" t="s">
        <v>1053</v>
      </c>
      <c r="AR3" s="72" t="s">
        <v>1008</v>
      </c>
      <c r="AS3" s="72" t="s">
        <v>989</v>
      </c>
      <c r="AT3" s="72" t="s">
        <v>1005</v>
      </c>
      <c r="AU3" s="72" t="s">
        <v>997</v>
      </c>
      <c r="AV3" s="72" t="s">
        <v>944</v>
      </c>
      <c r="AW3" s="72" t="s">
        <v>1210</v>
      </c>
      <c r="AX3" s="16"/>
      <c r="AY3" s="72" t="s">
        <v>981</v>
      </c>
      <c r="AZ3" s="72" t="s">
        <v>828</v>
      </c>
      <c r="BA3" s="72" t="s">
        <v>1088</v>
      </c>
      <c r="BB3" s="72" t="s">
        <v>945</v>
      </c>
      <c r="BC3" s="72" t="s">
        <v>1037</v>
      </c>
      <c r="BD3" s="72" t="s">
        <v>740</v>
      </c>
      <c r="BE3" s="72" t="s">
        <v>1045</v>
      </c>
      <c r="BF3" s="72" t="s">
        <v>730</v>
      </c>
      <c r="BG3" s="72" t="s">
        <v>749</v>
      </c>
      <c r="BH3" s="72" t="s">
        <v>1131</v>
      </c>
      <c r="BI3" s="72" t="s">
        <v>922</v>
      </c>
      <c r="BJ3" s="72" t="s">
        <v>956</v>
      </c>
      <c r="BK3" s="72" t="s">
        <v>1070</v>
      </c>
      <c r="BL3" s="17" t="s">
        <v>1075</v>
      </c>
      <c r="BM3" s="72" t="s">
        <v>813</v>
      </c>
      <c r="BN3" s="72" t="s">
        <v>1122</v>
      </c>
      <c r="BO3" s="72" t="s">
        <v>1023</v>
      </c>
      <c r="BP3" s="72" t="s">
        <v>753</v>
      </c>
      <c r="BQ3" s="72" t="s">
        <v>769</v>
      </c>
      <c r="BR3" s="72" t="s">
        <v>1147</v>
      </c>
      <c r="BS3" s="72" t="s">
        <v>1218</v>
      </c>
      <c r="BT3" s="72" t="s">
        <v>924</v>
      </c>
      <c r="BU3" s="72" t="s">
        <v>1094</v>
      </c>
      <c r="BV3" s="72" t="s">
        <v>1048</v>
      </c>
      <c r="BW3" s="72" t="s">
        <v>1050</v>
      </c>
      <c r="BX3" s="72" t="s">
        <v>873</v>
      </c>
      <c r="BY3" s="72" t="s">
        <v>886</v>
      </c>
      <c r="BZ3" s="72" t="s">
        <v>889</v>
      </c>
      <c r="CA3" s="72" t="s">
        <v>1113</v>
      </c>
      <c r="CB3" s="72" t="s">
        <v>1063</v>
      </c>
      <c r="CC3" s="72" t="s">
        <v>1014</v>
      </c>
      <c r="CD3" s="72" t="s">
        <v>996</v>
      </c>
      <c r="CE3" s="72" t="s">
        <v>1116</v>
      </c>
      <c r="CF3" s="72" t="s">
        <v>1079</v>
      </c>
      <c r="CG3" s="72" t="s">
        <v>826</v>
      </c>
      <c r="CH3" s="72" t="s">
        <v>746</v>
      </c>
      <c r="CI3" s="72" t="s">
        <v>720</v>
      </c>
      <c r="CJ3" s="72" t="s">
        <v>987</v>
      </c>
      <c r="CK3" s="72" t="s">
        <v>1030</v>
      </c>
      <c r="CL3" s="72" t="s">
        <v>1047</v>
      </c>
      <c r="CM3" s="72" t="s">
        <v>1223</v>
      </c>
      <c r="CN3" s="72" t="s">
        <v>1158</v>
      </c>
      <c r="CO3" s="72" t="s">
        <v>1103</v>
      </c>
      <c r="CP3" s="72" t="s">
        <v>1181</v>
      </c>
      <c r="CQ3" s="72" t="s">
        <v>848</v>
      </c>
      <c r="CR3" s="72" t="s">
        <v>821</v>
      </c>
      <c r="CS3" s="72" t="s">
        <v>1198</v>
      </c>
      <c r="CT3" s="72" t="s">
        <v>1227</v>
      </c>
      <c r="CU3" s="21" t="s">
        <v>1215</v>
      </c>
      <c r="CV3" s="72" t="s">
        <v>1229</v>
      </c>
      <c r="CW3" s="72" t="s">
        <v>1230</v>
      </c>
      <c r="CX3" s="72" t="s">
        <v>703</v>
      </c>
      <c r="CY3" s="72" t="s">
        <v>1044</v>
      </c>
      <c r="CZ3" s="72" t="s">
        <v>1232</v>
      </c>
      <c r="DA3" s="72" t="s">
        <v>1233</v>
      </c>
      <c r="DB3" s="72" t="s">
        <v>1017</v>
      </c>
      <c r="DC3" s="72" t="s">
        <v>1235</v>
      </c>
      <c r="DD3" s="72" t="s">
        <v>1024</v>
      </c>
      <c r="DE3" s="72" t="s">
        <v>1036</v>
      </c>
      <c r="DF3" s="21" t="s">
        <v>936</v>
      </c>
      <c r="DG3" s="72" t="s">
        <v>1236</v>
      </c>
      <c r="DH3" s="72" t="s">
        <v>1151</v>
      </c>
      <c r="DI3" s="72" t="s">
        <v>1152</v>
      </c>
      <c r="DJ3" s="72" t="s">
        <v>1237</v>
      </c>
      <c r="DK3" s="72" t="s">
        <v>997</v>
      </c>
      <c r="DL3" s="72" t="s">
        <v>944</v>
      </c>
      <c r="DM3" s="72" t="s">
        <v>1007</v>
      </c>
      <c r="DN3" s="72" t="s">
        <v>776</v>
      </c>
      <c r="DO3" s="72" t="s">
        <v>1174</v>
      </c>
      <c r="DP3" s="72" t="s">
        <v>757</v>
      </c>
      <c r="DQ3" s="72" t="s">
        <v>1244</v>
      </c>
      <c r="DR3" s="72" t="s">
        <v>1067</v>
      </c>
      <c r="DS3" s="72" t="s">
        <v>1166</v>
      </c>
      <c r="DT3" s="72" t="s">
        <v>1168</v>
      </c>
      <c r="DU3" s="72" t="s">
        <v>1045</v>
      </c>
      <c r="DV3" s="72" t="s">
        <v>730</v>
      </c>
      <c r="DW3" s="72" t="s">
        <v>707</v>
      </c>
      <c r="DX3" s="72" t="s">
        <v>1055</v>
      </c>
      <c r="DY3" s="72" t="s">
        <v>953</v>
      </c>
      <c r="DZ3" s="72" t="s">
        <v>784</v>
      </c>
      <c r="EA3" s="72" t="s">
        <v>941</v>
      </c>
      <c r="EB3" s="72" t="s">
        <v>1099</v>
      </c>
      <c r="EC3" s="72" t="s">
        <v>1015</v>
      </c>
      <c r="ED3" s="72" t="s">
        <v>1072</v>
      </c>
      <c r="EE3" s="72" t="s">
        <v>1077</v>
      </c>
      <c r="EF3" s="72" t="s">
        <v>1113</v>
      </c>
      <c r="EG3" s="72" t="s">
        <v>1083</v>
      </c>
      <c r="EH3" s="72" t="s">
        <v>751</v>
      </c>
      <c r="EI3" s="72" t="s">
        <v>760</v>
      </c>
      <c r="EJ3" s="7" t="s">
        <v>913</v>
      </c>
      <c r="EK3" s="72" t="s">
        <v>1094</v>
      </c>
      <c r="EL3" s="72" t="s">
        <v>1048</v>
      </c>
      <c r="EM3" s="72" t="s">
        <v>1050</v>
      </c>
      <c r="EN3" s="72" t="s">
        <v>1102</v>
      </c>
      <c r="EO3" s="72" t="s">
        <v>987</v>
      </c>
      <c r="EP3" s="72" t="s">
        <v>1110</v>
      </c>
      <c r="EQ3" s="72" t="s">
        <v>875</v>
      </c>
      <c r="ER3" s="72" t="s">
        <v>742</v>
      </c>
      <c r="ES3" s="72" t="s">
        <v>1033</v>
      </c>
      <c r="ET3" s="72" t="s">
        <v>996</v>
      </c>
      <c r="EU3" s="72" t="s">
        <v>1116</v>
      </c>
      <c r="EV3" s="72" t="s">
        <v>1079</v>
      </c>
      <c r="EW3" s="72" t="s">
        <v>918</v>
      </c>
      <c r="EX3" s="72" t="s">
        <v>1042</v>
      </c>
      <c r="EY3" s="72" t="s">
        <v>1018</v>
      </c>
      <c r="EZ3" s="16"/>
      <c r="FA3" s="72" t="s">
        <v>782</v>
      </c>
      <c r="FB3" s="72" t="s">
        <v>8977</v>
      </c>
      <c r="FC3" s="72" t="s">
        <v>1205</v>
      </c>
      <c r="FD3" s="72" t="s">
        <v>880</v>
      </c>
      <c r="FE3" s="72" t="s">
        <v>1103</v>
      </c>
      <c r="FF3" s="72" t="s">
        <v>1108</v>
      </c>
      <c r="FG3" s="72" t="s">
        <v>789</v>
      </c>
      <c r="FH3" s="72" t="s">
        <v>797</v>
      </c>
      <c r="FI3" s="72" t="s">
        <v>901</v>
      </c>
      <c r="FJ3" s="72" t="s">
        <v>903</v>
      </c>
      <c r="FK3" s="72" t="s">
        <v>942</v>
      </c>
      <c r="FL3" s="72" t="s">
        <v>1117</v>
      </c>
      <c r="FM3" s="72" t="s">
        <v>1142</v>
      </c>
      <c r="FN3" s="72" t="s">
        <v>807</v>
      </c>
      <c r="FO3" s="72" t="s">
        <v>1148</v>
      </c>
      <c r="FP3" s="72" t="s">
        <v>728</v>
      </c>
      <c r="FQ3" s="72" t="s">
        <v>738</v>
      </c>
      <c r="FR3" s="72" t="s">
        <v>1173</v>
      </c>
      <c r="FS3" s="16"/>
      <c r="FT3" s="72" t="s">
        <v>712</v>
      </c>
      <c r="FU3" s="72" t="s">
        <v>1132</v>
      </c>
      <c r="FV3" s="31" t="s">
        <v>801</v>
      </c>
      <c r="FW3" s="72" t="s">
        <v>892</v>
      </c>
      <c r="FX3" s="72" t="s">
        <v>966</v>
      </c>
      <c r="FY3" s="72" t="s">
        <v>1012</v>
      </c>
      <c r="FZ3" s="72" t="s">
        <v>948</v>
      </c>
      <c r="GA3" s="72" t="s">
        <v>8989</v>
      </c>
      <c r="GB3" s="72" t="s">
        <v>1144</v>
      </c>
      <c r="GC3" s="72" t="s">
        <v>1165</v>
      </c>
      <c r="GD3" s="72" t="s">
        <v>805</v>
      </c>
      <c r="GE3" s="72" t="s">
        <v>815</v>
      </c>
      <c r="GF3" s="72" t="s">
        <v>725</v>
      </c>
      <c r="GG3" s="72" t="s">
        <v>961</v>
      </c>
      <c r="GH3" s="72" t="s">
        <v>848</v>
      </c>
      <c r="GI3" s="72" t="s">
        <v>729</v>
      </c>
      <c r="GJ3" s="72" t="s">
        <v>706</v>
      </c>
      <c r="GK3" s="72" t="s">
        <v>1156</v>
      </c>
      <c r="GL3" s="72" t="s">
        <v>935</v>
      </c>
      <c r="GM3" s="72" t="s">
        <v>1229</v>
      </c>
      <c r="GN3" s="72" t="s">
        <v>755</v>
      </c>
      <c r="GO3" s="72" t="s">
        <v>989</v>
      </c>
      <c r="GP3" s="72" t="s">
        <v>1005</v>
      </c>
      <c r="GQ3" s="48" t="s">
        <v>8999</v>
      </c>
      <c r="GR3" s="38" t="s">
        <v>888</v>
      </c>
      <c r="GS3" s="72" t="s">
        <v>752</v>
      </c>
      <c r="GT3" s="16"/>
      <c r="GU3" s="72" t="s">
        <v>1024</v>
      </c>
      <c r="GV3" s="72" t="s">
        <v>1036</v>
      </c>
      <c r="GW3" s="72" t="s">
        <v>1088</v>
      </c>
      <c r="GX3" s="72" t="s">
        <v>945</v>
      </c>
      <c r="GY3" s="72" t="s">
        <v>1037</v>
      </c>
      <c r="GZ3" s="72" t="s">
        <v>1041</v>
      </c>
      <c r="HA3" s="72" t="s">
        <v>1045</v>
      </c>
      <c r="HB3" s="72" t="s">
        <v>9003</v>
      </c>
      <c r="HC3" s="72" t="s">
        <v>900</v>
      </c>
      <c r="HD3" s="72" t="s">
        <v>9005</v>
      </c>
      <c r="HE3" s="72" t="s">
        <v>922</v>
      </c>
      <c r="HF3" s="72" t="s">
        <v>1174</v>
      </c>
      <c r="HG3" s="72" t="s">
        <v>1070</v>
      </c>
      <c r="HH3" s="72" t="s">
        <v>802</v>
      </c>
      <c r="HI3" s="72" t="s">
        <v>813</v>
      </c>
      <c r="HJ3" s="72" t="s">
        <v>824</v>
      </c>
      <c r="HK3" s="72" t="s">
        <v>739</v>
      </c>
      <c r="HL3" s="72" t="s">
        <v>1080</v>
      </c>
      <c r="HM3" s="72" t="s">
        <v>9008</v>
      </c>
      <c r="HN3" s="72" t="s">
        <v>707</v>
      </c>
      <c r="HO3" s="72" t="s">
        <v>1055</v>
      </c>
      <c r="HP3" s="72" t="s">
        <v>924</v>
      </c>
      <c r="HQ3" s="72" t="s">
        <v>909</v>
      </c>
      <c r="HR3" s="72" t="s">
        <v>940</v>
      </c>
      <c r="HS3" s="72" t="s">
        <v>777</v>
      </c>
      <c r="HT3" s="72" t="s">
        <v>9010</v>
      </c>
      <c r="HU3" s="72" t="s">
        <v>957</v>
      </c>
      <c r="HV3" s="72" t="s">
        <v>1023</v>
      </c>
      <c r="HW3" s="51" t="s">
        <v>9012</v>
      </c>
      <c r="HX3" s="72" t="s">
        <v>890</v>
      </c>
      <c r="HY3" s="72" t="s">
        <v>1014</v>
      </c>
      <c r="HZ3" s="72" t="s">
        <v>864</v>
      </c>
      <c r="IA3" s="72" t="s">
        <v>806</v>
      </c>
      <c r="IB3" s="72" t="s">
        <v>8975</v>
      </c>
      <c r="IC3" s="72" t="s">
        <v>1020</v>
      </c>
      <c r="ID3" s="72" t="s">
        <v>1050</v>
      </c>
      <c r="IE3" s="72" t="s">
        <v>8985</v>
      </c>
      <c r="IF3" s="72" t="s">
        <v>765</v>
      </c>
      <c r="IG3" s="51" t="s">
        <v>1030</v>
      </c>
      <c r="IH3" s="72" t="s">
        <v>875</v>
      </c>
      <c r="II3" s="72" t="s">
        <v>1049</v>
      </c>
      <c r="IJ3" s="72" t="s">
        <v>1158</v>
      </c>
      <c r="IK3" s="72" t="s">
        <v>762</v>
      </c>
      <c r="IL3" s="72" t="s">
        <v>9018</v>
      </c>
      <c r="IM3" s="72" t="s">
        <v>1079</v>
      </c>
      <c r="IN3" s="72" t="s">
        <v>918</v>
      </c>
      <c r="IO3" s="72" t="s">
        <v>1013</v>
      </c>
      <c r="IP3" s="72" t="s">
        <v>1018</v>
      </c>
      <c r="IQ3" s="72" t="s">
        <v>834</v>
      </c>
      <c r="IR3" s="72" t="s">
        <v>1025</v>
      </c>
      <c r="IS3" s="72" t="s">
        <v>1027</v>
      </c>
      <c r="IT3" s="72" t="s">
        <v>735</v>
      </c>
      <c r="IU3" s="72" t="s">
        <v>1128</v>
      </c>
      <c r="IV3" s="72" t="s">
        <v>9022</v>
      </c>
      <c r="IW3" s="72" t="s">
        <v>1181</v>
      </c>
      <c r="IX3" s="72" t="s">
        <v>1046</v>
      </c>
      <c r="IY3" s="72" t="s">
        <v>797</v>
      </c>
      <c r="IZ3" s="72" t="s">
        <v>1154</v>
      </c>
      <c r="JA3" s="72" t="s">
        <v>1057</v>
      </c>
      <c r="JB3" s="72" t="s">
        <v>801</v>
      </c>
      <c r="JC3" s="72" t="s">
        <v>871</v>
      </c>
      <c r="JD3" s="72" t="s">
        <v>1142</v>
      </c>
      <c r="JE3" s="72" t="s">
        <v>1060</v>
      </c>
      <c r="JF3" s="72" t="s">
        <v>1084</v>
      </c>
      <c r="JG3" s="72" t="s">
        <v>1150</v>
      </c>
      <c r="JH3" s="72" t="s">
        <v>1091</v>
      </c>
      <c r="JI3" s="72" t="s">
        <v>9023</v>
      </c>
      <c r="JJ3" s="72" t="s">
        <v>1038</v>
      </c>
      <c r="JK3" s="72" t="s">
        <v>780</v>
      </c>
      <c r="JL3" s="72" t="s">
        <v>1086</v>
      </c>
      <c r="JM3" s="72" t="s">
        <v>923</v>
      </c>
      <c r="JN3" s="72" t="s">
        <v>892</v>
      </c>
      <c r="JO3" s="72" t="s">
        <v>1009</v>
      </c>
      <c r="JP3" s="72" t="s">
        <v>1012</v>
      </c>
      <c r="JQ3" s="72" t="s">
        <v>1016</v>
      </c>
      <c r="JR3" s="72" t="s">
        <v>935</v>
      </c>
      <c r="JS3" s="72" t="s">
        <v>1066</v>
      </c>
      <c r="JT3" s="72" t="s">
        <v>952</v>
      </c>
      <c r="JU3" s="72" t="s">
        <v>835</v>
      </c>
      <c r="JV3" s="72" t="s">
        <v>1111</v>
      </c>
      <c r="JW3" s="72" t="s">
        <v>819</v>
      </c>
      <c r="JX3" s="72" t="s">
        <v>961</v>
      </c>
      <c r="JY3" s="72" t="s">
        <v>963</v>
      </c>
      <c r="JZ3" s="72" t="s">
        <v>9025</v>
      </c>
      <c r="KA3" s="72" t="s">
        <v>1051</v>
      </c>
      <c r="KB3" s="72" t="s">
        <v>1121</v>
      </c>
      <c r="KC3" s="72" t="s">
        <v>1124</v>
      </c>
      <c r="KD3" s="72" t="s">
        <v>1053</v>
      </c>
      <c r="KE3" s="72" t="s">
        <v>1008</v>
      </c>
      <c r="KF3" s="72" t="s">
        <v>9027</v>
      </c>
      <c r="KG3" s="72" t="s">
        <v>787</v>
      </c>
      <c r="KH3" s="72" t="s">
        <v>1048</v>
      </c>
      <c r="KI3" s="72" t="s">
        <v>1050</v>
      </c>
      <c r="KJ3" s="72" t="s">
        <v>873</v>
      </c>
      <c r="KK3" s="72" t="s">
        <v>957</v>
      </c>
      <c r="KL3" s="72" t="s">
        <v>1052</v>
      </c>
      <c r="KM3" s="72" t="s">
        <v>830</v>
      </c>
      <c r="KN3" s="72" t="s">
        <v>890</v>
      </c>
      <c r="KO3" s="72" t="s">
        <v>1014</v>
      </c>
      <c r="KP3" s="72" t="s">
        <v>996</v>
      </c>
      <c r="KQ3" s="72" t="s">
        <v>1116</v>
      </c>
      <c r="KR3" s="72" t="s">
        <v>1079</v>
      </c>
      <c r="KS3" s="72" t="s">
        <v>918</v>
      </c>
      <c r="KT3" s="72" t="s">
        <v>746</v>
      </c>
      <c r="KU3" s="72" t="s">
        <v>927</v>
      </c>
      <c r="KV3" s="16"/>
      <c r="KW3" s="72" t="s">
        <v>750</v>
      </c>
      <c r="KX3" s="72" t="s">
        <v>1047</v>
      </c>
      <c r="KY3" s="72" t="s">
        <v>1049</v>
      </c>
      <c r="KZ3" s="72" t="s">
        <v>1158</v>
      </c>
      <c r="LA3" s="72" t="s">
        <v>1103</v>
      </c>
      <c r="LB3" s="72" t="s">
        <v>979</v>
      </c>
      <c r="LC3" s="72" t="s">
        <v>1046</v>
      </c>
      <c r="LD3" s="72" t="s">
        <v>896</v>
      </c>
      <c r="LE3" s="72" t="s">
        <v>1013</v>
      </c>
      <c r="LF3" s="72" t="s">
        <v>18861</v>
      </c>
      <c r="LG3" s="72" t="s">
        <v>834</v>
      </c>
      <c r="LH3" s="72" t="s">
        <v>1252</v>
      </c>
      <c r="LI3" s="72" t="s">
        <v>18863</v>
      </c>
      <c r="LJ3" s="72" t="s">
        <v>737</v>
      </c>
      <c r="LK3" s="72" t="s">
        <v>882</v>
      </c>
      <c r="LL3" s="72" t="s">
        <v>931</v>
      </c>
      <c r="LM3" s="72" t="s">
        <v>1091</v>
      </c>
      <c r="LN3" s="72" t="s">
        <v>982</v>
      </c>
      <c r="LO3" s="72" t="s">
        <v>898</v>
      </c>
      <c r="LP3" s="72" t="s">
        <v>1154</v>
      </c>
      <c r="LQ3" s="72" t="s">
        <v>1132</v>
      </c>
      <c r="LR3" s="72" t="s">
        <v>1104</v>
      </c>
      <c r="LS3" s="72" t="s">
        <v>892</v>
      </c>
      <c r="LT3" s="72" t="s">
        <v>18867</v>
      </c>
      <c r="LU3" s="72" t="s">
        <v>1076</v>
      </c>
      <c r="LV3" s="72" t="s">
        <v>1112</v>
      </c>
      <c r="LW3" s="72" t="s">
        <v>728</v>
      </c>
      <c r="LX3" s="72" t="s">
        <v>1169</v>
      </c>
      <c r="LY3" s="72" t="s">
        <v>1165</v>
      </c>
      <c r="LZ3" s="72" t="s">
        <v>1038</v>
      </c>
      <c r="MA3" s="72" t="s">
        <v>1031</v>
      </c>
      <c r="MB3" s="72" t="s">
        <v>725</v>
      </c>
      <c r="MC3" s="72" t="s">
        <v>961</v>
      </c>
      <c r="MD3" s="72" t="s">
        <v>848</v>
      </c>
      <c r="ME3" s="72" t="s">
        <v>1009</v>
      </c>
      <c r="MF3" s="72" t="s">
        <v>881</v>
      </c>
      <c r="MG3" s="72" t="s">
        <v>1016</v>
      </c>
      <c r="MH3" s="72" t="s">
        <v>935</v>
      </c>
      <c r="MI3" s="72" t="s">
        <v>743</v>
      </c>
      <c r="MJ3" s="72" t="s">
        <v>1006</v>
      </c>
      <c r="MK3" s="72" t="s">
        <v>804</v>
      </c>
      <c r="ML3" s="72" t="s">
        <v>1044</v>
      </c>
      <c r="MM3" s="72" t="s">
        <v>1162</v>
      </c>
      <c r="MN3" s="72" t="s">
        <v>808</v>
      </c>
      <c r="MO3" s="72" t="s">
        <v>1026</v>
      </c>
      <c r="MP3" s="72" t="s">
        <v>958</v>
      </c>
      <c r="MQ3" s="72" t="s">
        <v>1024</v>
      </c>
      <c r="MR3" s="72" t="s">
        <v>1036</v>
      </c>
      <c r="MS3" s="72" t="s">
        <v>1088</v>
      </c>
      <c r="MT3" s="72" t="s">
        <v>945</v>
      </c>
      <c r="MU3" s="72" t="s">
        <v>1170</v>
      </c>
      <c r="MV3" s="72" t="s">
        <v>1152</v>
      </c>
      <c r="MW3" s="72" t="s">
        <v>814</v>
      </c>
      <c r="MX3" s="72" t="s">
        <v>823</v>
      </c>
      <c r="MY3" s="72" t="s">
        <v>900</v>
      </c>
      <c r="MZ3" s="72" t="s">
        <v>1007</v>
      </c>
      <c r="NA3" s="72" t="s">
        <v>833</v>
      </c>
      <c r="NB3" s="72" t="s">
        <v>1174</v>
      </c>
      <c r="NC3" s="72" t="s">
        <v>757</v>
      </c>
      <c r="ND3" s="72" t="s">
        <v>1075</v>
      </c>
      <c r="NE3" s="72" t="s">
        <v>845</v>
      </c>
      <c r="NF3" s="72" t="s">
        <v>1037</v>
      </c>
      <c r="NG3" s="72" t="s">
        <v>740</v>
      </c>
      <c r="NH3" s="72" t="s">
        <v>1045</v>
      </c>
      <c r="NI3" s="72" t="s">
        <v>985</v>
      </c>
      <c r="NJ3" s="72" t="s">
        <v>779</v>
      </c>
      <c r="NK3" s="72" t="s">
        <v>1055</v>
      </c>
      <c r="NL3" s="72" t="s">
        <v>734</v>
      </c>
      <c r="NM3" s="72" t="s">
        <v>711</v>
      </c>
      <c r="NN3" s="72" t="s">
        <v>724</v>
      </c>
      <c r="NO3" s="72" t="s">
        <v>1099</v>
      </c>
      <c r="NP3" s="72" t="s">
        <v>813</v>
      </c>
      <c r="NQ3" s="72" t="s">
        <v>957</v>
      </c>
      <c r="NR3" s="72" t="s">
        <v>921</v>
      </c>
      <c r="NS3" s="72" t="s">
        <v>817</v>
      </c>
      <c r="NT3" s="72" t="s">
        <v>890</v>
      </c>
      <c r="NU3" s="72" t="s">
        <v>1176</v>
      </c>
      <c r="NV3" s="72" t="s">
        <v>760</v>
      </c>
      <c r="NW3" s="72" t="s">
        <v>1039</v>
      </c>
      <c r="NX3" s="72" t="s">
        <v>1094</v>
      </c>
      <c r="NY3" s="72" t="s">
        <v>1133</v>
      </c>
      <c r="NZ3" s="72" t="s">
        <v>1050</v>
      </c>
      <c r="OA3" s="72" t="s">
        <v>1102</v>
      </c>
      <c r="OB3" s="72" t="s">
        <v>987</v>
      </c>
      <c r="OC3" s="72" t="s">
        <v>1030</v>
      </c>
      <c r="OD3" s="72" t="s">
        <v>791</v>
      </c>
      <c r="OE3" s="72" t="s">
        <v>18873</v>
      </c>
      <c r="OF3" s="15" t="s">
        <v>1126</v>
      </c>
      <c r="OG3" s="72" t="s">
        <v>1132</v>
      </c>
      <c r="OH3" s="72" t="s">
        <v>1104</v>
      </c>
      <c r="OI3" s="72" t="s">
        <v>872</v>
      </c>
      <c r="OJ3" s="72" t="s">
        <v>1009</v>
      </c>
      <c r="OK3" s="72" t="s">
        <v>1012</v>
      </c>
      <c r="OL3" s="72" t="s">
        <v>984</v>
      </c>
      <c r="OM3" s="16"/>
      <c r="ON3" s="72" t="s">
        <v>744</v>
      </c>
      <c r="OO3" s="72" t="s">
        <v>1165</v>
      </c>
      <c r="OP3" s="7" t="s">
        <v>1125</v>
      </c>
      <c r="OQ3" s="72" t="s">
        <v>815</v>
      </c>
      <c r="OR3" s="72" t="s">
        <v>1082</v>
      </c>
      <c r="OS3" s="72" t="s">
        <v>961</v>
      </c>
      <c r="OT3" s="72" t="s">
        <v>850</v>
      </c>
      <c r="OU3" s="72" t="s">
        <v>958</v>
      </c>
      <c r="OV3" s="72" t="s">
        <v>1098</v>
      </c>
      <c r="OW3" s="72" t="s">
        <v>803</v>
      </c>
      <c r="OX3" s="16"/>
      <c r="OY3" s="72" t="s">
        <v>744</v>
      </c>
      <c r="OZ3" s="72" t="s">
        <v>755</v>
      </c>
      <c r="PA3" s="61" t="s">
        <v>989</v>
      </c>
      <c r="PB3" s="72" t="s">
        <v>879</v>
      </c>
      <c r="PC3" s="7" t="s">
        <v>823</v>
      </c>
      <c r="PD3" s="7" t="s">
        <v>980</v>
      </c>
      <c r="PE3" s="7" t="s">
        <v>747</v>
      </c>
      <c r="PF3" s="72" t="s">
        <v>1130</v>
      </c>
      <c r="PG3" s="7" t="s">
        <v>1024</v>
      </c>
      <c r="PH3" s="68" t="s">
        <v>1056</v>
      </c>
      <c r="PI3" s="72" t="s">
        <v>1088</v>
      </c>
      <c r="PJ3" s="72" t="s">
        <v>945</v>
      </c>
      <c r="PK3" s="72" t="s">
        <v>1037</v>
      </c>
      <c r="PL3" s="72" t="s">
        <v>1041</v>
      </c>
      <c r="PM3" s="72" t="s">
        <v>1045</v>
      </c>
      <c r="PN3" s="72" t="s">
        <v>18879</v>
      </c>
      <c r="PO3" s="72" t="s">
        <v>749</v>
      </c>
      <c r="PP3" s="72" t="s">
        <v>860</v>
      </c>
      <c r="PQ3" s="72" t="s">
        <v>922</v>
      </c>
      <c r="PR3" s="72" t="s">
        <v>1174</v>
      </c>
      <c r="PS3" s="72" t="s">
        <v>1070</v>
      </c>
      <c r="PT3" s="72" t="s">
        <v>1075</v>
      </c>
      <c r="PU3" s="72" t="s">
        <v>813</v>
      </c>
      <c r="PV3" s="72" t="s">
        <v>824</v>
      </c>
      <c r="PW3" s="72" t="s">
        <v>1023</v>
      </c>
      <c r="PX3" s="72" t="s">
        <v>753</v>
      </c>
      <c r="PY3" s="72" t="s">
        <v>866</v>
      </c>
      <c r="PZ3" s="72" t="s">
        <v>707</v>
      </c>
      <c r="QA3" s="72" t="s">
        <v>1055</v>
      </c>
      <c r="QB3" s="72" t="s">
        <v>734</v>
      </c>
      <c r="QC3" s="72" t="s">
        <v>909</v>
      </c>
      <c r="QD3" s="72" t="s">
        <v>894</v>
      </c>
      <c r="QE3" s="72" t="s">
        <v>777</v>
      </c>
      <c r="QF3" s="72" t="s">
        <v>788</v>
      </c>
      <c r="QG3" s="72" t="s">
        <v>957</v>
      </c>
      <c r="QH3" s="72" t="s">
        <v>889</v>
      </c>
      <c r="QI3" s="72" t="s">
        <v>1113</v>
      </c>
      <c r="QJ3" s="72" t="s">
        <v>18886</v>
      </c>
      <c r="QK3" s="72" t="s">
        <v>1014</v>
      </c>
      <c r="QL3" s="72" t="s">
        <v>996</v>
      </c>
      <c r="QM3" s="72" t="s">
        <v>8981</v>
      </c>
      <c r="QN3" s="72" t="s">
        <v>1185</v>
      </c>
      <c r="QO3" s="72" t="s">
        <v>971</v>
      </c>
      <c r="QP3" s="72" t="s">
        <v>1078</v>
      </c>
      <c r="QQ3" s="72" t="s">
        <v>720</v>
      </c>
      <c r="QR3" s="72" t="s">
        <v>987</v>
      </c>
      <c r="QS3" s="72" t="s">
        <v>750</v>
      </c>
      <c r="QT3" s="72" t="s">
        <v>1047</v>
      </c>
      <c r="QU3" s="72" t="s">
        <v>1049</v>
      </c>
      <c r="QV3" s="72" t="s">
        <v>785</v>
      </c>
      <c r="QW3" s="72" t="s">
        <v>18866</v>
      </c>
      <c r="QX3" s="72" t="s">
        <v>847</v>
      </c>
      <c r="QY3" s="72" t="s">
        <v>983</v>
      </c>
      <c r="QZ3" s="72" t="s">
        <v>18891</v>
      </c>
      <c r="RA3" s="72" t="s">
        <v>745</v>
      </c>
      <c r="RB3" s="72" t="s">
        <v>1018</v>
      </c>
      <c r="RC3" s="72" t="s">
        <v>834</v>
      </c>
      <c r="RD3" s="72" t="s">
        <v>844</v>
      </c>
      <c r="RE3" s="72" t="s">
        <v>1027</v>
      </c>
      <c r="RF3" s="72" t="s">
        <v>938</v>
      </c>
      <c r="RG3" s="72" t="s">
        <v>882</v>
      </c>
      <c r="RH3" s="72" t="s">
        <v>931</v>
      </c>
      <c r="RI3" s="72" t="s">
        <v>917</v>
      </c>
      <c r="RJ3" s="72" t="s">
        <v>789</v>
      </c>
      <c r="RK3" s="72" t="s">
        <v>797</v>
      </c>
      <c r="RL3" s="72" t="s">
        <v>901</v>
      </c>
      <c r="RM3" s="72" t="s">
        <v>1132</v>
      </c>
      <c r="RN3" s="72" t="s">
        <v>18898</v>
      </c>
      <c r="RO3" s="72" t="s">
        <v>1061</v>
      </c>
      <c r="RP3" s="72" t="s">
        <v>795</v>
      </c>
      <c r="RQ3" s="72" t="s">
        <v>837</v>
      </c>
      <c r="RR3" s="72" t="s">
        <v>715</v>
      </c>
      <c r="RS3" s="72" t="s">
        <v>1167</v>
      </c>
      <c r="RT3" s="72" t="s">
        <v>1169</v>
      </c>
      <c r="RU3" s="72" t="s">
        <v>928</v>
      </c>
      <c r="RV3" s="72" t="s">
        <v>1038</v>
      </c>
      <c r="RW3" s="72" t="s">
        <v>1126</v>
      </c>
      <c r="RX3" s="72" t="s">
        <v>1195</v>
      </c>
      <c r="RY3" s="7" t="s">
        <v>923</v>
      </c>
      <c r="RZ3" s="25" t="s">
        <v>945</v>
      </c>
      <c r="SA3" s="71" t="s">
        <v>1037</v>
      </c>
      <c r="SB3" s="7" t="s">
        <v>1041</v>
      </c>
      <c r="SC3" s="71" t="s">
        <v>1045</v>
      </c>
      <c r="SD3" s="71" t="s">
        <v>1129</v>
      </c>
      <c r="SE3" s="7" t="s">
        <v>749</v>
      </c>
      <c r="SF3" s="71" t="s">
        <v>1055</v>
      </c>
      <c r="SG3" s="71" t="s">
        <v>771</v>
      </c>
      <c r="SH3" s="71" t="s">
        <v>956</v>
      </c>
      <c r="SI3" s="71" t="s">
        <v>941</v>
      </c>
      <c r="SJ3" s="71" t="s">
        <v>18885</v>
      </c>
      <c r="SK3" s="71" t="s">
        <v>813</v>
      </c>
      <c r="SL3" s="71" t="s">
        <v>1122</v>
      </c>
      <c r="SM3" s="71" t="s">
        <v>889</v>
      </c>
      <c r="SN3" s="71" t="s">
        <v>817</v>
      </c>
      <c r="SO3" s="71" t="s">
        <v>1083</v>
      </c>
      <c r="SP3" s="71" t="s">
        <v>1127</v>
      </c>
      <c r="SQ3" s="71" t="s">
        <v>760</v>
      </c>
      <c r="SR3" s="71" t="s">
        <v>913</v>
      </c>
      <c r="SS3" s="71" t="s">
        <v>909</v>
      </c>
      <c r="ST3" s="71" t="s">
        <v>940</v>
      </c>
      <c r="SU3" s="71" t="s">
        <v>1050</v>
      </c>
      <c r="SV3" s="71" t="s">
        <v>8985</v>
      </c>
      <c r="SW3" s="71" t="s">
        <v>987</v>
      </c>
      <c r="SX3" s="71" t="s">
        <v>842</v>
      </c>
      <c r="SY3" s="97" t="s">
        <v>1056</v>
      </c>
      <c r="SZ3" s="97" t="s">
        <v>1063</v>
      </c>
      <c r="TA3" s="97" t="s">
        <v>947</v>
      </c>
      <c r="TB3" s="97" t="s">
        <v>996</v>
      </c>
      <c r="TC3" s="97" t="s">
        <v>1116</v>
      </c>
      <c r="TD3" s="97" t="s">
        <v>1079</v>
      </c>
      <c r="TE3" s="97" t="s">
        <v>918</v>
      </c>
      <c r="TF3" s="97" t="s">
        <v>937</v>
      </c>
      <c r="TG3" s="97" t="s">
        <v>927</v>
      </c>
      <c r="TH3" s="97" t="s">
        <v>834</v>
      </c>
      <c r="TI3" s="97" t="s">
        <v>1093</v>
      </c>
      <c r="TJ3" s="97" t="s">
        <v>756</v>
      </c>
      <c r="TK3" s="97" t="s">
        <v>1089</v>
      </c>
      <c r="TL3" s="97" t="s">
        <v>880</v>
      </c>
      <c r="TM3" s="97" t="s">
        <v>1103</v>
      </c>
      <c r="TN3" s="97" t="s">
        <v>1108</v>
      </c>
      <c r="TO3" s="97" t="s">
        <v>1046</v>
      </c>
      <c r="TP3" s="97" t="s">
        <v>797</v>
      </c>
      <c r="TQ3" s="97" t="s">
        <v>901</v>
      </c>
      <c r="TR3" s="97" t="s">
        <v>1081</v>
      </c>
      <c r="TS3" s="97" t="s">
        <v>942</v>
      </c>
      <c r="TT3" s="97" t="s">
        <v>844</v>
      </c>
      <c r="TU3" s="97" t="s">
        <v>829</v>
      </c>
      <c r="TV3" s="97" t="s">
        <v>807</v>
      </c>
      <c r="TW3" s="97" t="s">
        <v>715</v>
      </c>
      <c r="TX3" s="97" t="s">
        <v>728</v>
      </c>
      <c r="TY3" s="97" t="s">
        <v>738</v>
      </c>
      <c r="TZ3" s="72" t="s">
        <v>721</v>
      </c>
      <c r="UA3" s="72" t="s">
        <v>898</v>
      </c>
      <c r="UB3" s="72" t="s">
        <v>1154</v>
      </c>
      <c r="UC3" s="72" t="s">
        <v>1132</v>
      </c>
      <c r="UD3" s="72" t="s">
        <v>1104</v>
      </c>
      <c r="UE3" s="72" t="s">
        <v>892</v>
      </c>
      <c r="UF3" s="72" t="s">
        <v>1009</v>
      </c>
      <c r="UG3" s="72" t="s">
        <v>1012</v>
      </c>
      <c r="UH3" s="72" t="s">
        <v>1112</v>
      </c>
      <c r="UI3" s="72" t="s">
        <v>1160</v>
      </c>
      <c r="UJ3" s="72" t="s">
        <v>906</v>
      </c>
      <c r="UK3" s="72" t="s">
        <v>1165</v>
      </c>
      <c r="UL3" s="72" t="s">
        <v>1038</v>
      </c>
      <c r="UM3" s="72" t="s">
        <v>1031</v>
      </c>
      <c r="UN3" s="72" t="s">
        <v>1082</v>
      </c>
      <c r="UO3" s="72" t="s">
        <v>961</v>
      </c>
      <c r="UP3" s="72" t="s">
        <v>1035</v>
      </c>
      <c r="UQ3" s="72" t="s">
        <v>1247</v>
      </c>
      <c r="UR3" s="72" t="s">
        <v>706</v>
      </c>
      <c r="US3" s="72" t="s">
        <v>1156</v>
      </c>
      <c r="UT3" s="72" t="s">
        <v>935</v>
      </c>
      <c r="UU3" s="72" t="s">
        <v>743</v>
      </c>
      <c r="UV3" s="72" t="s">
        <v>1006</v>
      </c>
      <c r="UW3" s="72" t="s">
        <v>989</v>
      </c>
      <c r="UX3" s="72" t="s">
        <v>812</v>
      </c>
      <c r="UY3" s="72" t="s">
        <v>1010</v>
      </c>
      <c r="UZ3" s="72" t="s">
        <v>838</v>
      </c>
      <c r="VA3" s="72" t="s">
        <v>752</v>
      </c>
      <c r="VB3" s="72" t="s">
        <v>719</v>
      </c>
      <c r="VC3" s="72" t="s">
        <v>1024</v>
      </c>
      <c r="VD3" s="72" t="s">
        <v>859</v>
      </c>
      <c r="VE3" s="72" t="s">
        <v>1088</v>
      </c>
      <c r="VF3" s="72" t="s">
        <v>945</v>
      </c>
      <c r="VG3" s="72" t="s">
        <v>763</v>
      </c>
      <c r="VH3" s="72" t="s">
        <v>736</v>
      </c>
      <c r="VI3" s="72" t="s">
        <v>1068</v>
      </c>
      <c r="VJ3" s="72" t="s">
        <v>874</v>
      </c>
      <c r="VK3" s="72" t="s">
        <v>900</v>
      </c>
      <c r="VL3" s="72" t="s">
        <v>1007</v>
      </c>
      <c r="VM3" s="72" t="s">
        <v>833</v>
      </c>
      <c r="VN3" s="72" t="s">
        <v>1174</v>
      </c>
      <c r="VO3" s="72" t="s">
        <v>1070</v>
      </c>
      <c r="VP3" s="72" t="s">
        <v>800</v>
      </c>
      <c r="VQ3" s="72" t="s">
        <v>845</v>
      </c>
      <c r="VR3" s="72" t="s">
        <v>1073</v>
      </c>
      <c r="VS3" s="72" t="s">
        <v>740</v>
      </c>
      <c r="VT3" s="72" t="s">
        <v>899</v>
      </c>
      <c r="VU3" s="72" t="s">
        <v>1163</v>
      </c>
      <c r="VV3" s="72" t="s">
        <v>779</v>
      </c>
      <c r="VW3" s="72" t="s">
        <v>1055</v>
      </c>
      <c r="VX3" s="72" t="s">
        <v>734</v>
      </c>
      <c r="VY3" s="72" t="s">
        <v>909</v>
      </c>
      <c r="VZ3" s="72" t="s">
        <v>894</v>
      </c>
      <c r="WA3" s="72" t="s">
        <v>954</v>
      </c>
      <c r="WB3" s="72" t="s">
        <v>1015</v>
      </c>
      <c r="WC3" s="72" t="s">
        <v>794</v>
      </c>
      <c r="WD3" s="72" t="s">
        <v>921</v>
      </c>
      <c r="WE3" s="72" t="s">
        <v>817</v>
      </c>
      <c r="WF3" s="72" t="s">
        <v>890</v>
      </c>
      <c r="WG3" s="72" t="s">
        <v>947</v>
      </c>
      <c r="WH3" s="72" t="s">
        <v>864</v>
      </c>
      <c r="WI3" s="72" t="s">
        <v>806</v>
      </c>
      <c r="WJ3" s="72" t="s">
        <v>909</v>
      </c>
      <c r="WK3" s="72" t="s">
        <v>1020</v>
      </c>
      <c r="WL3" s="72" t="s">
        <v>1050</v>
      </c>
      <c r="WM3" s="72" t="s">
        <v>873</v>
      </c>
      <c r="WN3" s="72" t="s">
        <v>987</v>
      </c>
      <c r="WO3" s="72" t="s">
        <v>1030</v>
      </c>
      <c r="WP3" s="72" t="s">
        <v>18913</v>
      </c>
      <c r="WQ3" s="72" t="s">
        <v>1049</v>
      </c>
      <c r="WR3" s="72" t="s">
        <v>785</v>
      </c>
      <c r="WS3" s="72" t="s">
        <v>762</v>
      </c>
      <c r="WT3" s="72" t="s">
        <v>946</v>
      </c>
      <c r="WU3" s="72" t="s">
        <v>1079</v>
      </c>
      <c r="WV3" s="72" t="s">
        <v>918</v>
      </c>
      <c r="WW3" s="72" t="s">
        <v>1013</v>
      </c>
      <c r="WX3" s="72" t="s">
        <v>1018</v>
      </c>
      <c r="WY3" s="72" t="s">
        <v>834</v>
      </c>
      <c r="WZ3" s="72" t="s">
        <v>1025</v>
      </c>
      <c r="XA3" s="72" t="s">
        <v>1119</v>
      </c>
      <c r="XB3" s="72" t="s">
        <v>735</v>
      </c>
      <c r="XC3" s="72" t="s">
        <v>1128</v>
      </c>
      <c r="XD3" s="72" t="s">
        <v>1134</v>
      </c>
      <c r="XE3" s="72" t="s">
        <v>1153</v>
      </c>
      <c r="XF3" s="72" t="s">
        <v>1046</v>
      </c>
      <c r="XG3" s="72" t="s">
        <v>898</v>
      </c>
      <c r="XH3" s="72" t="s">
        <v>901</v>
      </c>
      <c r="XI3" s="72" t="s">
        <v>1057</v>
      </c>
      <c r="XJ3" s="72" t="s">
        <v>1105</v>
      </c>
      <c r="XK3" s="72" t="s">
        <v>871</v>
      </c>
      <c r="XL3" s="72" t="s">
        <v>1142</v>
      </c>
      <c r="XM3" s="72" t="s">
        <v>1060</v>
      </c>
      <c r="XN3" s="72" t="s">
        <v>1148</v>
      </c>
      <c r="XO3" s="72" t="s">
        <v>1167</v>
      </c>
      <c r="XP3" s="72" t="s">
        <v>1169</v>
      </c>
      <c r="XQ3" s="72" t="s">
        <v>18916</v>
      </c>
      <c r="XR3" s="72" t="s">
        <v>898</v>
      </c>
      <c r="XS3" s="72" t="s">
        <v>712</v>
      </c>
      <c r="XT3" s="72" t="s">
        <v>1195</v>
      </c>
      <c r="XU3" s="72" t="s">
        <v>923</v>
      </c>
      <c r="XV3" s="72" t="s">
        <v>892</v>
      </c>
      <c r="XW3" s="72" t="s">
        <v>1009</v>
      </c>
      <c r="XX3" s="72" t="s">
        <v>1012</v>
      </c>
      <c r="XY3" s="72" t="s">
        <v>1016</v>
      </c>
      <c r="XZ3" s="72" t="s">
        <v>935</v>
      </c>
      <c r="YA3" s="72" t="s">
        <v>744</v>
      </c>
      <c r="YB3" s="72" t="s">
        <v>952</v>
      </c>
      <c r="YC3" s="72" t="s">
        <v>1065</v>
      </c>
      <c r="YD3" s="72" t="s">
        <v>815</v>
      </c>
      <c r="YE3" s="72" t="s">
        <v>1082</v>
      </c>
      <c r="YF3" s="72" t="s">
        <v>961</v>
      </c>
      <c r="YG3" s="72" t="s">
        <v>1026</v>
      </c>
      <c r="YH3" s="72" t="s">
        <v>729</v>
      </c>
      <c r="YI3" s="72" t="s">
        <v>1024</v>
      </c>
      <c r="YJ3" s="72" t="s">
        <v>1121</v>
      </c>
      <c r="YK3" s="72" t="s">
        <v>767</v>
      </c>
      <c r="YL3" s="72" t="s">
        <v>743</v>
      </c>
      <c r="YM3" s="72" t="s">
        <v>1006</v>
      </c>
      <c r="YN3" s="72" t="s">
        <v>804</v>
      </c>
      <c r="YO3" s="72" t="s">
        <v>787</v>
      </c>
      <c r="YP3" s="72" t="s">
        <v>8999</v>
      </c>
      <c r="YQ3" s="72" t="s">
        <v>944</v>
      </c>
      <c r="YR3" s="72" t="s">
        <v>747</v>
      </c>
      <c r="YS3" s="72" t="s">
        <v>1029</v>
      </c>
      <c r="YT3" s="72" t="s">
        <v>981</v>
      </c>
      <c r="YU3" s="72" t="s">
        <v>1036</v>
      </c>
      <c r="YV3" s="72" t="s">
        <v>1088</v>
      </c>
      <c r="YW3" s="72" t="s">
        <v>1043</v>
      </c>
      <c r="YX3" s="72" t="s">
        <v>1037</v>
      </c>
      <c r="YY3" s="72" t="s">
        <v>1041</v>
      </c>
      <c r="YZ3" s="72" t="s">
        <v>1045</v>
      </c>
      <c r="ZA3" s="72" t="s">
        <v>985</v>
      </c>
      <c r="ZB3" s="72" t="s">
        <v>749</v>
      </c>
      <c r="ZC3" s="72" t="s">
        <v>1131</v>
      </c>
      <c r="ZD3" s="72" t="s">
        <v>833</v>
      </c>
      <c r="ZE3" s="72" t="s">
        <v>1110</v>
      </c>
      <c r="ZF3" s="72" t="s">
        <v>18924</v>
      </c>
      <c r="ZG3" s="72" t="s">
        <v>1075</v>
      </c>
      <c r="ZH3" s="72" t="s">
        <v>1118</v>
      </c>
      <c r="ZI3" s="72" t="s">
        <v>904</v>
      </c>
      <c r="ZJ3" s="72" t="s">
        <v>1023</v>
      </c>
      <c r="ZK3" s="72" t="s">
        <v>753</v>
      </c>
      <c r="ZL3" s="72" t="s">
        <v>1163</v>
      </c>
      <c r="ZM3" s="72" t="s">
        <v>1092</v>
      </c>
      <c r="ZN3" s="72" t="s">
        <v>1085</v>
      </c>
      <c r="ZO3" s="72" t="s">
        <v>913</v>
      </c>
      <c r="ZP3" s="72" t="s">
        <v>714</v>
      </c>
      <c r="ZQ3" s="72" t="s">
        <v>822</v>
      </c>
      <c r="ZR3" s="72" t="s">
        <v>737</v>
      </c>
      <c r="ZS3" s="72" t="s">
        <v>1084</v>
      </c>
      <c r="ZT3" s="72" t="s">
        <v>931</v>
      </c>
      <c r="ZU3" s="72" t="s">
        <v>1153</v>
      </c>
      <c r="ZV3" s="72" t="s">
        <v>982</v>
      </c>
      <c r="ZW3" s="72" t="s">
        <v>898</v>
      </c>
      <c r="ZX3" s="72" t="s">
        <v>901</v>
      </c>
      <c r="ZY3" s="72" t="s">
        <v>1132</v>
      </c>
      <c r="ZZ3" s="72" t="s">
        <v>1104</v>
      </c>
      <c r="AAA3" s="72" t="s">
        <v>844</v>
      </c>
    </row>
    <row r="4" spans="1:703" x14ac:dyDescent="0.35">
      <c r="A4" s="8">
        <f t="shared" ref="A4:A13" si="0">A3+1</f>
        <v>3</v>
      </c>
      <c r="B4" s="130" t="s">
        <v>1078</v>
      </c>
      <c r="C4" s="130" t="s">
        <v>927</v>
      </c>
      <c r="D4" s="130" t="s">
        <v>933</v>
      </c>
      <c r="E4" s="130" t="s">
        <v>926</v>
      </c>
      <c r="F4" s="130" t="s">
        <v>1047</v>
      </c>
      <c r="G4" s="130" t="s">
        <v>1049</v>
      </c>
      <c r="H4" s="130" t="s">
        <v>785</v>
      </c>
      <c r="I4" s="130" t="s">
        <v>1028</v>
      </c>
      <c r="J4" s="130" t="s">
        <v>1137</v>
      </c>
      <c r="K4" s="130" t="s">
        <v>983</v>
      </c>
      <c r="L4" s="130" t="s">
        <v>1182</v>
      </c>
      <c r="M4" s="130" t="s">
        <v>1092</v>
      </c>
      <c r="N4" s="130" t="s">
        <v>1081</v>
      </c>
      <c r="O4" s="130" t="s">
        <v>834</v>
      </c>
      <c r="P4" s="130" t="s">
        <v>1025</v>
      </c>
      <c r="Q4" s="130" t="s">
        <v>852</v>
      </c>
      <c r="R4" s="130" t="s">
        <v>735</v>
      </c>
      <c r="S4" s="130" t="s">
        <v>1128</v>
      </c>
      <c r="T4" s="130" t="s">
        <v>931</v>
      </c>
      <c r="U4" s="130" t="s">
        <v>1108</v>
      </c>
      <c r="V4" s="130" t="s">
        <v>982</v>
      </c>
      <c r="W4" s="130" t="s">
        <v>732</v>
      </c>
      <c r="X4" s="130" t="s">
        <v>1154</v>
      </c>
      <c r="Y4" s="130" t="s">
        <v>1114</v>
      </c>
      <c r="Z4" s="130" t="s">
        <v>1105</v>
      </c>
      <c r="AA4" s="130" t="s">
        <v>1171</v>
      </c>
      <c r="AB4" s="130" t="s">
        <v>1142</v>
      </c>
      <c r="AC4" s="130" t="s">
        <v>914</v>
      </c>
      <c r="AD4" s="130" t="s">
        <v>908</v>
      </c>
      <c r="AE4" s="130" t="s">
        <v>1202</v>
      </c>
      <c r="AF4" s="130" t="s">
        <v>906</v>
      </c>
      <c r="AG4" s="130" t="s">
        <v>969</v>
      </c>
      <c r="AH4" s="130" t="s">
        <v>898</v>
      </c>
      <c r="AI4" s="130" t="s">
        <v>1126</v>
      </c>
      <c r="AJ4" s="130" t="s">
        <v>759</v>
      </c>
      <c r="AK4" s="130" t="s">
        <v>1107</v>
      </c>
      <c r="AL4" s="130" t="s">
        <v>846</v>
      </c>
      <c r="AM4" s="130" t="s">
        <v>1130</v>
      </c>
      <c r="AN4" s="130" t="s">
        <v>1206</v>
      </c>
      <c r="AO4" s="130" t="s">
        <v>831</v>
      </c>
      <c r="AP4" s="130" t="s">
        <v>770</v>
      </c>
      <c r="AQ4" s="130" t="s">
        <v>744</v>
      </c>
      <c r="AR4" s="130" t="s">
        <v>952</v>
      </c>
      <c r="AS4" s="130" t="s">
        <v>1125</v>
      </c>
      <c r="AT4" s="130" t="s">
        <v>1111</v>
      </c>
      <c r="AU4" s="130" t="s">
        <v>1162</v>
      </c>
      <c r="AV4" s="130" t="s">
        <v>839</v>
      </c>
      <c r="AW4" s="130" t="s">
        <v>1017</v>
      </c>
      <c r="AX4" s="130" t="s">
        <v>1213</v>
      </c>
      <c r="AY4" s="130" t="s">
        <v>955</v>
      </c>
      <c r="AZ4" s="130" t="s">
        <v>1121</v>
      </c>
      <c r="BA4" s="130" t="s">
        <v>1215</v>
      </c>
      <c r="BB4" s="130" t="s">
        <v>781</v>
      </c>
      <c r="BC4" s="130" t="s">
        <v>1008</v>
      </c>
      <c r="BD4" s="130" t="s">
        <v>1152</v>
      </c>
      <c r="BE4" s="130" t="s">
        <v>803</v>
      </c>
      <c r="BF4" s="130" t="s">
        <v>997</v>
      </c>
      <c r="BG4" s="130" t="s">
        <v>944</v>
      </c>
      <c r="BH4" s="130" t="s">
        <v>747</v>
      </c>
      <c r="BI4" s="130" t="s">
        <v>772</v>
      </c>
      <c r="BJ4" s="130" t="s">
        <v>981</v>
      </c>
      <c r="BK4" s="130" t="s">
        <v>1019</v>
      </c>
      <c r="BL4" s="130" t="s">
        <v>800</v>
      </c>
      <c r="BM4" s="130" t="s">
        <v>1067</v>
      </c>
      <c r="BN4" s="130" t="s">
        <v>726</v>
      </c>
      <c r="BO4" s="130" t="s">
        <v>740</v>
      </c>
      <c r="BP4" s="130" t="s">
        <v>1045</v>
      </c>
      <c r="BQ4" s="130" t="s">
        <v>854</v>
      </c>
      <c r="BR4" s="130" t="s">
        <v>749</v>
      </c>
      <c r="BS4" s="130" t="s">
        <v>1131</v>
      </c>
      <c r="BT4" s="130" t="s">
        <v>922</v>
      </c>
      <c r="BU4" s="130" t="s">
        <v>1034</v>
      </c>
      <c r="BV4" s="130" t="s">
        <v>941</v>
      </c>
      <c r="BW4" s="130" t="s">
        <v>1099</v>
      </c>
      <c r="BX4" s="130" t="s">
        <v>1015</v>
      </c>
      <c r="BY4" s="130" t="s">
        <v>1122</v>
      </c>
      <c r="BZ4" s="130" t="s">
        <v>1023</v>
      </c>
      <c r="CA4" s="130" t="s">
        <v>753</v>
      </c>
      <c r="CB4" s="130" t="s">
        <v>1074</v>
      </c>
      <c r="CC4" s="130" t="s">
        <v>1147</v>
      </c>
      <c r="CD4" s="130" t="s">
        <v>1085</v>
      </c>
      <c r="CE4" s="130" t="s">
        <v>913</v>
      </c>
      <c r="CF4" s="130" t="s">
        <v>1094</v>
      </c>
      <c r="CG4" s="130" t="s">
        <v>1048</v>
      </c>
      <c r="CH4" s="130" t="s">
        <v>1050</v>
      </c>
      <c r="CI4" s="130" t="s">
        <v>788</v>
      </c>
      <c r="CJ4" s="130" t="s">
        <v>794</v>
      </c>
      <c r="CK4" s="130" t="s">
        <v>889</v>
      </c>
      <c r="CL4" s="130" t="s">
        <v>1113</v>
      </c>
      <c r="CM4" s="130" t="s">
        <v>1083</v>
      </c>
      <c r="CN4" s="130" t="s">
        <v>947</v>
      </c>
      <c r="CO4" s="130" t="s">
        <v>762</v>
      </c>
      <c r="CP4" s="130" t="s">
        <v>710</v>
      </c>
      <c r="CQ4" s="130" t="s">
        <v>892</v>
      </c>
      <c r="CR4" s="130" t="s">
        <v>1071</v>
      </c>
      <c r="CS4" s="130" t="s">
        <v>1138</v>
      </c>
      <c r="CT4" s="130" t="s">
        <v>1112</v>
      </c>
      <c r="CU4" s="130" t="s">
        <v>1228</v>
      </c>
      <c r="CV4" s="130" t="s">
        <v>1144</v>
      </c>
      <c r="CW4" s="130" t="s">
        <v>1119</v>
      </c>
      <c r="CX4" s="130" t="s">
        <v>1125</v>
      </c>
      <c r="CY4" s="130" t="s">
        <v>815</v>
      </c>
      <c r="CZ4" s="130" t="s">
        <v>1082</v>
      </c>
      <c r="DA4" s="130" t="s">
        <v>1181</v>
      </c>
      <c r="DB4" s="130" t="s">
        <v>846</v>
      </c>
      <c r="DC4" s="130" t="s">
        <v>1130</v>
      </c>
      <c r="DD4" s="130" t="s">
        <v>1098</v>
      </c>
      <c r="DE4" s="130" t="s">
        <v>939</v>
      </c>
      <c r="DF4" s="130" t="s">
        <v>1135</v>
      </c>
      <c r="DG4" s="130" t="s">
        <v>1053</v>
      </c>
      <c r="DH4" s="130" t="s">
        <v>755</v>
      </c>
      <c r="DI4" s="130" t="s">
        <v>703</v>
      </c>
      <c r="DJ4" s="130" t="s">
        <v>1044</v>
      </c>
      <c r="DK4" s="130" t="s">
        <v>919</v>
      </c>
      <c r="DL4" s="130" t="s">
        <v>808</v>
      </c>
      <c r="DM4" s="130" t="s">
        <v>1017</v>
      </c>
      <c r="DN4" s="130" t="s">
        <v>934</v>
      </c>
      <c r="DO4" s="130" t="s">
        <v>856</v>
      </c>
      <c r="DP4" s="130" t="s">
        <v>1036</v>
      </c>
      <c r="DQ4" s="130" t="s">
        <v>936</v>
      </c>
      <c r="DR4" s="130" t="s">
        <v>1155</v>
      </c>
      <c r="DS4" s="130" t="s">
        <v>1151</v>
      </c>
      <c r="DT4" s="130" t="s">
        <v>1248</v>
      </c>
      <c r="DU4" s="130" t="s">
        <v>803</v>
      </c>
      <c r="DV4" s="130" t="s">
        <v>997</v>
      </c>
      <c r="DW4" s="130" t="s">
        <v>980</v>
      </c>
      <c r="DX4" s="130" t="s">
        <v>860</v>
      </c>
      <c r="DY4" s="130" t="s">
        <v>776</v>
      </c>
      <c r="DZ4" s="130" t="s">
        <v>956</v>
      </c>
      <c r="EA4" s="130" t="s">
        <v>757</v>
      </c>
      <c r="EB4" s="130" t="s">
        <v>836</v>
      </c>
      <c r="EC4" s="130" t="s">
        <v>1067</v>
      </c>
      <c r="ED4" s="130" t="s">
        <v>1073</v>
      </c>
      <c r="EE4" s="130" t="s">
        <v>840</v>
      </c>
      <c r="EF4" s="130" t="s">
        <v>1080</v>
      </c>
      <c r="EG4" s="130" t="s">
        <v>1059</v>
      </c>
      <c r="EH4" s="130" t="s">
        <v>1147</v>
      </c>
      <c r="EI4" s="130" t="s">
        <v>723</v>
      </c>
      <c r="EJ4" s="130" t="s">
        <v>953</v>
      </c>
      <c r="EK4" s="130" t="s">
        <v>784</v>
      </c>
      <c r="EL4" s="130" t="s">
        <v>941</v>
      </c>
      <c r="EM4" s="130" t="s">
        <v>1099</v>
      </c>
      <c r="EN4" s="130" t="s">
        <v>1015</v>
      </c>
      <c r="EO4" s="130" t="s">
        <v>972</v>
      </c>
      <c r="EP4" s="130" t="s">
        <v>1077</v>
      </c>
      <c r="EQ4" s="130" t="s">
        <v>1113</v>
      </c>
      <c r="ER4" s="130" t="s">
        <v>1083</v>
      </c>
      <c r="ES4" s="130" t="s">
        <v>751</v>
      </c>
      <c r="ET4" s="130" t="s">
        <v>760</v>
      </c>
      <c r="EU4" s="130" t="s">
        <v>913</v>
      </c>
      <c r="EV4" s="130" t="s">
        <v>8975</v>
      </c>
      <c r="EW4" s="130" t="s">
        <v>1048</v>
      </c>
      <c r="EX4" s="130" t="s">
        <v>915</v>
      </c>
      <c r="EY4" s="130" t="s">
        <v>720</v>
      </c>
      <c r="EZ4" s="130" t="s">
        <v>1208</v>
      </c>
      <c r="FA4" s="130" t="s">
        <v>1110</v>
      </c>
      <c r="FB4" s="130" t="s">
        <v>875</v>
      </c>
      <c r="FC4" s="130" t="s">
        <v>1063</v>
      </c>
      <c r="FD4" s="130" t="s">
        <v>1033</v>
      </c>
      <c r="FE4" s="130" t="s">
        <v>861</v>
      </c>
      <c r="FF4" s="130" t="s">
        <v>1137</v>
      </c>
      <c r="FG4" s="130" t="s">
        <v>983</v>
      </c>
      <c r="FH4" s="130" t="s">
        <v>896</v>
      </c>
      <c r="FI4" s="130" t="s">
        <v>937</v>
      </c>
      <c r="FJ4" s="130" t="s">
        <v>1018</v>
      </c>
      <c r="FK4" s="130" t="s">
        <v>1021</v>
      </c>
      <c r="FL4" s="130" t="s">
        <v>782</v>
      </c>
      <c r="FM4" s="130" t="s">
        <v>1058</v>
      </c>
      <c r="FN4" s="130" t="s">
        <v>1089</v>
      </c>
      <c r="FO4" s="130" t="s">
        <v>1128</v>
      </c>
      <c r="FP4" s="130" t="s">
        <v>931</v>
      </c>
      <c r="FQ4" s="130" t="s">
        <v>1108</v>
      </c>
      <c r="FR4" s="130" t="s">
        <v>789</v>
      </c>
      <c r="FS4" s="130" t="s">
        <v>887</v>
      </c>
      <c r="FT4" s="130" t="s">
        <v>901</v>
      </c>
      <c r="FU4" s="130" t="s">
        <v>903</v>
      </c>
      <c r="FV4" s="130" t="s">
        <v>942</v>
      </c>
      <c r="FW4" s="130" t="s">
        <v>1117</v>
      </c>
      <c r="FX4" s="130" t="s">
        <v>1142</v>
      </c>
      <c r="FY4" s="130" t="s">
        <v>914</v>
      </c>
      <c r="FZ4" s="130" t="s">
        <v>8988</v>
      </c>
      <c r="GA4" s="130" t="s">
        <v>8990</v>
      </c>
      <c r="GB4" s="130" t="s">
        <v>738</v>
      </c>
      <c r="GC4" s="130" t="s">
        <v>721</v>
      </c>
      <c r="GD4" s="130" t="s">
        <v>799</v>
      </c>
      <c r="GE4" s="130" t="s">
        <v>1126</v>
      </c>
      <c r="GF4" s="130" t="s">
        <v>759</v>
      </c>
      <c r="GG4" s="37" t="s">
        <v>710</v>
      </c>
      <c r="GH4" s="130" t="s">
        <v>872</v>
      </c>
      <c r="GI4" s="130" t="s">
        <v>1009</v>
      </c>
      <c r="GJ4" s="130" t="s">
        <v>881</v>
      </c>
      <c r="GK4" s="130" t="s">
        <v>948</v>
      </c>
      <c r="GL4" s="7" t="s">
        <v>775</v>
      </c>
      <c r="GM4" s="130" t="s">
        <v>8998</v>
      </c>
      <c r="GN4" s="130" t="s">
        <v>952</v>
      </c>
      <c r="GO4" s="130" t="s">
        <v>1125</v>
      </c>
      <c r="GP4" s="130" t="s">
        <v>1111</v>
      </c>
      <c r="GQ4" s="15" t="s">
        <v>1162</v>
      </c>
      <c r="GR4" s="51" t="s">
        <v>839</v>
      </c>
      <c r="GS4" s="130" t="s">
        <v>850</v>
      </c>
      <c r="GT4" s="51" t="s">
        <v>958</v>
      </c>
      <c r="GU4" s="130" t="s">
        <v>706</v>
      </c>
      <c r="GV4" s="130" t="s">
        <v>1156</v>
      </c>
      <c r="GW4" s="130" t="s">
        <v>1135</v>
      </c>
      <c r="GX4" s="130" t="s">
        <v>1053</v>
      </c>
      <c r="GY4" s="130" t="s">
        <v>1008</v>
      </c>
      <c r="GZ4" s="130" t="s">
        <v>877</v>
      </c>
      <c r="HA4" s="130" t="s">
        <v>1005</v>
      </c>
      <c r="HB4" s="130" t="s">
        <v>1010</v>
      </c>
      <c r="HC4" s="130" t="s">
        <v>888</v>
      </c>
      <c r="HD4" s="130" t="s">
        <v>752</v>
      </c>
      <c r="HE4" s="130" t="s">
        <v>934</v>
      </c>
      <c r="HF4" s="130" t="s">
        <v>856</v>
      </c>
      <c r="HG4" s="130" t="s">
        <v>1019</v>
      </c>
      <c r="HH4" s="130" t="s">
        <v>936</v>
      </c>
      <c r="HI4" s="130" t="s">
        <v>1067</v>
      </c>
      <c r="HJ4" s="130" t="s">
        <v>1037</v>
      </c>
      <c r="HK4" s="130" t="s">
        <v>1041</v>
      </c>
      <c r="HL4" s="130" t="s">
        <v>883</v>
      </c>
      <c r="HM4" s="130" t="s">
        <v>949</v>
      </c>
      <c r="HN4" s="130" t="s">
        <v>980</v>
      </c>
      <c r="HO4" s="130" t="s">
        <v>860</v>
      </c>
      <c r="HP4" s="130" t="s">
        <v>922</v>
      </c>
      <c r="HQ4" s="130" t="s">
        <v>1034</v>
      </c>
      <c r="HR4" s="130" t="s">
        <v>941</v>
      </c>
      <c r="HS4" s="130" t="s">
        <v>1075</v>
      </c>
      <c r="HT4" s="130" t="s">
        <v>1118</v>
      </c>
      <c r="HU4" s="130" t="s">
        <v>1073</v>
      </c>
      <c r="HV4" s="130" t="s">
        <v>1168</v>
      </c>
      <c r="HW4" s="130" t="s">
        <v>1080</v>
      </c>
      <c r="HX4" s="130" t="s">
        <v>9014</v>
      </c>
      <c r="HY4" s="130" t="s">
        <v>1147</v>
      </c>
      <c r="HZ4" s="130" t="s">
        <v>1085</v>
      </c>
      <c r="IA4" s="130" t="s">
        <v>1105</v>
      </c>
      <c r="IB4" s="130" t="s">
        <v>909</v>
      </c>
      <c r="IC4" s="130" t="s">
        <v>796</v>
      </c>
      <c r="ID4" s="130" t="s">
        <v>9016</v>
      </c>
      <c r="IE4" s="130" t="s">
        <v>893</v>
      </c>
      <c r="IF4" s="130" t="s">
        <v>957</v>
      </c>
      <c r="IG4" s="130" t="s">
        <v>1077</v>
      </c>
      <c r="IH4" s="130" t="s">
        <v>1113</v>
      </c>
      <c r="II4" s="130" t="s">
        <v>890</v>
      </c>
      <c r="IJ4" s="130" t="s">
        <v>1014</v>
      </c>
      <c r="IK4" s="130" t="s">
        <v>864</v>
      </c>
      <c r="IL4" s="130" t="s">
        <v>806</v>
      </c>
      <c r="IM4" s="130" t="s">
        <v>714</v>
      </c>
      <c r="IN4" s="130" t="s">
        <v>1020</v>
      </c>
      <c r="IO4" s="130" t="s">
        <v>915</v>
      </c>
      <c r="IP4" s="130" t="s">
        <v>720</v>
      </c>
      <c r="IQ4" s="130" t="s">
        <v>933</v>
      </c>
      <c r="IR4" s="130" t="s">
        <v>750</v>
      </c>
      <c r="IS4" s="130" t="s">
        <v>756</v>
      </c>
      <c r="IT4" s="130" t="s">
        <v>1049</v>
      </c>
      <c r="IU4" s="130" t="s">
        <v>785</v>
      </c>
      <c r="IV4" s="130" t="s">
        <v>762</v>
      </c>
      <c r="IW4" s="130" t="s">
        <v>946</v>
      </c>
      <c r="IX4" s="130" t="s">
        <v>816</v>
      </c>
      <c r="IY4" s="130" t="s">
        <v>918</v>
      </c>
      <c r="IZ4" s="130" t="s">
        <v>1109</v>
      </c>
      <c r="JA4" s="130" t="s">
        <v>1018</v>
      </c>
      <c r="JB4" s="130" t="s">
        <v>1106</v>
      </c>
      <c r="JC4" s="130" t="s">
        <v>1025</v>
      </c>
      <c r="JD4" s="130" t="s">
        <v>1119</v>
      </c>
      <c r="JE4" s="130" t="s">
        <v>735</v>
      </c>
      <c r="JF4" s="130" t="s">
        <v>880</v>
      </c>
      <c r="JG4" s="130" t="s">
        <v>1103</v>
      </c>
      <c r="JH4" s="130" t="s">
        <v>1181</v>
      </c>
      <c r="JI4" s="130" t="s">
        <v>789</v>
      </c>
      <c r="JJ4" s="130" t="s">
        <v>732</v>
      </c>
      <c r="JK4" s="130" t="s">
        <v>1154</v>
      </c>
      <c r="JL4" s="130" t="s">
        <v>930</v>
      </c>
      <c r="JM4" s="130" t="s">
        <v>801</v>
      </c>
      <c r="JN4" s="130" t="s">
        <v>871</v>
      </c>
      <c r="JO4" s="130" t="s">
        <v>1142</v>
      </c>
      <c r="JP4" s="130" t="s">
        <v>837</v>
      </c>
      <c r="JQ4" s="130" t="s">
        <v>908</v>
      </c>
      <c r="JR4" s="130" t="s">
        <v>775</v>
      </c>
      <c r="JS4" s="130" t="s">
        <v>906</v>
      </c>
      <c r="JT4" s="130" t="s">
        <v>858</v>
      </c>
      <c r="JU4" s="130" t="s">
        <v>1038</v>
      </c>
      <c r="JV4" s="130" t="s">
        <v>9024</v>
      </c>
      <c r="JW4" s="130" t="s">
        <v>1086</v>
      </c>
      <c r="JX4" s="130" t="s">
        <v>923</v>
      </c>
      <c r="JY4" s="130" t="s">
        <v>846</v>
      </c>
      <c r="JZ4" s="130" t="s">
        <v>1130</v>
      </c>
      <c r="KA4" s="130" t="s">
        <v>881</v>
      </c>
      <c r="KB4" s="130" t="s">
        <v>748</v>
      </c>
      <c r="KC4" s="130" t="s">
        <v>770</v>
      </c>
      <c r="KD4" s="130" t="s">
        <v>744</v>
      </c>
      <c r="KE4" s="130" t="s">
        <v>952</v>
      </c>
      <c r="KF4" s="130" t="s">
        <v>1136</v>
      </c>
      <c r="KG4" s="130" t="s">
        <v>1034</v>
      </c>
      <c r="KH4" s="130" t="s">
        <v>941</v>
      </c>
      <c r="KI4" s="130" t="s">
        <v>1099</v>
      </c>
      <c r="KJ4" s="130" t="s">
        <v>1015</v>
      </c>
      <c r="KK4" s="130" t="s">
        <v>1122</v>
      </c>
      <c r="KL4" s="130" t="s">
        <v>1023</v>
      </c>
      <c r="KM4" s="130" t="s">
        <v>9029</v>
      </c>
      <c r="KN4" s="130" t="s">
        <v>1074</v>
      </c>
      <c r="KO4" s="130" t="s">
        <v>870</v>
      </c>
      <c r="KP4" s="130" t="s">
        <v>1085</v>
      </c>
      <c r="KQ4" s="130" t="s">
        <v>924</v>
      </c>
      <c r="KR4" s="130" t="s">
        <v>1094</v>
      </c>
      <c r="KS4" s="130" t="s">
        <v>1048</v>
      </c>
      <c r="KT4" s="130" t="s">
        <v>915</v>
      </c>
      <c r="KU4" s="130" t="s">
        <v>873</v>
      </c>
      <c r="KV4" s="130" t="s">
        <v>987</v>
      </c>
      <c r="KW4" s="130" t="s">
        <v>1052</v>
      </c>
      <c r="KX4" s="130" t="s">
        <v>830</v>
      </c>
      <c r="KY4" s="130" t="s">
        <v>890</v>
      </c>
      <c r="KZ4" s="130" t="s">
        <v>18860</v>
      </c>
      <c r="LA4" s="130" t="s">
        <v>861</v>
      </c>
      <c r="LB4" s="130" t="s">
        <v>946</v>
      </c>
      <c r="LC4" s="130" t="s">
        <v>816</v>
      </c>
      <c r="LD4" s="130" t="s">
        <v>826</v>
      </c>
      <c r="LE4" s="130" t="s">
        <v>1050</v>
      </c>
      <c r="LF4" s="130" t="s">
        <v>927</v>
      </c>
      <c r="LG4" s="130" t="s">
        <v>933</v>
      </c>
      <c r="LH4" s="130" t="s">
        <v>1093</v>
      </c>
      <c r="LI4" s="130" t="s">
        <v>1047</v>
      </c>
      <c r="LJ4" s="130" t="s">
        <v>1089</v>
      </c>
      <c r="LK4" s="130" t="s">
        <v>18865</v>
      </c>
      <c r="LL4" s="130" t="s">
        <v>18866</v>
      </c>
      <c r="LM4" s="130" t="s">
        <v>979</v>
      </c>
      <c r="LN4" s="130" t="s">
        <v>884</v>
      </c>
      <c r="LO4" s="130" t="s">
        <v>1157</v>
      </c>
      <c r="LP4" s="130" t="s">
        <v>1109</v>
      </c>
      <c r="LQ4" s="130" t="s">
        <v>1081</v>
      </c>
      <c r="LR4" s="130" t="s">
        <v>1106</v>
      </c>
      <c r="LS4" s="130" t="s">
        <v>1117</v>
      </c>
      <c r="LT4" s="130" t="s">
        <v>1142</v>
      </c>
      <c r="LU4" s="130" t="s">
        <v>737</v>
      </c>
      <c r="LV4" s="130" t="s">
        <v>715</v>
      </c>
      <c r="LW4" s="130" t="s">
        <v>931</v>
      </c>
      <c r="LX4" s="130" t="s">
        <v>917</v>
      </c>
      <c r="LY4" s="130" t="s">
        <v>721</v>
      </c>
      <c r="LZ4" s="130" t="s">
        <v>732</v>
      </c>
      <c r="MA4" s="130" t="s">
        <v>712</v>
      </c>
      <c r="MB4" s="130" t="s">
        <v>759</v>
      </c>
      <c r="MC4" s="130" t="s">
        <v>710</v>
      </c>
      <c r="MD4" s="130" t="s">
        <v>892</v>
      </c>
      <c r="ME4" s="130" t="s">
        <v>795</v>
      </c>
      <c r="MF4" s="130" t="s">
        <v>1012</v>
      </c>
      <c r="MG4" s="130" t="s">
        <v>908</v>
      </c>
      <c r="MH4" s="130" t="s">
        <v>775</v>
      </c>
      <c r="MI4" s="130" t="s">
        <v>1144</v>
      </c>
      <c r="MJ4" s="130" t="s">
        <v>952</v>
      </c>
      <c r="MK4" s="130" t="s">
        <v>1038</v>
      </c>
      <c r="ML4" s="130" t="s">
        <v>815</v>
      </c>
      <c r="MM4" s="130" t="s">
        <v>725</v>
      </c>
      <c r="MN4" s="130" t="s">
        <v>961</v>
      </c>
      <c r="MO4" s="130" t="s">
        <v>848</v>
      </c>
      <c r="MP4" s="130" t="s">
        <v>1009</v>
      </c>
      <c r="MQ4" s="130" t="s">
        <v>1098</v>
      </c>
      <c r="MR4" s="130" t="s">
        <v>1156</v>
      </c>
      <c r="MS4" s="130" t="s">
        <v>1135</v>
      </c>
      <c r="MT4" s="130" t="s">
        <v>1053</v>
      </c>
      <c r="MU4" s="130" t="s">
        <v>1008</v>
      </c>
      <c r="MV4" s="130" t="s">
        <v>804</v>
      </c>
      <c r="MW4" s="130" t="s">
        <v>1044</v>
      </c>
      <c r="MX4" s="130" t="s">
        <v>1162</v>
      </c>
      <c r="MY4" s="130" t="s">
        <v>838</v>
      </c>
      <c r="MZ4" s="130" t="s">
        <v>1026</v>
      </c>
      <c r="NA4" s="130" t="s">
        <v>1087</v>
      </c>
      <c r="NB4" s="130" t="s">
        <v>1024</v>
      </c>
      <c r="NC4" s="130" t="s">
        <v>1036</v>
      </c>
      <c r="ND4" s="130" t="s">
        <v>800</v>
      </c>
      <c r="NE4" s="130" t="s">
        <v>945</v>
      </c>
      <c r="NF4" s="130" t="s">
        <v>863</v>
      </c>
      <c r="NG4" s="130" t="s">
        <v>1152</v>
      </c>
      <c r="NH4" s="130" t="s">
        <v>814</v>
      </c>
      <c r="NI4" s="130" t="s">
        <v>823</v>
      </c>
      <c r="NJ4" s="130" t="s">
        <v>900</v>
      </c>
      <c r="NK4" s="130" t="s">
        <v>860</v>
      </c>
      <c r="NL4" s="130" t="s">
        <v>922</v>
      </c>
      <c r="NM4" s="130" t="s">
        <v>1174</v>
      </c>
      <c r="NN4" s="130" t="s">
        <v>18871</v>
      </c>
      <c r="NO4" s="130" t="s">
        <v>836</v>
      </c>
      <c r="NP4" s="130" t="s">
        <v>916</v>
      </c>
      <c r="NQ4" s="130" t="s">
        <v>1073</v>
      </c>
      <c r="NR4" s="130" t="s">
        <v>840</v>
      </c>
      <c r="NS4" s="130" t="s">
        <v>1080</v>
      </c>
      <c r="NT4" s="130" t="s">
        <v>1074</v>
      </c>
      <c r="NU4" s="130" t="s">
        <v>707</v>
      </c>
      <c r="NV4" s="130" t="s">
        <v>1055</v>
      </c>
      <c r="NW4" s="130" t="s">
        <v>953</v>
      </c>
      <c r="NX4" s="130" t="s">
        <v>711</v>
      </c>
      <c r="NY4" s="130" t="s">
        <v>724</v>
      </c>
      <c r="NZ4" s="130" t="s">
        <v>1099</v>
      </c>
      <c r="OA4" s="130" t="s">
        <v>1015</v>
      </c>
      <c r="OB4" s="130" t="s">
        <v>1159</v>
      </c>
      <c r="OC4" s="130" t="s">
        <v>1108</v>
      </c>
      <c r="OD4" s="130" t="s">
        <v>982</v>
      </c>
      <c r="OE4" s="130" t="s">
        <v>1157</v>
      </c>
      <c r="OF4" s="130" t="s">
        <v>901</v>
      </c>
      <c r="OG4" s="130" t="s">
        <v>1081</v>
      </c>
      <c r="OH4" s="130" t="s">
        <v>942</v>
      </c>
      <c r="OI4" s="130" t="s">
        <v>1061</v>
      </c>
      <c r="OJ4" s="130" t="s">
        <v>1142</v>
      </c>
      <c r="OK4" s="130" t="s">
        <v>914</v>
      </c>
      <c r="OL4" s="130" t="s">
        <v>908</v>
      </c>
      <c r="OM4" s="130" t="s">
        <v>867</v>
      </c>
      <c r="ON4" s="130" t="s">
        <v>1169</v>
      </c>
      <c r="OO4" s="130" t="s">
        <v>721</v>
      </c>
      <c r="OP4" s="130" t="s">
        <v>898</v>
      </c>
      <c r="OQ4" s="130" t="s">
        <v>780</v>
      </c>
      <c r="OR4" s="130" t="s">
        <v>759</v>
      </c>
      <c r="OS4" s="130" t="s">
        <v>710</v>
      </c>
      <c r="OT4" s="130" t="s">
        <v>846</v>
      </c>
      <c r="OU4" s="130" t="s">
        <v>821</v>
      </c>
      <c r="OV4" s="130" t="s">
        <v>1076</v>
      </c>
      <c r="OW4" s="130" t="s">
        <v>1084</v>
      </c>
      <c r="OX4" s="130" t="s">
        <v>867</v>
      </c>
      <c r="OY4" s="130" t="s">
        <v>906</v>
      </c>
      <c r="OZ4" s="130" t="s">
        <v>952</v>
      </c>
      <c r="PA4" s="130" t="s">
        <v>1125</v>
      </c>
      <c r="PB4" s="130" t="s">
        <v>815</v>
      </c>
      <c r="PC4" s="130" t="s">
        <v>1162</v>
      </c>
      <c r="PD4" s="72" t="s">
        <v>838</v>
      </c>
      <c r="PE4" s="130" t="s">
        <v>1017</v>
      </c>
      <c r="PF4" s="130" t="s">
        <v>966</v>
      </c>
      <c r="PG4" s="130" t="s">
        <v>1098</v>
      </c>
      <c r="PH4" s="69" t="s">
        <v>722</v>
      </c>
      <c r="PI4" s="130" t="s">
        <v>935</v>
      </c>
      <c r="PJ4" s="130" t="s">
        <v>1053</v>
      </c>
      <c r="PK4" s="130" t="s">
        <v>1008</v>
      </c>
      <c r="PL4" s="130" t="s">
        <v>877</v>
      </c>
      <c r="PM4" s="130" t="s">
        <v>1005</v>
      </c>
      <c r="PN4" s="130" t="s">
        <v>823</v>
      </c>
      <c r="PO4" s="130" t="s">
        <v>944</v>
      </c>
      <c r="PP4" s="130" t="s">
        <v>973</v>
      </c>
      <c r="PQ4" s="130" t="s">
        <v>934</v>
      </c>
      <c r="PR4" s="130" t="s">
        <v>981</v>
      </c>
      <c r="PS4" s="130" t="s">
        <v>1036</v>
      </c>
      <c r="PT4" s="130" t="s">
        <v>800</v>
      </c>
      <c r="PU4" s="130" t="s">
        <v>1067</v>
      </c>
      <c r="PV4" s="130" t="s">
        <v>1037</v>
      </c>
      <c r="PW4" s="130" t="s">
        <v>1041</v>
      </c>
      <c r="PX4" s="130" t="s">
        <v>899</v>
      </c>
      <c r="PY4" s="130" t="s">
        <v>920</v>
      </c>
      <c r="PZ4" s="130" t="s">
        <v>749</v>
      </c>
      <c r="QA4" s="130" t="s">
        <v>860</v>
      </c>
      <c r="QB4" s="130" t="s">
        <v>922</v>
      </c>
      <c r="QC4" s="130" t="s">
        <v>1034</v>
      </c>
      <c r="QD4" s="130" t="s">
        <v>724</v>
      </c>
      <c r="QE4" s="130" t="s">
        <v>1075</v>
      </c>
      <c r="QF4" s="130" t="s">
        <v>813</v>
      </c>
      <c r="QG4" s="130" t="s">
        <v>824</v>
      </c>
      <c r="QH4" s="130" t="s">
        <v>1023</v>
      </c>
      <c r="QI4" s="130" t="s">
        <v>1080</v>
      </c>
      <c r="QJ4" s="130" t="s">
        <v>985</v>
      </c>
      <c r="QK4" s="130" t="s">
        <v>1147</v>
      </c>
      <c r="QL4" s="130" t="s">
        <v>1085</v>
      </c>
      <c r="QM4" s="130" t="s">
        <v>924</v>
      </c>
      <c r="QN4" s="130" t="s">
        <v>909</v>
      </c>
      <c r="QO4" s="130" t="s">
        <v>940</v>
      </c>
      <c r="QP4" s="130" t="s">
        <v>705</v>
      </c>
      <c r="QQ4" s="130" t="s">
        <v>788</v>
      </c>
      <c r="QR4" s="130" t="s">
        <v>794</v>
      </c>
      <c r="QS4" s="130" t="s">
        <v>1052</v>
      </c>
      <c r="QT4" s="130" t="s">
        <v>1113</v>
      </c>
      <c r="QU4" s="130" t="s">
        <v>890</v>
      </c>
      <c r="QV4" s="130" t="s">
        <v>947</v>
      </c>
      <c r="QW4" s="130" t="s">
        <v>996</v>
      </c>
      <c r="QX4" s="130" t="s">
        <v>1116</v>
      </c>
      <c r="QY4" s="130" t="s">
        <v>1185</v>
      </c>
      <c r="QZ4" s="130" t="s">
        <v>971</v>
      </c>
      <c r="RA4" s="130" t="s">
        <v>1078</v>
      </c>
      <c r="RB4" s="130" t="s">
        <v>720</v>
      </c>
      <c r="RC4" s="130" t="s">
        <v>933</v>
      </c>
      <c r="RD4" s="130" t="s">
        <v>1093</v>
      </c>
      <c r="RE4" s="130" t="s">
        <v>756</v>
      </c>
      <c r="RF4" s="130" t="s">
        <v>1049</v>
      </c>
      <c r="RG4" s="130" t="s">
        <v>1158</v>
      </c>
      <c r="RH4" s="130" t="s">
        <v>820</v>
      </c>
      <c r="RI4" s="130" t="s">
        <v>979</v>
      </c>
      <c r="RJ4" s="130" t="s">
        <v>983</v>
      </c>
      <c r="RK4" s="130" t="s">
        <v>918</v>
      </c>
      <c r="RL4" s="130" t="s">
        <v>745</v>
      </c>
      <c r="RM4" s="130" t="s">
        <v>1081</v>
      </c>
      <c r="RN4" s="130" t="s">
        <v>1106</v>
      </c>
      <c r="RO4" s="130" t="s">
        <v>844</v>
      </c>
      <c r="RP4" s="130" t="s">
        <v>829</v>
      </c>
      <c r="RQ4" s="130" t="s">
        <v>938</v>
      </c>
      <c r="RR4" s="130" t="s">
        <v>882</v>
      </c>
      <c r="RS4" s="130" t="s">
        <v>931</v>
      </c>
      <c r="RT4" s="130" t="s">
        <v>1153</v>
      </c>
      <c r="RU4" s="130" t="s">
        <v>789</v>
      </c>
      <c r="RV4" s="130" t="s">
        <v>1157</v>
      </c>
      <c r="RW4" s="130" t="s">
        <v>901</v>
      </c>
      <c r="RX4" s="130" t="s">
        <v>930</v>
      </c>
      <c r="RY4" s="130" t="s">
        <v>774</v>
      </c>
      <c r="RZ4" s="130" t="s">
        <v>1032</v>
      </c>
      <c r="SA4" s="130" t="s">
        <v>863</v>
      </c>
      <c r="SB4" s="130" t="s">
        <v>877</v>
      </c>
      <c r="SC4" s="130" t="s">
        <v>803</v>
      </c>
      <c r="SD4" s="130" t="s">
        <v>823</v>
      </c>
      <c r="SE4" s="130" t="s">
        <v>900</v>
      </c>
      <c r="SF4" s="130" t="s">
        <v>860</v>
      </c>
      <c r="SG4" s="130" t="s">
        <v>934</v>
      </c>
      <c r="SH4" s="130" t="s">
        <v>902</v>
      </c>
      <c r="SI4" s="130" t="s">
        <v>757</v>
      </c>
      <c r="SJ4" s="130" t="s">
        <v>800</v>
      </c>
      <c r="SK4" s="130" t="s">
        <v>1067</v>
      </c>
      <c r="SL4" s="130" t="s">
        <v>1073</v>
      </c>
      <c r="SM4" s="130" t="s">
        <v>1023</v>
      </c>
      <c r="SN4" s="130" t="s">
        <v>1080</v>
      </c>
      <c r="SO4" s="130" t="s">
        <v>1059</v>
      </c>
      <c r="SP4" s="130" t="s">
        <v>707</v>
      </c>
      <c r="SQ4" s="130" t="s">
        <v>1055</v>
      </c>
      <c r="SR4" s="130" t="s">
        <v>953</v>
      </c>
      <c r="SS4" s="130" t="s">
        <v>18901</v>
      </c>
      <c r="ST4" s="130" t="s">
        <v>941</v>
      </c>
      <c r="SU4" s="130" t="s">
        <v>1099</v>
      </c>
      <c r="SV4" s="130" t="s">
        <v>1015</v>
      </c>
      <c r="SW4" s="130" t="s">
        <v>1122</v>
      </c>
      <c r="SX4" s="130" t="s">
        <v>1077</v>
      </c>
      <c r="SY4" s="93" t="s">
        <v>1069</v>
      </c>
      <c r="SZ4" s="93" t="s">
        <v>1074</v>
      </c>
      <c r="TA4" s="3" t="s">
        <v>1127</v>
      </c>
      <c r="TB4" s="93" t="s">
        <v>760</v>
      </c>
      <c r="TC4" s="93" t="s">
        <v>913</v>
      </c>
      <c r="TD4" s="93" t="s">
        <v>1094</v>
      </c>
      <c r="TE4" s="93" t="s">
        <v>1048</v>
      </c>
      <c r="TF4" s="93" t="s">
        <v>1078</v>
      </c>
      <c r="TG4" s="93" t="s">
        <v>873</v>
      </c>
      <c r="TH4" s="93" t="s">
        <v>933</v>
      </c>
      <c r="TI4" s="93" t="s">
        <v>842</v>
      </c>
      <c r="TJ4" s="93" t="s">
        <v>1056</v>
      </c>
      <c r="TK4" s="93" t="s">
        <v>742</v>
      </c>
      <c r="TL4" s="93" t="s">
        <v>1033</v>
      </c>
      <c r="TM4" s="93" t="s">
        <v>861</v>
      </c>
      <c r="TN4" s="93" t="s">
        <v>1137</v>
      </c>
      <c r="TO4" s="93" t="s">
        <v>816</v>
      </c>
      <c r="TP4" s="93" t="s">
        <v>918</v>
      </c>
      <c r="TQ4" s="93" t="s">
        <v>937</v>
      </c>
      <c r="TR4" s="93" t="s">
        <v>927</v>
      </c>
      <c r="TS4" s="93" t="s">
        <v>1021</v>
      </c>
      <c r="TT4" s="93" t="s">
        <v>1093</v>
      </c>
      <c r="TU4" s="93" t="s">
        <v>1058</v>
      </c>
      <c r="TV4" s="93" t="s">
        <v>1089</v>
      </c>
      <c r="TW4" s="93" t="s">
        <v>1128</v>
      </c>
      <c r="TX4" s="93" t="s">
        <v>931</v>
      </c>
      <c r="TY4" s="93" t="s">
        <v>1108</v>
      </c>
      <c r="TZ4" s="76" t="s">
        <v>982</v>
      </c>
      <c r="UA4" s="93" t="s">
        <v>1157</v>
      </c>
      <c r="UB4" s="93" t="s">
        <v>891</v>
      </c>
      <c r="UC4" s="93" t="s">
        <v>1081</v>
      </c>
      <c r="UD4" s="93" t="s">
        <v>1106</v>
      </c>
      <c r="UE4" s="93" t="s">
        <v>1117</v>
      </c>
      <c r="UF4" s="93" t="s">
        <v>1142</v>
      </c>
      <c r="UG4" s="93" t="s">
        <v>807</v>
      </c>
      <c r="UH4" s="93" t="s">
        <v>715</v>
      </c>
      <c r="UI4" s="93" t="s">
        <v>1150</v>
      </c>
      <c r="UJ4" s="93" t="s">
        <v>9015</v>
      </c>
      <c r="UK4" s="93" t="s">
        <v>721</v>
      </c>
      <c r="UL4" s="93" t="s">
        <v>732</v>
      </c>
      <c r="UM4" s="93" t="s">
        <v>712</v>
      </c>
      <c r="UN4" s="93" t="s">
        <v>1132</v>
      </c>
      <c r="UO4" s="93" t="s">
        <v>710</v>
      </c>
      <c r="UP4" s="93" t="s">
        <v>872</v>
      </c>
      <c r="UQ4" s="93" t="s">
        <v>1009</v>
      </c>
      <c r="UR4" s="93" t="s">
        <v>1012</v>
      </c>
      <c r="US4" s="93" t="s">
        <v>1112</v>
      </c>
      <c r="UT4" s="93" t="s">
        <v>775</v>
      </c>
      <c r="UU4" s="93" t="s">
        <v>1144</v>
      </c>
      <c r="UV4" s="93" t="s">
        <v>793</v>
      </c>
      <c r="UW4" s="93" t="s">
        <v>1125</v>
      </c>
      <c r="UX4" s="93" t="s">
        <v>1111</v>
      </c>
      <c r="UY4" s="93" t="s">
        <v>819</v>
      </c>
      <c r="UZ4" s="93" t="s">
        <v>961</v>
      </c>
      <c r="VA4" s="93" t="s">
        <v>1035</v>
      </c>
      <c r="VB4" s="93" t="s">
        <v>1130</v>
      </c>
      <c r="VC4" s="93" t="s">
        <v>706</v>
      </c>
      <c r="VD4" s="93" t="s">
        <v>1156</v>
      </c>
      <c r="VE4" s="93" t="s">
        <v>1135</v>
      </c>
      <c r="VF4" s="93" t="s">
        <v>1053</v>
      </c>
      <c r="VG4" s="93" t="s">
        <v>1008</v>
      </c>
      <c r="VH4" s="93" t="s">
        <v>989</v>
      </c>
      <c r="VI4" s="93" t="s">
        <v>812</v>
      </c>
      <c r="VJ4" s="93" t="s">
        <v>1010</v>
      </c>
      <c r="VK4" s="93" t="s">
        <v>838</v>
      </c>
      <c r="VL4" s="93" t="s">
        <v>18908</v>
      </c>
      <c r="VM4" s="93" t="s">
        <v>1087</v>
      </c>
      <c r="VN4" s="93" t="s">
        <v>1024</v>
      </c>
      <c r="VO4" s="93" t="s">
        <v>1036</v>
      </c>
      <c r="VP4" s="93" t="s">
        <v>733</v>
      </c>
      <c r="VQ4" s="93" t="s">
        <v>945</v>
      </c>
      <c r="VR4" s="93" t="s">
        <v>763</v>
      </c>
      <c r="VS4" s="93" t="s">
        <v>736</v>
      </c>
      <c r="VT4" s="93" t="s">
        <v>1068</v>
      </c>
      <c r="VU4" s="93" t="s">
        <v>997</v>
      </c>
      <c r="VV4" s="93" t="s">
        <v>900</v>
      </c>
      <c r="VW4" s="93" t="s">
        <v>860</v>
      </c>
      <c r="VX4" s="93" t="s">
        <v>922</v>
      </c>
      <c r="VY4" s="93" t="s">
        <v>1034</v>
      </c>
      <c r="VZ4" s="93" t="s">
        <v>724</v>
      </c>
      <c r="WA4" s="93" t="s">
        <v>1075</v>
      </c>
      <c r="WB4" s="93" t="s">
        <v>845</v>
      </c>
      <c r="WC4" s="93" t="s">
        <v>1073</v>
      </c>
      <c r="WD4" s="93" t="s">
        <v>840</v>
      </c>
      <c r="WE4" s="93" t="s">
        <v>1080</v>
      </c>
      <c r="WF4" s="93" t="s">
        <v>1074</v>
      </c>
      <c r="WG4" s="93" t="s">
        <v>1127</v>
      </c>
      <c r="WH4" s="93" t="s">
        <v>1085</v>
      </c>
      <c r="WI4" s="93" t="s">
        <v>924</v>
      </c>
      <c r="WJ4" s="93" t="s">
        <v>711</v>
      </c>
      <c r="WK4" s="93" t="s">
        <v>941</v>
      </c>
      <c r="WL4" s="93" t="s">
        <v>954</v>
      </c>
      <c r="WM4" s="93" t="s">
        <v>1015</v>
      </c>
      <c r="WN4" s="93" t="s">
        <v>794</v>
      </c>
      <c r="WO4" s="93" t="s">
        <v>1077</v>
      </c>
      <c r="WP4" s="93" t="s">
        <v>1113</v>
      </c>
      <c r="WQ4" s="93" t="s">
        <v>890</v>
      </c>
      <c r="WR4" s="93" t="s">
        <v>1014</v>
      </c>
      <c r="WS4" s="93" t="s">
        <v>864</v>
      </c>
      <c r="WT4" s="93" t="s">
        <v>806</v>
      </c>
      <c r="WU4" s="93" t="s">
        <v>8975</v>
      </c>
      <c r="WV4" s="93" t="s">
        <v>1020</v>
      </c>
      <c r="WW4" s="93" t="s">
        <v>915</v>
      </c>
      <c r="WX4" s="93" t="s">
        <v>1102</v>
      </c>
      <c r="WY4" s="93" t="s">
        <v>773</v>
      </c>
      <c r="WZ4" s="93" t="s">
        <v>750</v>
      </c>
      <c r="XA4" s="93" t="s">
        <v>875</v>
      </c>
      <c r="XB4" s="93" t="s">
        <v>1049</v>
      </c>
      <c r="XC4" s="93" t="s">
        <v>785</v>
      </c>
      <c r="XD4" s="93" t="s">
        <v>1146</v>
      </c>
      <c r="XE4" s="93" t="s">
        <v>1137</v>
      </c>
      <c r="XF4" s="93" t="s">
        <v>816</v>
      </c>
      <c r="XG4" s="93" t="s">
        <v>1157</v>
      </c>
      <c r="XH4" s="93" t="s">
        <v>745</v>
      </c>
      <c r="XI4" s="93" t="s">
        <v>818</v>
      </c>
      <c r="XJ4" s="93" t="s">
        <v>834</v>
      </c>
      <c r="XK4" s="93" t="s">
        <v>1025</v>
      </c>
      <c r="XL4" s="93" t="s">
        <v>1119</v>
      </c>
      <c r="XM4" s="93" t="s">
        <v>735</v>
      </c>
      <c r="XN4" s="93" t="s">
        <v>1128</v>
      </c>
      <c r="XO4" s="93" t="s">
        <v>931</v>
      </c>
      <c r="XP4" s="93" t="s">
        <v>1153</v>
      </c>
      <c r="XQ4" s="93" t="s">
        <v>982</v>
      </c>
      <c r="XR4" s="93" t="s">
        <v>732</v>
      </c>
      <c r="XS4" s="93" t="s">
        <v>18917</v>
      </c>
      <c r="XT4" s="93" t="s">
        <v>1057</v>
      </c>
      <c r="XU4" s="93" t="s">
        <v>1105</v>
      </c>
      <c r="XV4" s="93" t="s">
        <v>1171</v>
      </c>
      <c r="XW4" s="93" t="s">
        <v>1142</v>
      </c>
      <c r="XX4" s="93" t="s">
        <v>1060</v>
      </c>
      <c r="XY4" s="93" t="s">
        <v>1148</v>
      </c>
      <c r="XZ4" s="93" t="s">
        <v>770</v>
      </c>
      <c r="YA4" s="93" t="s">
        <v>906</v>
      </c>
      <c r="YB4" s="93" t="s">
        <v>858</v>
      </c>
      <c r="YC4" s="93" t="s">
        <v>1038</v>
      </c>
      <c r="YD4" s="93" t="s">
        <v>1126</v>
      </c>
      <c r="YE4" s="93" t="s">
        <v>759</v>
      </c>
      <c r="YF4" s="93" t="s">
        <v>923</v>
      </c>
      <c r="YG4" s="93" t="s">
        <v>848</v>
      </c>
      <c r="YH4" s="93" t="s">
        <v>1009</v>
      </c>
      <c r="YI4" s="93" t="s">
        <v>706</v>
      </c>
      <c r="YJ4" s="93" t="s">
        <v>748</v>
      </c>
      <c r="YK4" s="93" t="s">
        <v>770</v>
      </c>
      <c r="YL4" s="93" t="s">
        <v>744</v>
      </c>
      <c r="YM4" s="93" t="s">
        <v>793</v>
      </c>
      <c r="YN4" s="93" t="s">
        <v>1136</v>
      </c>
      <c r="YO4" s="93" t="s">
        <v>1111</v>
      </c>
      <c r="YP4" s="93" t="s">
        <v>1162</v>
      </c>
      <c r="YQ4" s="93" t="s">
        <v>839</v>
      </c>
      <c r="YR4" s="93" t="s">
        <v>1026</v>
      </c>
      <c r="YS4" s="93" t="s">
        <v>853</v>
      </c>
      <c r="YT4" s="93" t="s">
        <v>1051</v>
      </c>
      <c r="YU4" s="93" t="s">
        <v>722</v>
      </c>
      <c r="YV4" s="93" t="s">
        <v>767</v>
      </c>
      <c r="YW4" s="93" t="s">
        <v>1053</v>
      </c>
      <c r="YX4" s="93" t="s">
        <v>1008</v>
      </c>
      <c r="YY4" s="93" t="s">
        <v>989</v>
      </c>
      <c r="YZ4" s="93" t="s">
        <v>1140</v>
      </c>
      <c r="ZA4" s="93" t="s">
        <v>823</v>
      </c>
      <c r="ZB4" s="93" t="s">
        <v>944</v>
      </c>
      <c r="ZC4" s="93" t="s">
        <v>747</v>
      </c>
      <c r="ZD4" s="93" t="s">
        <v>988</v>
      </c>
      <c r="ZE4" s="93" t="s">
        <v>856</v>
      </c>
      <c r="ZF4" s="93" t="s">
        <v>1019</v>
      </c>
      <c r="ZG4" s="93" t="s">
        <v>800</v>
      </c>
      <c r="ZH4" s="93" t="s">
        <v>1043</v>
      </c>
      <c r="ZI4" s="93" t="s">
        <v>726</v>
      </c>
      <c r="ZJ4" s="93" t="s">
        <v>740</v>
      </c>
      <c r="ZK4" s="93" t="s">
        <v>1045</v>
      </c>
      <c r="ZL4" s="93" t="s">
        <v>1048</v>
      </c>
      <c r="ZM4" s="93" t="s">
        <v>749</v>
      </c>
      <c r="ZN4" s="93" t="s">
        <v>1131</v>
      </c>
      <c r="ZO4" s="93" t="s">
        <v>953</v>
      </c>
      <c r="ZP4" s="93" t="s">
        <v>1101</v>
      </c>
      <c r="ZQ4" s="93" t="s">
        <v>1058</v>
      </c>
      <c r="ZR4" s="93" t="s">
        <v>1089</v>
      </c>
      <c r="ZS4" s="93" t="s">
        <v>880</v>
      </c>
      <c r="ZT4" s="93" t="s">
        <v>820</v>
      </c>
      <c r="ZU4" s="93" t="s">
        <v>847</v>
      </c>
      <c r="ZV4" s="93" t="s">
        <v>884</v>
      </c>
      <c r="ZW4" s="93" t="s">
        <v>1157</v>
      </c>
      <c r="ZX4" s="93" t="s">
        <v>745</v>
      </c>
      <c r="ZY4" s="93" t="s">
        <v>1081</v>
      </c>
      <c r="ZZ4" s="93" t="s">
        <v>1106</v>
      </c>
      <c r="AAA4" s="93" t="s">
        <v>782</v>
      </c>
    </row>
    <row r="5" spans="1:703" x14ac:dyDescent="0.35">
      <c r="A5" s="8">
        <f t="shared" si="0"/>
        <v>4</v>
      </c>
      <c r="B5" s="93" t="s">
        <v>1100</v>
      </c>
      <c r="C5" s="93" t="s">
        <v>1173</v>
      </c>
      <c r="D5" s="93" t="s">
        <v>799</v>
      </c>
      <c r="E5" s="93" t="s">
        <v>1033</v>
      </c>
      <c r="F5" s="93" t="s">
        <v>762</v>
      </c>
      <c r="G5" s="93" t="s">
        <v>710</v>
      </c>
      <c r="H5" s="93" t="s">
        <v>892</v>
      </c>
      <c r="I5" s="93" t="s">
        <v>826</v>
      </c>
      <c r="J5" s="93" t="s">
        <v>841</v>
      </c>
      <c r="K5" s="93" t="s">
        <v>1112</v>
      </c>
      <c r="L5" s="93" t="s">
        <v>775</v>
      </c>
      <c r="M5" s="93" t="s">
        <v>782</v>
      </c>
      <c r="N5" s="93" t="s">
        <v>1119</v>
      </c>
      <c r="O5" s="93" t="s">
        <v>1189</v>
      </c>
      <c r="P5" s="93" t="s">
        <v>815</v>
      </c>
      <c r="Q5" s="93" t="s">
        <v>1103</v>
      </c>
      <c r="R5" s="93" t="s">
        <v>1181</v>
      </c>
      <c r="S5" s="93" t="s">
        <v>848</v>
      </c>
      <c r="T5" s="93" t="s">
        <v>729</v>
      </c>
      <c r="U5" s="93" t="s">
        <v>891</v>
      </c>
      <c r="V5" s="93" t="s">
        <v>754</v>
      </c>
      <c r="W5" s="93" t="s">
        <v>1064</v>
      </c>
      <c r="X5" s="93" t="s">
        <v>781</v>
      </c>
      <c r="Y5" s="93" t="s">
        <v>829</v>
      </c>
      <c r="Z5" s="93" t="s">
        <v>703</v>
      </c>
      <c r="AA5" s="93" t="s">
        <v>1044</v>
      </c>
      <c r="AB5" s="93" t="s">
        <v>919</v>
      </c>
      <c r="AC5" s="93" t="s">
        <v>1091</v>
      </c>
      <c r="AD5" s="93" t="s">
        <v>928</v>
      </c>
      <c r="AE5" s="93" t="s">
        <v>934</v>
      </c>
      <c r="AF5" s="93" t="s">
        <v>981</v>
      </c>
      <c r="AG5" s="93" t="s">
        <v>759</v>
      </c>
      <c r="AH5" s="93" t="s">
        <v>923</v>
      </c>
      <c r="AI5" s="93" t="s">
        <v>1155</v>
      </c>
      <c r="AJ5" s="93" t="s">
        <v>1151</v>
      </c>
      <c r="AK5" s="93" t="s">
        <v>1076</v>
      </c>
      <c r="AL5" s="93" t="s">
        <v>1096</v>
      </c>
      <c r="AM5" s="93" t="s">
        <v>1129</v>
      </c>
      <c r="AN5" s="93" t="s">
        <v>980</v>
      </c>
      <c r="AO5" s="93" t="s">
        <v>952</v>
      </c>
      <c r="AP5" s="93" t="s">
        <v>835</v>
      </c>
      <c r="AQ5" s="93" t="s">
        <v>956</v>
      </c>
      <c r="AR5" s="93" t="s">
        <v>757</v>
      </c>
      <c r="AS5" s="93" t="s">
        <v>704</v>
      </c>
      <c r="AT5" s="93" t="s">
        <v>717</v>
      </c>
      <c r="AU5" s="93" t="s">
        <v>1073</v>
      </c>
      <c r="AV5" s="93" t="s">
        <v>739</v>
      </c>
      <c r="AW5" s="93" t="s">
        <v>722</v>
      </c>
      <c r="AX5" s="93" t="s">
        <v>767</v>
      </c>
      <c r="AY5" s="93" t="s">
        <v>1147</v>
      </c>
      <c r="AZ5" s="93" t="s">
        <v>723</v>
      </c>
      <c r="BA5" s="93" t="s">
        <v>804</v>
      </c>
      <c r="BB5" s="93" t="s">
        <v>970</v>
      </c>
      <c r="BC5" s="93" t="s">
        <v>1217</v>
      </c>
      <c r="BD5" s="93" t="s">
        <v>777</v>
      </c>
      <c r="BE5" s="93" t="s">
        <v>973</v>
      </c>
      <c r="BF5" s="93" t="s">
        <v>1003</v>
      </c>
      <c r="BG5" s="93" t="s">
        <v>889</v>
      </c>
      <c r="BH5" s="93" t="s">
        <v>1113</v>
      </c>
      <c r="BI5" s="93" t="s">
        <v>1088</v>
      </c>
      <c r="BJ5" s="93" t="s">
        <v>751</v>
      </c>
      <c r="BK5" s="93" t="s">
        <v>978</v>
      </c>
      <c r="BL5" s="93" t="s">
        <v>1039</v>
      </c>
      <c r="BM5" s="93" t="s">
        <v>1068</v>
      </c>
      <c r="BN5" s="93" t="s">
        <v>985</v>
      </c>
      <c r="BO5" s="93" t="s">
        <v>1078</v>
      </c>
      <c r="BP5" s="93" t="s">
        <v>720</v>
      </c>
      <c r="BQ5" s="93" t="s">
        <v>922</v>
      </c>
      <c r="BR5" s="93" t="s">
        <v>1110</v>
      </c>
      <c r="BS5" s="93" t="s">
        <v>875</v>
      </c>
      <c r="BT5" s="93" t="s">
        <v>742</v>
      </c>
      <c r="BU5" s="93" t="s">
        <v>916</v>
      </c>
      <c r="BV5" s="93" t="s">
        <v>1028</v>
      </c>
      <c r="BW5" s="93" t="s">
        <v>847</v>
      </c>
      <c r="BX5" s="93" t="s">
        <v>983</v>
      </c>
      <c r="BY5" s="93" t="s">
        <v>912</v>
      </c>
      <c r="BZ5" s="93" t="s">
        <v>937</v>
      </c>
      <c r="CA5" s="93" t="s">
        <v>1018</v>
      </c>
      <c r="CB5" s="93" t="s">
        <v>1021</v>
      </c>
      <c r="CC5" s="93" t="s">
        <v>711</v>
      </c>
      <c r="CD5" s="93" t="s">
        <v>1133</v>
      </c>
      <c r="CE5" s="93" t="s">
        <v>938</v>
      </c>
      <c r="CF5" s="93" t="s">
        <v>882</v>
      </c>
      <c r="CG5" s="93" t="s">
        <v>886</v>
      </c>
      <c r="CH5" s="93" t="s">
        <v>708</v>
      </c>
      <c r="CI5" s="93" t="s">
        <v>789</v>
      </c>
      <c r="CJ5" s="93" t="s">
        <v>887</v>
      </c>
      <c r="CK5" s="93" t="s">
        <v>1176</v>
      </c>
      <c r="CL5" s="93" t="s">
        <v>903</v>
      </c>
      <c r="CM5" s="93" t="s">
        <v>942</v>
      </c>
      <c r="CN5" s="93" t="s">
        <v>1061</v>
      </c>
      <c r="CO5" s="93" t="s">
        <v>1071</v>
      </c>
      <c r="CP5" s="93" t="s">
        <v>1076</v>
      </c>
      <c r="CQ5" s="93" t="s">
        <v>803</v>
      </c>
      <c r="CR5" s="93" t="s">
        <v>823</v>
      </c>
      <c r="CS5" s="93" t="s">
        <v>738</v>
      </c>
      <c r="CT5" s="93" t="s">
        <v>928</v>
      </c>
      <c r="CU5" s="93" t="s">
        <v>934</v>
      </c>
      <c r="CV5" s="93" t="s">
        <v>981</v>
      </c>
      <c r="CW5" s="93" t="s">
        <v>1086</v>
      </c>
      <c r="CX5" s="93" t="s">
        <v>1090</v>
      </c>
      <c r="CY5" s="93" t="s">
        <v>1067</v>
      </c>
      <c r="CZ5" s="93" t="s">
        <v>726</v>
      </c>
      <c r="DA5" s="93" t="s">
        <v>881</v>
      </c>
      <c r="DB5" s="93" t="s">
        <v>1222</v>
      </c>
      <c r="DC5" s="93" t="s">
        <v>1129</v>
      </c>
      <c r="DD5" s="93" t="s">
        <v>749</v>
      </c>
      <c r="DE5" s="93" t="s">
        <v>952</v>
      </c>
      <c r="DF5" s="93" t="s">
        <v>835</v>
      </c>
      <c r="DG5" s="93" t="s">
        <v>784</v>
      </c>
      <c r="DH5" s="93" t="s">
        <v>941</v>
      </c>
      <c r="DI5" s="93" t="s">
        <v>839</v>
      </c>
      <c r="DJ5" s="93" t="s">
        <v>963</v>
      </c>
      <c r="DK5" s="93" t="s">
        <v>1122</v>
      </c>
      <c r="DL5" s="93" t="s">
        <v>1023</v>
      </c>
      <c r="DM5" s="93" t="s">
        <v>1240</v>
      </c>
      <c r="DN5" s="93" t="s">
        <v>1124</v>
      </c>
      <c r="DO5" s="93" t="s">
        <v>1127</v>
      </c>
      <c r="DP5" s="93" t="s">
        <v>760</v>
      </c>
      <c r="DQ5" s="93" t="s">
        <v>877</v>
      </c>
      <c r="DR5" s="93" t="s">
        <v>1140</v>
      </c>
      <c r="DS5" s="93" t="s">
        <v>940</v>
      </c>
      <c r="DT5" s="93" t="s">
        <v>1249</v>
      </c>
      <c r="DU5" s="93" t="s">
        <v>973</v>
      </c>
      <c r="DV5" s="93" t="s">
        <v>1029</v>
      </c>
      <c r="DW5" s="93" t="s">
        <v>1052</v>
      </c>
      <c r="DX5" s="93" t="s">
        <v>1056</v>
      </c>
      <c r="DY5" s="93" t="s">
        <v>1022</v>
      </c>
      <c r="DZ5" s="93" t="s">
        <v>916</v>
      </c>
      <c r="EA5" s="93" t="s">
        <v>996</v>
      </c>
      <c r="EB5" s="93" t="s">
        <v>1116</v>
      </c>
      <c r="EC5" s="93" t="s">
        <v>883</v>
      </c>
      <c r="ED5" s="93" t="s">
        <v>985</v>
      </c>
      <c r="EE5" s="93" t="s">
        <v>1078</v>
      </c>
      <c r="EF5" s="93" t="s">
        <v>927</v>
      </c>
      <c r="EG5" s="93" t="s">
        <v>833</v>
      </c>
      <c r="EH5" s="93" t="s">
        <v>711</v>
      </c>
      <c r="EI5" s="93" t="s">
        <v>1058</v>
      </c>
      <c r="EJ5" s="93" t="s">
        <v>967</v>
      </c>
      <c r="EK5" s="93" t="s">
        <v>1118</v>
      </c>
      <c r="EL5" s="93" t="s">
        <v>904</v>
      </c>
      <c r="EM5" s="93" t="s">
        <v>847</v>
      </c>
      <c r="EN5" s="93" t="s">
        <v>884</v>
      </c>
      <c r="EO5" s="93" t="s">
        <v>1074</v>
      </c>
      <c r="EP5" s="93" t="s">
        <v>843</v>
      </c>
      <c r="EQ5" s="93" t="s">
        <v>903</v>
      </c>
      <c r="ER5" s="93" t="s">
        <v>942</v>
      </c>
      <c r="ES5" s="93" t="s">
        <v>1094</v>
      </c>
      <c r="ET5" s="93" t="s">
        <v>1133</v>
      </c>
      <c r="EU5" s="93" t="s">
        <v>938</v>
      </c>
      <c r="EV5" s="93" t="s">
        <v>1084</v>
      </c>
      <c r="EW5" s="93" t="s">
        <v>957</v>
      </c>
      <c r="EX5" s="93" t="s">
        <v>1100</v>
      </c>
      <c r="EY5" s="93" t="s">
        <v>1173</v>
      </c>
      <c r="EZ5" s="93" t="s">
        <v>732</v>
      </c>
      <c r="FA5" s="93" t="s">
        <v>947</v>
      </c>
      <c r="FB5" s="93" t="s">
        <v>1002</v>
      </c>
      <c r="FC5" s="93" t="s">
        <v>801</v>
      </c>
      <c r="FD5" s="93" t="s">
        <v>1061</v>
      </c>
      <c r="FE5" s="93" t="s">
        <v>971</v>
      </c>
      <c r="FF5" s="93" t="s">
        <v>1138</v>
      </c>
      <c r="FG5" s="93" t="s">
        <v>1112</v>
      </c>
      <c r="FH5" s="93" t="s">
        <v>867</v>
      </c>
      <c r="FI5" s="93" t="s">
        <v>1093</v>
      </c>
      <c r="FJ5" s="93" t="s">
        <v>862</v>
      </c>
      <c r="FK5" s="93" t="s">
        <v>805</v>
      </c>
      <c r="FL5" s="93" t="s">
        <v>1031</v>
      </c>
      <c r="FM5" s="93" t="s">
        <v>820</v>
      </c>
      <c r="FN5" s="93" t="s">
        <v>868</v>
      </c>
      <c r="FO5" s="93" t="s">
        <v>846</v>
      </c>
      <c r="FP5" s="93" t="s">
        <v>1130</v>
      </c>
      <c r="FQ5" s="93" t="s">
        <v>891</v>
      </c>
      <c r="FR5" s="93" t="s">
        <v>939</v>
      </c>
      <c r="FS5" s="93" t="s">
        <v>1135</v>
      </c>
      <c r="FT5" s="93" t="s">
        <v>743</v>
      </c>
      <c r="FU5" s="93" t="s">
        <v>1027</v>
      </c>
      <c r="FV5" s="93" t="s">
        <v>1040</v>
      </c>
      <c r="FW5" s="93" t="s">
        <v>879</v>
      </c>
      <c r="FX5" s="93" t="s">
        <v>919</v>
      </c>
      <c r="FY5" s="93" t="s">
        <v>1091</v>
      </c>
      <c r="FZ5" s="93" t="s">
        <v>716</v>
      </c>
      <c r="GA5" s="93" t="s">
        <v>934</v>
      </c>
      <c r="GB5" s="93" t="s">
        <v>1024</v>
      </c>
      <c r="GC5" s="93" t="s">
        <v>930</v>
      </c>
      <c r="GD5" s="93" t="s">
        <v>774</v>
      </c>
      <c r="GE5" s="93" t="s">
        <v>1032</v>
      </c>
      <c r="GF5" s="93" t="s">
        <v>1151</v>
      </c>
      <c r="GG5" s="93" t="s">
        <v>1076</v>
      </c>
      <c r="GH5" s="93" t="s">
        <v>1096</v>
      </c>
      <c r="GI5" s="93" t="s">
        <v>997</v>
      </c>
      <c r="GJ5" s="93" t="s">
        <v>980</v>
      </c>
      <c r="GK5" s="93" t="s">
        <v>793</v>
      </c>
      <c r="GL5" s="3" t="s">
        <v>1087</v>
      </c>
      <c r="GM5" s="93" t="s">
        <v>902</v>
      </c>
      <c r="GN5" s="93" t="s">
        <v>1019</v>
      </c>
      <c r="GO5" s="93" t="s">
        <v>1090</v>
      </c>
      <c r="GP5" s="93" t="s">
        <v>1067</v>
      </c>
      <c r="GQ5" s="47" t="s">
        <v>1073</v>
      </c>
      <c r="GR5" s="54" t="s">
        <v>9000</v>
      </c>
      <c r="GS5" s="93" t="s">
        <v>1156</v>
      </c>
      <c r="GT5" s="50" t="s">
        <v>9002</v>
      </c>
      <c r="GU5" s="93" t="s">
        <v>779</v>
      </c>
      <c r="GV5" s="93" t="s">
        <v>929</v>
      </c>
      <c r="GW5" s="93" t="s">
        <v>835</v>
      </c>
      <c r="GX5" s="93" t="s">
        <v>784</v>
      </c>
      <c r="GY5" s="93" t="s">
        <v>796</v>
      </c>
      <c r="GZ5" s="93" t="s">
        <v>954</v>
      </c>
      <c r="HA5" s="93" t="s">
        <v>752</v>
      </c>
      <c r="HB5" s="93" t="s">
        <v>865</v>
      </c>
      <c r="HC5" s="93" t="s">
        <v>9004</v>
      </c>
      <c r="HD5" s="93" t="s">
        <v>1069</v>
      </c>
      <c r="HE5" s="93" t="s">
        <v>1124</v>
      </c>
      <c r="HF5" s="93" t="s">
        <v>1127</v>
      </c>
      <c r="HG5" s="93" t="s">
        <v>978</v>
      </c>
      <c r="HH5" s="93" t="s">
        <v>1039</v>
      </c>
      <c r="HI5" s="93" t="s">
        <v>1068</v>
      </c>
      <c r="HJ5" s="93" t="s">
        <v>764</v>
      </c>
      <c r="HK5" s="93" t="s">
        <v>915</v>
      </c>
      <c r="HL5" s="93" t="s">
        <v>1102</v>
      </c>
      <c r="HM5" s="93" t="s">
        <v>988</v>
      </c>
      <c r="HN5" s="93" t="s">
        <v>842</v>
      </c>
      <c r="HO5" s="93" t="s">
        <v>1056</v>
      </c>
      <c r="HP5" s="93" t="s">
        <v>1063</v>
      </c>
      <c r="HQ5" s="93" t="s">
        <v>783</v>
      </c>
      <c r="HR5" s="93" t="s">
        <v>1028</v>
      </c>
      <c r="HS5" s="93" t="s">
        <v>806</v>
      </c>
      <c r="HT5" s="93" t="s">
        <v>849</v>
      </c>
      <c r="HU5" s="93" t="s">
        <v>9011</v>
      </c>
      <c r="HV5" s="93" t="s">
        <v>746</v>
      </c>
      <c r="HW5" s="93" t="s">
        <v>9013</v>
      </c>
      <c r="HX5" s="93" t="s">
        <v>773</v>
      </c>
      <c r="HY5" s="93" t="s">
        <v>1054</v>
      </c>
      <c r="HZ5" s="93" t="s">
        <v>1058</v>
      </c>
      <c r="IA5" s="93" t="s">
        <v>735</v>
      </c>
      <c r="IB5" s="93" t="s">
        <v>1128</v>
      </c>
      <c r="IC5" s="93" t="s">
        <v>1159</v>
      </c>
      <c r="ID5" s="93" t="s">
        <v>979</v>
      </c>
      <c r="IE5" s="93" t="s">
        <v>1046</v>
      </c>
      <c r="IF5" s="93" t="s">
        <v>950</v>
      </c>
      <c r="IG5" s="93" t="s">
        <v>843</v>
      </c>
      <c r="IH5" s="93" t="s">
        <v>1081</v>
      </c>
      <c r="II5" s="93" t="s">
        <v>1105</v>
      </c>
      <c r="IJ5" s="93" t="s">
        <v>1117</v>
      </c>
      <c r="IK5" s="93" t="s">
        <v>727</v>
      </c>
      <c r="IL5" s="93" t="s">
        <v>914</v>
      </c>
      <c r="IM5" s="93" t="s">
        <v>715</v>
      </c>
      <c r="IN5" s="93" t="s">
        <v>931</v>
      </c>
      <c r="IO5" s="93" t="s">
        <v>1100</v>
      </c>
      <c r="IP5" s="93" t="s">
        <v>1173</v>
      </c>
      <c r="IQ5" s="93" t="s">
        <v>799</v>
      </c>
      <c r="IR5" s="93" t="s">
        <v>1126</v>
      </c>
      <c r="IS5" s="93" t="s">
        <v>1146</v>
      </c>
      <c r="IT5" s="93" t="s">
        <v>1197</v>
      </c>
      <c r="IU5" s="93" t="s">
        <v>872</v>
      </c>
      <c r="IV5" s="93" t="s">
        <v>966</v>
      </c>
      <c r="IW5" s="93" t="s">
        <v>841</v>
      </c>
      <c r="IX5" s="93" t="s">
        <v>1112</v>
      </c>
      <c r="IY5" s="93" t="s">
        <v>1167</v>
      </c>
      <c r="IZ5" s="93" t="s">
        <v>1144</v>
      </c>
      <c r="JA5" s="93" t="s">
        <v>862</v>
      </c>
      <c r="JB5" s="93" t="s">
        <v>1125</v>
      </c>
      <c r="JC5" s="93" t="s">
        <v>815</v>
      </c>
      <c r="JD5" s="93" t="s">
        <v>725</v>
      </c>
      <c r="JE5" s="93" t="s">
        <v>1181</v>
      </c>
      <c r="JF5" s="93" t="s">
        <v>846</v>
      </c>
      <c r="JG5" s="93" t="s">
        <v>821</v>
      </c>
      <c r="JH5" s="93" t="s">
        <v>881</v>
      </c>
      <c r="JI5" s="93" t="s">
        <v>754</v>
      </c>
      <c r="JJ5" s="93" t="s">
        <v>1064</v>
      </c>
      <c r="JK5" s="93" t="s">
        <v>1053</v>
      </c>
      <c r="JL5" s="93" t="s">
        <v>1008</v>
      </c>
      <c r="JM5" s="93" t="s">
        <v>1060</v>
      </c>
      <c r="JN5" s="93" t="s">
        <v>812</v>
      </c>
      <c r="JO5" s="93" t="s">
        <v>1162</v>
      </c>
      <c r="JP5" s="93" t="s">
        <v>838</v>
      </c>
      <c r="JQ5" s="93" t="s">
        <v>928</v>
      </c>
      <c r="JR5" s="93" t="s">
        <v>772</v>
      </c>
      <c r="JS5" s="93" t="s">
        <v>981</v>
      </c>
      <c r="JT5" s="93" t="s">
        <v>828</v>
      </c>
      <c r="JU5" s="93" t="s">
        <v>1184</v>
      </c>
      <c r="JV5" s="93" t="s">
        <v>945</v>
      </c>
      <c r="JW5" s="93" t="s">
        <v>763</v>
      </c>
      <c r="JX5" s="93" t="s">
        <v>1152</v>
      </c>
      <c r="JY5" s="93" t="s">
        <v>1096</v>
      </c>
      <c r="JZ5" s="93" t="s">
        <v>1129</v>
      </c>
      <c r="KA5" s="93" t="s">
        <v>980</v>
      </c>
      <c r="KB5" s="93" t="s">
        <v>1131</v>
      </c>
      <c r="KC5" s="93" t="s">
        <v>1136</v>
      </c>
      <c r="KD5" s="93" t="s">
        <v>9026</v>
      </c>
      <c r="KE5" s="93" t="s">
        <v>757</v>
      </c>
      <c r="KF5" s="93" t="s">
        <v>836</v>
      </c>
      <c r="KG5" s="93" t="s">
        <v>845</v>
      </c>
      <c r="KH5" s="93" t="s">
        <v>1028</v>
      </c>
      <c r="KI5" s="93" t="s">
        <v>847</v>
      </c>
      <c r="KJ5" s="93" t="s">
        <v>884</v>
      </c>
      <c r="KK5" s="93" t="s">
        <v>912</v>
      </c>
      <c r="KL5" s="93" t="s">
        <v>937</v>
      </c>
      <c r="KM5" s="93" t="s">
        <v>818</v>
      </c>
      <c r="KN5" s="93" t="s">
        <v>834</v>
      </c>
      <c r="KO5" s="93" t="s">
        <v>1101</v>
      </c>
      <c r="KP5" s="93" t="s">
        <v>1058</v>
      </c>
      <c r="KQ5" s="93" t="s">
        <v>735</v>
      </c>
      <c r="KR5" s="93" t="s">
        <v>882</v>
      </c>
      <c r="KS5" s="93" t="s">
        <v>957</v>
      </c>
      <c r="KT5" s="93" t="s">
        <v>1100</v>
      </c>
      <c r="KU5" s="93" t="s">
        <v>721</v>
      </c>
      <c r="KV5" s="93" t="s">
        <v>887</v>
      </c>
      <c r="KW5" s="93" t="s">
        <v>1176</v>
      </c>
      <c r="KX5" s="93" t="s">
        <v>1114</v>
      </c>
      <c r="KY5" s="93" t="s">
        <v>1105</v>
      </c>
      <c r="KZ5" s="93" t="s">
        <v>1061</v>
      </c>
      <c r="LA5" s="93" t="s">
        <v>971</v>
      </c>
      <c r="LB5" s="93" t="s">
        <v>1138</v>
      </c>
      <c r="LC5" s="93" t="s">
        <v>1112</v>
      </c>
      <c r="LD5" s="93" t="s">
        <v>1167</v>
      </c>
      <c r="LE5" s="93" t="s">
        <v>869</v>
      </c>
      <c r="LF5" s="93" t="s">
        <v>791</v>
      </c>
      <c r="LG5" s="93" t="s">
        <v>898</v>
      </c>
      <c r="LH5" s="93" t="s">
        <v>1126</v>
      </c>
      <c r="LI5" s="93" t="s">
        <v>762</v>
      </c>
      <c r="LJ5" s="93" t="s">
        <v>1107</v>
      </c>
      <c r="LK5" s="93" t="s">
        <v>892</v>
      </c>
      <c r="LL5" s="93" t="s">
        <v>1009</v>
      </c>
      <c r="LM5" s="93" t="s">
        <v>745</v>
      </c>
      <c r="LN5" s="93" t="s">
        <v>984</v>
      </c>
      <c r="LO5" s="93" t="s">
        <v>1135</v>
      </c>
      <c r="LP5" s="93" t="s">
        <v>744</v>
      </c>
      <c r="LQ5" s="93" t="s">
        <v>1119</v>
      </c>
      <c r="LR5" s="93" t="s">
        <v>741</v>
      </c>
      <c r="LS5" s="93" t="s">
        <v>879</v>
      </c>
      <c r="LT5" s="93" t="s">
        <v>1162</v>
      </c>
      <c r="LU5" s="93" t="s">
        <v>917</v>
      </c>
      <c r="LV5" s="93" t="s">
        <v>1017</v>
      </c>
      <c r="LW5" s="93" t="s">
        <v>729</v>
      </c>
      <c r="LX5" s="93" t="s">
        <v>1051</v>
      </c>
      <c r="LY5" s="93" t="s">
        <v>1057</v>
      </c>
      <c r="LZ5" s="93" t="s">
        <v>1064</v>
      </c>
      <c r="MA5" s="93" t="s">
        <v>1032</v>
      </c>
      <c r="MB5" s="93" t="s">
        <v>1151</v>
      </c>
      <c r="MC5" s="93" t="s">
        <v>1076</v>
      </c>
      <c r="MD5" s="93" t="s">
        <v>803</v>
      </c>
      <c r="ME5" s="93" t="s">
        <v>823</v>
      </c>
      <c r="MF5" s="93" t="s">
        <v>944</v>
      </c>
      <c r="MG5" s="93" t="s">
        <v>858</v>
      </c>
      <c r="MH5" s="93" t="s">
        <v>1087</v>
      </c>
      <c r="MI5" s="93" t="s">
        <v>18868</v>
      </c>
      <c r="MJ5" s="93" t="s">
        <v>1019</v>
      </c>
      <c r="MK5" s="93" t="s">
        <v>923</v>
      </c>
      <c r="ML5" s="93" t="s">
        <v>1067</v>
      </c>
      <c r="MM5" s="93" t="s">
        <v>1037</v>
      </c>
      <c r="MN5" s="93" t="s">
        <v>740</v>
      </c>
      <c r="MO5" s="93" t="s">
        <v>1016</v>
      </c>
      <c r="MP5" s="93" t="s">
        <v>874</v>
      </c>
      <c r="MQ5" s="93" t="s">
        <v>749</v>
      </c>
      <c r="MR5" s="93" t="s">
        <v>1131</v>
      </c>
      <c r="MS5" s="93" t="s">
        <v>835</v>
      </c>
      <c r="MT5" s="93" t="s">
        <v>784</v>
      </c>
      <c r="MU5" s="93" t="s">
        <v>941</v>
      </c>
      <c r="MV5" s="93" t="s">
        <v>954</v>
      </c>
      <c r="MW5" s="93" t="s">
        <v>964</v>
      </c>
      <c r="MX5" s="93" t="s">
        <v>1073</v>
      </c>
      <c r="MY5" s="93" t="s">
        <v>1023</v>
      </c>
      <c r="MZ5" s="93" t="s">
        <v>753</v>
      </c>
      <c r="NA5" s="93" t="s">
        <v>1088</v>
      </c>
      <c r="NB5" s="93" t="s">
        <v>870</v>
      </c>
      <c r="NC5" s="93" t="s">
        <v>760</v>
      </c>
      <c r="ND5" s="93" t="s">
        <v>1039</v>
      </c>
      <c r="NE5" s="93" t="s">
        <v>814</v>
      </c>
      <c r="NF5" s="93" t="s">
        <v>940</v>
      </c>
      <c r="NG5" s="93" t="s">
        <v>705</v>
      </c>
      <c r="NH5" s="93" t="s">
        <v>788</v>
      </c>
      <c r="NI5" s="93" t="s">
        <v>1029</v>
      </c>
      <c r="NJ5" s="93" t="s">
        <v>1052</v>
      </c>
      <c r="NK5" s="93" t="s">
        <v>1056</v>
      </c>
      <c r="NL5" s="93" t="s">
        <v>1063</v>
      </c>
      <c r="NM5" s="93" t="s">
        <v>783</v>
      </c>
      <c r="NN5" s="93" t="s">
        <v>996</v>
      </c>
      <c r="NO5" s="93" t="s">
        <v>946</v>
      </c>
      <c r="NP5" s="93" t="s">
        <v>1185</v>
      </c>
      <c r="NQ5" s="93" t="s">
        <v>985</v>
      </c>
      <c r="NR5" s="93" t="s">
        <v>1078</v>
      </c>
      <c r="NS5" s="93" t="s">
        <v>927</v>
      </c>
      <c r="NT5" s="93" t="s">
        <v>1021</v>
      </c>
      <c r="NU5" s="93" t="s">
        <v>1054</v>
      </c>
      <c r="NV5" s="93" t="s">
        <v>756</v>
      </c>
      <c r="NW5" s="93" t="s">
        <v>1049</v>
      </c>
      <c r="NX5" s="93" t="s">
        <v>880</v>
      </c>
      <c r="NY5" s="93" t="s">
        <v>904</v>
      </c>
      <c r="NZ5" s="93" t="s">
        <v>847</v>
      </c>
      <c r="OA5" s="93" t="s">
        <v>884</v>
      </c>
      <c r="OB5" s="93" t="s">
        <v>918</v>
      </c>
      <c r="OC5" s="93" t="s">
        <v>1109</v>
      </c>
      <c r="OD5" s="93" t="s">
        <v>754</v>
      </c>
      <c r="OE5" s="93" t="s">
        <v>935</v>
      </c>
      <c r="OF5" s="13" t="s">
        <v>743</v>
      </c>
      <c r="OG5" s="93" t="s">
        <v>1119</v>
      </c>
      <c r="OH5" s="93" t="s">
        <v>1040</v>
      </c>
      <c r="OI5" s="93" t="s">
        <v>1044</v>
      </c>
      <c r="OJ5" s="93" t="s">
        <v>1162</v>
      </c>
      <c r="OK5" s="93" t="s">
        <v>1091</v>
      </c>
      <c r="OL5" s="93" t="s">
        <v>928</v>
      </c>
      <c r="OM5" s="93" t="s">
        <v>1087</v>
      </c>
      <c r="ON5" s="93" t="s">
        <v>856</v>
      </c>
      <c r="OO5" s="93" t="s">
        <v>1057</v>
      </c>
      <c r="OP5" s="93" t="s">
        <v>936</v>
      </c>
      <c r="OQ5" s="93" t="s">
        <v>713</v>
      </c>
      <c r="OR5" s="93" t="s">
        <v>1151</v>
      </c>
      <c r="OS5" s="93" t="s">
        <v>1076</v>
      </c>
      <c r="OT5" s="93" t="s">
        <v>1096</v>
      </c>
      <c r="OU5" s="93" t="s">
        <v>920</v>
      </c>
      <c r="OV5" s="93" t="s">
        <v>888</v>
      </c>
      <c r="OW5" s="93" t="s">
        <v>850</v>
      </c>
      <c r="OX5" s="93" t="s">
        <v>1087</v>
      </c>
      <c r="OY5" s="93" t="s">
        <v>902</v>
      </c>
      <c r="OZ5" s="93" t="s">
        <v>757</v>
      </c>
      <c r="PA5" s="93" t="s">
        <v>704</v>
      </c>
      <c r="PB5" s="93" t="s">
        <v>717</v>
      </c>
      <c r="PC5" s="93" t="s">
        <v>1073</v>
      </c>
      <c r="PD5" s="10" t="s">
        <v>1023</v>
      </c>
      <c r="PE5" s="93" t="s">
        <v>1156</v>
      </c>
      <c r="PF5" s="93" t="s">
        <v>874</v>
      </c>
      <c r="PG5" s="93" t="s">
        <v>900</v>
      </c>
      <c r="PH5" s="10" t="s">
        <v>1055</v>
      </c>
      <c r="PI5" s="93" t="s">
        <v>1065</v>
      </c>
      <c r="PJ5" s="93" t="s">
        <v>784</v>
      </c>
      <c r="PK5" s="93" t="s">
        <v>941</v>
      </c>
      <c r="PL5" s="93" t="s">
        <v>777</v>
      </c>
      <c r="PM5" s="93" t="s">
        <v>752</v>
      </c>
      <c r="PN5" s="93" t="s">
        <v>1029</v>
      </c>
      <c r="PO5" s="93" t="s">
        <v>889</v>
      </c>
      <c r="PP5" s="93" t="s">
        <v>817</v>
      </c>
      <c r="PQ5" s="93" t="s">
        <v>733</v>
      </c>
      <c r="PR5" s="93" t="s">
        <v>1127</v>
      </c>
      <c r="PS5" s="93" t="s">
        <v>1085</v>
      </c>
      <c r="PT5" s="93" t="s">
        <v>1039</v>
      </c>
      <c r="PU5" s="93" t="s">
        <v>1068</v>
      </c>
      <c r="PV5" s="93" t="s">
        <v>764</v>
      </c>
      <c r="PW5" s="93" t="s">
        <v>1050</v>
      </c>
      <c r="PX5" s="93" t="s">
        <v>927</v>
      </c>
      <c r="PY5" s="93" t="s">
        <v>922</v>
      </c>
      <c r="PZ5" s="93" t="s">
        <v>1110</v>
      </c>
      <c r="QA5" s="93" t="s">
        <v>1056</v>
      </c>
      <c r="QB5" s="93" t="s">
        <v>1063</v>
      </c>
      <c r="QC5" s="93" t="s">
        <v>916</v>
      </c>
      <c r="QD5" s="93" t="s">
        <v>1028</v>
      </c>
      <c r="QE5" s="93" t="s">
        <v>946</v>
      </c>
      <c r="QF5" s="93" t="s">
        <v>983</v>
      </c>
      <c r="QG5" s="93" t="s">
        <v>1163</v>
      </c>
      <c r="QH5" s="93" t="s">
        <v>1250</v>
      </c>
      <c r="QI5" s="93" t="s">
        <v>927</v>
      </c>
      <c r="QJ5" s="93" t="s">
        <v>1097</v>
      </c>
      <c r="QK5" s="93" t="s">
        <v>711</v>
      </c>
      <c r="QL5" s="93" t="s">
        <v>1058</v>
      </c>
      <c r="QM5" s="93" t="s">
        <v>735</v>
      </c>
      <c r="QN5" s="93" t="s">
        <v>882</v>
      </c>
      <c r="QO5" s="93" t="s">
        <v>957</v>
      </c>
      <c r="QP5" s="93" t="s">
        <v>1108</v>
      </c>
      <c r="QQ5" s="93" t="s">
        <v>789</v>
      </c>
      <c r="QR5" s="93" t="s">
        <v>887</v>
      </c>
      <c r="QS5" s="93" t="s">
        <v>1176</v>
      </c>
      <c r="QT5" s="93" t="s">
        <v>903</v>
      </c>
      <c r="QU5" s="93" t="s">
        <v>1105</v>
      </c>
      <c r="QV5" s="93" t="s">
        <v>1061</v>
      </c>
      <c r="QW5" s="93" t="s">
        <v>727</v>
      </c>
      <c r="QX5" s="93" t="s">
        <v>914</v>
      </c>
      <c r="QY5" s="93" t="s">
        <v>715</v>
      </c>
      <c r="QZ5" s="93" t="s">
        <v>1150</v>
      </c>
      <c r="RA5" s="93" t="s">
        <v>869</v>
      </c>
      <c r="RB5" s="93" t="s">
        <v>1173</v>
      </c>
      <c r="RC5" s="93" t="s">
        <v>799</v>
      </c>
      <c r="RD5" s="93" t="s">
        <v>1126</v>
      </c>
      <c r="RE5" s="93" t="s">
        <v>1146</v>
      </c>
      <c r="RF5" s="93" t="s">
        <v>710</v>
      </c>
      <c r="RG5" s="93" t="s">
        <v>872</v>
      </c>
      <c r="RH5" s="93" t="s">
        <v>1009</v>
      </c>
      <c r="RI5" s="93" t="s">
        <v>1013</v>
      </c>
      <c r="RJ5" s="93" t="s">
        <v>1112</v>
      </c>
      <c r="RK5" s="93" t="s">
        <v>867</v>
      </c>
      <c r="RL5" s="93" t="s">
        <v>18897</v>
      </c>
      <c r="RM5" s="93" t="s">
        <v>1119</v>
      </c>
      <c r="RN5" s="93" t="s">
        <v>741</v>
      </c>
      <c r="RO5" s="93" t="s">
        <v>1111</v>
      </c>
      <c r="RP5" s="93" t="s">
        <v>1162</v>
      </c>
      <c r="RQ5" s="93" t="s">
        <v>1181</v>
      </c>
      <c r="RR5" s="93" t="s">
        <v>1035</v>
      </c>
      <c r="RS5" s="93" t="s">
        <v>1130</v>
      </c>
      <c r="RT5" s="93" t="s">
        <v>706</v>
      </c>
      <c r="RU5" s="93" t="s">
        <v>939</v>
      </c>
      <c r="RV5" s="93" t="s">
        <v>935</v>
      </c>
      <c r="RW5" s="93" t="s">
        <v>738</v>
      </c>
      <c r="RX5" s="93" t="s">
        <v>1008</v>
      </c>
      <c r="RY5" s="93" t="s">
        <v>877</v>
      </c>
      <c r="RZ5" s="93" t="s">
        <v>787</v>
      </c>
      <c r="SA5" s="93" t="s">
        <v>894</v>
      </c>
      <c r="SB5" s="93" t="s">
        <v>777</v>
      </c>
      <c r="SC5" s="93" t="s">
        <v>973</v>
      </c>
      <c r="SD5" s="93" t="s">
        <v>1029</v>
      </c>
      <c r="SE5" s="93" t="s">
        <v>1052</v>
      </c>
      <c r="SF5" s="93" t="s">
        <v>1056</v>
      </c>
      <c r="SG5" s="93" t="s">
        <v>1124</v>
      </c>
      <c r="SH5" s="93" t="s">
        <v>783</v>
      </c>
      <c r="SI5" s="93" t="s">
        <v>996</v>
      </c>
      <c r="SJ5" s="93" t="s">
        <v>8981</v>
      </c>
      <c r="SK5" s="93" t="s">
        <v>1068</v>
      </c>
      <c r="SL5" s="93" t="s">
        <v>985</v>
      </c>
      <c r="SM5" s="93" t="s">
        <v>937</v>
      </c>
      <c r="SN5" s="93" t="s">
        <v>9013</v>
      </c>
      <c r="SO5" s="93" t="s">
        <v>833</v>
      </c>
      <c r="SP5" s="93" t="s">
        <v>1054</v>
      </c>
      <c r="SQ5" s="93" t="s">
        <v>756</v>
      </c>
      <c r="SR5" s="93" t="s">
        <v>967</v>
      </c>
      <c r="SS5" s="93" t="s">
        <v>1118</v>
      </c>
      <c r="ST5" s="93" t="s">
        <v>904</v>
      </c>
      <c r="SU5" s="93" t="s">
        <v>847</v>
      </c>
      <c r="SV5" s="93" t="s">
        <v>983</v>
      </c>
      <c r="SW5" s="93" t="s">
        <v>912</v>
      </c>
      <c r="SX5" s="93" t="s">
        <v>1164</v>
      </c>
      <c r="SY5" s="117" t="s">
        <v>818</v>
      </c>
      <c r="SZ5" s="91" t="s">
        <v>834</v>
      </c>
      <c r="TA5" s="91" t="s">
        <v>909</v>
      </c>
      <c r="TB5" s="91" t="s">
        <v>1133</v>
      </c>
      <c r="TC5" s="91" t="s">
        <v>938</v>
      </c>
      <c r="TD5" s="91" t="s">
        <v>882</v>
      </c>
      <c r="TE5" s="91" t="s">
        <v>957</v>
      </c>
      <c r="TF5" s="91" t="s">
        <v>1100</v>
      </c>
      <c r="TG5" s="91" t="s">
        <v>721</v>
      </c>
      <c r="TH5" s="91" t="s">
        <v>799</v>
      </c>
      <c r="TI5" s="91" t="s">
        <v>1014</v>
      </c>
      <c r="TJ5" s="91" t="s">
        <v>758</v>
      </c>
      <c r="TK5" s="91" t="s">
        <v>1104</v>
      </c>
      <c r="TL5" s="91" t="s">
        <v>1061</v>
      </c>
      <c r="TM5" s="91" t="s">
        <v>971</v>
      </c>
      <c r="TN5" s="91" t="s">
        <v>1138</v>
      </c>
      <c r="TO5" s="91" t="s">
        <v>1112</v>
      </c>
      <c r="TP5" s="91" t="s">
        <v>867</v>
      </c>
      <c r="TQ5" s="91" t="s">
        <v>1093</v>
      </c>
      <c r="TR5" s="91" t="s">
        <v>791</v>
      </c>
      <c r="TS5" s="91" t="s">
        <v>1038</v>
      </c>
      <c r="TT5" s="91" t="s">
        <v>780</v>
      </c>
      <c r="TU5" s="91" t="s">
        <v>1146</v>
      </c>
      <c r="TV5" s="91" t="s">
        <v>868</v>
      </c>
      <c r="TW5" s="91" t="s">
        <v>846</v>
      </c>
      <c r="TX5" s="91" t="s">
        <v>1130</v>
      </c>
      <c r="TY5" s="91" t="s">
        <v>1109</v>
      </c>
      <c r="TZ5" s="19" t="s">
        <v>939</v>
      </c>
      <c r="UA5" s="91" t="s">
        <v>935</v>
      </c>
      <c r="UB5" s="91" t="s">
        <v>1066</v>
      </c>
      <c r="UC5" s="91" t="s">
        <v>1119</v>
      </c>
      <c r="UD5" s="91" t="s">
        <v>741</v>
      </c>
      <c r="UE5" s="91" t="s">
        <v>879</v>
      </c>
      <c r="UF5" s="91" t="s">
        <v>1162</v>
      </c>
      <c r="UG5" s="91" t="s">
        <v>917</v>
      </c>
      <c r="UH5" s="91" t="s">
        <v>716</v>
      </c>
      <c r="UI5" s="91" t="s">
        <v>766</v>
      </c>
      <c r="UJ5" s="91" t="s">
        <v>1024</v>
      </c>
      <c r="UK5" s="91" t="s">
        <v>1057</v>
      </c>
      <c r="UL5" s="91" t="s">
        <v>1064</v>
      </c>
      <c r="UM5" s="91" t="s">
        <v>1032</v>
      </c>
      <c r="UN5" s="91" t="s">
        <v>863</v>
      </c>
      <c r="UO5" s="91" t="s">
        <v>1076</v>
      </c>
      <c r="UP5" s="91" t="s">
        <v>1096</v>
      </c>
      <c r="UQ5" s="91" t="s">
        <v>997</v>
      </c>
      <c r="UR5" s="91" t="s">
        <v>900</v>
      </c>
      <c r="US5" s="91" t="s">
        <v>858</v>
      </c>
      <c r="UT5" s="91" t="s">
        <v>1087</v>
      </c>
      <c r="UU5" s="91" t="s">
        <v>981</v>
      </c>
      <c r="UV5" s="91" t="s">
        <v>1019</v>
      </c>
      <c r="UW5" s="91" t="s">
        <v>1090</v>
      </c>
      <c r="UX5" s="91" t="s">
        <v>1067</v>
      </c>
      <c r="UY5" s="91" t="s">
        <v>1073</v>
      </c>
      <c r="UZ5" s="91" t="s">
        <v>740</v>
      </c>
      <c r="VA5" s="91" t="s">
        <v>748</v>
      </c>
      <c r="VB5" s="91" t="s">
        <v>920</v>
      </c>
      <c r="VC5" s="91" t="s">
        <v>779</v>
      </c>
      <c r="VD5" s="91" t="s">
        <v>1131</v>
      </c>
      <c r="VE5" s="91" t="s">
        <v>835</v>
      </c>
      <c r="VF5" s="91" t="s">
        <v>1034</v>
      </c>
      <c r="VG5" s="91" t="s">
        <v>941</v>
      </c>
      <c r="VH5" s="91" t="s">
        <v>954</v>
      </c>
      <c r="VI5" s="91" t="s">
        <v>1026</v>
      </c>
      <c r="VJ5" s="91" t="s">
        <v>865</v>
      </c>
      <c r="VK5" s="91" t="s">
        <v>1023</v>
      </c>
      <c r="VL5" s="91" t="s">
        <v>1069</v>
      </c>
      <c r="VM5" s="91" t="s">
        <v>1088</v>
      </c>
      <c r="VN5" s="91" t="s">
        <v>870</v>
      </c>
      <c r="VO5" s="91" t="s">
        <v>760</v>
      </c>
      <c r="VP5" s="91" t="s">
        <v>913</v>
      </c>
      <c r="VQ5" s="91" t="s">
        <v>814</v>
      </c>
      <c r="VR5" s="91" t="s">
        <v>764</v>
      </c>
      <c r="VS5" s="91" t="s">
        <v>915</v>
      </c>
      <c r="VT5" s="91" t="s">
        <v>873</v>
      </c>
      <c r="VU5" s="91" t="s">
        <v>1003</v>
      </c>
      <c r="VV5" s="91" t="s">
        <v>1052</v>
      </c>
      <c r="VW5" s="91" t="s">
        <v>1056</v>
      </c>
      <c r="VX5" s="91" t="s">
        <v>1063</v>
      </c>
      <c r="VY5" s="91" t="s">
        <v>916</v>
      </c>
      <c r="VZ5" s="91" t="s">
        <v>1028</v>
      </c>
      <c r="WA5" s="91" t="s">
        <v>946</v>
      </c>
      <c r="WB5" s="91" t="s">
        <v>816</v>
      </c>
      <c r="WC5" s="91" t="s">
        <v>985</v>
      </c>
      <c r="WD5" s="91" t="s">
        <v>746</v>
      </c>
      <c r="WE5" s="91" t="s">
        <v>927</v>
      </c>
      <c r="WF5" s="91" t="s">
        <v>1021</v>
      </c>
      <c r="WG5" s="91" t="s">
        <v>1101</v>
      </c>
      <c r="WH5" s="91" t="s">
        <v>1058</v>
      </c>
      <c r="WI5" s="91" t="s">
        <v>735</v>
      </c>
      <c r="WJ5" s="91" t="s">
        <v>880</v>
      </c>
      <c r="WK5" s="91" t="s">
        <v>904</v>
      </c>
      <c r="WL5" s="91" t="s">
        <v>979</v>
      </c>
      <c r="WM5" s="91" t="s">
        <v>884</v>
      </c>
      <c r="WN5" s="91" t="s">
        <v>950</v>
      </c>
      <c r="WO5" s="91" t="s">
        <v>843</v>
      </c>
      <c r="WP5" s="91" t="s">
        <v>903</v>
      </c>
      <c r="WQ5" s="91" t="s">
        <v>1105</v>
      </c>
      <c r="WR5" s="91" t="s">
        <v>1171</v>
      </c>
      <c r="WS5" s="91" t="s">
        <v>1020</v>
      </c>
      <c r="WT5" s="91" t="s">
        <v>807</v>
      </c>
      <c r="WU5" s="91" t="s">
        <v>715</v>
      </c>
      <c r="WV5" s="91" t="s">
        <v>931</v>
      </c>
      <c r="WW5" s="91" t="s">
        <v>1100</v>
      </c>
      <c r="WX5" s="91" t="s">
        <v>721</v>
      </c>
      <c r="WY5" s="91" t="s">
        <v>1038</v>
      </c>
      <c r="WZ5" s="91" t="s">
        <v>1126</v>
      </c>
      <c r="XA5" s="91" t="s">
        <v>762</v>
      </c>
      <c r="XB5" s="91" t="s">
        <v>710</v>
      </c>
      <c r="XC5" s="91" t="s">
        <v>892</v>
      </c>
      <c r="XD5" s="91" t="s">
        <v>966</v>
      </c>
      <c r="XE5" s="91" t="s">
        <v>841</v>
      </c>
      <c r="XF5" s="91" t="s">
        <v>1112</v>
      </c>
      <c r="XG5" s="91" t="s">
        <v>1135</v>
      </c>
      <c r="XH5" s="91" t="s">
        <v>1144</v>
      </c>
      <c r="XI5" s="91" t="s">
        <v>1119</v>
      </c>
      <c r="XJ5" s="91" t="s">
        <v>1125</v>
      </c>
      <c r="XK5" s="91" t="s">
        <v>815</v>
      </c>
      <c r="XL5" s="91" t="s">
        <v>725</v>
      </c>
      <c r="XM5" s="91" t="s">
        <v>1181</v>
      </c>
      <c r="XN5" s="91" t="s">
        <v>848</v>
      </c>
      <c r="XO5" s="91" t="s">
        <v>1130</v>
      </c>
      <c r="XP5" s="91" t="s">
        <v>1098</v>
      </c>
      <c r="XQ5" s="91" t="s">
        <v>939</v>
      </c>
      <c r="XR5" s="91" t="s">
        <v>1064</v>
      </c>
      <c r="XS5" s="91" t="s">
        <v>743</v>
      </c>
      <c r="XT5" s="91" t="s">
        <v>755</v>
      </c>
      <c r="XU5" s="91" t="s">
        <v>703</v>
      </c>
      <c r="XV5" s="91" t="s">
        <v>1044</v>
      </c>
      <c r="XW5" s="91" t="s">
        <v>1162</v>
      </c>
      <c r="XX5" s="91" t="s">
        <v>808</v>
      </c>
      <c r="XY5" s="91" t="s">
        <v>716</v>
      </c>
      <c r="XZ5" s="91" t="s">
        <v>1136</v>
      </c>
      <c r="YA5" s="91" t="s">
        <v>981</v>
      </c>
      <c r="YB5" s="91" t="s">
        <v>828</v>
      </c>
      <c r="YC5" s="91" t="s">
        <v>923</v>
      </c>
      <c r="YD5" s="91" t="s">
        <v>1032</v>
      </c>
      <c r="YE5" s="91" t="s">
        <v>1151</v>
      </c>
      <c r="YF5" s="91" t="s">
        <v>1152</v>
      </c>
      <c r="YG5" s="91" t="s">
        <v>1016</v>
      </c>
      <c r="YH5" s="91" t="s">
        <v>874</v>
      </c>
      <c r="YI5" s="91" t="s">
        <v>779</v>
      </c>
      <c r="YJ5" s="91" t="s">
        <v>18923</v>
      </c>
      <c r="YK5" s="91" t="s">
        <v>1136</v>
      </c>
      <c r="YL5" s="91" t="s">
        <v>956</v>
      </c>
      <c r="YM5" s="91" t="s">
        <v>757</v>
      </c>
      <c r="YN5" s="91" t="s">
        <v>836</v>
      </c>
      <c r="YO5" s="91" t="s">
        <v>1067</v>
      </c>
      <c r="YP5" s="91" t="s">
        <v>1073</v>
      </c>
      <c r="YQ5" s="91" t="s">
        <v>840</v>
      </c>
      <c r="YR5" s="91" t="s">
        <v>1080</v>
      </c>
      <c r="YS5" s="91" t="s">
        <v>767</v>
      </c>
      <c r="YT5" s="91" t="s">
        <v>707</v>
      </c>
      <c r="YU5" s="91" t="s">
        <v>723</v>
      </c>
      <c r="YV5" s="91" t="s">
        <v>734</v>
      </c>
      <c r="YW5" s="91" t="s">
        <v>784</v>
      </c>
      <c r="YX5" s="91" t="s">
        <v>941</v>
      </c>
      <c r="YY5" s="91" t="s">
        <v>954</v>
      </c>
      <c r="YZ5" s="91" t="s">
        <v>893</v>
      </c>
      <c r="ZA5" s="91" t="s">
        <v>1029</v>
      </c>
      <c r="ZB5" s="91" t="s">
        <v>889</v>
      </c>
      <c r="ZC5" s="91" t="s">
        <v>1113</v>
      </c>
      <c r="ZD5" s="91" t="s">
        <v>890</v>
      </c>
      <c r="ZE5" s="91" t="s">
        <v>1127</v>
      </c>
      <c r="ZF5" s="91" t="s">
        <v>978</v>
      </c>
      <c r="ZG5" s="91" t="s">
        <v>1039</v>
      </c>
      <c r="ZH5" s="91" t="s">
        <v>714</v>
      </c>
      <c r="ZI5" s="91" t="s">
        <v>985</v>
      </c>
      <c r="ZJ5" s="91" t="s">
        <v>1078</v>
      </c>
      <c r="ZK5" s="91" t="s">
        <v>720</v>
      </c>
      <c r="ZL5" s="91" t="s">
        <v>957</v>
      </c>
      <c r="ZM5" s="91" t="s">
        <v>1110</v>
      </c>
      <c r="ZN5" s="91" t="s">
        <v>875</v>
      </c>
      <c r="ZO5" s="91" t="s">
        <v>1049</v>
      </c>
      <c r="ZP5" s="91" t="s">
        <v>1158</v>
      </c>
      <c r="ZQ5" s="91" t="s">
        <v>1146</v>
      </c>
      <c r="ZR5" s="91" t="s">
        <v>1107</v>
      </c>
      <c r="ZS5" s="91" t="s">
        <v>846</v>
      </c>
      <c r="ZT5" s="91" t="s">
        <v>821</v>
      </c>
      <c r="ZU5" s="91" t="s">
        <v>745</v>
      </c>
      <c r="ZV5" s="91" t="s">
        <v>984</v>
      </c>
      <c r="ZW5" s="91" t="s">
        <v>1135</v>
      </c>
      <c r="ZX5" s="91" t="s">
        <v>1144</v>
      </c>
      <c r="ZY5" s="91" t="s">
        <v>1119</v>
      </c>
      <c r="ZZ5" s="91" t="s">
        <v>1125</v>
      </c>
      <c r="AAA5" s="91" t="s">
        <v>815</v>
      </c>
    </row>
    <row r="6" spans="1:703" x14ac:dyDescent="0.35">
      <c r="A6" s="8">
        <f t="shared" si="0"/>
        <v>5</v>
      </c>
      <c r="B6" s="128" t="s">
        <v>955</v>
      </c>
      <c r="C6" s="128" t="s">
        <v>1121</v>
      </c>
      <c r="D6" s="128" t="s">
        <v>733</v>
      </c>
      <c r="E6" s="128" t="s">
        <v>1155</v>
      </c>
      <c r="F6" s="128" t="s">
        <v>1151</v>
      </c>
      <c r="G6" s="128" t="s">
        <v>736</v>
      </c>
      <c r="H6" s="128" t="s">
        <v>814</v>
      </c>
      <c r="I6" s="128" t="s">
        <v>997</v>
      </c>
      <c r="J6" s="128" t="s">
        <v>944</v>
      </c>
      <c r="K6" s="128" t="s">
        <v>747</v>
      </c>
      <c r="L6" s="128" t="s">
        <v>988</v>
      </c>
      <c r="M6" s="128" t="s">
        <v>1174</v>
      </c>
      <c r="N6" s="128" t="s">
        <v>757</v>
      </c>
      <c r="O6" s="128" t="s">
        <v>1075</v>
      </c>
      <c r="P6" s="128" t="s">
        <v>845</v>
      </c>
      <c r="Q6" s="128" t="s">
        <v>726</v>
      </c>
      <c r="R6" s="128" t="s">
        <v>740</v>
      </c>
      <c r="S6" s="128" t="s">
        <v>1045</v>
      </c>
      <c r="T6" s="128" t="s">
        <v>1192</v>
      </c>
      <c r="U6" s="128" t="s">
        <v>779</v>
      </c>
      <c r="V6" s="128" t="s">
        <v>1055</v>
      </c>
      <c r="W6" s="128" t="s">
        <v>953</v>
      </c>
      <c r="X6" s="128" t="s">
        <v>1101</v>
      </c>
      <c r="Y6" s="128" t="s">
        <v>796</v>
      </c>
      <c r="Z6" s="128" t="s">
        <v>954</v>
      </c>
      <c r="AA6" s="128" t="s">
        <v>813</v>
      </c>
      <c r="AB6" s="128" t="s">
        <v>1159</v>
      </c>
      <c r="AC6" s="128" t="s">
        <v>1023</v>
      </c>
      <c r="AD6" s="128" t="s">
        <v>1069</v>
      </c>
      <c r="AE6" s="128" t="s">
        <v>769</v>
      </c>
      <c r="AF6" s="128" t="s">
        <v>1014</v>
      </c>
      <c r="AG6" s="128" t="s">
        <v>978</v>
      </c>
      <c r="AH6" s="128" t="s">
        <v>1039</v>
      </c>
      <c r="AI6" s="128" t="s">
        <v>714</v>
      </c>
      <c r="AJ6" s="128" t="s">
        <v>822</v>
      </c>
      <c r="AK6" s="128" t="s">
        <v>705</v>
      </c>
      <c r="AL6" s="128" t="s">
        <v>873</v>
      </c>
      <c r="AM6" s="128" t="s">
        <v>1179</v>
      </c>
      <c r="AN6" s="128" t="s">
        <v>869</v>
      </c>
      <c r="AO6" s="128" t="s">
        <v>875</v>
      </c>
      <c r="AP6" s="128" t="s">
        <v>1049</v>
      </c>
      <c r="AQ6" s="128" t="s">
        <v>1033</v>
      </c>
      <c r="AR6" s="128" t="s">
        <v>762</v>
      </c>
      <c r="AS6" s="128" t="s">
        <v>946</v>
      </c>
      <c r="AT6" s="128" t="s">
        <v>1079</v>
      </c>
      <c r="AU6" s="128" t="s">
        <v>826</v>
      </c>
      <c r="AV6" s="128" t="s">
        <v>1013</v>
      </c>
      <c r="AW6" s="128" t="s">
        <v>1018</v>
      </c>
      <c r="AX6" s="128" t="s">
        <v>1021</v>
      </c>
      <c r="AY6" s="128" t="s">
        <v>782</v>
      </c>
      <c r="AZ6" s="128" t="s">
        <v>1119</v>
      </c>
      <c r="BA6" s="128" t="s">
        <v>1089</v>
      </c>
      <c r="BB6" s="128" t="s">
        <v>880</v>
      </c>
      <c r="BC6" s="128" t="s">
        <v>1103</v>
      </c>
      <c r="BD6" s="128" t="s">
        <v>1181</v>
      </c>
      <c r="BE6" s="128" t="s">
        <v>1046</v>
      </c>
      <c r="BF6" s="128" t="s">
        <v>1157</v>
      </c>
      <c r="BG6" s="128" t="s">
        <v>901</v>
      </c>
      <c r="BH6" s="128" t="s">
        <v>754</v>
      </c>
      <c r="BI6" s="128" t="s">
        <v>942</v>
      </c>
      <c r="BJ6" s="128" t="s">
        <v>1117</v>
      </c>
      <c r="BK6" s="128" t="s">
        <v>829</v>
      </c>
      <c r="BL6" s="128" t="s">
        <v>703</v>
      </c>
      <c r="BM6" s="128" t="s">
        <v>1084</v>
      </c>
      <c r="BN6" s="128" t="s">
        <v>1150</v>
      </c>
      <c r="BO6" s="128" t="s">
        <v>738</v>
      </c>
      <c r="BP6" s="128" t="s">
        <v>858</v>
      </c>
      <c r="BQ6" s="128" t="s">
        <v>898</v>
      </c>
      <c r="BR6" s="128" t="s">
        <v>712</v>
      </c>
      <c r="BS6" s="128" t="s">
        <v>1132</v>
      </c>
      <c r="BT6" s="128" t="s">
        <v>936</v>
      </c>
      <c r="BU6" s="128" t="s">
        <v>1139</v>
      </c>
      <c r="BV6" s="128" t="s">
        <v>966</v>
      </c>
      <c r="BW6" s="128" t="s">
        <v>1012</v>
      </c>
      <c r="BX6" s="128" t="s">
        <v>718</v>
      </c>
      <c r="BY6" s="128" t="s">
        <v>775</v>
      </c>
      <c r="BZ6" s="128" t="s">
        <v>1144</v>
      </c>
      <c r="CA6" s="128" t="s">
        <v>793</v>
      </c>
      <c r="CB6" s="128" t="s">
        <v>776</v>
      </c>
      <c r="CC6" s="128" t="s">
        <v>1031</v>
      </c>
      <c r="CD6" s="128" t="s">
        <v>1082</v>
      </c>
      <c r="CE6" s="128" t="s">
        <v>961</v>
      </c>
      <c r="CF6" s="128" t="s">
        <v>964</v>
      </c>
      <c r="CG6" s="128" t="s">
        <v>1213</v>
      </c>
      <c r="CH6" s="128" t="s">
        <v>1051</v>
      </c>
      <c r="CI6" s="128" t="s">
        <v>722</v>
      </c>
      <c r="CJ6" s="128" t="s">
        <v>767</v>
      </c>
      <c r="CK6" s="128" t="s">
        <v>743</v>
      </c>
      <c r="CL6" s="128" t="s">
        <v>1006</v>
      </c>
      <c r="CM6" s="128" t="s">
        <v>804</v>
      </c>
      <c r="CN6" s="128" t="s">
        <v>970</v>
      </c>
      <c r="CO6" s="128" t="s">
        <v>894</v>
      </c>
      <c r="CP6" s="128" t="s">
        <v>705</v>
      </c>
      <c r="CQ6" s="128" t="s">
        <v>788</v>
      </c>
      <c r="CR6" s="128" t="s">
        <v>957</v>
      </c>
      <c r="CS6" s="128" t="s">
        <v>1226</v>
      </c>
      <c r="CT6" s="128" t="s">
        <v>817</v>
      </c>
      <c r="CU6" s="128" t="s">
        <v>769</v>
      </c>
      <c r="CV6" s="128" t="s">
        <v>907</v>
      </c>
      <c r="CW6" s="128" t="s">
        <v>864</v>
      </c>
      <c r="CX6" s="128" t="s">
        <v>806</v>
      </c>
      <c r="CY6" s="128" t="s">
        <v>1231</v>
      </c>
      <c r="CZ6" s="128" t="s">
        <v>971</v>
      </c>
      <c r="DA6" s="128" t="s">
        <v>1078</v>
      </c>
      <c r="DB6" s="128" t="s">
        <v>720</v>
      </c>
      <c r="DC6" s="128" t="s">
        <v>1097</v>
      </c>
      <c r="DD6" s="128" t="s">
        <v>1030</v>
      </c>
      <c r="DE6" s="128" t="s">
        <v>875</v>
      </c>
      <c r="DF6" s="128" t="s">
        <v>1049</v>
      </c>
      <c r="DG6" s="128" t="s">
        <v>1158</v>
      </c>
      <c r="DH6" s="128" t="s">
        <v>820</v>
      </c>
      <c r="DI6" s="128" t="s">
        <v>847</v>
      </c>
      <c r="DJ6" s="128" t="s">
        <v>983</v>
      </c>
      <c r="DK6" s="128" t="s">
        <v>998</v>
      </c>
      <c r="DL6" s="128" t="s">
        <v>1239</v>
      </c>
      <c r="DM6" s="128" t="s">
        <v>1018</v>
      </c>
      <c r="DN6" s="128" t="s">
        <v>1021</v>
      </c>
      <c r="DO6" s="128" t="s">
        <v>782</v>
      </c>
      <c r="DP6" s="128" t="s">
        <v>1027</v>
      </c>
      <c r="DQ6" s="128" t="s">
        <v>938</v>
      </c>
      <c r="DR6" s="128" t="s">
        <v>882</v>
      </c>
      <c r="DS6" s="128" t="s">
        <v>931</v>
      </c>
      <c r="DT6" s="128" t="s">
        <v>1153</v>
      </c>
      <c r="DU6" s="128" t="s">
        <v>789</v>
      </c>
      <c r="DV6" s="128" t="s">
        <v>1251</v>
      </c>
      <c r="DW6" s="128" t="s">
        <v>901</v>
      </c>
      <c r="DX6" s="128" t="s">
        <v>1057</v>
      </c>
      <c r="DY6" s="128" t="s">
        <v>801</v>
      </c>
      <c r="DZ6" s="128" t="s">
        <v>1139</v>
      </c>
      <c r="EA6" s="128" t="s">
        <v>795</v>
      </c>
      <c r="EB6" s="128" t="s">
        <v>837</v>
      </c>
      <c r="EC6" s="128" t="s">
        <v>1148</v>
      </c>
      <c r="ED6" s="128" t="s">
        <v>728</v>
      </c>
      <c r="EE6" s="128" t="s">
        <v>738</v>
      </c>
      <c r="EF6" s="128" t="s">
        <v>858</v>
      </c>
      <c r="EG6" s="128" t="s">
        <v>1038</v>
      </c>
      <c r="EH6" s="128" t="s">
        <v>1031</v>
      </c>
      <c r="EI6" s="128" t="s">
        <v>725</v>
      </c>
      <c r="EJ6" s="128" t="s">
        <v>704</v>
      </c>
      <c r="EK6" s="128" t="s">
        <v>872</v>
      </c>
      <c r="EL6" s="128" t="s">
        <v>1009</v>
      </c>
      <c r="EM6" s="128" t="s">
        <v>1012</v>
      </c>
      <c r="EN6" s="128" t="s">
        <v>1016</v>
      </c>
      <c r="EO6" s="128" t="s">
        <v>775</v>
      </c>
      <c r="EP6" s="128" t="s">
        <v>1066</v>
      </c>
      <c r="EQ6" s="128" t="s">
        <v>1006</v>
      </c>
      <c r="ER6" s="128" t="s">
        <v>1065</v>
      </c>
      <c r="ES6" s="128" t="s">
        <v>879</v>
      </c>
      <c r="ET6" s="128" t="s">
        <v>819</v>
      </c>
      <c r="EU6" s="128" t="s">
        <v>943</v>
      </c>
      <c r="EV6" s="128" t="s">
        <v>964</v>
      </c>
      <c r="EW6" s="128" t="s">
        <v>8976</v>
      </c>
      <c r="EX6" s="128" t="s">
        <v>1051</v>
      </c>
      <c r="EY6" s="128" t="s">
        <v>1121</v>
      </c>
      <c r="EZ6" s="128" t="s">
        <v>733</v>
      </c>
      <c r="FA6" s="128" t="s">
        <v>1032</v>
      </c>
      <c r="FB6" s="128" t="s">
        <v>863</v>
      </c>
      <c r="FC6" s="128" t="s">
        <v>877</v>
      </c>
      <c r="FD6" s="128" t="s">
        <v>787</v>
      </c>
      <c r="FE6" s="128" t="s">
        <v>8980</v>
      </c>
      <c r="FF6" s="128" t="s">
        <v>888</v>
      </c>
      <c r="FG6" s="128" t="s">
        <v>747</v>
      </c>
      <c r="FH6" s="128" t="s">
        <v>988</v>
      </c>
      <c r="FI6" s="128" t="s">
        <v>902</v>
      </c>
      <c r="FJ6" s="128" t="s">
        <v>1019</v>
      </c>
      <c r="FK6" s="128" t="s">
        <v>1022</v>
      </c>
      <c r="FL6" s="128" t="s">
        <v>783</v>
      </c>
      <c r="FM6" s="128" t="s">
        <v>1037</v>
      </c>
      <c r="FN6" s="128" t="s">
        <v>1041</v>
      </c>
      <c r="FO6" s="128" t="s">
        <v>883</v>
      </c>
      <c r="FP6" s="128" t="s">
        <v>911</v>
      </c>
      <c r="FQ6" s="128" t="s">
        <v>779</v>
      </c>
      <c r="FR6" s="128" t="s">
        <v>929</v>
      </c>
      <c r="FS6" s="128" t="s">
        <v>833</v>
      </c>
      <c r="FT6" s="128" t="s">
        <v>1054</v>
      </c>
      <c r="FU6" s="128" t="s">
        <v>724</v>
      </c>
      <c r="FV6" s="128" t="s">
        <v>802</v>
      </c>
      <c r="FW6" s="128" t="s">
        <v>8986</v>
      </c>
      <c r="FX6" s="128" t="s">
        <v>1159</v>
      </c>
      <c r="FY6" s="128" t="s">
        <v>1023</v>
      </c>
      <c r="FZ6" s="128" t="s">
        <v>1069</v>
      </c>
      <c r="GA6" s="128" t="s">
        <v>1074</v>
      </c>
      <c r="GB6" s="128" t="s">
        <v>843</v>
      </c>
      <c r="GC6" s="128" t="s">
        <v>1085</v>
      </c>
      <c r="GD6" s="128" t="s">
        <v>924</v>
      </c>
      <c r="GE6" s="128" t="s">
        <v>909</v>
      </c>
      <c r="GF6" s="128" t="s">
        <v>1133</v>
      </c>
      <c r="GG6" s="128" t="s">
        <v>777</v>
      </c>
      <c r="GH6" s="128" t="s">
        <v>788</v>
      </c>
      <c r="GI6" s="128" t="s">
        <v>8995</v>
      </c>
      <c r="GJ6" s="128" t="s">
        <v>869</v>
      </c>
      <c r="GK6" s="128" t="s">
        <v>1056</v>
      </c>
      <c r="GL6" s="44" t="s">
        <v>890</v>
      </c>
      <c r="GM6" s="128" t="s">
        <v>1014</v>
      </c>
      <c r="GN6" s="128" t="s">
        <v>758</v>
      </c>
      <c r="GO6" s="128" t="s">
        <v>806</v>
      </c>
      <c r="GP6" s="128" t="s">
        <v>849</v>
      </c>
      <c r="GQ6" s="46" t="s">
        <v>971</v>
      </c>
      <c r="GR6" s="53" t="s">
        <v>9001</v>
      </c>
      <c r="GS6" s="128" t="s">
        <v>851</v>
      </c>
      <c r="GT6" s="44" t="s">
        <v>773</v>
      </c>
      <c r="GU6" s="44" t="s">
        <v>750</v>
      </c>
      <c r="GV6" s="44" t="s">
        <v>969</v>
      </c>
      <c r="GW6" s="44" t="s">
        <v>1049</v>
      </c>
      <c r="GX6" s="44" t="s">
        <v>1158</v>
      </c>
      <c r="GY6" s="44" t="s">
        <v>1103</v>
      </c>
      <c r="GZ6" s="44" t="s">
        <v>1181</v>
      </c>
      <c r="HA6" s="44" t="s">
        <v>1046</v>
      </c>
      <c r="HB6" s="44" t="s">
        <v>887</v>
      </c>
      <c r="HC6" s="44" t="s">
        <v>891</v>
      </c>
      <c r="HD6" s="44" t="s">
        <v>831</v>
      </c>
      <c r="HE6" s="44" t="s">
        <v>9006</v>
      </c>
      <c r="HF6" s="44" t="s">
        <v>844</v>
      </c>
      <c r="HG6" s="44" t="s">
        <v>1027</v>
      </c>
      <c r="HH6" s="44" t="s">
        <v>1040</v>
      </c>
      <c r="HI6" s="44" t="s">
        <v>1084</v>
      </c>
      <c r="HJ6" s="44" t="s">
        <v>1150</v>
      </c>
      <c r="HK6" s="44" t="s">
        <v>1091</v>
      </c>
      <c r="HL6" s="44" t="s">
        <v>716</v>
      </c>
      <c r="HM6" s="44" t="s">
        <v>732</v>
      </c>
      <c r="HN6" s="44" t="s">
        <v>1154</v>
      </c>
      <c r="HO6" s="44" t="s">
        <v>930</v>
      </c>
      <c r="HP6" s="44" t="s">
        <v>774</v>
      </c>
      <c r="HQ6" s="44" t="s">
        <v>1139</v>
      </c>
      <c r="HR6" s="44" t="s">
        <v>966</v>
      </c>
      <c r="HS6" s="44" t="s">
        <v>837</v>
      </c>
      <c r="HT6" s="44" t="s">
        <v>1096</v>
      </c>
      <c r="HU6" s="44" t="s">
        <v>867</v>
      </c>
      <c r="HV6" s="44" t="s">
        <v>906</v>
      </c>
      <c r="HW6" s="44" t="s">
        <v>858</v>
      </c>
      <c r="HX6" s="44" t="s">
        <v>1087</v>
      </c>
      <c r="HY6" s="44" t="s">
        <v>780</v>
      </c>
      <c r="HZ6" s="44" t="s">
        <v>725</v>
      </c>
      <c r="IA6" s="44" t="s">
        <v>961</v>
      </c>
      <c r="IB6" s="44" t="s">
        <v>1067</v>
      </c>
      <c r="IC6" s="44" t="s">
        <v>1130</v>
      </c>
      <c r="ID6" s="44" t="s">
        <v>881</v>
      </c>
      <c r="IE6" s="44" t="s">
        <v>1016</v>
      </c>
      <c r="IF6" s="44" t="s">
        <v>920</v>
      </c>
      <c r="IG6" s="44" t="s">
        <v>1066</v>
      </c>
      <c r="IH6" s="44" t="s">
        <v>952</v>
      </c>
      <c r="II6" s="44" t="s">
        <v>1065</v>
      </c>
      <c r="IJ6" s="44" t="s">
        <v>784</v>
      </c>
      <c r="IK6" s="44" t="s">
        <v>1010</v>
      </c>
      <c r="IL6" s="44" t="s">
        <v>838</v>
      </c>
      <c r="IM6" s="44" t="s">
        <v>1026</v>
      </c>
      <c r="IN6" s="44" t="s">
        <v>824</v>
      </c>
      <c r="IO6" s="44" t="s">
        <v>1051</v>
      </c>
      <c r="IP6" s="44" t="s">
        <v>1121</v>
      </c>
      <c r="IQ6" s="44" t="s">
        <v>733</v>
      </c>
      <c r="IR6" s="44" t="s">
        <v>1127</v>
      </c>
      <c r="IS6" s="44" t="s">
        <v>1151</v>
      </c>
      <c r="IT6" s="44" t="s">
        <v>736</v>
      </c>
      <c r="IU6" s="44" t="s">
        <v>1068</v>
      </c>
      <c r="IV6" s="44" t="s">
        <v>1048</v>
      </c>
      <c r="IW6" s="44" t="s">
        <v>944</v>
      </c>
      <c r="IX6" s="44" t="s">
        <v>747</v>
      </c>
      <c r="IY6" s="44" t="s">
        <v>1003</v>
      </c>
      <c r="IZ6" s="44" t="s">
        <v>1052</v>
      </c>
      <c r="JA6" s="44" t="s">
        <v>1019</v>
      </c>
      <c r="JB6" s="44" t="s">
        <v>1022</v>
      </c>
      <c r="JC6" s="44" t="s">
        <v>845</v>
      </c>
      <c r="JD6" s="44" t="s">
        <v>861</v>
      </c>
      <c r="JE6" s="44" t="s">
        <v>740</v>
      </c>
      <c r="JF6" s="44" t="s">
        <v>1068</v>
      </c>
      <c r="JG6" s="44" t="s">
        <v>8992</v>
      </c>
      <c r="JH6" s="44" t="s">
        <v>746</v>
      </c>
      <c r="JI6" s="44" t="s">
        <v>1055</v>
      </c>
      <c r="JJ6" s="44" t="s">
        <v>953</v>
      </c>
      <c r="JK6" s="44" t="s">
        <v>711</v>
      </c>
      <c r="JL6" s="44" t="s">
        <v>1058</v>
      </c>
      <c r="JM6" s="44" t="s">
        <v>954</v>
      </c>
      <c r="JN6" s="44" t="s">
        <v>1015</v>
      </c>
      <c r="JO6" s="44" t="s">
        <v>904</v>
      </c>
      <c r="JP6" s="44" t="s">
        <v>979</v>
      </c>
      <c r="JQ6" s="44" t="s">
        <v>1069</v>
      </c>
      <c r="JR6" s="44" t="s">
        <v>1074</v>
      </c>
      <c r="JS6" s="44" t="s">
        <v>1176</v>
      </c>
      <c r="JT6" s="44" t="s">
        <v>1114</v>
      </c>
      <c r="JU6" s="44" t="s">
        <v>1039</v>
      </c>
      <c r="JV6" s="44" t="s">
        <v>714</v>
      </c>
      <c r="JW6" s="44" t="s">
        <v>1020</v>
      </c>
      <c r="JX6" s="44" t="s">
        <v>737</v>
      </c>
      <c r="JY6" s="44" t="s">
        <v>873</v>
      </c>
      <c r="JZ6" s="44" t="s">
        <v>1097</v>
      </c>
      <c r="KA6" s="44" t="s">
        <v>869</v>
      </c>
      <c r="KB6" s="44" t="s">
        <v>791</v>
      </c>
      <c r="KC6" s="44" t="s">
        <v>742</v>
      </c>
      <c r="KD6" s="44" t="s">
        <v>785</v>
      </c>
      <c r="KE6" s="44" t="s">
        <v>762</v>
      </c>
      <c r="KF6" s="44" t="s">
        <v>710</v>
      </c>
      <c r="KG6" s="44" t="s">
        <v>892</v>
      </c>
      <c r="KH6" s="44" t="s">
        <v>966</v>
      </c>
      <c r="KI6" s="44" t="s">
        <v>1012</v>
      </c>
      <c r="KJ6" s="44" t="s">
        <v>1016</v>
      </c>
      <c r="KK6" s="44" t="s">
        <v>775</v>
      </c>
      <c r="KL6" s="44" t="s">
        <v>1144</v>
      </c>
      <c r="KM6" s="44" t="s">
        <v>952</v>
      </c>
      <c r="KN6" s="44" t="s">
        <v>1136</v>
      </c>
      <c r="KO6" s="44" t="s">
        <v>815</v>
      </c>
      <c r="KP6" s="44" t="s">
        <v>725</v>
      </c>
      <c r="KQ6" s="44" t="s">
        <v>961</v>
      </c>
      <c r="KR6" s="44" t="s">
        <v>964</v>
      </c>
      <c r="KS6" s="44" t="s">
        <v>1130</v>
      </c>
      <c r="KT6" s="44" t="s">
        <v>1051</v>
      </c>
      <c r="KU6" s="44" t="s">
        <v>1121</v>
      </c>
      <c r="KV6" s="44" t="s">
        <v>767</v>
      </c>
      <c r="KW6" s="44" t="s">
        <v>743</v>
      </c>
      <c r="KX6" s="44" t="s">
        <v>755</v>
      </c>
      <c r="KY6" s="44" t="s">
        <v>804</v>
      </c>
      <c r="KZ6" s="44" t="s">
        <v>970</v>
      </c>
      <c r="LA6" s="44" t="s">
        <v>1010</v>
      </c>
      <c r="LB6" s="44" t="s">
        <v>838</v>
      </c>
      <c r="LC6" s="44" t="s">
        <v>973</v>
      </c>
      <c r="LD6" s="44" t="s">
        <v>972</v>
      </c>
      <c r="LE6" s="44" t="s">
        <v>856</v>
      </c>
      <c r="LF6" s="44" t="s">
        <v>828</v>
      </c>
      <c r="LG6" s="44" t="s">
        <v>800</v>
      </c>
      <c r="LH6" s="44" t="s">
        <v>1127</v>
      </c>
      <c r="LI6" s="44" t="s">
        <v>1151</v>
      </c>
      <c r="LJ6" s="44" t="s">
        <v>736</v>
      </c>
      <c r="LK6" s="44" t="s">
        <v>814</v>
      </c>
      <c r="LL6" s="44" t="s">
        <v>764</v>
      </c>
      <c r="LM6" s="44" t="s">
        <v>749</v>
      </c>
      <c r="LN6" s="44" t="s">
        <v>860</v>
      </c>
      <c r="LO6" s="44" t="s">
        <v>922</v>
      </c>
      <c r="LP6" s="44" t="s">
        <v>926</v>
      </c>
      <c r="LQ6" s="44" t="s">
        <v>757</v>
      </c>
      <c r="LR6" s="44" t="s">
        <v>1075</v>
      </c>
      <c r="LS6" s="44" t="s">
        <v>1118</v>
      </c>
      <c r="LT6" s="44" t="s">
        <v>1028</v>
      </c>
      <c r="LU6" s="44" t="s">
        <v>1023</v>
      </c>
      <c r="LV6" s="44" t="s">
        <v>1080</v>
      </c>
      <c r="LW6" s="44" t="s">
        <v>912</v>
      </c>
      <c r="LX6" s="44" t="s">
        <v>937</v>
      </c>
      <c r="LY6" s="44" t="s">
        <v>1055</v>
      </c>
      <c r="LZ6" s="44" t="s">
        <v>734</v>
      </c>
      <c r="MA6" s="44" t="s">
        <v>1101</v>
      </c>
      <c r="MB6" s="44" t="s">
        <v>1133</v>
      </c>
      <c r="MC6" s="44" t="s">
        <v>777</v>
      </c>
      <c r="MD6" s="44" t="s">
        <v>788</v>
      </c>
      <c r="ME6" s="44" t="s">
        <v>8995</v>
      </c>
      <c r="MF6" s="44" t="s">
        <v>708</v>
      </c>
      <c r="MG6" s="44" t="s">
        <v>1113</v>
      </c>
      <c r="MH6" s="44" t="s">
        <v>1083</v>
      </c>
      <c r="MI6" s="44" t="s">
        <v>1176</v>
      </c>
      <c r="MJ6" s="44" t="s">
        <v>1114</v>
      </c>
      <c r="MK6" s="44" t="s">
        <v>1039</v>
      </c>
      <c r="ML6" s="44" t="s">
        <v>1185</v>
      </c>
      <c r="MM6" s="44" t="s">
        <v>727</v>
      </c>
      <c r="MN6" s="44" t="s">
        <v>841</v>
      </c>
      <c r="MO6" s="44" t="s">
        <v>720</v>
      </c>
      <c r="MP6" s="44" t="s">
        <v>1097</v>
      </c>
      <c r="MQ6" s="44" t="s">
        <v>1030</v>
      </c>
      <c r="MR6" s="44" t="s">
        <v>791</v>
      </c>
      <c r="MS6" s="44" t="s">
        <v>1049</v>
      </c>
      <c r="MT6" s="44" t="s">
        <v>1158</v>
      </c>
      <c r="MU6" s="44" t="s">
        <v>1146</v>
      </c>
      <c r="MV6" s="44" t="s">
        <v>1181</v>
      </c>
      <c r="MW6" s="44" t="s">
        <v>816</v>
      </c>
      <c r="MX6" s="44" t="s">
        <v>971</v>
      </c>
      <c r="MY6" s="44" t="s">
        <v>745</v>
      </c>
      <c r="MZ6" s="44" t="s">
        <v>984</v>
      </c>
      <c r="NA6" s="44" t="s">
        <v>1106</v>
      </c>
      <c r="NB6" s="44" t="s">
        <v>1025</v>
      </c>
      <c r="NC6" s="44" t="s">
        <v>1027</v>
      </c>
      <c r="ND6" s="44" t="s">
        <v>1040</v>
      </c>
      <c r="NE6" s="44" t="s">
        <v>1084</v>
      </c>
      <c r="NF6" s="44" t="s">
        <v>931</v>
      </c>
      <c r="NG6" s="44" t="s">
        <v>917</v>
      </c>
      <c r="NH6" s="44" t="s">
        <v>850</v>
      </c>
      <c r="NI6" s="44" t="s">
        <v>887</v>
      </c>
      <c r="NJ6" s="44" t="s">
        <v>901</v>
      </c>
      <c r="NK6" s="44" t="s">
        <v>1057</v>
      </c>
      <c r="NL6" s="44" t="s">
        <v>774</v>
      </c>
      <c r="NM6" s="44" t="s">
        <v>1061</v>
      </c>
      <c r="NN6" s="44" t="s">
        <v>795</v>
      </c>
      <c r="NO6" s="44" t="s">
        <v>1076</v>
      </c>
      <c r="NP6" s="44" t="s">
        <v>812</v>
      </c>
      <c r="NQ6" s="44" t="s">
        <v>1178</v>
      </c>
      <c r="NR6" s="44" t="s">
        <v>738</v>
      </c>
      <c r="NS6" s="44" t="s">
        <v>858</v>
      </c>
      <c r="NT6" s="44" t="s">
        <v>1087</v>
      </c>
      <c r="NU6" s="44" t="s">
        <v>780</v>
      </c>
      <c r="NV6" s="44" t="s">
        <v>725</v>
      </c>
      <c r="NW6" s="44" t="s">
        <v>923</v>
      </c>
      <c r="NX6" s="44" t="s">
        <v>1067</v>
      </c>
      <c r="NY6" s="44" t="s">
        <v>1009</v>
      </c>
      <c r="NZ6" s="44" t="s">
        <v>881</v>
      </c>
      <c r="OA6" s="44" t="s">
        <v>1016</v>
      </c>
      <c r="OB6" s="44" t="s">
        <v>18872</v>
      </c>
      <c r="OC6" s="44" t="s">
        <v>749</v>
      </c>
      <c r="OD6" s="44" t="s">
        <v>1055</v>
      </c>
      <c r="OE6" s="44" t="s">
        <v>734</v>
      </c>
      <c r="OF6" s="44" t="s">
        <v>711</v>
      </c>
      <c r="OG6" s="44" t="s">
        <v>757</v>
      </c>
      <c r="OH6" s="44" t="s">
        <v>802</v>
      </c>
      <c r="OI6" s="44" t="s">
        <v>813</v>
      </c>
      <c r="OJ6" s="44" t="s">
        <v>904</v>
      </c>
      <c r="OK6" s="44" t="s">
        <v>1023</v>
      </c>
      <c r="OL6" s="44" t="s">
        <v>1069</v>
      </c>
      <c r="OM6" s="44" t="s">
        <v>1083</v>
      </c>
      <c r="ON6" s="44" t="s">
        <v>1176</v>
      </c>
      <c r="OO6" s="44" t="s">
        <v>1055</v>
      </c>
      <c r="OP6" s="44" t="s">
        <v>913</v>
      </c>
      <c r="OQ6" s="44" t="s">
        <v>1185</v>
      </c>
      <c r="OR6" s="44" t="s">
        <v>1133</v>
      </c>
      <c r="OS6" s="44" t="s">
        <v>777</v>
      </c>
      <c r="OT6" s="44" t="s">
        <v>788</v>
      </c>
      <c r="OU6" s="44" t="s">
        <v>933</v>
      </c>
      <c r="OV6" s="44" t="s">
        <v>1108</v>
      </c>
      <c r="OW6" s="44" t="s">
        <v>1080</v>
      </c>
      <c r="OX6" s="44" t="s">
        <v>1083</v>
      </c>
      <c r="OY6" s="44" t="s">
        <v>1014</v>
      </c>
      <c r="OZ6" s="44" t="s">
        <v>1002</v>
      </c>
      <c r="PA6" s="44" t="s">
        <v>1116</v>
      </c>
      <c r="PB6" s="44" t="s">
        <v>1079</v>
      </c>
      <c r="PC6" s="44" t="s">
        <v>826</v>
      </c>
      <c r="PD6" s="20" t="s">
        <v>745</v>
      </c>
      <c r="PE6" s="15" t="s">
        <v>927</v>
      </c>
      <c r="PF6" s="44" t="s">
        <v>1097</v>
      </c>
      <c r="PG6" s="44" t="s">
        <v>869</v>
      </c>
      <c r="PH6" s="32" t="s">
        <v>969</v>
      </c>
      <c r="PI6" s="44" t="s">
        <v>1049</v>
      </c>
      <c r="PJ6" s="44" t="s">
        <v>1158</v>
      </c>
      <c r="PK6" s="44" t="s">
        <v>820</v>
      </c>
      <c r="PL6" s="44" t="s">
        <v>1181</v>
      </c>
      <c r="PM6" s="44" t="s">
        <v>1046</v>
      </c>
      <c r="PN6" s="44" t="s">
        <v>887</v>
      </c>
      <c r="PO6" s="44" t="s">
        <v>901</v>
      </c>
      <c r="PP6" s="44" t="s">
        <v>754</v>
      </c>
      <c r="PQ6" s="44" t="s">
        <v>18880</v>
      </c>
      <c r="PR6" s="44" t="s">
        <v>844</v>
      </c>
      <c r="PS6" s="44" t="s">
        <v>1119</v>
      </c>
      <c r="PT6" s="44" t="s">
        <v>1040</v>
      </c>
      <c r="PU6" s="44" t="s">
        <v>1084</v>
      </c>
      <c r="PV6" s="44" t="s">
        <v>1150</v>
      </c>
      <c r="PW6" s="44" t="s">
        <v>1153</v>
      </c>
      <c r="PX6" s="44" t="s">
        <v>928</v>
      </c>
      <c r="PY6" s="44" t="s">
        <v>799</v>
      </c>
      <c r="PZ6" s="44" t="s">
        <v>712</v>
      </c>
      <c r="QA6" s="44" t="s">
        <v>930</v>
      </c>
      <c r="QB6" s="44" t="s">
        <v>774</v>
      </c>
      <c r="QC6" s="44" t="s">
        <v>1061</v>
      </c>
      <c r="QD6" s="44" t="s">
        <v>1071</v>
      </c>
      <c r="QE6" s="44" t="s">
        <v>18884</v>
      </c>
      <c r="QF6" s="44" t="s">
        <v>1096</v>
      </c>
      <c r="QG6" s="44" t="s">
        <v>867</v>
      </c>
      <c r="QH6" s="44" t="s">
        <v>1144</v>
      </c>
      <c r="QI6" s="44" t="s">
        <v>858</v>
      </c>
      <c r="QJ6" s="44" t="s">
        <v>772</v>
      </c>
      <c r="QK6" s="44" t="s">
        <v>1031</v>
      </c>
      <c r="QL6" s="44" t="s">
        <v>725</v>
      </c>
      <c r="QM6" s="44" t="s">
        <v>961</v>
      </c>
      <c r="QN6" s="44" t="s">
        <v>964</v>
      </c>
      <c r="QO6" s="44" t="s">
        <v>1130</v>
      </c>
      <c r="QP6" s="44" t="s">
        <v>706</v>
      </c>
      <c r="QQ6" s="44" t="s">
        <v>1156</v>
      </c>
      <c r="QR6" s="44" t="s">
        <v>1059</v>
      </c>
      <c r="QS6" s="44" t="s">
        <v>743</v>
      </c>
      <c r="QT6" s="44" t="s">
        <v>1006</v>
      </c>
      <c r="QU6" s="44" t="s">
        <v>1065</v>
      </c>
      <c r="QV6" s="44" t="s">
        <v>970</v>
      </c>
      <c r="QW6" s="44" t="s">
        <v>18890</v>
      </c>
      <c r="QX6" s="44" t="s">
        <v>838</v>
      </c>
      <c r="QY6" s="44" t="s">
        <v>752</v>
      </c>
      <c r="QZ6" s="44" t="s">
        <v>972</v>
      </c>
      <c r="RA6" s="44" t="s">
        <v>1024</v>
      </c>
      <c r="RB6" s="44" t="s">
        <v>859</v>
      </c>
      <c r="RC6" s="44" t="s">
        <v>733</v>
      </c>
      <c r="RD6" s="44" t="s">
        <v>1127</v>
      </c>
      <c r="RE6" s="44" t="s">
        <v>1151</v>
      </c>
      <c r="RF6" s="44" t="s">
        <v>736</v>
      </c>
      <c r="RG6" s="44" t="s">
        <v>1068</v>
      </c>
      <c r="RH6" s="44" t="s">
        <v>1048</v>
      </c>
      <c r="RI6" s="44" t="s">
        <v>900</v>
      </c>
      <c r="RJ6" s="44" t="s">
        <v>747</v>
      </c>
      <c r="RK6" s="44" t="s">
        <v>988</v>
      </c>
      <c r="RL6" s="44" t="s">
        <v>842</v>
      </c>
      <c r="RM6" s="44" t="s">
        <v>757</v>
      </c>
      <c r="RN6" s="44" t="s">
        <v>1075</v>
      </c>
      <c r="RO6" s="44" t="s">
        <v>845</v>
      </c>
      <c r="RP6" s="44" t="s">
        <v>904</v>
      </c>
      <c r="RQ6" s="44" t="s">
        <v>740</v>
      </c>
      <c r="RR6" s="44" t="s">
        <v>899</v>
      </c>
      <c r="RS6" s="44" t="s">
        <v>8992</v>
      </c>
      <c r="RT6" s="44" t="s">
        <v>1042</v>
      </c>
      <c r="RU6" s="44" t="s">
        <v>1131</v>
      </c>
      <c r="RV6" s="44" t="s">
        <v>953</v>
      </c>
      <c r="RW6" s="44" t="s">
        <v>889</v>
      </c>
      <c r="RX6" s="44" t="s">
        <v>1058</v>
      </c>
      <c r="RY6" s="44" t="s">
        <v>938</v>
      </c>
      <c r="RZ6" s="44" t="s">
        <v>882</v>
      </c>
      <c r="SA6" s="44" t="s">
        <v>904</v>
      </c>
      <c r="SB6" s="44" t="s">
        <v>1181</v>
      </c>
      <c r="SC6" s="44" t="s">
        <v>1046</v>
      </c>
      <c r="SD6" s="44" t="s">
        <v>887</v>
      </c>
      <c r="SE6" s="44" t="s">
        <v>901</v>
      </c>
      <c r="SF6" s="44" t="s">
        <v>1057</v>
      </c>
      <c r="SG6" s="44" t="s">
        <v>1021</v>
      </c>
      <c r="SH6" s="44" t="s">
        <v>1061</v>
      </c>
      <c r="SI6" s="44" t="s">
        <v>795</v>
      </c>
      <c r="SJ6" s="44" t="s">
        <v>837</v>
      </c>
      <c r="SK6" s="44" t="s">
        <v>715</v>
      </c>
      <c r="SL6" s="44" t="s">
        <v>1150</v>
      </c>
      <c r="SM6" s="44" t="s">
        <v>1144</v>
      </c>
      <c r="SN6" s="44" t="s">
        <v>928</v>
      </c>
      <c r="SO6" s="44" t="s">
        <v>1038</v>
      </c>
      <c r="SP6" s="44" t="s">
        <v>780</v>
      </c>
      <c r="SQ6" s="44" t="s">
        <v>1086</v>
      </c>
      <c r="SR6" s="44" t="s">
        <v>1090</v>
      </c>
      <c r="SS6" s="44" t="s">
        <v>1095</v>
      </c>
      <c r="ST6" s="44" t="s">
        <v>1009</v>
      </c>
      <c r="SU6" s="44" t="s">
        <v>1012</v>
      </c>
      <c r="SV6" s="44" t="s">
        <v>1096</v>
      </c>
      <c r="SW6" s="44" t="s">
        <v>775</v>
      </c>
      <c r="SX6" s="44" t="s">
        <v>1066</v>
      </c>
      <c r="SY6" s="91" t="s">
        <v>952</v>
      </c>
      <c r="SZ6" s="117" t="s">
        <v>835</v>
      </c>
      <c r="TA6" s="119" t="s">
        <v>1111</v>
      </c>
      <c r="TB6" s="126" t="s">
        <v>819</v>
      </c>
      <c r="TC6" s="126" t="s">
        <v>961</v>
      </c>
      <c r="TD6" s="126" t="s">
        <v>964</v>
      </c>
      <c r="TE6" s="126" t="s">
        <v>853</v>
      </c>
      <c r="TF6" s="126" t="s">
        <v>1051</v>
      </c>
      <c r="TG6" s="126" t="s">
        <v>1121</v>
      </c>
      <c r="TH6" s="126" t="s">
        <v>1124</v>
      </c>
      <c r="TI6" s="126" t="s">
        <v>781</v>
      </c>
      <c r="TJ6" s="126" t="s">
        <v>1008</v>
      </c>
      <c r="TK6" s="126" t="s">
        <v>989</v>
      </c>
      <c r="TL6" s="126" t="s">
        <v>787</v>
      </c>
      <c r="TM6" s="126" t="s">
        <v>1010</v>
      </c>
      <c r="TN6" s="126" t="s">
        <v>838</v>
      </c>
      <c r="TO6" s="126" t="s">
        <v>747</v>
      </c>
      <c r="TP6" s="126" t="s">
        <v>988</v>
      </c>
      <c r="TQ6" s="126" t="s">
        <v>902</v>
      </c>
      <c r="TR6" s="126" t="s">
        <v>1177</v>
      </c>
      <c r="TS6" s="126" t="s">
        <v>800</v>
      </c>
      <c r="TT6" s="126" t="s">
        <v>1043</v>
      </c>
      <c r="TU6" s="126" t="s">
        <v>763</v>
      </c>
      <c r="TV6" s="126" t="s">
        <v>1041</v>
      </c>
      <c r="TW6" s="126" t="s">
        <v>1068</v>
      </c>
      <c r="TX6" s="126" t="s">
        <v>985</v>
      </c>
      <c r="TY6" s="126" t="s">
        <v>749</v>
      </c>
      <c r="TZ6" s="75" t="s">
        <v>1131</v>
      </c>
      <c r="UA6" s="126" t="s">
        <v>953</v>
      </c>
      <c r="UB6" s="126" t="s">
        <v>926</v>
      </c>
      <c r="UC6" s="126" t="s">
        <v>757</v>
      </c>
      <c r="UD6" s="126" t="s">
        <v>836</v>
      </c>
      <c r="UE6" s="126" t="s">
        <v>1118</v>
      </c>
      <c r="UF6" s="126" t="s">
        <v>904</v>
      </c>
      <c r="UG6" s="126" t="s">
        <v>1023</v>
      </c>
      <c r="UH6" s="126" t="s">
        <v>1069</v>
      </c>
      <c r="UI6" s="126" t="s">
        <v>1074</v>
      </c>
      <c r="UJ6" s="126" t="s">
        <v>843</v>
      </c>
      <c r="UK6" s="126" t="s">
        <v>723</v>
      </c>
      <c r="UL6" s="126" t="s">
        <v>734</v>
      </c>
      <c r="UM6" s="126" t="s">
        <v>1101</v>
      </c>
      <c r="UN6" s="126" t="s">
        <v>1133</v>
      </c>
      <c r="UO6" s="126" t="s">
        <v>777</v>
      </c>
      <c r="UP6" s="126" t="s">
        <v>788</v>
      </c>
      <c r="UQ6" s="126" t="s">
        <v>957</v>
      </c>
      <c r="UR6" s="126" t="s">
        <v>1100</v>
      </c>
      <c r="US6" s="126" t="s">
        <v>830</v>
      </c>
      <c r="UT6" s="126" t="s">
        <v>890</v>
      </c>
      <c r="UU6" s="126" t="s">
        <v>1176</v>
      </c>
      <c r="UV6" s="126" t="s">
        <v>758</v>
      </c>
      <c r="UW6" s="126" t="s">
        <v>806</v>
      </c>
      <c r="UX6" s="126" t="s">
        <v>1185</v>
      </c>
      <c r="UY6" s="126" t="s">
        <v>971</v>
      </c>
      <c r="UZ6" s="126" t="s">
        <v>841</v>
      </c>
      <c r="VA6" s="126" t="s">
        <v>927</v>
      </c>
      <c r="VB6" s="126" t="s">
        <v>933</v>
      </c>
      <c r="VC6" s="126" t="s">
        <v>750</v>
      </c>
      <c r="VD6" s="126" t="s">
        <v>791</v>
      </c>
      <c r="VE6" s="126" t="s">
        <v>1049</v>
      </c>
      <c r="VF6" s="126" t="s">
        <v>785</v>
      </c>
      <c r="VG6" s="126" t="s">
        <v>820</v>
      </c>
      <c r="VH6" s="126" t="s">
        <v>1181</v>
      </c>
      <c r="VI6" s="126" t="s">
        <v>884</v>
      </c>
      <c r="VJ6" s="126" t="s">
        <v>998</v>
      </c>
      <c r="VK6" s="126" t="s">
        <v>745</v>
      </c>
      <c r="VL6" s="126" t="s">
        <v>831</v>
      </c>
      <c r="VM6" s="126" t="s">
        <v>1106</v>
      </c>
      <c r="VN6" s="126" t="s">
        <v>1025</v>
      </c>
      <c r="VO6" s="126" t="s">
        <v>1027</v>
      </c>
      <c r="VP6" s="126" t="s">
        <v>1040</v>
      </c>
      <c r="VQ6" s="126" t="s">
        <v>1084</v>
      </c>
      <c r="VR6" s="126" t="s">
        <v>1150</v>
      </c>
      <c r="VS6" s="126" t="s">
        <v>1091</v>
      </c>
      <c r="VT6" s="126" t="s">
        <v>1017</v>
      </c>
      <c r="VU6" s="126" t="s">
        <v>1157</v>
      </c>
      <c r="VV6" s="126" t="s">
        <v>901</v>
      </c>
      <c r="VW6" s="126" t="s">
        <v>1057</v>
      </c>
      <c r="VX6" s="126" t="s">
        <v>1064</v>
      </c>
      <c r="VY6" s="126" t="s">
        <v>1061</v>
      </c>
      <c r="VZ6" s="126" t="s">
        <v>1071</v>
      </c>
      <c r="WA6" s="126" t="s">
        <v>18884</v>
      </c>
      <c r="WB6" s="126" t="s">
        <v>1096</v>
      </c>
      <c r="WC6" s="126" t="s">
        <v>1178</v>
      </c>
      <c r="WD6" s="126" t="s">
        <v>1169</v>
      </c>
      <c r="WE6" s="126" t="s">
        <v>858</v>
      </c>
      <c r="WF6" s="126" t="s">
        <v>1087</v>
      </c>
      <c r="WG6" s="126" t="s">
        <v>1031</v>
      </c>
      <c r="WH6" s="126" t="s">
        <v>725</v>
      </c>
      <c r="WI6" s="126" t="s">
        <v>18910</v>
      </c>
      <c r="WJ6" s="126" t="s">
        <v>717</v>
      </c>
      <c r="WK6" s="126" t="s">
        <v>821</v>
      </c>
      <c r="WL6" s="126" t="s">
        <v>881</v>
      </c>
      <c r="WM6" s="126" t="s">
        <v>1016</v>
      </c>
      <c r="WN6" s="126" t="s">
        <v>920</v>
      </c>
      <c r="WO6" s="126" t="s">
        <v>1066</v>
      </c>
      <c r="WP6" s="126" t="s">
        <v>1006</v>
      </c>
      <c r="WQ6" s="126" t="s">
        <v>1065</v>
      </c>
      <c r="WR6" s="126" t="s">
        <v>970</v>
      </c>
      <c r="WS6" s="126" t="s">
        <v>1162</v>
      </c>
      <c r="WT6" s="126" t="s">
        <v>808</v>
      </c>
      <c r="WU6" s="126" t="s">
        <v>752</v>
      </c>
      <c r="WV6" s="126" t="s">
        <v>824</v>
      </c>
      <c r="WW6" s="126" t="s">
        <v>1051</v>
      </c>
      <c r="WX6" s="126" t="s">
        <v>1121</v>
      </c>
      <c r="WY6" s="126" t="s">
        <v>1088</v>
      </c>
      <c r="WZ6" s="126" t="s">
        <v>1127</v>
      </c>
      <c r="XA6" s="126" t="s">
        <v>1151</v>
      </c>
      <c r="XB6" s="126" t="s">
        <v>877</v>
      </c>
      <c r="XC6" s="126" t="s">
        <v>814</v>
      </c>
      <c r="XD6" s="126" t="s">
        <v>1048</v>
      </c>
      <c r="XE6" s="126" t="s">
        <v>944</v>
      </c>
      <c r="XF6" s="126" t="s">
        <v>747</v>
      </c>
      <c r="XG6" s="126" t="s">
        <v>922</v>
      </c>
      <c r="XH6" s="126" t="s">
        <v>842</v>
      </c>
      <c r="XI6" s="126" t="s">
        <v>757</v>
      </c>
      <c r="XJ6" s="126" t="s">
        <v>836</v>
      </c>
      <c r="XK6" s="126" t="s">
        <v>916</v>
      </c>
      <c r="XL6" s="126" t="s">
        <v>861</v>
      </c>
      <c r="XM6" s="126" t="s">
        <v>740</v>
      </c>
      <c r="XN6" s="126" t="s">
        <v>1045</v>
      </c>
      <c r="XO6" s="126" t="s">
        <v>985</v>
      </c>
      <c r="XP6" s="126" t="s">
        <v>746</v>
      </c>
      <c r="XQ6" s="126" t="s">
        <v>929</v>
      </c>
      <c r="XR6" s="126" t="s">
        <v>953</v>
      </c>
      <c r="XS6" s="126" t="s">
        <v>711</v>
      </c>
      <c r="XT6" s="126" t="s">
        <v>1058</v>
      </c>
      <c r="XU6" s="126" t="s">
        <v>954</v>
      </c>
      <c r="XV6" s="126" t="s">
        <v>813</v>
      </c>
      <c r="XW6" s="126" t="s">
        <v>904</v>
      </c>
      <c r="XX6" s="126" t="s">
        <v>979</v>
      </c>
      <c r="XY6" s="126" t="s">
        <v>1069</v>
      </c>
      <c r="XZ6" s="126" t="s">
        <v>18920</v>
      </c>
      <c r="YA6" s="126" t="s">
        <v>1176</v>
      </c>
      <c r="YB6" s="126" t="s">
        <v>1114</v>
      </c>
      <c r="YC6" s="126" t="s">
        <v>1039</v>
      </c>
      <c r="YD6" s="126" t="s">
        <v>909</v>
      </c>
      <c r="YE6" s="126" t="s">
        <v>822</v>
      </c>
      <c r="YF6" s="126" t="s">
        <v>737</v>
      </c>
      <c r="YG6" s="126" t="s">
        <v>1102</v>
      </c>
      <c r="YH6" s="126" t="s">
        <v>1097</v>
      </c>
      <c r="YI6" s="126" t="s">
        <v>1030</v>
      </c>
      <c r="YJ6" s="126" t="s">
        <v>1173</v>
      </c>
      <c r="YK6" s="126" t="s">
        <v>742</v>
      </c>
      <c r="YL6" s="126" t="s">
        <v>1033</v>
      </c>
      <c r="YM6" s="126" t="s">
        <v>762</v>
      </c>
      <c r="YN6" s="126" t="s">
        <v>710</v>
      </c>
      <c r="YO6" s="126" t="s">
        <v>1185</v>
      </c>
      <c r="YP6" s="126" t="s">
        <v>971</v>
      </c>
      <c r="YQ6" s="126" t="s">
        <v>841</v>
      </c>
      <c r="YR6" s="126" t="s">
        <v>1112</v>
      </c>
      <c r="YS6" s="126" t="s">
        <v>834</v>
      </c>
      <c r="YT6" s="126" t="s">
        <v>782</v>
      </c>
      <c r="YU6" s="126" t="s">
        <v>1119</v>
      </c>
      <c r="YV6" s="126" t="s">
        <v>741</v>
      </c>
      <c r="YW6" s="126" t="s">
        <v>880</v>
      </c>
      <c r="YX6" s="126" t="s">
        <v>820</v>
      </c>
      <c r="YY6" s="126" t="s">
        <v>1181</v>
      </c>
      <c r="YZ6" s="126" t="s">
        <v>1035</v>
      </c>
      <c r="ZA6" s="126" t="s">
        <v>887</v>
      </c>
      <c r="ZB6" s="126" t="s">
        <v>901</v>
      </c>
      <c r="ZC6" s="126" t="s">
        <v>754</v>
      </c>
      <c r="ZD6" s="126" t="s">
        <v>1064</v>
      </c>
      <c r="ZE6" s="126" t="s">
        <v>844</v>
      </c>
      <c r="ZF6" s="126" t="s">
        <v>1027</v>
      </c>
      <c r="ZG6" s="126" t="s">
        <v>703</v>
      </c>
      <c r="ZH6" s="126" t="s">
        <v>1044</v>
      </c>
      <c r="ZI6" s="126" t="s">
        <v>1150</v>
      </c>
      <c r="ZJ6" s="126" t="s">
        <v>1091</v>
      </c>
      <c r="ZK6" s="126" t="s">
        <v>928</v>
      </c>
      <c r="ZL6" s="126" t="s">
        <v>853</v>
      </c>
      <c r="ZM6" s="126" t="s">
        <v>712</v>
      </c>
      <c r="ZN6" s="126" t="s">
        <v>1132</v>
      </c>
      <c r="ZO6" s="126" t="s">
        <v>936</v>
      </c>
      <c r="ZP6" s="126" t="s">
        <v>945</v>
      </c>
      <c r="ZQ6" s="126" t="s">
        <v>1151</v>
      </c>
      <c r="ZR6" s="126" t="s">
        <v>736</v>
      </c>
      <c r="ZS6" s="126" t="s">
        <v>1068</v>
      </c>
      <c r="ZT6" s="126" t="s">
        <v>985</v>
      </c>
      <c r="ZU6" s="126" t="s">
        <v>749</v>
      </c>
      <c r="ZV6" s="126" t="s">
        <v>860</v>
      </c>
      <c r="ZW6" s="126" t="s">
        <v>922</v>
      </c>
      <c r="ZX6" s="126" t="s">
        <v>842</v>
      </c>
      <c r="ZY6" s="126" t="s">
        <v>757</v>
      </c>
      <c r="ZZ6" s="126" t="s">
        <v>836</v>
      </c>
      <c r="AAA6" s="126" t="s">
        <v>845</v>
      </c>
    </row>
    <row r="7" spans="1:703" x14ac:dyDescent="0.35">
      <c r="A7" s="8">
        <f t="shared" si="0"/>
        <v>6</v>
      </c>
      <c r="B7" s="105" t="s">
        <v>1147</v>
      </c>
      <c r="C7" s="105" t="s">
        <v>723</v>
      </c>
      <c r="D7" s="105" t="s">
        <v>924</v>
      </c>
      <c r="E7" s="105" t="s">
        <v>1140</v>
      </c>
      <c r="F7" s="105" t="s">
        <v>940</v>
      </c>
      <c r="G7" s="105" t="s">
        <v>1050</v>
      </c>
      <c r="H7" s="105" t="s">
        <v>873</v>
      </c>
      <c r="I7" s="105" t="s">
        <v>1003</v>
      </c>
      <c r="J7" s="105" t="s">
        <v>889</v>
      </c>
      <c r="K7" s="105" t="s">
        <v>1113</v>
      </c>
      <c r="L7" s="105" t="s">
        <v>1083</v>
      </c>
      <c r="M7" s="105" t="s">
        <v>1043</v>
      </c>
      <c r="N7" s="105" t="s">
        <v>996</v>
      </c>
      <c r="O7" s="105" t="s">
        <v>946</v>
      </c>
      <c r="P7" s="105" t="s">
        <v>1079</v>
      </c>
      <c r="Q7" s="105" t="s">
        <v>911</v>
      </c>
      <c r="R7" s="105" t="s">
        <v>746</v>
      </c>
      <c r="S7" s="105" t="s">
        <v>1187</v>
      </c>
      <c r="T7" s="105" t="s">
        <v>1097</v>
      </c>
      <c r="U7" s="105" t="s">
        <v>926</v>
      </c>
      <c r="V7" s="105" t="s">
        <v>1047</v>
      </c>
      <c r="W7" s="105" t="s">
        <v>967</v>
      </c>
      <c r="X7" s="105" t="s">
        <v>1194</v>
      </c>
      <c r="Y7" s="105" t="s">
        <v>1159</v>
      </c>
      <c r="Z7" s="105" t="s">
        <v>979</v>
      </c>
      <c r="AA7" s="105" t="s">
        <v>884</v>
      </c>
      <c r="AB7" s="105" t="s">
        <v>896</v>
      </c>
      <c r="AC7" s="105" t="s">
        <v>937</v>
      </c>
      <c r="AD7" s="105" t="s">
        <v>818</v>
      </c>
      <c r="AE7" s="105" t="s">
        <v>1106</v>
      </c>
      <c r="AF7" s="105" t="s">
        <v>1117</v>
      </c>
      <c r="AG7" s="105" t="s">
        <v>822</v>
      </c>
      <c r="AH7" s="105" t="s">
        <v>737</v>
      </c>
      <c r="AI7" s="105" t="s">
        <v>1084</v>
      </c>
      <c r="AJ7" s="105" t="s">
        <v>825</v>
      </c>
      <c r="AK7" s="105" t="s">
        <v>1100</v>
      </c>
      <c r="AL7" s="105" t="s">
        <v>982</v>
      </c>
      <c r="AM7" s="105" t="s">
        <v>1157</v>
      </c>
      <c r="AN7" s="105" t="s">
        <v>1154</v>
      </c>
      <c r="AO7" s="105" t="s">
        <v>1002</v>
      </c>
      <c r="AP7" s="105" t="s">
        <v>1104</v>
      </c>
      <c r="AQ7" s="105" t="s">
        <v>1139</v>
      </c>
      <c r="AR7" s="105" t="s">
        <v>1071</v>
      </c>
      <c r="AS7" s="105" t="s">
        <v>1138</v>
      </c>
      <c r="AT7" s="105" t="s">
        <v>908</v>
      </c>
      <c r="AU7" s="105" t="s">
        <v>1167</v>
      </c>
      <c r="AV7" s="105" t="s">
        <v>1169</v>
      </c>
      <c r="AW7" s="105" t="s">
        <v>969</v>
      </c>
      <c r="AX7" s="105" t="s">
        <v>805</v>
      </c>
      <c r="AY7" s="105" t="s">
        <v>1031</v>
      </c>
      <c r="AZ7" s="105" t="s">
        <v>725</v>
      </c>
      <c r="BA7" s="105" t="s">
        <v>868</v>
      </c>
      <c r="BB7" s="105" t="s">
        <v>846</v>
      </c>
      <c r="BC7" s="105" t="s">
        <v>821</v>
      </c>
      <c r="BD7" s="105" t="s">
        <v>881</v>
      </c>
      <c r="BE7" s="105" t="s">
        <v>831</v>
      </c>
      <c r="BF7" s="105" t="s">
        <v>1135</v>
      </c>
      <c r="BG7" s="105" t="s">
        <v>743</v>
      </c>
      <c r="BH7" s="105" t="s">
        <v>755</v>
      </c>
      <c r="BI7" s="105" t="s">
        <v>703</v>
      </c>
      <c r="BJ7" s="105" t="s">
        <v>879</v>
      </c>
      <c r="BK7" s="105" t="s">
        <v>1162</v>
      </c>
      <c r="BL7" s="105" t="s">
        <v>839</v>
      </c>
      <c r="BM7" s="105" t="s">
        <v>850</v>
      </c>
      <c r="BN7" s="105" t="s">
        <v>766</v>
      </c>
      <c r="BO7" s="105" t="s">
        <v>1024</v>
      </c>
      <c r="BP7" s="105" t="s">
        <v>1036</v>
      </c>
      <c r="BQ7" s="105" t="s">
        <v>936</v>
      </c>
      <c r="BR7" s="105" t="s">
        <v>1155</v>
      </c>
      <c r="BS7" s="105" t="s">
        <v>863</v>
      </c>
      <c r="BT7" s="105" t="s">
        <v>877</v>
      </c>
      <c r="BU7" s="105" t="s">
        <v>1005</v>
      </c>
      <c r="BV7" s="105" t="s">
        <v>997</v>
      </c>
      <c r="BW7" s="105" t="s">
        <v>944</v>
      </c>
      <c r="BX7" s="105" t="s">
        <v>1007</v>
      </c>
      <c r="BY7" s="105" t="s">
        <v>1087</v>
      </c>
      <c r="BZ7" s="105" t="s">
        <v>902</v>
      </c>
      <c r="CA7" s="105" t="s">
        <v>757</v>
      </c>
      <c r="CB7" s="105" t="s">
        <v>836</v>
      </c>
      <c r="CC7" s="105" t="s">
        <v>713</v>
      </c>
      <c r="CD7" s="105" t="s">
        <v>1037</v>
      </c>
      <c r="CE7" s="105" t="s">
        <v>740</v>
      </c>
      <c r="CF7" s="105" t="s">
        <v>1045</v>
      </c>
      <c r="CG7" s="105" t="s">
        <v>1059</v>
      </c>
      <c r="CH7" s="105" t="s">
        <v>1221</v>
      </c>
      <c r="CI7" s="105" t="s">
        <v>1055</v>
      </c>
      <c r="CJ7" s="105" t="s">
        <v>953</v>
      </c>
      <c r="CK7" s="105" t="s">
        <v>784</v>
      </c>
      <c r="CL7" s="105" t="s">
        <v>724</v>
      </c>
      <c r="CM7" s="105" t="s">
        <v>1099</v>
      </c>
      <c r="CN7" s="105" t="s">
        <v>813</v>
      </c>
      <c r="CO7" s="105" t="s">
        <v>794</v>
      </c>
      <c r="CP7" s="105" t="s">
        <v>1108</v>
      </c>
      <c r="CQ7" s="105" t="s">
        <v>789</v>
      </c>
      <c r="CR7" s="105" t="s">
        <v>887</v>
      </c>
      <c r="CS7" s="105" t="s">
        <v>1176</v>
      </c>
      <c r="CT7" s="105" t="s">
        <v>903</v>
      </c>
      <c r="CU7" s="105" t="s">
        <v>942</v>
      </c>
      <c r="CV7" s="105" t="s">
        <v>1117</v>
      </c>
      <c r="CW7" s="105" t="s">
        <v>1020</v>
      </c>
      <c r="CX7" s="105" t="s">
        <v>807</v>
      </c>
      <c r="CY7" s="105" t="s">
        <v>1148</v>
      </c>
      <c r="CZ7" s="105" t="s">
        <v>1150</v>
      </c>
      <c r="DA7" s="105" t="s">
        <v>1234</v>
      </c>
      <c r="DB7" s="105" t="s">
        <v>1173</v>
      </c>
      <c r="DC7" s="105" t="s">
        <v>799</v>
      </c>
      <c r="DD7" s="105" t="s">
        <v>712</v>
      </c>
      <c r="DE7" s="105" t="s">
        <v>1002</v>
      </c>
      <c r="DF7" s="105" t="s">
        <v>1104</v>
      </c>
      <c r="DG7" s="105" t="s">
        <v>892</v>
      </c>
      <c r="DH7" s="105" t="s">
        <v>1009</v>
      </c>
      <c r="DI7" s="105" t="s">
        <v>745</v>
      </c>
      <c r="DJ7" s="105" t="s">
        <v>1238</v>
      </c>
      <c r="DK7" s="105" t="s">
        <v>775</v>
      </c>
      <c r="DL7" s="105" t="s">
        <v>1144</v>
      </c>
      <c r="DM7" s="105" t="s">
        <v>1241</v>
      </c>
      <c r="DN7" s="105" t="s">
        <v>805</v>
      </c>
      <c r="DO7" s="105" t="s">
        <v>815</v>
      </c>
      <c r="DP7" s="105" t="s">
        <v>819</v>
      </c>
      <c r="DQ7" s="105" t="s">
        <v>1245</v>
      </c>
      <c r="DR7" s="105" t="s">
        <v>1246</v>
      </c>
      <c r="DS7" s="105" t="s">
        <v>1247</v>
      </c>
      <c r="DT7" s="105" t="s">
        <v>706</v>
      </c>
      <c r="DU7" s="105" t="s">
        <v>939</v>
      </c>
      <c r="DV7" s="105" t="s">
        <v>770</v>
      </c>
      <c r="DW7" s="105" t="s">
        <v>743</v>
      </c>
      <c r="DX7" s="105" t="s">
        <v>755</v>
      </c>
      <c r="DY7" s="105" t="s">
        <v>1060</v>
      </c>
      <c r="DZ7" s="105" t="s">
        <v>1005</v>
      </c>
      <c r="EA7" s="105" t="s">
        <v>823</v>
      </c>
      <c r="EB7" s="105" t="s">
        <v>888</v>
      </c>
      <c r="EC7" s="105" t="s">
        <v>716</v>
      </c>
      <c r="ED7" s="105" t="s">
        <v>766</v>
      </c>
      <c r="EE7" s="105" t="s">
        <v>1024</v>
      </c>
      <c r="EF7" s="105" t="s">
        <v>1036</v>
      </c>
      <c r="EG7" s="105" t="s">
        <v>936</v>
      </c>
      <c r="EH7" s="105" t="s">
        <v>945</v>
      </c>
      <c r="EI7" s="105" t="s">
        <v>1037</v>
      </c>
      <c r="EJ7" s="105" t="s">
        <v>1041</v>
      </c>
      <c r="EK7" s="105" t="s">
        <v>718</v>
      </c>
      <c r="EL7" s="105" t="s">
        <v>874</v>
      </c>
      <c r="EM7" s="105" t="s">
        <v>900</v>
      </c>
      <c r="EN7" s="105" t="s">
        <v>1007</v>
      </c>
      <c r="EO7" s="105" t="s">
        <v>776</v>
      </c>
      <c r="EP7" s="105" t="s">
        <v>1174</v>
      </c>
      <c r="EQ7" s="105" t="s">
        <v>1070</v>
      </c>
      <c r="ER7" s="105" t="s">
        <v>802</v>
      </c>
      <c r="ES7" s="105" t="s">
        <v>964</v>
      </c>
      <c r="ET7" s="105" t="s">
        <v>824</v>
      </c>
      <c r="EU7" s="105" t="s">
        <v>739</v>
      </c>
      <c r="EV7" s="105" t="s">
        <v>899</v>
      </c>
      <c r="EW7" s="105" t="s">
        <v>1059</v>
      </c>
      <c r="EX7" s="105" t="s">
        <v>707</v>
      </c>
      <c r="EY7" s="105" t="s">
        <v>723</v>
      </c>
      <c r="EZ7" s="105" t="s">
        <v>924</v>
      </c>
      <c r="FA7" s="105" t="s">
        <v>787</v>
      </c>
      <c r="FB7" s="105" t="s">
        <v>894</v>
      </c>
      <c r="FC7" s="105" t="s">
        <v>777</v>
      </c>
      <c r="FD7" s="105" t="s">
        <v>893</v>
      </c>
      <c r="FE7" s="105" t="s">
        <v>865</v>
      </c>
      <c r="FF7" s="105" t="s">
        <v>1077</v>
      </c>
      <c r="FG7" s="105" t="s">
        <v>1113</v>
      </c>
      <c r="FH7" s="105" t="s">
        <v>1083</v>
      </c>
      <c r="FI7" s="105" t="s">
        <v>1043</v>
      </c>
      <c r="FJ7" s="105" t="s">
        <v>864</v>
      </c>
      <c r="FK7" s="105" t="s">
        <v>8981</v>
      </c>
      <c r="FL7" s="105" t="s">
        <v>1185</v>
      </c>
      <c r="FM7" s="105" t="s">
        <v>764</v>
      </c>
      <c r="FN7" s="105" t="s">
        <v>915</v>
      </c>
      <c r="FO7" s="105" t="s">
        <v>1102</v>
      </c>
      <c r="FP7" s="105" t="s">
        <v>8983</v>
      </c>
      <c r="FQ7" s="105" t="s">
        <v>1110</v>
      </c>
      <c r="FR7" s="105" t="s">
        <v>1047</v>
      </c>
      <c r="FS7" s="105" t="s">
        <v>967</v>
      </c>
      <c r="FT7" s="105" t="s">
        <v>785</v>
      </c>
      <c r="FU7" s="105" t="s">
        <v>1028</v>
      </c>
      <c r="FV7" s="105" t="s">
        <v>1137</v>
      </c>
      <c r="FW7" s="105" t="s">
        <v>816</v>
      </c>
      <c r="FX7" s="105" t="s">
        <v>918</v>
      </c>
      <c r="FY7" s="105" t="s">
        <v>937</v>
      </c>
      <c r="FZ7" s="105" t="s">
        <v>818</v>
      </c>
      <c r="GA7" s="105" t="s">
        <v>834</v>
      </c>
      <c r="GB7" s="105" t="s">
        <v>844</v>
      </c>
      <c r="GC7" s="105" t="s">
        <v>852</v>
      </c>
      <c r="GD7" s="105" t="s">
        <v>735</v>
      </c>
      <c r="GE7" s="105" t="s">
        <v>1128</v>
      </c>
      <c r="GF7" s="105" t="s">
        <v>885</v>
      </c>
      <c r="GG7" s="105" t="s">
        <v>1108</v>
      </c>
      <c r="GH7" s="105" t="s">
        <v>1046</v>
      </c>
      <c r="GI7" s="105" t="s">
        <v>1157</v>
      </c>
      <c r="GJ7" s="105" t="s">
        <v>1154</v>
      </c>
      <c r="GK7" s="13" t="s">
        <v>758</v>
      </c>
      <c r="GL7" s="45" t="s">
        <v>1105</v>
      </c>
      <c r="GM7" s="105" t="s">
        <v>871</v>
      </c>
      <c r="GN7" s="105" t="s">
        <v>1142</v>
      </c>
      <c r="GO7" s="105" t="s">
        <v>807</v>
      </c>
      <c r="GP7" s="105" t="s">
        <v>1148</v>
      </c>
      <c r="GQ7" s="45" t="s">
        <v>1150</v>
      </c>
      <c r="GR7" s="52" t="s">
        <v>1169</v>
      </c>
      <c r="GS7" s="105" t="s">
        <v>969</v>
      </c>
      <c r="GT7" s="45" t="s">
        <v>1038</v>
      </c>
      <c r="GU7" s="105" t="s">
        <v>780</v>
      </c>
      <c r="GV7" s="105" t="s">
        <v>759</v>
      </c>
      <c r="GW7" s="105" t="s">
        <v>710</v>
      </c>
      <c r="GX7" s="105" t="s">
        <v>872</v>
      </c>
      <c r="GY7" s="105" t="s">
        <v>1009</v>
      </c>
      <c r="GZ7" s="105" t="s">
        <v>1198</v>
      </c>
      <c r="HA7" s="105" t="s">
        <v>984</v>
      </c>
      <c r="HB7" s="105" t="s">
        <v>1135</v>
      </c>
      <c r="HC7" s="105" t="s">
        <v>1066</v>
      </c>
      <c r="HD7" s="105" t="s">
        <v>761</v>
      </c>
      <c r="HE7" s="105" t="s">
        <v>741</v>
      </c>
      <c r="HF7" s="105" t="s">
        <v>1111</v>
      </c>
      <c r="HG7" s="105" t="s">
        <v>819</v>
      </c>
      <c r="HH7" s="105" t="s">
        <v>943</v>
      </c>
      <c r="HI7" s="105" t="s">
        <v>850</v>
      </c>
      <c r="HJ7" s="105" t="s">
        <v>766</v>
      </c>
      <c r="HK7" s="105" t="s">
        <v>955</v>
      </c>
      <c r="HL7" s="105" t="s">
        <v>1121</v>
      </c>
      <c r="HM7" s="105" t="s">
        <v>774</v>
      </c>
      <c r="HN7" s="105" t="s">
        <v>781</v>
      </c>
      <c r="HO7" s="105" t="s">
        <v>1008</v>
      </c>
      <c r="HP7" s="105" t="s">
        <v>9009</v>
      </c>
      <c r="HQ7" s="105" t="s">
        <v>1005</v>
      </c>
      <c r="HR7" s="7" t="s">
        <v>997</v>
      </c>
      <c r="HS7" s="105" t="s">
        <v>888</v>
      </c>
      <c r="HT7" s="105" t="s">
        <v>747</v>
      </c>
      <c r="HU7" s="105" t="s">
        <v>772</v>
      </c>
      <c r="HV7" s="105" t="s">
        <v>902</v>
      </c>
      <c r="HW7" s="105" t="s">
        <v>828</v>
      </c>
      <c r="HX7" s="105" t="s">
        <v>800</v>
      </c>
      <c r="HY7" s="105" t="s">
        <v>945</v>
      </c>
      <c r="HZ7" s="105" t="s">
        <v>1037</v>
      </c>
      <c r="IA7" s="105" t="s">
        <v>1041</v>
      </c>
      <c r="IB7" s="105" t="s">
        <v>1068</v>
      </c>
      <c r="IC7" s="105" t="s">
        <v>1129</v>
      </c>
      <c r="ID7" s="105" t="s">
        <v>749</v>
      </c>
      <c r="IE7" s="105" t="s">
        <v>860</v>
      </c>
      <c r="IF7" s="105" t="s">
        <v>922</v>
      </c>
      <c r="IG7" s="105" t="s">
        <v>956</v>
      </c>
      <c r="IH7" s="105" t="s">
        <v>757</v>
      </c>
      <c r="II7" s="105" t="s">
        <v>1075</v>
      </c>
      <c r="IJ7" s="105" t="s">
        <v>813</v>
      </c>
      <c r="IK7" s="105" t="s">
        <v>1122</v>
      </c>
      <c r="IL7" s="105" t="s">
        <v>739</v>
      </c>
      <c r="IM7" s="105" t="s">
        <v>753</v>
      </c>
      <c r="IN7" s="105" t="s">
        <v>912</v>
      </c>
      <c r="IO7" s="105" t="s">
        <v>1221</v>
      </c>
      <c r="IP7" s="105" t="s">
        <v>1055</v>
      </c>
      <c r="IQ7" s="105" t="s">
        <v>924</v>
      </c>
      <c r="IR7" s="105" t="s">
        <v>909</v>
      </c>
      <c r="IS7" s="105" t="s">
        <v>894</v>
      </c>
      <c r="IT7" s="105" t="s">
        <v>1050</v>
      </c>
      <c r="IU7" s="105" t="s">
        <v>873</v>
      </c>
      <c r="IV7" s="105" t="s">
        <v>886</v>
      </c>
      <c r="IW7" s="105" t="s">
        <v>889</v>
      </c>
      <c r="IX7" s="105" t="s">
        <v>1113</v>
      </c>
      <c r="IY7" s="105" t="s">
        <v>890</v>
      </c>
      <c r="IZ7" s="105" t="s">
        <v>1176</v>
      </c>
      <c r="JA7" s="105" t="s">
        <v>864</v>
      </c>
      <c r="JB7" s="105" t="s">
        <v>806</v>
      </c>
      <c r="JC7" s="105" t="s">
        <v>1079</v>
      </c>
      <c r="JD7" s="105" t="s">
        <v>971</v>
      </c>
      <c r="JE7" s="105" t="s">
        <v>746</v>
      </c>
      <c r="JF7" s="105" t="s">
        <v>788</v>
      </c>
      <c r="JG7" s="105" t="s">
        <v>933</v>
      </c>
      <c r="JH7" s="105" t="s">
        <v>1030</v>
      </c>
      <c r="JI7" s="105" t="s">
        <v>1047</v>
      </c>
      <c r="JJ7" s="105" t="s">
        <v>1049</v>
      </c>
      <c r="JK7" s="105" t="s">
        <v>880</v>
      </c>
      <c r="JL7" s="105" t="s">
        <v>820</v>
      </c>
      <c r="JM7" s="105" t="s">
        <v>979</v>
      </c>
      <c r="JN7" s="105" t="s">
        <v>884</v>
      </c>
      <c r="JO7" s="105" t="s">
        <v>918</v>
      </c>
      <c r="JP7" s="105" t="s">
        <v>745</v>
      </c>
      <c r="JQ7" s="105" t="s">
        <v>818</v>
      </c>
      <c r="JR7" s="105" t="s">
        <v>834</v>
      </c>
      <c r="JS7" s="105" t="s">
        <v>844</v>
      </c>
      <c r="JT7" s="105" t="s">
        <v>829</v>
      </c>
      <c r="JU7" s="105" t="s">
        <v>737</v>
      </c>
      <c r="JV7" s="105" t="s">
        <v>715</v>
      </c>
      <c r="JW7" s="105" t="s">
        <v>825</v>
      </c>
      <c r="JX7" s="105" t="s">
        <v>917</v>
      </c>
      <c r="JY7" s="105" t="s">
        <v>982</v>
      </c>
      <c r="JZ7" s="105" t="s">
        <v>732</v>
      </c>
      <c r="KA7" s="105" t="s">
        <v>1154</v>
      </c>
      <c r="KB7" s="105" t="s">
        <v>1132</v>
      </c>
      <c r="KC7" s="105" t="s">
        <v>1104</v>
      </c>
      <c r="KD7" s="105" t="s">
        <v>892</v>
      </c>
      <c r="KE7" s="105" t="s">
        <v>966</v>
      </c>
      <c r="KF7" s="105" t="s">
        <v>709</v>
      </c>
      <c r="KG7" s="105" t="s">
        <v>803</v>
      </c>
      <c r="KH7" s="105" t="s">
        <v>997</v>
      </c>
      <c r="KI7" s="105" t="s">
        <v>944</v>
      </c>
      <c r="KJ7" s="105" t="s">
        <v>1007</v>
      </c>
      <c r="KK7" s="105" t="s">
        <v>1087</v>
      </c>
      <c r="KL7" s="105" t="s">
        <v>902</v>
      </c>
      <c r="KM7" s="105" t="s">
        <v>757</v>
      </c>
      <c r="KN7" s="105" t="s">
        <v>836</v>
      </c>
      <c r="KO7" s="105" t="s">
        <v>717</v>
      </c>
      <c r="KP7" s="105" t="s">
        <v>726</v>
      </c>
      <c r="KQ7" s="105" t="s">
        <v>740</v>
      </c>
      <c r="KR7" s="105" t="s">
        <v>1045</v>
      </c>
      <c r="KS7" s="105" t="s">
        <v>920</v>
      </c>
      <c r="KT7" s="105" t="s">
        <v>707</v>
      </c>
      <c r="KU7" s="105" t="s">
        <v>1055</v>
      </c>
      <c r="KV7" s="105" t="s">
        <v>734</v>
      </c>
      <c r="KW7" s="105" t="s">
        <v>784</v>
      </c>
      <c r="KX7" s="105" t="s">
        <v>941</v>
      </c>
      <c r="KY7" s="105" t="s">
        <v>954</v>
      </c>
      <c r="KZ7" s="105" t="s">
        <v>813</v>
      </c>
      <c r="LA7" s="105" t="s">
        <v>1122</v>
      </c>
      <c r="LB7" s="105" t="s">
        <v>1023</v>
      </c>
      <c r="LC7" s="105" t="s">
        <v>817</v>
      </c>
      <c r="LD7" s="105" t="s">
        <v>769</v>
      </c>
      <c r="LE7" s="105" t="s">
        <v>1127</v>
      </c>
      <c r="LF7" s="105" t="s">
        <v>978</v>
      </c>
      <c r="LG7" s="105" t="s">
        <v>1039</v>
      </c>
      <c r="LH7" s="105" t="s">
        <v>714</v>
      </c>
      <c r="LI7" s="105" t="s">
        <v>18864</v>
      </c>
      <c r="LJ7" s="105" t="s">
        <v>1050</v>
      </c>
      <c r="LK7" s="105" t="s">
        <v>873</v>
      </c>
      <c r="LL7" s="105" t="s">
        <v>987</v>
      </c>
      <c r="LM7" s="105" t="s">
        <v>1110</v>
      </c>
      <c r="LN7" s="105" t="s">
        <v>875</v>
      </c>
      <c r="LO7" s="105" t="s">
        <v>742</v>
      </c>
      <c r="LP7" s="105" t="s">
        <v>1033</v>
      </c>
      <c r="LQ7" s="105" t="s">
        <v>861</v>
      </c>
      <c r="LR7" s="105" t="s">
        <v>946</v>
      </c>
      <c r="LS7" s="105" t="s">
        <v>1079</v>
      </c>
      <c r="LT7" s="105" t="s">
        <v>826</v>
      </c>
      <c r="LU7" s="105" t="s">
        <v>937</v>
      </c>
      <c r="LV7" s="105" t="s">
        <v>927</v>
      </c>
      <c r="LW7" s="105" t="s">
        <v>834</v>
      </c>
      <c r="LX7" s="105" t="s">
        <v>782</v>
      </c>
      <c r="LY7" s="105" t="s">
        <v>1047</v>
      </c>
      <c r="LZ7" s="105" t="s">
        <v>1089</v>
      </c>
      <c r="MA7" s="105" t="s">
        <v>880</v>
      </c>
      <c r="MB7" s="105" t="s">
        <v>1103</v>
      </c>
      <c r="MC7" s="105" t="s">
        <v>979</v>
      </c>
      <c r="MD7" s="105" t="s">
        <v>789</v>
      </c>
      <c r="ME7" s="105" t="s">
        <v>1157</v>
      </c>
      <c r="MF7" s="105" t="s">
        <v>901</v>
      </c>
      <c r="MG7" s="105" t="s">
        <v>903</v>
      </c>
      <c r="MH7" s="105" t="s">
        <v>942</v>
      </c>
      <c r="MI7" s="105" t="s">
        <v>844</v>
      </c>
      <c r="MJ7" s="105" t="s">
        <v>829</v>
      </c>
      <c r="MK7" s="105" t="s">
        <v>737</v>
      </c>
      <c r="ML7" s="105" t="s">
        <v>715</v>
      </c>
      <c r="MM7" s="105" t="s">
        <v>1150</v>
      </c>
      <c r="MN7" s="105" t="s">
        <v>906</v>
      </c>
      <c r="MO7" s="105" t="s">
        <v>1173</v>
      </c>
      <c r="MP7" s="105" t="s">
        <v>799</v>
      </c>
      <c r="MQ7" s="105" t="s">
        <v>712</v>
      </c>
      <c r="MR7" s="105" t="s">
        <v>1132</v>
      </c>
      <c r="MS7" s="105" t="s">
        <v>1104</v>
      </c>
      <c r="MT7" s="105" t="s">
        <v>892</v>
      </c>
      <c r="MU7" s="105" t="s">
        <v>966</v>
      </c>
      <c r="MV7" s="105" t="s">
        <v>1012</v>
      </c>
      <c r="MW7" s="105" t="s">
        <v>1112</v>
      </c>
      <c r="MX7" s="105" t="s">
        <v>1150</v>
      </c>
      <c r="MY7" s="105" t="s">
        <v>744</v>
      </c>
      <c r="MZ7" s="105" t="s">
        <v>1165</v>
      </c>
      <c r="NA7" s="105" t="s">
        <v>1125</v>
      </c>
      <c r="NB7" s="105" t="s">
        <v>815</v>
      </c>
      <c r="NC7" s="105" t="s">
        <v>1082</v>
      </c>
      <c r="ND7" s="105" t="s">
        <v>961</v>
      </c>
      <c r="NE7" s="105" t="s">
        <v>850</v>
      </c>
      <c r="NF7" s="105" t="s">
        <v>729</v>
      </c>
      <c r="NG7" s="105" t="s">
        <v>1051</v>
      </c>
      <c r="NH7" s="105" t="s">
        <v>722</v>
      </c>
      <c r="NI7" s="105" t="s">
        <v>935</v>
      </c>
      <c r="NJ7" s="105" t="s">
        <v>743</v>
      </c>
      <c r="NK7" s="105" t="s">
        <v>755</v>
      </c>
      <c r="NL7" s="105" t="s">
        <v>989</v>
      </c>
      <c r="NM7" s="105" t="s">
        <v>812</v>
      </c>
      <c r="NN7" s="105" t="s">
        <v>823</v>
      </c>
      <c r="NO7" s="105" t="s">
        <v>888</v>
      </c>
      <c r="NP7" s="105" t="s">
        <v>752</v>
      </c>
      <c r="NQ7" s="105" t="s">
        <v>934</v>
      </c>
      <c r="NR7" s="105" t="s">
        <v>1024</v>
      </c>
      <c r="NS7" s="105" t="s">
        <v>1036</v>
      </c>
      <c r="NT7" s="105" t="s">
        <v>1088</v>
      </c>
      <c r="NU7" s="105" t="s">
        <v>945</v>
      </c>
      <c r="NV7" s="105" t="s">
        <v>1037</v>
      </c>
      <c r="NW7" s="105" t="s">
        <v>736</v>
      </c>
      <c r="NX7" s="105" t="s">
        <v>1068</v>
      </c>
      <c r="NY7" s="105" t="s">
        <v>874</v>
      </c>
      <c r="NZ7" s="105" t="s">
        <v>980</v>
      </c>
      <c r="OA7" s="105" t="s">
        <v>1007</v>
      </c>
      <c r="OB7" s="105" t="s">
        <v>1029</v>
      </c>
      <c r="OC7" s="105" t="s">
        <v>1110</v>
      </c>
      <c r="OD7" s="105" t="s">
        <v>1047</v>
      </c>
      <c r="OE7" s="43" t="s">
        <v>1089</v>
      </c>
      <c r="OF7" s="105" t="s">
        <v>1158</v>
      </c>
      <c r="OG7" s="105" t="s">
        <v>861</v>
      </c>
      <c r="OH7" s="105" t="s">
        <v>847</v>
      </c>
      <c r="OI7" s="105" t="s">
        <v>983</v>
      </c>
      <c r="OJ7" s="105" t="s">
        <v>918</v>
      </c>
      <c r="OK7" s="105" t="s">
        <v>937</v>
      </c>
      <c r="OL7" s="105" t="s">
        <v>1018</v>
      </c>
      <c r="OM7" s="43" t="s">
        <v>1106</v>
      </c>
      <c r="ON7" s="105" t="s">
        <v>844</v>
      </c>
      <c r="OO7" s="105" t="s">
        <v>1047</v>
      </c>
      <c r="OP7" s="105" t="s">
        <v>737</v>
      </c>
      <c r="OQ7" s="105" t="s">
        <v>1084</v>
      </c>
      <c r="OR7" s="105" t="s">
        <v>1103</v>
      </c>
      <c r="OS7" s="105" t="s">
        <v>979</v>
      </c>
      <c r="OT7" s="15" t="s">
        <v>789</v>
      </c>
      <c r="OU7" s="105" t="s">
        <v>799</v>
      </c>
      <c r="OV7" s="15" t="s">
        <v>891</v>
      </c>
      <c r="OW7" s="105" t="s">
        <v>927</v>
      </c>
      <c r="OX7" s="105" t="s">
        <v>1106</v>
      </c>
      <c r="OY7" s="15" t="s">
        <v>871</v>
      </c>
      <c r="OZ7" s="15" t="s">
        <v>795</v>
      </c>
      <c r="PA7" s="15" t="s">
        <v>914</v>
      </c>
      <c r="PB7" s="15" t="s">
        <v>1148</v>
      </c>
      <c r="PC7" s="15" t="s">
        <v>867</v>
      </c>
      <c r="PD7" s="15" t="s">
        <v>1144</v>
      </c>
      <c r="PE7" s="20" t="s">
        <v>791</v>
      </c>
      <c r="PF7" s="43" t="s">
        <v>898</v>
      </c>
      <c r="PG7" s="15" t="s">
        <v>712</v>
      </c>
      <c r="PH7" s="15" t="s">
        <v>759</v>
      </c>
      <c r="PI7" s="105" t="s">
        <v>710</v>
      </c>
      <c r="PJ7" s="105" t="s">
        <v>872</v>
      </c>
      <c r="PK7" s="105" t="s">
        <v>1009</v>
      </c>
      <c r="PL7" s="105" t="s">
        <v>881</v>
      </c>
      <c r="PM7" s="105" t="s">
        <v>984</v>
      </c>
      <c r="PN7" s="105" t="s">
        <v>935</v>
      </c>
      <c r="PO7" s="105" t="s">
        <v>1229</v>
      </c>
      <c r="PP7" s="105" t="s">
        <v>1006</v>
      </c>
      <c r="PQ7" s="105" t="s">
        <v>1040</v>
      </c>
      <c r="PR7" s="105" t="s">
        <v>879</v>
      </c>
      <c r="PS7" s="105" t="s">
        <v>1082</v>
      </c>
      <c r="PT7" s="105" t="s">
        <v>961</v>
      </c>
      <c r="PU7" s="105" t="s">
        <v>850</v>
      </c>
      <c r="PV7" s="105" t="s">
        <v>958</v>
      </c>
      <c r="PW7" s="105" t="s">
        <v>706</v>
      </c>
      <c r="PX7" s="105" t="s">
        <v>859</v>
      </c>
      <c r="PY7" s="105" t="s">
        <v>774</v>
      </c>
      <c r="PZ7" s="105" t="s">
        <v>1032</v>
      </c>
      <c r="QA7" s="105" t="s">
        <v>863</v>
      </c>
      <c r="QB7" s="105" t="s">
        <v>877</v>
      </c>
      <c r="QC7" s="105" t="s">
        <v>812</v>
      </c>
      <c r="QD7" s="105" t="s">
        <v>823</v>
      </c>
      <c r="QE7" s="105" t="s">
        <v>944</v>
      </c>
      <c r="QF7" s="105" t="s">
        <v>973</v>
      </c>
      <c r="QG7" s="105" t="s">
        <v>1087</v>
      </c>
      <c r="QH7" s="105" t="s">
        <v>902</v>
      </c>
      <c r="QI7" s="105" t="s">
        <v>828</v>
      </c>
      <c r="QJ7" s="105" t="s">
        <v>18887</v>
      </c>
      <c r="QK7" s="105" t="s">
        <v>713</v>
      </c>
      <c r="QL7" s="105" t="s">
        <v>1037</v>
      </c>
      <c r="QM7" s="105" t="s">
        <v>1041</v>
      </c>
      <c r="QN7" s="105" t="s">
        <v>1045</v>
      </c>
      <c r="QO7" s="105" t="s">
        <v>920</v>
      </c>
      <c r="QP7" s="105" t="s">
        <v>779</v>
      </c>
      <c r="QQ7" s="105" t="s">
        <v>1131</v>
      </c>
      <c r="QR7" s="105" t="s">
        <v>833</v>
      </c>
      <c r="QS7" s="105" t="s">
        <v>18889</v>
      </c>
      <c r="QT7" s="105" t="s">
        <v>724</v>
      </c>
      <c r="QU7" s="105" t="s">
        <v>1075</v>
      </c>
      <c r="QV7" s="105" t="s">
        <v>813</v>
      </c>
      <c r="QW7" s="105" t="s">
        <v>1122</v>
      </c>
      <c r="QX7" s="105" t="s">
        <v>1023</v>
      </c>
      <c r="QY7" s="105" t="s">
        <v>817</v>
      </c>
      <c r="QZ7" s="105" t="s">
        <v>769</v>
      </c>
      <c r="RA7" s="105" t="s">
        <v>870</v>
      </c>
      <c r="RB7" s="105" t="s">
        <v>1085</v>
      </c>
      <c r="RC7" s="105" t="s">
        <v>924</v>
      </c>
      <c r="RD7" s="105" t="s">
        <v>909</v>
      </c>
      <c r="RE7" s="105" t="s">
        <v>940</v>
      </c>
      <c r="RF7" s="105" t="s">
        <v>1050</v>
      </c>
      <c r="RG7" s="105" t="s">
        <v>873</v>
      </c>
      <c r="RH7" s="105" t="s">
        <v>957</v>
      </c>
      <c r="RI7" s="105" t="s">
        <v>842</v>
      </c>
      <c r="RJ7" s="105" t="s">
        <v>830</v>
      </c>
      <c r="RK7" s="105" t="s">
        <v>890</v>
      </c>
      <c r="RL7" s="105" t="s">
        <v>1014</v>
      </c>
      <c r="RM7" s="105" t="s">
        <v>996</v>
      </c>
      <c r="RN7" s="105" t="s">
        <v>1116</v>
      </c>
      <c r="RO7" s="105" t="s">
        <v>1079</v>
      </c>
      <c r="RP7" s="105" t="s">
        <v>918</v>
      </c>
      <c r="RQ7" s="105" t="s">
        <v>746</v>
      </c>
      <c r="RR7" s="105" t="s">
        <v>927</v>
      </c>
      <c r="RS7" s="105" t="s">
        <v>773</v>
      </c>
      <c r="RT7" s="105" t="s">
        <v>750</v>
      </c>
      <c r="RU7" s="105" t="s">
        <v>875</v>
      </c>
      <c r="RV7" s="105" t="s">
        <v>1049</v>
      </c>
      <c r="RW7" s="105" t="s">
        <v>1176</v>
      </c>
      <c r="RX7" s="105" t="s">
        <v>820</v>
      </c>
      <c r="RY7" s="105" t="s">
        <v>1181</v>
      </c>
      <c r="RZ7" s="105" t="s">
        <v>1035</v>
      </c>
      <c r="SA7" s="105" t="s">
        <v>1130</v>
      </c>
      <c r="SB7" s="105" t="s">
        <v>881</v>
      </c>
      <c r="SC7" s="105" t="s">
        <v>984</v>
      </c>
      <c r="SD7" s="105" t="s">
        <v>770</v>
      </c>
      <c r="SE7" s="105" t="s">
        <v>743</v>
      </c>
      <c r="SF7" s="105" t="s">
        <v>755</v>
      </c>
      <c r="SG7" s="105" t="s">
        <v>1038</v>
      </c>
      <c r="SH7" s="105" t="s">
        <v>812</v>
      </c>
      <c r="SI7" s="105" t="s">
        <v>1010</v>
      </c>
      <c r="SJ7" s="105" t="s">
        <v>838</v>
      </c>
      <c r="SK7" s="105" t="s">
        <v>716</v>
      </c>
      <c r="SL7" s="105" t="s">
        <v>766</v>
      </c>
      <c r="SM7" s="105" t="s">
        <v>981</v>
      </c>
      <c r="SN7" s="105" t="s">
        <v>859</v>
      </c>
      <c r="SO7" s="105" t="s">
        <v>936</v>
      </c>
      <c r="SP7" s="105" t="s">
        <v>945</v>
      </c>
      <c r="SQ7" s="105" t="s">
        <v>763</v>
      </c>
      <c r="SR7" s="105" t="s">
        <v>736</v>
      </c>
      <c r="SS7" s="105" t="s">
        <v>1096</v>
      </c>
      <c r="ST7" s="105" t="s">
        <v>997</v>
      </c>
      <c r="SU7" s="105" t="s">
        <v>900</v>
      </c>
      <c r="SV7" s="105" t="s">
        <v>747</v>
      </c>
      <c r="SW7" s="105" t="s">
        <v>1087</v>
      </c>
      <c r="SX7" s="105" t="s">
        <v>1174</v>
      </c>
      <c r="SY7" s="89" t="s">
        <v>757</v>
      </c>
      <c r="SZ7" s="89" t="s">
        <v>1075</v>
      </c>
      <c r="TA7" s="89" t="s">
        <v>717</v>
      </c>
      <c r="TB7" s="89" t="s">
        <v>1073</v>
      </c>
      <c r="TC7" s="89" t="s">
        <v>740</v>
      </c>
      <c r="TD7" s="89" t="s">
        <v>899</v>
      </c>
      <c r="TE7" s="89" t="s">
        <v>767</v>
      </c>
      <c r="TF7" s="89" t="s">
        <v>707</v>
      </c>
      <c r="TG7" s="89" t="s">
        <v>723</v>
      </c>
      <c r="TH7" s="89" t="s">
        <v>734</v>
      </c>
      <c r="TI7" s="89" t="s">
        <v>787</v>
      </c>
      <c r="TJ7" s="89" t="s">
        <v>941</v>
      </c>
      <c r="TK7" s="89" t="s">
        <v>954</v>
      </c>
      <c r="TL7" s="89" t="s">
        <v>1015</v>
      </c>
      <c r="TM7" s="89" t="s">
        <v>1122</v>
      </c>
      <c r="TN7" s="89" t="s">
        <v>1023</v>
      </c>
      <c r="TO7" s="89" t="s">
        <v>1113</v>
      </c>
      <c r="TP7" s="89" t="s">
        <v>1083</v>
      </c>
      <c r="TQ7" s="89" t="s">
        <v>1043</v>
      </c>
      <c r="TR7" s="89" t="s">
        <v>864</v>
      </c>
      <c r="TS7" s="89" t="s">
        <v>8981</v>
      </c>
      <c r="TT7" s="89" t="s">
        <v>714</v>
      </c>
      <c r="TU7" s="89" t="s">
        <v>1048</v>
      </c>
      <c r="TV7" s="89" t="s">
        <v>1050</v>
      </c>
      <c r="TW7" s="89" t="s">
        <v>873</v>
      </c>
      <c r="TX7" s="89" t="s">
        <v>987</v>
      </c>
      <c r="TY7" s="89" t="s">
        <v>1110</v>
      </c>
      <c r="TZ7" s="74" t="s">
        <v>875</v>
      </c>
      <c r="UA7" s="89" t="s">
        <v>1049</v>
      </c>
      <c r="UB7" s="89" t="s">
        <v>785</v>
      </c>
      <c r="UC7" s="89" t="s">
        <v>861</v>
      </c>
      <c r="UD7" s="89" t="s">
        <v>946</v>
      </c>
      <c r="UE7" s="89" t="s">
        <v>1079</v>
      </c>
      <c r="UF7" s="89" t="s">
        <v>918</v>
      </c>
      <c r="UG7" s="89" t="s">
        <v>1042</v>
      </c>
      <c r="UH7" s="89" t="s">
        <v>1018</v>
      </c>
      <c r="UI7" s="89" t="s">
        <v>834</v>
      </c>
      <c r="UJ7" s="89" t="s">
        <v>1025</v>
      </c>
      <c r="UK7" s="89" t="s">
        <v>1058</v>
      </c>
      <c r="UL7" s="89" t="s">
        <v>735</v>
      </c>
      <c r="UM7" s="89" t="s">
        <v>880</v>
      </c>
      <c r="UN7" s="89" t="s">
        <v>885</v>
      </c>
      <c r="UO7" s="89" t="s">
        <v>979</v>
      </c>
      <c r="UP7" s="89" t="s">
        <v>789</v>
      </c>
      <c r="UQ7" s="89" t="s">
        <v>887</v>
      </c>
      <c r="UR7" s="89" t="s">
        <v>901</v>
      </c>
      <c r="US7" s="89" t="s">
        <v>1114</v>
      </c>
      <c r="UT7" s="89" t="s">
        <v>801</v>
      </c>
      <c r="UU7" s="89" t="s">
        <v>844</v>
      </c>
      <c r="UV7" s="89" t="s">
        <v>1142</v>
      </c>
      <c r="UW7" s="89" t="s">
        <v>807</v>
      </c>
      <c r="UX7" s="89" t="s">
        <v>715</v>
      </c>
      <c r="UY7" s="89" t="s">
        <v>1150</v>
      </c>
      <c r="UZ7" s="89" t="s">
        <v>1169</v>
      </c>
      <c r="VA7" s="89" t="s">
        <v>791</v>
      </c>
      <c r="VB7" s="89" t="s">
        <v>898</v>
      </c>
      <c r="VC7" s="89" t="s">
        <v>1126</v>
      </c>
      <c r="VD7" s="89" t="s">
        <v>1195</v>
      </c>
      <c r="VE7" s="89" t="s">
        <v>710</v>
      </c>
      <c r="VF7" s="89" t="s">
        <v>892</v>
      </c>
      <c r="VG7" s="89" t="s">
        <v>1009</v>
      </c>
      <c r="VH7" s="89" t="s">
        <v>1012</v>
      </c>
      <c r="VI7" s="89" t="s">
        <v>984</v>
      </c>
      <c r="VJ7" s="89" t="s">
        <v>770</v>
      </c>
      <c r="VK7" s="89" t="s">
        <v>18907</v>
      </c>
      <c r="VL7" s="89" t="s">
        <v>952</v>
      </c>
      <c r="VM7" s="89" t="s">
        <v>1125</v>
      </c>
      <c r="VN7" s="89" t="s">
        <v>815</v>
      </c>
      <c r="VO7" s="89" t="s">
        <v>1082</v>
      </c>
      <c r="VP7" s="89" t="s">
        <v>961</v>
      </c>
      <c r="VQ7" s="89" t="s">
        <v>850</v>
      </c>
      <c r="VR7" s="89" t="s">
        <v>958</v>
      </c>
      <c r="VS7" s="89" t="s">
        <v>1051</v>
      </c>
      <c r="VT7" s="89" t="s">
        <v>722</v>
      </c>
      <c r="VU7" s="89" t="s">
        <v>935</v>
      </c>
      <c r="VV7" s="89" t="s">
        <v>743</v>
      </c>
      <c r="VW7" s="89" t="s">
        <v>755</v>
      </c>
      <c r="VX7" s="89" t="s">
        <v>804</v>
      </c>
      <c r="VY7" s="89" t="s">
        <v>812</v>
      </c>
      <c r="VZ7" s="89" t="s">
        <v>823</v>
      </c>
      <c r="WA7" s="89" t="s">
        <v>944</v>
      </c>
      <c r="WB7" s="89" t="s">
        <v>747</v>
      </c>
      <c r="WC7" s="89" t="s">
        <v>772</v>
      </c>
      <c r="WD7" s="89" t="s">
        <v>856</v>
      </c>
      <c r="WE7" s="89" t="s">
        <v>1036</v>
      </c>
      <c r="WF7" s="89" t="s">
        <v>1088</v>
      </c>
      <c r="WG7" s="89" t="s">
        <v>945</v>
      </c>
      <c r="WH7" s="89" t="s">
        <v>1037</v>
      </c>
      <c r="WI7" s="89" t="s">
        <v>1041</v>
      </c>
      <c r="WJ7" s="89" t="s">
        <v>1045</v>
      </c>
      <c r="WK7" s="89" t="s">
        <v>920</v>
      </c>
      <c r="WL7" s="89" t="s">
        <v>749</v>
      </c>
      <c r="WM7" s="89" t="s">
        <v>860</v>
      </c>
      <c r="WN7" s="89" t="s">
        <v>922</v>
      </c>
      <c r="WO7" s="89" t="s">
        <v>956</v>
      </c>
      <c r="WP7" s="89" t="s">
        <v>1070</v>
      </c>
      <c r="WQ7" s="89" t="s">
        <v>1075</v>
      </c>
      <c r="WR7" s="89" t="s">
        <v>1118</v>
      </c>
      <c r="WS7" s="89" t="s">
        <v>1073</v>
      </c>
      <c r="WT7" s="89" t="s">
        <v>1023</v>
      </c>
      <c r="WU7" s="89" t="s">
        <v>1069</v>
      </c>
      <c r="WV7" s="89" t="s">
        <v>912</v>
      </c>
      <c r="WW7" s="89" t="s">
        <v>707</v>
      </c>
      <c r="WX7" s="89" t="s">
        <v>723</v>
      </c>
      <c r="WY7" s="89" t="s">
        <v>924</v>
      </c>
      <c r="WZ7" s="89" t="s">
        <v>909</v>
      </c>
      <c r="XA7" s="89" t="s">
        <v>940</v>
      </c>
      <c r="XB7" s="89" t="s">
        <v>705</v>
      </c>
      <c r="XC7" s="89" t="s">
        <v>788</v>
      </c>
      <c r="XD7" s="89" t="s">
        <v>957</v>
      </c>
      <c r="XE7" s="89" t="s">
        <v>889</v>
      </c>
      <c r="XF7" s="89" t="s">
        <v>1113</v>
      </c>
      <c r="XG7" s="89" t="s">
        <v>1063</v>
      </c>
      <c r="XH7" s="89" t="s">
        <v>1014</v>
      </c>
      <c r="XI7" s="89" t="s">
        <v>996</v>
      </c>
      <c r="XJ7" s="89" t="s">
        <v>1116</v>
      </c>
      <c r="XK7" s="89" t="s">
        <v>1185</v>
      </c>
      <c r="XL7" s="89" t="s">
        <v>826</v>
      </c>
      <c r="XM7" s="89" t="s">
        <v>18915</v>
      </c>
      <c r="XN7" s="89" t="s">
        <v>720</v>
      </c>
      <c r="XO7" s="89" t="s">
        <v>1097</v>
      </c>
      <c r="XP7" s="89" t="s">
        <v>1030</v>
      </c>
      <c r="XQ7" s="89" t="s">
        <v>1047</v>
      </c>
      <c r="XR7" s="89" t="s">
        <v>1049</v>
      </c>
      <c r="XS7" s="89" t="s">
        <v>1158</v>
      </c>
      <c r="XT7" s="89" t="s">
        <v>820</v>
      </c>
      <c r="XU7" s="89" t="s">
        <v>979</v>
      </c>
      <c r="XV7" s="89" t="s">
        <v>884</v>
      </c>
      <c r="XW7" s="89" t="s">
        <v>918</v>
      </c>
      <c r="XX7" s="89" t="s">
        <v>745</v>
      </c>
      <c r="XY7" s="89" t="s">
        <v>1018</v>
      </c>
      <c r="XZ7" s="89" t="s">
        <v>1105</v>
      </c>
      <c r="YA7" s="89" t="s">
        <v>844</v>
      </c>
      <c r="YB7" s="89" t="s">
        <v>829</v>
      </c>
      <c r="YC7" s="89" t="s">
        <v>18921</v>
      </c>
      <c r="YD7" s="89" t="s">
        <v>18922</v>
      </c>
      <c r="YE7" s="89" t="s">
        <v>931</v>
      </c>
      <c r="YF7" s="89" t="s">
        <v>917</v>
      </c>
      <c r="YG7" s="89" t="s">
        <v>721</v>
      </c>
      <c r="YH7" s="89" t="s">
        <v>799</v>
      </c>
      <c r="YI7" s="89" t="s">
        <v>1154</v>
      </c>
      <c r="YJ7" s="89" t="s">
        <v>930</v>
      </c>
      <c r="YK7" s="89" t="s">
        <v>1104</v>
      </c>
      <c r="YL7" s="89" t="s">
        <v>1061</v>
      </c>
      <c r="YM7" s="89" t="s">
        <v>1071</v>
      </c>
      <c r="YN7" s="89" t="s">
        <v>1076</v>
      </c>
      <c r="YO7" s="89" t="s">
        <v>715</v>
      </c>
      <c r="YP7" s="89" t="s">
        <v>1150</v>
      </c>
      <c r="YQ7" s="89" t="s">
        <v>1169</v>
      </c>
      <c r="YR7" s="89" t="s">
        <v>858</v>
      </c>
      <c r="YS7" s="89" t="s">
        <v>1125</v>
      </c>
      <c r="YT7" s="89" t="s">
        <v>1031</v>
      </c>
      <c r="YU7" s="89" t="s">
        <v>1086</v>
      </c>
      <c r="YV7" s="89" t="s">
        <v>961</v>
      </c>
      <c r="YW7" s="89" t="s">
        <v>846</v>
      </c>
      <c r="YX7" s="89" t="s">
        <v>821</v>
      </c>
      <c r="YY7" s="89" t="s">
        <v>881</v>
      </c>
      <c r="YZ7" s="89" t="s">
        <v>1016</v>
      </c>
      <c r="ZA7" s="89" t="s">
        <v>935</v>
      </c>
      <c r="ZB7" s="89" t="s">
        <v>870</v>
      </c>
      <c r="ZC7" s="89" t="s">
        <v>1006</v>
      </c>
      <c r="ZD7" s="89" t="s">
        <v>804</v>
      </c>
      <c r="ZE7" s="89" t="s">
        <v>879</v>
      </c>
      <c r="ZF7" s="89" t="s">
        <v>819</v>
      </c>
      <c r="ZG7" s="89" t="s">
        <v>808</v>
      </c>
      <c r="ZH7" s="89" t="s">
        <v>963</v>
      </c>
      <c r="ZI7" s="89" t="s">
        <v>766</v>
      </c>
      <c r="ZJ7" s="89" t="s">
        <v>1051</v>
      </c>
      <c r="ZK7" s="89" t="s">
        <v>859</v>
      </c>
      <c r="ZL7" s="89" t="s">
        <v>767</v>
      </c>
      <c r="ZM7" s="89" t="s">
        <v>1032</v>
      </c>
      <c r="ZN7" s="89" t="s">
        <v>863</v>
      </c>
      <c r="ZO7" s="89" t="s">
        <v>877</v>
      </c>
      <c r="ZP7" s="89" t="s">
        <v>1140</v>
      </c>
      <c r="ZQ7" s="89" t="s">
        <v>894</v>
      </c>
      <c r="ZR7" s="89" t="s">
        <v>1050</v>
      </c>
      <c r="ZS7" s="89" t="s">
        <v>873</v>
      </c>
      <c r="ZT7" s="89" t="s">
        <v>1097</v>
      </c>
      <c r="ZU7" s="89" t="s">
        <v>1110</v>
      </c>
      <c r="ZV7" s="89" t="s">
        <v>875</v>
      </c>
      <c r="ZW7" s="89" t="s">
        <v>742</v>
      </c>
      <c r="ZX7" s="89" t="s">
        <v>947</v>
      </c>
      <c r="ZY7" s="89" t="s">
        <v>996</v>
      </c>
      <c r="ZZ7" s="89" t="s">
        <v>1116</v>
      </c>
      <c r="AAA7" s="89" t="s">
        <v>1079</v>
      </c>
    </row>
    <row r="8" spans="1:703" x14ac:dyDescent="0.35">
      <c r="A8" s="8">
        <f t="shared" si="0"/>
        <v>7</v>
      </c>
      <c r="B8" s="108" t="s">
        <v>782</v>
      </c>
      <c r="C8" s="108" t="s">
        <v>1119</v>
      </c>
      <c r="D8" s="108" t="s">
        <v>741</v>
      </c>
      <c r="E8" s="108" t="s">
        <v>1128</v>
      </c>
      <c r="F8" s="108" t="s">
        <v>931</v>
      </c>
      <c r="G8" s="108" t="s">
        <v>917</v>
      </c>
      <c r="H8" s="108" t="s">
        <v>1017</v>
      </c>
      <c r="I8" s="108" t="s">
        <v>1157</v>
      </c>
      <c r="J8" s="108" t="s">
        <v>857</v>
      </c>
      <c r="K8" s="108" t="s">
        <v>754</v>
      </c>
      <c r="L8" s="108" t="s">
        <v>935</v>
      </c>
      <c r="M8" s="108" t="s">
        <v>871</v>
      </c>
      <c r="N8" s="108" t="s">
        <v>795</v>
      </c>
      <c r="O8" s="108" t="s">
        <v>1076</v>
      </c>
      <c r="P8" s="108" t="s">
        <v>803</v>
      </c>
      <c r="Q8" s="108" t="s">
        <v>1190</v>
      </c>
      <c r="R8" s="108" t="s">
        <v>1169</v>
      </c>
      <c r="S8" s="108" t="s">
        <v>858</v>
      </c>
      <c r="T8" s="108" t="s">
        <v>772</v>
      </c>
      <c r="U8" s="108" t="s">
        <v>1126</v>
      </c>
      <c r="V8" s="108" t="s">
        <v>759</v>
      </c>
      <c r="W8" s="108" t="s">
        <v>1090</v>
      </c>
      <c r="X8" s="108" t="s">
        <v>1067</v>
      </c>
      <c r="Y8" s="108" t="s">
        <v>821</v>
      </c>
      <c r="Z8" s="108" t="s">
        <v>1198</v>
      </c>
      <c r="AA8" s="108" t="s">
        <v>1016</v>
      </c>
      <c r="AB8" s="108" t="s">
        <v>1200</v>
      </c>
      <c r="AC8" s="108" t="s">
        <v>744</v>
      </c>
      <c r="AD8" s="108" t="s">
        <v>952</v>
      </c>
      <c r="AE8" s="108" t="s">
        <v>1136</v>
      </c>
      <c r="AF8" s="108" t="s">
        <v>1034</v>
      </c>
      <c r="AG8" s="108" t="s">
        <v>1162</v>
      </c>
      <c r="AH8" s="108" t="s">
        <v>839</v>
      </c>
      <c r="AI8" s="108" t="s">
        <v>963</v>
      </c>
      <c r="AJ8" s="108" t="s">
        <v>1122</v>
      </c>
      <c r="AK8" s="108" t="s">
        <v>1051</v>
      </c>
      <c r="AL8" s="108" t="s">
        <v>722</v>
      </c>
      <c r="AM8" s="108" t="s">
        <v>767</v>
      </c>
      <c r="AN8" s="108" t="s">
        <v>1207</v>
      </c>
      <c r="AO8" s="108" t="s">
        <v>1008</v>
      </c>
      <c r="AP8" s="108" t="s">
        <v>877</v>
      </c>
      <c r="AQ8" s="108" t="s">
        <v>814</v>
      </c>
      <c r="AR8" s="108" t="s">
        <v>940</v>
      </c>
      <c r="AS8" s="108" t="s">
        <v>888</v>
      </c>
      <c r="AT8" s="108" t="s">
        <v>747</v>
      </c>
      <c r="AU8" s="108" t="s">
        <v>1209</v>
      </c>
      <c r="AV8" s="108" t="s">
        <v>889</v>
      </c>
      <c r="AW8" s="108" t="s">
        <v>828</v>
      </c>
      <c r="AX8" s="108" t="s">
        <v>1022</v>
      </c>
      <c r="AY8" s="108" t="s">
        <v>783</v>
      </c>
      <c r="AZ8" s="108" t="s">
        <v>861</v>
      </c>
      <c r="BA8" s="108" t="s">
        <v>740</v>
      </c>
      <c r="BB8" s="108" t="s">
        <v>1216</v>
      </c>
      <c r="BC8" s="108" t="s">
        <v>985</v>
      </c>
      <c r="BD8" s="108" t="s">
        <v>1078</v>
      </c>
      <c r="BE8" s="108" t="s">
        <v>1131</v>
      </c>
      <c r="BF8" s="108" t="s">
        <v>922</v>
      </c>
      <c r="BG8" s="108" t="s">
        <v>1054</v>
      </c>
      <c r="BH8" s="108" t="s">
        <v>1058</v>
      </c>
      <c r="BI8" s="108" t="s">
        <v>1099</v>
      </c>
      <c r="BJ8" s="108" t="s">
        <v>813</v>
      </c>
      <c r="BK8" s="108" t="s">
        <v>904</v>
      </c>
      <c r="BL8" s="108" t="s">
        <v>847</v>
      </c>
      <c r="BM8" s="108" t="s">
        <v>1080</v>
      </c>
      <c r="BN8" s="108" t="s">
        <v>1074</v>
      </c>
      <c r="BO8" s="108" t="s">
        <v>1092</v>
      </c>
      <c r="BP8" s="108" t="s">
        <v>1081</v>
      </c>
      <c r="BQ8" s="108" t="s">
        <v>913</v>
      </c>
      <c r="BR8" s="108" t="s">
        <v>1094</v>
      </c>
      <c r="BS8" s="108" t="s">
        <v>822</v>
      </c>
      <c r="BT8" s="108" t="s">
        <v>737</v>
      </c>
      <c r="BU8" s="108" t="s">
        <v>893</v>
      </c>
      <c r="BV8" s="108" t="s">
        <v>957</v>
      </c>
      <c r="BW8" s="108" t="s">
        <v>708</v>
      </c>
      <c r="BX8" s="108" t="s">
        <v>1120</v>
      </c>
      <c r="BY8" s="108" t="s">
        <v>890</v>
      </c>
      <c r="BZ8" s="108" t="s">
        <v>947</v>
      </c>
      <c r="CA8" s="108" t="s">
        <v>1002</v>
      </c>
      <c r="CB8" s="108" t="s">
        <v>1104</v>
      </c>
      <c r="CC8" s="108" t="s">
        <v>849</v>
      </c>
      <c r="CD8" s="108" t="s">
        <v>727</v>
      </c>
      <c r="CE8" s="108" t="s">
        <v>1138</v>
      </c>
      <c r="CF8" s="108" t="s">
        <v>908</v>
      </c>
      <c r="CG8" s="108" t="s">
        <v>933</v>
      </c>
      <c r="CH8" s="108" t="s">
        <v>1093</v>
      </c>
      <c r="CI8" s="108" t="s">
        <v>862</v>
      </c>
      <c r="CJ8" s="108" t="s">
        <v>805</v>
      </c>
      <c r="CK8" s="108" t="s">
        <v>1158</v>
      </c>
      <c r="CL8" s="108" t="s">
        <v>820</v>
      </c>
      <c r="CM8" s="108" t="s">
        <v>868</v>
      </c>
      <c r="CN8" s="108" t="s">
        <v>846</v>
      </c>
      <c r="CO8" s="108" t="s">
        <v>1130</v>
      </c>
      <c r="CP8" s="108" t="s">
        <v>1098</v>
      </c>
      <c r="CQ8" s="108" t="s">
        <v>1156</v>
      </c>
      <c r="CR8" s="108" t="s">
        <v>767</v>
      </c>
      <c r="CS8" s="108" t="s">
        <v>743</v>
      </c>
      <c r="CT8" s="108" t="s">
        <v>1006</v>
      </c>
      <c r="CU8" s="108" t="s">
        <v>1065</v>
      </c>
      <c r="CV8" s="108" t="s">
        <v>784</v>
      </c>
      <c r="CW8" s="108" t="s">
        <v>1162</v>
      </c>
      <c r="CX8" s="108" t="s">
        <v>808</v>
      </c>
      <c r="CY8" s="108" t="s">
        <v>752</v>
      </c>
      <c r="CZ8" s="108" t="s">
        <v>972</v>
      </c>
      <c r="DA8" s="108" t="s">
        <v>856</v>
      </c>
      <c r="DB8" s="108" t="s">
        <v>859</v>
      </c>
      <c r="DC8" s="108" t="s">
        <v>733</v>
      </c>
      <c r="DD8" s="108" t="s">
        <v>1127</v>
      </c>
      <c r="DE8" s="108" t="s">
        <v>863</v>
      </c>
      <c r="DF8" s="108" t="s">
        <v>877</v>
      </c>
      <c r="DG8" s="108" t="s">
        <v>814</v>
      </c>
      <c r="DH8" s="108" t="s">
        <v>764</v>
      </c>
      <c r="DI8" s="108" t="s">
        <v>980</v>
      </c>
      <c r="DJ8" s="108" t="s">
        <v>860</v>
      </c>
      <c r="DK8" s="108" t="s">
        <v>771</v>
      </c>
      <c r="DL8" s="108" t="s">
        <v>842</v>
      </c>
      <c r="DM8" s="108" t="s">
        <v>1019</v>
      </c>
      <c r="DN8" s="108" t="s">
        <v>1022</v>
      </c>
      <c r="DO8" s="108" t="s">
        <v>916</v>
      </c>
      <c r="DP8" s="108" t="s">
        <v>1028</v>
      </c>
      <c r="DQ8" s="108" t="s">
        <v>840</v>
      </c>
      <c r="DR8" s="108" t="s">
        <v>1080</v>
      </c>
      <c r="DS8" s="108" t="s">
        <v>1219</v>
      </c>
      <c r="DT8" s="108" t="s">
        <v>1250</v>
      </c>
      <c r="DU8" s="108" t="s">
        <v>929</v>
      </c>
      <c r="DV8" s="108" t="s">
        <v>833</v>
      </c>
      <c r="DW8" s="108" t="s">
        <v>1054</v>
      </c>
      <c r="DX8" s="108" t="s">
        <v>1058</v>
      </c>
      <c r="DY8" s="108" t="s">
        <v>1099</v>
      </c>
      <c r="DZ8" s="108" t="s">
        <v>1015</v>
      </c>
      <c r="EA8" s="108" t="s">
        <v>957</v>
      </c>
      <c r="EB8" s="108" t="s">
        <v>1108</v>
      </c>
      <c r="EC8" s="108" t="s">
        <v>817</v>
      </c>
      <c r="ED8" s="108" t="s">
        <v>769</v>
      </c>
      <c r="EE8" s="108" t="s">
        <v>843</v>
      </c>
      <c r="EF8" s="108" t="s">
        <v>903</v>
      </c>
      <c r="EG8" s="108" t="s">
        <v>913</v>
      </c>
      <c r="EH8" s="108" t="s">
        <v>714</v>
      </c>
      <c r="EI8" s="108" t="s">
        <v>727</v>
      </c>
      <c r="EJ8" s="108" t="s">
        <v>914</v>
      </c>
      <c r="EK8" s="108" t="s">
        <v>1102</v>
      </c>
      <c r="EL8" s="108" t="s">
        <v>1208</v>
      </c>
      <c r="EM8" s="108" t="s">
        <v>869</v>
      </c>
      <c r="EN8" s="108" t="s">
        <v>721</v>
      </c>
      <c r="EO8" s="108" t="s">
        <v>1063</v>
      </c>
      <c r="EP8" s="108" t="s">
        <v>1014</v>
      </c>
      <c r="EQ8" s="108" t="s">
        <v>1002</v>
      </c>
      <c r="ER8" s="108" t="s">
        <v>1107</v>
      </c>
      <c r="ES8" s="108" t="s">
        <v>1079</v>
      </c>
      <c r="ET8" s="108" t="s">
        <v>918</v>
      </c>
      <c r="EU8" s="108" t="s">
        <v>1013</v>
      </c>
      <c r="EV8" s="108" t="s">
        <v>1112</v>
      </c>
      <c r="EW8" s="7" t="s">
        <v>773</v>
      </c>
      <c r="EX8" s="108" t="s">
        <v>1093</v>
      </c>
      <c r="EY8" s="108" t="s">
        <v>1119</v>
      </c>
      <c r="EZ8" s="7" t="s">
        <v>1125</v>
      </c>
      <c r="FA8" s="108" t="s">
        <v>1128</v>
      </c>
      <c r="FB8" s="108" t="s">
        <v>885</v>
      </c>
      <c r="FC8" s="108" t="s">
        <v>878</v>
      </c>
      <c r="FD8" s="108" t="s">
        <v>1035</v>
      </c>
      <c r="FE8" s="17" t="s">
        <v>1251</v>
      </c>
      <c r="FF8" s="108" t="s">
        <v>891</v>
      </c>
      <c r="FG8" s="108" t="s">
        <v>939</v>
      </c>
      <c r="FH8" s="7" t="s">
        <v>935</v>
      </c>
      <c r="FI8" s="108" t="s">
        <v>871</v>
      </c>
      <c r="FJ8" s="108" t="s">
        <v>1142</v>
      </c>
      <c r="FK8" s="7" t="s">
        <v>837</v>
      </c>
      <c r="FL8" s="108" t="s">
        <v>812</v>
      </c>
      <c r="FM8" s="108" t="s">
        <v>8982</v>
      </c>
      <c r="FN8" s="108" t="s">
        <v>1091</v>
      </c>
      <c r="FO8" s="108" t="s">
        <v>1017</v>
      </c>
      <c r="FP8" s="7" t="s">
        <v>8984</v>
      </c>
      <c r="FQ8" s="108" t="s">
        <v>712</v>
      </c>
      <c r="FR8" s="108" t="s">
        <v>759</v>
      </c>
      <c r="FS8" s="7" t="s">
        <v>1090</v>
      </c>
      <c r="FT8" s="108" t="s">
        <v>945</v>
      </c>
      <c r="FU8" s="108" t="s">
        <v>966</v>
      </c>
      <c r="FV8" s="7" t="s">
        <v>709</v>
      </c>
      <c r="FW8" s="108" t="s">
        <v>1096</v>
      </c>
      <c r="FX8" s="17" t="s">
        <v>949</v>
      </c>
      <c r="FY8" s="108" t="s">
        <v>1144</v>
      </c>
      <c r="FZ8" s="108" t="s">
        <v>952</v>
      </c>
      <c r="GA8" s="17" t="s">
        <v>835</v>
      </c>
      <c r="GB8" s="108" t="s">
        <v>1034</v>
      </c>
      <c r="GC8" s="108" t="s">
        <v>819</v>
      </c>
      <c r="GD8" s="17" t="s">
        <v>961</v>
      </c>
      <c r="GE8" s="108" t="s">
        <v>717</v>
      </c>
      <c r="GF8" s="108" t="s">
        <v>1073</v>
      </c>
      <c r="GG8" s="17" t="s">
        <v>1206</v>
      </c>
      <c r="GH8" s="108" t="s">
        <v>748</v>
      </c>
      <c r="GI8" s="20" t="s">
        <v>1059</v>
      </c>
      <c r="GJ8" s="108" t="s">
        <v>1147</v>
      </c>
      <c r="GK8" s="108" t="s">
        <v>1008</v>
      </c>
      <c r="GL8" s="7" t="s">
        <v>804</v>
      </c>
      <c r="GM8" s="108" t="s">
        <v>787</v>
      </c>
      <c r="GN8" s="108" t="s">
        <v>796</v>
      </c>
      <c r="GO8" s="108" t="s">
        <v>808</v>
      </c>
      <c r="GP8" s="108" t="s">
        <v>752</v>
      </c>
      <c r="GQ8" s="32" t="s">
        <v>972</v>
      </c>
      <c r="GR8" s="32" t="s">
        <v>889</v>
      </c>
      <c r="GS8" s="108" t="s">
        <v>828</v>
      </c>
      <c r="GT8" s="42" t="s">
        <v>800</v>
      </c>
      <c r="GU8" s="108" t="s">
        <v>1043</v>
      </c>
      <c r="GV8" s="108" t="s">
        <v>864</v>
      </c>
      <c r="GW8" s="20" t="s">
        <v>736</v>
      </c>
      <c r="GX8" s="108" t="s">
        <v>1068</v>
      </c>
      <c r="GY8" s="108" t="s">
        <v>764</v>
      </c>
      <c r="GZ8" s="108" t="s">
        <v>1078</v>
      </c>
      <c r="HA8" s="108" t="s">
        <v>860</v>
      </c>
      <c r="HB8" s="20" t="s">
        <v>922</v>
      </c>
      <c r="HC8" s="108" t="s">
        <v>8993</v>
      </c>
      <c r="HD8" s="108" t="s">
        <v>756</v>
      </c>
      <c r="HE8" s="108" t="s">
        <v>1075</v>
      </c>
      <c r="HF8" s="108" t="s">
        <v>9007</v>
      </c>
      <c r="HG8" s="108" t="s">
        <v>1028</v>
      </c>
      <c r="HH8" s="20" t="s">
        <v>1137</v>
      </c>
      <c r="HI8" s="108" t="s">
        <v>1080</v>
      </c>
      <c r="HJ8" s="20" t="s">
        <v>1214</v>
      </c>
      <c r="HK8" s="108" t="s">
        <v>1092</v>
      </c>
      <c r="HL8" s="108" t="s">
        <v>818</v>
      </c>
      <c r="HM8" s="20" t="s">
        <v>924</v>
      </c>
      <c r="HN8" s="108" t="s">
        <v>909</v>
      </c>
      <c r="HO8" s="108" t="s">
        <v>852</v>
      </c>
      <c r="HP8" s="20" t="s">
        <v>735</v>
      </c>
      <c r="HQ8" s="108" t="s">
        <v>1015</v>
      </c>
      <c r="HR8" s="13" t="s">
        <v>957</v>
      </c>
      <c r="HS8" s="108" t="s">
        <v>1108</v>
      </c>
      <c r="HT8" s="108" t="s">
        <v>982</v>
      </c>
      <c r="HU8" s="13" t="s">
        <v>890</v>
      </c>
      <c r="HV8" s="108" t="s">
        <v>1014</v>
      </c>
      <c r="HW8" s="108" t="s">
        <v>758</v>
      </c>
      <c r="HX8" s="108" t="s">
        <v>1105</v>
      </c>
      <c r="HY8" s="108" t="s">
        <v>714</v>
      </c>
      <c r="HZ8" s="108" t="s">
        <v>1020</v>
      </c>
      <c r="IA8" s="108" t="s">
        <v>807</v>
      </c>
      <c r="IB8" s="108" t="s">
        <v>715</v>
      </c>
      <c r="IC8" s="51" t="s">
        <v>1208</v>
      </c>
      <c r="ID8" s="108" t="s">
        <v>1030</v>
      </c>
      <c r="IE8" s="108" t="s">
        <v>9017</v>
      </c>
      <c r="IF8" s="7" t="s">
        <v>898</v>
      </c>
      <c r="IG8" s="108" t="s">
        <v>1014</v>
      </c>
      <c r="IH8" s="108" t="s">
        <v>762</v>
      </c>
      <c r="II8" s="108" t="s">
        <v>710</v>
      </c>
      <c r="IJ8" s="108" t="s">
        <v>846</v>
      </c>
      <c r="IK8" s="108" t="s">
        <v>918</v>
      </c>
      <c r="IL8" s="108" t="s">
        <v>745</v>
      </c>
      <c r="IM8" s="108" t="s">
        <v>984</v>
      </c>
      <c r="IN8" s="7" t="s">
        <v>770</v>
      </c>
      <c r="IO8" s="108" t="s">
        <v>782</v>
      </c>
      <c r="IP8" s="108" t="s">
        <v>9019</v>
      </c>
      <c r="IQ8" s="7" t="s">
        <v>741</v>
      </c>
      <c r="IR8" s="4" t="s">
        <v>1111</v>
      </c>
      <c r="IS8" s="108" t="s">
        <v>885</v>
      </c>
      <c r="IT8" s="108" t="s">
        <v>1153</v>
      </c>
      <c r="IU8" s="108" t="s">
        <v>1017</v>
      </c>
      <c r="IV8" s="4" t="s">
        <v>766</v>
      </c>
      <c r="IW8" s="108" t="s">
        <v>901</v>
      </c>
      <c r="IX8" s="108" t="s">
        <v>754</v>
      </c>
      <c r="IY8" s="7" t="s">
        <v>1064</v>
      </c>
      <c r="IZ8" s="108" t="s">
        <v>743</v>
      </c>
      <c r="JA8" s="108" t="s">
        <v>1027</v>
      </c>
      <c r="JB8" s="7" t="s">
        <v>1060</v>
      </c>
      <c r="JC8" s="4" t="s">
        <v>1005</v>
      </c>
      <c r="JD8" s="4" t="s">
        <v>1010</v>
      </c>
      <c r="JE8" s="108" t="s">
        <v>1169</v>
      </c>
      <c r="JF8" s="108" t="s">
        <v>858</v>
      </c>
      <c r="JG8" s="7" t="s">
        <v>772</v>
      </c>
      <c r="JH8" s="108" t="s">
        <v>856</v>
      </c>
      <c r="JI8" s="108" t="s">
        <v>1132</v>
      </c>
      <c r="JJ8" s="7" t="s">
        <v>923</v>
      </c>
      <c r="JK8" s="108" t="s">
        <v>1067</v>
      </c>
      <c r="JL8" s="108" t="s">
        <v>726</v>
      </c>
      <c r="JM8" s="108" t="s">
        <v>881</v>
      </c>
      <c r="JN8" s="108" t="s">
        <v>748</v>
      </c>
      <c r="JO8" s="7" t="s">
        <v>920</v>
      </c>
      <c r="JP8" s="108" t="s">
        <v>749</v>
      </c>
      <c r="JQ8" s="108" t="s">
        <v>952</v>
      </c>
      <c r="JR8" s="7" t="s">
        <v>1136</v>
      </c>
      <c r="JS8" s="108" t="s">
        <v>1034</v>
      </c>
      <c r="JT8" s="108" t="s">
        <v>941</v>
      </c>
      <c r="JU8" s="7" t="s">
        <v>839</v>
      </c>
      <c r="JV8" s="108" t="s">
        <v>1026</v>
      </c>
      <c r="JW8" s="108" t="s">
        <v>1122</v>
      </c>
      <c r="JX8" s="108" t="s">
        <v>1023</v>
      </c>
      <c r="JY8" s="108" t="s">
        <v>722</v>
      </c>
      <c r="JZ8" s="20" t="s">
        <v>1124</v>
      </c>
      <c r="KA8" s="108" t="s">
        <v>1147</v>
      </c>
      <c r="KB8" s="108" t="s">
        <v>1085</v>
      </c>
      <c r="KC8" s="7" t="s">
        <v>877</v>
      </c>
      <c r="KD8" s="108" t="s">
        <v>814</v>
      </c>
      <c r="KE8" s="108" t="s">
        <v>1048</v>
      </c>
      <c r="KF8" s="108" t="s">
        <v>1050</v>
      </c>
      <c r="KG8" s="108" t="s">
        <v>873</v>
      </c>
      <c r="KH8" s="20" t="s">
        <v>8995</v>
      </c>
      <c r="KI8" s="108" t="s">
        <v>708</v>
      </c>
      <c r="KJ8" s="108" t="s">
        <v>721</v>
      </c>
      <c r="KK8" s="20" t="s">
        <v>1083</v>
      </c>
      <c r="KL8" s="108" t="s">
        <v>1014</v>
      </c>
      <c r="KM8" s="108" t="s">
        <v>1002</v>
      </c>
      <c r="KN8" s="20" t="s">
        <v>710</v>
      </c>
      <c r="KO8" s="108" t="s">
        <v>1079</v>
      </c>
      <c r="KP8" s="108" t="s">
        <v>971</v>
      </c>
      <c r="KQ8" s="108" t="s">
        <v>1138</v>
      </c>
      <c r="KR8" s="108" t="s">
        <v>908</v>
      </c>
      <c r="KS8" s="20" t="s">
        <v>933</v>
      </c>
      <c r="KT8" s="108" t="s">
        <v>1093</v>
      </c>
      <c r="KU8" s="108" t="s">
        <v>862</v>
      </c>
      <c r="KV8" s="20" t="s">
        <v>1125</v>
      </c>
      <c r="KW8" s="108" t="s">
        <v>1158</v>
      </c>
      <c r="KX8" s="108" t="s">
        <v>820</v>
      </c>
      <c r="KY8" s="20" t="s">
        <v>1181</v>
      </c>
      <c r="KZ8" s="108" t="s">
        <v>848</v>
      </c>
      <c r="LA8" s="20" t="s">
        <v>998</v>
      </c>
      <c r="LB8" s="108" t="s">
        <v>745</v>
      </c>
      <c r="LC8" s="108" t="s">
        <v>939</v>
      </c>
      <c r="LD8" s="20" t="s">
        <v>935</v>
      </c>
      <c r="LE8" s="108" t="s">
        <v>844</v>
      </c>
      <c r="LF8" s="108" t="s">
        <v>829</v>
      </c>
      <c r="LG8" s="20" t="s">
        <v>703</v>
      </c>
      <c r="LH8" s="108" t="s">
        <v>18862</v>
      </c>
      <c r="LI8" s="108" t="s">
        <v>885</v>
      </c>
      <c r="LJ8" s="108" t="s">
        <v>1153</v>
      </c>
      <c r="LK8" s="108" t="s">
        <v>1017</v>
      </c>
      <c r="LL8" s="20" t="s">
        <v>766</v>
      </c>
      <c r="LM8" s="108" t="s">
        <v>712</v>
      </c>
      <c r="LN8" s="108" t="s">
        <v>1132</v>
      </c>
      <c r="LO8" s="20" t="s">
        <v>923</v>
      </c>
      <c r="LP8" s="108" t="s">
        <v>1032</v>
      </c>
      <c r="LQ8" s="108" t="s">
        <v>1071</v>
      </c>
      <c r="LR8" s="20" t="s">
        <v>1076</v>
      </c>
      <c r="LS8" s="108" t="s">
        <v>803</v>
      </c>
      <c r="LT8" s="108" t="s">
        <v>997</v>
      </c>
      <c r="LU8" s="108" t="s">
        <v>1144</v>
      </c>
      <c r="LV8" s="108" t="s">
        <v>858</v>
      </c>
      <c r="LW8" s="20" t="s">
        <v>1136</v>
      </c>
      <c r="LX8" s="108" t="s">
        <v>956</v>
      </c>
      <c r="LY8" s="108" t="s">
        <v>759</v>
      </c>
      <c r="LZ8" s="20" t="s">
        <v>1090</v>
      </c>
      <c r="MA8" s="108" t="s">
        <v>1067</v>
      </c>
      <c r="MB8" s="108" t="s">
        <v>726</v>
      </c>
      <c r="MC8" s="8" t="s">
        <v>881</v>
      </c>
      <c r="MD8" s="108" t="s">
        <v>1156</v>
      </c>
      <c r="ME8" s="20" t="s">
        <v>1059</v>
      </c>
      <c r="MF8" s="108" t="s">
        <v>707</v>
      </c>
      <c r="MG8" s="108" t="s">
        <v>1006</v>
      </c>
      <c r="MH8" s="20" t="s">
        <v>804</v>
      </c>
      <c r="MI8" s="108" t="s">
        <v>784</v>
      </c>
      <c r="MJ8" s="108" t="s">
        <v>941</v>
      </c>
      <c r="MK8" s="20" t="s">
        <v>839</v>
      </c>
      <c r="ML8" s="108" t="s">
        <v>1026</v>
      </c>
      <c r="MM8" s="20" t="s">
        <v>972</v>
      </c>
      <c r="MN8" s="108" t="s">
        <v>1052</v>
      </c>
      <c r="MO8" s="108" t="s">
        <v>859</v>
      </c>
      <c r="MP8" s="20" t="s">
        <v>733</v>
      </c>
      <c r="MQ8" s="108" t="s">
        <v>1127</v>
      </c>
      <c r="MR8" s="108" t="s">
        <v>1085</v>
      </c>
      <c r="MS8" s="20" t="s">
        <v>877</v>
      </c>
      <c r="MT8" s="108" t="s">
        <v>1140</v>
      </c>
      <c r="MU8" s="108" t="s">
        <v>1048</v>
      </c>
      <c r="MV8" s="108" t="s">
        <v>1050</v>
      </c>
      <c r="MW8" s="108" t="s">
        <v>747</v>
      </c>
      <c r="MX8" s="20" t="s">
        <v>972</v>
      </c>
      <c r="MY8" s="108" t="s">
        <v>1110</v>
      </c>
      <c r="MZ8" s="108" t="s">
        <v>830</v>
      </c>
      <c r="NA8" s="20" t="s">
        <v>836</v>
      </c>
      <c r="NB8" s="108" t="s">
        <v>916</v>
      </c>
      <c r="NC8" s="108" t="s">
        <v>861</v>
      </c>
      <c r="ND8" s="20" t="s">
        <v>1116</v>
      </c>
      <c r="NE8" s="108" t="s">
        <v>1080</v>
      </c>
      <c r="NF8" s="20" t="s">
        <v>912</v>
      </c>
      <c r="NG8" s="108" t="s">
        <v>937</v>
      </c>
      <c r="NH8" s="108" t="s">
        <v>1018</v>
      </c>
      <c r="NI8" s="20" t="s">
        <v>953</v>
      </c>
      <c r="NJ8" s="108" t="s">
        <v>711</v>
      </c>
      <c r="NK8" s="108" t="s">
        <v>1058</v>
      </c>
      <c r="NL8" s="20" t="s">
        <v>1089</v>
      </c>
      <c r="NM8" s="108" t="s">
        <v>1015</v>
      </c>
      <c r="NN8" s="108" t="s">
        <v>957</v>
      </c>
      <c r="NO8" s="108" t="s">
        <v>1108</v>
      </c>
      <c r="NP8" s="108" t="s">
        <v>789</v>
      </c>
      <c r="NQ8" s="42" t="s">
        <v>769</v>
      </c>
      <c r="NR8" s="108" t="s">
        <v>843</v>
      </c>
      <c r="NS8" s="108" t="s">
        <v>903</v>
      </c>
      <c r="NT8" s="42" t="s">
        <v>942</v>
      </c>
      <c r="NU8" s="108" t="s">
        <v>1094</v>
      </c>
      <c r="NV8" s="108" t="s">
        <v>1020</v>
      </c>
      <c r="NW8" s="43" t="s">
        <v>914</v>
      </c>
      <c r="NX8" s="108" t="s">
        <v>715</v>
      </c>
      <c r="NY8" s="20" t="s">
        <v>1097</v>
      </c>
      <c r="NZ8" s="108" t="s">
        <v>869</v>
      </c>
      <c r="OA8" s="108" t="s">
        <v>721</v>
      </c>
      <c r="OB8" s="42" t="s">
        <v>887</v>
      </c>
      <c r="OC8" s="43" t="s">
        <v>1154</v>
      </c>
      <c r="OD8" s="108" t="s">
        <v>1132</v>
      </c>
      <c r="OE8" s="20" t="s">
        <v>1090</v>
      </c>
      <c r="OF8" s="43" t="s">
        <v>713</v>
      </c>
      <c r="OG8" s="108" t="s">
        <v>1071</v>
      </c>
      <c r="OH8" s="108" t="s">
        <v>881</v>
      </c>
      <c r="OI8" s="108" t="s">
        <v>1096</v>
      </c>
      <c r="OJ8" s="108" t="s">
        <v>949</v>
      </c>
      <c r="OK8" s="108" t="s">
        <v>1144</v>
      </c>
      <c r="OL8" s="11" t="s">
        <v>793</v>
      </c>
      <c r="OM8" s="42" t="s">
        <v>1136</v>
      </c>
      <c r="ON8" s="43" t="s">
        <v>1034</v>
      </c>
      <c r="OO8" s="108" t="s">
        <v>759</v>
      </c>
      <c r="OP8" s="20" t="s">
        <v>839</v>
      </c>
      <c r="OQ8" s="108" t="s">
        <v>963</v>
      </c>
      <c r="OR8" s="108" t="s">
        <v>726</v>
      </c>
      <c r="OS8" s="20" t="s">
        <v>881</v>
      </c>
      <c r="OT8" s="43" t="s">
        <v>1156</v>
      </c>
      <c r="OU8" s="20" t="s">
        <v>1124</v>
      </c>
      <c r="OV8" s="108" t="s">
        <v>779</v>
      </c>
      <c r="OW8" s="108" t="s">
        <v>858</v>
      </c>
      <c r="OX8" s="20" t="s">
        <v>1136</v>
      </c>
      <c r="OY8" s="43" t="s">
        <v>787</v>
      </c>
      <c r="OZ8" s="108" t="s">
        <v>894</v>
      </c>
      <c r="PA8" s="7" t="s">
        <v>888</v>
      </c>
      <c r="PB8" s="43" t="s">
        <v>752</v>
      </c>
      <c r="PC8" s="20" t="s">
        <v>988</v>
      </c>
      <c r="PD8" s="43" t="s">
        <v>1052</v>
      </c>
      <c r="PE8" s="8" t="s">
        <v>828</v>
      </c>
      <c r="PF8" s="47" t="s">
        <v>800</v>
      </c>
      <c r="PG8" s="8" t="s">
        <v>1127</v>
      </c>
      <c r="PH8" s="43" t="s">
        <v>864</v>
      </c>
      <c r="PI8" s="20" t="s">
        <v>736</v>
      </c>
      <c r="PJ8" s="108" t="s">
        <v>1068</v>
      </c>
      <c r="PK8" s="108" t="s">
        <v>764</v>
      </c>
      <c r="PL8" s="108" t="s">
        <v>1078</v>
      </c>
      <c r="PM8" s="108" t="s">
        <v>860</v>
      </c>
      <c r="PN8" s="20" t="s">
        <v>953</v>
      </c>
      <c r="PO8" s="108" t="s">
        <v>1054</v>
      </c>
      <c r="PP8" s="108" t="s">
        <v>756</v>
      </c>
      <c r="PQ8" s="20" t="s">
        <v>1075</v>
      </c>
      <c r="PR8" s="108" t="s">
        <v>18881</v>
      </c>
      <c r="PS8" s="108" t="s">
        <v>861</v>
      </c>
      <c r="PT8" s="20" t="s">
        <v>946</v>
      </c>
      <c r="PU8" s="108" t="s">
        <v>1080</v>
      </c>
      <c r="PV8" s="20" t="s">
        <v>912</v>
      </c>
      <c r="PW8" s="108" t="s">
        <v>937</v>
      </c>
      <c r="PX8" s="108" t="s">
        <v>18883</v>
      </c>
      <c r="PY8" s="20" t="s">
        <v>924</v>
      </c>
      <c r="PZ8" s="108" t="s">
        <v>909</v>
      </c>
      <c r="QA8" s="108" t="s">
        <v>1133</v>
      </c>
      <c r="QB8" s="20" t="s">
        <v>737</v>
      </c>
      <c r="QC8" s="108" t="s">
        <v>893</v>
      </c>
      <c r="QD8" s="108" t="s">
        <v>957</v>
      </c>
      <c r="QE8" s="108" t="s">
        <v>708</v>
      </c>
      <c r="QF8" s="108" t="s">
        <v>789</v>
      </c>
      <c r="QG8" s="20" t="s">
        <v>890</v>
      </c>
      <c r="QH8" s="108" t="s">
        <v>947</v>
      </c>
      <c r="QI8" s="108" t="s">
        <v>758</v>
      </c>
      <c r="QJ8" s="20" t="s">
        <v>801</v>
      </c>
      <c r="QK8" s="108" t="s">
        <v>18888</v>
      </c>
      <c r="QL8" s="108" t="s">
        <v>1020</v>
      </c>
      <c r="QM8" s="20" t="s">
        <v>914</v>
      </c>
      <c r="QN8" s="108" t="s">
        <v>873</v>
      </c>
      <c r="QO8" s="20" t="s">
        <v>933</v>
      </c>
      <c r="QP8" s="108" t="s">
        <v>750</v>
      </c>
      <c r="QQ8" s="108" t="s">
        <v>791</v>
      </c>
      <c r="QR8" s="20" t="s">
        <v>1038</v>
      </c>
      <c r="QS8" s="108" t="s">
        <v>785</v>
      </c>
      <c r="QT8" s="108" t="s">
        <v>1146</v>
      </c>
      <c r="QU8" s="20" t="s">
        <v>710</v>
      </c>
      <c r="QV8" s="108" t="s">
        <v>846</v>
      </c>
      <c r="QW8" s="108" t="s">
        <v>918</v>
      </c>
      <c r="QX8" s="108" t="s">
        <v>745</v>
      </c>
      <c r="QY8" s="108" t="s">
        <v>939</v>
      </c>
      <c r="QZ8" s="20" t="s">
        <v>1135</v>
      </c>
      <c r="RA8" s="108" t="s">
        <v>844</v>
      </c>
      <c r="RB8" s="108" t="s">
        <v>1119</v>
      </c>
      <c r="RC8" s="20" t="s">
        <v>741</v>
      </c>
      <c r="RD8" s="108" t="s">
        <v>879</v>
      </c>
      <c r="RE8" s="108" t="s">
        <v>931</v>
      </c>
      <c r="RF8" s="108" t="s">
        <v>1153</v>
      </c>
      <c r="RG8" s="108" t="s">
        <v>1017</v>
      </c>
      <c r="RH8" s="108" t="s">
        <v>1130</v>
      </c>
      <c r="RI8" s="108" t="s">
        <v>1154</v>
      </c>
      <c r="RJ8" s="108" t="s">
        <v>1057</v>
      </c>
      <c r="RK8" s="20" t="s">
        <v>774</v>
      </c>
      <c r="RL8" s="108" t="s">
        <v>781</v>
      </c>
      <c r="RM8" s="108" t="s">
        <v>795</v>
      </c>
      <c r="RN8" s="20" t="s">
        <v>837</v>
      </c>
      <c r="RO8" s="108" t="s">
        <v>803</v>
      </c>
      <c r="RP8" s="20" t="s">
        <v>949</v>
      </c>
      <c r="RQ8" s="108" t="s">
        <v>906</v>
      </c>
      <c r="RR8" s="108" t="s">
        <v>858</v>
      </c>
      <c r="RS8" s="20" t="s">
        <v>1087</v>
      </c>
      <c r="RT8" s="108" t="s">
        <v>902</v>
      </c>
      <c r="RU8" s="108" t="s">
        <v>759</v>
      </c>
      <c r="RV8" s="20" t="s">
        <v>936</v>
      </c>
      <c r="RW8" s="108" t="s">
        <v>743</v>
      </c>
      <c r="RX8" s="108" t="s">
        <v>726</v>
      </c>
      <c r="RY8" s="108" t="s">
        <v>740</v>
      </c>
      <c r="RZ8" s="108" t="s">
        <v>899</v>
      </c>
      <c r="SA8" s="43" t="s">
        <v>8992</v>
      </c>
      <c r="SB8" s="70" t="s">
        <v>746</v>
      </c>
      <c r="SC8" s="108" t="s">
        <v>860</v>
      </c>
      <c r="SD8" s="20" t="s">
        <v>922</v>
      </c>
      <c r="SE8" s="41" t="s">
        <v>1054</v>
      </c>
      <c r="SF8" s="70" t="s">
        <v>1058</v>
      </c>
      <c r="SG8" s="20" t="s">
        <v>800</v>
      </c>
      <c r="SH8" s="70" t="s">
        <v>1015</v>
      </c>
      <c r="SI8" s="41" t="s">
        <v>794</v>
      </c>
      <c r="SJ8" s="72" t="s">
        <v>979</v>
      </c>
      <c r="SK8" s="108" t="s">
        <v>1069</v>
      </c>
      <c r="SL8" s="108" t="s">
        <v>1074</v>
      </c>
      <c r="SM8" s="108" t="s">
        <v>1176</v>
      </c>
      <c r="SN8" s="108" t="s">
        <v>1081</v>
      </c>
      <c r="SO8" s="20" t="s">
        <v>924</v>
      </c>
      <c r="SP8" s="43" t="s">
        <v>1094</v>
      </c>
      <c r="SQ8" s="43" t="s">
        <v>1020</v>
      </c>
      <c r="SR8" s="43" t="s">
        <v>914</v>
      </c>
      <c r="SS8" s="43" t="s">
        <v>873</v>
      </c>
      <c r="ST8" s="7" t="s">
        <v>957</v>
      </c>
      <c r="SU8" s="72" t="s">
        <v>1100</v>
      </c>
      <c r="SV8" s="43" t="s">
        <v>982</v>
      </c>
      <c r="SW8" s="20" t="s">
        <v>1083</v>
      </c>
      <c r="SX8" s="43" t="s">
        <v>1014</v>
      </c>
      <c r="SY8" s="108" t="s">
        <v>762</v>
      </c>
      <c r="SZ8" s="108" t="s">
        <v>710</v>
      </c>
      <c r="TA8" s="108" t="s">
        <v>1079</v>
      </c>
      <c r="TB8" s="108" t="s">
        <v>826</v>
      </c>
      <c r="TC8" s="108" t="s">
        <v>841</v>
      </c>
      <c r="TD8" s="108" t="s">
        <v>1112</v>
      </c>
      <c r="TE8" s="108" t="s">
        <v>1021</v>
      </c>
      <c r="TF8" s="108" t="s">
        <v>1093</v>
      </c>
      <c r="TG8" s="108" t="s">
        <v>1119</v>
      </c>
      <c r="TH8" s="108" t="s">
        <v>1125</v>
      </c>
      <c r="TI8" s="108" t="s">
        <v>882</v>
      </c>
      <c r="TJ8" s="108" t="s">
        <v>820</v>
      </c>
      <c r="TK8" s="108" t="s">
        <v>878</v>
      </c>
      <c r="TL8" s="108" t="s">
        <v>848</v>
      </c>
      <c r="TM8" s="108" t="s">
        <v>998</v>
      </c>
      <c r="TN8" s="108" t="s">
        <v>745</v>
      </c>
      <c r="TO8" s="108" t="s">
        <v>939</v>
      </c>
      <c r="TP8" s="108" t="s">
        <v>1135</v>
      </c>
      <c r="TQ8" s="108" t="s">
        <v>1117</v>
      </c>
      <c r="TR8" s="108" t="s">
        <v>1142</v>
      </c>
      <c r="TS8" s="108" t="s">
        <v>1060</v>
      </c>
      <c r="TT8" s="108" t="s">
        <v>812</v>
      </c>
      <c r="TU8" s="108" t="s">
        <v>931</v>
      </c>
      <c r="TV8" s="108" t="s">
        <v>917</v>
      </c>
      <c r="TW8" s="108" t="s">
        <v>716</v>
      </c>
      <c r="TX8" s="108" t="s">
        <v>766</v>
      </c>
      <c r="TY8" s="108" t="s">
        <v>712</v>
      </c>
      <c r="TZ8" s="41" t="s">
        <v>759</v>
      </c>
      <c r="UA8" s="108" t="s">
        <v>923</v>
      </c>
      <c r="UB8" s="108" t="s">
        <v>945</v>
      </c>
      <c r="UC8" s="108" t="s">
        <v>966</v>
      </c>
      <c r="UD8" s="108" t="s">
        <v>709</v>
      </c>
      <c r="UE8" s="108" t="s">
        <v>803</v>
      </c>
      <c r="UF8" s="108" t="s">
        <v>949</v>
      </c>
      <c r="UG8" s="108" t="s">
        <v>906</v>
      </c>
      <c r="UH8" s="108" t="s">
        <v>1165</v>
      </c>
      <c r="UI8" s="108" t="s">
        <v>1136</v>
      </c>
      <c r="UJ8" s="108" t="s">
        <v>956</v>
      </c>
      <c r="UK8" s="108" t="s">
        <v>725</v>
      </c>
      <c r="UL8" s="108" t="s">
        <v>961</v>
      </c>
      <c r="UM8" s="108" t="s">
        <v>717</v>
      </c>
      <c r="UN8" s="108" t="s">
        <v>1073</v>
      </c>
      <c r="UO8" s="108" t="s">
        <v>881</v>
      </c>
      <c r="UP8" s="108" t="s">
        <v>1156</v>
      </c>
      <c r="UQ8" s="108" t="s">
        <v>1059</v>
      </c>
      <c r="UR8" s="108" t="s">
        <v>707</v>
      </c>
      <c r="US8" s="108" t="s">
        <v>755</v>
      </c>
      <c r="UT8" s="108" t="s">
        <v>989</v>
      </c>
      <c r="UU8" s="108" t="s">
        <v>18901</v>
      </c>
      <c r="UV8" s="108" t="s">
        <v>941</v>
      </c>
      <c r="UW8" s="108" t="s">
        <v>808</v>
      </c>
      <c r="UX8" s="108" t="s">
        <v>1026</v>
      </c>
      <c r="UY8" s="108" t="s">
        <v>1122</v>
      </c>
      <c r="UZ8" s="108" t="s">
        <v>889</v>
      </c>
      <c r="VA8" s="108" t="s">
        <v>1036</v>
      </c>
      <c r="VB8" s="108" t="s">
        <v>800</v>
      </c>
      <c r="VC8" s="108" t="s">
        <v>1127</v>
      </c>
      <c r="VD8" s="108" t="s">
        <v>978</v>
      </c>
      <c r="VE8" s="108" t="s">
        <v>1152</v>
      </c>
      <c r="VF8" s="108" t="s">
        <v>814</v>
      </c>
      <c r="VG8" s="108" t="s">
        <v>1048</v>
      </c>
      <c r="VH8" s="108" t="s">
        <v>915</v>
      </c>
      <c r="VI8" s="108" t="s">
        <v>860</v>
      </c>
      <c r="VJ8" s="108" t="s">
        <v>922</v>
      </c>
      <c r="VK8" s="108" t="s">
        <v>926</v>
      </c>
      <c r="VL8" s="108" t="s">
        <v>875</v>
      </c>
      <c r="VM8" s="108" t="s">
        <v>836</v>
      </c>
      <c r="VN8" s="108" t="s">
        <v>916</v>
      </c>
      <c r="VO8" s="108" t="s">
        <v>861</v>
      </c>
      <c r="VP8" s="108" t="s">
        <v>1116</v>
      </c>
      <c r="VQ8" s="108" t="s">
        <v>1080</v>
      </c>
      <c r="VR8" s="108" t="s">
        <v>912</v>
      </c>
      <c r="VS8" s="108" t="s">
        <v>1250</v>
      </c>
      <c r="VT8" s="108" t="s">
        <v>818</v>
      </c>
      <c r="VU8" s="108" t="s">
        <v>734</v>
      </c>
      <c r="VV8" s="108" t="s">
        <v>711</v>
      </c>
      <c r="VW8" s="108" t="s">
        <v>1058</v>
      </c>
      <c r="VX8" s="108" t="s">
        <v>735</v>
      </c>
      <c r="VY8" s="108" t="s">
        <v>1015</v>
      </c>
      <c r="VZ8" s="108" t="s">
        <v>957</v>
      </c>
      <c r="WA8" s="108" t="s">
        <v>1108</v>
      </c>
      <c r="WB8" s="108" t="s">
        <v>982</v>
      </c>
      <c r="WC8" s="108" t="s">
        <v>1083</v>
      </c>
      <c r="WD8" s="108" t="s">
        <v>1176</v>
      </c>
      <c r="WE8" s="108" t="s">
        <v>903</v>
      </c>
      <c r="WF8" s="108" t="s">
        <v>942</v>
      </c>
      <c r="WG8" s="108" t="s">
        <v>714</v>
      </c>
      <c r="WH8" s="108" t="s">
        <v>1020</v>
      </c>
      <c r="WI8" s="108" t="s">
        <v>914</v>
      </c>
      <c r="WJ8" s="108" t="s">
        <v>908</v>
      </c>
      <c r="WK8" s="108" t="s">
        <v>773</v>
      </c>
      <c r="WL8" s="108" t="s">
        <v>750</v>
      </c>
      <c r="WM8" s="108" t="s">
        <v>791</v>
      </c>
      <c r="WN8" s="108" t="s">
        <v>898</v>
      </c>
      <c r="WO8" s="108" t="s">
        <v>1033</v>
      </c>
      <c r="WP8" s="108" t="s">
        <v>762</v>
      </c>
      <c r="WQ8" s="108" t="s">
        <v>710</v>
      </c>
      <c r="WR8" s="108" t="s">
        <v>872</v>
      </c>
      <c r="WS8" s="108" t="s">
        <v>826</v>
      </c>
      <c r="WT8" s="108" t="s">
        <v>745</v>
      </c>
      <c r="WU8" s="108" t="s">
        <v>1227</v>
      </c>
      <c r="WV8" s="108" t="s">
        <v>770</v>
      </c>
      <c r="WW8" s="108" t="s">
        <v>782</v>
      </c>
      <c r="WX8" s="108" t="s">
        <v>1119</v>
      </c>
      <c r="WY8" s="108" t="s">
        <v>1125</v>
      </c>
      <c r="WZ8" s="108" t="s">
        <v>1111</v>
      </c>
      <c r="XA8" s="108" t="s">
        <v>931</v>
      </c>
      <c r="XB8" s="108" t="s">
        <v>1153</v>
      </c>
      <c r="XC8" s="108" t="s">
        <v>850</v>
      </c>
      <c r="XD8" s="108" t="s">
        <v>1130</v>
      </c>
      <c r="XE8" s="108" t="s">
        <v>901</v>
      </c>
      <c r="XF8" s="108" t="s">
        <v>754</v>
      </c>
      <c r="XG8" s="108" t="s">
        <v>1064</v>
      </c>
      <c r="XH8" s="108" t="s">
        <v>1053</v>
      </c>
      <c r="XI8" s="108" t="s">
        <v>1142</v>
      </c>
      <c r="XJ8" s="108" t="s">
        <v>837</v>
      </c>
      <c r="XK8" s="108" t="s">
        <v>812</v>
      </c>
      <c r="XL8" s="108" t="s">
        <v>997</v>
      </c>
      <c r="XM8" s="108" t="s">
        <v>1169</v>
      </c>
      <c r="XN8" s="108" t="s">
        <v>858</v>
      </c>
      <c r="XO8" s="108" t="s">
        <v>772</v>
      </c>
      <c r="XP8" s="108" t="s">
        <v>1024</v>
      </c>
      <c r="XQ8" s="108" t="s">
        <v>1132</v>
      </c>
      <c r="XR8" s="108" t="s">
        <v>923</v>
      </c>
      <c r="XS8" s="108" t="s">
        <v>713</v>
      </c>
      <c r="XT8" s="108" t="s">
        <v>1037</v>
      </c>
      <c r="XU8" s="108" t="s">
        <v>881</v>
      </c>
      <c r="XV8" s="108" t="s">
        <v>1016</v>
      </c>
      <c r="XW8" s="108" t="s">
        <v>949</v>
      </c>
      <c r="XX8" s="108" t="s">
        <v>749</v>
      </c>
      <c r="XY8" s="108" t="s">
        <v>793</v>
      </c>
      <c r="XZ8" s="108" t="s">
        <v>1065</v>
      </c>
      <c r="YA8" s="108" t="s">
        <v>1034</v>
      </c>
      <c r="YB8" s="108" t="s">
        <v>941</v>
      </c>
      <c r="YC8" s="108" t="s">
        <v>839</v>
      </c>
      <c r="YD8" s="108" t="s">
        <v>963</v>
      </c>
      <c r="YE8" s="108" t="s">
        <v>824</v>
      </c>
      <c r="YF8" s="108" t="s">
        <v>1023</v>
      </c>
      <c r="YG8" s="108" t="s">
        <v>1121</v>
      </c>
      <c r="YH8" s="108" t="s">
        <v>1124</v>
      </c>
      <c r="YI8" s="108" t="s">
        <v>1147</v>
      </c>
      <c r="YJ8" s="108" t="s">
        <v>1085</v>
      </c>
      <c r="YK8" s="108" t="s">
        <v>877</v>
      </c>
      <c r="YL8" s="108" t="s">
        <v>787</v>
      </c>
      <c r="YM8" s="108" t="s">
        <v>940</v>
      </c>
      <c r="YN8" s="108" t="s">
        <v>705</v>
      </c>
      <c r="YO8" s="108" t="s">
        <v>752</v>
      </c>
      <c r="YP8" s="108" t="s">
        <v>972</v>
      </c>
      <c r="YQ8" s="108" t="s">
        <v>889</v>
      </c>
      <c r="YR8" s="108" t="s">
        <v>1113</v>
      </c>
      <c r="YS8" s="108" t="s">
        <v>1022</v>
      </c>
      <c r="YT8" s="108" t="s">
        <v>783</v>
      </c>
      <c r="YU8" s="108" t="s">
        <v>864</v>
      </c>
      <c r="YV8" s="20" t="s">
        <v>946</v>
      </c>
      <c r="YW8" s="108" t="s">
        <v>1068</v>
      </c>
      <c r="YX8" s="108" t="s">
        <v>985</v>
      </c>
      <c r="YY8" s="108" t="s">
        <v>1078</v>
      </c>
      <c r="YZ8" s="108" t="s">
        <v>720</v>
      </c>
      <c r="ZA8" s="108" t="s">
        <v>953</v>
      </c>
      <c r="ZB8" s="108" t="s">
        <v>1054</v>
      </c>
      <c r="ZC8" s="108" t="s">
        <v>8977</v>
      </c>
      <c r="ZD8" s="108" t="s">
        <v>1089</v>
      </c>
      <c r="ZE8" s="108" t="s">
        <v>813</v>
      </c>
      <c r="ZF8" s="108" t="s">
        <v>904</v>
      </c>
      <c r="ZG8" s="108" t="s">
        <v>979</v>
      </c>
      <c r="ZH8" s="108" t="s">
        <v>983</v>
      </c>
      <c r="ZI8" s="108" t="s">
        <v>1074</v>
      </c>
      <c r="ZJ8" s="108" t="s">
        <v>937</v>
      </c>
      <c r="ZK8" s="108" t="s">
        <v>1081</v>
      </c>
      <c r="ZL8" s="108" t="s">
        <v>834</v>
      </c>
      <c r="ZM8" s="108" t="s">
        <v>909</v>
      </c>
      <c r="ZN8" s="108" t="s">
        <v>1133</v>
      </c>
      <c r="ZO8" s="7" t="s">
        <v>737</v>
      </c>
      <c r="ZP8" s="108" t="s">
        <v>882</v>
      </c>
      <c r="ZQ8" s="108" t="s">
        <v>885</v>
      </c>
      <c r="ZR8" s="108" t="s">
        <v>1153</v>
      </c>
      <c r="ZS8" s="108" t="s">
        <v>1017</v>
      </c>
      <c r="ZT8" s="108" t="s">
        <v>934</v>
      </c>
      <c r="ZU8" s="108" t="s">
        <v>712</v>
      </c>
      <c r="ZV8" s="108" t="s">
        <v>1132</v>
      </c>
      <c r="ZW8" s="108" t="s">
        <v>936</v>
      </c>
      <c r="ZX8" s="108" t="s">
        <v>1032</v>
      </c>
      <c r="ZY8" s="108" t="s">
        <v>795</v>
      </c>
      <c r="ZZ8" s="20" t="s">
        <v>837</v>
      </c>
      <c r="AAA8" s="108" t="s">
        <v>803</v>
      </c>
    </row>
    <row r="9" spans="1:703" x14ac:dyDescent="0.35">
      <c r="A9" s="8">
        <f t="shared" si="0"/>
        <v>8</v>
      </c>
      <c r="B9" s="7" t="s">
        <v>815</v>
      </c>
      <c r="C9" s="7" t="s">
        <v>1082</v>
      </c>
      <c r="D9" s="7" t="s">
        <v>961</v>
      </c>
      <c r="E9" s="7" t="s">
        <v>848</v>
      </c>
      <c r="F9" s="7" t="s">
        <v>729</v>
      </c>
      <c r="G9" s="7" t="s">
        <v>1051</v>
      </c>
      <c r="H9" s="7" t="s">
        <v>722</v>
      </c>
      <c r="I9" s="7" t="s">
        <v>935</v>
      </c>
      <c r="J9" s="7" t="s">
        <v>1053</v>
      </c>
      <c r="K9" s="7" t="s">
        <v>755</v>
      </c>
      <c r="L9" s="7" t="s">
        <v>804</v>
      </c>
      <c r="M9" s="7" t="s">
        <v>1044</v>
      </c>
      <c r="N9" s="7" t="s">
        <v>1010</v>
      </c>
      <c r="O9" s="7" t="s">
        <v>838</v>
      </c>
      <c r="P9" s="7" t="s">
        <v>973</v>
      </c>
      <c r="Q9" s="7" t="s">
        <v>934</v>
      </c>
      <c r="R9" s="7" t="s">
        <v>856</v>
      </c>
      <c r="S9" s="7" t="s">
        <v>1036</v>
      </c>
      <c r="T9" s="7" t="s">
        <v>1088</v>
      </c>
      <c r="U9" s="7" t="s">
        <v>945</v>
      </c>
      <c r="V9" s="7" t="s">
        <v>1151</v>
      </c>
      <c r="W9" s="7" t="s">
        <v>1152</v>
      </c>
      <c r="X9" s="7" t="s">
        <v>1068</v>
      </c>
      <c r="Y9" s="7" t="s">
        <v>1196</v>
      </c>
      <c r="Z9" s="7" t="s">
        <v>749</v>
      </c>
      <c r="AA9" s="7" t="s">
        <v>860</v>
      </c>
      <c r="AB9" s="7" t="s">
        <v>922</v>
      </c>
      <c r="AC9" s="7" t="s">
        <v>1174</v>
      </c>
      <c r="AD9" s="7" t="s">
        <v>757</v>
      </c>
      <c r="AE9" s="7" t="s">
        <v>836</v>
      </c>
      <c r="AF9" s="7" t="s">
        <v>845</v>
      </c>
      <c r="AG9" s="7" t="s">
        <v>824</v>
      </c>
      <c r="AH9" s="7" t="s">
        <v>739</v>
      </c>
      <c r="AI9" s="7" t="s">
        <v>753</v>
      </c>
      <c r="AJ9" s="7" t="s">
        <v>912</v>
      </c>
      <c r="AK9" s="7" t="s">
        <v>707</v>
      </c>
      <c r="AL9" s="7" t="s">
        <v>1055</v>
      </c>
      <c r="AM9" s="7" t="s">
        <v>953</v>
      </c>
      <c r="AN9" s="7" t="s">
        <v>1101</v>
      </c>
      <c r="AO9" s="7" t="s">
        <v>796</v>
      </c>
      <c r="AP9" s="7" t="s">
        <v>777</v>
      </c>
      <c r="AQ9" s="7" t="s">
        <v>788</v>
      </c>
      <c r="AR9" s="7" t="s">
        <v>794</v>
      </c>
      <c r="AS9" s="7" t="s">
        <v>889</v>
      </c>
      <c r="AT9" s="7" t="s">
        <v>1113</v>
      </c>
      <c r="AU9" s="7" t="s">
        <v>770</v>
      </c>
      <c r="AV9" s="7" t="s">
        <v>1176</v>
      </c>
      <c r="AW9" s="7" t="s">
        <v>978</v>
      </c>
      <c r="AX9" s="7" t="s">
        <v>806</v>
      </c>
      <c r="AY9" s="7" t="s">
        <v>714</v>
      </c>
      <c r="AZ9" s="7" t="s">
        <v>971</v>
      </c>
      <c r="BA9" s="7" t="s">
        <v>1078</v>
      </c>
      <c r="BB9" s="7" t="s">
        <v>720</v>
      </c>
      <c r="BC9" s="7" t="s">
        <v>1097</v>
      </c>
      <c r="BD9" s="7" t="s">
        <v>869</v>
      </c>
      <c r="BE9" s="7" t="s">
        <v>1056</v>
      </c>
      <c r="BF9" s="7" t="s">
        <v>742</v>
      </c>
      <c r="BG9" s="7" t="s">
        <v>785</v>
      </c>
      <c r="BH9" s="7" t="s">
        <v>820</v>
      </c>
      <c r="BI9" s="7" t="s">
        <v>847</v>
      </c>
      <c r="BJ9" s="7" t="s">
        <v>983</v>
      </c>
      <c r="BK9" s="7" t="s">
        <v>896</v>
      </c>
      <c r="BL9" s="7" t="s">
        <v>745</v>
      </c>
      <c r="BM9" s="7" t="s">
        <v>927</v>
      </c>
      <c r="BN9" s="7" t="s">
        <v>1021</v>
      </c>
      <c r="BO9" s="7" t="s">
        <v>782</v>
      </c>
      <c r="BP9" s="7" t="s">
        <v>1119</v>
      </c>
      <c r="BQ9" s="7" t="s">
        <v>938</v>
      </c>
      <c r="BR9" s="7" t="s">
        <v>882</v>
      </c>
      <c r="BS9" s="7" t="s">
        <v>931</v>
      </c>
      <c r="BT9" s="7" t="s">
        <v>1153</v>
      </c>
      <c r="BU9" s="7" t="s">
        <v>1046</v>
      </c>
      <c r="BV9" s="7" t="s">
        <v>887</v>
      </c>
      <c r="BW9" s="7" t="s">
        <v>901</v>
      </c>
      <c r="BX9" s="7" t="s">
        <v>1057</v>
      </c>
      <c r="BY9" s="7" t="s">
        <v>1105</v>
      </c>
      <c r="BZ9" s="7" t="s">
        <v>1061</v>
      </c>
      <c r="CA9" s="7" t="s">
        <v>795</v>
      </c>
      <c r="CB9" s="7" t="s">
        <v>837</v>
      </c>
      <c r="CC9" s="7" t="s">
        <v>1148</v>
      </c>
      <c r="CD9" s="7" t="s">
        <v>728</v>
      </c>
      <c r="CE9" s="7" t="s">
        <v>738</v>
      </c>
      <c r="CF9" s="7" t="s">
        <v>928</v>
      </c>
      <c r="CG9" s="7" t="s">
        <v>898</v>
      </c>
      <c r="CH9" s="7" t="s">
        <v>780</v>
      </c>
      <c r="CI9" s="7" t="s">
        <v>1086</v>
      </c>
      <c r="CJ9" s="7" t="s">
        <v>704</v>
      </c>
      <c r="CK9" s="7" t="s">
        <v>872</v>
      </c>
      <c r="CL9" s="7" t="s">
        <v>1009</v>
      </c>
      <c r="CM9" s="7" t="s">
        <v>709</v>
      </c>
      <c r="CN9" s="7" t="s">
        <v>1096</v>
      </c>
      <c r="CO9" s="7" t="s">
        <v>1224</v>
      </c>
      <c r="CP9" s="7" t="s">
        <v>749</v>
      </c>
      <c r="CQ9" s="7" t="s">
        <v>929</v>
      </c>
      <c r="CR9" s="7" t="s">
        <v>953</v>
      </c>
      <c r="CS9" s="7" t="s">
        <v>784</v>
      </c>
      <c r="CT9" s="7" t="s">
        <v>724</v>
      </c>
      <c r="CU9" s="7" t="s">
        <v>802</v>
      </c>
      <c r="CV9" s="7" t="s">
        <v>845</v>
      </c>
      <c r="CW9" s="7" t="s">
        <v>824</v>
      </c>
      <c r="CX9" s="7" t="s">
        <v>1023</v>
      </c>
      <c r="CY9" s="7" t="s">
        <v>1069</v>
      </c>
      <c r="CZ9" s="7" t="s">
        <v>1074</v>
      </c>
      <c r="DA9" s="7" t="s">
        <v>1127</v>
      </c>
      <c r="DB9" s="20" t="s">
        <v>760</v>
      </c>
      <c r="DC9" s="7" t="s">
        <v>913</v>
      </c>
      <c r="DD9" s="8" t="s">
        <v>909</v>
      </c>
      <c r="DE9" s="7" t="s">
        <v>894</v>
      </c>
      <c r="DF9" s="7" t="s">
        <v>777</v>
      </c>
      <c r="DG9" s="7" t="s">
        <v>788</v>
      </c>
      <c r="DH9" s="7" t="s">
        <v>987</v>
      </c>
      <c r="DI9" s="7" t="s">
        <v>1052</v>
      </c>
      <c r="DJ9" s="20" t="s">
        <v>875</v>
      </c>
      <c r="DK9" s="7" t="s">
        <v>742</v>
      </c>
      <c r="DL9" s="7" t="s">
        <v>947</v>
      </c>
      <c r="DM9" s="7" t="s">
        <v>864</v>
      </c>
      <c r="DN9" s="7" t="s">
        <v>806</v>
      </c>
      <c r="DO9" s="7" t="s">
        <v>849</v>
      </c>
      <c r="DP9" s="7" t="s">
        <v>971</v>
      </c>
      <c r="DQ9" s="7" t="s">
        <v>746</v>
      </c>
      <c r="DR9" s="7" t="s">
        <v>851</v>
      </c>
      <c r="DS9" s="7" t="s">
        <v>773</v>
      </c>
      <c r="DT9" s="7" t="s">
        <v>782</v>
      </c>
      <c r="DU9" s="8" t="s">
        <v>756</v>
      </c>
      <c r="DV9" s="7" t="s">
        <v>967</v>
      </c>
      <c r="DW9" s="7" t="s">
        <v>785</v>
      </c>
      <c r="DX9" s="20" t="s">
        <v>820</v>
      </c>
      <c r="DY9" s="7" t="s">
        <v>847</v>
      </c>
      <c r="DZ9" s="7" t="s">
        <v>884</v>
      </c>
      <c r="EA9" s="7" t="s">
        <v>1251</v>
      </c>
      <c r="EB9" s="20" t="s">
        <v>891</v>
      </c>
      <c r="EC9" s="7" t="s">
        <v>1081</v>
      </c>
      <c r="ED9" s="7" t="s">
        <v>1106</v>
      </c>
      <c r="EE9" s="7" t="s">
        <v>1252</v>
      </c>
      <c r="EF9" s="7" t="s">
        <v>829</v>
      </c>
      <c r="EG9" s="7" t="s">
        <v>938</v>
      </c>
      <c r="EH9" s="7" t="s">
        <v>1084</v>
      </c>
      <c r="EI9" s="7" t="s">
        <v>1150</v>
      </c>
      <c r="EJ9" s="7" t="s">
        <v>917</v>
      </c>
      <c r="EK9" s="7" t="s">
        <v>721</v>
      </c>
      <c r="EL9" s="7" t="s">
        <v>732</v>
      </c>
      <c r="EM9" s="7" t="s">
        <v>1154</v>
      </c>
      <c r="EN9" s="7" t="s">
        <v>930</v>
      </c>
      <c r="EO9" s="7" t="s">
        <v>801</v>
      </c>
      <c r="EP9" s="26" t="s">
        <v>871</v>
      </c>
      <c r="EQ9" s="7" t="s">
        <v>795</v>
      </c>
      <c r="ER9" s="7" t="s">
        <v>709</v>
      </c>
      <c r="ES9" s="31" t="s">
        <v>908</v>
      </c>
      <c r="ET9" s="26" t="s">
        <v>867</v>
      </c>
      <c r="EU9" s="31" t="s">
        <v>906</v>
      </c>
      <c r="EV9" s="7" t="s">
        <v>858</v>
      </c>
      <c r="EW9" s="26" t="s">
        <v>898</v>
      </c>
      <c r="EX9" s="7" t="s">
        <v>780</v>
      </c>
      <c r="EY9" s="7" t="s">
        <v>725</v>
      </c>
      <c r="EZ9" s="26" t="s">
        <v>704</v>
      </c>
      <c r="FA9" s="8" t="s">
        <v>848</v>
      </c>
      <c r="FB9" s="8" t="s">
        <v>729</v>
      </c>
      <c r="FC9" s="7" t="s">
        <v>706</v>
      </c>
      <c r="FD9" s="17" t="s">
        <v>748</v>
      </c>
      <c r="FE9" s="8" t="s">
        <v>770</v>
      </c>
      <c r="FF9" s="7" t="s">
        <v>743</v>
      </c>
      <c r="FG9" s="7" t="s">
        <v>952</v>
      </c>
      <c r="FH9" s="8" t="s">
        <v>1065</v>
      </c>
      <c r="FI9" s="26" t="s">
        <v>812</v>
      </c>
      <c r="FJ9" s="26" t="s">
        <v>919</v>
      </c>
      <c r="FK9" s="26" t="s">
        <v>838</v>
      </c>
      <c r="FL9" s="7" t="s">
        <v>752</v>
      </c>
      <c r="FM9" s="8" t="s">
        <v>766</v>
      </c>
      <c r="FN9" s="7" t="s">
        <v>1051</v>
      </c>
      <c r="FO9" s="26" t="s">
        <v>722</v>
      </c>
      <c r="FP9" s="8" t="s">
        <v>733</v>
      </c>
      <c r="FQ9" s="7" t="s">
        <v>1032</v>
      </c>
      <c r="FR9" s="7" t="s">
        <v>1151</v>
      </c>
      <c r="FS9" s="8" t="s">
        <v>1152</v>
      </c>
      <c r="FT9" s="17" t="s">
        <v>814</v>
      </c>
      <c r="FU9" s="7" t="s">
        <v>949</v>
      </c>
      <c r="FV9" s="31" t="s">
        <v>900</v>
      </c>
      <c r="FW9" s="10" t="s">
        <v>747</v>
      </c>
      <c r="FX9" s="10" t="s">
        <v>988</v>
      </c>
      <c r="FY9" s="32" t="s">
        <v>902</v>
      </c>
      <c r="FZ9" s="33" t="s">
        <v>757</v>
      </c>
      <c r="GA9" s="10" t="s">
        <v>1075</v>
      </c>
      <c r="GB9" s="32" t="s">
        <v>845</v>
      </c>
      <c r="GC9" s="20" t="s">
        <v>824</v>
      </c>
      <c r="GD9" s="33" t="s">
        <v>740</v>
      </c>
      <c r="GE9" s="32" t="s">
        <v>1080</v>
      </c>
      <c r="GF9" s="17" t="s">
        <v>8992</v>
      </c>
      <c r="GG9" s="38" t="s">
        <v>749</v>
      </c>
      <c r="GH9" s="7" t="s">
        <v>1131</v>
      </c>
      <c r="GI9" s="39" t="s">
        <v>833</v>
      </c>
      <c r="GJ9" s="7" t="s">
        <v>1054</v>
      </c>
      <c r="GK9" s="40" t="s">
        <v>941</v>
      </c>
      <c r="GL9" s="38" t="s">
        <v>954</v>
      </c>
      <c r="GM9" s="8" t="s">
        <v>893</v>
      </c>
      <c r="GN9" s="8" t="s">
        <v>794</v>
      </c>
      <c r="GO9" s="8" t="s">
        <v>921</v>
      </c>
      <c r="GP9" s="33" t="s">
        <v>753</v>
      </c>
      <c r="GQ9" s="31" t="s">
        <v>1214</v>
      </c>
      <c r="GR9" s="8" t="s">
        <v>1176</v>
      </c>
      <c r="GS9" s="7" t="s">
        <v>978</v>
      </c>
      <c r="GT9" s="7" t="s">
        <v>1039</v>
      </c>
      <c r="GU9" s="7" t="s">
        <v>714</v>
      </c>
      <c r="GV9" s="7" t="s">
        <v>727</v>
      </c>
      <c r="GW9" s="7" t="s">
        <v>915</v>
      </c>
      <c r="GX9" s="13" t="s">
        <v>873</v>
      </c>
      <c r="GY9" s="20" t="s">
        <v>1208</v>
      </c>
      <c r="GZ9" s="20" t="s">
        <v>869</v>
      </c>
      <c r="HA9" s="20" t="s">
        <v>875</v>
      </c>
      <c r="HB9" s="7" t="s">
        <v>742</v>
      </c>
      <c r="HC9" s="20" t="s">
        <v>785</v>
      </c>
      <c r="HD9" s="20" t="s">
        <v>820</v>
      </c>
      <c r="HE9" s="13" t="s">
        <v>946</v>
      </c>
      <c r="HF9" s="20" t="s">
        <v>1079</v>
      </c>
      <c r="HG9" s="20" t="s">
        <v>826</v>
      </c>
      <c r="HH9" s="20" t="s">
        <v>841</v>
      </c>
      <c r="HI9" s="20" t="s">
        <v>927</v>
      </c>
      <c r="HJ9" s="20" t="s">
        <v>834</v>
      </c>
      <c r="HK9" s="7" t="s">
        <v>782</v>
      </c>
      <c r="HL9" s="20" t="s">
        <v>1119</v>
      </c>
      <c r="HM9" s="7" t="s">
        <v>735</v>
      </c>
      <c r="HN9" s="20" t="s">
        <v>882</v>
      </c>
      <c r="HO9" s="20" t="s">
        <v>885</v>
      </c>
      <c r="HP9" s="7" t="s">
        <v>1181</v>
      </c>
      <c r="HQ9" s="13" t="s">
        <v>884</v>
      </c>
      <c r="HR9" s="8" t="s">
        <v>887</v>
      </c>
      <c r="HS9" s="7" t="s">
        <v>891</v>
      </c>
      <c r="HT9" s="13" t="s">
        <v>754</v>
      </c>
      <c r="HU9" s="7" t="s">
        <v>1105</v>
      </c>
      <c r="HV9" s="8" t="s">
        <v>871</v>
      </c>
      <c r="HW9" s="7" t="s">
        <v>795</v>
      </c>
      <c r="HX9" s="7" t="s">
        <v>703</v>
      </c>
      <c r="HY9" s="12" t="s">
        <v>715</v>
      </c>
      <c r="HZ9" s="7" t="s">
        <v>931</v>
      </c>
      <c r="IA9" s="7" t="s">
        <v>9015</v>
      </c>
      <c r="IB9" s="7" t="s">
        <v>1017</v>
      </c>
      <c r="IC9" s="8" t="s">
        <v>732</v>
      </c>
      <c r="ID9" s="7" t="s">
        <v>1126</v>
      </c>
      <c r="IE9" s="7" t="s">
        <v>1195</v>
      </c>
      <c r="IF9" s="20" t="s">
        <v>923</v>
      </c>
      <c r="IG9" s="7" t="s">
        <v>871</v>
      </c>
      <c r="IH9" s="7" t="s">
        <v>1071</v>
      </c>
      <c r="II9" s="7" t="s">
        <v>709</v>
      </c>
      <c r="IJ9" s="7" t="s">
        <v>1096</v>
      </c>
      <c r="IK9" s="8" t="s">
        <v>867</v>
      </c>
      <c r="IL9" s="7" t="s">
        <v>744</v>
      </c>
      <c r="IM9" s="7" t="s">
        <v>793</v>
      </c>
      <c r="IN9" s="20" t="s">
        <v>835</v>
      </c>
      <c r="IO9" s="7" t="s">
        <v>815</v>
      </c>
      <c r="IP9" s="20" t="s">
        <v>9020</v>
      </c>
      <c r="IQ9" s="20" t="s">
        <v>704</v>
      </c>
      <c r="IR9" s="7" t="s">
        <v>717</v>
      </c>
      <c r="IS9" s="7" t="s">
        <v>1130</v>
      </c>
      <c r="IT9" s="7" t="s">
        <v>9021</v>
      </c>
      <c r="IU9" s="7" t="s">
        <v>722</v>
      </c>
      <c r="IV9" s="20" t="s">
        <v>767</v>
      </c>
      <c r="IW9" s="7" t="s">
        <v>743</v>
      </c>
      <c r="IX9" s="7" t="s">
        <v>1006</v>
      </c>
      <c r="IY9" s="20" t="s">
        <v>989</v>
      </c>
      <c r="IZ9" s="7" t="s">
        <v>909</v>
      </c>
      <c r="JA9" s="7" t="s">
        <v>819</v>
      </c>
      <c r="JB9" s="20" t="s">
        <v>808</v>
      </c>
      <c r="JC9" s="7" t="s">
        <v>1026</v>
      </c>
      <c r="JD9" s="20" t="s">
        <v>972</v>
      </c>
      <c r="JE9" s="7" t="s">
        <v>856</v>
      </c>
      <c r="JF9" s="7" t="s">
        <v>828</v>
      </c>
      <c r="JG9" s="20" t="s">
        <v>800</v>
      </c>
      <c r="JH9" s="7" t="s">
        <v>1127</v>
      </c>
      <c r="JI9" s="7" t="s">
        <v>863</v>
      </c>
      <c r="JJ9" s="4" t="s">
        <v>1152</v>
      </c>
      <c r="JK9" s="7" t="s">
        <v>1068</v>
      </c>
      <c r="JL9" s="7" t="s">
        <v>985</v>
      </c>
      <c r="JM9" s="7" t="s">
        <v>749</v>
      </c>
      <c r="JN9" s="7" t="s">
        <v>1131</v>
      </c>
      <c r="JO9" s="20" t="s">
        <v>771</v>
      </c>
      <c r="JP9" s="7" t="s">
        <v>926</v>
      </c>
      <c r="JQ9" s="7" t="s">
        <v>757</v>
      </c>
      <c r="JR9" s="20" t="s">
        <v>836</v>
      </c>
      <c r="JS9" s="7" t="s">
        <v>845</v>
      </c>
      <c r="JT9" s="7" t="s">
        <v>1028</v>
      </c>
      <c r="JU9" s="20" t="s">
        <v>840</v>
      </c>
      <c r="JV9" s="7" t="s">
        <v>753</v>
      </c>
      <c r="JW9" s="20" t="s">
        <v>912</v>
      </c>
      <c r="JX9" s="20" t="s">
        <v>937</v>
      </c>
      <c r="JY9" s="7" t="s">
        <v>1055</v>
      </c>
      <c r="JZ9" s="43" t="s">
        <v>734</v>
      </c>
      <c r="KA9" s="7" t="s">
        <v>711</v>
      </c>
      <c r="KB9" s="7" t="s">
        <v>1058</v>
      </c>
      <c r="KC9" s="20" t="s">
        <v>777</v>
      </c>
      <c r="KD9" s="7" t="s">
        <v>788</v>
      </c>
      <c r="KE9" s="7" t="s">
        <v>957</v>
      </c>
      <c r="KF9" s="7" t="s">
        <v>708</v>
      </c>
      <c r="KG9" s="7" t="s">
        <v>982</v>
      </c>
      <c r="KH9" s="20" t="s">
        <v>1157</v>
      </c>
      <c r="KI9" s="20" t="s">
        <v>901</v>
      </c>
      <c r="KJ9" s="20" t="s">
        <v>1057</v>
      </c>
      <c r="KK9" s="43" t="s">
        <v>942</v>
      </c>
      <c r="KL9" s="20" t="s">
        <v>871</v>
      </c>
      <c r="KM9" s="20" t="s">
        <v>795</v>
      </c>
      <c r="KN9" s="43" t="s">
        <v>1076</v>
      </c>
      <c r="KO9" s="20" t="s">
        <v>9030</v>
      </c>
      <c r="KP9" s="20" t="s">
        <v>1178</v>
      </c>
      <c r="KQ9" s="20" t="s">
        <v>9015</v>
      </c>
      <c r="KR9" s="20" t="s">
        <v>858</v>
      </c>
      <c r="KS9" s="43" t="s">
        <v>898</v>
      </c>
      <c r="KT9" s="20" t="s">
        <v>1126</v>
      </c>
      <c r="KU9" s="20" t="s">
        <v>725</v>
      </c>
      <c r="KV9" s="43" t="s">
        <v>704</v>
      </c>
      <c r="KW9" s="20" t="s">
        <v>872</v>
      </c>
      <c r="KX9" s="20" t="s">
        <v>1009</v>
      </c>
      <c r="KY9" s="43" t="s">
        <v>881</v>
      </c>
      <c r="KZ9" s="20" t="s">
        <v>1016</v>
      </c>
      <c r="LA9" s="43" t="s">
        <v>775</v>
      </c>
      <c r="LB9" s="20" t="s">
        <v>1144</v>
      </c>
      <c r="LC9" s="20" t="s">
        <v>952</v>
      </c>
      <c r="LD9" s="43" t="s">
        <v>1065</v>
      </c>
      <c r="LE9" s="20" t="s">
        <v>879</v>
      </c>
      <c r="LF9" s="20" t="s">
        <v>1162</v>
      </c>
      <c r="LG9" s="43" t="s">
        <v>839</v>
      </c>
      <c r="LH9" s="20" t="s">
        <v>963</v>
      </c>
      <c r="LI9" s="7" t="s">
        <v>853</v>
      </c>
      <c r="LJ9" s="42" t="s">
        <v>706</v>
      </c>
      <c r="LK9" s="8" t="s">
        <v>722</v>
      </c>
      <c r="LL9" s="43" t="s">
        <v>767</v>
      </c>
      <c r="LM9" s="20" t="s">
        <v>1032</v>
      </c>
      <c r="LN9" s="8" t="s">
        <v>863</v>
      </c>
      <c r="LO9" s="43" t="s">
        <v>1152</v>
      </c>
      <c r="LP9" s="20" t="s">
        <v>787</v>
      </c>
      <c r="LQ9" s="20" t="s">
        <v>1010</v>
      </c>
      <c r="LR9" s="43" t="s">
        <v>888</v>
      </c>
      <c r="LS9" s="20" t="s">
        <v>973</v>
      </c>
      <c r="LT9" s="20" t="s">
        <v>1003</v>
      </c>
      <c r="LU9" s="20" t="s">
        <v>981</v>
      </c>
      <c r="LV9" s="20" t="s">
        <v>828</v>
      </c>
      <c r="LW9" s="43" t="s">
        <v>836</v>
      </c>
      <c r="LX9" s="8" t="s">
        <v>845</v>
      </c>
      <c r="LY9" s="20" t="s">
        <v>763</v>
      </c>
      <c r="LZ9" s="43" t="s">
        <v>736</v>
      </c>
      <c r="MA9" s="20" t="s">
        <v>1068</v>
      </c>
      <c r="MB9" s="20" t="s">
        <v>985</v>
      </c>
      <c r="MC9" s="20" t="s">
        <v>749</v>
      </c>
      <c r="MD9" s="20" t="s">
        <v>1131</v>
      </c>
      <c r="ME9" s="43" t="s">
        <v>833</v>
      </c>
      <c r="MF9" s="20" t="s">
        <v>711</v>
      </c>
      <c r="MG9" s="20" t="s">
        <v>724</v>
      </c>
      <c r="MH9" s="43" t="s">
        <v>1099</v>
      </c>
      <c r="MI9" s="20" t="s">
        <v>813</v>
      </c>
      <c r="MJ9" s="20" t="s">
        <v>18869</v>
      </c>
      <c r="MK9" s="8" t="s">
        <v>739</v>
      </c>
      <c r="ML9" s="20" t="s">
        <v>753</v>
      </c>
      <c r="MM9" s="43" t="s">
        <v>1074</v>
      </c>
      <c r="MN9" s="20" t="s">
        <v>1176</v>
      </c>
      <c r="MO9" s="20" t="s">
        <v>760</v>
      </c>
      <c r="MP9" s="8" t="s">
        <v>913</v>
      </c>
      <c r="MQ9" s="20" t="s">
        <v>909</v>
      </c>
      <c r="MR9" s="20" t="s">
        <v>1058</v>
      </c>
      <c r="MS9" s="8" t="s">
        <v>705</v>
      </c>
      <c r="MT9" s="20" t="s">
        <v>893</v>
      </c>
      <c r="MU9" s="20" t="s">
        <v>957</v>
      </c>
      <c r="MV9" s="20" t="s">
        <v>708</v>
      </c>
      <c r="MW9" s="20" t="s">
        <v>830</v>
      </c>
      <c r="MX9" s="8" t="s">
        <v>769</v>
      </c>
      <c r="MY9" s="20" t="s">
        <v>947</v>
      </c>
      <c r="MZ9" s="20" t="s">
        <v>758</v>
      </c>
      <c r="NA9" s="8" t="s">
        <v>1116</v>
      </c>
      <c r="NB9" s="20" t="s">
        <v>1185</v>
      </c>
      <c r="NC9" s="20" t="s">
        <v>971</v>
      </c>
      <c r="ND9" s="8" t="s">
        <v>914</v>
      </c>
      <c r="NE9" s="20" t="s">
        <v>927</v>
      </c>
      <c r="NF9" s="8" t="s">
        <v>773</v>
      </c>
      <c r="NG9" s="20" t="s">
        <v>782</v>
      </c>
      <c r="NH9" s="20" t="s">
        <v>862</v>
      </c>
      <c r="NI9" s="8" t="s">
        <v>967</v>
      </c>
      <c r="NJ9" s="20" t="s">
        <v>880</v>
      </c>
      <c r="NK9" s="20" t="s">
        <v>820</v>
      </c>
      <c r="NL9" s="8" t="s">
        <v>1107</v>
      </c>
      <c r="NM9" s="42" t="s">
        <v>884</v>
      </c>
      <c r="NN9" s="57" t="s">
        <v>887</v>
      </c>
      <c r="NO9" s="42" t="s">
        <v>891</v>
      </c>
      <c r="NP9" s="42" t="s">
        <v>754</v>
      </c>
      <c r="NQ9" s="8" t="s">
        <v>942</v>
      </c>
      <c r="NR9" s="42" t="s">
        <v>844</v>
      </c>
      <c r="NS9" s="7" t="s">
        <v>829</v>
      </c>
      <c r="NT9" s="7" t="s">
        <v>1040</v>
      </c>
      <c r="NU9" s="57" t="s">
        <v>882</v>
      </c>
      <c r="NV9" s="7" t="s">
        <v>931</v>
      </c>
      <c r="NW9" s="20" t="s">
        <v>738</v>
      </c>
      <c r="NX9" s="7" t="s">
        <v>716</v>
      </c>
      <c r="NY9" s="58" t="s">
        <v>799</v>
      </c>
      <c r="NZ9" s="20" t="s">
        <v>712</v>
      </c>
      <c r="OA9" s="20" t="s">
        <v>930</v>
      </c>
      <c r="OB9" s="10" t="s">
        <v>935</v>
      </c>
      <c r="OC9" s="20" t="s">
        <v>1053</v>
      </c>
      <c r="OD9" s="20" t="s">
        <v>863</v>
      </c>
      <c r="OE9" s="10" t="s">
        <v>736</v>
      </c>
      <c r="OF9" s="42" t="s">
        <v>1068</v>
      </c>
      <c r="OG9" s="42" t="s">
        <v>1010</v>
      </c>
      <c r="OH9" s="42" t="s">
        <v>749</v>
      </c>
      <c r="OI9" s="20" t="s">
        <v>747</v>
      </c>
      <c r="OJ9" s="32" t="s">
        <v>988</v>
      </c>
      <c r="OK9" s="7" t="s">
        <v>902</v>
      </c>
      <c r="OL9" s="13" t="s">
        <v>757</v>
      </c>
      <c r="OM9" s="10" t="s">
        <v>836</v>
      </c>
      <c r="ON9" s="20" t="s">
        <v>845</v>
      </c>
      <c r="OO9" s="7" t="s">
        <v>763</v>
      </c>
      <c r="OP9" s="10" t="s">
        <v>840</v>
      </c>
      <c r="OQ9" s="20" t="s">
        <v>753</v>
      </c>
      <c r="OR9" s="20" t="s">
        <v>985</v>
      </c>
      <c r="OS9" s="42" t="s">
        <v>749</v>
      </c>
      <c r="OT9" s="20" t="s">
        <v>1131</v>
      </c>
      <c r="OU9" s="7" t="s">
        <v>734</v>
      </c>
      <c r="OV9" s="20" t="s">
        <v>1110</v>
      </c>
      <c r="OW9" s="20" t="s">
        <v>828</v>
      </c>
      <c r="OX9" s="7" t="s">
        <v>836</v>
      </c>
      <c r="OY9" s="20" t="s">
        <v>1118</v>
      </c>
      <c r="OZ9" s="20" t="s">
        <v>1159</v>
      </c>
      <c r="PA9" s="20" t="s">
        <v>1052</v>
      </c>
      <c r="PB9" s="20" t="s">
        <v>1069</v>
      </c>
      <c r="PC9" s="43" t="s">
        <v>890</v>
      </c>
      <c r="PD9" s="42" t="s">
        <v>1176</v>
      </c>
      <c r="PE9" s="47" t="s">
        <v>978</v>
      </c>
      <c r="PF9" s="8" t="s">
        <v>806</v>
      </c>
      <c r="PG9" s="20" t="s">
        <v>909</v>
      </c>
      <c r="PH9" s="20" t="s">
        <v>727</v>
      </c>
      <c r="PI9" s="43" t="s">
        <v>915</v>
      </c>
      <c r="PJ9" s="20" t="s">
        <v>873</v>
      </c>
      <c r="PK9" s="20" t="s">
        <v>1097</v>
      </c>
      <c r="PL9" s="20" t="s">
        <v>869</v>
      </c>
      <c r="PM9" s="20" t="s">
        <v>1056</v>
      </c>
      <c r="PN9" s="43" t="s">
        <v>1049</v>
      </c>
      <c r="PO9" s="20" t="s">
        <v>1033</v>
      </c>
      <c r="PP9" s="20" t="s">
        <v>1146</v>
      </c>
      <c r="PQ9" s="43" t="s">
        <v>946</v>
      </c>
      <c r="PR9" s="20" t="s">
        <v>1079</v>
      </c>
      <c r="PS9" s="20" t="s">
        <v>826</v>
      </c>
      <c r="PT9" s="43" t="s">
        <v>841</v>
      </c>
      <c r="PU9" s="20" t="s">
        <v>927</v>
      </c>
      <c r="PV9" s="43" t="s">
        <v>1021</v>
      </c>
      <c r="PW9" s="20" t="s">
        <v>782</v>
      </c>
      <c r="PX9" s="20" t="s">
        <v>1119</v>
      </c>
      <c r="PY9" s="43" t="s">
        <v>1089</v>
      </c>
      <c r="PZ9" s="20" t="s">
        <v>882</v>
      </c>
      <c r="QA9" s="20" t="s">
        <v>885</v>
      </c>
      <c r="QB9" s="43" t="s">
        <v>1153</v>
      </c>
      <c r="QC9" s="20" t="s">
        <v>1046</v>
      </c>
      <c r="QD9" s="20" t="s">
        <v>887</v>
      </c>
      <c r="QE9" s="20" t="s">
        <v>901</v>
      </c>
      <c r="QF9" s="20" t="s">
        <v>754</v>
      </c>
      <c r="QG9" s="43" t="s">
        <v>1105</v>
      </c>
      <c r="QH9" s="20" t="s">
        <v>1061</v>
      </c>
      <c r="QI9" s="20" t="s">
        <v>795</v>
      </c>
      <c r="QJ9" s="43" t="s">
        <v>837</v>
      </c>
      <c r="QK9" s="20" t="s">
        <v>715</v>
      </c>
      <c r="QL9" s="20" t="s">
        <v>931</v>
      </c>
      <c r="QM9" s="43" t="s">
        <v>1091</v>
      </c>
      <c r="QN9" s="20" t="s">
        <v>928</v>
      </c>
      <c r="QO9" s="43" t="s">
        <v>799</v>
      </c>
      <c r="QP9" s="20" t="s">
        <v>1126</v>
      </c>
      <c r="QQ9" s="20" t="s">
        <v>759</v>
      </c>
      <c r="QR9" s="43" t="s">
        <v>923</v>
      </c>
      <c r="QS9" s="20" t="s">
        <v>872</v>
      </c>
      <c r="QT9" s="20" t="s">
        <v>966</v>
      </c>
      <c r="QU9" s="43" t="s">
        <v>709</v>
      </c>
      <c r="QV9" s="20" t="s">
        <v>1096</v>
      </c>
      <c r="QW9" s="20" t="s">
        <v>867</v>
      </c>
      <c r="QX9" s="20" t="s">
        <v>744</v>
      </c>
      <c r="QY9" s="20" t="s">
        <v>952</v>
      </c>
      <c r="QZ9" s="43" t="s">
        <v>835</v>
      </c>
      <c r="RA9" s="20" t="s">
        <v>1111</v>
      </c>
      <c r="RB9" s="20" t="s">
        <v>725</v>
      </c>
      <c r="RC9" s="43" t="s">
        <v>961</v>
      </c>
      <c r="RD9" s="20" t="s">
        <v>717</v>
      </c>
      <c r="RE9" s="20" t="s">
        <v>1130</v>
      </c>
      <c r="RF9" s="20" t="s">
        <v>706</v>
      </c>
      <c r="RG9" s="20" t="s">
        <v>722</v>
      </c>
      <c r="RH9" s="20" t="s">
        <v>920</v>
      </c>
      <c r="RI9" s="20" t="s">
        <v>781</v>
      </c>
      <c r="RJ9" s="20" t="s">
        <v>755</v>
      </c>
      <c r="RK9" s="43" t="s">
        <v>877</v>
      </c>
      <c r="RL9" s="20" t="s">
        <v>787</v>
      </c>
      <c r="RM9" s="20" t="s">
        <v>1010</v>
      </c>
      <c r="RN9" s="43" t="s">
        <v>888</v>
      </c>
      <c r="RO9" s="20" t="s">
        <v>973</v>
      </c>
      <c r="RP9" s="43" t="s">
        <v>988</v>
      </c>
      <c r="RQ9" s="20" t="s">
        <v>902</v>
      </c>
      <c r="RR9" s="38" t="s">
        <v>828</v>
      </c>
      <c r="RS9" s="43" t="s">
        <v>800</v>
      </c>
      <c r="RT9" s="20" t="s">
        <v>1043</v>
      </c>
      <c r="RU9" s="20" t="s">
        <v>763</v>
      </c>
      <c r="RV9" s="43" t="s">
        <v>877</v>
      </c>
      <c r="RW9" s="20" t="s">
        <v>784</v>
      </c>
      <c r="RX9" s="20" t="s">
        <v>985</v>
      </c>
      <c r="RY9" s="20" t="s">
        <v>746</v>
      </c>
      <c r="RZ9" s="20" t="s">
        <v>927</v>
      </c>
      <c r="SA9" s="38" t="s">
        <v>933</v>
      </c>
      <c r="SB9" s="42" t="s">
        <v>750</v>
      </c>
      <c r="SC9" s="20" t="s">
        <v>875</v>
      </c>
      <c r="SD9" s="38" t="s">
        <v>742</v>
      </c>
      <c r="SE9" s="20" t="s">
        <v>785</v>
      </c>
      <c r="SF9" s="20" t="s">
        <v>1146</v>
      </c>
      <c r="SG9" s="70" t="s">
        <v>806</v>
      </c>
      <c r="SH9" s="20" t="s">
        <v>884</v>
      </c>
      <c r="SI9" s="54" t="s">
        <v>887</v>
      </c>
      <c r="SJ9" s="20" t="s">
        <v>1109</v>
      </c>
      <c r="SK9" s="20" t="s">
        <v>818</v>
      </c>
      <c r="SL9" s="20" t="s">
        <v>834</v>
      </c>
      <c r="SM9" s="20" t="s">
        <v>1025</v>
      </c>
      <c r="SN9" s="20" t="s">
        <v>1119</v>
      </c>
      <c r="SO9" s="43" t="s">
        <v>735</v>
      </c>
      <c r="SP9" s="20" t="s">
        <v>882</v>
      </c>
      <c r="SQ9" s="20" t="s">
        <v>931</v>
      </c>
      <c r="SR9" s="20" t="s">
        <v>738</v>
      </c>
      <c r="SS9" s="20" t="s">
        <v>721</v>
      </c>
      <c r="ST9" s="20" t="s">
        <v>887</v>
      </c>
      <c r="SU9" s="70" t="s">
        <v>901</v>
      </c>
      <c r="SV9" s="20" t="s">
        <v>754</v>
      </c>
      <c r="SW9" s="43" t="s">
        <v>1106</v>
      </c>
      <c r="SX9" s="20" t="s">
        <v>871</v>
      </c>
      <c r="SY9" s="20" t="s">
        <v>1071</v>
      </c>
      <c r="SZ9" s="20" t="s">
        <v>709</v>
      </c>
      <c r="TA9" s="20" t="s">
        <v>908</v>
      </c>
      <c r="TB9" s="20" t="s">
        <v>867</v>
      </c>
      <c r="TC9" s="20" t="s">
        <v>906</v>
      </c>
      <c r="TD9" s="20" t="s">
        <v>858</v>
      </c>
      <c r="TE9" s="20" t="s">
        <v>1038</v>
      </c>
      <c r="TF9" s="7" t="s">
        <v>780</v>
      </c>
      <c r="TG9" s="20" t="s">
        <v>1086</v>
      </c>
      <c r="TH9" s="20" t="s">
        <v>704</v>
      </c>
      <c r="TI9" s="20" t="s">
        <v>850</v>
      </c>
      <c r="TJ9" s="20" t="s">
        <v>821</v>
      </c>
      <c r="TK9" s="20" t="s">
        <v>709</v>
      </c>
      <c r="TL9" s="20" t="s">
        <v>748</v>
      </c>
      <c r="TM9" s="20" t="s">
        <v>770</v>
      </c>
      <c r="TN9" s="20" t="s">
        <v>744</v>
      </c>
      <c r="TO9" s="20" t="s">
        <v>952</v>
      </c>
      <c r="TP9" s="20" t="s">
        <v>835</v>
      </c>
      <c r="TQ9" s="7" t="s">
        <v>879</v>
      </c>
      <c r="TR9" s="20" t="s">
        <v>1162</v>
      </c>
      <c r="TS9" s="20" t="s">
        <v>808</v>
      </c>
      <c r="TT9" s="20" t="s">
        <v>752</v>
      </c>
      <c r="TU9" s="20" t="s">
        <v>853</v>
      </c>
      <c r="TV9" s="20" t="s">
        <v>1051</v>
      </c>
      <c r="TW9" s="20" t="s">
        <v>1121</v>
      </c>
      <c r="TX9" s="20" t="s">
        <v>767</v>
      </c>
      <c r="TY9" s="20" t="s">
        <v>1032</v>
      </c>
      <c r="TZ9" s="7" t="s">
        <v>1151</v>
      </c>
      <c r="UA9" s="20" t="s">
        <v>1152</v>
      </c>
      <c r="UB9" s="20" t="s">
        <v>814</v>
      </c>
      <c r="UC9" s="20" t="s">
        <v>997</v>
      </c>
      <c r="UD9" s="20" t="s">
        <v>900</v>
      </c>
      <c r="UE9" s="20" t="s">
        <v>747</v>
      </c>
      <c r="UF9" s="20" t="s">
        <v>988</v>
      </c>
      <c r="UG9" s="20" t="s">
        <v>902</v>
      </c>
      <c r="UH9" s="20" t="s">
        <v>828</v>
      </c>
      <c r="UI9" s="20" t="s">
        <v>18905</v>
      </c>
      <c r="UJ9" s="25" t="s">
        <v>9007</v>
      </c>
      <c r="UK9" s="20" t="s">
        <v>726</v>
      </c>
      <c r="UL9" s="20" t="s">
        <v>1168</v>
      </c>
      <c r="UM9" s="20" t="s">
        <v>1045</v>
      </c>
      <c r="UN9" s="20" t="s">
        <v>985</v>
      </c>
      <c r="UO9" s="32" t="s">
        <v>749</v>
      </c>
      <c r="UP9" s="20" t="s">
        <v>1131</v>
      </c>
      <c r="UQ9" s="20" t="s">
        <v>833</v>
      </c>
      <c r="UR9" s="20" t="s">
        <v>711</v>
      </c>
      <c r="US9" s="20" t="s">
        <v>941</v>
      </c>
      <c r="UT9" s="20" t="s">
        <v>954</v>
      </c>
      <c r="UU9" s="20" t="s">
        <v>813</v>
      </c>
      <c r="UV9" s="20" t="s">
        <v>904</v>
      </c>
      <c r="UW9" s="20" t="s">
        <v>1023</v>
      </c>
      <c r="UX9" s="20" t="s">
        <v>753</v>
      </c>
      <c r="UY9" s="20" t="s">
        <v>912</v>
      </c>
      <c r="UZ9" s="20" t="s">
        <v>1176</v>
      </c>
      <c r="VA9" s="20" t="s">
        <v>760</v>
      </c>
      <c r="VB9" s="20" t="s">
        <v>1039</v>
      </c>
      <c r="VC9" s="32" t="s">
        <v>909</v>
      </c>
      <c r="VD9" s="20" t="s">
        <v>822</v>
      </c>
      <c r="VE9" s="20" t="s">
        <v>705</v>
      </c>
      <c r="VF9" s="20" t="s">
        <v>788</v>
      </c>
      <c r="VG9" s="20" t="s">
        <v>957</v>
      </c>
      <c r="VH9" s="20" t="s">
        <v>1100</v>
      </c>
      <c r="VI9" s="20" t="s">
        <v>1056</v>
      </c>
      <c r="VJ9" s="20" t="s">
        <v>1063</v>
      </c>
      <c r="VK9" s="20" t="s">
        <v>1033</v>
      </c>
      <c r="VL9" s="20" t="s">
        <v>762</v>
      </c>
      <c r="VM9" s="20" t="s">
        <v>946</v>
      </c>
      <c r="VN9" s="20" t="s">
        <v>1185</v>
      </c>
      <c r="VO9" s="20" t="s">
        <v>971</v>
      </c>
      <c r="VP9" s="20" t="s">
        <v>709</v>
      </c>
      <c r="VQ9" s="20" t="s">
        <v>927</v>
      </c>
      <c r="VR9" s="20" t="s">
        <v>834</v>
      </c>
      <c r="VS9" s="20" t="s">
        <v>782</v>
      </c>
      <c r="VT9" s="20" t="s">
        <v>1119</v>
      </c>
      <c r="VU9" s="20" t="s">
        <v>1089</v>
      </c>
      <c r="VV9" s="32" t="s">
        <v>880</v>
      </c>
      <c r="VW9" s="20" t="s">
        <v>820</v>
      </c>
      <c r="VX9" s="20" t="s">
        <v>1181</v>
      </c>
      <c r="VY9" s="20" t="s">
        <v>884</v>
      </c>
      <c r="VZ9" s="20" t="s">
        <v>887</v>
      </c>
      <c r="WA9" s="20" t="s">
        <v>891</v>
      </c>
      <c r="WB9" s="20" t="s">
        <v>754</v>
      </c>
      <c r="WC9" s="20" t="s">
        <v>942</v>
      </c>
      <c r="WD9" s="20" t="s">
        <v>844</v>
      </c>
      <c r="WE9" s="20" t="s">
        <v>829</v>
      </c>
      <c r="WF9" s="20" t="s">
        <v>18909</v>
      </c>
      <c r="WG9" s="20" t="s">
        <v>1084</v>
      </c>
      <c r="WH9" s="20" t="s">
        <v>931</v>
      </c>
      <c r="WI9" s="20" t="s">
        <v>738</v>
      </c>
      <c r="WJ9" s="20" t="s">
        <v>928</v>
      </c>
      <c r="WK9" s="20" t="s">
        <v>18912</v>
      </c>
      <c r="WL9" s="20" t="s">
        <v>780</v>
      </c>
      <c r="WM9" s="20" t="s">
        <v>759</v>
      </c>
      <c r="WN9" s="20" t="s">
        <v>923</v>
      </c>
      <c r="WO9" s="20" t="s">
        <v>1061</v>
      </c>
      <c r="WP9" s="20" t="s">
        <v>1071</v>
      </c>
      <c r="WQ9" s="20" t="s">
        <v>709</v>
      </c>
      <c r="WR9" s="20" t="s">
        <v>1096</v>
      </c>
      <c r="WS9" s="20" t="s">
        <v>867</v>
      </c>
      <c r="WT9" s="20" t="s">
        <v>744</v>
      </c>
      <c r="WU9" s="20" t="s">
        <v>952</v>
      </c>
      <c r="WV9" s="20" t="s">
        <v>835</v>
      </c>
      <c r="WW9" s="20" t="s">
        <v>815</v>
      </c>
      <c r="WX9" s="20" t="s">
        <v>9020</v>
      </c>
      <c r="WY9" s="20" t="s">
        <v>704</v>
      </c>
      <c r="WZ9" s="20" t="s">
        <v>717</v>
      </c>
      <c r="XA9" s="20" t="s">
        <v>1130</v>
      </c>
      <c r="XB9" s="20" t="s">
        <v>9021</v>
      </c>
      <c r="XC9" s="7" t="s">
        <v>722</v>
      </c>
      <c r="XD9" s="20" t="s">
        <v>920</v>
      </c>
      <c r="XE9" s="13" t="s">
        <v>743</v>
      </c>
      <c r="XF9" s="20" t="s">
        <v>755</v>
      </c>
      <c r="XG9" s="20" t="s">
        <v>804</v>
      </c>
      <c r="XH9" s="20" t="s">
        <v>784</v>
      </c>
      <c r="XI9" s="20" t="s">
        <v>1162</v>
      </c>
      <c r="XJ9" s="20" t="s">
        <v>838</v>
      </c>
      <c r="XK9" s="20" t="s">
        <v>752</v>
      </c>
      <c r="XL9" s="20" t="s">
        <v>1003</v>
      </c>
      <c r="XM9" s="20" t="s">
        <v>856</v>
      </c>
      <c r="XN9" s="20" t="s">
        <v>1036</v>
      </c>
      <c r="XO9" s="20" t="s">
        <v>800</v>
      </c>
      <c r="XP9" s="32" t="s">
        <v>870</v>
      </c>
      <c r="XQ9" s="7" t="s">
        <v>863</v>
      </c>
      <c r="XR9" s="20" t="s">
        <v>736</v>
      </c>
      <c r="XS9" s="20" t="s">
        <v>1068</v>
      </c>
      <c r="XT9" s="20" t="s">
        <v>1048</v>
      </c>
      <c r="XU9" s="20" t="s">
        <v>18918</v>
      </c>
      <c r="XV9" s="20" t="s">
        <v>860</v>
      </c>
      <c r="XW9" s="20" t="s">
        <v>988</v>
      </c>
      <c r="XX9" s="20" t="s">
        <v>1110</v>
      </c>
      <c r="XY9" s="20" t="s">
        <v>757</v>
      </c>
      <c r="XZ9" s="20" t="s">
        <v>1075</v>
      </c>
      <c r="YA9" s="7" t="s">
        <v>845</v>
      </c>
      <c r="YB9" s="20" t="s">
        <v>904</v>
      </c>
      <c r="YC9" s="20" t="s">
        <v>840</v>
      </c>
      <c r="YD9" s="20" t="s">
        <v>753</v>
      </c>
      <c r="YE9" s="20" t="s">
        <v>912</v>
      </c>
      <c r="YF9" s="20" t="s">
        <v>937</v>
      </c>
      <c r="YG9" s="20" t="s">
        <v>723</v>
      </c>
      <c r="YH9" s="20" t="s">
        <v>953</v>
      </c>
      <c r="YI9" s="20" t="s">
        <v>711</v>
      </c>
      <c r="YJ9" s="20" t="s">
        <v>1058</v>
      </c>
      <c r="YK9" s="20" t="s">
        <v>777</v>
      </c>
      <c r="YL9" s="20" t="s">
        <v>893</v>
      </c>
      <c r="YM9" s="20" t="s">
        <v>957</v>
      </c>
      <c r="YN9" s="20" t="s">
        <v>708</v>
      </c>
      <c r="YO9" s="20" t="s">
        <v>1069</v>
      </c>
      <c r="YP9" s="20" t="s">
        <v>1074</v>
      </c>
      <c r="YQ9" s="20" t="s">
        <v>1176</v>
      </c>
      <c r="YR9" s="20" t="s">
        <v>903</v>
      </c>
      <c r="YS9" s="20" t="s">
        <v>806</v>
      </c>
      <c r="YT9" s="20" t="s">
        <v>1185</v>
      </c>
      <c r="YU9" s="7" t="s">
        <v>727</v>
      </c>
      <c r="YV9" s="7" t="s">
        <v>1138</v>
      </c>
      <c r="YW9" s="20" t="s">
        <v>873</v>
      </c>
      <c r="YX9" s="20" t="s">
        <v>1097</v>
      </c>
      <c r="YY9" s="7" t="s">
        <v>869</v>
      </c>
      <c r="YZ9" s="20" t="s">
        <v>1173</v>
      </c>
      <c r="ZA9" s="20" t="s">
        <v>1049</v>
      </c>
      <c r="ZB9" s="7" t="s">
        <v>785</v>
      </c>
      <c r="ZC9" s="20" t="s">
        <v>1146</v>
      </c>
      <c r="ZD9" s="20" t="s">
        <v>868</v>
      </c>
      <c r="ZE9" s="20" t="s">
        <v>884</v>
      </c>
      <c r="ZF9" s="20" t="s">
        <v>918</v>
      </c>
      <c r="ZG9" s="20" t="s">
        <v>745</v>
      </c>
      <c r="ZH9" s="20" t="s">
        <v>1112</v>
      </c>
      <c r="ZI9" s="20" t="s">
        <v>834</v>
      </c>
      <c r="ZJ9" s="7" t="s">
        <v>782</v>
      </c>
      <c r="ZK9" s="20" t="s">
        <v>1119</v>
      </c>
      <c r="ZL9" s="20" t="s">
        <v>741</v>
      </c>
      <c r="ZM9" s="20" t="s">
        <v>882</v>
      </c>
      <c r="ZN9" s="20" t="s">
        <v>885</v>
      </c>
      <c r="ZO9" s="43" t="s">
        <v>1153</v>
      </c>
      <c r="ZP9" s="20" t="s">
        <v>850</v>
      </c>
      <c r="ZQ9" s="20" t="s">
        <v>853</v>
      </c>
      <c r="ZR9" s="20" t="s">
        <v>1098</v>
      </c>
      <c r="ZS9" s="20" t="s">
        <v>722</v>
      </c>
      <c r="ZT9" s="20" t="s">
        <v>733</v>
      </c>
      <c r="ZU9" s="20" t="s">
        <v>1032</v>
      </c>
      <c r="ZV9" s="7" t="s">
        <v>863</v>
      </c>
      <c r="ZW9" s="20" t="s">
        <v>877</v>
      </c>
      <c r="ZX9" s="20" t="s">
        <v>787</v>
      </c>
      <c r="ZY9" s="20" t="s">
        <v>823</v>
      </c>
      <c r="ZZ9" s="8" t="s">
        <v>838</v>
      </c>
      <c r="AAA9" s="7" t="s">
        <v>747</v>
      </c>
    </row>
    <row r="10" spans="1:703" x14ac:dyDescent="0.35">
      <c r="A10" s="8">
        <f t="shared" si="0"/>
        <v>9</v>
      </c>
      <c r="B10" s="132" t="s">
        <v>1067</v>
      </c>
      <c r="C10" s="132" t="s">
        <v>726</v>
      </c>
      <c r="D10" s="132" t="s">
        <v>740</v>
      </c>
      <c r="E10" s="132" t="s">
        <v>1016</v>
      </c>
      <c r="F10" s="132" t="s">
        <v>920</v>
      </c>
      <c r="G10" s="132" t="s">
        <v>779</v>
      </c>
      <c r="H10" s="132" t="s">
        <v>1055</v>
      </c>
      <c r="I10" s="132" t="s">
        <v>804</v>
      </c>
      <c r="J10" s="132" t="s">
        <v>784</v>
      </c>
      <c r="K10" s="132" t="s">
        <v>941</v>
      </c>
      <c r="L10" s="132" t="s">
        <v>1099</v>
      </c>
      <c r="M10" s="132" t="s">
        <v>963</v>
      </c>
      <c r="N10" s="132" t="s">
        <v>1122</v>
      </c>
      <c r="O10" s="132" t="s">
        <v>921</v>
      </c>
      <c r="P10" s="132" t="s">
        <v>817</v>
      </c>
      <c r="Q10" s="132" t="s">
        <v>733</v>
      </c>
      <c r="R10" s="132" t="s">
        <v>751</v>
      </c>
      <c r="S10" s="132" t="s">
        <v>760</v>
      </c>
      <c r="T10" s="132" t="s">
        <v>913</v>
      </c>
      <c r="U10" s="132" t="s">
        <v>1140</v>
      </c>
      <c r="V10" s="132" t="s">
        <v>940</v>
      </c>
      <c r="W10" s="132" t="s">
        <v>705</v>
      </c>
      <c r="X10" s="132" t="s">
        <v>873</v>
      </c>
      <c r="Y10" s="132" t="s">
        <v>988</v>
      </c>
      <c r="Z10" s="132" t="s">
        <v>1110</v>
      </c>
      <c r="AA10" s="132" t="s">
        <v>875</v>
      </c>
      <c r="AB10" s="132" t="s">
        <v>805</v>
      </c>
      <c r="AC10" s="132" t="s">
        <v>783</v>
      </c>
      <c r="AD10" s="132" t="s">
        <v>996</v>
      </c>
      <c r="AE10" s="132" t="s">
        <v>1116</v>
      </c>
      <c r="AF10" s="132" t="s">
        <v>1079</v>
      </c>
      <c r="AG10" s="132" t="s">
        <v>1203</v>
      </c>
      <c r="AH10" s="132" t="s">
        <v>1042</v>
      </c>
      <c r="AI10" s="132" t="s">
        <v>1018</v>
      </c>
      <c r="AJ10" s="132" t="s">
        <v>1021</v>
      </c>
      <c r="AK10" s="132" t="s">
        <v>711</v>
      </c>
      <c r="AL10" s="132" t="s">
        <v>756</v>
      </c>
      <c r="AM10" s="132" t="s">
        <v>1205</v>
      </c>
      <c r="AN10" s="132" t="s">
        <v>1158</v>
      </c>
      <c r="AO10" s="132" t="s">
        <v>1159</v>
      </c>
      <c r="AP10" s="132" t="s">
        <v>979</v>
      </c>
      <c r="AQ10" s="132" t="s">
        <v>1046</v>
      </c>
      <c r="AR10" s="132" t="s">
        <v>887</v>
      </c>
      <c r="AS10" s="132" t="s">
        <v>1176</v>
      </c>
      <c r="AT10" s="132" t="s">
        <v>903</v>
      </c>
      <c r="AU10" s="132" t="s">
        <v>942</v>
      </c>
      <c r="AV10" s="132" t="s">
        <v>844</v>
      </c>
      <c r="AW10" s="132" t="s">
        <v>1211</v>
      </c>
      <c r="AX10" s="132" t="s">
        <v>807</v>
      </c>
      <c r="AY10" s="132" t="s">
        <v>715</v>
      </c>
      <c r="AZ10" s="132" t="s">
        <v>728</v>
      </c>
      <c r="BA10" s="132" t="s">
        <v>869</v>
      </c>
      <c r="BB10" s="132" t="s">
        <v>1173</v>
      </c>
      <c r="BC10" s="132" t="s">
        <v>799</v>
      </c>
      <c r="BD10" s="132" t="s">
        <v>712</v>
      </c>
      <c r="BE10" s="132" t="s">
        <v>758</v>
      </c>
      <c r="BF10" s="132" t="s">
        <v>1104</v>
      </c>
      <c r="BG10" s="132" t="s">
        <v>892</v>
      </c>
      <c r="BH10" s="132" t="s">
        <v>1009</v>
      </c>
      <c r="BI10" s="132" t="s">
        <v>1013</v>
      </c>
      <c r="BJ10" s="132" t="s">
        <v>948</v>
      </c>
      <c r="BK10" s="132" t="s">
        <v>867</v>
      </c>
      <c r="BL10" s="132" t="s">
        <v>1144</v>
      </c>
      <c r="BM10" s="132" t="s">
        <v>791</v>
      </c>
      <c r="BN10" s="132" t="s">
        <v>805</v>
      </c>
      <c r="BO10" s="132" t="s">
        <v>1031</v>
      </c>
      <c r="BP10" s="132" t="s">
        <v>725</v>
      </c>
      <c r="BQ10" s="132" t="s">
        <v>1181</v>
      </c>
      <c r="BR10" s="132" t="s">
        <v>1035</v>
      </c>
      <c r="BS10" s="132" t="s">
        <v>729</v>
      </c>
      <c r="BT10" s="132" t="s">
        <v>706</v>
      </c>
      <c r="BU10" s="132" t="s">
        <v>939</v>
      </c>
      <c r="BV10" s="132" t="s">
        <v>1135</v>
      </c>
      <c r="BW10" s="132" t="s">
        <v>743</v>
      </c>
      <c r="BX10" s="132" t="s">
        <v>1006</v>
      </c>
      <c r="BY10" s="132" t="s">
        <v>703</v>
      </c>
      <c r="BZ10" s="132" t="s">
        <v>812</v>
      </c>
      <c r="CA10" s="132" t="s">
        <v>1010</v>
      </c>
      <c r="CB10" s="132" t="s">
        <v>888</v>
      </c>
      <c r="CC10" s="132" t="s">
        <v>716</v>
      </c>
      <c r="CD10" s="132" t="s">
        <v>766</v>
      </c>
      <c r="CE10" s="132" t="s">
        <v>1024</v>
      </c>
      <c r="CF10" s="132" t="s">
        <v>859</v>
      </c>
      <c r="CG10" s="132" t="s">
        <v>936</v>
      </c>
      <c r="CH10" s="132" t="s">
        <v>945</v>
      </c>
      <c r="CI10" s="132" t="s">
        <v>763</v>
      </c>
      <c r="CJ10" s="132" t="s">
        <v>1041</v>
      </c>
      <c r="CK10" s="132" t="s">
        <v>1222</v>
      </c>
      <c r="CL10" s="132" t="s">
        <v>874</v>
      </c>
      <c r="CM10" s="132" t="s">
        <v>900</v>
      </c>
      <c r="CN10" s="132" t="s">
        <v>747</v>
      </c>
      <c r="CO10" s="132" t="s">
        <v>988</v>
      </c>
      <c r="CP10" s="132" t="s">
        <v>1110</v>
      </c>
      <c r="CQ10" s="132" t="s">
        <v>1225</v>
      </c>
      <c r="CR10" s="132" t="s">
        <v>1205</v>
      </c>
      <c r="CS10" s="132" t="s">
        <v>1118</v>
      </c>
      <c r="CT10" s="132" t="s">
        <v>904</v>
      </c>
      <c r="CU10" s="132" t="s">
        <v>847</v>
      </c>
      <c r="CV10" s="132" t="s">
        <v>816</v>
      </c>
      <c r="CW10" s="132" t="s">
        <v>1163</v>
      </c>
      <c r="CX10" s="132" t="s">
        <v>937</v>
      </c>
      <c r="CY10" s="132" t="s">
        <v>1018</v>
      </c>
      <c r="CZ10" s="132" t="s">
        <v>834</v>
      </c>
      <c r="DA10" s="132" t="s">
        <v>909</v>
      </c>
      <c r="DB10" s="132" t="s">
        <v>1133</v>
      </c>
      <c r="DC10" s="132" t="s">
        <v>938</v>
      </c>
      <c r="DD10" s="132" t="s">
        <v>882</v>
      </c>
      <c r="DE10" s="132" t="s">
        <v>794</v>
      </c>
      <c r="DF10" s="132" t="s">
        <v>778</v>
      </c>
      <c r="DG10" s="132" t="s">
        <v>789</v>
      </c>
      <c r="DH10" s="132" t="s">
        <v>887</v>
      </c>
      <c r="DI10" s="132" t="s">
        <v>1014</v>
      </c>
      <c r="DJ10" s="132" t="s">
        <v>1002</v>
      </c>
      <c r="DK10" s="132" t="s">
        <v>801</v>
      </c>
      <c r="DL10" s="132" t="s">
        <v>1061</v>
      </c>
      <c r="DM10" s="132" t="s">
        <v>1242</v>
      </c>
      <c r="DN10" s="132" t="s">
        <v>914</v>
      </c>
      <c r="DO10" s="132" t="s">
        <v>1148</v>
      </c>
      <c r="DP10" s="132" t="s">
        <v>1150</v>
      </c>
      <c r="DQ10" s="132" t="s">
        <v>1030</v>
      </c>
      <c r="DR10" s="132" t="s">
        <v>969</v>
      </c>
      <c r="DS10" s="132" t="s">
        <v>1038</v>
      </c>
      <c r="DT10" s="132" t="s">
        <v>1031</v>
      </c>
      <c r="DU10" s="132" t="s">
        <v>1146</v>
      </c>
      <c r="DV10" s="132" t="s">
        <v>1107</v>
      </c>
      <c r="DW10" s="132" t="s">
        <v>872</v>
      </c>
      <c r="DX10" s="132" t="s">
        <v>1009</v>
      </c>
      <c r="DY10" s="132" t="s">
        <v>1013</v>
      </c>
      <c r="DZ10" s="132" t="s">
        <v>984</v>
      </c>
      <c r="EA10" s="132" t="s">
        <v>775</v>
      </c>
      <c r="EB10" s="132" t="s">
        <v>1066</v>
      </c>
      <c r="EC10" s="132" t="s">
        <v>910</v>
      </c>
      <c r="ED10" s="132" t="s">
        <v>741</v>
      </c>
      <c r="EE10" s="132" t="s">
        <v>1111</v>
      </c>
      <c r="EF10" s="132" t="s">
        <v>1162</v>
      </c>
      <c r="EG10" s="132" t="s">
        <v>878</v>
      </c>
      <c r="EH10" s="132" t="s">
        <v>1035</v>
      </c>
      <c r="EI10" s="132" t="s">
        <v>958</v>
      </c>
      <c r="EJ10" s="132" t="s">
        <v>955</v>
      </c>
      <c r="EK10" s="132" t="s">
        <v>930</v>
      </c>
      <c r="EL10" s="24" t="s">
        <v>774</v>
      </c>
      <c r="EM10" s="132" t="s">
        <v>781</v>
      </c>
      <c r="EN10" s="132" t="s">
        <v>1008</v>
      </c>
      <c r="EO10" s="132" t="s">
        <v>1060</v>
      </c>
      <c r="EP10" s="132" t="s">
        <v>812</v>
      </c>
      <c r="EQ10" s="132" t="s">
        <v>823</v>
      </c>
      <c r="ER10" s="132" t="s">
        <v>944</v>
      </c>
      <c r="ES10" s="132" t="s">
        <v>858</v>
      </c>
      <c r="ET10" s="132" t="s">
        <v>1087</v>
      </c>
      <c r="EU10" s="132" t="s">
        <v>902</v>
      </c>
      <c r="EV10" s="132" t="s">
        <v>828</v>
      </c>
      <c r="EW10" s="24" t="s">
        <v>923</v>
      </c>
      <c r="EX10" s="24" t="s">
        <v>945</v>
      </c>
      <c r="EY10" s="24" t="s">
        <v>1037</v>
      </c>
      <c r="EZ10" s="24" t="s">
        <v>1041</v>
      </c>
      <c r="FA10" s="24" t="s">
        <v>1016</v>
      </c>
      <c r="FB10" s="24" t="s">
        <v>8978</v>
      </c>
      <c r="FC10" s="24" t="s">
        <v>779</v>
      </c>
      <c r="FD10" s="24" t="s">
        <v>929</v>
      </c>
      <c r="FE10" s="24" t="s">
        <v>835</v>
      </c>
      <c r="FF10" s="24" t="s">
        <v>1034</v>
      </c>
      <c r="FG10" s="24" t="s">
        <v>757</v>
      </c>
      <c r="FH10" s="24" t="s">
        <v>1075</v>
      </c>
      <c r="FI10" s="24" t="s">
        <v>1026</v>
      </c>
      <c r="FJ10" s="24" t="s">
        <v>1122</v>
      </c>
      <c r="FK10" s="24" t="s">
        <v>921</v>
      </c>
      <c r="FL10" s="24" t="s">
        <v>1069</v>
      </c>
      <c r="FM10" s="24" t="s">
        <v>1124</v>
      </c>
      <c r="FN10" s="24" t="s">
        <v>1147</v>
      </c>
      <c r="FO10" s="24" t="s">
        <v>723</v>
      </c>
      <c r="FP10" s="24" t="s">
        <v>924</v>
      </c>
      <c r="FQ10" s="24" t="s">
        <v>787</v>
      </c>
      <c r="FR10" s="24" t="s">
        <v>940</v>
      </c>
      <c r="FS10" s="24" t="s">
        <v>705</v>
      </c>
      <c r="FT10" s="24" t="s">
        <v>8985</v>
      </c>
      <c r="FU10" s="24" t="s">
        <v>988</v>
      </c>
      <c r="FV10" s="24" t="s">
        <v>842</v>
      </c>
      <c r="FW10" s="24" t="s">
        <v>830</v>
      </c>
      <c r="FX10" s="24" t="s">
        <v>8987</v>
      </c>
      <c r="FY10" s="24" t="s">
        <v>1043</v>
      </c>
      <c r="FZ10" s="24" t="s">
        <v>996</v>
      </c>
      <c r="GA10" s="24" t="s">
        <v>1116</v>
      </c>
      <c r="GB10" s="24" t="s">
        <v>1079</v>
      </c>
      <c r="GC10" s="24" t="s">
        <v>1163</v>
      </c>
      <c r="GD10" s="24" t="s">
        <v>746</v>
      </c>
      <c r="GE10" s="24" t="s">
        <v>851</v>
      </c>
      <c r="GF10" s="24" t="s">
        <v>773</v>
      </c>
      <c r="GG10" s="24" t="s">
        <v>8994</v>
      </c>
      <c r="GH10" s="8" t="s">
        <v>875</v>
      </c>
      <c r="GI10" s="24" t="s">
        <v>1049</v>
      </c>
      <c r="GJ10" s="38" t="s">
        <v>785</v>
      </c>
      <c r="GK10" s="24" t="s">
        <v>904</v>
      </c>
      <c r="GL10" s="36" t="s">
        <v>979</v>
      </c>
      <c r="GM10" s="24" t="s">
        <v>1046</v>
      </c>
      <c r="GN10" s="24" t="s">
        <v>887</v>
      </c>
      <c r="GO10" s="24" t="s">
        <v>843</v>
      </c>
      <c r="GP10" s="24" t="s">
        <v>818</v>
      </c>
      <c r="GQ10" s="35" t="s">
        <v>834</v>
      </c>
      <c r="GR10" s="9" t="s">
        <v>1025</v>
      </c>
      <c r="GS10" s="24" t="s">
        <v>1133</v>
      </c>
      <c r="GT10" s="9" t="s">
        <v>737</v>
      </c>
      <c r="GU10" s="24" t="s">
        <v>715</v>
      </c>
      <c r="GV10" s="24" t="s">
        <v>1150</v>
      </c>
      <c r="GW10" s="24" t="s">
        <v>1100</v>
      </c>
      <c r="GX10" s="24" t="s">
        <v>721</v>
      </c>
      <c r="GY10" s="24" t="s">
        <v>1157</v>
      </c>
      <c r="GZ10" s="24" t="s">
        <v>1154</v>
      </c>
      <c r="HA10" s="24" t="s">
        <v>1002</v>
      </c>
      <c r="HB10" s="24" t="s">
        <v>1104</v>
      </c>
      <c r="HC10" s="24" t="s">
        <v>892</v>
      </c>
      <c r="HD10" s="24" t="s">
        <v>1009</v>
      </c>
      <c r="HE10" s="24" t="s">
        <v>841</v>
      </c>
      <c r="HF10" s="24" t="s">
        <v>908</v>
      </c>
      <c r="HG10" s="24" t="s">
        <v>867</v>
      </c>
      <c r="HH10" s="24" t="s">
        <v>906</v>
      </c>
      <c r="HI10" s="24" t="s">
        <v>791</v>
      </c>
      <c r="HJ10" s="24" t="s">
        <v>1125</v>
      </c>
      <c r="HK10" s="8" t="s">
        <v>1031</v>
      </c>
      <c r="HL10" s="24" t="s">
        <v>725</v>
      </c>
      <c r="HM10" s="24" t="s">
        <v>1181</v>
      </c>
      <c r="HN10" s="24" t="s">
        <v>1035</v>
      </c>
      <c r="HO10" s="24" t="s">
        <v>1130</v>
      </c>
      <c r="HP10" s="24" t="s">
        <v>1198</v>
      </c>
      <c r="HQ10" s="8" t="s">
        <v>831</v>
      </c>
      <c r="HR10" s="24" t="s">
        <v>1135</v>
      </c>
      <c r="HS10" s="8" t="s">
        <v>743</v>
      </c>
      <c r="HT10" s="24" t="s">
        <v>1006</v>
      </c>
      <c r="HU10" s="35" t="s">
        <v>703</v>
      </c>
      <c r="HV10" s="13" t="s">
        <v>1044</v>
      </c>
      <c r="HW10" s="8" t="s">
        <v>1010</v>
      </c>
      <c r="HX10" s="35" t="s">
        <v>808</v>
      </c>
      <c r="HY10" s="35" t="s">
        <v>1017</v>
      </c>
      <c r="HZ10" s="8" t="s">
        <v>729</v>
      </c>
      <c r="IA10" s="35" t="s">
        <v>1024</v>
      </c>
      <c r="IB10" s="8" t="s">
        <v>722</v>
      </c>
      <c r="IC10" s="35" t="s">
        <v>774</v>
      </c>
      <c r="ID10" s="8" t="s">
        <v>1032</v>
      </c>
      <c r="IE10" s="20" t="s">
        <v>1151</v>
      </c>
      <c r="IF10" s="35" t="s">
        <v>736</v>
      </c>
      <c r="IG10" s="20" t="s">
        <v>812</v>
      </c>
      <c r="IH10" s="35" t="s">
        <v>823</v>
      </c>
      <c r="II10" s="35" t="s">
        <v>944</v>
      </c>
      <c r="IJ10" s="35" t="s">
        <v>747</v>
      </c>
      <c r="IK10" s="35" t="s">
        <v>1087</v>
      </c>
      <c r="IL10" s="35" t="s">
        <v>1174</v>
      </c>
      <c r="IM10" s="35" t="s">
        <v>757</v>
      </c>
      <c r="IN10" s="35" t="s">
        <v>1075</v>
      </c>
      <c r="IO10" s="35" t="s">
        <v>717</v>
      </c>
      <c r="IP10" s="35" t="s">
        <v>726</v>
      </c>
      <c r="IQ10" s="35" t="s">
        <v>740</v>
      </c>
      <c r="IR10" s="20" t="s">
        <v>1045</v>
      </c>
      <c r="IS10" s="35" t="s">
        <v>1129</v>
      </c>
      <c r="IT10" s="35" t="s">
        <v>779</v>
      </c>
      <c r="IU10" s="20" t="s">
        <v>1055</v>
      </c>
      <c r="IV10" s="35" t="s">
        <v>953</v>
      </c>
      <c r="IW10" s="20" t="s">
        <v>784</v>
      </c>
      <c r="IX10" s="20" t="s">
        <v>724</v>
      </c>
      <c r="IY10" s="35" t="s">
        <v>1099</v>
      </c>
      <c r="IZ10" s="20" t="s">
        <v>813</v>
      </c>
      <c r="JA10" s="20" t="s">
        <v>824</v>
      </c>
      <c r="JB10" s="35" t="s">
        <v>1023</v>
      </c>
      <c r="JC10" s="20" t="s">
        <v>753</v>
      </c>
      <c r="JD10" s="35" t="s">
        <v>1074</v>
      </c>
      <c r="JE10" s="20" t="s">
        <v>1127</v>
      </c>
      <c r="JF10" s="20" t="s">
        <v>978</v>
      </c>
      <c r="JG10" s="35" t="s">
        <v>1039</v>
      </c>
      <c r="JH10" s="20" t="s">
        <v>909</v>
      </c>
      <c r="JI10" s="20" t="s">
        <v>940</v>
      </c>
      <c r="JJ10" s="20" t="s">
        <v>705</v>
      </c>
      <c r="JK10" s="20" t="s">
        <v>873</v>
      </c>
      <c r="JL10" s="20" t="s">
        <v>987</v>
      </c>
      <c r="JM10" s="20" t="s">
        <v>1110</v>
      </c>
      <c r="JN10" s="20" t="s">
        <v>875</v>
      </c>
      <c r="JO10" s="10" t="s">
        <v>1063</v>
      </c>
      <c r="JP10" s="20" t="s">
        <v>1033</v>
      </c>
      <c r="JQ10" s="20" t="s">
        <v>861</v>
      </c>
      <c r="JR10" s="10" t="s">
        <v>946</v>
      </c>
      <c r="JS10" s="10" t="s">
        <v>1079</v>
      </c>
      <c r="JT10" s="10" t="s">
        <v>826</v>
      </c>
      <c r="JU10" s="10" t="s">
        <v>1078</v>
      </c>
      <c r="JV10" s="20" t="s">
        <v>1018</v>
      </c>
      <c r="JW10" s="10" t="s">
        <v>834</v>
      </c>
      <c r="JX10" s="56" t="s">
        <v>782</v>
      </c>
      <c r="JY10" s="20" t="s">
        <v>756</v>
      </c>
      <c r="JZ10" s="10" t="s">
        <v>1089</v>
      </c>
      <c r="KA10" s="20" t="s">
        <v>1158</v>
      </c>
      <c r="KB10" s="20" t="s">
        <v>820</v>
      </c>
      <c r="KC10" s="56" t="s">
        <v>979</v>
      </c>
      <c r="KD10" s="20" t="s">
        <v>1046</v>
      </c>
      <c r="KE10" s="20" t="s">
        <v>887</v>
      </c>
      <c r="KF10" s="20" t="s">
        <v>901</v>
      </c>
      <c r="KG10" s="20" t="s">
        <v>754</v>
      </c>
      <c r="KH10" s="56" t="s">
        <v>935</v>
      </c>
      <c r="KI10" s="56" t="s">
        <v>743</v>
      </c>
      <c r="KJ10" s="56" t="s">
        <v>755</v>
      </c>
      <c r="KK10" s="56" t="s">
        <v>703</v>
      </c>
      <c r="KL10" s="56" t="s">
        <v>812</v>
      </c>
      <c r="KM10" s="56" t="s">
        <v>1010</v>
      </c>
      <c r="KN10" s="56" t="s">
        <v>888</v>
      </c>
      <c r="KO10" s="56" t="s">
        <v>858</v>
      </c>
      <c r="KP10" s="56" t="s">
        <v>772</v>
      </c>
      <c r="KQ10" s="56" t="s">
        <v>856</v>
      </c>
      <c r="KR10" s="56" t="s">
        <v>1036</v>
      </c>
      <c r="KS10" s="56" t="s">
        <v>936</v>
      </c>
      <c r="KT10" s="56" t="s">
        <v>1032</v>
      </c>
      <c r="KU10" s="56" t="s">
        <v>1037</v>
      </c>
      <c r="KV10" s="56" t="s">
        <v>18859</v>
      </c>
      <c r="KW10" s="56" t="s">
        <v>1096</v>
      </c>
      <c r="KX10" s="56" t="s">
        <v>874</v>
      </c>
      <c r="KY10" s="56" t="s">
        <v>980</v>
      </c>
      <c r="KZ10" s="56" t="s">
        <v>860</v>
      </c>
      <c r="LA10" s="56" t="s">
        <v>776</v>
      </c>
      <c r="LB10" s="56" t="s">
        <v>902</v>
      </c>
      <c r="LC10" s="56" t="s">
        <v>1019</v>
      </c>
      <c r="LD10" s="56" t="s">
        <v>1075</v>
      </c>
      <c r="LE10" s="56" t="s">
        <v>964</v>
      </c>
      <c r="LF10" s="56" t="s">
        <v>824</v>
      </c>
      <c r="LG10" s="56" t="s">
        <v>840</v>
      </c>
      <c r="LH10" s="56" t="s">
        <v>753</v>
      </c>
      <c r="LI10" s="56" t="s">
        <v>767</v>
      </c>
      <c r="LJ10" s="56" t="s">
        <v>707</v>
      </c>
      <c r="LK10" s="56" t="s">
        <v>1055</v>
      </c>
      <c r="LL10" s="56" t="s">
        <v>734</v>
      </c>
      <c r="LM10" s="56" t="s">
        <v>970</v>
      </c>
      <c r="LN10" s="56" t="s">
        <v>894</v>
      </c>
      <c r="LO10" s="56" t="s">
        <v>705</v>
      </c>
      <c r="LP10" s="56" t="s">
        <v>893</v>
      </c>
      <c r="LQ10" s="56" t="s">
        <v>865</v>
      </c>
      <c r="LR10" s="56" t="s">
        <v>889</v>
      </c>
      <c r="LS10" s="56" t="s">
        <v>817</v>
      </c>
      <c r="LT10" s="56" t="s">
        <v>1083</v>
      </c>
      <c r="LU10" s="56" t="s">
        <v>1127</v>
      </c>
      <c r="LV10" s="56" t="s">
        <v>864</v>
      </c>
      <c r="LW10" s="56" t="s">
        <v>1116</v>
      </c>
      <c r="LX10" s="56" t="s">
        <v>1079</v>
      </c>
      <c r="LY10" s="56" t="s">
        <v>764</v>
      </c>
      <c r="LZ10" s="56" t="s">
        <v>915</v>
      </c>
      <c r="MA10" s="56" t="s">
        <v>873</v>
      </c>
      <c r="MB10" s="56" t="s">
        <v>1097</v>
      </c>
      <c r="MC10" s="56" t="s">
        <v>1110</v>
      </c>
      <c r="MD10" s="56" t="s">
        <v>875</v>
      </c>
      <c r="ME10" s="56" t="s">
        <v>1049</v>
      </c>
      <c r="MF10" s="56" t="s">
        <v>1158</v>
      </c>
      <c r="MG10" s="56" t="s">
        <v>904</v>
      </c>
      <c r="MH10" s="56" t="s">
        <v>847</v>
      </c>
      <c r="MI10" s="56" t="s">
        <v>983</v>
      </c>
      <c r="MJ10" s="56" t="s">
        <v>918</v>
      </c>
      <c r="MK10" s="56" t="s">
        <v>937</v>
      </c>
      <c r="ML10" s="56" t="s">
        <v>1018</v>
      </c>
      <c r="MM10" s="56" t="s">
        <v>1021</v>
      </c>
      <c r="MN10" s="56" t="s">
        <v>1025</v>
      </c>
      <c r="MO10" s="56" t="s">
        <v>1133</v>
      </c>
      <c r="MP10" s="56" t="s">
        <v>938</v>
      </c>
      <c r="MQ10" s="56" t="s">
        <v>882</v>
      </c>
      <c r="MR10" s="56" t="s">
        <v>820</v>
      </c>
      <c r="MS10" s="56" t="s">
        <v>1108</v>
      </c>
      <c r="MT10" s="56" t="s">
        <v>789</v>
      </c>
      <c r="MU10" s="56" t="s">
        <v>887</v>
      </c>
      <c r="MV10" s="56" t="s">
        <v>901</v>
      </c>
      <c r="MW10" s="56" t="s">
        <v>758</v>
      </c>
      <c r="MX10" s="56" t="s">
        <v>942</v>
      </c>
      <c r="MY10" s="56" t="s">
        <v>1061</v>
      </c>
      <c r="MZ10" s="56" t="s">
        <v>795</v>
      </c>
      <c r="NA10" s="56" t="s">
        <v>914</v>
      </c>
      <c r="NB10" s="56" t="s">
        <v>715</v>
      </c>
      <c r="NC10" s="56" t="s">
        <v>1150</v>
      </c>
      <c r="ND10" s="56" t="s">
        <v>738</v>
      </c>
      <c r="NE10" s="56" t="s">
        <v>791</v>
      </c>
      <c r="NF10" s="56" t="s">
        <v>1038</v>
      </c>
      <c r="NG10" s="56" t="s">
        <v>1031</v>
      </c>
      <c r="NH10" s="8" t="s">
        <v>725</v>
      </c>
      <c r="NI10" s="56" t="s">
        <v>868</v>
      </c>
      <c r="NJ10" s="8" t="s">
        <v>846</v>
      </c>
      <c r="NK10" s="56" t="s">
        <v>1009</v>
      </c>
      <c r="NL10" s="56" t="s">
        <v>709</v>
      </c>
      <c r="NM10" s="8" t="s">
        <v>984</v>
      </c>
      <c r="NN10" s="56" t="s">
        <v>1135</v>
      </c>
      <c r="NO10" s="8" t="s">
        <v>1066</v>
      </c>
      <c r="NP10" s="8" t="s">
        <v>1006</v>
      </c>
      <c r="NQ10" s="56" t="s">
        <v>1040</v>
      </c>
      <c r="NR10" s="56" t="s">
        <v>879</v>
      </c>
      <c r="NS10" s="56" t="s">
        <v>1162</v>
      </c>
      <c r="NT10" s="56" t="s">
        <v>961</v>
      </c>
      <c r="NU10" s="56" t="s">
        <v>1035</v>
      </c>
      <c r="NV10" s="56" t="s">
        <v>1130</v>
      </c>
      <c r="NW10" s="56" t="s">
        <v>1024</v>
      </c>
      <c r="NX10" s="56" t="s">
        <v>1121</v>
      </c>
      <c r="NY10" s="56" t="s">
        <v>774</v>
      </c>
      <c r="NZ10" s="10" t="s">
        <v>1032</v>
      </c>
      <c r="OA10" s="56" t="s">
        <v>863</v>
      </c>
      <c r="OB10" s="56" t="s">
        <v>804</v>
      </c>
      <c r="OC10" s="10" t="s">
        <v>784</v>
      </c>
      <c r="OD10" s="10" t="s">
        <v>894</v>
      </c>
      <c r="OE10" s="56" t="s">
        <v>1050</v>
      </c>
      <c r="OF10" s="20" t="s">
        <v>873</v>
      </c>
      <c r="OG10" s="56" t="s">
        <v>865</v>
      </c>
      <c r="OH10" s="56" t="s">
        <v>1110</v>
      </c>
      <c r="OI10" s="56" t="s">
        <v>830</v>
      </c>
      <c r="OJ10" s="56" t="s">
        <v>890</v>
      </c>
      <c r="OK10" s="56" t="s">
        <v>783</v>
      </c>
      <c r="OL10" s="10" t="s">
        <v>996</v>
      </c>
      <c r="OM10" s="56" t="s">
        <v>1116</v>
      </c>
      <c r="ON10" s="10" t="s">
        <v>1079</v>
      </c>
      <c r="OO10" s="20" t="s">
        <v>764</v>
      </c>
      <c r="OP10" s="56" t="s">
        <v>746</v>
      </c>
      <c r="OQ10" s="10" t="s">
        <v>1018</v>
      </c>
      <c r="OR10" s="43" t="s">
        <v>1097</v>
      </c>
      <c r="OS10" s="43" t="s">
        <v>1110</v>
      </c>
      <c r="OT10" s="7" t="s">
        <v>875</v>
      </c>
      <c r="OU10" s="10" t="s">
        <v>1089</v>
      </c>
      <c r="OV10" s="8" t="s">
        <v>1014</v>
      </c>
      <c r="OW10" s="8" t="s">
        <v>864</v>
      </c>
      <c r="OX10" s="22" t="s">
        <v>1116</v>
      </c>
      <c r="OY10" s="22" t="s">
        <v>816</v>
      </c>
      <c r="OZ10" s="7" t="s">
        <v>918</v>
      </c>
      <c r="PA10" s="43" t="s">
        <v>1176</v>
      </c>
      <c r="PB10" s="7" t="s">
        <v>818</v>
      </c>
      <c r="PC10" s="22" t="s">
        <v>801</v>
      </c>
      <c r="PD10" s="8" t="s">
        <v>844</v>
      </c>
      <c r="PE10" s="22" t="s">
        <v>1133</v>
      </c>
      <c r="PF10" s="42" t="s">
        <v>807</v>
      </c>
      <c r="PG10" s="43" t="s">
        <v>882</v>
      </c>
      <c r="PH10" s="8" t="s">
        <v>1150</v>
      </c>
      <c r="PI10" s="56" t="s">
        <v>869</v>
      </c>
      <c r="PJ10" s="56" t="s">
        <v>721</v>
      </c>
      <c r="PK10" s="56" t="s">
        <v>18878</v>
      </c>
      <c r="PL10" s="56" t="s">
        <v>1154</v>
      </c>
      <c r="PM10" s="56" t="s">
        <v>758</v>
      </c>
      <c r="PN10" s="56" t="s">
        <v>1104</v>
      </c>
      <c r="PO10" s="56" t="s">
        <v>1139</v>
      </c>
      <c r="PP10" s="56" t="s">
        <v>966</v>
      </c>
      <c r="PQ10" s="56" t="s">
        <v>841</v>
      </c>
      <c r="PR10" s="56" t="s">
        <v>908</v>
      </c>
      <c r="PS10" s="56" t="s">
        <v>867</v>
      </c>
      <c r="PT10" s="56" t="s">
        <v>906</v>
      </c>
      <c r="PU10" s="56" t="s">
        <v>791</v>
      </c>
      <c r="PV10" s="56" t="s">
        <v>1038</v>
      </c>
      <c r="PW10" s="56" t="s">
        <v>815</v>
      </c>
      <c r="PX10" s="56" t="s">
        <v>725</v>
      </c>
      <c r="PY10" s="56" t="s">
        <v>868</v>
      </c>
      <c r="PZ10" s="56" t="s">
        <v>1035</v>
      </c>
      <c r="QA10" s="56" t="s">
        <v>1130</v>
      </c>
      <c r="QB10" s="56" t="s">
        <v>706</v>
      </c>
      <c r="QC10" s="56" t="s">
        <v>831</v>
      </c>
      <c r="QD10" s="56" t="s">
        <v>1135</v>
      </c>
      <c r="QE10" s="56" t="s">
        <v>743</v>
      </c>
      <c r="QF10" s="56" t="s">
        <v>1006</v>
      </c>
      <c r="QG10" s="56" t="s">
        <v>1040</v>
      </c>
      <c r="QH10" s="56" t="s">
        <v>1044</v>
      </c>
      <c r="QI10" s="56" t="s">
        <v>1010</v>
      </c>
      <c r="QJ10" s="56" t="s">
        <v>838</v>
      </c>
      <c r="QK10" s="56" t="s">
        <v>716</v>
      </c>
      <c r="QL10" s="56" t="s">
        <v>1130</v>
      </c>
      <c r="QM10" s="56" t="s">
        <v>1051</v>
      </c>
      <c r="QN10" s="56" t="s">
        <v>859</v>
      </c>
      <c r="QO10" s="56" t="s">
        <v>774</v>
      </c>
      <c r="QP10" s="56" t="s">
        <v>1032</v>
      </c>
      <c r="QQ10" s="56" t="s">
        <v>763</v>
      </c>
      <c r="QR10" s="56" t="s">
        <v>736</v>
      </c>
      <c r="QS10" s="56" t="s">
        <v>1096</v>
      </c>
      <c r="QT10" s="56" t="s">
        <v>997</v>
      </c>
      <c r="QU10" s="56" t="s">
        <v>900</v>
      </c>
      <c r="QV10" s="56" t="s">
        <v>1210</v>
      </c>
      <c r="QW10" s="56" t="s">
        <v>1087</v>
      </c>
      <c r="QX10" s="56" t="s">
        <v>1174</v>
      </c>
      <c r="QY10" s="56" t="s">
        <v>757</v>
      </c>
      <c r="QZ10" s="56" t="s">
        <v>1075</v>
      </c>
      <c r="RA10" s="56" t="s">
        <v>717</v>
      </c>
      <c r="RB10" s="56" t="s">
        <v>1166</v>
      </c>
      <c r="RC10" s="56" t="s">
        <v>740</v>
      </c>
      <c r="RD10" s="56" t="s">
        <v>899</v>
      </c>
      <c r="RE10" s="56" t="s">
        <v>920</v>
      </c>
      <c r="RF10" s="56" t="s">
        <v>779</v>
      </c>
      <c r="RG10" s="56" t="s">
        <v>1055</v>
      </c>
      <c r="RH10" s="56" t="s">
        <v>833</v>
      </c>
      <c r="RI10" s="56" t="s">
        <v>18894</v>
      </c>
      <c r="RJ10" s="56" t="s">
        <v>941</v>
      </c>
      <c r="RK10" s="56" t="s">
        <v>777</v>
      </c>
      <c r="RL10" s="56" t="s">
        <v>1015</v>
      </c>
      <c r="RM10" s="56" t="s">
        <v>865</v>
      </c>
      <c r="RN10" s="56" t="s">
        <v>1077</v>
      </c>
      <c r="RO10" s="56" t="s">
        <v>1069</v>
      </c>
      <c r="RP10" s="56" t="s">
        <v>1083</v>
      </c>
      <c r="RQ10" s="56" t="s">
        <v>1043</v>
      </c>
      <c r="RR10" s="56" t="s">
        <v>978</v>
      </c>
      <c r="RS10" s="56" t="s">
        <v>806</v>
      </c>
      <c r="RT10" s="56" t="s">
        <v>714</v>
      </c>
      <c r="RU10" s="56" t="s">
        <v>1048</v>
      </c>
      <c r="RV10" s="56" t="s">
        <v>705</v>
      </c>
      <c r="RW10" s="56" t="s">
        <v>18899</v>
      </c>
      <c r="RX10" s="56" t="s">
        <v>987</v>
      </c>
      <c r="RY10" s="56" t="s">
        <v>1030</v>
      </c>
      <c r="RZ10" s="56" t="s">
        <v>791</v>
      </c>
      <c r="SA10" s="70" t="s">
        <v>898</v>
      </c>
      <c r="SB10" s="43" t="s">
        <v>780</v>
      </c>
      <c r="SC10" s="56" t="s">
        <v>762</v>
      </c>
      <c r="SD10" s="56" t="s">
        <v>710</v>
      </c>
      <c r="SE10" s="70" t="s">
        <v>892</v>
      </c>
      <c r="SF10" s="41" t="s">
        <v>966</v>
      </c>
      <c r="SG10" s="56" t="s">
        <v>914</v>
      </c>
      <c r="SH10" s="43" t="s">
        <v>984</v>
      </c>
      <c r="SI10" s="25" t="s">
        <v>1135</v>
      </c>
      <c r="SJ10" s="70" t="s">
        <v>744</v>
      </c>
      <c r="SK10" s="56" t="s">
        <v>1119</v>
      </c>
      <c r="SL10" s="56" t="s">
        <v>1125</v>
      </c>
      <c r="SM10" s="56" t="s">
        <v>815</v>
      </c>
      <c r="SN10" s="56" t="s">
        <v>725</v>
      </c>
      <c r="SO10" s="56" t="s">
        <v>1181</v>
      </c>
      <c r="SP10" s="56" t="s">
        <v>1035</v>
      </c>
      <c r="SQ10" s="56" t="s">
        <v>729</v>
      </c>
      <c r="SR10" s="56" t="s">
        <v>1024</v>
      </c>
      <c r="SS10" s="56" t="s">
        <v>1057</v>
      </c>
      <c r="ST10" s="43" t="s">
        <v>1135</v>
      </c>
      <c r="SU10" s="72" t="s">
        <v>743</v>
      </c>
      <c r="SV10" s="7" t="s">
        <v>755</v>
      </c>
      <c r="SW10" s="7" t="s">
        <v>1125</v>
      </c>
      <c r="SX10" s="7" t="s">
        <v>18903</v>
      </c>
      <c r="SY10" s="32" t="s">
        <v>1010</v>
      </c>
      <c r="SZ10" s="32" t="s">
        <v>944</v>
      </c>
      <c r="TA10" s="32" t="s">
        <v>858</v>
      </c>
      <c r="TB10" s="32" t="s">
        <v>1087</v>
      </c>
      <c r="TC10" s="32" t="s">
        <v>981</v>
      </c>
      <c r="TD10" s="32" t="s">
        <v>828</v>
      </c>
      <c r="TE10" s="32" t="s">
        <v>923</v>
      </c>
      <c r="TF10" s="32" t="s">
        <v>713</v>
      </c>
      <c r="TG10" s="32" t="s">
        <v>763</v>
      </c>
      <c r="TH10" s="32" t="s">
        <v>740</v>
      </c>
      <c r="TI10" s="32" t="s">
        <v>1156</v>
      </c>
      <c r="TJ10" s="32" t="s">
        <v>1129</v>
      </c>
      <c r="TK10" s="32" t="s">
        <v>18904</v>
      </c>
      <c r="TL10" s="32" t="s">
        <v>1131</v>
      </c>
      <c r="TM10" s="32" t="s">
        <v>1136</v>
      </c>
      <c r="TN10" s="32" t="s">
        <v>956</v>
      </c>
      <c r="TO10" s="32" t="s">
        <v>757</v>
      </c>
      <c r="TP10" s="32" t="s">
        <v>1075</v>
      </c>
      <c r="TQ10" s="32" t="s">
        <v>964</v>
      </c>
      <c r="TR10" s="32" t="s">
        <v>824</v>
      </c>
      <c r="TS10" s="32" t="s">
        <v>1023</v>
      </c>
      <c r="TT10" s="32" t="s">
        <v>1069</v>
      </c>
      <c r="TU10" s="32" t="s">
        <v>767</v>
      </c>
      <c r="TV10" s="32" t="s">
        <v>707</v>
      </c>
      <c r="TW10" s="32" t="s">
        <v>1218</v>
      </c>
      <c r="TX10" s="32" t="s">
        <v>734</v>
      </c>
      <c r="TY10" s="32" t="s">
        <v>970</v>
      </c>
      <c r="TZ10" s="20" t="s">
        <v>894</v>
      </c>
      <c r="UA10" s="32" t="s">
        <v>705</v>
      </c>
      <c r="UB10" s="32" t="s">
        <v>873</v>
      </c>
      <c r="UC10" s="32" t="s">
        <v>1003</v>
      </c>
      <c r="UD10" s="32" t="s">
        <v>1052</v>
      </c>
      <c r="UE10" s="32" t="s">
        <v>1113</v>
      </c>
      <c r="UF10" s="32" t="s">
        <v>1083</v>
      </c>
      <c r="UG10" s="32" t="s">
        <v>1043</v>
      </c>
      <c r="UH10" s="32" t="s">
        <v>864</v>
      </c>
      <c r="UI10" s="32" t="s">
        <v>806</v>
      </c>
      <c r="UJ10" s="32" t="s">
        <v>1079</v>
      </c>
      <c r="UK10" s="32" t="s">
        <v>985</v>
      </c>
      <c r="UL10" s="32" t="s">
        <v>746</v>
      </c>
      <c r="UM10" s="32" t="s">
        <v>720</v>
      </c>
      <c r="UN10" s="32" t="s">
        <v>1097</v>
      </c>
      <c r="UO10" s="20" t="s">
        <v>1110</v>
      </c>
      <c r="UP10" s="32" t="s">
        <v>875</v>
      </c>
      <c r="UQ10" s="32" t="s">
        <v>1049</v>
      </c>
      <c r="UR10" s="32" t="s">
        <v>880</v>
      </c>
      <c r="US10" s="32" t="s">
        <v>904</v>
      </c>
      <c r="UT10" s="32" t="s">
        <v>979</v>
      </c>
      <c r="UU10" s="32" t="s">
        <v>884</v>
      </c>
      <c r="UV10" s="32" t="s">
        <v>896</v>
      </c>
      <c r="UW10" s="32" t="s">
        <v>1250</v>
      </c>
      <c r="UX10" s="32" t="s">
        <v>818</v>
      </c>
      <c r="UY10" s="32" t="s">
        <v>834</v>
      </c>
      <c r="UZ10" s="32" t="s">
        <v>1025</v>
      </c>
      <c r="VA10" s="32" t="s">
        <v>1133</v>
      </c>
      <c r="VB10" s="32" t="s">
        <v>737</v>
      </c>
      <c r="VC10" s="20" t="s">
        <v>882</v>
      </c>
      <c r="VD10" s="32" t="s">
        <v>931</v>
      </c>
      <c r="VE10" s="32" t="s">
        <v>708</v>
      </c>
      <c r="VF10" s="32" t="s">
        <v>789</v>
      </c>
      <c r="VG10" s="32" t="s">
        <v>887</v>
      </c>
      <c r="VH10" s="32" t="s">
        <v>1154</v>
      </c>
      <c r="VI10" s="32" t="s">
        <v>1114</v>
      </c>
      <c r="VJ10" s="32" t="s">
        <v>801</v>
      </c>
      <c r="VK10" s="32" t="s">
        <v>1061</v>
      </c>
      <c r="VL10" s="32" t="s">
        <v>1071</v>
      </c>
      <c r="VM10" s="32" t="s">
        <v>841</v>
      </c>
      <c r="VN10" s="32" t="s">
        <v>715</v>
      </c>
      <c r="VO10" s="32" t="s">
        <v>1150</v>
      </c>
      <c r="VP10" s="32" t="s">
        <v>738</v>
      </c>
      <c r="VQ10" s="32" t="s">
        <v>791</v>
      </c>
      <c r="VR10" s="32" t="s">
        <v>1125</v>
      </c>
      <c r="VS10" s="32" t="s">
        <v>1031</v>
      </c>
      <c r="VT10" s="32" t="s">
        <v>725</v>
      </c>
      <c r="VU10" s="32" t="s">
        <v>868</v>
      </c>
      <c r="VV10" s="20" t="s">
        <v>848</v>
      </c>
      <c r="VW10" s="32" t="s">
        <v>821</v>
      </c>
      <c r="VX10" s="32" t="s">
        <v>881</v>
      </c>
      <c r="VY10" s="32" t="s">
        <v>984</v>
      </c>
      <c r="VZ10" s="32" t="s">
        <v>1135</v>
      </c>
      <c r="WA10" s="32" t="s">
        <v>1066</v>
      </c>
      <c r="WB10" s="32" t="s">
        <v>1006</v>
      </c>
      <c r="WC10" s="32" t="s">
        <v>1040</v>
      </c>
      <c r="WD10" s="32" t="s">
        <v>879</v>
      </c>
      <c r="WE10" s="32" t="s">
        <v>1162</v>
      </c>
      <c r="WF10" s="32" t="s">
        <v>808</v>
      </c>
      <c r="WG10" s="32" t="s">
        <v>850</v>
      </c>
      <c r="WH10" s="32" t="s">
        <v>729</v>
      </c>
      <c r="WI10" s="32" t="s">
        <v>1024</v>
      </c>
      <c r="WJ10" s="32" t="s">
        <v>1121</v>
      </c>
      <c r="WK10" s="32" t="s">
        <v>936</v>
      </c>
      <c r="WL10" s="32" t="s">
        <v>945</v>
      </c>
      <c r="WM10" s="32" t="s">
        <v>1151</v>
      </c>
      <c r="WN10" s="32" t="s">
        <v>1152</v>
      </c>
      <c r="WO10" s="32" t="s">
        <v>812</v>
      </c>
      <c r="WP10" s="32" t="s">
        <v>823</v>
      </c>
      <c r="WQ10" s="32" t="s">
        <v>944</v>
      </c>
      <c r="WR10" s="32" t="s">
        <v>747</v>
      </c>
      <c r="WS10" s="32" t="s">
        <v>1087</v>
      </c>
      <c r="WT10" s="32" t="s">
        <v>1174</v>
      </c>
      <c r="WU10" s="32" t="s">
        <v>757</v>
      </c>
      <c r="WV10" s="32" t="s">
        <v>1075</v>
      </c>
      <c r="WW10" s="32" t="s">
        <v>1067</v>
      </c>
      <c r="WX10" s="32" t="s">
        <v>726</v>
      </c>
      <c r="WY10" s="32" t="s">
        <v>740</v>
      </c>
      <c r="WZ10" s="32" t="s">
        <v>1045</v>
      </c>
      <c r="XA10" s="32" t="s">
        <v>920</v>
      </c>
      <c r="XB10" s="32" t="s">
        <v>779</v>
      </c>
      <c r="XC10" s="32" t="s">
        <v>1055</v>
      </c>
      <c r="XD10" s="32" t="s">
        <v>833</v>
      </c>
      <c r="XE10" s="32" t="s">
        <v>784</v>
      </c>
      <c r="XF10" s="32" t="s">
        <v>941</v>
      </c>
      <c r="XG10" s="32" t="s">
        <v>1099</v>
      </c>
      <c r="XH10" s="32" t="s">
        <v>813</v>
      </c>
      <c r="XI10" s="32" t="s">
        <v>824</v>
      </c>
      <c r="XJ10" s="32" t="s">
        <v>1023</v>
      </c>
      <c r="XK10" s="32" t="s">
        <v>1069</v>
      </c>
      <c r="XL10" s="32" t="s">
        <v>1083</v>
      </c>
      <c r="XM10" s="32" t="s">
        <v>1127</v>
      </c>
      <c r="XN10" s="32" t="s">
        <v>760</v>
      </c>
      <c r="XO10" s="32" t="s">
        <v>1039</v>
      </c>
      <c r="XP10" s="20" t="s">
        <v>909</v>
      </c>
      <c r="XQ10" s="32" t="s">
        <v>940</v>
      </c>
      <c r="XR10" s="32" t="s">
        <v>1050</v>
      </c>
      <c r="XS10" s="32" t="s">
        <v>788</v>
      </c>
      <c r="XT10" s="32" t="s">
        <v>957</v>
      </c>
      <c r="XU10" s="32" t="s">
        <v>1110</v>
      </c>
      <c r="XV10" s="32" t="s">
        <v>1056</v>
      </c>
      <c r="XW10" s="32" t="s">
        <v>890</v>
      </c>
      <c r="XX10" s="32" t="s">
        <v>947</v>
      </c>
      <c r="XY10" s="32" t="s">
        <v>996</v>
      </c>
      <c r="XZ10" s="32" t="s">
        <v>946</v>
      </c>
      <c r="YA10" s="32" t="s">
        <v>816</v>
      </c>
      <c r="YB10" s="32" t="s">
        <v>918</v>
      </c>
      <c r="YC10" s="32" t="s">
        <v>746</v>
      </c>
      <c r="YD10" s="32" t="s">
        <v>1018</v>
      </c>
      <c r="YE10" s="32" t="s">
        <v>1021</v>
      </c>
      <c r="YF10" s="32" t="s">
        <v>782</v>
      </c>
      <c r="YG10" s="32" t="s">
        <v>1058</v>
      </c>
      <c r="YH10" s="32" t="s">
        <v>1049</v>
      </c>
      <c r="YI10" s="32" t="s">
        <v>1158</v>
      </c>
      <c r="YJ10" s="32" t="s">
        <v>820</v>
      </c>
      <c r="YK10" s="32" t="s">
        <v>979</v>
      </c>
      <c r="YL10" s="32" t="s">
        <v>1046</v>
      </c>
      <c r="YM10" s="32" t="s">
        <v>887</v>
      </c>
      <c r="YN10" s="32" t="s">
        <v>901</v>
      </c>
      <c r="YO10" s="32" t="s">
        <v>818</v>
      </c>
      <c r="YP10" s="32" t="s">
        <v>834</v>
      </c>
      <c r="YQ10" s="32" t="s">
        <v>844</v>
      </c>
      <c r="YR10" s="32" t="s">
        <v>1027</v>
      </c>
      <c r="YS10" s="32" t="s">
        <v>807</v>
      </c>
      <c r="YT10" s="32" t="s">
        <v>1084</v>
      </c>
      <c r="YU10" s="32" t="s">
        <v>1150</v>
      </c>
      <c r="YV10" s="32" t="s">
        <v>738</v>
      </c>
      <c r="YW10" s="32" t="s">
        <v>721</v>
      </c>
      <c r="YX10" s="32" t="s">
        <v>799</v>
      </c>
      <c r="YY10" s="32" t="s">
        <v>712</v>
      </c>
      <c r="YZ10" s="32" t="s">
        <v>930</v>
      </c>
      <c r="ZA10" s="32" t="s">
        <v>710</v>
      </c>
      <c r="ZB10" s="32" t="s">
        <v>892</v>
      </c>
      <c r="ZC10" s="32" t="s">
        <v>966</v>
      </c>
      <c r="ZD10" s="32" t="s">
        <v>1012</v>
      </c>
      <c r="ZE10" s="32" t="s">
        <v>984</v>
      </c>
      <c r="ZF10" s="32" t="s">
        <v>867</v>
      </c>
      <c r="ZG10" s="32" t="s">
        <v>1144</v>
      </c>
      <c r="ZH10" s="32" t="s">
        <v>858</v>
      </c>
      <c r="ZI10" s="32" t="s">
        <v>1125</v>
      </c>
      <c r="ZJ10" s="32" t="s">
        <v>1031</v>
      </c>
      <c r="ZK10" s="32" t="s">
        <v>725</v>
      </c>
      <c r="ZL10" s="32" t="s">
        <v>961</v>
      </c>
      <c r="ZM10" s="32" t="s">
        <v>1035</v>
      </c>
      <c r="ZN10" s="32" t="s">
        <v>1130</v>
      </c>
      <c r="ZO10" s="32" t="s">
        <v>706</v>
      </c>
      <c r="ZP10" s="32" t="s">
        <v>1156</v>
      </c>
      <c r="ZQ10" s="32" t="s">
        <v>1059</v>
      </c>
      <c r="ZR10" s="32" t="s">
        <v>749</v>
      </c>
      <c r="ZS10" s="32" t="s">
        <v>1055</v>
      </c>
      <c r="ZT10" s="32" t="s">
        <v>924</v>
      </c>
      <c r="ZU10" s="32" t="s">
        <v>970</v>
      </c>
      <c r="ZV10" s="32" t="s">
        <v>894</v>
      </c>
      <c r="ZW10" s="32" t="s">
        <v>777</v>
      </c>
      <c r="ZX10" s="32" t="s">
        <v>893</v>
      </c>
      <c r="ZY10" s="32" t="s">
        <v>1003</v>
      </c>
      <c r="ZZ10" s="32" t="s">
        <v>1023</v>
      </c>
      <c r="AAA10" s="32" t="s">
        <v>1113</v>
      </c>
    </row>
    <row r="11" spans="1:703" x14ac:dyDescent="0.35">
      <c r="A11" s="8">
        <f t="shared" si="0"/>
        <v>10</v>
      </c>
      <c r="B11" s="91" t="s">
        <v>849</v>
      </c>
      <c r="C11" s="91" t="s">
        <v>971</v>
      </c>
      <c r="D11" s="91" t="s">
        <v>1138</v>
      </c>
      <c r="E11" s="91" t="s">
        <v>1187</v>
      </c>
      <c r="F11" s="91" t="s">
        <v>933</v>
      </c>
      <c r="G11" s="91" t="s">
        <v>750</v>
      </c>
      <c r="H11" s="91" t="s">
        <v>862</v>
      </c>
      <c r="I11" s="91" t="s">
        <v>1089</v>
      </c>
      <c r="J11" s="91" t="s">
        <v>880</v>
      </c>
      <c r="K11" s="91" t="s">
        <v>820</v>
      </c>
      <c r="L11" s="91" t="s">
        <v>868</v>
      </c>
      <c r="M11" s="91" t="s">
        <v>983</v>
      </c>
      <c r="N11" s="91" t="s">
        <v>896</v>
      </c>
      <c r="O11" s="91" t="s">
        <v>1109</v>
      </c>
      <c r="P11" s="91" t="s">
        <v>939</v>
      </c>
      <c r="Q11" s="91" t="s">
        <v>1106</v>
      </c>
      <c r="R11" s="91" t="s">
        <v>1117</v>
      </c>
      <c r="S11" s="91" t="s">
        <v>1191</v>
      </c>
      <c r="T11" s="91" t="s">
        <v>703</v>
      </c>
      <c r="U11" s="91" t="s">
        <v>882</v>
      </c>
      <c r="V11" s="91" t="s">
        <v>931</v>
      </c>
      <c r="W11" s="91" t="s">
        <v>1153</v>
      </c>
      <c r="X11" s="91" t="s">
        <v>1017</v>
      </c>
      <c r="Y11" s="91" t="s">
        <v>1157</v>
      </c>
      <c r="Z11" s="91" t="s">
        <v>1154</v>
      </c>
      <c r="AA11" s="91" t="s">
        <v>1132</v>
      </c>
      <c r="AB11" s="91" t="s">
        <v>936</v>
      </c>
      <c r="AC11" s="91" t="s">
        <v>892</v>
      </c>
      <c r="AD11" s="91" t="s">
        <v>1201</v>
      </c>
      <c r="AE11" s="91" t="s">
        <v>837</v>
      </c>
      <c r="AF11" s="91" t="s">
        <v>1005</v>
      </c>
      <c r="AG11" s="91" t="s">
        <v>1161</v>
      </c>
      <c r="AH11" s="91" t="s">
        <v>906</v>
      </c>
      <c r="AI11" s="91" t="s">
        <v>793</v>
      </c>
      <c r="AJ11" s="91" t="s">
        <v>776</v>
      </c>
      <c r="AK11" s="91" t="s">
        <v>1031</v>
      </c>
      <c r="AL11" s="91" t="s">
        <v>725</v>
      </c>
      <c r="AM11" s="91" t="s">
        <v>704</v>
      </c>
      <c r="AN11" s="91" t="s">
        <v>713</v>
      </c>
      <c r="AO11" s="91" t="s">
        <v>821</v>
      </c>
      <c r="AP11" s="91" t="s">
        <v>881</v>
      </c>
      <c r="AQ11" s="91" t="s">
        <v>748</v>
      </c>
      <c r="AR11" s="91" t="s">
        <v>854</v>
      </c>
      <c r="AS11" s="91" t="s">
        <v>743</v>
      </c>
      <c r="AT11" s="91" t="s">
        <v>755</v>
      </c>
      <c r="AU11" s="91" t="s">
        <v>1065</v>
      </c>
      <c r="AV11" s="91" t="s">
        <v>784</v>
      </c>
      <c r="AW11" s="91" t="s">
        <v>1162</v>
      </c>
      <c r="AX11" s="91" t="s">
        <v>839</v>
      </c>
      <c r="AY11" s="91" t="s">
        <v>1026</v>
      </c>
      <c r="AZ11" s="91" t="s">
        <v>1029</v>
      </c>
      <c r="BA11" s="91" t="s">
        <v>1024</v>
      </c>
      <c r="BB11" s="91" t="s">
        <v>859</v>
      </c>
      <c r="BC11" s="91" t="s">
        <v>733</v>
      </c>
      <c r="BD11" s="91" t="s">
        <v>1127</v>
      </c>
      <c r="BE11" s="91" t="s">
        <v>1008</v>
      </c>
      <c r="BF11" s="91" t="s">
        <v>877</v>
      </c>
      <c r="BG11" s="91" t="s">
        <v>1140</v>
      </c>
      <c r="BH11" s="91" t="s">
        <v>1048</v>
      </c>
      <c r="BI11" s="91" t="s">
        <v>944</v>
      </c>
      <c r="BJ11" s="91" t="s">
        <v>1007</v>
      </c>
      <c r="BK11" s="91" t="s">
        <v>771</v>
      </c>
      <c r="BL11" s="91" t="s">
        <v>842</v>
      </c>
      <c r="BM11" s="91" t="s">
        <v>828</v>
      </c>
      <c r="BN11" s="91" t="s">
        <v>1022</v>
      </c>
      <c r="BO11" s="91" t="s">
        <v>783</v>
      </c>
      <c r="BP11" s="91" t="s">
        <v>996</v>
      </c>
      <c r="BQ11" s="91" t="s">
        <v>740</v>
      </c>
      <c r="BR11" s="91" t="s">
        <v>899</v>
      </c>
      <c r="BS11" s="91" t="s">
        <v>1219</v>
      </c>
      <c r="BT11" s="91" t="s">
        <v>937</v>
      </c>
      <c r="BU11" s="91" t="s">
        <v>929</v>
      </c>
      <c r="BV11" s="91" t="s">
        <v>833</v>
      </c>
      <c r="BW11" s="91" t="s">
        <v>1054</v>
      </c>
      <c r="BX11" s="91" t="s">
        <v>756</v>
      </c>
      <c r="BY11" s="91" t="s">
        <v>1099</v>
      </c>
      <c r="BZ11" s="91" t="s">
        <v>1015</v>
      </c>
      <c r="CA11" s="91" t="s">
        <v>794</v>
      </c>
      <c r="CB11" s="91" t="s">
        <v>1108</v>
      </c>
      <c r="CC11" s="91" t="s">
        <v>817</v>
      </c>
      <c r="CD11" s="91" t="s">
        <v>769</v>
      </c>
      <c r="CE11" s="91" t="s">
        <v>707</v>
      </c>
      <c r="CF11" s="91" t="s">
        <v>1081</v>
      </c>
      <c r="CG11" s="91" t="s">
        <v>924</v>
      </c>
      <c r="CH11" s="91" t="s">
        <v>1094</v>
      </c>
      <c r="CI11" s="91" t="s">
        <v>1020</v>
      </c>
      <c r="CJ11" s="91" t="s">
        <v>807</v>
      </c>
      <c r="CK11" s="91" t="s">
        <v>1102</v>
      </c>
      <c r="CL11" s="91" t="s">
        <v>1208</v>
      </c>
      <c r="CM11" s="91" t="s">
        <v>869</v>
      </c>
      <c r="CN11" s="91" t="s">
        <v>721</v>
      </c>
      <c r="CO11" s="91" t="s">
        <v>732</v>
      </c>
      <c r="CP11" s="91" t="s">
        <v>712</v>
      </c>
      <c r="CQ11" s="91" t="s">
        <v>1132</v>
      </c>
      <c r="CR11" s="91" t="s">
        <v>1090</v>
      </c>
      <c r="CS11" s="91" t="s">
        <v>872</v>
      </c>
      <c r="CT11" s="91" t="s">
        <v>1009</v>
      </c>
      <c r="CU11" s="91" t="s">
        <v>1012</v>
      </c>
      <c r="CV11" s="91" t="s">
        <v>718</v>
      </c>
      <c r="CW11" s="91" t="s">
        <v>867</v>
      </c>
      <c r="CX11" s="91" t="s">
        <v>1144</v>
      </c>
      <c r="CY11" s="91" t="s">
        <v>793</v>
      </c>
      <c r="CZ11" s="91" t="s">
        <v>776</v>
      </c>
      <c r="DA11" s="91" t="s">
        <v>1111</v>
      </c>
      <c r="DB11" s="91" t="s">
        <v>819</v>
      </c>
      <c r="DC11" s="91" t="s">
        <v>943</v>
      </c>
      <c r="DD11" s="91" t="s">
        <v>964</v>
      </c>
      <c r="DE11" s="91" t="s">
        <v>729</v>
      </c>
      <c r="DF11" s="91" t="s">
        <v>706</v>
      </c>
      <c r="DG11" s="91" t="s">
        <v>1156</v>
      </c>
      <c r="DH11" s="91" t="s">
        <v>1059</v>
      </c>
      <c r="DI11" s="91" t="s">
        <v>1053</v>
      </c>
      <c r="DJ11" s="91" t="s">
        <v>1008</v>
      </c>
      <c r="DK11" s="91" t="s">
        <v>989</v>
      </c>
      <c r="DL11" s="91" t="s">
        <v>787</v>
      </c>
      <c r="DM11" s="91" t="s">
        <v>1010</v>
      </c>
      <c r="DN11" s="91" t="s">
        <v>838</v>
      </c>
      <c r="DO11" s="91" t="s">
        <v>752</v>
      </c>
      <c r="DP11" s="91" t="s">
        <v>972</v>
      </c>
      <c r="DQ11" s="91" t="s">
        <v>1024</v>
      </c>
      <c r="DR11" s="91" t="s">
        <v>1036</v>
      </c>
      <c r="DS11" s="91" t="s">
        <v>800</v>
      </c>
      <c r="DT11" s="91" t="s">
        <v>1043</v>
      </c>
      <c r="DU11" s="91" t="s">
        <v>763</v>
      </c>
      <c r="DV11" s="91" t="s">
        <v>736</v>
      </c>
      <c r="DW11" s="91" t="s">
        <v>1068</v>
      </c>
      <c r="DX11" s="91" t="s">
        <v>764</v>
      </c>
      <c r="DY11" s="91" t="s">
        <v>900</v>
      </c>
      <c r="DZ11" s="91" t="s">
        <v>1007</v>
      </c>
      <c r="EA11" s="91" t="s">
        <v>771</v>
      </c>
      <c r="EB11" s="91" t="s">
        <v>926</v>
      </c>
      <c r="EC11" s="91" t="s">
        <v>724</v>
      </c>
      <c r="ED11" s="91" t="s">
        <v>1075</v>
      </c>
      <c r="EE11" s="91" t="s">
        <v>845</v>
      </c>
      <c r="EF11" s="91" t="s">
        <v>1028</v>
      </c>
      <c r="EG11" s="91" t="s">
        <v>840</v>
      </c>
      <c r="EH11" s="91" t="s">
        <v>899</v>
      </c>
      <c r="EI11" s="91" t="s">
        <v>1219</v>
      </c>
      <c r="EJ11" s="91" t="s">
        <v>1092</v>
      </c>
      <c r="EK11" s="91" t="s">
        <v>1085</v>
      </c>
      <c r="EL11" s="91" t="s">
        <v>924</v>
      </c>
      <c r="EM11" s="24" t="s">
        <v>909</v>
      </c>
      <c r="EN11" s="91" t="s">
        <v>852</v>
      </c>
      <c r="EO11" s="91" t="s">
        <v>954</v>
      </c>
      <c r="EP11" s="91" t="s">
        <v>1015</v>
      </c>
      <c r="EQ11" s="91" t="s">
        <v>957</v>
      </c>
      <c r="ER11" s="91" t="s">
        <v>1108</v>
      </c>
      <c r="ES11" s="91" t="s">
        <v>1113</v>
      </c>
      <c r="ET11" s="91" t="s">
        <v>1083</v>
      </c>
      <c r="EU11" s="91" t="s">
        <v>1014</v>
      </c>
      <c r="EV11" s="91" t="s">
        <v>758</v>
      </c>
      <c r="EW11" s="91" t="s">
        <v>806</v>
      </c>
      <c r="EX11" s="91" t="s">
        <v>8975</v>
      </c>
      <c r="EY11" s="91" t="s">
        <v>1020</v>
      </c>
      <c r="EZ11" s="91" t="s">
        <v>914</v>
      </c>
      <c r="FA11" s="91" t="s">
        <v>1102</v>
      </c>
      <c r="FB11" s="91" t="s">
        <v>8979</v>
      </c>
      <c r="FC11" s="91" t="s">
        <v>1030</v>
      </c>
      <c r="FD11" s="91" t="s">
        <v>969</v>
      </c>
      <c r="FE11" s="91" t="s">
        <v>1049</v>
      </c>
      <c r="FF11" s="91" t="s">
        <v>785</v>
      </c>
      <c r="FG11" s="91" t="s">
        <v>762</v>
      </c>
      <c r="FH11" s="91" t="s">
        <v>1197</v>
      </c>
      <c r="FI11" s="91" t="s">
        <v>983</v>
      </c>
      <c r="FJ11" s="91" t="s">
        <v>918</v>
      </c>
      <c r="FK11" s="91" t="s">
        <v>1109</v>
      </c>
      <c r="FL11" s="91" t="s">
        <v>831</v>
      </c>
      <c r="FM11" s="91" t="s">
        <v>834</v>
      </c>
      <c r="FN11" s="91" t="s">
        <v>782</v>
      </c>
      <c r="FO11" s="91" t="s">
        <v>910</v>
      </c>
      <c r="FP11" s="91" t="s">
        <v>741</v>
      </c>
      <c r="FQ11" s="91" t="s">
        <v>1128</v>
      </c>
      <c r="FR11" s="91" t="s">
        <v>931</v>
      </c>
      <c r="FS11" s="91" t="s">
        <v>1153</v>
      </c>
      <c r="FT11" s="91" t="s">
        <v>1017</v>
      </c>
      <c r="FU11" s="91" t="s">
        <v>1157</v>
      </c>
      <c r="FV11" s="91" t="s">
        <v>1154</v>
      </c>
      <c r="FW11" s="91" t="s">
        <v>1057</v>
      </c>
      <c r="FX11" s="91" t="s">
        <v>1064</v>
      </c>
      <c r="FY11" s="91" t="s">
        <v>871</v>
      </c>
      <c r="FZ11" s="91" t="s">
        <v>1142</v>
      </c>
      <c r="GA11" s="91" t="s">
        <v>1060</v>
      </c>
      <c r="GB11" s="91" t="s">
        <v>1005</v>
      </c>
      <c r="GC11" s="91" t="s">
        <v>8991</v>
      </c>
      <c r="GD11" s="91" t="s">
        <v>1169</v>
      </c>
      <c r="GE11" s="91" t="s">
        <v>793</v>
      </c>
      <c r="GF11" s="91" t="s">
        <v>1087</v>
      </c>
      <c r="GG11" s="91" t="s">
        <v>712</v>
      </c>
      <c r="GH11" s="91" t="s">
        <v>1086</v>
      </c>
      <c r="GI11" s="91" t="s">
        <v>923</v>
      </c>
      <c r="GJ11" s="91" t="s">
        <v>945</v>
      </c>
      <c r="GK11" s="91" t="s">
        <v>1009</v>
      </c>
      <c r="GL11" s="8" t="s">
        <v>881</v>
      </c>
      <c r="GM11" s="91" t="s">
        <v>748</v>
      </c>
      <c r="GN11" s="91" t="s">
        <v>1059</v>
      </c>
      <c r="GO11" s="91" t="s">
        <v>1066</v>
      </c>
      <c r="GP11" s="91" t="s">
        <v>952</v>
      </c>
      <c r="GQ11" s="42" t="s">
        <v>1136</v>
      </c>
      <c r="GR11" s="15" t="s">
        <v>956</v>
      </c>
      <c r="GS11" s="9" t="s">
        <v>819</v>
      </c>
      <c r="GT11" s="91" t="s">
        <v>839</v>
      </c>
      <c r="GU11" s="91" t="s">
        <v>1026</v>
      </c>
      <c r="GV11" s="91" t="s">
        <v>972</v>
      </c>
      <c r="GW11" s="91" t="s">
        <v>1051</v>
      </c>
      <c r="GX11" s="91" t="s">
        <v>1121</v>
      </c>
      <c r="GY11" s="91" t="s">
        <v>767</v>
      </c>
      <c r="GZ11" s="91" t="s">
        <v>1147</v>
      </c>
      <c r="HA11" s="91" t="s">
        <v>1008</v>
      </c>
      <c r="HB11" s="91" t="s">
        <v>989</v>
      </c>
      <c r="HC11" s="91" t="s">
        <v>1140</v>
      </c>
      <c r="HD11" s="91" t="s">
        <v>1048</v>
      </c>
      <c r="HE11" s="91" t="s">
        <v>944</v>
      </c>
      <c r="HF11" s="91" t="s">
        <v>747</v>
      </c>
      <c r="HG11" s="91" t="s">
        <v>988</v>
      </c>
      <c r="HH11" s="91" t="s">
        <v>1052</v>
      </c>
      <c r="HI11" s="91" t="s">
        <v>828</v>
      </c>
      <c r="HJ11" s="91" t="s">
        <v>1022</v>
      </c>
      <c r="HK11" s="40" t="s">
        <v>1043</v>
      </c>
      <c r="HL11" s="91" t="s">
        <v>996</v>
      </c>
      <c r="HM11" s="91" t="s">
        <v>740</v>
      </c>
      <c r="HN11" s="91" t="s">
        <v>1045</v>
      </c>
      <c r="HO11" s="91" t="s">
        <v>8992</v>
      </c>
      <c r="HP11" s="91" t="s">
        <v>746</v>
      </c>
      <c r="HQ11" s="91" t="s">
        <v>1131</v>
      </c>
      <c r="HR11" s="91" t="s">
        <v>922</v>
      </c>
      <c r="HS11" s="91" t="s">
        <v>1054</v>
      </c>
      <c r="HT11" s="91" t="s">
        <v>756</v>
      </c>
      <c r="HU11" s="91" t="s">
        <v>1099</v>
      </c>
      <c r="HV11" s="40" t="s">
        <v>1118</v>
      </c>
      <c r="HW11" s="91" t="s">
        <v>1159</v>
      </c>
      <c r="HX11" s="91" t="s">
        <v>979</v>
      </c>
      <c r="HY11" s="91" t="s">
        <v>1080</v>
      </c>
      <c r="HZ11" s="91" t="s">
        <v>912</v>
      </c>
      <c r="IA11" s="91" t="s">
        <v>1092</v>
      </c>
      <c r="IB11" s="35" t="s">
        <v>1018</v>
      </c>
      <c r="IC11" s="91" t="s">
        <v>924</v>
      </c>
      <c r="ID11" s="35" t="s">
        <v>909</v>
      </c>
      <c r="IE11" s="5" t="s">
        <v>1133</v>
      </c>
      <c r="IF11" s="4" t="s">
        <v>807</v>
      </c>
      <c r="IG11" s="35" t="s">
        <v>9010</v>
      </c>
      <c r="IH11" s="91" t="s">
        <v>957</v>
      </c>
      <c r="II11" s="91" t="s">
        <v>708</v>
      </c>
      <c r="IJ11" s="91" t="s">
        <v>982</v>
      </c>
      <c r="IK11" s="91" t="s">
        <v>1083</v>
      </c>
      <c r="IL11" s="91" t="s">
        <v>1014</v>
      </c>
      <c r="IM11" s="91" t="s">
        <v>1002</v>
      </c>
      <c r="IN11" s="91" t="s">
        <v>1104</v>
      </c>
      <c r="IO11" s="91" t="s">
        <v>1079</v>
      </c>
      <c r="IP11" s="91" t="s">
        <v>971</v>
      </c>
      <c r="IQ11" s="91" t="s">
        <v>841</v>
      </c>
      <c r="IR11" s="35" t="s">
        <v>1148</v>
      </c>
      <c r="IS11" s="91" t="s">
        <v>1097</v>
      </c>
      <c r="IT11" s="91" t="s">
        <v>1030</v>
      </c>
      <c r="IU11" s="35" t="s">
        <v>969</v>
      </c>
      <c r="IV11" s="5" t="s">
        <v>1038</v>
      </c>
      <c r="IW11" s="91" t="s">
        <v>1158</v>
      </c>
      <c r="IX11" s="91" t="s">
        <v>820</v>
      </c>
      <c r="IY11" s="91" t="s">
        <v>868</v>
      </c>
      <c r="IZ11" s="91" t="s">
        <v>846</v>
      </c>
      <c r="JA11" s="91" t="s">
        <v>918</v>
      </c>
      <c r="JB11" s="91" t="s">
        <v>745</v>
      </c>
      <c r="JC11" s="35" t="s">
        <v>984</v>
      </c>
      <c r="JD11" s="5" t="s">
        <v>770</v>
      </c>
      <c r="JE11" s="35" t="s">
        <v>1025</v>
      </c>
      <c r="JF11" s="35" t="s">
        <v>1027</v>
      </c>
      <c r="JG11" s="5" t="s">
        <v>703</v>
      </c>
      <c r="JH11" s="91" t="s">
        <v>879</v>
      </c>
      <c r="JI11" s="91" t="s">
        <v>931</v>
      </c>
      <c r="JJ11" s="35" t="s">
        <v>1153</v>
      </c>
      <c r="JK11" s="35" t="s">
        <v>1017</v>
      </c>
      <c r="JL11" s="91" t="s">
        <v>766</v>
      </c>
      <c r="JM11" s="35" t="s">
        <v>1154</v>
      </c>
      <c r="JN11" s="35" t="s">
        <v>1132</v>
      </c>
      <c r="JO11" s="91" t="s">
        <v>774</v>
      </c>
      <c r="JP11" s="35" t="s">
        <v>1032</v>
      </c>
      <c r="JQ11" s="35" t="s">
        <v>1071</v>
      </c>
      <c r="JR11" s="91" t="s">
        <v>1076</v>
      </c>
      <c r="JS11" s="91" t="s">
        <v>803</v>
      </c>
      <c r="JT11" s="91" t="s">
        <v>997</v>
      </c>
      <c r="JU11" s="91" t="s">
        <v>738</v>
      </c>
      <c r="JV11" s="91" t="s">
        <v>1165</v>
      </c>
      <c r="JW11" s="91" t="s">
        <v>1136</v>
      </c>
      <c r="JX11" s="91" t="s">
        <v>1174</v>
      </c>
      <c r="JY11" s="91" t="s">
        <v>725</v>
      </c>
      <c r="JZ11" s="91" t="s">
        <v>704</v>
      </c>
      <c r="KA11" s="91" t="s">
        <v>713</v>
      </c>
      <c r="KB11" s="91" t="s">
        <v>726</v>
      </c>
      <c r="KC11" s="91" t="s">
        <v>1012</v>
      </c>
      <c r="KD11" s="91" t="s">
        <v>748</v>
      </c>
      <c r="KE11" s="91" t="s">
        <v>1059</v>
      </c>
      <c r="KF11" s="91" t="s">
        <v>779</v>
      </c>
      <c r="KG11" s="91" t="s">
        <v>723</v>
      </c>
      <c r="KH11" s="91" t="s">
        <v>734</v>
      </c>
      <c r="KI11" s="91" t="s">
        <v>711</v>
      </c>
      <c r="KJ11" s="91" t="s">
        <v>1058</v>
      </c>
      <c r="KK11" s="91" t="s">
        <v>9028</v>
      </c>
      <c r="KL11" s="91" t="s">
        <v>1015</v>
      </c>
      <c r="KM11" s="91" t="s">
        <v>1159</v>
      </c>
      <c r="KN11" s="91" t="s">
        <v>1108</v>
      </c>
      <c r="KO11" s="91" t="s">
        <v>1113</v>
      </c>
      <c r="KP11" s="91" t="s">
        <v>1083</v>
      </c>
      <c r="KQ11" s="91" t="s">
        <v>1176</v>
      </c>
      <c r="KR11" s="91" t="s">
        <v>903</v>
      </c>
      <c r="KS11" s="91" t="s">
        <v>924</v>
      </c>
      <c r="KT11" s="91" t="s">
        <v>909</v>
      </c>
      <c r="KU11" s="91" t="s">
        <v>1020</v>
      </c>
      <c r="KV11" s="91" t="s">
        <v>807</v>
      </c>
      <c r="KW11" s="91" t="s">
        <v>873</v>
      </c>
      <c r="KX11" s="91" t="s">
        <v>1097</v>
      </c>
      <c r="KY11" s="91" t="s">
        <v>869</v>
      </c>
      <c r="KZ11" s="91" t="s">
        <v>791</v>
      </c>
      <c r="LA11" s="91" t="s">
        <v>742</v>
      </c>
      <c r="LB11" s="91" t="s">
        <v>947</v>
      </c>
      <c r="LC11" s="91" t="s">
        <v>758</v>
      </c>
      <c r="LD11" s="91" t="s">
        <v>1104</v>
      </c>
      <c r="LE11" s="91" t="s">
        <v>1079</v>
      </c>
      <c r="LF11" s="91" t="s">
        <v>918</v>
      </c>
      <c r="LG11" s="91" t="s">
        <v>745</v>
      </c>
      <c r="LH11" s="91" t="s">
        <v>984</v>
      </c>
      <c r="LI11" s="91" t="s">
        <v>1021</v>
      </c>
      <c r="LJ11" s="91" t="s">
        <v>782</v>
      </c>
      <c r="LK11" s="91" t="s">
        <v>862</v>
      </c>
      <c r="LL11" s="91" t="s">
        <v>1125</v>
      </c>
      <c r="LM11" s="91" t="s">
        <v>880</v>
      </c>
      <c r="LN11" s="91" t="s">
        <v>885</v>
      </c>
      <c r="LO11" s="91" t="s">
        <v>1153</v>
      </c>
      <c r="LP11" s="91" t="s">
        <v>850</v>
      </c>
      <c r="LQ11" s="91" t="s">
        <v>887</v>
      </c>
      <c r="LR11" s="91" t="s">
        <v>901</v>
      </c>
      <c r="LS11" s="91" t="s">
        <v>754</v>
      </c>
      <c r="LT11" s="91" t="s">
        <v>935</v>
      </c>
      <c r="LU11" s="91" t="s">
        <v>844</v>
      </c>
      <c r="LV11" s="91" t="s">
        <v>1142</v>
      </c>
      <c r="LW11" s="91" t="s">
        <v>1060</v>
      </c>
      <c r="LX11" s="91" t="s">
        <v>1005</v>
      </c>
      <c r="LY11" s="91" t="s">
        <v>1150</v>
      </c>
      <c r="LZ11" s="91" t="s">
        <v>738</v>
      </c>
      <c r="MA11" s="91" t="s">
        <v>716</v>
      </c>
      <c r="MB11" s="91" t="s">
        <v>934</v>
      </c>
      <c r="MC11" s="91" t="s">
        <v>1154</v>
      </c>
      <c r="MD11" s="91" t="s">
        <v>1132</v>
      </c>
      <c r="ME11" s="91" t="s">
        <v>936</v>
      </c>
      <c r="MF11" s="91" t="s">
        <v>713</v>
      </c>
      <c r="MG11" s="91" t="s">
        <v>1009</v>
      </c>
      <c r="MH11" s="91" t="s">
        <v>1012</v>
      </c>
      <c r="MI11" s="91" t="s">
        <v>1096</v>
      </c>
      <c r="MJ11" s="91" t="s">
        <v>949</v>
      </c>
      <c r="MK11" s="91" t="s">
        <v>1144</v>
      </c>
      <c r="ML11" s="91" t="s">
        <v>1165</v>
      </c>
      <c r="MM11" s="91" t="s">
        <v>1087</v>
      </c>
      <c r="MN11" s="91" t="s">
        <v>1034</v>
      </c>
      <c r="MO11" s="91" t="s">
        <v>1082</v>
      </c>
      <c r="MP11" s="91" t="s">
        <v>961</v>
      </c>
      <c r="MQ11" s="91" t="s">
        <v>964</v>
      </c>
      <c r="MR11" s="91" t="s">
        <v>726</v>
      </c>
      <c r="MS11" s="91" t="s">
        <v>706</v>
      </c>
      <c r="MT11" s="91" t="s">
        <v>1156</v>
      </c>
      <c r="MU11" s="91" t="s">
        <v>1059</v>
      </c>
      <c r="MV11" s="91" t="s">
        <v>707</v>
      </c>
      <c r="MW11" s="91" t="s">
        <v>1008</v>
      </c>
      <c r="MX11" s="91" t="s">
        <v>804</v>
      </c>
      <c r="MY11" s="91" t="s">
        <v>787</v>
      </c>
      <c r="MZ11" s="91" t="s">
        <v>940</v>
      </c>
      <c r="NA11" s="91" t="s">
        <v>838</v>
      </c>
      <c r="NB11" s="91" t="s">
        <v>752</v>
      </c>
      <c r="NC11" s="91" t="s">
        <v>972</v>
      </c>
      <c r="ND11" s="91" t="s">
        <v>1077</v>
      </c>
      <c r="NE11" s="91" t="s">
        <v>1036</v>
      </c>
      <c r="NF11" s="91" t="s">
        <v>1088</v>
      </c>
      <c r="NG11" s="91" t="s">
        <v>1043</v>
      </c>
      <c r="NH11" s="91" t="s">
        <v>996</v>
      </c>
      <c r="NI11" s="91" t="s">
        <v>1041</v>
      </c>
      <c r="NJ11" s="91" t="s">
        <v>1068</v>
      </c>
      <c r="NK11" s="91" t="s">
        <v>764</v>
      </c>
      <c r="NL11" s="91" t="s">
        <v>915</v>
      </c>
      <c r="NM11" s="91" t="s">
        <v>1007</v>
      </c>
      <c r="NN11" s="91" t="s">
        <v>922</v>
      </c>
      <c r="NO11" s="91" t="s">
        <v>926</v>
      </c>
      <c r="NP11" s="91" t="s">
        <v>1047</v>
      </c>
      <c r="NQ11" s="91" t="s">
        <v>1075</v>
      </c>
      <c r="NR11" s="91" t="s">
        <v>1118</v>
      </c>
      <c r="NS11" s="91" t="s">
        <v>904</v>
      </c>
      <c r="NT11" s="91" t="s">
        <v>946</v>
      </c>
      <c r="NU11" s="91" t="s">
        <v>899</v>
      </c>
      <c r="NV11" s="91" t="s">
        <v>8992</v>
      </c>
      <c r="NW11" s="91" t="s">
        <v>1092</v>
      </c>
      <c r="NX11" s="91" t="s">
        <v>1018</v>
      </c>
      <c r="NY11" s="91" t="s">
        <v>924</v>
      </c>
      <c r="NZ11" s="91" t="s">
        <v>909</v>
      </c>
      <c r="OA11" s="91" t="s">
        <v>1133</v>
      </c>
      <c r="OB11" s="91" t="s">
        <v>735</v>
      </c>
      <c r="OC11" s="91" t="s">
        <v>880</v>
      </c>
      <c r="OD11" s="91" t="s">
        <v>885</v>
      </c>
      <c r="OE11" s="91" t="s">
        <v>1153</v>
      </c>
      <c r="OF11" s="91" t="s">
        <v>1017</v>
      </c>
      <c r="OG11" s="91" t="s">
        <v>887</v>
      </c>
      <c r="OH11" s="91" t="s">
        <v>1154</v>
      </c>
      <c r="OI11" s="91" t="s">
        <v>1057</v>
      </c>
      <c r="OJ11" s="91" t="s">
        <v>1064</v>
      </c>
      <c r="OK11" s="91" t="s">
        <v>1061</v>
      </c>
      <c r="OL11" s="91" t="s">
        <v>1142</v>
      </c>
      <c r="OM11" s="91" t="s">
        <v>837</v>
      </c>
      <c r="ON11" s="91" t="s">
        <v>1005</v>
      </c>
      <c r="OO11" s="91" t="s">
        <v>1150</v>
      </c>
      <c r="OP11" s="91" t="s">
        <v>1169</v>
      </c>
      <c r="OQ11" s="91" t="s">
        <v>793</v>
      </c>
      <c r="OR11" s="22" t="s">
        <v>934</v>
      </c>
      <c r="OS11" s="91" t="s">
        <v>1154</v>
      </c>
      <c r="OT11" s="91" t="s">
        <v>759</v>
      </c>
      <c r="OU11" s="91" t="s">
        <v>704</v>
      </c>
      <c r="OV11" s="22" t="s">
        <v>781</v>
      </c>
      <c r="OW11" s="22" t="s">
        <v>1142</v>
      </c>
      <c r="OX11" s="5" t="s">
        <v>837</v>
      </c>
      <c r="OY11" s="4" t="s">
        <v>1096</v>
      </c>
      <c r="OZ11" s="22" t="s">
        <v>949</v>
      </c>
      <c r="PA11" s="22" t="s">
        <v>743</v>
      </c>
      <c r="PB11" s="22" t="s">
        <v>952</v>
      </c>
      <c r="PC11" s="8" t="s">
        <v>877</v>
      </c>
      <c r="PD11" s="22" t="s">
        <v>1034</v>
      </c>
      <c r="PE11" s="65" t="s">
        <v>1082</v>
      </c>
      <c r="PF11" s="64" t="s">
        <v>839</v>
      </c>
      <c r="PG11" s="22" t="s">
        <v>964</v>
      </c>
      <c r="PH11" s="67" t="s">
        <v>1122</v>
      </c>
      <c r="PI11" s="91" t="s">
        <v>1024</v>
      </c>
      <c r="PJ11" s="91" t="s">
        <v>859</v>
      </c>
      <c r="PK11" s="91" t="s">
        <v>733</v>
      </c>
      <c r="PL11" s="91" t="s">
        <v>870</v>
      </c>
      <c r="PM11" s="91" t="s">
        <v>1008</v>
      </c>
      <c r="PN11" s="91" t="s">
        <v>989</v>
      </c>
      <c r="PO11" s="91" t="s">
        <v>1140</v>
      </c>
      <c r="PP11" s="91" t="s">
        <v>1048</v>
      </c>
      <c r="PQ11" s="91" t="s">
        <v>944</v>
      </c>
      <c r="PR11" s="91" t="s">
        <v>747</v>
      </c>
      <c r="PS11" s="91" t="s">
        <v>988</v>
      </c>
      <c r="PT11" s="91" t="s">
        <v>842</v>
      </c>
      <c r="PU11" s="91" t="s">
        <v>828</v>
      </c>
      <c r="PV11" s="91" t="s">
        <v>800</v>
      </c>
      <c r="PW11" s="91" t="s">
        <v>916</v>
      </c>
      <c r="PX11" s="91" t="s">
        <v>996</v>
      </c>
      <c r="PY11" s="91" t="s">
        <v>740</v>
      </c>
      <c r="PZ11" s="91" t="s">
        <v>899</v>
      </c>
      <c r="QA11" s="91" t="s">
        <v>8992</v>
      </c>
      <c r="QB11" s="91" t="s">
        <v>937</v>
      </c>
      <c r="QC11" s="91" t="s">
        <v>1131</v>
      </c>
      <c r="QD11" s="91" t="s">
        <v>833</v>
      </c>
      <c r="QE11" s="91" t="s">
        <v>1054</v>
      </c>
      <c r="QF11" s="91" t="s">
        <v>756</v>
      </c>
      <c r="QG11" s="91" t="s">
        <v>18885</v>
      </c>
      <c r="QH11" s="91" t="s">
        <v>813</v>
      </c>
      <c r="QI11" s="91" t="s">
        <v>1159</v>
      </c>
      <c r="QJ11" s="91" t="s">
        <v>979</v>
      </c>
      <c r="QK11" s="91" t="s">
        <v>1069</v>
      </c>
      <c r="QL11" s="91" t="s">
        <v>8992</v>
      </c>
      <c r="QM11" s="91" t="s">
        <v>1092</v>
      </c>
      <c r="QN11" s="91" t="s">
        <v>1081</v>
      </c>
      <c r="QO11" s="91" t="s">
        <v>913</v>
      </c>
      <c r="QP11" s="91" t="s">
        <v>909</v>
      </c>
      <c r="QQ11" s="91" t="s">
        <v>1020</v>
      </c>
      <c r="QR11" s="91" t="s">
        <v>914</v>
      </c>
      <c r="QS11" s="91" t="s">
        <v>8985</v>
      </c>
      <c r="QT11" s="91" t="s">
        <v>957</v>
      </c>
      <c r="QU11" s="91" t="s">
        <v>1100</v>
      </c>
      <c r="QV11" s="91" t="s">
        <v>721</v>
      </c>
      <c r="QW11" s="91" t="s">
        <v>890</v>
      </c>
      <c r="QX11" s="91" t="s">
        <v>1014</v>
      </c>
      <c r="QY11" s="91" t="s">
        <v>1002</v>
      </c>
      <c r="QZ11" s="91" t="s">
        <v>1104</v>
      </c>
      <c r="RA11" s="91" t="s">
        <v>18892</v>
      </c>
      <c r="RB11" s="91" t="s">
        <v>826</v>
      </c>
      <c r="RC11" s="91" t="s">
        <v>841</v>
      </c>
      <c r="RD11" s="91" t="s">
        <v>1112</v>
      </c>
      <c r="RE11" s="91" t="s">
        <v>933</v>
      </c>
      <c r="RF11" s="91" t="s">
        <v>750</v>
      </c>
      <c r="RG11" s="91" t="s">
        <v>969</v>
      </c>
      <c r="RH11" s="91" t="s">
        <v>1038</v>
      </c>
      <c r="RI11" s="91" t="s">
        <v>1128</v>
      </c>
      <c r="RJ11" s="91" t="s">
        <v>820</v>
      </c>
      <c r="RK11" s="91" t="s">
        <v>1181</v>
      </c>
      <c r="RL11" s="91" t="s">
        <v>848</v>
      </c>
      <c r="RM11" s="91" t="s">
        <v>1251</v>
      </c>
      <c r="RN11" s="91" t="s">
        <v>1109</v>
      </c>
      <c r="RO11" s="91" t="s">
        <v>831</v>
      </c>
      <c r="RP11" s="91" t="s">
        <v>1135</v>
      </c>
      <c r="RQ11" s="91" t="s">
        <v>1117</v>
      </c>
      <c r="RR11" s="91" t="s">
        <v>829</v>
      </c>
      <c r="RS11" s="91" t="s">
        <v>1060</v>
      </c>
      <c r="RT11" s="91" t="s">
        <v>812</v>
      </c>
      <c r="RU11" s="91" t="s">
        <v>931</v>
      </c>
      <c r="RV11" s="91" t="s">
        <v>917</v>
      </c>
      <c r="RW11" s="91" t="s">
        <v>848</v>
      </c>
      <c r="RX11" s="91" t="s">
        <v>766</v>
      </c>
      <c r="RY11" s="91" t="s">
        <v>1024</v>
      </c>
      <c r="RZ11" s="91" t="s">
        <v>828</v>
      </c>
      <c r="SA11" s="7" t="s">
        <v>1088</v>
      </c>
      <c r="SB11" s="71" t="s">
        <v>1043</v>
      </c>
      <c r="SC11" s="91" t="s">
        <v>763</v>
      </c>
      <c r="SD11" s="91" t="s">
        <v>736</v>
      </c>
      <c r="SE11" s="91" t="s">
        <v>814</v>
      </c>
      <c r="SF11" s="91" t="s">
        <v>1048</v>
      </c>
      <c r="SG11" s="91" t="s">
        <v>838</v>
      </c>
      <c r="SH11" s="91" t="s">
        <v>860</v>
      </c>
      <c r="SI11" s="91" t="s">
        <v>922</v>
      </c>
      <c r="SJ11" s="91" t="s">
        <v>926</v>
      </c>
      <c r="SK11" s="91" t="s">
        <v>757</v>
      </c>
      <c r="SL11" s="91" t="s">
        <v>836</v>
      </c>
      <c r="SM11" s="91" t="s">
        <v>845</v>
      </c>
      <c r="SN11" s="91" t="s">
        <v>861</v>
      </c>
      <c r="SO11" s="91" t="s">
        <v>740</v>
      </c>
      <c r="SP11" s="91" t="s">
        <v>899</v>
      </c>
      <c r="SQ11" s="91" t="s">
        <v>912</v>
      </c>
      <c r="SR11" s="91" t="s">
        <v>1092</v>
      </c>
      <c r="SS11" s="91" t="s">
        <v>1055</v>
      </c>
      <c r="ST11" s="91" t="s">
        <v>833</v>
      </c>
      <c r="SU11" s="91" t="s">
        <v>18902</v>
      </c>
      <c r="SV11" s="91" t="s">
        <v>1058</v>
      </c>
      <c r="SW11" s="91" t="s">
        <v>836</v>
      </c>
      <c r="SX11" s="91" t="s">
        <v>1015</v>
      </c>
      <c r="SY11" s="114" t="s">
        <v>957</v>
      </c>
      <c r="SZ11" s="114" t="s">
        <v>1108</v>
      </c>
      <c r="TA11" s="114" t="s">
        <v>1113</v>
      </c>
      <c r="TB11" s="114" t="s">
        <v>1083</v>
      </c>
      <c r="TC11" s="114" t="s">
        <v>1176</v>
      </c>
      <c r="TD11" s="114" t="s">
        <v>1114</v>
      </c>
      <c r="TE11" s="114" t="s">
        <v>1039</v>
      </c>
      <c r="TF11" s="114" t="s">
        <v>1185</v>
      </c>
      <c r="TG11" s="114" t="s">
        <v>727</v>
      </c>
      <c r="TH11" s="114" t="s">
        <v>1138</v>
      </c>
      <c r="TI11" s="114" t="s">
        <v>927</v>
      </c>
      <c r="TJ11" s="114" t="s">
        <v>1097</v>
      </c>
      <c r="TK11" s="114" t="s">
        <v>869</v>
      </c>
      <c r="TL11" s="114" t="s">
        <v>791</v>
      </c>
      <c r="TM11" s="114" t="s">
        <v>742</v>
      </c>
      <c r="TN11" s="114" t="s">
        <v>1033</v>
      </c>
      <c r="TO11" s="114" t="s">
        <v>762</v>
      </c>
      <c r="TP11" s="114" t="s">
        <v>710</v>
      </c>
      <c r="TQ11" s="114" t="s">
        <v>1079</v>
      </c>
      <c r="TR11" s="114" t="s">
        <v>918</v>
      </c>
      <c r="TS11" s="114" t="s">
        <v>745</v>
      </c>
      <c r="TT11" s="114" t="s">
        <v>831</v>
      </c>
      <c r="TU11" s="114" t="s">
        <v>834</v>
      </c>
      <c r="TV11" s="114" t="s">
        <v>782</v>
      </c>
      <c r="TW11" s="114" t="s">
        <v>1119</v>
      </c>
      <c r="TX11" s="114" t="s">
        <v>1125</v>
      </c>
      <c r="TY11" s="114" t="s">
        <v>880</v>
      </c>
      <c r="TZ11" s="73" t="s">
        <v>885</v>
      </c>
      <c r="UA11" s="114" t="s">
        <v>1153</v>
      </c>
      <c r="UB11" s="114" t="s">
        <v>1017</v>
      </c>
      <c r="UC11" s="114" t="s">
        <v>1157</v>
      </c>
      <c r="UD11" s="114" t="s">
        <v>901</v>
      </c>
      <c r="UE11" s="114" t="s">
        <v>754</v>
      </c>
      <c r="UF11" s="114" t="s">
        <v>935</v>
      </c>
      <c r="UG11" s="114" t="s">
        <v>1117</v>
      </c>
      <c r="UH11" s="114" t="s">
        <v>1142</v>
      </c>
      <c r="UI11" s="114" t="s">
        <v>1060</v>
      </c>
      <c r="UJ11" s="114" t="s">
        <v>1005</v>
      </c>
      <c r="UK11" s="114" t="s">
        <v>1150</v>
      </c>
      <c r="UL11" s="114" t="s">
        <v>1169</v>
      </c>
      <c r="UM11" s="114" t="s">
        <v>858</v>
      </c>
      <c r="UN11" s="114" t="s">
        <v>772</v>
      </c>
      <c r="UO11" s="114" t="s">
        <v>712</v>
      </c>
      <c r="UP11" s="114" t="s">
        <v>1132</v>
      </c>
      <c r="UQ11" s="114" t="s">
        <v>923</v>
      </c>
      <c r="UR11" s="114" t="s">
        <v>945</v>
      </c>
      <c r="US11" s="114" t="s">
        <v>1009</v>
      </c>
      <c r="UT11" s="114" t="s">
        <v>881</v>
      </c>
      <c r="UU11" s="114" t="s">
        <v>1016</v>
      </c>
      <c r="UV11" s="114" t="s">
        <v>920</v>
      </c>
      <c r="UW11" s="114" t="s">
        <v>744</v>
      </c>
      <c r="UX11" s="114" t="s">
        <v>952</v>
      </c>
      <c r="UY11" s="114" t="s">
        <v>1136</v>
      </c>
      <c r="UZ11" s="114" t="s">
        <v>956</v>
      </c>
      <c r="VA11" s="114" t="s">
        <v>819</v>
      </c>
      <c r="VB11" s="114" t="s">
        <v>839</v>
      </c>
      <c r="VC11" s="114" t="s">
        <v>713</v>
      </c>
      <c r="VD11" s="114" t="s">
        <v>824</v>
      </c>
      <c r="VE11" s="114" t="s">
        <v>1051</v>
      </c>
      <c r="VF11" s="114" t="s">
        <v>722</v>
      </c>
      <c r="VG11" s="114" t="s">
        <v>767</v>
      </c>
      <c r="VH11" s="114" t="s">
        <v>1147</v>
      </c>
      <c r="VI11" s="114" t="s">
        <v>755</v>
      </c>
      <c r="VJ11" s="114" t="s">
        <v>989</v>
      </c>
      <c r="VK11" s="114" t="s">
        <v>787</v>
      </c>
      <c r="VL11" s="114" t="s">
        <v>940</v>
      </c>
      <c r="VM11" s="114" t="s">
        <v>944</v>
      </c>
      <c r="VN11" s="114" t="s">
        <v>752</v>
      </c>
      <c r="VO11" s="114" t="s">
        <v>1122</v>
      </c>
      <c r="VP11" s="114" t="s">
        <v>889</v>
      </c>
      <c r="VQ11" s="114" t="s">
        <v>1036</v>
      </c>
      <c r="VR11" s="114" t="s">
        <v>1022</v>
      </c>
      <c r="VS11" s="114" t="s">
        <v>1043</v>
      </c>
      <c r="VT11" s="114" t="s">
        <v>996</v>
      </c>
      <c r="VU11" s="114" t="s">
        <v>1041</v>
      </c>
      <c r="VV11" s="114" t="s">
        <v>1045</v>
      </c>
      <c r="VW11" s="114" t="s">
        <v>985</v>
      </c>
      <c r="VX11" s="114" t="s">
        <v>1078</v>
      </c>
      <c r="VY11" s="114" t="s">
        <v>860</v>
      </c>
      <c r="VZ11" s="114" t="s">
        <v>922</v>
      </c>
      <c r="WA11" s="114" t="s">
        <v>1110</v>
      </c>
      <c r="WB11" s="114" t="s">
        <v>1047</v>
      </c>
      <c r="WC11" s="114" t="s">
        <v>1075</v>
      </c>
      <c r="WD11" s="114" t="s">
        <v>813</v>
      </c>
      <c r="WE11" s="114" t="s">
        <v>904</v>
      </c>
      <c r="WF11" s="114" t="s">
        <v>979</v>
      </c>
      <c r="WG11" s="114" t="s">
        <v>753</v>
      </c>
      <c r="WH11" s="114" t="s">
        <v>912</v>
      </c>
      <c r="WI11" s="114" t="s">
        <v>1092</v>
      </c>
      <c r="WJ11" s="114" t="s">
        <v>818</v>
      </c>
      <c r="WK11" s="114" t="s">
        <v>924</v>
      </c>
      <c r="WL11" s="114" t="s">
        <v>1094</v>
      </c>
      <c r="WM11" s="114" t="s">
        <v>822</v>
      </c>
      <c r="WN11" s="114" t="s">
        <v>737</v>
      </c>
      <c r="WO11" s="114" t="s">
        <v>893</v>
      </c>
      <c r="WP11" s="114" t="s">
        <v>957</v>
      </c>
      <c r="WQ11" s="114" t="s">
        <v>708</v>
      </c>
      <c r="WR11" s="114" t="s">
        <v>982</v>
      </c>
      <c r="WS11" s="114" t="s">
        <v>1083</v>
      </c>
      <c r="WT11" s="114" t="s">
        <v>1014</v>
      </c>
      <c r="WU11" s="114" t="s">
        <v>1002</v>
      </c>
      <c r="WV11" s="114" t="s">
        <v>1104</v>
      </c>
      <c r="WW11" s="114" t="s">
        <v>1185</v>
      </c>
      <c r="WX11" s="114" t="s">
        <v>971</v>
      </c>
      <c r="WY11" s="114" t="s">
        <v>1138</v>
      </c>
      <c r="WZ11" s="114" t="s">
        <v>908</v>
      </c>
      <c r="XA11" s="114" t="s">
        <v>933</v>
      </c>
      <c r="XB11" s="114" t="s">
        <v>1030</v>
      </c>
      <c r="XC11" s="114" t="s">
        <v>969</v>
      </c>
      <c r="XD11" s="114" t="s">
        <v>805</v>
      </c>
      <c r="XE11" s="114" t="s">
        <v>1158</v>
      </c>
      <c r="XF11" s="114" t="s">
        <v>820</v>
      </c>
      <c r="XG11" s="114" t="s">
        <v>868</v>
      </c>
      <c r="XH11" s="114" t="s">
        <v>846</v>
      </c>
      <c r="XI11" s="114" t="s">
        <v>918</v>
      </c>
      <c r="XJ11" s="114" t="s">
        <v>745</v>
      </c>
      <c r="XK11" s="114" t="s">
        <v>984</v>
      </c>
      <c r="XL11" s="114" t="s">
        <v>1135</v>
      </c>
      <c r="XM11" s="114" t="s">
        <v>844</v>
      </c>
      <c r="XN11" s="114" t="s">
        <v>1027</v>
      </c>
      <c r="XO11" s="114" t="s">
        <v>703</v>
      </c>
      <c r="XP11" s="114" t="s">
        <v>879</v>
      </c>
      <c r="XQ11" s="114" t="s">
        <v>931</v>
      </c>
      <c r="XR11" s="114" t="s">
        <v>1153</v>
      </c>
      <c r="XS11" s="114" t="s">
        <v>850</v>
      </c>
      <c r="XT11" s="114" t="s">
        <v>1130</v>
      </c>
      <c r="XU11" s="114" t="s">
        <v>1154</v>
      </c>
      <c r="XV11" s="114" t="s">
        <v>930</v>
      </c>
      <c r="XW11" s="114" t="s">
        <v>774</v>
      </c>
      <c r="XX11" s="114" t="s">
        <v>1032</v>
      </c>
      <c r="XY11" s="114" t="s">
        <v>795</v>
      </c>
      <c r="XZ11" s="114" t="s">
        <v>1076</v>
      </c>
      <c r="YA11" s="114" t="s">
        <v>1096</v>
      </c>
      <c r="YB11" s="114" t="s">
        <v>997</v>
      </c>
      <c r="YC11" s="114" t="s">
        <v>1169</v>
      </c>
      <c r="YD11" s="114" t="s">
        <v>1165</v>
      </c>
      <c r="YE11" s="114" t="s">
        <v>1087</v>
      </c>
      <c r="YF11" s="114" t="s">
        <v>1174</v>
      </c>
      <c r="YG11" s="114" t="s">
        <v>725</v>
      </c>
      <c r="YH11" s="114" t="s">
        <v>923</v>
      </c>
      <c r="YI11" s="114" t="s">
        <v>713</v>
      </c>
      <c r="YJ11" s="114" t="s">
        <v>1037</v>
      </c>
      <c r="YK11" s="114" t="s">
        <v>881</v>
      </c>
      <c r="YL11" s="114" t="s">
        <v>748</v>
      </c>
      <c r="YM11" s="114" t="s">
        <v>1059</v>
      </c>
      <c r="YN11" s="114" t="s">
        <v>707</v>
      </c>
      <c r="YO11" s="114" t="s">
        <v>952</v>
      </c>
      <c r="YP11" s="114" t="s">
        <v>835</v>
      </c>
      <c r="YQ11" s="114" t="s">
        <v>784</v>
      </c>
      <c r="YR11" s="114" t="s">
        <v>724</v>
      </c>
      <c r="YS11" s="114" t="s">
        <v>839</v>
      </c>
      <c r="YT11" s="114" t="s">
        <v>963</v>
      </c>
      <c r="YU11" s="114" t="s">
        <v>1122</v>
      </c>
      <c r="YV11" s="114" t="s">
        <v>1077</v>
      </c>
      <c r="YW11" s="114" t="s">
        <v>859</v>
      </c>
      <c r="YX11" s="114" t="s">
        <v>733</v>
      </c>
      <c r="YY11" s="114" t="s">
        <v>1127</v>
      </c>
      <c r="YZ11" s="114" t="s">
        <v>760</v>
      </c>
      <c r="ZA11" s="114" t="s">
        <v>1152</v>
      </c>
      <c r="ZB11" s="114" t="s">
        <v>1140</v>
      </c>
      <c r="ZC11" s="114" t="s">
        <v>1048</v>
      </c>
      <c r="ZD11" s="114" t="s">
        <v>1050</v>
      </c>
      <c r="ZE11" s="114" t="s">
        <v>1007</v>
      </c>
      <c r="ZF11" s="114" t="s">
        <v>988</v>
      </c>
      <c r="ZG11" s="114" t="s">
        <v>1052</v>
      </c>
      <c r="ZH11" s="114" t="s">
        <v>830</v>
      </c>
      <c r="ZI11" s="114" t="s">
        <v>1022</v>
      </c>
      <c r="ZJ11" s="114" t="s">
        <v>783</v>
      </c>
      <c r="ZK11" s="114" t="s">
        <v>996</v>
      </c>
      <c r="ZL11" s="114" t="s">
        <v>946</v>
      </c>
      <c r="ZM11" s="114" t="s">
        <v>1045</v>
      </c>
      <c r="ZN11" s="114" t="s">
        <v>8992</v>
      </c>
      <c r="ZO11" s="114" t="s">
        <v>937</v>
      </c>
      <c r="ZP11" s="114" t="s">
        <v>927</v>
      </c>
      <c r="ZQ11" s="114" t="s">
        <v>773</v>
      </c>
      <c r="ZR11" s="114" t="s">
        <v>750</v>
      </c>
      <c r="ZS11" s="114" t="s">
        <v>862</v>
      </c>
      <c r="ZT11" s="114" t="s">
        <v>1125</v>
      </c>
      <c r="ZU11" s="114" t="s">
        <v>879</v>
      </c>
      <c r="ZV11" s="114" t="s">
        <v>885</v>
      </c>
      <c r="ZW11" s="114" t="s">
        <v>1181</v>
      </c>
      <c r="ZX11" s="114" t="s">
        <v>850</v>
      </c>
      <c r="ZY11" s="114" t="s">
        <v>1157</v>
      </c>
      <c r="ZZ11" s="114" t="s">
        <v>745</v>
      </c>
      <c r="AAA11" s="114" t="s">
        <v>939</v>
      </c>
    </row>
    <row r="12" spans="1:703" x14ac:dyDescent="0.35">
      <c r="A12" s="8">
        <f t="shared" si="0"/>
        <v>11</v>
      </c>
      <c r="B12" s="13" t="s">
        <v>908</v>
      </c>
      <c r="C12" s="13" t="s">
        <v>728</v>
      </c>
      <c r="D12" s="13" t="s">
        <v>738</v>
      </c>
      <c r="E12" s="13" t="s">
        <v>1173</v>
      </c>
      <c r="F12" s="13" t="s">
        <v>799</v>
      </c>
      <c r="G12" s="13" t="s">
        <v>1126</v>
      </c>
      <c r="H12" s="13" t="s">
        <v>1086</v>
      </c>
      <c r="I12" s="13" t="s">
        <v>1107</v>
      </c>
      <c r="J12" s="13" t="s">
        <v>846</v>
      </c>
      <c r="K12" s="13" t="s">
        <v>821</v>
      </c>
      <c r="L12" s="13" t="s">
        <v>881</v>
      </c>
      <c r="M12" s="13" t="s">
        <v>948</v>
      </c>
      <c r="N12" s="13" t="s">
        <v>867</v>
      </c>
      <c r="O12" s="13" t="s">
        <v>1144</v>
      </c>
      <c r="P12" s="13" t="s">
        <v>952</v>
      </c>
      <c r="Q12" s="13" t="s">
        <v>1125</v>
      </c>
      <c r="R12" s="13" t="s">
        <v>1111</v>
      </c>
      <c r="S12" s="13" t="s">
        <v>1162</v>
      </c>
      <c r="T12" s="13" t="s">
        <v>943</v>
      </c>
      <c r="U12" s="13" t="s">
        <v>850</v>
      </c>
      <c r="V12" s="13" t="s">
        <v>729</v>
      </c>
      <c r="W12" s="13" t="s">
        <v>706</v>
      </c>
      <c r="X12" s="13" t="s">
        <v>1156</v>
      </c>
      <c r="Y12" s="13" t="s">
        <v>935</v>
      </c>
      <c r="Z12" s="13" t="s">
        <v>781</v>
      </c>
      <c r="AA12" s="13" t="s">
        <v>863</v>
      </c>
      <c r="AB12" s="13" t="s">
        <v>877</v>
      </c>
      <c r="AC12" s="13" t="s">
        <v>1005</v>
      </c>
      <c r="AD12" s="13" t="s">
        <v>823</v>
      </c>
      <c r="AE12" s="13" t="s">
        <v>888</v>
      </c>
      <c r="AF12" s="13" t="s">
        <v>752</v>
      </c>
      <c r="AG12" s="13" t="s">
        <v>934</v>
      </c>
      <c r="AH12" s="13" t="s">
        <v>981</v>
      </c>
      <c r="AI12" s="13" t="s">
        <v>1019</v>
      </c>
      <c r="AJ12" s="13" t="s">
        <v>1022</v>
      </c>
      <c r="AK12" s="13" t="s">
        <v>713</v>
      </c>
      <c r="AL12" s="13" t="s">
        <v>1037</v>
      </c>
      <c r="AM12" s="13" t="s">
        <v>1041</v>
      </c>
      <c r="AN12" s="13" t="s">
        <v>883</v>
      </c>
      <c r="AO12" s="13" t="s">
        <v>1129</v>
      </c>
      <c r="AP12" s="13" t="s">
        <v>980</v>
      </c>
      <c r="AQ12" s="13" t="s">
        <v>1131</v>
      </c>
      <c r="AR12" s="13" t="s">
        <v>922</v>
      </c>
      <c r="AS12" s="13" t="s">
        <v>1034</v>
      </c>
      <c r="AT12" s="13" t="s">
        <v>941</v>
      </c>
      <c r="AU12" s="13" t="s">
        <v>802</v>
      </c>
      <c r="AV12" s="13" t="s">
        <v>1118</v>
      </c>
      <c r="AW12" s="13" t="s">
        <v>824</v>
      </c>
      <c r="AX12" s="13" t="s">
        <v>739</v>
      </c>
      <c r="AY12" s="13" t="s">
        <v>1080</v>
      </c>
      <c r="AZ12" s="13" t="s">
        <v>912</v>
      </c>
      <c r="BA12" s="13" t="s">
        <v>870</v>
      </c>
      <c r="BB12" s="13" t="s">
        <v>1085</v>
      </c>
      <c r="BC12" s="13" t="s">
        <v>924</v>
      </c>
      <c r="BD12" s="13" t="s">
        <v>909</v>
      </c>
      <c r="BE12" s="13" t="s">
        <v>796</v>
      </c>
      <c r="BF12" s="13" t="s">
        <v>777</v>
      </c>
      <c r="BG12" s="13" t="s">
        <v>893</v>
      </c>
      <c r="BH12" s="13" t="s">
        <v>957</v>
      </c>
      <c r="BI12" s="13" t="s">
        <v>889</v>
      </c>
      <c r="BJ12" s="13" t="s">
        <v>830</v>
      </c>
      <c r="BK12" s="13" t="s">
        <v>1063</v>
      </c>
      <c r="BL12" s="13" t="s">
        <v>947</v>
      </c>
      <c r="BM12" s="13" t="s">
        <v>864</v>
      </c>
      <c r="BN12" s="13" t="s">
        <v>806</v>
      </c>
      <c r="BO12" s="13" t="s">
        <v>1185</v>
      </c>
      <c r="BP12" s="13" t="s">
        <v>727</v>
      </c>
      <c r="BQ12" s="13" t="s">
        <v>1078</v>
      </c>
      <c r="BR12" s="13" t="s">
        <v>927</v>
      </c>
      <c r="BS12" s="13" t="s">
        <v>933</v>
      </c>
      <c r="BT12" s="13" t="s">
        <v>1093</v>
      </c>
      <c r="BU12" s="13" t="s">
        <v>756</v>
      </c>
      <c r="BV12" s="13" t="s">
        <v>967</v>
      </c>
      <c r="BW12" s="13" t="s">
        <v>785</v>
      </c>
      <c r="BX12" s="13" t="s">
        <v>1146</v>
      </c>
      <c r="BY12" s="13" t="s">
        <v>1137</v>
      </c>
      <c r="BZ12" s="13" t="s">
        <v>983</v>
      </c>
      <c r="CA12" s="13" t="s">
        <v>950</v>
      </c>
      <c r="CB12" s="13" t="s">
        <v>1109</v>
      </c>
      <c r="CC12" s="13" t="s">
        <v>1081</v>
      </c>
      <c r="CD12" s="13" t="s">
        <v>1106</v>
      </c>
      <c r="CE12" s="13" t="s">
        <v>844</v>
      </c>
      <c r="CF12" s="13" t="s">
        <v>910</v>
      </c>
      <c r="CG12" s="13" t="s">
        <v>735</v>
      </c>
      <c r="CH12" s="13" t="s">
        <v>1128</v>
      </c>
      <c r="CI12" s="13" t="s">
        <v>931</v>
      </c>
      <c r="CJ12" s="13" t="s">
        <v>1153</v>
      </c>
      <c r="CK12" s="13" t="s">
        <v>721</v>
      </c>
      <c r="CL12" s="20" t="s">
        <v>732</v>
      </c>
      <c r="CM12" s="13" t="s">
        <v>1154</v>
      </c>
      <c r="CN12" s="13" t="s">
        <v>930</v>
      </c>
      <c r="CO12" s="13" t="s">
        <v>774</v>
      </c>
      <c r="CP12" s="13" t="s">
        <v>1032</v>
      </c>
      <c r="CQ12" s="13" t="s">
        <v>863</v>
      </c>
      <c r="CR12" s="13" t="s">
        <v>1152</v>
      </c>
      <c r="CS12" s="13" t="s">
        <v>1096</v>
      </c>
      <c r="CT12" s="13" t="s">
        <v>997</v>
      </c>
      <c r="CU12" s="13" t="s">
        <v>900</v>
      </c>
      <c r="CV12" s="13" t="s">
        <v>1007</v>
      </c>
      <c r="CW12" s="13" t="s">
        <v>1087</v>
      </c>
      <c r="CX12" s="13" t="s">
        <v>902</v>
      </c>
      <c r="CY12" s="13" t="s">
        <v>1019</v>
      </c>
      <c r="CZ12" s="13" t="s">
        <v>1022</v>
      </c>
      <c r="DA12" s="13" t="s">
        <v>1067</v>
      </c>
      <c r="DB12" s="13" t="s">
        <v>1073</v>
      </c>
      <c r="DC12" s="13" t="s">
        <v>840</v>
      </c>
      <c r="DD12" s="13" t="s">
        <v>899</v>
      </c>
      <c r="DE12" s="13" t="s">
        <v>920</v>
      </c>
      <c r="DF12" s="13" t="s">
        <v>779</v>
      </c>
      <c r="DG12" s="13" t="s">
        <v>929</v>
      </c>
      <c r="DH12" s="13" t="s">
        <v>833</v>
      </c>
      <c r="DI12" s="13" t="s">
        <v>1034</v>
      </c>
      <c r="DJ12" s="13" t="s">
        <v>941</v>
      </c>
      <c r="DK12" s="13" t="s">
        <v>954</v>
      </c>
      <c r="DL12" s="13" t="s">
        <v>1015</v>
      </c>
      <c r="DM12" s="13" t="s">
        <v>865</v>
      </c>
      <c r="DN12" s="13" t="s">
        <v>921</v>
      </c>
      <c r="DO12" s="13" t="s">
        <v>1069</v>
      </c>
      <c r="DP12" s="13" t="s">
        <v>1074</v>
      </c>
      <c r="DQ12" s="13" t="s">
        <v>870</v>
      </c>
      <c r="DR12" s="13" t="s">
        <v>760</v>
      </c>
      <c r="DS12" s="13" t="s">
        <v>1039</v>
      </c>
      <c r="DT12" s="13" t="s">
        <v>714</v>
      </c>
      <c r="DU12" s="13" t="s">
        <v>764</v>
      </c>
      <c r="DV12" s="13" t="s">
        <v>915</v>
      </c>
      <c r="DW12" s="13" t="s">
        <v>873</v>
      </c>
      <c r="DX12" s="13" t="s">
        <v>987</v>
      </c>
      <c r="DY12" s="13" t="s">
        <v>1052</v>
      </c>
      <c r="DZ12" s="13" t="s">
        <v>1113</v>
      </c>
      <c r="EA12" s="13" t="s">
        <v>1063</v>
      </c>
      <c r="EB12" s="13" t="s">
        <v>1033</v>
      </c>
      <c r="EC12" s="13" t="s">
        <v>861</v>
      </c>
      <c r="ED12" s="8" t="s">
        <v>946</v>
      </c>
      <c r="EE12" s="13" t="s">
        <v>816</v>
      </c>
      <c r="EF12" s="13" t="s">
        <v>826</v>
      </c>
      <c r="EG12" s="13" t="s">
        <v>746</v>
      </c>
      <c r="EH12" s="13" t="s">
        <v>927</v>
      </c>
      <c r="EI12" s="13" t="s">
        <v>933</v>
      </c>
      <c r="EJ12" s="13" t="s">
        <v>1093</v>
      </c>
      <c r="EK12" s="13" t="s">
        <v>1058</v>
      </c>
      <c r="EL12" s="13" t="s">
        <v>1089</v>
      </c>
      <c r="EM12" s="13" t="s">
        <v>1128</v>
      </c>
      <c r="EN12" s="13" t="s">
        <v>885</v>
      </c>
      <c r="EO12" s="13" t="s">
        <v>778</v>
      </c>
      <c r="EP12" s="13" t="s">
        <v>884</v>
      </c>
      <c r="EQ12" s="13" t="s">
        <v>950</v>
      </c>
      <c r="ER12" s="13" t="s">
        <v>1109</v>
      </c>
      <c r="ES12" s="13" t="s">
        <v>1081</v>
      </c>
      <c r="ET12" s="13" t="s">
        <v>942</v>
      </c>
      <c r="EU12" s="13" t="s">
        <v>871</v>
      </c>
      <c r="EV12" s="13" t="s">
        <v>1142</v>
      </c>
      <c r="EW12" s="13" t="s">
        <v>807</v>
      </c>
      <c r="EX12" s="13" t="s">
        <v>1084</v>
      </c>
      <c r="EY12" s="13" t="s">
        <v>825</v>
      </c>
      <c r="EZ12" s="13" t="s">
        <v>1091</v>
      </c>
      <c r="FA12" s="13" t="s">
        <v>982</v>
      </c>
      <c r="FB12" s="31" t="s">
        <v>799</v>
      </c>
      <c r="FC12" s="13" t="s">
        <v>1154</v>
      </c>
      <c r="FD12" s="13" t="s">
        <v>759</v>
      </c>
      <c r="FE12" s="31" t="s">
        <v>710</v>
      </c>
      <c r="FF12" s="13" t="s">
        <v>892</v>
      </c>
      <c r="FG12" s="13" t="s">
        <v>966</v>
      </c>
      <c r="FH12" s="13" t="s">
        <v>709</v>
      </c>
      <c r="FI12" s="13" t="s">
        <v>1112</v>
      </c>
      <c r="FJ12" s="13" t="s">
        <v>1167</v>
      </c>
      <c r="FK12" s="13" t="s">
        <v>1144</v>
      </c>
      <c r="FL12" s="13" t="s">
        <v>952</v>
      </c>
      <c r="FM12" s="13" t="s">
        <v>1125</v>
      </c>
      <c r="FN12" s="13" t="s">
        <v>815</v>
      </c>
      <c r="FO12" s="13" t="s">
        <v>1082</v>
      </c>
      <c r="FP12" s="7" t="s">
        <v>961</v>
      </c>
      <c r="FQ12" s="13" t="s">
        <v>848</v>
      </c>
      <c r="FR12" s="13" t="s">
        <v>1130</v>
      </c>
      <c r="FS12" s="13" t="s">
        <v>1098</v>
      </c>
      <c r="FT12" s="13" t="s">
        <v>1156</v>
      </c>
      <c r="FU12" s="13" t="s">
        <v>935</v>
      </c>
      <c r="FV12" s="13" t="s">
        <v>1053</v>
      </c>
      <c r="FW12" s="13" t="s">
        <v>755</v>
      </c>
      <c r="FX12" s="8" t="s">
        <v>804</v>
      </c>
      <c r="FY12" s="13" t="s">
        <v>879</v>
      </c>
      <c r="FZ12" s="13" t="s">
        <v>1162</v>
      </c>
      <c r="GA12" s="13" t="s">
        <v>808</v>
      </c>
      <c r="GB12" s="13" t="s">
        <v>752</v>
      </c>
      <c r="GC12" s="7" t="s">
        <v>934</v>
      </c>
      <c r="GD12" s="13" t="s">
        <v>856</v>
      </c>
      <c r="GE12" s="13" t="s">
        <v>1019</v>
      </c>
      <c r="GF12" s="10" t="s">
        <v>800</v>
      </c>
      <c r="GG12" s="33" t="s">
        <v>1155</v>
      </c>
      <c r="GH12" s="36" t="s">
        <v>1151</v>
      </c>
      <c r="GI12" s="8" t="s">
        <v>1248</v>
      </c>
      <c r="GJ12" s="32" t="s">
        <v>1140</v>
      </c>
      <c r="GK12" s="13" t="s">
        <v>874</v>
      </c>
      <c r="GL12" s="37" t="s">
        <v>980</v>
      </c>
      <c r="GM12" s="13" t="s">
        <v>1131</v>
      </c>
      <c r="GN12" s="13" t="s">
        <v>922</v>
      </c>
      <c r="GO12" s="13" t="s">
        <v>956</v>
      </c>
      <c r="GP12" s="13" t="s">
        <v>757</v>
      </c>
      <c r="GQ12" s="10" t="s">
        <v>836</v>
      </c>
      <c r="GR12" s="32" t="s">
        <v>916</v>
      </c>
      <c r="GS12" s="13" t="s">
        <v>1073</v>
      </c>
      <c r="GT12" s="8" t="s">
        <v>840</v>
      </c>
      <c r="GU12" s="13" t="s">
        <v>1080</v>
      </c>
      <c r="GV12" s="13" t="s">
        <v>1074</v>
      </c>
      <c r="GW12" s="13" t="s">
        <v>707</v>
      </c>
      <c r="GX12" s="13" t="s">
        <v>723</v>
      </c>
      <c r="GY12" s="13" t="s">
        <v>734</v>
      </c>
      <c r="GZ12" s="13" t="s">
        <v>711</v>
      </c>
      <c r="HA12" s="13" t="s">
        <v>941</v>
      </c>
      <c r="HB12" s="13" t="s">
        <v>954</v>
      </c>
      <c r="HC12" s="13" t="s">
        <v>1015</v>
      </c>
      <c r="HD12" s="13" t="s">
        <v>957</v>
      </c>
      <c r="HE12" s="13" t="s">
        <v>1077</v>
      </c>
      <c r="HF12" s="13" t="s">
        <v>1113</v>
      </c>
      <c r="HG12" s="13" t="s">
        <v>1083</v>
      </c>
      <c r="HH12" s="13" t="s">
        <v>1176</v>
      </c>
      <c r="HI12" s="13" t="s">
        <v>978</v>
      </c>
      <c r="HJ12" s="13" t="s">
        <v>1039</v>
      </c>
      <c r="HK12" s="35" t="s">
        <v>714</v>
      </c>
      <c r="HL12" s="13" t="s">
        <v>727</v>
      </c>
      <c r="HM12" s="13" t="s">
        <v>1078</v>
      </c>
      <c r="HN12" s="13" t="s">
        <v>720</v>
      </c>
      <c r="HO12" s="13" t="s">
        <v>933</v>
      </c>
      <c r="HP12" s="13" t="s">
        <v>1030</v>
      </c>
      <c r="HQ12" s="13" t="s">
        <v>875</v>
      </c>
      <c r="HR12" s="10" t="s">
        <v>742</v>
      </c>
      <c r="HS12" s="13" t="s">
        <v>1033</v>
      </c>
      <c r="HT12" s="40" t="s">
        <v>1146</v>
      </c>
      <c r="HU12" s="10" t="s">
        <v>1137</v>
      </c>
      <c r="HV12" s="13" t="s">
        <v>1079</v>
      </c>
      <c r="HW12" s="13" t="s">
        <v>918</v>
      </c>
      <c r="HX12" s="13" t="s">
        <v>745</v>
      </c>
      <c r="HY12" s="13" t="s">
        <v>927</v>
      </c>
      <c r="HZ12" s="13" t="s">
        <v>1021</v>
      </c>
      <c r="IA12" s="13" t="s">
        <v>1093</v>
      </c>
      <c r="IB12" s="13" t="s">
        <v>862</v>
      </c>
      <c r="IC12" s="10" t="s">
        <v>1089</v>
      </c>
      <c r="ID12" s="5" t="s">
        <v>1128</v>
      </c>
      <c r="IE12" s="4" t="s">
        <v>885</v>
      </c>
      <c r="IF12" s="10" t="s">
        <v>1153</v>
      </c>
      <c r="IG12" s="4" t="s">
        <v>789</v>
      </c>
      <c r="IH12" s="13" t="s">
        <v>887</v>
      </c>
      <c r="II12" s="13" t="s">
        <v>901</v>
      </c>
      <c r="IJ12" s="13" t="s">
        <v>939</v>
      </c>
      <c r="IK12" s="13" t="s">
        <v>1106</v>
      </c>
      <c r="IL12" s="13" t="s">
        <v>1117</v>
      </c>
      <c r="IM12" s="13" t="s">
        <v>795</v>
      </c>
      <c r="IN12" s="10" t="s">
        <v>1060</v>
      </c>
      <c r="IO12" s="13" t="s">
        <v>908</v>
      </c>
      <c r="IP12" s="13" t="s">
        <v>1150</v>
      </c>
      <c r="IQ12" s="13" t="s">
        <v>1169</v>
      </c>
      <c r="IR12" s="13" t="s">
        <v>716</v>
      </c>
      <c r="IS12" s="13" t="s">
        <v>799</v>
      </c>
      <c r="IT12" s="13" t="s">
        <v>1154</v>
      </c>
      <c r="IU12" s="5" t="s">
        <v>1132</v>
      </c>
      <c r="IV12" s="10" t="s">
        <v>936</v>
      </c>
      <c r="IW12" s="13" t="s">
        <v>892</v>
      </c>
      <c r="IX12" s="13" t="s">
        <v>1009</v>
      </c>
      <c r="IY12" s="13" t="s">
        <v>881</v>
      </c>
      <c r="IZ12" s="13" t="s">
        <v>1096</v>
      </c>
      <c r="JA12" s="13" t="s">
        <v>867</v>
      </c>
      <c r="JB12" s="13" t="s">
        <v>1144</v>
      </c>
      <c r="JC12" s="5" t="s">
        <v>1165</v>
      </c>
      <c r="JD12" s="10" t="s">
        <v>1136</v>
      </c>
      <c r="JE12" s="5" t="s">
        <v>1031</v>
      </c>
      <c r="JF12" s="5" t="s">
        <v>1082</v>
      </c>
      <c r="JG12" s="10" t="s">
        <v>839</v>
      </c>
      <c r="JH12" s="13" t="s">
        <v>963</v>
      </c>
      <c r="JI12" s="13" t="s">
        <v>1130</v>
      </c>
      <c r="JJ12" s="5" t="s">
        <v>706</v>
      </c>
      <c r="JK12" s="5" t="s">
        <v>722</v>
      </c>
      <c r="JL12" s="13" t="s">
        <v>1124</v>
      </c>
      <c r="JM12" s="5" t="s">
        <v>1053</v>
      </c>
      <c r="JN12" s="5" t="s">
        <v>1008</v>
      </c>
      <c r="JO12" s="13" t="s">
        <v>877</v>
      </c>
      <c r="JP12" s="6" t="s">
        <v>787</v>
      </c>
      <c r="JQ12" s="5" t="s">
        <v>1010</v>
      </c>
      <c r="JR12" s="13" t="s">
        <v>888</v>
      </c>
      <c r="JS12" s="13" t="s">
        <v>973</v>
      </c>
      <c r="JT12" s="13" t="s">
        <v>1029</v>
      </c>
      <c r="JU12" s="13" t="s">
        <v>1024</v>
      </c>
      <c r="JV12" s="13" t="s">
        <v>828</v>
      </c>
      <c r="JW12" s="13" t="s">
        <v>1022</v>
      </c>
      <c r="JX12" s="13" t="s">
        <v>783</v>
      </c>
      <c r="JY12" s="13" t="s">
        <v>1037</v>
      </c>
      <c r="JZ12" s="13" t="s">
        <v>1041</v>
      </c>
      <c r="KA12" s="13" t="s">
        <v>1068</v>
      </c>
      <c r="KB12" s="13" t="s">
        <v>985</v>
      </c>
      <c r="KC12" s="13" t="s">
        <v>900</v>
      </c>
      <c r="KD12" s="13" t="s">
        <v>1131</v>
      </c>
      <c r="KE12" s="13" t="s">
        <v>922</v>
      </c>
      <c r="KF12" s="13" t="s">
        <v>926</v>
      </c>
      <c r="KG12" s="13" t="s">
        <v>1058</v>
      </c>
      <c r="KH12" s="13" t="s">
        <v>1089</v>
      </c>
      <c r="KI12" s="13" t="s">
        <v>1158</v>
      </c>
      <c r="KJ12" s="13" t="s">
        <v>1146</v>
      </c>
      <c r="KK12" s="13" t="s">
        <v>847</v>
      </c>
      <c r="KL12" s="13" t="s">
        <v>983</v>
      </c>
      <c r="KM12" s="13" t="s">
        <v>918</v>
      </c>
      <c r="KN12" s="13" t="s">
        <v>1109</v>
      </c>
      <c r="KO12" s="13" t="s">
        <v>1081</v>
      </c>
      <c r="KP12" s="13" t="s">
        <v>942</v>
      </c>
      <c r="KQ12" s="13" t="s">
        <v>844</v>
      </c>
      <c r="KR12" s="13" t="s">
        <v>1027</v>
      </c>
      <c r="KS12" s="13" t="s">
        <v>735</v>
      </c>
      <c r="KT12" s="13" t="s">
        <v>882</v>
      </c>
      <c r="KU12" s="13" t="s">
        <v>931</v>
      </c>
      <c r="KV12" s="13" t="s">
        <v>1153</v>
      </c>
      <c r="KW12" s="13" t="s">
        <v>721</v>
      </c>
      <c r="KX12" s="13" t="s">
        <v>799</v>
      </c>
      <c r="KY12" s="13" t="s">
        <v>712</v>
      </c>
      <c r="KZ12" s="13" t="s">
        <v>1132</v>
      </c>
      <c r="LA12" s="13" t="s">
        <v>1104</v>
      </c>
      <c r="LB12" s="13" t="s">
        <v>871</v>
      </c>
      <c r="LC12" s="13" t="s">
        <v>1142</v>
      </c>
      <c r="LD12" s="13" t="s">
        <v>837</v>
      </c>
      <c r="LE12" s="13" t="s">
        <v>908</v>
      </c>
      <c r="LF12" s="13" t="s">
        <v>1167</v>
      </c>
      <c r="LG12" s="13" t="s">
        <v>1144</v>
      </c>
      <c r="LH12" s="13" t="s">
        <v>793</v>
      </c>
      <c r="LI12" s="13" t="s">
        <v>1038</v>
      </c>
      <c r="LJ12" s="13" t="s">
        <v>1031</v>
      </c>
      <c r="LK12" s="13" t="s">
        <v>725</v>
      </c>
      <c r="LL12" s="13" t="s">
        <v>1090</v>
      </c>
      <c r="LM12" s="13" t="s">
        <v>846</v>
      </c>
      <c r="LN12" s="13" t="s">
        <v>1130</v>
      </c>
      <c r="LO12" s="13" t="s">
        <v>1098</v>
      </c>
      <c r="LP12" s="13" t="s">
        <v>1156</v>
      </c>
      <c r="LQ12" s="13" t="s">
        <v>1135</v>
      </c>
      <c r="LR12" s="13" t="s">
        <v>743</v>
      </c>
      <c r="LS12" s="13" t="s">
        <v>1006</v>
      </c>
      <c r="LT12" s="13" t="s">
        <v>1065</v>
      </c>
      <c r="LU12" s="13" t="s">
        <v>879</v>
      </c>
      <c r="LV12" s="13" t="s">
        <v>1162</v>
      </c>
      <c r="LW12" s="13" t="s">
        <v>839</v>
      </c>
      <c r="LX12" s="13" t="s">
        <v>1026</v>
      </c>
      <c r="LY12" s="13" t="s">
        <v>766</v>
      </c>
      <c r="LZ12" s="13" t="s">
        <v>1024</v>
      </c>
      <c r="MA12" s="13" t="s">
        <v>1113</v>
      </c>
      <c r="MB12" s="13" t="s">
        <v>733</v>
      </c>
      <c r="MC12" s="13" t="s">
        <v>781</v>
      </c>
      <c r="MD12" s="13" t="s">
        <v>863</v>
      </c>
      <c r="ME12" s="13" t="s">
        <v>989</v>
      </c>
      <c r="MF12" s="13" t="s">
        <v>1068</v>
      </c>
      <c r="MG12" s="13" t="s">
        <v>997</v>
      </c>
      <c r="MH12" s="13" t="s">
        <v>900</v>
      </c>
      <c r="MI12" s="13" t="s">
        <v>747</v>
      </c>
      <c r="MJ12" s="13" t="s">
        <v>988</v>
      </c>
      <c r="MK12" s="13" t="s">
        <v>902</v>
      </c>
      <c r="ML12" s="13" t="s">
        <v>828</v>
      </c>
      <c r="MM12" s="13" t="s">
        <v>800</v>
      </c>
      <c r="MN12" s="13" t="s">
        <v>916</v>
      </c>
      <c r="MO12" s="13" t="s">
        <v>726</v>
      </c>
      <c r="MP12" s="13" t="s">
        <v>1041</v>
      </c>
      <c r="MQ12" s="13" t="s">
        <v>899</v>
      </c>
      <c r="MR12" s="13" t="s">
        <v>18870</v>
      </c>
      <c r="MS12" s="13" t="s">
        <v>707</v>
      </c>
      <c r="MT12" s="13" t="s">
        <v>1131</v>
      </c>
      <c r="MU12" s="13" t="s">
        <v>833</v>
      </c>
      <c r="MV12" s="13" t="s">
        <v>1054</v>
      </c>
      <c r="MW12" s="13" t="s">
        <v>941</v>
      </c>
      <c r="MX12" s="13" t="s">
        <v>1099</v>
      </c>
      <c r="MY12" s="13" t="s">
        <v>893</v>
      </c>
      <c r="MZ12" s="13" t="s">
        <v>957</v>
      </c>
      <c r="NA12" s="13" t="s">
        <v>1023</v>
      </c>
      <c r="NB12" s="13" t="s">
        <v>817</v>
      </c>
      <c r="NC12" s="13" t="s">
        <v>1074</v>
      </c>
      <c r="ND12" s="13" t="s">
        <v>707</v>
      </c>
      <c r="NE12" s="13" t="s">
        <v>1085</v>
      </c>
      <c r="NF12" s="13" t="s">
        <v>913</v>
      </c>
      <c r="NG12" s="13" t="s">
        <v>714</v>
      </c>
      <c r="NH12" s="13" t="s">
        <v>1020</v>
      </c>
      <c r="NI12" s="10" t="s">
        <v>1050</v>
      </c>
      <c r="NJ12" s="13" t="s">
        <v>873</v>
      </c>
      <c r="NK12" s="13" t="s">
        <v>987</v>
      </c>
      <c r="NL12" s="13" t="s">
        <v>869</v>
      </c>
      <c r="NM12" s="13" t="s">
        <v>830</v>
      </c>
      <c r="NN12" s="42" t="s">
        <v>1063</v>
      </c>
      <c r="NO12" s="13" t="s">
        <v>1033</v>
      </c>
      <c r="NP12" s="13" t="s">
        <v>978</v>
      </c>
      <c r="NQ12" s="42" t="s">
        <v>946</v>
      </c>
      <c r="NR12" s="13" t="s">
        <v>816</v>
      </c>
      <c r="NS12" s="13" t="s">
        <v>918</v>
      </c>
      <c r="NT12" s="13" t="s">
        <v>841</v>
      </c>
      <c r="NU12" s="13" t="s">
        <v>927</v>
      </c>
      <c r="NV12" s="13" t="s">
        <v>773</v>
      </c>
      <c r="NW12" s="13" t="s">
        <v>1093</v>
      </c>
      <c r="NX12" s="13" t="s">
        <v>862</v>
      </c>
      <c r="NY12" s="8" t="s">
        <v>1089</v>
      </c>
      <c r="NZ12" s="13" t="s">
        <v>1128</v>
      </c>
      <c r="OA12" s="13" t="s">
        <v>1103</v>
      </c>
      <c r="OB12" s="7" t="s">
        <v>1181</v>
      </c>
      <c r="OC12" s="13" t="s">
        <v>1149</v>
      </c>
      <c r="OD12" s="13" t="s">
        <v>1130</v>
      </c>
      <c r="OE12" s="13" t="s">
        <v>706</v>
      </c>
      <c r="OF12" s="13" t="s">
        <v>1156</v>
      </c>
      <c r="OG12" s="13" t="s">
        <v>1135</v>
      </c>
      <c r="OH12" s="13" t="s">
        <v>18874</v>
      </c>
      <c r="OI12" s="13" t="s">
        <v>755</v>
      </c>
      <c r="OJ12" s="10" t="s">
        <v>804</v>
      </c>
      <c r="OK12" s="13" t="s">
        <v>812</v>
      </c>
      <c r="OL12" s="13" t="s">
        <v>1162</v>
      </c>
      <c r="OM12" s="7" t="s">
        <v>838</v>
      </c>
      <c r="ON12" s="13" t="s">
        <v>752</v>
      </c>
      <c r="OO12" s="13" t="s">
        <v>766</v>
      </c>
      <c r="OP12" s="13" t="s">
        <v>856</v>
      </c>
      <c r="OQ12" s="13" t="s">
        <v>1019</v>
      </c>
      <c r="OR12" s="59" t="s">
        <v>733</v>
      </c>
      <c r="OS12" s="13" t="s">
        <v>781</v>
      </c>
      <c r="OT12" s="13" t="s">
        <v>763</v>
      </c>
      <c r="OU12" s="8" t="s">
        <v>1041</v>
      </c>
      <c r="OV12" s="59" t="s">
        <v>970</v>
      </c>
      <c r="OW12" s="5" t="s">
        <v>1162</v>
      </c>
      <c r="OX12" s="42" t="s">
        <v>838</v>
      </c>
      <c r="OY12" s="8" t="s">
        <v>747</v>
      </c>
      <c r="OZ12" s="42" t="s">
        <v>988</v>
      </c>
      <c r="PA12" s="5" t="s">
        <v>1034</v>
      </c>
      <c r="PB12" s="6" t="s">
        <v>757</v>
      </c>
      <c r="PC12" s="42" t="s">
        <v>705</v>
      </c>
      <c r="PD12" s="63" t="s">
        <v>845</v>
      </c>
      <c r="PE12" s="64" t="s">
        <v>18876</v>
      </c>
      <c r="PF12" s="10" t="s">
        <v>840</v>
      </c>
      <c r="PG12" s="63" t="s">
        <v>899</v>
      </c>
      <c r="PH12" s="66" t="s">
        <v>1163</v>
      </c>
      <c r="PI12" s="110" t="s">
        <v>18877</v>
      </c>
      <c r="PJ12" s="110" t="s">
        <v>1085</v>
      </c>
      <c r="PK12" s="110" t="s">
        <v>924</v>
      </c>
      <c r="PL12" s="110" t="s">
        <v>909</v>
      </c>
      <c r="PM12" s="110" t="s">
        <v>796</v>
      </c>
      <c r="PN12" s="110" t="s">
        <v>954</v>
      </c>
      <c r="PO12" s="110" t="s">
        <v>1015</v>
      </c>
      <c r="PP12" s="110" t="s">
        <v>957</v>
      </c>
      <c r="PQ12" s="110" t="s">
        <v>889</v>
      </c>
      <c r="PR12" s="94" t="s">
        <v>18882</v>
      </c>
      <c r="PS12" s="89" t="s">
        <v>890</v>
      </c>
      <c r="PT12" s="125" t="s">
        <v>1014</v>
      </c>
      <c r="PU12" s="125" t="s">
        <v>864</v>
      </c>
      <c r="PV12" s="125" t="s">
        <v>806</v>
      </c>
      <c r="PW12" s="125" t="s">
        <v>1185</v>
      </c>
      <c r="PX12" s="125" t="s">
        <v>727</v>
      </c>
      <c r="PY12" s="125" t="s">
        <v>1078</v>
      </c>
      <c r="PZ12" s="125" t="s">
        <v>927</v>
      </c>
      <c r="QA12" s="125" t="s">
        <v>933</v>
      </c>
      <c r="QB12" s="125" t="s">
        <v>1093</v>
      </c>
      <c r="QC12" s="125" t="s">
        <v>875</v>
      </c>
      <c r="QD12" s="125" t="s">
        <v>1049</v>
      </c>
      <c r="QE12" s="125" t="s">
        <v>785</v>
      </c>
      <c r="QF12" s="125" t="s">
        <v>1146</v>
      </c>
      <c r="QG12" s="125" t="s">
        <v>946</v>
      </c>
      <c r="QH12" s="125" t="s">
        <v>983</v>
      </c>
      <c r="QI12" s="125" t="s">
        <v>918</v>
      </c>
      <c r="QJ12" s="125" t="s">
        <v>745</v>
      </c>
      <c r="QK12" s="125" t="s">
        <v>818</v>
      </c>
      <c r="QL12" s="125" t="s">
        <v>773</v>
      </c>
      <c r="QM12" s="125" t="s">
        <v>782</v>
      </c>
      <c r="QN12" s="125" t="s">
        <v>1119</v>
      </c>
      <c r="QO12" s="125" t="s">
        <v>737</v>
      </c>
      <c r="QP12" s="125" t="s">
        <v>1128</v>
      </c>
      <c r="QQ12" s="125" t="s">
        <v>931</v>
      </c>
      <c r="QR12" s="125" t="s">
        <v>1091</v>
      </c>
      <c r="QS12" s="125" t="s">
        <v>982</v>
      </c>
      <c r="QT12" s="125" t="s">
        <v>887</v>
      </c>
      <c r="QU12" s="125" t="s">
        <v>901</v>
      </c>
      <c r="QV12" s="125" t="s">
        <v>1057</v>
      </c>
      <c r="QW12" s="125" t="s">
        <v>1105</v>
      </c>
      <c r="QX12" s="125" t="s">
        <v>871</v>
      </c>
      <c r="QY12" s="125" t="s">
        <v>1142</v>
      </c>
      <c r="QZ12" s="125" t="s">
        <v>837</v>
      </c>
      <c r="RA12" s="125" t="s">
        <v>908</v>
      </c>
      <c r="RB12" s="125" t="s">
        <v>1167</v>
      </c>
      <c r="RC12" s="125" t="s">
        <v>906</v>
      </c>
      <c r="RD12" s="125" t="s">
        <v>858</v>
      </c>
      <c r="RE12" s="125" t="s">
        <v>898</v>
      </c>
      <c r="RF12" s="125" t="s">
        <v>1126</v>
      </c>
      <c r="RG12" s="125" t="s">
        <v>759</v>
      </c>
      <c r="RH12" s="125" t="s">
        <v>936</v>
      </c>
      <c r="RI12" s="125" t="s">
        <v>18895</v>
      </c>
      <c r="RJ12" s="125" t="s">
        <v>1009</v>
      </c>
      <c r="RK12" s="125" t="s">
        <v>881</v>
      </c>
      <c r="RL12" s="125" t="s">
        <v>748</v>
      </c>
      <c r="RM12" s="125" t="s">
        <v>770</v>
      </c>
      <c r="RN12" s="125" t="s">
        <v>744</v>
      </c>
      <c r="RO12" s="125" t="s">
        <v>952</v>
      </c>
      <c r="RP12" s="125" t="s">
        <v>1136</v>
      </c>
      <c r="RQ12" s="125" t="s">
        <v>1111</v>
      </c>
      <c r="RR12" s="125" t="s">
        <v>1162</v>
      </c>
      <c r="RS12" s="125" t="s">
        <v>808</v>
      </c>
      <c r="RT12" s="125" t="s">
        <v>1026</v>
      </c>
      <c r="RU12" s="125" t="s">
        <v>729</v>
      </c>
      <c r="RV12" s="125" t="s">
        <v>1051</v>
      </c>
      <c r="RW12" s="125" t="s">
        <v>18900</v>
      </c>
      <c r="RX12" s="125" t="s">
        <v>1124</v>
      </c>
      <c r="RY12" s="125" t="s">
        <v>870</v>
      </c>
      <c r="RZ12" s="125" t="s">
        <v>978</v>
      </c>
      <c r="SA12" s="125" t="s">
        <v>913</v>
      </c>
      <c r="SB12" s="125" t="s">
        <v>714</v>
      </c>
      <c r="SC12" s="125" t="s">
        <v>1048</v>
      </c>
      <c r="SD12" s="125" t="s">
        <v>1050</v>
      </c>
      <c r="SE12" s="125" t="s">
        <v>873</v>
      </c>
      <c r="SF12" s="125" t="s">
        <v>957</v>
      </c>
      <c r="SG12" s="125" t="s">
        <v>1023</v>
      </c>
      <c r="SH12" s="125" t="s">
        <v>1056</v>
      </c>
      <c r="SI12" s="125" t="s">
        <v>1063</v>
      </c>
      <c r="SJ12" s="125" t="s">
        <v>1033</v>
      </c>
      <c r="SK12" s="125" t="s">
        <v>861</v>
      </c>
      <c r="SL12" s="125" t="s">
        <v>946</v>
      </c>
      <c r="SM12" s="125" t="s">
        <v>1079</v>
      </c>
      <c r="SN12" s="125" t="s">
        <v>826</v>
      </c>
      <c r="SO12" s="125" t="s">
        <v>746</v>
      </c>
      <c r="SP12" s="125" t="s">
        <v>927</v>
      </c>
      <c r="SQ12" s="125" t="s">
        <v>1021</v>
      </c>
      <c r="SR12" s="125" t="s">
        <v>1093</v>
      </c>
      <c r="SS12" s="125" t="s">
        <v>756</v>
      </c>
      <c r="ST12" s="125" t="s">
        <v>1049</v>
      </c>
      <c r="SU12" s="125" t="s">
        <v>880</v>
      </c>
      <c r="SV12" s="125" t="s">
        <v>820</v>
      </c>
      <c r="SW12" s="125" t="s">
        <v>946</v>
      </c>
      <c r="SX12" s="125" t="s">
        <v>884</v>
      </c>
      <c r="SY12" s="4" t="s">
        <v>887</v>
      </c>
      <c r="SZ12" s="135" t="s">
        <v>1109</v>
      </c>
      <c r="TA12" s="135" t="s">
        <v>18883</v>
      </c>
      <c r="TB12" s="135" t="s">
        <v>942</v>
      </c>
      <c r="TC12" s="135" t="s">
        <v>844</v>
      </c>
      <c r="TD12" s="135" t="s">
        <v>829</v>
      </c>
      <c r="TE12" s="135" t="s">
        <v>737</v>
      </c>
      <c r="TF12" s="135" t="s">
        <v>1084</v>
      </c>
      <c r="TG12" s="135" t="s">
        <v>1150</v>
      </c>
      <c r="TH12" s="135" t="s">
        <v>1091</v>
      </c>
      <c r="TI12" s="135" t="s">
        <v>1173</v>
      </c>
      <c r="TJ12" s="135" t="s">
        <v>799</v>
      </c>
      <c r="TK12" s="135" t="s">
        <v>712</v>
      </c>
      <c r="TL12" s="135" t="s">
        <v>759</v>
      </c>
      <c r="TM12" s="135" t="s">
        <v>1104</v>
      </c>
      <c r="TN12" s="135" t="s">
        <v>1061</v>
      </c>
      <c r="TO12" s="135" t="s">
        <v>1071</v>
      </c>
      <c r="TP12" s="135" t="s">
        <v>1076</v>
      </c>
      <c r="TQ12" s="135" t="s">
        <v>1148</v>
      </c>
      <c r="TR12" s="135" t="s">
        <v>1167</v>
      </c>
      <c r="TS12" s="135" t="s">
        <v>1144</v>
      </c>
      <c r="TT12" s="135" t="s">
        <v>952</v>
      </c>
      <c r="TU12" s="135" t="s">
        <v>1125</v>
      </c>
      <c r="TV12" s="135" t="s">
        <v>815</v>
      </c>
      <c r="TW12" s="135" t="s">
        <v>725</v>
      </c>
      <c r="TX12" s="135" t="s">
        <v>704</v>
      </c>
      <c r="TY12" s="135" t="s">
        <v>846</v>
      </c>
      <c r="TZ12" s="135" t="s">
        <v>1130</v>
      </c>
      <c r="UA12" s="135" t="s">
        <v>1098</v>
      </c>
      <c r="UB12" s="135" t="s">
        <v>1156</v>
      </c>
      <c r="UC12" s="135" t="s">
        <v>770</v>
      </c>
      <c r="UD12" s="135" t="s">
        <v>743</v>
      </c>
      <c r="UE12" s="135" t="s">
        <v>755</v>
      </c>
      <c r="UF12" s="135" t="s">
        <v>804</v>
      </c>
      <c r="UG12" s="135" t="s">
        <v>879</v>
      </c>
      <c r="UH12" s="135" t="s">
        <v>1162</v>
      </c>
      <c r="UI12" s="135" t="s">
        <v>808</v>
      </c>
      <c r="UJ12" s="135" t="s">
        <v>1026</v>
      </c>
      <c r="UK12" s="135" t="s">
        <v>766</v>
      </c>
      <c r="UL12" s="135" t="s">
        <v>856</v>
      </c>
      <c r="UM12" s="135" t="s">
        <v>1036</v>
      </c>
      <c r="UN12" s="135" t="s">
        <v>1088</v>
      </c>
      <c r="UO12" s="135" t="s">
        <v>1032</v>
      </c>
      <c r="UP12" s="135" t="s">
        <v>863</v>
      </c>
      <c r="UQ12" s="135" t="s">
        <v>1152</v>
      </c>
      <c r="UR12" s="135" t="s">
        <v>814</v>
      </c>
      <c r="US12" s="135" t="s">
        <v>997</v>
      </c>
      <c r="UT12" s="135" t="s">
        <v>980</v>
      </c>
      <c r="UU12" s="135" t="s">
        <v>860</v>
      </c>
      <c r="UV12" s="135" t="s">
        <v>922</v>
      </c>
      <c r="UW12" s="135" t="s">
        <v>1174</v>
      </c>
      <c r="UX12" s="135" t="s">
        <v>757</v>
      </c>
      <c r="UY12" s="135" t="s">
        <v>836</v>
      </c>
      <c r="UZ12" s="135" t="s">
        <v>916</v>
      </c>
      <c r="VA12" s="135" t="s">
        <v>1073</v>
      </c>
      <c r="VB12" s="135" t="s">
        <v>840</v>
      </c>
      <c r="VC12" s="135" t="s">
        <v>1068</v>
      </c>
      <c r="VD12" s="135" t="s">
        <v>912</v>
      </c>
      <c r="VE12" s="135" t="s">
        <v>707</v>
      </c>
      <c r="VF12" s="135" t="s">
        <v>1055</v>
      </c>
      <c r="VG12" s="135" t="s">
        <v>953</v>
      </c>
      <c r="VH12" s="135" t="s">
        <v>711</v>
      </c>
      <c r="VI12" s="135" t="s">
        <v>941</v>
      </c>
      <c r="VJ12" s="135" t="s">
        <v>1099</v>
      </c>
      <c r="VK12" s="135" t="s">
        <v>1015</v>
      </c>
      <c r="VL12" s="135" t="s">
        <v>957</v>
      </c>
      <c r="VM12" s="135" t="s">
        <v>1077</v>
      </c>
      <c r="VN12" s="135" t="s">
        <v>817</v>
      </c>
      <c r="VO12" s="135" t="s">
        <v>1163</v>
      </c>
      <c r="VP12" s="135" t="s">
        <v>1176</v>
      </c>
      <c r="VQ12" s="135" t="s">
        <v>760</v>
      </c>
      <c r="VR12" s="135" t="s">
        <v>1039</v>
      </c>
      <c r="VS12" s="135" t="s">
        <v>714</v>
      </c>
      <c r="VT12" s="135" t="s">
        <v>727</v>
      </c>
      <c r="VU12" s="135" t="s">
        <v>915</v>
      </c>
      <c r="VV12" s="135" t="s">
        <v>720</v>
      </c>
      <c r="VW12" s="135" t="s">
        <v>1097</v>
      </c>
      <c r="VX12" s="135" t="s">
        <v>869</v>
      </c>
      <c r="VY12" s="135" t="s">
        <v>1056</v>
      </c>
      <c r="VZ12" s="135" t="s">
        <v>1063</v>
      </c>
      <c r="WA12" s="135" t="s">
        <v>947</v>
      </c>
      <c r="WB12" s="135" t="s">
        <v>762</v>
      </c>
      <c r="WC12" s="135" t="s">
        <v>946</v>
      </c>
      <c r="WD12" s="135" t="s">
        <v>983</v>
      </c>
      <c r="WE12" s="135" t="s">
        <v>918</v>
      </c>
      <c r="WF12" s="135" t="s">
        <v>745</v>
      </c>
      <c r="WG12" s="135" t="s">
        <v>1018</v>
      </c>
      <c r="WH12" s="135" t="s">
        <v>1021</v>
      </c>
      <c r="WI12" s="135" t="s">
        <v>1093</v>
      </c>
      <c r="WJ12" s="135" t="s">
        <v>1119</v>
      </c>
      <c r="WK12" s="135" t="s">
        <v>735</v>
      </c>
      <c r="WL12" s="135" t="s">
        <v>1128</v>
      </c>
      <c r="WM12" s="135" t="s">
        <v>931</v>
      </c>
      <c r="WN12" s="135" t="s">
        <v>1153</v>
      </c>
      <c r="WO12" s="135" t="s">
        <v>789</v>
      </c>
      <c r="WP12" s="135" t="s">
        <v>887</v>
      </c>
      <c r="WQ12" s="135" t="s">
        <v>901</v>
      </c>
      <c r="WR12" s="135" t="s">
        <v>939</v>
      </c>
      <c r="WS12" s="135" t="s">
        <v>1106</v>
      </c>
      <c r="WT12" s="135" t="s">
        <v>1117</v>
      </c>
      <c r="WU12" s="135" t="s">
        <v>1142</v>
      </c>
      <c r="WV12" s="135" t="s">
        <v>837</v>
      </c>
      <c r="WW12" s="135" t="s">
        <v>715</v>
      </c>
      <c r="WX12" s="135" t="s">
        <v>931</v>
      </c>
      <c r="WY12" s="135" t="s">
        <v>738</v>
      </c>
      <c r="WZ12" s="135" t="s">
        <v>928</v>
      </c>
      <c r="XA12" s="135" t="s">
        <v>799</v>
      </c>
      <c r="XB12" s="135" t="s">
        <v>712</v>
      </c>
      <c r="XC12" s="135" t="s">
        <v>759</v>
      </c>
      <c r="XD12" s="135" t="s">
        <v>1090</v>
      </c>
      <c r="XE12" s="135" t="s">
        <v>872</v>
      </c>
      <c r="XF12" s="135" t="s">
        <v>1009</v>
      </c>
      <c r="XG12" s="135" t="s">
        <v>1012</v>
      </c>
      <c r="XH12" s="135" t="s">
        <v>1096</v>
      </c>
      <c r="XI12" s="135" t="s">
        <v>867</v>
      </c>
      <c r="XJ12" s="135" t="s">
        <v>1144</v>
      </c>
      <c r="XK12" s="135" t="s">
        <v>793</v>
      </c>
      <c r="XL12" s="135" t="s">
        <v>1136</v>
      </c>
      <c r="XM12" s="135" t="s">
        <v>879</v>
      </c>
      <c r="XN12" s="135" t="s">
        <v>819</v>
      </c>
      <c r="XO12" s="135" t="s">
        <v>839</v>
      </c>
      <c r="XP12" s="135" t="s">
        <v>964</v>
      </c>
      <c r="XQ12" s="135" t="s">
        <v>1130</v>
      </c>
      <c r="XR12" s="135" t="s">
        <v>706</v>
      </c>
      <c r="XS12" s="135" t="s">
        <v>1156</v>
      </c>
      <c r="XT12" s="135" t="s">
        <v>920</v>
      </c>
      <c r="XU12" s="135" t="s">
        <v>1053</v>
      </c>
      <c r="XV12" s="135" t="s">
        <v>1008</v>
      </c>
      <c r="XW12" s="135" t="s">
        <v>18919</v>
      </c>
      <c r="XX12" s="135" t="s">
        <v>787</v>
      </c>
      <c r="XY12" s="135" t="s">
        <v>1010</v>
      </c>
      <c r="XZ12" s="135" t="s">
        <v>838</v>
      </c>
      <c r="YA12" s="135" t="s">
        <v>973</v>
      </c>
      <c r="YB12" s="135" t="s">
        <v>1003</v>
      </c>
      <c r="YC12" s="135" t="s">
        <v>856</v>
      </c>
      <c r="YD12" s="135" t="s">
        <v>828</v>
      </c>
      <c r="YE12" s="135" t="s">
        <v>800</v>
      </c>
      <c r="YF12" s="135" t="s">
        <v>783</v>
      </c>
      <c r="YG12" s="135" t="s">
        <v>1037</v>
      </c>
      <c r="YH12" s="135" t="s">
        <v>736</v>
      </c>
      <c r="YI12" s="135" t="s">
        <v>814</v>
      </c>
      <c r="YJ12" s="135" t="s">
        <v>1048</v>
      </c>
      <c r="YK12" s="135" t="s">
        <v>980</v>
      </c>
      <c r="YL12" s="135" t="s">
        <v>1131</v>
      </c>
      <c r="YM12" s="135" t="s">
        <v>922</v>
      </c>
      <c r="YN12" s="135" t="s">
        <v>1054</v>
      </c>
      <c r="YO12" s="135" t="s">
        <v>757</v>
      </c>
      <c r="YP12" s="135" t="s">
        <v>1075</v>
      </c>
      <c r="YQ12" s="135" t="s">
        <v>1118</v>
      </c>
      <c r="YR12" s="135" t="s">
        <v>904</v>
      </c>
      <c r="YS12" s="135" t="s">
        <v>840</v>
      </c>
      <c r="YT12" s="135" t="s">
        <v>1080</v>
      </c>
      <c r="YU12" s="135" t="s">
        <v>912</v>
      </c>
      <c r="YV12" s="135" t="s">
        <v>1092</v>
      </c>
      <c r="YW12" s="135" t="s">
        <v>1085</v>
      </c>
      <c r="YX12" s="135" t="s">
        <v>924</v>
      </c>
      <c r="YY12" s="135" t="s">
        <v>909</v>
      </c>
      <c r="YZ12" s="135" t="s">
        <v>1133</v>
      </c>
      <c r="ZA12" s="135" t="s">
        <v>777</v>
      </c>
      <c r="ZB12" s="135" t="s">
        <v>893</v>
      </c>
      <c r="ZC12" s="135" t="s">
        <v>957</v>
      </c>
      <c r="ZD12" s="135" t="s">
        <v>1108</v>
      </c>
      <c r="ZE12" s="135" t="s">
        <v>817</v>
      </c>
      <c r="ZF12" s="135" t="s">
        <v>890</v>
      </c>
      <c r="ZG12" s="135" t="s">
        <v>1176</v>
      </c>
      <c r="ZH12" s="135" t="s">
        <v>758</v>
      </c>
      <c r="ZI12" s="135" t="s">
        <v>806</v>
      </c>
      <c r="ZJ12" s="135" t="s">
        <v>1185</v>
      </c>
      <c r="ZK12" s="135" t="s">
        <v>727</v>
      </c>
      <c r="ZL12" s="135" t="s">
        <v>1138</v>
      </c>
      <c r="ZM12" s="135" t="s">
        <v>720</v>
      </c>
      <c r="ZN12" s="135" t="s">
        <v>933</v>
      </c>
      <c r="ZO12" s="135" t="s">
        <v>1093</v>
      </c>
      <c r="ZP12" s="135" t="s">
        <v>791</v>
      </c>
      <c r="ZQ12" s="135" t="s">
        <v>1038</v>
      </c>
      <c r="ZR12" s="135" t="s">
        <v>780</v>
      </c>
      <c r="ZS12" s="135" t="s">
        <v>1086</v>
      </c>
      <c r="ZT12" s="135" t="s">
        <v>1090</v>
      </c>
      <c r="ZU12" s="135" t="s">
        <v>846</v>
      </c>
      <c r="ZV12" s="135" t="s">
        <v>1130</v>
      </c>
      <c r="ZW12" s="135" t="s">
        <v>881</v>
      </c>
      <c r="ZX12" s="135" t="s">
        <v>1156</v>
      </c>
      <c r="ZY12" s="135" t="s">
        <v>1135</v>
      </c>
      <c r="ZZ12" s="135" t="s">
        <v>1144</v>
      </c>
      <c r="AAA12" s="135" t="s">
        <v>952</v>
      </c>
    </row>
    <row r="13" spans="1:703" x14ac:dyDescent="0.35">
      <c r="A13" s="8">
        <f t="shared" si="0"/>
        <v>12</v>
      </c>
      <c r="B13" s="8" t="s">
        <v>973</v>
      </c>
      <c r="C13" s="8" t="s">
        <v>1186</v>
      </c>
      <c r="D13" s="8" t="s">
        <v>1077</v>
      </c>
      <c r="E13" s="8" t="s">
        <v>859</v>
      </c>
      <c r="F13" s="8" t="s">
        <v>733</v>
      </c>
      <c r="G13" s="8" t="s">
        <v>1127</v>
      </c>
      <c r="H13" s="8" t="s">
        <v>978</v>
      </c>
      <c r="I13" s="8" t="s">
        <v>1152</v>
      </c>
      <c r="J13" s="8" t="s">
        <v>1068</v>
      </c>
      <c r="K13" s="8" t="s">
        <v>985</v>
      </c>
      <c r="L13" s="8" t="s">
        <v>1078</v>
      </c>
      <c r="M13" s="8" t="s">
        <v>1007</v>
      </c>
      <c r="N13" s="8" t="s">
        <v>988</v>
      </c>
      <c r="O13" s="8" t="s">
        <v>842</v>
      </c>
      <c r="P13" s="8" t="s">
        <v>1056</v>
      </c>
      <c r="Q13" s="8" t="s">
        <v>836</v>
      </c>
      <c r="R13" s="8" t="s">
        <v>845</v>
      </c>
      <c r="S13" s="8" t="s">
        <v>904</v>
      </c>
      <c r="T13" s="8" t="s">
        <v>847</v>
      </c>
      <c r="U13" s="8" t="s">
        <v>1080</v>
      </c>
      <c r="V13" s="8" t="s">
        <v>1193</v>
      </c>
      <c r="W13" s="8" t="s">
        <v>1042</v>
      </c>
      <c r="X13" s="8" t="s">
        <v>851</v>
      </c>
      <c r="Y13" s="8" t="s">
        <v>953</v>
      </c>
      <c r="Z13" s="8" t="s">
        <v>1101</v>
      </c>
      <c r="AA13" s="8" t="s">
        <v>1133</v>
      </c>
      <c r="AB13" s="8" t="s">
        <v>938</v>
      </c>
      <c r="AC13" s="8" t="s">
        <v>893</v>
      </c>
      <c r="AD13" s="8" t="s">
        <v>957</v>
      </c>
      <c r="AE13" s="8" t="s">
        <v>1108</v>
      </c>
      <c r="AF13" s="8" t="s">
        <v>1046</v>
      </c>
      <c r="AG13" s="8" t="s">
        <v>1074</v>
      </c>
      <c r="AH13" s="8" t="s">
        <v>1176</v>
      </c>
      <c r="AI13" s="8" t="s">
        <v>1114</v>
      </c>
      <c r="AJ13" s="8" t="s">
        <v>1105</v>
      </c>
      <c r="AK13" s="8" t="s">
        <v>1185</v>
      </c>
      <c r="AL13" s="8" t="s">
        <v>727</v>
      </c>
      <c r="AM13" s="8" t="s">
        <v>914</v>
      </c>
      <c r="AN13" s="8" t="s">
        <v>1148</v>
      </c>
      <c r="AO13" s="8" t="s">
        <v>1208</v>
      </c>
      <c r="AP13" s="8" t="s">
        <v>869</v>
      </c>
      <c r="AQ13" s="8" t="s">
        <v>791</v>
      </c>
      <c r="AR13" s="8" t="s">
        <v>799</v>
      </c>
      <c r="AS13" s="8" t="s">
        <v>785</v>
      </c>
      <c r="AT13" s="8" t="s">
        <v>1146</v>
      </c>
      <c r="AU13" s="8" t="s">
        <v>1107</v>
      </c>
      <c r="AV13" s="8" t="s">
        <v>846</v>
      </c>
      <c r="AW13" s="8" t="s">
        <v>918</v>
      </c>
      <c r="AX13" s="8" t="s">
        <v>1013</v>
      </c>
      <c r="AY13" s="8" t="s">
        <v>948</v>
      </c>
      <c r="AZ13" s="8" t="s">
        <v>775</v>
      </c>
      <c r="BA13" s="8" t="s">
        <v>1025</v>
      </c>
      <c r="BB13" s="8" t="s">
        <v>910</v>
      </c>
      <c r="BC13" s="8" t="s">
        <v>741</v>
      </c>
      <c r="BD13" s="8" t="s">
        <v>1111</v>
      </c>
      <c r="BE13" s="8" t="s">
        <v>885</v>
      </c>
      <c r="BF13" s="8" t="s">
        <v>878</v>
      </c>
      <c r="BG13" s="8" t="s">
        <v>1035</v>
      </c>
      <c r="BH13" s="8" t="s">
        <v>729</v>
      </c>
      <c r="BI13" s="8" t="s">
        <v>901</v>
      </c>
      <c r="BJ13" s="8" t="s">
        <v>1057</v>
      </c>
      <c r="BK13" s="8" t="s">
        <v>1064</v>
      </c>
      <c r="BL13" s="8" t="s">
        <v>1032</v>
      </c>
      <c r="BM13" s="8" t="s">
        <v>795</v>
      </c>
      <c r="BN13" s="8" t="s">
        <v>1060</v>
      </c>
      <c r="BO13" s="8" t="s">
        <v>812</v>
      </c>
      <c r="BP13" s="8" t="s">
        <v>1010</v>
      </c>
      <c r="BQ13" s="8" t="s">
        <v>1091</v>
      </c>
      <c r="BR13" s="8" t="s">
        <v>928</v>
      </c>
      <c r="BS13" s="8" t="s">
        <v>934</v>
      </c>
      <c r="BT13" s="8" t="s">
        <v>981</v>
      </c>
      <c r="BU13" s="8" t="s">
        <v>1086</v>
      </c>
      <c r="BV13" s="8" t="s">
        <v>704</v>
      </c>
      <c r="BW13" s="8" t="s">
        <v>945</v>
      </c>
      <c r="BX13" s="8" t="s">
        <v>763</v>
      </c>
      <c r="BY13" s="8" t="s">
        <v>709</v>
      </c>
      <c r="BZ13" s="8" t="s">
        <v>1096</v>
      </c>
      <c r="CA13" s="8" t="s">
        <v>1220</v>
      </c>
      <c r="CB13" s="8" t="s">
        <v>749</v>
      </c>
      <c r="CC13" s="8" t="s">
        <v>952</v>
      </c>
      <c r="CD13" s="8" t="s">
        <v>1065</v>
      </c>
      <c r="CE13" s="8" t="s">
        <v>1034</v>
      </c>
      <c r="CF13" s="8" t="s">
        <v>724</v>
      </c>
      <c r="CG13" s="8" t="s">
        <v>961</v>
      </c>
      <c r="CH13" s="8" t="s">
        <v>717</v>
      </c>
      <c r="CI13" s="8" t="s">
        <v>1073</v>
      </c>
      <c r="CJ13" s="8" t="s">
        <v>739</v>
      </c>
      <c r="CK13" s="8" t="s">
        <v>1121</v>
      </c>
      <c r="CL13" s="8" t="s">
        <v>1124</v>
      </c>
      <c r="CM13" s="8" t="s">
        <v>870</v>
      </c>
      <c r="CN13" s="8" t="s">
        <v>1085</v>
      </c>
      <c r="CO13" s="8" t="s">
        <v>924</v>
      </c>
      <c r="CP13" s="8" t="s">
        <v>1101</v>
      </c>
      <c r="CQ13" s="8" t="s">
        <v>1133</v>
      </c>
      <c r="CR13" s="8" t="s">
        <v>938</v>
      </c>
      <c r="CS13" s="8" t="s">
        <v>788</v>
      </c>
      <c r="CT13" s="8" t="s">
        <v>957</v>
      </c>
      <c r="CU13" s="8" t="s">
        <v>1100</v>
      </c>
      <c r="CV13" s="8" t="s">
        <v>721</v>
      </c>
      <c r="CW13" s="8" t="s">
        <v>890</v>
      </c>
      <c r="CX13" s="8" t="s">
        <v>1014</v>
      </c>
      <c r="CY13" s="8" t="s">
        <v>758</v>
      </c>
      <c r="CZ13" s="8" t="s">
        <v>801</v>
      </c>
      <c r="DA13" s="8" t="s">
        <v>1185</v>
      </c>
      <c r="DB13" s="8" t="s">
        <v>971</v>
      </c>
      <c r="DC13" s="8" t="s">
        <v>841</v>
      </c>
      <c r="DD13" s="8" t="s">
        <v>1112</v>
      </c>
      <c r="DE13" s="8" t="s">
        <v>933</v>
      </c>
      <c r="DF13" s="8" t="s">
        <v>750</v>
      </c>
      <c r="DG13" s="8" t="s">
        <v>969</v>
      </c>
      <c r="DH13" s="8" t="s">
        <v>1038</v>
      </c>
      <c r="DI13" s="8" t="s">
        <v>785</v>
      </c>
      <c r="DJ13" s="8" t="s">
        <v>820</v>
      </c>
      <c r="DK13" s="8" t="s">
        <v>1181</v>
      </c>
      <c r="DL13" s="8" t="s">
        <v>848</v>
      </c>
      <c r="DM13" s="8" t="s">
        <v>887</v>
      </c>
      <c r="DN13" s="8" t="s">
        <v>891</v>
      </c>
      <c r="DO13" s="8" t="s">
        <v>831</v>
      </c>
      <c r="DP13" s="23" t="s">
        <v>770</v>
      </c>
      <c r="DQ13" s="8" t="s">
        <v>1025</v>
      </c>
      <c r="DR13" s="8" t="s">
        <v>1027</v>
      </c>
      <c r="DS13" s="8" t="s">
        <v>1040</v>
      </c>
      <c r="DT13" s="8" t="s">
        <v>1044</v>
      </c>
      <c r="DU13" s="8" t="s">
        <v>1150</v>
      </c>
      <c r="DV13" s="8" t="s">
        <v>1091</v>
      </c>
      <c r="DW13" s="8" t="s">
        <v>716</v>
      </c>
      <c r="DX13" s="8" t="s">
        <v>766</v>
      </c>
      <c r="DY13" s="8" t="s">
        <v>857</v>
      </c>
      <c r="DZ13" s="8" t="s">
        <v>754</v>
      </c>
      <c r="EA13" s="8" t="s">
        <v>1064</v>
      </c>
      <c r="EB13" s="8" t="s">
        <v>1032</v>
      </c>
      <c r="EC13" s="8" t="s">
        <v>1071</v>
      </c>
      <c r="ED13" s="8" t="s">
        <v>807</v>
      </c>
      <c r="EE13" s="8" t="s">
        <v>1096</v>
      </c>
      <c r="EF13" s="8" t="s">
        <v>874</v>
      </c>
      <c r="EG13" s="8" t="s">
        <v>906</v>
      </c>
      <c r="EH13" s="8" t="s">
        <v>858</v>
      </c>
      <c r="EI13" s="21" t="s">
        <v>772</v>
      </c>
      <c r="EJ13" s="10" t="s">
        <v>902</v>
      </c>
      <c r="EK13" s="10" t="s">
        <v>1086</v>
      </c>
      <c r="EL13" s="21" t="s">
        <v>704</v>
      </c>
      <c r="EM13" s="25" t="s">
        <v>717</v>
      </c>
      <c r="EN13" s="25" t="s">
        <v>824</v>
      </c>
      <c r="EO13" s="25" t="s">
        <v>706</v>
      </c>
      <c r="EP13" s="25" t="s">
        <v>748</v>
      </c>
      <c r="EQ13" s="25" t="s">
        <v>1220</v>
      </c>
      <c r="ER13" s="25" t="s">
        <v>707</v>
      </c>
      <c r="ES13" s="25" t="s">
        <v>761</v>
      </c>
      <c r="ET13" s="21" t="s">
        <v>1065</v>
      </c>
      <c r="EU13" s="8" t="s">
        <v>787</v>
      </c>
      <c r="EV13" s="21" t="s">
        <v>941</v>
      </c>
      <c r="EW13" s="21" t="s">
        <v>808</v>
      </c>
      <c r="EX13" s="31" t="s">
        <v>963</v>
      </c>
      <c r="EY13" s="7" t="s">
        <v>865</v>
      </c>
      <c r="EZ13" s="31" t="s">
        <v>921</v>
      </c>
      <c r="FA13" s="31" t="s">
        <v>722</v>
      </c>
      <c r="FB13" s="21" t="s">
        <v>767</v>
      </c>
      <c r="FC13" s="31" t="s">
        <v>870</v>
      </c>
      <c r="FD13" s="31" t="s">
        <v>978</v>
      </c>
      <c r="FE13" s="21" t="s">
        <v>1152</v>
      </c>
      <c r="FF13" s="31" t="s">
        <v>814</v>
      </c>
      <c r="FG13" s="31" t="s">
        <v>1048</v>
      </c>
      <c r="FH13" s="21" t="s">
        <v>1050</v>
      </c>
      <c r="FI13" s="31" t="s">
        <v>747</v>
      </c>
      <c r="FJ13" s="21" t="s">
        <v>1003</v>
      </c>
      <c r="FK13" s="21" t="s">
        <v>1052</v>
      </c>
      <c r="FL13" s="21" t="s">
        <v>1056</v>
      </c>
      <c r="FM13" s="21" t="s">
        <v>836</v>
      </c>
      <c r="FN13" s="8" t="s">
        <v>916</v>
      </c>
      <c r="FO13" s="8" t="s">
        <v>861</v>
      </c>
      <c r="FP13" s="21" t="s">
        <v>1116</v>
      </c>
      <c r="FQ13" s="8" t="s">
        <v>1045</v>
      </c>
      <c r="FR13" s="8" t="s">
        <v>911</v>
      </c>
      <c r="FS13" s="8" t="s">
        <v>746</v>
      </c>
      <c r="FT13" s="8" t="s">
        <v>851</v>
      </c>
      <c r="FU13" s="21" t="s">
        <v>953</v>
      </c>
      <c r="FV13" s="8" t="s">
        <v>711</v>
      </c>
      <c r="FW13" s="8" t="s">
        <v>852</v>
      </c>
      <c r="FX13" s="21" t="s">
        <v>735</v>
      </c>
      <c r="FY13" s="8" t="s">
        <v>813</v>
      </c>
      <c r="FZ13" s="10" t="s">
        <v>904</v>
      </c>
      <c r="GA13" s="34" t="s">
        <v>979</v>
      </c>
      <c r="GB13" s="8" t="s">
        <v>1046</v>
      </c>
      <c r="GC13" s="21" t="s">
        <v>1074</v>
      </c>
      <c r="GD13" s="36" t="s">
        <v>1176</v>
      </c>
      <c r="GE13" s="33" t="s">
        <v>1114</v>
      </c>
      <c r="GF13" s="36" t="s">
        <v>1105</v>
      </c>
      <c r="GG13" s="13" t="s">
        <v>1094</v>
      </c>
      <c r="GH13" s="32" t="s">
        <v>822</v>
      </c>
      <c r="GI13" s="36" t="s">
        <v>737</v>
      </c>
      <c r="GJ13" s="8" t="s">
        <v>882</v>
      </c>
      <c r="GK13" s="32" t="s">
        <v>8996</v>
      </c>
      <c r="GL13" s="41" t="s">
        <v>1100</v>
      </c>
      <c r="GM13" s="36" t="s">
        <v>1173</v>
      </c>
      <c r="GN13" s="36" t="s">
        <v>799</v>
      </c>
      <c r="GO13" s="36" t="s">
        <v>1033</v>
      </c>
      <c r="GP13" s="36" t="s">
        <v>762</v>
      </c>
      <c r="GQ13" s="36" t="s">
        <v>710</v>
      </c>
      <c r="GR13" s="8" t="s">
        <v>1139</v>
      </c>
      <c r="GS13" s="31" t="s">
        <v>971</v>
      </c>
      <c r="GT13" s="36" t="s">
        <v>841</v>
      </c>
      <c r="GU13" s="10" t="s">
        <v>1112</v>
      </c>
      <c r="GV13" s="10" t="s">
        <v>775</v>
      </c>
      <c r="GW13" s="10" t="s">
        <v>782</v>
      </c>
      <c r="GX13" s="10" t="s">
        <v>1119</v>
      </c>
      <c r="GY13" s="10" t="s">
        <v>1125</v>
      </c>
      <c r="GZ13" s="10" t="s">
        <v>815</v>
      </c>
      <c r="HA13" s="10" t="s">
        <v>820</v>
      </c>
      <c r="HB13" s="10" t="s">
        <v>1181</v>
      </c>
      <c r="HC13" s="10" t="s">
        <v>848</v>
      </c>
      <c r="HD13" s="10" t="s">
        <v>853</v>
      </c>
      <c r="HE13" s="10" t="s">
        <v>1109</v>
      </c>
      <c r="HF13" s="10" t="s">
        <v>754</v>
      </c>
      <c r="HG13" s="10" t="s">
        <v>1135</v>
      </c>
      <c r="HH13" s="10" t="s">
        <v>743</v>
      </c>
      <c r="HI13" s="10" t="s">
        <v>1142</v>
      </c>
      <c r="HJ13" s="21" t="s">
        <v>703</v>
      </c>
      <c r="HK13" s="10" t="s">
        <v>812</v>
      </c>
      <c r="HL13" s="21" t="s">
        <v>1010</v>
      </c>
      <c r="HM13" s="21" t="s">
        <v>1091</v>
      </c>
      <c r="HN13" s="21" t="s">
        <v>928</v>
      </c>
      <c r="HO13" s="21" t="s">
        <v>934</v>
      </c>
      <c r="HP13" s="21" t="s">
        <v>856</v>
      </c>
      <c r="HQ13" s="10" t="s">
        <v>1132</v>
      </c>
      <c r="HR13" s="21" t="s">
        <v>936</v>
      </c>
      <c r="HS13" s="10" t="s">
        <v>1032</v>
      </c>
      <c r="HT13" s="8" t="s">
        <v>1151</v>
      </c>
      <c r="HU13" s="21" t="s">
        <v>1076</v>
      </c>
      <c r="HV13" s="8" t="s">
        <v>803</v>
      </c>
      <c r="HW13" s="21" t="s">
        <v>949</v>
      </c>
      <c r="HX13" s="8" t="s">
        <v>980</v>
      </c>
      <c r="HY13" s="21" t="s">
        <v>793</v>
      </c>
      <c r="HZ13" s="21" t="s">
        <v>1087</v>
      </c>
      <c r="IA13" s="10" t="s">
        <v>902</v>
      </c>
      <c r="IB13" s="10" t="s">
        <v>757</v>
      </c>
      <c r="IC13" s="21" t="s">
        <v>1090</v>
      </c>
      <c r="ID13" s="10" t="s">
        <v>1067</v>
      </c>
      <c r="IE13" s="10" t="s">
        <v>1073</v>
      </c>
      <c r="IF13" s="21" t="s">
        <v>840</v>
      </c>
      <c r="IG13" s="10" t="s">
        <v>1156</v>
      </c>
      <c r="IH13" s="21" t="s">
        <v>767</v>
      </c>
      <c r="II13" s="21" t="s">
        <v>707</v>
      </c>
      <c r="IJ13" s="21" t="s">
        <v>1131</v>
      </c>
      <c r="IK13" s="21" t="s">
        <v>835</v>
      </c>
      <c r="IL13" s="21" t="s">
        <v>1034</v>
      </c>
      <c r="IM13" s="21" t="s">
        <v>894</v>
      </c>
      <c r="IN13" s="21" t="s">
        <v>954</v>
      </c>
      <c r="IO13" s="10" t="s">
        <v>973</v>
      </c>
      <c r="IP13" s="55" t="s">
        <v>972</v>
      </c>
      <c r="IQ13" s="8" t="s">
        <v>889</v>
      </c>
      <c r="IR13" s="8" t="s">
        <v>817</v>
      </c>
      <c r="IS13" s="21" t="s">
        <v>733</v>
      </c>
      <c r="IT13" s="8" t="s">
        <v>870</v>
      </c>
      <c r="IU13" s="8" t="s">
        <v>760</v>
      </c>
      <c r="IV13" s="21" t="s">
        <v>924</v>
      </c>
      <c r="IW13" s="10" t="s">
        <v>1140</v>
      </c>
      <c r="IX13" s="10" t="s">
        <v>1048</v>
      </c>
      <c r="IY13" s="10" t="s">
        <v>746</v>
      </c>
      <c r="IZ13" s="10" t="s">
        <v>873</v>
      </c>
      <c r="JA13" s="10" t="s">
        <v>988</v>
      </c>
      <c r="JB13" s="8" t="s">
        <v>842</v>
      </c>
      <c r="JC13" s="10" t="s">
        <v>830</v>
      </c>
      <c r="JD13" s="21" t="s">
        <v>742</v>
      </c>
      <c r="JE13" s="10" t="s">
        <v>783</v>
      </c>
      <c r="JF13" s="10" t="s">
        <v>861</v>
      </c>
      <c r="JG13" s="21" t="s">
        <v>1137</v>
      </c>
      <c r="JH13" s="10" t="s">
        <v>983</v>
      </c>
      <c r="JI13" s="21" t="s">
        <v>8992</v>
      </c>
      <c r="JJ13" s="10" t="s">
        <v>937</v>
      </c>
      <c r="JK13" s="10" t="s">
        <v>1018</v>
      </c>
      <c r="JL13" s="21" t="s">
        <v>1021</v>
      </c>
      <c r="JM13" s="10" t="s">
        <v>711</v>
      </c>
      <c r="JN13" s="10" t="s">
        <v>852</v>
      </c>
      <c r="JO13" s="21" t="s">
        <v>938</v>
      </c>
      <c r="JP13" s="10" t="s">
        <v>882</v>
      </c>
      <c r="JQ13" s="10" t="s">
        <v>794</v>
      </c>
      <c r="JR13" s="10" t="s">
        <v>1108</v>
      </c>
      <c r="JS13" s="10" t="s">
        <v>789</v>
      </c>
      <c r="JT13" s="10" t="s">
        <v>887</v>
      </c>
      <c r="JU13" s="10" t="s">
        <v>843</v>
      </c>
      <c r="JV13" s="10" t="s">
        <v>1114</v>
      </c>
      <c r="JW13" s="10" t="s">
        <v>1105</v>
      </c>
      <c r="JX13" s="10" t="s">
        <v>1061</v>
      </c>
      <c r="JY13" s="10" t="s">
        <v>727</v>
      </c>
      <c r="JZ13" s="10" t="s">
        <v>914</v>
      </c>
      <c r="KA13" s="10" t="s">
        <v>715</v>
      </c>
      <c r="KB13" s="10" t="s">
        <v>1150</v>
      </c>
      <c r="KC13" s="10" t="s">
        <v>869</v>
      </c>
      <c r="KD13" s="10" t="s">
        <v>1173</v>
      </c>
      <c r="KE13" s="10" t="s">
        <v>799</v>
      </c>
      <c r="KF13" s="10" t="s">
        <v>1126</v>
      </c>
      <c r="KG13" s="10" t="s">
        <v>1086</v>
      </c>
      <c r="KH13" s="10" t="s">
        <v>1090</v>
      </c>
      <c r="KI13" s="10" t="s">
        <v>713</v>
      </c>
      <c r="KJ13" s="10" t="s">
        <v>763</v>
      </c>
      <c r="KK13" s="10" t="s">
        <v>1012</v>
      </c>
      <c r="KL13" s="10" t="s">
        <v>718</v>
      </c>
      <c r="KM13" s="10" t="s">
        <v>949</v>
      </c>
      <c r="KN13" s="10" t="s">
        <v>749</v>
      </c>
      <c r="KO13" s="10" t="s">
        <v>952</v>
      </c>
      <c r="KP13" s="10" t="s">
        <v>1065</v>
      </c>
      <c r="KQ13" s="10" t="s">
        <v>784</v>
      </c>
      <c r="KR13" s="10" t="s">
        <v>724</v>
      </c>
      <c r="KS13" s="10" t="s">
        <v>961</v>
      </c>
      <c r="KT13" s="10" t="s">
        <v>964</v>
      </c>
      <c r="KU13" s="10" t="s">
        <v>1073</v>
      </c>
      <c r="KV13" s="10" t="s">
        <v>739</v>
      </c>
      <c r="KW13" s="10" t="s">
        <v>1121</v>
      </c>
      <c r="KX13" s="10" t="s">
        <v>1124</v>
      </c>
      <c r="KY13" s="10" t="s">
        <v>1127</v>
      </c>
      <c r="KZ13" s="10" t="s">
        <v>760</v>
      </c>
      <c r="LA13" s="10" t="s">
        <v>877</v>
      </c>
      <c r="LB13" s="10" t="s">
        <v>787</v>
      </c>
      <c r="LC13" s="10" t="s">
        <v>941</v>
      </c>
      <c r="LD13" s="10" t="s">
        <v>777</v>
      </c>
      <c r="LE13" s="10" t="s">
        <v>973</v>
      </c>
      <c r="LF13" s="10" t="s">
        <v>1029</v>
      </c>
      <c r="LG13" s="10" t="s">
        <v>1052</v>
      </c>
      <c r="LH13" s="10" t="s">
        <v>1056</v>
      </c>
      <c r="LI13" s="10" t="s">
        <v>800</v>
      </c>
      <c r="LJ13" s="10" t="s">
        <v>1043</v>
      </c>
      <c r="LK13" s="10" t="s">
        <v>864</v>
      </c>
      <c r="LL13" s="10" t="s">
        <v>806</v>
      </c>
      <c r="LM13" s="10" t="s">
        <v>1068</v>
      </c>
      <c r="LN13" s="10" t="s">
        <v>985</v>
      </c>
      <c r="LO13" s="10" t="s">
        <v>1078</v>
      </c>
      <c r="LP13" s="10" t="s">
        <v>927</v>
      </c>
      <c r="LQ13" s="10" t="s">
        <v>833</v>
      </c>
      <c r="LR13" s="10" t="s">
        <v>1054</v>
      </c>
      <c r="LS13" s="10" t="s">
        <v>1047</v>
      </c>
      <c r="LT13" s="10" t="s">
        <v>1049</v>
      </c>
      <c r="LU13" s="10" t="s">
        <v>1118</v>
      </c>
      <c r="LV13" s="10" t="s">
        <v>904</v>
      </c>
      <c r="LW13" s="10" t="s">
        <v>847</v>
      </c>
      <c r="LX13" s="10" t="s">
        <v>884</v>
      </c>
      <c r="LY13" s="10" t="s">
        <v>1074</v>
      </c>
      <c r="LZ13" s="10" t="s">
        <v>843</v>
      </c>
      <c r="MA13" s="10" t="s">
        <v>818</v>
      </c>
      <c r="MB13" s="10" t="s">
        <v>1106</v>
      </c>
      <c r="MC13" s="10" t="s">
        <v>909</v>
      </c>
      <c r="MD13" s="10" t="s">
        <v>1133</v>
      </c>
      <c r="ME13" s="10" t="s">
        <v>735</v>
      </c>
      <c r="MF13" s="10" t="s">
        <v>1084</v>
      </c>
      <c r="MG13" s="10" t="s">
        <v>957</v>
      </c>
      <c r="MH13" s="10" t="s">
        <v>1100</v>
      </c>
      <c r="MI13" s="10" t="s">
        <v>721</v>
      </c>
      <c r="MJ13" s="10" t="s">
        <v>732</v>
      </c>
      <c r="MK13" s="10" t="s">
        <v>1014</v>
      </c>
      <c r="ML13" s="10" t="s">
        <v>1114</v>
      </c>
      <c r="MM13" s="10" t="s">
        <v>801</v>
      </c>
      <c r="MN13" s="10" t="s">
        <v>1061</v>
      </c>
      <c r="MO13" s="10" t="s">
        <v>971</v>
      </c>
      <c r="MP13" s="10" t="s">
        <v>914</v>
      </c>
      <c r="MQ13" s="10" t="s">
        <v>1112</v>
      </c>
      <c r="MR13" s="10" t="s">
        <v>775</v>
      </c>
      <c r="MS13" s="10" t="s">
        <v>1093</v>
      </c>
      <c r="MT13" s="10" t="s">
        <v>791</v>
      </c>
      <c r="MU13" s="21" t="s">
        <v>1038</v>
      </c>
      <c r="MV13" s="10" t="s">
        <v>1031</v>
      </c>
      <c r="MW13" s="10" t="s">
        <v>1146</v>
      </c>
      <c r="MX13" s="21" t="s">
        <v>868</v>
      </c>
      <c r="MY13" s="10" t="s">
        <v>1035</v>
      </c>
      <c r="MZ13" s="10" t="s">
        <v>1130</v>
      </c>
      <c r="NA13" s="10" t="s">
        <v>745</v>
      </c>
      <c r="NB13" s="10" t="s">
        <v>939</v>
      </c>
      <c r="NC13" s="21" t="s">
        <v>770</v>
      </c>
      <c r="ND13" s="10" t="s">
        <v>1066</v>
      </c>
      <c r="NE13" s="21" t="s">
        <v>1119</v>
      </c>
      <c r="NF13" s="21" t="s">
        <v>1040</v>
      </c>
      <c r="NG13" s="10" t="s">
        <v>1044</v>
      </c>
      <c r="NH13" s="42" t="s">
        <v>1162</v>
      </c>
      <c r="NI13" s="21" t="s">
        <v>917</v>
      </c>
      <c r="NJ13" s="42" t="s">
        <v>716</v>
      </c>
      <c r="NK13" s="21" t="s">
        <v>766</v>
      </c>
      <c r="NL13" s="21" t="s">
        <v>1024</v>
      </c>
      <c r="NM13" s="42" t="s">
        <v>1057</v>
      </c>
      <c r="NN13" s="21" t="s">
        <v>1064</v>
      </c>
      <c r="NO13" s="42" t="s">
        <v>1032</v>
      </c>
      <c r="NP13" s="42" t="s">
        <v>863</v>
      </c>
      <c r="NQ13" s="21" t="s">
        <v>1076</v>
      </c>
      <c r="NR13" s="10" t="s">
        <v>1096</v>
      </c>
      <c r="NS13" s="8" t="s">
        <v>997</v>
      </c>
      <c r="NT13" s="8" t="s">
        <v>900</v>
      </c>
      <c r="NU13" s="8" t="s">
        <v>858</v>
      </c>
      <c r="NV13" s="21" t="s">
        <v>1087</v>
      </c>
      <c r="NW13" s="42" t="s">
        <v>902</v>
      </c>
      <c r="NX13" s="42" t="s">
        <v>1019</v>
      </c>
      <c r="NY13" s="21" t="s">
        <v>1090</v>
      </c>
      <c r="NZ13" s="7" t="s">
        <v>717</v>
      </c>
      <c r="OA13" s="7" t="s">
        <v>726</v>
      </c>
      <c r="OB13" s="21" t="s">
        <v>740</v>
      </c>
      <c r="OC13" s="7" t="s">
        <v>899</v>
      </c>
      <c r="OD13" s="21" t="s">
        <v>8992</v>
      </c>
      <c r="OE13" s="42" t="s">
        <v>1042</v>
      </c>
      <c r="OF13" s="13" t="s">
        <v>927</v>
      </c>
      <c r="OG13" s="21" t="s">
        <v>833</v>
      </c>
      <c r="OH13" s="8" t="s">
        <v>1101</v>
      </c>
      <c r="OI13" s="8" t="s">
        <v>1058</v>
      </c>
      <c r="OJ13" s="21" t="s">
        <v>735</v>
      </c>
      <c r="OK13" s="42" t="s">
        <v>1015</v>
      </c>
      <c r="OL13" s="42" t="s">
        <v>904</v>
      </c>
      <c r="OM13" s="21" t="s">
        <v>979</v>
      </c>
      <c r="ON13" s="42" t="s">
        <v>1046</v>
      </c>
      <c r="OO13" s="8" t="s">
        <v>1074</v>
      </c>
      <c r="OP13" s="42" t="s">
        <v>1176</v>
      </c>
      <c r="OQ13" s="8" t="s">
        <v>1114</v>
      </c>
      <c r="OR13" s="42" t="s">
        <v>1106</v>
      </c>
      <c r="OS13" s="8" t="s">
        <v>909</v>
      </c>
      <c r="OT13" s="42" t="s">
        <v>727</v>
      </c>
      <c r="OU13" s="21" t="s">
        <v>807</v>
      </c>
      <c r="OV13" s="42" t="s">
        <v>1158</v>
      </c>
      <c r="OW13" s="42" t="s">
        <v>904</v>
      </c>
      <c r="OX13" s="21" t="s">
        <v>979</v>
      </c>
      <c r="OY13" s="42" t="s">
        <v>721</v>
      </c>
      <c r="OZ13" s="21" t="s">
        <v>732</v>
      </c>
      <c r="PA13" s="42" t="s">
        <v>18875</v>
      </c>
      <c r="PB13" s="8" t="s">
        <v>1002</v>
      </c>
      <c r="PC13" s="21" t="s">
        <v>1153</v>
      </c>
      <c r="PD13" s="42" t="s">
        <v>892</v>
      </c>
      <c r="PE13" s="8" t="s">
        <v>1020</v>
      </c>
      <c r="PF13" s="34" t="s">
        <v>1138</v>
      </c>
      <c r="PG13" s="7" t="s">
        <v>1112</v>
      </c>
      <c r="PH13" s="21" t="s">
        <v>867</v>
      </c>
      <c r="PI13" s="21" t="s">
        <v>782</v>
      </c>
      <c r="PJ13" s="21" t="s">
        <v>1119</v>
      </c>
      <c r="PK13" s="21" t="s">
        <v>741</v>
      </c>
      <c r="PL13" s="21" t="s">
        <v>1111</v>
      </c>
      <c r="PM13" s="21" t="s">
        <v>1103</v>
      </c>
      <c r="PN13" s="21" t="s">
        <v>1181</v>
      </c>
      <c r="PO13" s="21" t="s">
        <v>848</v>
      </c>
      <c r="PP13" s="21" t="s">
        <v>1130</v>
      </c>
      <c r="PQ13" s="21" t="s">
        <v>901</v>
      </c>
      <c r="PR13" s="21" t="s">
        <v>754</v>
      </c>
      <c r="PS13" s="21" t="s">
        <v>1064</v>
      </c>
      <c r="PT13" s="21" t="s">
        <v>1053</v>
      </c>
      <c r="PU13" s="21" t="s">
        <v>1142</v>
      </c>
      <c r="PV13" s="21" t="s">
        <v>1060</v>
      </c>
      <c r="PW13" s="21" t="s">
        <v>1044</v>
      </c>
      <c r="PX13" s="21" t="s">
        <v>1010</v>
      </c>
      <c r="PY13" s="21" t="s">
        <v>1091</v>
      </c>
      <c r="PZ13" s="21" t="s">
        <v>928</v>
      </c>
      <c r="QA13" s="21" t="s">
        <v>934</v>
      </c>
      <c r="QB13" s="21" t="s">
        <v>981</v>
      </c>
      <c r="QC13" s="21" t="s">
        <v>759</v>
      </c>
      <c r="QD13" s="21" t="s">
        <v>923</v>
      </c>
      <c r="QE13" s="21" t="s">
        <v>945</v>
      </c>
      <c r="QF13" s="21" t="s">
        <v>763</v>
      </c>
      <c r="QG13" s="21" t="s">
        <v>709</v>
      </c>
      <c r="QH13" s="21" t="s">
        <v>1096</v>
      </c>
      <c r="QI13" s="21" t="s">
        <v>997</v>
      </c>
      <c r="QJ13" s="21" t="s">
        <v>749</v>
      </c>
      <c r="QK13" s="21" t="s">
        <v>952</v>
      </c>
      <c r="QL13" s="21" t="s">
        <v>1087</v>
      </c>
      <c r="QM13" s="21" t="s">
        <v>956</v>
      </c>
      <c r="QN13" s="21" t="s">
        <v>757</v>
      </c>
      <c r="QO13" s="21" t="s">
        <v>839</v>
      </c>
      <c r="QP13" s="34" t="s">
        <v>717</v>
      </c>
      <c r="QQ13" s="34" t="s">
        <v>1073</v>
      </c>
      <c r="QR13" s="34" t="s">
        <v>1023</v>
      </c>
      <c r="QS13" s="34" t="s">
        <v>722</v>
      </c>
      <c r="QT13" s="34" t="s">
        <v>767</v>
      </c>
      <c r="QU13" s="34" t="s">
        <v>779</v>
      </c>
      <c r="QV13" s="34" t="s">
        <v>1055</v>
      </c>
      <c r="QW13" s="34" t="s">
        <v>804</v>
      </c>
      <c r="QX13" s="34" t="s">
        <v>970</v>
      </c>
      <c r="QY13" s="34" t="s">
        <v>941</v>
      </c>
      <c r="QZ13" s="34" t="s">
        <v>777</v>
      </c>
      <c r="RA13" s="34" t="s">
        <v>973</v>
      </c>
      <c r="RB13" s="34" t="s">
        <v>18893</v>
      </c>
      <c r="RC13" s="34" t="s">
        <v>1052</v>
      </c>
      <c r="RD13" s="34" t="s">
        <v>830</v>
      </c>
      <c r="RE13" s="34" t="s">
        <v>1088</v>
      </c>
      <c r="RF13" s="34" t="s">
        <v>1127</v>
      </c>
      <c r="RG13" s="34" t="s">
        <v>978</v>
      </c>
      <c r="RH13" s="34" t="s">
        <v>913</v>
      </c>
      <c r="RI13" s="34" t="s">
        <v>1068</v>
      </c>
      <c r="RJ13" s="34" t="s">
        <v>1048</v>
      </c>
      <c r="RK13" s="34" t="s">
        <v>18896</v>
      </c>
      <c r="RL13" s="34" t="s">
        <v>927</v>
      </c>
      <c r="RM13" s="34" t="s">
        <v>922</v>
      </c>
      <c r="RN13" s="34" t="s">
        <v>926</v>
      </c>
      <c r="RO13" s="34" t="s">
        <v>875</v>
      </c>
      <c r="RP13" s="34" t="s">
        <v>742</v>
      </c>
      <c r="RQ13" s="34" t="s">
        <v>916</v>
      </c>
      <c r="RR13" s="34" t="s">
        <v>1028</v>
      </c>
      <c r="RS13" s="34" t="s">
        <v>979</v>
      </c>
      <c r="RT13" s="34" t="s">
        <v>983</v>
      </c>
      <c r="RU13" s="34" t="s">
        <v>912</v>
      </c>
      <c r="RV13" s="34" t="s">
        <v>1042</v>
      </c>
      <c r="RW13" s="34" t="s">
        <v>927</v>
      </c>
      <c r="RX13" s="34" t="s">
        <v>1021</v>
      </c>
      <c r="RY13" s="34" t="s">
        <v>1025</v>
      </c>
      <c r="RZ13" s="34" t="s">
        <v>1027</v>
      </c>
      <c r="SA13" s="34" t="s">
        <v>1040</v>
      </c>
      <c r="SB13" s="34" t="s">
        <v>1044</v>
      </c>
      <c r="SC13" s="34" t="s">
        <v>931</v>
      </c>
      <c r="SD13" s="34" t="s">
        <v>1153</v>
      </c>
      <c r="SE13" s="34" t="s">
        <v>1017</v>
      </c>
      <c r="SF13" s="7" t="s">
        <v>853</v>
      </c>
      <c r="SG13" s="7" t="s">
        <v>745</v>
      </c>
      <c r="SH13" s="21" t="s">
        <v>1057</v>
      </c>
      <c r="SI13" s="7" t="s">
        <v>1064</v>
      </c>
      <c r="SJ13" s="21" t="s">
        <v>1032</v>
      </c>
      <c r="SK13" s="21" t="s">
        <v>1071</v>
      </c>
      <c r="SL13" s="21" t="s">
        <v>1076</v>
      </c>
      <c r="SM13" s="21" t="s">
        <v>1005</v>
      </c>
      <c r="SN13" s="21" t="s">
        <v>997</v>
      </c>
      <c r="SO13" s="21" t="s">
        <v>1169</v>
      </c>
      <c r="SP13" s="21" t="s">
        <v>858</v>
      </c>
      <c r="SQ13" s="21" t="s">
        <v>1087</v>
      </c>
      <c r="SR13" s="21" t="s">
        <v>981</v>
      </c>
      <c r="SS13" s="21" t="s">
        <v>1086</v>
      </c>
      <c r="ST13" s="34" t="s">
        <v>923</v>
      </c>
      <c r="SU13" s="34" t="s">
        <v>1067</v>
      </c>
      <c r="SV13" s="34" t="s">
        <v>726</v>
      </c>
      <c r="SW13" s="34" t="s">
        <v>709</v>
      </c>
      <c r="SX13" s="34" t="s">
        <v>1016</v>
      </c>
      <c r="SY13" s="5" t="s">
        <v>1059</v>
      </c>
      <c r="SZ13" s="128" t="s">
        <v>749</v>
      </c>
      <c r="TA13" s="128" t="s">
        <v>952</v>
      </c>
      <c r="TB13" s="128" t="s">
        <v>1065</v>
      </c>
      <c r="TC13" s="128" t="s">
        <v>784</v>
      </c>
      <c r="TD13" s="128" t="s">
        <v>941</v>
      </c>
      <c r="TE13" s="128" t="s">
        <v>808</v>
      </c>
      <c r="TF13" s="128" t="s">
        <v>963</v>
      </c>
      <c r="TG13" s="128" t="s">
        <v>1122</v>
      </c>
      <c r="TH13" s="128" t="s">
        <v>1023</v>
      </c>
      <c r="TI13" s="128" t="s">
        <v>1121</v>
      </c>
      <c r="TJ13" s="128" t="s">
        <v>1124</v>
      </c>
      <c r="TK13" s="128" t="s">
        <v>1127</v>
      </c>
      <c r="TL13" s="128" t="s">
        <v>978</v>
      </c>
      <c r="TM13" s="128" t="s">
        <v>877</v>
      </c>
      <c r="TN13" s="128" t="s">
        <v>787</v>
      </c>
      <c r="TO13" s="128" t="s">
        <v>940</v>
      </c>
      <c r="TP13" s="21" t="s">
        <v>705</v>
      </c>
      <c r="TQ13" s="128" t="s">
        <v>752</v>
      </c>
      <c r="TR13" s="128" t="s">
        <v>1003</v>
      </c>
      <c r="TS13" s="128" t="s">
        <v>1052</v>
      </c>
      <c r="TT13" s="128" t="s">
        <v>1056</v>
      </c>
      <c r="TU13" s="21" t="s">
        <v>1022</v>
      </c>
      <c r="TV13" s="128" t="s">
        <v>916</v>
      </c>
      <c r="TW13" s="128" t="s">
        <v>996</v>
      </c>
      <c r="TX13" s="21" t="s">
        <v>946</v>
      </c>
      <c r="TY13" s="128" t="s">
        <v>883</v>
      </c>
      <c r="TZ13" s="25" t="s">
        <v>985</v>
      </c>
      <c r="UA13" s="25" t="s">
        <v>1078</v>
      </c>
      <c r="UB13" s="25" t="s">
        <v>927</v>
      </c>
      <c r="UC13" s="25" t="s">
        <v>833</v>
      </c>
      <c r="UD13" s="25" t="s">
        <v>711</v>
      </c>
      <c r="UE13" s="25" t="s">
        <v>1058</v>
      </c>
      <c r="UF13" s="25" t="s">
        <v>1089</v>
      </c>
      <c r="UG13" s="25" t="s">
        <v>813</v>
      </c>
      <c r="UH13" s="25" t="s">
        <v>904</v>
      </c>
      <c r="UI13" s="25" t="s">
        <v>979</v>
      </c>
      <c r="UJ13" s="25" t="s">
        <v>884</v>
      </c>
      <c r="UK13" s="25" t="s">
        <v>1074</v>
      </c>
      <c r="UL13" s="25" t="s">
        <v>1176</v>
      </c>
      <c r="UM13" s="25" t="s">
        <v>903</v>
      </c>
      <c r="UN13" s="25" t="s">
        <v>942</v>
      </c>
      <c r="UO13" s="25" t="s">
        <v>909</v>
      </c>
      <c r="UP13" s="25" t="s">
        <v>1133</v>
      </c>
      <c r="UQ13" s="25" t="s">
        <v>737</v>
      </c>
      <c r="UR13" s="25" t="s">
        <v>1084</v>
      </c>
      <c r="US13" s="25" t="s">
        <v>957</v>
      </c>
      <c r="UT13" s="25" t="s">
        <v>1100</v>
      </c>
      <c r="UU13" s="25" t="s">
        <v>1173</v>
      </c>
      <c r="UV13" s="25" t="s">
        <v>799</v>
      </c>
      <c r="UW13" s="25" t="s">
        <v>947</v>
      </c>
      <c r="UX13" s="25" t="s">
        <v>1002</v>
      </c>
      <c r="UY13" s="25" t="s">
        <v>1104</v>
      </c>
      <c r="UZ13" s="25" t="s">
        <v>1061</v>
      </c>
      <c r="VA13" s="25" t="s">
        <v>971</v>
      </c>
      <c r="VB13" s="25" t="s">
        <v>1138</v>
      </c>
      <c r="VC13" s="25" t="s">
        <v>715</v>
      </c>
      <c r="VD13" s="25" t="s">
        <v>775</v>
      </c>
      <c r="VE13" s="25" t="s">
        <v>18906</v>
      </c>
      <c r="VF13" s="25" t="s">
        <v>862</v>
      </c>
      <c r="VG13" s="25" t="s">
        <v>1038</v>
      </c>
      <c r="VH13" s="25" t="s">
        <v>1031</v>
      </c>
      <c r="VI13" s="25" t="s">
        <v>820</v>
      </c>
      <c r="VJ13" s="25" t="s">
        <v>868</v>
      </c>
      <c r="VK13" s="25" t="s">
        <v>848</v>
      </c>
      <c r="VL13" s="25" t="s">
        <v>1130</v>
      </c>
      <c r="VM13" s="25" t="s">
        <v>891</v>
      </c>
      <c r="VN13" s="25" t="s">
        <v>754</v>
      </c>
      <c r="VO13" s="25" t="s">
        <v>867</v>
      </c>
      <c r="VP13" s="25" t="s">
        <v>744</v>
      </c>
      <c r="VQ13" s="25" t="s">
        <v>1027</v>
      </c>
      <c r="VR13" s="25" t="s">
        <v>1040</v>
      </c>
      <c r="VS13" s="25" t="s">
        <v>1044</v>
      </c>
      <c r="VT13" s="25" t="s">
        <v>1010</v>
      </c>
      <c r="VU13" s="25" t="s">
        <v>1091</v>
      </c>
      <c r="VV13" s="25" t="s">
        <v>928</v>
      </c>
      <c r="VW13" s="25" t="s">
        <v>934</v>
      </c>
      <c r="VX13" s="25" t="s">
        <v>856</v>
      </c>
      <c r="VY13" s="25" t="s">
        <v>930</v>
      </c>
      <c r="VZ13" s="25" t="s">
        <v>774</v>
      </c>
      <c r="WA13" s="25" t="s">
        <v>1032</v>
      </c>
      <c r="WB13" s="25" t="s">
        <v>1151</v>
      </c>
      <c r="WC13" s="25" t="s">
        <v>1076</v>
      </c>
      <c r="WD13" s="25" t="s">
        <v>1096</v>
      </c>
      <c r="WE13" s="25" t="s">
        <v>18872</v>
      </c>
      <c r="WF13" s="25" t="s">
        <v>980</v>
      </c>
      <c r="WG13" s="25" t="s">
        <v>793</v>
      </c>
      <c r="WH13" s="25" t="s">
        <v>1087</v>
      </c>
      <c r="WI13" s="25" t="s">
        <v>18911</v>
      </c>
      <c r="WJ13" s="25" t="s">
        <v>1019</v>
      </c>
      <c r="WK13" s="25" t="s">
        <v>961</v>
      </c>
      <c r="WL13" s="25" t="s">
        <v>1067</v>
      </c>
      <c r="WM13" s="25" t="s">
        <v>1073</v>
      </c>
      <c r="WN13" s="25" t="s">
        <v>739</v>
      </c>
      <c r="WO13" s="25" t="s">
        <v>1156</v>
      </c>
      <c r="WP13" s="25" t="s">
        <v>1059</v>
      </c>
      <c r="WQ13" s="25" t="s">
        <v>707</v>
      </c>
      <c r="WR13" s="25" t="s">
        <v>1131</v>
      </c>
      <c r="WS13" s="25" t="s">
        <v>835</v>
      </c>
      <c r="WT13" s="25" t="s">
        <v>784</v>
      </c>
      <c r="WU13" s="25" t="s">
        <v>941</v>
      </c>
      <c r="WV13" s="25" t="s">
        <v>777</v>
      </c>
      <c r="WW13" s="25" t="s">
        <v>752</v>
      </c>
      <c r="WX13" s="25" t="s">
        <v>18914</v>
      </c>
      <c r="WY13" s="25" t="s">
        <v>1077</v>
      </c>
      <c r="WZ13" s="25" t="s">
        <v>817</v>
      </c>
      <c r="XA13" s="25" t="s">
        <v>733</v>
      </c>
      <c r="XB13" s="25" t="s">
        <v>1127</v>
      </c>
      <c r="XC13" s="25" t="s">
        <v>978</v>
      </c>
      <c r="XD13" s="25" t="s">
        <v>1039</v>
      </c>
      <c r="XE13" s="25" t="s">
        <v>1068</v>
      </c>
      <c r="XF13" s="25" t="s">
        <v>764</v>
      </c>
      <c r="XG13" s="25" t="s">
        <v>915</v>
      </c>
      <c r="XH13" s="25" t="s">
        <v>873</v>
      </c>
      <c r="XI13" s="25" t="s">
        <v>988</v>
      </c>
      <c r="XJ13" s="25" t="s">
        <v>842</v>
      </c>
      <c r="XK13" s="25" t="s">
        <v>1056</v>
      </c>
      <c r="XL13" s="25" t="s">
        <v>1038</v>
      </c>
      <c r="XM13" s="25" t="s">
        <v>1118</v>
      </c>
      <c r="XN13" s="25" t="s">
        <v>1028</v>
      </c>
      <c r="XO13" s="25" t="s">
        <v>1137</v>
      </c>
      <c r="XP13" s="25" t="s">
        <v>816</v>
      </c>
      <c r="XQ13" s="25" t="s">
        <v>985</v>
      </c>
      <c r="XR13" s="25" t="s">
        <v>1042</v>
      </c>
      <c r="XS13" s="25" t="s">
        <v>927</v>
      </c>
      <c r="XT13" s="25" t="s">
        <v>773</v>
      </c>
      <c r="XU13" s="25" t="s">
        <v>711</v>
      </c>
      <c r="XV13" s="25" t="s">
        <v>1058</v>
      </c>
      <c r="XW13" s="25" t="s">
        <v>735</v>
      </c>
      <c r="XX13" s="25" t="s">
        <v>882</v>
      </c>
      <c r="XY13" s="25" t="s">
        <v>794</v>
      </c>
      <c r="XZ13" s="25" t="s">
        <v>979</v>
      </c>
      <c r="YA13" s="25" t="s">
        <v>1046</v>
      </c>
      <c r="YB13" s="25" t="s">
        <v>1157</v>
      </c>
      <c r="YC13" s="25" t="s">
        <v>1176</v>
      </c>
      <c r="YD13" s="25" t="s">
        <v>1114</v>
      </c>
      <c r="YE13" s="25" t="s">
        <v>1039</v>
      </c>
      <c r="YF13" s="25" t="s">
        <v>1061</v>
      </c>
      <c r="YG13" s="25" t="s">
        <v>1020</v>
      </c>
      <c r="YH13" s="25" t="s">
        <v>914</v>
      </c>
      <c r="YI13" s="25" t="s">
        <v>715</v>
      </c>
      <c r="YJ13" s="25" t="s">
        <v>931</v>
      </c>
      <c r="YK13" s="25" t="s">
        <v>1100</v>
      </c>
      <c r="YL13" s="25" t="s">
        <v>1173</v>
      </c>
      <c r="YM13" s="25" t="s">
        <v>799</v>
      </c>
      <c r="YN13" s="25" t="s">
        <v>1126</v>
      </c>
      <c r="YO13" s="25" t="s">
        <v>762</v>
      </c>
      <c r="YP13" s="25" t="s">
        <v>710</v>
      </c>
      <c r="YQ13" s="25" t="s">
        <v>872</v>
      </c>
      <c r="YR13" s="25" t="s">
        <v>1009</v>
      </c>
      <c r="YS13" s="25" t="s">
        <v>841</v>
      </c>
      <c r="YT13" s="25" t="s">
        <v>1112</v>
      </c>
      <c r="YU13" s="25" t="s">
        <v>775</v>
      </c>
      <c r="YV13" s="25" t="s">
        <v>1144</v>
      </c>
      <c r="YW13" s="25" t="s">
        <v>1119</v>
      </c>
      <c r="YX13" s="25" t="s">
        <v>1125</v>
      </c>
      <c r="YY13" s="25" t="s">
        <v>1111</v>
      </c>
      <c r="YZ13" s="25" t="s">
        <v>819</v>
      </c>
      <c r="ZA13" s="25" t="s">
        <v>1181</v>
      </c>
      <c r="ZB13" s="25" t="s">
        <v>1035</v>
      </c>
      <c r="ZC13" s="25" t="s">
        <v>1130</v>
      </c>
      <c r="ZD13" s="25" t="s">
        <v>706</v>
      </c>
      <c r="ZE13" s="25" t="s">
        <v>754</v>
      </c>
      <c r="ZF13" s="25" t="s">
        <v>1064</v>
      </c>
      <c r="ZG13" s="25" t="s">
        <v>743</v>
      </c>
      <c r="ZH13" s="25" t="s">
        <v>1008</v>
      </c>
      <c r="ZI13" s="25" t="s">
        <v>1060</v>
      </c>
      <c r="ZJ13" s="25" t="s">
        <v>812</v>
      </c>
      <c r="ZK13" s="25" t="s">
        <v>1010</v>
      </c>
      <c r="ZL13" s="25" t="s">
        <v>838</v>
      </c>
      <c r="ZM13" s="25" t="s">
        <v>928</v>
      </c>
      <c r="ZN13" s="25" t="s">
        <v>934</v>
      </c>
      <c r="ZO13" s="42" t="s">
        <v>902</v>
      </c>
      <c r="ZP13" s="25" t="s">
        <v>828</v>
      </c>
      <c r="ZQ13" s="25" t="s">
        <v>1088</v>
      </c>
      <c r="ZR13" s="25" t="s">
        <v>1043</v>
      </c>
      <c r="ZS13" s="25" t="s">
        <v>864</v>
      </c>
      <c r="ZT13" s="25" t="s">
        <v>1039</v>
      </c>
      <c r="ZU13" s="25" t="s">
        <v>1068</v>
      </c>
      <c r="ZV13" s="25" t="s">
        <v>985</v>
      </c>
      <c r="ZW13" s="25" t="s">
        <v>18896</v>
      </c>
      <c r="ZX13" s="25" t="s">
        <v>927</v>
      </c>
      <c r="ZY13" s="25" t="s">
        <v>922</v>
      </c>
      <c r="ZZ13" s="25" t="s">
        <v>1052</v>
      </c>
      <c r="AAA13" s="25" t="s">
        <v>875</v>
      </c>
    </row>
    <row r="14" spans="1:703" x14ac:dyDescent="0.35">
      <c r="A14" s="16"/>
      <c r="B14" s="31">
        <v>2209</v>
      </c>
      <c r="C14" s="31">
        <f t="shared" ref="C14:R14" si="1">B14+1</f>
        <v>2210</v>
      </c>
      <c r="D14" s="31">
        <f t="shared" si="1"/>
        <v>2211</v>
      </c>
      <c r="E14" s="31">
        <f t="shared" si="1"/>
        <v>2212</v>
      </c>
      <c r="F14" s="31">
        <f t="shared" si="1"/>
        <v>2213</v>
      </c>
      <c r="G14" s="31">
        <f t="shared" si="1"/>
        <v>2214</v>
      </c>
      <c r="H14" s="31">
        <f t="shared" si="1"/>
        <v>2215</v>
      </c>
      <c r="I14" s="31">
        <f t="shared" si="1"/>
        <v>2216</v>
      </c>
      <c r="J14" s="31">
        <f t="shared" si="1"/>
        <v>2217</v>
      </c>
      <c r="K14" s="31">
        <f t="shared" si="1"/>
        <v>2218</v>
      </c>
      <c r="L14" s="31">
        <f t="shared" si="1"/>
        <v>2219</v>
      </c>
      <c r="M14" s="31">
        <f t="shared" si="1"/>
        <v>2220</v>
      </c>
      <c r="N14" s="31">
        <f t="shared" si="1"/>
        <v>2221</v>
      </c>
      <c r="O14" s="31">
        <f t="shared" si="1"/>
        <v>2222</v>
      </c>
      <c r="P14" s="31">
        <f t="shared" si="1"/>
        <v>2223</v>
      </c>
      <c r="Q14" s="31">
        <f t="shared" si="1"/>
        <v>2224</v>
      </c>
      <c r="R14" s="31">
        <f t="shared" si="1"/>
        <v>2225</v>
      </c>
      <c r="S14" s="31">
        <f t="shared" ref="S14:CD14" si="2">R14+1</f>
        <v>2226</v>
      </c>
      <c r="T14" s="31">
        <f t="shared" si="2"/>
        <v>2227</v>
      </c>
      <c r="U14" s="31">
        <f t="shared" si="2"/>
        <v>2228</v>
      </c>
      <c r="V14" s="31">
        <f t="shared" si="2"/>
        <v>2229</v>
      </c>
      <c r="W14" s="31">
        <f t="shared" si="2"/>
        <v>2230</v>
      </c>
      <c r="X14" s="31">
        <f t="shared" si="2"/>
        <v>2231</v>
      </c>
      <c r="Y14" s="31">
        <f t="shared" si="2"/>
        <v>2232</v>
      </c>
      <c r="Z14" s="31">
        <f t="shared" si="2"/>
        <v>2233</v>
      </c>
      <c r="AA14" s="31">
        <f t="shared" si="2"/>
        <v>2234</v>
      </c>
      <c r="AB14" s="31">
        <f t="shared" si="2"/>
        <v>2235</v>
      </c>
      <c r="AC14" s="31">
        <f t="shared" si="2"/>
        <v>2236</v>
      </c>
      <c r="AD14" s="31">
        <f t="shared" si="2"/>
        <v>2237</v>
      </c>
      <c r="AE14" s="31">
        <f t="shared" si="2"/>
        <v>2238</v>
      </c>
      <c r="AF14" s="31">
        <f t="shared" si="2"/>
        <v>2239</v>
      </c>
      <c r="AG14" s="31">
        <f t="shared" si="2"/>
        <v>2240</v>
      </c>
      <c r="AH14" s="31">
        <f t="shared" si="2"/>
        <v>2241</v>
      </c>
      <c r="AI14" s="31">
        <f t="shared" si="2"/>
        <v>2242</v>
      </c>
      <c r="AJ14" s="31">
        <f t="shared" si="2"/>
        <v>2243</v>
      </c>
      <c r="AK14" s="31">
        <f t="shared" si="2"/>
        <v>2244</v>
      </c>
      <c r="AL14" s="31">
        <f t="shared" si="2"/>
        <v>2245</v>
      </c>
      <c r="AM14" s="31">
        <f t="shared" si="2"/>
        <v>2246</v>
      </c>
      <c r="AN14" s="31">
        <f t="shared" si="2"/>
        <v>2247</v>
      </c>
      <c r="AO14" s="31">
        <f t="shared" si="2"/>
        <v>2248</v>
      </c>
      <c r="AP14" s="31">
        <f t="shared" si="2"/>
        <v>2249</v>
      </c>
      <c r="AQ14" s="31">
        <f t="shared" si="2"/>
        <v>2250</v>
      </c>
      <c r="AR14" s="31">
        <f t="shared" si="2"/>
        <v>2251</v>
      </c>
      <c r="AS14" s="31">
        <f t="shared" si="2"/>
        <v>2252</v>
      </c>
      <c r="AT14" s="31">
        <f t="shared" si="2"/>
        <v>2253</v>
      </c>
      <c r="AU14" s="31">
        <f t="shared" si="2"/>
        <v>2254</v>
      </c>
      <c r="AV14" s="31">
        <f t="shared" si="2"/>
        <v>2255</v>
      </c>
      <c r="AW14" s="31">
        <f t="shared" si="2"/>
        <v>2256</v>
      </c>
      <c r="AX14" s="31">
        <f t="shared" si="2"/>
        <v>2257</v>
      </c>
      <c r="AY14" s="31">
        <f t="shared" si="2"/>
        <v>2258</v>
      </c>
      <c r="AZ14" s="31">
        <f t="shared" si="2"/>
        <v>2259</v>
      </c>
      <c r="BA14" s="31">
        <f t="shared" si="2"/>
        <v>2260</v>
      </c>
      <c r="BB14" s="31">
        <f t="shared" si="2"/>
        <v>2261</v>
      </c>
      <c r="BC14" s="31">
        <f t="shared" si="2"/>
        <v>2262</v>
      </c>
      <c r="BD14" s="31">
        <f t="shared" si="2"/>
        <v>2263</v>
      </c>
      <c r="BE14" s="31">
        <f t="shared" si="2"/>
        <v>2264</v>
      </c>
      <c r="BF14" s="31">
        <f t="shared" si="2"/>
        <v>2265</v>
      </c>
      <c r="BG14" s="31">
        <f t="shared" si="2"/>
        <v>2266</v>
      </c>
      <c r="BH14" s="31">
        <f t="shared" si="2"/>
        <v>2267</v>
      </c>
      <c r="BI14" s="31">
        <f t="shared" si="2"/>
        <v>2268</v>
      </c>
      <c r="BJ14" s="31">
        <f t="shared" si="2"/>
        <v>2269</v>
      </c>
      <c r="BK14" s="31">
        <f t="shared" si="2"/>
        <v>2270</v>
      </c>
      <c r="BL14" s="31">
        <f t="shared" si="2"/>
        <v>2271</v>
      </c>
      <c r="BM14" s="31">
        <f t="shared" si="2"/>
        <v>2272</v>
      </c>
      <c r="BN14" s="31">
        <f t="shared" si="2"/>
        <v>2273</v>
      </c>
      <c r="BO14" s="31">
        <f t="shared" si="2"/>
        <v>2274</v>
      </c>
      <c r="BP14" s="31">
        <f t="shared" si="2"/>
        <v>2275</v>
      </c>
      <c r="BQ14" s="31">
        <f t="shared" si="2"/>
        <v>2276</v>
      </c>
      <c r="BR14" s="31">
        <f t="shared" si="2"/>
        <v>2277</v>
      </c>
      <c r="BS14" s="31">
        <f t="shared" si="2"/>
        <v>2278</v>
      </c>
      <c r="BT14" s="31">
        <f t="shared" si="2"/>
        <v>2279</v>
      </c>
      <c r="BU14" s="31">
        <f t="shared" si="2"/>
        <v>2280</v>
      </c>
      <c r="BV14" s="31">
        <f t="shared" si="2"/>
        <v>2281</v>
      </c>
      <c r="BW14" s="31">
        <f t="shared" si="2"/>
        <v>2282</v>
      </c>
      <c r="BX14" s="31">
        <f t="shared" si="2"/>
        <v>2283</v>
      </c>
      <c r="BY14" s="31">
        <f t="shared" si="2"/>
        <v>2284</v>
      </c>
      <c r="BZ14" s="31">
        <f t="shared" si="2"/>
        <v>2285</v>
      </c>
      <c r="CA14" s="31">
        <f t="shared" si="2"/>
        <v>2286</v>
      </c>
      <c r="CB14" s="31">
        <f t="shared" si="2"/>
        <v>2287</v>
      </c>
      <c r="CC14" s="31">
        <f t="shared" si="2"/>
        <v>2288</v>
      </c>
      <c r="CD14" s="31">
        <f t="shared" si="2"/>
        <v>2289</v>
      </c>
      <c r="CE14" s="31">
        <f t="shared" ref="CE14:EP14" si="3">CD14+1</f>
        <v>2290</v>
      </c>
      <c r="CF14" s="31">
        <f t="shared" si="3"/>
        <v>2291</v>
      </c>
      <c r="CG14" s="31">
        <f t="shared" si="3"/>
        <v>2292</v>
      </c>
      <c r="CH14" s="31">
        <f t="shared" si="3"/>
        <v>2293</v>
      </c>
      <c r="CI14" s="31">
        <f t="shared" si="3"/>
        <v>2294</v>
      </c>
      <c r="CJ14" s="31">
        <f t="shared" si="3"/>
        <v>2295</v>
      </c>
      <c r="CK14" s="31">
        <f t="shared" si="3"/>
        <v>2296</v>
      </c>
      <c r="CL14" s="31">
        <f t="shared" si="3"/>
        <v>2297</v>
      </c>
      <c r="CM14" s="31">
        <f t="shared" si="3"/>
        <v>2298</v>
      </c>
      <c r="CN14" s="31">
        <f t="shared" si="3"/>
        <v>2299</v>
      </c>
      <c r="CO14" s="31">
        <f t="shared" si="3"/>
        <v>2300</v>
      </c>
      <c r="CP14" s="31">
        <f t="shared" si="3"/>
        <v>2301</v>
      </c>
      <c r="CQ14" s="31">
        <f t="shared" si="3"/>
        <v>2302</v>
      </c>
      <c r="CR14" s="31">
        <f t="shared" si="3"/>
        <v>2303</v>
      </c>
      <c r="CS14" s="31">
        <f t="shared" si="3"/>
        <v>2304</v>
      </c>
      <c r="CT14" s="31">
        <f t="shared" si="3"/>
        <v>2305</v>
      </c>
      <c r="CU14" s="31">
        <f t="shared" si="3"/>
        <v>2306</v>
      </c>
      <c r="CV14" s="31">
        <f t="shared" si="3"/>
        <v>2307</v>
      </c>
      <c r="CW14" s="31">
        <f t="shared" si="3"/>
        <v>2308</v>
      </c>
      <c r="CX14" s="31">
        <f t="shared" si="3"/>
        <v>2309</v>
      </c>
      <c r="CY14" s="31">
        <f t="shared" si="3"/>
        <v>2310</v>
      </c>
      <c r="CZ14" s="31">
        <f t="shared" si="3"/>
        <v>2311</v>
      </c>
      <c r="DA14" s="31">
        <f t="shared" si="3"/>
        <v>2312</v>
      </c>
      <c r="DB14" s="31">
        <f t="shared" si="3"/>
        <v>2313</v>
      </c>
      <c r="DC14" s="31">
        <f t="shared" si="3"/>
        <v>2314</v>
      </c>
      <c r="DD14" s="31">
        <f t="shared" si="3"/>
        <v>2315</v>
      </c>
      <c r="DE14" s="31">
        <f t="shared" si="3"/>
        <v>2316</v>
      </c>
      <c r="DF14" s="31">
        <f t="shared" si="3"/>
        <v>2317</v>
      </c>
      <c r="DG14" s="31">
        <f t="shared" si="3"/>
        <v>2318</v>
      </c>
      <c r="DH14" s="31">
        <f t="shared" si="3"/>
        <v>2319</v>
      </c>
      <c r="DI14" s="31">
        <f t="shared" si="3"/>
        <v>2320</v>
      </c>
      <c r="DJ14" s="31">
        <f t="shared" si="3"/>
        <v>2321</v>
      </c>
      <c r="DK14" s="31">
        <f t="shared" si="3"/>
        <v>2322</v>
      </c>
      <c r="DL14" s="31">
        <f t="shared" si="3"/>
        <v>2323</v>
      </c>
      <c r="DM14" s="31">
        <f t="shared" si="3"/>
        <v>2324</v>
      </c>
      <c r="DN14" s="31">
        <f t="shared" si="3"/>
        <v>2325</v>
      </c>
      <c r="DO14" s="31">
        <f t="shared" si="3"/>
        <v>2326</v>
      </c>
      <c r="DP14" s="31">
        <f t="shared" si="3"/>
        <v>2327</v>
      </c>
      <c r="DQ14" s="31">
        <f t="shared" si="3"/>
        <v>2328</v>
      </c>
      <c r="DR14" s="31">
        <f t="shared" si="3"/>
        <v>2329</v>
      </c>
      <c r="DS14" s="31">
        <f t="shared" si="3"/>
        <v>2330</v>
      </c>
      <c r="DT14" s="31">
        <f t="shared" si="3"/>
        <v>2331</v>
      </c>
      <c r="DU14" s="31">
        <f t="shared" si="3"/>
        <v>2332</v>
      </c>
      <c r="DV14" s="31">
        <f t="shared" si="3"/>
        <v>2333</v>
      </c>
      <c r="DW14" s="31">
        <f t="shared" si="3"/>
        <v>2334</v>
      </c>
      <c r="DX14" s="31">
        <f t="shared" si="3"/>
        <v>2335</v>
      </c>
      <c r="DY14" s="31">
        <f t="shared" si="3"/>
        <v>2336</v>
      </c>
      <c r="DZ14" s="31">
        <f t="shared" si="3"/>
        <v>2337</v>
      </c>
      <c r="EA14" s="31">
        <f t="shared" si="3"/>
        <v>2338</v>
      </c>
      <c r="EB14" s="31">
        <f t="shared" si="3"/>
        <v>2339</v>
      </c>
      <c r="EC14" s="31">
        <f t="shared" si="3"/>
        <v>2340</v>
      </c>
      <c r="ED14" s="31">
        <f t="shared" si="3"/>
        <v>2341</v>
      </c>
      <c r="EE14" s="31">
        <f t="shared" si="3"/>
        <v>2342</v>
      </c>
      <c r="EF14" s="31">
        <f t="shared" si="3"/>
        <v>2343</v>
      </c>
      <c r="EG14" s="31">
        <f t="shared" si="3"/>
        <v>2344</v>
      </c>
      <c r="EH14" s="31">
        <f t="shared" si="3"/>
        <v>2345</v>
      </c>
      <c r="EI14" s="31">
        <f t="shared" si="3"/>
        <v>2346</v>
      </c>
      <c r="EJ14" s="31">
        <f t="shared" si="3"/>
        <v>2347</v>
      </c>
      <c r="EK14" s="31">
        <f t="shared" si="3"/>
        <v>2348</v>
      </c>
      <c r="EL14" s="31">
        <f t="shared" si="3"/>
        <v>2349</v>
      </c>
      <c r="EM14" s="31">
        <f t="shared" si="3"/>
        <v>2350</v>
      </c>
      <c r="EN14" s="31">
        <f t="shared" si="3"/>
        <v>2351</v>
      </c>
      <c r="EO14" s="31">
        <f t="shared" si="3"/>
        <v>2352</v>
      </c>
      <c r="EP14" s="31">
        <f t="shared" si="3"/>
        <v>2353</v>
      </c>
      <c r="EQ14" s="31">
        <f t="shared" ref="EQ14:HB14" si="4">EP14+1</f>
        <v>2354</v>
      </c>
      <c r="ER14" s="31">
        <f t="shared" si="4"/>
        <v>2355</v>
      </c>
      <c r="ES14" s="31">
        <f t="shared" si="4"/>
        <v>2356</v>
      </c>
      <c r="ET14" s="31">
        <f t="shared" si="4"/>
        <v>2357</v>
      </c>
      <c r="EU14" s="31">
        <f t="shared" si="4"/>
        <v>2358</v>
      </c>
      <c r="EV14" s="31">
        <f t="shared" si="4"/>
        <v>2359</v>
      </c>
      <c r="EW14" s="31">
        <f t="shared" si="4"/>
        <v>2360</v>
      </c>
      <c r="EX14" s="31">
        <f t="shared" si="4"/>
        <v>2361</v>
      </c>
      <c r="EY14" s="31">
        <f t="shared" si="4"/>
        <v>2362</v>
      </c>
      <c r="EZ14" s="31">
        <f t="shared" si="4"/>
        <v>2363</v>
      </c>
      <c r="FA14" s="31">
        <f t="shared" si="4"/>
        <v>2364</v>
      </c>
      <c r="FB14" s="31">
        <f t="shared" si="4"/>
        <v>2365</v>
      </c>
      <c r="FC14" s="31">
        <f t="shared" si="4"/>
        <v>2366</v>
      </c>
      <c r="FD14" s="31">
        <f t="shared" si="4"/>
        <v>2367</v>
      </c>
      <c r="FE14" s="31">
        <f t="shared" si="4"/>
        <v>2368</v>
      </c>
      <c r="FF14" s="31">
        <f t="shared" si="4"/>
        <v>2369</v>
      </c>
      <c r="FG14" s="31">
        <f t="shared" si="4"/>
        <v>2370</v>
      </c>
      <c r="FH14" s="31">
        <f t="shared" si="4"/>
        <v>2371</v>
      </c>
      <c r="FI14" s="31">
        <f t="shared" si="4"/>
        <v>2372</v>
      </c>
      <c r="FJ14" s="31">
        <f t="shared" si="4"/>
        <v>2373</v>
      </c>
      <c r="FK14" s="31">
        <f t="shared" si="4"/>
        <v>2374</v>
      </c>
      <c r="FL14" s="31">
        <f t="shared" si="4"/>
        <v>2375</v>
      </c>
      <c r="FM14" s="31">
        <f t="shared" si="4"/>
        <v>2376</v>
      </c>
      <c r="FN14" s="31">
        <f t="shared" si="4"/>
        <v>2377</v>
      </c>
      <c r="FO14" s="31">
        <f t="shared" si="4"/>
        <v>2378</v>
      </c>
      <c r="FP14" s="31">
        <f t="shared" si="4"/>
        <v>2379</v>
      </c>
      <c r="FQ14" s="86">
        <f t="shared" si="4"/>
        <v>2380</v>
      </c>
      <c r="FR14" s="31">
        <f t="shared" si="4"/>
        <v>2381</v>
      </c>
      <c r="FS14" s="31">
        <f t="shared" si="4"/>
        <v>2382</v>
      </c>
      <c r="FT14" s="31">
        <f t="shared" si="4"/>
        <v>2383</v>
      </c>
      <c r="FU14" s="31">
        <f t="shared" si="4"/>
        <v>2384</v>
      </c>
      <c r="FV14" s="31">
        <f t="shared" si="4"/>
        <v>2385</v>
      </c>
      <c r="FW14" s="31">
        <f t="shared" si="4"/>
        <v>2386</v>
      </c>
      <c r="FX14" s="31">
        <f t="shared" si="4"/>
        <v>2387</v>
      </c>
      <c r="FY14" s="31">
        <f t="shared" si="4"/>
        <v>2388</v>
      </c>
      <c r="FZ14" s="31">
        <f t="shared" si="4"/>
        <v>2389</v>
      </c>
      <c r="GA14" s="31">
        <f t="shared" si="4"/>
        <v>2390</v>
      </c>
      <c r="GB14" s="31">
        <f t="shared" si="4"/>
        <v>2391</v>
      </c>
      <c r="GC14" s="31">
        <f t="shared" si="4"/>
        <v>2392</v>
      </c>
      <c r="GD14" s="31">
        <f t="shared" si="4"/>
        <v>2393</v>
      </c>
      <c r="GE14" s="31">
        <f t="shared" si="4"/>
        <v>2394</v>
      </c>
      <c r="GF14" s="31">
        <f t="shared" si="4"/>
        <v>2395</v>
      </c>
      <c r="GG14" s="31">
        <f t="shared" si="4"/>
        <v>2396</v>
      </c>
      <c r="GH14" s="31">
        <f t="shared" si="4"/>
        <v>2397</v>
      </c>
      <c r="GI14" s="31">
        <f t="shared" si="4"/>
        <v>2398</v>
      </c>
      <c r="GJ14" s="31">
        <f t="shared" si="4"/>
        <v>2399</v>
      </c>
      <c r="GK14" s="31">
        <f t="shared" si="4"/>
        <v>2400</v>
      </c>
      <c r="GL14" s="31">
        <f t="shared" si="4"/>
        <v>2401</v>
      </c>
      <c r="GM14" s="31">
        <f t="shared" si="4"/>
        <v>2402</v>
      </c>
      <c r="GN14" s="31">
        <f t="shared" si="4"/>
        <v>2403</v>
      </c>
      <c r="GO14" s="31">
        <f t="shared" si="4"/>
        <v>2404</v>
      </c>
      <c r="GP14" s="31">
        <f t="shared" si="4"/>
        <v>2405</v>
      </c>
      <c r="GQ14" s="31">
        <f t="shared" si="4"/>
        <v>2406</v>
      </c>
      <c r="GR14" s="31">
        <f t="shared" si="4"/>
        <v>2407</v>
      </c>
      <c r="GS14" s="31">
        <f t="shared" si="4"/>
        <v>2408</v>
      </c>
      <c r="GT14" s="31">
        <f t="shared" si="4"/>
        <v>2409</v>
      </c>
      <c r="GU14" s="31">
        <f t="shared" si="4"/>
        <v>2410</v>
      </c>
      <c r="GV14" s="31">
        <f t="shared" si="4"/>
        <v>2411</v>
      </c>
      <c r="GW14" s="31">
        <f t="shared" si="4"/>
        <v>2412</v>
      </c>
      <c r="GX14" s="31">
        <f t="shared" si="4"/>
        <v>2413</v>
      </c>
      <c r="GY14" s="31">
        <f t="shared" si="4"/>
        <v>2414</v>
      </c>
      <c r="GZ14" s="31">
        <f t="shared" si="4"/>
        <v>2415</v>
      </c>
      <c r="HA14" s="31">
        <f t="shared" si="4"/>
        <v>2416</v>
      </c>
      <c r="HB14" s="31">
        <f t="shared" si="4"/>
        <v>2417</v>
      </c>
      <c r="HC14" s="31">
        <f t="shared" ref="HC14:JN14" si="5">HB14+1</f>
        <v>2418</v>
      </c>
      <c r="HD14" s="31">
        <f t="shared" si="5"/>
        <v>2419</v>
      </c>
      <c r="HE14" s="31">
        <f t="shared" si="5"/>
        <v>2420</v>
      </c>
      <c r="HF14" s="31">
        <f t="shared" si="5"/>
        <v>2421</v>
      </c>
      <c r="HG14" s="31">
        <f t="shared" si="5"/>
        <v>2422</v>
      </c>
      <c r="HH14" s="31">
        <f t="shared" si="5"/>
        <v>2423</v>
      </c>
      <c r="HI14" s="31">
        <f t="shared" si="5"/>
        <v>2424</v>
      </c>
      <c r="HJ14" s="31">
        <f t="shared" si="5"/>
        <v>2425</v>
      </c>
      <c r="HK14" s="31">
        <f t="shared" si="5"/>
        <v>2426</v>
      </c>
      <c r="HL14" s="31">
        <f t="shared" si="5"/>
        <v>2427</v>
      </c>
      <c r="HM14" s="31">
        <f t="shared" si="5"/>
        <v>2428</v>
      </c>
      <c r="HN14" s="31">
        <f t="shared" si="5"/>
        <v>2429</v>
      </c>
      <c r="HO14" s="31">
        <f t="shared" si="5"/>
        <v>2430</v>
      </c>
      <c r="HP14" s="31">
        <f t="shared" si="5"/>
        <v>2431</v>
      </c>
      <c r="HQ14" s="31">
        <f t="shared" si="5"/>
        <v>2432</v>
      </c>
      <c r="HR14" s="31">
        <f t="shared" si="5"/>
        <v>2433</v>
      </c>
      <c r="HS14" s="31">
        <f t="shared" si="5"/>
        <v>2434</v>
      </c>
      <c r="HT14" s="31">
        <f t="shared" si="5"/>
        <v>2435</v>
      </c>
      <c r="HU14" s="31">
        <f t="shared" si="5"/>
        <v>2436</v>
      </c>
      <c r="HV14" s="31">
        <f t="shared" si="5"/>
        <v>2437</v>
      </c>
      <c r="HW14" s="31">
        <f t="shared" si="5"/>
        <v>2438</v>
      </c>
      <c r="HX14" s="31">
        <f t="shared" si="5"/>
        <v>2439</v>
      </c>
      <c r="HY14" s="31">
        <f t="shared" si="5"/>
        <v>2440</v>
      </c>
      <c r="HZ14" s="31">
        <f t="shared" si="5"/>
        <v>2441</v>
      </c>
      <c r="IA14" s="31">
        <f t="shared" si="5"/>
        <v>2442</v>
      </c>
      <c r="IB14" s="31">
        <f t="shared" si="5"/>
        <v>2443</v>
      </c>
      <c r="IC14" s="31">
        <f t="shared" si="5"/>
        <v>2444</v>
      </c>
      <c r="ID14" s="31">
        <f t="shared" si="5"/>
        <v>2445</v>
      </c>
      <c r="IE14" s="31">
        <f t="shared" si="5"/>
        <v>2446</v>
      </c>
      <c r="IF14" s="31">
        <f t="shared" si="5"/>
        <v>2447</v>
      </c>
      <c r="IG14" s="31">
        <f t="shared" si="5"/>
        <v>2448</v>
      </c>
      <c r="IH14" s="31">
        <f t="shared" si="5"/>
        <v>2449</v>
      </c>
      <c r="II14" s="31">
        <f t="shared" si="5"/>
        <v>2450</v>
      </c>
      <c r="IJ14" s="31">
        <f t="shared" si="5"/>
        <v>2451</v>
      </c>
      <c r="IK14" s="31">
        <f t="shared" si="5"/>
        <v>2452</v>
      </c>
      <c r="IL14" s="31">
        <f t="shared" si="5"/>
        <v>2453</v>
      </c>
      <c r="IM14" s="31">
        <f t="shared" si="5"/>
        <v>2454</v>
      </c>
      <c r="IN14" s="31">
        <f t="shared" si="5"/>
        <v>2455</v>
      </c>
      <c r="IO14" s="31">
        <f t="shared" si="5"/>
        <v>2456</v>
      </c>
      <c r="IP14" s="31">
        <f t="shared" si="5"/>
        <v>2457</v>
      </c>
      <c r="IQ14" s="31">
        <f t="shared" si="5"/>
        <v>2458</v>
      </c>
      <c r="IR14" s="31">
        <f t="shared" si="5"/>
        <v>2459</v>
      </c>
      <c r="IS14" s="31">
        <f t="shared" si="5"/>
        <v>2460</v>
      </c>
      <c r="IT14" s="31">
        <f t="shared" si="5"/>
        <v>2461</v>
      </c>
      <c r="IU14" s="31">
        <f t="shared" si="5"/>
        <v>2462</v>
      </c>
      <c r="IV14" s="31">
        <f t="shared" si="5"/>
        <v>2463</v>
      </c>
      <c r="IW14" s="31">
        <f t="shared" si="5"/>
        <v>2464</v>
      </c>
      <c r="IX14" s="31">
        <f t="shared" si="5"/>
        <v>2465</v>
      </c>
      <c r="IY14" s="31">
        <f t="shared" si="5"/>
        <v>2466</v>
      </c>
      <c r="IZ14" s="31">
        <f t="shared" si="5"/>
        <v>2467</v>
      </c>
      <c r="JA14" s="31">
        <f t="shared" si="5"/>
        <v>2468</v>
      </c>
      <c r="JB14" s="31">
        <f t="shared" si="5"/>
        <v>2469</v>
      </c>
      <c r="JC14" s="31">
        <f t="shared" si="5"/>
        <v>2470</v>
      </c>
      <c r="JD14" s="31">
        <f t="shared" si="5"/>
        <v>2471</v>
      </c>
      <c r="JE14" s="31">
        <f t="shared" si="5"/>
        <v>2472</v>
      </c>
      <c r="JF14" s="31">
        <f t="shared" si="5"/>
        <v>2473</v>
      </c>
      <c r="JG14" s="31">
        <f t="shared" si="5"/>
        <v>2474</v>
      </c>
      <c r="JH14" s="31">
        <f t="shared" si="5"/>
        <v>2475</v>
      </c>
      <c r="JI14" s="31">
        <f t="shared" si="5"/>
        <v>2476</v>
      </c>
      <c r="JJ14" s="31">
        <f t="shared" si="5"/>
        <v>2477</v>
      </c>
      <c r="JK14" s="31">
        <f t="shared" si="5"/>
        <v>2478</v>
      </c>
      <c r="JL14" s="31">
        <f t="shared" si="5"/>
        <v>2479</v>
      </c>
      <c r="JM14" s="31">
        <f t="shared" si="5"/>
        <v>2480</v>
      </c>
      <c r="JN14" s="31">
        <f t="shared" si="5"/>
        <v>2481</v>
      </c>
      <c r="JO14" s="31">
        <f t="shared" ref="JO14:LZ14" si="6">JN14+1</f>
        <v>2482</v>
      </c>
      <c r="JP14" s="31">
        <f t="shared" si="6"/>
        <v>2483</v>
      </c>
      <c r="JQ14" s="31">
        <f t="shared" si="6"/>
        <v>2484</v>
      </c>
      <c r="JR14" s="31">
        <f t="shared" si="6"/>
        <v>2485</v>
      </c>
      <c r="JS14" s="31">
        <f t="shared" si="6"/>
        <v>2486</v>
      </c>
      <c r="JT14" s="31">
        <f t="shared" si="6"/>
        <v>2487</v>
      </c>
      <c r="JU14" s="31">
        <f t="shared" si="6"/>
        <v>2488</v>
      </c>
      <c r="JV14" s="31">
        <f t="shared" si="6"/>
        <v>2489</v>
      </c>
      <c r="JW14" s="31">
        <f t="shared" si="6"/>
        <v>2490</v>
      </c>
      <c r="JX14" s="31">
        <f t="shared" si="6"/>
        <v>2491</v>
      </c>
      <c r="JY14" s="31">
        <f t="shared" si="6"/>
        <v>2492</v>
      </c>
      <c r="JZ14" s="31">
        <f t="shared" si="6"/>
        <v>2493</v>
      </c>
      <c r="KA14" s="31">
        <f t="shared" si="6"/>
        <v>2494</v>
      </c>
      <c r="KB14" s="31">
        <f t="shared" si="6"/>
        <v>2495</v>
      </c>
      <c r="KC14" s="31">
        <f t="shared" si="6"/>
        <v>2496</v>
      </c>
      <c r="KD14" s="31">
        <f t="shared" si="6"/>
        <v>2497</v>
      </c>
      <c r="KE14" s="31">
        <f t="shared" si="6"/>
        <v>2498</v>
      </c>
      <c r="KF14" s="31">
        <f t="shared" si="6"/>
        <v>2499</v>
      </c>
      <c r="KG14" s="31">
        <f t="shared" si="6"/>
        <v>2500</v>
      </c>
      <c r="KH14" s="31">
        <f t="shared" si="6"/>
        <v>2501</v>
      </c>
      <c r="KI14" s="31">
        <f t="shared" si="6"/>
        <v>2502</v>
      </c>
      <c r="KJ14" s="31">
        <f t="shared" si="6"/>
        <v>2503</v>
      </c>
      <c r="KK14" s="31">
        <f t="shared" si="6"/>
        <v>2504</v>
      </c>
      <c r="KL14" s="31">
        <f t="shared" si="6"/>
        <v>2505</v>
      </c>
      <c r="KM14" s="31">
        <f t="shared" si="6"/>
        <v>2506</v>
      </c>
      <c r="KN14" s="31">
        <f t="shared" si="6"/>
        <v>2507</v>
      </c>
      <c r="KO14" s="31">
        <f t="shared" si="6"/>
        <v>2508</v>
      </c>
      <c r="KP14" s="31">
        <f t="shared" si="6"/>
        <v>2509</v>
      </c>
      <c r="KQ14" s="31">
        <f t="shared" si="6"/>
        <v>2510</v>
      </c>
      <c r="KR14" s="31">
        <f t="shared" si="6"/>
        <v>2511</v>
      </c>
      <c r="KS14" s="31">
        <f t="shared" si="6"/>
        <v>2512</v>
      </c>
      <c r="KT14" s="31">
        <f t="shared" si="6"/>
        <v>2513</v>
      </c>
      <c r="KU14" s="31">
        <f t="shared" si="6"/>
        <v>2514</v>
      </c>
      <c r="KV14" s="31">
        <f t="shared" si="6"/>
        <v>2515</v>
      </c>
      <c r="KW14" s="31">
        <f t="shared" si="6"/>
        <v>2516</v>
      </c>
      <c r="KX14" s="31">
        <f t="shared" si="6"/>
        <v>2517</v>
      </c>
      <c r="KY14" s="31">
        <f t="shared" si="6"/>
        <v>2518</v>
      </c>
      <c r="KZ14" s="31">
        <f t="shared" si="6"/>
        <v>2519</v>
      </c>
      <c r="LA14" s="31">
        <f t="shared" si="6"/>
        <v>2520</v>
      </c>
      <c r="LB14" s="31">
        <f t="shared" si="6"/>
        <v>2521</v>
      </c>
      <c r="LC14" s="31">
        <f t="shared" si="6"/>
        <v>2522</v>
      </c>
      <c r="LD14" s="31">
        <f t="shared" si="6"/>
        <v>2523</v>
      </c>
      <c r="LE14" s="31">
        <f t="shared" si="6"/>
        <v>2524</v>
      </c>
      <c r="LF14" s="31">
        <f t="shared" si="6"/>
        <v>2525</v>
      </c>
      <c r="LG14" s="31">
        <f t="shared" si="6"/>
        <v>2526</v>
      </c>
      <c r="LH14" s="31">
        <f t="shared" si="6"/>
        <v>2527</v>
      </c>
      <c r="LI14" s="31">
        <f t="shared" si="6"/>
        <v>2528</v>
      </c>
      <c r="LJ14" s="31">
        <f t="shared" si="6"/>
        <v>2529</v>
      </c>
      <c r="LK14" s="31">
        <f t="shared" si="6"/>
        <v>2530</v>
      </c>
      <c r="LL14" s="31">
        <f t="shared" si="6"/>
        <v>2531</v>
      </c>
      <c r="LM14" s="31">
        <f t="shared" si="6"/>
        <v>2532</v>
      </c>
      <c r="LN14" s="31">
        <f t="shared" si="6"/>
        <v>2533</v>
      </c>
      <c r="LO14" s="31">
        <f t="shared" si="6"/>
        <v>2534</v>
      </c>
      <c r="LP14" s="31">
        <f t="shared" si="6"/>
        <v>2535</v>
      </c>
      <c r="LQ14" s="31">
        <f t="shared" si="6"/>
        <v>2536</v>
      </c>
      <c r="LR14" s="31">
        <f t="shared" si="6"/>
        <v>2537</v>
      </c>
      <c r="LS14" s="31">
        <f t="shared" si="6"/>
        <v>2538</v>
      </c>
      <c r="LT14" s="31">
        <f t="shared" si="6"/>
        <v>2539</v>
      </c>
      <c r="LU14" s="31">
        <f t="shared" si="6"/>
        <v>2540</v>
      </c>
      <c r="LV14" s="31">
        <f t="shared" si="6"/>
        <v>2541</v>
      </c>
      <c r="LW14" s="31">
        <f t="shared" si="6"/>
        <v>2542</v>
      </c>
      <c r="LX14" s="31">
        <f t="shared" si="6"/>
        <v>2543</v>
      </c>
      <c r="LY14" s="31">
        <f t="shared" si="6"/>
        <v>2544</v>
      </c>
      <c r="LZ14" s="31">
        <f t="shared" si="6"/>
        <v>2545</v>
      </c>
      <c r="MA14" s="31">
        <f t="shared" ref="MA14:OL14" si="7">LZ14+1</f>
        <v>2546</v>
      </c>
      <c r="MB14" s="31">
        <f t="shared" si="7"/>
        <v>2547</v>
      </c>
      <c r="MC14" s="31">
        <f t="shared" si="7"/>
        <v>2548</v>
      </c>
      <c r="MD14" s="31">
        <f t="shared" si="7"/>
        <v>2549</v>
      </c>
      <c r="ME14" s="31">
        <f t="shared" si="7"/>
        <v>2550</v>
      </c>
      <c r="MF14" s="31">
        <f t="shared" si="7"/>
        <v>2551</v>
      </c>
      <c r="MG14" s="31">
        <f t="shared" si="7"/>
        <v>2552</v>
      </c>
      <c r="MH14" s="31">
        <f t="shared" si="7"/>
        <v>2553</v>
      </c>
      <c r="MI14" s="31">
        <f t="shared" si="7"/>
        <v>2554</v>
      </c>
      <c r="MJ14" s="31">
        <f t="shared" si="7"/>
        <v>2555</v>
      </c>
      <c r="MK14" s="31">
        <f t="shared" si="7"/>
        <v>2556</v>
      </c>
      <c r="ML14" s="31">
        <f t="shared" si="7"/>
        <v>2557</v>
      </c>
      <c r="MM14" s="31">
        <f t="shared" si="7"/>
        <v>2558</v>
      </c>
      <c r="MN14" s="31">
        <f t="shared" si="7"/>
        <v>2559</v>
      </c>
      <c r="MO14" s="31">
        <f t="shared" si="7"/>
        <v>2560</v>
      </c>
      <c r="MP14" s="31">
        <f t="shared" si="7"/>
        <v>2561</v>
      </c>
      <c r="MQ14" s="31">
        <f t="shared" si="7"/>
        <v>2562</v>
      </c>
      <c r="MR14" s="31">
        <f t="shared" si="7"/>
        <v>2563</v>
      </c>
      <c r="MS14" s="31">
        <f t="shared" si="7"/>
        <v>2564</v>
      </c>
      <c r="MT14" s="31">
        <f t="shared" si="7"/>
        <v>2565</v>
      </c>
      <c r="MU14" s="31">
        <f t="shared" si="7"/>
        <v>2566</v>
      </c>
      <c r="MV14" s="31">
        <f t="shared" si="7"/>
        <v>2567</v>
      </c>
      <c r="MW14" s="31">
        <f t="shared" si="7"/>
        <v>2568</v>
      </c>
      <c r="MX14" s="31">
        <f t="shared" si="7"/>
        <v>2569</v>
      </c>
      <c r="MY14" s="31">
        <f t="shared" si="7"/>
        <v>2570</v>
      </c>
      <c r="MZ14" s="31">
        <f t="shared" si="7"/>
        <v>2571</v>
      </c>
      <c r="NA14" s="31">
        <f t="shared" si="7"/>
        <v>2572</v>
      </c>
      <c r="NB14" s="31">
        <f t="shared" si="7"/>
        <v>2573</v>
      </c>
      <c r="NC14" s="31">
        <f t="shared" si="7"/>
        <v>2574</v>
      </c>
      <c r="ND14" s="31">
        <f t="shared" si="7"/>
        <v>2575</v>
      </c>
      <c r="NE14" s="31">
        <f t="shared" si="7"/>
        <v>2576</v>
      </c>
      <c r="NF14" s="31">
        <f t="shared" si="7"/>
        <v>2577</v>
      </c>
      <c r="NG14" s="31">
        <f t="shared" si="7"/>
        <v>2578</v>
      </c>
      <c r="NH14" s="31">
        <f t="shared" si="7"/>
        <v>2579</v>
      </c>
      <c r="NI14" s="31">
        <f t="shared" si="7"/>
        <v>2580</v>
      </c>
      <c r="NJ14" s="31">
        <f t="shared" si="7"/>
        <v>2581</v>
      </c>
      <c r="NK14" s="31">
        <f t="shared" si="7"/>
        <v>2582</v>
      </c>
      <c r="NL14" s="31">
        <f t="shared" si="7"/>
        <v>2583</v>
      </c>
      <c r="NM14" s="31">
        <f t="shared" si="7"/>
        <v>2584</v>
      </c>
      <c r="NN14" s="31">
        <f t="shared" si="7"/>
        <v>2585</v>
      </c>
      <c r="NO14" s="31">
        <f t="shared" si="7"/>
        <v>2586</v>
      </c>
      <c r="NP14" s="31">
        <f t="shared" si="7"/>
        <v>2587</v>
      </c>
      <c r="NQ14" s="31">
        <f t="shared" si="7"/>
        <v>2588</v>
      </c>
      <c r="NR14" s="31">
        <f t="shared" si="7"/>
        <v>2589</v>
      </c>
      <c r="NS14" s="31">
        <f t="shared" si="7"/>
        <v>2590</v>
      </c>
      <c r="NT14" s="31">
        <f t="shared" si="7"/>
        <v>2591</v>
      </c>
      <c r="NU14" s="31">
        <f t="shared" si="7"/>
        <v>2592</v>
      </c>
      <c r="NV14" s="31">
        <f t="shared" si="7"/>
        <v>2593</v>
      </c>
      <c r="NW14" s="31">
        <f t="shared" si="7"/>
        <v>2594</v>
      </c>
      <c r="NX14" s="31">
        <f t="shared" si="7"/>
        <v>2595</v>
      </c>
      <c r="NY14" s="31">
        <f t="shared" si="7"/>
        <v>2596</v>
      </c>
      <c r="NZ14" s="31">
        <f t="shared" si="7"/>
        <v>2597</v>
      </c>
      <c r="OA14" s="31">
        <f t="shared" si="7"/>
        <v>2598</v>
      </c>
      <c r="OB14" s="31">
        <f t="shared" si="7"/>
        <v>2599</v>
      </c>
      <c r="OC14" s="31">
        <f t="shared" si="7"/>
        <v>2600</v>
      </c>
      <c r="OD14" s="31">
        <f t="shared" si="7"/>
        <v>2601</v>
      </c>
      <c r="OE14" s="31">
        <f t="shared" si="7"/>
        <v>2602</v>
      </c>
      <c r="OF14" s="31">
        <f t="shared" si="7"/>
        <v>2603</v>
      </c>
      <c r="OG14" s="31">
        <f t="shared" si="7"/>
        <v>2604</v>
      </c>
      <c r="OH14" s="31">
        <f t="shared" si="7"/>
        <v>2605</v>
      </c>
      <c r="OI14" s="31">
        <f t="shared" si="7"/>
        <v>2606</v>
      </c>
      <c r="OJ14" s="31">
        <f t="shared" si="7"/>
        <v>2607</v>
      </c>
      <c r="OK14" s="31">
        <f t="shared" si="7"/>
        <v>2608</v>
      </c>
      <c r="OL14" s="31">
        <f t="shared" si="7"/>
        <v>2609</v>
      </c>
      <c r="OM14" s="31">
        <f t="shared" ref="OM14:QX14" si="8">OL14+1</f>
        <v>2610</v>
      </c>
      <c r="ON14" s="31">
        <f t="shared" si="8"/>
        <v>2611</v>
      </c>
      <c r="OO14" s="31">
        <f t="shared" si="8"/>
        <v>2612</v>
      </c>
      <c r="OP14" s="31">
        <f t="shared" si="8"/>
        <v>2613</v>
      </c>
      <c r="OQ14" s="31">
        <f t="shared" si="8"/>
        <v>2614</v>
      </c>
      <c r="OR14" s="31">
        <f t="shared" si="8"/>
        <v>2615</v>
      </c>
      <c r="OS14" s="31">
        <f t="shared" si="8"/>
        <v>2616</v>
      </c>
      <c r="OT14" s="31">
        <f t="shared" si="8"/>
        <v>2617</v>
      </c>
      <c r="OU14" s="31">
        <f t="shared" si="8"/>
        <v>2618</v>
      </c>
      <c r="OV14" s="31">
        <f t="shared" si="8"/>
        <v>2619</v>
      </c>
      <c r="OW14" s="31">
        <f t="shared" si="8"/>
        <v>2620</v>
      </c>
      <c r="OX14" s="31">
        <f t="shared" si="8"/>
        <v>2621</v>
      </c>
      <c r="OY14" s="31">
        <f t="shared" si="8"/>
        <v>2622</v>
      </c>
      <c r="OZ14" s="31">
        <f t="shared" si="8"/>
        <v>2623</v>
      </c>
      <c r="PA14" s="31">
        <f t="shared" si="8"/>
        <v>2624</v>
      </c>
      <c r="PB14" s="31">
        <f t="shared" si="8"/>
        <v>2625</v>
      </c>
      <c r="PC14" s="31">
        <f t="shared" si="8"/>
        <v>2626</v>
      </c>
      <c r="PD14" s="31">
        <f t="shared" si="8"/>
        <v>2627</v>
      </c>
      <c r="PE14" s="31">
        <f t="shared" si="8"/>
        <v>2628</v>
      </c>
      <c r="PF14" s="31">
        <f t="shared" si="8"/>
        <v>2629</v>
      </c>
      <c r="PG14" s="31">
        <f t="shared" si="8"/>
        <v>2630</v>
      </c>
      <c r="PH14" s="31">
        <f t="shared" si="8"/>
        <v>2631</v>
      </c>
      <c r="PI14" s="31">
        <f t="shared" si="8"/>
        <v>2632</v>
      </c>
      <c r="PJ14" s="31">
        <f t="shared" si="8"/>
        <v>2633</v>
      </c>
      <c r="PK14" s="31">
        <f t="shared" si="8"/>
        <v>2634</v>
      </c>
      <c r="PL14" s="31">
        <f t="shared" si="8"/>
        <v>2635</v>
      </c>
      <c r="PM14" s="31">
        <f t="shared" si="8"/>
        <v>2636</v>
      </c>
      <c r="PN14" s="31">
        <f t="shared" si="8"/>
        <v>2637</v>
      </c>
      <c r="PO14" s="31">
        <f t="shared" si="8"/>
        <v>2638</v>
      </c>
      <c r="PP14" s="31">
        <f t="shared" si="8"/>
        <v>2639</v>
      </c>
      <c r="PQ14" s="31">
        <f t="shared" si="8"/>
        <v>2640</v>
      </c>
      <c r="PR14" s="31">
        <f t="shared" si="8"/>
        <v>2641</v>
      </c>
      <c r="PS14" s="31">
        <f t="shared" si="8"/>
        <v>2642</v>
      </c>
      <c r="PT14" s="31">
        <f t="shared" si="8"/>
        <v>2643</v>
      </c>
      <c r="PU14" s="31">
        <f t="shared" si="8"/>
        <v>2644</v>
      </c>
      <c r="PV14" s="31">
        <f t="shared" si="8"/>
        <v>2645</v>
      </c>
      <c r="PW14" s="31">
        <f t="shared" si="8"/>
        <v>2646</v>
      </c>
      <c r="PX14" s="31">
        <f t="shared" si="8"/>
        <v>2647</v>
      </c>
      <c r="PY14" s="31">
        <f t="shared" si="8"/>
        <v>2648</v>
      </c>
      <c r="PZ14" s="31">
        <f t="shared" si="8"/>
        <v>2649</v>
      </c>
      <c r="QA14" s="31">
        <f t="shared" si="8"/>
        <v>2650</v>
      </c>
      <c r="QB14" s="31">
        <f t="shared" si="8"/>
        <v>2651</v>
      </c>
      <c r="QC14" s="31">
        <f t="shared" si="8"/>
        <v>2652</v>
      </c>
      <c r="QD14" s="31">
        <f t="shared" si="8"/>
        <v>2653</v>
      </c>
      <c r="QE14" s="31">
        <f t="shared" si="8"/>
        <v>2654</v>
      </c>
      <c r="QF14" s="31">
        <f t="shared" si="8"/>
        <v>2655</v>
      </c>
      <c r="QG14" s="31">
        <f t="shared" si="8"/>
        <v>2656</v>
      </c>
      <c r="QH14" s="31">
        <f t="shared" si="8"/>
        <v>2657</v>
      </c>
      <c r="QI14" s="31">
        <f t="shared" si="8"/>
        <v>2658</v>
      </c>
      <c r="QJ14" s="31">
        <f t="shared" si="8"/>
        <v>2659</v>
      </c>
      <c r="QK14" s="31">
        <f t="shared" si="8"/>
        <v>2660</v>
      </c>
      <c r="QL14" s="31">
        <f t="shared" si="8"/>
        <v>2661</v>
      </c>
      <c r="QM14" s="31">
        <f t="shared" si="8"/>
        <v>2662</v>
      </c>
      <c r="QN14" s="31">
        <f t="shared" si="8"/>
        <v>2663</v>
      </c>
      <c r="QO14" s="31">
        <f t="shared" si="8"/>
        <v>2664</v>
      </c>
      <c r="QP14" s="31">
        <f t="shared" si="8"/>
        <v>2665</v>
      </c>
      <c r="QQ14" s="31">
        <f t="shared" si="8"/>
        <v>2666</v>
      </c>
      <c r="QR14" s="31">
        <f t="shared" si="8"/>
        <v>2667</v>
      </c>
      <c r="QS14" s="31">
        <f t="shared" si="8"/>
        <v>2668</v>
      </c>
      <c r="QT14" s="31">
        <f t="shared" si="8"/>
        <v>2669</v>
      </c>
      <c r="QU14" s="31">
        <f t="shared" si="8"/>
        <v>2670</v>
      </c>
      <c r="QV14" s="31">
        <f t="shared" si="8"/>
        <v>2671</v>
      </c>
      <c r="QW14" s="31">
        <f t="shared" si="8"/>
        <v>2672</v>
      </c>
      <c r="QX14" s="31">
        <f t="shared" si="8"/>
        <v>2673</v>
      </c>
      <c r="QY14" s="31">
        <f t="shared" ref="QY14:TJ14" si="9">QX14+1</f>
        <v>2674</v>
      </c>
      <c r="QZ14" s="31">
        <f t="shared" si="9"/>
        <v>2675</v>
      </c>
      <c r="RA14" s="31">
        <f t="shared" si="9"/>
        <v>2676</v>
      </c>
      <c r="RB14" s="31">
        <f t="shared" si="9"/>
        <v>2677</v>
      </c>
      <c r="RC14" s="31">
        <f t="shared" si="9"/>
        <v>2678</v>
      </c>
      <c r="RD14" s="31">
        <f t="shared" si="9"/>
        <v>2679</v>
      </c>
      <c r="RE14" s="31">
        <f t="shared" si="9"/>
        <v>2680</v>
      </c>
      <c r="RF14" s="31">
        <f t="shared" si="9"/>
        <v>2681</v>
      </c>
      <c r="RG14" s="31">
        <f t="shared" si="9"/>
        <v>2682</v>
      </c>
      <c r="RH14" s="31">
        <f t="shared" si="9"/>
        <v>2683</v>
      </c>
      <c r="RI14" s="31">
        <f t="shared" si="9"/>
        <v>2684</v>
      </c>
      <c r="RJ14" s="31">
        <f t="shared" si="9"/>
        <v>2685</v>
      </c>
      <c r="RK14" s="31">
        <f t="shared" si="9"/>
        <v>2686</v>
      </c>
      <c r="RL14" s="31">
        <f t="shared" si="9"/>
        <v>2687</v>
      </c>
      <c r="RM14" s="31">
        <f t="shared" si="9"/>
        <v>2688</v>
      </c>
      <c r="RN14" s="31">
        <f t="shared" si="9"/>
        <v>2689</v>
      </c>
      <c r="RO14" s="31">
        <f t="shared" si="9"/>
        <v>2690</v>
      </c>
      <c r="RP14" s="31">
        <f t="shared" si="9"/>
        <v>2691</v>
      </c>
      <c r="RQ14" s="31">
        <f t="shared" si="9"/>
        <v>2692</v>
      </c>
      <c r="RR14" s="31">
        <f t="shared" si="9"/>
        <v>2693</v>
      </c>
      <c r="RS14" s="31">
        <f t="shared" si="9"/>
        <v>2694</v>
      </c>
      <c r="RT14" s="31">
        <f t="shared" si="9"/>
        <v>2695</v>
      </c>
      <c r="RU14" s="31">
        <f t="shared" si="9"/>
        <v>2696</v>
      </c>
      <c r="RV14" s="31">
        <f t="shared" si="9"/>
        <v>2697</v>
      </c>
      <c r="RW14" s="31">
        <f t="shared" si="9"/>
        <v>2698</v>
      </c>
      <c r="RX14" s="31">
        <f t="shared" si="9"/>
        <v>2699</v>
      </c>
      <c r="RY14" s="31">
        <f t="shared" si="9"/>
        <v>2700</v>
      </c>
      <c r="RZ14" s="31">
        <f t="shared" si="9"/>
        <v>2701</v>
      </c>
      <c r="SA14" s="31">
        <f t="shared" si="9"/>
        <v>2702</v>
      </c>
      <c r="SB14" s="31">
        <f t="shared" si="9"/>
        <v>2703</v>
      </c>
      <c r="SC14" s="31">
        <f t="shared" si="9"/>
        <v>2704</v>
      </c>
      <c r="SD14" s="31">
        <f t="shared" si="9"/>
        <v>2705</v>
      </c>
      <c r="SE14" s="31">
        <f t="shared" si="9"/>
        <v>2706</v>
      </c>
      <c r="SF14" s="31">
        <f t="shared" si="9"/>
        <v>2707</v>
      </c>
      <c r="SG14" s="31">
        <f t="shared" si="9"/>
        <v>2708</v>
      </c>
      <c r="SH14" s="31">
        <f t="shared" si="9"/>
        <v>2709</v>
      </c>
      <c r="SI14" s="31">
        <f t="shared" si="9"/>
        <v>2710</v>
      </c>
      <c r="SJ14" s="31">
        <f t="shared" si="9"/>
        <v>2711</v>
      </c>
      <c r="SK14" s="31">
        <f t="shared" si="9"/>
        <v>2712</v>
      </c>
      <c r="SL14" s="31">
        <f t="shared" si="9"/>
        <v>2713</v>
      </c>
      <c r="SM14" s="31">
        <f t="shared" si="9"/>
        <v>2714</v>
      </c>
      <c r="SN14" s="31">
        <f t="shared" si="9"/>
        <v>2715</v>
      </c>
      <c r="SO14" s="31">
        <f t="shared" si="9"/>
        <v>2716</v>
      </c>
      <c r="SP14" s="31">
        <f t="shared" si="9"/>
        <v>2717</v>
      </c>
      <c r="SQ14" s="31">
        <f t="shared" si="9"/>
        <v>2718</v>
      </c>
      <c r="SR14" s="31">
        <f t="shared" si="9"/>
        <v>2719</v>
      </c>
      <c r="SS14" s="31">
        <f t="shared" si="9"/>
        <v>2720</v>
      </c>
      <c r="ST14" s="31">
        <f t="shared" si="9"/>
        <v>2721</v>
      </c>
      <c r="SU14" s="31">
        <f t="shared" si="9"/>
        <v>2722</v>
      </c>
      <c r="SV14" s="31">
        <f t="shared" si="9"/>
        <v>2723</v>
      </c>
      <c r="SW14" s="31">
        <f t="shared" si="9"/>
        <v>2724</v>
      </c>
      <c r="SX14" s="31">
        <f t="shared" si="9"/>
        <v>2725</v>
      </c>
      <c r="SY14" s="31">
        <f t="shared" si="9"/>
        <v>2726</v>
      </c>
      <c r="SZ14" s="31">
        <f t="shared" si="9"/>
        <v>2727</v>
      </c>
      <c r="TA14" s="31">
        <f t="shared" si="9"/>
        <v>2728</v>
      </c>
      <c r="TB14" s="31">
        <f t="shared" si="9"/>
        <v>2729</v>
      </c>
      <c r="TC14" s="31">
        <f t="shared" si="9"/>
        <v>2730</v>
      </c>
      <c r="TD14" s="31">
        <f t="shared" si="9"/>
        <v>2731</v>
      </c>
      <c r="TE14" s="31">
        <f t="shared" si="9"/>
        <v>2732</v>
      </c>
      <c r="TF14" s="31">
        <f t="shared" si="9"/>
        <v>2733</v>
      </c>
      <c r="TG14" s="31">
        <f t="shared" si="9"/>
        <v>2734</v>
      </c>
      <c r="TH14" s="31">
        <f t="shared" si="9"/>
        <v>2735</v>
      </c>
      <c r="TI14" s="31">
        <f t="shared" si="9"/>
        <v>2736</v>
      </c>
      <c r="TJ14" s="31">
        <f t="shared" si="9"/>
        <v>2737</v>
      </c>
      <c r="TK14" s="31">
        <f t="shared" ref="TK14:VV14" si="10">TJ14+1</f>
        <v>2738</v>
      </c>
      <c r="TL14" s="31">
        <f t="shared" si="10"/>
        <v>2739</v>
      </c>
      <c r="TM14" s="31">
        <f t="shared" si="10"/>
        <v>2740</v>
      </c>
      <c r="TN14" s="31">
        <f t="shared" si="10"/>
        <v>2741</v>
      </c>
      <c r="TO14" s="31">
        <f t="shared" si="10"/>
        <v>2742</v>
      </c>
      <c r="TP14" s="31">
        <f t="shared" si="10"/>
        <v>2743</v>
      </c>
      <c r="TQ14" s="31">
        <f t="shared" si="10"/>
        <v>2744</v>
      </c>
      <c r="TR14" s="31">
        <f t="shared" si="10"/>
        <v>2745</v>
      </c>
      <c r="TS14" s="31">
        <f t="shared" si="10"/>
        <v>2746</v>
      </c>
      <c r="TT14" s="31">
        <f t="shared" si="10"/>
        <v>2747</v>
      </c>
      <c r="TU14" s="31">
        <f t="shared" si="10"/>
        <v>2748</v>
      </c>
      <c r="TV14" s="31">
        <f t="shared" si="10"/>
        <v>2749</v>
      </c>
      <c r="TW14" s="31">
        <f t="shared" si="10"/>
        <v>2750</v>
      </c>
      <c r="TX14" s="31">
        <f t="shared" si="10"/>
        <v>2751</v>
      </c>
      <c r="TY14" s="31">
        <f t="shared" si="10"/>
        <v>2752</v>
      </c>
      <c r="TZ14" s="31">
        <f t="shared" si="10"/>
        <v>2753</v>
      </c>
      <c r="UA14" s="31">
        <f t="shared" si="10"/>
        <v>2754</v>
      </c>
      <c r="UB14" s="31">
        <f t="shared" si="10"/>
        <v>2755</v>
      </c>
      <c r="UC14" s="31">
        <f t="shared" si="10"/>
        <v>2756</v>
      </c>
      <c r="UD14" s="31">
        <f t="shared" si="10"/>
        <v>2757</v>
      </c>
      <c r="UE14" s="31">
        <f t="shared" si="10"/>
        <v>2758</v>
      </c>
      <c r="UF14" s="31">
        <f t="shared" si="10"/>
        <v>2759</v>
      </c>
      <c r="UG14" s="31">
        <f t="shared" si="10"/>
        <v>2760</v>
      </c>
      <c r="UH14" s="31">
        <f t="shared" si="10"/>
        <v>2761</v>
      </c>
      <c r="UI14" s="31">
        <f t="shared" si="10"/>
        <v>2762</v>
      </c>
      <c r="UJ14" s="31">
        <f t="shared" si="10"/>
        <v>2763</v>
      </c>
      <c r="UK14" s="31">
        <f t="shared" si="10"/>
        <v>2764</v>
      </c>
      <c r="UL14" s="31">
        <f t="shared" si="10"/>
        <v>2765</v>
      </c>
      <c r="UM14" s="31">
        <f t="shared" si="10"/>
        <v>2766</v>
      </c>
      <c r="UN14" s="31">
        <f t="shared" si="10"/>
        <v>2767</v>
      </c>
      <c r="UO14" s="31">
        <f t="shared" si="10"/>
        <v>2768</v>
      </c>
      <c r="UP14" s="31">
        <f t="shared" si="10"/>
        <v>2769</v>
      </c>
      <c r="UQ14" s="31">
        <f t="shared" si="10"/>
        <v>2770</v>
      </c>
      <c r="UR14" s="31">
        <f t="shared" si="10"/>
        <v>2771</v>
      </c>
      <c r="US14" s="31">
        <f t="shared" si="10"/>
        <v>2772</v>
      </c>
      <c r="UT14" s="31">
        <f t="shared" si="10"/>
        <v>2773</v>
      </c>
      <c r="UU14" s="31">
        <f t="shared" si="10"/>
        <v>2774</v>
      </c>
      <c r="UV14" s="31">
        <f t="shared" si="10"/>
        <v>2775</v>
      </c>
      <c r="UW14" s="31">
        <f t="shared" si="10"/>
        <v>2776</v>
      </c>
      <c r="UX14" s="31">
        <f t="shared" si="10"/>
        <v>2777</v>
      </c>
      <c r="UY14" s="31">
        <f t="shared" si="10"/>
        <v>2778</v>
      </c>
      <c r="UZ14" s="31">
        <f t="shared" si="10"/>
        <v>2779</v>
      </c>
      <c r="VA14" s="31">
        <f t="shared" si="10"/>
        <v>2780</v>
      </c>
      <c r="VB14" s="31">
        <f t="shared" si="10"/>
        <v>2781</v>
      </c>
      <c r="VC14" s="31">
        <f t="shared" si="10"/>
        <v>2782</v>
      </c>
      <c r="VD14" s="31">
        <f t="shared" si="10"/>
        <v>2783</v>
      </c>
      <c r="VE14" s="31">
        <f t="shared" si="10"/>
        <v>2784</v>
      </c>
      <c r="VF14" s="31">
        <f t="shared" si="10"/>
        <v>2785</v>
      </c>
      <c r="VG14" s="31">
        <f t="shared" si="10"/>
        <v>2786</v>
      </c>
      <c r="VH14" s="31">
        <f t="shared" si="10"/>
        <v>2787</v>
      </c>
      <c r="VI14" s="31">
        <f t="shared" si="10"/>
        <v>2788</v>
      </c>
      <c r="VJ14" s="31">
        <f t="shared" si="10"/>
        <v>2789</v>
      </c>
      <c r="VK14" s="31">
        <f t="shared" si="10"/>
        <v>2790</v>
      </c>
      <c r="VL14" s="31">
        <f t="shared" si="10"/>
        <v>2791</v>
      </c>
      <c r="VM14" s="31">
        <f t="shared" si="10"/>
        <v>2792</v>
      </c>
      <c r="VN14" s="31">
        <f t="shared" si="10"/>
        <v>2793</v>
      </c>
      <c r="VO14" s="31">
        <f t="shared" si="10"/>
        <v>2794</v>
      </c>
      <c r="VP14" s="31">
        <f t="shared" si="10"/>
        <v>2795</v>
      </c>
      <c r="VQ14" s="31">
        <f t="shared" si="10"/>
        <v>2796</v>
      </c>
      <c r="VR14" s="31">
        <f t="shared" si="10"/>
        <v>2797</v>
      </c>
      <c r="VS14" s="31">
        <f t="shared" si="10"/>
        <v>2798</v>
      </c>
      <c r="VT14" s="31">
        <f t="shared" si="10"/>
        <v>2799</v>
      </c>
      <c r="VU14" s="31">
        <f t="shared" si="10"/>
        <v>2800</v>
      </c>
      <c r="VV14" s="31">
        <f t="shared" si="10"/>
        <v>2801</v>
      </c>
      <c r="VW14" s="31">
        <f t="shared" ref="VW14:YH14" si="11">VV14+1</f>
        <v>2802</v>
      </c>
      <c r="VX14" s="31">
        <f t="shared" si="11"/>
        <v>2803</v>
      </c>
      <c r="VY14" s="31">
        <f t="shared" si="11"/>
        <v>2804</v>
      </c>
      <c r="VZ14" s="31">
        <f t="shared" si="11"/>
        <v>2805</v>
      </c>
      <c r="WA14" s="31">
        <f t="shared" si="11"/>
        <v>2806</v>
      </c>
      <c r="WB14" s="31">
        <f t="shared" si="11"/>
        <v>2807</v>
      </c>
      <c r="WC14" s="31">
        <f t="shared" si="11"/>
        <v>2808</v>
      </c>
      <c r="WD14" s="31">
        <f t="shared" si="11"/>
        <v>2809</v>
      </c>
      <c r="WE14" s="31">
        <f t="shared" si="11"/>
        <v>2810</v>
      </c>
      <c r="WF14" s="31">
        <f t="shared" si="11"/>
        <v>2811</v>
      </c>
      <c r="WG14" s="31">
        <f t="shared" si="11"/>
        <v>2812</v>
      </c>
      <c r="WH14" s="31">
        <f t="shared" si="11"/>
        <v>2813</v>
      </c>
      <c r="WI14" s="31">
        <f t="shared" si="11"/>
        <v>2814</v>
      </c>
      <c r="WJ14" s="31">
        <f t="shared" si="11"/>
        <v>2815</v>
      </c>
      <c r="WK14" s="31">
        <f t="shared" si="11"/>
        <v>2816</v>
      </c>
      <c r="WL14" s="31">
        <f t="shared" si="11"/>
        <v>2817</v>
      </c>
      <c r="WM14" s="31">
        <f t="shared" si="11"/>
        <v>2818</v>
      </c>
      <c r="WN14" s="31">
        <f t="shared" si="11"/>
        <v>2819</v>
      </c>
      <c r="WO14" s="31">
        <f t="shared" si="11"/>
        <v>2820</v>
      </c>
      <c r="WP14" s="31">
        <f t="shared" si="11"/>
        <v>2821</v>
      </c>
      <c r="WQ14" s="31">
        <f t="shared" si="11"/>
        <v>2822</v>
      </c>
      <c r="WR14" s="31">
        <f t="shared" si="11"/>
        <v>2823</v>
      </c>
      <c r="WS14" s="31">
        <f t="shared" si="11"/>
        <v>2824</v>
      </c>
      <c r="WT14" s="31">
        <f t="shared" si="11"/>
        <v>2825</v>
      </c>
      <c r="WU14" s="31">
        <f t="shared" si="11"/>
        <v>2826</v>
      </c>
      <c r="WV14" s="31">
        <f t="shared" si="11"/>
        <v>2827</v>
      </c>
      <c r="WW14" s="31">
        <f t="shared" si="11"/>
        <v>2828</v>
      </c>
      <c r="WX14" s="31">
        <f t="shared" si="11"/>
        <v>2829</v>
      </c>
      <c r="WY14" s="31">
        <f t="shared" si="11"/>
        <v>2830</v>
      </c>
      <c r="WZ14" s="31">
        <f t="shared" si="11"/>
        <v>2831</v>
      </c>
      <c r="XA14" s="31">
        <f t="shared" si="11"/>
        <v>2832</v>
      </c>
      <c r="XB14" s="31">
        <f t="shared" si="11"/>
        <v>2833</v>
      </c>
      <c r="XC14" s="31">
        <f t="shared" si="11"/>
        <v>2834</v>
      </c>
      <c r="XD14" s="31">
        <f t="shared" si="11"/>
        <v>2835</v>
      </c>
      <c r="XE14" s="31">
        <f t="shared" si="11"/>
        <v>2836</v>
      </c>
      <c r="XF14" s="31">
        <f t="shared" si="11"/>
        <v>2837</v>
      </c>
      <c r="XG14" s="31">
        <f t="shared" si="11"/>
        <v>2838</v>
      </c>
      <c r="XH14" s="31">
        <f t="shared" si="11"/>
        <v>2839</v>
      </c>
      <c r="XI14" s="31">
        <f t="shared" si="11"/>
        <v>2840</v>
      </c>
      <c r="XJ14" s="31">
        <f t="shared" si="11"/>
        <v>2841</v>
      </c>
      <c r="XK14" s="31">
        <f t="shared" si="11"/>
        <v>2842</v>
      </c>
      <c r="XL14" s="31">
        <f t="shared" si="11"/>
        <v>2843</v>
      </c>
      <c r="XM14" s="31">
        <f t="shared" si="11"/>
        <v>2844</v>
      </c>
      <c r="XN14" s="31">
        <f t="shared" si="11"/>
        <v>2845</v>
      </c>
      <c r="XO14" s="31">
        <f t="shared" si="11"/>
        <v>2846</v>
      </c>
      <c r="XP14" s="31">
        <f t="shared" si="11"/>
        <v>2847</v>
      </c>
      <c r="XQ14" s="31">
        <f t="shared" si="11"/>
        <v>2848</v>
      </c>
      <c r="XR14" s="31">
        <f t="shared" si="11"/>
        <v>2849</v>
      </c>
      <c r="XS14" s="31">
        <f t="shared" si="11"/>
        <v>2850</v>
      </c>
      <c r="XT14" s="31">
        <f t="shared" si="11"/>
        <v>2851</v>
      </c>
      <c r="XU14" s="31">
        <f t="shared" si="11"/>
        <v>2852</v>
      </c>
      <c r="XV14" s="31">
        <f t="shared" si="11"/>
        <v>2853</v>
      </c>
      <c r="XW14" s="31">
        <f t="shared" si="11"/>
        <v>2854</v>
      </c>
      <c r="XX14" s="31">
        <f t="shared" si="11"/>
        <v>2855</v>
      </c>
      <c r="XY14" s="31">
        <f t="shared" si="11"/>
        <v>2856</v>
      </c>
      <c r="XZ14" s="31">
        <f t="shared" si="11"/>
        <v>2857</v>
      </c>
      <c r="YA14" s="31">
        <f t="shared" si="11"/>
        <v>2858</v>
      </c>
      <c r="YB14" s="31">
        <f t="shared" si="11"/>
        <v>2859</v>
      </c>
      <c r="YC14" s="31">
        <f t="shared" si="11"/>
        <v>2860</v>
      </c>
      <c r="YD14" s="31">
        <f t="shared" si="11"/>
        <v>2861</v>
      </c>
      <c r="YE14" s="31">
        <f t="shared" si="11"/>
        <v>2862</v>
      </c>
      <c r="YF14" s="31">
        <f t="shared" si="11"/>
        <v>2863</v>
      </c>
      <c r="YG14" s="31">
        <f t="shared" si="11"/>
        <v>2864</v>
      </c>
      <c r="YH14" s="31">
        <f t="shared" si="11"/>
        <v>2865</v>
      </c>
      <c r="YI14" s="31">
        <f t="shared" ref="YI14:AAA14" si="12">YH14+1</f>
        <v>2866</v>
      </c>
      <c r="YJ14" s="31">
        <f t="shared" si="12"/>
        <v>2867</v>
      </c>
      <c r="YK14" s="31">
        <f t="shared" si="12"/>
        <v>2868</v>
      </c>
      <c r="YL14" s="31">
        <f t="shared" si="12"/>
        <v>2869</v>
      </c>
      <c r="YM14" s="31">
        <f t="shared" si="12"/>
        <v>2870</v>
      </c>
      <c r="YN14" s="31">
        <f t="shared" si="12"/>
        <v>2871</v>
      </c>
      <c r="YO14" s="31">
        <f t="shared" si="12"/>
        <v>2872</v>
      </c>
      <c r="YP14" s="31">
        <f t="shared" si="12"/>
        <v>2873</v>
      </c>
      <c r="YQ14" s="31">
        <f t="shared" si="12"/>
        <v>2874</v>
      </c>
      <c r="YR14" s="31">
        <f t="shared" si="12"/>
        <v>2875</v>
      </c>
      <c r="YS14" s="31">
        <f t="shared" si="12"/>
        <v>2876</v>
      </c>
      <c r="YT14" s="31">
        <f t="shared" si="12"/>
        <v>2877</v>
      </c>
      <c r="YU14" s="31">
        <f t="shared" si="12"/>
        <v>2878</v>
      </c>
      <c r="YV14" s="31">
        <f t="shared" si="12"/>
        <v>2879</v>
      </c>
      <c r="YW14" s="31">
        <f t="shared" si="12"/>
        <v>2880</v>
      </c>
      <c r="YX14" s="31">
        <f t="shared" si="12"/>
        <v>2881</v>
      </c>
      <c r="YY14" s="31">
        <f t="shared" si="12"/>
        <v>2882</v>
      </c>
      <c r="YZ14" s="31">
        <f t="shared" si="12"/>
        <v>2883</v>
      </c>
      <c r="ZA14" s="31">
        <f t="shared" si="12"/>
        <v>2884</v>
      </c>
      <c r="ZB14" s="31">
        <f t="shared" si="12"/>
        <v>2885</v>
      </c>
      <c r="ZC14" s="31">
        <f t="shared" si="12"/>
        <v>2886</v>
      </c>
      <c r="ZD14" s="31">
        <f t="shared" si="12"/>
        <v>2887</v>
      </c>
      <c r="ZE14" s="31">
        <f t="shared" si="12"/>
        <v>2888</v>
      </c>
      <c r="ZF14" s="31">
        <f t="shared" si="12"/>
        <v>2889</v>
      </c>
      <c r="ZG14" s="31">
        <f t="shared" si="12"/>
        <v>2890</v>
      </c>
      <c r="ZH14" s="31">
        <f t="shared" si="12"/>
        <v>2891</v>
      </c>
      <c r="ZI14" s="31">
        <f t="shared" si="12"/>
        <v>2892</v>
      </c>
      <c r="ZJ14" s="31">
        <f t="shared" si="12"/>
        <v>2893</v>
      </c>
      <c r="ZK14" s="31">
        <f t="shared" si="12"/>
        <v>2894</v>
      </c>
      <c r="ZL14" s="31">
        <f t="shared" si="12"/>
        <v>2895</v>
      </c>
      <c r="ZM14" s="31">
        <f t="shared" si="12"/>
        <v>2896</v>
      </c>
      <c r="ZN14" s="31">
        <f t="shared" si="12"/>
        <v>2897</v>
      </c>
      <c r="ZO14" s="31">
        <f t="shared" si="12"/>
        <v>2898</v>
      </c>
      <c r="ZP14" s="31">
        <f t="shared" si="12"/>
        <v>2899</v>
      </c>
      <c r="ZQ14" s="31">
        <f t="shared" si="12"/>
        <v>2900</v>
      </c>
      <c r="ZR14" s="31">
        <f t="shared" si="12"/>
        <v>2901</v>
      </c>
      <c r="ZS14" s="31">
        <f t="shared" si="12"/>
        <v>2902</v>
      </c>
      <c r="ZT14" s="31">
        <f t="shared" si="12"/>
        <v>2903</v>
      </c>
      <c r="ZU14" s="31">
        <f t="shared" si="12"/>
        <v>2904</v>
      </c>
      <c r="ZV14" s="31">
        <f t="shared" si="12"/>
        <v>2905</v>
      </c>
      <c r="ZW14" s="31">
        <f t="shared" si="12"/>
        <v>2906</v>
      </c>
      <c r="ZX14" s="31">
        <f t="shared" si="12"/>
        <v>2907</v>
      </c>
      <c r="ZY14" s="31">
        <f t="shared" si="12"/>
        <v>2908</v>
      </c>
      <c r="ZZ14" s="31">
        <f t="shared" si="12"/>
        <v>2909</v>
      </c>
      <c r="AAA14" s="31">
        <f t="shared" si="12"/>
        <v>2910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E2C94-3601-4ACF-AD18-A6CD2DE3A44D}">
  <dimension ref="A1:AAA14"/>
  <sheetViews>
    <sheetView workbookViewId="0"/>
  </sheetViews>
  <sheetFormatPr defaultRowHeight="14.5" x14ac:dyDescent="0.35"/>
  <cols>
    <col min="1" max="1" width="9.36328125" customWidth="1"/>
    <col min="2" max="2" width="13" customWidth="1"/>
    <col min="3" max="3" width="15.08984375" customWidth="1"/>
    <col min="4" max="4" width="13.6328125" customWidth="1"/>
    <col min="5" max="5" width="13.1796875" customWidth="1"/>
    <col min="6" max="6" width="14.08984375" customWidth="1"/>
    <col min="7" max="7" width="13" customWidth="1"/>
    <col min="8" max="8" width="13.81640625" customWidth="1"/>
    <col min="9" max="9" width="13.1796875" customWidth="1"/>
    <col min="10" max="10" width="12.6328125" customWidth="1"/>
    <col min="11" max="11" width="12.90625" customWidth="1"/>
    <col min="12" max="12" width="11.7265625" customWidth="1"/>
    <col min="13" max="13" width="12.08984375" customWidth="1"/>
    <col min="14" max="14" width="12.36328125" customWidth="1"/>
    <col min="15" max="15" width="12.6328125" customWidth="1"/>
    <col min="16" max="16" width="15.26953125" customWidth="1"/>
    <col min="17" max="17" width="12.7265625" customWidth="1"/>
    <col min="18" max="18" width="11.81640625" customWidth="1"/>
    <col min="19" max="19" width="13.1796875" customWidth="1"/>
    <col min="20" max="20" width="12.90625" customWidth="1"/>
    <col min="21" max="21" width="12.54296875" customWidth="1"/>
    <col min="22" max="22" width="13" customWidth="1"/>
    <col min="23" max="23" width="12.7265625" customWidth="1"/>
    <col min="24" max="24" width="13.453125" customWidth="1"/>
    <col min="25" max="25" width="12.7265625" customWidth="1"/>
    <col min="26" max="26" width="12.81640625" customWidth="1"/>
    <col min="27" max="27" width="13.08984375" customWidth="1"/>
    <col min="28" max="28" width="12.81640625" customWidth="1"/>
    <col min="29" max="29" width="12.6328125" customWidth="1"/>
    <col min="30" max="30" width="12.453125" customWidth="1"/>
    <col min="31" max="31" width="13.36328125" customWidth="1"/>
    <col min="32" max="32" width="13.6328125" customWidth="1"/>
    <col min="33" max="33" width="13" customWidth="1"/>
    <col min="34" max="34" width="12.7265625" customWidth="1"/>
    <col min="35" max="35" width="13.7265625" customWidth="1"/>
    <col min="36" max="36" width="12.26953125" customWidth="1"/>
    <col min="37" max="37" width="12.453125" customWidth="1"/>
    <col min="38" max="38" width="13.81640625" customWidth="1"/>
    <col min="39" max="39" width="12.6328125" customWidth="1"/>
    <col min="40" max="40" width="13.1796875" customWidth="1"/>
    <col min="41" max="41" width="13.54296875" customWidth="1"/>
    <col min="42" max="42" width="12.453125" customWidth="1"/>
    <col min="43" max="43" width="12.08984375" customWidth="1"/>
    <col min="44" max="44" width="12.90625" customWidth="1"/>
    <col min="45" max="45" width="12.08984375" customWidth="1"/>
    <col min="46" max="46" width="13.36328125" customWidth="1"/>
    <col min="47" max="47" width="13.26953125" customWidth="1"/>
    <col min="48" max="48" width="13.453125" customWidth="1"/>
    <col min="49" max="49" width="13.08984375" customWidth="1"/>
    <col min="50" max="50" width="12.7265625" customWidth="1"/>
    <col min="51" max="51" width="13.1796875" customWidth="1"/>
    <col min="52" max="52" width="12.7265625" customWidth="1"/>
    <col min="53" max="53" width="13.453125" customWidth="1"/>
    <col min="54" max="54" width="12.6328125" customWidth="1"/>
    <col min="55" max="55" width="13.1796875" customWidth="1"/>
    <col min="56" max="56" width="12.6328125" customWidth="1"/>
    <col min="57" max="57" width="13.26953125" customWidth="1"/>
    <col min="58" max="58" width="13" customWidth="1"/>
    <col min="59" max="59" width="13.08984375" customWidth="1"/>
    <col min="60" max="60" width="13" customWidth="1"/>
    <col min="61" max="61" width="12.81640625" customWidth="1"/>
    <col min="62" max="62" width="12.36328125" customWidth="1"/>
    <col min="63" max="63" width="13" customWidth="1"/>
    <col min="64" max="64" width="12.54296875" customWidth="1"/>
    <col min="65" max="65" width="13.7265625" customWidth="1"/>
    <col min="66" max="66" width="12.453125" customWidth="1"/>
    <col min="67" max="67" width="12.7265625" customWidth="1"/>
    <col min="68" max="68" width="12.453125" customWidth="1"/>
    <col min="69" max="69" width="11.7265625" customWidth="1"/>
    <col min="70" max="70" width="11.1796875" customWidth="1"/>
    <col min="71" max="71" width="13.453125" customWidth="1"/>
    <col min="72" max="73" width="13.6328125" customWidth="1"/>
    <col min="74" max="74" width="13.81640625" customWidth="1"/>
    <col min="75" max="75" width="14.26953125" customWidth="1"/>
    <col min="76" max="76" width="12.81640625" customWidth="1"/>
    <col min="77" max="77" width="13.36328125" customWidth="1"/>
    <col min="78" max="78" width="12.90625" customWidth="1"/>
    <col min="79" max="79" width="13.7265625" customWidth="1"/>
    <col min="80" max="80" width="13.1796875" customWidth="1"/>
    <col min="81" max="81" width="12.08984375" customWidth="1"/>
    <col min="82" max="82" width="12.1796875" customWidth="1"/>
    <col min="83" max="83" width="11.54296875" customWidth="1"/>
    <col min="84" max="84" width="13.36328125" customWidth="1"/>
    <col min="85" max="85" width="12.36328125" customWidth="1"/>
    <col min="86" max="86" width="13.54296875" customWidth="1"/>
    <col min="87" max="87" width="13.1796875" customWidth="1"/>
    <col min="88" max="88" width="12.36328125" customWidth="1"/>
    <col min="89" max="89" width="13.7265625" customWidth="1"/>
    <col min="90" max="90" width="13.453125" customWidth="1"/>
    <col min="91" max="91" width="13" customWidth="1"/>
    <col min="92" max="92" width="13.36328125" customWidth="1"/>
    <col min="93" max="93" width="12.81640625" customWidth="1"/>
    <col min="94" max="94" width="11.54296875" customWidth="1"/>
    <col min="95" max="95" width="12.54296875" customWidth="1"/>
    <col min="96" max="96" width="12.81640625" customWidth="1"/>
    <col min="97" max="97" width="12.6328125" customWidth="1"/>
    <col min="98" max="98" width="13.81640625" customWidth="1"/>
    <col min="99" max="99" width="11.36328125" customWidth="1"/>
    <col min="100" max="100" width="13.54296875" customWidth="1"/>
    <col min="101" max="101" width="13.6328125" customWidth="1"/>
    <col min="102" max="103" width="13.36328125" customWidth="1"/>
    <col min="104" max="104" width="13.6328125" customWidth="1"/>
    <col min="105" max="105" width="13.1796875" customWidth="1"/>
    <col min="106" max="106" width="13.08984375" customWidth="1"/>
    <col min="107" max="107" width="12" customWidth="1"/>
    <col min="108" max="108" width="13.54296875" customWidth="1"/>
    <col min="109" max="109" width="13.453125" customWidth="1"/>
    <col min="110" max="110" width="11.54296875" customWidth="1"/>
    <col min="111" max="111" width="13.7265625" customWidth="1"/>
    <col min="112" max="112" width="13.26953125" customWidth="1"/>
    <col min="113" max="113" width="13.08984375" customWidth="1"/>
    <col min="114" max="114" width="12.81640625" customWidth="1"/>
    <col min="115" max="115" width="12.7265625" customWidth="1"/>
    <col min="116" max="116" width="12.90625" customWidth="1"/>
    <col min="117" max="117" width="12.7265625" customWidth="1"/>
    <col min="118" max="118" width="12.6328125" customWidth="1"/>
    <col min="119" max="119" width="12.90625" customWidth="1"/>
    <col min="120" max="120" width="12.6328125" customWidth="1"/>
    <col min="121" max="121" width="13.1796875" customWidth="1"/>
    <col min="122" max="122" width="12.26953125" customWidth="1"/>
    <col min="123" max="123" width="13.90625" customWidth="1"/>
    <col min="124" max="124" width="12.453125" customWidth="1"/>
    <col min="125" max="125" width="13.1796875" customWidth="1"/>
    <col min="126" max="126" width="12.54296875" customWidth="1"/>
    <col min="127" max="127" width="13.26953125" customWidth="1"/>
    <col min="128" max="128" width="13.7265625" customWidth="1"/>
    <col min="129" max="129" width="12.26953125" customWidth="1"/>
    <col min="130" max="130" width="13.453125" customWidth="1"/>
    <col min="131" max="131" width="12.81640625" customWidth="1"/>
    <col min="132" max="132" width="12.6328125" customWidth="1"/>
    <col min="133" max="133" width="12.36328125" customWidth="1"/>
    <col min="134" max="134" width="13" customWidth="1"/>
    <col min="135" max="135" width="12.7265625" customWidth="1"/>
    <col min="136" max="136" width="13.90625" customWidth="1"/>
    <col min="137" max="137" width="12.08984375" customWidth="1"/>
    <col min="138" max="138" width="13" customWidth="1"/>
    <col min="139" max="139" width="12.7265625" customWidth="1"/>
    <col min="140" max="140" width="13.81640625" customWidth="1"/>
    <col min="141" max="141" width="13.36328125" customWidth="1"/>
    <col min="142" max="142" width="12.54296875" customWidth="1"/>
    <col min="143" max="143" width="13.7265625" customWidth="1"/>
    <col min="144" max="144" width="12.453125" customWidth="1"/>
    <col min="145" max="145" width="14" customWidth="1"/>
    <col min="146" max="147" width="11.81640625" customWidth="1"/>
    <col min="148" max="148" width="14.36328125" customWidth="1"/>
    <col min="149" max="149" width="13.1796875" customWidth="1"/>
    <col min="150" max="151" width="13" customWidth="1"/>
    <col min="152" max="152" width="12.1796875" customWidth="1"/>
    <col min="153" max="153" width="12.7265625" customWidth="1"/>
    <col min="154" max="155" width="13.54296875" customWidth="1"/>
    <col min="156" max="156" width="12.1796875" customWidth="1"/>
    <col min="157" max="158" width="13.26953125" customWidth="1"/>
    <col min="159" max="159" width="12" customWidth="1"/>
    <col min="160" max="160" width="12.26953125" customWidth="1"/>
    <col min="161" max="161" width="13.36328125" customWidth="1"/>
    <col min="162" max="162" width="12.36328125" customWidth="1"/>
    <col min="163" max="163" width="14.6328125" customWidth="1"/>
    <col min="164" max="164" width="13.453125" customWidth="1"/>
    <col min="165" max="165" width="13" customWidth="1"/>
    <col min="166" max="166" width="12.90625" customWidth="1"/>
    <col min="167" max="167" width="13.08984375" customWidth="1"/>
    <col min="168" max="168" width="12.453125" customWidth="1"/>
    <col min="169" max="169" width="11.453125" customWidth="1"/>
    <col min="170" max="170" width="11.1796875" customWidth="1"/>
    <col min="171" max="171" width="15.08984375" customWidth="1"/>
    <col min="172" max="172" width="13.6328125" customWidth="1"/>
    <col min="173" max="173" width="12.26953125" customWidth="1"/>
    <col min="174" max="174" width="14.54296875" customWidth="1"/>
    <col min="175" max="175" width="13.81640625" customWidth="1"/>
    <col min="176" max="176" width="12.54296875" customWidth="1"/>
    <col min="177" max="177" width="13.08984375" customWidth="1"/>
    <col min="178" max="178" width="13.1796875" customWidth="1"/>
    <col min="179" max="179" width="12.7265625" customWidth="1"/>
    <col min="180" max="180" width="12.1796875" customWidth="1"/>
    <col min="181" max="181" width="11.26953125" customWidth="1"/>
    <col min="182" max="182" width="12.6328125" customWidth="1"/>
    <col min="183" max="183" width="13.08984375" customWidth="1"/>
    <col min="184" max="184" width="12.6328125" customWidth="1"/>
    <col min="185" max="185" width="14.26953125" customWidth="1"/>
    <col min="186" max="186" width="13.36328125" customWidth="1"/>
    <col min="187" max="187" width="11.81640625" customWidth="1"/>
    <col min="188" max="188" width="12" customWidth="1"/>
    <col min="189" max="189" width="11.26953125" customWidth="1"/>
    <col min="190" max="190" width="14.08984375" customWidth="1"/>
    <col min="191" max="191" width="12.54296875" customWidth="1"/>
    <col min="192" max="192" width="13.90625" customWidth="1"/>
    <col min="193" max="193" width="12.90625" customWidth="1"/>
    <col min="194" max="194" width="13.26953125" customWidth="1"/>
    <col min="195" max="195" width="13.1796875" customWidth="1"/>
    <col min="196" max="196" width="12.26953125" customWidth="1"/>
    <col min="197" max="197" width="12.36328125" customWidth="1"/>
    <col min="198" max="198" width="13.6328125" customWidth="1"/>
    <col min="199" max="199" width="12.453125" customWidth="1"/>
    <col min="200" max="200" width="12.36328125" customWidth="1"/>
    <col min="201" max="201" width="12.7265625" customWidth="1"/>
    <col min="202" max="202" width="12.81640625" customWidth="1"/>
    <col min="203" max="203" width="14.81640625" customWidth="1"/>
    <col min="204" max="204" width="13.453125" customWidth="1"/>
    <col min="205" max="205" width="13.7265625" customWidth="1"/>
    <col min="206" max="206" width="11.08984375" customWidth="1"/>
    <col min="207" max="207" width="14.1796875" customWidth="1"/>
    <col min="208" max="208" width="12.08984375" customWidth="1"/>
    <col min="209" max="209" width="12.6328125" customWidth="1"/>
    <col min="210" max="211" width="12.81640625" customWidth="1"/>
    <col min="212" max="212" width="14.81640625" customWidth="1"/>
    <col min="213" max="213" width="12.1796875" customWidth="1"/>
    <col min="214" max="214" width="12.08984375" customWidth="1"/>
    <col min="215" max="215" width="12.453125" customWidth="1"/>
    <col min="216" max="216" width="11.453125" customWidth="1"/>
    <col min="217" max="217" width="14.1796875" customWidth="1"/>
    <col min="218" max="218" width="11.7265625" customWidth="1"/>
    <col min="219" max="219" width="14.08984375" customWidth="1"/>
    <col min="220" max="220" width="15" customWidth="1"/>
    <col min="221" max="221" width="12.08984375" customWidth="1"/>
    <col min="222" max="222" width="12.26953125" customWidth="1"/>
    <col min="223" max="223" width="12.1796875" customWidth="1"/>
    <col min="224" max="224" width="12.08984375" customWidth="1"/>
    <col min="225" max="225" width="11.1796875" customWidth="1"/>
    <col min="226" max="226" width="10.90625" customWidth="1"/>
    <col min="227" max="227" width="11.90625" customWidth="1"/>
    <col min="228" max="229" width="11.6328125" customWidth="1"/>
    <col min="230" max="230" width="12.54296875" customWidth="1"/>
    <col min="231" max="231" width="12.6328125" customWidth="1"/>
    <col min="232" max="232" width="12.7265625" customWidth="1"/>
    <col min="233" max="233" width="12.26953125" customWidth="1"/>
    <col min="234" max="234" width="12.7265625" customWidth="1"/>
    <col min="235" max="235" width="12.08984375" customWidth="1"/>
    <col min="236" max="236" width="13.7265625" customWidth="1"/>
    <col min="237" max="237" width="12.81640625" customWidth="1"/>
    <col min="238" max="238" width="13.453125" customWidth="1"/>
    <col min="239" max="239" width="12.7265625" customWidth="1"/>
    <col min="240" max="240" width="13" customWidth="1"/>
    <col min="241" max="241" width="12.7265625" customWidth="1"/>
    <col min="242" max="242" width="13.7265625" customWidth="1"/>
    <col min="243" max="243" width="12.453125" customWidth="1"/>
    <col min="244" max="244" width="11.36328125" customWidth="1"/>
    <col min="245" max="245" width="13" customWidth="1"/>
    <col min="246" max="246" width="12.7265625" customWidth="1"/>
    <col min="247" max="247" width="13.453125" customWidth="1"/>
    <col min="248" max="248" width="13.26953125" customWidth="1"/>
    <col min="249" max="249" width="11.81640625" customWidth="1"/>
    <col min="250" max="250" width="13" customWidth="1"/>
    <col min="251" max="251" width="13.453125" customWidth="1"/>
    <col min="252" max="252" width="14.54296875" customWidth="1"/>
    <col min="253" max="253" width="13.08984375" customWidth="1"/>
    <col min="254" max="254" width="12.453125" customWidth="1"/>
    <col min="255" max="255" width="12.90625" customWidth="1"/>
    <col min="256" max="256" width="11.6328125" customWidth="1"/>
    <col min="257" max="257" width="12.6328125" customWidth="1"/>
    <col min="258" max="258" width="14.6328125" customWidth="1"/>
    <col min="259" max="259" width="12.7265625" customWidth="1"/>
    <col min="260" max="260" width="11.90625" customWidth="1"/>
    <col min="261" max="261" width="13" customWidth="1"/>
    <col min="262" max="262" width="11.81640625" customWidth="1"/>
    <col min="263" max="264" width="13" customWidth="1"/>
    <col min="265" max="265" width="12.7265625" customWidth="1"/>
    <col min="266" max="266" width="12.90625" customWidth="1"/>
    <col min="267" max="267" width="11.81640625" customWidth="1"/>
    <col min="268" max="268" width="11.36328125" customWidth="1"/>
    <col min="269" max="270" width="12.54296875" customWidth="1"/>
    <col min="271" max="271" width="11.08984375" customWidth="1"/>
    <col min="272" max="272" width="12" customWidth="1"/>
    <col min="273" max="273" width="11.90625" customWidth="1"/>
    <col min="274" max="274" width="11.36328125" customWidth="1"/>
    <col min="275" max="275" width="9.81640625" customWidth="1"/>
    <col min="276" max="276" width="11.7265625" customWidth="1"/>
    <col min="277" max="277" width="13.1796875" customWidth="1"/>
    <col min="278" max="278" width="11.26953125" customWidth="1"/>
    <col min="279" max="279" width="12.26953125" customWidth="1"/>
    <col min="280" max="280" width="13.1796875" customWidth="1"/>
    <col min="281" max="281" width="12.1796875" customWidth="1"/>
    <col min="282" max="282" width="11.54296875" customWidth="1"/>
    <col min="283" max="283" width="15.26953125" customWidth="1"/>
    <col min="284" max="284" width="14.36328125" customWidth="1"/>
    <col min="285" max="285" width="13.36328125" customWidth="1"/>
    <col min="286" max="286" width="13.6328125" customWidth="1"/>
    <col min="287" max="287" width="12.90625" customWidth="1"/>
    <col min="288" max="288" width="13.26953125" customWidth="1"/>
    <col min="289" max="289" width="12" customWidth="1"/>
    <col min="290" max="290" width="11.453125" customWidth="1"/>
    <col min="291" max="291" width="12.81640625" customWidth="1"/>
    <col min="292" max="292" width="13" customWidth="1"/>
    <col min="293" max="293" width="13.90625" customWidth="1"/>
    <col min="294" max="294" width="12.90625" customWidth="1"/>
    <col min="295" max="295" width="11" customWidth="1"/>
    <col min="296" max="296" width="12.7265625" customWidth="1"/>
    <col min="297" max="297" width="11.6328125" customWidth="1"/>
    <col min="298" max="298" width="13.90625" customWidth="1"/>
    <col min="299" max="299" width="14.54296875" customWidth="1"/>
    <col min="300" max="300" width="15" customWidth="1"/>
    <col min="301" max="301" width="13.26953125" customWidth="1"/>
    <col min="302" max="302" width="12.08984375" customWidth="1"/>
    <col min="303" max="303" width="11.90625" customWidth="1"/>
    <col min="304" max="304" width="11.7265625" customWidth="1"/>
    <col min="305" max="305" width="13.08984375" customWidth="1"/>
    <col min="306" max="306" width="10.36328125" customWidth="1"/>
    <col min="307" max="307" width="10.81640625" customWidth="1"/>
    <col min="308" max="308" width="12.90625" customWidth="1"/>
    <col min="309" max="309" width="11.453125" customWidth="1"/>
    <col min="310" max="310" width="11.90625" customWidth="1"/>
    <col min="311" max="311" width="12.453125" customWidth="1"/>
    <col min="312" max="312" width="11.7265625" customWidth="1"/>
    <col min="313" max="313" width="13" customWidth="1"/>
    <col min="314" max="314" width="11.81640625" customWidth="1"/>
    <col min="315" max="315" width="13" customWidth="1"/>
    <col min="316" max="316" width="11.08984375" customWidth="1"/>
    <col min="317" max="317" width="12.26953125" customWidth="1"/>
    <col min="318" max="318" width="12.6328125" customWidth="1"/>
    <col min="319" max="319" width="13" customWidth="1"/>
    <col min="320" max="320" width="14.08984375" customWidth="1"/>
    <col min="321" max="321" width="12.26953125" customWidth="1"/>
    <col min="322" max="322" width="13" customWidth="1"/>
    <col min="323" max="323" width="12.90625" customWidth="1"/>
    <col min="324" max="324" width="13.36328125" customWidth="1"/>
    <col min="325" max="325" width="13.26953125" customWidth="1"/>
    <col min="326" max="326" width="14.90625" customWidth="1"/>
    <col min="327" max="327" width="13.26953125" customWidth="1"/>
    <col min="328" max="328" width="11.54296875" customWidth="1"/>
    <col min="329" max="329" width="13.54296875" customWidth="1"/>
    <col min="330" max="330" width="11.7265625" customWidth="1"/>
    <col min="331" max="331" width="13.453125" customWidth="1"/>
    <col min="332" max="332" width="14.6328125" customWidth="1"/>
    <col min="333" max="333" width="12.453125" customWidth="1"/>
    <col min="334" max="334" width="13.453125" customWidth="1"/>
    <col min="335" max="335" width="13.7265625" customWidth="1"/>
    <col min="336" max="336" width="12.26953125" customWidth="1"/>
    <col min="337" max="337" width="12.81640625" customWidth="1"/>
    <col min="338" max="338" width="12.90625" customWidth="1"/>
    <col min="339" max="339" width="11.54296875" customWidth="1"/>
    <col min="340" max="340" width="13.6328125" customWidth="1"/>
    <col min="341" max="341" width="11.54296875" customWidth="1"/>
    <col min="342" max="342" width="11.453125" customWidth="1"/>
    <col min="343" max="343" width="12.54296875" customWidth="1"/>
    <col min="344" max="344" width="11.36328125" customWidth="1"/>
    <col min="345" max="345" width="11.26953125" customWidth="1"/>
    <col min="346" max="346" width="12.36328125" customWidth="1"/>
    <col min="347" max="347" width="11.81640625" customWidth="1"/>
    <col min="348" max="348" width="13.54296875" customWidth="1"/>
    <col min="349" max="349" width="13.453125" customWidth="1"/>
    <col min="350" max="350" width="13.1796875" customWidth="1"/>
    <col min="351" max="351" width="11.7265625" customWidth="1"/>
    <col min="352" max="352" width="11" customWidth="1"/>
    <col min="353" max="353" width="11.90625" customWidth="1"/>
    <col min="354" max="354" width="11.54296875" customWidth="1"/>
    <col min="355" max="355" width="11" customWidth="1"/>
    <col min="356" max="356" width="8.1796875" customWidth="1"/>
    <col min="357" max="357" width="12.1796875" customWidth="1"/>
    <col min="358" max="358" width="12.54296875" customWidth="1"/>
    <col min="359" max="359" width="12.90625" customWidth="1"/>
    <col min="360" max="360" width="10.90625" customWidth="1"/>
    <col min="361" max="361" width="11.7265625" customWidth="1"/>
    <col min="362" max="363" width="12.1796875" customWidth="1"/>
    <col min="364" max="364" width="12.6328125" customWidth="1"/>
    <col min="365" max="365" width="11.6328125" customWidth="1"/>
    <col min="366" max="366" width="12" customWidth="1"/>
    <col min="367" max="367" width="13.54296875" customWidth="1"/>
    <col min="368" max="368" width="12.1796875" customWidth="1"/>
    <col min="369" max="369" width="13.6328125" customWidth="1"/>
    <col min="370" max="370" width="12.1796875" customWidth="1"/>
    <col min="371" max="371" width="12" customWidth="1"/>
    <col min="372" max="372" width="12.81640625" customWidth="1"/>
    <col min="373" max="373" width="10.26953125" customWidth="1"/>
    <col min="374" max="374" width="11.26953125" customWidth="1"/>
    <col min="375" max="375" width="11.1796875" customWidth="1"/>
    <col min="376" max="376" width="10" customWidth="1"/>
    <col min="377" max="377" width="13" customWidth="1"/>
    <col min="378" max="378" width="12.6328125" customWidth="1"/>
    <col min="379" max="379" width="11.7265625" customWidth="1"/>
    <col min="380" max="380" width="13" customWidth="1"/>
    <col min="381" max="381" width="11.7265625" customWidth="1"/>
    <col min="382" max="382" width="13.08984375" customWidth="1"/>
    <col min="383" max="383" width="13.26953125" customWidth="1"/>
    <col min="384" max="384" width="12.54296875" customWidth="1"/>
    <col min="385" max="385" width="12.81640625" customWidth="1"/>
    <col min="386" max="386" width="13.08984375" customWidth="1"/>
    <col min="387" max="387" width="12.7265625" customWidth="1"/>
    <col min="388" max="388" width="13" customWidth="1"/>
    <col min="389" max="389" width="13.26953125" customWidth="1"/>
    <col min="390" max="390" width="12.7265625" customWidth="1"/>
    <col min="391" max="391" width="13.453125" customWidth="1"/>
    <col min="392" max="392" width="13.08984375" customWidth="1"/>
    <col min="393" max="393" width="13.453125" customWidth="1"/>
    <col min="394" max="394" width="13.1796875" customWidth="1"/>
    <col min="395" max="395" width="11.90625" customWidth="1"/>
    <col min="396" max="396" width="12.90625" customWidth="1"/>
    <col min="397" max="397" width="13.90625" customWidth="1"/>
    <col min="398" max="398" width="10.90625" customWidth="1"/>
    <col min="399" max="399" width="12.453125" customWidth="1"/>
    <col min="400" max="400" width="12.81640625" customWidth="1"/>
    <col min="401" max="401" width="12.08984375" customWidth="1"/>
    <col min="402" max="402" width="14.08984375" customWidth="1"/>
    <col min="403" max="403" width="12.6328125" customWidth="1"/>
    <col min="404" max="404" width="13.36328125" customWidth="1"/>
    <col min="405" max="405" width="12.6328125" customWidth="1"/>
    <col min="406" max="406" width="13.1796875" customWidth="1"/>
    <col min="407" max="407" width="13.26953125" customWidth="1"/>
    <col min="408" max="408" width="14.7265625" customWidth="1"/>
    <col min="409" max="409" width="12.26953125" customWidth="1"/>
    <col min="410" max="410" width="12.81640625" customWidth="1"/>
    <col min="411" max="411" width="13.26953125" customWidth="1"/>
    <col min="412" max="412" width="13.1796875" customWidth="1"/>
    <col min="413" max="413" width="13.08984375" customWidth="1"/>
    <col min="414" max="415" width="12.54296875" customWidth="1"/>
    <col min="416" max="416" width="14.36328125" customWidth="1"/>
    <col min="417" max="417" width="12" customWidth="1"/>
    <col min="418" max="418" width="13.54296875" customWidth="1"/>
    <col min="419" max="420" width="12.90625" customWidth="1"/>
    <col min="421" max="421" width="12.36328125" customWidth="1"/>
    <col min="422" max="422" width="12.81640625" customWidth="1"/>
    <col min="423" max="423" width="11.453125" customWidth="1"/>
    <col min="424" max="424" width="12.453125" customWidth="1"/>
    <col min="425" max="425" width="13.453125" customWidth="1"/>
    <col min="426" max="426" width="12.54296875" customWidth="1"/>
    <col min="427" max="427" width="13.36328125" customWidth="1"/>
    <col min="428" max="428" width="12.36328125" customWidth="1"/>
    <col min="429" max="429" width="13.54296875" customWidth="1"/>
    <col min="430" max="430" width="12.7265625" customWidth="1"/>
    <col min="431" max="431" width="13.54296875" customWidth="1"/>
    <col min="432" max="432" width="13.26953125" customWidth="1"/>
    <col min="433" max="433" width="13" customWidth="1"/>
    <col min="434" max="434" width="12.6328125" customWidth="1"/>
    <col min="435" max="435" width="13.36328125" customWidth="1"/>
    <col min="436" max="436" width="12.36328125" customWidth="1"/>
    <col min="437" max="437" width="13.08984375" customWidth="1"/>
    <col min="438" max="438" width="12.7265625" customWidth="1"/>
    <col min="439" max="440" width="13.7265625" customWidth="1"/>
    <col min="441" max="441" width="13.90625" customWidth="1"/>
    <col min="442" max="442" width="12.90625" customWidth="1"/>
    <col min="443" max="443" width="13.6328125" customWidth="1"/>
    <col min="444" max="444" width="12" customWidth="1"/>
    <col min="445" max="445" width="12.453125" customWidth="1"/>
    <col min="446" max="446" width="12.6328125" customWidth="1"/>
    <col min="447" max="447" width="12" customWidth="1"/>
    <col min="448" max="448" width="13.1796875" customWidth="1"/>
    <col min="449" max="450" width="13.08984375" customWidth="1"/>
    <col min="451" max="451" width="12.81640625" customWidth="1"/>
    <col min="452" max="452" width="12.26953125" customWidth="1"/>
    <col min="453" max="453" width="12.6328125" customWidth="1"/>
    <col min="454" max="454" width="13" customWidth="1"/>
    <col min="455" max="455" width="11.81640625" customWidth="1"/>
    <col min="456" max="456" width="13.26953125" customWidth="1"/>
    <col min="457" max="457" width="13.1796875" customWidth="1"/>
    <col min="458" max="458" width="13.26953125" customWidth="1"/>
    <col min="459" max="459" width="13" customWidth="1"/>
    <col min="460" max="460" width="13.453125" customWidth="1"/>
    <col min="461" max="461" width="13.6328125" customWidth="1"/>
    <col min="462" max="462" width="13.36328125" customWidth="1"/>
    <col min="463" max="463" width="11.81640625" customWidth="1"/>
    <col min="464" max="464" width="13" customWidth="1"/>
    <col min="465" max="465" width="14.1796875" customWidth="1"/>
    <col min="466" max="466" width="12.54296875" customWidth="1"/>
    <col min="467" max="467" width="12.81640625" customWidth="1"/>
    <col min="468" max="468" width="14.1796875" customWidth="1"/>
    <col min="469" max="469" width="12.26953125" customWidth="1"/>
    <col min="470" max="470" width="13.08984375" customWidth="1"/>
    <col min="471" max="471" width="12.54296875" customWidth="1"/>
    <col min="472" max="472" width="12.90625" customWidth="1"/>
    <col min="473" max="473" width="13.453125" customWidth="1"/>
    <col min="474" max="474" width="12.453125" customWidth="1"/>
    <col min="475" max="475" width="13.08984375" customWidth="1"/>
    <col min="476" max="476" width="12.6328125" customWidth="1"/>
    <col min="477" max="477" width="12.81640625" customWidth="1"/>
    <col min="478" max="478" width="13.1796875" customWidth="1"/>
    <col min="479" max="479" width="13" customWidth="1"/>
    <col min="480" max="480" width="13.1796875" customWidth="1"/>
    <col min="481" max="481" width="13.36328125" customWidth="1"/>
    <col min="482" max="482" width="12.26953125" customWidth="1"/>
    <col min="483" max="483" width="13.90625" customWidth="1"/>
    <col min="484" max="484" width="13.1796875" customWidth="1"/>
    <col min="485" max="485" width="12.36328125" customWidth="1"/>
    <col min="486" max="486" width="12" customWidth="1"/>
    <col min="487" max="487" width="13.7265625" customWidth="1"/>
    <col min="488" max="488" width="13.26953125" customWidth="1"/>
    <col min="489" max="489" width="14.36328125" customWidth="1"/>
    <col min="490" max="490" width="12.81640625" customWidth="1"/>
    <col min="491" max="491" width="13.1796875" customWidth="1"/>
    <col min="492" max="492" width="12.90625" customWidth="1"/>
    <col min="493" max="493" width="12" customWidth="1"/>
    <col min="494" max="494" width="12.54296875" customWidth="1"/>
    <col min="495" max="495" width="13.36328125" customWidth="1"/>
    <col min="496" max="496" width="11" customWidth="1"/>
    <col min="497" max="497" width="13.36328125" customWidth="1"/>
    <col min="498" max="498" width="13.08984375" customWidth="1"/>
    <col min="499" max="500" width="13.1796875" customWidth="1"/>
    <col min="501" max="501" width="12" customWidth="1"/>
    <col min="502" max="502" width="13.36328125" customWidth="1"/>
    <col min="503" max="503" width="12.453125" customWidth="1"/>
    <col min="504" max="504" width="12" customWidth="1"/>
    <col min="505" max="505" width="14.90625" customWidth="1"/>
    <col min="506" max="506" width="12.81640625" customWidth="1"/>
    <col min="507" max="507" width="13.36328125" customWidth="1"/>
    <col min="508" max="508" width="13.54296875" customWidth="1"/>
    <col min="509" max="509" width="12.26953125" customWidth="1"/>
    <col min="510" max="511" width="13.26953125" customWidth="1"/>
    <col min="512" max="512" width="12" customWidth="1"/>
    <col min="513" max="513" width="13.08984375" customWidth="1"/>
    <col min="514" max="514" width="14.36328125" customWidth="1"/>
    <col min="515" max="515" width="13.54296875" customWidth="1"/>
    <col min="516" max="516" width="12" customWidth="1"/>
    <col min="517" max="517" width="13.7265625" customWidth="1"/>
    <col min="518" max="518" width="12.453125" customWidth="1"/>
    <col min="519" max="519" width="11.54296875" customWidth="1"/>
    <col min="520" max="520" width="13" customWidth="1"/>
    <col min="521" max="521" width="12.54296875" customWidth="1"/>
    <col min="522" max="522" width="13.26953125" customWidth="1"/>
    <col min="523" max="523" width="12.6328125" customWidth="1"/>
    <col min="524" max="524" width="12.54296875" customWidth="1"/>
    <col min="525" max="525" width="13.26953125" customWidth="1"/>
    <col min="526" max="526" width="13.36328125" customWidth="1"/>
    <col min="527" max="527" width="12.90625" customWidth="1"/>
    <col min="528" max="528" width="12.453125" customWidth="1"/>
    <col min="529" max="529" width="12.08984375" customWidth="1"/>
    <col min="530" max="530" width="13.36328125" customWidth="1"/>
    <col min="531" max="531" width="12.08984375" customWidth="1"/>
    <col min="532" max="532" width="12.6328125" customWidth="1"/>
    <col min="533" max="533" width="13.1796875" customWidth="1"/>
    <col min="534" max="534" width="12.90625" customWidth="1"/>
    <col min="535" max="535" width="13" customWidth="1"/>
    <col min="536" max="536" width="12.90625" customWidth="1"/>
    <col min="537" max="537" width="13.7265625" customWidth="1"/>
    <col min="538" max="539" width="13.36328125" customWidth="1"/>
    <col min="540" max="540" width="13.54296875" customWidth="1"/>
    <col min="541" max="541" width="12.7265625" customWidth="1"/>
    <col min="542" max="542" width="12.08984375" customWidth="1"/>
    <col min="543" max="543" width="13.36328125" customWidth="1"/>
    <col min="544" max="544" width="12.54296875" customWidth="1"/>
    <col min="545" max="545" width="12.26953125" customWidth="1"/>
    <col min="546" max="546" width="12.08984375" customWidth="1"/>
    <col min="547" max="547" width="13.08984375" customWidth="1"/>
    <col min="548" max="548" width="13.7265625" customWidth="1"/>
    <col min="549" max="549" width="12.6328125" customWidth="1"/>
    <col min="550" max="550" width="13.81640625" customWidth="1"/>
    <col min="551" max="551" width="13.1796875" customWidth="1"/>
    <col min="552" max="552" width="13" customWidth="1"/>
    <col min="553" max="553" width="12.26953125" customWidth="1"/>
    <col min="554" max="554" width="12.81640625" customWidth="1"/>
    <col min="555" max="555" width="12.90625" customWidth="1"/>
    <col min="556" max="556" width="12.1796875" customWidth="1"/>
    <col min="557" max="557" width="13.26953125" customWidth="1"/>
    <col min="558" max="558" width="12.90625" customWidth="1"/>
    <col min="559" max="559" width="14.1796875" customWidth="1"/>
    <col min="560" max="560" width="13.81640625" customWidth="1"/>
    <col min="561" max="561" width="11.81640625" customWidth="1"/>
    <col min="562" max="563" width="13.08984375" customWidth="1"/>
    <col min="564" max="564" width="13.36328125" customWidth="1"/>
    <col min="565" max="565" width="12.6328125" customWidth="1"/>
    <col min="566" max="566" width="13.6328125" customWidth="1"/>
    <col min="567" max="567" width="11" customWidth="1"/>
    <col min="568" max="568" width="11.90625" customWidth="1"/>
    <col min="569" max="569" width="11.26953125" customWidth="1"/>
    <col min="570" max="570" width="14.81640625" customWidth="1"/>
    <col min="571" max="571" width="14.54296875" customWidth="1"/>
    <col min="572" max="572" width="13.54296875" customWidth="1"/>
    <col min="573" max="573" width="12.453125" customWidth="1"/>
    <col min="574" max="574" width="13.36328125" customWidth="1"/>
    <col min="575" max="575" width="13.54296875" customWidth="1"/>
    <col min="576" max="576" width="13.6328125" customWidth="1"/>
    <col min="577" max="577" width="13.08984375" customWidth="1"/>
    <col min="578" max="578" width="11.54296875" customWidth="1"/>
    <col min="579" max="579" width="13.54296875" customWidth="1"/>
    <col min="580" max="580" width="12.7265625" customWidth="1"/>
    <col min="581" max="581" width="12.6328125" customWidth="1"/>
    <col min="582" max="582" width="13.36328125" customWidth="1"/>
    <col min="583" max="583" width="12.26953125" customWidth="1"/>
    <col min="584" max="584" width="12.90625" customWidth="1"/>
    <col min="585" max="585" width="13.6328125" customWidth="1"/>
    <col min="586" max="586" width="12.6328125" customWidth="1"/>
    <col min="587" max="587" width="13.6328125" customWidth="1"/>
    <col min="588" max="588" width="12.08984375" customWidth="1"/>
    <col min="589" max="589" width="13.08984375" customWidth="1"/>
    <col min="590" max="590" width="13.453125" customWidth="1"/>
    <col min="591" max="591" width="12.36328125" customWidth="1"/>
    <col min="592" max="592" width="12.7265625" customWidth="1"/>
    <col min="593" max="593" width="13.6328125" customWidth="1"/>
    <col min="594" max="594" width="14.08984375" customWidth="1"/>
    <col min="595" max="595" width="13.36328125" customWidth="1"/>
    <col min="596" max="596" width="14.54296875" customWidth="1"/>
    <col min="597" max="597" width="11.81640625" customWidth="1"/>
    <col min="598" max="598" width="12.6328125" customWidth="1"/>
    <col min="599" max="599" width="12.1796875" customWidth="1"/>
    <col min="600" max="600" width="13" customWidth="1"/>
    <col min="601" max="601" width="11.6328125" customWidth="1"/>
    <col min="602" max="602" width="12.1796875" customWidth="1"/>
    <col min="603" max="605" width="13.36328125" customWidth="1"/>
    <col min="606" max="606" width="13.7265625" customWidth="1"/>
    <col min="607" max="607" width="13" customWidth="1"/>
    <col min="608" max="608" width="12.26953125" customWidth="1"/>
    <col min="609" max="609" width="12.36328125" customWidth="1"/>
    <col min="610" max="610" width="12.7265625" customWidth="1"/>
    <col min="611" max="611" width="14.1796875" customWidth="1"/>
    <col min="612" max="612" width="13.7265625" customWidth="1"/>
    <col min="613" max="613" width="11.90625" customWidth="1"/>
    <col min="614" max="614" width="11.6328125" customWidth="1"/>
    <col min="615" max="615" width="12.7265625" customWidth="1"/>
    <col min="616" max="616" width="13.81640625" customWidth="1"/>
    <col min="617" max="617" width="12.81640625" customWidth="1"/>
    <col min="618" max="618" width="11.36328125" customWidth="1"/>
    <col min="619" max="619" width="11.81640625" customWidth="1"/>
    <col min="620" max="620" width="13.453125" customWidth="1"/>
    <col min="621" max="621" width="13.81640625" customWidth="1"/>
    <col min="622" max="622" width="12.81640625" customWidth="1"/>
    <col min="623" max="623" width="12.6328125" customWidth="1"/>
    <col min="624" max="624" width="14" customWidth="1"/>
    <col min="625" max="625" width="14.36328125" customWidth="1"/>
    <col min="626" max="626" width="13.6328125" customWidth="1"/>
    <col min="627" max="627" width="14.81640625" customWidth="1"/>
    <col min="628" max="629" width="11.453125" customWidth="1"/>
    <col min="630" max="630" width="12.453125" customWidth="1"/>
    <col min="631" max="631" width="11.7265625" customWidth="1"/>
    <col min="632" max="632" width="13" customWidth="1"/>
    <col min="633" max="633" width="14.90625" customWidth="1"/>
    <col min="634" max="634" width="13.90625" customWidth="1"/>
    <col min="635" max="635" width="12" customWidth="1"/>
    <col min="636" max="636" width="13" customWidth="1"/>
    <col min="637" max="637" width="11" customWidth="1"/>
    <col min="638" max="638" width="13.90625" customWidth="1"/>
    <col min="639" max="640" width="11.90625" customWidth="1"/>
    <col min="641" max="641" width="14.453125" customWidth="1"/>
    <col min="642" max="642" width="13.6328125" customWidth="1"/>
    <col min="643" max="643" width="12.90625" customWidth="1"/>
    <col min="644" max="644" width="13.54296875" customWidth="1"/>
    <col min="645" max="645" width="12.08984375" customWidth="1"/>
    <col min="646" max="646" width="11.90625" customWidth="1"/>
    <col min="647" max="647" width="14.453125" customWidth="1"/>
    <col min="648" max="648" width="14.54296875" customWidth="1"/>
    <col min="649" max="649" width="12.26953125" customWidth="1"/>
    <col min="651" max="651" width="13.36328125" customWidth="1"/>
    <col min="652" max="652" width="14.90625" customWidth="1"/>
    <col min="653" max="653" width="12.54296875" customWidth="1"/>
    <col min="654" max="654" width="12.36328125" customWidth="1"/>
    <col min="655" max="655" width="14" customWidth="1"/>
    <col min="656" max="656" width="13.1796875" customWidth="1"/>
    <col min="657" max="657" width="12" customWidth="1"/>
    <col min="658" max="658" width="12.6328125" customWidth="1"/>
    <col min="659" max="659" width="11.08984375" customWidth="1"/>
    <col min="660" max="660" width="13.7265625" customWidth="1"/>
    <col min="661" max="661" width="13.36328125" customWidth="1"/>
    <col min="662" max="662" width="12.1796875" customWidth="1"/>
    <col min="663" max="663" width="13.7265625" customWidth="1"/>
    <col min="664" max="664" width="13.81640625" customWidth="1"/>
    <col min="665" max="665" width="13.1796875" customWidth="1"/>
    <col min="666" max="666" width="10.1796875" customWidth="1"/>
    <col min="667" max="667" width="13.6328125" customWidth="1"/>
    <col min="668" max="668" width="14.6328125" customWidth="1"/>
    <col min="669" max="669" width="13.453125" customWidth="1"/>
    <col min="670" max="670" width="12.90625" customWidth="1"/>
    <col min="671" max="671" width="13.08984375" customWidth="1"/>
    <col min="672" max="672" width="13.90625" customWidth="1"/>
    <col min="673" max="673" width="11.54296875" customWidth="1"/>
    <col min="674" max="674" width="13.08984375" customWidth="1"/>
    <col min="675" max="675" width="12.90625" customWidth="1"/>
    <col min="676" max="676" width="14.7265625" customWidth="1"/>
    <col min="677" max="677" width="13.26953125" customWidth="1"/>
    <col min="678" max="678" width="11" customWidth="1"/>
    <col min="679" max="679" width="14.7265625" customWidth="1"/>
    <col min="680" max="680" width="12.81640625" customWidth="1"/>
    <col min="681" max="681" width="11.36328125" customWidth="1"/>
    <col min="682" max="682" width="12.1796875" customWidth="1"/>
    <col min="683" max="683" width="14" customWidth="1"/>
    <col min="684" max="684" width="15.1796875" customWidth="1"/>
    <col min="685" max="685" width="13.6328125" customWidth="1"/>
    <col min="686" max="686" width="11.81640625" customWidth="1"/>
    <col min="687" max="687" width="12.81640625" customWidth="1"/>
    <col min="688" max="688" width="13.81640625" customWidth="1"/>
    <col min="689" max="689" width="11.7265625" customWidth="1"/>
    <col min="690" max="690" width="12.08984375" customWidth="1"/>
    <col min="691" max="691" width="12" customWidth="1"/>
    <col min="692" max="692" width="11.08984375" customWidth="1"/>
    <col min="693" max="693" width="12.7265625" customWidth="1"/>
    <col min="694" max="694" width="12" customWidth="1"/>
    <col min="695" max="695" width="12.54296875" customWidth="1"/>
    <col min="696" max="696" width="11.81640625" customWidth="1"/>
    <col min="697" max="697" width="11.54296875" customWidth="1"/>
    <col min="698" max="698" width="11.90625" customWidth="1"/>
    <col min="699" max="699" width="12.90625" customWidth="1"/>
    <col min="700" max="700" width="11.1796875" customWidth="1"/>
    <col min="701" max="701" width="11.90625" customWidth="1"/>
    <col min="702" max="702" width="11.26953125" customWidth="1"/>
    <col min="703" max="703" width="12.7265625" customWidth="1"/>
  </cols>
  <sheetData>
    <row r="1" spans="1:703" x14ac:dyDescent="0.35">
      <c r="A1" s="2" t="s">
        <v>0</v>
      </c>
      <c r="B1" s="2" t="s">
        <v>4061</v>
      </c>
      <c r="C1" s="2" t="s">
        <v>4062</v>
      </c>
      <c r="D1" s="2" t="s">
        <v>4063</v>
      </c>
      <c r="E1" s="2" t="s">
        <v>4064</v>
      </c>
      <c r="F1" s="2" t="s">
        <v>4065</v>
      </c>
      <c r="G1" s="2" t="s">
        <v>4066</v>
      </c>
      <c r="H1" s="2" t="s">
        <v>4067</v>
      </c>
      <c r="I1" s="2" t="s">
        <v>4068</v>
      </c>
      <c r="J1" s="2" t="s">
        <v>4069</v>
      </c>
      <c r="K1" s="2" t="s">
        <v>4070</v>
      </c>
      <c r="L1" s="2" t="s">
        <v>4071</v>
      </c>
      <c r="M1" s="2" t="s">
        <v>4072</v>
      </c>
      <c r="N1" s="2" t="s">
        <v>4073</v>
      </c>
      <c r="O1" s="2" t="s">
        <v>4074</v>
      </c>
      <c r="P1" s="2" t="s">
        <v>4075</v>
      </c>
      <c r="Q1" s="2" t="s">
        <v>4076</v>
      </c>
      <c r="R1" s="2" t="s">
        <v>4077</v>
      </c>
      <c r="S1" s="2" t="s">
        <v>4078</v>
      </c>
      <c r="T1" s="2" t="s">
        <v>4079</v>
      </c>
      <c r="U1" s="2" t="s">
        <v>4080</v>
      </c>
      <c r="V1" s="2" t="s">
        <v>4081</v>
      </c>
      <c r="W1" s="2" t="s">
        <v>4082</v>
      </c>
      <c r="X1" s="2" t="s">
        <v>4083</v>
      </c>
      <c r="Y1" s="2" t="s">
        <v>4084</v>
      </c>
      <c r="Z1" s="2" t="s">
        <v>4085</v>
      </c>
      <c r="AA1" s="2" t="s">
        <v>4086</v>
      </c>
      <c r="AB1" s="2" t="s">
        <v>4087</v>
      </c>
      <c r="AC1" s="2" t="s">
        <v>4088</v>
      </c>
      <c r="AD1" s="2" t="s">
        <v>4089</v>
      </c>
      <c r="AE1" s="2" t="s">
        <v>4090</v>
      </c>
      <c r="AF1" s="2" t="s">
        <v>4091</v>
      </c>
      <c r="AG1" s="2" t="s">
        <v>4092</v>
      </c>
      <c r="AH1" s="2" t="s">
        <v>4093</v>
      </c>
      <c r="AI1" s="2" t="s">
        <v>4094</v>
      </c>
      <c r="AJ1" s="2" t="s">
        <v>4095</v>
      </c>
      <c r="AK1" s="2" t="s">
        <v>4096</v>
      </c>
      <c r="AL1" s="2" t="s">
        <v>4097</v>
      </c>
      <c r="AM1" s="2" t="s">
        <v>4098</v>
      </c>
      <c r="AN1" s="2" t="s">
        <v>4099</v>
      </c>
      <c r="AO1" s="2" t="s">
        <v>4100</v>
      </c>
      <c r="AP1" s="2" t="s">
        <v>4101</v>
      </c>
      <c r="AQ1" s="2" t="s">
        <v>4102</v>
      </c>
      <c r="AR1" s="2" t="s">
        <v>4103</v>
      </c>
      <c r="AS1" s="2" t="s">
        <v>4104</v>
      </c>
      <c r="AT1" s="2" t="s">
        <v>4105</v>
      </c>
      <c r="AU1" s="2" t="s">
        <v>4106</v>
      </c>
      <c r="AV1" s="2" t="s">
        <v>4107</v>
      </c>
      <c r="AW1" s="2" t="s">
        <v>4108</v>
      </c>
      <c r="AX1" s="2" t="s">
        <v>4109</v>
      </c>
      <c r="AY1" s="2" t="s">
        <v>4110</v>
      </c>
      <c r="AZ1" s="2" t="s">
        <v>4111</v>
      </c>
      <c r="BA1" s="2" t="s">
        <v>4112</v>
      </c>
      <c r="BB1" s="2" t="s">
        <v>4113</v>
      </c>
      <c r="BC1" s="2" t="s">
        <v>4114</v>
      </c>
      <c r="BD1" s="2" t="s">
        <v>4115</v>
      </c>
      <c r="BE1" s="2" t="s">
        <v>4116</v>
      </c>
      <c r="BF1" s="2" t="s">
        <v>4117</v>
      </c>
      <c r="BG1" s="2" t="s">
        <v>4118</v>
      </c>
      <c r="BH1" s="2" t="s">
        <v>4119</v>
      </c>
      <c r="BI1" s="2" t="s">
        <v>4120</v>
      </c>
      <c r="BJ1" s="2" t="s">
        <v>4121</v>
      </c>
      <c r="BK1" s="2" t="s">
        <v>4122</v>
      </c>
      <c r="BL1" s="2" t="s">
        <v>4123</v>
      </c>
      <c r="BM1" s="2" t="s">
        <v>4124</v>
      </c>
      <c r="BN1" s="2" t="s">
        <v>4125</v>
      </c>
      <c r="BO1" s="2" t="s">
        <v>4126</v>
      </c>
      <c r="BP1" s="2" t="s">
        <v>4127</v>
      </c>
      <c r="BQ1" s="2" t="s">
        <v>4128</v>
      </c>
      <c r="BR1" s="2" t="s">
        <v>4129</v>
      </c>
      <c r="BS1" s="2" t="s">
        <v>4130</v>
      </c>
      <c r="BT1" s="2" t="s">
        <v>4131</v>
      </c>
      <c r="BU1" s="2" t="s">
        <v>4132</v>
      </c>
      <c r="BV1" s="2" t="s">
        <v>4133</v>
      </c>
      <c r="BW1" s="2" t="s">
        <v>4134</v>
      </c>
      <c r="BX1" s="2" t="s">
        <v>4135</v>
      </c>
      <c r="BY1" s="2" t="s">
        <v>4136</v>
      </c>
      <c r="BZ1" s="2" t="s">
        <v>4137</v>
      </c>
      <c r="CA1" s="2" t="s">
        <v>4138</v>
      </c>
      <c r="CB1" s="2" t="s">
        <v>4139</v>
      </c>
      <c r="CC1" s="2" t="s">
        <v>4140</v>
      </c>
      <c r="CD1" s="2" t="s">
        <v>4141</v>
      </c>
      <c r="CE1" s="2" t="s">
        <v>4142</v>
      </c>
      <c r="CF1" s="2" t="s">
        <v>4143</v>
      </c>
      <c r="CG1" s="2" t="s">
        <v>4144</v>
      </c>
      <c r="CH1" s="2" t="s">
        <v>4145</v>
      </c>
      <c r="CI1" s="2" t="s">
        <v>4146</v>
      </c>
      <c r="CJ1" s="2" t="s">
        <v>4147</v>
      </c>
      <c r="CK1" s="2" t="s">
        <v>4148</v>
      </c>
      <c r="CL1" s="2" t="s">
        <v>4149</v>
      </c>
      <c r="CM1" s="2" t="s">
        <v>4150</v>
      </c>
      <c r="CN1" s="2" t="s">
        <v>4151</v>
      </c>
      <c r="CO1" s="2" t="s">
        <v>4152</v>
      </c>
      <c r="CP1" s="2" t="s">
        <v>4153</v>
      </c>
      <c r="CQ1" s="2" t="s">
        <v>4154</v>
      </c>
      <c r="CR1" s="2" t="s">
        <v>4155</v>
      </c>
      <c r="CS1" s="2" t="s">
        <v>4156</v>
      </c>
      <c r="CT1" s="2" t="s">
        <v>4157</v>
      </c>
      <c r="CU1" s="2" t="s">
        <v>4158</v>
      </c>
      <c r="CV1" s="2" t="s">
        <v>4159</v>
      </c>
      <c r="CW1" s="2" t="s">
        <v>4160</v>
      </c>
      <c r="CX1" s="2" t="s">
        <v>4161</v>
      </c>
      <c r="CY1" s="2" t="s">
        <v>4162</v>
      </c>
      <c r="CZ1" s="2" t="s">
        <v>4163</v>
      </c>
      <c r="DA1" s="2" t="s">
        <v>4164</v>
      </c>
      <c r="DB1" s="2" t="s">
        <v>4165</v>
      </c>
      <c r="DC1" s="2" t="s">
        <v>4166</v>
      </c>
      <c r="DD1" s="2" t="s">
        <v>4167</v>
      </c>
      <c r="DE1" s="2" t="s">
        <v>4168</v>
      </c>
      <c r="DF1" s="2" t="s">
        <v>4169</v>
      </c>
      <c r="DG1" s="2" t="s">
        <v>4170</v>
      </c>
      <c r="DH1" s="2" t="s">
        <v>4171</v>
      </c>
      <c r="DI1" s="2" t="s">
        <v>4172</v>
      </c>
      <c r="DJ1" s="2" t="s">
        <v>4173</v>
      </c>
      <c r="DK1" s="2" t="s">
        <v>4174</v>
      </c>
      <c r="DL1" s="2" t="s">
        <v>4175</v>
      </c>
      <c r="DM1" s="2" t="s">
        <v>4176</v>
      </c>
      <c r="DN1" s="2" t="s">
        <v>4177</v>
      </c>
      <c r="DO1" s="2" t="s">
        <v>4178</v>
      </c>
      <c r="DP1" s="2" t="s">
        <v>4179</v>
      </c>
      <c r="DQ1" s="2" t="s">
        <v>4180</v>
      </c>
      <c r="DR1" s="2" t="s">
        <v>4181</v>
      </c>
      <c r="DS1" s="2" t="s">
        <v>4182</v>
      </c>
      <c r="DT1" s="2" t="s">
        <v>4183</v>
      </c>
      <c r="DU1" s="2" t="s">
        <v>4184</v>
      </c>
      <c r="DV1" s="2" t="s">
        <v>4185</v>
      </c>
      <c r="DW1" s="2" t="s">
        <v>4186</v>
      </c>
      <c r="DX1" s="2" t="s">
        <v>4187</v>
      </c>
      <c r="DY1" s="2" t="s">
        <v>4188</v>
      </c>
      <c r="DZ1" s="2" t="s">
        <v>4189</v>
      </c>
      <c r="EA1" s="2" t="s">
        <v>4190</v>
      </c>
      <c r="EB1" s="2" t="s">
        <v>4191</v>
      </c>
      <c r="EC1" s="2" t="s">
        <v>4192</v>
      </c>
      <c r="ED1" s="2" t="s">
        <v>4193</v>
      </c>
      <c r="EE1" s="2" t="s">
        <v>4194</v>
      </c>
      <c r="EF1" s="2" t="s">
        <v>4195</v>
      </c>
      <c r="EG1" s="2" t="s">
        <v>4196</v>
      </c>
      <c r="EH1" s="2" t="s">
        <v>4197</v>
      </c>
      <c r="EI1" s="2" t="s">
        <v>4198</v>
      </c>
      <c r="EJ1" s="2" t="s">
        <v>4199</v>
      </c>
      <c r="EK1" s="2" t="s">
        <v>4200</v>
      </c>
      <c r="EL1" s="2" t="s">
        <v>4201</v>
      </c>
      <c r="EM1" s="2" t="s">
        <v>4202</v>
      </c>
      <c r="EN1" s="2" t="s">
        <v>4203</v>
      </c>
      <c r="EO1" s="2" t="s">
        <v>4204</v>
      </c>
      <c r="EP1" s="2" t="s">
        <v>4205</v>
      </c>
      <c r="EQ1" s="2" t="s">
        <v>4206</v>
      </c>
      <c r="ER1" s="2" t="s">
        <v>4207</v>
      </c>
      <c r="ES1" s="2" t="s">
        <v>4208</v>
      </c>
      <c r="ET1" s="2" t="s">
        <v>4209</v>
      </c>
      <c r="EU1" s="2" t="s">
        <v>4210</v>
      </c>
      <c r="EV1" s="2" t="s">
        <v>4211</v>
      </c>
      <c r="EW1" s="2" t="s">
        <v>4212</v>
      </c>
      <c r="EX1" s="2" t="s">
        <v>4213</v>
      </c>
      <c r="EY1" s="2" t="s">
        <v>4214</v>
      </c>
      <c r="EZ1" s="2" t="s">
        <v>4215</v>
      </c>
      <c r="FA1" s="2" t="s">
        <v>4216</v>
      </c>
      <c r="FB1" s="2" t="s">
        <v>4217</v>
      </c>
      <c r="FC1" s="2" t="s">
        <v>4218</v>
      </c>
      <c r="FD1" s="2" t="s">
        <v>4219</v>
      </c>
      <c r="FE1" s="2" t="s">
        <v>4220</v>
      </c>
      <c r="FF1" s="2" t="s">
        <v>4221</v>
      </c>
      <c r="FG1" s="2" t="s">
        <v>4222</v>
      </c>
      <c r="FH1" s="2" t="s">
        <v>4223</v>
      </c>
      <c r="FI1" s="2" t="s">
        <v>4224</v>
      </c>
      <c r="FJ1" s="2" t="s">
        <v>4225</v>
      </c>
      <c r="FK1" s="2" t="s">
        <v>4226</v>
      </c>
      <c r="FL1" s="2" t="s">
        <v>4227</v>
      </c>
      <c r="FM1" s="2" t="s">
        <v>4228</v>
      </c>
      <c r="FN1" s="2" t="s">
        <v>4229</v>
      </c>
      <c r="FO1" s="2" t="s">
        <v>4230</v>
      </c>
      <c r="FP1" s="2" t="s">
        <v>4231</v>
      </c>
      <c r="FQ1" s="2" t="s">
        <v>4232</v>
      </c>
      <c r="FR1" s="2" t="s">
        <v>4233</v>
      </c>
      <c r="FS1" s="2" t="s">
        <v>4234</v>
      </c>
      <c r="FT1" s="2" t="s">
        <v>4235</v>
      </c>
      <c r="FU1" s="2" t="s">
        <v>4236</v>
      </c>
      <c r="FV1" s="2" t="s">
        <v>4237</v>
      </c>
      <c r="FW1" s="2" t="s">
        <v>4238</v>
      </c>
      <c r="FX1" s="2" t="s">
        <v>4239</v>
      </c>
      <c r="FY1" s="2" t="s">
        <v>4240</v>
      </c>
      <c r="FZ1" s="2" t="s">
        <v>4241</v>
      </c>
      <c r="GA1" s="2" t="s">
        <v>4242</v>
      </c>
      <c r="GB1" s="2" t="s">
        <v>4243</v>
      </c>
      <c r="GC1" s="2" t="s">
        <v>4244</v>
      </c>
      <c r="GD1" s="2" t="s">
        <v>4245</v>
      </c>
      <c r="GE1" s="2" t="s">
        <v>4246</v>
      </c>
      <c r="GF1" s="2" t="s">
        <v>4247</v>
      </c>
      <c r="GG1" s="2" t="s">
        <v>4248</v>
      </c>
      <c r="GH1" s="2" t="s">
        <v>4249</v>
      </c>
      <c r="GI1" s="2" t="s">
        <v>4250</v>
      </c>
      <c r="GJ1" s="2" t="s">
        <v>4251</v>
      </c>
      <c r="GK1" s="2" t="s">
        <v>4252</v>
      </c>
      <c r="GL1" s="2" t="s">
        <v>4253</v>
      </c>
      <c r="GM1" s="2" t="s">
        <v>4254</v>
      </c>
      <c r="GN1" s="2" t="s">
        <v>4255</v>
      </c>
      <c r="GO1" s="2" t="s">
        <v>4256</v>
      </c>
      <c r="GP1" s="2" t="s">
        <v>4257</v>
      </c>
      <c r="GQ1" s="2" t="s">
        <v>4258</v>
      </c>
      <c r="GR1" s="2" t="s">
        <v>4259</v>
      </c>
      <c r="GS1" s="2" t="s">
        <v>4260</v>
      </c>
      <c r="GT1" s="2" t="s">
        <v>4261</v>
      </c>
      <c r="GU1" s="2" t="s">
        <v>4262</v>
      </c>
      <c r="GV1" s="2" t="s">
        <v>4263</v>
      </c>
      <c r="GW1" s="2" t="s">
        <v>4264</v>
      </c>
      <c r="GX1" s="2" t="s">
        <v>4265</v>
      </c>
      <c r="GY1" s="2" t="s">
        <v>4266</v>
      </c>
      <c r="GZ1" s="2" t="s">
        <v>4267</v>
      </c>
      <c r="HA1" s="2" t="s">
        <v>4268</v>
      </c>
      <c r="HB1" s="2" t="s">
        <v>4269</v>
      </c>
      <c r="HC1" s="2" t="s">
        <v>4270</v>
      </c>
      <c r="HD1" s="2" t="s">
        <v>4271</v>
      </c>
      <c r="HE1" s="2" t="s">
        <v>4272</v>
      </c>
      <c r="HF1" s="2" t="s">
        <v>4273</v>
      </c>
      <c r="HG1" s="2" t="s">
        <v>4274</v>
      </c>
      <c r="HH1" s="2" t="s">
        <v>4275</v>
      </c>
      <c r="HI1" s="2" t="s">
        <v>4276</v>
      </c>
      <c r="HJ1" s="2" t="s">
        <v>4277</v>
      </c>
      <c r="HK1" s="2" t="s">
        <v>4278</v>
      </c>
      <c r="HL1" s="2" t="s">
        <v>4279</v>
      </c>
      <c r="HM1" s="2" t="s">
        <v>4280</v>
      </c>
      <c r="HN1" s="2" t="s">
        <v>4281</v>
      </c>
      <c r="HO1" s="2" t="s">
        <v>4282</v>
      </c>
      <c r="HP1" s="2" t="s">
        <v>4283</v>
      </c>
      <c r="HQ1" s="2" t="s">
        <v>4284</v>
      </c>
      <c r="HR1" s="2" t="s">
        <v>4285</v>
      </c>
      <c r="HS1" s="2" t="s">
        <v>4286</v>
      </c>
      <c r="HT1" s="2" t="s">
        <v>4287</v>
      </c>
      <c r="HU1" s="2" t="s">
        <v>4288</v>
      </c>
      <c r="HV1" s="2" t="s">
        <v>4289</v>
      </c>
      <c r="HW1" s="2" t="s">
        <v>4290</v>
      </c>
      <c r="HX1" s="2" t="s">
        <v>4291</v>
      </c>
      <c r="HY1" s="2" t="s">
        <v>4292</v>
      </c>
      <c r="HZ1" s="2" t="s">
        <v>4293</v>
      </c>
      <c r="IA1" s="2" t="s">
        <v>4294</v>
      </c>
      <c r="IB1" s="2" t="s">
        <v>4295</v>
      </c>
      <c r="IC1" s="2" t="s">
        <v>4296</v>
      </c>
      <c r="ID1" s="2" t="s">
        <v>4297</v>
      </c>
      <c r="IE1" s="2" t="s">
        <v>4298</v>
      </c>
      <c r="IF1" s="2" t="s">
        <v>4299</v>
      </c>
      <c r="IG1" s="2" t="s">
        <v>4300</v>
      </c>
      <c r="IH1" s="2" t="s">
        <v>4301</v>
      </c>
      <c r="II1" s="2" t="s">
        <v>4302</v>
      </c>
      <c r="IJ1" s="2" t="s">
        <v>4303</v>
      </c>
      <c r="IK1" s="2" t="s">
        <v>4304</v>
      </c>
      <c r="IL1" s="2" t="s">
        <v>4305</v>
      </c>
      <c r="IM1" s="2" t="s">
        <v>4306</v>
      </c>
      <c r="IN1" s="2" t="s">
        <v>4307</v>
      </c>
      <c r="IO1" s="2" t="s">
        <v>4308</v>
      </c>
      <c r="IP1" s="2" t="s">
        <v>4309</v>
      </c>
      <c r="IQ1" s="2" t="s">
        <v>4310</v>
      </c>
      <c r="IR1" s="2" t="s">
        <v>4311</v>
      </c>
      <c r="IS1" s="2" t="s">
        <v>4312</v>
      </c>
      <c r="IT1" s="2" t="s">
        <v>4313</v>
      </c>
      <c r="IU1" s="2" t="s">
        <v>4314</v>
      </c>
      <c r="IV1" s="2" t="s">
        <v>4315</v>
      </c>
      <c r="IW1" s="2" t="s">
        <v>4316</v>
      </c>
      <c r="IX1" s="2" t="s">
        <v>4317</v>
      </c>
      <c r="IY1" s="2" t="s">
        <v>4318</v>
      </c>
      <c r="IZ1" s="2" t="s">
        <v>4319</v>
      </c>
      <c r="JA1" s="2" t="s">
        <v>4320</v>
      </c>
      <c r="JB1" s="2" t="s">
        <v>4321</v>
      </c>
      <c r="JC1" s="2" t="s">
        <v>4322</v>
      </c>
      <c r="JD1" s="2" t="s">
        <v>4323</v>
      </c>
      <c r="JE1" s="2" t="s">
        <v>4324</v>
      </c>
      <c r="JF1" s="2" t="s">
        <v>4325</v>
      </c>
      <c r="JG1" s="2" t="s">
        <v>4326</v>
      </c>
      <c r="JH1" s="2" t="s">
        <v>4327</v>
      </c>
      <c r="JI1" s="2" t="s">
        <v>4328</v>
      </c>
      <c r="JJ1" s="2" t="s">
        <v>4329</v>
      </c>
      <c r="JK1" s="2" t="s">
        <v>4330</v>
      </c>
      <c r="JL1" s="2" t="s">
        <v>4331</v>
      </c>
      <c r="JM1" s="2" t="s">
        <v>4332</v>
      </c>
      <c r="JN1" s="2" t="s">
        <v>4333</v>
      </c>
      <c r="JO1" s="2" t="s">
        <v>4334</v>
      </c>
      <c r="JP1" s="2" t="s">
        <v>4335</v>
      </c>
      <c r="JQ1" s="2" t="s">
        <v>4336</v>
      </c>
      <c r="JR1" s="2" t="s">
        <v>4337</v>
      </c>
      <c r="JS1" s="2" t="s">
        <v>4338</v>
      </c>
      <c r="JT1" s="2" t="s">
        <v>4339</v>
      </c>
      <c r="JU1" s="2" t="s">
        <v>4340</v>
      </c>
      <c r="JV1" s="2" t="s">
        <v>4341</v>
      </c>
      <c r="JW1" s="2" t="s">
        <v>4342</v>
      </c>
      <c r="JX1" s="2" t="s">
        <v>4343</v>
      </c>
      <c r="JY1" s="2" t="s">
        <v>4344</v>
      </c>
      <c r="JZ1" s="2" t="s">
        <v>4345</v>
      </c>
      <c r="KA1" s="2" t="s">
        <v>4346</v>
      </c>
      <c r="KB1" s="2" t="s">
        <v>4347</v>
      </c>
      <c r="KC1" s="2" t="s">
        <v>4348</v>
      </c>
      <c r="KD1" s="2" t="s">
        <v>4349</v>
      </c>
      <c r="KE1" s="2" t="s">
        <v>4350</v>
      </c>
      <c r="KF1" s="2" t="s">
        <v>4351</v>
      </c>
      <c r="KG1" s="2" t="s">
        <v>4352</v>
      </c>
      <c r="KH1" s="2" t="s">
        <v>4353</v>
      </c>
      <c r="KI1" s="2" t="s">
        <v>4354</v>
      </c>
      <c r="KJ1" s="2" t="s">
        <v>4355</v>
      </c>
      <c r="KK1" s="2" t="s">
        <v>4356</v>
      </c>
      <c r="KL1" s="2" t="s">
        <v>4357</v>
      </c>
      <c r="KM1" s="2" t="s">
        <v>4358</v>
      </c>
      <c r="KN1" s="2" t="s">
        <v>4359</v>
      </c>
      <c r="KO1" s="2" t="s">
        <v>4360</v>
      </c>
      <c r="KP1" s="2" t="s">
        <v>4361</v>
      </c>
      <c r="KQ1" s="2" t="s">
        <v>4362</v>
      </c>
      <c r="KR1" s="2" t="s">
        <v>4363</v>
      </c>
      <c r="KS1" s="2" t="s">
        <v>4364</v>
      </c>
      <c r="KT1" s="2" t="s">
        <v>4365</v>
      </c>
      <c r="KU1" s="2" t="s">
        <v>4366</v>
      </c>
      <c r="KV1" s="2" t="s">
        <v>4367</v>
      </c>
      <c r="KW1" s="2" t="s">
        <v>4368</v>
      </c>
      <c r="KX1" s="2" t="s">
        <v>4369</v>
      </c>
      <c r="KY1" s="2" t="s">
        <v>4370</v>
      </c>
      <c r="KZ1" s="2" t="s">
        <v>4371</v>
      </c>
      <c r="LA1" s="2" t="s">
        <v>4372</v>
      </c>
      <c r="LB1" s="2" t="s">
        <v>4373</v>
      </c>
      <c r="LC1" s="2" t="s">
        <v>4374</v>
      </c>
      <c r="LD1" s="2" t="s">
        <v>4375</v>
      </c>
      <c r="LE1" s="2" t="s">
        <v>4376</v>
      </c>
      <c r="LF1" s="2" t="s">
        <v>4377</v>
      </c>
      <c r="LG1" s="2" t="s">
        <v>4378</v>
      </c>
      <c r="LH1" s="2" t="s">
        <v>4379</v>
      </c>
      <c r="LI1" s="2" t="s">
        <v>4380</v>
      </c>
      <c r="LJ1" s="2" t="s">
        <v>4381</v>
      </c>
      <c r="LK1" s="2" t="s">
        <v>4382</v>
      </c>
      <c r="LL1" s="2" t="s">
        <v>4383</v>
      </c>
      <c r="LM1" s="2" t="s">
        <v>4384</v>
      </c>
      <c r="LN1" s="2" t="s">
        <v>4385</v>
      </c>
      <c r="LO1" s="2" t="s">
        <v>4386</v>
      </c>
      <c r="LP1" s="2" t="s">
        <v>4387</v>
      </c>
      <c r="LQ1" s="2" t="s">
        <v>4388</v>
      </c>
      <c r="LR1" s="2" t="s">
        <v>4389</v>
      </c>
      <c r="LS1" s="2" t="s">
        <v>4390</v>
      </c>
      <c r="LT1" s="2" t="s">
        <v>4391</v>
      </c>
      <c r="LU1" s="2" t="s">
        <v>4392</v>
      </c>
      <c r="LV1" s="2" t="s">
        <v>4393</v>
      </c>
      <c r="LW1" s="2" t="s">
        <v>4394</v>
      </c>
      <c r="LX1" s="2" t="s">
        <v>4395</v>
      </c>
      <c r="LY1" s="2" t="s">
        <v>4396</v>
      </c>
      <c r="LZ1" s="2" t="s">
        <v>4397</v>
      </c>
      <c r="MA1" s="2" t="s">
        <v>4398</v>
      </c>
      <c r="MB1" s="2" t="s">
        <v>4399</v>
      </c>
      <c r="MC1" s="2" t="s">
        <v>4400</v>
      </c>
      <c r="MD1" s="2" t="s">
        <v>4401</v>
      </c>
      <c r="ME1" s="2" t="s">
        <v>4402</v>
      </c>
      <c r="MF1" s="2" t="s">
        <v>4403</v>
      </c>
      <c r="MG1" s="2" t="s">
        <v>4404</v>
      </c>
      <c r="MH1" s="2" t="s">
        <v>4405</v>
      </c>
      <c r="MI1" s="2" t="s">
        <v>4406</v>
      </c>
      <c r="MJ1" s="2" t="s">
        <v>4407</v>
      </c>
      <c r="MK1" s="2" t="s">
        <v>4408</v>
      </c>
      <c r="ML1" s="2" t="s">
        <v>4409</v>
      </c>
      <c r="MM1" s="2" t="s">
        <v>4410</v>
      </c>
      <c r="MN1" s="2" t="s">
        <v>4411</v>
      </c>
      <c r="MO1" s="2" t="s">
        <v>4412</v>
      </c>
      <c r="MP1" s="2" t="s">
        <v>4413</v>
      </c>
      <c r="MQ1" s="2" t="s">
        <v>4414</v>
      </c>
      <c r="MR1" s="2" t="s">
        <v>4415</v>
      </c>
      <c r="MS1" s="2" t="s">
        <v>4416</v>
      </c>
      <c r="MT1" s="2" t="s">
        <v>4417</v>
      </c>
      <c r="MU1" s="2" t="s">
        <v>4418</v>
      </c>
      <c r="MV1" s="2" t="s">
        <v>4419</v>
      </c>
      <c r="MW1" s="2" t="s">
        <v>4420</v>
      </c>
      <c r="MX1" s="2" t="s">
        <v>4421</v>
      </c>
      <c r="MY1" s="2" t="s">
        <v>4422</v>
      </c>
      <c r="MZ1" s="2" t="s">
        <v>4423</v>
      </c>
      <c r="NA1" s="2" t="s">
        <v>4424</v>
      </c>
      <c r="NB1" s="2" t="s">
        <v>4425</v>
      </c>
      <c r="NC1" s="2" t="s">
        <v>4426</v>
      </c>
      <c r="ND1" s="2" t="s">
        <v>4427</v>
      </c>
      <c r="NE1" s="2" t="s">
        <v>4428</v>
      </c>
      <c r="NF1" s="2" t="s">
        <v>4429</v>
      </c>
      <c r="NG1" s="2" t="s">
        <v>4430</v>
      </c>
      <c r="NH1" s="2" t="s">
        <v>4431</v>
      </c>
      <c r="NI1" s="2" t="s">
        <v>4432</v>
      </c>
      <c r="NJ1" s="2" t="s">
        <v>4433</v>
      </c>
      <c r="NK1" s="2" t="s">
        <v>4434</v>
      </c>
      <c r="NL1" s="2" t="s">
        <v>4435</v>
      </c>
      <c r="NM1" s="2" t="s">
        <v>4436</v>
      </c>
      <c r="NN1" s="2" t="s">
        <v>4437</v>
      </c>
      <c r="NO1" s="2" t="s">
        <v>4438</v>
      </c>
      <c r="NP1" s="2" t="s">
        <v>4439</v>
      </c>
      <c r="NQ1" s="2" t="s">
        <v>4440</v>
      </c>
      <c r="NR1" s="2" t="s">
        <v>4441</v>
      </c>
      <c r="NS1" s="2" t="s">
        <v>4442</v>
      </c>
      <c r="NT1" s="2" t="s">
        <v>4443</v>
      </c>
      <c r="NU1" s="2" t="s">
        <v>4444</v>
      </c>
      <c r="NV1" s="2" t="s">
        <v>4445</v>
      </c>
      <c r="NW1" s="2" t="s">
        <v>4446</v>
      </c>
      <c r="NX1" s="2" t="s">
        <v>4447</v>
      </c>
      <c r="NY1" s="2" t="s">
        <v>4448</v>
      </c>
      <c r="NZ1" s="2" t="s">
        <v>4449</v>
      </c>
      <c r="OA1" s="2" t="s">
        <v>4450</v>
      </c>
      <c r="OB1" s="2" t="s">
        <v>4451</v>
      </c>
      <c r="OC1" s="2" t="s">
        <v>4452</v>
      </c>
      <c r="OD1" s="2" t="s">
        <v>4453</v>
      </c>
      <c r="OE1" s="2" t="s">
        <v>4454</v>
      </c>
      <c r="OF1" s="2" t="s">
        <v>4455</v>
      </c>
      <c r="OG1" s="2" t="s">
        <v>4456</v>
      </c>
      <c r="OH1" s="2" t="s">
        <v>4457</v>
      </c>
      <c r="OI1" s="2" t="s">
        <v>4458</v>
      </c>
      <c r="OJ1" s="2" t="s">
        <v>4459</v>
      </c>
      <c r="OK1" s="2" t="s">
        <v>4460</v>
      </c>
      <c r="OL1" s="2" t="s">
        <v>4461</v>
      </c>
      <c r="OM1" s="2" t="s">
        <v>4462</v>
      </c>
      <c r="ON1" s="2" t="s">
        <v>4463</v>
      </c>
      <c r="OO1" s="2" t="s">
        <v>4464</v>
      </c>
      <c r="OP1" s="2" t="s">
        <v>4465</v>
      </c>
      <c r="OQ1" s="2" t="s">
        <v>4466</v>
      </c>
      <c r="OR1" s="2" t="s">
        <v>4467</v>
      </c>
      <c r="OS1" s="2" t="s">
        <v>4468</v>
      </c>
      <c r="OT1" s="2" t="s">
        <v>4469</v>
      </c>
      <c r="OU1" s="2" t="s">
        <v>4470</v>
      </c>
      <c r="OV1" s="2" t="s">
        <v>4471</v>
      </c>
      <c r="OW1" s="2" t="s">
        <v>4472</v>
      </c>
      <c r="OX1" s="2" t="s">
        <v>4473</v>
      </c>
      <c r="OY1" s="2" t="s">
        <v>4474</v>
      </c>
      <c r="OZ1" s="2" t="s">
        <v>4475</v>
      </c>
      <c r="PA1" s="2" t="s">
        <v>4476</v>
      </c>
      <c r="PB1" s="2" t="s">
        <v>4477</v>
      </c>
      <c r="PC1" s="2" t="s">
        <v>4478</v>
      </c>
      <c r="PD1" s="2" t="s">
        <v>4479</v>
      </c>
      <c r="PE1" s="2" t="s">
        <v>4480</v>
      </c>
      <c r="PF1" s="2" t="s">
        <v>4481</v>
      </c>
      <c r="PG1" s="2" t="s">
        <v>4482</v>
      </c>
      <c r="PH1" s="2" t="s">
        <v>4483</v>
      </c>
      <c r="PI1" s="2" t="s">
        <v>4484</v>
      </c>
      <c r="PJ1" s="2" t="s">
        <v>4485</v>
      </c>
      <c r="PK1" s="2" t="s">
        <v>4486</v>
      </c>
      <c r="PL1" s="2" t="s">
        <v>4487</v>
      </c>
      <c r="PM1" s="2" t="s">
        <v>4488</v>
      </c>
      <c r="PN1" s="2" t="s">
        <v>4489</v>
      </c>
      <c r="PO1" s="2" t="s">
        <v>4490</v>
      </c>
      <c r="PP1" s="2" t="s">
        <v>4491</v>
      </c>
      <c r="PQ1" s="2" t="s">
        <v>4492</v>
      </c>
      <c r="PR1" s="2" t="s">
        <v>4493</v>
      </c>
      <c r="PS1" s="2" t="s">
        <v>4494</v>
      </c>
      <c r="PT1" s="2" t="s">
        <v>4495</v>
      </c>
      <c r="PU1" s="2" t="s">
        <v>4496</v>
      </c>
      <c r="PV1" s="2" t="s">
        <v>4497</v>
      </c>
      <c r="PW1" s="2" t="s">
        <v>4498</v>
      </c>
      <c r="PX1" s="2" t="s">
        <v>4499</v>
      </c>
      <c r="PY1" s="2" t="s">
        <v>4500</v>
      </c>
      <c r="PZ1" s="2" t="s">
        <v>4501</v>
      </c>
      <c r="QA1" s="2" t="s">
        <v>4502</v>
      </c>
      <c r="QB1" s="2" t="s">
        <v>4503</v>
      </c>
      <c r="QC1" s="2" t="s">
        <v>4504</v>
      </c>
      <c r="QD1" s="2" t="s">
        <v>4505</v>
      </c>
      <c r="QE1" s="2" t="s">
        <v>4506</v>
      </c>
      <c r="QF1" s="2" t="s">
        <v>4507</v>
      </c>
      <c r="QG1" s="2" t="s">
        <v>4508</v>
      </c>
      <c r="QH1" s="2" t="s">
        <v>4509</v>
      </c>
      <c r="QI1" s="2" t="s">
        <v>4510</v>
      </c>
      <c r="QJ1" s="2" t="s">
        <v>4511</v>
      </c>
      <c r="QK1" s="2" t="s">
        <v>4512</v>
      </c>
      <c r="QL1" s="2" t="s">
        <v>4513</v>
      </c>
      <c r="QM1" s="2" t="s">
        <v>4514</v>
      </c>
      <c r="QN1" s="2" t="s">
        <v>4515</v>
      </c>
      <c r="QO1" s="2" t="s">
        <v>4516</v>
      </c>
      <c r="QP1" s="2" t="s">
        <v>4517</v>
      </c>
      <c r="QQ1" s="2" t="s">
        <v>4518</v>
      </c>
      <c r="QR1" s="2" t="s">
        <v>4519</v>
      </c>
      <c r="QS1" s="2" t="s">
        <v>4520</v>
      </c>
      <c r="QT1" s="2" t="s">
        <v>4521</v>
      </c>
      <c r="QU1" s="2" t="s">
        <v>4522</v>
      </c>
      <c r="QV1" s="2" t="s">
        <v>4523</v>
      </c>
      <c r="QW1" s="2" t="s">
        <v>4524</v>
      </c>
      <c r="QX1" s="2" t="s">
        <v>4525</v>
      </c>
      <c r="QY1" s="2" t="s">
        <v>4526</v>
      </c>
      <c r="QZ1" s="2" t="s">
        <v>4527</v>
      </c>
      <c r="RA1" s="2" t="s">
        <v>4528</v>
      </c>
      <c r="RB1" s="2" t="s">
        <v>4529</v>
      </c>
      <c r="RC1" s="2" t="s">
        <v>4530</v>
      </c>
      <c r="RD1" s="2" t="s">
        <v>4531</v>
      </c>
      <c r="RE1" s="2" t="s">
        <v>4532</v>
      </c>
      <c r="RF1" s="2" t="s">
        <v>4533</v>
      </c>
      <c r="RG1" s="2" t="s">
        <v>4534</v>
      </c>
      <c r="RH1" s="2" t="s">
        <v>4535</v>
      </c>
      <c r="RI1" s="2" t="s">
        <v>4536</v>
      </c>
      <c r="RJ1" s="2" t="s">
        <v>4537</v>
      </c>
      <c r="RK1" s="2" t="s">
        <v>4538</v>
      </c>
      <c r="RL1" s="2" t="s">
        <v>4539</v>
      </c>
      <c r="RM1" s="2" t="s">
        <v>4540</v>
      </c>
      <c r="RN1" s="2" t="s">
        <v>4541</v>
      </c>
      <c r="RO1" s="2" t="s">
        <v>4542</v>
      </c>
      <c r="RP1" s="2" t="s">
        <v>4543</v>
      </c>
      <c r="RQ1" s="2" t="s">
        <v>4544</v>
      </c>
      <c r="RR1" s="2" t="s">
        <v>4545</v>
      </c>
      <c r="RS1" s="2" t="s">
        <v>4546</v>
      </c>
      <c r="RT1" s="2" t="s">
        <v>4547</v>
      </c>
      <c r="RU1" s="2" t="s">
        <v>4548</v>
      </c>
      <c r="RV1" s="2" t="s">
        <v>4549</v>
      </c>
      <c r="RW1" s="2" t="s">
        <v>4550</v>
      </c>
      <c r="RX1" s="2" t="s">
        <v>4551</v>
      </c>
      <c r="RY1" s="2" t="s">
        <v>4552</v>
      </c>
      <c r="RZ1" s="2" t="s">
        <v>4553</v>
      </c>
      <c r="SA1" s="2" t="s">
        <v>4554</v>
      </c>
      <c r="SB1" s="2" t="s">
        <v>4555</v>
      </c>
      <c r="SC1" s="2" t="s">
        <v>4556</v>
      </c>
      <c r="SD1" s="2" t="s">
        <v>4557</v>
      </c>
      <c r="SE1" s="2" t="s">
        <v>4558</v>
      </c>
      <c r="SF1" s="2" t="s">
        <v>4559</v>
      </c>
      <c r="SG1" s="2" t="s">
        <v>4560</v>
      </c>
      <c r="SH1" s="2" t="s">
        <v>4561</v>
      </c>
      <c r="SI1" s="2" t="s">
        <v>4562</v>
      </c>
      <c r="SJ1" s="2" t="s">
        <v>4563</v>
      </c>
      <c r="SK1" s="2" t="s">
        <v>4564</v>
      </c>
      <c r="SL1" s="2" t="s">
        <v>4565</v>
      </c>
      <c r="SM1" s="2" t="s">
        <v>4566</v>
      </c>
      <c r="SN1" s="2" t="s">
        <v>4567</v>
      </c>
      <c r="SO1" s="2" t="s">
        <v>4568</v>
      </c>
      <c r="SP1" s="2" t="s">
        <v>4569</v>
      </c>
      <c r="SQ1" s="2" t="s">
        <v>4570</v>
      </c>
      <c r="SR1" s="2" t="s">
        <v>4571</v>
      </c>
      <c r="SS1" s="2" t="s">
        <v>4572</v>
      </c>
      <c r="ST1" s="2" t="s">
        <v>4573</v>
      </c>
      <c r="SU1" s="2" t="s">
        <v>4574</v>
      </c>
      <c r="SV1" s="2" t="s">
        <v>4575</v>
      </c>
      <c r="SW1" s="2" t="s">
        <v>4576</v>
      </c>
      <c r="SX1" s="2" t="s">
        <v>4577</v>
      </c>
      <c r="SY1" s="2" t="s">
        <v>4578</v>
      </c>
      <c r="SZ1" s="2" t="s">
        <v>4579</v>
      </c>
      <c r="TA1" s="2" t="s">
        <v>4580</v>
      </c>
      <c r="TB1" s="2" t="s">
        <v>4581</v>
      </c>
      <c r="TC1" s="2" t="s">
        <v>4582</v>
      </c>
      <c r="TD1" s="2" t="s">
        <v>4583</v>
      </c>
      <c r="TE1" s="2" t="s">
        <v>4584</v>
      </c>
      <c r="TF1" s="2" t="s">
        <v>4585</v>
      </c>
      <c r="TG1" s="2" t="s">
        <v>4586</v>
      </c>
      <c r="TH1" s="2" t="s">
        <v>4587</v>
      </c>
      <c r="TI1" s="2" t="s">
        <v>4588</v>
      </c>
      <c r="TJ1" s="2" t="s">
        <v>4589</v>
      </c>
      <c r="TK1" s="2" t="s">
        <v>4590</v>
      </c>
      <c r="TL1" s="2" t="s">
        <v>4591</v>
      </c>
      <c r="TM1" s="2" t="s">
        <v>4592</v>
      </c>
      <c r="TN1" s="2" t="s">
        <v>4593</v>
      </c>
      <c r="TO1" s="2" t="s">
        <v>4594</v>
      </c>
      <c r="TP1" s="2" t="s">
        <v>4595</v>
      </c>
      <c r="TQ1" s="2" t="s">
        <v>4596</v>
      </c>
      <c r="TR1" s="2" t="s">
        <v>4597</v>
      </c>
      <c r="TS1" s="2" t="s">
        <v>4598</v>
      </c>
      <c r="TT1" s="2" t="s">
        <v>4599</v>
      </c>
      <c r="TU1" s="2" t="s">
        <v>4600</v>
      </c>
      <c r="TV1" s="2" t="s">
        <v>4601</v>
      </c>
      <c r="TW1" s="2" t="s">
        <v>4602</v>
      </c>
      <c r="TX1" s="2" t="s">
        <v>4603</v>
      </c>
      <c r="TY1" s="2" t="s">
        <v>4604</v>
      </c>
      <c r="TZ1" s="2" t="s">
        <v>4605</v>
      </c>
      <c r="UA1" s="2" t="s">
        <v>4606</v>
      </c>
      <c r="UB1" s="2" t="s">
        <v>4607</v>
      </c>
      <c r="UC1" s="2" t="s">
        <v>4608</v>
      </c>
      <c r="UD1" s="2" t="s">
        <v>4609</v>
      </c>
      <c r="UE1" s="2" t="s">
        <v>4610</v>
      </c>
      <c r="UF1" s="2" t="s">
        <v>4611</v>
      </c>
      <c r="UG1" s="2" t="s">
        <v>4612</v>
      </c>
      <c r="UH1" s="2" t="s">
        <v>4613</v>
      </c>
      <c r="UI1" s="2" t="s">
        <v>4614</v>
      </c>
      <c r="UJ1" s="2" t="s">
        <v>4615</v>
      </c>
      <c r="UK1" s="2" t="s">
        <v>4616</v>
      </c>
      <c r="UL1" s="2" t="s">
        <v>4617</v>
      </c>
      <c r="UM1" s="2" t="s">
        <v>4618</v>
      </c>
      <c r="UN1" s="2" t="s">
        <v>4619</v>
      </c>
      <c r="UO1" s="2" t="s">
        <v>4620</v>
      </c>
      <c r="UP1" s="2" t="s">
        <v>4621</v>
      </c>
      <c r="UQ1" s="2" t="s">
        <v>4622</v>
      </c>
      <c r="UR1" s="2" t="s">
        <v>4623</v>
      </c>
      <c r="US1" s="2" t="s">
        <v>4624</v>
      </c>
      <c r="UT1" s="2" t="s">
        <v>4625</v>
      </c>
      <c r="UU1" s="2" t="s">
        <v>4626</v>
      </c>
      <c r="UV1" s="2" t="s">
        <v>4627</v>
      </c>
      <c r="UW1" s="2" t="s">
        <v>4628</v>
      </c>
      <c r="UX1" s="2" t="s">
        <v>4629</v>
      </c>
      <c r="UY1" s="2" t="s">
        <v>4630</v>
      </c>
      <c r="UZ1" s="2" t="s">
        <v>4631</v>
      </c>
      <c r="VA1" s="2" t="s">
        <v>4632</v>
      </c>
      <c r="VB1" s="2" t="s">
        <v>4633</v>
      </c>
      <c r="VC1" s="2" t="s">
        <v>4634</v>
      </c>
      <c r="VD1" s="2" t="s">
        <v>4635</v>
      </c>
      <c r="VE1" s="2" t="s">
        <v>4636</v>
      </c>
      <c r="VF1" s="2" t="s">
        <v>4637</v>
      </c>
      <c r="VG1" s="2" t="s">
        <v>4638</v>
      </c>
      <c r="VH1" s="2" t="s">
        <v>4639</v>
      </c>
      <c r="VI1" s="2" t="s">
        <v>4640</v>
      </c>
      <c r="VJ1" s="2" t="s">
        <v>4641</v>
      </c>
      <c r="VK1" s="2" t="s">
        <v>4642</v>
      </c>
      <c r="VL1" s="2" t="s">
        <v>4643</v>
      </c>
      <c r="VM1" s="2" t="s">
        <v>4644</v>
      </c>
      <c r="VN1" s="2" t="s">
        <v>4645</v>
      </c>
      <c r="VO1" s="2" t="s">
        <v>4646</v>
      </c>
      <c r="VP1" s="2" t="s">
        <v>4647</v>
      </c>
      <c r="VQ1" s="2" t="s">
        <v>4648</v>
      </c>
      <c r="VR1" s="2" t="s">
        <v>4649</v>
      </c>
      <c r="VS1" s="2" t="s">
        <v>4650</v>
      </c>
      <c r="VT1" s="2" t="s">
        <v>4651</v>
      </c>
      <c r="VU1" s="2" t="s">
        <v>4652</v>
      </c>
      <c r="VV1" s="2" t="s">
        <v>4653</v>
      </c>
      <c r="VW1" s="2" t="s">
        <v>4654</v>
      </c>
      <c r="VX1" s="2" t="s">
        <v>4655</v>
      </c>
      <c r="VY1" s="2" t="s">
        <v>4656</v>
      </c>
      <c r="VZ1" s="2" t="s">
        <v>4657</v>
      </c>
      <c r="WA1" s="2" t="s">
        <v>4658</v>
      </c>
      <c r="WB1" s="2" t="s">
        <v>4659</v>
      </c>
      <c r="WC1" s="2" t="s">
        <v>4660</v>
      </c>
      <c r="WD1" s="2" t="s">
        <v>4661</v>
      </c>
      <c r="WE1" s="2" t="s">
        <v>4662</v>
      </c>
      <c r="WF1" s="2" t="s">
        <v>4663</v>
      </c>
      <c r="WG1" s="2" t="s">
        <v>4664</v>
      </c>
      <c r="WH1" s="2" t="s">
        <v>4665</v>
      </c>
      <c r="WI1" s="2" t="s">
        <v>4666</v>
      </c>
      <c r="WJ1" s="2" t="s">
        <v>4667</v>
      </c>
      <c r="WK1" s="2" t="s">
        <v>4668</v>
      </c>
      <c r="WL1" s="2" t="s">
        <v>4669</v>
      </c>
      <c r="WM1" s="2" t="s">
        <v>4670</v>
      </c>
      <c r="WN1" s="2" t="s">
        <v>4671</v>
      </c>
      <c r="WO1" s="2" t="s">
        <v>4672</v>
      </c>
      <c r="WP1" s="2" t="s">
        <v>4673</v>
      </c>
      <c r="WQ1" s="2" t="s">
        <v>4674</v>
      </c>
      <c r="WR1" s="2" t="s">
        <v>4675</v>
      </c>
      <c r="WS1" s="2" t="s">
        <v>4676</v>
      </c>
      <c r="WT1" s="2" t="s">
        <v>4677</v>
      </c>
      <c r="WU1" s="2" t="s">
        <v>4678</v>
      </c>
      <c r="WV1" s="2" t="s">
        <v>4679</v>
      </c>
      <c r="WW1" s="2" t="s">
        <v>4680</v>
      </c>
      <c r="WX1" s="2" t="s">
        <v>4681</v>
      </c>
      <c r="WY1" s="2" t="s">
        <v>4682</v>
      </c>
      <c r="WZ1" s="2" t="s">
        <v>4683</v>
      </c>
      <c r="XA1" s="2" t="s">
        <v>4684</v>
      </c>
      <c r="XB1" s="2" t="s">
        <v>4685</v>
      </c>
      <c r="XC1" s="2" t="s">
        <v>4686</v>
      </c>
      <c r="XD1" s="2" t="s">
        <v>4687</v>
      </c>
      <c r="XE1" s="2" t="s">
        <v>4688</v>
      </c>
      <c r="XF1" s="2" t="s">
        <v>4689</v>
      </c>
      <c r="XG1" s="2" t="s">
        <v>4690</v>
      </c>
      <c r="XH1" s="2" t="s">
        <v>4691</v>
      </c>
      <c r="XI1" s="2" t="s">
        <v>4692</v>
      </c>
      <c r="XJ1" s="2" t="s">
        <v>4693</v>
      </c>
      <c r="XK1" s="2" t="s">
        <v>4694</v>
      </c>
      <c r="XL1" s="2" t="s">
        <v>4695</v>
      </c>
      <c r="XM1" s="2" t="s">
        <v>4696</v>
      </c>
      <c r="XN1" s="2" t="s">
        <v>4697</v>
      </c>
      <c r="XO1" s="2" t="s">
        <v>4698</v>
      </c>
      <c r="XP1" s="2" t="s">
        <v>4699</v>
      </c>
      <c r="XQ1" s="2" t="s">
        <v>4700</v>
      </c>
      <c r="XR1" s="2" t="s">
        <v>4701</v>
      </c>
      <c r="XS1" s="2" t="s">
        <v>4702</v>
      </c>
      <c r="XT1" s="2" t="s">
        <v>4703</v>
      </c>
      <c r="XU1" s="2" t="s">
        <v>4704</v>
      </c>
      <c r="XV1" s="2" t="s">
        <v>4705</v>
      </c>
      <c r="XW1" s="2" t="s">
        <v>4706</v>
      </c>
      <c r="XX1" s="2" t="s">
        <v>4707</v>
      </c>
      <c r="XY1" s="2" t="s">
        <v>4708</v>
      </c>
      <c r="XZ1" s="2" t="s">
        <v>4709</v>
      </c>
      <c r="YA1" s="2" t="s">
        <v>4710</v>
      </c>
      <c r="YB1" s="2" t="s">
        <v>4711</v>
      </c>
      <c r="YC1" s="2" t="s">
        <v>4712</v>
      </c>
      <c r="YD1" s="2" t="s">
        <v>4713</v>
      </c>
      <c r="YE1" s="2" t="s">
        <v>4714</v>
      </c>
      <c r="YF1" s="2" t="s">
        <v>4715</v>
      </c>
      <c r="YG1" s="2" t="s">
        <v>4716</v>
      </c>
      <c r="YH1" s="2" t="s">
        <v>4717</v>
      </c>
      <c r="YI1" s="2" t="s">
        <v>4718</v>
      </c>
      <c r="YJ1" s="2" t="s">
        <v>4719</v>
      </c>
      <c r="YK1" s="2" t="s">
        <v>4720</v>
      </c>
      <c r="YL1" s="2" t="s">
        <v>4721</v>
      </c>
      <c r="YM1" s="2" t="s">
        <v>4722</v>
      </c>
      <c r="YN1" s="2" t="s">
        <v>4723</v>
      </c>
      <c r="YO1" s="2" t="s">
        <v>4724</v>
      </c>
      <c r="YP1" s="2" t="s">
        <v>4725</v>
      </c>
      <c r="YQ1" s="2" t="s">
        <v>4726</v>
      </c>
      <c r="YR1" s="2" t="s">
        <v>4727</v>
      </c>
      <c r="YS1" s="2" t="s">
        <v>4728</v>
      </c>
      <c r="YT1" s="2" t="s">
        <v>4729</v>
      </c>
      <c r="YU1" s="2" t="s">
        <v>4730</v>
      </c>
      <c r="YV1" s="2" t="s">
        <v>4731</v>
      </c>
      <c r="YW1" s="2" t="s">
        <v>4732</v>
      </c>
      <c r="YX1" s="2" t="s">
        <v>4733</v>
      </c>
      <c r="YY1" s="2" t="s">
        <v>4734</v>
      </c>
      <c r="YZ1" s="2" t="s">
        <v>4735</v>
      </c>
      <c r="ZA1" s="2" t="s">
        <v>4736</v>
      </c>
      <c r="ZB1" s="2" t="s">
        <v>4737</v>
      </c>
      <c r="ZC1" s="2" t="s">
        <v>4738</v>
      </c>
      <c r="ZD1" s="2" t="s">
        <v>4739</v>
      </c>
      <c r="ZE1" s="2" t="s">
        <v>4740</v>
      </c>
      <c r="ZF1" s="2" t="s">
        <v>4741</v>
      </c>
      <c r="ZG1" s="2" t="s">
        <v>4742</v>
      </c>
      <c r="ZH1" s="2" t="s">
        <v>4743</v>
      </c>
      <c r="ZI1" s="2" t="s">
        <v>4744</v>
      </c>
      <c r="ZJ1" s="2" t="s">
        <v>4745</v>
      </c>
      <c r="ZK1" s="2" t="s">
        <v>4746</v>
      </c>
      <c r="ZL1" s="2" t="s">
        <v>4747</v>
      </c>
      <c r="ZM1" s="2" t="s">
        <v>4748</v>
      </c>
      <c r="ZN1" s="2" t="s">
        <v>4749</v>
      </c>
      <c r="ZO1" s="2" t="s">
        <v>4750</v>
      </c>
      <c r="ZP1" s="2" t="s">
        <v>4751</v>
      </c>
      <c r="ZQ1" s="2" t="s">
        <v>4752</v>
      </c>
      <c r="ZR1" s="2" t="s">
        <v>4753</v>
      </c>
      <c r="ZS1" s="2" t="s">
        <v>4754</v>
      </c>
      <c r="ZT1" s="2" t="s">
        <v>4755</v>
      </c>
      <c r="ZU1" s="2" t="s">
        <v>4756</v>
      </c>
      <c r="ZV1" s="2" t="s">
        <v>4757</v>
      </c>
      <c r="ZW1" s="2" t="s">
        <v>4758</v>
      </c>
      <c r="ZX1" s="2" t="s">
        <v>4759</v>
      </c>
      <c r="ZY1" s="2" t="s">
        <v>4760</v>
      </c>
      <c r="ZZ1" s="2" t="s">
        <v>4761</v>
      </c>
      <c r="AAA1" s="2" t="s">
        <v>4762</v>
      </c>
    </row>
    <row r="2" spans="1:703" x14ac:dyDescent="0.35">
      <c r="A2" s="8">
        <v>1</v>
      </c>
      <c r="B2" s="21" t="s">
        <v>762</v>
      </c>
      <c r="C2" s="21" t="s">
        <v>710</v>
      </c>
      <c r="D2" s="21" t="s">
        <v>1079</v>
      </c>
      <c r="E2" s="21" t="s">
        <v>826</v>
      </c>
      <c r="F2" s="21" t="s">
        <v>841</v>
      </c>
      <c r="G2" s="21" t="s">
        <v>984</v>
      </c>
      <c r="H2" s="21" t="s">
        <v>773</v>
      </c>
      <c r="I2" s="21" t="s">
        <v>782</v>
      </c>
      <c r="J2" s="21" t="s">
        <v>721</v>
      </c>
      <c r="K2" s="21" t="s">
        <v>1125</v>
      </c>
      <c r="L2" s="21" t="s">
        <v>880</v>
      </c>
      <c r="M2" s="21" t="s">
        <v>820</v>
      </c>
      <c r="N2" s="21" t="s">
        <v>1181</v>
      </c>
      <c r="O2" s="21" t="s">
        <v>1035</v>
      </c>
      <c r="P2" s="21" t="s">
        <v>799</v>
      </c>
      <c r="Q2" s="21" t="s">
        <v>1154</v>
      </c>
      <c r="R2" s="21" t="s">
        <v>754</v>
      </c>
      <c r="S2" s="21" t="s">
        <v>1064</v>
      </c>
      <c r="T2" s="21" t="s">
        <v>871</v>
      </c>
      <c r="U2" s="21" t="s">
        <v>829</v>
      </c>
      <c r="V2" s="21" t="s">
        <v>703</v>
      </c>
      <c r="W2" s="21" t="s">
        <v>1044</v>
      </c>
      <c r="X2" s="21" t="s">
        <v>1150</v>
      </c>
      <c r="Y2" s="21" t="s">
        <v>1091</v>
      </c>
      <c r="Z2" s="21" t="s">
        <v>928</v>
      </c>
      <c r="AA2" s="21" t="s">
        <v>1087</v>
      </c>
      <c r="AB2" s="21" t="s">
        <v>1126</v>
      </c>
      <c r="AC2" s="21" t="s">
        <v>759</v>
      </c>
      <c r="AD2" s="21" t="s">
        <v>923</v>
      </c>
      <c r="AE2" s="21" t="s">
        <v>945</v>
      </c>
      <c r="AF2" s="21" t="s">
        <v>966</v>
      </c>
      <c r="AG2" s="21" t="s">
        <v>709</v>
      </c>
      <c r="AH2" s="21" t="s">
        <v>1096</v>
      </c>
      <c r="AI2" s="21" t="s">
        <v>920</v>
      </c>
      <c r="AJ2" s="21" t="s">
        <v>744</v>
      </c>
      <c r="AK2" s="21" t="s">
        <v>793</v>
      </c>
      <c r="AL2" s="21" t="s">
        <v>1136</v>
      </c>
      <c r="AM2" s="21" t="s">
        <v>956</v>
      </c>
      <c r="AN2" s="21" t="s">
        <v>1082</v>
      </c>
      <c r="AO2" s="21" t="s">
        <v>704</v>
      </c>
      <c r="AP2" s="21" t="s">
        <v>964</v>
      </c>
      <c r="AQ2" s="21" t="s">
        <v>1073</v>
      </c>
      <c r="AR2" s="21" t="s">
        <v>1051</v>
      </c>
      <c r="AS2" s="21" t="s">
        <v>722</v>
      </c>
      <c r="AT2" s="21" t="s">
        <v>767</v>
      </c>
      <c r="AU2" s="21" t="s">
        <v>707</v>
      </c>
      <c r="AV2" s="21" t="s">
        <v>755</v>
      </c>
      <c r="AW2" s="21" t="s">
        <v>804</v>
      </c>
      <c r="AX2" s="21" t="s">
        <v>970</v>
      </c>
      <c r="AY2" s="21" t="s">
        <v>894</v>
      </c>
      <c r="AZ2" s="21" t="s">
        <v>838</v>
      </c>
      <c r="BA2" s="21" t="s">
        <v>973</v>
      </c>
      <c r="BB2" s="21" t="s">
        <v>988</v>
      </c>
      <c r="BC2" s="21" t="s">
        <v>889</v>
      </c>
      <c r="BD2" s="21" t="s">
        <v>1036</v>
      </c>
      <c r="BE2" s="21" t="s">
        <v>733</v>
      </c>
      <c r="BF2" s="21" t="s">
        <v>1127</v>
      </c>
      <c r="BG2" s="21" t="s">
        <v>978</v>
      </c>
      <c r="BH2" s="21" t="s">
        <v>804</v>
      </c>
      <c r="BI2" s="21" t="s">
        <v>1068</v>
      </c>
      <c r="BJ2" s="21" t="s">
        <v>764</v>
      </c>
      <c r="BK2" s="21" t="s">
        <v>746</v>
      </c>
      <c r="BL2" s="21" t="s">
        <v>860</v>
      </c>
      <c r="BM2" s="21" t="s">
        <v>922</v>
      </c>
      <c r="BN2" s="21" t="s">
        <v>1110</v>
      </c>
      <c r="BO2" s="21" t="s">
        <v>875</v>
      </c>
      <c r="BP2" s="21" t="s">
        <v>1075</v>
      </c>
      <c r="BQ2" s="21" t="s">
        <v>845</v>
      </c>
      <c r="BR2" s="21" t="s">
        <v>904</v>
      </c>
      <c r="BS2" s="21" t="s">
        <v>979</v>
      </c>
      <c r="BT2" s="21" t="s">
        <v>753</v>
      </c>
      <c r="BU2" s="21" t="s">
        <v>18936</v>
      </c>
      <c r="BV2" s="21" t="s">
        <v>937</v>
      </c>
      <c r="BW2" s="21" t="s">
        <v>1018</v>
      </c>
      <c r="BX2" s="21" t="s">
        <v>953</v>
      </c>
      <c r="BY2" s="21" t="s">
        <v>1101</v>
      </c>
      <c r="BZ2" s="21" t="s">
        <v>1133</v>
      </c>
      <c r="CA2" s="21" t="s">
        <v>1049</v>
      </c>
      <c r="CB2" s="21" t="s">
        <v>788</v>
      </c>
      <c r="CC2" s="21" t="s">
        <v>794</v>
      </c>
      <c r="CD2" s="21" t="s">
        <v>708</v>
      </c>
      <c r="CE2" s="21" t="s">
        <v>789</v>
      </c>
      <c r="CF2" s="21" t="s">
        <v>1083</v>
      </c>
      <c r="CG2" s="21" t="s">
        <v>1176</v>
      </c>
      <c r="CH2" s="21" t="s">
        <v>1114</v>
      </c>
      <c r="CI2" s="21" t="s">
        <v>1105</v>
      </c>
      <c r="CJ2" s="21" t="s">
        <v>1185</v>
      </c>
      <c r="CK2" s="21" t="s">
        <v>727</v>
      </c>
      <c r="CL2" s="21" t="s">
        <v>914</v>
      </c>
      <c r="CM2" s="21" t="s">
        <v>1148</v>
      </c>
      <c r="CN2" s="21" t="s">
        <v>1150</v>
      </c>
      <c r="CO2" s="21" t="s">
        <v>1153</v>
      </c>
      <c r="CP2" s="21" t="s">
        <v>858</v>
      </c>
      <c r="CQ2" s="21" t="s">
        <v>1087</v>
      </c>
      <c r="CR2" s="21" t="s">
        <v>780</v>
      </c>
      <c r="CS2" s="21" t="s">
        <v>725</v>
      </c>
      <c r="CT2" s="21" t="s">
        <v>704</v>
      </c>
      <c r="CU2" s="21" t="s">
        <v>1067</v>
      </c>
      <c r="CV2" s="21" t="s">
        <v>1009</v>
      </c>
      <c r="CW2" s="21" t="s">
        <v>881</v>
      </c>
      <c r="CX2" s="21" t="s">
        <v>1016</v>
      </c>
      <c r="CY2" s="21" t="s">
        <v>920</v>
      </c>
      <c r="CZ2" s="21" t="s">
        <v>743</v>
      </c>
      <c r="DA2" s="21" t="s">
        <v>1006</v>
      </c>
      <c r="DB2" s="21" t="s">
        <v>1065</v>
      </c>
      <c r="DC2" s="21" t="s">
        <v>956</v>
      </c>
      <c r="DD2" s="21" t="s">
        <v>819</v>
      </c>
      <c r="DE2" s="21" t="s">
        <v>943</v>
      </c>
      <c r="DF2" s="21" t="s">
        <v>963</v>
      </c>
      <c r="DG2" s="21" t="s">
        <v>824</v>
      </c>
      <c r="DH2" s="21" t="s">
        <v>1051</v>
      </c>
      <c r="DI2" s="21" t="s">
        <v>1121</v>
      </c>
      <c r="DJ2" s="21" t="s">
        <v>767</v>
      </c>
      <c r="DK2" s="21" t="s">
        <v>1127</v>
      </c>
      <c r="DL2" s="21" t="s">
        <v>1151</v>
      </c>
      <c r="DM2" s="21" t="s">
        <v>877</v>
      </c>
      <c r="DN2" s="21" t="s">
        <v>787</v>
      </c>
      <c r="DO2" s="21" t="s">
        <v>940</v>
      </c>
      <c r="DP2" s="21" t="s">
        <v>888</v>
      </c>
      <c r="DQ2" s="21" t="s">
        <v>973</v>
      </c>
      <c r="DR2" s="21" t="s">
        <v>1003</v>
      </c>
      <c r="DS2" s="21" t="s">
        <v>842</v>
      </c>
      <c r="DT2" s="21" t="s">
        <v>757</v>
      </c>
      <c r="DU2" s="21" t="s">
        <v>800</v>
      </c>
      <c r="DV2" s="21" t="s">
        <v>916</v>
      </c>
      <c r="DW2" s="21" t="s">
        <v>996</v>
      </c>
      <c r="DX2" s="21" t="s">
        <v>736</v>
      </c>
      <c r="DY2" s="21" t="s">
        <v>1068</v>
      </c>
      <c r="DZ2" s="21" t="s">
        <v>985</v>
      </c>
      <c r="EA2" s="21" t="s">
        <v>746</v>
      </c>
      <c r="EB2" s="21" t="s">
        <v>1131</v>
      </c>
      <c r="EC2" s="21" t="s">
        <v>833</v>
      </c>
      <c r="ED2" s="21" t="s">
        <v>711</v>
      </c>
      <c r="EE2" s="21" t="s">
        <v>756</v>
      </c>
      <c r="EF2" s="21" t="s">
        <v>802</v>
      </c>
      <c r="EG2" s="21" t="s">
        <v>1118</v>
      </c>
      <c r="EH2" s="21" t="s">
        <v>1028</v>
      </c>
      <c r="EI2" s="21" t="s">
        <v>979</v>
      </c>
      <c r="EJ2" s="21" t="s">
        <v>1069</v>
      </c>
      <c r="EK2" s="21" t="s">
        <v>1083</v>
      </c>
      <c r="EL2" s="21" t="s">
        <v>1176</v>
      </c>
      <c r="EM2" s="21" t="s">
        <v>903</v>
      </c>
      <c r="EN2" s="21" t="s">
        <v>913</v>
      </c>
      <c r="EO2" s="21" t="s">
        <v>909</v>
      </c>
      <c r="EP2" s="21" t="s">
        <v>1133</v>
      </c>
      <c r="EQ2" s="21" t="s">
        <v>938</v>
      </c>
      <c r="ER2" s="21" t="s">
        <v>788</v>
      </c>
      <c r="ES2" s="21" t="s">
        <v>794</v>
      </c>
      <c r="ET2" s="21" t="s">
        <v>1100</v>
      </c>
      <c r="EU2" s="21" t="s">
        <v>1173</v>
      </c>
      <c r="EV2" s="21" t="s">
        <v>769</v>
      </c>
      <c r="EW2" s="21" t="s">
        <v>1014</v>
      </c>
      <c r="EX2" s="21" t="s">
        <v>1002</v>
      </c>
      <c r="EY2" s="21" t="s">
        <v>942</v>
      </c>
      <c r="EZ2" s="21" t="s">
        <v>1185</v>
      </c>
      <c r="FA2" s="21" t="s">
        <v>1020</v>
      </c>
      <c r="FB2" s="21" t="s">
        <v>1049</v>
      </c>
      <c r="FC2" s="21" t="s">
        <v>882</v>
      </c>
      <c r="FD2" s="21" t="s">
        <v>8995</v>
      </c>
      <c r="FE2" s="21" t="s">
        <v>1093</v>
      </c>
      <c r="FF2" s="21" t="s">
        <v>862</v>
      </c>
      <c r="FG2" s="21" t="s">
        <v>1038</v>
      </c>
      <c r="FH2" s="21" t="s">
        <v>1158</v>
      </c>
      <c r="FI2" s="21" t="s">
        <v>820</v>
      </c>
      <c r="FJ2" s="21" t="s">
        <v>1181</v>
      </c>
      <c r="FK2" s="21" t="s">
        <v>892</v>
      </c>
      <c r="FL2" s="21" t="s">
        <v>1058</v>
      </c>
      <c r="FM2" s="21" t="s">
        <v>769</v>
      </c>
      <c r="FN2" s="21" t="s">
        <v>785</v>
      </c>
      <c r="FO2" s="21" t="s">
        <v>867</v>
      </c>
      <c r="FP2" s="21" t="s">
        <v>844</v>
      </c>
      <c r="FQ2" s="21" t="s">
        <v>862</v>
      </c>
      <c r="FR2" s="21" t="s">
        <v>1038</v>
      </c>
      <c r="FS2" s="21" t="s">
        <v>1044</v>
      </c>
      <c r="FT2" s="21" t="s">
        <v>820</v>
      </c>
      <c r="FU2" s="21" t="s">
        <v>1107</v>
      </c>
      <c r="FV2" s="21" t="s">
        <v>1035</v>
      </c>
      <c r="FW2" s="21" t="s">
        <v>966</v>
      </c>
      <c r="FX2" s="21" t="s">
        <v>745</v>
      </c>
      <c r="FY2" s="21" t="s">
        <v>930</v>
      </c>
      <c r="FZ2" s="21" t="s">
        <v>774</v>
      </c>
      <c r="GA2" s="21" t="s">
        <v>1032</v>
      </c>
      <c r="GB2" s="21" t="s">
        <v>1027</v>
      </c>
      <c r="GC2" s="21" t="s">
        <v>709</v>
      </c>
      <c r="GD2" s="21" t="s">
        <v>1005</v>
      </c>
      <c r="GE2" s="21" t="s">
        <v>1162</v>
      </c>
      <c r="GF2" s="21" t="s">
        <v>917</v>
      </c>
      <c r="GG2" s="21" t="s">
        <v>858</v>
      </c>
      <c r="GH2" s="21" t="s">
        <v>772</v>
      </c>
      <c r="GI2" s="21" t="s">
        <v>902</v>
      </c>
      <c r="GJ2" s="21" t="s">
        <v>757</v>
      </c>
      <c r="GK2" s="21" t="s">
        <v>1075</v>
      </c>
      <c r="GL2" s="21" t="s">
        <v>845</v>
      </c>
      <c r="GM2" s="21" t="s">
        <v>978</v>
      </c>
      <c r="GN2" s="21" t="s">
        <v>804</v>
      </c>
      <c r="GO2" s="21" t="s">
        <v>899</v>
      </c>
      <c r="GP2" s="21" t="s">
        <v>985</v>
      </c>
      <c r="GQ2" s="21" t="s">
        <v>915</v>
      </c>
      <c r="GR2" s="21" t="s">
        <v>1131</v>
      </c>
      <c r="GS2" s="21" t="s">
        <v>988</v>
      </c>
      <c r="GT2" s="21" t="s">
        <v>909</v>
      </c>
      <c r="GU2" s="21" t="s">
        <v>1058</v>
      </c>
      <c r="GV2" s="21" t="s">
        <v>1075</v>
      </c>
      <c r="GW2" s="21" t="s">
        <v>813</v>
      </c>
      <c r="GX2" s="21" t="s">
        <v>861</v>
      </c>
      <c r="GY2" s="21" t="s">
        <v>979</v>
      </c>
      <c r="GZ2" s="21" t="s">
        <v>753</v>
      </c>
      <c r="HA2" s="21" t="s">
        <v>769</v>
      </c>
      <c r="HB2" s="21" t="s">
        <v>1176</v>
      </c>
      <c r="HC2" s="21" t="s">
        <v>1081</v>
      </c>
      <c r="HD2" s="21" t="s">
        <v>988</v>
      </c>
      <c r="HE2" s="21" t="s">
        <v>926</v>
      </c>
      <c r="HF2" s="21" t="s">
        <v>1133</v>
      </c>
      <c r="HG2" s="21" t="s">
        <v>735</v>
      </c>
      <c r="HH2" s="21" t="s">
        <v>873</v>
      </c>
      <c r="HI2" s="21" t="s">
        <v>8995</v>
      </c>
      <c r="HJ2" s="21" t="s">
        <v>708</v>
      </c>
      <c r="HK2" s="21" t="s">
        <v>1173</v>
      </c>
      <c r="HL2" s="21" t="s">
        <v>8992</v>
      </c>
      <c r="HM2" s="21" t="s">
        <v>746</v>
      </c>
      <c r="HN2" s="21" t="s">
        <v>903</v>
      </c>
      <c r="HO2" s="21" t="s">
        <v>710</v>
      </c>
      <c r="HP2" s="21" t="s">
        <v>816</v>
      </c>
      <c r="HQ2" s="21" t="s">
        <v>1020</v>
      </c>
      <c r="HR2" s="21" t="s">
        <v>737</v>
      </c>
      <c r="HS2" s="21" t="s">
        <v>984</v>
      </c>
      <c r="HT2" s="21" t="s">
        <v>1159</v>
      </c>
      <c r="HU2" s="21" t="s">
        <v>979</v>
      </c>
      <c r="HV2" s="21" t="s">
        <v>862</v>
      </c>
      <c r="HW2" s="21" t="s">
        <v>741</v>
      </c>
      <c r="HX2" s="21" t="s">
        <v>882</v>
      </c>
      <c r="HY2" s="21" t="s">
        <v>1146</v>
      </c>
      <c r="HZ2" s="21" t="s">
        <v>834</v>
      </c>
      <c r="IA2" s="21" t="s">
        <v>1100</v>
      </c>
      <c r="IB2" s="21" t="s">
        <v>727</v>
      </c>
      <c r="IC2" s="21" t="s">
        <v>901</v>
      </c>
      <c r="ID2" s="21" t="s">
        <v>1057</v>
      </c>
      <c r="IE2" s="21" t="s">
        <v>935</v>
      </c>
      <c r="IF2" s="21" t="s">
        <v>1117</v>
      </c>
      <c r="IG2" s="21" t="s">
        <v>1027</v>
      </c>
      <c r="IH2" s="21" t="s">
        <v>703</v>
      </c>
      <c r="II2" s="21" t="s">
        <v>812</v>
      </c>
      <c r="IJ2" s="21" t="s">
        <v>931</v>
      </c>
      <c r="IK2" s="21" t="s">
        <v>1153</v>
      </c>
      <c r="IL2" s="21" t="s">
        <v>928</v>
      </c>
      <c r="IM2" s="21" t="s">
        <v>772</v>
      </c>
      <c r="IN2" s="21" t="s">
        <v>712</v>
      </c>
      <c r="IO2" s="21" t="s">
        <v>754</v>
      </c>
      <c r="IP2" s="21" t="s">
        <v>774</v>
      </c>
      <c r="IQ2" s="21" t="s">
        <v>713</v>
      </c>
      <c r="IR2" s="21" t="s">
        <v>1142</v>
      </c>
      <c r="IS2" s="21" t="s">
        <v>709</v>
      </c>
      <c r="IT2" s="21" t="s">
        <v>1096</v>
      </c>
      <c r="IU2" s="21" t="s">
        <v>1162</v>
      </c>
      <c r="IV2" s="21" t="s">
        <v>1153</v>
      </c>
      <c r="IW2" s="21" t="s">
        <v>952</v>
      </c>
      <c r="IX2" s="21" t="s">
        <v>1087</v>
      </c>
      <c r="IY2" s="21" t="s">
        <v>902</v>
      </c>
      <c r="IZ2" s="21" t="s">
        <v>1132</v>
      </c>
      <c r="JA2" s="21" t="s">
        <v>774</v>
      </c>
      <c r="JB2" s="21" t="s">
        <v>781</v>
      </c>
      <c r="JC2" s="21" t="s">
        <v>824</v>
      </c>
      <c r="JD2" s="21" t="s">
        <v>1024</v>
      </c>
      <c r="JE2" s="21" t="s">
        <v>722</v>
      </c>
      <c r="JF2" s="21" t="s">
        <v>997</v>
      </c>
      <c r="JG2" s="21" t="s">
        <v>888</v>
      </c>
      <c r="JH2" s="21" t="s">
        <v>1006</v>
      </c>
      <c r="JI2" s="21" t="s">
        <v>1130</v>
      </c>
      <c r="JJ2" s="21" t="s">
        <v>881</v>
      </c>
      <c r="JK2" s="21" t="s">
        <v>1036</v>
      </c>
      <c r="JL2" s="21" t="s">
        <v>770</v>
      </c>
      <c r="JM2" s="21" t="s">
        <v>713</v>
      </c>
      <c r="JN2" s="21" t="s">
        <v>1037</v>
      </c>
      <c r="JO2" s="21" t="s">
        <v>736</v>
      </c>
      <c r="JP2" s="21" t="s">
        <v>757</v>
      </c>
      <c r="JQ2" s="21" t="s">
        <v>800</v>
      </c>
      <c r="JR2" s="21" t="s">
        <v>845</v>
      </c>
      <c r="JS2" s="21" t="s">
        <v>1159</v>
      </c>
      <c r="JT2" s="21" t="s">
        <v>1023</v>
      </c>
      <c r="JU2" s="21" t="s">
        <v>1068</v>
      </c>
      <c r="JV2" s="21" t="s">
        <v>1048</v>
      </c>
      <c r="JW2" s="21" t="s">
        <v>1078</v>
      </c>
      <c r="JX2" s="21" t="s">
        <v>1007</v>
      </c>
      <c r="JY2" s="21" t="s">
        <v>988</v>
      </c>
      <c r="JZ2" s="21" t="s">
        <v>926</v>
      </c>
      <c r="KA2" s="21" t="s">
        <v>875</v>
      </c>
      <c r="KB2" s="21" t="s">
        <v>1099</v>
      </c>
      <c r="KC2" s="21" t="s">
        <v>1118</v>
      </c>
      <c r="KD2" s="21" t="s">
        <v>1028</v>
      </c>
      <c r="KE2" s="21" t="s">
        <v>771</v>
      </c>
      <c r="KF2" s="21" t="s">
        <v>902</v>
      </c>
      <c r="KG2" s="21" t="s">
        <v>1070</v>
      </c>
      <c r="KH2" s="21" t="s">
        <v>920</v>
      </c>
      <c r="KI2" s="21" t="s">
        <v>845</v>
      </c>
      <c r="KJ2" s="21" t="s">
        <v>1122</v>
      </c>
      <c r="KK2" s="21" t="s">
        <v>842</v>
      </c>
      <c r="KL2" s="21" t="s">
        <v>1133</v>
      </c>
      <c r="KM2" s="21" t="s">
        <v>890</v>
      </c>
      <c r="KN2" s="21" t="s">
        <v>893</v>
      </c>
      <c r="KO2" s="21" t="s">
        <v>942</v>
      </c>
      <c r="KP2" s="21" t="s">
        <v>716</v>
      </c>
      <c r="KQ2" s="21" t="s">
        <v>804</v>
      </c>
      <c r="KR2" s="21" t="s">
        <v>859</v>
      </c>
      <c r="KS2" s="21" t="s">
        <v>767</v>
      </c>
      <c r="KT2" s="21" t="s">
        <v>813</v>
      </c>
      <c r="KU2" s="21" t="s">
        <v>1097</v>
      </c>
      <c r="KV2" s="21" t="s">
        <v>849</v>
      </c>
      <c r="KW2" s="21" t="s">
        <v>1133</v>
      </c>
      <c r="KX2" s="21" t="s">
        <v>967</v>
      </c>
      <c r="KY2" s="21" t="s">
        <v>908</v>
      </c>
      <c r="KZ2" s="21" t="s">
        <v>957</v>
      </c>
      <c r="LA2" s="21" t="s">
        <v>750</v>
      </c>
      <c r="LB2" s="21" t="s">
        <v>1119</v>
      </c>
      <c r="LC2" s="21" t="s">
        <v>1125</v>
      </c>
      <c r="LD2" s="21" t="s">
        <v>715</v>
      </c>
      <c r="LE2" s="21" t="s">
        <v>1103</v>
      </c>
      <c r="LF2" s="21" t="s">
        <v>1181</v>
      </c>
      <c r="LG2" s="21" t="s">
        <v>848</v>
      </c>
      <c r="LH2" s="21" t="s">
        <v>971</v>
      </c>
      <c r="LI2" s="21" t="s">
        <v>737</v>
      </c>
      <c r="LJ2" s="21" t="s">
        <v>831</v>
      </c>
      <c r="LK2" s="21" t="s">
        <v>931</v>
      </c>
      <c r="LL2" s="21" t="s">
        <v>869</v>
      </c>
      <c r="LM2" s="21" t="s">
        <v>1027</v>
      </c>
      <c r="LN2" s="21" t="s">
        <v>1125</v>
      </c>
      <c r="LO2" s="21" t="s">
        <v>879</v>
      </c>
      <c r="LP2" s="21" t="s">
        <v>762</v>
      </c>
      <c r="LQ2" s="21" t="s">
        <v>917</v>
      </c>
      <c r="LR2" s="21" t="s">
        <v>892</v>
      </c>
      <c r="LS2" s="21" t="s">
        <v>1009</v>
      </c>
      <c r="LT2" s="21" t="s">
        <v>841</v>
      </c>
      <c r="LU2" s="21" t="s">
        <v>1112</v>
      </c>
      <c r="LV2" s="21" t="s">
        <v>931</v>
      </c>
      <c r="LW2" s="21" t="s">
        <v>1153</v>
      </c>
      <c r="LX2" s="21" t="s">
        <v>862</v>
      </c>
      <c r="LY2" s="21" t="s">
        <v>741</v>
      </c>
      <c r="LZ2" s="21" t="s">
        <v>1005</v>
      </c>
      <c r="MA2" s="21" t="s">
        <v>1162</v>
      </c>
      <c r="MB2" s="21" t="s">
        <v>1153</v>
      </c>
      <c r="MC2" s="21" t="s">
        <v>716</v>
      </c>
      <c r="MD2" s="21" t="s">
        <v>1130</v>
      </c>
      <c r="ME2" s="21" t="s">
        <v>706</v>
      </c>
      <c r="MF2" s="21" t="s">
        <v>725</v>
      </c>
      <c r="MG2" s="21" t="s">
        <v>774</v>
      </c>
      <c r="MH2" s="21" t="s">
        <v>996</v>
      </c>
      <c r="MI2" s="21" t="s">
        <v>734</v>
      </c>
      <c r="MJ2" s="21" t="s">
        <v>1045</v>
      </c>
      <c r="MK2" s="21" t="s">
        <v>941</v>
      </c>
      <c r="ML2" s="21" t="s">
        <v>733</v>
      </c>
      <c r="MM2" s="21" t="s">
        <v>900</v>
      </c>
      <c r="MN2" s="21" t="s">
        <v>1006</v>
      </c>
      <c r="MO2" s="21" t="s">
        <v>1130</v>
      </c>
      <c r="MP2" s="21" t="s">
        <v>902</v>
      </c>
      <c r="MQ2" s="21" t="s">
        <v>941</v>
      </c>
      <c r="MR2" s="21" t="s">
        <v>808</v>
      </c>
      <c r="MS2" s="21" t="s">
        <v>864</v>
      </c>
      <c r="MT2" s="21" t="s">
        <v>734</v>
      </c>
      <c r="MU2" s="21" t="s">
        <v>889</v>
      </c>
      <c r="MV2" s="21" t="s">
        <v>1016</v>
      </c>
      <c r="MW2" s="21" t="s">
        <v>949</v>
      </c>
      <c r="MX2" s="21" t="s">
        <v>1127</v>
      </c>
      <c r="MY2" s="21" t="s">
        <v>1085</v>
      </c>
      <c r="MZ2" s="21" t="s">
        <v>804</v>
      </c>
      <c r="NA2" s="21" t="s">
        <v>787</v>
      </c>
      <c r="NB2" s="21" t="s">
        <v>724</v>
      </c>
      <c r="NC2" s="21" t="s">
        <v>800</v>
      </c>
      <c r="ND2" s="21" t="s">
        <v>713</v>
      </c>
      <c r="NE2" s="21" t="s">
        <v>1037</v>
      </c>
      <c r="NF2" s="21" t="s">
        <v>736</v>
      </c>
      <c r="NG2" s="21" t="s">
        <v>899</v>
      </c>
      <c r="NH2" s="21" t="s">
        <v>767</v>
      </c>
      <c r="NI2" s="21" t="s">
        <v>893</v>
      </c>
      <c r="NJ2" s="21" t="s">
        <v>710</v>
      </c>
      <c r="NK2" s="21" t="s">
        <v>793</v>
      </c>
      <c r="NL2" s="21" t="s">
        <v>881</v>
      </c>
      <c r="NM2" s="21" t="s">
        <v>757</v>
      </c>
      <c r="NN2" s="21" t="s">
        <v>746</v>
      </c>
      <c r="NO2" s="21" t="s">
        <v>1018</v>
      </c>
      <c r="NP2" s="21" t="s">
        <v>833</v>
      </c>
      <c r="NQ2" s="21" t="s">
        <v>711</v>
      </c>
      <c r="NR2" s="21" t="s">
        <v>756</v>
      </c>
      <c r="NS2" s="21" t="s">
        <v>967</v>
      </c>
      <c r="NT2" s="21" t="s">
        <v>813</v>
      </c>
      <c r="NU2" s="21" t="s">
        <v>904</v>
      </c>
      <c r="NV2" s="21" t="s">
        <v>979</v>
      </c>
      <c r="NW2" s="21" t="s">
        <v>1046</v>
      </c>
      <c r="NX2" s="21" t="s">
        <v>1083</v>
      </c>
      <c r="NY2" s="21" t="s">
        <v>1176</v>
      </c>
      <c r="NZ2" s="21" t="s">
        <v>903</v>
      </c>
      <c r="OA2" s="21" t="s">
        <v>942</v>
      </c>
      <c r="OB2" s="21" t="s">
        <v>844</v>
      </c>
      <c r="OC2" s="21" t="s">
        <v>829</v>
      </c>
      <c r="OD2" s="21" t="s">
        <v>703</v>
      </c>
      <c r="OE2" s="21" t="s">
        <v>812</v>
      </c>
      <c r="OF2" s="21" t="s">
        <v>1150</v>
      </c>
      <c r="OG2" s="21" t="s">
        <v>1091</v>
      </c>
      <c r="OH2" s="21" t="s">
        <v>716</v>
      </c>
      <c r="OI2" s="21" t="s">
        <v>1087</v>
      </c>
      <c r="OJ2" s="21" t="s">
        <v>712</v>
      </c>
      <c r="OK2" s="21" t="s">
        <v>1132</v>
      </c>
      <c r="OL2" s="21" t="s">
        <v>936</v>
      </c>
      <c r="OM2" s="21" t="s">
        <v>1155</v>
      </c>
      <c r="ON2" s="21" t="s">
        <v>1071</v>
      </c>
      <c r="OO2" s="21" t="s">
        <v>709</v>
      </c>
      <c r="OP2" s="21" t="s">
        <v>1096</v>
      </c>
      <c r="OQ2" s="21" t="s">
        <v>1010</v>
      </c>
      <c r="OR2" s="21" t="s">
        <v>744</v>
      </c>
      <c r="OS2" s="21" t="s">
        <v>793</v>
      </c>
      <c r="OT2" s="21" t="s">
        <v>1136</v>
      </c>
      <c r="OU2" s="21" t="s">
        <v>1174</v>
      </c>
      <c r="OV2" s="21" t="s">
        <v>1057</v>
      </c>
      <c r="OW2" s="21" t="s">
        <v>961</v>
      </c>
      <c r="OX2" s="21" t="s">
        <v>717</v>
      </c>
      <c r="OY2" s="21" t="s">
        <v>726</v>
      </c>
      <c r="OZ2" s="21" t="s">
        <v>706</v>
      </c>
      <c r="PA2" s="21" t="s">
        <v>1016</v>
      </c>
      <c r="PB2" s="21" t="s">
        <v>767</v>
      </c>
      <c r="PC2" s="21" t="s">
        <v>707</v>
      </c>
      <c r="PD2" s="21" t="s">
        <v>1006</v>
      </c>
      <c r="PE2" s="21" t="s">
        <v>1065</v>
      </c>
      <c r="PF2" s="21" t="s">
        <v>970</v>
      </c>
      <c r="PG2" s="21" t="s">
        <v>894</v>
      </c>
      <c r="PH2" s="21" t="s">
        <v>838</v>
      </c>
      <c r="PI2" s="21" t="s">
        <v>973</v>
      </c>
      <c r="PJ2" s="21" t="s">
        <v>972</v>
      </c>
      <c r="PK2" s="21" t="s">
        <v>889</v>
      </c>
      <c r="PL2" s="21" t="s">
        <v>859</v>
      </c>
      <c r="PM2" s="21" t="s">
        <v>1088</v>
      </c>
      <c r="PN2" s="21" t="s">
        <v>1127</v>
      </c>
      <c r="PO2" s="21" t="s">
        <v>978</v>
      </c>
      <c r="PP2" s="21" t="s">
        <v>1152</v>
      </c>
      <c r="PQ2" s="21" t="s">
        <v>1068</v>
      </c>
      <c r="PR2" s="21" t="s">
        <v>894</v>
      </c>
      <c r="PS2" s="21" t="s">
        <v>954</v>
      </c>
      <c r="PT2" s="21" t="s">
        <v>860</v>
      </c>
      <c r="PU2" s="21" t="s">
        <v>833</v>
      </c>
      <c r="PV2" s="21" t="s">
        <v>1110</v>
      </c>
      <c r="PW2" s="21" t="s">
        <v>875</v>
      </c>
      <c r="PX2" s="21" t="s">
        <v>836</v>
      </c>
      <c r="PY2" s="21" t="s">
        <v>845</v>
      </c>
      <c r="PZ2" s="21" t="s">
        <v>904</v>
      </c>
      <c r="QA2" s="21" t="s">
        <v>1137</v>
      </c>
      <c r="QB2" s="21" t="s">
        <v>899</v>
      </c>
      <c r="QC2" s="21" t="s">
        <v>985</v>
      </c>
      <c r="QD2" s="21" t="s">
        <v>937</v>
      </c>
      <c r="QE2" s="21" t="s">
        <v>1018</v>
      </c>
      <c r="QF2" s="21" t="s">
        <v>771</v>
      </c>
      <c r="QG2" s="21" t="s">
        <v>1101</v>
      </c>
      <c r="QH2" s="21" t="s">
        <v>1058</v>
      </c>
      <c r="QI2" s="21" t="s">
        <v>737</v>
      </c>
      <c r="QJ2" s="21" t="s">
        <v>893</v>
      </c>
      <c r="QK2" s="21" t="s">
        <v>904</v>
      </c>
      <c r="QL2" s="21" t="s">
        <v>979</v>
      </c>
      <c r="QM2" s="21" t="s">
        <v>789</v>
      </c>
      <c r="QN2" s="21" t="s">
        <v>890</v>
      </c>
      <c r="QO2" s="21" t="s">
        <v>1176</v>
      </c>
      <c r="QP2" s="21" t="s">
        <v>1114</v>
      </c>
      <c r="QQ2" s="21" t="s">
        <v>1105</v>
      </c>
      <c r="QR2" s="21" t="s">
        <v>1185</v>
      </c>
      <c r="QS2" s="21" t="s">
        <v>822</v>
      </c>
      <c r="QT2" s="21" t="s">
        <v>914</v>
      </c>
      <c r="QU2" s="21" t="s">
        <v>715</v>
      </c>
      <c r="QV2" s="21" t="s">
        <v>1097</v>
      </c>
      <c r="QW2" s="21" t="s">
        <v>869</v>
      </c>
      <c r="QX2" s="21" t="s">
        <v>1173</v>
      </c>
      <c r="QY2" s="21" t="s">
        <v>898</v>
      </c>
      <c r="QZ2" s="21" t="s">
        <v>785</v>
      </c>
      <c r="RA2" s="21" t="s">
        <v>820</v>
      </c>
      <c r="RB2" s="21" t="s">
        <v>868</v>
      </c>
      <c r="RC2" s="21" t="s">
        <v>872</v>
      </c>
      <c r="RD2" s="21" t="s">
        <v>971</v>
      </c>
      <c r="RE2" s="21" t="s">
        <v>1013</v>
      </c>
      <c r="RF2" s="21" t="s">
        <v>1112</v>
      </c>
      <c r="RG2" s="21" t="s">
        <v>775</v>
      </c>
      <c r="RH2" s="21" t="s">
        <v>782</v>
      </c>
      <c r="RI2" s="21" t="s">
        <v>1119</v>
      </c>
      <c r="RJ2" s="21" t="s">
        <v>741</v>
      </c>
      <c r="RK2" s="21" t="s">
        <v>879</v>
      </c>
      <c r="RL2" s="21" t="s">
        <v>885</v>
      </c>
      <c r="RM2" s="21" t="s">
        <v>1181</v>
      </c>
      <c r="RN2" s="21" t="s">
        <v>848</v>
      </c>
      <c r="RO2" s="21" t="s">
        <v>1130</v>
      </c>
      <c r="RP2" s="21" t="s">
        <v>901</v>
      </c>
      <c r="RQ2" s="21" t="s">
        <v>1057</v>
      </c>
      <c r="RR2" s="21" t="s">
        <v>770</v>
      </c>
      <c r="RS2" s="21" t="s">
        <v>781</v>
      </c>
      <c r="RT2" s="21" t="s">
        <v>795</v>
      </c>
      <c r="RU2" s="21" t="s">
        <v>837</v>
      </c>
      <c r="RV2" s="21" t="s">
        <v>812</v>
      </c>
      <c r="RW2" s="21" t="s">
        <v>1010</v>
      </c>
      <c r="RX2" s="21" t="s">
        <v>838</v>
      </c>
      <c r="RY2" s="21" t="s">
        <v>752</v>
      </c>
      <c r="RZ2" s="21" t="s">
        <v>1003</v>
      </c>
      <c r="SA2" s="21" t="s">
        <v>1052</v>
      </c>
      <c r="SB2" s="21" t="s">
        <v>828</v>
      </c>
      <c r="SC2" s="21" t="s">
        <v>1022</v>
      </c>
      <c r="SD2" s="21" t="s">
        <v>783</v>
      </c>
      <c r="SE2" s="21" t="s">
        <v>996</v>
      </c>
      <c r="SF2" s="21" t="s">
        <v>1041</v>
      </c>
      <c r="SG2" s="21" t="s">
        <v>1068</v>
      </c>
      <c r="SH2" s="21" t="s">
        <v>985</v>
      </c>
      <c r="SI2" s="21" t="s">
        <v>746</v>
      </c>
      <c r="SJ2" s="21" t="s">
        <v>1131</v>
      </c>
      <c r="SK2" s="21" t="s">
        <v>833</v>
      </c>
      <c r="SL2" s="21" t="s">
        <v>926</v>
      </c>
      <c r="SM2" s="21" t="s">
        <v>756</v>
      </c>
      <c r="SN2" s="21" t="s">
        <v>802</v>
      </c>
      <c r="SO2" s="21" t="s">
        <v>1118</v>
      </c>
      <c r="SP2" s="21" t="s">
        <v>904</v>
      </c>
      <c r="SQ2" s="21" t="s">
        <v>979</v>
      </c>
      <c r="SR2" s="21" t="s">
        <v>1069</v>
      </c>
      <c r="SS2" s="21" t="s">
        <v>769</v>
      </c>
      <c r="ST2" s="21" t="s">
        <v>1176</v>
      </c>
      <c r="SU2" s="21" t="s">
        <v>818</v>
      </c>
      <c r="SV2" s="21" t="s">
        <v>924</v>
      </c>
      <c r="SW2" s="21" t="s">
        <v>909</v>
      </c>
      <c r="SX2" s="21" t="s">
        <v>1058</v>
      </c>
      <c r="SY2" s="110" t="s">
        <v>938</v>
      </c>
      <c r="SZ2" s="3" t="s">
        <v>788</v>
      </c>
      <c r="TA2" s="110" t="s">
        <v>957</v>
      </c>
      <c r="TB2" s="110" t="s">
        <v>1108</v>
      </c>
      <c r="TC2" s="110" t="s">
        <v>721</v>
      </c>
      <c r="TD2" s="110" t="s">
        <v>769</v>
      </c>
      <c r="TE2" s="110" t="s">
        <v>1176</v>
      </c>
      <c r="TF2" s="110" t="s">
        <v>758</v>
      </c>
      <c r="TG2" s="110" t="s">
        <v>801</v>
      </c>
      <c r="TH2" s="110" t="s">
        <v>1185</v>
      </c>
      <c r="TI2" s="110" t="s">
        <v>971</v>
      </c>
      <c r="TJ2" s="110" t="s">
        <v>914</v>
      </c>
      <c r="TK2" s="110" t="s">
        <v>1112</v>
      </c>
      <c r="TL2" s="110" t="s">
        <v>773</v>
      </c>
      <c r="TM2" s="110" t="s">
        <v>750</v>
      </c>
      <c r="TN2" s="110" t="s">
        <v>791</v>
      </c>
      <c r="TO2" s="110" t="s">
        <v>1038</v>
      </c>
      <c r="TP2" s="110" t="s">
        <v>785</v>
      </c>
      <c r="TQ2" s="110" t="s">
        <v>820</v>
      </c>
      <c r="TR2" s="110" t="s">
        <v>1181</v>
      </c>
      <c r="TS2" s="110" t="s">
        <v>1035</v>
      </c>
      <c r="TT2" s="110" t="s">
        <v>971</v>
      </c>
      <c r="TU2" s="110" t="s">
        <v>891</v>
      </c>
      <c r="TV2" s="110" t="s">
        <v>1112</v>
      </c>
      <c r="TW2" s="110" t="s">
        <v>1135</v>
      </c>
      <c r="TX2" s="110" t="s">
        <v>782</v>
      </c>
      <c r="TY2" s="110" t="s">
        <v>862</v>
      </c>
      <c r="TZ2" s="110" t="s">
        <v>741</v>
      </c>
      <c r="UA2" s="110" t="s">
        <v>1044</v>
      </c>
      <c r="UB2" s="110" t="s">
        <v>931</v>
      </c>
      <c r="UC2" s="110" t="s">
        <v>917</v>
      </c>
      <c r="UD2" s="110" t="s">
        <v>716</v>
      </c>
      <c r="UE2" s="110" t="s">
        <v>853</v>
      </c>
      <c r="UF2" s="110" t="s">
        <v>1154</v>
      </c>
      <c r="UG2" s="110" t="s">
        <v>1057</v>
      </c>
      <c r="UH2" s="7" t="s">
        <v>1064</v>
      </c>
      <c r="UI2" s="110" t="s">
        <v>1032</v>
      </c>
      <c r="UJ2" s="110" t="s">
        <v>795</v>
      </c>
      <c r="UK2" s="110" t="s">
        <v>1076</v>
      </c>
      <c r="UL2" s="110" t="s">
        <v>1096</v>
      </c>
      <c r="UM2" s="110" t="s">
        <v>1010</v>
      </c>
      <c r="UN2" s="110" t="s">
        <v>738</v>
      </c>
      <c r="UO2" s="110" t="s">
        <v>858</v>
      </c>
      <c r="UP2" s="110" t="s">
        <v>1087</v>
      </c>
      <c r="UQ2" s="110" t="s">
        <v>902</v>
      </c>
      <c r="UR2" s="110" t="s">
        <v>1086</v>
      </c>
      <c r="US2" s="110" t="s">
        <v>770</v>
      </c>
      <c r="UT2" s="110" t="s">
        <v>717</v>
      </c>
      <c r="UU2" s="110" t="s">
        <v>1151</v>
      </c>
      <c r="UV2" s="110" t="s">
        <v>709</v>
      </c>
      <c r="UW2" s="110" t="s">
        <v>748</v>
      </c>
      <c r="UX2" s="110" t="s">
        <v>767</v>
      </c>
      <c r="UY2" s="110" t="s">
        <v>779</v>
      </c>
      <c r="UZ2" s="110" t="s">
        <v>952</v>
      </c>
      <c r="VA2" s="110" t="s">
        <v>835</v>
      </c>
      <c r="VB2" s="110" t="s">
        <v>784</v>
      </c>
      <c r="VC2" s="110" t="s">
        <v>724</v>
      </c>
      <c r="VD2" s="110" t="s">
        <v>839</v>
      </c>
      <c r="VE2" s="110" t="s">
        <v>752</v>
      </c>
      <c r="VF2" s="110" t="s">
        <v>1073</v>
      </c>
      <c r="VG2" s="110" t="s">
        <v>739</v>
      </c>
      <c r="VH2" s="110" t="s">
        <v>722</v>
      </c>
      <c r="VI2" s="110" t="s">
        <v>767</v>
      </c>
      <c r="VJ2" s="110" t="s">
        <v>1127</v>
      </c>
      <c r="VK2" s="110" t="s">
        <v>1085</v>
      </c>
      <c r="VL2" s="110" t="s">
        <v>835</v>
      </c>
      <c r="VM2" s="110" t="s">
        <v>814</v>
      </c>
      <c r="VN2" s="110" t="s">
        <v>894</v>
      </c>
      <c r="VO2" s="110" t="s">
        <v>705</v>
      </c>
      <c r="VP2" s="110" t="s">
        <v>752</v>
      </c>
      <c r="VQ2" s="110" t="s">
        <v>988</v>
      </c>
      <c r="VR2" s="110" t="s">
        <v>1052</v>
      </c>
      <c r="VS2" s="110" t="s">
        <v>830</v>
      </c>
      <c r="VT2" s="110" t="s">
        <v>769</v>
      </c>
      <c r="VU2" s="110" t="s">
        <v>785</v>
      </c>
      <c r="VV2" s="110" t="s">
        <v>762</v>
      </c>
      <c r="VW2" s="110" t="s">
        <v>801</v>
      </c>
      <c r="VX2" s="110" t="s">
        <v>1079</v>
      </c>
      <c r="VY2" s="110" t="s">
        <v>971</v>
      </c>
      <c r="VZ2" s="110" t="s">
        <v>841</v>
      </c>
      <c r="WA2" s="110" t="s">
        <v>1112</v>
      </c>
      <c r="WB2" s="110" t="s">
        <v>773</v>
      </c>
      <c r="WC2" s="110" t="s">
        <v>782</v>
      </c>
      <c r="WD2" s="110" t="s">
        <v>1119</v>
      </c>
      <c r="WE2" s="110" t="s">
        <v>732</v>
      </c>
      <c r="WF2" s="110" t="s">
        <v>1128</v>
      </c>
      <c r="WG2" s="110" t="s">
        <v>762</v>
      </c>
      <c r="WH2" s="110" t="s">
        <v>942</v>
      </c>
      <c r="WI2" s="110" t="s">
        <v>848</v>
      </c>
      <c r="WJ2" s="110" t="s">
        <v>971</v>
      </c>
      <c r="WK2" s="110" t="s">
        <v>914</v>
      </c>
      <c r="WL2" s="110" t="s">
        <v>754</v>
      </c>
      <c r="WM2" s="110" t="s">
        <v>774</v>
      </c>
      <c r="WN2" s="110" t="s">
        <v>871</v>
      </c>
      <c r="WO2" s="110" t="s">
        <v>1027</v>
      </c>
      <c r="WP2" s="110" t="s">
        <v>898</v>
      </c>
      <c r="WQ2" s="110" t="s">
        <v>812</v>
      </c>
      <c r="WR2" s="110" t="s">
        <v>1146</v>
      </c>
      <c r="WS2" s="110" t="s">
        <v>801</v>
      </c>
      <c r="WT2" s="110" t="s">
        <v>871</v>
      </c>
      <c r="WU2" s="110" t="s">
        <v>1009</v>
      </c>
      <c r="WV2" s="110" t="s">
        <v>712</v>
      </c>
      <c r="WW2" s="110" t="s">
        <v>759</v>
      </c>
      <c r="WX2" s="110" t="s">
        <v>774</v>
      </c>
      <c r="WY2" s="110" t="s">
        <v>1032</v>
      </c>
      <c r="WZ2" s="110" t="s">
        <v>795</v>
      </c>
      <c r="XA2" s="110" t="s">
        <v>709</v>
      </c>
      <c r="XB2" s="110" t="s">
        <v>1096</v>
      </c>
      <c r="XC2" s="110" t="s">
        <v>1010</v>
      </c>
      <c r="XD2" s="110" t="s">
        <v>744</v>
      </c>
      <c r="XE2" s="110" t="s">
        <v>793</v>
      </c>
      <c r="XF2" s="110" t="s">
        <v>972</v>
      </c>
      <c r="XG2" s="110" t="s">
        <v>1024</v>
      </c>
      <c r="XH2" s="110" t="s">
        <v>725</v>
      </c>
      <c r="XI2" s="110" t="s">
        <v>704</v>
      </c>
      <c r="XJ2" s="110" t="s">
        <v>717</v>
      </c>
      <c r="XK2" s="110" t="s">
        <v>1008</v>
      </c>
      <c r="XL2" s="110" t="s">
        <v>805</v>
      </c>
      <c r="XM2" s="110" t="s">
        <v>815</v>
      </c>
      <c r="XN2" s="110" t="s">
        <v>949</v>
      </c>
      <c r="XO2" s="110" t="s">
        <v>749</v>
      </c>
      <c r="XP2" s="110" t="s">
        <v>1006</v>
      </c>
      <c r="XQ2" s="110" t="s">
        <v>853</v>
      </c>
      <c r="XR2" s="110" t="s">
        <v>902</v>
      </c>
      <c r="XS2" s="110" t="s">
        <v>725</v>
      </c>
      <c r="XT2" s="110" t="s">
        <v>704</v>
      </c>
      <c r="XU2" s="110" t="s">
        <v>1032</v>
      </c>
      <c r="XV2" s="110" t="s">
        <v>824</v>
      </c>
      <c r="XW2" s="110" t="s">
        <v>1077</v>
      </c>
      <c r="XX2" s="110" t="s">
        <v>1096</v>
      </c>
      <c r="XY2" s="110" t="s">
        <v>725</v>
      </c>
      <c r="XZ2" s="110" t="s">
        <v>774</v>
      </c>
      <c r="YA2" s="110" t="s">
        <v>860</v>
      </c>
      <c r="YB2" s="110" t="s">
        <v>1152</v>
      </c>
      <c r="YC2" s="110" t="s">
        <v>784</v>
      </c>
      <c r="YD2" s="110" t="s">
        <v>1070</v>
      </c>
      <c r="YE2" s="110" t="s">
        <v>767</v>
      </c>
      <c r="YF2" s="110" t="s">
        <v>1032</v>
      </c>
      <c r="YG2" s="110" t="s">
        <v>1006</v>
      </c>
      <c r="YH2" s="110" t="s">
        <v>853</v>
      </c>
      <c r="YI2" s="110" t="s">
        <v>787</v>
      </c>
      <c r="YJ2" s="110" t="s">
        <v>836</v>
      </c>
      <c r="YK2" s="110" t="s">
        <v>845</v>
      </c>
      <c r="YL2" s="110" t="s">
        <v>861</v>
      </c>
      <c r="YM2" s="110" t="s">
        <v>847</v>
      </c>
      <c r="YN2" s="110" t="s">
        <v>899</v>
      </c>
      <c r="YO2" s="110" t="s">
        <v>941</v>
      </c>
      <c r="YP2" s="110" t="s">
        <v>836</v>
      </c>
      <c r="YQ2" s="110" t="s">
        <v>927</v>
      </c>
      <c r="YR2" s="110" t="s">
        <v>972</v>
      </c>
      <c r="YS2" s="110" t="s">
        <v>1110</v>
      </c>
      <c r="YT2" s="110" t="s">
        <v>1058</v>
      </c>
      <c r="YU2" s="110" t="s">
        <v>769</v>
      </c>
      <c r="YV2" s="110" t="s">
        <v>845</v>
      </c>
      <c r="YW2" s="110" t="s">
        <v>1159</v>
      </c>
      <c r="YX2" s="110" t="s">
        <v>778</v>
      </c>
      <c r="YY2" s="110" t="s">
        <v>789</v>
      </c>
      <c r="YZ2" s="110" t="s">
        <v>769</v>
      </c>
      <c r="ZA2" s="110" t="s">
        <v>1176</v>
      </c>
      <c r="ZB2" s="110" t="s">
        <v>1114</v>
      </c>
      <c r="ZC2" s="110" t="s">
        <v>8995</v>
      </c>
      <c r="ZD2" s="110" t="s">
        <v>909</v>
      </c>
      <c r="ZE2" s="110" t="s">
        <v>1058</v>
      </c>
      <c r="ZF2" s="110" t="s">
        <v>769</v>
      </c>
      <c r="ZG2" s="110" t="s">
        <v>882</v>
      </c>
      <c r="ZH2" s="110" t="s">
        <v>8995</v>
      </c>
      <c r="ZI2" s="110" t="s">
        <v>869</v>
      </c>
      <c r="ZJ2" s="110" t="s">
        <v>721</v>
      </c>
      <c r="ZK2" s="110" t="s">
        <v>732</v>
      </c>
      <c r="ZL2" s="110" t="s">
        <v>1033</v>
      </c>
      <c r="ZM2" s="110" t="s">
        <v>1002</v>
      </c>
      <c r="ZN2" s="110" t="s">
        <v>773</v>
      </c>
      <c r="ZO2" s="110" t="s">
        <v>872</v>
      </c>
      <c r="ZP2" s="110" t="s">
        <v>1133</v>
      </c>
      <c r="ZQ2" s="110" t="s">
        <v>745</v>
      </c>
      <c r="ZR2" s="110" t="s">
        <v>1112</v>
      </c>
      <c r="ZS2" s="110" t="s">
        <v>931</v>
      </c>
      <c r="ZT2" s="110" t="s">
        <v>869</v>
      </c>
      <c r="ZU2" s="110" t="s">
        <v>1119</v>
      </c>
      <c r="ZV2" s="110" t="s">
        <v>732</v>
      </c>
      <c r="ZW2" s="110" t="s">
        <v>1044</v>
      </c>
      <c r="ZX2" s="110" t="s">
        <v>1002</v>
      </c>
      <c r="ZY2" s="110" t="s">
        <v>773</v>
      </c>
      <c r="ZZ2" s="110" t="s">
        <v>871</v>
      </c>
      <c r="AAA2" s="110" t="s">
        <v>1071</v>
      </c>
    </row>
    <row r="3" spans="1:703" x14ac:dyDescent="0.35">
      <c r="A3" s="8">
        <f>A2+1</f>
        <v>2</v>
      </c>
      <c r="B3" s="72" t="s">
        <v>18867</v>
      </c>
      <c r="C3" s="72" t="s">
        <v>1076</v>
      </c>
      <c r="D3" s="72" t="s">
        <v>9030</v>
      </c>
      <c r="E3" s="72" t="s">
        <v>1167</v>
      </c>
      <c r="F3" s="72" t="s">
        <v>1169</v>
      </c>
      <c r="G3" s="72" t="s">
        <v>1165</v>
      </c>
      <c r="H3" s="72" t="s">
        <v>1038</v>
      </c>
      <c r="I3" s="72" t="s">
        <v>1031</v>
      </c>
      <c r="J3" s="72" t="s">
        <v>18926</v>
      </c>
      <c r="K3" s="72" t="s">
        <v>1090</v>
      </c>
      <c r="L3" s="72" t="s">
        <v>846</v>
      </c>
      <c r="M3" s="72" t="s">
        <v>1009</v>
      </c>
      <c r="N3" s="72" t="s">
        <v>881</v>
      </c>
      <c r="O3" s="72" t="s">
        <v>18927</v>
      </c>
      <c r="P3" s="72" t="s">
        <v>774</v>
      </c>
      <c r="Q3" s="72" t="s">
        <v>1053</v>
      </c>
      <c r="R3" s="72" t="s">
        <v>1006</v>
      </c>
      <c r="S3" s="72" t="s">
        <v>1065</v>
      </c>
      <c r="T3" s="72" t="s">
        <v>1044</v>
      </c>
      <c r="U3" s="72" t="s">
        <v>1162</v>
      </c>
      <c r="V3" s="72" t="s">
        <v>839</v>
      </c>
      <c r="W3" s="72" t="s">
        <v>963</v>
      </c>
      <c r="X3" s="72" t="s">
        <v>958</v>
      </c>
      <c r="Y3" s="72" t="s">
        <v>1051</v>
      </c>
      <c r="Z3" s="72" t="s">
        <v>859</v>
      </c>
      <c r="AA3" s="72" t="s">
        <v>1088</v>
      </c>
      <c r="AB3" s="72" t="s">
        <v>1032</v>
      </c>
      <c r="AC3" s="72" t="s">
        <v>1151</v>
      </c>
      <c r="AD3" s="72" t="s">
        <v>1152</v>
      </c>
      <c r="AE3" s="72" t="s">
        <v>1140</v>
      </c>
      <c r="AF3" s="72" t="s">
        <v>997</v>
      </c>
      <c r="AG3" s="72" t="s">
        <v>944</v>
      </c>
      <c r="AH3" s="72" t="s">
        <v>747</v>
      </c>
      <c r="AI3" s="72" t="s">
        <v>833</v>
      </c>
      <c r="AJ3" s="72" t="s">
        <v>1174</v>
      </c>
      <c r="AK3" s="72" t="s">
        <v>18871</v>
      </c>
      <c r="AL3" s="72" t="s">
        <v>1244</v>
      </c>
      <c r="AM3" s="72" t="s">
        <v>916</v>
      </c>
      <c r="AN3" s="72" t="s">
        <v>726</v>
      </c>
      <c r="AO3" s="72" t="s">
        <v>1041</v>
      </c>
      <c r="AP3" s="72" t="s">
        <v>1045</v>
      </c>
      <c r="AQ3" s="72" t="s">
        <v>9011</v>
      </c>
      <c r="AR3" s="72" t="s">
        <v>1144</v>
      </c>
      <c r="AS3" s="72" t="s">
        <v>1055</v>
      </c>
      <c r="AT3" s="72" t="s">
        <v>953</v>
      </c>
      <c r="AU3" s="72" t="s">
        <v>711</v>
      </c>
      <c r="AV3" s="72" t="s">
        <v>941</v>
      </c>
      <c r="AW3" s="72" t="s">
        <v>1099</v>
      </c>
      <c r="AX3" s="72" t="s">
        <v>813</v>
      </c>
      <c r="AY3" s="72" t="s">
        <v>1159</v>
      </c>
      <c r="AZ3" s="72" t="s">
        <v>1023</v>
      </c>
      <c r="BA3" s="72" t="s">
        <v>817</v>
      </c>
      <c r="BB3" s="72" t="s">
        <v>890</v>
      </c>
      <c r="BC3" s="72" t="s">
        <v>1176</v>
      </c>
      <c r="BD3" s="72" t="s">
        <v>760</v>
      </c>
      <c r="BE3" s="72" t="s">
        <v>913</v>
      </c>
      <c r="BF3" s="72" t="s">
        <v>909</v>
      </c>
      <c r="BG3" s="72" t="s">
        <v>822</v>
      </c>
      <c r="BH3" s="72" t="s">
        <v>9016</v>
      </c>
      <c r="BI3" s="72" t="s">
        <v>873</v>
      </c>
      <c r="BJ3" s="72" t="s">
        <v>987</v>
      </c>
      <c r="BK3" s="72" t="s">
        <v>1030</v>
      </c>
      <c r="BL3" s="72" t="s">
        <v>875</v>
      </c>
      <c r="BM3" s="72" t="s">
        <v>742</v>
      </c>
      <c r="BN3" s="72" t="s">
        <v>947</v>
      </c>
      <c r="BO3" s="72" t="s">
        <v>1002</v>
      </c>
      <c r="BP3" s="72" t="s">
        <v>1116</v>
      </c>
      <c r="BQ3" s="72" t="s">
        <v>1079</v>
      </c>
      <c r="BR3" s="72" t="s">
        <v>918</v>
      </c>
      <c r="BS3" s="72" t="s">
        <v>1013</v>
      </c>
      <c r="BT3" s="72" t="s">
        <v>1018</v>
      </c>
      <c r="BU3" s="10"/>
      <c r="BV3" s="72" t="s">
        <v>782</v>
      </c>
      <c r="BW3" s="72" t="s">
        <v>862</v>
      </c>
      <c r="BX3" s="72" t="s">
        <v>18937</v>
      </c>
      <c r="BY3" s="72" t="s">
        <v>1158</v>
      </c>
      <c r="BZ3" s="72" t="s">
        <v>1103</v>
      </c>
      <c r="CA3" s="72" t="s">
        <v>1104</v>
      </c>
      <c r="CB3" s="72" t="s">
        <v>1046</v>
      </c>
      <c r="CC3" s="72" t="s">
        <v>950</v>
      </c>
      <c r="CD3" s="72" t="s">
        <v>901</v>
      </c>
      <c r="CE3" s="72" t="s">
        <v>754</v>
      </c>
      <c r="CF3" s="72" t="s">
        <v>1106</v>
      </c>
      <c r="CG3" s="72" t="s">
        <v>844</v>
      </c>
      <c r="CH3" s="72" t="s">
        <v>1027</v>
      </c>
      <c r="CI3" s="72" t="s">
        <v>703</v>
      </c>
      <c r="CJ3" s="72" t="s">
        <v>715</v>
      </c>
      <c r="CK3" s="72" t="s">
        <v>1150</v>
      </c>
      <c r="CL3" s="72" t="s">
        <v>738</v>
      </c>
      <c r="CM3" s="72" t="s">
        <v>716</v>
      </c>
      <c r="CN3" s="72" t="s">
        <v>958</v>
      </c>
      <c r="CO3" s="72" t="s">
        <v>706</v>
      </c>
      <c r="CP3" s="72" t="s">
        <v>1036</v>
      </c>
      <c r="CQ3" s="72" t="s">
        <v>1088</v>
      </c>
      <c r="CR3" s="72" t="s">
        <v>945</v>
      </c>
      <c r="CS3" s="72" t="s">
        <v>1037</v>
      </c>
      <c r="CT3" s="72" t="s">
        <v>1041</v>
      </c>
      <c r="CU3" s="72" t="s">
        <v>1068</v>
      </c>
      <c r="CV3" s="72" t="s">
        <v>874</v>
      </c>
      <c r="CW3" s="72" t="s">
        <v>980</v>
      </c>
      <c r="CX3" s="72" t="s">
        <v>860</v>
      </c>
      <c r="CY3" s="72" t="s">
        <v>922</v>
      </c>
      <c r="CZ3" s="72" t="s">
        <v>1034</v>
      </c>
      <c r="DA3" s="72" t="s">
        <v>1070</v>
      </c>
      <c r="DB3" s="72" t="s">
        <v>1075</v>
      </c>
      <c r="DC3" s="72" t="s">
        <v>9007</v>
      </c>
      <c r="DD3" s="72" t="s">
        <v>1073</v>
      </c>
      <c r="DE3" s="72" t="s">
        <v>739</v>
      </c>
      <c r="DF3" s="72" t="s">
        <v>1080</v>
      </c>
      <c r="DG3" s="72" t="s">
        <v>1163</v>
      </c>
      <c r="DH3" s="72" t="s">
        <v>707</v>
      </c>
      <c r="DI3" s="72" t="s">
        <v>1055</v>
      </c>
      <c r="DJ3" s="72" t="s">
        <v>953</v>
      </c>
      <c r="DK3" s="72" t="s">
        <v>909</v>
      </c>
      <c r="DL3" s="72" t="s">
        <v>894</v>
      </c>
      <c r="DM3" s="72" t="s">
        <v>777</v>
      </c>
      <c r="DN3" s="72" t="s">
        <v>893</v>
      </c>
      <c r="DO3" s="72" t="s">
        <v>957</v>
      </c>
      <c r="DP3" s="72" t="s">
        <v>1077</v>
      </c>
      <c r="DQ3" s="72" t="s">
        <v>817</v>
      </c>
      <c r="DR3" s="72" t="s">
        <v>890</v>
      </c>
      <c r="DS3" s="72" t="s">
        <v>1014</v>
      </c>
      <c r="DT3" s="72" t="s">
        <v>996</v>
      </c>
      <c r="DU3" s="72" t="s">
        <v>806</v>
      </c>
      <c r="DV3" s="72" t="s">
        <v>849</v>
      </c>
      <c r="DW3" s="72" t="s">
        <v>727</v>
      </c>
      <c r="DX3" s="72" t="s">
        <v>915</v>
      </c>
      <c r="DY3" s="72" t="s">
        <v>873</v>
      </c>
      <c r="DZ3" s="72" t="s">
        <v>987</v>
      </c>
      <c r="EA3" s="72" t="s">
        <v>1030</v>
      </c>
      <c r="EB3" s="72" t="s">
        <v>18913</v>
      </c>
      <c r="EC3" s="72" t="s">
        <v>1049</v>
      </c>
      <c r="ED3" s="72" t="s">
        <v>1158</v>
      </c>
      <c r="EE3" s="72" t="s">
        <v>820</v>
      </c>
      <c r="EF3" s="72" t="s">
        <v>847</v>
      </c>
      <c r="EG3" s="72" t="s">
        <v>816</v>
      </c>
      <c r="EH3" s="72" t="s">
        <v>826</v>
      </c>
      <c r="EI3" s="72" t="s">
        <v>1013</v>
      </c>
      <c r="EJ3" s="72" t="s">
        <v>1018</v>
      </c>
      <c r="EK3" s="72" t="s">
        <v>942</v>
      </c>
      <c r="EL3" s="72" t="s">
        <v>1025</v>
      </c>
      <c r="EM3" s="72" t="s">
        <v>1027</v>
      </c>
      <c r="EN3" s="72" t="s">
        <v>938</v>
      </c>
      <c r="EO3" s="72" t="s">
        <v>882</v>
      </c>
      <c r="EP3" s="72" t="s">
        <v>1103</v>
      </c>
      <c r="EQ3" s="72" t="s">
        <v>1181</v>
      </c>
      <c r="ER3" s="72" t="s">
        <v>1046</v>
      </c>
      <c r="ES3" s="72" t="s">
        <v>950</v>
      </c>
      <c r="ET3" s="72" t="s">
        <v>901</v>
      </c>
      <c r="EU3" s="72" t="s">
        <v>1057</v>
      </c>
      <c r="EV3" s="72" t="s">
        <v>942</v>
      </c>
      <c r="EW3" s="72" t="s">
        <v>871</v>
      </c>
      <c r="EX3" s="72" t="s">
        <v>1142</v>
      </c>
      <c r="EY3" s="72" t="s">
        <v>703</v>
      </c>
      <c r="EZ3" s="72" t="s">
        <v>715</v>
      </c>
      <c r="FA3" s="72" t="s">
        <v>931</v>
      </c>
      <c r="FB3" s="72" t="s">
        <v>1104</v>
      </c>
      <c r="FC3" s="72" t="s">
        <v>850</v>
      </c>
      <c r="FD3" s="10"/>
      <c r="FE3" s="72" t="s">
        <v>780</v>
      </c>
      <c r="FF3" s="72" t="s">
        <v>1086</v>
      </c>
      <c r="FG3" s="72" t="s">
        <v>923</v>
      </c>
      <c r="FH3" s="72" t="s">
        <v>892</v>
      </c>
      <c r="FI3" s="72" t="s">
        <v>1009</v>
      </c>
      <c r="FJ3" s="72" t="s">
        <v>1012</v>
      </c>
      <c r="FK3" s="72" t="s">
        <v>1005</v>
      </c>
      <c r="FL3" s="72" t="s">
        <v>1146</v>
      </c>
      <c r="FM3" s="72" t="s">
        <v>1106</v>
      </c>
      <c r="FN3" s="72" t="s">
        <v>892</v>
      </c>
      <c r="FO3" s="72" t="s">
        <v>1087</v>
      </c>
      <c r="FP3" s="72" t="s">
        <v>1111</v>
      </c>
      <c r="FQ3" s="72" t="s">
        <v>1086</v>
      </c>
      <c r="FR3" s="72" t="s">
        <v>923</v>
      </c>
      <c r="FS3" s="72" t="s">
        <v>964</v>
      </c>
      <c r="FT3" s="72" t="s">
        <v>1009</v>
      </c>
      <c r="FU3" s="72" t="s">
        <v>709</v>
      </c>
      <c r="FV3" s="72" t="s">
        <v>1016</v>
      </c>
      <c r="FW3" s="72" t="s">
        <v>997</v>
      </c>
      <c r="FX3" s="72" t="s">
        <v>744</v>
      </c>
      <c r="FY3" s="72" t="s">
        <v>1008</v>
      </c>
      <c r="FZ3" s="72" t="s">
        <v>989</v>
      </c>
      <c r="GA3" s="72" t="s">
        <v>787</v>
      </c>
      <c r="GB3" s="72" t="s">
        <v>819</v>
      </c>
      <c r="GC3" s="72" t="s">
        <v>944</v>
      </c>
      <c r="GD3" s="72" t="s">
        <v>752</v>
      </c>
      <c r="GE3" s="72" t="s">
        <v>1073</v>
      </c>
      <c r="GF3" s="72" t="s">
        <v>1051</v>
      </c>
      <c r="GG3" s="72" t="s">
        <v>1177</v>
      </c>
      <c r="GH3" s="72" t="s">
        <v>800</v>
      </c>
      <c r="GI3" s="72" t="s">
        <v>783</v>
      </c>
      <c r="GJ3" s="72" t="s">
        <v>996</v>
      </c>
      <c r="GK3" s="72" t="s">
        <v>1116</v>
      </c>
      <c r="GL3" s="72" t="s">
        <v>1079</v>
      </c>
      <c r="GM3" s="72" t="s">
        <v>1133</v>
      </c>
      <c r="GN3" s="72" t="s">
        <v>954</v>
      </c>
      <c r="GO3" s="72" t="s">
        <v>927</v>
      </c>
      <c r="GP3" s="72" t="s">
        <v>987</v>
      </c>
      <c r="GQ3" s="72" t="s">
        <v>869</v>
      </c>
      <c r="GR3" s="72" t="s">
        <v>875</v>
      </c>
      <c r="GS3" s="72" t="s">
        <v>890</v>
      </c>
      <c r="GT3" s="72" t="s">
        <v>1128</v>
      </c>
      <c r="GU3" s="72" t="s">
        <v>1146</v>
      </c>
      <c r="GV3" s="72" t="s">
        <v>946</v>
      </c>
      <c r="GW3" s="72" t="s">
        <v>884</v>
      </c>
      <c r="GX3" s="72" t="s">
        <v>826</v>
      </c>
      <c r="GY3" s="72" t="s">
        <v>745</v>
      </c>
      <c r="GZ3" s="72" t="s">
        <v>818</v>
      </c>
      <c r="HA3" s="72" t="s">
        <v>1106</v>
      </c>
      <c r="HB3" s="72" t="s">
        <v>844</v>
      </c>
      <c r="HC3" s="72" t="s">
        <v>1119</v>
      </c>
      <c r="HD3" s="72" t="s">
        <v>890</v>
      </c>
      <c r="HE3" s="72" t="s">
        <v>785</v>
      </c>
      <c r="HF3" s="72" t="s">
        <v>1103</v>
      </c>
      <c r="HG3" s="72" t="s">
        <v>1181</v>
      </c>
      <c r="HH3" s="72" t="s">
        <v>721</v>
      </c>
      <c r="HI3" s="10"/>
      <c r="HJ3" s="72" t="s">
        <v>901</v>
      </c>
      <c r="HK3" s="72" t="s">
        <v>1057</v>
      </c>
      <c r="HL3" s="16"/>
      <c r="HM3" s="72" t="s">
        <v>1030</v>
      </c>
      <c r="HN3" s="72" t="s">
        <v>1027</v>
      </c>
      <c r="HO3" s="72" t="s">
        <v>709</v>
      </c>
      <c r="HP3" s="72" t="s">
        <v>1112</v>
      </c>
      <c r="HQ3" s="72" t="s">
        <v>931</v>
      </c>
      <c r="HR3" s="72" t="s">
        <v>1153</v>
      </c>
      <c r="HS3" s="72" t="s">
        <v>1165</v>
      </c>
      <c r="HT3" s="72" t="s">
        <v>918</v>
      </c>
      <c r="HU3" s="72" t="s">
        <v>1239</v>
      </c>
      <c r="HV3" s="72" t="s">
        <v>1086</v>
      </c>
      <c r="HW3" s="72" t="s">
        <v>961</v>
      </c>
      <c r="HX3" s="72" t="s">
        <v>1035</v>
      </c>
      <c r="HY3" s="72" t="s">
        <v>1071</v>
      </c>
      <c r="HZ3" s="72" t="s">
        <v>1125</v>
      </c>
      <c r="IA3" s="72" t="s">
        <v>712</v>
      </c>
      <c r="IB3" s="72" t="s">
        <v>1150</v>
      </c>
      <c r="IC3" s="72" t="s">
        <v>1066</v>
      </c>
      <c r="ID3" s="72" t="s">
        <v>1006</v>
      </c>
      <c r="IE3" s="20" t="s">
        <v>804</v>
      </c>
      <c r="IF3" s="72" t="s">
        <v>879</v>
      </c>
      <c r="IG3" s="72" t="s">
        <v>819</v>
      </c>
      <c r="IH3" s="7" t="s">
        <v>839</v>
      </c>
      <c r="II3" s="72" t="s">
        <v>1026</v>
      </c>
      <c r="IJ3" s="72" t="s">
        <v>1130</v>
      </c>
      <c r="IK3" s="72" t="s">
        <v>706</v>
      </c>
      <c r="IL3" s="72" t="s">
        <v>859</v>
      </c>
      <c r="IM3" s="72" t="s">
        <v>1088</v>
      </c>
      <c r="IN3" s="72" t="s">
        <v>1032</v>
      </c>
      <c r="IO3" s="72" t="s">
        <v>1006</v>
      </c>
      <c r="IP3" s="72" t="s">
        <v>18950</v>
      </c>
      <c r="IQ3" s="72" t="s">
        <v>1068</v>
      </c>
      <c r="IR3" s="72" t="s">
        <v>1162</v>
      </c>
      <c r="IS3" s="72" t="s">
        <v>944</v>
      </c>
      <c r="IT3" s="72" t="s">
        <v>747</v>
      </c>
      <c r="IU3" s="72" t="s">
        <v>1073</v>
      </c>
      <c r="IV3" s="72" t="s">
        <v>706</v>
      </c>
      <c r="IW3" s="72" t="s">
        <v>757</v>
      </c>
      <c r="IX3" s="72" t="s">
        <v>1088</v>
      </c>
      <c r="IY3" s="72" t="s">
        <v>783</v>
      </c>
      <c r="IZ3" s="72" t="s">
        <v>1008</v>
      </c>
      <c r="JA3" s="72" t="s">
        <v>989</v>
      </c>
      <c r="JB3" s="72" t="s">
        <v>787</v>
      </c>
      <c r="JC3" s="72" t="s">
        <v>1163</v>
      </c>
      <c r="JD3" s="72" t="s">
        <v>1147</v>
      </c>
      <c r="JE3" s="72" t="s">
        <v>1055</v>
      </c>
      <c r="JF3" s="72" t="s">
        <v>1029</v>
      </c>
      <c r="JG3" s="72" t="s">
        <v>1077</v>
      </c>
      <c r="JH3" s="72" t="s">
        <v>1070</v>
      </c>
      <c r="JI3" s="72" t="s">
        <v>1129</v>
      </c>
      <c r="JJ3" s="72" t="s">
        <v>749</v>
      </c>
      <c r="JK3" s="72" t="s">
        <v>1085</v>
      </c>
      <c r="JL3" s="72" t="s">
        <v>1136</v>
      </c>
      <c r="JM3" s="72" t="s">
        <v>1068</v>
      </c>
      <c r="JN3" s="72" t="s">
        <v>1048</v>
      </c>
      <c r="JO3" s="72" t="s">
        <v>915</v>
      </c>
      <c r="JP3" s="72" t="s">
        <v>996</v>
      </c>
      <c r="JQ3" s="72" t="s">
        <v>806</v>
      </c>
      <c r="JR3" s="72" t="s">
        <v>1079</v>
      </c>
      <c r="JS3" s="72" t="s">
        <v>918</v>
      </c>
      <c r="JT3" s="72" t="s">
        <v>937</v>
      </c>
      <c r="JU3" s="72" t="s">
        <v>873</v>
      </c>
      <c r="JV3" s="72" t="s">
        <v>957</v>
      </c>
      <c r="JW3" s="20" t="s">
        <v>869</v>
      </c>
      <c r="JX3" s="72" t="s">
        <v>830</v>
      </c>
      <c r="JY3" s="72" t="s">
        <v>890</v>
      </c>
      <c r="JZ3" s="72" t="s">
        <v>785</v>
      </c>
      <c r="KA3" s="72" t="s">
        <v>1002</v>
      </c>
      <c r="KB3" s="72" t="s">
        <v>1137</v>
      </c>
      <c r="KC3" s="72" t="s">
        <v>1079</v>
      </c>
      <c r="KD3" s="72" t="s">
        <v>971</v>
      </c>
      <c r="KE3" s="72" t="s">
        <v>742</v>
      </c>
      <c r="KF3" s="72" t="s">
        <v>1043</v>
      </c>
      <c r="KG3" s="72" t="s">
        <v>996</v>
      </c>
      <c r="KH3" s="72" t="s">
        <v>833</v>
      </c>
      <c r="KI3" s="72" t="s">
        <v>1079</v>
      </c>
      <c r="KJ3" s="72" t="s">
        <v>1163</v>
      </c>
      <c r="KK3" s="72" t="s">
        <v>947</v>
      </c>
      <c r="KL3" s="72" t="s">
        <v>1103</v>
      </c>
      <c r="KM3" s="7" t="s">
        <v>801</v>
      </c>
      <c r="KN3" s="72" t="s">
        <v>789</v>
      </c>
      <c r="KO3" s="72" t="s">
        <v>703</v>
      </c>
      <c r="KP3" s="72" t="s">
        <v>859</v>
      </c>
      <c r="KQ3" s="72" t="s">
        <v>954</v>
      </c>
      <c r="KR3" s="72" t="s">
        <v>760</v>
      </c>
      <c r="KS3" s="72" t="s">
        <v>734</v>
      </c>
      <c r="KT3" s="72" t="s">
        <v>884</v>
      </c>
      <c r="KU3" s="72" t="s">
        <v>898</v>
      </c>
      <c r="KV3" s="72" t="s">
        <v>1148</v>
      </c>
      <c r="KW3" s="72" t="s">
        <v>1103</v>
      </c>
      <c r="KX3" s="72" t="s">
        <v>868</v>
      </c>
      <c r="KY3" s="72" t="s">
        <v>858</v>
      </c>
      <c r="KZ3" s="72" t="s">
        <v>950</v>
      </c>
      <c r="LA3" s="72" t="s">
        <v>780</v>
      </c>
      <c r="LB3" s="72" t="s">
        <v>1086</v>
      </c>
      <c r="LC3" s="72" t="s">
        <v>704</v>
      </c>
      <c r="LD3" s="72" t="s">
        <v>716</v>
      </c>
      <c r="LE3" s="72" t="s">
        <v>1009</v>
      </c>
      <c r="LF3" s="72" t="s">
        <v>1012</v>
      </c>
      <c r="LG3" s="72" t="s">
        <v>1016</v>
      </c>
      <c r="LH3" s="72" t="s">
        <v>1150</v>
      </c>
      <c r="LI3" s="72" t="s">
        <v>1153</v>
      </c>
      <c r="LJ3" s="72" t="s">
        <v>952</v>
      </c>
      <c r="LK3" s="72" t="s">
        <v>1130</v>
      </c>
      <c r="LL3" s="72" t="s">
        <v>712</v>
      </c>
      <c r="LM3" s="72" t="s">
        <v>1082</v>
      </c>
      <c r="LN3" s="72" t="s">
        <v>704</v>
      </c>
      <c r="LO3" s="72" t="s">
        <v>964</v>
      </c>
      <c r="LP3" s="72" t="s">
        <v>1071</v>
      </c>
      <c r="LQ3" s="72" t="s">
        <v>1051</v>
      </c>
      <c r="LR3" s="72" t="s">
        <v>803</v>
      </c>
      <c r="LS3" s="72" t="s">
        <v>997</v>
      </c>
      <c r="LT3" s="20" t="s">
        <v>906</v>
      </c>
      <c r="LU3" s="72" t="s">
        <v>858</v>
      </c>
      <c r="LV3" s="72" t="s">
        <v>1130</v>
      </c>
      <c r="LW3" s="72" t="s">
        <v>706</v>
      </c>
      <c r="LX3" s="72" t="s">
        <v>1086</v>
      </c>
      <c r="LY3" s="72" t="s">
        <v>961</v>
      </c>
      <c r="LZ3" s="72" t="s">
        <v>752</v>
      </c>
      <c r="MA3" s="72" t="s">
        <v>1073</v>
      </c>
      <c r="MB3" s="72" t="s">
        <v>706</v>
      </c>
      <c r="MC3" s="72" t="s">
        <v>859</v>
      </c>
      <c r="MD3" s="72" t="s">
        <v>1129</v>
      </c>
      <c r="ME3" s="72" t="s">
        <v>779</v>
      </c>
      <c r="MF3" s="72" t="s">
        <v>1037</v>
      </c>
      <c r="MG3" s="72" t="s">
        <v>989</v>
      </c>
      <c r="MH3" s="72" t="s">
        <v>1020</v>
      </c>
      <c r="MI3" s="72" t="s">
        <v>735</v>
      </c>
      <c r="MJ3" s="72" t="s">
        <v>1102</v>
      </c>
      <c r="MK3" s="72" t="s">
        <v>1028</v>
      </c>
      <c r="ML3" s="20" t="s">
        <v>913</v>
      </c>
      <c r="MM3" s="72" t="s">
        <v>1052</v>
      </c>
      <c r="MN3" s="72" t="s">
        <v>1070</v>
      </c>
      <c r="MO3" s="72" t="s">
        <v>1129</v>
      </c>
      <c r="MP3" s="72" t="s">
        <v>783</v>
      </c>
      <c r="MQ3" s="72" t="s">
        <v>1028</v>
      </c>
      <c r="MR3" s="72" t="s">
        <v>921</v>
      </c>
      <c r="MS3" s="72" t="s">
        <v>1020</v>
      </c>
      <c r="MT3" s="72" t="s">
        <v>735</v>
      </c>
      <c r="MU3" s="72" t="s">
        <v>1176</v>
      </c>
      <c r="MV3" s="72" t="s">
        <v>860</v>
      </c>
      <c r="MW3" s="16"/>
      <c r="MX3" s="72" t="s">
        <v>1101</v>
      </c>
      <c r="MY3" s="72" t="s">
        <v>1058</v>
      </c>
      <c r="MZ3" s="72" t="s">
        <v>954</v>
      </c>
      <c r="NA3" s="72" t="s">
        <v>893</v>
      </c>
      <c r="NB3" s="72" t="s">
        <v>1028</v>
      </c>
      <c r="NC3" s="72" t="s">
        <v>806</v>
      </c>
      <c r="ND3" s="72" t="s">
        <v>1068</v>
      </c>
      <c r="NE3" s="72" t="s">
        <v>1048</v>
      </c>
      <c r="NF3" s="72" t="s">
        <v>915</v>
      </c>
      <c r="NG3" s="72" t="s">
        <v>927</v>
      </c>
      <c r="NH3" s="72" t="s">
        <v>734</v>
      </c>
      <c r="NI3" s="72" t="s">
        <v>789</v>
      </c>
      <c r="NJ3" s="72" t="s">
        <v>709</v>
      </c>
      <c r="NK3" s="72" t="s">
        <v>757</v>
      </c>
      <c r="NL3" s="72" t="s">
        <v>900</v>
      </c>
      <c r="NM3" s="72" t="s">
        <v>18957</v>
      </c>
      <c r="NN3" s="72" t="s">
        <v>1030</v>
      </c>
      <c r="NO3" s="72" t="s">
        <v>969</v>
      </c>
      <c r="NP3" s="72" t="s">
        <v>1049</v>
      </c>
      <c r="NQ3" s="72" t="s">
        <v>1158</v>
      </c>
      <c r="NR3" s="72" t="s">
        <v>820</v>
      </c>
      <c r="NS3" s="72" t="s">
        <v>1107</v>
      </c>
      <c r="NT3" s="72" t="s">
        <v>983</v>
      </c>
      <c r="NU3" s="72" t="s">
        <v>918</v>
      </c>
      <c r="NV3" s="72" t="s">
        <v>1013</v>
      </c>
      <c r="NW3" s="72" t="s">
        <v>984</v>
      </c>
      <c r="NX3" s="72" t="s">
        <v>942</v>
      </c>
      <c r="NY3" s="72" t="s">
        <v>1025</v>
      </c>
      <c r="NZ3" s="72" t="s">
        <v>1027</v>
      </c>
      <c r="OA3" s="72" t="s">
        <v>1040</v>
      </c>
      <c r="OB3" s="72" t="s">
        <v>879</v>
      </c>
      <c r="OC3" s="72" t="s">
        <v>1162</v>
      </c>
      <c r="OD3" s="72" t="s">
        <v>839</v>
      </c>
      <c r="OE3" s="72" t="s">
        <v>752</v>
      </c>
      <c r="OF3" s="72" t="s">
        <v>958</v>
      </c>
      <c r="OG3" s="72" t="s">
        <v>18958</v>
      </c>
      <c r="OH3" s="72" t="s">
        <v>859</v>
      </c>
      <c r="OI3" s="72" t="s">
        <v>1088</v>
      </c>
      <c r="OJ3" s="72" t="s">
        <v>1032</v>
      </c>
      <c r="OK3" s="72" t="s">
        <v>863</v>
      </c>
      <c r="OL3" s="72" t="s">
        <v>877</v>
      </c>
      <c r="OM3" s="72" t="s">
        <v>1140</v>
      </c>
      <c r="ON3" s="72" t="s">
        <v>8999</v>
      </c>
      <c r="OO3" s="72" t="s">
        <v>944</v>
      </c>
      <c r="OP3" s="72" t="s">
        <v>747</v>
      </c>
      <c r="OQ3" s="72" t="s">
        <v>1122</v>
      </c>
      <c r="OR3" s="72" t="s">
        <v>956</v>
      </c>
      <c r="OS3" s="72" t="s">
        <v>757</v>
      </c>
      <c r="OT3" s="20" t="s">
        <v>836</v>
      </c>
      <c r="OU3" s="72" t="s">
        <v>783</v>
      </c>
      <c r="OV3" s="72" t="s">
        <v>1006</v>
      </c>
      <c r="OW3" s="72" t="s">
        <v>1041</v>
      </c>
      <c r="OX3" s="72" t="s">
        <v>1045</v>
      </c>
      <c r="OY3" s="72" t="s">
        <v>911</v>
      </c>
      <c r="OZ3" s="72" t="s">
        <v>779</v>
      </c>
      <c r="PA3" s="72" t="s">
        <v>860</v>
      </c>
      <c r="PB3" s="72" t="s">
        <v>953</v>
      </c>
      <c r="PC3" s="72" t="s">
        <v>711</v>
      </c>
      <c r="PD3" s="72" t="s">
        <v>18924</v>
      </c>
      <c r="PE3" s="72" t="s">
        <v>802</v>
      </c>
      <c r="PF3" s="72" t="s">
        <v>1118</v>
      </c>
      <c r="PG3" s="72" t="s">
        <v>1159</v>
      </c>
      <c r="PH3" s="72" t="s">
        <v>1023</v>
      </c>
      <c r="PI3" s="72" t="s">
        <v>1069</v>
      </c>
      <c r="PJ3" s="16"/>
      <c r="PK3" s="72" t="s">
        <v>1176</v>
      </c>
      <c r="PL3" s="72" t="s">
        <v>760</v>
      </c>
      <c r="PM3" s="72" t="s">
        <v>924</v>
      </c>
      <c r="PN3" s="72" t="s">
        <v>1101</v>
      </c>
      <c r="PO3" s="72" t="s">
        <v>1133</v>
      </c>
      <c r="PP3" s="20" t="s">
        <v>705</v>
      </c>
      <c r="PQ3" s="72" t="s">
        <v>788</v>
      </c>
      <c r="PR3" s="72" t="s">
        <v>1159</v>
      </c>
      <c r="PS3" s="72" t="s">
        <v>979</v>
      </c>
      <c r="PT3" s="72" t="s">
        <v>1056</v>
      </c>
      <c r="PU3" s="72" t="s">
        <v>1049</v>
      </c>
      <c r="PV3" s="72" t="s">
        <v>947</v>
      </c>
      <c r="PW3" s="72" t="s">
        <v>1002</v>
      </c>
      <c r="PX3" s="72" t="s">
        <v>1116</v>
      </c>
      <c r="PY3" s="72" t="s">
        <v>1079</v>
      </c>
      <c r="PZ3" s="72" t="s">
        <v>918</v>
      </c>
      <c r="QA3" s="72" t="s">
        <v>841</v>
      </c>
      <c r="QB3" s="72" t="s">
        <v>927</v>
      </c>
      <c r="QC3" s="72" t="s">
        <v>987</v>
      </c>
      <c r="QD3" s="72" t="s">
        <v>1093</v>
      </c>
      <c r="QE3" s="72" t="s">
        <v>969</v>
      </c>
      <c r="QF3" s="72" t="s">
        <v>742</v>
      </c>
      <c r="QG3" s="72" t="s">
        <v>1158</v>
      </c>
      <c r="QH3" s="72" t="s">
        <v>820</v>
      </c>
      <c r="QI3" s="72" t="s">
        <v>1153</v>
      </c>
      <c r="QJ3" s="72" t="s">
        <v>1046</v>
      </c>
      <c r="QK3" s="72" t="s">
        <v>918</v>
      </c>
      <c r="QL3" s="72" t="s">
        <v>745</v>
      </c>
      <c r="QM3" s="72" t="s">
        <v>939</v>
      </c>
      <c r="QN3" s="20" t="s">
        <v>801</v>
      </c>
      <c r="QO3" s="72" t="s">
        <v>1252</v>
      </c>
      <c r="QP3" s="72" t="s">
        <v>1027</v>
      </c>
      <c r="QQ3" s="72" t="s">
        <v>703</v>
      </c>
      <c r="QR3" s="72" t="s">
        <v>715</v>
      </c>
      <c r="QS3" s="72" t="s">
        <v>931</v>
      </c>
      <c r="QT3" s="72" t="s">
        <v>738</v>
      </c>
      <c r="QU3" s="72" t="s">
        <v>716</v>
      </c>
      <c r="QV3" s="72" t="s">
        <v>898</v>
      </c>
      <c r="QW3" s="72" t="s">
        <v>1154</v>
      </c>
      <c r="QX3" s="72" t="s">
        <v>930</v>
      </c>
      <c r="QY3" s="20" t="s">
        <v>923</v>
      </c>
      <c r="QZ3" s="72" t="s">
        <v>892</v>
      </c>
      <c r="RA3" s="72" t="s">
        <v>1009</v>
      </c>
      <c r="RB3" s="72" t="s">
        <v>1012</v>
      </c>
      <c r="RC3" s="72" t="s">
        <v>1096</v>
      </c>
      <c r="RD3" s="72" t="s">
        <v>1150</v>
      </c>
      <c r="RE3" s="72" t="s">
        <v>906</v>
      </c>
      <c r="RF3" s="72" t="s">
        <v>858</v>
      </c>
      <c r="RG3" s="72" t="s">
        <v>1087</v>
      </c>
      <c r="RH3" s="72" t="s">
        <v>1031</v>
      </c>
      <c r="RI3" s="72" t="s">
        <v>725</v>
      </c>
      <c r="RJ3" s="72" t="s">
        <v>961</v>
      </c>
      <c r="RK3" s="72" t="s">
        <v>964</v>
      </c>
      <c r="RL3" s="72" t="s">
        <v>729</v>
      </c>
      <c r="RM3" s="72" t="s">
        <v>881</v>
      </c>
      <c r="RN3" s="72" t="s">
        <v>748</v>
      </c>
      <c r="RO3" s="72" t="s">
        <v>1129</v>
      </c>
      <c r="RP3" s="72" t="s">
        <v>1066</v>
      </c>
      <c r="RQ3" s="72" t="s">
        <v>1006</v>
      </c>
      <c r="RR3" s="72" t="s">
        <v>835</v>
      </c>
      <c r="RS3" s="72" t="s">
        <v>970</v>
      </c>
      <c r="RT3" s="72" t="s">
        <v>1010</v>
      </c>
      <c r="RU3" s="72" t="s">
        <v>838</v>
      </c>
      <c r="RV3" s="72" t="s">
        <v>752</v>
      </c>
      <c r="RW3" s="72" t="s">
        <v>1122</v>
      </c>
      <c r="RX3" s="72" t="s">
        <v>1023</v>
      </c>
      <c r="RY3" s="72" t="s">
        <v>817</v>
      </c>
      <c r="RZ3" s="72" t="s">
        <v>890</v>
      </c>
      <c r="SA3" s="72" t="s">
        <v>907</v>
      </c>
      <c r="SB3" s="72" t="s">
        <v>864</v>
      </c>
      <c r="SC3" s="72" t="s">
        <v>806</v>
      </c>
      <c r="SD3" s="72" t="s">
        <v>1185</v>
      </c>
      <c r="SE3" s="72" t="s">
        <v>727</v>
      </c>
      <c r="SF3" s="72" t="s">
        <v>915</v>
      </c>
      <c r="SG3" s="72" t="s">
        <v>8985</v>
      </c>
      <c r="SH3" s="72" t="s">
        <v>987</v>
      </c>
      <c r="SI3" s="72" t="s">
        <v>1030</v>
      </c>
      <c r="SJ3" s="72" t="s">
        <v>875</v>
      </c>
      <c r="SK3" s="72" t="s">
        <v>1049</v>
      </c>
      <c r="SL3" s="72" t="s">
        <v>785</v>
      </c>
      <c r="SM3" s="72" t="s">
        <v>1146</v>
      </c>
      <c r="SN3" s="72" t="s">
        <v>1137</v>
      </c>
      <c r="SO3" s="72" t="s">
        <v>816</v>
      </c>
      <c r="SP3" s="72" t="s">
        <v>918</v>
      </c>
      <c r="SQ3" s="72" t="s">
        <v>1013</v>
      </c>
      <c r="SR3" s="72" t="s">
        <v>1018</v>
      </c>
      <c r="SS3" s="72" t="s">
        <v>942</v>
      </c>
      <c r="ST3" s="72" t="s">
        <v>1025</v>
      </c>
      <c r="SU3" s="72" t="s">
        <v>910</v>
      </c>
      <c r="SV3" s="72" t="s">
        <v>735</v>
      </c>
      <c r="SW3" s="72" t="s">
        <v>1128</v>
      </c>
      <c r="SX3" s="72" t="s">
        <v>820</v>
      </c>
      <c r="SY3" s="82" t="s">
        <v>1181</v>
      </c>
      <c r="SZ3" s="82" t="s">
        <v>1046</v>
      </c>
      <c r="TA3" s="82" t="s">
        <v>950</v>
      </c>
      <c r="TB3" s="82" t="s">
        <v>891</v>
      </c>
      <c r="TC3" s="82" t="s">
        <v>1057</v>
      </c>
      <c r="TD3" s="82" t="s">
        <v>942</v>
      </c>
      <c r="TE3" s="82" t="s">
        <v>844</v>
      </c>
      <c r="TF3" s="82" t="s">
        <v>1142</v>
      </c>
      <c r="TG3" s="82" t="s">
        <v>1060</v>
      </c>
      <c r="TH3" s="82" t="s">
        <v>715</v>
      </c>
      <c r="TI3" s="82" t="s">
        <v>1150</v>
      </c>
      <c r="TJ3" s="82" t="s">
        <v>738</v>
      </c>
      <c r="TK3" s="82" t="s">
        <v>858</v>
      </c>
      <c r="TL3" s="82" t="s">
        <v>1038</v>
      </c>
      <c r="TM3" s="82" t="s">
        <v>780</v>
      </c>
      <c r="TN3" s="82" t="s">
        <v>759</v>
      </c>
      <c r="TO3" s="20" t="s">
        <v>923</v>
      </c>
      <c r="TP3" s="82" t="s">
        <v>892</v>
      </c>
      <c r="TQ3" s="82" t="s">
        <v>1009</v>
      </c>
      <c r="TR3" s="82" t="s">
        <v>1012</v>
      </c>
      <c r="TS3" s="82" t="s">
        <v>1016</v>
      </c>
      <c r="TT3" s="82" t="s">
        <v>1150</v>
      </c>
      <c r="TU3" s="82" t="s">
        <v>743</v>
      </c>
      <c r="TV3" s="82" t="s">
        <v>858</v>
      </c>
      <c r="TW3" s="82" t="s">
        <v>835</v>
      </c>
      <c r="TX3" s="82" t="s">
        <v>815</v>
      </c>
      <c r="TY3" s="82" t="s">
        <v>725</v>
      </c>
      <c r="TZ3" s="82" t="s">
        <v>961</v>
      </c>
      <c r="UA3" s="82" t="s">
        <v>964</v>
      </c>
      <c r="UB3" s="82" t="s">
        <v>729</v>
      </c>
      <c r="UC3" s="82" t="s">
        <v>1051</v>
      </c>
      <c r="UD3" s="82" t="s">
        <v>1121</v>
      </c>
      <c r="UE3" s="82" t="s">
        <v>767</v>
      </c>
      <c r="UF3" s="82" t="s">
        <v>781</v>
      </c>
      <c r="UG3" s="82" t="s">
        <v>1006</v>
      </c>
      <c r="UH3" s="20" t="s">
        <v>804</v>
      </c>
      <c r="UI3" s="82" t="s">
        <v>787</v>
      </c>
      <c r="UJ3" s="82" t="s">
        <v>1010</v>
      </c>
      <c r="UK3" s="82" t="s">
        <v>888</v>
      </c>
      <c r="UL3" s="82" t="s">
        <v>747</v>
      </c>
      <c r="UM3" s="82" t="s">
        <v>1122</v>
      </c>
      <c r="UN3" s="82" t="s">
        <v>1024</v>
      </c>
      <c r="UO3" s="82" t="s">
        <v>828</v>
      </c>
      <c r="UP3" s="82" t="s">
        <v>800</v>
      </c>
      <c r="UQ3" s="82" t="s">
        <v>1043</v>
      </c>
      <c r="UR3" s="82" t="s">
        <v>1151</v>
      </c>
      <c r="US3" s="82" t="s">
        <v>835</v>
      </c>
      <c r="UT3" s="82" t="s">
        <v>1045</v>
      </c>
      <c r="UU3" s="82" t="s">
        <v>894</v>
      </c>
      <c r="UV3" s="82" t="s">
        <v>944</v>
      </c>
      <c r="UW3" s="82" t="s">
        <v>1131</v>
      </c>
      <c r="UX3" s="82" t="s">
        <v>953</v>
      </c>
      <c r="UY3" s="82" t="s">
        <v>926</v>
      </c>
      <c r="UZ3" s="82" t="s">
        <v>757</v>
      </c>
      <c r="VA3" s="82" t="s">
        <v>1075</v>
      </c>
      <c r="VB3" s="82" t="s">
        <v>1118</v>
      </c>
      <c r="VC3" s="82" t="s">
        <v>904</v>
      </c>
      <c r="VD3" s="82" t="s">
        <v>739</v>
      </c>
      <c r="VE3" s="82" t="s">
        <v>1069</v>
      </c>
      <c r="VF3" s="82" t="s">
        <v>985</v>
      </c>
      <c r="VG3" s="82" t="s">
        <v>937</v>
      </c>
      <c r="VH3" s="82" t="s">
        <v>723</v>
      </c>
      <c r="VI3" s="82" t="s">
        <v>18970</v>
      </c>
      <c r="VJ3" s="82" t="s">
        <v>1101</v>
      </c>
      <c r="VK3" s="82" t="s">
        <v>1058</v>
      </c>
      <c r="VL3" s="82" t="s">
        <v>1075</v>
      </c>
      <c r="VM3" s="82" t="s">
        <v>788</v>
      </c>
      <c r="VN3" s="82" t="s">
        <v>1159</v>
      </c>
      <c r="VO3" s="82" t="s">
        <v>708</v>
      </c>
      <c r="VP3" s="82" t="s">
        <v>1069</v>
      </c>
      <c r="VQ3" s="82" t="s">
        <v>890</v>
      </c>
      <c r="VR3" s="82" t="s">
        <v>1176</v>
      </c>
      <c r="VS3" s="82" t="s">
        <v>758</v>
      </c>
      <c r="VT3" s="82" t="s">
        <v>1106</v>
      </c>
      <c r="VU3" s="82" t="s">
        <v>892</v>
      </c>
      <c r="VV3" s="82" t="s">
        <v>1071</v>
      </c>
      <c r="VW3" s="82" t="s">
        <v>18962</v>
      </c>
      <c r="VX3" s="82" t="s">
        <v>908</v>
      </c>
      <c r="VY3" s="82" t="s">
        <v>1150</v>
      </c>
      <c r="VZ3" s="82" t="s">
        <v>1169</v>
      </c>
      <c r="WA3" s="82" t="s">
        <v>858</v>
      </c>
      <c r="WB3" s="82" t="s">
        <v>1038</v>
      </c>
      <c r="WC3" s="82" t="s">
        <v>1031</v>
      </c>
      <c r="WD3" s="82" t="s">
        <v>1086</v>
      </c>
      <c r="WE3" s="82" t="s">
        <v>774</v>
      </c>
      <c r="WF3" s="82" t="s">
        <v>848</v>
      </c>
      <c r="WG3" s="82" t="s">
        <v>1071</v>
      </c>
      <c r="WH3" s="82" t="s">
        <v>703</v>
      </c>
      <c r="WI3" s="82" t="s">
        <v>1016</v>
      </c>
      <c r="WJ3" s="82" t="s">
        <v>1150</v>
      </c>
      <c r="WK3" s="82" t="s">
        <v>738</v>
      </c>
      <c r="WL3" s="82" t="s">
        <v>1006</v>
      </c>
      <c r="WM3" s="82" t="s">
        <v>877</v>
      </c>
      <c r="WN3" s="82" t="s">
        <v>1044</v>
      </c>
      <c r="WO3" s="82" t="s">
        <v>1082</v>
      </c>
      <c r="WP3" s="82" t="s">
        <v>923</v>
      </c>
      <c r="WQ3" s="82" t="s">
        <v>1026</v>
      </c>
      <c r="WR3" s="82" t="s">
        <v>1071</v>
      </c>
      <c r="WS3" s="82" t="s">
        <v>1060</v>
      </c>
      <c r="WT3" s="82" t="s">
        <v>18903</v>
      </c>
      <c r="WU3" s="82" t="s">
        <v>997</v>
      </c>
      <c r="WV3" s="82" t="s">
        <v>1155</v>
      </c>
      <c r="WW3" s="82" t="s">
        <v>1151</v>
      </c>
      <c r="WX3" s="82" t="s">
        <v>877</v>
      </c>
      <c r="WY3" s="82" t="s">
        <v>787</v>
      </c>
      <c r="WZ3" s="82" t="s">
        <v>1010</v>
      </c>
      <c r="XA3" s="82" t="s">
        <v>944</v>
      </c>
      <c r="XB3" s="82" t="s">
        <v>747</v>
      </c>
      <c r="XC3" s="82" t="s">
        <v>1122</v>
      </c>
      <c r="XD3" s="82" t="s">
        <v>956</v>
      </c>
      <c r="XE3" s="82" t="s">
        <v>757</v>
      </c>
      <c r="XF3" s="16"/>
      <c r="XG3" s="82" t="s">
        <v>870</v>
      </c>
      <c r="XH3" s="82" t="s">
        <v>1037</v>
      </c>
      <c r="XI3" s="82" t="s">
        <v>740</v>
      </c>
      <c r="XJ3" s="82" t="s">
        <v>1045</v>
      </c>
      <c r="XK3" s="82" t="s">
        <v>941</v>
      </c>
      <c r="XL3" s="82" t="s">
        <v>704</v>
      </c>
      <c r="XM3" s="82" t="s">
        <v>717</v>
      </c>
      <c r="XN3" s="82" t="s">
        <v>833</v>
      </c>
      <c r="XO3" s="82" t="s">
        <v>926</v>
      </c>
      <c r="XP3" s="82" t="s">
        <v>1070</v>
      </c>
      <c r="XQ3" s="82" t="s">
        <v>733</v>
      </c>
      <c r="XR3" s="82" t="s">
        <v>1043</v>
      </c>
      <c r="XS3" s="82" t="s">
        <v>1028</v>
      </c>
      <c r="XT3" s="82" t="s">
        <v>1041</v>
      </c>
      <c r="XU3" s="82" t="s">
        <v>787</v>
      </c>
      <c r="XV3" s="82" t="s">
        <v>1163</v>
      </c>
      <c r="XW3" s="82" t="s">
        <v>1164</v>
      </c>
      <c r="XX3" s="82" t="s">
        <v>747</v>
      </c>
      <c r="XY3" s="82" t="s">
        <v>1037</v>
      </c>
      <c r="XZ3" s="82" t="s">
        <v>877</v>
      </c>
      <c r="YA3" s="82" t="s">
        <v>875</v>
      </c>
      <c r="YB3" s="82" t="s">
        <v>705</v>
      </c>
      <c r="YC3" s="82" t="s">
        <v>18899</v>
      </c>
      <c r="YD3" s="82" t="s">
        <v>996</v>
      </c>
      <c r="YE3" s="82" t="s">
        <v>953</v>
      </c>
      <c r="YF3" s="82" t="s">
        <v>787</v>
      </c>
      <c r="YG3" s="82" t="s">
        <v>1070</v>
      </c>
      <c r="YH3" s="82"/>
      <c r="YI3" s="82" t="s">
        <v>893</v>
      </c>
      <c r="YJ3" s="82" t="s">
        <v>946</v>
      </c>
      <c r="YK3" s="82" t="s">
        <v>1079</v>
      </c>
      <c r="YL3" s="82" t="s">
        <v>971</v>
      </c>
      <c r="YM3" s="82" t="s">
        <v>745</v>
      </c>
      <c r="YN3" s="82" t="s">
        <v>851</v>
      </c>
      <c r="YO3" s="82" t="s">
        <v>1028</v>
      </c>
      <c r="YP3" s="82" t="s">
        <v>946</v>
      </c>
      <c r="YQ3" s="82" t="s">
        <v>791</v>
      </c>
      <c r="YR3" s="82" t="s">
        <v>890</v>
      </c>
      <c r="YS3" s="82" t="s">
        <v>1014</v>
      </c>
      <c r="YT3" s="82" t="s">
        <v>1146</v>
      </c>
      <c r="YU3" s="82" t="s">
        <v>1106</v>
      </c>
      <c r="YV3" s="82" t="s">
        <v>1079</v>
      </c>
      <c r="YW3" s="82" t="s">
        <v>918</v>
      </c>
      <c r="YX3" s="82" t="s">
        <v>891</v>
      </c>
      <c r="YY3" s="82" t="s">
        <v>754</v>
      </c>
      <c r="YZ3" s="82" t="s">
        <v>1106</v>
      </c>
      <c r="ZA3" s="82" t="s">
        <v>844</v>
      </c>
      <c r="ZB3" s="82" t="s">
        <v>1027</v>
      </c>
      <c r="ZC3" s="82" t="s">
        <v>732</v>
      </c>
      <c r="ZD3" s="82" t="s">
        <v>882</v>
      </c>
      <c r="ZE3" s="82" t="s">
        <v>1146</v>
      </c>
      <c r="ZF3" s="82" t="s">
        <v>1106</v>
      </c>
      <c r="ZG3" s="82" t="s">
        <v>850</v>
      </c>
      <c r="ZH3" s="82"/>
      <c r="ZI3" s="82" t="s">
        <v>712</v>
      </c>
      <c r="ZJ3" s="82" t="s">
        <v>1057</v>
      </c>
      <c r="ZK3" s="82" t="s">
        <v>774</v>
      </c>
      <c r="ZL3" s="82" t="s">
        <v>1139</v>
      </c>
      <c r="ZM3" s="82" t="s">
        <v>1142</v>
      </c>
      <c r="ZN3" s="82" t="s">
        <v>1038</v>
      </c>
      <c r="ZO3" s="82" t="s">
        <v>1096</v>
      </c>
      <c r="ZP3" s="82" t="s">
        <v>1103</v>
      </c>
      <c r="ZQ3" s="82" t="s">
        <v>1144</v>
      </c>
      <c r="ZR3" s="82" t="s">
        <v>858</v>
      </c>
      <c r="ZS3" s="82" t="s">
        <v>1130</v>
      </c>
      <c r="ZT3" s="82" t="s">
        <v>712</v>
      </c>
      <c r="ZU3" s="82" t="s">
        <v>1086</v>
      </c>
      <c r="ZV3" s="82" t="s">
        <v>774</v>
      </c>
      <c r="ZW3" s="82" t="s">
        <v>964</v>
      </c>
      <c r="ZX3" s="82" t="s">
        <v>1142</v>
      </c>
      <c r="ZY3" s="82" t="s">
        <v>1038</v>
      </c>
      <c r="ZZ3" s="82" t="s">
        <v>18903</v>
      </c>
      <c r="AAA3" s="82" t="s">
        <v>1010</v>
      </c>
    </row>
    <row r="4" spans="1:703" x14ac:dyDescent="0.35">
      <c r="A4" s="8">
        <f t="shared" ref="A4:A13" si="0">A3+1</f>
        <v>3</v>
      </c>
      <c r="B4" s="93" t="s">
        <v>1142</v>
      </c>
      <c r="C4" s="93" t="s">
        <v>938</v>
      </c>
      <c r="D4" s="93" t="s">
        <v>1084</v>
      </c>
      <c r="E4" s="93" t="s">
        <v>931</v>
      </c>
      <c r="F4" s="93" t="s">
        <v>917</v>
      </c>
      <c r="G4" s="93" t="s">
        <v>982</v>
      </c>
      <c r="H4" s="93" t="s">
        <v>1157</v>
      </c>
      <c r="I4" s="93" t="s">
        <v>1154</v>
      </c>
      <c r="J4" s="93" t="s">
        <v>939</v>
      </c>
      <c r="K4" s="93" t="s">
        <v>801</v>
      </c>
      <c r="L4" s="93" t="s">
        <v>1061</v>
      </c>
      <c r="M4" s="93" t="s">
        <v>795</v>
      </c>
      <c r="N4" s="93" t="s">
        <v>1076</v>
      </c>
      <c r="O4" s="93" t="s">
        <v>9030</v>
      </c>
      <c r="P4" s="93" t="s">
        <v>1135</v>
      </c>
      <c r="Q4" s="93" t="s">
        <v>1144</v>
      </c>
      <c r="R4" s="93" t="s">
        <v>793</v>
      </c>
      <c r="S4" s="93" t="s">
        <v>1038</v>
      </c>
      <c r="T4" s="93" t="s">
        <v>815</v>
      </c>
      <c r="U4" s="93" t="s">
        <v>725</v>
      </c>
      <c r="V4" s="93" t="s">
        <v>704</v>
      </c>
      <c r="W4" s="93" t="s">
        <v>846</v>
      </c>
      <c r="X4" s="93" t="s">
        <v>821</v>
      </c>
      <c r="Y4" s="93" t="s">
        <v>881</v>
      </c>
      <c r="Z4" s="93" t="s">
        <v>1156</v>
      </c>
      <c r="AA4" s="93" t="s">
        <v>1135</v>
      </c>
      <c r="AB4" s="93" t="s">
        <v>743</v>
      </c>
      <c r="AC4" s="93" t="s">
        <v>755</v>
      </c>
      <c r="AD4" s="93" t="s">
        <v>804</v>
      </c>
      <c r="AE4" s="93" t="s">
        <v>879</v>
      </c>
      <c r="AF4" s="93" t="s">
        <v>1162</v>
      </c>
      <c r="AG4" s="93" t="s">
        <v>839</v>
      </c>
      <c r="AH4" s="93" t="s">
        <v>1026</v>
      </c>
      <c r="AI4" s="93" t="s">
        <v>1087</v>
      </c>
      <c r="AJ4" s="93" t="s">
        <v>1024</v>
      </c>
      <c r="AK4" s="93" t="s">
        <v>1036</v>
      </c>
      <c r="AL4" s="93" t="s">
        <v>1088</v>
      </c>
      <c r="AM4" s="93" t="s">
        <v>1032</v>
      </c>
      <c r="AN4" s="93" t="s">
        <v>1151</v>
      </c>
      <c r="AO4" s="93" t="s">
        <v>877</v>
      </c>
      <c r="AP4" s="93" t="s">
        <v>814</v>
      </c>
      <c r="AQ4" s="93" t="s">
        <v>997</v>
      </c>
      <c r="AR4" s="93" t="s">
        <v>900</v>
      </c>
      <c r="AS4" s="93" t="s">
        <v>860</v>
      </c>
      <c r="AT4" s="93" t="s">
        <v>988</v>
      </c>
      <c r="AU4" s="93" t="s">
        <v>1174</v>
      </c>
      <c r="AV4" s="93" t="s">
        <v>757</v>
      </c>
      <c r="AW4" s="93" t="s">
        <v>836</v>
      </c>
      <c r="AX4" s="93" t="s">
        <v>916</v>
      </c>
      <c r="AY4" s="93" t="s">
        <v>726</v>
      </c>
      <c r="AZ4" s="93" t="s">
        <v>740</v>
      </c>
      <c r="BA4" s="93" t="s">
        <v>1080</v>
      </c>
      <c r="BB4" s="93" t="s">
        <v>1074</v>
      </c>
      <c r="BC4" s="93" t="s">
        <v>707</v>
      </c>
      <c r="BD4" s="93" t="s">
        <v>1055</v>
      </c>
      <c r="BE4" s="93" t="s">
        <v>953</v>
      </c>
      <c r="BF4" s="93" t="s">
        <v>1054</v>
      </c>
      <c r="BG4" s="93" t="s">
        <v>941</v>
      </c>
      <c r="BH4" s="93" t="s">
        <v>1075</v>
      </c>
      <c r="BI4" s="93" t="s">
        <v>1015</v>
      </c>
      <c r="BJ4" s="93" t="s">
        <v>1159</v>
      </c>
      <c r="BK4" s="93" t="s">
        <v>1077</v>
      </c>
      <c r="BL4" s="93" t="s">
        <v>1113</v>
      </c>
      <c r="BM4" s="93" t="s">
        <v>1083</v>
      </c>
      <c r="BN4" s="93" t="s">
        <v>1176</v>
      </c>
      <c r="BO4" s="93" t="s">
        <v>760</v>
      </c>
      <c r="BP4" s="93" t="s">
        <v>913</v>
      </c>
      <c r="BQ4" s="93" t="s">
        <v>1094</v>
      </c>
      <c r="BR4" s="93" t="s">
        <v>1020</v>
      </c>
      <c r="BS4" s="93" t="s">
        <v>1050</v>
      </c>
      <c r="BT4" s="93" t="s">
        <v>1102</v>
      </c>
      <c r="BU4" s="93" t="s">
        <v>1097</v>
      </c>
      <c r="BV4" s="93" t="s">
        <v>1030</v>
      </c>
      <c r="BW4" s="93" t="s">
        <v>1056</v>
      </c>
      <c r="BX4" s="93" t="s">
        <v>890</v>
      </c>
      <c r="BY4" s="93" t="s">
        <v>1014</v>
      </c>
      <c r="BZ4" s="93" t="s">
        <v>1002</v>
      </c>
      <c r="CA4" s="93" t="s">
        <v>913</v>
      </c>
      <c r="CB4" s="93" t="s">
        <v>816</v>
      </c>
      <c r="CC4" s="93" t="s">
        <v>971</v>
      </c>
      <c r="CD4" s="93" t="s">
        <v>745</v>
      </c>
      <c r="CE4" s="93" t="s">
        <v>1018</v>
      </c>
      <c r="CF4" s="93" t="s">
        <v>933</v>
      </c>
      <c r="CG4" s="93" t="s">
        <v>1093</v>
      </c>
      <c r="CH4" s="93" t="s">
        <v>862</v>
      </c>
      <c r="CI4" s="93" t="s">
        <v>1089</v>
      </c>
      <c r="CJ4" s="93" t="s">
        <v>1128</v>
      </c>
      <c r="CK4" s="93" t="s">
        <v>885</v>
      </c>
      <c r="CL4" s="93" t="s">
        <v>1153</v>
      </c>
      <c r="CM4" s="93" t="s">
        <v>850</v>
      </c>
      <c r="CN4" s="93" t="s">
        <v>1009</v>
      </c>
      <c r="CO4" s="93" t="s">
        <v>1198</v>
      </c>
      <c r="CP4" s="93" t="s">
        <v>1156</v>
      </c>
      <c r="CQ4" s="93" t="s">
        <v>1135</v>
      </c>
      <c r="CR4" s="93" t="s">
        <v>1053</v>
      </c>
      <c r="CS4" s="93" t="s">
        <v>1008</v>
      </c>
      <c r="CT4" s="93" t="s">
        <v>989</v>
      </c>
      <c r="CU4" s="93" t="s">
        <v>812</v>
      </c>
      <c r="CV4" s="93" t="s">
        <v>1010</v>
      </c>
      <c r="CW4" s="93" t="s">
        <v>888</v>
      </c>
      <c r="CX4" s="93" t="s">
        <v>973</v>
      </c>
      <c r="CY4" s="93" t="s">
        <v>934</v>
      </c>
      <c r="CZ4" s="93" t="s">
        <v>981</v>
      </c>
      <c r="DA4" s="93" t="s">
        <v>1036</v>
      </c>
      <c r="DB4" s="93" t="s">
        <v>800</v>
      </c>
      <c r="DC4" s="93" t="s">
        <v>713</v>
      </c>
      <c r="DD4" s="93" t="s">
        <v>763</v>
      </c>
      <c r="DE4" s="93" t="s">
        <v>1041</v>
      </c>
      <c r="DF4" s="93" t="s">
        <v>1068</v>
      </c>
      <c r="DG4" s="93" t="s">
        <v>949</v>
      </c>
      <c r="DH4" s="93" t="s">
        <v>980</v>
      </c>
      <c r="DI4" s="93" t="s">
        <v>860</v>
      </c>
      <c r="DJ4" s="93" t="s">
        <v>988</v>
      </c>
      <c r="DK4" s="93" t="s">
        <v>1034</v>
      </c>
      <c r="DL4" s="93" t="s">
        <v>1070</v>
      </c>
      <c r="DM4" s="93" t="s">
        <v>1075</v>
      </c>
      <c r="DN4" s="93" t="s">
        <v>1118</v>
      </c>
      <c r="DO4" s="93" t="s">
        <v>824</v>
      </c>
      <c r="DP4" s="93" t="s">
        <v>739</v>
      </c>
      <c r="DQ4" s="93" t="s">
        <v>1080</v>
      </c>
      <c r="DR4" s="93" t="s">
        <v>1074</v>
      </c>
      <c r="DS4" s="93" t="s">
        <v>1147</v>
      </c>
      <c r="DT4" s="93" t="s">
        <v>1085</v>
      </c>
      <c r="DU4" s="93" t="s">
        <v>924</v>
      </c>
      <c r="DV4" s="93" t="s">
        <v>18942</v>
      </c>
      <c r="DW4" s="93" t="s">
        <v>894</v>
      </c>
      <c r="DX4" s="93" t="s">
        <v>777</v>
      </c>
      <c r="DY4" s="93" t="s">
        <v>893</v>
      </c>
      <c r="DZ4" s="93" t="s">
        <v>1159</v>
      </c>
      <c r="EA4" s="93" t="s">
        <v>1077</v>
      </c>
      <c r="EB4" s="93" t="s">
        <v>1113</v>
      </c>
      <c r="EC4" s="93" t="s">
        <v>1083</v>
      </c>
      <c r="ED4" s="93" t="s">
        <v>1014</v>
      </c>
      <c r="EE4" s="93" t="s">
        <v>996</v>
      </c>
      <c r="EF4" s="93" t="s">
        <v>1116</v>
      </c>
      <c r="EG4" s="93" t="s">
        <v>1185</v>
      </c>
      <c r="EH4" s="93" t="s">
        <v>18944</v>
      </c>
      <c r="EI4" s="93" t="s">
        <v>915</v>
      </c>
      <c r="EJ4" s="93" t="s">
        <v>1102</v>
      </c>
      <c r="EK4" s="93" t="s">
        <v>1021</v>
      </c>
      <c r="EL4" s="93" t="s">
        <v>750</v>
      </c>
      <c r="EM4" s="93" t="s">
        <v>756</v>
      </c>
      <c r="EN4" s="93" t="s">
        <v>1049</v>
      </c>
      <c r="EO4" s="93" t="s">
        <v>1158</v>
      </c>
      <c r="EP4" s="93" t="s">
        <v>762</v>
      </c>
      <c r="EQ4" s="93" t="s">
        <v>946</v>
      </c>
      <c r="ER4" s="93" t="s">
        <v>1079</v>
      </c>
      <c r="ES4" s="93" t="s">
        <v>971</v>
      </c>
      <c r="ET4" s="93" t="s">
        <v>745</v>
      </c>
      <c r="EU4" s="93" t="s">
        <v>1018</v>
      </c>
      <c r="EV4" s="93" t="s">
        <v>834</v>
      </c>
      <c r="EW4" s="93" t="s">
        <v>844</v>
      </c>
      <c r="EX4" s="93" t="s">
        <v>1119</v>
      </c>
      <c r="EY4" s="93" t="s">
        <v>735</v>
      </c>
      <c r="EZ4" s="93" t="s">
        <v>1128</v>
      </c>
      <c r="FA4" s="93" t="s">
        <v>1146</v>
      </c>
      <c r="FB4" s="93" t="s">
        <v>1106</v>
      </c>
      <c r="FC4" s="93" t="s">
        <v>884</v>
      </c>
      <c r="FD4" s="93" t="s">
        <v>887</v>
      </c>
      <c r="FE4" s="93" t="s">
        <v>1154</v>
      </c>
      <c r="FF4" s="93" t="s">
        <v>1057</v>
      </c>
      <c r="FG4" s="93" t="s">
        <v>801</v>
      </c>
      <c r="FH4" s="93" t="s">
        <v>871</v>
      </c>
      <c r="FI4" s="93" t="s">
        <v>795</v>
      </c>
      <c r="FJ4" s="93" t="s">
        <v>837</v>
      </c>
      <c r="FK4" s="93" t="s">
        <v>1128</v>
      </c>
      <c r="FL4" s="93" t="s">
        <v>1114</v>
      </c>
      <c r="FM4" s="93" t="s">
        <v>933</v>
      </c>
      <c r="FN4" s="93" t="s">
        <v>871</v>
      </c>
      <c r="FO4" s="93" t="s">
        <v>732</v>
      </c>
      <c r="FP4" s="93" t="s">
        <v>780</v>
      </c>
      <c r="FQ4" s="93" t="s">
        <v>1057</v>
      </c>
      <c r="FR4" s="93" t="s">
        <v>1064</v>
      </c>
      <c r="FS4" s="93" t="s">
        <v>892</v>
      </c>
      <c r="FT4" s="93" t="s">
        <v>1142</v>
      </c>
      <c r="FU4" s="93" t="s">
        <v>837</v>
      </c>
      <c r="FV4" s="93" t="s">
        <v>803</v>
      </c>
      <c r="FW4" s="93" t="s">
        <v>931</v>
      </c>
      <c r="FX4" s="93" t="s">
        <v>906</v>
      </c>
      <c r="FY4" s="93" t="s">
        <v>952</v>
      </c>
      <c r="FZ4" s="93" t="s">
        <v>835</v>
      </c>
      <c r="GA4" s="93" t="s">
        <v>1111</v>
      </c>
      <c r="GB4" s="93" t="s">
        <v>725</v>
      </c>
      <c r="GC4" s="93" t="s">
        <v>839</v>
      </c>
      <c r="GD4" s="93" t="s">
        <v>963</v>
      </c>
      <c r="GE4" s="93" t="s">
        <v>1071</v>
      </c>
      <c r="GF4" s="93" t="s">
        <v>881</v>
      </c>
      <c r="GG4" s="93" t="s">
        <v>859</v>
      </c>
      <c r="GH4" s="93" t="s">
        <v>733</v>
      </c>
      <c r="GI4" s="93" t="s">
        <v>1127</v>
      </c>
      <c r="GJ4" s="93" t="s">
        <v>1085</v>
      </c>
      <c r="GK4" s="93" t="s">
        <v>924</v>
      </c>
      <c r="GL4" s="93" t="s">
        <v>1094</v>
      </c>
      <c r="GM4" s="93" t="s">
        <v>1070</v>
      </c>
      <c r="GN4" s="93" t="s">
        <v>1075</v>
      </c>
      <c r="GO4" s="93" t="s">
        <v>873</v>
      </c>
      <c r="GP4" s="93" t="s">
        <v>1159</v>
      </c>
      <c r="GQ4" s="93" t="s">
        <v>1077</v>
      </c>
      <c r="GR4" s="93" t="s">
        <v>1113</v>
      </c>
      <c r="GS4" s="93" t="s">
        <v>1074</v>
      </c>
      <c r="GT4" s="93" t="s">
        <v>1033</v>
      </c>
      <c r="GU4" s="93" t="s">
        <v>978</v>
      </c>
      <c r="GV4" s="93" t="s">
        <v>1039</v>
      </c>
      <c r="GW4" s="93" t="s">
        <v>1079</v>
      </c>
      <c r="GX4" s="93" t="s">
        <v>1020</v>
      </c>
      <c r="GY4" s="93" t="s">
        <v>1078</v>
      </c>
      <c r="GZ4" s="93" t="s">
        <v>927</v>
      </c>
      <c r="HA4" s="93" t="s">
        <v>933</v>
      </c>
      <c r="HB4" s="93" t="s">
        <v>1093</v>
      </c>
      <c r="HC4" s="93" t="s">
        <v>1056</v>
      </c>
      <c r="HD4" s="93" t="s">
        <v>1074</v>
      </c>
      <c r="HE4" s="93" t="s">
        <v>947</v>
      </c>
      <c r="HF4" s="93" t="s">
        <v>1002</v>
      </c>
      <c r="HG4" s="93" t="s">
        <v>946</v>
      </c>
      <c r="HH4" s="93" t="s">
        <v>1046</v>
      </c>
      <c r="HI4" s="93" t="s">
        <v>887</v>
      </c>
      <c r="HJ4" s="93" t="s">
        <v>745</v>
      </c>
      <c r="HK4" s="93" t="s">
        <v>1018</v>
      </c>
      <c r="HL4" s="93" t="s">
        <v>987</v>
      </c>
      <c r="HM4" s="93" t="s">
        <v>708</v>
      </c>
      <c r="HN4" s="93" t="s">
        <v>862</v>
      </c>
      <c r="HO4" s="93" t="s">
        <v>807</v>
      </c>
      <c r="HP4" s="93" t="s">
        <v>715</v>
      </c>
      <c r="HQ4" s="93" t="s">
        <v>1146</v>
      </c>
      <c r="HR4" s="93" t="s">
        <v>868</v>
      </c>
      <c r="HS4" s="93" t="s">
        <v>721</v>
      </c>
      <c r="HT4" s="93" t="s">
        <v>1020</v>
      </c>
      <c r="HU4" s="93" t="s">
        <v>841</v>
      </c>
      <c r="HV4" s="93" t="s">
        <v>930</v>
      </c>
      <c r="HW4" s="93" t="s">
        <v>710</v>
      </c>
      <c r="HX4" s="93" t="s">
        <v>892</v>
      </c>
      <c r="HY4" s="93" t="s">
        <v>1027</v>
      </c>
      <c r="HZ4" s="93" t="s">
        <v>799</v>
      </c>
      <c r="IA4" s="93" t="s">
        <v>1176</v>
      </c>
      <c r="IB4" s="93" t="s">
        <v>885</v>
      </c>
      <c r="IC4" s="93" t="s">
        <v>906</v>
      </c>
      <c r="ID4" s="93" t="s">
        <v>18949</v>
      </c>
      <c r="IE4" s="93" t="s">
        <v>1125</v>
      </c>
      <c r="IF4" s="93" t="s">
        <v>815</v>
      </c>
      <c r="IG4" s="93" t="s">
        <v>725</v>
      </c>
      <c r="IH4" s="93" t="s">
        <v>704</v>
      </c>
      <c r="II4" s="93" t="s">
        <v>848</v>
      </c>
      <c r="IJ4" s="93" t="s">
        <v>1071</v>
      </c>
      <c r="IK4" s="93" t="s">
        <v>881</v>
      </c>
      <c r="IL4" s="93" t="s">
        <v>1156</v>
      </c>
      <c r="IM4" s="93" t="s">
        <v>1135</v>
      </c>
      <c r="IN4" s="93" t="s">
        <v>743</v>
      </c>
      <c r="IO4" s="93" t="s">
        <v>793</v>
      </c>
      <c r="IP4" s="93" t="s">
        <v>804</v>
      </c>
      <c r="IQ4" s="93" t="s">
        <v>812</v>
      </c>
      <c r="IR4" s="93" t="s">
        <v>725</v>
      </c>
      <c r="IS4" s="93" t="s">
        <v>808</v>
      </c>
      <c r="IT4" s="93" t="s">
        <v>1026</v>
      </c>
      <c r="IU4" s="93" t="s">
        <v>1071</v>
      </c>
      <c r="IV4" s="93" t="s">
        <v>881</v>
      </c>
      <c r="IW4" s="93" t="s">
        <v>1036</v>
      </c>
      <c r="IX4" s="93" t="s">
        <v>767</v>
      </c>
      <c r="IY4" s="93" t="s">
        <v>1032</v>
      </c>
      <c r="IZ4" s="93" t="s">
        <v>952</v>
      </c>
      <c r="JA4" s="93" t="s">
        <v>835</v>
      </c>
      <c r="JB4" s="93" t="s">
        <v>784</v>
      </c>
      <c r="JC4" s="93" t="s">
        <v>997</v>
      </c>
      <c r="JD4" s="93" t="s">
        <v>980</v>
      </c>
      <c r="JE4" s="93" t="s">
        <v>1007</v>
      </c>
      <c r="JF4" s="93" t="s">
        <v>1073</v>
      </c>
      <c r="JG4" s="93" t="s">
        <v>9021</v>
      </c>
      <c r="JH4" s="93" t="s">
        <v>1036</v>
      </c>
      <c r="JI4" s="93" t="s">
        <v>1010</v>
      </c>
      <c r="JJ4" s="93" t="s">
        <v>900</v>
      </c>
      <c r="JK4" s="93" t="s">
        <v>952</v>
      </c>
      <c r="JL4" s="93" t="s">
        <v>18952</v>
      </c>
      <c r="JM4" s="93" t="s">
        <v>787</v>
      </c>
      <c r="JN4" s="93" t="s">
        <v>941</v>
      </c>
      <c r="JO4" s="93" t="s">
        <v>888</v>
      </c>
      <c r="JP4" s="93" t="s">
        <v>760</v>
      </c>
      <c r="JQ4" s="93" t="s">
        <v>913</v>
      </c>
      <c r="JR4" s="93" t="s">
        <v>714</v>
      </c>
      <c r="JS4" s="93" t="s">
        <v>985</v>
      </c>
      <c r="JT4" s="93" t="s">
        <v>746</v>
      </c>
      <c r="JU4" s="93" t="s">
        <v>1015</v>
      </c>
      <c r="JV4" s="93" t="s">
        <v>1028</v>
      </c>
      <c r="JW4" s="93" t="s">
        <v>1077</v>
      </c>
      <c r="JX4" s="93" t="s">
        <v>18954</v>
      </c>
      <c r="JY4" s="93" t="s">
        <v>1074</v>
      </c>
      <c r="JZ4" s="93" t="s">
        <v>947</v>
      </c>
      <c r="KA4" s="93" t="s">
        <v>760</v>
      </c>
      <c r="KB4" s="93" t="s">
        <v>806</v>
      </c>
      <c r="KC4" s="93" t="s">
        <v>714</v>
      </c>
      <c r="KD4" s="93" t="s">
        <v>1133</v>
      </c>
      <c r="KE4" s="93" t="s">
        <v>1088</v>
      </c>
      <c r="KF4" s="93" t="s">
        <v>870</v>
      </c>
      <c r="KG4" s="93" t="s">
        <v>1085</v>
      </c>
      <c r="KH4" s="93" t="s">
        <v>988</v>
      </c>
      <c r="KI4" s="93" t="s">
        <v>814</v>
      </c>
      <c r="KJ4" s="93" t="s">
        <v>1048</v>
      </c>
      <c r="KK4" s="93" t="s">
        <v>907</v>
      </c>
      <c r="KL4" s="93" t="s">
        <v>1002</v>
      </c>
      <c r="KM4" s="93" t="s">
        <v>913</v>
      </c>
      <c r="KN4" s="93" t="s">
        <v>884</v>
      </c>
      <c r="KO4" s="93" t="s">
        <v>741</v>
      </c>
      <c r="KP4" s="93" t="s">
        <v>722</v>
      </c>
      <c r="KQ4" s="93" t="s">
        <v>943</v>
      </c>
      <c r="KR4" s="93" t="s">
        <v>1055</v>
      </c>
      <c r="KS4" s="93" t="s">
        <v>833</v>
      </c>
      <c r="KT4" s="93" t="s">
        <v>816</v>
      </c>
      <c r="KU4" s="93" t="s">
        <v>890</v>
      </c>
      <c r="KV4" s="93" t="s">
        <v>882</v>
      </c>
      <c r="KW4" s="93" t="s">
        <v>1002</v>
      </c>
      <c r="KX4" s="93" t="s">
        <v>710</v>
      </c>
      <c r="KY4" s="93" t="s">
        <v>982</v>
      </c>
      <c r="KZ4" s="93" t="s">
        <v>971</v>
      </c>
      <c r="LA4" s="93" t="s">
        <v>1154</v>
      </c>
      <c r="LB4" s="93" t="s">
        <v>1057</v>
      </c>
      <c r="LC4" s="93" t="s">
        <v>1197</v>
      </c>
      <c r="LD4" s="93" t="s">
        <v>850</v>
      </c>
      <c r="LE4" s="93" t="s">
        <v>1142</v>
      </c>
      <c r="LF4" s="93" t="s">
        <v>1060</v>
      </c>
      <c r="LG4" s="93" t="s">
        <v>1148</v>
      </c>
      <c r="LH4" s="93" t="s">
        <v>1103</v>
      </c>
      <c r="LI4" s="93" t="s">
        <v>868</v>
      </c>
      <c r="LJ4" s="93" t="s">
        <v>858</v>
      </c>
      <c r="LK4" s="93" t="s">
        <v>971</v>
      </c>
      <c r="LL4" s="93" t="s">
        <v>901</v>
      </c>
      <c r="LM4" s="93" t="s">
        <v>1132</v>
      </c>
      <c r="LN4" s="93" t="s">
        <v>923</v>
      </c>
      <c r="LO4" s="93" t="s">
        <v>892</v>
      </c>
      <c r="LP4" s="93" t="s">
        <v>1027</v>
      </c>
      <c r="LQ4" s="93" t="s">
        <v>881</v>
      </c>
      <c r="LR4" s="93" t="s">
        <v>812</v>
      </c>
      <c r="LS4" s="93" t="s">
        <v>931</v>
      </c>
      <c r="LT4" s="93" t="s">
        <v>738</v>
      </c>
      <c r="LU4" s="93" t="s">
        <v>716</v>
      </c>
      <c r="LV4" s="93" t="s">
        <v>1071</v>
      </c>
      <c r="LW4" s="93" t="s">
        <v>745</v>
      </c>
      <c r="LX4" s="93" t="s">
        <v>1057</v>
      </c>
      <c r="LY4" s="93" t="s">
        <v>923</v>
      </c>
      <c r="LZ4" s="93" t="s">
        <v>963</v>
      </c>
      <c r="MA4" s="93" t="s">
        <v>1071</v>
      </c>
      <c r="MB4" s="93" t="s">
        <v>1012</v>
      </c>
      <c r="MC4" s="93" t="s">
        <v>722</v>
      </c>
      <c r="MD4" s="93" t="s">
        <v>1010</v>
      </c>
      <c r="ME4" s="93" t="s">
        <v>906</v>
      </c>
      <c r="MF4" s="93" t="s">
        <v>1008</v>
      </c>
      <c r="MG4" s="93" t="s">
        <v>1136</v>
      </c>
      <c r="MH4" s="93" t="s">
        <v>1058</v>
      </c>
      <c r="MI4" s="93" t="s">
        <v>1075</v>
      </c>
      <c r="MJ4" s="93" t="s">
        <v>1015</v>
      </c>
      <c r="MK4" s="93" t="s">
        <v>978</v>
      </c>
      <c r="ML4" s="93" t="s">
        <v>953</v>
      </c>
      <c r="MM4" s="93" t="s">
        <v>1051</v>
      </c>
      <c r="MN4" s="93" t="s">
        <v>1036</v>
      </c>
      <c r="MO4" s="93" t="s">
        <v>1010</v>
      </c>
      <c r="MP4" s="93" t="s">
        <v>751</v>
      </c>
      <c r="MQ4" s="93" t="s">
        <v>1151</v>
      </c>
      <c r="MR4" s="93" t="s">
        <v>739</v>
      </c>
      <c r="MS4" s="93" t="s">
        <v>1058</v>
      </c>
      <c r="MT4" s="93" t="s">
        <v>1049</v>
      </c>
      <c r="MU4" s="93" t="s">
        <v>779</v>
      </c>
      <c r="MV4" s="93" t="s">
        <v>747</v>
      </c>
      <c r="MW4" s="93" t="s">
        <v>1003</v>
      </c>
      <c r="MX4" s="93" t="s">
        <v>926</v>
      </c>
      <c r="MY4" s="93" t="s">
        <v>1019</v>
      </c>
      <c r="MZ4" s="93" t="s">
        <v>802</v>
      </c>
      <c r="NA4" s="93" t="s">
        <v>813</v>
      </c>
      <c r="NB4" s="93" t="s">
        <v>978</v>
      </c>
      <c r="NC4" s="93" t="s">
        <v>877</v>
      </c>
      <c r="ND4" s="93" t="s">
        <v>787</v>
      </c>
      <c r="NE4" s="93" t="s">
        <v>941</v>
      </c>
      <c r="NF4" s="93" t="s">
        <v>777</v>
      </c>
      <c r="NG4" s="93" t="s">
        <v>747</v>
      </c>
      <c r="NH4" s="93" t="s">
        <v>833</v>
      </c>
      <c r="NI4" s="93" t="s">
        <v>884</v>
      </c>
      <c r="NJ4" s="93" t="s">
        <v>837</v>
      </c>
      <c r="NK4" s="93" t="s">
        <v>1132</v>
      </c>
      <c r="NL4" s="93" t="s">
        <v>888</v>
      </c>
      <c r="NM4" s="93" t="s">
        <v>864</v>
      </c>
      <c r="NN4" s="93" t="s">
        <v>708</v>
      </c>
      <c r="NO4" s="93" t="s">
        <v>1113</v>
      </c>
      <c r="NP4" s="93" t="s">
        <v>1083</v>
      </c>
      <c r="NQ4" s="93" t="s">
        <v>1014</v>
      </c>
      <c r="NR4" s="93" t="s">
        <v>1002</v>
      </c>
      <c r="NS4" s="93" t="s">
        <v>806</v>
      </c>
      <c r="NT4" s="93" t="s">
        <v>1185</v>
      </c>
      <c r="NU4" s="93" t="s">
        <v>727</v>
      </c>
      <c r="NV4" s="93" t="s">
        <v>914</v>
      </c>
      <c r="NW4" s="93" t="s">
        <v>1102</v>
      </c>
      <c r="NX4" s="93" t="s">
        <v>834</v>
      </c>
      <c r="NY4" s="93" t="s">
        <v>750</v>
      </c>
      <c r="NZ4" s="93" t="s">
        <v>862</v>
      </c>
      <c r="OA4" s="93" t="s">
        <v>805</v>
      </c>
      <c r="OB4" s="93" t="s">
        <v>1031</v>
      </c>
      <c r="OC4" s="93" t="s">
        <v>725</v>
      </c>
      <c r="OD4" s="93" t="s">
        <v>704</v>
      </c>
      <c r="OE4" s="93" t="s">
        <v>1035</v>
      </c>
      <c r="OF4" s="93" t="s">
        <v>1009</v>
      </c>
      <c r="OG4" s="93" t="s">
        <v>1098</v>
      </c>
      <c r="OH4" s="93" t="s">
        <v>1156</v>
      </c>
      <c r="OI4" s="93" t="s">
        <v>1135</v>
      </c>
      <c r="OJ4" s="93" t="s">
        <v>743</v>
      </c>
      <c r="OK4" s="93" t="s">
        <v>1006</v>
      </c>
      <c r="OL4" s="93" t="s">
        <v>1065</v>
      </c>
      <c r="OM4" s="93" t="s">
        <v>879</v>
      </c>
      <c r="ON4" s="93" t="s">
        <v>1162</v>
      </c>
      <c r="OO4" s="93" t="s">
        <v>839</v>
      </c>
      <c r="OP4" s="93" t="s">
        <v>1026</v>
      </c>
      <c r="OQ4" s="93" t="s">
        <v>1009</v>
      </c>
      <c r="OR4" s="93" t="s">
        <v>902</v>
      </c>
      <c r="OS4" s="93" t="s">
        <v>1036</v>
      </c>
      <c r="OT4" s="93" t="s">
        <v>1088</v>
      </c>
      <c r="OU4" s="93" t="s">
        <v>1032</v>
      </c>
      <c r="OV4" s="93" t="s">
        <v>18949</v>
      </c>
      <c r="OW4" s="93" t="s">
        <v>877</v>
      </c>
      <c r="OX4" s="93" t="s">
        <v>1140</v>
      </c>
      <c r="OY4" s="93" t="s">
        <v>997</v>
      </c>
      <c r="OZ4" s="93" t="s">
        <v>944</v>
      </c>
      <c r="PA4" s="93" t="s">
        <v>747</v>
      </c>
      <c r="PB4" s="93" t="s">
        <v>771</v>
      </c>
      <c r="PC4" s="93" t="s">
        <v>1174</v>
      </c>
      <c r="PD4" s="93" t="s">
        <v>1019</v>
      </c>
      <c r="PE4" s="93" t="s">
        <v>1022</v>
      </c>
      <c r="PF4" s="93" t="s">
        <v>783</v>
      </c>
      <c r="PG4" s="93" t="s">
        <v>1037</v>
      </c>
      <c r="PH4" s="93" t="s">
        <v>740</v>
      </c>
      <c r="PI4" s="93" t="s">
        <v>899</v>
      </c>
      <c r="PJ4" s="93" t="s">
        <v>912</v>
      </c>
      <c r="PK4" s="93" t="s">
        <v>707</v>
      </c>
      <c r="PL4" s="93" t="s">
        <v>1055</v>
      </c>
      <c r="PM4" s="93" t="s">
        <v>18963</v>
      </c>
      <c r="PN4" s="93" t="s">
        <v>926</v>
      </c>
      <c r="PO4" s="93" t="s">
        <v>1070</v>
      </c>
      <c r="PP4" s="93" t="s">
        <v>1099</v>
      </c>
      <c r="PQ4" s="93" t="s">
        <v>1118</v>
      </c>
      <c r="PR4" s="93" t="s">
        <v>996</v>
      </c>
      <c r="PS4" s="93" t="s">
        <v>740</v>
      </c>
      <c r="PT4" s="93" t="s">
        <v>18954</v>
      </c>
      <c r="PU4" s="93" t="s">
        <v>1083</v>
      </c>
      <c r="PV4" s="93" t="s">
        <v>1176</v>
      </c>
      <c r="PW4" s="93" t="s">
        <v>1085</v>
      </c>
      <c r="PX4" s="93" t="s">
        <v>924</v>
      </c>
      <c r="PY4" s="93" t="s">
        <v>1094</v>
      </c>
      <c r="PZ4" s="93" t="s">
        <v>1020</v>
      </c>
      <c r="QA4" s="93" t="s">
        <v>1050</v>
      </c>
      <c r="QB4" s="93" t="s">
        <v>873</v>
      </c>
      <c r="QC4" s="93" t="s">
        <v>1159</v>
      </c>
      <c r="QD4" s="93" t="s">
        <v>869</v>
      </c>
      <c r="QE4" s="93" t="s">
        <v>830</v>
      </c>
      <c r="QF4" s="93" t="s">
        <v>890</v>
      </c>
      <c r="QG4" s="93" t="s">
        <v>947</v>
      </c>
      <c r="QH4" s="93" t="s">
        <v>1002</v>
      </c>
      <c r="QI4" s="93" t="s">
        <v>1137</v>
      </c>
      <c r="QJ4" s="93" t="s">
        <v>816</v>
      </c>
      <c r="QK4" s="93" t="s">
        <v>727</v>
      </c>
      <c r="QL4" s="93" t="s">
        <v>841</v>
      </c>
      <c r="QM4" s="93" t="s">
        <v>927</v>
      </c>
      <c r="QN4" s="93" t="s">
        <v>1106</v>
      </c>
      <c r="QO4" s="93" t="s">
        <v>1093</v>
      </c>
      <c r="QP4" s="93" t="s">
        <v>862</v>
      </c>
      <c r="QQ4" s="93" t="s">
        <v>735</v>
      </c>
      <c r="QR4" s="93" t="s">
        <v>1128</v>
      </c>
      <c r="QS4" s="93" t="s">
        <v>820</v>
      </c>
      <c r="QT4" s="93" t="s">
        <v>1153</v>
      </c>
      <c r="QU4" s="93" t="s">
        <v>1046</v>
      </c>
      <c r="QV4" s="93" t="s">
        <v>732</v>
      </c>
      <c r="QW4" s="93" t="s">
        <v>891</v>
      </c>
      <c r="QX4" s="93" t="s">
        <v>939</v>
      </c>
      <c r="QY4" s="93" t="s">
        <v>1105</v>
      </c>
      <c r="QZ4" s="93" t="s">
        <v>1117</v>
      </c>
      <c r="RA4" s="93" t="s">
        <v>1142</v>
      </c>
      <c r="RB4" s="93" t="s">
        <v>1060</v>
      </c>
      <c r="RC4" s="93" t="s">
        <v>715</v>
      </c>
      <c r="RD4" s="93" t="s">
        <v>885</v>
      </c>
      <c r="RE4" s="93" t="s">
        <v>1091</v>
      </c>
      <c r="RF4" s="93" t="s">
        <v>716</v>
      </c>
      <c r="RG4" s="93" t="s">
        <v>732</v>
      </c>
      <c r="RH4" s="93" t="s">
        <v>1154</v>
      </c>
      <c r="RI4" s="93" t="s">
        <v>1132</v>
      </c>
      <c r="RJ4" s="93" t="s">
        <v>936</v>
      </c>
      <c r="RK4" s="93" t="s">
        <v>892</v>
      </c>
      <c r="RL4" s="93" t="s">
        <v>1009</v>
      </c>
      <c r="RM4" s="93" t="s">
        <v>709</v>
      </c>
      <c r="RN4" s="93" t="s">
        <v>1096</v>
      </c>
      <c r="RO4" s="93" t="s">
        <v>1178</v>
      </c>
      <c r="RP4" s="93" t="s">
        <v>906</v>
      </c>
      <c r="RQ4" s="93" t="s">
        <v>1165</v>
      </c>
      <c r="RR4" s="93" t="s">
        <v>1087</v>
      </c>
      <c r="RS4" s="93" t="s">
        <v>815</v>
      </c>
      <c r="RT4" s="93" t="s">
        <v>819</v>
      </c>
      <c r="RU4" s="93" t="s">
        <v>961</v>
      </c>
      <c r="RV4" s="93" t="s">
        <v>964</v>
      </c>
      <c r="RW4" s="93" t="s">
        <v>726</v>
      </c>
      <c r="RX4" s="93" t="s">
        <v>740</v>
      </c>
      <c r="RY4" s="93" t="s">
        <v>1080</v>
      </c>
      <c r="RZ4" s="93" t="s">
        <v>1074</v>
      </c>
      <c r="SA4" s="93" t="s">
        <v>1147</v>
      </c>
      <c r="SB4" s="93" t="s">
        <v>1085</v>
      </c>
      <c r="SC4" s="93" t="s">
        <v>18967</v>
      </c>
      <c r="SD4" s="93" t="s">
        <v>909</v>
      </c>
      <c r="SE4" s="93" t="s">
        <v>894</v>
      </c>
      <c r="SF4" s="93" t="s">
        <v>777</v>
      </c>
      <c r="SG4" s="93" t="s">
        <v>1015</v>
      </c>
      <c r="SH4" s="93" t="s">
        <v>1159</v>
      </c>
      <c r="SI4" s="93" t="s">
        <v>1077</v>
      </c>
      <c r="SJ4" s="93" t="s">
        <v>1113</v>
      </c>
      <c r="SK4" s="93" t="s">
        <v>1083</v>
      </c>
      <c r="SL4" s="93" t="s">
        <v>1014</v>
      </c>
      <c r="SM4" s="93" t="s">
        <v>978</v>
      </c>
      <c r="SN4" s="93" t="s">
        <v>806</v>
      </c>
      <c r="SO4" s="93" t="s">
        <v>1185</v>
      </c>
      <c r="SP4" s="93" t="s">
        <v>727</v>
      </c>
      <c r="SQ4" s="93" t="s">
        <v>915</v>
      </c>
      <c r="SR4" s="93" t="s">
        <v>1102</v>
      </c>
      <c r="SS4" s="93" t="s">
        <v>1021</v>
      </c>
      <c r="ST4" s="93" t="s">
        <v>750</v>
      </c>
      <c r="SU4" s="93" t="s">
        <v>1047</v>
      </c>
      <c r="SV4" s="93" t="s">
        <v>967</v>
      </c>
      <c r="SW4" s="93" t="s">
        <v>785</v>
      </c>
      <c r="SX4" s="93" t="s">
        <v>1002</v>
      </c>
      <c r="SY4" s="83" t="s">
        <v>946</v>
      </c>
      <c r="SZ4" s="97" t="s">
        <v>816</v>
      </c>
      <c r="TA4" s="3" t="s">
        <v>971</v>
      </c>
      <c r="TB4" s="117" t="s">
        <v>745</v>
      </c>
      <c r="TC4" s="97" t="s">
        <v>818</v>
      </c>
      <c r="TD4" s="3" t="s">
        <v>834</v>
      </c>
      <c r="TE4" s="117" t="s">
        <v>782</v>
      </c>
      <c r="TF4" s="97" t="s">
        <v>1119</v>
      </c>
      <c r="TG4" s="97" t="s">
        <v>735</v>
      </c>
      <c r="TH4" s="97" t="s">
        <v>1128</v>
      </c>
      <c r="TI4" s="97" t="s">
        <v>1103</v>
      </c>
      <c r="TJ4" s="97" t="s">
        <v>917</v>
      </c>
      <c r="TK4" s="97" t="s">
        <v>982</v>
      </c>
      <c r="TL4" s="97" t="s">
        <v>732</v>
      </c>
      <c r="TM4" s="97" t="s">
        <v>1154</v>
      </c>
      <c r="TN4" s="97" t="s">
        <v>930</v>
      </c>
      <c r="TO4" s="97" t="s">
        <v>1105</v>
      </c>
      <c r="TP4" s="97" t="s">
        <v>871</v>
      </c>
      <c r="TQ4" s="97" t="s">
        <v>1142</v>
      </c>
      <c r="TR4" s="97" t="s">
        <v>1060</v>
      </c>
      <c r="TS4" s="97" t="s">
        <v>1148</v>
      </c>
      <c r="TT4" s="97" t="s">
        <v>885</v>
      </c>
      <c r="TU4" s="97" t="s">
        <v>1144</v>
      </c>
      <c r="TV4" s="97" t="s">
        <v>716</v>
      </c>
      <c r="TW4" s="97" t="s">
        <v>1038</v>
      </c>
      <c r="TX4" s="97" t="s">
        <v>780</v>
      </c>
      <c r="TY4" s="97" t="s">
        <v>759</v>
      </c>
      <c r="TZ4" s="97" t="s">
        <v>923</v>
      </c>
      <c r="UA4" s="97" t="s">
        <v>872</v>
      </c>
      <c r="UB4" s="97" t="s">
        <v>1009</v>
      </c>
      <c r="UC4" s="97" t="s">
        <v>881</v>
      </c>
      <c r="UD4" s="97" t="s">
        <v>748</v>
      </c>
      <c r="UE4" s="97" t="s">
        <v>770</v>
      </c>
      <c r="UF4" s="97" t="s">
        <v>1066</v>
      </c>
      <c r="UG4" s="97" t="s">
        <v>793</v>
      </c>
      <c r="UH4" s="48" t="s">
        <v>1136</v>
      </c>
      <c r="UI4" s="97" t="s">
        <v>1111</v>
      </c>
      <c r="UJ4" s="97" t="s">
        <v>819</v>
      </c>
      <c r="UK4" s="97" t="s">
        <v>839</v>
      </c>
      <c r="UL4" s="97" t="s">
        <v>1026</v>
      </c>
      <c r="UM4" s="97" t="s">
        <v>1009</v>
      </c>
      <c r="UN4" s="97" t="s">
        <v>706</v>
      </c>
      <c r="UO4" s="97" t="s">
        <v>1121</v>
      </c>
      <c r="UP4" s="97" t="s">
        <v>1124</v>
      </c>
      <c r="UQ4" s="97" t="s">
        <v>781</v>
      </c>
      <c r="UR4" s="97" t="s">
        <v>1006</v>
      </c>
      <c r="US4" s="97" t="s">
        <v>776</v>
      </c>
      <c r="UT4" s="97" t="s">
        <v>1140</v>
      </c>
      <c r="UU4" s="97" t="s">
        <v>1082</v>
      </c>
      <c r="UV4" s="97" t="s">
        <v>808</v>
      </c>
      <c r="UW4" s="97" t="s">
        <v>747</v>
      </c>
      <c r="UX4" s="97" t="s">
        <v>988</v>
      </c>
      <c r="UY4" s="97" t="s">
        <v>981</v>
      </c>
      <c r="UZ4" s="97" t="s">
        <v>828</v>
      </c>
      <c r="VA4" s="97" t="s">
        <v>800</v>
      </c>
      <c r="VB4" s="97" t="s">
        <v>1043</v>
      </c>
      <c r="VC4" s="97" t="s">
        <v>1037</v>
      </c>
      <c r="VD4" s="97" t="s">
        <v>740</v>
      </c>
      <c r="VE4" s="97" t="s">
        <v>1045</v>
      </c>
      <c r="VF4" s="97" t="s">
        <v>894</v>
      </c>
      <c r="VG4" s="97" t="s">
        <v>749</v>
      </c>
      <c r="VH4" s="97" t="s">
        <v>1131</v>
      </c>
      <c r="VI4" s="97" t="s">
        <v>922</v>
      </c>
      <c r="VJ4" s="97" t="s">
        <v>926</v>
      </c>
      <c r="VK4" s="97" t="s">
        <v>757</v>
      </c>
      <c r="VL4" s="97" t="s">
        <v>800</v>
      </c>
      <c r="VM4" s="97" t="s">
        <v>813</v>
      </c>
      <c r="VN4" s="97" t="s">
        <v>861</v>
      </c>
      <c r="VO4" s="97" t="s">
        <v>1023</v>
      </c>
      <c r="VP4" s="97" t="s">
        <v>1045</v>
      </c>
      <c r="VQ4" s="97" t="s">
        <v>1074</v>
      </c>
      <c r="VR4" s="97" t="s">
        <v>937</v>
      </c>
      <c r="VS4" s="97" t="s">
        <v>1081</v>
      </c>
      <c r="VT4" s="97" t="s">
        <v>773</v>
      </c>
      <c r="VU4" s="97" t="s">
        <v>1117</v>
      </c>
      <c r="VV4" s="97" t="s">
        <v>1027</v>
      </c>
      <c r="VW4" s="97" t="s">
        <v>737</v>
      </c>
      <c r="VX4" s="97" t="s">
        <v>715</v>
      </c>
      <c r="VY4" s="97" t="s">
        <v>1103</v>
      </c>
      <c r="VZ4" s="97" t="s">
        <v>1153</v>
      </c>
      <c r="WA4" s="97" t="s">
        <v>982</v>
      </c>
      <c r="WB4" s="97" t="s">
        <v>1157</v>
      </c>
      <c r="WC4" s="97" t="s">
        <v>1154</v>
      </c>
      <c r="WD4" s="97" t="s">
        <v>1057</v>
      </c>
      <c r="WE4" s="97" t="s">
        <v>1106</v>
      </c>
      <c r="WF4" s="97" t="s">
        <v>892</v>
      </c>
      <c r="WG4" s="97" t="s">
        <v>1027</v>
      </c>
      <c r="WH4" s="97" t="s">
        <v>741</v>
      </c>
      <c r="WI4" s="97" t="s">
        <v>1148</v>
      </c>
      <c r="WJ4" s="97" t="s">
        <v>1103</v>
      </c>
      <c r="WK4" s="97" t="s">
        <v>1153</v>
      </c>
      <c r="WL4" s="97" t="s">
        <v>793</v>
      </c>
      <c r="WM4" s="97" t="s">
        <v>703</v>
      </c>
      <c r="WN4" s="97" t="s">
        <v>815</v>
      </c>
      <c r="WO4" s="97" t="s">
        <v>1132</v>
      </c>
      <c r="WP4" s="97" t="s">
        <v>774</v>
      </c>
      <c r="WQ4" s="97" t="s">
        <v>848</v>
      </c>
      <c r="WR4" s="97" t="s">
        <v>1027</v>
      </c>
      <c r="WS4" s="97" t="s">
        <v>741</v>
      </c>
      <c r="WT4" s="97" t="s">
        <v>879</v>
      </c>
      <c r="WU4" s="97" t="s">
        <v>931</v>
      </c>
      <c r="WV4" s="97" t="s">
        <v>1053</v>
      </c>
      <c r="WW4" s="97" t="s">
        <v>1006</v>
      </c>
      <c r="WX4" s="97" t="s">
        <v>804</v>
      </c>
      <c r="WY4" s="97" t="s">
        <v>879</v>
      </c>
      <c r="WZ4" s="97" t="s">
        <v>819</v>
      </c>
      <c r="XA4" s="97" t="s">
        <v>808</v>
      </c>
      <c r="XB4" s="97" t="s">
        <v>1026</v>
      </c>
      <c r="XC4" s="97" t="s">
        <v>1009</v>
      </c>
      <c r="XD4" s="97" t="s">
        <v>981</v>
      </c>
      <c r="XE4" s="97" t="s">
        <v>1036</v>
      </c>
      <c r="XF4" s="97" t="s">
        <v>920</v>
      </c>
      <c r="XG4" s="97" t="s">
        <v>743</v>
      </c>
      <c r="XH4" s="97" t="s">
        <v>1008</v>
      </c>
      <c r="XI4" s="97" t="s">
        <v>1152</v>
      </c>
      <c r="XJ4" s="97" t="s">
        <v>814</v>
      </c>
      <c r="XK4" s="97" t="s">
        <v>1086</v>
      </c>
      <c r="XL4" s="97" t="s">
        <v>923</v>
      </c>
      <c r="XM4" s="97" t="s">
        <v>713</v>
      </c>
      <c r="XN4" s="97" t="s">
        <v>1143</v>
      </c>
      <c r="XO4" s="97" t="s">
        <v>902</v>
      </c>
      <c r="XP4" s="97" t="s">
        <v>1036</v>
      </c>
      <c r="XQ4" s="97" t="s">
        <v>1059</v>
      </c>
      <c r="XR4" s="97" t="s">
        <v>870</v>
      </c>
      <c r="XS4" s="97" t="s">
        <v>1151</v>
      </c>
      <c r="XT4" s="97" t="s">
        <v>877</v>
      </c>
      <c r="XU4" s="97" t="s">
        <v>1034</v>
      </c>
      <c r="XV4" s="97" t="s">
        <v>1048</v>
      </c>
      <c r="XW4" s="97" t="s">
        <v>707</v>
      </c>
      <c r="XX4" s="97" t="s">
        <v>1026</v>
      </c>
      <c r="XY4" s="97" t="s">
        <v>1008</v>
      </c>
      <c r="XZ4" s="97" t="s">
        <v>804</v>
      </c>
      <c r="YA4" s="97" t="s">
        <v>828</v>
      </c>
      <c r="YB4" s="97" t="s">
        <v>1099</v>
      </c>
      <c r="YC4" s="97" t="s">
        <v>845</v>
      </c>
      <c r="YD4" s="97" t="s">
        <v>1085</v>
      </c>
      <c r="YE4" s="97" t="s">
        <v>776</v>
      </c>
      <c r="YF4" s="97" t="s">
        <v>1034</v>
      </c>
      <c r="YG4" s="97" t="s">
        <v>1036</v>
      </c>
      <c r="YH4" s="97" t="s">
        <v>920</v>
      </c>
      <c r="YI4" s="97" t="s">
        <v>963</v>
      </c>
      <c r="YJ4" s="97" t="s">
        <v>806</v>
      </c>
      <c r="YK4" s="97" t="s">
        <v>1094</v>
      </c>
      <c r="YL4" s="97" t="s">
        <v>1133</v>
      </c>
      <c r="YM4" s="97" t="s">
        <v>1078</v>
      </c>
      <c r="YN4" s="97" t="s">
        <v>1102</v>
      </c>
      <c r="YO4" s="97" t="s">
        <v>978</v>
      </c>
      <c r="YP4" s="97" t="s">
        <v>806</v>
      </c>
      <c r="YQ4" s="97" t="s">
        <v>830</v>
      </c>
      <c r="YR4" s="97" t="s">
        <v>9014</v>
      </c>
      <c r="YS4" s="97" t="s">
        <v>843</v>
      </c>
      <c r="YT4" s="97" t="s">
        <v>1114</v>
      </c>
      <c r="YU4" s="97" t="s">
        <v>833</v>
      </c>
      <c r="YV4" s="97" t="s">
        <v>714</v>
      </c>
      <c r="YW4" s="97" t="s">
        <v>1020</v>
      </c>
      <c r="YX4" s="97" t="s">
        <v>745</v>
      </c>
      <c r="YY4" s="97" t="s">
        <v>1018</v>
      </c>
      <c r="YZ4" s="97" t="s">
        <v>773</v>
      </c>
      <c r="ZA4" s="97" t="s">
        <v>782</v>
      </c>
      <c r="ZB4" s="97" t="s">
        <v>969</v>
      </c>
      <c r="ZC4" s="97" t="s">
        <v>769</v>
      </c>
      <c r="ZD4" s="97" t="s">
        <v>880</v>
      </c>
      <c r="ZE4" s="97" t="s">
        <v>1114</v>
      </c>
      <c r="ZF4" s="97" t="s">
        <v>773</v>
      </c>
      <c r="ZG4" s="97" t="s">
        <v>884</v>
      </c>
      <c r="ZH4" s="97" t="s">
        <v>887</v>
      </c>
      <c r="ZI4" s="97" t="s">
        <v>901</v>
      </c>
      <c r="ZJ4" s="97" t="s">
        <v>984</v>
      </c>
      <c r="ZK4" s="97" t="s">
        <v>942</v>
      </c>
      <c r="ZL4" s="97" t="s">
        <v>18977</v>
      </c>
      <c r="ZM4" s="97" t="s">
        <v>1119</v>
      </c>
      <c r="ZN4" s="97" t="s">
        <v>732</v>
      </c>
      <c r="ZO4" s="97" t="s">
        <v>715</v>
      </c>
      <c r="ZP4" s="97" t="s">
        <v>1002</v>
      </c>
      <c r="ZQ4" s="97" t="s">
        <v>738</v>
      </c>
      <c r="ZR4" s="97" t="s">
        <v>716</v>
      </c>
      <c r="ZS4" s="97" t="s">
        <v>971</v>
      </c>
      <c r="ZT4" s="97" t="s">
        <v>901</v>
      </c>
      <c r="ZU4" s="97" t="s">
        <v>1057</v>
      </c>
      <c r="ZV4" s="97" t="s">
        <v>935</v>
      </c>
      <c r="ZW4" s="97" t="s">
        <v>892</v>
      </c>
      <c r="ZX4" s="97" t="s">
        <v>1119</v>
      </c>
      <c r="ZY4" s="97" t="s">
        <v>732</v>
      </c>
      <c r="ZZ4" s="97" t="s">
        <v>879</v>
      </c>
      <c r="AAA4" s="97" t="s">
        <v>1103</v>
      </c>
    </row>
    <row r="5" spans="1:703" x14ac:dyDescent="0.35">
      <c r="A5" s="8">
        <f t="shared" si="0"/>
        <v>4</v>
      </c>
      <c r="B5" s="91" t="s">
        <v>1162</v>
      </c>
      <c r="C5" s="91" t="s">
        <v>1181</v>
      </c>
      <c r="D5" s="91" t="s">
        <v>850</v>
      </c>
      <c r="E5" s="91" t="s">
        <v>1130</v>
      </c>
      <c r="F5" s="91" t="s">
        <v>1051</v>
      </c>
      <c r="G5" s="91" t="s">
        <v>939</v>
      </c>
      <c r="H5" s="91" t="s">
        <v>1135</v>
      </c>
      <c r="I5" s="91" t="s">
        <v>781</v>
      </c>
      <c r="J5" s="91" t="s">
        <v>952</v>
      </c>
      <c r="K5" s="91" t="s">
        <v>837</v>
      </c>
      <c r="L5" s="91" t="s">
        <v>879</v>
      </c>
      <c r="M5" s="91" t="s">
        <v>1010</v>
      </c>
      <c r="N5" s="91" t="s">
        <v>888</v>
      </c>
      <c r="O5" s="91" t="s">
        <v>928</v>
      </c>
      <c r="P5" s="91" t="s">
        <v>835</v>
      </c>
      <c r="Q5" s="91" t="s">
        <v>981</v>
      </c>
      <c r="R5" s="91" t="s">
        <v>1019</v>
      </c>
      <c r="S5" s="91" t="s">
        <v>923</v>
      </c>
      <c r="T5" s="91" t="s">
        <v>1067</v>
      </c>
      <c r="U5" s="91" t="s">
        <v>1037</v>
      </c>
      <c r="V5" s="91" t="s">
        <v>1168</v>
      </c>
      <c r="W5" s="91" t="s">
        <v>1096</v>
      </c>
      <c r="X5" s="91" t="s">
        <v>920</v>
      </c>
      <c r="Y5" s="91" t="s">
        <v>980</v>
      </c>
      <c r="Z5" s="91" t="s">
        <v>1131</v>
      </c>
      <c r="AA5" s="91" t="s">
        <v>1136</v>
      </c>
      <c r="AB5" s="91" t="s">
        <v>1034</v>
      </c>
      <c r="AC5" s="91" t="s">
        <v>941</v>
      </c>
      <c r="AD5" s="91" t="s">
        <v>1099</v>
      </c>
      <c r="AE5" s="91" t="s">
        <v>18929</v>
      </c>
      <c r="AF5" s="91" t="s">
        <v>1073</v>
      </c>
      <c r="AG5" s="91" t="s">
        <v>739</v>
      </c>
      <c r="AH5" s="91" t="s">
        <v>1080</v>
      </c>
      <c r="AI5" s="91" t="s">
        <v>1088</v>
      </c>
      <c r="AJ5" s="91" t="s">
        <v>870</v>
      </c>
      <c r="AK5" s="91" t="s">
        <v>760</v>
      </c>
      <c r="AL5" s="91" t="s">
        <v>913</v>
      </c>
      <c r="AM5" s="91" t="s">
        <v>787</v>
      </c>
      <c r="AN5" s="91" t="s">
        <v>18930</v>
      </c>
      <c r="AO5" s="91" t="s">
        <v>705</v>
      </c>
      <c r="AP5" s="91" t="s">
        <v>788</v>
      </c>
      <c r="AQ5" s="91" t="s">
        <v>1029</v>
      </c>
      <c r="AR5" s="91" t="s">
        <v>1052</v>
      </c>
      <c r="AS5" s="91" t="s">
        <v>1056</v>
      </c>
      <c r="AT5" s="91" t="s">
        <v>890</v>
      </c>
      <c r="AU5" s="91" t="s">
        <v>783</v>
      </c>
      <c r="AV5" s="91" t="s">
        <v>996</v>
      </c>
      <c r="AW5" s="91" t="s">
        <v>946</v>
      </c>
      <c r="AX5" s="91" t="s">
        <v>1185</v>
      </c>
      <c r="AY5" s="91" t="s">
        <v>985</v>
      </c>
      <c r="AZ5" s="91" t="s">
        <v>1078</v>
      </c>
      <c r="BA5" s="91" t="s">
        <v>927</v>
      </c>
      <c r="BB5" s="91" t="s">
        <v>1021</v>
      </c>
      <c r="BC5" s="91" t="s">
        <v>1054</v>
      </c>
      <c r="BD5" s="91" t="s">
        <v>1225</v>
      </c>
      <c r="BE5" s="91" t="s">
        <v>1049</v>
      </c>
      <c r="BF5" s="91" t="s">
        <v>785</v>
      </c>
      <c r="BG5" s="91" t="s">
        <v>904</v>
      </c>
      <c r="BH5" s="91" t="s">
        <v>946</v>
      </c>
      <c r="BI5" s="91" t="s">
        <v>983</v>
      </c>
      <c r="BJ5" s="91" t="s">
        <v>918</v>
      </c>
      <c r="BK5" s="91" t="s">
        <v>843</v>
      </c>
      <c r="BL5" s="91" t="s">
        <v>1081</v>
      </c>
      <c r="BM5" s="91" t="s">
        <v>942</v>
      </c>
      <c r="BN5" s="91" t="s">
        <v>1252</v>
      </c>
      <c r="BO5" s="91" t="s">
        <v>1133</v>
      </c>
      <c r="BP5" s="91" t="s">
        <v>938</v>
      </c>
      <c r="BQ5" s="91" t="s">
        <v>882</v>
      </c>
      <c r="BR5" s="91" t="s">
        <v>931</v>
      </c>
      <c r="BS5" s="91" t="s">
        <v>708</v>
      </c>
      <c r="BT5" s="91" t="s">
        <v>982</v>
      </c>
      <c r="BU5" s="91" t="s">
        <v>799</v>
      </c>
      <c r="BV5" s="91" t="s">
        <v>712</v>
      </c>
      <c r="BW5" s="91" t="s">
        <v>758</v>
      </c>
      <c r="BX5" s="91" t="s">
        <v>801</v>
      </c>
      <c r="BY5" s="91" t="s">
        <v>871</v>
      </c>
      <c r="BZ5" s="91" t="s">
        <v>795</v>
      </c>
      <c r="CA5" s="91" t="s">
        <v>737</v>
      </c>
      <c r="CB5" s="91" t="s">
        <v>1112</v>
      </c>
      <c r="CC5" s="91" t="s">
        <v>1150</v>
      </c>
      <c r="CD5" s="91" t="s">
        <v>1144</v>
      </c>
      <c r="CE5" s="91" t="s">
        <v>862</v>
      </c>
      <c r="CF5" s="91" t="s">
        <v>898</v>
      </c>
      <c r="CG5" s="91" t="s">
        <v>780</v>
      </c>
      <c r="CH5" s="91" t="s">
        <v>1086</v>
      </c>
      <c r="CI5" s="91" t="s">
        <v>1107</v>
      </c>
      <c r="CJ5" s="91" t="s">
        <v>846</v>
      </c>
      <c r="CK5" s="91" t="s">
        <v>1130</v>
      </c>
      <c r="CL5" s="91" t="s">
        <v>1098</v>
      </c>
      <c r="CM5" s="91" t="s">
        <v>1156</v>
      </c>
      <c r="CN5" s="91" t="s">
        <v>997</v>
      </c>
      <c r="CO5" s="91" t="s">
        <v>749</v>
      </c>
      <c r="CP5" s="91" t="s">
        <v>929</v>
      </c>
      <c r="CQ5" s="91" t="s">
        <v>18938</v>
      </c>
      <c r="CR5" s="91" t="s">
        <v>784</v>
      </c>
      <c r="CS5" s="91" t="s">
        <v>941</v>
      </c>
      <c r="CT5" s="91" t="s">
        <v>954</v>
      </c>
      <c r="CU5" s="91" t="s">
        <v>752</v>
      </c>
      <c r="CV5" s="91" t="s">
        <v>865</v>
      </c>
      <c r="CW5" s="91" t="s">
        <v>1077</v>
      </c>
      <c r="CX5" s="91" t="s">
        <v>817</v>
      </c>
      <c r="CY5" s="91" t="s">
        <v>733</v>
      </c>
      <c r="CZ5" s="91" t="s">
        <v>1127</v>
      </c>
      <c r="DA5" s="91" t="s">
        <v>760</v>
      </c>
      <c r="DB5" s="91" t="s">
        <v>1039</v>
      </c>
      <c r="DC5" s="91" t="s">
        <v>1068</v>
      </c>
      <c r="DD5" s="91" t="s">
        <v>764</v>
      </c>
      <c r="DE5" s="91" t="s">
        <v>915</v>
      </c>
      <c r="DF5" s="91" t="s">
        <v>873</v>
      </c>
      <c r="DG5" s="91" t="s">
        <v>988</v>
      </c>
      <c r="DH5" s="91" t="s">
        <v>842</v>
      </c>
      <c r="DI5" s="91" t="s">
        <v>1056</v>
      </c>
      <c r="DJ5" s="91" t="s">
        <v>890</v>
      </c>
      <c r="DK5" s="91" t="s">
        <v>916</v>
      </c>
      <c r="DL5" s="91" t="s">
        <v>861</v>
      </c>
      <c r="DM5" s="91" t="s">
        <v>946</v>
      </c>
      <c r="DN5" s="91" t="s">
        <v>816</v>
      </c>
      <c r="DO5" s="91" t="s">
        <v>1163</v>
      </c>
      <c r="DP5" s="91" t="s">
        <v>1042</v>
      </c>
      <c r="DQ5" s="91" t="s">
        <v>927</v>
      </c>
      <c r="DR5" s="91" t="s">
        <v>1021</v>
      </c>
      <c r="DS5" s="91" t="s">
        <v>1054</v>
      </c>
      <c r="DT5" s="91" t="s">
        <v>1058</v>
      </c>
      <c r="DU5" s="91" t="s">
        <v>735</v>
      </c>
      <c r="DV5" s="91" t="s">
        <v>1128</v>
      </c>
      <c r="DW5" s="91" t="s">
        <v>1159</v>
      </c>
      <c r="DX5" s="91" t="s">
        <v>979</v>
      </c>
      <c r="DY5" s="91" t="s">
        <v>1046</v>
      </c>
      <c r="DZ5" s="91" t="s">
        <v>918</v>
      </c>
      <c r="EA5" s="91" t="s">
        <v>843</v>
      </c>
      <c r="EB5" s="91" t="s">
        <v>1081</v>
      </c>
      <c r="EC5" s="91" t="s">
        <v>942</v>
      </c>
      <c r="ED5" s="91" t="s">
        <v>871</v>
      </c>
      <c r="EE5" s="91" t="s">
        <v>727</v>
      </c>
      <c r="EF5" s="91" t="s">
        <v>914</v>
      </c>
      <c r="EG5" s="91" t="s">
        <v>715</v>
      </c>
      <c r="EH5" s="91" t="s">
        <v>931</v>
      </c>
      <c r="EI5" s="91" t="s">
        <v>1100</v>
      </c>
      <c r="EJ5" s="91" t="s">
        <v>721</v>
      </c>
      <c r="EK5" s="91" t="s">
        <v>1038</v>
      </c>
      <c r="EL5" s="91" t="s">
        <v>1126</v>
      </c>
      <c r="EM5" s="91" t="s">
        <v>1146</v>
      </c>
      <c r="EN5" s="91" t="s">
        <v>710</v>
      </c>
      <c r="EO5" s="91" t="s">
        <v>872</v>
      </c>
      <c r="EP5" s="91" t="s">
        <v>1071</v>
      </c>
      <c r="EQ5" s="91" t="s">
        <v>841</v>
      </c>
      <c r="ER5" s="91" t="s">
        <v>908</v>
      </c>
      <c r="ES5" s="91" t="s">
        <v>1150</v>
      </c>
      <c r="ET5" s="91" t="s">
        <v>1144</v>
      </c>
      <c r="EU5" s="91" t="s">
        <v>969</v>
      </c>
      <c r="EV5" s="91" t="s">
        <v>1125</v>
      </c>
      <c r="EW5" s="91" t="s">
        <v>1111</v>
      </c>
      <c r="EX5" s="91" t="s">
        <v>1086</v>
      </c>
      <c r="EY5" s="91" t="s">
        <v>1181</v>
      </c>
      <c r="EZ5" s="91" t="s">
        <v>848</v>
      </c>
      <c r="FA5" s="91" t="s">
        <v>1071</v>
      </c>
      <c r="FB5" s="91" t="s">
        <v>1125</v>
      </c>
      <c r="FC5" s="91" t="s">
        <v>831</v>
      </c>
      <c r="FD5" s="91" t="s">
        <v>935</v>
      </c>
      <c r="FE5" s="91" t="s">
        <v>1053</v>
      </c>
      <c r="FF5" s="91" t="s">
        <v>1006</v>
      </c>
      <c r="FG5" s="91" t="s">
        <v>1060</v>
      </c>
      <c r="FH5" s="91" t="s">
        <v>1044</v>
      </c>
      <c r="FI5" s="91" t="s">
        <v>1010</v>
      </c>
      <c r="FJ5" s="91" t="s">
        <v>838</v>
      </c>
      <c r="FK5" s="91" t="s">
        <v>846</v>
      </c>
      <c r="FL5" s="91" t="s">
        <v>1027</v>
      </c>
      <c r="FM5" s="91" t="s">
        <v>898</v>
      </c>
      <c r="FN5" s="91" t="s">
        <v>812</v>
      </c>
      <c r="FO5" s="91" t="s">
        <v>1064</v>
      </c>
      <c r="FP5" s="91" t="s">
        <v>945</v>
      </c>
      <c r="FQ5" s="91" t="s">
        <v>1006</v>
      </c>
      <c r="FR5" s="91" t="s">
        <v>804</v>
      </c>
      <c r="FS5" s="91" t="s">
        <v>803</v>
      </c>
      <c r="FT5" s="91" t="s">
        <v>1162</v>
      </c>
      <c r="FU5" s="91" t="s">
        <v>888</v>
      </c>
      <c r="FV5" s="91" t="s">
        <v>747</v>
      </c>
      <c r="FW5" s="91" t="s">
        <v>1130</v>
      </c>
      <c r="FX5" s="91" t="s">
        <v>902</v>
      </c>
      <c r="FY5" s="91" t="s">
        <v>757</v>
      </c>
      <c r="FZ5" s="91" t="s">
        <v>1075</v>
      </c>
      <c r="GA5" s="91" t="s">
        <v>717</v>
      </c>
      <c r="GB5" s="91" t="s">
        <v>726</v>
      </c>
      <c r="GC5" s="91" t="s">
        <v>840</v>
      </c>
      <c r="GD5" s="91" t="s">
        <v>1080</v>
      </c>
      <c r="GE5" s="91" t="s">
        <v>1010</v>
      </c>
      <c r="GF5" s="91" t="s">
        <v>749</v>
      </c>
      <c r="GG5" s="91" t="s">
        <v>1085</v>
      </c>
      <c r="GH5" s="91" t="s">
        <v>913</v>
      </c>
      <c r="GI5" s="91" t="s">
        <v>1101</v>
      </c>
      <c r="GJ5" s="91" t="s">
        <v>1058</v>
      </c>
      <c r="GK5" s="91" t="s">
        <v>735</v>
      </c>
      <c r="GL5" s="91" t="s">
        <v>882</v>
      </c>
      <c r="GM5" s="91" t="s">
        <v>861</v>
      </c>
      <c r="GN5" s="91" t="s">
        <v>946</v>
      </c>
      <c r="GO5" s="91" t="s">
        <v>982</v>
      </c>
      <c r="GP5" s="91" t="s">
        <v>918</v>
      </c>
      <c r="GQ5" s="91" t="s">
        <v>1092</v>
      </c>
      <c r="GR5" s="91" t="s">
        <v>903</v>
      </c>
      <c r="GS5" s="91" t="s">
        <v>834</v>
      </c>
      <c r="GT5" s="91" t="s">
        <v>1061</v>
      </c>
      <c r="GU5" s="91" t="s">
        <v>1133</v>
      </c>
      <c r="GV5" s="91" t="s">
        <v>737</v>
      </c>
      <c r="GW5" s="91" t="s">
        <v>908</v>
      </c>
      <c r="GX5" s="91" t="s">
        <v>931</v>
      </c>
      <c r="GY5" s="91" t="s">
        <v>869</v>
      </c>
      <c r="GZ5" s="91" t="s">
        <v>791</v>
      </c>
      <c r="HA5" s="91" t="s">
        <v>898</v>
      </c>
      <c r="HB5" s="91" t="s">
        <v>1126</v>
      </c>
      <c r="HC5" s="91" t="s">
        <v>1114</v>
      </c>
      <c r="HD5" s="91" t="s">
        <v>834</v>
      </c>
      <c r="HE5" s="91" t="s">
        <v>1061</v>
      </c>
      <c r="HF5" s="91" t="s">
        <v>795</v>
      </c>
      <c r="HG5" s="91" t="s">
        <v>841</v>
      </c>
      <c r="HH5" s="91" t="s">
        <v>831</v>
      </c>
      <c r="HI5" s="91" t="s">
        <v>1135</v>
      </c>
      <c r="HJ5" s="91" t="s">
        <v>1144</v>
      </c>
      <c r="HK5" s="91" t="s">
        <v>862</v>
      </c>
      <c r="HL5" s="91" t="s">
        <v>950</v>
      </c>
      <c r="HM5" s="91" t="s">
        <v>901</v>
      </c>
      <c r="HN5" s="91" t="s">
        <v>725</v>
      </c>
      <c r="HO5" s="91" t="s">
        <v>917</v>
      </c>
      <c r="HP5" s="91" t="s">
        <v>1017</v>
      </c>
      <c r="HQ5" s="91" t="s">
        <v>1071</v>
      </c>
      <c r="HR5" s="91" t="s">
        <v>881</v>
      </c>
      <c r="HS5" s="91" t="s">
        <v>1057</v>
      </c>
      <c r="HT5" s="91" t="s">
        <v>931</v>
      </c>
      <c r="HU5" s="91" t="s">
        <v>906</v>
      </c>
      <c r="HV5" s="91" t="s">
        <v>863</v>
      </c>
      <c r="HW5" s="91" t="s">
        <v>709</v>
      </c>
      <c r="HX5" s="91" t="s">
        <v>1005</v>
      </c>
      <c r="HY5" s="91" t="s">
        <v>1082</v>
      </c>
      <c r="HZ5" s="91" t="s">
        <v>1064</v>
      </c>
      <c r="IA5" s="91" t="s">
        <v>844</v>
      </c>
      <c r="IB5" s="91" t="s">
        <v>729</v>
      </c>
      <c r="IC5" s="91" t="s">
        <v>981</v>
      </c>
      <c r="ID5" s="91" t="s">
        <v>1019</v>
      </c>
      <c r="IE5" s="91" t="s">
        <v>1090</v>
      </c>
      <c r="IF5" s="91" t="s">
        <v>1067</v>
      </c>
      <c r="IG5" s="91" t="s">
        <v>726</v>
      </c>
      <c r="IH5" s="91" t="s">
        <v>740</v>
      </c>
      <c r="II5" s="91" t="s">
        <v>748</v>
      </c>
      <c r="IJ5" s="91" t="s">
        <v>1010</v>
      </c>
      <c r="IK5" s="91" t="s">
        <v>779</v>
      </c>
      <c r="IL5" s="91" t="s">
        <v>1131</v>
      </c>
      <c r="IM5" s="91" t="s">
        <v>1136</v>
      </c>
      <c r="IN5" s="91" t="s">
        <v>1034</v>
      </c>
      <c r="IO5" s="91" t="s">
        <v>1019</v>
      </c>
      <c r="IP5" s="91" t="s">
        <v>954</v>
      </c>
      <c r="IQ5" s="91" t="s">
        <v>1026</v>
      </c>
      <c r="IR5" s="91" t="s">
        <v>1037</v>
      </c>
      <c r="IS5" s="91" t="s">
        <v>1023</v>
      </c>
      <c r="IT5" s="91" t="s">
        <v>753</v>
      </c>
      <c r="IU5" s="91" t="s">
        <v>1010</v>
      </c>
      <c r="IV5" s="91" t="s">
        <v>749</v>
      </c>
      <c r="IW5" s="91" t="s">
        <v>760</v>
      </c>
      <c r="IX5" s="91" t="s">
        <v>734</v>
      </c>
      <c r="IY5" s="91" t="s">
        <v>814</v>
      </c>
      <c r="IZ5" s="91" t="s">
        <v>757</v>
      </c>
      <c r="JA5" s="91" t="s">
        <v>1075</v>
      </c>
      <c r="JB5" s="91" t="s">
        <v>813</v>
      </c>
      <c r="JC5" s="91" t="s">
        <v>1029</v>
      </c>
      <c r="JD5" s="91" t="s">
        <v>1052</v>
      </c>
      <c r="JE5" s="91" t="s">
        <v>830</v>
      </c>
      <c r="JF5" s="91" t="s">
        <v>985</v>
      </c>
      <c r="JG5" s="91" t="s">
        <v>707</v>
      </c>
      <c r="JH5" s="91" t="s">
        <v>1085</v>
      </c>
      <c r="JI5" s="91" t="s">
        <v>1122</v>
      </c>
      <c r="JJ5" s="91" t="s">
        <v>1052</v>
      </c>
      <c r="JK5" s="91" t="s">
        <v>1019</v>
      </c>
      <c r="JL5" s="91" t="s">
        <v>733</v>
      </c>
      <c r="JM5" s="91" t="s">
        <v>893</v>
      </c>
      <c r="JN5" s="91" t="s">
        <v>1028</v>
      </c>
      <c r="JO5" s="91" t="s">
        <v>889</v>
      </c>
      <c r="JP5" s="91" t="s">
        <v>1133</v>
      </c>
      <c r="JQ5" s="91" t="s">
        <v>737</v>
      </c>
      <c r="JR5" s="91" t="s">
        <v>715</v>
      </c>
      <c r="JS5" s="91" t="s">
        <v>1097</v>
      </c>
      <c r="JT5" s="91" t="s">
        <v>1030</v>
      </c>
      <c r="JU5" s="91" t="s">
        <v>884</v>
      </c>
      <c r="JV5" s="91" t="s">
        <v>971</v>
      </c>
      <c r="JW5" s="91" t="s">
        <v>1092</v>
      </c>
      <c r="JX5" s="91" t="s">
        <v>903</v>
      </c>
      <c r="JY5" s="91" t="s">
        <v>834</v>
      </c>
      <c r="JZ5" s="91" t="s">
        <v>1139</v>
      </c>
      <c r="KA5" s="91" t="s">
        <v>795</v>
      </c>
      <c r="KB5" s="91" t="s">
        <v>914</v>
      </c>
      <c r="KC5" s="91" t="s">
        <v>715</v>
      </c>
      <c r="KD5" s="91" t="s">
        <v>1103</v>
      </c>
      <c r="KE5" s="91" t="s">
        <v>924</v>
      </c>
      <c r="KF5" s="91" t="s">
        <v>909</v>
      </c>
      <c r="KG5" s="91" t="s">
        <v>1058</v>
      </c>
      <c r="KH5" s="91" t="s">
        <v>890</v>
      </c>
      <c r="KI5" s="91" t="s">
        <v>873</v>
      </c>
      <c r="KJ5" s="91" t="s">
        <v>957</v>
      </c>
      <c r="KK5" s="91" t="s">
        <v>871</v>
      </c>
      <c r="KL5" s="91" t="s">
        <v>1142</v>
      </c>
      <c r="KM5" s="91" t="s">
        <v>737</v>
      </c>
      <c r="KN5" s="91" t="s">
        <v>831</v>
      </c>
      <c r="KO5" s="91" t="s">
        <v>943</v>
      </c>
      <c r="KP5" s="91" t="s">
        <v>723</v>
      </c>
      <c r="KQ5" s="91" t="s">
        <v>739</v>
      </c>
      <c r="KR5" s="91" t="s">
        <v>756</v>
      </c>
      <c r="KS5" s="91" t="s">
        <v>967</v>
      </c>
      <c r="KT5" s="91" t="s">
        <v>948</v>
      </c>
      <c r="KU5" s="91" t="s">
        <v>801</v>
      </c>
      <c r="KV5" s="91" t="s">
        <v>1035</v>
      </c>
      <c r="KW5" s="91" t="s">
        <v>1142</v>
      </c>
      <c r="KX5" s="91" t="s">
        <v>709</v>
      </c>
      <c r="KY5" s="91" t="s">
        <v>939</v>
      </c>
      <c r="KZ5" s="91" t="s">
        <v>1150</v>
      </c>
      <c r="LA5" s="91" t="s">
        <v>781</v>
      </c>
      <c r="LB5" s="91" t="s">
        <v>1006</v>
      </c>
      <c r="LC5" s="91" t="s">
        <v>709</v>
      </c>
      <c r="LD5" s="91" t="s">
        <v>722</v>
      </c>
      <c r="LE5" s="91" t="s">
        <v>1162</v>
      </c>
      <c r="LF5" s="91" t="s">
        <v>808</v>
      </c>
      <c r="LG5" s="91" t="s">
        <v>716</v>
      </c>
      <c r="LH5" s="91" t="s">
        <v>1009</v>
      </c>
      <c r="LI5" s="91" t="s">
        <v>881</v>
      </c>
      <c r="LJ5" s="91" t="s">
        <v>1036</v>
      </c>
      <c r="LK5" s="91" t="s">
        <v>1150</v>
      </c>
      <c r="LL5" s="91" t="s">
        <v>743</v>
      </c>
      <c r="LM5" s="91" t="s">
        <v>863</v>
      </c>
      <c r="LN5" s="91" t="s">
        <v>1152</v>
      </c>
      <c r="LO5" s="91" t="s">
        <v>1005</v>
      </c>
      <c r="LP5" s="91" t="s">
        <v>819</v>
      </c>
      <c r="LQ5" s="91" t="s">
        <v>980</v>
      </c>
      <c r="LR5" s="91" t="s">
        <v>752</v>
      </c>
      <c r="LS5" s="91" t="s">
        <v>1130</v>
      </c>
      <c r="LT5" s="91" t="s">
        <v>1024</v>
      </c>
      <c r="LU5" s="91" t="s">
        <v>859</v>
      </c>
      <c r="LV5" s="91" t="s">
        <v>1010</v>
      </c>
      <c r="LW5" s="91" t="s">
        <v>744</v>
      </c>
      <c r="LX5" s="91" t="s">
        <v>1006</v>
      </c>
      <c r="LY5" s="91" t="s">
        <v>736</v>
      </c>
      <c r="LZ5" s="91" t="s">
        <v>1080</v>
      </c>
      <c r="MA5" s="91" t="s">
        <v>1010</v>
      </c>
      <c r="MB5" s="91" t="s">
        <v>900</v>
      </c>
      <c r="MC5" s="91" t="s">
        <v>1055</v>
      </c>
      <c r="MD5" s="91" t="s">
        <v>1122</v>
      </c>
      <c r="ME5" s="91" t="s">
        <v>902</v>
      </c>
      <c r="MF5" s="91" t="s">
        <v>941</v>
      </c>
      <c r="MG5" s="91" t="s">
        <v>836</v>
      </c>
      <c r="MH5" s="91" t="s">
        <v>1146</v>
      </c>
      <c r="MI5" s="91" t="s">
        <v>946</v>
      </c>
      <c r="MJ5" s="91" t="s">
        <v>983</v>
      </c>
      <c r="MK5" s="91" t="s">
        <v>1133</v>
      </c>
      <c r="ML5" s="91" t="s">
        <v>1049</v>
      </c>
      <c r="MM5" s="91" t="s">
        <v>707</v>
      </c>
      <c r="MN5" s="91" t="s">
        <v>1085</v>
      </c>
      <c r="MO5" s="91" t="s">
        <v>1122</v>
      </c>
      <c r="MP5" s="91" t="s">
        <v>714</v>
      </c>
      <c r="MQ5" s="91" t="s">
        <v>894</v>
      </c>
      <c r="MR5" s="91" t="s">
        <v>937</v>
      </c>
      <c r="MS5" s="91" t="s">
        <v>1146</v>
      </c>
      <c r="MT5" s="91" t="s">
        <v>1104</v>
      </c>
      <c r="MU5" s="91" t="s">
        <v>1110</v>
      </c>
      <c r="MV5" s="91" t="s">
        <v>830</v>
      </c>
      <c r="MW5" s="91" t="s">
        <v>890</v>
      </c>
      <c r="MX5" s="91" t="s">
        <v>1033</v>
      </c>
      <c r="MY5" s="91" t="s">
        <v>978</v>
      </c>
      <c r="MZ5" s="91" t="s">
        <v>847</v>
      </c>
      <c r="NA5" s="91" t="s">
        <v>983</v>
      </c>
      <c r="NB5" s="91" t="s">
        <v>1133</v>
      </c>
      <c r="NC5" s="91" t="s">
        <v>705</v>
      </c>
      <c r="ND5" s="91" t="s">
        <v>893</v>
      </c>
      <c r="NE5" s="91" t="s">
        <v>1028</v>
      </c>
      <c r="NF5" s="91" t="s">
        <v>979</v>
      </c>
      <c r="NG5" s="91" t="s">
        <v>830</v>
      </c>
      <c r="NH5" s="91" t="s">
        <v>967</v>
      </c>
      <c r="NI5" s="91" t="s">
        <v>831</v>
      </c>
      <c r="NJ5" s="91" t="s">
        <v>888</v>
      </c>
      <c r="NK5" s="91" t="s">
        <v>1008</v>
      </c>
      <c r="NL5" s="91" t="s">
        <v>889</v>
      </c>
      <c r="NM5" s="91" t="s">
        <v>727</v>
      </c>
      <c r="NN5" s="91" t="s">
        <v>901</v>
      </c>
      <c r="NO5" s="91" t="s">
        <v>1081</v>
      </c>
      <c r="NP5" s="91" t="s">
        <v>942</v>
      </c>
      <c r="NQ5" s="91" t="s">
        <v>871</v>
      </c>
      <c r="NR5" s="91" t="s">
        <v>795</v>
      </c>
      <c r="NS5" s="91" t="s">
        <v>914</v>
      </c>
      <c r="NT5" s="91" t="s">
        <v>715</v>
      </c>
      <c r="NU5" s="91" t="s">
        <v>1150</v>
      </c>
      <c r="NV5" s="91" t="s">
        <v>738</v>
      </c>
      <c r="NW5" s="91" t="s">
        <v>721</v>
      </c>
      <c r="NX5" s="91" t="s">
        <v>1125</v>
      </c>
      <c r="NY5" s="91" t="s">
        <v>1126</v>
      </c>
      <c r="NZ5" s="91" t="s">
        <v>1086</v>
      </c>
      <c r="OA5" s="91" t="s">
        <v>1090</v>
      </c>
      <c r="OB5" s="91" t="s">
        <v>713</v>
      </c>
      <c r="OC5" s="91" t="s">
        <v>1037</v>
      </c>
      <c r="OD5" s="91" t="s">
        <v>1041</v>
      </c>
      <c r="OE5" s="91" t="s">
        <v>1016</v>
      </c>
      <c r="OF5" s="91" t="s">
        <v>997</v>
      </c>
      <c r="OG5" s="91" t="s">
        <v>980</v>
      </c>
      <c r="OH5" s="91" t="s">
        <v>1131</v>
      </c>
      <c r="OI5" s="91" t="s">
        <v>1136</v>
      </c>
      <c r="OJ5" s="91" t="s">
        <v>1034</v>
      </c>
      <c r="OK5" s="91" t="s">
        <v>1070</v>
      </c>
      <c r="OL5" s="91" t="s">
        <v>802</v>
      </c>
      <c r="OM5" s="91" t="s">
        <v>964</v>
      </c>
      <c r="ON5" s="91" t="s">
        <v>18960</v>
      </c>
      <c r="OO5" s="91" t="s">
        <v>739</v>
      </c>
      <c r="OP5" s="91" t="s">
        <v>1080</v>
      </c>
      <c r="OQ5" s="91" t="s">
        <v>997</v>
      </c>
      <c r="OR5" s="91" t="s">
        <v>1043</v>
      </c>
      <c r="OS5" s="91" t="s">
        <v>1085</v>
      </c>
      <c r="OT5" s="91" t="s">
        <v>924</v>
      </c>
      <c r="OU5" s="91" t="s">
        <v>18894</v>
      </c>
      <c r="OV5" s="91" t="s">
        <v>757</v>
      </c>
      <c r="OW5" s="91" t="s">
        <v>777</v>
      </c>
      <c r="OX5" s="91" t="s">
        <v>893</v>
      </c>
      <c r="OY5" s="91" t="s">
        <v>1003</v>
      </c>
      <c r="OZ5" s="91" t="s">
        <v>889</v>
      </c>
      <c r="PA5" s="91" t="s">
        <v>830</v>
      </c>
      <c r="PB5" s="91" t="s">
        <v>1063</v>
      </c>
      <c r="PC5" s="91" t="s">
        <v>783</v>
      </c>
      <c r="PD5" s="91" t="s">
        <v>864</v>
      </c>
      <c r="PE5" s="91" t="s">
        <v>806</v>
      </c>
      <c r="PF5" s="91" t="s">
        <v>1185</v>
      </c>
      <c r="PG5" s="91" t="s">
        <v>1048</v>
      </c>
      <c r="PH5" s="91" t="s">
        <v>1078</v>
      </c>
      <c r="PI5" s="91" t="s">
        <v>927</v>
      </c>
      <c r="PJ5" s="91" t="s">
        <v>1021</v>
      </c>
      <c r="PK5" s="91" t="s">
        <v>1054</v>
      </c>
      <c r="PL5" s="91" t="s">
        <v>756</v>
      </c>
      <c r="PM5" s="91" t="s">
        <v>1049</v>
      </c>
      <c r="PN5" s="91" t="s">
        <v>785</v>
      </c>
      <c r="PO5" s="91" t="s">
        <v>996</v>
      </c>
      <c r="PP5" s="91" t="s">
        <v>1137</v>
      </c>
      <c r="PQ5" s="91" t="s">
        <v>1079</v>
      </c>
      <c r="PR5" s="91" t="s">
        <v>1020</v>
      </c>
      <c r="PS5" s="91" t="s">
        <v>746</v>
      </c>
      <c r="PT5" s="91" t="s">
        <v>1081</v>
      </c>
      <c r="PU5" s="91" t="s">
        <v>1106</v>
      </c>
      <c r="PV5" s="91" t="s">
        <v>844</v>
      </c>
      <c r="PW5" s="91" t="s">
        <v>1058</v>
      </c>
      <c r="PX5" s="91" t="s">
        <v>735</v>
      </c>
      <c r="PY5" s="91" t="s">
        <v>1128</v>
      </c>
      <c r="PZ5" s="91" t="s">
        <v>931</v>
      </c>
      <c r="QA5" s="91" t="s">
        <v>708</v>
      </c>
      <c r="QB5" s="91" t="s">
        <v>721</v>
      </c>
      <c r="QC5" s="91" t="s">
        <v>918</v>
      </c>
      <c r="QD5" s="91" t="s">
        <v>1154</v>
      </c>
      <c r="QE5" s="91" t="s">
        <v>758</v>
      </c>
      <c r="QF5" s="91" t="s">
        <v>1105</v>
      </c>
      <c r="QG5" s="91" t="s">
        <v>1061</v>
      </c>
      <c r="QH5" s="91" t="s">
        <v>795</v>
      </c>
      <c r="QI5" s="91" t="s">
        <v>1138</v>
      </c>
      <c r="QJ5" s="91" t="s">
        <v>1112</v>
      </c>
      <c r="QK5" s="91" t="s">
        <v>1150</v>
      </c>
      <c r="QL5" s="91" t="s">
        <v>906</v>
      </c>
      <c r="QM5" s="91" t="s">
        <v>791</v>
      </c>
      <c r="QN5" s="91" t="s">
        <v>1125</v>
      </c>
      <c r="QO5" s="91" t="s">
        <v>780</v>
      </c>
      <c r="QP5" s="91" t="s">
        <v>1086</v>
      </c>
      <c r="QQ5" s="91" t="s">
        <v>1181</v>
      </c>
      <c r="QR5" s="91" t="s">
        <v>846</v>
      </c>
      <c r="QS5" s="91" t="s">
        <v>821</v>
      </c>
      <c r="QT5" s="91" t="s">
        <v>706</v>
      </c>
      <c r="QU5" s="91" t="s">
        <v>831</v>
      </c>
      <c r="QV5" s="91" t="s">
        <v>774</v>
      </c>
      <c r="QW5" s="91" t="s">
        <v>1066</v>
      </c>
      <c r="QX5" s="91" t="s">
        <v>952</v>
      </c>
      <c r="QY5" s="91" t="s">
        <v>1040</v>
      </c>
      <c r="QZ5" s="91" t="s">
        <v>1111</v>
      </c>
      <c r="RA5" s="91" t="s">
        <v>1162</v>
      </c>
      <c r="RB5" s="91" t="s">
        <v>839</v>
      </c>
      <c r="RC5" s="91" t="s">
        <v>1017</v>
      </c>
      <c r="RD5" s="91" t="s">
        <v>1130</v>
      </c>
      <c r="RE5" s="91" t="s">
        <v>1051</v>
      </c>
      <c r="RF5" s="91" t="s">
        <v>1121</v>
      </c>
      <c r="RG5" s="91" t="s">
        <v>1064</v>
      </c>
      <c r="RH5" s="91" t="s">
        <v>781</v>
      </c>
      <c r="RI5" s="91" t="s">
        <v>1008</v>
      </c>
      <c r="RJ5" s="91" t="s">
        <v>877</v>
      </c>
      <c r="RK5" s="91" t="s">
        <v>803</v>
      </c>
      <c r="RL5" s="91" t="s">
        <v>997</v>
      </c>
      <c r="RM5" s="91" t="s">
        <v>900</v>
      </c>
      <c r="RN5" s="91" t="s">
        <v>747</v>
      </c>
      <c r="RO5" s="91" t="s">
        <v>772</v>
      </c>
      <c r="RP5" s="91" t="s">
        <v>981</v>
      </c>
      <c r="RQ5" s="91" t="s">
        <v>828</v>
      </c>
      <c r="RR5" s="91" t="s">
        <v>800</v>
      </c>
      <c r="RS5" s="91" t="s">
        <v>1067</v>
      </c>
      <c r="RT5" s="91" t="s">
        <v>1073</v>
      </c>
      <c r="RU5" s="91" t="s">
        <v>740</v>
      </c>
      <c r="RV5" s="91" t="s">
        <v>899</v>
      </c>
      <c r="RW5" s="91" t="s">
        <v>985</v>
      </c>
      <c r="RX5" s="91" t="s">
        <v>746</v>
      </c>
      <c r="RY5" s="91" t="s">
        <v>927</v>
      </c>
      <c r="RZ5" s="91" t="s">
        <v>1021</v>
      </c>
      <c r="SA5" s="91" t="s">
        <v>1054</v>
      </c>
      <c r="SB5" s="91" t="s">
        <v>1058</v>
      </c>
      <c r="SC5" s="91" t="s">
        <v>1089</v>
      </c>
      <c r="SD5" s="91" t="s">
        <v>1128</v>
      </c>
      <c r="SE5" s="91" t="s">
        <v>794</v>
      </c>
      <c r="SF5" s="91" t="s">
        <v>979</v>
      </c>
      <c r="SG5" s="91" t="s">
        <v>884</v>
      </c>
      <c r="SH5" s="91" t="s">
        <v>918</v>
      </c>
      <c r="SI5" s="91" t="s">
        <v>843</v>
      </c>
      <c r="SJ5" s="91" t="s">
        <v>1081</v>
      </c>
      <c r="SK5" s="91" t="s">
        <v>942</v>
      </c>
      <c r="SL5" s="91" t="s">
        <v>871</v>
      </c>
      <c r="SM5" s="91" t="s">
        <v>1133</v>
      </c>
      <c r="SN5" s="91" t="s">
        <v>807</v>
      </c>
      <c r="SO5" s="91" t="s">
        <v>715</v>
      </c>
      <c r="SP5" s="91" t="s">
        <v>1150</v>
      </c>
      <c r="SQ5" s="91" t="s">
        <v>1100</v>
      </c>
      <c r="SR5" s="91" t="s">
        <v>721</v>
      </c>
      <c r="SS5" s="91" t="s">
        <v>1038</v>
      </c>
      <c r="ST5" s="91" t="s">
        <v>1126</v>
      </c>
      <c r="SU5" s="91" t="s">
        <v>1002</v>
      </c>
      <c r="SV5" s="91" t="s">
        <v>1107</v>
      </c>
      <c r="SW5" s="91" t="s">
        <v>892</v>
      </c>
      <c r="SX5" s="91" t="s">
        <v>795</v>
      </c>
      <c r="SY5" s="101" t="s">
        <v>841</v>
      </c>
      <c r="SZ5" s="101" t="s">
        <v>1112</v>
      </c>
      <c r="TA5" s="101" t="s">
        <v>1167</v>
      </c>
      <c r="TB5" s="101" t="s">
        <v>1144</v>
      </c>
      <c r="TC5" s="101" t="s">
        <v>1119</v>
      </c>
      <c r="TD5" s="101" t="s">
        <v>1125</v>
      </c>
      <c r="TE5" s="101" t="s">
        <v>815</v>
      </c>
      <c r="TF5" s="101" t="s">
        <v>725</v>
      </c>
      <c r="TG5" s="101" t="s">
        <v>1181</v>
      </c>
      <c r="TH5" s="101" t="s">
        <v>846</v>
      </c>
      <c r="TI5" s="101" t="s">
        <v>1009</v>
      </c>
      <c r="TJ5" s="101" t="s">
        <v>1051</v>
      </c>
      <c r="TK5" s="101" t="s">
        <v>939</v>
      </c>
      <c r="TL5" s="101" t="s">
        <v>1064</v>
      </c>
      <c r="TM5" s="101" t="s">
        <v>1053</v>
      </c>
      <c r="TN5" s="101" t="s">
        <v>1008</v>
      </c>
      <c r="TO5" s="101" t="s">
        <v>703</v>
      </c>
      <c r="TP5" s="101" t="s">
        <v>1044</v>
      </c>
      <c r="TQ5" s="101" t="s">
        <v>1162</v>
      </c>
      <c r="TR5" s="101" t="s">
        <v>808</v>
      </c>
      <c r="TS5" s="101" t="s">
        <v>1017</v>
      </c>
      <c r="TT5" s="101" t="s">
        <v>1130</v>
      </c>
      <c r="TU5" s="101" t="s">
        <v>981</v>
      </c>
      <c r="TV5" s="101" t="s">
        <v>859</v>
      </c>
      <c r="TW5" s="101" t="s">
        <v>923</v>
      </c>
      <c r="TX5" s="101" t="s">
        <v>945</v>
      </c>
      <c r="TY5" s="101" t="s">
        <v>1151</v>
      </c>
      <c r="TZ5" s="101" t="s">
        <v>1152</v>
      </c>
      <c r="UA5" s="101" t="s">
        <v>1096</v>
      </c>
      <c r="UB5" s="101" t="s">
        <v>997</v>
      </c>
      <c r="UC5" s="101" t="s">
        <v>980</v>
      </c>
      <c r="UD5" s="101" t="s">
        <v>1131</v>
      </c>
      <c r="UE5" s="101" t="s">
        <v>1136</v>
      </c>
      <c r="UF5" s="101" t="s">
        <v>956</v>
      </c>
      <c r="UG5" s="101" t="s">
        <v>757</v>
      </c>
      <c r="UH5" s="101" t="s">
        <v>836</v>
      </c>
      <c r="UI5" s="101" t="s">
        <v>1067</v>
      </c>
      <c r="UJ5" s="101" t="s">
        <v>1073</v>
      </c>
      <c r="UK5" s="101" t="s">
        <v>840</v>
      </c>
      <c r="UL5" s="101" t="s">
        <v>1080</v>
      </c>
      <c r="UM5" s="101" t="s">
        <v>997</v>
      </c>
      <c r="UN5" s="101" t="s">
        <v>707</v>
      </c>
      <c r="UO5" s="101" t="s">
        <v>723</v>
      </c>
      <c r="UP5" s="101" t="s">
        <v>734</v>
      </c>
      <c r="UQ5" s="101" t="s">
        <v>970</v>
      </c>
      <c r="UR5" s="101" t="s">
        <v>1070</v>
      </c>
      <c r="US5" s="101" t="s">
        <v>836</v>
      </c>
      <c r="UT5" s="101" t="s">
        <v>1015</v>
      </c>
      <c r="UU5" s="101" t="s">
        <v>1037</v>
      </c>
      <c r="UV5" s="101" t="s">
        <v>1023</v>
      </c>
      <c r="UW5" s="101" t="s">
        <v>1113</v>
      </c>
      <c r="UX5" s="101" t="s">
        <v>1083</v>
      </c>
      <c r="UY5" s="101" t="s">
        <v>1127</v>
      </c>
      <c r="UZ5" s="101" t="s">
        <v>978</v>
      </c>
      <c r="VA5" s="101" t="s">
        <v>1039</v>
      </c>
      <c r="VB5" s="101" t="s">
        <v>714</v>
      </c>
      <c r="VC5" s="101" t="s">
        <v>1048</v>
      </c>
      <c r="VD5" s="101" t="s">
        <v>746</v>
      </c>
      <c r="VE5" s="101" t="s">
        <v>720</v>
      </c>
      <c r="VF5" s="101" t="s">
        <v>1159</v>
      </c>
      <c r="VG5" s="101" t="s">
        <v>1110</v>
      </c>
      <c r="VH5" s="101" t="s">
        <v>18913</v>
      </c>
      <c r="VI5" s="101" t="s">
        <v>742</v>
      </c>
      <c r="VJ5" s="101" t="s">
        <v>1033</v>
      </c>
      <c r="VK5" s="101" t="s">
        <v>996</v>
      </c>
      <c r="VL5" s="101" t="s">
        <v>1039</v>
      </c>
      <c r="VM5" s="101" t="s">
        <v>983</v>
      </c>
      <c r="VN5" s="101" t="s">
        <v>971</v>
      </c>
      <c r="VO5" s="101" t="s">
        <v>937</v>
      </c>
      <c r="VP5" s="101" t="s">
        <v>720</v>
      </c>
      <c r="VQ5" s="101" t="s">
        <v>1021</v>
      </c>
      <c r="VR5" s="101" t="s">
        <v>782</v>
      </c>
      <c r="VS5" s="101" t="s">
        <v>1119</v>
      </c>
      <c r="VT5" s="101" t="s">
        <v>1038</v>
      </c>
      <c r="VU5" s="101" t="s">
        <v>1111</v>
      </c>
      <c r="VV5" s="101" t="s">
        <v>1082</v>
      </c>
      <c r="VW5" s="101" t="s">
        <v>1153</v>
      </c>
      <c r="VX5" s="101" t="s">
        <v>1017</v>
      </c>
      <c r="VY5" s="101" t="s">
        <v>1009</v>
      </c>
      <c r="VZ5" s="101" t="s">
        <v>706</v>
      </c>
      <c r="WA5" s="101" t="s">
        <v>754</v>
      </c>
      <c r="WB5" s="101" t="s">
        <v>935</v>
      </c>
      <c r="WC5" s="101" t="s">
        <v>781</v>
      </c>
      <c r="WD5" s="101" t="s">
        <v>1006</v>
      </c>
      <c r="WE5" s="101" t="s">
        <v>741</v>
      </c>
      <c r="WF5" s="101" t="s">
        <v>803</v>
      </c>
      <c r="WG5" s="101" t="s">
        <v>1082</v>
      </c>
      <c r="WH5" s="101" t="s">
        <v>943</v>
      </c>
      <c r="WI5" s="101" t="s">
        <v>716</v>
      </c>
      <c r="WJ5" s="101" t="s">
        <v>1009</v>
      </c>
      <c r="WK5" s="101" t="s">
        <v>706</v>
      </c>
      <c r="WL5" s="101" t="s">
        <v>1019</v>
      </c>
      <c r="WM5" s="101" t="s">
        <v>839</v>
      </c>
      <c r="WN5" s="101" t="s">
        <v>1067</v>
      </c>
      <c r="WO5" s="101" t="s">
        <v>1008</v>
      </c>
      <c r="WP5" s="101" t="s">
        <v>877</v>
      </c>
      <c r="WQ5" s="101" t="s">
        <v>1016</v>
      </c>
      <c r="WR5" s="101" t="s">
        <v>1082</v>
      </c>
      <c r="WS5" s="101" t="s">
        <v>961</v>
      </c>
      <c r="WT5" s="101" t="s">
        <v>963</v>
      </c>
      <c r="WU5" s="101" t="s">
        <v>1130</v>
      </c>
      <c r="WV5" s="101" t="s">
        <v>1034</v>
      </c>
      <c r="WW5" s="101" t="s">
        <v>1070</v>
      </c>
      <c r="WX5" s="101" t="s">
        <v>1099</v>
      </c>
      <c r="WY5" s="101" t="s">
        <v>963</v>
      </c>
      <c r="WZ5" s="101" t="s">
        <v>1073</v>
      </c>
      <c r="XA5" s="101" t="s">
        <v>1023</v>
      </c>
      <c r="XB5" s="101" t="s">
        <v>1080</v>
      </c>
      <c r="XC5" s="101" t="s">
        <v>997</v>
      </c>
      <c r="XD5" s="101" t="s">
        <v>1127</v>
      </c>
      <c r="XE5" s="101" t="s">
        <v>1085</v>
      </c>
      <c r="XF5" s="101" t="s">
        <v>833</v>
      </c>
      <c r="XG5" s="101" t="s">
        <v>784</v>
      </c>
      <c r="XH5" s="101" t="s">
        <v>941</v>
      </c>
      <c r="XI5" s="101" t="s">
        <v>777</v>
      </c>
      <c r="XJ5" s="101" t="s">
        <v>788</v>
      </c>
      <c r="XK5" s="101" t="s">
        <v>1151</v>
      </c>
      <c r="XL5" s="101" t="s">
        <v>1152</v>
      </c>
      <c r="XM5" s="101" t="s">
        <v>883</v>
      </c>
      <c r="XN5" s="101" t="s">
        <v>769</v>
      </c>
      <c r="XO5" s="101" t="s">
        <v>783</v>
      </c>
      <c r="XP5" s="101" t="s">
        <v>1085</v>
      </c>
      <c r="XQ5" s="101" t="s">
        <v>833</v>
      </c>
      <c r="XR5" s="101" t="s">
        <v>909</v>
      </c>
      <c r="XS5" s="101" t="s">
        <v>894</v>
      </c>
      <c r="XT5" s="101" t="s">
        <v>777</v>
      </c>
      <c r="XU5" s="101" t="s">
        <v>845</v>
      </c>
      <c r="XV5" s="101" t="s">
        <v>957</v>
      </c>
      <c r="XW5" s="101" t="s">
        <v>1174</v>
      </c>
      <c r="XX5" s="101" t="s">
        <v>1080</v>
      </c>
      <c r="XY5" s="101" t="s">
        <v>941</v>
      </c>
      <c r="XZ5" s="101" t="s">
        <v>954</v>
      </c>
      <c r="YA5" s="101" t="s">
        <v>864</v>
      </c>
      <c r="YB5" s="101" t="s">
        <v>847</v>
      </c>
      <c r="YC5" s="101" t="s">
        <v>1079</v>
      </c>
      <c r="YD5" s="101" t="s">
        <v>1058</v>
      </c>
      <c r="YE5" s="101" t="s">
        <v>836</v>
      </c>
      <c r="YF5" s="101" t="s">
        <v>845</v>
      </c>
      <c r="YG5" s="101" t="s">
        <v>1085</v>
      </c>
      <c r="YH5" s="101" t="s">
        <v>833</v>
      </c>
      <c r="YI5" s="101" t="s">
        <v>753</v>
      </c>
      <c r="YJ5" s="101" t="s">
        <v>807</v>
      </c>
      <c r="YK5" s="101" t="s">
        <v>882</v>
      </c>
      <c r="YL5" s="101" t="s">
        <v>885</v>
      </c>
      <c r="YM5" s="101" t="s">
        <v>1100</v>
      </c>
      <c r="YN5" s="101" t="s">
        <v>982</v>
      </c>
      <c r="YO5" s="101" t="s">
        <v>1133</v>
      </c>
      <c r="YP5" s="101" t="s">
        <v>914</v>
      </c>
      <c r="YQ5" s="101" t="s">
        <v>1114</v>
      </c>
      <c r="YR5" s="101" t="s">
        <v>773</v>
      </c>
      <c r="YS5" s="101" t="s">
        <v>844</v>
      </c>
      <c r="YT5" s="101" t="s">
        <v>1027</v>
      </c>
      <c r="YU5" s="101" t="s">
        <v>1049</v>
      </c>
      <c r="YV5" s="101" t="s">
        <v>715</v>
      </c>
      <c r="YW5" s="101" t="s">
        <v>931</v>
      </c>
      <c r="YX5" s="101" t="s">
        <v>1144</v>
      </c>
      <c r="YY5" s="101" t="s">
        <v>969</v>
      </c>
      <c r="YZ5" s="101" t="s">
        <v>1038</v>
      </c>
      <c r="ZA5" s="101" t="s">
        <v>1031</v>
      </c>
      <c r="ZB5" s="101" t="s">
        <v>1132</v>
      </c>
      <c r="ZC5" s="101" t="s">
        <v>942</v>
      </c>
      <c r="ZD5" s="101" t="s">
        <v>846</v>
      </c>
      <c r="ZE5" s="101" t="s">
        <v>1027</v>
      </c>
      <c r="ZF5" s="101" t="s">
        <v>805</v>
      </c>
      <c r="ZG5" s="101" t="s">
        <v>831</v>
      </c>
      <c r="ZH5" s="101" t="s">
        <v>1135</v>
      </c>
      <c r="ZI5" s="101" t="s">
        <v>743</v>
      </c>
      <c r="ZJ5" s="101" t="s">
        <v>793</v>
      </c>
      <c r="ZK5" s="101" t="s">
        <v>1040</v>
      </c>
      <c r="ZL5" s="101" t="s">
        <v>879</v>
      </c>
      <c r="ZM5" s="101" t="s">
        <v>1086</v>
      </c>
      <c r="ZN5" s="101" t="s">
        <v>774</v>
      </c>
      <c r="ZO5" s="101" t="s">
        <v>1017</v>
      </c>
      <c r="ZP5" s="101" t="s">
        <v>1142</v>
      </c>
      <c r="ZQ5" s="101" t="s">
        <v>1024</v>
      </c>
      <c r="ZR5" s="101" t="s">
        <v>859</v>
      </c>
      <c r="ZS5" s="101" t="s">
        <v>1150</v>
      </c>
      <c r="ZT5" s="101" t="s">
        <v>743</v>
      </c>
      <c r="ZU5" s="101" t="s">
        <v>1006</v>
      </c>
      <c r="ZV5" s="101" t="s">
        <v>804</v>
      </c>
      <c r="ZW5" s="101" t="s">
        <v>1005</v>
      </c>
      <c r="ZX5" s="101" t="s">
        <v>1086</v>
      </c>
      <c r="ZY5" s="101" t="s">
        <v>774</v>
      </c>
      <c r="ZZ5" s="101" t="s">
        <v>963</v>
      </c>
      <c r="AAA5" s="101" t="s">
        <v>1009</v>
      </c>
    </row>
    <row r="6" spans="1:703" x14ac:dyDescent="0.35">
      <c r="A6" s="8">
        <f t="shared" si="0"/>
        <v>5</v>
      </c>
      <c r="B6" s="126" t="s">
        <v>904</v>
      </c>
      <c r="C6" s="126" t="s">
        <v>740</v>
      </c>
      <c r="D6" s="126" t="s">
        <v>753</v>
      </c>
      <c r="E6" s="126" t="s">
        <v>8992</v>
      </c>
      <c r="F6" s="126" t="s">
        <v>937</v>
      </c>
      <c r="G6" s="126" t="s">
        <v>1131</v>
      </c>
      <c r="H6" s="126" t="s">
        <v>833</v>
      </c>
      <c r="I6" s="126" t="s">
        <v>1101</v>
      </c>
      <c r="J6" s="126" t="s">
        <v>875</v>
      </c>
      <c r="K6" s="126" t="s">
        <v>777</v>
      </c>
      <c r="L6" s="126" t="s">
        <v>813</v>
      </c>
      <c r="M6" s="126" t="s">
        <v>1159</v>
      </c>
      <c r="N6" s="126" t="s">
        <v>1108</v>
      </c>
      <c r="O6" s="126" t="s">
        <v>1113</v>
      </c>
      <c r="P6" s="126" t="s">
        <v>1049</v>
      </c>
      <c r="Q6" s="126" t="s">
        <v>1176</v>
      </c>
      <c r="R6" s="126" t="s">
        <v>1114</v>
      </c>
      <c r="S6" s="126" t="s">
        <v>1039</v>
      </c>
      <c r="T6" s="126" t="s">
        <v>1185</v>
      </c>
      <c r="U6" s="126" t="s">
        <v>727</v>
      </c>
      <c r="V6" s="126" t="s">
        <v>1138</v>
      </c>
      <c r="W6" s="126" t="s">
        <v>8985</v>
      </c>
      <c r="X6" s="126" t="s">
        <v>933</v>
      </c>
      <c r="Y6" s="126" t="s">
        <v>869</v>
      </c>
      <c r="Z6" s="126" t="s">
        <v>1173</v>
      </c>
      <c r="AA6" s="126" t="s">
        <v>742</v>
      </c>
      <c r="AB6" s="126" t="s">
        <v>785</v>
      </c>
      <c r="AC6" s="126" t="s">
        <v>820</v>
      </c>
      <c r="AD6" s="126" t="s">
        <v>868</v>
      </c>
      <c r="AE6" s="126" t="s">
        <v>983</v>
      </c>
      <c r="AF6" s="126" t="s">
        <v>971</v>
      </c>
      <c r="AG6" s="126" t="s">
        <v>745</v>
      </c>
      <c r="AH6" s="126" t="s">
        <v>1112</v>
      </c>
      <c r="AI6" s="126" t="s">
        <v>1106</v>
      </c>
      <c r="AJ6" s="126" t="s">
        <v>1025</v>
      </c>
      <c r="AK6" s="126" t="s">
        <v>1027</v>
      </c>
      <c r="AL6" s="126" t="s">
        <v>1040</v>
      </c>
      <c r="AM6" s="126" t="s">
        <v>882</v>
      </c>
      <c r="AN6" s="126" t="s">
        <v>885</v>
      </c>
      <c r="AO6" s="126" t="s">
        <v>1153</v>
      </c>
      <c r="AP6" s="126" t="s">
        <v>850</v>
      </c>
      <c r="AQ6" s="126" t="s">
        <v>887</v>
      </c>
      <c r="AR6" s="126" t="s">
        <v>901</v>
      </c>
      <c r="AS6" s="126" t="s">
        <v>1057</v>
      </c>
      <c r="AT6" s="126" t="s">
        <v>1064</v>
      </c>
      <c r="AU6" s="126" t="s">
        <v>1061</v>
      </c>
      <c r="AV6" s="126" t="s">
        <v>795</v>
      </c>
      <c r="AW6" s="126" t="s">
        <v>1076</v>
      </c>
      <c r="AX6" s="126" t="s">
        <v>18903</v>
      </c>
      <c r="AY6" s="126" t="s">
        <v>1150</v>
      </c>
      <c r="AZ6" s="126" t="s">
        <v>738</v>
      </c>
      <c r="BA6" s="126" t="s">
        <v>928</v>
      </c>
      <c r="BB6" s="126" t="s">
        <v>1087</v>
      </c>
      <c r="BC6" s="126" t="s">
        <v>780</v>
      </c>
      <c r="BD6" s="126" t="s">
        <v>759</v>
      </c>
      <c r="BE6" s="126" t="s">
        <v>923</v>
      </c>
      <c r="BF6" s="126" t="s">
        <v>713</v>
      </c>
      <c r="BG6" s="126" t="s">
        <v>1009</v>
      </c>
      <c r="BH6" s="126" t="s">
        <v>709</v>
      </c>
      <c r="BI6" s="126" t="s">
        <v>1096</v>
      </c>
      <c r="BJ6" s="126" t="s">
        <v>949</v>
      </c>
      <c r="BK6" s="126" t="s">
        <v>1066</v>
      </c>
      <c r="BL6" s="126" t="s">
        <v>952</v>
      </c>
      <c r="BM6" s="126" t="s">
        <v>1065</v>
      </c>
      <c r="BN6" s="126" t="s">
        <v>784</v>
      </c>
      <c r="BO6" s="126" t="s">
        <v>1082</v>
      </c>
      <c r="BP6" s="126" t="s">
        <v>961</v>
      </c>
      <c r="BQ6" s="126" t="s">
        <v>964</v>
      </c>
      <c r="BR6" s="126" t="s">
        <v>824</v>
      </c>
      <c r="BS6" s="126" t="s">
        <v>1051</v>
      </c>
      <c r="BT6" s="126" t="s">
        <v>722</v>
      </c>
      <c r="BU6" s="126" t="s">
        <v>1124</v>
      </c>
      <c r="BV6" s="126" t="s">
        <v>1127</v>
      </c>
      <c r="BW6" s="126" t="s">
        <v>863</v>
      </c>
      <c r="BX6" s="126" t="s">
        <v>877</v>
      </c>
      <c r="BY6" s="126" t="s">
        <v>18894</v>
      </c>
      <c r="BZ6" s="126" t="s">
        <v>894</v>
      </c>
      <c r="CA6" s="126" t="s">
        <v>808</v>
      </c>
      <c r="CB6" s="126" t="s">
        <v>973</v>
      </c>
      <c r="CC6" s="126" t="s">
        <v>972</v>
      </c>
      <c r="CD6" s="126" t="s">
        <v>1052</v>
      </c>
      <c r="CE6" s="126" t="s">
        <v>1019</v>
      </c>
      <c r="CF6" s="126" t="s">
        <v>800</v>
      </c>
      <c r="CG6" s="126" t="s">
        <v>783</v>
      </c>
      <c r="CH6" s="126" t="s">
        <v>864</v>
      </c>
      <c r="CI6" s="126" t="s">
        <v>736</v>
      </c>
      <c r="CJ6" s="126" t="s">
        <v>1068</v>
      </c>
      <c r="CK6" s="126" t="s">
        <v>985</v>
      </c>
      <c r="CL6" s="126" t="s">
        <v>746</v>
      </c>
      <c r="CM6" s="126" t="s">
        <v>927</v>
      </c>
      <c r="CN6" s="126" t="s">
        <v>8995</v>
      </c>
      <c r="CO6" s="126" t="s">
        <v>750</v>
      </c>
      <c r="CP6" s="126" t="s">
        <v>862</v>
      </c>
      <c r="CQ6" s="126" t="s">
        <v>1049</v>
      </c>
      <c r="CR6" s="126" t="s">
        <v>1158</v>
      </c>
      <c r="CS6" s="126" t="s">
        <v>820</v>
      </c>
      <c r="CT6" s="126" t="s">
        <v>1181</v>
      </c>
      <c r="CU6" s="126" t="s">
        <v>1046</v>
      </c>
      <c r="CV6" s="126" t="s">
        <v>887</v>
      </c>
      <c r="CW6" s="126" t="s">
        <v>1109</v>
      </c>
      <c r="CX6" s="126" t="s">
        <v>939</v>
      </c>
      <c r="CY6" s="126" t="s">
        <v>1106</v>
      </c>
      <c r="CZ6" s="126" t="s">
        <v>844</v>
      </c>
      <c r="DA6" s="126" t="s">
        <v>1027</v>
      </c>
      <c r="DB6" s="126" t="s">
        <v>1040</v>
      </c>
      <c r="DC6" s="126" t="s">
        <v>1084</v>
      </c>
      <c r="DD6" s="126" t="s">
        <v>1150</v>
      </c>
      <c r="DE6" s="126" t="s">
        <v>1091</v>
      </c>
      <c r="DF6" s="126" t="s">
        <v>1017</v>
      </c>
      <c r="DG6" s="126" t="s">
        <v>732</v>
      </c>
      <c r="DH6" s="126" t="s">
        <v>1154</v>
      </c>
      <c r="DI6" s="126" t="s">
        <v>1057</v>
      </c>
      <c r="DJ6" s="126" t="s">
        <v>774</v>
      </c>
      <c r="DK6" s="126" t="s">
        <v>1061</v>
      </c>
      <c r="DL6" s="126" t="s">
        <v>1071</v>
      </c>
      <c r="DM6" s="126" t="s">
        <v>709</v>
      </c>
      <c r="DN6" s="126" t="s">
        <v>1096</v>
      </c>
      <c r="DO6" s="126" t="s">
        <v>867</v>
      </c>
      <c r="DP6" s="126" t="s">
        <v>906</v>
      </c>
      <c r="DQ6" s="126" t="s">
        <v>858</v>
      </c>
      <c r="DR6" s="126" t="s">
        <v>1087</v>
      </c>
      <c r="DS6" s="126" t="s">
        <v>780</v>
      </c>
      <c r="DT6" s="126" t="s">
        <v>725</v>
      </c>
      <c r="DU6" s="126" t="s">
        <v>961</v>
      </c>
      <c r="DV6" s="126" t="s">
        <v>717</v>
      </c>
      <c r="DW6" s="126" t="s">
        <v>1009</v>
      </c>
      <c r="DX6" s="126" t="s">
        <v>881</v>
      </c>
      <c r="DY6" s="126" t="s">
        <v>748</v>
      </c>
      <c r="DZ6" s="126" t="s">
        <v>949</v>
      </c>
      <c r="EA6" s="126" t="s">
        <v>1066</v>
      </c>
      <c r="EB6" s="126" t="s">
        <v>952</v>
      </c>
      <c r="EC6" s="126" t="s">
        <v>1065</v>
      </c>
      <c r="ED6" s="126" t="s">
        <v>970</v>
      </c>
      <c r="EE6" s="126" t="s">
        <v>1010</v>
      </c>
      <c r="EF6" s="126" t="s">
        <v>888</v>
      </c>
      <c r="EG6" s="126" t="s">
        <v>752</v>
      </c>
      <c r="EH6" s="126" t="s">
        <v>1073</v>
      </c>
      <c r="EI6" s="126" t="s">
        <v>1051</v>
      </c>
      <c r="EJ6" s="126" t="s">
        <v>1121</v>
      </c>
      <c r="EK6" s="126" t="s">
        <v>1088</v>
      </c>
      <c r="EL6" s="126" t="s">
        <v>1127</v>
      </c>
      <c r="EM6" s="126" t="s">
        <v>1151</v>
      </c>
      <c r="EN6" s="126" t="s">
        <v>736</v>
      </c>
      <c r="EO6" s="126" t="s">
        <v>1068</v>
      </c>
      <c r="EP6" s="126" t="s">
        <v>894</v>
      </c>
      <c r="EQ6" s="126" t="s">
        <v>900</v>
      </c>
      <c r="ER6" s="126" t="s">
        <v>747</v>
      </c>
      <c r="ES6" s="126" t="s">
        <v>972</v>
      </c>
      <c r="ET6" s="126" t="s">
        <v>842</v>
      </c>
      <c r="EU6" s="126" t="s">
        <v>828</v>
      </c>
      <c r="EV6" s="126" t="s">
        <v>836</v>
      </c>
      <c r="EW6" s="126" t="s">
        <v>845</v>
      </c>
      <c r="EX6" s="126" t="s">
        <v>978</v>
      </c>
      <c r="EY6" s="126" t="s">
        <v>740</v>
      </c>
      <c r="EZ6" s="126" t="s">
        <v>1045</v>
      </c>
      <c r="FA6" s="126" t="s">
        <v>894</v>
      </c>
      <c r="FB6" s="126" t="s">
        <v>836</v>
      </c>
      <c r="FC6" s="126" t="s">
        <v>1131</v>
      </c>
      <c r="FD6" s="126" t="s">
        <v>953</v>
      </c>
      <c r="FE6" s="126" t="s">
        <v>711</v>
      </c>
      <c r="FF6" s="126" t="s">
        <v>1047</v>
      </c>
      <c r="FG6" s="126" t="s">
        <v>954</v>
      </c>
      <c r="FH6" s="126" t="s">
        <v>813</v>
      </c>
      <c r="FI6" s="126" t="s">
        <v>1159</v>
      </c>
      <c r="FJ6" s="126" t="s">
        <v>979</v>
      </c>
      <c r="FK6" s="126" t="s">
        <v>1068</v>
      </c>
      <c r="FL6" s="126" t="s">
        <v>1070</v>
      </c>
      <c r="FM6" s="126" t="s">
        <v>800</v>
      </c>
      <c r="FN6" s="126" t="s">
        <v>893</v>
      </c>
      <c r="FO6" s="126" t="s">
        <v>734</v>
      </c>
      <c r="FP6" s="126" t="s">
        <v>1094</v>
      </c>
      <c r="FQ6" s="126" t="s">
        <v>756</v>
      </c>
      <c r="FR6" s="126" t="s">
        <v>1089</v>
      </c>
      <c r="FS6" s="126" t="s">
        <v>873</v>
      </c>
      <c r="FT6" s="126" t="s">
        <v>1028</v>
      </c>
      <c r="FU6" s="126" t="s">
        <v>1108</v>
      </c>
      <c r="FV6" s="126" t="s">
        <v>721</v>
      </c>
      <c r="FW6" s="126" t="s">
        <v>985</v>
      </c>
      <c r="FX6" s="126" t="s">
        <v>947</v>
      </c>
      <c r="FY6" s="126" t="s">
        <v>1002</v>
      </c>
      <c r="FZ6" s="126" t="s">
        <v>1197</v>
      </c>
      <c r="GA6" s="126" t="s">
        <v>1079</v>
      </c>
      <c r="GB6" s="126" t="s">
        <v>971</v>
      </c>
      <c r="GC6" s="126" t="s">
        <v>841</v>
      </c>
      <c r="GD6" s="126" t="s">
        <v>1112</v>
      </c>
      <c r="GE6" s="126" t="s">
        <v>1159</v>
      </c>
      <c r="GF6" s="126" t="s">
        <v>750</v>
      </c>
      <c r="GG6" s="126" t="s">
        <v>1119</v>
      </c>
      <c r="GH6" s="126" t="s">
        <v>1040</v>
      </c>
      <c r="GI6" s="126" t="s">
        <v>815</v>
      </c>
      <c r="GJ6" s="126" t="s">
        <v>725</v>
      </c>
      <c r="GK6" s="126" t="s">
        <v>961</v>
      </c>
      <c r="GL6" s="126" t="s">
        <v>964</v>
      </c>
      <c r="GM6" s="126" t="s">
        <v>1071</v>
      </c>
      <c r="GN6" s="126" t="s">
        <v>709</v>
      </c>
      <c r="GO6" s="126" t="s">
        <v>722</v>
      </c>
      <c r="GP6" s="126" t="s">
        <v>949</v>
      </c>
      <c r="GQ6" s="126" t="s">
        <v>744</v>
      </c>
      <c r="GR6" s="126" t="s">
        <v>1006</v>
      </c>
      <c r="GS6" s="126" t="s">
        <v>1136</v>
      </c>
      <c r="GT6" s="126" t="s">
        <v>970</v>
      </c>
      <c r="GU6" s="126" t="s">
        <v>819</v>
      </c>
      <c r="GV6" s="126" t="s">
        <v>808</v>
      </c>
      <c r="GW6" s="126" t="s">
        <v>973</v>
      </c>
      <c r="GX6" s="126" t="s">
        <v>1073</v>
      </c>
      <c r="GY6" s="126" t="s">
        <v>1024</v>
      </c>
      <c r="GZ6" s="126" t="s">
        <v>828</v>
      </c>
      <c r="HA6" s="126" t="s">
        <v>800</v>
      </c>
      <c r="HB6" s="126" t="s">
        <v>1127</v>
      </c>
      <c r="HC6" s="126" t="s">
        <v>1006</v>
      </c>
      <c r="HD6" s="126" t="s">
        <v>835</v>
      </c>
      <c r="HE6" s="126" t="s">
        <v>787</v>
      </c>
      <c r="HF6" s="126" t="s">
        <v>894</v>
      </c>
      <c r="HG6" s="126" t="s">
        <v>900</v>
      </c>
      <c r="HH6" s="126" t="s">
        <v>1131</v>
      </c>
      <c r="HI6" s="126" t="s">
        <v>922</v>
      </c>
      <c r="HJ6" s="126" t="s">
        <v>842</v>
      </c>
      <c r="HK6" s="126" t="s">
        <v>1019</v>
      </c>
      <c r="HL6" s="126" t="s">
        <v>920</v>
      </c>
      <c r="HM6" s="126" t="s">
        <v>707</v>
      </c>
      <c r="HN6" s="126" t="s">
        <v>861</v>
      </c>
      <c r="HO6" s="126" t="s">
        <v>1023</v>
      </c>
      <c r="HP6" s="126" t="s">
        <v>753</v>
      </c>
      <c r="HQ6" s="126" t="s">
        <v>894</v>
      </c>
      <c r="HR6" s="126" t="s">
        <v>746</v>
      </c>
      <c r="HS6" s="126" t="s">
        <v>1055</v>
      </c>
      <c r="HT6" s="126" t="s">
        <v>1073</v>
      </c>
      <c r="HU6" s="126" t="s">
        <v>842</v>
      </c>
      <c r="HV6" s="126" t="s">
        <v>1133</v>
      </c>
      <c r="HW6" s="126" t="s">
        <v>1050</v>
      </c>
      <c r="HX6" s="126" t="s">
        <v>1015</v>
      </c>
      <c r="HY6" s="126" t="s">
        <v>996</v>
      </c>
      <c r="HZ6" s="126" t="s">
        <v>953</v>
      </c>
      <c r="IA6" s="126" t="s">
        <v>784</v>
      </c>
      <c r="IB6" s="126" t="s">
        <v>912</v>
      </c>
      <c r="IC6" s="126" t="s">
        <v>1176</v>
      </c>
      <c r="ID6" s="126" t="s">
        <v>1114</v>
      </c>
      <c r="IE6" s="126" t="s">
        <v>1039</v>
      </c>
      <c r="IF6" s="126" t="s">
        <v>1185</v>
      </c>
      <c r="IG6" s="126" t="s">
        <v>971</v>
      </c>
      <c r="IH6" s="126" t="s">
        <v>841</v>
      </c>
      <c r="II6" s="126" t="s">
        <v>927</v>
      </c>
      <c r="IJ6" s="126" t="s">
        <v>1159</v>
      </c>
      <c r="IK6" s="126" t="s">
        <v>1030</v>
      </c>
      <c r="IL6" s="126" t="s">
        <v>1173</v>
      </c>
      <c r="IM6" s="126" t="s">
        <v>742</v>
      </c>
      <c r="IN6" s="126" t="s">
        <v>785</v>
      </c>
      <c r="IO6" s="126" t="s">
        <v>1114</v>
      </c>
      <c r="IP6" s="126" t="s">
        <v>1181</v>
      </c>
      <c r="IQ6" s="126" t="s">
        <v>983</v>
      </c>
      <c r="IR6" s="126" t="s">
        <v>727</v>
      </c>
      <c r="IS6" s="126" t="s">
        <v>745</v>
      </c>
      <c r="IT6" s="126" t="s">
        <v>984</v>
      </c>
      <c r="IU6" s="126" t="s">
        <v>1159</v>
      </c>
      <c r="IV6" s="126" t="s">
        <v>750</v>
      </c>
      <c r="IW6" s="126" t="s">
        <v>1027</v>
      </c>
      <c r="IX6" s="126" t="s">
        <v>741</v>
      </c>
      <c r="IY6" s="126" t="s">
        <v>1084</v>
      </c>
      <c r="IZ6" s="126" t="s">
        <v>1002</v>
      </c>
      <c r="JA6" s="126" t="s">
        <v>1104</v>
      </c>
      <c r="JB6" s="126" t="s">
        <v>848</v>
      </c>
      <c r="JC6" s="126" t="s">
        <v>887</v>
      </c>
      <c r="JD6" s="126" t="s">
        <v>901</v>
      </c>
      <c r="JE6" s="126" t="s">
        <v>1057</v>
      </c>
      <c r="JF6" s="126" t="s">
        <v>1150</v>
      </c>
      <c r="JG6" s="126" t="s">
        <v>782</v>
      </c>
      <c r="JH6" s="126" t="s">
        <v>1119</v>
      </c>
      <c r="JI6" s="126" t="s">
        <v>918</v>
      </c>
      <c r="JJ6" s="126" t="s">
        <v>901</v>
      </c>
      <c r="JK6" s="126" t="s">
        <v>18951</v>
      </c>
      <c r="JL6" s="126" t="s">
        <v>942</v>
      </c>
      <c r="JM6" s="126" t="s">
        <v>850</v>
      </c>
      <c r="JN6" s="126" t="s">
        <v>1071</v>
      </c>
      <c r="JO6" s="126" t="s">
        <v>857</v>
      </c>
      <c r="JP6" s="126" t="s">
        <v>1082</v>
      </c>
      <c r="JQ6" s="126" t="s">
        <v>808</v>
      </c>
      <c r="JR6" s="126" t="s">
        <v>752</v>
      </c>
      <c r="JS6" s="126" t="s">
        <v>772</v>
      </c>
      <c r="JT6" s="126" t="s">
        <v>1024</v>
      </c>
      <c r="JU6" s="126" t="s">
        <v>1016</v>
      </c>
      <c r="JV6" s="126" t="s">
        <v>1010</v>
      </c>
      <c r="JW6" s="126" t="s">
        <v>744</v>
      </c>
      <c r="JX6" s="126" t="s">
        <v>1006</v>
      </c>
      <c r="JY6" s="126" t="s">
        <v>835</v>
      </c>
      <c r="JZ6" s="126" t="s">
        <v>1140</v>
      </c>
      <c r="KA6" s="126" t="s">
        <v>1162</v>
      </c>
      <c r="KB6" s="126" t="s">
        <v>888</v>
      </c>
      <c r="KC6" s="126" t="s">
        <v>752</v>
      </c>
      <c r="KD6" s="126" t="s">
        <v>1037</v>
      </c>
      <c r="KE6" s="126" t="s">
        <v>1125</v>
      </c>
      <c r="KF6" s="126" t="s">
        <v>879</v>
      </c>
      <c r="KG6" s="126" t="s">
        <v>1086</v>
      </c>
      <c r="KH6" s="126" t="s">
        <v>774</v>
      </c>
      <c r="KI6" s="126" t="s">
        <v>716</v>
      </c>
      <c r="KJ6" s="126" t="s">
        <v>853</v>
      </c>
      <c r="KK6" s="126" t="s">
        <v>787</v>
      </c>
      <c r="KL6" s="126" t="s">
        <v>941</v>
      </c>
      <c r="KM6" s="126" t="s">
        <v>839</v>
      </c>
      <c r="KN6" s="126" t="s">
        <v>929</v>
      </c>
      <c r="KO6" s="126" t="s">
        <v>847</v>
      </c>
      <c r="KP6" s="126" t="s">
        <v>910</v>
      </c>
      <c r="KQ6" s="126" t="s">
        <v>745</v>
      </c>
      <c r="KR6" s="126" t="s">
        <v>1086</v>
      </c>
      <c r="KS6" s="126" t="s">
        <v>704</v>
      </c>
      <c r="KT6" s="126" t="s">
        <v>860</v>
      </c>
      <c r="KU6" s="126" t="s">
        <v>877</v>
      </c>
      <c r="KV6" s="126" t="s">
        <v>1045</v>
      </c>
      <c r="KW6" s="126" t="s">
        <v>941</v>
      </c>
      <c r="KX6" s="126" t="s">
        <v>915</v>
      </c>
      <c r="KY6" s="126" t="s">
        <v>1131</v>
      </c>
      <c r="KZ6" s="126" t="s">
        <v>972</v>
      </c>
      <c r="LA6" s="126" t="s">
        <v>909</v>
      </c>
      <c r="LB6" s="126" t="s">
        <v>756</v>
      </c>
      <c r="LC6" s="126" t="s">
        <v>1050</v>
      </c>
      <c r="LD6" s="126" t="s">
        <v>1018</v>
      </c>
      <c r="LE6" s="126" t="s">
        <v>1028</v>
      </c>
      <c r="LF6" s="126" t="s">
        <v>979</v>
      </c>
      <c r="LG6" s="126" t="s">
        <v>1069</v>
      </c>
      <c r="LH6" s="126" t="s">
        <v>1048</v>
      </c>
      <c r="LI6" s="126" t="s">
        <v>746</v>
      </c>
      <c r="LJ6" s="126" t="s">
        <v>1081</v>
      </c>
      <c r="LK6" s="126" t="s">
        <v>972</v>
      </c>
      <c r="LL6" s="126" t="s">
        <v>711</v>
      </c>
      <c r="LM6" s="126" t="s">
        <v>1133</v>
      </c>
      <c r="LN6" s="126" t="s">
        <v>737</v>
      </c>
      <c r="LO6" s="126" t="s">
        <v>893</v>
      </c>
      <c r="LP6" s="126" t="s">
        <v>904</v>
      </c>
      <c r="LQ6" s="126" t="s">
        <v>1100</v>
      </c>
      <c r="LR6" s="126" t="s">
        <v>789</v>
      </c>
      <c r="LS6" s="126" t="s">
        <v>985</v>
      </c>
      <c r="LT6" s="126" t="s">
        <v>843</v>
      </c>
      <c r="LU6" s="126" t="s">
        <v>1081</v>
      </c>
      <c r="LV6" s="126" t="s">
        <v>1159</v>
      </c>
      <c r="LW6" s="126" t="s">
        <v>926</v>
      </c>
      <c r="LX6" s="126" t="s">
        <v>756</v>
      </c>
      <c r="LY6" s="126" t="s">
        <v>807</v>
      </c>
      <c r="LZ6" s="126" t="s">
        <v>1112</v>
      </c>
      <c r="MA6" s="126" t="s">
        <v>1159</v>
      </c>
      <c r="MB6" s="126" t="s">
        <v>1100</v>
      </c>
      <c r="MC6" s="126" t="s">
        <v>862</v>
      </c>
      <c r="MD6" s="126" t="s">
        <v>918</v>
      </c>
      <c r="ME6" s="126" t="s">
        <v>947</v>
      </c>
      <c r="MF6" s="126" t="s">
        <v>1146</v>
      </c>
      <c r="MG6" s="126" t="s">
        <v>710</v>
      </c>
      <c r="MH6" s="126" t="s">
        <v>1151</v>
      </c>
      <c r="MI6" s="126" t="s">
        <v>709</v>
      </c>
      <c r="MJ6" s="126" t="s">
        <v>1096</v>
      </c>
      <c r="MK6" s="126" t="s">
        <v>1082</v>
      </c>
      <c r="ML6" s="126" t="s">
        <v>936</v>
      </c>
      <c r="MM6" s="126" t="s">
        <v>782</v>
      </c>
      <c r="MN6" s="126" t="s">
        <v>1119</v>
      </c>
      <c r="MO6" s="126" t="s">
        <v>998</v>
      </c>
      <c r="MP6" s="126" t="s">
        <v>812</v>
      </c>
      <c r="MQ6" s="126" t="s">
        <v>1103</v>
      </c>
      <c r="MR6" s="126" t="s">
        <v>744</v>
      </c>
      <c r="MS6" s="126" t="s">
        <v>1151</v>
      </c>
      <c r="MT6" s="126" t="s">
        <v>989</v>
      </c>
      <c r="MU6" s="126" t="s">
        <v>1154</v>
      </c>
      <c r="MV6" s="126" t="s">
        <v>1057</v>
      </c>
      <c r="MW6" s="126" t="s">
        <v>1064</v>
      </c>
      <c r="MX6" s="126" t="s">
        <v>1032</v>
      </c>
      <c r="MY6" s="126" t="s">
        <v>1027</v>
      </c>
      <c r="MZ6" s="126" t="s">
        <v>1012</v>
      </c>
      <c r="NA6" s="126" t="s">
        <v>1096</v>
      </c>
      <c r="NB6" s="126" t="s">
        <v>1082</v>
      </c>
      <c r="NC6" s="126" t="s">
        <v>1153</v>
      </c>
      <c r="ND6" s="126" t="s">
        <v>850</v>
      </c>
      <c r="NE6" s="126" t="s">
        <v>1071</v>
      </c>
      <c r="NF6" s="126" t="s">
        <v>881</v>
      </c>
      <c r="NG6" s="126" t="s">
        <v>1057</v>
      </c>
      <c r="NH6" s="126" t="s">
        <v>704</v>
      </c>
      <c r="NI6" s="126" t="s">
        <v>929</v>
      </c>
      <c r="NJ6" s="126" t="s">
        <v>708</v>
      </c>
      <c r="NK6" s="126" t="s">
        <v>852</v>
      </c>
      <c r="NL6" s="126" t="s">
        <v>857</v>
      </c>
      <c r="NM6" s="126" t="s">
        <v>1010</v>
      </c>
      <c r="NN6" s="126" t="s">
        <v>707</v>
      </c>
      <c r="NO6" s="126" t="s">
        <v>952</v>
      </c>
      <c r="NP6" s="126" t="s">
        <v>1065</v>
      </c>
      <c r="NQ6" s="126" t="s">
        <v>970</v>
      </c>
      <c r="NR6" s="126" t="s">
        <v>894</v>
      </c>
      <c r="NS6" s="126" t="s">
        <v>838</v>
      </c>
      <c r="NT6" s="126" t="s">
        <v>752</v>
      </c>
      <c r="NU6" s="126" t="s">
        <v>972</v>
      </c>
      <c r="NV6" s="126" t="s">
        <v>1077</v>
      </c>
      <c r="NW6" s="126" t="s">
        <v>859</v>
      </c>
      <c r="NX6" s="126" t="s">
        <v>1022</v>
      </c>
      <c r="NY6" s="126" t="s">
        <v>1127</v>
      </c>
      <c r="NZ6" s="126" t="s">
        <v>978</v>
      </c>
      <c r="OA6" s="126" t="s">
        <v>1039</v>
      </c>
      <c r="OB6" s="126" t="s">
        <v>1185</v>
      </c>
      <c r="OC6" s="126" t="s">
        <v>727</v>
      </c>
      <c r="OD6" s="126" t="s">
        <v>914</v>
      </c>
      <c r="OE6" s="126" t="s">
        <v>1102</v>
      </c>
      <c r="OF6" s="126" t="s">
        <v>8995</v>
      </c>
      <c r="OG6" s="126" t="s">
        <v>869</v>
      </c>
      <c r="OH6" s="126" t="s">
        <v>1173</v>
      </c>
      <c r="OI6" s="126" t="s">
        <v>742</v>
      </c>
      <c r="OJ6" s="126" t="s">
        <v>785</v>
      </c>
      <c r="OK6" s="126" t="s">
        <v>762</v>
      </c>
      <c r="OL6" s="126" t="s">
        <v>868</v>
      </c>
      <c r="OM6" s="126" t="s">
        <v>816</v>
      </c>
      <c r="ON6" s="126" t="s">
        <v>918</v>
      </c>
      <c r="OO6" s="126" t="s">
        <v>1013</v>
      </c>
      <c r="OP6" s="126" t="s">
        <v>948</v>
      </c>
      <c r="OQ6" s="126" t="s">
        <v>8995</v>
      </c>
      <c r="OR6" s="126" t="s">
        <v>1117</v>
      </c>
      <c r="OS6" s="126" t="s">
        <v>1119</v>
      </c>
      <c r="OT6" s="126" t="s">
        <v>741</v>
      </c>
      <c r="OU6" s="126" t="s">
        <v>882</v>
      </c>
      <c r="OV6" s="126" t="s">
        <v>762</v>
      </c>
      <c r="OW6" s="126" t="s">
        <v>878</v>
      </c>
      <c r="OX6" s="126" t="s">
        <v>1035</v>
      </c>
      <c r="OY6" s="126" t="s">
        <v>1157</v>
      </c>
      <c r="OZ6" s="126" t="s">
        <v>901</v>
      </c>
      <c r="PA6" s="126" t="s">
        <v>1057</v>
      </c>
      <c r="PB6" s="126" t="s">
        <v>1064</v>
      </c>
      <c r="PC6" s="126" t="s">
        <v>1061</v>
      </c>
      <c r="PD6" s="126" t="s">
        <v>795</v>
      </c>
      <c r="PE6" s="126" t="s">
        <v>18962</v>
      </c>
      <c r="PF6" s="126" t="s">
        <v>812</v>
      </c>
      <c r="PG6" s="126" t="s">
        <v>931</v>
      </c>
      <c r="PH6" s="126" t="s">
        <v>1091</v>
      </c>
      <c r="PI6" s="126" t="s">
        <v>928</v>
      </c>
      <c r="PJ6" s="126" t="s">
        <v>1087</v>
      </c>
      <c r="PK6" s="126" t="s">
        <v>1126</v>
      </c>
      <c r="PL6" s="126" t="s">
        <v>1086</v>
      </c>
      <c r="PM6" s="126" t="s">
        <v>923</v>
      </c>
      <c r="PN6" s="126" t="s">
        <v>713</v>
      </c>
      <c r="PO6" s="126" t="s">
        <v>1142</v>
      </c>
      <c r="PP6" s="126" t="s">
        <v>709</v>
      </c>
      <c r="PQ6" s="126" t="s">
        <v>1005</v>
      </c>
      <c r="PR6" s="126" t="s">
        <v>1162</v>
      </c>
      <c r="PS6" s="126" t="s">
        <v>906</v>
      </c>
      <c r="PT6" s="126" t="s">
        <v>952</v>
      </c>
      <c r="PU6" s="126" t="s">
        <v>835</v>
      </c>
      <c r="PV6" s="126" t="s">
        <v>1034</v>
      </c>
      <c r="PW6" s="126" t="s">
        <v>725</v>
      </c>
      <c r="PX6" s="126" t="s">
        <v>943</v>
      </c>
      <c r="PY6" s="126" t="s">
        <v>717</v>
      </c>
      <c r="PZ6" s="126" t="s">
        <v>1073</v>
      </c>
      <c r="QA6" s="126" t="s">
        <v>1051</v>
      </c>
      <c r="QB6" s="126" t="s">
        <v>1121</v>
      </c>
      <c r="QC6" s="126" t="s">
        <v>949</v>
      </c>
      <c r="QD6" s="126" t="s">
        <v>870</v>
      </c>
      <c r="QE6" s="126" t="s">
        <v>1008</v>
      </c>
      <c r="QF6" s="126" t="s">
        <v>804</v>
      </c>
      <c r="QG6" s="126" t="s">
        <v>787</v>
      </c>
      <c r="QH6" s="126" t="s">
        <v>894</v>
      </c>
      <c r="QI6" s="126" t="s">
        <v>838</v>
      </c>
      <c r="QJ6" s="126" t="s">
        <v>973</v>
      </c>
      <c r="QK6" s="126" t="s">
        <v>972</v>
      </c>
      <c r="QL6" s="126" t="s">
        <v>1052</v>
      </c>
      <c r="QM6" s="126" t="s">
        <v>828</v>
      </c>
      <c r="QN6" s="126" t="s">
        <v>1022</v>
      </c>
      <c r="QO6" s="126" t="s">
        <v>1043</v>
      </c>
      <c r="QP6" s="126" t="s">
        <v>864</v>
      </c>
      <c r="QQ6" s="126" t="s">
        <v>1041</v>
      </c>
      <c r="QR6" s="126" t="s">
        <v>1068</v>
      </c>
      <c r="QS6" s="126" t="s">
        <v>985</v>
      </c>
      <c r="QT6" s="126" t="s">
        <v>1042</v>
      </c>
      <c r="QU6" s="126" t="s">
        <v>1131</v>
      </c>
      <c r="QV6" s="126" t="s">
        <v>924</v>
      </c>
      <c r="QW6" s="126" t="s">
        <v>926</v>
      </c>
      <c r="QX6" s="126" t="s">
        <v>1056</v>
      </c>
      <c r="QY6" s="126" t="s">
        <v>1075</v>
      </c>
      <c r="QZ6" s="126" t="s">
        <v>845</v>
      </c>
      <c r="RA6" s="126" t="s">
        <v>904</v>
      </c>
      <c r="RB6" s="126" t="s">
        <v>847</v>
      </c>
      <c r="RC6" s="126" t="s">
        <v>753</v>
      </c>
      <c r="RD6" s="126" t="s">
        <v>8992</v>
      </c>
      <c r="RE6" s="126" t="s">
        <v>937</v>
      </c>
      <c r="RF6" s="126" t="s">
        <v>818</v>
      </c>
      <c r="RG6" s="126" t="s">
        <v>734</v>
      </c>
      <c r="RH6" s="126" t="s">
        <v>1101</v>
      </c>
      <c r="RI6" s="126" t="s">
        <v>1058</v>
      </c>
      <c r="RJ6" s="126" t="s">
        <v>938</v>
      </c>
      <c r="RK6" s="126" t="s">
        <v>788</v>
      </c>
      <c r="RL6" s="126" t="s">
        <v>957</v>
      </c>
      <c r="RM6" s="126" t="s">
        <v>1100</v>
      </c>
      <c r="RN6" s="126" t="s">
        <v>721</v>
      </c>
      <c r="RO6" s="126" t="s">
        <v>890</v>
      </c>
      <c r="RP6" s="126" t="s">
        <v>907</v>
      </c>
      <c r="RQ6" s="126" t="s">
        <v>1114</v>
      </c>
      <c r="RR6" s="126" t="s">
        <v>1105</v>
      </c>
      <c r="RS6" s="126" t="s">
        <v>1185</v>
      </c>
      <c r="RT6" s="126" t="s">
        <v>971</v>
      </c>
      <c r="RU6" s="126" t="s">
        <v>1138</v>
      </c>
      <c r="RV6" s="126" t="s">
        <v>1112</v>
      </c>
      <c r="RW6" s="126" t="s">
        <v>1178</v>
      </c>
      <c r="RX6" s="126" t="s">
        <v>906</v>
      </c>
      <c r="RY6" s="126" t="s">
        <v>858</v>
      </c>
      <c r="RZ6" s="126" t="s">
        <v>1087</v>
      </c>
      <c r="SA6" s="126" t="s">
        <v>780</v>
      </c>
      <c r="SB6" s="126" t="s">
        <v>1086</v>
      </c>
      <c r="SC6" s="126" t="s">
        <v>704</v>
      </c>
      <c r="SD6" s="126" t="s">
        <v>717</v>
      </c>
      <c r="SE6" s="126" t="s">
        <v>1130</v>
      </c>
      <c r="SF6" s="126" t="s">
        <v>881</v>
      </c>
      <c r="SG6" s="126" t="s">
        <v>748</v>
      </c>
      <c r="SH6" s="126" t="s">
        <v>949</v>
      </c>
      <c r="SI6" s="126" t="s">
        <v>1066</v>
      </c>
      <c r="SJ6" s="126" t="s">
        <v>761</v>
      </c>
      <c r="SK6" s="126" t="s">
        <v>804</v>
      </c>
      <c r="SL6" s="126" t="s">
        <v>970</v>
      </c>
      <c r="SM6" s="126" t="s">
        <v>1082</v>
      </c>
      <c r="SN6" s="126" t="s">
        <v>808</v>
      </c>
      <c r="SO6" s="126" t="s">
        <v>1026</v>
      </c>
      <c r="SP6" s="126" t="s">
        <v>1122</v>
      </c>
      <c r="SQ6" s="126" t="s">
        <v>1051</v>
      </c>
      <c r="SR6" s="126" t="s">
        <v>1121</v>
      </c>
      <c r="SS6" s="126" t="s">
        <v>1088</v>
      </c>
      <c r="ST6" s="126" t="s">
        <v>1127</v>
      </c>
      <c r="SU6" s="126" t="s">
        <v>863</v>
      </c>
      <c r="SV6" s="126" t="s">
        <v>1152</v>
      </c>
      <c r="SW6" s="126" t="s">
        <v>814</v>
      </c>
      <c r="SX6" s="126" t="s">
        <v>894</v>
      </c>
      <c r="SY6" s="93" t="s">
        <v>944</v>
      </c>
      <c r="SZ6" s="93" t="s">
        <v>747</v>
      </c>
      <c r="TA6" s="93" t="s">
        <v>1003</v>
      </c>
      <c r="TB6" s="93" t="s">
        <v>1052</v>
      </c>
      <c r="TC6" s="93" t="s">
        <v>1019</v>
      </c>
      <c r="TD6" s="93" t="s">
        <v>836</v>
      </c>
      <c r="TE6" s="93" t="s">
        <v>916</v>
      </c>
      <c r="TF6" s="93" t="s">
        <v>861</v>
      </c>
      <c r="TG6" s="93" t="s">
        <v>740</v>
      </c>
      <c r="TH6" s="93" t="s">
        <v>883</v>
      </c>
      <c r="TI6" s="93" t="s">
        <v>1048</v>
      </c>
      <c r="TJ6" s="93" t="s">
        <v>1042</v>
      </c>
      <c r="TK6" s="93" t="s">
        <v>1131</v>
      </c>
      <c r="TL6" s="93" t="s">
        <v>953</v>
      </c>
      <c r="TM6" s="93" t="s">
        <v>711</v>
      </c>
      <c r="TN6" s="93" t="s">
        <v>1058</v>
      </c>
      <c r="TO6" s="93" t="s">
        <v>954</v>
      </c>
      <c r="TP6" s="93" t="s">
        <v>813</v>
      </c>
      <c r="TQ6" s="93" t="s">
        <v>904</v>
      </c>
      <c r="TR6" s="93" t="s">
        <v>979</v>
      </c>
      <c r="TS6" s="93" t="s">
        <v>18969</v>
      </c>
      <c r="TT6" s="93" t="s">
        <v>8992</v>
      </c>
      <c r="TU6" s="93" t="s">
        <v>1176</v>
      </c>
      <c r="TV6" s="93" t="s">
        <v>903</v>
      </c>
      <c r="TW6" s="93" t="s">
        <v>1039</v>
      </c>
      <c r="TX6" s="93" t="s">
        <v>714</v>
      </c>
      <c r="TY6" s="93" t="s">
        <v>1133</v>
      </c>
      <c r="TZ6" s="93" t="s">
        <v>737</v>
      </c>
      <c r="UA6" s="93" t="s">
        <v>788</v>
      </c>
      <c r="UB6" s="93" t="s">
        <v>957</v>
      </c>
      <c r="UC6" s="93" t="s">
        <v>1100</v>
      </c>
      <c r="UD6" s="93" t="s">
        <v>1173</v>
      </c>
      <c r="UE6" s="93" t="s">
        <v>742</v>
      </c>
      <c r="UF6" s="93" t="s">
        <v>1033</v>
      </c>
      <c r="UG6" s="93" t="s">
        <v>762</v>
      </c>
      <c r="UH6" s="93" t="s">
        <v>710</v>
      </c>
      <c r="UI6" s="93" t="s">
        <v>1185</v>
      </c>
      <c r="UJ6" s="93" t="s">
        <v>971</v>
      </c>
      <c r="UK6" s="93" t="s">
        <v>841</v>
      </c>
      <c r="UL6" s="93" t="s">
        <v>1112</v>
      </c>
      <c r="UM6" s="93" t="s">
        <v>8995</v>
      </c>
      <c r="UN6" s="93" t="s">
        <v>782</v>
      </c>
      <c r="UO6" s="93" t="s">
        <v>1119</v>
      </c>
      <c r="UP6" s="93" t="s">
        <v>1125</v>
      </c>
      <c r="UQ6" s="93" t="s">
        <v>880</v>
      </c>
      <c r="UR6" s="93" t="s">
        <v>1002</v>
      </c>
      <c r="US6" s="93" t="s">
        <v>710</v>
      </c>
      <c r="UT6" s="93" t="s">
        <v>848</v>
      </c>
      <c r="UU6" s="93" t="s">
        <v>1020</v>
      </c>
      <c r="UV6" s="93" t="s">
        <v>745</v>
      </c>
      <c r="UW6" s="93" t="s">
        <v>754</v>
      </c>
      <c r="UX6" s="93" t="s">
        <v>935</v>
      </c>
      <c r="UY6" s="93" t="s">
        <v>1252</v>
      </c>
      <c r="UZ6" s="93" t="s">
        <v>1027</v>
      </c>
      <c r="VA6" s="93" t="s">
        <v>703</v>
      </c>
      <c r="VB6" s="93" t="s">
        <v>1044</v>
      </c>
      <c r="VC6" s="93" t="s">
        <v>931</v>
      </c>
      <c r="VD6" s="93" t="s">
        <v>1169</v>
      </c>
      <c r="VE6" s="93" t="s">
        <v>928</v>
      </c>
      <c r="VF6" s="93" t="s">
        <v>1009</v>
      </c>
      <c r="VG6" s="93" t="s">
        <v>712</v>
      </c>
      <c r="VH6" s="93" t="s">
        <v>1132</v>
      </c>
      <c r="VI6" s="93" t="s">
        <v>936</v>
      </c>
      <c r="VJ6" s="93" t="s">
        <v>1032</v>
      </c>
      <c r="VK6" s="93" t="s">
        <v>1142</v>
      </c>
      <c r="VL6" s="93" t="s">
        <v>703</v>
      </c>
      <c r="VM6" s="93" t="s">
        <v>1096</v>
      </c>
      <c r="VN6" s="93" t="s">
        <v>1010</v>
      </c>
      <c r="VO6" s="93" t="s">
        <v>1144</v>
      </c>
      <c r="VP6" s="93" t="s">
        <v>858</v>
      </c>
      <c r="VQ6" s="93" t="s">
        <v>18971</v>
      </c>
      <c r="VR6" s="93" t="s">
        <v>1174</v>
      </c>
      <c r="VS6" s="93" t="s">
        <v>757</v>
      </c>
      <c r="VT6" s="93" t="s">
        <v>800</v>
      </c>
      <c r="VU6" s="93" t="s">
        <v>916</v>
      </c>
      <c r="VV6" s="93" t="s">
        <v>996</v>
      </c>
      <c r="VW6" s="93" t="s">
        <v>739</v>
      </c>
      <c r="VX6" s="93" t="s">
        <v>753</v>
      </c>
      <c r="VY6" s="93" t="s">
        <v>1048</v>
      </c>
      <c r="VZ6" s="93" t="s">
        <v>1042</v>
      </c>
      <c r="WA6" s="93" t="s">
        <v>1055</v>
      </c>
      <c r="WB6" s="93" t="s">
        <v>734</v>
      </c>
      <c r="WC6" s="93" t="s">
        <v>1101</v>
      </c>
      <c r="WD6" s="93" t="s">
        <v>756</v>
      </c>
      <c r="WE6" s="93" t="s">
        <v>802</v>
      </c>
      <c r="WF6" s="93" t="s">
        <v>788</v>
      </c>
      <c r="WG6" s="93" t="s">
        <v>996</v>
      </c>
      <c r="WH6" s="93" t="s">
        <v>847</v>
      </c>
      <c r="WI6" s="93" t="s">
        <v>817</v>
      </c>
      <c r="WJ6" s="93" t="s">
        <v>1048</v>
      </c>
      <c r="WK6" s="93" t="s">
        <v>937</v>
      </c>
      <c r="WL6" s="93" t="s">
        <v>1114</v>
      </c>
      <c r="WM6" s="93" t="s">
        <v>1137</v>
      </c>
      <c r="WN6" s="93" t="s">
        <v>1185</v>
      </c>
      <c r="WO6" s="93" t="s">
        <v>1058</v>
      </c>
      <c r="WP6" s="93" t="s">
        <v>737</v>
      </c>
      <c r="WQ6" s="93" t="s">
        <v>720</v>
      </c>
      <c r="WR6" s="93" t="s">
        <v>996</v>
      </c>
      <c r="WS6" s="93" t="s">
        <v>946</v>
      </c>
      <c r="WT6" s="93" t="s">
        <v>884</v>
      </c>
      <c r="WU6" s="93" t="s">
        <v>912</v>
      </c>
      <c r="WV6" s="93" t="s">
        <v>1033</v>
      </c>
      <c r="WW6" s="93" t="s">
        <v>1002</v>
      </c>
      <c r="WX6" s="93" t="s">
        <v>868</v>
      </c>
      <c r="WY6" s="93" t="s">
        <v>983</v>
      </c>
      <c r="WZ6" s="93" t="s">
        <v>971</v>
      </c>
      <c r="XA6" s="93" t="s">
        <v>745</v>
      </c>
      <c r="XB6" s="93" t="s">
        <v>1112</v>
      </c>
      <c r="XC6" s="93" t="s">
        <v>8995</v>
      </c>
      <c r="XD6" s="93" t="s">
        <v>1025</v>
      </c>
      <c r="XE6" s="93" t="s">
        <v>1119</v>
      </c>
      <c r="XF6" s="93" t="s">
        <v>1038</v>
      </c>
      <c r="XG6" s="93" t="s">
        <v>880</v>
      </c>
      <c r="XH6" s="93" t="s">
        <v>820</v>
      </c>
      <c r="XI6" s="93" t="s">
        <v>1181</v>
      </c>
      <c r="XJ6" s="93" t="s">
        <v>1035</v>
      </c>
      <c r="XK6" s="93" t="s">
        <v>1133</v>
      </c>
      <c r="XL6" s="93" t="s">
        <v>737</v>
      </c>
      <c r="XM6" s="93" t="s">
        <v>908</v>
      </c>
      <c r="XN6" s="93" t="s">
        <v>1135</v>
      </c>
      <c r="XO6" s="93" t="s">
        <v>1061</v>
      </c>
      <c r="XP6" s="93" t="s">
        <v>18972</v>
      </c>
      <c r="XQ6" s="93" t="s">
        <v>805</v>
      </c>
      <c r="XR6" s="93" t="s">
        <v>879</v>
      </c>
      <c r="XS6" s="93" t="s">
        <v>1103</v>
      </c>
      <c r="XT6" s="93" t="s">
        <v>1181</v>
      </c>
      <c r="XU6" s="93" t="s">
        <v>892</v>
      </c>
      <c r="XV6" s="93" t="s">
        <v>853</v>
      </c>
      <c r="XW6" s="93" t="s">
        <v>1126</v>
      </c>
      <c r="XX6" s="93" t="s">
        <v>1112</v>
      </c>
      <c r="XY6" s="93" t="s">
        <v>1146</v>
      </c>
      <c r="XZ6" s="93" t="s">
        <v>878</v>
      </c>
      <c r="YA6" s="93" t="s">
        <v>795</v>
      </c>
      <c r="YB6" s="93" t="s">
        <v>1012</v>
      </c>
      <c r="YC6" s="93" t="s">
        <v>803</v>
      </c>
      <c r="YD6" s="93" t="s">
        <v>1086</v>
      </c>
      <c r="YE6" s="93" t="s">
        <v>710</v>
      </c>
      <c r="YF6" s="93" t="s">
        <v>892</v>
      </c>
      <c r="YG6" s="93" t="s">
        <v>1119</v>
      </c>
      <c r="YH6" s="93" t="s">
        <v>805</v>
      </c>
      <c r="YI6" s="93" t="s">
        <v>831</v>
      </c>
      <c r="YJ6" s="93" t="s">
        <v>808</v>
      </c>
      <c r="YK6" s="93" t="s">
        <v>964</v>
      </c>
      <c r="YL6" s="93" t="s">
        <v>1073</v>
      </c>
      <c r="YM6" s="93" t="s">
        <v>1051</v>
      </c>
      <c r="YN6" s="93" t="s">
        <v>1156</v>
      </c>
      <c r="YO6" s="93" t="s">
        <v>1082</v>
      </c>
      <c r="YP6" s="93" t="s">
        <v>888</v>
      </c>
      <c r="YQ6" s="93" t="s">
        <v>1006</v>
      </c>
      <c r="YR6" s="93" t="s">
        <v>776</v>
      </c>
      <c r="YS6" s="93" t="s">
        <v>784</v>
      </c>
      <c r="YT6" s="93" t="s">
        <v>1070</v>
      </c>
      <c r="YU6" s="93" t="s">
        <v>923</v>
      </c>
      <c r="YV6" s="93" t="s">
        <v>1026</v>
      </c>
      <c r="YW6" s="93" t="s">
        <v>18975</v>
      </c>
      <c r="YX6" s="93" t="s">
        <v>1052</v>
      </c>
      <c r="YY6" s="93" t="s">
        <v>828</v>
      </c>
      <c r="YZ6" s="93" t="s">
        <v>800</v>
      </c>
      <c r="ZA6" s="93" t="s">
        <v>1043</v>
      </c>
      <c r="ZB6" s="93" t="s">
        <v>1085</v>
      </c>
      <c r="ZC6" s="93" t="s">
        <v>804</v>
      </c>
      <c r="ZD6" s="93" t="s">
        <v>1068</v>
      </c>
      <c r="ZE6" s="93" t="s">
        <v>1070</v>
      </c>
      <c r="ZF6" s="93" t="s">
        <v>836</v>
      </c>
      <c r="ZG6" s="93" t="s">
        <v>1131</v>
      </c>
      <c r="ZH6" s="93" t="s">
        <v>833</v>
      </c>
      <c r="ZI6" s="93" t="s">
        <v>1054</v>
      </c>
      <c r="ZJ6" s="93" t="s">
        <v>875</v>
      </c>
      <c r="ZK6" s="93" t="s">
        <v>802</v>
      </c>
      <c r="ZL6" s="93" t="s">
        <v>1118</v>
      </c>
      <c r="ZM6" s="93" t="s">
        <v>978</v>
      </c>
      <c r="ZN6" s="93" t="s">
        <v>913</v>
      </c>
      <c r="ZO6" s="93" t="s">
        <v>1080</v>
      </c>
      <c r="ZP6" s="93" t="s">
        <v>941</v>
      </c>
      <c r="ZQ6" s="93" t="s">
        <v>843</v>
      </c>
      <c r="ZR6" s="93" t="s">
        <v>1081</v>
      </c>
      <c r="ZS6" s="93" t="s">
        <v>972</v>
      </c>
      <c r="ZT6" s="93" t="s">
        <v>711</v>
      </c>
      <c r="ZU6" s="93" t="s">
        <v>1047</v>
      </c>
      <c r="ZV6" s="93" t="s">
        <v>735</v>
      </c>
      <c r="ZW6" s="93" t="s">
        <v>1015</v>
      </c>
      <c r="ZX6" s="93" t="s">
        <v>978</v>
      </c>
      <c r="ZY6" s="93" t="s">
        <v>913</v>
      </c>
      <c r="ZZ6" s="93" t="s">
        <v>884</v>
      </c>
      <c r="AAA6" s="93" t="s">
        <v>1048</v>
      </c>
    </row>
    <row r="7" spans="1:703" x14ac:dyDescent="0.35">
      <c r="A7" s="8">
        <f t="shared" si="0"/>
        <v>6</v>
      </c>
      <c r="B7" s="89" t="s">
        <v>918</v>
      </c>
      <c r="C7" s="89" t="s">
        <v>937</v>
      </c>
      <c r="D7" s="89" t="s">
        <v>1018</v>
      </c>
      <c r="E7" s="89" t="s">
        <v>773</v>
      </c>
      <c r="F7" s="89" t="s">
        <v>782</v>
      </c>
      <c r="G7" s="89" t="s">
        <v>875</v>
      </c>
      <c r="H7" s="89" t="s">
        <v>1049</v>
      </c>
      <c r="I7" s="89" t="s">
        <v>1158</v>
      </c>
      <c r="J7" s="89" t="s">
        <v>762</v>
      </c>
      <c r="K7" s="89" t="s">
        <v>979</v>
      </c>
      <c r="L7" s="89" t="s">
        <v>884</v>
      </c>
      <c r="M7" s="89" t="s">
        <v>918</v>
      </c>
      <c r="N7" s="89" t="s">
        <v>891</v>
      </c>
      <c r="O7" s="89" t="s">
        <v>903</v>
      </c>
      <c r="P7" s="89" t="s">
        <v>1104</v>
      </c>
      <c r="Q7" s="89" t="s">
        <v>844</v>
      </c>
      <c r="R7" s="89" t="s">
        <v>829</v>
      </c>
      <c r="S7" s="89" t="s">
        <v>737</v>
      </c>
      <c r="T7" s="89" t="s">
        <v>715</v>
      </c>
      <c r="U7" s="89" t="s">
        <v>1150</v>
      </c>
      <c r="V7" s="89" t="s">
        <v>738</v>
      </c>
      <c r="W7" s="89" t="s">
        <v>1120</v>
      </c>
      <c r="X7" s="89" t="s">
        <v>799</v>
      </c>
      <c r="Y7" s="89" t="s">
        <v>712</v>
      </c>
      <c r="Z7" s="89" t="s">
        <v>930</v>
      </c>
      <c r="AA7" s="89" t="s">
        <v>1104</v>
      </c>
      <c r="AB7" s="89" t="s">
        <v>892</v>
      </c>
      <c r="AC7" s="89" t="s">
        <v>1009</v>
      </c>
      <c r="AD7" s="89" t="s">
        <v>1012</v>
      </c>
      <c r="AE7" s="89" t="s">
        <v>1112</v>
      </c>
      <c r="AF7" s="89" t="s">
        <v>1150</v>
      </c>
      <c r="AG7" s="89" t="s">
        <v>1144</v>
      </c>
      <c r="AH7" s="89" t="s">
        <v>793</v>
      </c>
      <c r="AI7" s="89" t="s">
        <v>1125</v>
      </c>
      <c r="AJ7" s="89" t="s">
        <v>1031</v>
      </c>
      <c r="AK7" s="89" t="s">
        <v>1082</v>
      </c>
      <c r="AL7" s="89" t="s">
        <v>961</v>
      </c>
      <c r="AM7" s="89" t="s">
        <v>1035</v>
      </c>
      <c r="AN7" s="89" t="s">
        <v>1130</v>
      </c>
      <c r="AO7" s="89" t="s">
        <v>706</v>
      </c>
      <c r="AP7" s="89" t="s">
        <v>1156</v>
      </c>
      <c r="AQ7" s="89" t="s">
        <v>1135</v>
      </c>
      <c r="AR7" s="89" t="s">
        <v>743</v>
      </c>
      <c r="AS7" s="89" t="s">
        <v>1006</v>
      </c>
      <c r="AT7" s="89" t="s">
        <v>804</v>
      </c>
      <c r="AU7" s="89" t="s">
        <v>812</v>
      </c>
      <c r="AV7" s="89" t="s">
        <v>1010</v>
      </c>
      <c r="AW7" s="89" t="s">
        <v>888</v>
      </c>
      <c r="AX7" s="89" t="s">
        <v>752</v>
      </c>
      <c r="AY7" s="89" t="s">
        <v>766</v>
      </c>
      <c r="AZ7" s="89" t="s">
        <v>856</v>
      </c>
      <c r="BA7" s="89" t="s">
        <v>859</v>
      </c>
      <c r="BB7" s="89" t="s">
        <v>1088</v>
      </c>
      <c r="BC7" s="89" t="s">
        <v>945</v>
      </c>
      <c r="BD7" s="89" t="s">
        <v>763</v>
      </c>
      <c r="BE7" s="89" t="s">
        <v>736</v>
      </c>
      <c r="BF7" s="89" t="s">
        <v>1068</v>
      </c>
      <c r="BG7" s="89" t="s">
        <v>997</v>
      </c>
      <c r="BH7" s="89" t="s">
        <v>900</v>
      </c>
      <c r="BI7" s="89" t="s">
        <v>747</v>
      </c>
      <c r="BJ7" s="89" t="s">
        <v>988</v>
      </c>
      <c r="BK7" s="89" t="s">
        <v>1174</v>
      </c>
      <c r="BL7" s="89" t="s">
        <v>757</v>
      </c>
      <c r="BM7" s="89" t="s">
        <v>1075</v>
      </c>
      <c r="BN7" s="89" t="s">
        <v>1118</v>
      </c>
      <c r="BO7" s="89" t="s">
        <v>726</v>
      </c>
      <c r="BP7" s="89" t="s">
        <v>740</v>
      </c>
      <c r="BQ7" s="89" t="s">
        <v>899</v>
      </c>
      <c r="BR7" s="89" t="s">
        <v>1163</v>
      </c>
      <c r="BS7" s="89" t="s">
        <v>779</v>
      </c>
      <c r="BT7" s="89" t="s">
        <v>1055</v>
      </c>
      <c r="BU7" s="89" t="s">
        <v>734</v>
      </c>
      <c r="BV7" s="89" t="s">
        <v>909</v>
      </c>
      <c r="BW7" s="89" t="s">
        <v>894</v>
      </c>
      <c r="BX7" s="89" t="s">
        <v>777</v>
      </c>
      <c r="BY7" s="89" t="s">
        <v>9010</v>
      </c>
      <c r="BZ7" s="89" t="s">
        <v>1073</v>
      </c>
      <c r="CA7" s="89" t="s">
        <v>1023</v>
      </c>
      <c r="CB7" s="89" t="s">
        <v>817</v>
      </c>
      <c r="CC7" s="89" t="s">
        <v>769</v>
      </c>
      <c r="CD7" s="89" t="s">
        <v>1176</v>
      </c>
      <c r="CE7" s="89" t="s">
        <v>864</v>
      </c>
      <c r="CF7" s="89" t="s">
        <v>806</v>
      </c>
      <c r="CG7" s="89" t="s">
        <v>1185</v>
      </c>
      <c r="CH7" s="89" t="s">
        <v>727</v>
      </c>
      <c r="CI7" s="89" t="s">
        <v>915</v>
      </c>
      <c r="CJ7" s="89" t="s">
        <v>873</v>
      </c>
      <c r="CK7" s="89" t="s">
        <v>987</v>
      </c>
      <c r="CL7" s="89" t="s">
        <v>1030</v>
      </c>
      <c r="CM7" s="89" t="s">
        <v>791</v>
      </c>
      <c r="CN7" s="89" t="s">
        <v>1157</v>
      </c>
      <c r="CO7" s="89" t="s">
        <v>780</v>
      </c>
      <c r="CP7" s="89" t="s">
        <v>1086</v>
      </c>
      <c r="CQ7" s="89" t="s">
        <v>1197</v>
      </c>
      <c r="CR7" s="89" t="s">
        <v>872</v>
      </c>
      <c r="CS7" s="89" t="s">
        <v>1009</v>
      </c>
      <c r="CT7" s="89" t="s">
        <v>1012</v>
      </c>
      <c r="CU7" s="89" t="s">
        <v>984</v>
      </c>
      <c r="CV7" s="89" t="s">
        <v>1135</v>
      </c>
      <c r="CW7" s="89" t="s">
        <v>744</v>
      </c>
      <c r="CX7" s="89" t="s">
        <v>952</v>
      </c>
      <c r="CY7" s="89" t="s">
        <v>741</v>
      </c>
      <c r="CZ7" s="89" t="s">
        <v>1111</v>
      </c>
      <c r="DA7" s="89" t="s">
        <v>18940</v>
      </c>
      <c r="DB7" s="89" t="s">
        <v>943</v>
      </c>
      <c r="DC7" s="89" t="s">
        <v>850</v>
      </c>
      <c r="DD7" s="89" t="s">
        <v>766</v>
      </c>
      <c r="DE7" s="89" t="s">
        <v>1051</v>
      </c>
      <c r="DF7" s="89" t="s">
        <v>1156</v>
      </c>
      <c r="DG7" s="89" t="s">
        <v>936</v>
      </c>
      <c r="DH7" s="89" t="s">
        <v>781</v>
      </c>
      <c r="DI7" s="89" t="s">
        <v>755</v>
      </c>
      <c r="DJ7" s="89" t="s">
        <v>989</v>
      </c>
      <c r="DK7" s="89" t="s">
        <v>812</v>
      </c>
      <c r="DL7" s="89" t="s">
        <v>1010</v>
      </c>
      <c r="DM7" s="89" t="s">
        <v>944</v>
      </c>
      <c r="DN7" s="89" t="s">
        <v>747</v>
      </c>
      <c r="DO7" s="89" t="s">
        <v>1087</v>
      </c>
      <c r="DP7" s="89" t="s">
        <v>902</v>
      </c>
      <c r="DQ7" s="89" t="s">
        <v>828</v>
      </c>
      <c r="DR7" s="89" t="s">
        <v>800</v>
      </c>
      <c r="DS7" s="89" t="s">
        <v>945</v>
      </c>
      <c r="DT7" s="89" t="s">
        <v>1037</v>
      </c>
      <c r="DU7" s="89" t="s">
        <v>1041</v>
      </c>
      <c r="DV7" s="89" t="s">
        <v>1045</v>
      </c>
      <c r="DW7" s="89" t="s">
        <v>997</v>
      </c>
      <c r="DX7" s="89" t="s">
        <v>749</v>
      </c>
      <c r="DY7" s="89" t="s">
        <v>1131</v>
      </c>
      <c r="DZ7" s="89" t="s">
        <v>18943</v>
      </c>
      <c r="EA7" s="89" t="s">
        <v>956</v>
      </c>
      <c r="EB7" s="89" t="s">
        <v>757</v>
      </c>
      <c r="EC7" s="89" t="s">
        <v>1075</v>
      </c>
      <c r="ED7" s="89" t="s">
        <v>1118</v>
      </c>
      <c r="EE7" s="89" t="s">
        <v>1122</v>
      </c>
      <c r="EF7" s="89" t="s">
        <v>1077</v>
      </c>
      <c r="EG7" s="89" t="s">
        <v>1069</v>
      </c>
      <c r="EH7" s="89" t="s">
        <v>985</v>
      </c>
      <c r="EI7" s="89" t="s">
        <v>707</v>
      </c>
      <c r="EJ7" s="89" t="s">
        <v>723</v>
      </c>
      <c r="EK7" s="89" t="s">
        <v>924</v>
      </c>
      <c r="EL7" s="89" t="s">
        <v>909</v>
      </c>
      <c r="EM7" s="89" t="s">
        <v>940</v>
      </c>
      <c r="EN7" s="89" t="s">
        <v>1050</v>
      </c>
      <c r="EO7" s="89" t="s">
        <v>873</v>
      </c>
      <c r="EP7" s="89" t="s">
        <v>1159</v>
      </c>
      <c r="EQ7" s="89" t="s">
        <v>1052</v>
      </c>
      <c r="ER7" s="89" t="s">
        <v>830</v>
      </c>
      <c r="ES7" s="89" t="s">
        <v>769</v>
      </c>
      <c r="ET7" s="89" t="s">
        <v>1014</v>
      </c>
      <c r="EU7" s="89" t="s">
        <v>864</v>
      </c>
      <c r="EV7" s="89" t="s">
        <v>1116</v>
      </c>
      <c r="EW7" s="89" t="s">
        <v>1079</v>
      </c>
      <c r="EX7" s="89" t="s">
        <v>1133</v>
      </c>
      <c r="EY7" s="89" t="s">
        <v>746</v>
      </c>
      <c r="EZ7" s="89" t="s">
        <v>720</v>
      </c>
      <c r="FA7" s="89" t="s">
        <v>1159</v>
      </c>
      <c r="FB7" s="89" t="s">
        <v>946</v>
      </c>
      <c r="FC7" s="89" t="s">
        <v>1056</v>
      </c>
      <c r="FD7" s="89" t="s">
        <v>1049</v>
      </c>
      <c r="FE7" s="89" t="s">
        <v>1158</v>
      </c>
      <c r="FF7" s="89" t="s">
        <v>762</v>
      </c>
      <c r="FG7" s="89" t="s">
        <v>979</v>
      </c>
      <c r="FH7" s="89" t="s">
        <v>884</v>
      </c>
      <c r="FI7" s="89" t="s">
        <v>918</v>
      </c>
      <c r="FJ7" s="89" t="s">
        <v>1013</v>
      </c>
      <c r="FK7" s="89" t="s">
        <v>8985</v>
      </c>
      <c r="FL7" s="89" t="s">
        <v>996</v>
      </c>
      <c r="FM7" s="89" t="s">
        <v>806</v>
      </c>
      <c r="FN7" s="89" t="s">
        <v>789</v>
      </c>
      <c r="FO7" s="89" t="s">
        <v>735</v>
      </c>
      <c r="FP7" s="89" t="s">
        <v>882</v>
      </c>
      <c r="FQ7" s="89" t="s">
        <v>820</v>
      </c>
      <c r="FR7" s="89" t="s">
        <v>868</v>
      </c>
      <c r="FS7" s="89" t="s">
        <v>982</v>
      </c>
      <c r="FT7" s="89" t="s">
        <v>971</v>
      </c>
      <c r="FU7" s="89" t="s">
        <v>891</v>
      </c>
      <c r="FV7" s="89" t="s">
        <v>1057</v>
      </c>
      <c r="FW7" s="89" t="s">
        <v>987</v>
      </c>
      <c r="FX7" s="89" t="s">
        <v>1061</v>
      </c>
      <c r="FY7" s="89" t="s">
        <v>795</v>
      </c>
      <c r="FZ7" s="89" t="s">
        <v>709</v>
      </c>
      <c r="GA7" s="89" t="s">
        <v>1148</v>
      </c>
      <c r="GB7" s="89" t="s">
        <v>1150</v>
      </c>
      <c r="GC7" s="89" t="s">
        <v>1169</v>
      </c>
      <c r="GD7" s="89" t="s">
        <v>858</v>
      </c>
      <c r="GE7" s="89" t="s">
        <v>918</v>
      </c>
      <c r="GF7" s="89" t="s">
        <v>780</v>
      </c>
      <c r="GG7" s="89" t="s">
        <v>1086</v>
      </c>
      <c r="GH7" s="89" t="s">
        <v>961</v>
      </c>
      <c r="GI7" s="89" t="s">
        <v>1067</v>
      </c>
      <c r="GJ7" s="89" t="s">
        <v>726</v>
      </c>
      <c r="GK7" s="89" t="s">
        <v>1168</v>
      </c>
      <c r="GL7" s="89" t="s">
        <v>1045</v>
      </c>
      <c r="GM7" s="89" t="s">
        <v>1010</v>
      </c>
      <c r="GN7" s="89" t="s">
        <v>900</v>
      </c>
      <c r="GO7" s="89" t="s">
        <v>1055</v>
      </c>
      <c r="GP7" s="89" t="s">
        <v>988</v>
      </c>
      <c r="GQ7" s="89" t="s">
        <v>956</v>
      </c>
      <c r="GR7" s="89" t="s">
        <v>1086</v>
      </c>
      <c r="GS7" s="89" t="s">
        <v>836</v>
      </c>
      <c r="GT7" s="89" t="s">
        <v>813</v>
      </c>
      <c r="GU7" s="89" t="s">
        <v>1073</v>
      </c>
      <c r="GV7" s="89" t="s">
        <v>1023</v>
      </c>
      <c r="GW7" s="89" t="s">
        <v>817</v>
      </c>
      <c r="GX7" s="89" t="s">
        <v>985</v>
      </c>
      <c r="GY7" s="89" t="s">
        <v>870</v>
      </c>
      <c r="GZ7" s="89" t="s">
        <v>978</v>
      </c>
      <c r="HA7" s="89" t="s">
        <v>1039</v>
      </c>
      <c r="HB7" s="89" t="s">
        <v>909</v>
      </c>
      <c r="HC7" s="89" t="s">
        <v>1070</v>
      </c>
      <c r="HD7" s="89" t="s">
        <v>802</v>
      </c>
      <c r="HE7" s="89" t="s">
        <v>893</v>
      </c>
      <c r="HF7" s="89" t="s">
        <v>1159</v>
      </c>
      <c r="HG7" s="89" t="s">
        <v>1052</v>
      </c>
      <c r="HH7" s="89" t="s">
        <v>1056</v>
      </c>
      <c r="HI7" s="89" t="s">
        <v>742</v>
      </c>
      <c r="HJ7" s="89" t="s">
        <v>947</v>
      </c>
      <c r="HK7" s="89" t="s">
        <v>978</v>
      </c>
      <c r="HL7" s="89" t="s">
        <v>922</v>
      </c>
      <c r="HM7" s="89" t="s">
        <v>711</v>
      </c>
      <c r="HN7" s="89" t="s">
        <v>971</v>
      </c>
      <c r="HO7" s="89" t="s">
        <v>937</v>
      </c>
      <c r="HP7" s="89" t="s">
        <v>1018</v>
      </c>
      <c r="HQ7" s="89" t="s">
        <v>1159</v>
      </c>
      <c r="HR7" s="89" t="s">
        <v>1030</v>
      </c>
      <c r="HS7" s="89" t="s">
        <v>1047</v>
      </c>
      <c r="HT7" s="89" t="s">
        <v>985</v>
      </c>
      <c r="HU7" s="89" t="s">
        <v>947</v>
      </c>
      <c r="HV7" s="89" t="s">
        <v>1103</v>
      </c>
      <c r="HW7" s="89" t="s">
        <v>708</v>
      </c>
      <c r="HX7" s="89" t="s">
        <v>983</v>
      </c>
      <c r="HY7" s="89" t="s">
        <v>1020</v>
      </c>
      <c r="HZ7" s="89" t="s">
        <v>1049</v>
      </c>
      <c r="IA7" s="89" t="s">
        <v>813</v>
      </c>
      <c r="IB7" s="89" t="s">
        <v>834</v>
      </c>
      <c r="IC7" s="89" t="s">
        <v>844</v>
      </c>
      <c r="ID7" s="89" t="s">
        <v>829</v>
      </c>
      <c r="IE7" s="89" t="s">
        <v>18921</v>
      </c>
      <c r="IF7" s="89" t="s">
        <v>1084</v>
      </c>
      <c r="IG7" s="89" t="s">
        <v>1150</v>
      </c>
      <c r="IH7" s="89" t="s">
        <v>1169</v>
      </c>
      <c r="II7" s="89" t="s">
        <v>791</v>
      </c>
      <c r="IJ7" s="89" t="s">
        <v>918</v>
      </c>
      <c r="IK7" s="89" t="s">
        <v>712</v>
      </c>
      <c r="IL7" s="89" t="s">
        <v>1057</v>
      </c>
      <c r="IM7" s="89" t="s">
        <v>1104</v>
      </c>
      <c r="IN7" s="89" t="s">
        <v>892</v>
      </c>
      <c r="IO7" s="89" t="s">
        <v>1027</v>
      </c>
      <c r="IP7" s="89" t="s">
        <v>1012</v>
      </c>
      <c r="IQ7" s="89" t="s">
        <v>1112</v>
      </c>
      <c r="IR7" s="89" t="s">
        <v>1150</v>
      </c>
      <c r="IS7" s="89" t="s">
        <v>744</v>
      </c>
      <c r="IT7" s="89" t="s">
        <v>793</v>
      </c>
      <c r="IU7" s="89" t="s">
        <v>918</v>
      </c>
      <c r="IV7" s="89" t="s">
        <v>780</v>
      </c>
      <c r="IW7" s="89" t="s">
        <v>1082</v>
      </c>
      <c r="IX7" s="89" t="s">
        <v>961</v>
      </c>
      <c r="IY7" s="89" t="s">
        <v>1035</v>
      </c>
      <c r="IZ7" s="89" t="s">
        <v>795</v>
      </c>
      <c r="JA7" s="89" t="s">
        <v>837</v>
      </c>
      <c r="JB7" s="89" t="s">
        <v>748</v>
      </c>
      <c r="JC7" s="89" t="s">
        <v>935</v>
      </c>
      <c r="JD7" s="89" t="s">
        <v>743</v>
      </c>
      <c r="JE7" s="89" t="s">
        <v>1006</v>
      </c>
      <c r="JF7" s="89" t="s">
        <v>958</v>
      </c>
      <c r="JG7" s="89" t="s">
        <v>815</v>
      </c>
      <c r="JH7" s="89" t="s">
        <v>1086</v>
      </c>
      <c r="JI7" s="89" t="s">
        <v>1167</v>
      </c>
      <c r="JJ7" s="89" t="s">
        <v>743</v>
      </c>
      <c r="JK7" s="89" t="s">
        <v>1027</v>
      </c>
      <c r="JL7" s="89" t="s">
        <v>703</v>
      </c>
      <c r="JM7" s="89" t="s">
        <v>722</v>
      </c>
      <c r="JN7" s="89" t="s">
        <v>1010</v>
      </c>
      <c r="JO7" s="89" t="s">
        <v>781</v>
      </c>
      <c r="JP7" s="89" t="s">
        <v>1037</v>
      </c>
      <c r="JQ7" s="89" t="s">
        <v>1023</v>
      </c>
      <c r="JR7" s="89" t="s">
        <v>817</v>
      </c>
      <c r="JS7" s="89" t="s">
        <v>800</v>
      </c>
      <c r="JT7" s="89" t="s">
        <v>1147</v>
      </c>
      <c r="JU7" s="89" t="s">
        <v>860</v>
      </c>
      <c r="JV7" s="89" t="s">
        <v>1122</v>
      </c>
      <c r="JW7" s="89" t="s">
        <v>1174</v>
      </c>
      <c r="JX7" s="89" t="s">
        <v>1070</v>
      </c>
      <c r="JY7" s="89" t="s">
        <v>1075</v>
      </c>
      <c r="JZ7" s="89" t="s">
        <v>1015</v>
      </c>
      <c r="KA7" s="89" t="s">
        <v>1073</v>
      </c>
      <c r="KB7" s="89" t="s">
        <v>889</v>
      </c>
      <c r="KC7" s="89" t="s">
        <v>817</v>
      </c>
      <c r="KD7" s="89" t="s">
        <v>1048</v>
      </c>
      <c r="KE7" s="89" t="s">
        <v>1090</v>
      </c>
      <c r="KF7" s="89" t="s">
        <v>964</v>
      </c>
      <c r="KG7" s="89" t="s">
        <v>1151</v>
      </c>
      <c r="KH7" s="89" t="s">
        <v>877</v>
      </c>
      <c r="KI7" s="89" t="s">
        <v>859</v>
      </c>
      <c r="KJ7" s="89" t="s">
        <v>767</v>
      </c>
      <c r="KK7" s="89" t="s">
        <v>893</v>
      </c>
      <c r="KL7" s="89" t="s">
        <v>1028</v>
      </c>
      <c r="KM7" s="89" t="s">
        <v>739</v>
      </c>
      <c r="KN7" s="89" t="s">
        <v>756</v>
      </c>
      <c r="KO7" s="89" t="s">
        <v>745</v>
      </c>
      <c r="KP7" s="89" t="s">
        <v>819</v>
      </c>
      <c r="KQ7" s="89" t="s">
        <v>744</v>
      </c>
      <c r="KR7" s="89" t="s">
        <v>1151</v>
      </c>
      <c r="KS7" s="89" t="s">
        <v>740</v>
      </c>
      <c r="KT7" s="89" t="s">
        <v>875</v>
      </c>
      <c r="KU7" s="89" t="s">
        <v>705</v>
      </c>
      <c r="KV7" s="89" t="s">
        <v>720</v>
      </c>
      <c r="KW7" s="89" t="s">
        <v>1028</v>
      </c>
      <c r="KX7" s="89" t="s">
        <v>869</v>
      </c>
      <c r="KY7" s="89" t="s">
        <v>18913</v>
      </c>
      <c r="KZ7" s="89" t="s">
        <v>769</v>
      </c>
      <c r="LA7" s="89" t="s">
        <v>882</v>
      </c>
      <c r="LB7" s="89" t="s">
        <v>18866</v>
      </c>
      <c r="LC7" s="89" t="s">
        <v>708</v>
      </c>
      <c r="LD7" s="89" t="s">
        <v>969</v>
      </c>
      <c r="LE7" s="89" t="s">
        <v>971</v>
      </c>
      <c r="LF7" s="89" t="s">
        <v>745</v>
      </c>
      <c r="LG7" s="89" t="s">
        <v>1018</v>
      </c>
      <c r="LH7" s="89" t="s">
        <v>957</v>
      </c>
      <c r="LI7" s="89" t="s">
        <v>750</v>
      </c>
      <c r="LJ7" s="89" t="s">
        <v>1119</v>
      </c>
      <c r="LK7" s="89" t="s">
        <v>769</v>
      </c>
      <c r="LL7" s="89" t="s">
        <v>880</v>
      </c>
      <c r="LM7" s="89" t="s">
        <v>1103</v>
      </c>
      <c r="LN7" s="89" t="s">
        <v>1153</v>
      </c>
      <c r="LO7" s="89" t="s">
        <v>789</v>
      </c>
      <c r="LP7" s="89" t="s">
        <v>918</v>
      </c>
      <c r="LQ7" s="89" t="s">
        <v>901</v>
      </c>
      <c r="LR7" s="89" t="s">
        <v>754</v>
      </c>
      <c r="LS7" s="89" t="s">
        <v>987</v>
      </c>
      <c r="LT7" s="89" t="s">
        <v>1252</v>
      </c>
      <c r="LU7" s="89" t="s">
        <v>1119</v>
      </c>
      <c r="LV7" s="89" t="s">
        <v>918</v>
      </c>
      <c r="LW7" s="89" t="s">
        <v>785</v>
      </c>
      <c r="LX7" s="89" t="s">
        <v>820</v>
      </c>
      <c r="LY7" s="89" t="s">
        <v>1153</v>
      </c>
      <c r="LZ7" s="89" t="s">
        <v>858</v>
      </c>
      <c r="MA7" s="89" t="s">
        <v>918</v>
      </c>
      <c r="MB7" s="89" t="s">
        <v>901</v>
      </c>
      <c r="MC7" s="89" t="s">
        <v>1086</v>
      </c>
      <c r="MD7" s="89" t="s">
        <v>867</v>
      </c>
      <c r="ME7" s="89" t="s">
        <v>1061</v>
      </c>
      <c r="MF7" s="89" t="s">
        <v>1071</v>
      </c>
      <c r="MG7" s="89" t="s">
        <v>709</v>
      </c>
      <c r="MH7" s="89" t="s">
        <v>894</v>
      </c>
      <c r="MI7" s="89" t="s">
        <v>900</v>
      </c>
      <c r="MJ7" s="89" t="s">
        <v>747</v>
      </c>
      <c r="MK7" s="89" t="s">
        <v>1037</v>
      </c>
      <c r="ML7" s="89" t="s">
        <v>989</v>
      </c>
      <c r="MM7" s="89" t="s">
        <v>815</v>
      </c>
      <c r="MN7" s="89" t="s">
        <v>1086</v>
      </c>
      <c r="MO7" s="89" t="s">
        <v>770</v>
      </c>
      <c r="MP7" s="89" t="s">
        <v>752</v>
      </c>
      <c r="MQ7" s="89" t="s">
        <v>1009</v>
      </c>
      <c r="MR7" s="89" t="s">
        <v>956</v>
      </c>
      <c r="MS7" s="89" t="s">
        <v>894</v>
      </c>
      <c r="MT7" s="89" t="s">
        <v>1099</v>
      </c>
      <c r="MU7" s="89" t="s">
        <v>781</v>
      </c>
      <c r="MV7" s="89" t="s">
        <v>1006</v>
      </c>
      <c r="MW7" s="89" t="s">
        <v>804</v>
      </c>
      <c r="MX7" s="89" t="s">
        <v>970</v>
      </c>
      <c r="MY7" s="89" t="s">
        <v>18940</v>
      </c>
      <c r="MZ7" s="89" t="s">
        <v>944</v>
      </c>
      <c r="NA7" s="89" t="s">
        <v>747</v>
      </c>
      <c r="NB7" s="89" t="s">
        <v>1037</v>
      </c>
      <c r="NC7" s="89" t="s">
        <v>1098</v>
      </c>
      <c r="ND7" s="89" t="s">
        <v>722</v>
      </c>
      <c r="NE7" s="89" t="s">
        <v>1010</v>
      </c>
      <c r="NF7" s="89" t="s">
        <v>749</v>
      </c>
      <c r="NG7" s="89" t="s">
        <v>1006</v>
      </c>
      <c r="NH7" s="89" t="s">
        <v>740</v>
      </c>
      <c r="NI7" s="89" t="s">
        <v>756</v>
      </c>
      <c r="NJ7" s="89" t="s">
        <v>857</v>
      </c>
      <c r="NK7" s="89" t="s">
        <v>885</v>
      </c>
      <c r="NL7" s="89" t="s">
        <v>781</v>
      </c>
      <c r="NM7" s="89" t="s">
        <v>865</v>
      </c>
      <c r="NN7" s="89" t="s">
        <v>711</v>
      </c>
      <c r="NO7" s="89" t="s">
        <v>1019</v>
      </c>
      <c r="NP7" s="89" t="s">
        <v>802</v>
      </c>
      <c r="NQ7" s="89" t="s">
        <v>1118</v>
      </c>
      <c r="NR7" s="89" t="s">
        <v>1159</v>
      </c>
      <c r="NS7" s="89" t="s">
        <v>1023</v>
      </c>
      <c r="NT7" s="89" t="s">
        <v>1069</v>
      </c>
      <c r="NU7" s="89" t="s">
        <v>1074</v>
      </c>
      <c r="NV7" s="89" t="s">
        <v>843</v>
      </c>
      <c r="NW7" s="89" t="s">
        <v>1085</v>
      </c>
      <c r="NX7" s="89" t="s">
        <v>1039</v>
      </c>
      <c r="NY7" s="89" t="s">
        <v>909</v>
      </c>
      <c r="NZ7" s="89" t="s">
        <v>1133</v>
      </c>
      <c r="OA7" s="89" t="s">
        <v>737</v>
      </c>
      <c r="OB7" s="89" t="s">
        <v>18939</v>
      </c>
      <c r="OC7" s="89" t="s">
        <v>1150</v>
      </c>
      <c r="OD7" s="89" t="s">
        <v>738</v>
      </c>
      <c r="OE7" s="89" t="s">
        <v>721</v>
      </c>
      <c r="OF7" s="89" t="s">
        <v>732</v>
      </c>
      <c r="OG7" s="89" t="s">
        <v>1154</v>
      </c>
      <c r="OH7" s="89" t="s">
        <v>930</v>
      </c>
      <c r="OI7" s="89" t="s">
        <v>1104</v>
      </c>
      <c r="OJ7" s="89" t="s">
        <v>892</v>
      </c>
      <c r="OK7" s="89" t="s">
        <v>966</v>
      </c>
      <c r="OL7" s="89" t="s">
        <v>1012</v>
      </c>
      <c r="OM7" s="89" t="s">
        <v>948</v>
      </c>
      <c r="ON7" s="89" t="s">
        <v>867</v>
      </c>
      <c r="OO7" s="89" t="s">
        <v>906</v>
      </c>
      <c r="OP7" s="89" t="s">
        <v>1165</v>
      </c>
      <c r="OQ7" s="89" t="s">
        <v>732</v>
      </c>
      <c r="OR7" s="89" t="s">
        <v>1111</v>
      </c>
      <c r="OS7" s="89" t="s">
        <v>725</v>
      </c>
      <c r="OT7" s="89" t="s">
        <v>961</v>
      </c>
      <c r="OU7" s="89" t="s">
        <v>848</v>
      </c>
      <c r="OV7" s="89" t="s">
        <v>966</v>
      </c>
      <c r="OW7" s="89" t="s">
        <v>706</v>
      </c>
      <c r="OX7" s="89" t="s">
        <v>1016</v>
      </c>
      <c r="OY7" s="89" t="s">
        <v>1135</v>
      </c>
      <c r="OZ7" s="89" t="s">
        <v>1066</v>
      </c>
      <c r="PA7" s="89" t="s">
        <v>1006</v>
      </c>
      <c r="PB7" s="89" t="s">
        <v>804</v>
      </c>
      <c r="PC7" s="89" t="s">
        <v>812</v>
      </c>
      <c r="PD7" s="89" t="s">
        <v>1010</v>
      </c>
      <c r="PE7" s="89" t="s">
        <v>838</v>
      </c>
      <c r="PF7" s="89" t="s">
        <v>752</v>
      </c>
      <c r="PG7" s="89" t="s">
        <v>1130</v>
      </c>
      <c r="PH7" s="89" t="s">
        <v>955</v>
      </c>
      <c r="PI7" s="89" t="s">
        <v>859</v>
      </c>
      <c r="PJ7" s="89" t="s">
        <v>1088</v>
      </c>
      <c r="PK7" s="89" t="s">
        <v>1032</v>
      </c>
      <c r="PL7" s="89" t="s">
        <v>763</v>
      </c>
      <c r="PM7" s="89" t="s">
        <v>736</v>
      </c>
      <c r="PN7" s="89" t="s">
        <v>1068</v>
      </c>
      <c r="PO7" s="89" t="s">
        <v>1162</v>
      </c>
      <c r="PP7" s="89" t="s">
        <v>900</v>
      </c>
      <c r="PQ7" s="89" t="s">
        <v>1026</v>
      </c>
      <c r="PR7" s="89" t="s">
        <v>1073</v>
      </c>
      <c r="PS7" s="89" t="s">
        <v>902</v>
      </c>
      <c r="PT7" s="89" t="s">
        <v>18871</v>
      </c>
      <c r="PU7" s="89" t="s">
        <v>1075</v>
      </c>
      <c r="PV7" s="89" t="s">
        <v>845</v>
      </c>
      <c r="PW7" s="89" t="s">
        <v>726</v>
      </c>
      <c r="PX7" s="89" t="s">
        <v>840</v>
      </c>
      <c r="PY7" s="89" t="s">
        <v>1045</v>
      </c>
      <c r="PZ7" s="89" t="s">
        <v>911</v>
      </c>
      <c r="QA7" s="89" t="s">
        <v>779</v>
      </c>
      <c r="QB7" s="89" t="s">
        <v>1055</v>
      </c>
      <c r="QC7" s="89" t="s">
        <v>771</v>
      </c>
      <c r="QD7" s="89" t="s">
        <v>1101</v>
      </c>
      <c r="QE7" s="89" t="s">
        <v>796</v>
      </c>
      <c r="QF7" s="89" t="s">
        <v>954</v>
      </c>
      <c r="QG7" s="89" t="s">
        <v>1015</v>
      </c>
      <c r="QH7" s="89" t="s">
        <v>794</v>
      </c>
      <c r="QI7" s="89" t="s">
        <v>1023</v>
      </c>
      <c r="QJ7" s="89" t="s">
        <v>1069</v>
      </c>
      <c r="QK7" s="89" t="s">
        <v>769</v>
      </c>
      <c r="QL7" s="89" t="s">
        <v>1176</v>
      </c>
      <c r="QM7" s="89" t="s">
        <v>978</v>
      </c>
      <c r="QN7" s="89" t="s">
        <v>806</v>
      </c>
      <c r="QO7" s="89" t="s">
        <v>714</v>
      </c>
      <c r="QP7" s="89" t="s">
        <v>1020</v>
      </c>
      <c r="QQ7" s="89" t="s">
        <v>1050</v>
      </c>
      <c r="QR7" s="89" t="s">
        <v>873</v>
      </c>
      <c r="QS7" s="89" t="s">
        <v>987</v>
      </c>
      <c r="QT7" s="89" t="s">
        <v>1030</v>
      </c>
      <c r="QU7" s="89" t="s">
        <v>875</v>
      </c>
      <c r="QV7" s="89" t="s">
        <v>1089</v>
      </c>
      <c r="QW7" s="89" t="s">
        <v>785</v>
      </c>
      <c r="QX7" s="89" t="s">
        <v>758</v>
      </c>
      <c r="QY7" s="89" t="s">
        <v>946</v>
      </c>
      <c r="QZ7" s="89" t="s">
        <v>1079</v>
      </c>
      <c r="RA7" s="89" t="s">
        <v>918</v>
      </c>
      <c r="RB7" s="89" t="s">
        <v>745</v>
      </c>
      <c r="RC7" s="89" t="s">
        <v>1018</v>
      </c>
      <c r="RD7" s="89" t="s">
        <v>773</v>
      </c>
      <c r="RE7" s="89" t="s">
        <v>782</v>
      </c>
      <c r="RF7" s="89" t="s">
        <v>1119</v>
      </c>
      <c r="RG7" s="89" t="s">
        <v>18966</v>
      </c>
      <c r="RH7" s="89" t="s">
        <v>880</v>
      </c>
      <c r="RI7" s="89" t="s">
        <v>820</v>
      </c>
      <c r="RJ7" s="89" t="s">
        <v>1181</v>
      </c>
      <c r="RK7" s="89" t="s">
        <v>1046</v>
      </c>
      <c r="RL7" s="89" t="s">
        <v>887</v>
      </c>
      <c r="RM7" s="89" t="s">
        <v>901</v>
      </c>
      <c r="RN7" s="89" t="s">
        <v>1057</v>
      </c>
      <c r="RO7" s="89" t="s">
        <v>1105</v>
      </c>
      <c r="RP7" s="89" t="s">
        <v>871</v>
      </c>
      <c r="RQ7" s="89" t="s">
        <v>1027</v>
      </c>
      <c r="RR7" s="89" t="s">
        <v>703</v>
      </c>
      <c r="RS7" s="89" t="s">
        <v>715</v>
      </c>
      <c r="RT7" s="89" t="s">
        <v>1150</v>
      </c>
      <c r="RU7" s="89" t="s">
        <v>738</v>
      </c>
      <c r="RV7" s="89" t="s">
        <v>858</v>
      </c>
      <c r="RW7" s="89" t="s">
        <v>772</v>
      </c>
      <c r="RX7" s="89" t="s">
        <v>981</v>
      </c>
      <c r="RY7" s="89" t="s">
        <v>828</v>
      </c>
      <c r="RZ7" s="89" t="s">
        <v>800</v>
      </c>
      <c r="SA7" s="89" t="s">
        <v>945</v>
      </c>
      <c r="SB7" s="89" t="s">
        <v>1151</v>
      </c>
      <c r="SC7" s="89" t="s">
        <v>1041</v>
      </c>
      <c r="SD7" s="89" t="s">
        <v>1045</v>
      </c>
      <c r="SE7" s="89" t="s">
        <v>1129</v>
      </c>
      <c r="SF7" s="89" t="s">
        <v>749</v>
      </c>
      <c r="SG7" s="89" t="s">
        <v>1131</v>
      </c>
      <c r="SH7" s="89" t="s">
        <v>988</v>
      </c>
      <c r="SI7" s="89" t="s">
        <v>956</v>
      </c>
      <c r="SJ7" s="89" t="s">
        <v>1070</v>
      </c>
      <c r="SK7" s="89" t="s">
        <v>1099</v>
      </c>
      <c r="SL7" s="89" t="s">
        <v>1118</v>
      </c>
      <c r="SM7" s="89" t="s">
        <v>726</v>
      </c>
      <c r="SN7" s="89" t="s">
        <v>1023</v>
      </c>
      <c r="SO7" s="89" t="s">
        <v>753</v>
      </c>
      <c r="SP7" s="89" t="s">
        <v>912</v>
      </c>
      <c r="SQ7" s="89" t="s">
        <v>707</v>
      </c>
      <c r="SR7" s="89" t="s">
        <v>1055</v>
      </c>
      <c r="SS7" s="89" t="s">
        <v>924</v>
      </c>
      <c r="ST7" s="89" t="s">
        <v>1101</v>
      </c>
      <c r="SU7" s="89" t="s">
        <v>894</v>
      </c>
      <c r="SV7" s="89" t="s">
        <v>705</v>
      </c>
      <c r="SW7" s="89" t="s">
        <v>873</v>
      </c>
      <c r="SX7" s="89" t="s">
        <v>1159</v>
      </c>
      <c r="SY7" s="107" t="s">
        <v>889</v>
      </c>
      <c r="SZ7" s="107" t="s">
        <v>1113</v>
      </c>
      <c r="TA7" s="107" t="s">
        <v>1083</v>
      </c>
      <c r="TB7" s="107" t="s">
        <v>907</v>
      </c>
      <c r="TC7" s="107" t="s">
        <v>864</v>
      </c>
      <c r="TD7" s="107" t="s">
        <v>1116</v>
      </c>
      <c r="TE7" s="107" t="s">
        <v>849</v>
      </c>
      <c r="TF7" s="107" t="s">
        <v>826</v>
      </c>
      <c r="TG7" s="107" t="s">
        <v>746</v>
      </c>
      <c r="TH7" s="107" t="s">
        <v>720</v>
      </c>
      <c r="TI7" s="107" t="s">
        <v>957</v>
      </c>
      <c r="TJ7" s="107" t="s">
        <v>1030</v>
      </c>
      <c r="TK7" s="107" t="s">
        <v>875</v>
      </c>
      <c r="TL7" s="107" t="s">
        <v>1049</v>
      </c>
      <c r="TM7" s="107" t="s">
        <v>1158</v>
      </c>
      <c r="TN7" s="107" t="s">
        <v>820</v>
      </c>
      <c r="TO7" s="107" t="s">
        <v>979</v>
      </c>
      <c r="TP7" s="107" t="s">
        <v>884</v>
      </c>
      <c r="TQ7" s="107" t="s">
        <v>896</v>
      </c>
      <c r="TR7" s="107" t="s">
        <v>745</v>
      </c>
      <c r="TS7" s="107" t="s">
        <v>927</v>
      </c>
      <c r="TT7" s="107" t="s">
        <v>773</v>
      </c>
      <c r="TU7" s="107" t="s">
        <v>1025</v>
      </c>
      <c r="TV7" s="107" t="s">
        <v>1027</v>
      </c>
      <c r="TW7" s="107" t="s">
        <v>737</v>
      </c>
      <c r="TX7" s="107" t="s">
        <v>1084</v>
      </c>
      <c r="TY7" s="107" t="s">
        <v>1103</v>
      </c>
      <c r="TZ7" s="107" t="s">
        <v>917</v>
      </c>
      <c r="UA7" s="107" t="s">
        <v>789</v>
      </c>
      <c r="UB7" s="107" t="s">
        <v>887</v>
      </c>
      <c r="UC7" s="107" t="s">
        <v>901</v>
      </c>
      <c r="UD7" s="107" t="s">
        <v>930</v>
      </c>
      <c r="UE7" s="107" t="s">
        <v>1104</v>
      </c>
      <c r="UF7" s="107" t="s">
        <v>1139</v>
      </c>
      <c r="UG7" s="107" t="s">
        <v>1071</v>
      </c>
      <c r="UH7" s="107" t="s">
        <v>1076</v>
      </c>
      <c r="UI7" s="107" t="s">
        <v>715</v>
      </c>
      <c r="UJ7" s="107" t="s">
        <v>1150</v>
      </c>
      <c r="UK7" s="107" t="s">
        <v>1169</v>
      </c>
      <c r="UL7" s="107" t="s">
        <v>858</v>
      </c>
      <c r="UM7" s="107" t="s">
        <v>732</v>
      </c>
      <c r="UN7" s="107" t="s">
        <v>1031</v>
      </c>
      <c r="UO7" s="107" t="s">
        <v>725</v>
      </c>
      <c r="UP7" s="107" t="s">
        <v>704</v>
      </c>
      <c r="UQ7" s="107" t="s">
        <v>846</v>
      </c>
      <c r="UR7" s="107" t="s">
        <v>1142</v>
      </c>
      <c r="US7" s="107" t="s">
        <v>709</v>
      </c>
      <c r="UT7" s="107" t="s">
        <v>1016</v>
      </c>
      <c r="UU7" s="107" t="s">
        <v>931</v>
      </c>
      <c r="UV7" s="107" t="s">
        <v>744</v>
      </c>
      <c r="UW7" s="107" t="s">
        <v>1006</v>
      </c>
      <c r="UX7" s="107" t="s">
        <v>1065</v>
      </c>
      <c r="UY7" s="107" t="s">
        <v>879</v>
      </c>
      <c r="UZ7" s="107" t="s">
        <v>819</v>
      </c>
      <c r="VA7" s="107" t="s">
        <v>839</v>
      </c>
      <c r="VB7" s="107" t="s">
        <v>963</v>
      </c>
      <c r="VC7" s="107" t="s">
        <v>729</v>
      </c>
      <c r="VD7" s="107" t="s">
        <v>1024</v>
      </c>
      <c r="VE7" s="107" t="s">
        <v>1121</v>
      </c>
      <c r="VF7" s="107" t="s">
        <v>997</v>
      </c>
      <c r="VG7" s="107" t="s">
        <v>1032</v>
      </c>
      <c r="VH7" s="107" t="s">
        <v>1008</v>
      </c>
      <c r="VI7" s="107" t="s">
        <v>877</v>
      </c>
      <c r="VJ7" s="107" t="s">
        <v>787</v>
      </c>
      <c r="VK7" s="107" t="s">
        <v>1162</v>
      </c>
      <c r="VL7" s="107" t="s">
        <v>808</v>
      </c>
      <c r="VM7" s="107" t="s">
        <v>747</v>
      </c>
      <c r="VN7" s="107" t="s">
        <v>1122</v>
      </c>
      <c r="VO7" s="107" t="s">
        <v>902</v>
      </c>
      <c r="VP7" s="107" t="s">
        <v>828</v>
      </c>
      <c r="VQ7" s="107" t="s">
        <v>836</v>
      </c>
      <c r="VR7" s="107" t="s">
        <v>783</v>
      </c>
      <c r="VS7" s="107" t="s">
        <v>996</v>
      </c>
      <c r="VT7" s="107" t="s">
        <v>806</v>
      </c>
      <c r="VU7" s="107" t="s">
        <v>849</v>
      </c>
      <c r="VV7" s="107" t="s">
        <v>1020</v>
      </c>
      <c r="VW7" s="107" t="s">
        <v>1042</v>
      </c>
      <c r="VX7" s="107" t="s">
        <v>1018</v>
      </c>
      <c r="VY7" s="107" t="s">
        <v>957</v>
      </c>
      <c r="VZ7" s="107" t="s">
        <v>750</v>
      </c>
      <c r="WA7" s="107" t="s">
        <v>756</v>
      </c>
      <c r="WB7" s="107" t="s">
        <v>735</v>
      </c>
      <c r="WC7" s="107" t="s">
        <v>1158</v>
      </c>
      <c r="WD7" s="107" t="s">
        <v>1146</v>
      </c>
      <c r="WE7" s="107" t="s">
        <v>18959</v>
      </c>
      <c r="WF7" s="107" t="s">
        <v>1046</v>
      </c>
      <c r="WG7" s="107" t="s">
        <v>1020</v>
      </c>
      <c r="WH7" s="107" t="s">
        <v>745</v>
      </c>
      <c r="WI7" s="107" t="s">
        <v>903</v>
      </c>
      <c r="WJ7" s="107" t="s">
        <v>957</v>
      </c>
      <c r="WK7" s="107" t="s">
        <v>782</v>
      </c>
      <c r="WL7" s="107" t="s">
        <v>1027</v>
      </c>
      <c r="WM7" s="107" t="s">
        <v>1138</v>
      </c>
      <c r="WN7" s="107" t="s">
        <v>715</v>
      </c>
      <c r="WO7" s="107" t="s">
        <v>1146</v>
      </c>
      <c r="WP7" s="107" t="s">
        <v>1153</v>
      </c>
      <c r="WQ7" s="107" t="s">
        <v>1173</v>
      </c>
      <c r="WR7" s="107" t="s">
        <v>1020</v>
      </c>
      <c r="WS7" s="107" t="s">
        <v>1138</v>
      </c>
      <c r="WT7" s="107" t="s">
        <v>831</v>
      </c>
      <c r="WU7" s="107" t="s">
        <v>834</v>
      </c>
      <c r="WV7" s="107" t="s">
        <v>1061</v>
      </c>
      <c r="WW7" s="107" t="s">
        <v>1142</v>
      </c>
      <c r="WX7" s="107" t="s">
        <v>1012</v>
      </c>
      <c r="WY7" s="107" t="s">
        <v>1112</v>
      </c>
      <c r="WZ7" s="107" t="s">
        <v>1150</v>
      </c>
      <c r="XA7" s="107" t="s">
        <v>1144</v>
      </c>
      <c r="XB7" s="107" t="s">
        <v>858</v>
      </c>
      <c r="XC7" s="107" t="s">
        <v>732</v>
      </c>
      <c r="XD7" s="107" t="s">
        <v>815</v>
      </c>
      <c r="XE7" s="107" t="s">
        <v>1086</v>
      </c>
      <c r="XF7" s="107" t="s">
        <v>923</v>
      </c>
      <c r="XG7" s="107" t="s">
        <v>846</v>
      </c>
      <c r="XH7" s="107" t="s">
        <v>1009</v>
      </c>
      <c r="XI7" s="107" t="s">
        <v>881</v>
      </c>
      <c r="XJ7" s="107" t="s">
        <v>1016</v>
      </c>
      <c r="XK7" s="107" t="s">
        <v>1103</v>
      </c>
      <c r="XL7" s="107" t="s">
        <v>1153</v>
      </c>
      <c r="XM7" s="107" t="s">
        <v>858</v>
      </c>
      <c r="XN7" s="107" t="s">
        <v>1136</v>
      </c>
      <c r="XO7" s="107" t="s">
        <v>1044</v>
      </c>
      <c r="XP7" s="107" t="s">
        <v>1086</v>
      </c>
      <c r="XQ7" s="107" t="s">
        <v>704</v>
      </c>
      <c r="XR7" s="107" t="s">
        <v>964</v>
      </c>
      <c r="XS7" s="107" t="s">
        <v>1009</v>
      </c>
      <c r="XT7" s="107" t="s">
        <v>1012</v>
      </c>
      <c r="XU7" s="107" t="s">
        <v>803</v>
      </c>
      <c r="XV7" s="107" t="s">
        <v>767</v>
      </c>
      <c r="XW7" s="107" t="s">
        <v>1032</v>
      </c>
      <c r="XX7" s="107" t="s">
        <v>928</v>
      </c>
      <c r="XY7" s="107" t="s">
        <v>1071</v>
      </c>
      <c r="XZ7" s="107" t="s">
        <v>706</v>
      </c>
      <c r="YA7" s="107" t="s">
        <v>1010</v>
      </c>
      <c r="YB7" s="107" t="s">
        <v>944</v>
      </c>
      <c r="YC7" s="107" t="s">
        <v>1210</v>
      </c>
      <c r="YD7" s="107" t="s">
        <v>1151</v>
      </c>
      <c r="YE7" s="107" t="s">
        <v>709</v>
      </c>
      <c r="YF7" s="107" t="s">
        <v>1005</v>
      </c>
      <c r="YG7" s="107" t="s">
        <v>1086</v>
      </c>
      <c r="YH7" s="107" t="s">
        <v>704</v>
      </c>
      <c r="YI7" s="107" t="s">
        <v>761</v>
      </c>
      <c r="YJ7" s="107" t="s">
        <v>1023</v>
      </c>
      <c r="YK7" s="107" t="s">
        <v>899</v>
      </c>
      <c r="YL7" s="107" t="s">
        <v>985</v>
      </c>
      <c r="YM7" s="107" t="s">
        <v>779</v>
      </c>
      <c r="YN7" s="107" t="s">
        <v>1131</v>
      </c>
      <c r="YO7" s="107" t="s">
        <v>1037</v>
      </c>
      <c r="YP7" s="107" t="s">
        <v>889</v>
      </c>
      <c r="YQ7" s="107" t="s">
        <v>1070</v>
      </c>
      <c r="YR7" s="107" t="s">
        <v>836</v>
      </c>
      <c r="YS7" s="107" t="s">
        <v>813</v>
      </c>
      <c r="YT7" s="107" t="s">
        <v>996</v>
      </c>
      <c r="YU7" s="107" t="s">
        <v>736</v>
      </c>
      <c r="YV7" s="107" t="s">
        <v>1080</v>
      </c>
      <c r="YW7" s="107" t="s">
        <v>985</v>
      </c>
      <c r="YX7" s="107" t="s">
        <v>1176</v>
      </c>
      <c r="YY7" s="107" t="s">
        <v>978</v>
      </c>
      <c r="YZ7" s="107" t="s">
        <v>1039</v>
      </c>
      <c r="ZA7" s="107" t="s">
        <v>714</v>
      </c>
      <c r="ZB7" s="107" t="s">
        <v>1058</v>
      </c>
      <c r="ZC7" s="107" t="s">
        <v>954</v>
      </c>
      <c r="ZD7" s="107" t="s">
        <v>873</v>
      </c>
      <c r="ZE7" s="107" t="s">
        <v>996</v>
      </c>
      <c r="ZF7" s="107" t="s">
        <v>946</v>
      </c>
      <c r="ZG7" s="107" t="s">
        <v>875</v>
      </c>
      <c r="ZH7" s="107" t="s">
        <v>1049</v>
      </c>
      <c r="ZI7" s="107" t="s">
        <v>785</v>
      </c>
      <c r="ZJ7" s="107" t="s">
        <v>762</v>
      </c>
      <c r="ZK7" s="107" t="s">
        <v>847</v>
      </c>
      <c r="ZL7" s="107" t="s">
        <v>1079</v>
      </c>
      <c r="ZM7" s="107" t="s">
        <v>1133</v>
      </c>
      <c r="ZN7" s="107" t="s">
        <v>737</v>
      </c>
      <c r="ZO7" s="107" t="s">
        <v>927</v>
      </c>
      <c r="ZP7" s="107" t="s">
        <v>904</v>
      </c>
      <c r="ZQ7" s="107" t="s">
        <v>1025</v>
      </c>
      <c r="ZR7" s="107" t="s">
        <v>1119</v>
      </c>
      <c r="ZS7" s="107" t="s">
        <v>769</v>
      </c>
      <c r="ZT7" s="107" t="s">
        <v>880</v>
      </c>
      <c r="ZU7" s="107" t="s">
        <v>1002</v>
      </c>
      <c r="ZV7" s="107" t="s">
        <v>1181</v>
      </c>
      <c r="ZW7" s="107" t="s">
        <v>884</v>
      </c>
      <c r="ZX7" s="107" t="s">
        <v>1133</v>
      </c>
      <c r="ZY7" s="107" t="s">
        <v>737</v>
      </c>
      <c r="ZZ7" s="107" t="s">
        <v>984</v>
      </c>
      <c r="AAA7" s="107" t="s">
        <v>957</v>
      </c>
    </row>
    <row r="8" spans="1:703" x14ac:dyDescent="0.35">
      <c r="A8" s="8">
        <f t="shared" si="0"/>
        <v>7</v>
      </c>
      <c r="B8" s="108" t="s">
        <v>997</v>
      </c>
      <c r="C8" s="108" t="s">
        <v>744</v>
      </c>
      <c r="D8" s="108" t="s">
        <v>793</v>
      </c>
      <c r="E8" s="108" t="s">
        <v>1087</v>
      </c>
      <c r="F8" s="108" t="s">
        <v>1174</v>
      </c>
      <c r="G8" s="108" t="s">
        <v>1132</v>
      </c>
      <c r="H8" s="20" t="s">
        <v>923</v>
      </c>
      <c r="I8" s="108" t="s">
        <v>945</v>
      </c>
      <c r="J8" s="108" t="s">
        <v>763</v>
      </c>
      <c r="K8" s="20" t="s">
        <v>881</v>
      </c>
      <c r="L8" s="108" t="s">
        <v>748</v>
      </c>
      <c r="M8" s="108" t="s">
        <v>949</v>
      </c>
      <c r="N8" s="108" t="s">
        <v>707</v>
      </c>
      <c r="O8" s="108" t="s">
        <v>1006</v>
      </c>
      <c r="P8" s="108" t="s">
        <v>989</v>
      </c>
      <c r="Q8" s="108" t="s">
        <v>784</v>
      </c>
      <c r="R8" s="108" t="s">
        <v>941</v>
      </c>
      <c r="S8" s="108" t="s">
        <v>839</v>
      </c>
      <c r="T8" s="108" t="s">
        <v>1026</v>
      </c>
      <c r="U8" s="108" t="s">
        <v>972</v>
      </c>
      <c r="V8" s="108" t="s">
        <v>1077</v>
      </c>
      <c r="W8" s="108" t="s">
        <v>18928</v>
      </c>
      <c r="X8" s="108" t="s">
        <v>733</v>
      </c>
      <c r="Y8" s="108" t="s">
        <v>1127</v>
      </c>
      <c r="Z8" s="108" t="s">
        <v>760</v>
      </c>
      <c r="AA8" s="108" t="s">
        <v>877</v>
      </c>
      <c r="AB8" s="108" t="s">
        <v>1140</v>
      </c>
      <c r="AC8" s="108" t="s">
        <v>1048</v>
      </c>
      <c r="AD8" s="108" t="s">
        <v>915</v>
      </c>
      <c r="AE8" s="108" t="s">
        <v>973</v>
      </c>
      <c r="AF8" s="108" t="s">
        <v>972</v>
      </c>
      <c r="AG8" s="108" t="s">
        <v>842</v>
      </c>
      <c r="AH8" s="108" t="s">
        <v>1056</v>
      </c>
      <c r="AI8" s="108" t="s">
        <v>1022</v>
      </c>
      <c r="AJ8" s="108" t="s">
        <v>1043</v>
      </c>
      <c r="AK8" s="108" t="s">
        <v>861</v>
      </c>
      <c r="AL8" s="108" t="s">
        <v>946</v>
      </c>
      <c r="AM8" s="108" t="s">
        <v>899</v>
      </c>
      <c r="AN8" s="108" t="s">
        <v>8992</v>
      </c>
      <c r="AO8" s="108" t="s">
        <v>937</v>
      </c>
      <c r="AP8" s="108" t="s">
        <v>927</v>
      </c>
      <c r="AQ8" s="20" t="s">
        <v>833</v>
      </c>
      <c r="AR8" s="108" t="s">
        <v>1054</v>
      </c>
      <c r="AS8" s="108" t="s">
        <v>756</v>
      </c>
      <c r="AT8" s="20" t="s">
        <v>1089</v>
      </c>
      <c r="AU8" s="108" t="s">
        <v>1015</v>
      </c>
      <c r="AV8" s="108" t="s">
        <v>1159</v>
      </c>
      <c r="AW8" s="108" t="s">
        <v>1108</v>
      </c>
      <c r="AX8" s="108" t="s">
        <v>789</v>
      </c>
      <c r="AY8" s="7" t="s">
        <v>769</v>
      </c>
      <c r="AZ8" s="108" t="s">
        <v>1176</v>
      </c>
      <c r="BA8" s="7" t="s">
        <v>1081</v>
      </c>
      <c r="BB8" s="20" t="s">
        <v>1106</v>
      </c>
      <c r="BC8" s="7" t="s">
        <v>1094</v>
      </c>
      <c r="BD8" s="20" t="s">
        <v>1020</v>
      </c>
      <c r="BE8" s="7" t="s">
        <v>914</v>
      </c>
      <c r="BF8" s="20" t="s">
        <v>715</v>
      </c>
      <c r="BG8" s="7" t="s">
        <v>957</v>
      </c>
      <c r="BH8" s="20" t="s">
        <v>869</v>
      </c>
      <c r="BI8" s="7" t="s">
        <v>721</v>
      </c>
      <c r="BJ8" s="20" t="s">
        <v>732</v>
      </c>
      <c r="BK8" s="7" t="s">
        <v>947</v>
      </c>
      <c r="BL8" s="20" t="s">
        <v>1002</v>
      </c>
      <c r="BM8" s="108" t="s">
        <v>710</v>
      </c>
      <c r="BN8" s="108" t="s">
        <v>872</v>
      </c>
      <c r="BO8" s="108" t="s">
        <v>971</v>
      </c>
      <c r="BP8" s="108" t="s">
        <v>18934</v>
      </c>
      <c r="BQ8" s="108" t="s">
        <v>1112</v>
      </c>
      <c r="BR8" s="20" t="s">
        <v>18935</v>
      </c>
      <c r="BS8" s="108" t="s">
        <v>750</v>
      </c>
      <c r="BT8" s="7" t="s">
        <v>862</v>
      </c>
      <c r="BU8" s="20" t="s">
        <v>1125</v>
      </c>
      <c r="BV8" s="20" t="s">
        <v>1111</v>
      </c>
      <c r="BW8" s="7" t="s">
        <v>820</v>
      </c>
      <c r="BX8" s="20" t="s">
        <v>1181</v>
      </c>
      <c r="BY8" s="7" t="s">
        <v>1035</v>
      </c>
      <c r="BZ8" s="7" t="s">
        <v>1009</v>
      </c>
      <c r="CA8" s="7" t="s">
        <v>745</v>
      </c>
      <c r="CB8" s="108" t="s">
        <v>939</v>
      </c>
      <c r="CC8" s="108" t="s">
        <v>935</v>
      </c>
      <c r="CD8" s="108" t="s">
        <v>743</v>
      </c>
      <c r="CE8" s="108" t="s">
        <v>1142</v>
      </c>
      <c r="CF8" s="108" t="s">
        <v>1060</v>
      </c>
      <c r="CG8" s="108" t="s">
        <v>812</v>
      </c>
      <c r="CH8" s="108" t="s">
        <v>1010</v>
      </c>
      <c r="CI8" s="108" t="s">
        <v>1091</v>
      </c>
      <c r="CJ8" s="108" t="s">
        <v>716</v>
      </c>
      <c r="CK8" s="108" t="s">
        <v>766</v>
      </c>
      <c r="CL8" s="108" t="s">
        <v>1024</v>
      </c>
      <c r="CM8" s="108" t="s">
        <v>1036</v>
      </c>
      <c r="CN8" s="108" t="s">
        <v>1059</v>
      </c>
      <c r="CO8" s="108" t="s">
        <v>783</v>
      </c>
      <c r="CP8" s="108" t="s">
        <v>864</v>
      </c>
      <c r="CQ8" s="108" t="s">
        <v>736</v>
      </c>
      <c r="CR8" s="108" t="s">
        <v>1068</v>
      </c>
      <c r="CS8" s="108" t="s">
        <v>1048</v>
      </c>
      <c r="CT8" s="108" t="s">
        <v>915</v>
      </c>
      <c r="CU8" s="108" t="s">
        <v>860</v>
      </c>
      <c r="CV8" s="108" t="s">
        <v>922</v>
      </c>
      <c r="CW8" s="108" t="s">
        <v>926</v>
      </c>
      <c r="CX8" s="108" t="s">
        <v>875</v>
      </c>
      <c r="CY8" s="108" t="s">
        <v>1075</v>
      </c>
      <c r="CZ8" s="108" t="s">
        <v>916</v>
      </c>
      <c r="DA8" s="108" t="s">
        <v>1037</v>
      </c>
      <c r="DB8" s="108" t="s">
        <v>1137</v>
      </c>
      <c r="DC8" s="108" t="s">
        <v>1080</v>
      </c>
      <c r="DD8" s="108" t="s">
        <v>1074</v>
      </c>
      <c r="DE8" s="108" t="s">
        <v>937</v>
      </c>
      <c r="DF8" s="108" t="s">
        <v>927</v>
      </c>
      <c r="DG8" s="108" t="s">
        <v>924</v>
      </c>
      <c r="DH8" s="108" t="s">
        <v>909</v>
      </c>
      <c r="DI8" s="108" t="s">
        <v>1058</v>
      </c>
      <c r="DJ8" s="20" t="s">
        <v>735</v>
      </c>
      <c r="DK8" s="20" t="s">
        <v>1015</v>
      </c>
      <c r="DL8" s="7" t="s">
        <v>794</v>
      </c>
      <c r="DM8" s="20" t="s">
        <v>708</v>
      </c>
      <c r="DN8" s="7" t="s">
        <v>982</v>
      </c>
      <c r="DO8" s="20" t="s">
        <v>890</v>
      </c>
      <c r="DP8" s="7" t="s">
        <v>1014</v>
      </c>
      <c r="DQ8" s="7" t="s">
        <v>758</v>
      </c>
      <c r="DR8" s="20" t="s">
        <v>801</v>
      </c>
      <c r="DS8" s="7" t="s">
        <v>714</v>
      </c>
      <c r="DT8" s="20" t="s">
        <v>1020</v>
      </c>
      <c r="DU8" s="7" t="s">
        <v>914</v>
      </c>
      <c r="DV8" s="20" t="s">
        <v>908</v>
      </c>
      <c r="DW8" s="7" t="s">
        <v>8995</v>
      </c>
      <c r="DX8" s="20" t="s">
        <v>750</v>
      </c>
      <c r="DY8" s="7" t="s">
        <v>791</v>
      </c>
      <c r="DZ8" s="20" t="s">
        <v>898</v>
      </c>
      <c r="EA8" s="7" t="s">
        <v>785</v>
      </c>
      <c r="EB8" s="108" t="s">
        <v>762</v>
      </c>
      <c r="EC8" s="108" t="s">
        <v>710</v>
      </c>
      <c r="ED8" s="108" t="s">
        <v>872</v>
      </c>
      <c r="EE8" s="108" t="s">
        <v>918</v>
      </c>
      <c r="EF8" s="108" t="s">
        <v>1109</v>
      </c>
      <c r="EG8" s="108" t="s">
        <v>831</v>
      </c>
      <c r="EH8" s="108" t="s">
        <v>1178</v>
      </c>
      <c r="EI8" s="108" t="s">
        <v>782</v>
      </c>
      <c r="EJ8" s="108" t="s">
        <v>1119</v>
      </c>
      <c r="EK8" s="108" t="s">
        <v>741</v>
      </c>
      <c r="EL8" s="108" t="s">
        <v>1111</v>
      </c>
      <c r="EM8" s="108" t="s">
        <v>931</v>
      </c>
      <c r="EN8" s="108" t="s">
        <v>1153</v>
      </c>
      <c r="EO8" s="108" t="s">
        <v>1017</v>
      </c>
      <c r="EP8" s="108" t="s">
        <v>1009</v>
      </c>
      <c r="EQ8" s="108" t="s">
        <v>901</v>
      </c>
      <c r="ER8" s="108" t="s">
        <v>1057</v>
      </c>
      <c r="ES8" s="108" t="s">
        <v>935</v>
      </c>
      <c r="ET8" s="108" t="s">
        <v>781</v>
      </c>
      <c r="EU8" s="108" t="s">
        <v>1142</v>
      </c>
      <c r="EV8" s="108" t="s">
        <v>1060</v>
      </c>
      <c r="EW8" s="108" t="s">
        <v>1005</v>
      </c>
      <c r="EX8" s="108" t="s">
        <v>1082</v>
      </c>
      <c r="EY8" s="108" t="s">
        <v>906</v>
      </c>
      <c r="EZ8" s="108" t="s">
        <v>858</v>
      </c>
      <c r="FA8" s="108" t="s">
        <v>1009</v>
      </c>
      <c r="FB8" s="108" t="s">
        <v>709</v>
      </c>
      <c r="FC8" s="108" t="s">
        <v>930</v>
      </c>
      <c r="FD8" s="108" t="s">
        <v>923</v>
      </c>
      <c r="FE8" s="108" t="s">
        <v>713</v>
      </c>
      <c r="FF8" s="108" t="s">
        <v>763</v>
      </c>
      <c r="FG8" s="108" t="s">
        <v>1012</v>
      </c>
      <c r="FH8" s="108" t="s">
        <v>1016</v>
      </c>
      <c r="FI8" s="108" t="s">
        <v>949</v>
      </c>
      <c r="FJ8" s="108" t="s">
        <v>944</v>
      </c>
      <c r="FK8" s="108" t="s">
        <v>716</v>
      </c>
      <c r="FL8" s="108" t="s">
        <v>1142</v>
      </c>
      <c r="FM8" s="108" t="s">
        <v>837</v>
      </c>
      <c r="FN8" s="108" t="s">
        <v>722</v>
      </c>
      <c r="FO8" s="108" t="s">
        <v>961</v>
      </c>
      <c r="FP8" s="108" t="s">
        <v>964</v>
      </c>
      <c r="FQ8" s="108" t="s">
        <v>1037</v>
      </c>
      <c r="FR8" s="108" t="s">
        <v>740</v>
      </c>
      <c r="FS8" s="108" t="s">
        <v>1156</v>
      </c>
      <c r="FT8" s="108" t="s">
        <v>1010</v>
      </c>
      <c r="FU8" s="108" t="s">
        <v>707</v>
      </c>
      <c r="FV8" s="108" t="s">
        <v>1055</v>
      </c>
      <c r="FW8" s="108" t="s">
        <v>766</v>
      </c>
      <c r="FX8" s="108" t="s">
        <v>787</v>
      </c>
      <c r="FY8" s="108" t="s">
        <v>894</v>
      </c>
      <c r="FZ8" s="108" t="s">
        <v>1050</v>
      </c>
      <c r="GA8" s="108" t="s">
        <v>1026</v>
      </c>
      <c r="GB8" s="108" t="s">
        <v>972</v>
      </c>
      <c r="GC8" s="108" t="s">
        <v>1077</v>
      </c>
      <c r="GD8" s="108" t="s">
        <v>830</v>
      </c>
      <c r="GE8" s="108" t="s">
        <v>997</v>
      </c>
      <c r="GF8" s="108" t="s">
        <v>1043</v>
      </c>
      <c r="GG8" s="108" t="s">
        <v>978</v>
      </c>
      <c r="GH8" s="108" t="s">
        <v>946</v>
      </c>
      <c r="GI8" s="108" t="s">
        <v>1185</v>
      </c>
      <c r="GJ8" s="108" t="s">
        <v>971</v>
      </c>
      <c r="GK8" s="108" t="s">
        <v>841</v>
      </c>
      <c r="GL8" s="108" t="s">
        <v>908</v>
      </c>
      <c r="GM8" s="108" t="s">
        <v>1159</v>
      </c>
      <c r="GN8" s="108" t="s">
        <v>869</v>
      </c>
      <c r="GO8" s="108" t="s">
        <v>969</v>
      </c>
      <c r="GP8" s="108" t="s">
        <v>732</v>
      </c>
      <c r="GQ8" s="108" t="s">
        <v>785</v>
      </c>
      <c r="GR8" s="108" t="s">
        <v>762</v>
      </c>
      <c r="GS8" s="108" t="s">
        <v>710</v>
      </c>
      <c r="GT8" s="108" t="s">
        <v>848</v>
      </c>
      <c r="GU8" s="108" t="s">
        <v>971</v>
      </c>
      <c r="GV8" s="108" t="s">
        <v>745</v>
      </c>
      <c r="GW8" s="108" t="s">
        <v>939</v>
      </c>
      <c r="GX8" s="108" t="s">
        <v>1178</v>
      </c>
      <c r="GY8" s="108" t="s">
        <v>1025</v>
      </c>
      <c r="GZ8" s="108" t="s">
        <v>1027</v>
      </c>
      <c r="HA8" s="108" t="s">
        <v>703</v>
      </c>
      <c r="HB8" s="108" t="s">
        <v>879</v>
      </c>
      <c r="HC8" s="108" t="s">
        <v>762</v>
      </c>
      <c r="HD8" s="108" t="s">
        <v>1107</v>
      </c>
      <c r="HE8" s="108" t="s">
        <v>850</v>
      </c>
      <c r="HF8" s="108" t="s">
        <v>1009</v>
      </c>
      <c r="HG8" s="108" t="s">
        <v>901</v>
      </c>
      <c r="HH8" s="108" t="s">
        <v>930</v>
      </c>
      <c r="HI8" s="108" t="s">
        <v>923</v>
      </c>
      <c r="HJ8" s="108" t="s">
        <v>1032</v>
      </c>
      <c r="HK8" s="108" t="s">
        <v>1027</v>
      </c>
      <c r="HL8" s="108" t="s">
        <v>799</v>
      </c>
      <c r="HM8" s="108" t="s">
        <v>815</v>
      </c>
      <c r="HN8" s="108" t="s">
        <v>1010</v>
      </c>
      <c r="HO8" s="108" t="s">
        <v>1144</v>
      </c>
      <c r="HP8" s="108" t="s">
        <v>793</v>
      </c>
      <c r="HQ8" s="108" t="s">
        <v>1009</v>
      </c>
      <c r="HR8" s="108" t="s">
        <v>1024</v>
      </c>
      <c r="HS8" s="108" t="s">
        <v>1132</v>
      </c>
      <c r="HT8" s="20" t="s">
        <v>1150</v>
      </c>
      <c r="HU8" s="108" t="s">
        <v>1032</v>
      </c>
      <c r="HV8" s="108" t="s">
        <v>1037</v>
      </c>
      <c r="HW8" s="7" t="s">
        <v>1051</v>
      </c>
      <c r="HX8" s="108" t="s">
        <v>1096</v>
      </c>
      <c r="HY8" s="108" t="s">
        <v>1162</v>
      </c>
      <c r="HZ8" s="108" t="s">
        <v>936</v>
      </c>
      <c r="IA8" s="108" t="s">
        <v>848</v>
      </c>
      <c r="IB8" s="108" t="s">
        <v>835</v>
      </c>
      <c r="IC8" s="108" t="s">
        <v>784</v>
      </c>
      <c r="ID8" s="108" t="s">
        <v>941</v>
      </c>
      <c r="IE8" s="108" t="s">
        <v>839</v>
      </c>
      <c r="IF8" s="108" t="s">
        <v>963</v>
      </c>
      <c r="IG8" s="108" t="s">
        <v>972</v>
      </c>
      <c r="IH8" s="108" t="s">
        <v>1077</v>
      </c>
      <c r="II8" s="108" t="s">
        <v>1036</v>
      </c>
      <c r="IJ8" s="108" t="s">
        <v>997</v>
      </c>
      <c r="IK8" s="108" t="s">
        <v>1127</v>
      </c>
      <c r="IL8" s="108" t="s">
        <v>1055</v>
      </c>
      <c r="IM8" s="108" t="s">
        <v>877</v>
      </c>
      <c r="IN8" s="108" t="s">
        <v>1140</v>
      </c>
      <c r="IO8" s="108" t="s">
        <v>1070</v>
      </c>
      <c r="IP8" s="108" t="s">
        <v>915</v>
      </c>
      <c r="IQ8" s="108" t="s">
        <v>747</v>
      </c>
      <c r="IR8" s="108" t="s">
        <v>972</v>
      </c>
      <c r="IS8" s="108" t="s">
        <v>1110</v>
      </c>
      <c r="IT8" s="108" t="s">
        <v>1056</v>
      </c>
      <c r="IU8" s="108" t="s">
        <v>949</v>
      </c>
      <c r="IV8" s="108" t="s">
        <v>783</v>
      </c>
      <c r="IW8" s="108" t="s">
        <v>861</v>
      </c>
      <c r="IX8" s="108" t="s">
        <v>946</v>
      </c>
      <c r="IY8" s="108" t="s">
        <v>1045</v>
      </c>
      <c r="IZ8" s="108" t="s">
        <v>894</v>
      </c>
      <c r="JA8" s="108" t="s">
        <v>777</v>
      </c>
      <c r="JB8" s="108" t="s">
        <v>927</v>
      </c>
      <c r="JC8" s="20" t="s">
        <v>734</v>
      </c>
      <c r="JD8" s="108" t="s">
        <v>711</v>
      </c>
      <c r="JE8" s="108" t="s">
        <v>1047</v>
      </c>
      <c r="JF8" s="108" t="s">
        <v>912</v>
      </c>
      <c r="JG8" s="108" t="s">
        <v>845</v>
      </c>
      <c r="JH8" s="108" t="s">
        <v>978</v>
      </c>
      <c r="JI8" s="108" t="s">
        <v>1003</v>
      </c>
      <c r="JJ8" s="108" t="s">
        <v>711</v>
      </c>
      <c r="JK8" s="108" t="s">
        <v>1070</v>
      </c>
      <c r="JL8" s="108" t="s">
        <v>954</v>
      </c>
      <c r="JM8" s="108" t="s">
        <v>818</v>
      </c>
      <c r="JN8" s="108" t="s">
        <v>1159</v>
      </c>
      <c r="JO8" s="108" t="s">
        <v>909</v>
      </c>
      <c r="JP8" s="108" t="s">
        <v>1020</v>
      </c>
      <c r="JQ8" s="108" t="s">
        <v>745</v>
      </c>
      <c r="JR8" s="108" t="s">
        <v>754</v>
      </c>
      <c r="JS8" s="108" t="s">
        <v>801</v>
      </c>
      <c r="JT8" s="108" t="s">
        <v>1093</v>
      </c>
      <c r="JU8" s="108" t="s">
        <v>1173</v>
      </c>
      <c r="JV8" s="108" t="s">
        <v>998</v>
      </c>
      <c r="JW8" s="108" t="s">
        <v>947</v>
      </c>
      <c r="JX8" s="108" t="s">
        <v>1002</v>
      </c>
      <c r="JY8" s="108" t="s">
        <v>710</v>
      </c>
      <c r="JZ8" s="108" t="s">
        <v>846</v>
      </c>
      <c r="KA8" s="108" t="s">
        <v>971</v>
      </c>
      <c r="KB8" s="108" t="s">
        <v>901</v>
      </c>
      <c r="KC8" s="108" t="s">
        <v>754</v>
      </c>
      <c r="KD8" s="108" t="s">
        <v>1146</v>
      </c>
      <c r="KE8" s="108" t="s">
        <v>1039</v>
      </c>
      <c r="KF8" s="108" t="s">
        <v>1079</v>
      </c>
      <c r="KG8" s="108" t="s">
        <v>1133</v>
      </c>
      <c r="KH8" s="20" t="s">
        <v>737</v>
      </c>
      <c r="KI8" s="108" t="s">
        <v>903</v>
      </c>
      <c r="KJ8" s="20" t="s">
        <v>834</v>
      </c>
      <c r="KK8" s="108" t="s">
        <v>850</v>
      </c>
      <c r="KL8" s="108" t="s">
        <v>1071</v>
      </c>
      <c r="KM8" s="108" t="s">
        <v>745</v>
      </c>
      <c r="KN8" s="108" t="s">
        <v>725</v>
      </c>
      <c r="KO8" s="108" t="s">
        <v>749</v>
      </c>
      <c r="KP8" s="108" t="s">
        <v>1028</v>
      </c>
      <c r="KQ8" s="108" t="s">
        <v>926</v>
      </c>
      <c r="KR8" s="108" t="s">
        <v>1133</v>
      </c>
      <c r="KS8" s="108" t="s">
        <v>841</v>
      </c>
      <c r="KT8" s="108" t="s">
        <v>1132</v>
      </c>
      <c r="KU8" s="108" t="s">
        <v>1153</v>
      </c>
      <c r="KV8" s="108" t="s">
        <v>858</v>
      </c>
      <c r="KW8" s="108" t="s">
        <v>1071</v>
      </c>
      <c r="KX8" s="108" t="s">
        <v>856</v>
      </c>
      <c r="KY8" s="108" t="s">
        <v>759</v>
      </c>
      <c r="KZ8" s="108" t="s">
        <v>935</v>
      </c>
      <c r="LA8" s="108" t="s">
        <v>964</v>
      </c>
      <c r="LB8" s="108" t="s">
        <v>1037</v>
      </c>
      <c r="LC8" s="108" t="s">
        <v>1051</v>
      </c>
      <c r="LD8" s="108" t="s">
        <v>1036</v>
      </c>
      <c r="LE8" s="108" t="s">
        <v>1010</v>
      </c>
      <c r="LF8" s="108" t="s">
        <v>980</v>
      </c>
      <c r="LG8" s="108" t="s">
        <v>793</v>
      </c>
      <c r="LH8" s="108" t="s">
        <v>853</v>
      </c>
      <c r="LI8" s="108" t="s">
        <v>902</v>
      </c>
      <c r="LJ8" s="108" t="s">
        <v>1019</v>
      </c>
      <c r="LK8" s="108" t="s">
        <v>935</v>
      </c>
      <c r="LL8" s="108" t="s">
        <v>717</v>
      </c>
      <c r="LM8" s="108" t="s">
        <v>1037</v>
      </c>
      <c r="LN8" s="108" t="s">
        <v>840</v>
      </c>
      <c r="LO8" s="108" t="s">
        <v>1156</v>
      </c>
      <c r="LP8" s="108" t="s">
        <v>949</v>
      </c>
      <c r="LQ8" s="108" t="s">
        <v>779</v>
      </c>
      <c r="LR8" s="108" t="s">
        <v>1055</v>
      </c>
      <c r="LS8" s="108" t="s">
        <v>766</v>
      </c>
      <c r="LT8" s="108" t="s">
        <v>784</v>
      </c>
      <c r="LU8" s="108" t="s">
        <v>1019</v>
      </c>
      <c r="LV8" s="108" t="s">
        <v>949</v>
      </c>
      <c r="LW8" s="108" t="s">
        <v>945</v>
      </c>
      <c r="LX8" s="108" t="s">
        <v>1037</v>
      </c>
      <c r="LY8" s="20" t="s">
        <v>739</v>
      </c>
      <c r="LZ8" s="108" t="s">
        <v>1113</v>
      </c>
      <c r="MA8" s="108" t="s">
        <v>997</v>
      </c>
      <c r="MB8" s="108" t="s">
        <v>707</v>
      </c>
      <c r="MC8" s="108" t="s">
        <v>978</v>
      </c>
      <c r="MD8" s="108" t="s">
        <v>988</v>
      </c>
      <c r="ME8" s="108" t="s">
        <v>787</v>
      </c>
      <c r="MF8" s="108" t="s">
        <v>894</v>
      </c>
      <c r="MG8" s="108" t="s">
        <v>915</v>
      </c>
      <c r="MH8" s="108" t="s">
        <v>1103</v>
      </c>
      <c r="MI8" s="108" t="s">
        <v>869</v>
      </c>
      <c r="MJ8" s="108" t="s">
        <v>721</v>
      </c>
      <c r="MK8" s="108" t="s">
        <v>1020</v>
      </c>
      <c r="ML8" s="108" t="s">
        <v>1089</v>
      </c>
      <c r="MM8" s="108" t="s">
        <v>845</v>
      </c>
      <c r="MN8" s="108" t="s">
        <v>978</v>
      </c>
      <c r="MO8" s="108" t="s">
        <v>833</v>
      </c>
      <c r="MP8" s="108" t="s">
        <v>789</v>
      </c>
      <c r="MQ8" s="108" t="s">
        <v>1048</v>
      </c>
      <c r="MR8" s="108" t="s">
        <v>785</v>
      </c>
      <c r="MS8" s="108" t="s">
        <v>1103</v>
      </c>
      <c r="MT8" s="108" t="s">
        <v>1107</v>
      </c>
      <c r="MU8" s="20" t="s">
        <v>1094</v>
      </c>
      <c r="MV8" s="108" t="s">
        <v>1047</v>
      </c>
      <c r="MW8" s="108" t="s">
        <v>735</v>
      </c>
      <c r="MX8" s="108" t="s">
        <v>1128</v>
      </c>
      <c r="MY8" s="108" t="s">
        <v>1028</v>
      </c>
      <c r="MZ8" s="108" t="s">
        <v>1108</v>
      </c>
      <c r="NA8" s="108" t="s">
        <v>982</v>
      </c>
      <c r="NB8" s="108" t="s">
        <v>1020</v>
      </c>
      <c r="NC8" s="108" t="s">
        <v>1078</v>
      </c>
      <c r="ND8" s="108" t="s">
        <v>818</v>
      </c>
      <c r="NE8" s="108" t="s">
        <v>1159</v>
      </c>
      <c r="NF8" s="108" t="s">
        <v>750</v>
      </c>
      <c r="NG8" s="108" t="s">
        <v>1047</v>
      </c>
      <c r="NH8" s="108" t="s">
        <v>841</v>
      </c>
      <c r="NI8" s="108" t="s">
        <v>725</v>
      </c>
      <c r="NJ8" s="108" t="s">
        <v>870</v>
      </c>
      <c r="NK8" s="108" t="s">
        <v>824</v>
      </c>
      <c r="NL8" s="108" t="s">
        <v>909</v>
      </c>
      <c r="NM8" s="108" t="s">
        <v>887</v>
      </c>
      <c r="NN8" s="108" t="s">
        <v>815</v>
      </c>
      <c r="NO8" s="108" t="s">
        <v>1114</v>
      </c>
      <c r="NP8" s="108" t="s">
        <v>1107</v>
      </c>
      <c r="NQ8" s="108" t="s">
        <v>892</v>
      </c>
      <c r="NR8" s="108" t="s">
        <v>1009</v>
      </c>
      <c r="NS8" s="108" t="s">
        <v>745</v>
      </c>
      <c r="NT8" s="108" t="s">
        <v>831</v>
      </c>
      <c r="NU8" s="108" t="s">
        <v>770</v>
      </c>
      <c r="NV8" s="108" t="s">
        <v>743</v>
      </c>
      <c r="NW8" s="108" t="s">
        <v>910</v>
      </c>
      <c r="NX8" s="108" t="s">
        <v>1040</v>
      </c>
      <c r="NY8" s="108" t="s">
        <v>1111</v>
      </c>
      <c r="NZ8" s="108" t="s">
        <v>18940</v>
      </c>
      <c r="OA8" s="108" t="s">
        <v>839</v>
      </c>
      <c r="OB8" s="108" t="s">
        <v>1026</v>
      </c>
      <c r="OC8" s="108" t="s">
        <v>1122</v>
      </c>
      <c r="OD8" s="108" t="s">
        <v>1077</v>
      </c>
      <c r="OE8" s="108" t="s">
        <v>859</v>
      </c>
      <c r="OF8" s="108" t="s">
        <v>733</v>
      </c>
      <c r="OG8" s="108" t="s">
        <v>870</v>
      </c>
      <c r="OH8" s="108" t="s">
        <v>1085</v>
      </c>
      <c r="OI8" s="108" t="s">
        <v>989</v>
      </c>
      <c r="OJ8" s="108" t="s">
        <v>1140</v>
      </c>
      <c r="OK8" s="108" t="s">
        <v>1048</v>
      </c>
      <c r="OL8" s="108" t="s">
        <v>915</v>
      </c>
      <c r="OM8" s="108" t="s">
        <v>1007</v>
      </c>
      <c r="ON8" s="108" t="s">
        <v>988</v>
      </c>
      <c r="OO8" s="108" t="s">
        <v>842</v>
      </c>
      <c r="OP8" s="108" t="s">
        <v>830</v>
      </c>
      <c r="OQ8" s="108" t="s">
        <v>733</v>
      </c>
      <c r="OR8" s="108" t="s">
        <v>916</v>
      </c>
      <c r="OS8" s="108" t="s">
        <v>996</v>
      </c>
      <c r="OT8" s="20" t="s">
        <v>9018</v>
      </c>
      <c r="OU8" s="108" t="s">
        <v>899</v>
      </c>
      <c r="OV8" s="108" t="s">
        <v>764</v>
      </c>
      <c r="OW8" s="108" t="s">
        <v>1042</v>
      </c>
      <c r="OX8" s="108" t="s">
        <v>720</v>
      </c>
      <c r="OY8" s="108" t="s">
        <v>833</v>
      </c>
      <c r="OZ8" s="108" t="s">
        <v>926</v>
      </c>
      <c r="PA8" s="108" t="s">
        <v>756</v>
      </c>
      <c r="PB8" s="108" t="s">
        <v>1089</v>
      </c>
      <c r="PC8" s="108" t="s">
        <v>1015</v>
      </c>
      <c r="PD8" s="108" t="s">
        <v>794</v>
      </c>
      <c r="PE8" s="108" t="s">
        <v>979</v>
      </c>
      <c r="PF8" s="108" t="s">
        <v>1046</v>
      </c>
      <c r="PG8" s="108" t="s">
        <v>8992</v>
      </c>
      <c r="PH8" s="108" t="s">
        <v>1092</v>
      </c>
      <c r="PI8" s="108" t="s">
        <v>1081</v>
      </c>
      <c r="PJ8" s="108" t="s">
        <v>1106</v>
      </c>
      <c r="PK8" s="108" t="s">
        <v>909</v>
      </c>
      <c r="PL8" s="108" t="s">
        <v>1020</v>
      </c>
      <c r="PM8" s="108" t="s">
        <v>807</v>
      </c>
      <c r="PN8" s="108" t="s">
        <v>715</v>
      </c>
      <c r="PO8" s="108" t="s">
        <v>904</v>
      </c>
      <c r="PP8" s="108" t="s">
        <v>1100</v>
      </c>
      <c r="PQ8" s="108" t="s">
        <v>983</v>
      </c>
      <c r="PR8" s="108" t="s">
        <v>971</v>
      </c>
      <c r="PS8" s="108" t="s">
        <v>1014</v>
      </c>
      <c r="PT8" s="108" t="s">
        <v>1002</v>
      </c>
      <c r="PU8" s="20" t="s">
        <v>710</v>
      </c>
      <c r="PV8" s="108" t="s">
        <v>892</v>
      </c>
      <c r="PW8" s="108" t="s">
        <v>826</v>
      </c>
      <c r="PX8" s="108" t="s">
        <v>841</v>
      </c>
      <c r="PY8" s="108" t="s">
        <v>9030</v>
      </c>
      <c r="PZ8" s="20" t="s">
        <v>18935</v>
      </c>
      <c r="QA8" s="108" t="s">
        <v>750</v>
      </c>
      <c r="QB8" s="108" t="s">
        <v>862</v>
      </c>
      <c r="QC8" s="108" t="s">
        <v>799</v>
      </c>
      <c r="QD8" s="108" t="s">
        <v>815</v>
      </c>
      <c r="QE8" s="108" t="s">
        <v>1103</v>
      </c>
      <c r="QF8" s="108" t="s">
        <v>878</v>
      </c>
      <c r="QG8" s="108" t="s">
        <v>846</v>
      </c>
      <c r="QH8" s="108" t="s">
        <v>853</v>
      </c>
      <c r="QI8" s="108" t="s">
        <v>745</v>
      </c>
      <c r="QJ8" s="108" t="s">
        <v>831</v>
      </c>
      <c r="QK8" s="108" t="s">
        <v>1135</v>
      </c>
      <c r="QL8" s="108" t="s">
        <v>743</v>
      </c>
      <c r="QM8" s="108" t="s">
        <v>829</v>
      </c>
      <c r="QN8" s="108" t="s">
        <v>1060</v>
      </c>
      <c r="QO8" s="108" t="s">
        <v>812</v>
      </c>
      <c r="QP8" s="108" t="s">
        <v>1162</v>
      </c>
      <c r="QQ8" s="108" t="s">
        <v>1153</v>
      </c>
      <c r="QR8" s="108" t="s">
        <v>1017</v>
      </c>
      <c r="QS8" s="108" t="s">
        <v>766</v>
      </c>
      <c r="QT8" s="108" t="s">
        <v>1024</v>
      </c>
      <c r="QU8" s="108" t="s">
        <v>1132</v>
      </c>
      <c r="QV8" s="20" t="s">
        <v>704</v>
      </c>
      <c r="QW8" s="108" t="s">
        <v>945</v>
      </c>
      <c r="QX8" s="108" t="s">
        <v>863</v>
      </c>
      <c r="QY8" s="108" t="s">
        <v>709</v>
      </c>
      <c r="QZ8" s="108" t="s">
        <v>803</v>
      </c>
      <c r="RA8" s="108" t="s">
        <v>997</v>
      </c>
      <c r="RB8" s="108" t="s">
        <v>980</v>
      </c>
      <c r="RC8" s="108" t="s">
        <v>1165</v>
      </c>
      <c r="RD8" s="108" t="s">
        <v>776</v>
      </c>
      <c r="RE8" s="108" t="s">
        <v>956</v>
      </c>
      <c r="RF8" s="108" t="s">
        <v>757</v>
      </c>
      <c r="RG8" s="20" t="s">
        <v>961</v>
      </c>
      <c r="RH8" s="108" t="s">
        <v>717</v>
      </c>
      <c r="RI8" s="108" t="s">
        <v>726</v>
      </c>
      <c r="RJ8" s="108" t="s">
        <v>740</v>
      </c>
      <c r="RK8" s="108" t="s">
        <v>748</v>
      </c>
      <c r="RL8" s="20" t="s">
        <v>1059</v>
      </c>
      <c r="RM8" s="108" t="s">
        <v>707</v>
      </c>
      <c r="RN8" s="108" t="s">
        <v>1055</v>
      </c>
      <c r="RO8" s="108" t="s">
        <v>804</v>
      </c>
      <c r="RP8" s="108" t="s">
        <v>970</v>
      </c>
      <c r="RQ8" s="108" t="s">
        <v>1070</v>
      </c>
      <c r="RR8" s="20" t="s">
        <v>954</v>
      </c>
      <c r="RS8" s="108" t="s">
        <v>1026</v>
      </c>
      <c r="RT8" s="20" t="s">
        <v>972</v>
      </c>
      <c r="RU8" s="108" t="s">
        <v>1077</v>
      </c>
      <c r="RV8" s="108" t="s">
        <v>1113</v>
      </c>
      <c r="RW8" s="20" t="s">
        <v>1083</v>
      </c>
      <c r="RX8" s="108" t="s">
        <v>1176</v>
      </c>
      <c r="RY8" s="108" t="s">
        <v>1114</v>
      </c>
      <c r="RZ8" s="20" t="s">
        <v>1105</v>
      </c>
      <c r="SA8" s="108" t="s">
        <v>1094</v>
      </c>
      <c r="SB8" s="108" t="s">
        <v>1133</v>
      </c>
      <c r="SC8" s="20" t="s">
        <v>807</v>
      </c>
      <c r="SD8" s="108" t="s">
        <v>1148</v>
      </c>
      <c r="SE8" s="20" t="s">
        <v>1097</v>
      </c>
      <c r="SF8" s="108" t="s">
        <v>1030</v>
      </c>
      <c r="SG8" s="108" t="s">
        <v>791</v>
      </c>
      <c r="SH8" s="20" t="s">
        <v>732</v>
      </c>
      <c r="SI8" s="108" t="s">
        <v>1033</v>
      </c>
      <c r="SJ8" s="108" t="s">
        <v>762</v>
      </c>
      <c r="SK8" s="20" t="s">
        <v>1107</v>
      </c>
      <c r="SL8" s="108" t="s">
        <v>872</v>
      </c>
      <c r="SM8" s="108" t="s">
        <v>971</v>
      </c>
      <c r="SN8" s="108" t="s">
        <v>745</v>
      </c>
      <c r="SO8" s="108" t="s">
        <v>984</v>
      </c>
      <c r="SP8" s="20" t="s">
        <v>770</v>
      </c>
      <c r="SQ8" s="108" t="s">
        <v>782</v>
      </c>
      <c r="SR8" s="108" t="s">
        <v>862</v>
      </c>
      <c r="SS8" s="20" t="s">
        <v>1125</v>
      </c>
      <c r="ST8" s="108" t="s">
        <v>815</v>
      </c>
      <c r="SU8" s="108" t="s">
        <v>885</v>
      </c>
      <c r="SV8" s="108" t="s">
        <v>1153</v>
      </c>
      <c r="SW8" s="108" t="s">
        <v>1017</v>
      </c>
      <c r="SX8" s="108" t="s">
        <v>1009</v>
      </c>
      <c r="SY8" s="32" t="s">
        <v>901</v>
      </c>
      <c r="SZ8" s="32" t="s">
        <v>754</v>
      </c>
      <c r="TA8" s="20" t="s">
        <v>935</v>
      </c>
      <c r="TB8" s="32" t="s">
        <v>1053</v>
      </c>
      <c r="TC8" s="32" t="s">
        <v>1142</v>
      </c>
      <c r="TD8" s="20" t="s">
        <v>1060</v>
      </c>
      <c r="TE8" s="32" t="s">
        <v>1005</v>
      </c>
      <c r="TF8" s="32" t="s">
        <v>997</v>
      </c>
      <c r="TG8" s="32" t="s">
        <v>1169</v>
      </c>
      <c r="TH8" s="32" t="s">
        <v>858</v>
      </c>
      <c r="TI8" s="32" t="s">
        <v>853</v>
      </c>
      <c r="TJ8" s="32" t="s">
        <v>1024</v>
      </c>
      <c r="TK8" s="32" t="s">
        <v>1132</v>
      </c>
      <c r="TL8" s="20" t="s">
        <v>923</v>
      </c>
      <c r="TM8" s="32" t="s">
        <v>945</v>
      </c>
      <c r="TN8" s="32" t="s">
        <v>1037</v>
      </c>
      <c r="TO8" s="32" t="s">
        <v>881</v>
      </c>
      <c r="TP8" s="32" t="s">
        <v>1016</v>
      </c>
      <c r="TQ8" s="20" t="s">
        <v>920</v>
      </c>
      <c r="TR8" s="32" t="s">
        <v>749</v>
      </c>
      <c r="TS8" s="32" t="s">
        <v>858</v>
      </c>
      <c r="TT8" s="41" t="s">
        <v>1087</v>
      </c>
      <c r="TU8" s="32" t="s">
        <v>956</v>
      </c>
      <c r="TV8" s="32" t="s">
        <v>1070</v>
      </c>
      <c r="TW8" s="20" t="s">
        <v>839</v>
      </c>
      <c r="TX8" s="32" t="s">
        <v>963</v>
      </c>
      <c r="TY8" s="32" t="s">
        <v>1037</v>
      </c>
      <c r="TZ8" s="32" t="s">
        <v>1023</v>
      </c>
      <c r="UA8" s="32" t="s">
        <v>722</v>
      </c>
      <c r="UB8" s="20" t="s">
        <v>1059</v>
      </c>
      <c r="UC8" s="32" t="s">
        <v>707</v>
      </c>
      <c r="UD8" s="41" t="s">
        <v>1085</v>
      </c>
      <c r="UE8" s="20" t="s">
        <v>989</v>
      </c>
      <c r="UF8" s="41" t="s">
        <v>1140</v>
      </c>
      <c r="UG8" s="32" t="s">
        <v>894</v>
      </c>
      <c r="UH8" s="41" t="s">
        <v>705</v>
      </c>
      <c r="UI8" s="32" t="s">
        <v>752</v>
      </c>
      <c r="UJ8" s="20" t="s">
        <v>972</v>
      </c>
      <c r="UK8" s="32" t="s">
        <v>889</v>
      </c>
      <c r="UL8" s="32" t="s">
        <v>1113</v>
      </c>
      <c r="UM8" s="20" t="s">
        <v>733</v>
      </c>
      <c r="UN8" s="32" t="s">
        <v>1043</v>
      </c>
      <c r="UO8" s="32" t="s">
        <v>996</v>
      </c>
      <c r="UP8" s="20" t="s">
        <v>946</v>
      </c>
      <c r="UQ8" s="32" t="s">
        <v>1068</v>
      </c>
      <c r="UR8" s="32" t="s">
        <v>941</v>
      </c>
      <c r="US8" s="20" t="s">
        <v>1050</v>
      </c>
      <c r="UT8" s="32" t="s">
        <v>720</v>
      </c>
      <c r="UU8" s="32" t="s">
        <v>1073</v>
      </c>
      <c r="UV8" s="32" t="s">
        <v>926</v>
      </c>
      <c r="UW8" s="32" t="s">
        <v>756</v>
      </c>
      <c r="UX8" s="20" t="s">
        <v>967</v>
      </c>
      <c r="UY8" s="32" t="s">
        <v>1118</v>
      </c>
      <c r="UZ8" s="32" t="s">
        <v>904</v>
      </c>
      <c r="VA8" s="32" t="s">
        <v>847</v>
      </c>
      <c r="VB8" s="32" t="s">
        <v>983</v>
      </c>
      <c r="VC8" s="20" t="s">
        <v>912</v>
      </c>
      <c r="VD8" s="32" t="s">
        <v>1092</v>
      </c>
      <c r="VE8" s="32" t="s">
        <v>818</v>
      </c>
      <c r="VF8" s="20" t="s">
        <v>8995</v>
      </c>
      <c r="VG8" s="32" t="s">
        <v>909</v>
      </c>
      <c r="VH8" s="32" t="s">
        <v>1058</v>
      </c>
      <c r="VI8" s="20" t="s">
        <v>737</v>
      </c>
      <c r="VJ8" s="32" t="s">
        <v>1128</v>
      </c>
      <c r="VK8" s="32" t="s">
        <v>1028</v>
      </c>
      <c r="VL8" s="32" t="s">
        <v>979</v>
      </c>
      <c r="VM8" s="32" t="s">
        <v>982</v>
      </c>
      <c r="VN8" s="20" t="s">
        <v>998</v>
      </c>
      <c r="VO8" s="32" t="s">
        <v>1014</v>
      </c>
      <c r="VP8" s="32" t="s">
        <v>1114</v>
      </c>
      <c r="VQ8" s="20" t="s">
        <v>1104</v>
      </c>
      <c r="VR8" s="32" t="s">
        <v>1061</v>
      </c>
      <c r="VS8" s="32" t="s">
        <v>1142</v>
      </c>
      <c r="VT8" s="20" t="s">
        <v>837</v>
      </c>
      <c r="VU8" s="32" t="s">
        <v>1005</v>
      </c>
      <c r="VV8" s="32" t="s">
        <v>1162</v>
      </c>
      <c r="VW8" s="32" t="s">
        <v>906</v>
      </c>
      <c r="VX8" s="32" t="s">
        <v>1165</v>
      </c>
      <c r="VY8" s="32" t="s">
        <v>1130</v>
      </c>
      <c r="VZ8" s="32" t="s">
        <v>902</v>
      </c>
      <c r="WA8" s="32" t="s">
        <v>725</v>
      </c>
      <c r="WB8" s="20" t="s">
        <v>961</v>
      </c>
      <c r="WC8" s="32" t="s">
        <v>713</v>
      </c>
      <c r="WD8" s="32" t="s">
        <v>1151</v>
      </c>
      <c r="WE8" s="32" t="s">
        <v>881</v>
      </c>
      <c r="WF8" s="32" t="s">
        <v>748</v>
      </c>
      <c r="WG8" s="32" t="s">
        <v>1162</v>
      </c>
      <c r="WH8" s="32" t="s">
        <v>749</v>
      </c>
      <c r="WI8" s="32" t="s">
        <v>1006</v>
      </c>
      <c r="WJ8" s="20" t="s">
        <v>853</v>
      </c>
      <c r="WK8" s="32" t="s">
        <v>956</v>
      </c>
      <c r="WL8" s="32" t="s">
        <v>1070</v>
      </c>
      <c r="WM8" s="20" t="s">
        <v>838</v>
      </c>
      <c r="WN8" s="32" t="s">
        <v>1026</v>
      </c>
      <c r="WO8" s="32" t="s">
        <v>1151</v>
      </c>
      <c r="WP8" s="32" t="s">
        <v>739</v>
      </c>
      <c r="WQ8" s="32" t="s">
        <v>1121</v>
      </c>
      <c r="WR8" s="32" t="s">
        <v>1162</v>
      </c>
      <c r="WS8" s="32" t="s">
        <v>838</v>
      </c>
      <c r="WT8" s="32" t="s">
        <v>929</v>
      </c>
      <c r="WU8" s="20" t="s">
        <v>835</v>
      </c>
      <c r="WV8" s="32" t="s">
        <v>787</v>
      </c>
      <c r="WW8" s="32" t="s">
        <v>941</v>
      </c>
      <c r="WX8" s="32" t="s">
        <v>1050</v>
      </c>
      <c r="WY8" s="32" t="s">
        <v>747</v>
      </c>
      <c r="WZ8" s="20" t="s">
        <v>972</v>
      </c>
      <c r="XA8" s="32" t="s">
        <v>1052</v>
      </c>
      <c r="XB8" s="32" t="s">
        <v>830</v>
      </c>
      <c r="XC8" s="20" t="s">
        <v>733</v>
      </c>
      <c r="XD8" s="32" t="s">
        <v>916</v>
      </c>
      <c r="XE8" s="32" t="s">
        <v>978</v>
      </c>
      <c r="XF8" s="20" t="s">
        <v>806</v>
      </c>
      <c r="XG8" s="32" t="s">
        <v>1068</v>
      </c>
      <c r="XH8" s="20" t="s">
        <v>1048</v>
      </c>
      <c r="XI8" s="32" t="s">
        <v>1078</v>
      </c>
      <c r="XJ8" s="32" t="s">
        <v>1102</v>
      </c>
      <c r="XK8" s="32" t="s">
        <v>1037</v>
      </c>
      <c r="XL8" s="32" t="s">
        <v>840</v>
      </c>
      <c r="XM8" s="32" t="s">
        <v>830</v>
      </c>
      <c r="XN8" s="20" t="s">
        <v>742</v>
      </c>
      <c r="XO8" s="32" t="s">
        <v>813</v>
      </c>
      <c r="XP8" s="32" t="s">
        <v>978</v>
      </c>
      <c r="XQ8" s="20" t="s">
        <v>946</v>
      </c>
      <c r="XR8" s="32" t="s">
        <v>1079</v>
      </c>
      <c r="XS8" s="32" t="s">
        <v>1048</v>
      </c>
      <c r="XT8" s="20" t="s">
        <v>1050</v>
      </c>
      <c r="XU8" s="32" t="s">
        <v>873</v>
      </c>
      <c r="XV8" s="20" t="s">
        <v>834</v>
      </c>
      <c r="XW8" s="32" t="s">
        <v>1101</v>
      </c>
      <c r="XX8" s="32" t="s">
        <v>1069</v>
      </c>
      <c r="XY8" s="32" t="s">
        <v>894</v>
      </c>
      <c r="XZ8" s="32" t="s">
        <v>937</v>
      </c>
      <c r="YA8" s="32" t="s">
        <v>794</v>
      </c>
      <c r="YB8" s="32" t="s">
        <v>1108</v>
      </c>
      <c r="YC8" s="32" t="s">
        <v>982</v>
      </c>
      <c r="YD8" s="32" t="s">
        <v>1133</v>
      </c>
      <c r="YE8" s="20" t="s">
        <v>1050</v>
      </c>
      <c r="YF8" s="32" t="s">
        <v>1015</v>
      </c>
      <c r="YG8" s="32" t="s">
        <v>978</v>
      </c>
      <c r="YH8" s="20" t="s">
        <v>946</v>
      </c>
      <c r="YI8" s="32" t="s">
        <v>756</v>
      </c>
      <c r="YJ8" s="32" t="s">
        <v>745</v>
      </c>
      <c r="YK8" s="32" t="s">
        <v>18974</v>
      </c>
      <c r="YL8" s="32" t="s">
        <v>1150</v>
      </c>
      <c r="YM8" s="32" t="s">
        <v>1030</v>
      </c>
      <c r="YN8" s="32" t="s">
        <v>1173</v>
      </c>
      <c r="YO8" s="32" t="s">
        <v>1020</v>
      </c>
      <c r="YP8" s="32" t="s">
        <v>857</v>
      </c>
      <c r="YQ8" s="32" t="s">
        <v>1002</v>
      </c>
      <c r="YR8" s="20" t="s">
        <v>710</v>
      </c>
      <c r="YS8" s="32" t="s">
        <v>848</v>
      </c>
      <c r="YT8" s="32" t="s">
        <v>1142</v>
      </c>
      <c r="YU8" s="20" t="s">
        <v>807</v>
      </c>
      <c r="YV8" s="32" t="s">
        <v>1112</v>
      </c>
      <c r="YW8" s="20" t="s">
        <v>1178</v>
      </c>
      <c r="YX8" s="32" t="s">
        <v>743</v>
      </c>
      <c r="YY8" s="32" t="s">
        <v>1027</v>
      </c>
      <c r="YZ8" s="20" t="s">
        <v>703</v>
      </c>
      <c r="ZA8" s="32" t="s">
        <v>812</v>
      </c>
      <c r="ZB8" s="32" t="s">
        <v>1086</v>
      </c>
      <c r="ZC8" s="20" t="s">
        <v>1181</v>
      </c>
      <c r="ZD8" s="32" t="s">
        <v>1017</v>
      </c>
      <c r="ZE8" s="32" t="s">
        <v>1142</v>
      </c>
      <c r="ZF8" s="32" t="s">
        <v>709</v>
      </c>
      <c r="ZG8" s="32" t="s">
        <v>1132</v>
      </c>
      <c r="ZH8" s="20" t="s">
        <v>923</v>
      </c>
      <c r="ZI8" s="32" t="s">
        <v>945</v>
      </c>
      <c r="ZJ8" s="32" t="s">
        <v>1151</v>
      </c>
      <c r="ZK8" s="32" t="s">
        <v>1012</v>
      </c>
      <c r="ZL8" s="32" t="s">
        <v>803</v>
      </c>
      <c r="ZM8" s="32" t="s">
        <v>1082</v>
      </c>
      <c r="ZN8" s="32" t="s">
        <v>808</v>
      </c>
      <c r="ZO8" s="32" t="s">
        <v>858</v>
      </c>
      <c r="ZP8" s="20" t="s">
        <v>1009</v>
      </c>
      <c r="ZQ8" s="32" t="s">
        <v>956</v>
      </c>
      <c r="ZR8" s="32" t="s">
        <v>1019</v>
      </c>
      <c r="ZS8" s="20" t="s">
        <v>935</v>
      </c>
      <c r="ZT8" s="32" t="s">
        <v>717</v>
      </c>
      <c r="ZU8" s="32" t="s">
        <v>1008</v>
      </c>
      <c r="ZV8" s="32" t="s">
        <v>740</v>
      </c>
      <c r="ZW8" s="32" t="s">
        <v>1016</v>
      </c>
      <c r="ZX8" s="32" t="s">
        <v>1082</v>
      </c>
      <c r="ZY8" s="20" t="s">
        <v>808</v>
      </c>
      <c r="ZZ8" s="32" t="s">
        <v>860</v>
      </c>
      <c r="AAA8" s="20" t="s">
        <v>853</v>
      </c>
    </row>
    <row r="9" spans="1:703" x14ac:dyDescent="0.35">
      <c r="A9" s="8">
        <f t="shared" si="0"/>
        <v>8</v>
      </c>
      <c r="B9" s="42" t="s">
        <v>1003</v>
      </c>
      <c r="C9" s="7" t="s">
        <v>1174</v>
      </c>
      <c r="D9" s="20" t="s">
        <v>1019</v>
      </c>
      <c r="E9" s="20" t="s">
        <v>800</v>
      </c>
      <c r="F9" s="20" t="s">
        <v>783</v>
      </c>
      <c r="G9" s="13" t="s">
        <v>863</v>
      </c>
      <c r="H9" s="7" t="s">
        <v>736</v>
      </c>
      <c r="I9" s="20" t="s">
        <v>1140</v>
      </c>
      <c r="J9" s="7" t="s">
        <v>764</v>
      </c>
      <c r="K9" s="7" t="s">
        <v>980</v>
      </c>
      <c r="L9" s="20" t="s">
        <v>1131</v>
      </c>
      <c r="M9" s="20" t="s">
        <v>988</v>
      </c>
      <c r="N9" s="20" t="s">
        <v>711</v>
      </c>
      <c r="O9" s="7" t="s">
        <v>724</v>
      </c>
      <c r="P9" s="20" t="s">
        <v>1099</v>
      </c>
      <c r="Q9" s="20" t="s">
        <v>1118</v>
      </c>
      <c r="R9" s="20" t="s">
        <v>904</v>
      </c>
      <c r="S9" s="20" t="s">
        <v>840</v>
      </c>
      <c r="T9" s="20" t="s">
        <v>753</v>
      </c>
      <c r="U9" s="20" t="s">
        <v>1074</v>
      </c>
      <c r="V9" s="20" t="s">
        <v>843</v>
      </c>
      <c r="W9" s="20" t="s">
        <v>1218</v>
      </c>
      <c r="X9" s="20" t="s">
        <v>924</v>
      </c>
      <c r="Y9" s="7" t="s">
        <v>909</v>
      </c>
      <c r="Z9" s="20" t="s">
        <v>1133</v>
      </c>
      <c r="AA9" s="20" t="s">
        <v>777</v>
      </c>
      <c r="AB9" s="20" t="s">
        <v>893</v>
      </c>
      <c r="AC9" s="20" t="s">
        <v>957</v>
      </c>
      <c r="AD9" s="20" t="s">
        <v>1100</v>
      </c>
      <c r="AE9" s="20" t="s">
        <v>817</v>
      </c>
      <c r="AF9" s="20" t="s">
        <v>769</v>
      </c>
      <c r="AG9" s="20" t="s">
        <v>947</v>
      </c>
      <c r="AH9" s="20" t="s">
        <v>758</v>
      </c>
      <c r="AI9" s="20" t="s">
        <v>806</v>
      </c>
      <c r="AJ9" s="7" t="s">
        <v>714</v>
      </c>
      <c r="AK9" s="20" t="s">
        <v>971</v>
      </c>
      <c r="AL9" s="20" t="s">
        <v>1138</v>
      </c>
      <c r="AM9" s="20" t="s">
        <v>927</v>
      </c>
      <c r="AN9" s="20" t="s">
        <v>773</v>
      </c>
      <c r="AO9" s="20" t="s">
        <v>782</v>
      </c>
      <c r="AP9" s="7" t="s">
        <v>791</v>
      </c>
      <c r="AQ9" s="7" t="s">
        <v>1049</v>
      </c>
      <c r="AR9" s="20" t="s">
        <v>785</v>
      </c>
      <c r="AS9" s="20" t="s">
        <v>820</v>
      </c>
      <c r="AT9" s="7" t="s">
        <v>868</v>
      </c>
      <c r="AU9" s="7" t="s">
        <v>1172</v>
      </c>
      <c r="AV9" s="20" t="s">
        <v>998</v>
      </c>
      <c r="AW9" s="7" t="s">
        <v>18931</v>
      </c>
      <c r="AX9" s="20" t="s">
        <v>939</v>
      </c>
      <c r="AY9" s="20" t="s">
        <v>1106</v>
      </c>
      <c r="AZ9" s="20" t="s">
        <v>844</v>
      </c>
      <c r="BA9" s="20" t="s">
        <v>1119</v>
      </c>
      <c r="BB9" s="7" t="s">
        <v>741</v>
      </c>
      <c r="BC9" s="20" t="s">
        <v>882</v>
      </c>
      <c r="BD9" s="7" t="s">
        <v>931</v>
      </c>
      <c r="BE9" s="20" t="s">
        <v>738</v>
      </c>
      <c r="BF9" s="7" t="s">
        <v>716</v>
      </c>
      <c r="BG9" s="20" t="s">
        <v>18933</v>
      </c>
      <c r="BH9" s="7" t="s">
        <v>1154</v>
      </c>
      <c r="BI9" s="20" t="s">
        <v>930</v>
      </c>
      <c r="BJ9" s="7" t="s">
        <v>774</v>
      </c>
      <c r="BK9" s="20" t="s">
        <v>1061</v>
      </c>
      <c r="BL9" s="7" t="s">
        <v>795</v>
      </c>
      <c r="BM9" s="7" t="s">
        <v>1076</v>
      </c>
      <c r="BN9" s="7" t="s">
        <v>1096</v>
      </c>
      <c r="BO9" s="7" t="s">
        <v>1178</v>
      </c>
      <c r="BP9" s="7" t="s">
        <v>906</v>
      </c>
      <c r="BQ9" s="20" t="s">
        <v>858</v>
      </c>
      <c r="BR9" s="108" t="s">
        <v>772</v>
      </c>
      <c r="BS9" s="7" t="s">
        <v>780</v>
      </c>
      <c r="BT9" s="20" t="s">
        <v>725</v>
      </c>
      <c r="BU9" s="7" t="s">
        <v>704</v>
      </c>
      <c r="BV9" s="7" t="s">
        <v>717</v>
      </c>
      <c r="BW9" s="20" t="s">
        <v>821</v>
      </c>
      <c r="BX9" s="7" t="s">
        <v>1012</v>
      </c>
      <c r="BY9" s="20" t="s">
        <v>748</v>
      </c>
      <c r="BZ9" s="20" t="s">
        <v>949</v>
      </c>
      <c r="CA9" s="20" t="s">
        <v>744</v>
      </c>
      <c r="CB9" s="20" t="s">
        <v>952</v>
      </c>
      <c r="CC9" s="20" t="s">
        <v>1065</v>
      </c>
      <c r="CD9" s="20" t="s">
        <v>784</v>
      </c>
      <c r="CE9" s="20" t="s">
        <v>1162</v>
      </c>
      <c r="CF9" s="20" t="s">
        <v>808</v>
      </c>
      <c r="CG9" s="7" t="s">
        <v>752</v>
      </c>
      <c r="CH9" s="20" t="s">
        <v>972</v>
      </c>
      <c r="CI9" s="20" t="s">
        <v>1051</v>
      </c>
      <c r="CJ9" s="20" t="s">
        <v>1121</v>
      </c>
      <c r="CK9" s="20" t="s">
        <v>767</v>
      </c>
      <c r="CL9" s="13" t="s">
        <v>870</v>
      </c>
      <c r="CM9" s="42" t="s">
        <v>760</v>
      </c>
      <c r="CN9" s="20" t="s">
        <v>833</v>
      </c>
      <c r="CO9" s="20" t="s">
        <v>1185</v>
      </c>
      <c r="CP9" s="20" t="s">
        <v>1020</v>
      </c>
      <c r="CQ9" s="20" t="s">
        <v>915</v>
      </c>
      <c r="CR9" s="13" t="s">
        <v>873</v>
      </c>
      <c r="CS9" s="20" t="s">
        <v>8995</v>
      </c>
      <c r="CT9" s="20" t="s">
        <v>869</v>
      </c>
      <c r="CU9" s="7" t="s">
        <v>875</v>
      </c>
      <c r="CV9" s="20" t="s">
        <v>1063</v>
      </c>
      <c r="CW9" s="20" t="s">
        <v>785</v>
      </c>
      <c r="CX9" s="20" t="s">
        <v>762</v>
      </c>
      <c r="CY9" s="20" t="s">
        <v>946</v>
      </c>
      <c r="CZ9" s="20" t="s">
        <v>1185</v>
      </c>
      <c r="DA9" s="20" t="s">
        <v>18941</v>
      </c>
      <c r="DB9" s="20" t="s">
        <v>841</v>
      </c>
      <c r="DC9" s="20" t="s">
        <v>927</v>
      </c>
      <c r="DD9" s="20" t="s">
        <v>834</v>
      </c>
      <c r="DE9" s="20" t="s">
        <v>782</v>
      </c>
      <c r="DF9" s="7" t="s">
        <v>791</v>
      </c>
      <c r="DG9" s="20" t="s">
        <v>735</v>
      </c>
      <c r="DH9" s="20" t="s">
        <v>882</v>
      </c>
      <c r="DI9" s="20" t="s">
        <v>820</v>
      </c>
      <c r="DJ9" s="7" t="s">
        <v>1181</v>
      </c>
      <c r="DK9" s="7" t="s">
        <v>884</v>
      </c>
      <c r="DL9" s="20" t="s">
        <v>887</v>
      </c>
      <c r="DM9" s="7" t="s">
        <v>901</v>
      </c>
      <c r="DN9" s="20" t="s">
        <v>754</v>
      </c>
      <c r="DO9" s="7" t="s">
        <v>1105</v>
      </c>
      <c r="DP9" s="20" t="s">
        <v>871</v>
      </c>
      <c r="DQ9" s="20" t="s">
        <v>1142</v>
      </c>
      <c r="DR9" s="7" t="s">
        <v>1060</v>
      </c>
      <c r="DS9" s="20" t="s">
        <v>715</v>
      </c>
      <c r="DT9" s="7" t="s">
        <v>931</v>
      </c>
      <c r="DU9" s="20" t="s">
        <v>738</v>
      </c>
      <c r="DV9" s="7" t="s">
        <v>858</v>
      </c>
      <c r="DW9" s="20" t="s">
        <v>732</v>
      </c>
      <c r="DX9" s="7" t="s">
        <v>780</v>
      </c>
      <c r="DY9" s="20" t="s">
        <v>759</v>
      </c>
      <c r="DZ9" s="7" t="s">
        <v>923</v>
      </c>
      <c r="EA9" s="20" t="s">
        <v>892</v>
      </c>
      <c r="EB9" s="20" t="s">
        <v>966</v>
      </c>
      <c r="EC9" s="20" t="s">
        <v>709</v>
      </c>
      <c r="ED9" s="20" t="s">
        <v>1096</v>
      </c>
      <c r="EE9" s="20" t="s">
        <v>867</v>
      </c>
      <c r="EF9" s="20" t="s">
        <v>1144</v>
      </c>
      <c r="EG9" s="20" t="s">
        <v>952</v>
      </c>
      <c r="EH9" s="20" t="s">
        <v>934</v>
      </c>
      <c r="EI9" s="20" t="s">
        <v>815</v>
      </c>
      <c r="EJ9" s="20" t="s">
        <v>725</v>
      </c>
      <c r="EK9" s="20" t="s">
        <v>961</v>
      </c>
      <c r="EL9" s="20" t="s">
        <v>717</v>
      </c>
      <c r="EM9" s="20" t="s">
        <v>1130</v>
      </c>
      <c r="EN9" s="20" t="s">
        <v>706</v>
      </c>
      <c r="EO9" s="20" t="s">
        <v>722</v>
      </c>
      <c r="EP9" s="20" t="s">
        <v>949</v>
      </c>
      <c r="EQ9" s="20" t="s">
        <v>743</v>
      </c>
      <c r="ER9" s="20" t="s">
        <v>1006</v>
      </c>
      <c r="ES9" s="20" t="s">
        <v>804</v>
      </c>
      <c r="ET9" s="20" t="s">
        <v>787</v>
      </c>
      <c r="EU9" s="20" t="s">
        <v>1162</v>
      </c>
      <c r="EV9" s="20" t="s">
        <v>808</v>
      </c>
      <c r="EW9" s="20" t="s">
        <v>752</v>
      </c>
      <c r="EX9" s="20" t="s">
        <v>726</v>
      </c>
      <c r="EY9" s="20" t="s">
        <v>902</v>
      </c>
      <c r="EZ9" s="20" t="s">
        <v>828</v>
      </c>
      <c r="FA9" s="20" t="s">
        <v>949</v>
      </c>
      <c r="FB9" s="20" t="s">
        <v>900</v>
      </c>
      <c r="FC9" s="20" t="s">
        <v>863</v>
      </c>
      <c r="FD9" s="20" t="s">
        <v>736</v>
      </c>
      <c r="FE9" s="20" t="s">
        <v>1068</v>
      </c>
      <c r="FF9" s="20" t="s">
        <v>1048</v>
      </c>
      <c r="FG9" s="7" t="s">
        <v>900</v>
      </c>
      <c r="FH9" s="20" t="s">
        <v>1007</v>
      </c>
      <c r="FI9" s="20" t="s">
        <v>988</v>
      </c>
      <c r="FJ9" s="20" t="s">
        <v>1077</v>
      </c>
      <c r="FK9" s="20" t="s">
        <v>1121</v>
      </c>
      <c r="FL9" s="20" t="s">
        <v>1162</v>
      </c>
      <c r="FM9" s="20" t="s">
        <v>838</v>
      </c>
      <c r="FN9" s="20" t="s">
        <v>1055</v>
      </c>
      <c r="FO9" s="20" t="s">
        <v>1041</v>
      </c>
      <c r="FP9" s="20" t="s">
        <v>1045</v>
      </c>
      <c r="FQ9" s="20" t="s">
        <v>1048</v>
      </c>
      <c r="FR9" s="7" t="s">
        <v>746</v>
      </c>
      <c r="FS9" s="20" t="s">
        <v>1055</v>
      </c>
      <c r="FT9" s="20" t="s">
        <v>972</v>
      </c>
      <c r="FU9" s="20" t="s">
        <v>711</v>
      </c>
      <c r="FV9" s="20" t="s">
        <v>1047</v>
      </c>
      <c r="FW9" s="20" t="s">
        <v>733</v>
      </c>
      <c r="FX9" s="20" t="s">
        <v>893</v>
      </c>
      <c r="FY9" s="20" t="s">
        <v>1159</v>
      </c>
      <c r="FZ9" s="20" t="s">
        <v>1108</v>
      </c>
      <c r="GA9" s="7" t="s">
        <v>753</v>
      </c>
      <c r="GB9" s="20" t="s">
        <v>769</v>
      </c>
      <c r="GC9" s="20" t="s">
        <v>1092</v>
      </c>
      <c r="GD9" s="20" t="s">
        <v>1114</v>
      </c>
      <c r="GE9" s="20" t="s">
        <v>1003</v>
      </c>
      <c r="GF9" s="20" t="s">
        <v>714</v>
      </c>
      <c r="GG9" s="20" t="s">
        <v>1133</v>
      </c>
      <c r="GH9" s="20" t="s">
        <v>1138</v>
      </c>
      <c r="GI9" s="7" t="s">
        <v>715</v>
      </c>
      <c r="GJ9" s="20" t="s">
        <v>1178</v>
      </c>
      <c r="GK9" s="20" t="s">
        <v>906</v>
      </c>
      <c r="GL9" s="20" t="s">
        <v>858</v>
      </c>
      <c r="GM9" s="20" t="s">
        <v>918</v>
      </c>
      <c r="GN9" s="20" t="s">
        <v>712</v>
      </c>
      <c r="GO9" s="20" t="s">
        <v>759</v>
      </c>
      <c r="GP9" s="20" t="s">
        <v>1064</v>
      </c>
      <c r="GQ9" s="20" t="s">
        <v>872</v>
      </c>
      <c r="GR9" s="20" t="s">
        <v>1071</v>
      </c>
      <c r="GS9" s="20" t="s">
        <v>709</v>
      </c>
      <c r="GT9" s="20" t="s">
        <v>1016</v>
      </c>
      <c r="GU9" s="20" t="s">
        <v>1178</v>
      </c>
      <c r="GV9" s="20" t="s">
        <v>744</v>
      </c>
      <c r="GW9" s="20" t="s">
        <v>952</v>
      </c>
      <c r="GX9" s="20" t="s">
        <v>772</v>
      </c>
      <c r="GY9" s="20" t="s">
        <v>815</v>
      </c>
      <c r="GZ9" s="20" t="s">
        <v>1082</v>
      </c>
      <c r="HA9" s="20" t="s">
        <v>839</v>
      </c>
      <c r="HB9" s="20" t="s">
        <v>963</v>
      </c>
      <c r="HC9" s="20" t="s">
        <v>1071</v>
      </c>
      <c r="HD9" s="20" t="s">
        <v>1076</v>
      </c>
      <c r="HE9" s="20" t="s">
        <v>722</v>
      </c>
      <c r="HF9" s="20" t="s">
        <v>949</v>
      </c>
      <c r="HG9" s="20" t="s">
        <v>743</v>
      </c>
      <c r="HH9" s="20" t="s">
        <v>863</v>
      </c>
      <c r="HI9" s="20" t="s">
        <v>1152</v>
      </c>
      <c r="HJ9" s="20" t="s">
        <v>787</v>
      </c>
      <c r="HK9" s="20" t="s">
        <v>1082</v>
      </c>
      <c r="HL9" s="20" t="s">
        <v>1064</v>
      </c>
      <c r="HM9" s="7" t="s">
        <v>717</v>
      </c>
      <c r="HN9" s="20" t="s">
        <v>972</v>
      </c>
      <c r="HO9" s="20" t="s">
        <v>981</v>
      </c>
      <c r="HP9" s="20" t="s">
        <v>1019</v>
      </c>
      <c r="HQ9" s="20" t="s">
        <v>949</v>
      </c>
      <c r="HR9" s="20" t="s">
        <v>870</v>
      </c>
      <c r="HS9" s="7" t="s">
        <v>1008</v>
      </c>
      <c r="HT9" s="7" t="s">
        <v>766</v>
      </c>
      <c r="HU9" s="20" t="s">
        <v>787</v>
      </c>
      <c r="HV9" s="7" t="s">
        <v>764</v>
      </c>
      <c r="HW9" s="20" t="s">
        <v>779</v>
      </c>
      <c r="HX9" s="20" t="s">
        <v>747</v>
      </c>
      <c r="HY9" s="20" t="s">
        <v>1073</v>
      </c>
      <c r="HZ9" s="20" t="s">
        <v>877</v>
      </c>
      <c r="IA9" s="20" t="s">
        <v>1016</v>
      </c>
      <c r="IB9" s="20" t="s">
        <v>802</v>
      </c>
      <c r="IC9" s="20" t="s">
        <v>813</v>
      </c>
      <c r="ID9" s="20" t="s">
        <v>904</v>
      </c>
      <c r="IE9" s="20" t="s">
        <v>840</v>
      </c>
      <c r="IF9" s="20" t="s">
        <v>753</v>
      </c>
      <c r="IG9" s="20" t="s">
        <v>769</v>
      </c>
      <c r="IH9" s="20" t="s">
        <v>843</v>
      </c>
      <c r="II9" s="20" t="s">
        <v>1085</v>
      </c>
      <c r="IJ9" s="20" t="s">
        <v>1003</v>
      </c>
      <c r="IK9" s="20" t="s">
        <v>909</v>
      </c>
      <c r="IL9" s="20" t="s">
        <v>1047</v>
      </c>
      <c r="IM9" s="20" t="s">
        <v>705</v>
      </c>
      <c r="IN9" s="20" t="s">
        <v>893</v>
      </c>
      <c r="IO9" s="20" t="s">
        <v>861</v>
      </c>
      <c r="IP9" s="20" t="s">
        <v>869</v>
      </c>
      <c r="IQ9" s="7" t="s">
        <v>830</v>
      </c>
      <c r="IR9" s="20" t="s">
        <v>1074</v>
      </c>
      <c r="IS9" s="20" t="s">
        <v>1014</v>
      </c>
      <c r="IT9" s="20" t="s">
        <v>1114</v>
      </c>
      <c r="IU9" s="20" t="s">
        <v>988</v>
      </c>
      <c r="IV9" s="20" t="s">
        <v>1185</v>
      </c>
      <c r="IW9" s="20" t="s">
        <v>971</v>
      </c>
      <c r="IX9" s="20" t="s">
        <v>1138</v>
      </c>
      <c r="IY9" s="20" t="s">
        <v>1102</v>
      </c>
      <c r="IZ9" s="20" t="s">
        <v>1159</v>
      </c>
      <c r="JA9" s="20" t="s">
        <v>979</v>
      </c>
      <c r="JB9" s="20" t="s">
        <v>791</v>
      </c>
      <c r="JC9" s="7" t="s">
        <v>1089</v>
      </c>
      <c r="JD9" s="20" t="s">
        <v>1158</v>
      </c>
      <c r="JE9" s="20" t="s">
        <v>1002</v>
      </c>
      <c r="JF9" s="20" t="s">
        <v>834</v>
      </c>
      <c r="JG9" s="20" t="s">
        <v>1079</v>
      </c>
      <c r="JH9" s="20" t="s">
        <v>1133</v>
      </c>
      <c r="JI9" s="20" t="s">
        <v>890</v>
      </c>
      <c r="JJ9" s="20" t="s">
        <v>880</v>
      </c>
      <c r="JK9" s="7" t="s">
        <v>861</v>
      </c>
      <c r="JL9" s="7" t="s">
        <v>979</v>
      </c>
      <c r="JM9" s="7" t="s">
        <v>1119</v>
      </c>
      <c r="JN9" s="7" t="s">
        <v>998</v>
      </c>
      <c r="JO9" s="7" t="s">
        <v>882</v>
      </c>
      <c r="JP9" s="7" t="s">
        <v>931</v>
      </c>
      <c r="JQ9" s="7" t="s">
        <v>1144</v>
      </c>
      <c r="JR9" s="7" t="s">
        <v>1006</v>
      </c>
      <c r="JS9" s="7" t="s">
        <v>1060</v>
      </c>
      <c r="JT9" s="20" t="s">
        <v>780</v>
      </c>
      <c r="JU9" s="7" t="s">
        <v>1057</v>
      </c>
      <c r="JV9" s="7" t="s">
        <v>770</v>
      </c>
      <c r="JW9" s="7" t="s">
        <v>1061</v>
      </c>
      <c r="JX9" s="20" t="s">
        <v>1142</v>
      </c>
      <c r="JY9" s="7" t="s">
        <v>1076</v>
      </c>
      <c r="JZ9" s="20" t="s">
        <v>1096</v>
      </c>
      <c r="KA9" s="7" t="s">
        <v>1178</v>
      </c>
      <c r="KB9" s="20" t="s">
        <v>743</v>
      </c>
      <c r="KC9" s="7" t="s">
        <v>1006</v>
      </c>
      <c r="KD9" s="7" t="s">
        <v>1071</v>
      </c>
      <c r="KE9" s="7" t="s">
        <v>737</v>
      </c>
      <c r="KF9" s="7" t="s">
        <v>1148</v>
      </c>
      <c r="KG9" s="20" t="s">
        <v>1103</v>
      </c>
      <c r="KH9" s="7" t="s">
        <v>1153</v>
      </c>
      <c r="KI9" s="20" t="s">
        <v>1027</v>
      </c>
      <c r="KJ9" s="7" t="s">
        <v>741</v>
      </c>
      <c r="KK9" s="20" t="s">
        <v>722</v>
      </c>
      <c r="KL9" s="7" t="s">
        <v>1010</v>
      </c>
      <c r="KM9" s="7" t="s">
        <v>1144</v>
      </c>
      <c r="KN9" s="7" t="s">
        <v>726</v>
      </c>
      <c r="KO9" s="7" t="s">
        <v>926</v>
      </c>
      <c r="KP9" s="7" t="s">
        <v>971</v>
      </c>
      <c r="KQ9" s="7" t="s">
        <v>785</v>
      </c>
      <c r="KR9" s="20" t="s">
        <v>1103</v>
      </c>
      <c r="KS9" s="20" t="s">
        <v>906</v>
      </c>
      <c r="KT9" s="20" t="s">
        <v>1008</v>
      </c>
      <c r="KU9" s="20" t="s">
        <v>706</v>
      </c>
      <c r="KV9" s="20" t="s">
        <v>1036</v>
      </c>
      <c r="KW9" s="20" t="s">
        <v>1010</v>
      </c>
      <c r="KX9" s="20" t="s">
        <v>1127</v>
      </c>
      <c r="KY9" s="20" t="s">
        <v>1151</v>
      </c>
      <c r="KZ9" s="20" t="s">
        <v>804</v>
      </c>
      <c r="LA9" s="20" t="s">
        <v>1045</v>
      </c>
      <c r="LB9" s="20" t="s">
        <v>1048</v>
      </c>
      <c r="LC9" s="20" t="s">
        <v>1092</v>
      </c>
      <c r="LD9" s="20" t="s">
        <v>1085</v>
      </c>
      <c r="LE9" s="20" t="s">
        <v>972</v>
      </c>
      <c r="LF9" s="20" t="s">
        <v>1052</v>
      </c>
      <c r="LG9" s="20" t="s">
        <v>1019</v>
      </c>
      <c r="LH9" s="20" t="s">
        <v>1059</v>
      </c>
      <c r="LI9" s="20" t="s">
        <v>783</v>
      </c>
      <c r="LJ9" s="20" t="s">
        <v>978</v>
      </c>
      <c r="LK9" s="20" t="s">
        <v>804</v>
      </c>
      <c r="LL9" s="20" t="s">
        <v>1045</v>
      </c>
      <c r="LM9" s="7" t="s">
        <v>1048</v>
      </c>
      <c r="LN9" s="20" t="s">
        <v>746</v>
      </c>
      <c r="LO9" s="7" t="s">
        <v>1131</v>
      </c>
      <c r="LP9" s="20" t="s">
        <v>988</v>
      </c>
      <c r="LQ9" s="20" t="s">
        <v>1110</v>
      </c>
      <c r="LR9" s="7" t="s">
        <v>756</v>
      </c>
      <c r="LS9" s="20" t="s">
        <v>733</v>
      </c>
      <c r="LT9" s="7" t="s">
        <v>1118</v>
      </c>
      <c r="LU9" s="20" t="s">
        <v>978</v>
      </c>
      <c r="LV9" s="7" t="s">
        <v>988</v>
      </c>
      <c r="LW9" s="20" t="s">
        <v>1140</v>
      </c>
      <c r="LX9" s="7" t="s">
        <v>1048</v>
      </c>
      <c r="LY9" s="13" t="s">
        <v>937</v>
      </c>
      <c r="LZ9" s="20" t="s">
        <v>903</v>
      </c>
      <c r="MA9" s="20" t="s">
        <v>1003</v>
      </c>
      <c r="MB9" s="20" t="s">
        <v>711</v>
      </c>
      <c r="MC9" s="20" t="s">
        <v>1133</v>
      </c>
      <c r="MD9" s="20" t="s">
        <v>890</v>
      </c>
      <c r="ME9" s="20" t="s">
        <v>893</v>
      </c>
      <c r="MF9" s="20" t="s">
        <v>1159</v>
      </c>
      <c r="MG9" s="20" t="s">
        <v>869</v>
      </c>
      <c r="MH9" s="20" t="s">
        <v>1009</v>
      </c>
      <c r="MI9" s="20" t="s">
        <v>1154</v>
      </c>
      <c r="MJ9" s="20" t="s">
        <v>1057</v>
      </c>
      <c r="MK9" s="20" t="s">
        <v>931</v>
      </c>
      <c r="ML9" s="20" t="s">
        <v>1107</v>
      </c>
      <c r="MM9" s="20" t="s">
        <v>816</v>
      </c>
      <c r="MN9" s="20" t="s">
        <v>1133</v>
      </c>
      <c r="MO9" s="20" t="s">
        <v>967</v>
      </c>
      <c r="MP9" s="20" t="s">
        <v>754</v>
      </c>
      <c r="MQ9" s="20" t="s">
        <v>8995</v>
      </c>
      <c r="MR9" s="20" t="s">
        <v>872</v>
      </c>
      <c r="MS9" s="20" t="s">
        <v>1009</v>
      </c>
      <c r="MT9" s="20" t="s">
        <v>1076</v>
      </c>
      <c r="MU9" s="7" t="s">
        <v>1128</v>
      </c>
      <c r="MV9" s="20" t="s">
        <v>1002</v>
      </c>
      <c r="MW9" s="20" t="s">
        <v>1181</v>
      </c>
      <c r="MX9" s="20" t="s">
        <v>848</v>
      </c>
      <c r="MY9" s="7" t="s">
        <v>971</v>
      </c>
      <c r="MZ9" s="20" t="s">
        <v>1109</v>
      </c>
      <c r="NA9" s="20" t="s">
        <v>939</v>
      </c>
      <c r="NB9" s="7" t="s">
        <v>931</v>
      </c>
      <c r="NC9" s="20" t="s">
        <v>869</v>
      </c>
      <c r="ND9" s="20" t="s">
        <v>1119</v>
      </c>
      <c r="NE9" s="20" t="s">
        <v>998</v>
      </c>
      <c r="NF9" s="20" t="s">
        <v>780</v>
      </c>
      <c r="NG9" s="20" t="s">
        <v>1002</v>
      </c>
      <c r="NH9" s="20" t="s">
        <v>906</v>
      </c>
      <c r="NI9" s="20" t="s">
        <v>726</v>
      </c>
      <c r="NJ9" s="20" t="s">
        <v>909</v>
      </c>
      <c r="NK9" s="20" t="s">
        <v>912</v>
      </c>
      <c r="NL9" s="20" t="s">
        <v>882</v>
      </c>
      <c r="NM9" s="20" t="s">
        <v>935</v>
      </c>
      <c r="NN9" s="20" t="s">
        <v>717</v>
      </c>
      <c r="NO9" s="20" t="s">
        <v>1027</v>
      </c>
      <c r="NP9" s="20" t="s">
        <v>709</v>
      </c>
      <c r="NQ9" s="20" t="s">
        <v>1237</v>
      </c>
      <c r="NR9" s="20" t="s">
        <v>997</v>
      </c>
      <c r="NS9" s="20" t="s">
        <v>1144</v>
      </c>
      <c r="NT9" s="20" t="s">
        <v>952</v>
      </c>
      <c r="NU9" s="20" t="s">
        <v>1136</v>
      </c>
      <c r="NV9" s="20" t="s">
        <v>784</v>
      </c>
      <c r="NW9" s="20" t="s">
        <v>819</v>
      </c>
      <c r="NX9" s="20" t="s">
        <v>943</v>
      </c>
      <c r="NY9" s="20" t="s">
        <v>717</v>
      </c>
      <c r="NZ9" s="20" t="s">
        <v>1073</v>
      </c>
      <c r="OA9" s="20" t="s">
        <v>840</v>
      </c>
      <c r="OB9" s="20" t="s">
        <v>1080</v>
      </c>
      <c r="OC9" s="20" t="s">
        <v>912</v>
      </c>
      <c r="OD9" s="20" t="s">
        <v>843</v>
      </c>
      <c r="OE9" s="20" t="s">
        <v>1085</v>
      </c>
      <c r="OF9" s="20" t="s">
        <v>924</v>
      </c>
      <c r="OG9" s="20" t="s">
        <v>909</v>
      </c>
      <c r="OH9" s="20" t="s">
        <v>1058</v>
      </c>
      <c r="OI9" s="20" t="s">
        <v>1099</v>
      </c>
      <c r="OJ9" s="7" t="s">
        <v>893</v>
      </c>
      <c r="OK9" s="20" t="s">
        <v>957</v>
      </c>
      <c r="OL9" s="20" t="s">
        <v>869</v>
      </c>
      <c r="OM9" s="7" t="s">
        <v>830</v>
      </c>
      <c r="ON9" s="20" t="s">
        <v>890</v>
      </c>
      <c r="OO9" s="20" t="s">
        <v>1014</v>
      </c>
      <c r="OP9" s="20" t="s">
        <v>758</v>
      </c>
      <c r="OQ9" s="20" t="s">
        <v>913</v>
      </c>
      <c r="OR9" s="20" t="s">
        <v>1185</v>
      </c>
      <c r="OS9" s="20" t="s">
        <v>727</v>
      </c>
      <c r="OT9" s="7" t="s">
        <v>1138</v>
      </c>
      <c r="OU9" s="20" t="s">
        <v>927</v>
      </c>
      <c r="OV9" s="20" t="s">
        <v>1097</v>
      </c>
      <c r="OW9" s="7" t="s">
        <v>750</v>
      </c>
      <c r="OX9" s="20" t="s">
        <v>791</v>
      </c>
      <c r="OY9" s="7" t="s">
        <v>1049</v>
      </c>
      <c r="OZ9" s="20" t="s">
        <v>785</v>
      </c>
      <c r="PA9" s="20" t="s">
        <v>820</v>
      </c>
      <c r="PB9" s="7" t="s">
        <v>1107</v>
      </c>
      <c r="PC9" s="7" t="s">
        <v>983</v>
      </c>
      <c r="PD9" s="20" t="s">
        <v>887</v>
      </c>
      <c r="PE9" s="20" t="s">
        <v>1239</v>
      </c>
      <c r="PF9" s="20" t="s">
        <v>831</v>
      </c>
      <c r="PG9" s="7" t="s">
        <v>933</v>
      </c>
      <c r="PH9" s="20" t="s">
        <v>782</v>
      </c>
      <c r="PI9" s="20" t="s">
        <v>1119</v>
      </c>
      <c r="PJ9" s="7" t="s">
        <v>741</v>
      </c>
      <c r="PK9" s="20" t="s">
        <v>882</v>
      </c>
      <c r="PL9" s="20" t="s">
        <v>931</v>
      </c>
      <c r="PM9" s="7" t="s">
        <v>1153</v>
      </c>
      <c r="PN9" s="20" t="s">
        <v>716</v>
      </c>
      <c r="PO9" s="20" t="s">
        <v>998</v>
      </c>
      <c r="PP9" s="20" t="s">
        <v>901</v>
      </c>
      <c r="PQ9" s="20" t="s">
        <v>1112</v>
      </c>
      <c r="PR9" s="20" t="s">
        <v>18964</v>
      </c>
      <c r="PS9" s="20" t="s">
        <v>871</v>
      </c>
      <c r="PT9" s="20" t="s">
        <v>795</v>
      </c>
      <c r="PU9" s="7" t="s">
        <v>1076</v>
      </c>
      <c r="PV9" s="20" t="s">
        <v>803</v>
      </c>
      <c r="PW9" s="7" t="s">
        <v>867</v>
      </c>
      <c r="PX9" s="20" t="s">
        <v>1169</v>
      </c>
      <c r="PY9" s="20" t="s">
        <v>18916</v>
      </c>
      <c r="PZ9" s="7" t="s">
        <v>772</v>
      </c>
      <c r="QA9" s="20" t="s">
        <v>1126</v>
      </c>
      <c r="QB9" s="20" t="s">
        <v>1086</v>
      </c>
      <c r="QC9" s="20" t="s">
        <v>774</v>
      </c>
      <c r="QD9" s="7" t="s">
        <v>1067</v>
      </c>
      <c r="QE9" s="20" t="s">
        <v>1009</v>
      </c>
      <c r="QF9" s="20" t="s">
        <v>706</v>
      </c>
      <c r="QG9" s="20" t="s">
        <v>1096</v>
      </c>
      <c r="QH9" s="20" t="s">
        <v>767</v>
      </c>
      <c r="QI9" s="7" t="s">
        <v>744</v>
      </c>
      <c r="QJ9" s="20" t="s">
        <v>952</v>
      </c>
      <c r="QK9" s="20" t="s">
        <v>1136</v>
      </c>
      <c r="QL9" s="20" t="s">
        <v>784</v>
      </c>
      <c r="QM9" s="20" t="s">
        <v>1162</v>
      </c>
      <c r="QN9" s="20" t="s">
        <v>839</v>
      </c>
      <c r="QO9" s="20" t="s">
        <v>1026</v>
      </c>
      <c r="QP9" s="20" t="s">
        <v>824</v>
      </c>
      <c r="QQ9" s="20" t="s">
        <v>9021</v>
      </c>
      <c r="QR9" s="7" t="s">
        <v>722</v>
      </c>
      <c r="QS9" s="20" t="s">
        <v>1124</v>
      </c>
      <c r="QT9" s="20" t="s">
        <v>1207</v>
      </c>
      <c r="QU9" s="20" t="s">
        <v>863</v>
      </c>
      <c r="QV9" s="7" t="s">
        <v>1041</v>
      </c>
      <c r="QW9" s="20" t="s">
        <v>814</v>
      </c>
      <c r="QX9" s="7" t="s">
        <v>894</v>
      </c>
      <c r="QY9" s="20" t="s">
        <v>944</v>
      </c>
      <c r="QZ9" s="20" t="s">
        <v>747</v>
      </c>
      <c r="RA9" s="7" t="s">
        <v>1003</v>
      </c>
      <c r="RB9" s="20" t="s">
        <v>842</v>
      </c>
      <c r="RC9" s="20" t="s">
        <v>828</v>
      </c>
      <c r="RD9" s="7" t="s">
        <v>836</v>
      </c>
      <c r="RE9" s="20" t="s">
        <v>845</v>
      </c>
      <c r="RF9" s="20" t="s">
        <v>861</v>
      </c>
      <c r="RG9" s="7" t="s">
        <v>740</v>
      </c>
      <c r="RH9" s="20" t="s">
        <v>1045</v>
      </c>
      <c r="RI9" s="20" t="s">
        <v>8992</v>
      </c>
      <c r="RJ9" s="20" t="s">
        <v>18915</v>
      </c>
      <c r="RK9" s="20" t="s">
        <v>1131</v>
      </c>
      <c r="RL9" s="7" t="s">
        <v>922</v>
      </c>
      <c r="RM9" s="20" t="s">
        <v>711</v>
      </c>
      <c r="RN9" s="20" t="s">
        <v>756</v>
      </c>
      <c r="RO9" s="20" t="s">
        <v>954</v>
      </c>
      <c r="RP9" s="20" t="s">
        <v>813</v>
      </c>
      <c r="RQ9" s="20" t="s">
        <v>861</v>
      </c>
      <c r="RR9" s="7" t="s">
        <v>979</v>
      </c>
      <c r="RS9" s="20" t="s">
        <v>753</v>
      </c>
      <c r="RT9" s="7" t="s">
        <v>1074</v>
      </c>
      <c r="RU9" s="20" t="s">
        <v>843</v>
      </c>
      <c r="RV9" s="20" t="s">
        <v>903</v>
      </c>
      <c r="RW9" s="7" t="s">
        <v>942</v>
      </c>
      <c r="RX9" s="20" t="s">
        <v>844</v>
      </c>
      <c r="RY9" s="20" t="s">
        <v>1027</v>
      </c>
      <c r="RZ9" s="7" t="s">
        <v>703</v>
      </c>
      <c r="SA9" s="20" t="s">
        <v>1128</v>
      </c>
      <c r="SB9" s="20" t="s">
        <v>1103</v>
      </c>
      <c r="SC9" s="7" t="s">
        <v>1153</v>
      </c>
      <c r="SD9" s="20" t="s">
        <v>716</v>
      </c>
      <c r="SE9" s="7" t="s">
        <v>799</v>
      </c>
      <c r="SF9" s="20" t="s">
        <v>1154</v>
      </c>
      <c r="SG9" s="20" t="s">
        <v>759</v>
      </c>
      <c r="SH9" s="7" t="s">
        <v>774</v>
      </c>
      <c r="SI9" s="20" t="s">
        <v>1061</v>
      </c>
      <c r="SJ9" s="20" t="s">
        <v>1071</v>
      </c>
      <c r="SK9" s="7" t="s">
        <v>1076</v>
      </c>
      <c r="SL9" s="20" t="s">
        <v>1096</v>
      </c>
      <c r="SM9" s="20" t="s">
        <v>1178</v>
      </c>
      <c r="SN9" s="20" t="s">
        <v>1144</v>
      </c>
      <c r="SO9" s="20" t="s">
        <v>793</v>
      </c>
      <c r="SP9" s="7" t="s">
        <v>1136</v>
      </c>
      <c r="SQ9" s="20" t="s">
        <v>815</v>
      </c>
      <c r="SR9" s="20" t="s">
        <v>725</v>
      </c>
      <c r="SS9" s="7" t="s">
        <v>704</v>
      </c>
      <c r="ST9" s="20" t="s">
        <v>1067</v>
      </c>
      <c r="SU9" s="20" t="s">
        <v>1130</v>
      </c>
      <c r="SV9" s="20" t="s">
        <v>706</v>
      </c>
      <c r="SW9" s="20" t="s">
        <v>1156</v>
      </c>
      <c r="SX9" s="20" t="s">
        <v>949</v>
      </c>
      <c r="SY9" s="20" t="s">
        <v>743</v>
      </c>
      <c r="SZ9" s="20" t="s">
        <v>755</v>
      </c>
      <c r="TA9" s="32" t="s">
        <v>804</v>
      </c>
      <c r="TB9" s="20" t="s">
        <v>784</v>
      </c>
      <c r="TC9" s="20" t="s">
        <v>1162</v>
      </c>
      <c r="TD9" s="32" t="s">
        <v>808</v>
      </c>
      <c r="TE9" s="20" t="s">
        <v>752</v>
      </c>
      <c r="TF9" s="20" t="s">
        <v>1003</v>
      </c>
      <c r="TG9" s="20" t="s">
        <v>1024</v>
      </c>
      <c r="TH9" s="20" t="s">
        <v>1036</v>
      </c>
      <c r="TI9" s="20" t="s">
        <v>1059</v>
      </c>
      <c r="TJ9" s="20" t="s">
        <v>1147</v>
      </c>
      <c r="TK9" s="20" t="s">
        <v>863</v>
      </c>
      <c r="TL9" s="32" t="s">
        <v>1152</v>
      </c>
      <c r="TM9" s="20" t="s">
        <v>1140</v>
      </c>
      <c r="TN9" s="20" t="s">
        <v>764</v>
      </c>
      <c r="TO9" s="20" t="s">
        <v>749</v>
      </c>
      <c r="TP9" s="20" t="s">
        <v>860</v>
      </c>
      <c r="TQ9" s="32" t="s">
        <v>833</v>
      </c>
      <c r="TR9" s="20" t="s">
        <v>926</v>
      </c>
      <c r="TS9" s="20" t="s">
        <v>828</v>
      </c>
      <c r="TT9" s="20" t="s">
        <v>800</v>
      </c>
      <c r="TU9" s="20" t="s">
        <v>9007</v>
      </c>
      <c r="TV9" s="20" t="s">
        <v>861</v>
      </c>
      <c r="TW9" s="41" t="s">
        <v>840</v>
      </c>
      <c r="TX9" s="20" t="s">
        <v>753</v>
      </c>
      <c r="TY9" s="20" t="s">
        <v>1048</v>
      </c>
      <c r="TZ9" s="20" t="s">
        <v>937</v>
      </c>
      <c r="UA9" s="20" t="s">
        <v>1055</v>
      </c>
      <c r="UB9" s="41" t="s">
        <v>922</v>
      </c>
      <c r="UC9" s="20" t="s">
        <v>711</v>
      </c>
      <c r="UD9" s="20" t="s">
        <v>1058</v>
      </c>
      <c r="UE9" s="41" t="s">
        <v>954</v>
      </c>
      <c r="UF9" s="20" t="s">
        <v>893</v>
      </c>
      <c r="UG9" s="20" t="s">
        <v>1159</v>
      </c>
      <c r="UH9" s="20" t="s">
        <v>708</v>
      </c>
      <c r="UI9" s="20" t="s">
        <v>1069</v>
      </c>
      <c r="UJ9" s="41" t="s">
        <v>769</v>
      </c>
      <c r="UK9" s="20" t="s">
        <v>1176</v>
      </c>
      <c r="UL9" s="20" t="s">
        <v>903</v>
      </c>
      <c r="UM9" s="32" t="s">
        <v>913</v>
      </c>
      <c r="UN9" s="20" t="s">
        <v>8975</v>
      </c>
      <c r="UO9" s="20" t="s">
        <v>727</v>
      </c>
      <c r="UP9" s="32" t="s">
        <v>1138</v>
      </c>
      <c r="UQ9" s="20" t="s">
        <v>873</v>
      </c>
      <c r="UR9" s="20" t="s">
        <v>1028</v>
      </c>
      <c r="US9" s="32" t="s">
        <v>1108</v>
      </c>
      <c r="UT9" s="20" t="s">
        <v>1173</v>
      </c>
      <c r="UU9" s="20" t="s">
        <v>8992</v>
      </c>
      <c r="UV9" s="20" t="s">
        <v>1033</v>
      </c>
      <c r="UW9" s="20" t="s">
        <v>820</v>
      </c>
      <c r="UX9" s="32" t="s">
        <v>1107</v>
      </c>
      <c r="UY9" s="20" t="s">
        <v>1079</v>
      </c>
      <c r="UZ9" s="20" t="s">
        <v>918</v>
      </c>
      <c r="VA9" s="20" t="s">
        <v>745</v>
      </c>
      <c r="VB9" s="20" t="s">
        <v>1112</v>
      </c>
      <c r="VC9" s="32" t="s">
        <v>1021</v>
      </c>
      <c r="VD9" s="20" t="s">
        <v>782</v>
      </c>
      <c r="VE9" s="20" t="s">
        <v>1119</v>
      </c>
      <c r="VF9" s="32" t="s">
        <v>732</v>
      </c>
      <c r="VG9" s="20" t="s">
        <v>1128</v>
      </c>
      <c r="VH9" s="20" t="s">
        <v>820</v>
      </c>
      <c r="VI9" s="32" t="s">
        <v>1153</v>
      </c>
      <c r="VJ9" s="20" t="s">
        <v>848</v>
      </c>
      <c r="VK9" s="20" t="s">
        <v>971</v>
      </c>
      <c r="VL9" s="20" t="s">
        <v>745</v>
      </c>
      <c r="VM9" s="20" t="s">
        <v>754</v>
      </c>
      <c r="VN9" s="32" t="s">
        <v>770</v>
      </c>
      <c r="VO9" s="20" t="s">
        <v>871</v>
      </c>
      <c r="VP9" s="20" t="s">
        <v>1027</v>
      </c>
      <c r="VQ9" s="32" t="s">
        <v>1060</v>
      </c>
      <c r="VR9" s="20" t="s">
        <v>18903</v>
      </c>
      <c r="VS9" s="20" t="s">
        <v>1162</v>
      </c>
      <c r="VT9" s="32" t="s">
        <v>838</v>
      </c>
      <c r="VU9" s="20" t="s">
        <v>752</v>
      </c>
      <c r="VV9" s="20" t="s">
        <v>1073</v>
      </c>
      <c r="VW9" s="20" t="s">
        <v>902</v>
      </c>
      <c r="VX9" s="20" t="s">
        <v>828</v>
      </c>
      <c r="VY9" s="20" t="s">
        <v>920</v>
      </c>
      <c r="VZ9" s="20" t="s">
        <v>783</v>
      </c>
      <c r="WA9" s="20" t="s">
        <v>1037</v>
      </c>
      <c r="WB9" s="32" t="s">
        <v>1041</v>
      </c>
      <c r="WC9" s="20" t="s">
        <v>1068</v>
      </c>
      <c r="WD9" s="20" t="s">
        <v>894</v>
      </c>
      <c r="WE9" s="20" t="s">
        <v>980</v>
      </c>
      <c r="WF9" s="20" t="s">
        <v>1131</v>
      </c>
      <c r="WG9" s="20" t="s">
        <v>1073</v>
      </c>
      <c r="WH9" s="20" t="s">
        <v>926</v>
      </c>
      <c r="WI9" s="20" t="s">
        <v>1070</v>
      </c>
      <c r="WJ9" s="32" t="s">
        <v>1059</v>
      </c>
      <c r="WK9" s="20" t="s">
        <v>845</v>
      </c>
      <c r="WL9" s="20" t="s">
        <v>861</v>
      </c>
      <c r="WM9" s="32" t="s">
        <v>1023</v>
      </c>
      <c r="WN9" s="20" t="s">
        <v>1080</v>
      </c>
      <c r="WO9" s="20" t="s">
        <v>894</v>
      </c>
      <c r="WP9" s="20" t="s">
        <v>746</v>
      </c>
      <c r="WQ9" s="20" t="s">
        <v>1055</v>
      </c>
      <c r="WR9" s="20" t="s">
        <v>1073</v>
      </c>
      <c r="WS9" s="20" t="s">
        <v>1023</v>
      </c>
      <c r="WT9" s="20" t="s">
        <v>1047</v>
      </c>
      <c r="WU9" s="32" t="s">
        <v>802</v>
      </c>
      <c r="WV9" s="20" t="s">
        <v>893</v>
      </c>
      <c r="WW9" s="20" t="s">
        <v>904</v>
      </c>
      <c r="WX9" s="20" t="s">
        <v>708</v>
      </c>
      <c r="WY9" s="20" t="s">
        <v>830</v>
      </c>
      <c r="WZ9" s="32" t="s">
        <v>769</v>
      </c>
      <c r="XA9" s="20" t="s">
        <v>1176</v>
      </c>
      <c r="XB9" s="20" t="s">
        <v>1114</v>
      </c>
      <c r="XC9" s="32" t="s">
        <v>913</v>
      </c>
      <c r="XD9" s="20" t="s">
        <v>1185</v>
      </c>
      <c r="XE9" s="20" t="s">
        <v>1133</v>
      </c>
      <c r="XF9" s="32" t="s">
        <v>807</v>
      </c>
      <c r="XG9" s="20" t="s">
        <v>873</v>
      </c>
      <c r="XH9" s="41" t="s">
        <v>8995</v>
      </c>
      <c r="XI9" s="20" t="s">
        <v>869</v>
      </c>
      <c r="XJ9" s="20" t="s">
        <v>721</v>
      </c>
      <c r="XK9" s="20" t="s">
        <v>1048</v>
      </c>
      <c r="XL9" s="20" t="s">
        <v>746</v>
      </c>
      <c r="XM9" s="20" t="s">
        <v>1114</v>
      </c>
      <c r="XN9" s="32" t="s">
        <v>710</v>
      </c>
      <c r="XO9" s="20" t="s">
        <v>983</v>
      </c>
      <c r="XP9" s="20" t="s">
        <v>1133</v>
      </c>
      <c r="XQ9" s="32" t="s">
        <v>1138</v>
      </c>
      <c r="XR9" s="20" t="s">
        <v>1148</v>
      </c>
      <c r="XS9" s="20" t="s">
        <v>8995</v>
      </c>
      <c r="XT9" s="32" t="s">
        <v>1108</v>
      </c>
      <c r="XU9" s="20" t="s">
        <v>1120</v>
      </c>
      <c r="XV9" s="32" t="s">
        <v>741</v>
      </c>
      <c r="XW9" s="20" t="s">
        <v>1158</v>
      </c>
      <c r="XX9" s="20" t="s">
        <v>1018</v>
      </c>
      <c r="XY9" s="20" t="s">
        <v>1159</v>
      </c>
      <c r="XZ9" s="20" t="s">
        <v>782</v>
      </c>
      <c r="YA9" s="20" t="s">
        <v>887</v>
      </c>
      <c r="YB9" s="20" t="s">
        <v>1109</v>
      </c>
      <c r="YC9" s="20" t="s">
        <v>939</v>
      </c>
      <c r="YD9" s="20" t="s">
        <v>1103</v>
      </c>
      <c r="YE9" s="32" t="s">
        <v>1108</v>
      </c>
      <c r="YF9" s="20" t="s">
        <v>884</v>
      </c>
      <c r="YG9" s="20" t="s">
        <v>1133</v>
      </c>
      <c r="YH9" s="32" t="s">
        <v>1138</v>
      </c>
      <c r="YI9" s="20" t="s">
        <v>820</v>
      </c>
      <c r="YJ9" s="20" t="s">
        <v>1144</v>
      </c>
      <c r="YK9" s="20" t="s">
        <v>858</v>
      </c>
      <c r="YL9" s="20" t="s">
        <v>766</v>
      </c>
      <c r="YM9" s="20" t="s">
        <v>1154</v>
      </c>
      <c r="YN9" s="20" t="s">
        <v>1057</v>
      </c>
      <c r="YO9" s="20" t="s">
        <v>931</v>
      </c>
      <c r="YP9" s="20" t="s">
        <v>781</v>
      </c>
      <c r="YQ9" s="20" t="s">
        <v>1142</v>
      </c>
      <c r="YR9" s="32" t="s">
        <v>709</v>
      </c>
      <c r="YS9" s="20" t="s">
        <v>1016</v>
      </c>
      <c r="YT9" s="20" t="s">
        <v>1162</v>
      </c>
      <c r="YU9" s="32" t="s">
        <v>1153</v>
      </c>
      <c r="YV9" s="20" t="s">
        <v>858</v>
      </c>
      <c r="YW9" s="32" t="s">
        <v>772</v>
      </c>
      <c r="YX9" s="20" t="s">
        <v>784</v>
      </c>
      <c r="YY9" s="20" t="s">
        <v>18940</v>
      </c>
      <c r="YZ9" s="32" t="s">
        <v>839</v>
      </c>
      <c r="ZA9" s="20" t="s">
        <v>1026</v>
      </c>
      <c r="ZB9" s="20" t="s">
        <v>1151</v>
      </c>
      <c r="ZC9" s="32" t="s">
        <v>1012</v>
      </c>
      <c r="ZD9" s="20" t="s">
        <v>722</v>
      </c>
      <c r="ZE9" s="20" t="s">
        <v>1162</v>
      </c>
      <c r="ZF9" s="20" t="s">
        <v>900</v>
      </c>
      <c r="ZG9" s="20" t="s">
        <v>18976</v>
      </c>
      <c r="ZH9" s="32" t="s">
        <v>1152</v>
      </c>
      <c r="ZI9" s="20" t="s">
        <v>1140</v>
      </c>
      <c r="ZJ9" s="20" t="s">
        <v>894</v>
      </c>
      <c r="ZK9" s="20" t="s">
        <v>900</v>
      </c>
      <c r="ZL9" s="20" t="s">
        <v>747</v>
      </c>
      <c r="ZM9" s="20" t="s">
        <v>1037</v>
      </c>
      <c r="ZN9" s="20" t="s">
        <v>1023</v>
      </c>
      <c r="ZO9" s="20" t="s">
        <v>1036</v>
      </c>
      <c r="ZP9" s="32" t="s">
        <v>949</v>
      </c>
      <c r="ZQ9" s="20" t="s">
        <v>845</v>
      </c>
      <c r="ZR9" s="20" t="s">
        <v>978</v>
      </c>
      <c r="ZS9" s="32" t="s">
        <v>804</v>
      </c>
      <c r="ZT9" s="20" t="s">
        <v>1045</v>
      </c>
      <c r="ZU9" s="20" t="s">
        <v>941</v>
      </c>
      <c r="ZV9" s="20" t="s">
        <v>746</v>
      </c>
      <c r="ZW9" s="20" t="s">
        <v>1007</v>
      </c>
      <c r="ZX9" s="20" t="s">
        <v>1037</v>
      </c>
      <c r="ZY9" s="32" t="s">
        <v>1023</v>
      </c>
      <c r="ZZ9" s="20" t="s">
        <v>875</v>
      </c>
      <c r="AAA9" s="32" t="s">
        <v>1059</v>
      </c>
    </row>
    <row r="10" spans="1:703" x14ac:dyDescent="0.35">
      <c r="A10" s="8">
        <f t="shared" si="0"/>
        <v>9</v>
      </c>
      <c r="B10" s="32" t="s">
        <v>1083</v>
      </c>
      <c r="C10" s="32" t="s">
        <v>1043</v>
      </c>
      <c r="D10" s="32" t="s">
        <v>978</v>
      </c>
      <c r="E10" s="32" t="s">
        <v>806</v>
      </c>
      <c r="F10" s="32" t="s">
        <v>1185</v>
      </c>
      <c r="G10" s="32" t="s">
        <v>940</v>
      </c>
      <c r="H10" s="32" t="s">
        <v>915</v>
      </c>
      <c r="I10" s="32" t="s">
        <v>1015</v>
      </c>
      <c r="J10" s="32" t="s">
        <v>987</v>
      </c>
      <c r="K10" s="32" t="s">
        <v>842</v>
      </c>
      <c r="L10" s="32" t="s">
        <v>875</v>
      </c>
      <c r="M10" s="32" t="s">
        <v>890</v>
      </c>
      <c r="N10" s="32" t="s">
        <v>1158</v>
      </c>
      <c r="O10" s="32" t="s">
        <v>904</v>
      </c>
      <c r="P10" s="32" t="s">
        <v>847</v>
      </c>
      <c r="Q10" s="32" t="s">
        <v>816</v>
      </c>
      <c r="R10" s="32" t="s">
        <v>918</v>
      </c>
      <c r="S10" s="32" t="s">
        <v>1042</v>
      </c>
      <c r="T10" s="32" t="s">
        <v>1018</v>
      </c>
      <c r="U10" s="32" t="s">
        <v>1021</v>
      </c>
      <c r="V10" s="32" t="s">
        <v>1025</v>
      </c>
      <c r="W10" s="32" t="s">
        <v>1058</v>
      </c>
      <c r="X10" s="32" t="s">
        <v>735</v>
      </c>
      <c r="Y10" s="32" t="s">
        <v>882</v>
      </c>
      <c r="Z10" s="32" t="s">
        <v>885</v>
      </c>
      <c r="AA10" s="32" t="s">
        <v>979</v>
      </c>
      <c r="AB10" s="32" t="s">
        <v>1046</v>
      </c>
      <c r="AC10" s="32" t="s">
        <v>887</v>
      </c>
      <c r="AD10" s="32" t="s">
        <v>901</v>
      </c>
      <c r="AE10" s="32" t="s">
        <v>903</v>
      </c>
      <c r="AF10" s="32" t="s">
        <v>942</v>
      </c>
      <c r="AG10" s="32" t="s">
        <v>1061</v>
      </c>
      <c r="AH10" s="32" t="s">
        <v>795</v>
      </c>
      <c r="AI10" s="32" t="s">
        <v>914</v>
      </c>
      <c r="AJ10" s="32" t="s">
        <v>715</v>
      </c>
      <c r="AK10" s="32" t="s">
        <v>1150</v>
      </c>
      <c r="AL10" s="32" t="s">
        <v>738</v>
      </c>
      <c r="AM10" s="32" t="s">
        <v>791</v>
      </c>
      <c r="AN10" s="32" t="s">
        <v>1038</v>
      </c>
      <c r="AO10" s="32" t="s">
        <v>1031</v>
      </c>
      <c r="AP10" s="32" t="s">
        <v>759</v>
      </c>
      <c r="AQ10" s="32" t="s">
        <v>710</v>
      </c>
      <c r="AR10" s="32" t="s">
        <v>872</v>
      </c>
      <c r="AS10" s="32" t="s">
        <v>1009</v>
      </c>
      <c r="AT10" s="32" t="s">
        <v>1012</v>
      </c>
      <c r="AU10" s="32" t="s">
        <v>984</v>
      </c>
      <c r="AV10" s="32" t="s">
        <v>770</v>
      </c>
      <c r="AW10" s="20" t="s">
        <v>1066</v>
      </c>
      <c r="AX10" s="7" t="s">
        <v>952</v>
      </c>
      <c r="AY10" s="32" t="s">
        <v>741</v>
      </c>
      <c r="AZ10" s="7" t="s">
        <v>1111</v>
      </c>
      <c r="BA10" s="32" t="s">
        <v>725</v>
      </c>
      <c r="BB10" s="32" t="s">
        <v>961</v>
      </c>
      <c r="BC10" s="32" t="s">
        <v>1035</v>
      </c>
      <c r="BD10" s="32" t="s">
        <v>1130</v>
      </c>
      <c r="BE10" s="32" t="s">
        <v>1024</v>
      </c>
      <c r="BF10" s="32" t="s">
        <v>1121</v>
      </c>
      <c r="BG10" s="32" t="s">
        <v>770</v>
      </c>
      <c r="BH10" s="32" t="s">
        <v>781</v>
      </c>
      <c r="BI10" s="32" t="s">
        <v>1008</v>
      </c>
      <c r="BJ10" s="32" t="s">
        <v>989</v>
      </c>
      <c r="BK10" s="32" t="s">
        <v>812</v>
      </c>
      <c r="BL10" s="32" t="s">
        <v>1010</v>
      </c>
      <c r="BM10" s="32" t="s">
        <v>888</v>
      </c>
      <c r="BN10" s="32" t="s">
        <v>747</v>
      </c>
      <c r="BO10" s="32" t="s">
        <v>772</v>
      </c>
      <c r="BP10" s="32" t="s">
        <v>902</v>
      </c>
      <c r="BQ10" s="32" t="s">
        <v>1177</v>
      </c>
      <c r="BR10" s="32" t="s">
        <v>800</v>
      </c>
      <c r="BS10" s="32" t="s">
        <v>945</v>
      </c>
      <c r="BT10" s="32" t="s">
        <v>1037</v>
      </c>
      <c r="BU10" s="32" t="s">
        <v>1041</v>
      </c>
      <c r="BV10" s="32" t="s">
        <v>1045</v>
      </c>
      <c r="BW10" s="32" t="s">
        <v>1129</v>
      </c>
      <c r="BX10" s="32" t="s">
        <v>900</v>
      </c>
      <c r="BY10" s="32" t="s">
        <v>939</v>
      </c>
      <c r="BZ10" s="32" t="s">
        <v>988</v>
      </c>
      <c r="CA10" s="32" t="s">
        <v>956</v>
      </c>
      <c r="CB10" s="32" t="s">
        <v>757</v>
      </c>
      <c r="CC10" s="32" t="s">
        <v>1075</v>
      </c>
      <c r="CD10" s="32" t="s">
        <v>1118</v>
      </c>
      <c r="CE10" s="32" t="s">
        <v>824</v>
      </c>
      <c r="CF10" s="32" t="s">
        <v>1023</v>
      </c>
      <c r="CG10" s="32" t="s">
        <v>1069</v>
      </c>
      <c r="CH10" s="32" t="s">
        <v>769</v>
      </c>
      <c r="CI10" s="32" t="s">
        <v>707</v>
      </c>
      <c r="CJ10" s="32" t="s">
        <v>723</v>
      </c>
      <c r="CK10" s="32" t="s">
        <v>734</v>
      </c>
      <c r="CL10" s="32" t="s">
        <v>1101</v>
      </c>
      <c r="CM10" s="32" t="s">
        <v>1133</v>
      </c>
      <c r="CN10" s="32" t="s">
        <v>1049</v>
      </c>
      <c r="CO10" s="32" t="s">
        <v>715</v>
      </c>
      <c r="CP10" s="32" t="s">
        <v>931</v>
      </c>
      <c r="CQ10" s="32" t="s">
        <v>1100</v>
      </c>
      <c r="CR10" s="32" t="s">
        <v>982</v>
      </c>
      <c r="CS10" s="32" t="s">
        <v>732</v>
      </c>
      <c r="CT10" s="32" t="s">
        <v>1154</v>
      </c>
      <c r="CU10" s="32" t="s">
        <v>1002</v>
      </c>
      <c r="CV10" s="32" t="s">
        <v>801</v>
      </c>
      <c r="CW10" s="32" t="s">
        <v>892</v>
      </c>
      <c r="CX10" s="32" t="s">
        <v>966</v>
      </c>
      <c r="CY10" s="32" t="s">
        <v>841</v>
      </c>
      <c r="CZ10" s="32" t="s">
        <v>18939</v>
      </c>
      <c r="DA10" s="32" t="s">
        <v>867</v>
      </c>
      <c r="DB10" s="32" t="s">
        <v>906</v>
      </c>
      <c r="DC10" s="32" t="s">
        <v>791</v>
      </c>
      <c r="DD10" s="32" t="s">
        <v>1125</v>
      </c>
      <c r="DE10" s="32" t="s">
        <v>1031</v>
      </c>
      <c r="DF10" s="32" t="s">
        <v>759</v>
      </c>
      <c r="DG10" s="32" t="s">
        <v>1181</v>
      </c>
      <c r="DH10" s="32" t="s">
        <v>1035</v>
      </c>
      <c r="DI10" s="32" t="s">
        <v>1009</v>
      </c>
      <c r="DJ10" s="32" t="s">
        <v>881</v>
      </c>
      <c r="DK10" s="32" t="s">
        <v>831</v>
      </c>
      <c r="DL10" s="32" t="s">
        <v>1135</v>
      </c>
      <c r="DM10" s="32" t="s">
        <v>1066</v>
      </c>
      <c r="DN10" s="32" t="s">
        <v>1006</v>
      </c>
      <c r="DO10" s="32" t="s">
        <v>1040</v>
      </c>
      <c r="DP10" s="32" t="s">
        <v>1044</v>
      </c>
      <c r="DQ10" s="32" t="s">
        <v>1162</v>
      </c>
      <c r="DR10" s="32" t="s">
        <v>808</v>
      </c>
      <c r="DS10" s="32" t="s">
        <v>1017</v>
      </c>
      <c r="DT10" s="32" t="s">
        <v>1130</v>
      </c>
      <c r="DU10" s="32" t="s">
        <v>1024</v>
      </c>
      <c r="DV10" s="32" t="s">
        <v>1036</v>
      </c>
      <c r="DW10" s="32" t="s">
        <v>774</v>
      </c>
      <c r="DX10" s="32" t="s">
        <v>945</v>
      </c>
      <c r="DY10" s="32" t="s">
        <v>1151</v>
      </c>
      <c r="DZ10" s="32" t="s">
        <v>736</v>
      </c>
      <c r="EA10" s="32" t="s">
        <v>803</v>
      </c>
      <c r="EB10" s="32" t="s">
        <v>997</v>
      </c>
      <c r="EC10" s="32" t="s">
        <v>944</v>
      </c>
      <c r="ED10" s="32" t="s">
        <v>747</v>
      </c>
      <c r="EE10" s="32" t="s">
        <v>1087</v>
      </c>
      <c r="EF10" s="32" t="s">
        <v>902</v>
      </c>
      <c r="EG10" s="32" t="s">
        <v>18871</v>
      </c>
      <c r="EH10" s="32" t="s">
        <v>733</v>
      </c>
      <c r="EI10" s="32" t="s">
        <v>717</v>
      </c>
      <c r="EJ10" s="32" t="s">
        <v>726</v>
      </c>
      <c r="EK10" s="32" t="s">
        <v>740</v>
      </c>
      <c r="EL10" s="32" t="s">
        <v>1045</v>
      </c>
      <c r="EM10" s="32" t="s">
        <v>920</v>
      </c>
      <c r="EN10" s="32" t="s">
        <v>779</v>
      </c>
      <c r="EO10" s="32" t="s">
        <v>1055</v>
      </c>
      <c r="EP10" s="32" t="s">
        <v>988</v>
      </c>
      <c r="EQ10" s="32" t="s">
        <v>784</v>
      </c>
      <c r="ER10" s="32" t="s">
        <v>1070</v>
      </c>
      <c r="ES10" s="32" t="s">
        <v>954</v>
      </c>
      <c r="ET10" s="32" t="s">
        <v>1015</v>
      </c>
      <c r="EU10" s="32" t="s">
        <v>1073</v>
      </c>
      <c r="EV10" s="32" t="s">
        <v>1023</v>
      </c>
      <c r="EW10" s="32" t="s">
        <v>1069</v>
      </c>
      <c r="EX10" s="32" t="s">
        <v>985</v>
      </c>
      <c r="EY10" s="32" t="s">
        <v>1043</v>
      </c>
      <c r="EZ10" s="32" t="s">
        <v>978</v>
      </c>
      <c r="FA10" s="32" t="s">
        <v>988</v>
      </c>
      <c r="FB10" s="32" t="s">
        <v>842</v>
      </c>
      <c r="FC10" s="32" t="s">
        <v>894</v>
      </c>
      <c r="FD10" s="32" t="s">
        <v>1050</v>
      </c>
      <c r="FE10" s="32" t="s">
        <v>873</v>
      </c>
      <c r="FF10" s="32" t="s">
        <v>957</v>
      </c>
      <c r="FG10" s="32" t="s">
        <v>1052</v>
      </c>
      <c r="FH10" s="32" t="s">
        <v>830</v>
      </c>
      <c r="FI10" s="32" t="s">
        <v>890</v>
      </c>
      <c r="FJ10" s="32" t="s">
        <v>843</v>
      </c>
      <c r="FK10" s="32" t="s">
        <v>723</v>
      </c>
      <c r="FL10" s="32" t="s">
        <v>1073</v>
      </c>
      <c r="FM10" s="32" t="s">
        <v>1023</v>
      </c>
      <c r="FN10" s="32" t="s">
        <v>756</v>
      </c>
      <c r="FO10" s="32" t="s">
        <v>915</v>
      </c>
      <c r="FP10" s="32" t="s">
        <v>1102</v>
      </c>
      <c r="FQ10" s="32" t="s">
        <v>957</v>
      </c>
      <c r="FR10" s="32" t="s">
        <v>750</v>
      </c>
      <c r="FS10" s="32" t="s">
        <v>1047</v>
      </c>
      <c r="FT10" s="32" t="s">
        <v>769</v>
      </c>
      <c r="FU10" s="32" t="s">
        <v>1158</v>
      </c>
      <c r="FV10" s="32" t="s">
        <v>1002</v>
      </c>
      <c r="FW10" s="32" t="s">
        <v>913</v>
      </c>
      <c r="FX10" s="32" t="s">
        <v>1046</v>
      </c>
      <c r="FY10" s="32" t="s">
        <v>918</v>
      </c>
      <c r="FZ10" s="32" t="s">
        <v>891</v>
      </c>
      <c r="GA10" s="32" t="s">
        <v>1018</v>
      </c>
      <c r="GB10" s="32" t="s">
        <v>942</v>
      </c>
      <c r="GC10" s="32" t="s">
        <v>782</v>
      </c>
      <c r="GD10" s="32" t="s">
        <v>1027</v>
      </c>
      <c r="GE10" s="32" t="s">
        <v>890</v>
      </c>
      <c r="GF10" s="32" t="s">
        <v>1084</v>
      </c>
      <c r="GG10" s="32" t="s">
        <v>885</v>
      </c>
      <c r="GH10" s="32" t="s">
        <v>738</v>
      </c>
      <c r="GI10" s="32" t="s">
        <v>716</v>
      </c>
      <c r="GJ10" s="32" t="s">
        <v>772</v>
      </c>
      <c r="GK10" s="32" t="s">
        <v>981</v>
      </c>
      <c r="GL10" s="32" t="s">
        <v>1036</v>
      </c>
      <c r="GM10" s="32" t="s">
        <v>867</v>
      </c>
      <c r="GN10" s="32" t="s">
        <v>1032</v>
      </c>
      <c r="GO10" s="32" t="s">
        <v>1151</v>
      </c>
      <c r="GP10" s="32" t="s">
        <v>804</v>
      </c>
      <c r="GQ10" s="32" t="s">
        <v>1096</v>
      </c>
      <c r="GR10" s="32" t="s">
        <v>1010</v>
      </c>
      <c r="GS10" s="32" t="s">
        <v>900</v>
      </c>
      <c r="GT10" s="32" t="s">
        <v>860</v>
      </c>
      <c r="GU10" s="32" t="s">
        <v>772</v>
      </c>
      <c r="GV10" s="32" t="s">
        <v>1174</v>
      </c>
      <c r="GW10" s="32" t="s">
        <v>1019</v>
      </c>
      <c r="GX10" s="32" t="s">
        <v>800</v>
      </c>
      <c r="GY10" s="32" t="s">
        <v>717</v>
      </c>
      <c r="GZ10" s="32" t="s">
        <v>726</v>
      </c>
      <c r="HA10" s="32" t="s">
        <v>739</v>
      </c>
      <c r="HB10" s="32" t="s">
        <v>753</v>
      </c>
      <c r="HC10" s="32" t="s">
        <v>1010</v>
      </c>
      <c r="HD10" s="32" t="s">
        <v>888</v>
      </c>
      <c r="HE10" s="32" t="s">
        <v>1055</v>
      </c>
      <c r="HF10" s="32" t="s">
        <v>988</v>
      </c>
      <c r="HG10" s="32" t="s">
        <v>784</v>
      </c>
      <c r="HH10" s="32" t="s">
        <v>894</v>
      </c>
      <c r="HI10" s="32" t="s">
        <v>777</v>
      </c>
      <c r="HJ10" s="32" t="s">
        <v>893</v>
      </c>
      <c r="HK10" s="32" t="s">
        <v>1037</v>
      </c>
      <c r="HL10" s="32" t="s">
        <v>804</v>
      </c>
      <c r="HM10" s="32" t="s">
        <v>899</v>
      </c>
      <c r="HN10" s="32" t="s">
        <v>769</v>
      </c>
      <c r="HO10" s="32" t="s">
        <v>1127</v>
      </c>
      <c r="HP10" s="32" t="s">
        <v>978</v>
      </c>
      <c r="HQ10" s="32" t="s">
        <v>988</v>
      </c>
      <c r="HR10" s="32" t="s">
        <v>909</v>
      </c>
      <c r="HS10" s="32" t="s">
        <v>18925</v>
      </c>
      <c r="HT10" s="32" t="s">
        <v>733</v>
      </c>
      <c r="HU10" s="32" t="s">
        <v>893</v>
      </c>
      <c r="HV10" s="32" t="s">
        <v>1097</v>
      </c>
      <c r="HW10" s="32" t="s">
        <v>1110</v>
      </c>
      <c r="HX10" s="32" t="s">
        <v>830</v>
      </c>
      <c r="HY10" s="32" t="s">
        <v>985</v>
      </c>
      <c r="HZ10" s="32" t="s">
        <v>777</v>
      </c>
      <c r="IA10" s="32" t="s">
        <v>860</v>
      </c>
      <c r="IB10" s="32" t="s">
        <v>847</v>
      </c>
      <c r="IC10" s="32" t="s">
        <v>884</v>
      </c>
      <c r="ID10" s="32" t="s">
        <v>918</v>
      </c>
      <c r="IE10" s="32" t="s">
        <v>746</v>
      </c>
      <c r="IF10" s="32" t="s">
        <v>1018</v>
      </c>
      <c r="IG10" s="32" t="s">
        <v>1106</v>
      </c>
      <c r="IH10" s="32" t="s">
        <v>1025</v>
      </c>
      <c r="II10" s="32" t="s">
        <v>1058</v>
      </c>
      <c r="IJ10" s="32" t="s">
        <v>890</v>
      </c>
      <c r="IK10" s="32" t="s">
        <v>882</v>
      </c>
      <c r="IL10" s="32" t="s">
        <v>762</v>
      </c>
      <c r="IM10" s="32" t="s">
        <v>708</v>
      </c>
      <c r="IN10" s="32" t="s">
        <v>1046</v>
      </c>
      <c r="IO10" s="32" t="s">
        <v>826</v>
      </c>
      <c r="IP10" s="32" t="s">
        <v>1154</v>
      </c>
      <c r="IQ10" s="32" t="s">
        <v>1114</v>
      </c>
      <c r="IR10" s="32" t="s">
        <v>834</v>
      </c>
      <c r="IS10" s="32" t="s">
        <v>871</v>
      </c>
      <c r="IT10" s="32" t="s">
        <v>1027</v>
      </c>
      <c r="IU10" s="32" t="s">
        <v>890</v>
      </c>
      <c r="IV10" s="32" t="s">
        <v>715</v>
      </c>
      <c r="IW10" s="32" t="s">
        <v>1150</v>
      </c>
      <c r="IX10" s="32" t="s">
        <v>738</v>
      </c>
      <c r="IY10" s="32" t="s">
        <v>721</v>
      </c>
      <c r="IZ10" s="32" t="s">
        <v>918</v>
      </c>
      <c r="JA10" s="32" t="s">
        <v>745</v>
      </c>
      <c r="JB10" s="32" t="s">
        <v>759</v>
      </c>
      <c r="JC10" s="32" t="s">
        <v>868</v>
      </c>
      <c r="JD10" s="32" t="s">
        <v>872</v>
      </c>
      <c r="JE10" s="32" t="s">
        <v>795</v>
      </c>
      <c r="JF10" s="32" t="s">
        <v>741</v>
      </c>
      <c r="JG10" s="32" t="s">
        <v>908</v>
      </c>
      <c r="JH10" s="32" t="s">
        <v>1103</v>
      </c>
      <c r="JI10" s="32" t="s">
        <v>801</v>
      </c>
      <c r="JJ10" s="32" t="s">
        <v>848</v>
      </c>
      <c r="JK10" s="32" t="s">
        <v>971</v>
      </c>
      <c r="JL10" s="32" t="s">
        <v>745</v>
      </c>
      <c r="JM10" s="32" t="s">
        <v>1086</v>
      </c>
      <c r="JN10" s="32" t="s">
        <v>770</v>
      </c>
      <c r="JO10" s="32" t="s">
        <v>850</v>
      </c>
      <c r="JP10" s="32" t="s">
        <v>1130</v>
      </c>
      <c r="JQ10" s="32" t="s">
        <v>902</v>
      </c>
      <c r="JR10" s="32" t="s">
        <v>724</v>
      </c>
      <c r="JS10" s="32" t="s">
        <v>808</v>
      </c>
      <c r="JT10" s="32" t="s">
        <v>945</v>
      </c>
      <c r="JU10" s="32" t="s">
        <v>1006</v>
      </c>
      <c r="JV10" s="32" t="s">
        <v>835</v>
      </c>
      <c r="JW10" s="32" t="s">
        <v>812</v>
      </c>
      <c r="JX10" s="32" t="s">
        <v>1162</v>
      </c>
      <c r="JY10" s="32" t="s">
        <v>888</v>
      </c>
      <c r="JZ10" s="32" t="s">
        <v>973</v>
      </c>
      <c r="KA10" s="32" t="s">
        <v>732</v>
      </c>
      <c r="KB10" s="32" t="s">
        <v>1034</v>
      </c>
      <c r="KC10" s="32" t="s">
        <v>1070</v>
      </c>
      <c r="KD10" s="32" t="s">
        <v>1010</v>
      </c>
      <c r="KE10" s="32" t="s">
        <v>1153</v>
      </c>
      <c r="KF10" s="32" t="s">
        <v>716</v>
      </c>
      <c r="KG10" s="32" t="s">
        <v>1009</v>
      </c>
      <c r="KH10" s="32" t="s">
        <v>706</v>
      </c>
      <c r="KI10" s="32" t="s">
        <v>819</v>
      </c>
      <c r="KJ10" s="32" t="s">
        <v>943</v>
      </c>
      <c r="KK10" s="32" t="s">
        <v>1055</v>
      </c>
      <c r="KL10" s="32" t="s">
        <v>1122</v>
      </c>
      <c r="KM10" s="32" t="s">
        <v>902</v>
      </c>
      <c r="KN10" s="32" t="s">
        <v>985</v>
      </c>
      <c r="KO10" s="32" t="s">
        <v>785</v>
      </c>
      <c r="KP10" s="32" t="s">
        <v>1150</v>
      </c>
      <c r="KQ10" s="32" t="s">
        <v>872</v>
      </c>
      <c r="KR10" s="32" t="s">
        <v>1009</v>
      </c>
      <c r="KS10" s="32" t="s">
        <v>902</v>
      </c>
      <c r="KT10" s="32" t="s">
        <v>796</v>
      </c>
      <c r="KU10" s="32" t="s">
        <v>707</v>
      </c>
      <c r="KV10" s="32" t="s">
        <v>1085</v>
      </c>
      <c r="KW10" s="32" t="s">
        <v>1122</v>
      </c>
      <c r="KX10" s="32" t="s">
        <v>909</v>
      </c>
      <c r="KY10" s="32" t="s">
        <v>894</v>
      </c>
      <c r="KZ10" s="32" t="s">
        <v>954</v>
      </c>
      <c r="LA10" s="32" t="s">
        <v>720</v>
      </c>
      <c r="LB10" s="32" t="s">
        <v>957</v>
      </c>
      <c r="LC10" s="32" t="s">
        <v>926</v>
      </c>
      <c r="LD10" s="32" t="s">
        <v>1058</v>
      </c>
      <c r="LE10" s="32" t="s">
        <v>769</v>
      </c>
      <c r="LF10" s="32" t="s">
        <v>1176</v>
      </c>
      <c r="LG10" s="32" t="s">
        <v>978</v>
      </c>
      <c r="LH10" s="32" t="s">
        <v>833</v>
      </c>
      <c r="LI10" s="32" t="s">
        <v>1185</v>
      </c>
      <c r="LJ10" s="32" t="s">
        <v>1133</v>
      </c>
      <c r="LK10" s="32" t="s">
        <v>954</v>
      </c>
      <c r="LL10" s="32" t="s">
        <v>1102</v>
      </c>
      <c r="LM10" s="32" t="s">
        <v>957</v>
      </c>
      <c r="LN10" s="32" t="s">
        <v>750</v>
      </c>
      <c r="LO10" s="32" t="s">
        <v>1056</v>
      </c>
      <c r="LP10" s="32" t="s">
        <v>890</v>
      </c>
      <c r="LQ10" s="32" t="s">
        <v>1014</v>
      </c>
      <c r="LR10" s="32" t="s">
        <v>1146</v>
      </c>
      <c r="LS10" s="32" t="s">
        <v>913</v>
      </c>
      <c r="LT10" s="32" t="s">
        <v>1079</v>
      </c>
      <c r="LU10" s="32" t="s">
        <v>1133</v>
      </c>
      <c r="LV10" s="32" t="s">
        <v>890</v>
      </c>
      <c r="LW10" s="32" t="s">
        <v>893</v>
      </c>
      <c r="LX10" s="32" t="s">
        <v>957</v>
      </c>
      <c r="LY10" s="32" t="s">
        <v>782</v>
      </c>
      <c r="LZ10" s="32" t="s">
        <v>1027</v>
      </c>
      <c r="MA10" s="32" t="s">
        <v>890</v>
      </c>
      <c r="MB10" s="32" t="s">
        <v>880</v>
      </c>
      <c r="MC10" s="32" t="s">
        <v>1103</v>
      </c>
      <c r="MD10" s="32" t="s">
        <v>801</v>
      </c>
      <c r="ME10" s="32" t="s">
        <v>789</v>
      </c>
      <c r="MF10" s="32" t="s">
        <v>918</v>
      </c>
      <c r="MG10" s="32" t="s">
        <v>828</v>
      </c>
      <c r="MH10" s="32" t="s">
        <v>997</v>
      </c>
      <c r="MI10" s="32" t="s">
        <v>18956</v>
      </c>
      <c r="MJ10" s="32" t="s">
        <v>1006</v>
      </c>
      <c r="MK10" s="32" t="s">
        <v>1130</v>
      </c>
      <c r="ML10" s="32" t="s">
        <v>1076</v>
      </c>
      <c r="MM10" s="32" t="s">
        <v>1112</v>
      </c>
      <c r="MN10" s="32" t="s">
        <v>1103</v>
      </c>
      <c r="MO10" s="32" t="s">
        <v>868</v>
      </c>
      <c r="MP10" s="32" t="s">
        <v>1006</v>
      </c>
      <c r="MQ10" s="32" t="s">
        <v>732</v>
      </c>
      <c r="MR10" s="32" t="s">
        <v>718</v>
      </c>
      <c r="MS10" s="32" t="s">
        <v>997</v>
      </c>
      <c r="MT10" s="32" t="s">
        <v>838</v>
      </c>
      <c r="MU10" s="32" t="s">
        <v>846</v>
      </c>
      <c r="MV10" s="32" t="s">
        <v>1142</v>
      </c>
      <c r="MW10" s="32" t="s">
        <v>881</v>
      </c>
      <c r="MX10" s="32" t="s">
        <v>748</v>
      </c>
      <c r="MY10" s="32" t="s">
        <v>1150</v>
      </c>
      <c r="MZ10" s="32" t="s">
        <v>744</v>
      </c>
      <c r="NA10" s="32" t="s">
        <v>952</v>
      </c>
      <c r="NB10" s="32" t="s">
        <v>1130</v>
      </c>
      <c r="NC10" s="32" t="s">
        <v>712</v>
      </c>
      <c r="ND10" s="32" t="s">
        <v>1086</v>
      </c>
      <c r="NE10" s="32" t="s">
        <v>770</v>
      </c>
      <c r="NF10" s="32" t="s">
        <v>713</v>
      </c>
      <c r="NG10" s="32" t="s">
        <v>795</v>
      </c>
      <c r="NH10" s="32" t="s">
        <v>902</v>
      </c>
      <c r="NI10" s="32" t="s">
        <v>911</v>
      </c>
      <c r="NJ10" s="32" t="s">
        <v>882</v>
      </c>
      <c r="NK10" s="32" t="s">
        <v>834</v>
      </c>
      <c r="NL10" s="32" t="s">
        <v>850</v>
      </c>
      <c r="NM10" s="32" t="s">
        <v>804</v>
      </c>
      <c r="NN10" s="32" t="s">
        <v>899</v>
      </c>
      <c r="NO10" s="32" t="s">
        <v>819</v>
      </c>
      <c r="NP10" s="32" t="s">
        <v>900</v>
      </c>
      <c r="NQ10" s="32" t="s">
        <v>747</v>
      </c>
      <c r="NR10" s="32" t="s">
        <v>1003</v>
      </c>
      <c r="NS10" s="32" t="s">
        <v>902</v>
      </c>
      <c r="NT10" s="32" t="s">
        <v>757</v>
      </c>
      <c r="NU10" s="32" t="s">
        <v>836</v>
      </c>
      <c r="NV10" s="32" t="s">
        <v>1118</v>
      </c>
      <c r="NW10" s="32" t="s">
        <v>1073</v>
      </c>
      <c r="NX10" s="32" t="s">
        <v>840</v>
      </c>
      <c r="NY10" s="32" t="s">
        <v>899</v>
      </c>
      <c r="NZ10" s="32" t="s">
        <v>911</v>
      </c>
      <c r="OA10" s="32" t="s">
        <v>746</v>
      </c>
      <c r="OB10" s="32" t="s">
        <v>927</v>
      </c>
      <c r="OC10" s="32" t="s">
        <v>834</v>
      </c>
      <c r="OD10" s="32" t="s">
        <v>1025</v>
      </c>
      <c r="OE10" s="32" t="s">
        <v>852</v>
      </c>
      <c r="OF10" s="32" t="s">
        <v>735</v>
      </c>
      <c r="OG10" s="32" t="s">
        <v>1128</v>
      </c>
      <c r="OH10" s="32" t="s">
        <v>820</v>
      </c>
      <c r="OI10" s="32" t="s">
        <v>18959</v>
      </c>
      <c r="OJ10" s="32" t="s">
        <v>1046</v>
      </c>
      <c r="OK10" s="32" t="s">
        <v>950</v>
      </c>
      <c r="OL10" s="32" t="s">
        <v>1154</v>
      </c>
      <c r="OM10" s="32" t="s">
        <v>1114</v>
      </c>
      <c r="ON10" s="32" t="s">
        <v>1105</v>
      </c>
      <c r="OO10" s="32" t="s">
        <v>871</v>
      </c>
      <c r="OP10" s="32" t="s">
        <v>1142</v>
      </c>
      <c r="OQ10" s="32" t="s">
        <v>737</v>
      </c>
      <c r="OR10" s="32" t="s">
        <v>715</v>
      </c>
      <c r="OS10" s="32" t="s">
        <v>1150</v>
      </c>
      <c r="OT10" s="32" t="s">
        <v>1091</v>
      </c>
      <c r="OU10" s="32" t="s">
        <v>1173</v>
      </c>
      <c r="OV10" s="32" t="s">
        <v>898</v>
      </c>
      <c r="OW10" s="32" t="s">
        <v>780</v>
      </c>
      <c r="OX10" s="32" t="s">
        <v>1132</v>
      </c>
      <c r="OY10" s="32" t="s">
        <v>710</v>
      </c>
      <c r="OZ10" s="32" t="s">
        <v>892</v>
      </c>
      <c r="PA10" s="32" t="s">
        <v>1009</v>
      </c>
      <c r="PB10" s="32" t="s">
        <v>18884</v>
      </c>
      <c r="PC10" s="32" t="s">
        <v>1112</v>
      </c>
      <c r="PD10" s="32" t="s">
        <v>1135</v>
      </c>
      <c r="PE10" s="32" t="s">
        <v>744</v>
      </c>
      <c r="PF10" s="32" t="s">
        <v>952</v>
      </c>
      <c r="PG10" s="32" t="s">
        <v>898</v>
      </c>
      <c r="PH10" s="32" t="s">
        <v>815</v>
      </c>
      <c r="PI10" s="32" t="s">
        <v>725</v>
      </c>
      <c r="PJ10" s="32" t="s">
        <v>961</v>
      </c>
      <c r="PK10" s="32" t="s">
        <v>1035</v>
      </c>
      <c r="PL10" s="32" t="s">
        <v>729</v>
      </c>
      <c r="PM10" s="32" t="s">
        <v>1051</v>
      </c>
      <c r="PN10" s="32" t="s">
        <v>1121</v>
      </c>
      <c r="PO10" s="32" t="s">
        <v>770</v>
      </c>
      <c r="PP10" s="32" t="s">
        <v>743</v>
      </c>
      <c r="PQ10" s="32" t="s">
        <v>858</v>
      </c>
      <c r="PR10" s="32" t="s">
        <v>18965</v>
      </c>
      <c r="PS10" s="32" t="s">
        <v>1044</v>
      </c>
      <c r="PT10" s="32" t="s">
        <v>1010</v>
      </c>
      <c r="PU10" s="32" t="s">
        <v>838</v>
      </c>
      <c r="PV10" s="32" t="s">
        <v>973</v>
      </c>
      <c r="PW10" s="32" t="s">
        <v>1087</v>
      </c>
      <c r="PX10" s="32" t="s">
        <v>856</v>
      </c>
      <c r="PY10" s="32" t="s">
        <v>828</v>
      </c>
      <c r="PZ10" s="32" t="s">
        <v>800</v>
      </c>
      <c r="QA10" s="32" t="s">
        <v>1155</v>
      </c>
      <c r="QB10" s="32" t="s">
        <v>1151</v>
      </c>
      <c r="QC10" s="32" t="s">
        <v>18950</v>
      </c>
      <c r="QD10" s="32" t="s">
        <v>1068</v>
      </c>
      <c r="QE10" s="32" t="s">
        <v>997</v>
      </c>
      <c r="QF10" s="32" t="s">
        <v>779</v>
      </c>
      <c r="QG10" s="32" t="s">
        <v>747</v>
      </c>
      <c r="QH10" s="32" t="s">
        <v>953</v>
      </c>
      <c r="QI10" s="32" t="s">
        <v>956</v>
      </c>
      <c r="QJ10" s="32" t="s">
        <v>757</v>
      </c>
      <c r="QK10" s="32" t="s">
        <v>836</v>
      </c>
      <c r="QL10" s="32" t="s">
        <v>1118</v>
      </c>
      <c r="QM10" s="32" t="s">
        <v>824</v>
      </c>
      <c r="QN10" s="32" t="s">
        <v>739</v>
      </c>
      <c r="QO10" s="32" t="s">
        <v>753</v>
      </c>
      <c r="QP10" s="32" t="s">
        <v>912</v>
      </c>
      <c r="QQ10" s="32" t="s">
        <v>707</v>
      </c>
      <c r="QR10" s="32" t="s">
        <v>723</v>
      </c>
      <c r="QS10" s="32" t="s">
        <v>734</v>
      </c>
      <c r="QT10" s="32" t="s">
        <v>1101</v>
      </c>
      <c r="QU10" s="32" t="s">
        <v>894</v>
      </c>
      <c r="QV10" s="32" t="s">
        <v>1050</v>
      </c>
      <c r="QW10" s="32" t="s">
        <v>788</v>
      </c>
      <c r="QX10" s="32" t="s">
        <v>794</v>
      </c>
      <c r="QY10" s="32" t="s">
        <v>889</v>
      </c>
      <c r="QZ10" s="32" t="s">
        <v>1113</v>
      </c>
      <c r="RA10" s="32" t="s">
        <v>890</v>
      </c>
      <c r="RB10" s="32" t="s">
        <v>1014</v>
      </c>
      <c r="RC10" s="32" t="s">
        <v>978</v>
      </c>
      <c r="RD10" s="32" t="s">
        <v>946</v>
      </c>
      <c r="RE10" s="32" t="s">
        <v>1079</v>
      </c>
      <c r="RF10" s="32" t="s">
        <v>971</v>
      </c>
      <c r="RG10" s="32" t="s">
        <v>746</v>
      </c>
      <c r="RH10" s="32" t="s">
        <v>720</v>
      </c>
      <c r="RI10" s="32" t="s">
        <v>773</v>
      </c>
      <c r="RJ10" s="32" t="s">
        <v>1030</v>
      </c>
      <c r="RK10" s="32" t="s">
        <v>875</v>
      </c>
      <c r="RL10" s="32" t="s">
        <v>742</v>
      </c>
      <c r="RM10" s="32" t="s">
        <v>1158</v>
      </c>
      <c r="RN10" s="32" t="s">
        <v>820</v>
      </c>
      <c r="RO10" s="32" t="s">
        <v>979</v>
      </c>
      <c r="RP10" s="32" t="s">
        <v>884</v>
      </c>
      <c r="RQ10" s="32" t="s">
        <v>971</v>
      </c>
      <c r="RR10" s="32" t="s">
        <v>745</v>
      </c>
      <c r="RS10" s="32" t="s">
        <v>1018</v>
      </c>
      <c r="RT10" s="32" t="s">
        <v>834</v>
      </c>
      <c r="RU10" s="32" t="s">
        <v>1025</v>
      </c>
      <c r="RV10" s="32" t="s">
        <v>1027</v>
      </c>
      <c r="RW10" s="32" t="s">
        <v>1040</v>
      </c>
      <c r="RX10" s="32" t="s">
        <v>879</v>
      </c>
      <c r="RY10" s="32" t="s">
        <v>819</v>
      </c>
      <c r="RZ10" s="32" t="s">
        <v>808</v>
      </c>
      <c r="SA10" s="32" t="s">
        <v>848</v>
      </c>
      <c r="SB10" s="32" t="s">
        <v>821</v>
      </c>
      <c r="SC10" s="32" t="s">
        <v>706</v>
      </c>
      <c r="SD10" s="32" t="s">
        <v>1121</v>
      </c>
      <c r="SE10" s="32" t="s">
        <v>1064</v>
      </c>
      <c r="SF10" s="32" t="s">
        <v>781</v>
      </c>
      <c r="SG10" s="32" t="s">
        <v>1151</v>
      </c>
      <c r="SH10" s="32" t="s">
        <v>877</v>
      </c>
      <c r="SI10" s="32" t="s">
        <v>812</v>
      </c>
      <c r="SJ10" s="32" t="s">
        <v>1010</v>
      </c>
      <c r="SK10" s="32" t="s">
        <v>888</v>
      </c>
      <c r="SL10" s="32" t="s">
        <v>747</v>
      </c>
      <c r="SM10" s="32" t="s">
        <v>772</v>
      </c>
      <c r="SN10" s="32" t="s">
        <v>902</v>
      </c>
      <c r="SO10" s="32" t="s">
        <v>757</v>
      </c>
      <c r="SP10" s="32" t="s">
        <v>836</v>
      </c>
      <c r="SQ10" s="32" t="s">
        <v>18968</v>
      </c>
      <c r="SR10" s="32" t="s">
        <v>726</v>
      </c>
      <c r="SS10" s="32" t="s">
        <v>740</v>
      </c>
      <c r="ST10" s="32" t="s">
        <v>883</v>
      </c>
      <c r="SU10" s="32" t="s">
        <v>1129</v>
      </c>
      <c r="SV10" s="32" t="s">
        <v>779</v>
      </c>
      <c r="SW10" s="32" t="s">
        <v>929</v>
      </c>
      <c r="SX10" s="32" t="s">
        <v>771</v>
      </c>
      <c r="SY10" s="123" t="s">
        <v>784</v>
      </c>
      <c r="SZ10" s="123" t="s">
        <v>941</v>
      </c>
      <c r="TA10" s="123" t="s">
        <v>1099</v>
      </c>
      <c r="TB10" s="123" t="s">
        <v>813</v>
      </c>
      <c r="TC10" s="123" t="s">
        <v>1073</v>
      </c>
      <c r="TD10" s="123" t="s">
        <v>1023</v>
      </c>
      <c r="TE10" s="123" t="s">
        <v>1069</v>
      </c>
      <c r="TF10" s="123" t="s">
        <v>1083</v>
      </c>
      <c r="TG10" s="123" t="s">
        <v>870</v>
      </c>
      <c r="TH10" s="123" t="s">
        <v>760</v>
      </c>
      <c r="TI10" s="123" t="s">
        <v>833</v>
      </c>
      <c r="TJ10" s="123" t="s">
        <v>711</v>
      </c>
      <c r="TK10" s="123" t="s">
        <v>894</v>
      </c>
      <c r="TL10" s="123" t="s">
        <v>705</v>
      </c>
      <c r="TM10" s="123" t="s">
        <v>893</v>
      </c>
      <c r="TN10" s="123" t="s">
        <v>987</v>
      </c>
      <c r="TO10" s="123" t="s">
        <v>1110</v>
      </c>
      <c r="TP10" s="123" t="s">
        <v>1056</v>
      </c>
      <c r="TQ10" s="123" t="s">
        <v>1049</v>
      </c>
      <c r="TR10" s="123" t="s">
        <v>1033</v>
      </c>
      <c r="TS10" s="123" t="s">
        <v>978</v>
      </c>
      <c r="TT10" s="123" t="s">
        <v>806</v>
      </c>
      <c r="TU10" s="123" t="s">
        <v>1079</v>
      </c>
      <c r="TV10" s="123" t="s">
        <v>971</v>
      </c>
      <c r="TW10" s="123" t="s">
        <v>746</v>
      </c>
      <c r="TX10" s="123" t="s">
        <v>1018</v>
      </c>
      <c r="TY10" s="123" t="s">
        <v>957</v>
      </c>
      <c r="TZ10" s="123" t="s">
        <v>782</v>
      </c>
      <c r="UA10" s="123" t="s">
        <v>756</v>
      </c>
      <c r="UB10" s="123" t="s">
        <v>742</v>
      </c>
      <c r="UC10" s="123" t="s">
        <v>1158</v>
      </c>
      <c r="UD10" s="123" t="s">
        <v>820</v>
      </c>
      <c r="UE10" s="123" t="s">
        <v>979</v>
      </c>
      <c r="UF10" s="123" t="s">
        <v>1046</v>
      </c>
      <c r="UG10" s="41" t="s">
        <v>918</v>
      </c>
      <c r="UH10" s="123" t="s">
        <v>901</v>
      </c>
      <c r="UI10" s="41" t="s">
        <v>818</v>
      </c>
      <c r="UJ10" s="123" t="s">
        <v>942</v>
      </c>
      <c r="UK10" s="123" t="s">
        <v>844</v>
      </c>
      <c r="UL10" s="123" t="s">
        <v>1027</v>
      </c>
      <c r="UM10" s="123" t="s">
        <v>938</v>
      </c>
      <c r="UN10" s="123" t="s">
        <v>1084</v>
      </c>
      <c r="UO10" s="123" t="s">
        <v>1150</v>
      </c>
      <c r="UP10" s="123" t="s">
        <v>1091</v>
      </c>
      <c r="UQ10" s="123" t="s">
        <v>721</v>
      </c>
      <c r="UR10" s="123" t="s">
        <v>971</v>
      </c>
      <c r="US10" s="123" t="s">
        <v>891</v>
      </c>
      <c r="UT10" s="123" t="s">
        <v>1057</v>
      </c>
      <c r="UU10" s="123" t="s">
        <v>773</v>
      </c>
      <c r="UV10" s="123" t="s">
        <v>1061</v>
      </c>
      <c r="UW10" s="123" t="s">
        <v>1009</v>
      </c>
      <c r="UX10" s="123" t="s">
        <v>709</v>
      </c>
      <c r="UY10" s="123" t="s">
        <v>908</v>
      </c>
      <c r="UZ10" s="123" t="s">
        <v>867</v>
      </c>
      <c r="VA10" s="123" t="s">
        <v>1144</v>
      </c>
      <c r="VB10" s="123" t="s">
        <v>858</v>
      </c>
      <c r="VC10" s="123" t="s">
        <v>805</v>
      </c>
      <c r="VD10" s="123" t="s">
        <v>1031</v>
      </c>
      <c r="VE10" s="123" t="s">
        <v>725</v>
      </c>
      <c r="VF10" s="123" t="s">
        <v>774</v>
      </c>
      <c r="VG10" s="123" t="s">
        <v>848</v>
      </c>
      <c r="VH10" s="123" t="s">
        <v>1009</v>
      </c>
      <c r="VI10" s="123" t="s">
        <v>706</v>
      </c>
      <c r="VJ10" s="123" t="s">
        <v>1016</v>
      </c>
      <c r="VK10" s="123" t="s">
        <v>1150</v>
      </c>
      <c r="VL10" s="123" t="s">
        <v>744</v>
      </c>
      <c r="VM10" s="123" t="s">
        <v>1006</v>
      </c>
      <c r="VN10" s="123" t="s">
        <v>835</v>
      </c>
      <c r="VO10" s="123" t="s">
        <v>1044</v>
      </c>
      <c r="VP10" s="123" t="s">
        <v>819</v>
      </c>
      <c r="VQ10" s="123" t="s">
        <v>808</v>
      </c>
      <c r="VR10" s="123" t="s">
        <v>752</v>
      </c>
      <c r="VS10" s="123" t="s">
        <v>1073</v>
      </c>
      <c r="VT10" s="123" t="s">
        <v>921</v>
      </c>
      <c r="VU10" s="123" t="s">
        <v>817</v>
      </c>
      <c r="VV10" s="123" t="s">
        <v>985</v>
      </c>
      <c r="VW10" s="123" t="s">
        <v>1043</v>
      </c>
      <c r="VX10" s="123" t="s">
        <v>978</v>
      </c>
      <c r="VY10" s="123" t="s">
        <v>833</v>
      </c>
      <c r="VZ10" s="123" t="s">
        <v>1185</v>
      </c>
      <c r="WA10" s="123" t="s">
        <v>1048</v>
      </c>
      <c r="WB10" s="123" t="s">
        <v>915</v>
      </c>
      <c r="WC10" s="123" t="s">
        <v>873</v>
      </c>
      <c r="WD10" s="123" t="s">
        <v>1159</v>
      </c>
      <c r="WE10" s="123" t="s">
        <v>842</v>
      </c>
      <c r="WF10" s="123" t="s">
        <v>1056</v>
      </c>
      <c r="WG10" s="123" t="s">
        <v>985</v>
      </c>
      <c r="WH10" s="123" t="s">
        <v>785</v>
      </c>
      <c r="WI10" s="123" t="s">
        <v>996</v>
      </c>
      <c r="WJ10" s="123" t="s">
        <v>833</v>
      </c>
      <c r="WK10" s="123" t="s">
        <v>816</v>
      </c>
      <c r="WL10" s="123" t="s">
        <v>826</v>
      </c>
      <c r="WM10" s="123" t="s">
        <v>937</v>
      </c>
      <c r="WN10" s="123" t="s">
        <v>927</v>
      </c>
      <c r="WO10" s="123" t="s">
        <v>1159</v>
      </c>
      <c r="WP10" s="123" t="s">
        <v>750</v>
      </c>
      <c r="WQ10" s="123" t="s">
        <v>1047</v>
      </c>
      <c r="WR10" s="123" t="s">
        <v>985</v>
      </c>
      <c r="WS10" s="123" t="s">
        <v>937</v>
      </c>
      <c r="WT10" s="123" t="s">
        <v>762</v>
      </c>
      <c r="WU10" s="123" t="s">
        <v>847</v>
      </c>
      <c r="WV10" s="123" t="s">
        <v>1046</v>
      </c>
      <c r="WW10" s="123" t="s">
        <v>918</v>
      </c>
      <c r="WX10" s="123" t="s">
        <v>901</v>
      </c>
      <c r="WY10" s="123" t="s">
        <v>1114</v>
      </c>
      <c r="WZ10" s="123" t="s">
        <v>942</v>
      </c>
      <c r="XA10" s="123" t="s">
        <v>844</v>
      </c>
      <c r="XB10" s="123" t="s">
        <v>1027</v>
      </c>
      <c r="XC10" s="123" t="s">
        <v>737</v>
      </c>
      <c r="XD10" s="123" t="s">
        <v>715</v>
      </c>
      <c r="XE10" s="123" t="s">
        <v>1103</v>
      </c>
      <c r="XF10" s="123" t="s">
        <v>1153</v>
      </c>
      <c r="XG10" s="123" t="s">
        <v>721</v>
      </c>
      <c r="XH10" s="123" t="s">
        <v>732</v>
      </c>
      <c r="XI10" s="123" t="s">
        <v>712</v>
      </c>
      <c r="XJ10" s="123" t="s">
        <v>1057</v>
      </c>
      <c r="XK10" s="123" t="s">
        <v>957</v>
      </c>
      <c r="XL10" s="123" t="s">
        <v>1030</v>
      </c>
      <c r="XM10" s="123" t="s">
        <v>829</v>
      </c>
      <c r="XN10" s="123" t="s">
        <v>1076</v>
      </c>
      <c r="XO10" s="123" t="s">
        <v>1112</v>
      </c>
      <c r="XP10" s="123" t="s">
        <v>1103</v>
      </c>
      <c r="XQ10" s="123" t="s">
        <v>738</v>
      </c>
      <c r="XR10" s="123" t="s">
        <v>716</v>
      </c>
      <c r="XS10" s="123" t="s">
        <v>732</v>
      </c>
      <c r="XT10" s="123" t="s">
        <v>1154</v>
      </c>
      <c r="XU10" s="123" t="s">
        <v>930</v>
      </c>
      <c r="XV10" s="123" t="s">
        <v>943</v>
      </c>
      <c r="XW10" s="123" t="s">
        <v>892</v>
      </c>
      <c r="XX10" s="123" t="s">
        <v>969</v>
      </c>
      <c r="XY10" s="123" t="s">
        <v>918</v>
      </c>
      <c r="XZ10" s="123" t="s">
        <v>815</v>
      </c>
      <c r="YA10" s="123" t="s">
        <v>935</v>
      </c>
      <c r="YB10" s="123" t="s">
        <v>744</v>
      </c>
      <c r="YC10" s="123" t="s">
        <v>952</v>
      </c>
      <c r="YD10" s="123" t="s">
        <v>1009</v>
      </c>
      <c r="YE10" s="123" t="s">
        <v>891</v>
      </c>
      <c r="YF10" s="123" t="s">
        <v>831</v>
      </c>
      <c r="YG10" s="123" t="s">
        <v>1103</v>
      </c>
      <c r="YH10" s="123" t="s">
        <v>738</v>
      </c>
      <c r="YI10" s="123" t="s">
        <v>821</v>
      </c>
      <c r="YJ10" s="123" t="s">
        <v>902</v>
      </c>
      <c r="YK10" s="123" t="s">
        <v>828</v>
      </c>
      <c r="YL10" s="123" t="s">
        <v>733</v>
      </c>
      <c r="YM10" s="123" t="s">
        <v>781</v>
      </c>
      <c r="YN10" s="123" t="s">
        <v>1006</v>
      </c>
      <c r="YO10" s="123" t="s">
        <v>1130</v>
      </c>
      <c r="YP10" s="123" t="s">
        <v>787</v>
      </c>
      <c r="YQ10" s="123" t="s">
        <v>1162</v>
      </c>
      <c r="YR10" s="123" t="s">
        <v>900</v>
      </c>
      <c r="YS10" s="123" t="s">
        <v>860</v>
      </c>
      <c r="YT10" s="123" t="s">
        <v>1073</v>
      </c>
      <c r="YU10" s="123" t="s">
        <v>706</v>
      </c>
      <c r="YV10" s="123" t="s">
        <v>828</v>
      </c>
      <c r="YW10" s="123" t="s">
        <v>800</v>
      </c>
      <c r="YX10" s="123" t="s">
        <v>1118</v>
      </c>
      <c r="YY10" s="123" t="s">
        <v>1073</v>
      </c>
      <c r="YZ10" s="123" t="s">
        <v>739</v>
      </c>
      <c r="ZA10" s="123" t="s">
        <v>753</v>
      </c>
      <c r="ZB10" s="123" t="s">
        <v>894</v>
      </c>
      <c r="ZC10" s="123" t="s">
        <v>900</v>
      </c>
      <c r="ZD10" s="123" t="s">
        <v>1055</v>
      </c>
      <c r="ZE10" s="123" t="s">
        <v>1073</v>
      </c>
      <c r="ZF10" s="123" t="s">
        <v>842</v>
      </c>
      <c r="ZG10" s="123" t="s">
        <v>894</v>
      </c>
      <c r="ZH10" s="123" t="s">
        <v>777</v>
      </c>
      <c r="ZI10" s="123" t="s">
        <v>893</v>
      </c>
      <c r="ZJ10" s="123" t="s">
        <v>1159</v>
      </c>
      <c r="ZK10" s="123" t="s">
        <v>1052</v>
      </c>
      <c r="ZL10" s="123" t="s">
        <v>830</v>
      </c>
      <c r="ZM10" s="123" t="s">
        <v>1048</v>
      </c>
      <c r="ZN10" s="123" t="s">
        <v>937</v>
      </c>
      <c r="ZO10" s="123" t="s">
        <v>1085</v>
      </c>
      <c r="ZP10" s="123" t="s">
        <v>771</v>
      </c>
      <c r="ZQ10" s="123" t="s">
        <v>1079</v>
      </c>
      <c r="ZR10" s="123" t="s">
        <v>1133</v>
      </c>
      <c r="ZS10" s="123" t="s">
        <v>954</v>
      </c>
      <c r="ZT10" s="123" t="s">
        <v>720</v>
      </c>
      <c r="ZU10" s="123" t="s">
        <v>1028</v>
      </c>
      <c r="ZV10" s="123" t="s">
        <v>750</v>
      </c>
      <c r="ZW10" s="123" t="s">
        <v>830</v>
      </c>
      <c r="ZX10" s="123" t="s">
        <v>1048</v>
      </c>
      <c r="ZY10" s="123" t="s">
        <v>937</v>
      </c>
      <c r="ZZ10" s="123" t="s">
        <v>1002</v>
      </c>
      <c r="AAA10" s="123" t="s">
        <v>922</v>
      </c>
    </row>
    <row r="11" spans="1:703" x14ac:dyDescent="0.35">
      <c r="A11" s="8">
        <f t="shared" si="0"/>
        <v>10</v>
      </c>
      <c r="B11" s="114" t="s">
        <v>1135</v>
      </c>
      <c r="C11" s="114" t="s">
        <v>1117</v>
      </c>
      <c r="D11" s="114" t="s">
        <v>1142</v>
      </c>
      <c r="E11" s="114" t="s">
        <v>1060</v>
      </c>
      <c r="F11" s="114" t="s">
        <v>812</v>
      </c>
      <c r="G11" s="114" t="s">
        <v>931</v>
      </c>
      <c r="H11" s="114" t="s">
        <v>738</v>
      </c>
      <c r="I11" s="114" t="s">
        <v>848</v>
      </c>
      <c r="J11" s="114" t="s">
        <v>766</v>
      </c>
      <c r="K11" s="114" t="s">
        <v>1154</v>
      </c>
      <c r="L11" s="114" t="s">
        <v>1132</v>
      </c>
      <c r="M11" s="114" t="s">
        <v>774</v>
      </c>
      <c r="N11" s="114" t="s">
        <v>945</v>
      </c>
      <c r="O11" s="114" t="s">
        <v>1009</v>
      </c>
      <c r="P11" s="114" t="s">
        <v>1012</v>
      </c>
      <c r="Q11" s="114" t="s">
        <v>1096</v>
      </c>
      <c r="R11" s="114" t="s">
        <v>949</v>
      </c>
      <c r="S11" s="114" t="s">
        <v>906</v>
      </c>
      <c r="T11" s="114" t="s">
        <v>1165</v>
      </c>
      <c r="U11" s="114" t="s">
        <v>1087</v>
      </c>
      <c r="V11" s="114" t="s">
        <v>956</v>
      </c>
      <c r="W11" s="114" t="s">
        <v>725</v>
      </c>
      <c r="X11" s="114" t="s">
        <v>961</v>
      </c>
      <c r="Y11" s="114" t="s">
        <v>964</v>
      </c>
      <c r="Z11" s="114" t="s">
        <v>824</v>
      </c>
      <c r="AA11" s="114" t="s">
        <v>881</v>
      </c>
      <c r="AB11" s="114" t="s">
        <v>748</v>
      </c>
      <c r="AC11" s="114" t="s">
        <v>1059</v>
      </c>
      <c r="AD11" s="114" t="s">
        <v>1221</v>
      </c>
      <c r="AE11" s="114" t="s">
        <v>755</v>
      </c>
      <c r="AF11" s="114" t="s">
        <v>804</v>
      </c>
      <c r="AG11" s="114" t="s">
        <v>787</v>
      </c>
      <c r="AH11" s="114" t="s">
        <v>894</v>
      </c>
      <c r="AI11" s="114" t="s">
        <v>838</v>
      </c>
      <c r="AJ11" s="114" t="s">
        <v>752</v>
      </c>
      <c r="AK11" s="114" t="s">
        <v>972</v>
      </c>
      <c r="AL11" s="114" t="s">
        <v>1077</v>
      </c>
      <c r="AM11" s="114" t="s">
        <v>1036</v>
      </c>
      <c r="AN11" s="114" t="s">
        <v>1088</v>
      </c>
      <c r="AO11" s="114" t="s">
        <v>1043</v>
      </c>
      <c r="AP11" s="114" t="s">
        <v>864</v>
      </c>
      <c r="AQ11" s="114" t="s">
        <v>736</v>
      </c>
      <c r="AR11" s="114" t="s">
        <v>1068</v>
      </c>
      <c r="AS11" s="114" t="s">
        <v>1048</v>
      </c>
      <c r="AT11" s="114" t="s">
        <v>915</v>
      </c>
      <c r="AU11" s="114" t="s">
        <v>1007</v>
      </c>
      <c r="AV11" s="114" t="s">
        <v>922</v>
      </c>
      <c r="AW11" s="114" t="s">
        <v>926</v>
      </c>
      <c r="AX11" s="114" t="s">
        <v>875</v>
      </c>
      <c r="AY11" s="114" t="s">
        <v>1075</v>
      </c>
      <c r="AZ11" s="114" t="s">
        <v>845</v>
      </c>
      <c r="BA11" s="114" t="s">
        <v>861</v>
      </c>
      <c r="BB11" s="114" t="s">
        <v>946</v>
      </c>
      <c r="BC11" s="114" t="s">
        <v>1045</v>
      </c>
      <c r="BD11" s="114" t="s">
        <v>8992</v>
      </c>
      <c r="BE11" s="114" t="s">
        <v>1092</v>
      </c>
      <c r="BF11" s="114" t="s">
        <v>818</v>
      </c>
      <c r="BG11" s="114" t="s">
        <v>922</v>
      </c>
      <c r="BH11" s="114" t="s">
        <v>909</v>
      </c>
      <c r="BI11" s="114" t="s">
        <v>1058</v>
      </c>
      <c r="BJ11" s="114" t="s">
        <v>735</v>
      </c>
      <c r="BK11" s="114" t="s">
        <v>1015</v>
      </c>
      <c r="BL11" s="114" t="s">
        <v>794</v>
      </c>
      <c r="BM11" s="114" t="s">
        <v>1108</v>
      </c>
      <c r="BN11" s="114" t="s">
        <v>982</v>
      </c>
      <c r="BO11" s="114" t="s">
        <v>1083</v>
      </c>
      <c r="BP11" s="114" t="s">
        <v>1014</v>
      </c>
      <c r="BQ11" s="114" t="s">
        <v>758</v>
      </c>
      <c r="BR11" s="114" t="s">
        <v>801</v>
      </c>
      <c r="BS11" s="114" t="s">
        <v>714</v>
      </c>
      <c r="BT11" s="114" t="s">
        <v>1020</v>
      </c>
      <c r="BU11" s="114" t="s">
        <v>807</v>
      </c>
      <c r="BV11" s="114" t="s">
        <v>1148</v>
      </c>
      <c r="BW11" s="114" t="s">
        <v>1097</v>
      </c>
      <c r="BX11" s="114" t="s">
        <v>869</v>
      </c>
      <c r="BY11" s="114" t="s">
        <v>791</v>
      </c>
      <c r="BZ11" s="114" t="s">
        <v>732</v>
      </c>
      <c r="CA11" s="114" t="s">
        <v>785</v>
      </c>
      <c r="CB11" s="114" t="s">
        <v>762</v>
      </c>
      <c r="CC11" s="114" t="s">
        <v>710</v>
      </c>
      <c r="CD11" s="114" t="s">
        <v>892</v>
      </c>
      <c r="CE11" s="114" t="s">
        <v>918</v>
      </c>
      <c r="CF11" s="114" t="s">
        <v>745</v>
      </c>
      <c r="CG11" s="114" t="s">
        <v>984</v>
      </c>
      <c r="CH11" s="114" t="s">
        <v>1135</v>
      </c>
      <c r="CI11" s="114" t="s">
        <v>782</v>
      </c>
      <c r="CJ11" s="114" t="s">
        <v>1119</v>
      </c>
      <c r="CK11" s="114" t="s">
        <v>741</v>
      </c>
      <c r="CL11" s="114" t="s">
        <v>815</v>
      </c>
      <c r="CM11" s="114" t="s">
        <v>1082</v>
      </c>
      <c r="CN11" s="114" t="s">
        <v>923</v>
      </c>
      <c r="CO11" s="114" t="s">
        <v>1026</v>
      </c>
      <c r="CP11" s="114" t="s">
        <v>824</v>
      </c>
      <c r="CQ11" s="114" t="s">
        <v>1051</v>
      </c>
      <c r="CR11" s="114" t="s">
        <v>722</v>
      </c>
      <c r="CS11" s="114" t="s">
        <v>1124</v>
      </c>
      <c r="CT11" s="114" t="s">
        <v>870</v>
      </c>
      <c r="CU11" s="114" t="s">
        <v>1008</v>
      </c>
      <c r="CV11" s="114" t="s">
        <v>989</v>
      </c>
      <c r="CW11" s="114" t="s">
        <v>1140</v>
      </c>
      <c r="CX11" s="114" t="s">
        <v>1048</v>
      </c>
      <c r="CY11" s="114" t="s">
        <v>944</v>
      </c>
      <c r="CZ11" s="114" t="s">
        <v>752</v>
      </c>
      <c r="DA11" s="114" t="s">
        <v>988</v>
      </c>
      <c r="DB11" s="114" t="s">
        <v>1052</v>
      </c>
      <c r="DC11" s="114" t="s">
        <v>828</v>
      </c>
      <c r="DD11" s="114" t="s">
        <v>1022</v>
      </c>
      <c r="DE11" s="114" t="s">
        <v>1043</v>
      </c>
      <c r="DF11" s="114" t="s">
        <v>864</v>
      </c>
      <c r="DG11" s="114" t="s">
        <v>1041</v>
      </c>
      <c r="DH11" s="114" t="s">
        <v>1045</v>
      </c>
      <c r="DI11" s="114" t="s">
        <v>1048</v>
      </c>
      <c r="DJ11" s="114" t="s">
        <v>746</v>
      </c>
      <c r="DK11" s="114" t="s">
        <v>1131</v>
      </c>
      <c r="DL11" s="114" t="s">
        <v>922</v>
      </c>
      <c r="DM11" s="114" t="s">
        <v>926</v>
      </c>
      <c r="DN11" s="114" t="s">
        <v>1047</v>
      </c>
      <c r="DO11" s="114" t="s">
        <v>1075</v>
      </c>
      <c r="DP11" s="114" t="s">
        <v>813</v>
      </c>
      <c r="DQ11" s="114" t="s">
        <v>1028</v>
      </c>
      <c r="DR11" s="114" t="s">
        <v>979</v>
      </c>
      <c r="DS11" s="114" t="s">
        <v>753</v>
      </c>
      <c r="DT11" s="114" t="s">
        <v>8992</v>
      </c>
      <c r="DU11" s="114" t="s">
        <v>1092</v>
      </c>
      <c r="DV11" s="114" t="s">
        <v>1081</v>
      </c>
      <c r="DW11" s="114" t="s">
        <v>924</v>
      </c>
      <c r="DX11" s="114" t="s">
        <v>1094</v>
      </c>
      <c r="DY11" s="114" t="s">
        <v>822</v>
      </c>
      <c r="DZ11" s="114" t="s">
        <v>807</v>
      </c>
      <c r="EA11" s="114" t="s">
        <v>873</v>
      </c>
      <c r="EB11" s="114" t="s">
        <v>8995</v>
      </c>
      <c r="EC11" s="114" t="s">
        <v>708</v>
      </c>
      <c r="ED11" s="114" t="s">
        <v>721</v>
      </c>
      <c r="EE11" s="114" t="s">
        <v>1083</v>
      </c>
      <c r="EF11" s="114" t="s">
        <v>1014</v>
      </c>
      <c r="EG11" s="114" t="s">
        <v>1002</v>
      </c>
      <c r="EH11" s="114" t="s">
        <v>942</v>
      </c>
      <c r="EI11" s="114" t="s">
        <v>1079</v>
      </c>
      <c r="EJ11" s="114" t="s">
        <v>826</v>
      </c>
      <c r="EK11" s="114" t="s">
        <v>18945</v>
      </c>
      <c r="EL11" s="114" t="s">
        <v>908</v>
      </c>
      <c r="EM11" s="114" t="s">
        <v>933</v>
      </c>
      <c r="EN11" s="114" t="s">
        <v>750</v>
      </c>
      <c r="EO11" s="114" t="s">
        <v>969</v>
      </c>
      <c r="EP11" s="114" t="s">
        <v>732</v>
      </c>
      <c r="EQ11" s="114" t="s">
        <v>880</v>
      </c>
      <c r="ER11" s="114" t="s">
        <v>1002</v>
      </c>
      <c r="ES11" s="114" t="s">
        <v>1181</v>
      </c>
      <c r="ET11" s="114" t="s">
        <v>848</v>
      </c>
      <c r="EU11" s="114" t="s">
        <v>971</v>
      </c>
      <c r="EV11" s="114" t="s">
        <v>745</v>
      </c>
      <c r="EW11" s="114" t="s">
        <v>984</v>
      </c>
      <c r="EX11" s="114" t="s">
        <v>1178</v>
      </c>
      <c r="EY11" s="114" t="s">
        <v>1117</v>
      </c>
      <c r="EZ11" s="114" t="s">
        <v>1027</v>
      </c>
      <c r="FA11" s="114" t="s">
        <v>1157</v>
      </c>
      <c r="FB11" s="114" t="s">
        <v>1154</v>
      </c>
      <c r="FC11" s="114" t="s">
        <v>1103</v>
      </c>
      <c r="FD11" s="114" t="s">
        <v>18946</v>
      </c>
      <c r="FE11" s="114" t="s">
        <v>1017</v>
      </c>
      <c r="FF11" s="114" t="s">
        <v>853</v>
      </c>
      <c r="FG11" s="114" t="s">
        <v>901</v>
      </c>
      <c r="FH11" s="114" t="s">
        <v>930</v>
      </c>
      <c r="FI11" s="114" t="s">
        <v>1064</v>
      </c>
      <c r="FJ11" s="114" t="s">
        <v>743</v>
      </c>
      <c r="FK11" s="114" t="s">
        <v>969</v>
      </c>
      <c r="FL11" s="114" t="s">
        <v>971</v>
      </c>
      <c r="FM11" s="114" t="s">
        <v>745</v>
      </c>
      <c r="FN11" s="114" t="s">
        <v>725</v>
      </c>
      <c r="FO11" s="114" t="s">
        <v>738</v>
      </c>
      <c r="FP11" s="114" t="s">
        <v>716</v>
      </c>
      <c r="FQ11" s="114" t="s">
        <v>853</v>
      </c>
      <c r="FR11" s="114" t="s">
        <v>902</v>
      </c>
      <c r="FS11" s="114" t="s">
        <v>1132</v>
      </c>
      <c r="FT11" s="114" t="s">
        <v>935</v>
      </c>
      <c r="FU11" s="114" t="s">
        <v>713</v>
      </c>
      <c r="FV11" s="114" t="s">
        <v>1008</v>
      </c>
      <c r="FW11" s="114" t="s">
        <v>703</v>
      </c>
      <c r="FX11" s="114" t="s">
        <v>1016</v>
      </c>
      <c r="FY11" s="114" t="s">
        <v>997</v>
      </c>
      <c r="FZ11" s="114" t="s">
        <v>707</v>
      </c>
      <c r="GA11" s="114" t="s">
        <v>1165</v>
      </c>
      <c r="GB11" s="114" t="s">
        <v>804</v>
      </c>
      <c r="GC11" s="114" t="s">
        <v>956</v>
      </c>
      <c r="GD11" s="114" t="s">
        <v>1070</v>
      </c>
      <c r="GE11" s="114" t="s">
        <v>18947</v>
      </c>
      <c r="GF11" s="114" t="s">
        <v>963</v>
      </c>
      <c r="GG11" s="114" t="s">
        <v>1073</v>
      </c>
      <c r="GH11" s="114" t="s">
        <v>1077</v>
      </c>
      <c r="GI11" s="114" t="s">
        <v>817</v>
      </c>
      <c r="GJ11" s="114" t="s">
        <v>1083</v>
      </c>
      <c r="GK11" s="114" t="s">
        <v>1176</v>
      </c>
      <c r="GL11" s="114" t="s">
        <v>1081</v>
      </c>
      <c r="GM11" s="114" t="s">
        <v>988</v>
      </c>
      <c r="GN11" s="114" t="s">
        <v>909</v>
      </c>
      <c r="GO11" s="114" t="s">
        <v>1133</v>
      </c>
      <c r="GP11" s="114" t="s">
        <v>735</v>
      </c>
      <c r="GQ11" s="114" t="s">
        <v>873</v>
      </c>
      <c r="GR11" s="114" t="s">
        <v>1159</v>
      </c>
      <c r="GS11" s="114" t="s">
        <v>869</v>
      </c>
      <c r="GT11" s="114" t="s">
        <v>791</v>
      </c>
      <c r="GU11" s="114" t="s">
        <v>18948</v>
      </c>
      <c r="GV11" s="114" t="s">
        <v>1014</v>
      </c>
      <c r="GW11" s="114" t="s">
        <v>1114</v>
      </c>
      <c r="GX11" s="114" t="s">
        <v>801</v>
      </c>
      <c r="GY11" s="114" t="s">
        <v>1079</v>
      </c>
      <c r="GZ11" s="114" t="s">
        <v>971</v>
      </c>
      <c r="HA11" s="114" t="s">
        <v>745</v>
      </c>
      <c r="HB11" s="114" t="s">
        <v>984</v>
      </c>
      <c r="HC11" s="114" t="s">
        <v>1159</v>
      </c>
      <c r="HD11" s="114" t="s">
        <v>1108</v>
      </c>
      <c r="HE11" s="114" t="s">
        <v>969</v>
      </c>
      <c r="HF11" s="114" t="s">
        <v>732</v>
      </c>
      <c r="HG11" s="114" t="s">
        <v>880</v>
      </c>
      <c r="HH11" s="114" t="s">
        <v>1103</v>
      </c>
      <c r="HI11" s="114" t="s">
        <v>1181</v>
      </c>
      <c r="HJ11" s="114" t="s">
        <v>850</v>
      </c>
      <c r="HK11" s="114" t="s">
        <v>1020</v>
      </c>
      <c r="HL11" s="114" t="s">
        <v>735</v>
      </c>
      <c r="HM11" s="114" t="s">
        <v>1112</v>
      </c>
      <c r="HN11" s="114" t="s">
        <v>935</v>
      </c>
      <c r="HO11" s="114" t="s">
        <v>844</v>
      </c>
      <c r="HP11" s="114" t="s">
        <v>1027</v>
      </c>
      <c r="HQ11" s="114" t="s">
        <v>732</v>
      </c>
      <c r="HR11" s="114" t="s">
        <v>879</v>
      </c>
      <c r="HS11" s="114" t="s">
        <v>1146</v>
      </c>
      <c r="HT11" s="114" t="s">
        <v>942</v>
      </c>
      <c r="HU11" s="114" t="s">
        <v>850</v>
      </c>
      <c r="HV11" s="114" t="s">
        <v>934</v>
      </c>
      <c r="HW11" s="114" t="s">
        <v>1154</v>
      </c>
      <c r="HX11" s="114" t="s">
        <v>930</v>
      </c>
      <c r="HY11" s="114" t="s">
        <v>1150</v>
      </c>
      <c r="HZ11" s="114" t="s">
        <v>1181</v>
      </c>
      <c r="IA11" s="114" t="s">
        <v>791</v>
      </c>
      <c r="IB11" s="114" t="s">
        <v>1012</v>
      </c>
      <c r="IC11" s="114" t="s">
        <v>1016</v>
      </c>
      <c r="ID11" s="114" t="s">
        <v>949</v>
      </c>
      <c r="IE11" s="114" t="s">
        <v>906</v>
      </c>
      <c r="IF11" s="114" t="s">
        <v>793</v>
      </c>
      <c r="IG11" s="114" t="s">
        <v>1136</v>
      </c>
      <c r="IH11" s="114" t="s">
        <v>1174</v>
      </c>
      <c r="II11" s="114" t="s">
        <v>725</v>
      </c>
      <c r="IJ11" s="114" t="s">
        <v>774</v>
      </c>
      <c r="IK11" s="114" t="s">
        <v>963</v>
      </c>
      <c r="IL11" s="114" t="s">
        <v>763</v>
      </c>
      <c r="IM11" s="114" t="s">
        <v>1051</v>
      </c>
      <c r="IN11" s="114" t="s">
        <v>1016</v>
      </c>
      <c r="IO11" s="114" t="s">
        <v>949</v>
      </c>
      <c r="IP11" s="114" t="s">
        <v>1147</v>
      </c>
      <c r="IQ11" s="114" t="s">
        <v>1006</v>
      </c>
      <c r="IR11" s="114" t="s">
        <v>835</v>
      </c>
      <c r="IS11" s="114" t="s">
        <v>787</v>
      </c>
      <c r="IT11" s="114" t="s">
        <v>1070</v>
      </c>
      <c r="IU11" s="114" t="s">
        <v>774</v>
      </c>
      <c r="IV11" s="114" t="s">
        <v>752</v>
      </c>
      <c r="IW11" s="114" t="s">
        <v>972</v>
      </c>
      <c r="IX11" s="114" t="s">
        <v>1077</v>
      </c>
      <c r="IY11" s="114" t="s">
        <v>1121</v>
      </c>
      <c r="IZ11" s="114" t="s">
        <v>949</v>
      </c>
      <c r="JA11" s="114" t="s">
        <v>749</v>
      </c>
      <c r="JB11" s="114" t="s">
        <v>864</v>
      </c>
      <c r="JC11" s="114" t="s">
        <v>1041</v>
      </c>
      <c r="JD11" s="114" t="s">
        <v>1068</v>
      </c>
      <c r="JE11" s="114" t="s">
        <v>894</v>
      </c>
      <c r="JF11" s="114" t="s">
        <v>1075</v>
      </c>
      <c r="JG11" s="114" t="s">
        <v>747</v>
      </c>
      <c r="JH11" s="114" t="s">
        <v>1037</v>
      </c>
      <c r="JI11" s="114" t="s">
        <v>877</v>
      </c>
      <c r="JJ11" s="114" t="s">
        <v>1045</v>
      </c>
      <c r="JK11" s="114" t="s">
        <v>1010</v>
      </c>
      <c r="JL11" s="114" t="s">
        <v>749</v>
      </c>
      <c r="JM11" s="114" t="s">
        <v>978</v>
      </c>
      <c r="JN11" s="114" t="s">
        <v>833</v>
      </c>
      <c r="JO11" s="114" t="s">
        <v>753</v>
      </c>
      <c r="JP11" s="114" t="s">
        <v>8992</v>
      </c>
      <c r="JQ11" s="114" t="s">
        <v>1014</v>
      </c>
      <c r="JR11" s="114" t="s">
        <v>1146</v>
      </c>
      <c r="JS11" s="114" t="s">
        <v>979</v>
      </c>
      <c r="JT11" s="114" t="s">
        <v>1094</v>
      </c>
      <c r="JU11" s="114" t="s">
        <v>756</v>
      </c>
      <c r="JV11" s="114" t="s">
        <v>967</v>
      </c>
      <c r="JW11" s="114" t="s">
        <v>893</v>
      </c>
      <c r="JX11" s="114" t="s">
        <v>904</v>
      </c>
      <c r="JY11" s="114" t="s">
        <v>708</v>
      </c>
      <c r="JZ11" s="114" t="s">
        <v>789</v>
      </c>
      <c r="KA11" s="114" t="s">
        <v>890</v>
      </c>
      <c r="KB11" s="114" t="s">
        <v>1033</v>
      </c>
      <c r="KC11" s="114" t="s">
        <v>1002</v>
      </c>
      <c r="KD11" s="114" t="s">
        <v>1159</v>
      </c>
      <c r="KE11" s="114" t="s">
        <v>739</v>
      </c>
      <c r="KF11" s="114" t="s">
        <v>817</v>
      </c>
      <c r="KG11" s="114" t="s">
        <v>1048</v>
      </c>
      <c r="KH11" s="114" t="s">
        <v>937</v>
      </c>
      <c r="KI11" s="114" t="s">
        <v>1028</v>
      </c>
      <c r="KJ11" s="114" t="s">
        <v>847</v>
      </c>
      <c r="KK11" s="114" t="s">
        <v>862</v>
      </c>
      <c r="KL11" s="114" t="s">
        <v>918</v>
      </c>
      <c r="KM11" s="114" t="s">
        <v>947</v>
      </c>
      <c r="KN11" s="114" t="s">
        <v>1178</v>
      </c>
      <c r="KO11" s="114" t="s">
        <v>713</v>
      </c>
      <c r="KP11" s="114" t="s">
        <v>972</v>
      </c>
      <c r="KQ11" s="114" t="s">
        <v>1068</v>
      </c>
      <c r="KR11" s="114" t="s">
        <v>1048</v>
      </c>
      <c r="KS11" s="114" t="s">
        <v>947</v>
      </c>
      <c r="KT11" s="114" t="s">
        <v>885</v>
      </c>
      <c r="KU11" s="114" t="s">
        <v>782</v>
      </c>
      <c r="KV11" s="114" t="s">
        <v>1119</v>
      </c>
      <c r="KW11" s="114" t="s">
        <v>998</v>
      </c>
      <c r="KX11" s="114" t="s">
        <v>879</v>
      </c>
      <c r="KY11" s="114" t="s">
        <v>1103</v>
      </c>
      <c r="KZ11" s="114" t="s">
        <v>1181</v>
      </c>
      <c r="LA11" s="114" t="s">
        <v>928</v>
      </c>
      <c r="LB11" s="114" t="s">
        <v>853</v>
      </c>
      <c r="LC11" s="114" t="s">
        <v>780</v>
      </c>
      <c r="LD11" s="114" t="s">
        <v>1086</v>
      </c>
      <c r="LE11" s="114" t="s">
        <v>935</v>
      </c>
      <c r="LF11" s="114" t="s">
        <v>743</v>
      </c>
      <c r="LG11" s="114" t="s">
        <v>1027</v>
      </c>
      <c r="LH11" s="114" t="s">
        <v>1038</v>
      </c>
      <c r="LI11" s="114" t="s">
        <v>812</v>
      </c>
      <c r="LJ11" s="114" t="s">
        <v>1082</v>
      </c>
      <c r="LK11" s="114" t="s">
        <v>1181</v>
      </c>
      <c r="LL11" s="114" t="s">
        <v>716</v>
      </c>
      <c r="LM11" s="114" t="s">
        <v>853</v>
      </c>
      <c r="LN11" s="114" t="s">
        <v>902</v>
      </c>
      <c r="LO11" s="114" t="s">
        <v>1057</v>
      </c>
      <c r="LP11" s="114" t="s">
        <v>774</v>
      </c>
      <c r="LQ11" s="114" t="s">
        <v>1053</v>
      </c>
      <c r="LR11" s="114" t="s">
        <v>1151</v>
      </c>
      <c r="LS11" s="114" t="s">
        <v>703</v>
      </c>
      <c r="LT11" s="114" t="s">
        <v>1005</v>
      </c>
      <c r="LU11" s="114" t="s">
        <v>1082</v>
      </c>
      <c r="LV11" s="114" t="s">
        <v>774</v>
      </c>
      <c r="LW11" s="114" t="s">
        <v>850</v>
      </c>
      <c r="LX11" s="114" t="s">
        <v>853</v>
      </c>
      <c r="LY11" s="114" t="s">
        <v>956</v>
      </c>
      <c r="LZ11" s="114" t="s">
        <v>1070</v>
      </c>
      <c r="MA11" s="114" t="s">
        <v>774</v>
      </c>
      <c r="MB11" s="114" t="s">
        <v>717</v>
      </c>
      <c r="MC11" s="114" t="s">
        <v>1037</v>
      </c>
      <c r="MD11" s="114" t="s">
        <v>877</v>
      </c>
      <c r="ME11" s="114" t="s">
        <v>722</v>
      </c>
      <c r="MF11" s="114" t="s">
        <v>997</v>
      </c>
      <c r="MG11" s="114" t="s">
        <v>1114</v>
      </c>
      <c r="MH11" s="114" t="s">
        <v>8995</v>
      </c>
      <c r="MI11" s="114" t="s">
        <v>909</v>
      </c>
      <c r="MJ11" s="114" t="s">
        <v>1047</v>
      </c>
      <c r="MK11" s="114" t="s">
        <v>985</v>
      </c>
      <c r="ML11" s="114" t="s">
        <v>777</v>
      </c>
      <c r="MM11" s="114" t="s">
        <v>747</v>
      </c>
      <c r="MN11" s="114" t="s">
        <v>1037</v>
      </c>
      <c r="MO11" s="114" t="s">
        <v>740</v>
      </c>
      <c r="MP11" s="114" t="s">
        <v>1047</v>
      </c>
      <c r="MQ11" s="114" t="s">
        <v>733</v>
      </c>
      <c r="MR11" s="114" t="s">
        <v>720</v>
      </c>
      <c r="MS11" s="114" t="s">
        <v>8995</v>
      </c>
      <c r="MT11" s="114" t="s">
        <v>979</v>
      </c>
      <c r="MU11" s="114" t="s">
        <v>1068</v>
      </c>
      <c r="MV11" s="114" t="s">
        <v>941</v>
      </c>
      <c r="MW11" s="114" t="s">
        <v>746</v>
      </c>
      <c r="MX11" s="114" t="s">
        <v>927</v>
      </c>
      <c r="MY11" s="114" t="s">
        <v>1003</v>
      </c>
      <c r="MZ11" s="114" t="s">
        <v>902</v>
      </c>
      <c r="NA11" s="114" t="s">
        <v>1056</v>
      </c>
      <c r="NB11" s="114" t="s">
        <v>8992</v>
      </c>
      <c r="NC11" s="114" t="s">
        <v>1127</v>
      </c>
      <c r="ND11" s="114" t="s">
        <v>978</v>
      </c>
      <c r="NE11" s="114" t="s">
        <v>833</v>
      </c>
      <c r="NF11" s="114" t="s">
        <v>1185</v>
      </c>
      <c r="NG11" s="114" t="s">
        <v>894</v>
      </c>
      <c r="NH11" s="114" t="s">
        <v>947</v>
      </c>
      <c r="NI11" s="114" t="s">
        <v>867</v>
      </c>
      <c r="NJ11" s="114" t="s">
        <v>963</v>
      </c>
      <c r="NK11" s="114" t="s">
        <v>835</v>
      </c>
      <c r="NL11" s="114" t="s">
        <v>753</v>
      </c>
      <c r="NM11" s="114" t="s">
        <v>735</v>
      </c>
      <c r="NN11" s="114" t="s">
        <v>1112</v>
      </c>
      <c r="NO11" s="114" t="s">
        <v>904</v>
      </c>
      <c r="NP11" s="114" t="s">
        <v>1100</v>
      </c>
      <c r="NQ11" s="114" t="s">
        <v>721</v>
      </c>
      <c r="NR11" s="114" t="s">
        <v>732</v>
      </c>
      <c r="NS11" s="114" t="s">
        <v>947</v>
      </c>
      <c r="NT11" s="114" t="s">
        <v>1002</v>
      </c>
      <c r="NU11" s="114" t="s">
        <v>1104</v>
      </c>
      <c r="NV11" s="114" t="s">
        <v>892</v>
      </c>
      <c r="NW11" s="114" t="s">
        <v>826</v>
      </c>
      <c r="NX11" s="114" t="s">
        <v>841</v>
      </c>
      <c r="NY11" s="114" t="s">
        <v>1112</v>
      </c>
      <c r="NZ11" s="114" t="s">
        <v>867</v>
      </c>
      <c r="OA11" s="114" t="s">
        <v>906</v>
      </c>
      <c r="OB11" s="114" t="s">
        <v>858</v>
      </c>
      <c r="OC11" s="114" t="s">
        <v>1136</v>
      </c>
      <c r="OD11" s="114" t="s">
        <v>1174</v>
      </c>
      <c r="OE11" s="114" t="s">
        <v>1082</v>
      </c>
      <c r="OF11" s="114" t="s">
        <v>961</v>
      </c>
      <c r="OG11" s="114" t="s">
        <v>717</v>
      </c>
      <c r="OH11" s="114" t="s">
        <v>726</v>
      </c>
      <c r="OI11" s="114" t="s">
        <v>881</v>
      </c>
      <c r="OJ11" s="114" t="s">
        <v>748</v>
      </c>
      <c r="OK11" s="114" t="s">
        <v>920</v>
      </c>
      <c r="OL11" s="114" t="s">
        <v>1147</v>
      </c>
      <c r="OM11" s="114" t="s">
        <v>755</v>
      </c>
      <c r="ON11" s="114" t="s">
        <v>804</v>
      </c>
      <c r="OO11" s="114" t="s">
        <v>787</v>
      </c>
      <c r="OP11" s="114" t="s">
        <v>941</v>
      </c>
      <c r="OQ11" s="114" t="s">
        <v>808</v>
      </c>
      <c r="OR11" s="114" t="s">
        <v>1026</v>
      </c>
      <c r="OS11" s="114" t="s">
        <v>972</v>
      </c>
      <c r="OT11" s="114" t="s">
        <v>921</v>
      </c>
      <c r="OU11" s="114" t="s">
        <v>1121</v>
      </c>
      <c r="OV11" s="114" t="s">
        <v>1088</v>
      </c>
      <c r="OW11" s="114" t="s">
        <v>1043</v>
      </c>
      <c r="OX11" s="114" t="s">
        <v>1085</v>
      </c>
      <c r="OY11" s="114" t="s">
        <v>1152</v>
      </c>
      <c r="OZ11" s="114" t="s">
        <v>1140</v>
      </c>
      <c r="PA11" s="114" t="s">
        <v>1048</v>
      </c>
      <c r="PB11" s="114" t="s">
        <v>1050</v>
      </c>
      <c r="PC11" s="114" t="s">
        <v>747</v>
      </c>
      <c r="PD11" s="114" t="s">
        <v>922</v>
      </c>
      <c r="PE11" s="114" t="s">
        <v>1110</v>
      </c>
      <c r="PF11" s="114" t="s">
        <v>875</v>
      </c>
      <c r="PG11" s="114" t="s">
        <v>18887</v>
      </c>
      <c r="PH11" s="114" t="s">
        <v>845</v>
      </c>
      <c r="PI11" s="114" t="s">
        <v>861</v>
      </c>
      <c r="PJ11" s="114" t="s">
        <v>946</v>
      </c>
      <c r="PK11" s="114" t="s">
        <v>1045</v>
      </c>
      <c r="PL11" s="114" t="s">
        <v>912</v>
      </c>
      <c r="PM11" s="114" t="s">
        <v>1042</v>
      </c>
      <c r="PN11" s="114" t="s">
        <v>1018</v>
      </c>
      <c r="PO11" s="114" t="s">
        <v>833</v>
      </c>
      <c r="PP11" s="114" t="s">
        <v>711</v>
      </c>
      <c r="PQ11" s="114" t="s">
        <v>830</v>
      </c>
      <c r="PR11" s="114" t="s">
        <v>890</v>
      </c>
      <c r="PS11" s="114" t="s">
        <v>813</v>
      </c>
      <c r="PT11" s="114" t="s">
        <v>794</v>
      </c>
      <c r="PU11" s="114" t="s">
        <v>979</v>
      </c>
      <c r="PV11" s="114" t="s">
        <v>789</v>
      </c>
      <c r="PW11" s="114" t="s">
        <v>1083</v>
      </c>
      <c r="PX11" s="114" t="s">
        <v>907</v>
      </c>
      <c r="PY11" s="114" t="s">
        <v>1114</v>
      </c>
      <c r="PZ11" s="114" t="s">
        <v>1105</v>
      </c>
      <c r="QA11" s="114" t="s">
        <v>714</v>
      </c>
      <c r="QB11" s="114" t="s">
        <v>822</v>
      </c>
      <c r="QC11" s="114" t="s">
        <v>737</v>
      </c>
      <c r="QD11" s="114" t="s">
        <v>715</v>
      </c>
      <c r="QE11" s="114" t="s">
        <v>904</v>
      </c>
      <c r="QF11" s="114" t="s">
        <v>1030</v>
      </c>
      <c r="QG11" s="114" t="s">
        <v>721</v>
      </c>
      <c r="QH11" s="114" t="s">
        <v>1038</v>
      </c>
      <c r="QI11" s="114" t="s">
        <v>1033</v>
      </c>
      <c r="QJ11" s="114" t="s">
        <v>1002</v>
      </c>
      <c r="QK11" s="114" t="s">
        <v>710</v>
      </c>
      <c r="QL11" s="114" t="s">
        <v>892</v>
      </c>
      <c r="QM11" s="114" t="s">
        <v>918</v>
      </c>
      <c r="QN11" s="114" t="s">
        <v>745</v>
      </c>
      <c r="QO11" s="114" t="s">
        <v>984</v>
      </c>
      <c r="QP11" s="114" t="s">
        <v>770</v>
      </c>
      <c r="QQ11" s="114" t="s">
        <v>782</v>
      </c>
      <c r="QR11" s="114" t="s">
        <v>1119</v>
      </c>
      <c r="QS11" s="114" t="s">
        <v>1125</v>
      </c>
      <c r="QT11" s="114" t="s">
        <v>815</v>
      </c>
      <c r="QU11" s="114" t="s">
        <v>1103</v>
      </c>
      <c r="QV11" s="114" t="s">
        <v>1153</v>
      </c>
      <c r="QW11" s="114" t="s">
        <v>850</v>
      </c>
      <c r="QX11" s="114" t="s">
        <v>853</v>
      </c>
      <c r="QY11" s="114" t="s">
        <v>857</v>
      </c>
      <c r="QZ11" s="114" t="s">
        <v>754</v>
      </c>
      <c r="RA11" s="114" t="s">
        <v>1064</v>
      </c>
      <c r="RB11" s="114" t="s">
        <v>1053</v>
      </c>
      <c r="RC11" s="114" t="s">
        <v>1027</v>
      </c>
      <c r="RD11" s="114" t="s">
        <v>1076</v>
      </c>
      <c r="RE11" s="114" t="s">
        <v>1005</v>
      </c>
      <c r="RF11" s="114" t="s">
        <v>1010</v>
      </c>
      <c r="RG11" s="114" t="s">
        <v>1169</v>
      </c>
      <c r="RH11" s="114" t="s">
        <v>18916</v>
      </c>
      <c r="RI11" s="114" t="s">
        <v>1087</v>
      </c>
      <c r="RJ11" s="114" t="s">
        <v>856</v>
      </c>
      <c r="RK11" s="114" t="s">
        <v>1132</v>
      </c>
      <c r="RL11" s="114" t="s">
        <v>936</v>
      </c>
      <c r="RM11" s="114" t="s">
        <v>945</v>
      </c>
      <c r="RN11" s="114" t="s">
        <v>1037</v>
      </c>
      <c r="RO11" s="114" t="s">
        <v>1012</v>
      </c>
      <c r="RP11" s="114" t="s">
        <v>1016</v>
      </c>
      <c r="RQ11" s="114" t="s">
        <v>1010</v>
      </c>
      <c r="RR11" s="114" t="s">
        <v>749</v>
      </c>
      <c r="RS11" s="114" t="s">
        <v>793</v>
      </c>
      <c r="RT11" s="114" t="s">
        <v>1136</v>
      </c>
      <c r="RU11" s="114" t="s">
        <v>1174</v>
      </c>
      <c r="RV11" s="114" t="s">
        <v>1070</v>
      </c>
      <c r="RW11" s="114" t="s">
        <v>1075</v>
      </c>
      <c r="RX11" s="114" t="s">
        <v>1118</v>
      </c>
      <c r="RY11" s="114" t="s">
        <v>904</v>
      </c>
      <c r="RZ11" s="114" t="s">
        <v>979</v>
      </c>
      <c r="SA11" s="114" t="s">
        <v>899</v>
      </c>
      <c r="SB11" s="114" t="s">
        <v>8992</v>
      </c>
      <c r="SC11" s="114" t="s">
        <v>1042</v>
      </c>
      <c r="SD11" s="114" t="s">
        <v>818</v>
      </c>
      <c r="SE11" s="114" t="s">
        <v>734</v>
      </c>
      <c r="SF11" s="114" t="s">
        <v>909</v>
      </c>
      <c r="SG11" s="114" t="s">
        <v>1133</v>
      </c>
      <c r="SH11" s="114" t="s">
        <v>737</v>
      </c>
      <c r="SI11" s="114" t="s">
        <v>893</v>
      </c>
      <c r="SJ11" s="114" t="s">
        <v>794</v>
      </c>
      <c r="SK11" s="114" t="s">
        <v>708</v>
      </c>
      <c r="SL11" s="114" t="s">
        <v>982</v>
      </c>
      <c r="SM11" s="114" t="s">
        <v>1083</v>
      </c>
      <c r="SN11" s="114" t="s">
        <v>1014</v>
      </c>
      <c r="SO11" s="114" t="s">
        <v>1002</v>
      </c>
      <c r="SP11" s="114" t="s">
        <v>1104</v>
      </c>
      <c r="SQ11" s="114" t="s">
        <v>849</v>
      </c>
      <c r="SR11" s="114" t="s">
        <v>971</v>
      </c>
      <c r="SS11" s="114" t="s">
        <v>1138</v>
      </c>
      <c r="ST11" s="114" t="s">
        <v>908</v>
      </c>
      <c r="SU11" s="114" t="s">
        <v>1097</v>
      </c>
      <c r="SV11" s="114" t="s">
        <v>1030</v>
      </c>
      <c r="SW11" s="114" t="s">
        <v>969</v>
      </c>
      <c r="SX11" s="114" t="s">
        <v>898</v>
      </c>
      <c r="SY11" s="91" t="s">
        <v>1158</v>
      </c>
      <c r="SZ11" s="91" t="s">
        <v>820</v>
      </c>
      <c r="TA11" s="91" t="s">
        <v>868</v>
      </c>
      <c r="TB11" s="91" t="s">
        <v>846</v>
      </c>
      <c r="TC11" s="91" t="s">
        <v>971</v>
      </c>
      <c r="TD11" s="91" t="s">
        <v>745</v>
      </c>
      <c r="TE11" s="91" t="s">
        <v>984</v>
      </c>
      <c r="TF11" s="91" t="s">
        <v>1135</v>
      </c>
      <c r="TG11" s="91" t="s">
        <v>844</v>
      </c>
      <c r="TH11" s="91" t="s">
        <v>1027</v>
      </c>
      <c r="TI11" s="91" t="s">
        <v>1038</v>
      </c>
      <c r="TJ11" s="91" t="s">
        <v>815</v>
      </c>
      <c r="TK11" s="91" t="s">
        <v>885</v>
      </c>
      <c r="TL11" s="91" t="s">
        <v>1153</v>
      </c>
      <c r="TM11" s="91" t="s">
        <v>850</v>
      </c>
      <c r="TN11" s="91" t="s">
        <v>766</v>
      </c>
      <c r="TO11" s="91" t="s">
        <v>1154</v>
      </c>
      <c r="TP11" s="91" t="s">
        <v>930</v>
      </c>
      <c r="TQ11" s="91" t="s">
        <v>936</v>
      </c>
      <c r="TR11" s="91" t="s">
        <v>1155</v>
      </c>
      <c r="TS11" s="91" t="s">
        <v>1142</v>
      </c>
      <c r="TT11" s="91" t="s">
        <v>837</v>
      </c>
      <c r="TU11" s="91" t="s">
        <v>1005</v>
      </c>
      <c r="TV11" s="91" t="s">
        <v>1010</v>
      </c>
      <c r="TW11" s="91" t="s">
        <v>1169</v>
      </c>
      <c r="TX11" s="91" t="s">
        <v>1165</v>
      </c>
      <c r="TY11" s="91" t="s">
        <v>853</v>
      </c>
      <c r="TZ11" s="91" t="s">
        <v>1174</v>
      </c>
      <c r="UA11" s="91" t="s">
        <v>725</v>
      </c>
      <c r="UB11" s="91" t="s">
        <v>923</v>
      </c>
      <c r="UC11" s="91" t="s">
        <v>945</v>
      </c>
      <c r="UD11" s="91" t="s">
        <v>1037</v>
      </c>
      <c r="UE11" s="91" t="s">
        <v>1012</v>
      </c>
      <c r="UF11" s="91" t="s">
        <v>1016</v>
      </c>
      <c r="UG11" s="91" t="s">
        <v>949</v>
      </c>
      <c r="UH11" s="91" t="s">
        <v>707</v>
      </c>
      <c r="UI11" s="91" t="s">
        <v>952</v>
      </c>
      <c r="UJ11" s="91" t="s">
        <v>1065</v>
      </c>
      <c r="UK11" s="91" t="s">
        <v>784</v>
      </c>
      <c r="UL11" s="91" t="s">
        <v>724</v>
      </c>
      <c r="UM11" s="91" t="s">
        <v>961</v>
      </c>
      <c r="UN11" s="91" t="s">
        <v>963</v>
      </c>
      <c r="UO11" s="91" t="s">
        <v>1122</v>
      </c>
      <c r="UP11" s="91" t="s">
        <v>1023</v>
      </c>
      <c r="UQ11" s="91" t="s">
        <v>859</v>
      </c>
      <c r="UR11" s="91" t="s">
        <v>1010</v>
      </c>
      <c r="US11" s="91" t="s">
        <v>707</v>
      </c>
      <c r="UT11" s="91" t="s">
        <v>1055</v>
      </c>
      <c r="UU11" s="91" t="s">
        <v>776</v>
      </c>
      <c r="UV11" s="91" t="s">
        <v>787</v>
      </c>
      <c r="UW11" s="91" t="s">
        <v>1048</v>
      </c>
      <c r="UX11" s="91" t="s">
        <v>1050</v>
      </c>
      <c r="UY11" s="91" t="s">
        <v>747</v>
      </c>
      <c r="UZ11" s="91" t="s">
        <v>988</v>
      </c>
      <c r="VA11" s="91" t="s">
        <v>1052</v>
      </c>
      <c r="VB11" s="91" t="s">
        <v>830</v>
      </c>
      <c r="VC11" s="91" t="s">
        <v>1022</v>
      </c>
      <c r="VD11" s="91" t="s">
        <v>783</v>
      </c>
      <c r="VE11" s="91" t="s">
        <v>996</v>
      </c>
      <c r="VF11" s="91" t="s">
        <v>913</v>
      </c>
      <c r="VG11" s="91" t="s">
        <v>1045</v>
      </c>
      <c r="VH11" s="91" t="s">
        <v>1048</v>
      </c>
      <c r="VI11" s="91" t="s">
        <v>1042</v>
      </c>
      <c r="VJ11" s="91" t="s">
        <v>720</v>
      </c>
      <c r="VK11" s="91" t="s">
        <v>972</v>
      </c>
      <c r="VL11" s="91" t="s">
        <v>8993</v>
      </c>
      <c r="VM11" s="91" t="s">
        <v>756</v>
      </c>
      <c r="VN11" s="91" t="s">
        <v>1049</v>
      </c>
      <c r="VO11" s="91" t="s">
        <v>1118</v>
      </c>
      <c r="VP11" s="91" t="s">
        <v>904</v>
      </c>
      <c r="VQ11" s="91" t="s">
        <v>979</v>
      </c>
      <c r="VR11" s="91" t="s">
        <v>1046</v>
      </c>
      <c r="VS11" s="91" t="s">
        <v>971</v>
      </c>
      <c r="VT11" s="91" t="s">
        <v>891</v>
      </c>
      <c r="VU11" s="91" t="s">
        <v>939</v>
      </c>
      <c r="VV11" s="91" t="s">
        <v>1178</v>
      </c>
      <c r="VW11" s="91" t="s">
        <v>1117</v>
      </c>
      <c r="VX11" s="91" t="s">
        <v>1027</v>
      </c>
      <c r="VY11" s="91" t="s">
        <v>805</v>
      </c>
      <c r="VZ11" s="91" t="s">
        <v>812</v>
      </c>
      <c r="WA11" s="91" t="s">
        <v>931</v>
      </c>
      <c r="WB11" s="91" t="s">
        <v>738</v>
      </c>
      <c r="WC11" s="91" t="s">
        <v>716</v>
      </c>
      <c r="WD11" s="91" t="s">
        <v>1009</v>
      </c>
      <c r="WE11" s="91" t="s">
        <v>1154</v>
      </c>
      <c r="WF11" s="91" t="s">
        <v>1057</v>
      </c>
      <c r="WG11" s="91" t="s">
        <v>1178</v>
      </c>
      <c r="WH11" s="91" t="s">
        <v>945</v>
      </c>
      <c r="WI11" s="91" t="s">
        <v>1142</v>
      </c>
      <c r="WJ11" s="91" t="s">
        <v>1038</v>
      </c>
      <c r="WK11" s="91" t="s">
        <v>1096</v>
      </c>
      <c r="WL11" s="91" t="s">
        <v>949</v>
      </c>
      <c r="WM11" s="91" t="s">
        <v>1144</v>
      </c>
      <c r="WN11" s="91" t="s">
        <v>858</v>
      </c>
      <c r="WO11" s="91" t="s">
        <v>1009</v>
      </c>
      <c r="WP11" s="91" t="s">
        <v>902</v>
      </c>
      <c r="WQ11" s="91" t="s">
        <v>1132</v>
      </c>
      <c r="WR11" s="91" t="s">
        <v>1178</v>
      </c>
      <c r="WS11" s="91" t="s">
        <v>1144</v>
      </c>
      <c r="WT11" s="91" t="s">
        <v>1151</v>
      </c>
      <c r="WU11" s="91" t="s">
        <v>881</v>
      </c>
      <c r="WV11" s="91" t="s">
        <v>748</v>
      </c>
      <c r="WW11" s="91" t="s">
        <v>949</v>
      </c>
      <c r="WX11" s="91" t="s">
        <v>707</v>
      </c>
      <c r="WY11" s="91" t="s">
        <v>1006</v>
      </c>
      <c r="WZ11" s="91" t="s">
        <v>804</v>
      </c>
      <c r="XA11" s="91" t="s">
        <v>784</v>
      </c>
      <c r="XB11" s="91" t="s">
        <v>724</v>
      </c>
      <c r="XC11" s="91" t="s">
        <v>808</v>
      </c>
      <c r="XD11" s="91" t="s">
        <v>752</v>
      </c>
      <c r="XE11" s="91" t="s">
        <v>1037</v>
      </c>
      <c r="XF11" s="91" t="s">
        <v>840</v>
      </c>
      <c r="XG11" s="91" t="s">
        <v>859</v>
      </c>
      <c r="XH11" s="91" t="s">
        <v>733</v>
      </c>
      <c r="XI11" s="91" t="s">
        <v>1127</v>
      </c>
      <c r="XJ11" s="91" t="s">
        <v>1055</v>
      </c>
      <c r="XK11" s="91" t="s">
        <v>853</v>
      </c>
      <c r="XL11" s="91" t="s">
        <v>1024</v>
      </c>
      <c r="XM11" s="91" t="s">
        <v>941</v>
      </c>
      <c r="XN11" s="91" t="s">
        <v>705</v>
      </c>
      <c r="XO11" s="91" t="s">
        <v>747</v>
      </c>
      <c r="XP11" s="91" t="s">
        <v>1037</v>
      </c>
      <c r="XQ11" s="91" t="s">
        <v>1077</v>
      </c>
      <c r="XR11" s="91" t="s">
        <v>817</v>
      </c>
      <c r="XS11" s="91" t="s">
        <v>733</v>
      </c>
      <c r="XT11" s="91" t="s">
        <v>1147</v>
      </c>
      <c r="XU11" s="91" t="s">
        <v>760</v>
      </c>
      <c r="XV11" s="91" t="s">
        <v>1137</v>
      </c>
      <c r="XW11" s="91" t="s">
        <v>1140</v>
      </c>
      <c r="XX11" s="91" t="s">
        <v>1036</v>
      </c>
      <c r="XY11" s="91" t="s">
        <v>949</v>
      </c>
      <c r="XZ11" s="91" t="s">
        <v>845</v>
      </c>
      <c r="YA11" s="91" t="s">
        <v>734</v>
      </c>
      <c r="YB11" s="91" t="s">
        <v>1110</v>
      </c>
      <c r="YC11" s="91" t="s">
        <v>1056</v>
      </c>
      <c r="YD11" s="91" t="s">
        <v>1048</v>
      </c>
      <c r="YE11" s="91" t="s">
        <v>779</v>
      </c>
      <c r="YF11" s="91" t="s">
        <v>1131</v>
      </c>
      <c r="YG11" s="91" t="s">
        <v>1037</v>
      </c>
      <c r="YH11" s="91" t="s">
        <v>1226</v>
      </c>
      <c r="YI11" s="91" t="s">
        <v>8992</v>
      </c>
      <c r="YJ11" s="91" t="s">
        <v>1014</v>
      </c>
      <c r="YK11" s="91" t="s">
        <v>1114</v>
      </c>
      <c r="YL11" s="91" t="s">
        <v>942</v>
      </c>
      <c r="YM11" s="91" t="s">
        <v>909</v>
      </c>
      <c r="YN11" s="91" t="s">
        <v>1047</v>
      </c>
      <c r="YO11" s="91" t="s">
        <v>8992</v>
      </c>
      <c r="YP11" s="91" t="s">
        <v>882</v>
      </c>
      <c r="YQ11" s="91" t="s">
        <v>1028</v>
      </c>
      <c r="YR11" s="91" t="s">
        <v>1100</v>
      </c>
      <c r="YS11" s="91" t="s">
        <v>791</v>
      </c>
      <c r="YT11" s="91" t="s">
        <v>971</v>
      </c>
      <c r="YU11" s="91" t="s">
        <v>937</v>
      </c>
      <c r="YV11" s="91" t="s">
        <v>758</v>
      </c>
      <c r="YW11" s="91" t="s">
        <v>801</v>
      </c>
      <c r="YX11" s="91" t="s">
        <v>892</v>
      </c>
      <c r="YY11" s="91" t="s">
        <v>971</v>
      </c>
      <c r="YZ11" s="91" t="s">
        <v>1013</v>
      </c>
      <c r="ZA11" s="91" t="s">
        <v>984</v>
      </c>
      <c r="ZB11" s="91" t="s">
        <v>1103</v>
      </c>
      <c r="ZC11" s="91" t="s">
        <v>869</v>
      </c>
      <c r="ZD11" s="91" t="s">
        <v>969</v>
      </c>
      <c r="ZE11" s="91" t="s">
        <v>971</v>
      </c>
      <c r="ZF11" s="91" t="s">
        <v>712</v>
      </c>
      <c r="ZG11" s="91" t="s">
        <v>1103</v>
      </c>
      <c r="ZH11" s="91" t="s">
        <v>1181</v>
      </c>
      <c r="ZI11" s="91" t="s">
        <v>1035</v>
      </c>
      <c r="ZJ11" s="91" t="s">
        <v>1009</v>
      </c>
      <c r="ZK11" s="91" t="s">
        <v>901</v>
      </c>
      <c r="ZL11" s="91" t="s">
        <v>1057</v>
      </c>
      <c r="ZM11" s="91" t="s">
        <v>931</v>
      </c>
      <c r="ZN11" s="91" t="s">
        <v>744</v>
      </c>
      <c r="ZO11" s="91" t="s">
        <v>1119</v>
      </c>
      <c r="ZP11" s="91" t="s">
        <v>898</v>
      </c>
      <c r="ZQ11" s="91" t="s">
        <v>1005</v>
      </c>
      <c r="ZR11" s="91" t="s">
        <v>1082</v>
      </c>
      <c r="ZS11" s="91" t="s">
        <v>1181</v>
      </c>
      <c r="ZT11" s="91" t="s">
        <v>858</v>
      </c>
      <c r="ZU11" s="91" t="s">
        <v>1071</v>
      </c>
      <c r="ZV11" s="91" t="s">
        <v>902</v>
      </c>
      <c r="ZW11" s="91" t="s">
        <v>1057</v>
      </c>
      <c r="ZX11" s="91" t="s">
        <v>931</v>
      </c>
      <c r="ZY11" s="91" t="s">
        <v>1144</v>
      </c>
      <c r="ZZ11" s="91" t="s">
        <v>1008</v>
      </c>
      <c r="AAA11" s="91" t="s">
        <v>898</v>
      </c>
    </row>
    <row r="12" spans="1:703" x14ac:dyDescent="0.35">
      <c r="A12" s="8">
        <f t="shared" si="0"/>
        <v>11</v>
      </c>
      <c r="B12" s="135" t="s">
        <v>835</v>
      </c>
      <c r="C12" s="135" t="s">
        <v>879</v>
      </c>
      <c r="D12" s="135" t="s">
        <v>1162</v>
      </c>
      <c r="E12" s="135" t="s">
        <v>839</v>
      </c>
      <c r="F12" s="135" t="s">
        <v>1026</v>
      </c>
      <c r="G12" s="135" t="s">
        <v>1130</v>
      </c>
      <c r="H12" s="135" t="s">
        <v>1024</v>
      </c>
      <c r="I12" s="135" t="s">
        <v>1016</v>
      </c>
      <c r="J12" s="135" t="s">
        <v>1124</v>
      </c>
      <c r="K12" s="135" t="s">
        <v>781</v>
      </c>
      <c r="L12" s="135" t="s">
        <v>1008</v>
      </c>
      <c r="M12" s="135" t="s">
        <v>877</v>
      </c>
      <c r="N12" s="135" t="s">
        <v>814</v>
      </c>
      <c r="O12" s="135" t="s">
        <v>874</v>
      </c>
      <c r="P12" s="135" t="s">
        <v>900</v>
      </c>
      <c r="Q12" s="135" t="s">
        <v>747</v>
      </c>
      <c r="R12" s="135" t="s">
        <v>988</v>
      </c>
      <c r="S12" s="135" t="s">
        <v>902</v>
      </c>
      <c r="T12" s="135" t="s">
        <v>828</v>
      </c>
      <c r="U12" s="135" t="s">
        <v>800</v>
      </c>
      <c r="V12" s="135" t="s">
        <v>916</v>
      </c>
      <c r="W12" s="135" t="s">
        <v>726</v>
      </c>
      <c r="X12" s="135" t="s">
        <v>740</v>
      </c>
      <c r="Y12" s="135" t="s">
        <v>899</v>
      </c>
      <c r="Z12" s="135" t="s">
        <v>1163</v>
      </c>
      <c r="AA12" s="135" t="s">
        <v>749</v>
      </c>
      <c r="AB12" s="135" t="s">
        <v>1131</v>
      </c>
      <c r="AC12" s="135" t="s">
        <v>833</v>
      </c>
      <c r="AD12" s="135" t="s">
        <v>1054</v>
      </c>
      <c r="AE12" s="135" t="s">
        <v>941</v>
      </c>
      <c r="AF12" s="135" t="s">
        <v>1099</v>
      </c>
      <c r="AG12" s="135" t="s">
        <v>1015</v>
      </c>
      <c r="AH12" s="135" t="s">
        <v>794</v>
      </c>
      <c r="AI12" s="135" t="s">
        <v>1023</v>
      </c>
      <c r="AJ12" s="135" t="s">
        <v>1069</v>
      </c>
      <c r="AK12" s="135" t="s">
        <v>769</v>
      </c>
      <c r="AL12" s="135" t="s">
        <v>843</v>
      </c>
      <c r="AM12" s="135" t="s">
        <v>760</v>
      </c>
      <c r="AN12" s="135" t="s">
        <v>924</v>
      </c>
      <c r="AO12" s="135" t="s">
        <v>714</v>
      </c>
      <c r="AP12" s="135" t="s">
        <v>1020</v>
      </c>
      <c r="AQ12" s="135" t="s">
        <v>1050</v>
      </c>
      <c r="AR12" s="135" t="s">
        <v>873</v>
      </c>
      <c r="AS12" s="135" t="s">
        <v>957</v>
      </c>
      <c r="AT12" s="135" t="s">
        <v>1100</v>
      </c>
      <c r="AU12" s="135" t="s">
        <v>830</v>
      </c>
      <c r="AV12" s="135" t="s">
        <v>1063</v>
      </c>
      <c r="AW12" s="135" t="s">
        <v>1033</v>
      </c>
      <c r="AX12" s="135" t="s">
        <v>762</v>
      </c>
      <c r="AY12" s="135" t="s">
        <v>946</v>
      </c>
      <c r="AZ12" s="135" t="s">
        <v>816</v>
      </c>
      <c r="BA12" s="135" t="s">
        <v>826</v>
      </c>
      <c r="BB12" s="135" t="s">
        <v>841</v>
      </c>
      <c r="BC12" s="135" t="s">
        <v>720</v>
      </c>
      <c r="BD12" s="135" t="s">
        <v>933</v>
      </c>
      <c r="BE12" s="135" t="s">
        <v>1093</v>
      </c>
      <c r="BF12" s="135" t="s">
        <v>1119</v>
      </c>
      <c r="BG12" s="135" t="s">
        <v>1063</v>
      </c>
      <c r="BH12" s="135" t="s">
        <v>1128</v>
      </c>
      <c r="BI12" s="135" t="s">
        <v>820</v>
      </c>
      <c r="BJ12" s="135" t="s">
        <v>1181</v>
      </c>
      <c r="BK12" s="135" t="s">
        <v>884</v>
      </c>
      <c r="BL12" s="135" t="s">
        <v>887</v>
      </c>
      <c r="BM12" s="135" t="s">
        <v>1109</v>
      </c>
      <c r="BN12" s="135" t="s">
        <v>939</v>
      </c>
      <c r="BO12" s="135" t="s">
        <v>942</v>
      </c>
      <c r="BP12" s="135" t="s">
        <v>1117</v>
      </c>
      <c r="BQ12" s="135" t="s">
        <v>1142</v>
      </c>
      <c r="BR12" s="135" t="s">
        <v>1060</v>
      </c>
      <c r="BS12" s="135" t="s">
        <v>715</v>
      </c>
      <c r="BT12" s="135" t="s">
        <v>931</v>
      </c>
      <c r="BU12" s="135" t="s">
        <v>917</v>
      </c>
      <c r="BV12" s="135" t="s">
        <v>1017</v>
      </c>
      <c r="BW12" s="135" t="s">
        <v>799</v>
      </c>
      <c r="BX12" s="135" t="s">
        <v>712</v>
      </c>
      <c r="BY12" s="135" t="s">
        <v>759</v>
      </c>
      <c r="BZ12" s="135" t="s">
        <v>1064</v>
      </c>
      <c r="CA12" s="135" t="s">
        <v>892</v>
      </c>
      <c r="CB12" s="135" t="s">
        <v>1071</v>
      </c>
      <c r="CC12" s="135" t="s">
        <v>709</v>
      </c>
      <c r="CD12" s="135" t="s">
        <v>803</v>
      </c>
      <c r="CE12" s="135" t="s">
        <v>1167</v>
      </c>
      <c r="CF12" s="135" t="s">
        <v>1144</v>
      </c>
      <c r="CG12" s="135" t="s">
        <v>1165</v>
      </c>
      <c r="CH12" s="135" t="s">
        <v>1136</v>
      </c>
      <c r="CI12" s="135" t="s">
        <v>815</v>
      </c>
      <c r="CJ12" s="135" t="s">
        <v>725</v>
      </c>
      <c r="CK12" s="135" t="s">
        <v>961</v>
      </c>
      <c r="CL12" s="135" t="s">
        <v>717</v>
      </c>
      <c r="CM12" s="135" t="s">
        <v>726</v>
      </c>
      <c r="CN12" s="135" t="s">
        <v>1152</v>
      </c>
      <c r="CO12" s="135" t="s">
        <v>1080</v>
      </c>
      <c r="CP12" s="135" t="s">
        <v>912</v>
      </c>
      <c r="CQ12" s="135" t="s">
        <v>707</v>
      </c>
      <c r="CR12" s="135" t="s">
        <v>723</v>
      </c>
      <c r="CS12" s="135" t="s">
        <v>734</v>
      </c>
      <c r="CT12" s="135" t="s">
        <v>1101</v>
      </c>
      <c r="CU12" s="135" t="s">
        <v>796</v>
      </c>
      <c r="CV12" s="135" t="s">
        <v>954</v>
      </c>
      <c r="CW12" s="135" t="s">
        <v>1015</v>
      </c>
      <c r="CX12" s="135" t="s">
        <v>957</v>
      </c>
      <c r="CY12" s="135" t="s">
        <v>889</v>
      </c>
      <c r="CZ12" s="135" t="s">
        <v>817</v>
      </c>
      <c r="DA12" s="135" t="s">
        <v>1083</v>
      </c>
      <c r="DB12" s="135" t="s">
        <v>1176</v>
      </c>
      <c r="DC12" s="135" t="s">
        <v>978</v>
      </c>
      <c r="DD12" s="135" t="s">
        <v>1039</v>
      </c>
      <c r="DE12" s="135" t="s">
        <v>714</v>
      </c>
      <c r="DF12" s="135" t="s">
        <v>1020</v>
      </c>
      <c r="DG12" s="135" t="s">
        <v>915</v>
      </c>
      <c r="DH12" s="135" t="s">
        <v>720</v>
      </c>
      <c r="DI12" s="135" t="s">
        <v>957</v>
      </c>
      <c r="DJ12" s="135" t="s">
        <v>750</v>
      </c>
      <c r="DK12" s="135" t="s">
        <v>875</v>
      </c>
      <c r="DL12" s="135" t="s">
        <v>742</v>
      </c>
      <c r="DM12" s="135" t="s">
        <v>1033</v>
      </c>
      <c r="DN12" s="135" t="s">
        <v>762</v>
      </c>
      <c r="DO12" s="135" t="s">
        <v>946</v>
      </c>
      <c r="DP12" s="135" t="s">
        <v>983</v>
      </c>
      <c r="DQ12" s="135" t="s">
        <v>826</v>
      </c>
      <c r="DR12" s="135" t="s">
        <v>745</v>
      </c>
      <c r="DS12" s="135" t="s">
        <v>818</v>
      </c>
      <c r="DT12" s="135" t="s">
        <v>773</v>
      </c>
      <c r="DU12" s="135" t="s">
        <v>782</v>
      </c>
      <c r="DV12" s="135" t="s">
        <v>1119</v>
      </c>
      <c r="DW12" s="135" t="s">
        <v>1089</v>
      </c>
      <c r="DX12" s="135" t="s">
        <v>1128</v>
      </c>
      <c r="DY12" s="135" t="s">
        <v>931</v>
      </c>
      <c r="DZ12" s="135" t="s">
        <v>1153</v>
      </c>
      <c r="EA12" s="135" t="s">
        <v>982</v>
      </c>
      <c r="EB12" s="135" t="s">
        <v>1157</v>
      </c>
      <c r="EC12" s="135" t="s">
        <v>901</v>
      </c>
      <c r="ED12" s="135" t="s">
        <v>1057</v>
      </c>
      <c r="EE12" s="135" t="s">
        <v>942</v>
      </c>
      <c r="EF12" s="135" t="s">
        <v>1117</v>
      </c>
      <c r="EG12" s="135" t="s">
        <v>1142</v>
      </c>
      <c r="EH12" s="135" t="s">
        <v>703</v>
      </c>
      <c r="EI12" s="135" t="s">
        <v>908</v>
      </c>
      <c r="EJ12" s="135" t="s">
        <v>1167</v>
      </c>
      <c r="EK12" s="135" t="s">
        <v>738</v>
      </c>
      <c r="EL12" s="135" t="s">
        <v>858</v>
      </c>
      <c r="EM12" s="135" t="s">
        <v>898</v>
      </c>
      <c r="EN12" s="135" t="s">
        <v>1126</v>
      </c>
      <c r="EO12" s="135" t="s">
        <v>759</v>
      </c>
      <c r="EP12" s="135" t="s">
        <v>774</v>
      </c>
      <c r="EQ12" s="135" t="s">
        <v>846</v>
      </c>
      <c r="ER12" s="135" t="s">
        <v>795</v>
      </c>
      <c r="ES12" s="135" t="s">
        <v>881</v>
      </c>
      <c r="ET12" s="135" t="s">
        <v>1016</v>
      </c>
      <c r="EU12" s="135" t="s">
        <v>1150</v>
      </c>
      <c r="EV12" s="135" t="s">
        <v>744</v>
      </c>
      <c r="EW12" s="135" t="s">
        <v>793</v>
      </c>
      <c r="EX12" s="135" t="s">
        <v>772</v>
      </c>
      <c r="EY12" s="135" t="s">
        <v>1111</v>
      </c>
      <c r="EZ12" s="135" t="s">
        <v>1082</v>
      </c>
      <c r="FA12" s="135" t="s">
        <v>935</v>
      </c>
      <c r="FB12" s="135" t="s">
        <v>781</v>
      </c>
      <c r="FC12" s="135" t="s">
        <v>1009</v>
      </c>
      <c r="FD12" s="135" t="s">
        <v>1051</v>
      </c>
      <c r="FE12" s="135" t="s">
        <v>722</v>
      </c>
      <c r="FF12" s="135" t="s">
        <v>767</v>
      </c>
      <c r="FG12" s="135" t="s">
        <v>743</v>
      </c>
      <c r="FH12" s="135" t="s">
        <v>1008</v>
      </c>
      <c r="FI12" s="135" t="s">
        <v>804</v>
      </c>
      <c r="FJ12" s="135" t="s">
        <v>784</v>
      </c>
      <c r="FK12" s="135" t="s">
        <v>1132</v>
      </c>
      <c r="FL12" s="135" t="s">
        <v>1150</v>
      </c>
      <c r="FM12" s="135" t="s">
        <v>744</v>
      </c>
      <c r="FN12" s="135" t="s">
        <v>726</v>
      </c>
      <c r="FO12" s="135" t="s">
        <v>856</v>
      </c>
      <c r="FP12" s="135" t="s">
        <v>1121</v>
      </c>
      <c r="FQ12" s="135" t="s">
        <v>767</v>
      </c>
      <c r="FR12" s="135" t="s">
        <v>783</v>
      </c>
      <c r="FS12" s="135" t="s">
        <v>1008</v>
      </c>
      <c r="FT12" s="135" t="s">
        <v>804</v>
      </c>
      <c r="FU12" s="135" t="s">
        <v>1068</v>
      </c>
      <c r="FV12" s="135" t="s">
        <v>941</v>
      </c>
      <c r="FW12" s="135" t="s">
        <v>808</v>
      </c>
      <c r="FX12" s="135" t="s">
        <v>860</v>
      </c>
      <c r="FY12" s="135" t="s">
        <v>1003</v>
      </c>
      <c r="FZ12" s="135" t="s">
        <v>1054</v>
      </c>
      <c r="GA12" s="135" t="s">
        <v>828</v>
      </c>
      <c r="GB12" s="135" t="s">
        <v>1099</v>
      </c>
      <c r="GC12" s="135" t="s">
        <v>845</v>
      </c>
      <c r="GD12" s="135" t="s">
        <v>996</v>
      </c>
      <c r="GE12" s="135" t="s">
        <v>877</v>
      </c>
      <c r="GF12" s="135" t="s">
        <v>1080</v>
      </c>
      <c r="GG12" s="135" t="s">
        <v>985</v>
      </c>
      <c r="GH12" s="135" t="s">
        <v>1092</v>
      </c>
      <c r="GI12" s="135" t="s">
        <v>1081</v>
      </c>
      <c r="GJ12" s="135" t="s">
        <v>1106</v>
      </c>
      <c r="GK12" s="135" t="s">
        <v>844</v>
      </c>
      <c r="GL12" s="135" t="s">
        <v>1119</v>
      </c>
      <c r="GM12" s="135" t="s">
        <v>890</v>
      </c>
      <c r="GN12" s="135" t="s">
        <v>882</v>
      </c>
      <c r="GO12" s="135" t="s">
        <v>885</v>
      </c>
      <c r="GP12" s="135" t="s">
        <v>1181</v>
      </c>
      <c r="GQ12" s="135" t="s">
        <v>982</v>
      </c>
      <c r="GR12" s="135" t="s">
        <v>918</v>
      </c>
      <c r="GS12" s="135" t="s">
        <v>712</v>
      </c>
      <c r="GT12" s="135" t="s">
        <v>1132</v>
      </c>
      <c r="GU12" s="135" t="s">
        <v>942</v>
      </c>
      <c r="GV12" s="135" t="s">
        <v>871</v>
      </c>
      <c r="GW12" s="135" t="s">
        <v>1027</v>
      </c>
      <c r="GX12" s="135" t="s">
        <v>837</v>
      </c>
      <c r="GY12" s="135" t="s">
        <v>1148</v>
      </c>
      <c r="GZ12" s="135" t="s">
        <v>1150</v>
      </c>
      <c r="HA12" s="135" t="s">
        <v>1144</v>
      </c>
      <c r="HB12" s="135" t="s">
        <v>1165</v>
      </c>
      <c r="HC12" s="135" t="s">
        <v>918</v>
      </c>
      <c r="HD12" s="135" t="s">
        <v>891</v>
      </c>
      <c r="HE12" s="135" t="s">
        <v>759</v>
      </c>
      <c r="HF12" s="135" t="s">
        <v>774</v>
      </c>
      <c r="HG12" s="135" t="s">
        <v>846</v>
      </c>
      <c r="HH12" s="135" t="s">
        <v>1009</v>
      </c>
      <c r="HI12" s="135" t="s">
        <v>1012</v>
      </c>
      <c r="HJ12" s="135" t="s">
        <v>1156</v>
      </c>
      <c r="HK12" s="135" t="s">
        <v>931</v>
      </c>
      <c r="HL12" s="135" t="s">
        <v>1181</v>
      </c>
      <c r="HM12" s="135" t="s">
        <v>858</v>
      </c>
      <c r="HN12" s="135" t="s">
        <v>1065</v>
      </c>
      <c r="HO12" s="135" t="s">
        <v>879</v>
      </c>
      <c r="HP12" s="135" t="s">
        <v>1082</v>
      </c>
      <c r="HQ12" s="135" t="s">
        <v>774</v>
      </c>
      <c r="HR12" s="135" t="s">
        <v>963</v>
      </c>
      <c r="HS12" s="135" t="s">
        <v>1071</v>
      </c>
      <c r="HT12" s="135" t="s">
        <v>703</v>
      </c>
      <c r="HU12" s="135" t="s">
        <v>722</v>
      </c>
      <c r="HV12" s="135" t="s">
        <v>733</v>
      </c>
      <c r="HW12" s="135" t="s">
        <v>781</v>
      </c>
      <c r="HX12" s="135" t="s">
        <v>1008</v>
      </c>
      <c r="HY12" s="135" t="s">
        <v>766</v>
      </c>
      <c r="HZ12" s="135" t="s">
        <v>1012</v>
      </c>
      <c r="IA12" s="135" t="s">
        <v>759</v>
      </c>
      <c r="IB12" s="135" t="s">
        <v>900</v>
      </c>
      <c r="IC12" s="135" t="s">
        <v>860</v>
      </c>
      <c r="ID12" s="135" t="s">
        <v>988</v>
      </c>
      <c r="IE12" s="135" t="s">
        <v>902</v>
      </c>
      <c r="IF12" s="135" t="s">
        <v>1019</v>
      </c>
      <c r="IG12" s="135" t="s">
        <v>1022</v>
      </c>
      <c r="IH12" s="135" t="s">
        <v>783</v>
      </c>
      <c r="II12" s="135" t="s">
        <v>1037</v>
      </c>
      <c r="IJ12" s="135" t="s">
        <v>877</v>
      </c>
      <c r="IK12" s="135" t="s">
        <v>1080</v>
      </c>
      <c r="IL12" s="135" t="s">
        <v>764</v>
      </c>
      <c r="IM12" s="135" t="s">
        <v>779</v>
      </c>
      <c r="IN12" s="135" t="s">
        <v>1007</v>
      </c>
      <c r="IO12" s="135" t="s">
        <v>988</v>
      </c>
      <c r="IP12" s="135" t="s">
        <v>1054</v>
      </c>
      <c r="IQ12" s="135" t="s">
        <v>1070</v>
      </c>
      <c r="IR12" s="135" t="s">
        <v>802</v>
      </c>
      <c r="IS12" s="135" t="s">
        <v>1015</v>
      </c>
      <c r="IT12" s="135" t="s">
        <v>996</v>
      </c>
      <c r="IU12" s="135" t="s">
        <v>877</v>
      </c>
      <c r="IV12" s="135" t="s">
        <v>817</v>
      </c>
      <c r="IW12" s="135" t="s">
        <v>1074</v>
      </c>
      <c r="IX12" s="135" t="s">
        <v>1092</v>
      </c>
      <c r="IY12" s="135" t="s">
        <v>1055</v>
      </c>
      <c r="IZ12" s="135" t="s">
        <v>988</v>
      </c>
      <c r="JA12" s="135" t="s">
        <v>1110</v>
      </c>
      <c r="JB12" s="135" t="s">
        <v>1020</v>
      </c>
      <c r="JC12" s="135" t="s">
        <v>915</v>
      </c>
      <c r="JD12" s="135" t="s">
        <v>873</v>
      </c>
      <c r="JE12" s="135" t="s">
        <v>1159</v>
      </c>
      <c r="JF12" s="135" t="s">
        <v>946</v>
      </c>
      <c r="JG12" s="135" t="s">
        <v>830</v>
      </c>
      <c r="JH12" s="135" t="s">
        <v>1048</v>
      </c>
      <c r="JI12" s="135" t="s">
        <v>777</v>
      </c>
      <c r="JJ12" s="135" t="s">
        <v>720</v>
      </c>
      <c r="JK12" s="135" t="s">
        <v>1122</v>
      </c>
      <c r="JL12" s="135" t="s">
        <v>926</v>
      </c>
      <c r="JM12" s="135" t="s">
        <v>1133</v>
      </c>
      <c r="JN12" s="135" t="s">
        <v>1049</v>
      </c>
      <c r="JO12" s="135" t="s">
        <v>818</v>
      </c>
      <c r="JP12" s="135" t="s">
        <v>773</v>
      </c>
      <c r="JQ12" s="135" t="s">
        <v>1117</v>
      </c>
      <c r="JR12" s="135" t="s">
        <v>1071</v>
      </c>
      <c r="JS12" s="135" t="s">
        <v>745</v>
      </c>
      <c r="JT12" s="135" t="s">
        <v>1128</v>
      </c>
      <c r="JU12" s="135" t="s">
        <v>820</v>
      </c>
      <c r="JV12" s="135" t="s">
        <v>868</v>
      </c>
      <c r="JW12" s="135" t="s">
        <v>1046</v>
      </c>
      <c r="JX12" s="135" t="s">
        <v>918</v>
      </c>
      <c r="JY12" s="135" t="s">
        <v>901</v>
      </c>
      <c r="JZ12" s="135" t="s">
        <v>939</v>
      </c>
      <c r="KA12" s="135" t="s">
        <v>1105</v>
      </c>
      <c r="KB12" s="135" t="s">
        <v>1061</v>
      </c>
      <c r="KC12" s="135" t="s">
        <v>1142</v>
      </c>
      <c r="KD12" s="135" t="s">
        <v>918</v>
      </c>
      <c r="KE12" s="135" t="s">
        <v>937</v>
      </c>
      <c r="KF12" s="135" t="s">
        <v>903</v>
      </c>
      <c r="KG12" s="135" t="s">
        <v>957</v>
      </c>
      <c r="KH12" s="135" t="s">
        <v>782</v>
      </c>
      <c r="KI12" s="135" t="s">
        <v>971</v>
      </c>
      <c r="KJ12" s="135" t="s">
        <v>745</v>
      </c>
      <c r="KK12" s="135" t="s">
        <v>1086</v>
      </c>
      <c r="KL12" s="135" t="s">
        <v>867</v>
      </c>
      <c r="KM12" s="135" t="s">
        <v>1139</v>
      </c>
      <c r="KN12" s="135" t="s">
        <v>772</v>
      </c>
      <c r="KO12" s="135" t="s">
        <v>883</v>
      </c>
      <c r="KP12" s="135" t="s">
        <v>769</v>
      </c>
      <c r="KQ12" s="135" t="s">
        <v>873</v>
      </c>
      <c r="KR12" s="135" t="s">
        <v>957</v>
      </c>
      <c r="KS12" s="135" t="s">
        <v>1061</v>
      </c>
      <c r="KT12" s="135" t="s">
        <v>1130</v>
      </c>
      <c r="KU12" s="135" t="s">
        <v>815</v>
      </c>
      <c r="KV12" s="135" t="s">
        <v>1086</v>
      </c>
      <c r="KW12" s="135" t="s">
        <v>770</v>
      </c>
      <c r="KX12" s="135" t="s">
        <v>964</v>
      </c>
      <c r="KY12" s="135" t="s">
        <v>1009</v>
      </c>
      <c r="KZ12" s="135" t="s">
        <v>881</v>
      </c>
      <c r="LA12" s="135" t="s">
        <v>859</v>
      </c>
      <c r="LB12" s="135" t="s">
        <v>767</v>
      </c>
      <c r="LC12" s="135" t="s">
        <v>945</v>
      </c>
      <c r="LD12" s="135" t="s">
        <v>1151</v>
      </c>
      <c r="LE12" s="135" t="s">
        <v>804</v>
      </c>
      <c r="LF12" s="135" t="s">
        <v>784</v>
      </c>
      <c r="LG12" s="135" t="s">
        <v>819</v>
      </c>
      <c r="LH12" s="135" t="s">
        <v>923</v>
      </c>
      <c r="LI12" s="135" t="s">
        <v>752</v>
      </c>
      <c r="LJ12" s="135" t="s">
        <v>1037</v>
      </c>
      <c r="LK12" s="135" t="s">
        <v>881</v>
      </c>
      <c r="LL12" s="135" t="s">
        <v>859</v>
      </c>
      <c r="LM12" s="135" t="s">
        <v>767</v>
      </c>
      <c r="LN12" s="135" t="s">
        <v>1043</v>
      </c>
      <c r="LO12" s="135" t="s">
        <v>1006</v>
      </c>
      <c r="LP12" s="135" t="s">
        <v>877</v>
      </c>
      <c r="LQ12" s="135" t="s">
        <v>784</v>
      </c>
      <c r="LR12" s="135" t="s">
        <v>894</v>
      </c>
      <c r="LS12" s="135" t="s">
        <v>839</v>
      </c>
      <c r="LT12" s="135" t="s">
        <v>1026</v>
      </c>
      <c r="LU12" s="135" t="s">
        <v>18955</v>
      </c>
      <c r="LV12" s="135" t="s">
        <v>877</v>
      </c>
      <c r="LW12" s="135" t="s">
        <v>722</v>
      </c>
      <c r="LX12" s="135" t="s">
        <v>767</v>
      </c>
      <c r="LY12" s="135" t="s">
        <v>845</v>
      </c>
      <c r="LZ12" s="135" t="s">
        <v>996</v>
      </c>
      <c r="MA12" s="135" t="s">
        <v>877</v>
      </c>
      <c r="MB12" s="135" t="s">
        <v>1045</v>
      </c>
      <c r="MC12" s="135" t="s">
        <v>1048</v>
      </c>
      <c r="MD12" s="135" t="s">
        <v>705</v>
      </c>
      <c r="ME12" s="135" t="s">
        <v>1055</v>
      </c>
      <c r="MF12" s="135" t="s">
        <v>1003</v>
      </c>
      <c r="MG12" s="135" t="s">
        <v>1027</v>
      </c>
      <c r="MH12" s="135" t="s">
        <v>732</v>
      </c>
      <c r="MI12" s="135" t="s">
        <v>882</v>
      </c>
      <c r="MJ12" s="135" t="s">
        <v>1002</v>
      </c>
      <c r="MK12" s="135" t="s">
        <v>1097</v>
      </c>
      <c r="ML12" s="135" t="s">
        <v>979</v>
      </c>
      <c r="MM12" s="135" t="s">
        <v>830</v>
      </c>
      <c r="MN12" s="135" t="s">
        <v>1048</v>
      </c>
      <c r="MO12" s="135" t="s">
        <v>746</v>
      </c>
      <c r="MP12" s="135" t="s">
        <v>1002</v>
      </c>
      <c r="MQ12" s="135" t="s">
        <v>913</v>
      </c>
      <c r="MR12" s="135" t="s">
        <v>791</v>
      </c>
      <c r="MS12" s="135" t="s">
        <v>732</v>
      </c>
      <c r="MT12" s="135" t="s">
        <v>1013</v>
      </c>
      <c r="MU12" s="135" t="s">
        <v>788</v>
      </c>
      <c r="MV12" s="135" t="s">
        <v>904</v>
      </c>
      <c r="MW12" s="135" t="s">
        <v>750</v>
      </c>
      <c r="MX12" s="135" t="s">
        <v>791</v>
      </c>
      <c r="MY12" s="135" t="s">
        <v>890</v>
      </c>
      <c r="MZ12" s="135" t="s">
        <v>1033</v>
      </c>
      <c r="NA12" s="135" t="s">
        <v>1114</v>
      </c>
      <c r="NB12" s="135" t="s">
        <v>773</v>
      </c>
      <c r="NC12" s="135" t="s">
        <v>1101</v>
      </c>
      <c r="ND12" s="135" t="s">
        <v>1133</v>
      </c>
      <c r="NE12" s="135" t="s">
        <v>967</v>
      </c>
      <c r="NF12" s="135" t="s">
        <v>1084</v>
      </c>
      <c r="NG12" s="135" t="s">
        <v>794</v>
      </c>
      <c r="NH12" s="135" t="s">
        <v>1139</v>
      </c>
      <c r="NI12" s="135" t="s">
        <v>776</v>
      </c>
      <c r="NJ12" s="135" t="s">
        <v>753</v>
      </c>
      <c r="NK12" s="135" t="s">
        <v>802</v>
      </c>
      <c r="NL12" s="135" t="s">
        <v>818</v>
      </c>
      <c r="NM12" s="135" t="s">
        <v>878</v>
      </c>
      <c r="NN12" s="135" t="s">
        <v>928</v>
      </c>
      <c r="NO12" s="135" t="s">
        <v>896</v>
      </c>
      <c r="NP12" s="135" t="s">
        <v>901</v>
      </c>
      <c r="NQ12" s="135" t="s">
        <v>1057</v>
      </c>
      <c r="NR12" s="135" t="s">
        <v>1064</v>
      </c>
      <c r="NS12" s="135" t="s">
        <v>1061</v>
      </c>
      <c r="NT12" s="135" t="s">
        <v>1142</v>
      </c>
      <c r="NU12" s="135" t="s">
        <v>1060</v>
      </c>
      <c r="NV12" s="135" t="s">
        <v>1005</v>
      </c>
      <c r="NW12" s="135" t="s">
        <v>1167</v>
      </c>
      <c r="NX12" s="135" t="s">
        <v>1169</v>
      </c>
      <c r="NY12" s="135" t="s">
        <v>858</v>
      </c>
      <c r="NZ12" s="135" t="s">
        <v>1087</v>
      </c>
      <c r="OA12" s="135" t="s">
        <v>981</v>
      </c>
      <c r="OB12" s="135" t="s">
        <v>828</v>
      </c>
      <c r="OC12" s="135" t="s">
        <v>1022</v>
      </c>
      <c r="OD12" s="135" t="s">
        <v>783</v>
      </c>
      <c r="OE12" s="135" t="s">
        <v>726</v>
      </c>
      <c r="OF12" s="135" t="s">
        <v>740</v>
      </c>
      <c r="OG12" s="135" t="s">
        <v>983</v>
      </c>
      <c r="OH12" s="135" t="s">
        <v>911</v>
      </c>
      <c r="OI12" s="135" t="s">
        <v>749</v>
      </c>
      <c r="OJ12" s="135" t="s">
        <v>1131</v>
      </c>
      <c r="OK12" s="135" t="s">
        <v>833</v>
      </c>
      <c r="OL12" s="135" t="s">
        <v>1054</v>
      </c>
      <c r="OM12" s="135" t="s">
        <v>941</v>
      </c>
      <c r="ON12" s="135" t="s">
        <v>1099</v>
      </c>
      <c r="OO12" s="135" t="s">
        <v>1015</v>
      </c>
      <c r="OP12" s="135" t="s">
        <v>1028</v>
      </c>
      <c r="OQ12" s="135" t="s">
        <v>921</v>
      </c>
      <c r="OR12" s="135" t="s">
        <v>753</v>
      </c>
      <c r="OS12" s="135" t="s">
        <v>769</v>
      </c>
      <c r="OT12" s="135" t="s">
        <v>1092</v>
      </c>
      <c r="OU12" s="135" t="s">
        <v>18961</v>
      </c>
      <c r="OV12" s="135" t="s">
        <v>913</v>
      </c>
      <c r="OW12" s="135" t="s">
        <v>1094</v>
      </c>
      <c r="OX12" s="135" t="s">
        <v>1058</v>
      </c>
      <c r="OY12" s="135" t="s">
        <v>705</v>
      </c>
      <c r="OZ12" s="135" t="s">
        <v>893</v>
      </c>
      <c r="PA12" s="135" t="s">
        <v>957</v>
      </c>
      <c r="PB12" s="135" t="s">
        <v>708</v>
      </c>
      <c r="PC12" s="135" t="s">
        <v>1113</v>
      </c>
      <c r="PD12" s="135" t="s">
        <v>1063</v>
      </c>
      <c r="PE12" s="135" t="s">
        <v>947</v>
      </c>
      <c r="PF12" s="135" t="s">
        <v>762</v>
      </c>
      <c r="PG12" s="135" t="s">
        <v>806</v>
      </c>
      <c r="PH12" s="135" t="s">
        <v>1079</v>
      </c>
      <c r="PI12" s="135" t="s">
        <v>971</v>
      </c>
      <c r="PJ12" s="135" t="s">
        <v>841</v>
      </c>
      <c r="PK12" s="135" t="s">
        <v>720</v>
      </c>
      <c r="PL12" s="135" t="s">
        <v>1021</v>
      </c>
      <c r="PM12" s="135" t="s">
        <v>750</v>
      </c>
      <c r="PN12" s="135" t="s">
        <v>862</v>
      </c>
      <c r="PO12" s="135" t="s">
        <v>967</v>
      </c>
      <c r="PP12" s="135" t="s">
        <v>880</v>
      </c>
      <c r="PQ12" s="135" t="s">
        <v>758</v>
      </c>
      <c r="PR12" s="135" t="s">
        <v>801</v>
      </c>
      <c r="PS12" s="135" t="s">
        <v>884</v>
      </c>
      <c r="PT12" s="135" t="s">
        <v>887</v>
      </c>
      <c r="PU12" s="135" t="s">
        <v>745</v>
      </c>
      <c r="PV12" s="135" t="s">
        <v>939</v>
      </c>
      <c r="PW12" s="135" t="s">
        <v>1106</v>
      </c>
      <c r="PX12" s="135" t="s">
        <v>1117</v>
      </c>
      <c r="PY12" s="135" t="s">
        <v>829</v>
      </c>
      <c r="PZ12" s="135" t="s">
        <v>703</v>
      </c>
      <c r="QA12" s="135" t="s">
        <v>1084</v>
      </c>
      <c r="QB12" s="135" t="s">
        <v>931</v>
      </c>
      <c r="QC12" s="135" t="s">
        <v>917</v>
      </c>
      <c r="QD12" s="135" t="s">
        <v>850</v>
      </c>
      <c r="QE12" s="135" t="s">
        <v>918</v>
      </c>
      <c r="QF12" s="135" t="s">
        <v>1154</v>
      </c>
      <c r="QG12" s="135" t="s">
        <v>930</v>
      </c>
      <c r="QH12" s="135" t="s">
        <v>936</v>
      </c>
      <c r="QI12" s="135" t="s">
        <v>1061</v>
      </c>
      <c r="QJ12" s="135" t="s">
        <v>1142</v>
      </c>
      <c r="QK12" s="135" t="s">
        <v>1076</v>
      </c>
      <c r="QL12" s="135" t="s">
        <v>803</v>
      </c>
      <c r="QM12" s="135" t="s">
        <v>1167</v>
      </c>
      <c r="QN12" s="135" t="s">
        <v>1144</v>
      </c>
      <c r="QO12" s="135" t="s">
        <v>793</v>
      </c>
      <c r="QP12" s="135" t="s">
        <v>1136</v>
      </c>
      <c r="QQ12" s="135" t="s">
        <v>815</v>
      </c>
      <c r="QR12" s="135" t="s">
        <v>1086</v>
      </c>
      <c r="QS12" s="135" t="s">
        <v>704</v>
      </c>
      <c r="QT12" s="135" t="s">
        <v>1067</v>
      </c>
      <c r="QU12" s="135" t="s">
        <v>821</v>
      </c>
      <c r="QV12" s="135" t="s">
        <v>1098</v>
      </c>
      <c r="QW12" s="135" t="s">
        <v>1156</v>
      </c>
      <c r="QX12" s="135" t="s">
        <v>1059</v>
      </c>
      <c r="QY12" s="135" t="s">
        <v>1053</v>
      </c>
      <c r="QZ12" s="135" t="s">
        <v>1006</v>
      </c>
      <c r="RA12" s="135" t="s">
        <v>804</v>
      </c>
      <c r="RB12" s="135" t="s">
        <v>784</v>
      </c>
      <c r="RC12" s="135" t="s">
        <v>819</v>
      </c>
      <c r="RD12" s="135" t="s">
        <v>838</v>
      </c>
      <c r="RE12" s="135" t="s">
        <v>1026</v>
      </c>
      <c r="RF12" s="135" t="s">
        <v>1122</v>
      </c>
      <c r="RG12" s="135" t="s">
        <v>1024</v>
      </c>
      <c r="RH12" s="135" t="s">
        <v>1036</v>
      </c>
      <c r="RI12" s="135" t="s">
        <v>1088</v>
      </c>
      <c r="RJ12" s="135" t="s">
        <v>1127</v>
      </c>
      <c r="RK12" s="135" t="s">
        <v>863</v>
      </c>
      <c r="RL12" s="135" t="s">
        <v>877</v>
      </c>
      <c r="RM12" s="135" t="s">
        <v>1140</v>
      </c>
      <c r="RN12" s="135" t="s">
        <v>1048</v>
      </c>
      <c r="RO12" s="135" t="s">
        <v>900</v>
      </c>
      <c r="RP12" s="135" t="s">
        <v>860</v>
      </c>
      <c r="RQ12" s="135" t="s">
        <v>1122</v>
      </c>
      <c r="RR12" s="135" t="s">
        <v>1110</v>
      </c>
      <c r="RS12" s="135" t="s">
        <v>757</v>
      </c>
      <c r="RT12" s="135" t="s">
        <v>836</v>
      </c>
      <c r="RU12" s="135" t="s">
        <v>783</v>
      </c>
      <c r="RV12" s="135" t="s">
        <v>861</v>
      </c>
      <c r="RW12" s="135" t="s">
        <v>946</v>
      </c>
      <c r="RX12" s="135" t="s">
        <v>1079</v>
      </c>
      <c r="RY12" s="135" t="s">
        <v>918</v>
      </c>
      <c r="RZ12" s="135" t="s">
        <v>745</v>
      </c>
      <c r="SA12" s="135" t="s">
        <v>927</v>
      </c>
      <c r="SB12" s="135" t="s">
        <v>773</v>
      </c>
      <c r="SC12" s="135" t="s">
        <v>750</v>
      </c>
      <c r="SD12" s="135" t="s">
        <v>1119</v>
      </c>
      <c r="SE12" s="135" t="s">
        <v>1089</v>
      </c>
      <c r="SF12" s="135" t="s">
        <v>1128</v>
      </c>
      <c r="SG12" s="135" t="s">
        <v>885</v>
      </c>
      <c r="SH12" s="135" t="s">
        <v>1153</v>
      </c>
      <c r="SI12" s="135" t="s">
        <v>789</v>
      </c>
      <c r="SJ12" s="135" t="s">
        <v>887</v>
      </c>
      <c r="SK12" s="135" t="s">
        <v>901</v>
      </c>
      <c r="SL12" s="135" t="s">
        <v>754</v>
      </c>
      <c r="SM12" s="135" t="s">
        <v>942</v>
      </c>
      <c r="SN12" s="135" t="s">
        <v>1117</v>
      </c>
      <c r="SO12" s="135" t="s">
        <v>1142</v>
      </c>
      <c r="SP12" s="135" t="s">
        <v>1060</v>
      </c>
      <c r="SQ12" s="135" t="s">
        <v>1148</v>
      </c>
      <c r="SR12" s="135" t="s">
        <v>1150</v>
      </c>
      <c r="SS12" s="135" t="s">
        <v>738</v>
      </c>
      <c r="ST12" s="135" t="s">
        <v>928</v>
      </c>
      <c r="SU12" s="135" t="s">
        <v>799</v>
      </c>
      <c r="SV12" s="135" t="s">
        <v>712</v>
      </c>
      <c r="SW12" s="135" t="s">
        <v>1132</v>
      </c>
      <c r="SX12" s="135" t="s">
        <v>923</v>
      </c>
      <c r="SY12" s="4" t="s">
        <v>872</v>
      </c>
      <c r="SZ12" s="114" t="s">
        <v>1009</v>
      </c>
      <c r="TA12" s="114" t="s">
        <v>881</v>
      </c>
      <c r="TB12" s="114" t="s">
        <v>1096</v>
      </c>
      <c r="TC12" s="114" t="s">
        <v>1150</v>
      </c>
      <c r="TD12" s="114" t="s">
        <v>1144</v>
      </c>
      <c r="TE12" s="114" t="s">
        <v>793</v>
      </c>
      <c r="TF12" s="114" t="s">
        <v>1136</v>
      </c>
      <c r="TG12" s="114" t="s">
        <v>1111</v>
      </c>
      <c r="TH12" s="114" t="s">
        <v>819</v>
      </c>
      <c r="TI12" s="114" t="s">
        <v>923</v>
      </c>
      <c r="TJ12" s="114" t="s">
        <v>717</v>
      </c>
      <c r="TK12" s="114" t="s">
        <v>1130</v>
      </c>
      <c r="TL12" s="114" t="s">
        <v>706</v>
      </c>
      <c r="TM12" s="114" t="s">
        <v>1156</v>
      </c>
      <c r="TN12" s="114" t="s">
        <v>1124</v>
      </c>
      <c r="TO12" s="114" t="s">
        <v>1053</v>
      </c>
      <c r="TP12" s="114" t="s">
        <v>1008</v>
      </c>
      <c r="TQ12" s="114" t="s">
        <v>989</v>
      </c>
      <c r="TR12" s="114" t="s">
        <v>1140</v>
      </c>
      <c r="TS12" s="114" t="s">
        <v>1162</v>
      </c>
      <c r="TT12" s="114" t="s">
        <v>888</v>
      </c>
      <c r="TU12" s="114" t="s">
        <v>1026</v>
      </c>
      <c r="TV12" s="114" t="s">
        <v>865</v>
      </c>
      <c r="TW12" s="114" t="s">
        <v>1024</v>
      </c>
      <c r="TX12" s="114" t="s">
        <v>1036</v>
      </c>
      <c r="TY12" s="114" t="s">
        <v>767</v>
      </c>
      <c r="TZ12" s="114" t="s">
        <v>783</v>
      </c>
      <c r="UA12" s="114" t="s">
        <v>1037</v>
      </c>
      <c r="UB12" s="114" t="s">
        <v>736</v>
      </c>
      <c r="UC12" s="114" t="s">
        <v>814</v>
      </c>
      <c r="UD12" s="114" t="s">
        <v>1048</v>
      </c>
      <c r="UE12" s="114" t="s">
        <v>900</v>
      </c>
      <c r="UF12" s="114" t="s">
        <v>860</v>
      </c>
      <c r="UG12" s="114" t="s">
        <v>988</v>
      </c>
      <c r="UH12" s="114" t="s">
        <v>1054</v>
      </c>
      <c r="UI12" s="114" t="s">
        <v>757</v>
      </c>
      <c r="UJ12" s="114" t="s">
        <v>802</v>
      </c>
      <c r="UK12" s="114" t="s">
        <v>1118</v>
      </c>
      <c r="UL12" s="114" t="s">
        <v>1028</v>
      </c>
      <c r="UM12" s="114" t="s">
        <v>740</v>
      </c>
      <c r="UN12" s="114" t="s">
        <v>1080</v>
      </c>
      <c r="UO12" s="114" t="s">
        <v>1163</v>
      </c>
      <c r="UP12" s="114" t="s">
        <v>937</v>
      </c>
      <c r="UQ12" s="114" t="s">
        <v>1085</v>
      </c>
      <c r="UR12" s="114" t="s">
        <v>1122</v>
      </c>
      <c r="US12" s="114" t="s">
        <v>711</v>
      </c>
      <c r="UT12" s="114" t="s">
        <v>756</v>
      </c>
      <c r="UU12" s="114" t="s">
        <v>836</v>
      </c>
      <c r="UV12" s="114" t="s">
        <v>893</v>
      </c>
      <c r="UW12" s="114" t="s">
        <v>957</v>
      </c>
      <c r="UX12" s="114" t="s">
        <v>1108</v>
      </c>
      <c r="UY12" s="114" t="s">
        <v>1113</v>
      </c>
      <c r="UZ12" s="114" t="s">
        <v>1083</v>
      </c>
      <c r="VA12" s="114" t="s">
        <v>1176</v>
      </c>
      <c r="VB12" s="114" t="s">
        <v>1114</v>
      </c>
      <c r="VC12" s="114" t="s">
        <v>806</v>
      </c>
      <c r="VD12" s="114" t="s">
        <v>1185</v>
      </c>
      <c r="VE12" s="114" t="s">
        <v>1020</v>
      </c>
      <c r="VF12" s="114" t="s">
        <v>737</v>
      </c>
      <c r="VG12" s="114" t="s">
        <v>1102</v>
      </c>
      <c r="VH12" s="114" t="s">
        <v>957</v>
      </c>
      <c r="VI12" s="114" t="s">
        <v>750</v>
      </c>
      <c r="VJ12" s="114" t="s">
        <v>791</v>
      </c>
      <c r="VK12" s="114" t="s">
        <v>769</v>
      </c>
      <c r="VL12" s="114" t="s">
        <v>785</v>
      </c>
      <c r="VM12" s="114" t="s">
        <v>1146</v>
      </c>
      <c r="VN12" s="114" t="s">
        <v>710</v>
      </c>
      <c r="VO12" s="114" t="s">
        <v>1079</v>
      </c>
      <c r="VP12" s="114" t="s">
        <v>918</v>
      </c>
      <c r="VQ12" s="114" t="s">
        <v>745</v>
      </c>
      <c r="VR12" s="114" t="s">
        <v>984</v>
      </c>
      <c r="VS12" s="114" t="s">
        <v>1150</v>
      </c>
      <c r="VT12" s="114" t="s">
        <v>743</v>
      </c>
      <c r="VU12" s="114" t="s">
        <v>952</v>
      </c>
      <c r="VV12" s="114" t="s">
        <v>772</v>
      </c>
      <c r="VW12" s="114" t="s">
        <v>1111</v>
      </c>
      <c r="VX12" s="114" t="s">
        <v>819</v>
      </c>
      <c r="VY12" s="114" t="s">
        <v>704</v>
      </c>
      <c r="VZ12" s="114" t="s">
        <v>1026</v>
      </c>
      <c r="WA12" s="114" t="s">
        <v>1130</v>
      </c>
      <c r="WB12" s="114" t="s">
        <v>1024</v>
      </c>
      <c r="WC12" s="114" t="s">
        <v>859</v>
      </c>
      <c r="WD12" s="114" t="s">
        <v>997</v>
      </c>
      <c r="WE12" s="114" t="s">
        <v>781</v>
      </c>
      <c r="WF12" s="114" t="s">
        <v>1006</v>
      </c>
      <c r="WG12" s="114" t="s">
        <v>772</v>
      </c>
      <c r="WH12" s="114" t="s">
        <v>1140</v>
      </c>
      <c r="WI12" s="114" t="s">
        <v>1162</v>
      </c>
      <c r="WJ12" s="114" t="s">
        <v>923</v>
      </c>
      <c r="WK12" s="114" t="s">
        <v>747</v>
      </c>
      <c r="WL12" s="114" t="s">
        <v>988</v>
      </c>
      <c r="WM12" s="114" t="s">
        <v>902</v>
      </c>
      <c r="WN12" s="114" t="s">
        <v>828</v>
      </c>
      <c r="WO12" s="114" t="s">
        <v>997</v>
      </c>
      <c r="WP12" s="114" t="s">
        <v>783</v>
      </c>
      <c r="WQ12" s="114" t="s">
        <v>1008</v>
      </c>
      <c r="WR12" s="114" t="s">
        <v>772</v>
      </c>
      <c r="WS12" s="114" t="s">
        <v>902</v>
      </c>
      <c r="WT12" s="114" t="s">
        <v>894</v>
      </c>
      <c r="WU12" s="114" t="s">
        <v>749</v>
      </c>
      <c r="WV12" s="114" t="s">
        <v>1131</v>
      </c>
      <c r="WW12" s="114" t="s">
        <v>771</v>
      </c>
      <c r="WX12" s="114" t="s">
        <v>1054</v>
      </c>
      <c r="WY12" s="114" t="s">
        <v>1070</v>
      </c>
      <c r="WZ12" s="114" t="s">
        <v>1099</v>
      </c>
      <c r="XA12" s="114" t="s">
        <v>813</v>
      </c>
      <c r="XB12" s="114" t="s">
        <v>1028</v>
      </c>
      <c r="XC12" s="114" t="s">
        <v>921</v>
      </c>
      <c r="XD12" s="114" t="s">
        <v>1069</v>
      </c>
      <c r="XE12" s="114" t="s">
        <v>1048</v>
      </c>
      <c r="XF12" s="114" t="s">
        <v>746</v>
      </c>
      <c r="XG12" s="114" t="s">
        <v>1085</v>
      </c>
      <c r="XH12" s="114" t="s">
        <v>924</v>
      </c>
      <c r="XI12" s="114" t="s">
        <v>909</v>
      </c>
      <c r="XJ12" s="114" t="s">
        <v>1047</v>
      </c>
      <c r="XK12" s="114" t="s">
        <v>767</v>
      </c>
      <c r="XL12" s="114" t="s">
        <v>870</v>
      </c>
      <c r="XM12" s="114" t="s">
        <v>904</v>
      </c>
      <c r="XN12" s="114" t="s">
        <v>1108</v>
      </c>
      <c r="XO12" s="114" t="s">
        <v>830</v>
      </c>
      <c r="XP12" s="114" t="s">
        <v>1048</v>
      </c>
      <c r="XQ12" s="114" t="s">
        <v>1092</v>
      </c>
      <c r="XR12" s="114" t="s">
        <v>18973</v>
      </c>
      <c r="XS12" s="114" t="s">
        <v>924</v>
      </c>
      <c r="XT12" s="114" t="s">
        <v>1054</v>
      </c>
      <c r="XU12" s="114" t="s">
        <v>822</v>
      </c>
      <c r="XV12" s="114" t="s">
        <v>841</v>
      </c>
      <c r="XW12" s="114" t="s">
        <v>1015</v>
      </c>
      <c r="XX12" s="114" t="s">
        <v>1085</v>
      </c>
      <c r="XY12" s="114" t="s">
        <v>988</v>
      </c>
      <c r="XZ12" s="114" t="s">
        <v>816</v>
      </c>
      <c r="YA12" s="114" t="s">
        <v>1089</v>
      </c>
      <c r="YB12" s="114" t="s">
        <v>1014</v>
      </c>
      <c r="YC12" s="114" t="s">
        <v>1114</v>
      </c>
      <c r="YD12" s="114" t="s">
        <v>957</v>
      </c>
      <c r="YE12" s="114" t="s">
        <v>926</v>
      </c>
      <c r="YF12" s="114" t="s">
        <v>1056</v>
      </c>
      <c r="YG12" s="114" t="s">
        <v>1048</v>
      </c>
      <c r="YH12" s="114" t="s">
        <v>907</v>
      </c>
      <c r="YI12" s="114" t="s">
        <v>773</v>
      </c>
      <c r="YJ12" s="114" t="s">
        <v>1117</v>
      </c>
      <c r="YK12" s="114" t="s">
        <v>1027</v>
      </c>
      <c r="YL12" s="114" t="s">
        <v>703</v>
      </c>
      <c r="YM12" s="114" t="s">
        <v>882</v>
      </c>
      <c r="YN12" s="114" t="s">
        <v>1002</v>
      </c>
      <c r="YO12" s="114" t="s">
        <v>773</v>
      </c>
      <c r="YP12" s="114" t="s">
        <v>850</v>
      </c>
      <c r="YQ12" s="114" t="s">
        <v>971</v>
      </c>
      <c r="YR12" s="114" t="s">
        <v>901</v>
      </c>
      <c r="YS12" s="114" t="s">
        <v>1132</v>
      </c>
      <c r="YT12" s="114" t="s">
        <v>1150</v>
      </c>
      <c r="YU12" s="114" t="s">
        <v>782</v>
      </c>
      <c r="YV12" s="114" t="s">
        <v>795</v>
      </c>
      <c r="YW12" s="114" t="s">
        <v>837</v>
      </c>
      <c r="YX12" s="114" t="s">
        <v>1005</v>
      </c>
      <c r="YY12" s="114" t="s">
        <v>1150</v>
      </c>
      <c r="YZ12" s="114" t="s">
        <v>906</v>
      </c>
      <c r="ZA12" s="114" t="s">
        <v>793</v>
      </c>
      <c r="ZB12" s="114" t="s">
        <v>1009</v>
      </c>
      <c r="ZC12" s="114" t="s">
        <v>712</v>
      </c>
      <c r="ZD12" s="114" t="s">
        <v>1132</v>
      </c>
      <c r="ZE12" s="114" t="s">
        <v>1150</v>
      </c>
      <c r="ZF12" s="114" t="s">
        <v>1032</v>
      </c>
      <c r="ZG12" s="114" t="s">
        <v>1009</v>
      </c>
      <c r="ZH12" s="114" t="s">
        <v>881</v>
      </c>
      <c r="ZI12" s="114" t="s">
        <v>1016</v>
      </c>
      <c r="ZJ12" s="114" t="s">
        <v>997</v>
      </c>
      <c r="ZK12" s="114" t="s">
        <v>743</v>
      </c>
      <c r="ZL12" s="114" t="s">
        <v>1006</v>
      </c>
      <c r="ZM12" s="114" t="s">
        <v>1130</v>
      </c>
      <c r="ZN12" s="114" t="s">
        <v>956</v>
      </c>
      <c r="ZO12" s="114" t="s">
        <v>1086</v>
      </c>
      <c r="ZP12" s="114" t="s">
        <v>923</v>
      </c>
      <c r="ZQ12" s="114" t="s">
        <v>1026</v>
      </c>
      <c r="ZR12" s="114" t="s">
        <v>1037</v>
      </c>
      <c r="ZS12" s="114" t="s">
        <v>881</v>
      </c>
      <c r="ZT12" s="114" t="s">
        <v>1036</v>
      </c>
      <c r="ZU12" s="114" t="s">
        <v>1010</v>
      </c>
      <c r="ZV12" s="114" t="s">
        <v>1043</v>
      </c>
      <c r="ZW12" s="114" t="s">
        <v>1006</v>
      </c>
      <c r="ZX12" s="114" t="s">
        <v>1130</v>
      </c>
      <c r="ZY12" s="114" t="s">
        <v>902</v>
      </c>
      <c r="ZZ12" s="114" t="s">
        <v>941</v>
      </c>
      <c r="AAA12" s="114" t="s">
        <v>923</v>
      </c>
    </row>
    <row r="13" spans="1:703" x14ac:dyDescent="0.35">
      <c r="A13" s="8">
        <f t="shared" si="0"/>
        <v>12</v>
      </c>
      <c r="B13" s="25" t="s">
        <v>1049</v>
      </c>
      <c r="C13" s="25" t="s">
        <v>1118</v>
      </c>
      <c r="D13" s="25" t="s">
        <v>1028</v>
      </c>
      <c r="E13" s="25" t="s">
        <v>1137</v>
      </c>
      <c r="F13" s="25" t="s">
        <v>884</v>
      </c>
      <c r="G13" s="25" t="s">
        <v>8992</v>
      </c>
      <c r="H13" s="25" t="s">
        <v>901</v>
      </c>
      <c r="I13" s="25" t="s">
        <v>1102</v>
      </c>
      <c r="J13" s="25" t="s">
        <v>834</v>
      </c>
      <c r="K13" s="25" t="s">
        <v>1101</v>
      </c>
      <c r="L13" s="25" t="s">
        <v>1058</v>
      </c>
      <c r="M13" s="25" t="s">
        <v>938</v>
      </c>
      <c r="N13" s="25" t="s">
        <v>1084</v>
      </c>
      <c r="O13" s="25" t="s">
        <v>1097</v>
      </c>
      <c r="P13" s="25" t="s">
        <v>869</v>
      </c>
      <c r="Q13" s="25" t="s">
        <v>982</v>
      </c>
      <c r="R13" s="25" t="s">
        <v>732</v>
      </c>
      <c r="S13" s="25" t="s">
        <v>1014</v>
      </c>
      <c r="T13" s="25" t="s">
        <v>1114</v>
      </c>
      <c r="U13" s="25" t="s">
        <v>1105</v>
      </c>
      <c r="V13" s="25" t="s">
        <v>1061</v>
      </c>
      <c r="W13" s="25" t="s">
        <v>971</v>
      </c>
      <c r="X13" s="25" t="s">
        <v>1138</v>
      </c>
      <c r="Y13" s="25" t="s">
        <v>1112</v>
      </c>
      <c r="Z13" s="25" t="s">
        <v>867</v>
      </c>
      <c r="AA13" s="25" t="s">
        <v>750</v>
      </c>
      <c r="AB13" s="25" t="s">
        <v>791</v>
      </c>
      <c r="AC13" s="25" t="s">
        <v>1038</v>
      </c>
      <c r="AD13" s="25" t="s">
        <v>780</v>
      </c>
      <c r="AE13" s="25" t="s">
        <v>1146</v>
      </c>
      <c r="AF13" s="25" t="s">
        <v>1107</v>
      </c>
      <c r="AG13" s="25" t="s">
        <v>846</v>
      </c>
      <c r="AH13" s="25" t="s">
        <v>1130</v>
      </c>
      <c r="AI13" s="25" t="s">
        <v>745</v>
      </c>
      <c r="AJ13" s="25" t="s">
        <v>984</v>
      </c>
      <c r="AK13" s="25" t="s">
        <v>1135</v>
      </c>
      <c r="AL13" s="25" t="s">
        <v>1066</v>
      </c>
      <c r="AM13" s="25" t="s">
        <v>1027</v>
      </c>
      <c r="AN13" s="25" t="s">
        <v>1125</v>
      </c>
      <c r="AO13" s="25" t="s">
        <v>1044</v>
      </c>
      <c r="AP13" s="25" t="s">
        <v>1162</v>
      </c>
      <c r="AQ13" s="25" t="s">
        <v>917</v>
      </c>
      <c r="AR13" s="25" t="s">
        <v>1017</v>
      </c>
      <c r="AS13" s="25" t="s">
        <v>853</v>
      </c>
      <c r="AT13" s="25" t="s">
        <v>1051</v>
      </c>
      <c r="AU13" s="25" t="s">
        <v>1057</v>
      </c>
      <c r="AV13" s="25" t="s">
        <v>1064</v>
      </c>
      <c r="AW13" s="25" t="s">
        <v>1032</v>
      </c>
      <c r="AX13" s="25" t="s">
        <v>1151</v>
      </c>
      <c r="AY13" s="25" t="s">
        <v>1076</v>
      </c>
      <c r="AZ13" s="25" t="s">
        <v>1096</v>
      </c>
      <c r="BA13" s="25" t="s">
        <v>949</v>
      </c>
      <c r="BB13" s="25" t="s">
        <v>944</v>
      </c>
      <c r="BC13" s="25" t="s">
        <v>858</v>
      </c>
      <c r="BD13" s="25" t="s">
        <v>934</v>
      </c>
      <c r="BE13" s="25" t="s">
        <v>981</v>
      </c>
      <c r="BF13" s="25" t="s">
        <v>1019</v>
      </c>
      <c r="BG13" s="25" t="s">
        <v>1064</v>
      </c>
      <c r="BH13" s="25" t="s">
        <v>1067</v>
      </c>
      <c r="BI13" s="25" t="s">
        <v>1037</v>
      </c>
      <c r="BJ13" s="25" t="s">
        <v>740</v>
      </c>
      <c r="BK13" s="25" t="s">
        <v>1016</v>
      </c>
      <c r="BL13" s="25" t="s">
        <v>1059</v>
      </c>
      <c r="BM13" s="25" t="s">
        <v>749</v>
      </c>
      <c r="BN13" s="25" t="s">
        <v>1131</v>
      </c>
      <c r="BO13" s="25" t="s">
        <v>1065</v>
      </c>
      <c r="BP13" s="25" t="s">
        <v>1034</v>
      </c>
      <c r="BQ13" s="25" t="s">
        <v>941</v>
      </c>
      <c r="BR13" s="25" t="s">
        <v>954</v>
      </c>
      <c r="BS13" s="25" t="s">
        <v>1026</v>
      </c>
      <c r="BT13" s="25" t="s">
        <v>824</v>
      </c>
      <c r="BU13" s="25" t="s">
        <v>1023</v>
      </c>
      <c r="BV13" s="25" t="s">
        <v>753</v>
      </c>
      <c r="BW13" s="25" t="s">
        <v>1124</v>
      </c>
      <c r="BX13" s="25" t="s">
        <v>1127</v>
      </c>
      <c r="BY13" s="25" t="s">
        <v>978</v>
      </c>
      <c r="BZ13" s="25" t="s">
        <v>953</v>
      </c>
      <c r="CA13" s="25" t="s">
        <v>814</v>
      </c>
      <c r="CB13" s="25" t="s">
        <v>894</v>
      </c>
      <c r="CC13" s="25" t="s">
        <v>1050</v>
      </c>
      <c r="CD13" s="25" t="s">
        <v>788</v>
      </c>
      <c r="CE13" s="25" t="s">
        <v>1003</v>
      </c>
      <c r="CF13" s="25" t="s">
        <v>1052</v>
      </c>
      <c r="CG13" s="25" t="s">
        <v>830</v>
      </c>
      <c r="CH13" s="25" t="s">
        <v>1063</v>
      </c>
      <c r="CI13" s="25" t="s">
        <v>916</v>
      </c>
      <c r="CJ13" s="25" t="s">
        <v>996</v>
      </c>
      <c r="CK13" s="25" t="s">
        <v>1116</v>
      </c>
      <c r="CL13" s="25" t="s">
        <v>1079</v>
      </c>
      <c r="CM13" s="25" t="s">
        <v>971</v>
      </c>
      <c r="CN13" s="25" t="s">
        <v>737</v>
      </c>
      <c r="CO13" s="25" t="s">
        <v>1112</v>
      </c>
      <c r="CP13" s="25" t="s">
        <v>775</v>
      </c>
      <c r="CQ13" s="25" t="s">
        <v>1093</v>
      </c>
      <c r="CR13" s="25" t="s">
        <v>1119</v>
      </c>
      <c r="CS13" s="25" t="s">
        <v>1125</v>
      </c>
      <c r="CT13" s="25" t="s">
        <v>815</v>
      </c>
      <c r="CU13" s="25" t="s">
        <v>1103</v>
      </c>
      <c r="CV13" s="25" t="s">
        <v>1181</v>
      </c>
      <c r="CW13" s="25" t="s">
        <v>848</v>
      </c>
      <c r="CX13" s="25" t="s">
        <v>1130</v>
      </c>
      <c r="CY13" s="25" t="s">
        <v>901</v>
      </c>
      <c r="CZ13" s="25" t="s">
        <v>754</v>
      </c>
      <c r="DA13" s="25" t="s">
        <v>935</v>
      </c>
      <c r="DB13" s="25" t="s">
        <v>1066</v>
      </c>
      <c r="DC13" s="25" t="s">
        <v>1027</v>
      </c>
      <c r="DD13" s="25" t="s">
        <v>1040</v>
      </c>
      <c r="DE13" s="25" t="s">
        <v>1044</v>
      </c>
      <c r="DF13" s="25" t="s">
        <v>1162</v>
      </c>
      <c r="DG13" s="25" t="s">
        <v>1091</v>
      </c>
      <c r="DH13" s="25" t="s">
        <v>928</v>
      </c>
      <c r="DI13" s="25" t="s">
        <v>853</v>
      </c>
      <c r="DJ13" s="25" t="s">
        <v>981</v>
      </c>
      <c r="DK13" s="25" t="s">
        <v>759</v>
      </c>
      <c r="DL13" s="25" t="s">
        <v>936</v>
      </c>
      <c r="DM13" s="25" t="s">
        <v>1032</v>
      </c>
      <c r="DN13" s="25" t="s">
        <v>1151</v>
      </c>
      <c r="DO13" s="25" t="s">
        <v>1076</v>
      </c>
      <c r="DP13" s="25" t="s">
        <v>1096</v>
      </c>
      <c r="DQ13" s="25" t="s">
        <v>997</v>
      </c>
      <c r="DR13" s="25" t="s">
        <v>980</v>
      </c>
      <c r="DS13" s="25" t="s">
        <v>952</v>
      </c>
      <c r="DT13" s="25" t="s">
        <v>1087</v>
      </c>
      <c r="DU13" s="25" t="s">
        <v>956</v>
      </c>
      <c r="DV13" s="25" t="s">
        <v>757</v>
      </c>
      <c r="DW13" s="25" t="s">
        <v>1090</v>
      </c>
      <c r="DX13" s="25" t="s">
        <v>1067</v>
      </c>
      <c r="DY13" s="25" t="s">
        <v>1073</v>
      </c>
      <c r="DZ13" s="25" t="s">
        <v>840</v>
      </c>
      <c r="EA13" s="25" t="s">
        <v>1156</v>
      </c>
      <c r="EB13" s="25" t="s">
        <v>1059</v>
      </c>
      <c r="EC13" s="25" t="s">
        <v>707</v>
      </c>
      <c r="ED13" s="25" t="s">
        <v>1055</v>
      </c>
      <c r="EE13" s="25" t="s">
        <v>1065</v>
      </c>
      <c r="EF13" s="25" t="s">
        <v>784</v>
      </c>
      <c r="EG13" s="25" t="s">
        <v>941</v>
      </c>
      <c r="EH13" s="25" t="s">
        <v>954</v>
      </c>
      <c r="EI13" s="25" t="s">
        <v>973</v>
      </c>
      <c r="EJ13" s="25" t="s">
        <v>1003</v>
      </c>
      <c r="EK13" s="25" t="s">
        <v>889</v>
      </c>
      <c r="EL13" s="25" t="s">
        <v>1113</v>
      </c>
      <c r="EM13" s="25" t="s">
        <v>1088</v>
      </c>
      <c r="EN13" s="25" t="s">
        <v>1127</v>
      </c>
      <c r="EO13" s="25" t="s">
        <v>978</v>
      </c>
      <c r="EP13" s="25" t="s">
        <v>913</v>
      </c>
      <c r="EQ13" s="25" t="s">
        <v>1068</v>
      </c>
      <c r="ER13" s="25" t="s">
        <v>894</v>
      </c>
      <c r="ES13" s="25" t="s">
        <v>1078</v>
      </c>
      <c r="ET13" s="25" t="s">
        <v>720</v>
      </c>
      <c r="EU13" s="25" t="s">
        <v>972</v>
      </c>
      <c r="EV13" s="25" t="s">
        <v>1110</v>
      </c>
      <c r="EW13" s="25" t="s">
        <v>875</v>
      </c>
      <c r="EX13" s="25" t="s">
        <v>1083</v>
      </c>
      <c r="EY13" s="25" t="s">
        <v>916</v>
      </c>
      <c r="EZ13" s="25" t="s">
        <v>996</v>
      </c>
      <c r="FA13" s="25" t="s">
        <v>953</v>
      </c>
      <c r="FB13" s="25" t="s">
        <v>909</v>
      </c>
      <c r="FC13" s="25" t="s">
        <v>1048</v>
      </c>
      <c r="FD13" s="25" t="s">
        <v>937</v>
      </c>
      <c r="FE13" s="25" t="s">
        <v>1018</v>
      </c>
      <c r="FF13" s="25" t="s">
        <v>1021</v>
      </c>
      <c r="FG13" s="25" t="s">
        <v>711</v>
      </c>
      <c r="FH13" s="25" t="s">
        <v>1058</v>
      </c>
      <c r="FI13" s="25" t="s">
        <v>1089</v>
      </c>
      <c r="FJ13" s="25" t="s">
        <v>1158</v>
      </c>
      <c r="FK13" s="25" t="s">
        <v>1085</v>
      </c>
      <c r="FL13" s="25" t="s">
        <v>972</v>
      </c>
      <c r="FM13" s="25" t="s">
        <v>926</v>
      </c>
      <c r="FN13" s="25" t="s">
        <v>826</v>
      </c>
      <c r="FO13" s="25" t="s">
        <v>1176</v>
      </c>
      <c r="FP13" s="25" t="s">
        <v>1018</v>
      </c>
      <c r="FQ13" s="25" t="s">
        <v>1021</v>
      </c>
      <c r="FR13" s="25" t="s">
        <v>1061</v>
      </c>
      <c r="FS13" s="25" t="s">
        <v>1058</v>
      </c>
      <c r="FT13" s="25" t="s">
        <v>1089</v>
      </c>
      <c r="FU13" s="25" t="s">
        <v>1084</v>
      </c>
      <c r="FV13" s="25" t="s">
        <v>1146</v>
      </c>
      <c r="FW13" s="25" t="s">
        <v>979</v>
      </c>
      <c r="FX13" s="25" t="s">
        <v>1173</v>
      </c>
      <c r="FY13" s="25" t="s">
        <v>732</v>
      </c>
      <c r="FZ13" s="25" t="s">
        <v>1126</v>
      </c>
      <c r="GA13" s="25" t="s">
        <v>1114</v>
      </c>
      <c r="GB13" s="25" t="s">
        <v>1107</v>
      </c>
      <c r="GC13" s="25" t="s">
        <v>892</v>
      </c>
      <c r="GD13" s="25" t="s">
        <v>1142</v>
      </c>
      <c r="GE13" s="25" t="s">
        <v>737</v>
      </c>
      <c r="GF13" s="25" t="s">
        <v>1112</v>
      </c>
      <c r="GG13" s="25" t="s">
        <v>1178</v>
      </c>
      <c r="GH13" s="25" t="s">
        <v>1144</v>
      </c>
      <c r="GI13" s="25" t="s">
        <v>952</v>
      </c>
      <c r="GJ13" s="25" t="s">
        <v>835</v>
      </c>
      <c r="GK13" s="25" t="s">
        <v>1034</v>
      </c>
      <c r="GL13" s="25" t="s">
        <v>1019</v>
      </c>
      <c r="GM13" s="25" t="s">
        <v>1064</v>
      </c>
      <c r="GN13" s="25" t="s">
        <v>964</v>
      </c>
      <c r="GO13" s="25" t="s">
        <v>1073</v>
      </c>
      <c r="GP13" s="25" t="s">
        <v>1041</v>
      </c>
      <c r="GQ13" s="25" t="s">
        <v>1156</v>
      </c>
      <c r="GR13" s="25" t="s">
        <v>949</v>
      </c>
      <c r="GS13" s="25" t="s">
        <v>1127</v>
      </c>
      <c r="GT13" s="25" t="s">
        <v>1085</v>
      </c>
      <c r="GU13" s="25" t="s">
        <v>1065</v>
      </c>
      <c r="GV13" s="25" t="s">
        <v>970</v>
      </c>
      <c r="GW13" s="25" t="s">
        <v>1070</v>
      </c>
      <c r="GX13" s="25" t="s">
        <v>777</v>
      </c>
      <c r="GY13" s="25" t="s">
        <v>1026</v>
      </c>
      <c r="GZ13" s="25" t="s">
        <v>972</v>
      </c>
      <c r="HA13" s="25" t="s">
        <v>1052</v>
      </c>
      <c r="HB13" s="25" t="s">
        <v>1113</v>
      </c>
      <c r="HC13" s="25" t="s">
        <v>949</v>
      </c>
      <c r="HD13" s="25" t="s">
        <v>779</v>
      </c>
      <c r="HE13" s="25" t="s">
        <v>978</v>
      </c>
      <c r="HF13" s="25" t="s">
        <v>924</v>
      </c>
      <c r="HG13" s="25" t="s">
        <v>1068</v>
      </c>
      <c r="HH13" s="25" t="s">
        <v>1048</v>
      </c>
      <c r="HI13" s="25" t="s">
        <v>1050</v>
      </c>
      <c r="HJ13" s="25" t="s">
        <v>927</v>
      </c>
      <c r="HK13" s="25" t="s">
        <v>1073</v>
      </c>
      <c r="HL13" s="25" t="s">
        <v>840</v>
      </c>
      <c r="HM13" s="25" t="s">
        <v>1113</v>
      </c>
      <c r="HN13" s="25" t="s">
        <v>1049</v>
      </c>
      <c r="HO13" s="25" t="s">
        <v>1118</v>
      </c>
      <c r="HP13" s="25" t="s">
        <v>996</v>
      </c>
      <c r="HQ13" s="25" t="s">
        <v>913</v>
      </c>
      <c r="HR13" s="25" t="s">
        <v>884</v>
      </c>
      <c r="HS13" s="25" t="s">
        <v>894</v>
      </c>
      <c r="HT13" s="25" t="s">
        <v>954</v>
      </c>
      <c r="HU13" s="25" t="s">
        <v>1018</v>
      </c>
      <c r="HV13" s="25" t="s">
        <v>1106</v>
      </c>
      <c r="HW13" s="25" t="s">
        <v>909</v>
      </c>
      <c r="HX13" s="25" t="s">
        <v>1058</v>
      </c>
      <c r="HY13" s="25" t="s">
        <v>1074</v>
      </c>
      <c r="HZ13" s="25" t="s">
        <v>1050</v>
      </c>
      <c r="IA13" s="25" t="s">
        <v>864</v>
      </c>
      <c r="IB13" s="25" t="s">
        <v>1100</v>
      </c>
      <c r="IC13" s="25" t="s">
        <v>1173</v>
      </c>
      <c r="ID13" s="25" t="s">
        <v>1157</v>
      </c>
      <c r="IE13" s="25" t="s">
        <v>1014</v>
      </c>
      <c r="IF13" s="25" t="s">
        <v>1114</v>
      </c>
      <c r="IG13" s="25" t="s">
        <v>1105</v>
      </c>
      <c r="IH13" s="25" t="s">
        <v>1061</v>
      </c>
      <c r="II13" s="25" t="s">
        <v>1020</v>
      </c>
      <c r="IJ13" s="25" t="s">
        <v>737</v>
      </c>
      <c r="IK13" s="25" t="s">
        <v>1112</v>
      </c>
      <c r="IL13" s="25" t="s">
        <v>1178</v>
      </c>
      <c r="IM13" s="25" t="s">
        <v>1030</v>
      </c>
      <c r="IN13" s="25" t="s">
        <v>982</v>
      </c>
      <c r="IO13" s="25" t="s">
        <v>732</v>
      </c>
      <c r="IP13" s="25" t="s">
        <v>780</v>
      </c>
      <c r="IQ13" s="25" t="s">
        <v>1002</v>
      </c>
      <c r="IR13" s="25" t="s">
        <v>1107</v>
      </c>
      <c r="IS13" s="25" t="s">
        <v>846</v>
      </c>
      <c r="IT13" s="25" t="s">
        <v>1142</v>
      </c>
      <c r="IU13" s="25" t="s">
        <v>737</v>
      </c>
      <c r="IV13" s="25" t="s">
        <v>18932</v>
      </c>
      <c r="IW13" s="25" t="s">
        <v>775</v>
      </c>
      <c r="IX13" s="25" t="s">
        <v>1144</v>
      </c>
      <c r="IY13" s="25" t="s">
        <v>969</v>
      </c>
      <c r="IZ13" s="25" t="s">
        <v>732</v>
      </c>
      <c r="JA13" s="25" t="s">
        <v>1154</v>
      </c>
      <c r="JB13" s="25" t="s">
        <v>1162</v>
      </c>
      <c r="JC13" s="25" t="s">
        <v>738</v>
      </c>
      <c r="JD13" s="25" t="s">
        <v>1017</v>
      </c>
      <c r="JE13" s="25" t="s">
        <v>1009</v>
      </c>
      <c r="JF13" s="25" t="s">
        <v>1076</v>
      </c>
      <c r="JG13" s="25" t="s">
        <v>1057</v>
      </c>
      <c r="JH13" s="25" t="s">
        <v>931</v>
      </c>
      <c r="JI13" s="25" t="s">
        <v>1181</v>
      </c>
      <c r="JJ13" s="25" t="s">
        <v>858</v>
      </c>
      <c r="JK13" s="25" t="s">
        <v>998</v>
      </c>
      <c r="JL13" s="25" t="s">
        <v>780</v>
      </c>
      <c r="JM13" s="25" t="s">
        <v>1082</v>
      </c>
      <c r="JN13" s="25" t="s">
        <v>923</v>
      </c>
      <c r="JO13" s="25" t="s">
        <v>952</v>
      </c>
      <c r="JP13" s="25" t="s">
        <v>1087</v>
      </c>
      <c r="JQ13" s="25" t="s">
        <v>1034</v>
      </c>
      <c r="JR13" s="25" t="s">
        <v>894</v>
      </c>
      <c r="JS13" s="25" t="s">
        <v>18953</v>
      </c>
      <c r="JT13" s="25" t="s">
        <v>1067</v>
      </c>
      <c r="JU13" s="25" t="s">
        <v>1037</v>
      </c>
      <c r="JV13" s="25" t="s">
        <v>740</v>
      </c>
      <c r="JW13" s="25" t="s">
        <v>1016</v>
      </c>
      <c r="JX13" s="25" t="s">
        <v>949</v>
      </c>
      <c r="JY13" s="25" t="s">
        <v>779</v>
      </c>
      <c r="JZ13" s="25" t="s">
        <v>1131</v>
      </c>
      <c r="KA13" s="25" t="s">
        <v>804</v>
      </c>
      <c r="KB13" s="25" t="s">
        <v>970</v>
      </c>
      <c r="KC13" s="25" t="s">
        <v>941</v>
      </c>
      <c r="KD13" s="25" t="s">
        <v>949</v>
      </c>
      <c r="KE13" s="25" t="s">
        <v>1144</v>
      </c>
      <c r="KF13" s="25" t="s">
        <v>1006</v>
      </c>
      <c r="KG13" s="25" t="s">
        <v>1130</v>
      </c>
      <c r="KH13" s="25" t="s">
        <v>1034</v>
      </c>
      <c r="KI13" s="25" t="s">
        <v>1010</v>
      </c>
      <c r="KJ13" s="25" t="s">
        <v>980</v>
      </c>
      <c r="KK13" s="25" t="s">
        <v>978</v>
      </c>
      <c r="KL13" s="25" t="s">
        <v>988</v>
      </c>
      <c r="KM13" s="25" t="s">
        <v>1140</v>
      </c>
      <c r="KN13" s="25" t="s">
        <v>1083</v>
      </c>
      <c r="KO13" s="25" t="s">
        <v>1148</v>
      </c>
      <c r="KP13" s="25" t="s">
        <v>935</v>
      </c>
      <c r="KQ13" s="25" t="s">
        <v>716</v>
      </c>
      <c r="KR13" s="25" t="s">
        <v>853</v>
      </c>
      <c r="KS13" s="25" t="s">
        <v>970</v>
      </c>
      <c r="KT13" s="25" t="s">
        <v>985</v>
      </c>
      <c r="KU13" s="25" t="s">
        <v>916</v>
      </c>
      <c r="KV13" s="25" t="s">
        <v>978</v>
      </c>
      <c r="KW13" s="25" t="s">
        <v>833</v>
      </c>
      <c r="KX13" s="25" t="s">
        <v>1079</v>
      </c>
      <c r="KY13" s="25" t="s">
        <v>1048</v>
      </c>
      <c r="KZ13" s="25" t="s">
        <v>746</v>
      </c>
      <c r="LA13" s="25" t="s">
        <v>1081</v>
      </c>
      <c r="LB13" s="25" t="s">
        <v>834</v>
      </c>
      <c r="LC13" s="25" t="s">
        <v>714</v>
      </c>
      <c r="LD13" s="25" t="s">
        <v>1133</v>
      </c>
      <c r="LE13" s="7" t="s">
        <v>735</v>
      </c>
      <c r="LF13" s="25" t="s">
        <v>880</v>
      </c>
      <c r="LG13" s="25" t="s">
        <v>1028</v>
      </c>
      <c r="LH13" s="25" t="s">
        <v>1039</v>
      </c>
      <c r="LI13" s="25" t="s">
        <v>1046</v>
      </c>
      <c r="LJ13" s="25" t="s">
        <v>1020</v>
      </c>
      <c r="LK13" s="25" t="s">
        <v>1078</v>
      </c>
      <c r="LL13" s="25" t="s">
        <v>903</v>
      </c>
      <c r="LM13" s="25" t="s">
        <v>834</v>
      </c>
      <c r="LN13" s="25" t="s">
        <v>1117</v>
      </c>
      <c r="LO13" s="25" t="s">
        <v>1047</v>
      </c>
      <c r="LP13" s="25" t="s">
        <v>737</v>
      </c>
      <c r="LQ13" s="25" t="s">
        <v>1158</v>
      </c>
      <c r="LR13" s="25" t="s">
        <v>1103</v>
      </c>
      <c r="LS13" s="25" t="s">
        <v>1137</v>
      </c>
      <c r="LT13" s="25" t="s">
        <v>983</v>
      </c>
      <c r="LU13" s="25" t="s">
        <v>1020</v>
      </c>
      <c r="LV13" s="25" t="s">
        <v>737</v>
      </c>
      <c r="LW13" s="25" t="s">
        <v>1018</v>
      </c>
      <c r="LX13" s="25" t="s">
        <v>834</v>
      </c>
      <c r="LY13" s="25" t="s">
        <v>892</v>
      </c>
      <c r="LZ13" s="25" t="s">
        <v>1142</v>
      </c>
      <c r="MA13" s="25" t="s">
        <v>737</v>
      </c>
      <c r="MB13" s="25" t="s">
        <v>1148</v>
      </c>
      <c r="MC13" s="25" t="s">
        <v>931</v>
      </c>
      <c r="MD13" s="25" t="s">
        <v>1153</v>
      </c>
      <c r="ME13" s="25" t="s">
        <v>862</v>
      </c>
      <c r="MF13" s="25" t="s">
        <v>732</v>
      </c>
      <c r="MG13" s="25" t="s">
        <v>1070</v>
      </c>
      <c r="MH13" s="25" t="s">
        <v>1124</v>
      </c>
      <c r="MI13" s="25" t="s">
        <v>964</v>
      </c>
      <c r="MJ13" s="25" t="s">
        <v>1008</v>
      </c>
      <c r="MK13" s="25" t="s">
        <v>934</v>
      </c>
      <c r="ML13" s="25" t="s">
        <v>1012</v>
      </c>
      <c r="MM13" s="25" t="s">
        <v>1057</v>
      </c>
      <c r="MN13" s="25" t="s">
        <v>931</v>
      </c>
      <c r="MO13" s="25" t="s">
        <v>906</v>
      </c>
      <c r="MP13" s="25" t="s">
        <v>1008</v>
      </c>
      <c r="MQ13" s="25" t="s">
        <v>703</v>
      </c>
      <c r="MR13" s="25" t="s">
        <v>828</v>
      </c>
      <c r="MS13" s="25" t="s">
        <v>1124</v>
      </c>
      <c r="MT13" s="25" t="s">
        <v>944</v>
      </c>
      <c r="MU13" s="25" t="s">
        <v>1035</v>
      </c>
      <c r="MV13" s="25" t="s">
        <v>1009</v>
      </c>
      <c r="MW13" s="25" t="s">
        <v>981</v>
      </c>
      <c r="MX13" s="25" t="s">
        <v>1036</v>
      </c>
      <c r="MY13" s="25" t="s">
        <v>1064</v>
      </c>
      <c r="MZ13" s="25" t="s">
        <v>1032</v>
      </c>
      <c r="NA13" s="25" t="s">
        <v>1006</v>
      </c>
      <c r="NB13" s="25" t="s">
        <v>1087</v>
      </c>
      <c r="NC13" s="25" t="s">
        <v>1031</v>
      </c>
      <c r="ND13" s="25" t="s">
        <v>1082</v>
      </c>
      <c r="NE13" s="25" t="s">
        <v>1090</v>
      </c>
      <c r="NF13" s="25" t="s">
        <v>964</v>
      </c>
      <c r="NG13" s="25" t="s">
        <v>853</v>
      </c>
      <c r="NH13" s="25" t="s">
        <v>1140</v>
      </c>
      <c r="NI13" s="25" t="s">
        <v>742</v>
      </c>
      <c r="NJ13" s="25" t="s">
        <v>984</v>
      </c>
      <c r="NK13" s="25" t="s">
        <v>868</v>
      </c>
      <c r="NL13" s="25" t="s">
        <v>952</v>
      </c>
      <c r="NM13" s="25" t="s">
        <v>840</v>
      </c>
      <c r="NN13" s="25" t="s">
        <v>1069</v>
      </c>
      <c r="NO13" s="25" t="s">
        <v>920</v>
      </c>
      <c r="NP13" s="25" t="s">
        <v>707</v>
      </c>
      <c r="NQ13" s="25" t="s">
        <v>1055</v>
      </c>
      <c r="NR13" s="25" t="s">
        <v>953</v>
      </c>
      <c r="NS13" s="25" t="s">
        <v>970</v>
      </c>
      <c r="NT13" s="25" t="s">
        <v>941</v>
      </c>
      <c r="NU13" s="25" t="s">
        <v>954</v>
      </c>
      <c r="NV13" s="25" t="s">
        <v>893</v>
      </c>
      <c r="NW13" s="25" t="s">
        <v>1003</v>
      </c>
      <c r="NX13" s="25" t="s">
        <v>889</v>
      </c>
      <c r="NY13" s="25" t="s">
        <v>1113</v>
      </c>
      <c r="NZ13" s="25" t="s">
        <v>1083</v>
      </c>
      <c r="OA13" s="25" t="s">
        <v>1176</v>
      </c>
      <c r="OB13" s="25" t="s">
        <v>1114</v>
      </c>
      <c r="OC13" s="25" t="s">
        <v>1105</v>
      </c>
      <c r="OD13" s="25" t="s">
        <v>1061</v>
      </c>
      <c r="OE13" s="25" t="s">
        <v>971</v>
      </c>
      <c r="OF13" s="25" t="s">
        <v>1138</v>
      </c>
      <c r="OG13" s="25" t="s">
        <v>1148</v>
      </c>
      <c r="OH13" s="25" t="s">
        <v>867</v>
      </c>
      <c r="OI13" s="25" t="s">
        <v>1030</v>
      </c>
      <c r="OJ13" s="25" t="s">
        <v>791</v>
      </c>
      <c r="OK13" s="25" t="s">
        <v>1038</v>
      </c>
      <c r="OL13" s="25" t="s">
        <v>1126</v>
      </c>
      <c r="OM13" s="25" t="s">
        <v>1146</v>
      </c>
      <c r="ON13" s="25" t="s">
        <v>1107</v>
      </c>
      <c r="OO13" s="25" t="s">
        <v>846</v>
      </c>
      <c r="OP13" s="25" t="s">
        <v>1071</v>
      </c>
      <c r="OQ13" s="25" t="s">
        <v>1109</v>
      </c>
      <c r="OR13" s="25" t="s">
        <v>984</v>
      </c>
      <c r="OS13" s="25" t="s">
        <v>1135</v>
      </c>
      <c r="OT13" s="25" t="s">
        <v>744</v>
      </c>
      <c r="OU13" s="25" t="s">
        <v>1173</v>
      </c>
      <c r="OV13" s="25" t="s">
        <v>1040</v>
      </c>
      <c r="OW13" s="25" t="s">
        <v>1111</v>
      </c>
      <c r="OX13" s="25" t="s">
        <v>725</v>
      </c>
      <c r="OY13" s="25" t="s">
        <v>1153</v>
      </c>
      <c r="OZ13" s="25" t="s">
        <v>1035</v>
      </c>
      <c r="PA13" s="25" t="s">
        <v>853</v>
      </c>
      <c r="PB13" s="25" t="s">
        <v>1051</v>
      </c>
      <c r="PC13" s="25" t="s">
        <v>754</v>
      </c>
      <c r="PD13" s="25" t="s">
        <v>1064</v>
      </c>
      <c r="PE13" s="25" t="s">
        <v>1032</v>
      </c>
      <c r="PF13" s="25" t="s">
        <v>1151</v>
      </c>
      <c r="PG13" s="25" t="s">
        <v>837</v>
      </c>
      <c r="PH13" s="25" t="s">
        <v>803</v>
      </c>
      <c r="PI13" s="25" t="s">
        <v>1010</v>
      </c>
      <c r="PJ13" s="25" t="s">
        <v>944</v>
      </c>
      <c r="PK13" s="25" t="s">
        <v>928</v>
      </c>
      <c r="PL13" s="25" t="s">
        <v>1087</v>
      </c>
      <c r="PM13" s="25" t="s">
        <v>981</v>
      </c>
      <c r="PN13" s="25" t="s">
        <v>1019</v>
      </c>
      <c r="PO13" s="25" t="s">
        <v>1090</v>
      </c>
      <c r="PP13" s="25" t="s">
        <v>1067</v>
      </c>
      <c r="PQ13" s="25" t="s">
        <v>863</v>
      </c>
      <c r="PR13" s="25" t="s">
        <v>989</v>
      </c>
      <c r="PS13" s="25" t="s">
        <v>1016</v>
      </c>
      <c r="PT13" s="25" t="s">
        <v>1059</v>
      </c>
      <c r="PU13" s="25" t="s">
        <v>749</v>
      </c>
      <c r="PV13" s="25" t="s">
        <v>1131</v>
      </c>
      <c r="PW13" s="25" t="s">
        <v>1136</v>
      </c>
      <c r="PX13" s="25" t="s">
        <v>1034</v>
      </c>
      <c r="PY13" s="25" t="s">
        <v>941</v>
      </c>
      <c r="PZ13" s="25" t="s">
        <v>1099</v>
      </c>
      <c r="QA13" s="25" t="s">
        <v>964</v>
      </c>
      <c r="QB13" s="25" t="s">
        <v>1073</v>
      </c>
      <c r="QC13" s="25" t="s">
        <v>1023</v>
      </c>
      <c r="QD13" s="25" t="s">
        <v>753</v>
      </c>
      <c r="QE13" s="25" t="s">
        <v>949</v>
      </c>
      <c r="QF13" s="25" t="s">
        <v>870</v>
      </c>
      <c r="QG13" s="25" t="s">
        <v>1085</v>
      </c>
      <c r="QH13" s="25" t="s">
        <v>913</v>
      </c>
      <c r="QI13" s="25" t="s">
        <v>787</v>
      </c>
      <c r="QJ13" s="25" t="s">
        <v>941</v>
      </c>
      <c r="QK13" s="25" t="s">
        <v>777</v>
      </c>
      <c r="QL13" s="25" t="s">
        <v>788</v>
      </c>
      <c r="QM13" s="25" t="s">
        <v>1003</v>
      </c>
      <c r="QN13" s="25" t="s">
        <v>1052</v>
      </c>
      <c r="QO13" s="25" t="s">
        <v>1056</v>
      </c>
      <c r="QP13" s="25" t="s">
        <v>1063</v>
      </c>
      <c r="QQ13" s="25" t="s">
        <v>916</v>
      </c>
      <c r="QR13" s="25" t="s">
        <v>978</v>
      </c>
      <c r="QS13" s="25" t="s">
        <v>1116</v>
      </c>
      <c r="QT13" s="25" t="s">
        <v>1185</v>
      </c>
      <c r="QU13" s="25" t="s">
        <v>985</v>
      </c>
      <c r="QV13" s="25" t="s">
        <v>1078</v>
      </c>
      <c r="QW13" s="25" t="s">
        <v>927</v>
      </c>
      <c r="QX13" s="25" t="s">
        <v>933</v>
      </c>
      <c r="QY13" s="25" t="s">
        <v>1054</v>
      </c>
      <c r="QZ13" s="25" t="s">
        <v>756</v>
      </c>
      <c r="RA13" s="25" t="s">
        <v>1089</v>
      </c>
      <c r="RB13" s="25" t="s">
        <v>1158</v>
      </c>
      <c r="RC13" s="25" t="s">
        <v>1028</v>
      </c>
      <c r="RD13" s="25" t="s">
        <v>979</v>
      </c>
      <c r="RE13" s="25" t="s">
        <v>983</v>
      </c>
      <c r="RF13" s="25" t="s">
        <v>998</v>
      </c>
      <c r="RG13" s="25" t="s">
        <v>1092</v>
      </c>
      <c r="RH13" s="25" t="s">
        <v>1081</v>
      </c>
      <c r="RI13" s="25" t="s">
        <v>1106</v>
      </c>
      <c r="RJ13" s="25" t="s">
        <v>844</v>
      </c>
      <c r="RK13" s="25" t="s">
        <v>1133</v>
      </c>
      <c r="RL13" s="25" t="s">
        <v>938</v>
      </c>
      <c r="RM13" s="25" t="s">
        <v>1128</v>
      </c>
      <c r="RN13" s="25" t="s">
        <v>931</v>
      </c>
      <c r="RO13" s="25" t="s">
        <v>1100</v>
      </c>
      <c r="RP13" s="25" t="s">
        <v>1173</v>
      </c>
      <c r="RQ13" s="25" t="s">
        <v>998</v>
      </c>
      <c r="RR13" s="25" t="s">
        <v>1154</v>
      </c>
      <c r="RS13" s="25" t="s">
        <v>1002</v>
      </c>
      <c r="RT13" s="25" t="s">
        <v>1104</v>
      </c>
      <c r="RU13" s="25" t="s">
        <v>1061</v>
      </c>
      <c r="RV13" s="25" t="s">
        <v>1071</v>
      </c>
      <c r="RW13" s="25" t="s">
        <v>1076</v>
      </c>
      <c r="RX13" s="25" t="s">
        <v>1005</v>
      </c>
      <c r="RY13" s="25" t="s">
        <v>997</v>
      </c>
      <c r="RZ13" s="25" t="s">
        <v>980</v>
      </c>
      <c r="SA13" s="25" t="s">
        <v>858</v>
      </c>
      <c r="SB13" s="25" t="s">
        <v>776</v>
      </c>
      <c r="SC13" s="25" t="s">
        <v>902</v>
      </c>
      <c r="SD13" s="25" t="s">
        <v>757</v>
      </c>
      <c r="SE13" s="25" t="s">
        <v>704</v>
      </c>
      <c r="SF13" s="25" t="s">
        <v>1067</v>
      </c>
      <c r="SG13" s="25" t="s">
        <v>1073</v>
      </c>
      <c r="SH13" s="25" t="s">
        <v>840</v>
      </c>
      <c r="SI13" s="25" t="s">
        <v>1156</v>
      </c>
      <c r="SJ13" s="25" t="s">
        <v>1059</v>
      </c>
      <c r="SK13" s="25" t="s">
        <v>779</v>
      </c>
      <c r="SL13" s="25" t="s">
        <v>1055</v>
      </c>
      <c r="SM13" s="25" t="s">
        <v>1065</v>
      </c>
      <c r="SN13" s="25" t="s">
        <v>784</v>
      </c>
      <c r="SO13" s="25" t="s">
        <v>941</v>
      </c>
      <c r="SP13" s="25" t="s">
        <v>954</v>
      </c>
      <c r="SQ13" s="25" t="s">
        <v>752</v>
      </c>
      <c r="SR13" s="25" t="s">
        <v>972</v>
      </c>
      <c r="SS13" s="25" t="s">
        <v>889</v>
      </c>
      <c r="ST13" s="25" t="s">
        <v>1069</v>
      </c>
      <c r="SU13" s="25" t="s">
        <v>733</v>
      </c>
      <c r="SV13" s="25" t="s">
        <v>870</v>
      </c>
      <c r="SW13" s="25" t="s">
        <v>1085</v>
      </c>
      <c r="SX13" s="25" t="s">
        <v>1039</v>
      </c>
      <c r="SY13" s="5" t="s">
        <v>1068</v>
      </c>
      <c r="SZ13" s="128" t="s">
        <v>1048</v>
      </c>
      <c r="TA13" s="128" t="s">
        <v>1078</v>
      </c>
      <c r="TB13" s="128" t="s">
        <v>873</v>
      </c>
      <c r="TC13" s="128" t="s">
        <v>972</v>
      </c>
      <c r="TD13" s="128" t="s">
        <v>1052</v>
      </c>
      <c r="TE13" s="128" t="s">
        <v>1056</v>
      </c>
      <c r="TF13" s="128" t="s">
        <v>1063</v>
      </c>
      <c r="TG13" s="128" t="s">
        <v>916</v>
      </c>
      <c r="TH13" s="128" t="s">
        <v>1028</v>
      </c>
      <c r="TI13" s="128" t="s">
        <v>806</v>
      </c>
      <c r="TJ13" s="128" t="s">
        <v>816</v>
      </c>
      <c r="TK13" s="128" t="s">
        <v>8992</v>
      </c>
      <c r="TL13" s="128" t="s">
        <v>1042</v>
      </c>
      <c r="TM13" s="128" t="s">
        <v>927</v>
      </c>
      <c r="TN13" s="128" t="s">
        <v>1021</v>
      </c>
      <c r="TO13" s="128" t="s">
        <v>1054</v>
      </c>
      <c r="TP13" s="128" t="s">
        <v>1058</v>
      </c>
      <c r="TQ13" s="128" t="s">
        <v>735</v>
      </c>
      <c r="TR13" s="128" t="s">
        <v>882</v>
      </c>
      <c r="TS13" s="128" t="s">
        <v>1028</v>
      </c>
      <c r="TT13" s="128" t="s">
        <v>1108</v>
      </c>
      <c r="TU13" s="128" t="s">
        <v>983</v>
      </c>
      <c r="TV13" s="128" t="s">
        <v>887</v>
      </c>
      <c r="TW13" s="128" t="s">
        <v>1092</v>
      </c>
      <c r="TX13" s="128" t="s">
        <v>1018</v>
      </c>
      <c r="TY13" s="128" t="s">
        <v>834</v>
      </c>
      <c r="TZ13" s="128" t="s">
        <v>1061</v>
      </c>
      <c r="UA13" s="128" t="s">
        <v>1020</v>
      </c>
      <c r="UB13" s="128" t="s">
        <v>807</v>
      </c>
      <c r="UC13" s="128" t="s">
        <v>715</v>
      </c>
      <c r="UD13" s="128" t="s">
        <v>931</v>
      </c>
      <c r="UE13" s="128" t="s">
        <v>869</v>
      </c>
      <c r="UF13" s="128" t="s">
        <v>1173</v>
      </c>
      <c r="UG13" s="128" t="s">
        <v>732</v>
      </c>
      <c r="UH13" s="128" t="s">
        <v>1126</v>
      </c>
      <c r="UI13" s="128" t="s">
        <v>1002</v>
      </c>
      <c r="UJ13" s="128" t="s">
        <v>1107</v>
      </c>
      <c r="UK13" s="128" t="s">
        <v>872</v>
      </c>
      <c r="UL13" s="128" t="s">
        <v>1071</v>
      </c>
      <c r="UM13" s="128" t="s">
        <v>1138</v>
      </c>
      <c r="UN13" s="128" t="s">
        <v>1112</v>
      </c>
      <c r="UO13" s="128" t="s">
        <v>867</v>
      </c>
      <c r="UP13" s="128" t="s">
        <v>1144</v>
      </c>
      <c r="UQ13" s="128" t="s">
        <v>1119</v>
      </c>
      <c r="UR13" s="128" t="s">
        <v>998</v>
      </c>
      <c r="US13" s="128" t="s">
        <v>815</v>
      </c>
      <c r="UT13" s="128" t="s">
        <v>1086</v>
      </c>
      <c r="UU13" s="128" t="s">
        <v>710</v>
      </c>
      <c r="UV13" s="128" t="s">
        <v>1035</v>
      </c>
      <c r="UW13" s="128" t="s">
        <v>853</v>
      </c>
      <c r="UX13" s="128" t="s">
        <v>706</v>
      </c>
      <c r="UY13" s="128" t="s">
        <v>939</v>
      </c>
      <c r="UZ13" s="128" t="s">
        <v>1135</v>
      </c>
      <c r="VA13" s="128" t="s">
        <v>743</v>
      </c>
      <c r="VB13" s="128" t="s">
        <v>1006</v>
      </c>
      <c r="VC13" s="128" t="s">
        <v>1060</v>
      </c>
      <c r="VD13" s="128" t="s">
        <v>812</v>
      </c>
      <c r="VE13" s="128" t="s">
        <v>1162</v>
      </c>
      <c r="VF13" s="128" t="s">
        <v>839</v>
      </c>
      <c r="VG13" s="128" t="s">
        <v>1017</v>
      </c>
      <c r="VH13" s="128" t="s">
        <v>853</v>
      </c>
      <c r="VI13" s="128" t="s">
        <v>981</v>
      </c>
      <c r="VJ13" s="128" t="s">
        <v>1036</v>
      </c>
      <c r="VK13" s="128" t="s">
        <v>1135</v>
      </c>
      <c r="VL13" s="128" t="s">
        <v>945</v>
      </c>
      <c r="VM13" s="128" t="s">
        <v>1151</v>
      </c>
      <c r="VN13" s="128" t="s">
        <v>1152</v>
      </c>
      <c r="VO13" s="128" t="s">
        <v>1005</v>
      </c>
      <c r="VP13" s="128" t="s">
        <v>949</v>
      </c>
      <c r="VQ13" s="128" t="s">
        <v>980</v>
      </c>
      <c r="VR13" s="128" t="s">
        <v>1007</v>
      </c>
      <c r="VS13" s="128" t="s">
        <v>972</v>
      </c>
      <c r="VT13" s="128" t="s">
        <v>1054</v>
      </c>
      <c r="VU13" s="128" t="s">
        <v>875</v>
      </c>
      <c r="VV13" s="128" t="s">
        <v>890</v>
      </c>
      <c r="VW13" s="128" t="s">
        <v>845</v>
      </c>
      <c r="VX13" s="128" t="s">
        <v>1028</v>
      </c>
      <c r="VY13" s="128" t="s">
        <v>946</v>
      </c>
      <c r="VZ13" s="128" t="s">
        <v>983</v>
      </c>
      <c r="WA13" s="128" t="s">
        <v>8992</v>
      </c>
      <c r="WB13" s="128" t="s">
        <v>1092</v>
      </c>
      <c r="WC13" s="128" t="s">
        <v>1081</v>
      </c>
      <c r="WD13" s="128" t="s">
        <v>8995</v>
      </c>
      <c r="WE13" s="128" t="s">
        <v>909</v>
      </c>
      <c r="WF13" s="128" t="s">
        <v>1047</v>
      </c>
      <c r="WG13" s="128" t="s">
        <v>1083</v>
      </c>
      <c r="WH13" s="128" t="s">
        <v>1128</v>
      </c>
      <c r="WI13" s="128" t="s">
        <v>1028</v>
      </c>
      <c r="WJ13" s="128" t="s">
        <v>806</v>
      </c>
      <c r="WK13" s="128" t="s">
        <v>982</v>
      </c>
      <c r="WL13" s="128" t="s">
        <v>732</v>
      </c>
      <c r="WM13" s="128" t="s">
        <v>1014</v>
      </c>
      <c r="WN13" s="128" t="s">
        <v>1114</v>
      </c>
      <c r="WO13" s="128" t="s">
        <v>1097</v>
      </c>
      <c r="WP13" s="128" t="s">
        <v>1061</v>
      </c>
      <c r="WQ13" s="128" t="s">
        <v>1058</v>
      </c>
      <c r="WR13" s="128" t="s">
        <v>890</v>
      </c>
      <c r="WS13" s="128" t="s">
        <v>1014</v>
      </c>
      <c r="WT13" s="128" t="s">
        <v>1103</v>
      </c>
      <c r="WU13" s="128" t="s">
        <v>1030</v>
      </c>
      <c r="WV13" s="128" t="s">
        <v>791</v>
      </c>
      <c r="WW13" s="128" t="s">
        <v>799</v>
      </c>
      <c r="WX13" s="128" t="s">
        <v>1126</v>
      </c>
      <c r="WY13" s="128" t="s">
        <v>1002</v>
      </c>
      <c r="WZ13" s="128" t="s">
        <v>1107</v>
      </c>
      <c r="XA13" s="128" t="s">
        <v>846</v>
      </c>
      <c r="XB13" s="128" t="s">
        <v>1071</v>
      </c>
      <c r="XC13" s="128" t="s">
        <v>1109</v>
      </c>
      <c r="XD13" s="128" t="s">
        <v>984</v>
      </c>
      <c r="XE13" s="128" t="s">
        <v>931</v>
      </c>
      <c r="XF13" s="128" t="s">
        <v>1169</v>
      </c>
      <c r="XG13" s="128" t="s">
        <v>1119</v>
      </c>
      <c r="XH13" s="128" t="s">
        <v>1125</v>
      </c>
      <c r="XI13" s="128" t="s">
        <v>1111</v>
      </c>
      <c r="XJ13" s="128" t="s">
        <v>1132</v>
      </c>
      <c r="XK13" s="128" t="s">
        <v>1021</v>
      </c>
      <c r="XL13" s="128" t="s">
        <v>1025</v>
      </c>
      <c r="XM13" s="128" t="s">
        <v>1009</v>
      </c>
      <c r="XN13" s="128" t="s">
        <v>1098</v>
      </c>
      <c r="XO13" s="128" t="s">
        <v>1057</v>
      </c>
      <c r="XP13" s="128" t="s">
        <v>931</v>
      </c>
      <c r="XQ13" s="128" t="s">
        <v>1144</v>
      </c>
      <c r="XR13" s="128" t="s">
        <v>1006</v>
      </c>
      <c r="XS13" s="128" t="s">
        <v>1125</v>
      </c>
      <c r="XT13" s="128" t="s">
        <v>1126</v>
      </c>
      <c r="XU13" s="128" t="s">
        <v>1162</v>
      </c>
      <c r="XV13" s="128" t="s">
        <v>944</v>
      </c>
      <c r="XW13" s="128" t="s">
        <v>846</v>
      </c>
      <c r="XX13" s="128" t="s">
        <v>1119</v>
      </c>
      <c r="XY13" s="128" t="s">
        <v>732</v>
      </c>
      <c r="XZ13" s="128" t="s">
        <v>718</v>
      </c>
      <c r="YA13" s="128" t="s">
        <v>1090</v>
      </c>
      <c r="YB13" s="128" t="s">
        <v>1053</v>
      </c>
      <c r="YC13" s="128" t="s">
        <v>1006</v>
      </c>
      <c r="YD13" s="128" t="s">
        <v>853</v>
      </c>
      <c r="YE13" s="128" t="s">
        <v>1126</v>
      </c>
      <c r="YF13" s="128" t="s">
        <v>1057</v>
      </c>
      <c r="YG13" s="128" t="s">
        <v>931</v>
      </c>
      <c r="YH13" s="128" t="s">
        <v>781</v>
      </c>
      <c r="YI13" s="128" t="s">
        <v>776</v>
      </c>
      <c r="YJ13" s="128" t="s">
        <v>1034</v>
      </c>
      <c r="YK13" s="128" t="s">
        <v>1070</v>
      </c>
      <c r="YL13" s="128" t="s">
        <v>1099</v>
      </c>
      <c r="YM13" s="128" t="s">
        <v>964</v>
      </c>
      <c r="YN13" s="128" t="s">
        <v>1008</v>
      </c>
      <c r="YO13" s="128" t="s">
        <v>776</v>
      </c>
      <c r="YP13" s="128" t="s">
        <v>1080</v>
      </c>
      <c r="YQ13" s="128" t="s">
        <v>1010</v>
      </c>
      <c r="YR13" s="128" t="s">
        <v>779</v>
      </c>
      <c r="YS13" s="128" t="s">
        <v>1085</v>
      </c>
      <c r="YT13" s="128" t="s">
        <v>972</v>
      </c>
      <c r="YU13" s="128" t="s">
        <v>956</v>
      </c>
      <c r="YV13" s="128" t="s">
        <v>894</v>
      </c>
      <c r="YW13" s="128" t="s">
        <v>777</v>
      </c>
      <c r="YX13" s="128" t="s">
        <v>893</v>
      </c>
      <c r="YY13" s="128" t="s">
        <v>972</v>
      </c>
      <c r="YZ13" s="128" t="s">
        <v>1052</v>
      </c>
      <c r="ZA13" s="128" t="s">
        <v>1056</v>
      </c>
      <c r="ZB13" s="128" t="s">
        <v>1048</v>
      </c>
      <c r="ZC13" s="128" t="s">
        <v>1127</v>
      </c>
      <c r="ZD13" s="128" t="s">
        <v>1085</v>
      </c>
      <c r="ZE13" s="128" t="s">
        <v>972</v>
      </c>
      <c r="ZF13" s="128" t="s">
        <v>909</v>
      </c>
      <c r="ZG13" s="128" t="s">
        <v>1048</v>
      </c>
      <c r="ZH13" s="128" t="s">
        <v>1078</v>
      </c>
      <c r="ZI13" s="128" t="s">
        <v>1102</v>
      </c>
      <c r="ZJ13" s="128" t="s">
        <v>8995</v>
      </c>
      <c r="ZK13" s="128" t="s">
        <v>1054</v>
      </c>
      <c r="ZL13" s="128" t="s">
        <v>1047</v>
      </c>
      <c r="ZM13" s="128" t="s">
        <v>8992</v>
      </c>
      <c r="ZN13" s="128" t="s">
        <v>785</v>
      </c>
      <c r="ZO13" s="128" t="s">
        <v>978</v>
      </c>
      <c r="ZP13" s="128" t="s">
        <v>806</v>
      </c>
      <c r="ZQ13" s="128" t="s">
        <v>983</v>
      </c>
      <c r="ZR13" s="128" t="s">
        <v>1020</v>
      </c>
      <c r="ZS13" s="128" t="s">
        <v>1078</v>
      </c>
      <c r="ZT13" s="128" t="s">
        <v>1081</v>
      </c>
      <c r="ZU13" s="128" t="s">
        <v>8995</v>
      </c>
      <c r="ZV13" s="128" t="s">
        <v>871</v>
      </c>
      <c r="ZW13" s="128" t="s">
        <v>1047</v>
      </c>
      <c r="ZX13" s="128" t="s">
        <v>8992</v>
      </c>
      <c r="ZY13" s="128" t="s">
        <v>1014</v>
      </c>
      <c r="ZZ13" s="128" t="s">
        <v>1146</v>
      </c>
      <c r="AAA13" s="128" t="s">
        <v>1039</v>
      </c>
    </row>
    <row r="14" spans="1:703" x14ac:dyDescent="0.35">
      <c r="A14" s="16"/>
      <c r="B14" s="31">
        <v>2911</v>
      </c>
      <c r="C14" s="31">
        <f t="shared" ref="C14:BN14" si="1">B14+1</f>
        <v>2912</v>
      </c>
      <c r="D14" s="31">
        <f t="shared" si="1"/>
        <v>2913</v>
      </c>
      <c r="E14" s="31">
        <f t="shared" si="1"/>
        <v>2914</v>
      </c>
      <c r="F14" s="31">
        <f t="shared" si="1"/>
        <v>2915</v>
      </c>
      <c r="G14" s="31">
        <f t="shared" si="1"/>
        <v>2916</v>
      </c>
      <c r="H14" s="31">
        <f t="shared" si="1"/>
        <v>2917</v>
      </c>
      <c r="I14" s="31">
        <f t="shared" si="1"/>
        <v>2918</v>
      </c>
      <c r="J14" s="31">
        <f t="shared" si="1"/>
        <v>2919</v>
      </c>
      <c r="K14" s="31">
        <f t="shared" si="1"/>
        <v>2920</v>
      </c>
      <c r="L14" s="31">
        <f t="shared" si="1"/>
        <v>2921</v>
      </c>
      <c r="M14" s="31">
        <f t="shared" si="1"/>
        <v>2922</v>
      </c>
      <c r="N14" s="31">
        <f t="shared" si="1"/>
        <v>2923</v>
      </c>
      <c r="O14" s="31">
        <f t="shared" si="1"/>
        <v>2924</v>
      </c>
      <c r="P14" s="31">
        <f t="shared" si="1"/>
        <v>2925</v>
      </c>
      <c r="Q14" s="31">
        <f t="shared" si="1"/>
        <v>2926</v>
      </c>
      <c r="R14" s="31">
        <f t="shared" si="1"/>
        <v>2927</v>
      </c>
      <c r="S14" s="31">
        <f t="shared" si="1"/>
        <v>2928</v>
      </c>
      <c r="T14" s="31">
        <f t="shared" si="1"/>
        <v>2929</v>
      </c>
      <c r="U14" s="31">
        <f t="shared" si="1"/>
        <v>2930</v>
      </c>
      <c r="V14" s="31">
        <f t="shared" si="1"/>
        <v>2931</v>
      </c>
      <c r="W14" s="31">
        <f t="shared" si="1"/>
        <v>2932</v>
      </c>
      <c r="X14" s="31">
        <f t="shared" si="1"/>
        <v>2933</v>
      </c>
      <c r="Y14" s="31">
        <f t="shared" si="1"/>
        <v>2934</v>
      </c>
      <c r="Z14" s="31">
        <f t="shared" si="1"/>
        <v>2935</v>
      </c>
      <c r="AA14" s="31">
        <f t="shared" si="1"/>
        <v>2936</v>
      </c>
      <c r="AB14" s="31">
        <f t="shared" si="1"/>
        <v>2937</v>
      </c>
      <c r="AC14" s="31">
        <f t="shared" si="1"/>
        <v>2938</v>
      </c>
      <c r="AD14" s="31">
        <f t="shared" si="1"/>
        <v>2939</v>
      </c>
      <c r="AE14" s="31">
        <f t="shared" si="1"/>
        <v>2940</v>
      </c>
      <c r="AF14" s="31">
        <f t="shared" si="1"/>
        <v>2941</v>
      </c>
      <c r="AG14" s="31">
        <f t="shared" si="1"/>
        <v>2942</v>
      </c>
      <c r="AH14" s="31">
        <f t="shared" si="1"/>
        <v>2943</v>
      </c>
      <c r="AI14" s="31">
        <f t="shared" si="1"/>
        <v>2944</v>
      </c>
      <c r="AJ14" s="31">
        <f t="shared" si="1"/>
        <v>2945</v>
      </c>
      <c r="AK14" s="31">
        <f t="shared" si="1"/>
        <v>2946</v>
      </c>
      <c r="AL14" s="31">
        <f t="shared" si="1"/>
        <v>2947</v>
      </c>
      <c r="AM14" s="31">
        <f t="shared" si="1"/>
        <v>2948</v>
      </c>
      <c r="AN14" s="31">
        <f t="shared" si="1"/>
        <v>2949</v>
      </c>
      <c r="AO14" s="31">
        <f t="shared" si="1"/>
        <v>2950</v>
      </c>
      <c r="AP14" s="31">
        <f t="shared" si="1"/>
        <v>2951</v>
      </c>
      <c r="AQ14" s="31">
        <f t="shared" si="1"/>
        <v>2952</v>
      </c>
      <c r="AR14" s="31">
        <f t="shared" si="1"/>
        <v>2953</v>
      </c>
      <c r="AS14" s="31">
        <f t="shared" si="1"/>
        <v>2954</v>
      </c>
      <c r="AT14" s="31">
        <f t="shared" si="1"/>
        <v>2955</v>
      </c>
      <c r="AU14" s="31">
        <f t="shared" si="1"/>
        <v>2956</v>
      </c>
      <c r="AV14" s="31">
        <f t="shared" si="1"/>
        <v>2957</v>
      </c>
      <c r="AW14" s="31">
        <f t="shared" si="1"/>
        <v>2958</v>
      </c>
      <c r="AX14" s="31">
        <f t="shared" si="1"/>
        <v>2959</v>
      </c>
      <c r="AY14" s="31">
        <f t="shared" si="1"/>
        <v>2960</v>
      </c>
      <c r="AZ14" s="31">
        <f t="shared" si="1"/>
        <v>2961</v>
      </c>
      <c r="BA14" s="31">
        <f t="shared" si="1"/>
        <v>2962</v>
      </c>
      <c r="BB14" s="31">
        <f t="shared" si="1"/>
        <v>2963</v>
      </c>
      <c r="BC14" s="31">
        <f t="shared" si="1"/>
        <v>2964</v>
      </c>
      <c r="BD14" s="31">
        <f t="shared" si="1"/>
        <v>2965</v>
      </c>
      <c r="BE14" s="31">
        <f t="shared" si="1"/>
        <v>2966</v>
      </c>
      <c r="BF14" s="31">
        <f t="shared" si="1"/>
        <v>2967</v>
      </c>
      <c r="BG14" s="31">
        <f t="shared" si="1"/>
        <v>2968</v>
      </c>
      <c r="BH14" s="31">
        <f t="shared" si="1"/>
        <v>2969</v>
      </c>
      <c r="BI14" s="31">
        <f t="shared" si="1"/>
        <v>2970</v>
      </c>
      <c r="BJ14" s="31">
        <f t="shared" si="1"/>
        <v>2971</v>
      </c>
      <c r="BK14" s="31">
        <f t="shared" si="1"/>
        <v>2972</v>
      </c>
      <c r="BL14" s="31">
        <f t="shared" si="1"/>
        <v>2973</v>
      </c>
      <c r="BM14" s="31">
        <f t="shared" si="1"/>
        <v>2974</v>
      </c>
      <c r="BN14" s="31">
        <f t="shared" si="1"/>
        <v>2975</v>
      </c>
      <c r="BO14" s="31">
        <f t="shared" ref="BO14:DZ14" si="2">BN14+1</f>
        <v>2976</v>
      </c>
      <c r="BP14" s="31">
        <f t="shared" si="2"/>
        <v>2977</v>
      </c>
      <c r="BQ14" s="31">
        <f t="shared" si="2"/>
        <v>2978</v>
      </c>
      <c r="BR14" s="31">
        <f t="shared" si="2"/>
        <v>2979</v>
      </c>
      <c r="BS14" s="31">
        <f t="shared" si="2"/>
        <v>2980</v>
      </c>
      <c r="BT14" s="31">
        <f t="shared" si="2"/>
        <v>2981</v>
      </c>
      <c r="BU14" s="31">
        <f t="shared" si="2"/>
        <v>2982</v>
      </c>
      <c r="BV14" s="31">
        <f t="shared" si="2"/>
        <v>2983</v>
      </c>
      <c r="BW14" s="31">
        <f t="shared" si="2"/>
        <v>2984</v>
      </c>
      <c r="BX14" s="31">
        <f t="shared" si="2"/>
        <v>2985</v>
      </c>
      <c r="BY14" s="31">
        <f t="shared" si="2"/>
        <v>2986</v>
      </c>
      <c r="BZ14" s="31">
        <f t="shared" si="2"/>
        <v>2987</v>
      </c>
      <c r="CA14" s="31">
        <f t="shared" si="2"/>
        <v>2988</v>
      </c>
      <c r="CB14" s="31">
        <f t="shared" si="2"/>
        <v>2989</v>
      </c>
      <c r="CC14" s="31">
        <f t="shared" si="2"/>
        <v>2990</v>
      </c>
      <c r="CD14" s="31">
        <f t="shared" si="2"/>
        <v>2991</v>
      </c>
      <c r="CE14" s="31">
        <f t="shared" si="2"/>
        <v>2992</v>
      </c>
      <c r="CF14" s="31">
        <f t="shared" si="2"/>
        <v>2993</v>
      </c>
      <c r="CG14" s="31">
        <f t="shared" si="2"/>
        <v>2994</v>
      </c>
      <c r="CH14" s="31">
        <f t="shared" si="2"/>
        <v>2995</v>
      </c>
      <c r="CI14" s="31">
        <f t="shared" si="2"/>
        <v>2996</v>
      </c>
      <c r="CJ14" s="31">
        <f t="shared" si="2"/>
        <v>2997</v>
      </c>
      <c r="CK14" s="31">
        <f t="shared" si="2"/>
        <v>2998</v>
      </c>
      <c r="CL14" s="31">
        <f t="shared" si="2"/>
        <v>2999</v>
      </c>
      <c r="CM14" s="31">
        <f t="shared" si="2"/>
        <v>3000</v>
      </c>
      <c r="CN14" s="31">
        <f t="shared" si="2"/>
        <v>3001</v>
      </c>
      <c r="CO14" s="31">
        <f t="shared" si="2"/>
        <v>3002</v>
      </c>
      <c r="CP14" s="31">
        <f t="shared" si="2"/>
        <v>3003</v>
      </c>
      <c r="CQ14" s="31">
        <f t="shared" si="2"/>
        <v>3004</v>
      </c>
      <c r="CR14" s="31">
        <f t="shared" si="2"/>
        <v>3005</v>
      </c>
      <c r="CS14" s="31">
        <f t="shared" si="2"/>
        <v>3006</v>
      </c>
      <c r="CT14" s="31">
        <f t="shared" si="2"/>
        <v>3007</v>
      </c>
      <c r="CU14" s="31">
        <f t="shared" si="2"/>
        <v>3008</v>
      </c>
      <c r="CV14" s="31">
        <f t="shared" si="2"/>
        <v>3009</v>
      </c>
      <c r="CW14" s="31">
        <f t="shared" si="2"/>
        <v>3010</v>
      </c>
      <c r="CX14" s="31">
        <f t="shared" si="2"/>
        <v>3011</v>
      </c>
      <c r="CY14" s="31">
        <f t="shared" si="2"/>
        <v>3012</v>
      </c>
      <c r="CZ14" s="31">
        <f t="shared" si="2"/>
        <v>3013</v>
      </c>
      <c r="DA14" s="31">
        <f t="shared" si="2"/>
        <v>3014</v>
      </c>
      <c r="DB14" s="31">
        <f t="shared" si="2"/>
        <v>3015</v>
      </c>
      <c r="DC14" s="31">
        <f t="shared" si="2"/>
        <v>3016</v>
      </c>
      <c r="DD14" s="31">
        <f t="shared" si="2"/>
        <v>3017</v>
      </c>
      <c r="DE14" s="31">
        <f t="shared" si="2"/>
        <v>3018</v>
      </c>
      <c r="DF14" s="31">
        <f t="shared" si="2"/>
        <v>3019</v>
      </c>
      <c r="DG14" s="31">
        <f t="shared" si="2"/>
        <v>3020</v>
      </c>
      <c r="DH14" s="31">
        <f t="shared" si="2"/>
        <v>3021</v>
      </c>
      <c r="DI14" s="31">
        <f t="shared" si="2"/>
        <v>3022</v>
      </c>
      <c r="DJ14" s="31">
        <f t="shared" si="2"/>
        <v>3023</v>
      </c>
      <c r="DK14" s="31">
        <f t="shared" si="2"/>
        <v>3024</v>
      </c>
      <c r="DL14" s="31">
        <f t="shared" si="2"/>
        <v>3025</v>
      </c>
      <c r="DM14" s="31">
        <f t="shared" si="2"/>
        <v>3026</v>
      </c>
      <c r="DN14" s="31">
        <f t="shared" si="2"/>
        <v>3027</v>
      </c>
      <c r="DO14" s="31">
        <f t="shared" si="2"/>
        <v>3028</v>
      </c>
      <c r="DP14" s="31">
        <f t="shared" si="2"/>
        <v>3029</v>
      </c>
      <c r="DQ14" s="31">
        <f t="shared" si="2"/>
        <v>3030</v>
      </c>
      <c r="DR14" s="31">
        <f t="shared" si="2"/>
        <v>3031</v>
      </c>
      <c r="DS14" s="31">
        <f t="shared" si="2"/>
        <v>3032</v>
      </c>
      <c r="DT14" s="31">
        <f t="shared" si="2"/>
        <v>3033</v>
      </c>
      <c r="DU14" s="31">
        <f t="shared" si="2"/>
        <v>3034</v>
      </c>
      <c r="DV14" s="31">
        <f t="shared" si="2"/>
        <v>3035</v>
      </c>
      <c r="DW14" s="31">
        <f t="shared" si="2"/>
        <v>3036</v>
      </c>
      <c r="DX14" s="31">
        <f t="shared" si="2"/>
        <v>3037</v>
      </c>
      <c r="DY14" s="31">
        <f t="shared" si="2"/>
        <v>3038</v>
      </c>
      <c r="DZ14" s="31">
        <f t="shared" si="2"/>
        <v>3039</v>
      </c>
      <c r="EA14" s="31">
        <f t="shared" ref="EA14:GL14" si="3">DZ14+1</f>
        <v>3040</v>
      </c>
      <c r="EB14" s="31">
        <f t="shared" si="3"/>
        <v>3041</v>
      </c>
      <c r="EC14" s="31">
        <f t="shared" si="3"/>
        <v>3042</v>
      </c>
      <c r="ED14" s="31">
        <f t="shared" si="3"/>
        <v>3043</v>
      </c>
      <c r="EE14" s="31">
        <f t="shared" si="3"/>
        <v>3044</v>
      </c>
      <c r="EF14" s="31">
        <f t="shared" si="3"/>
        <v>3045</v>
      </c>
      <c r="EG14" s="31">
        <f t="shared" si="3"/>
        <v>3046</v>
      </c>
      <c r="EH14" s="31">
        <f t="shared" si="3"/>
        <v>3047</v>
      </c>
      <c r="EI14" s="31">
        <f t="shared" si="3"/>
        <v>3048</v>
      </c>
      <c r="EJ14" s="31">
        <f t="shared" si="3"/>
        <v>3049</v>
      </c>
      <c r="EK14" s="31">
        <f t="shared" si="3"/>
        <v>3050</v>
      </c>
      <c r="EL14" s="31">
        <f t="shared" si="3"/>
        <v>3051</v>
      </c>
      <c r="EM14" s="31">
        <f t="shared" si="3"/>
        <v>3052</v>
      </c>
      <c r="EN14" s="31">
        <f t="shared" si="3"/>
        <v>3053</v>
      </c>
      <c r="EO14" s="31">
        <f t="shared" si="3"/>
        <v>3054</v>
      </c>
      <c r="EP14" s="31">
        <f t="shared" si="3"/>
        <v>3055</v>
      </c>
      <c r="EQ14" s="31">
        <f t="shared" si="3"/>
        <v>3056</v>
      </c>
      <c r="ER14" s="31">
        <f t="shared" si="3"/>
        <v>3057</v>
      </c>
      <c r="ES14" s="31">
        <f t="shared" si="3"/>
        <v>3058</v>
      </c>
      <c r="ET14" s="31">
        <f t="shared" si="3"/>
        <v>3059</v>
      </c>
      <c r="EU14" s="31">
        <f t="shared" si="3"/>
        <v>3060</v>
      </c>
      <c r="EV14" s="31">
        <f t="shared" si="3"/>
        <v>3061</v>
      </c>
      <c r="EW14" s="31">
        <f t="shared" si="3"/>
        <v>3062</v>
      </c>
      <c r="EX14" s="31">
        <f t="shared" si="3"/>
        <v>3063</v>
      </c>
      <c r="EY14" s="31">
        <f t="shared" si="3"/>
        <v>3064</v>
      </c>
      <c r="EZ14" s="31">
        <f t="shared" si="3"/>
        <v>3065</v>
      </c>
      <c r="FA14" s="31">
        <f t="shared" si="3"/>
        <v>3066</v>
      </c>
      <c r="FB14" s="31">
        <f t="shared" si="3"/>
        <v>3067</v>
      </c>
      <c r="FC14" s="31">
        <f t="shared" si="3"/>
        <v>3068</v>
      </c>
      <c r="FD14" s="31">
        <f t="shared" si="3"/>
        <v>3069</v>
      </c>
      <c r="FE14" s="31">
        <f t="shared" si="3"/>
        <v>3070</v>
      </c>
      <c r="FF14" s="31">
        <f t="shared" si="3"/>
        <v>3071</v>
      </c>
      <c r="FG14" s="31">
        <f t="shared" si="3"/>
        <v>3072</v>
      </c>
      <c r="FH14" s="31">
        <f t="shared" si="3"/>
        <v>3073</v>
      </c>
      <c r="FI14" s="31">
        <f t="shared" si="3"/>
        <v>3074</v>
      </c>
      <c r="FJ14" s="31">
        <f t="shared" si="3"/>
        <v>3075</v>
      </c>
      <c r="FK14" s="31">
        <f t="shared" si="3"/>
        <v>3076</v>
      </c>
      <c r="FL14" s="31">
        <f t="shared" si="3"/>
        <v>3077</v>
      </c>
      <c r="FM14" s="31">
        <f t="shared" si="3"/>
        <v>3078</v>
      </c>
      <c r="FN14" s="31">
        <f t="shared" si="3"/>
        <v>3079</v>
      </c>
      <c r="FO14" s="31">
        <f t="shared" si="3"/>
        <v>3080</v>
      </c>
      <c r="FP14" s="31">
        <f t="shared" si="3"/>
        <v>3081</v>
      </c>
      <c r="FQ14" s="31">
        <f t="shared" si="3"/>
        <v>3082</v>
      </c>
      <c r="FR14" s="31">
        <f t="shared" si="3"/>
        <v>3083</v>
      </c>
      <c r="FS14" s="31">
        <f t="shared" si="3"/>
        <v>3084</v>
      </c>
      <c r="FT14" s="31">
        <f t="shared" si="3"/>
        <v>3085</v>
      </c>
      <c r="FU14" s="31">
        <f t="shared" si="3"/>
        <v>3086</v>
      </c>
      <c r="FV14" s="31">
        <f t="shared" si="3"/>
        <v>3087</v>
      </c>
      <c r="FW14" s="31">
        <f t="shared" si="3"/>
        <v>3088</v>
      </c>
      <c r="FX14" s="31">
        <f t="shared" si="3"/>
        <v>3089</v>
      </c>
      <c r="FY14" s="31">
        <f t="shared" si="3"/>
        <v>3090</v>
      </c>
      <c r="FZ14" s="31">
        <f t="shared" si="3"/>
        <v>3091</v>
      </c>
      <c r="GA14" s="31">
        <f t="shared" si="3"/>
        <v>3092</v>
      </c>
      <c r="GB14" s="31">
        <f t="shared" si="3"/>
        <v>3093</v>
      </c>
      <c r="GC14" s="31">
        <f t="shared" si="3"/>
        <v>3094</v>
      </c>
      <c r="GD14" s="31">
        <f t="shared" si="3"/>
        <v>3095</v>
      </c>
      <c r="GE14" s="31">
        <f t="shared" si="3"/>
        <v>3096</v>
      </c>
      <c r="GF14" s="31">
        <f t="shared" si="3"/>
        <v>3097</v>
      </c>
      <c r="GG14" s="31">
        <f t="shared" si="3"/>
        <v>3098</v>
      </c>
      <c r="GH14" s="31">
        <f t="shared" si="3"/>
        <v>3099</v>
      </c>
      <c r="GI14" s="31">
        <f t="shared" si="3"/>
        <v>3100</v>
      </c>
      <c r="GJ14" s="31">
        <f t="shared" si="3"/>
        <v>3101</v>
      </c>
      <c r="GK14" s="31">
        <f t="shared" si="3"/>
        <v>3102</v>
      </c>
      <c r="GL14" s="31">
        <f t="shared" si="3"/>
        <v>3103</v>
      </c>
      <c r="GM14" s="31">
        <f t="shared" ref="GM14:IX14" si="4">GL14+1</f>
        <v>3104</v>
      </c>
      <c r="GN14" s="31">
        <f t="shared" si="4"/>
        <v>3105</v>
      </c>
      <c r="GO14" s="31">
        <f t="shared" si="4"/>
        <v>3106</v>
      </c>
      <c r="GP14" s="31">
        <f t="shared" si="4"/>
        <v>3107</v>
      </c>
      <c r="GQ14" s="31">
        <f t="shared" si="4"/>
        <v>3108</v>
      </c>
      <c r="GR14" s="31">
        <f t="shared" si="4"/>
        <v>3109</v>
      </c>
      <c r="GS14" s="31">
        <f t="shared" si="4"/>
        <v>3110</v>
      </c>
      <c r="GT14" s="31">
        <f t="shared" si="4"/>
        <v>3111</v>
      </c>
      <c r="GU14" s="31">
        <f t="shared" si="4"/>
        <v>3112</v>
      </c>
      <c r="GV14" s="31">
        <f t="shared" si="4"/>
        <v>3113</v>
      </c>
      <c r="GW14" s="31">
        <f t="shared" si="4"/>
        <v>3114</v>
      </c>
      <c r="GX14" s="31">
        <f t="shared" si="4"/>
        <v>3115</v>
      </c>
      <c r="GY14" s="31">
        <f t="shared" si="4"/>
        <v>3116</v>
      </c>
      <c r="GZ14" s="31">
        <f t="shared" si="4"/>
        <v>3117</v>
      </c>
      <c r="HA14" s="31">
        <f t="shared" si="4"/>
        <v>3118</v>
      </c>
      <c r="HB14" s="31">
        <f t="shared" si="4"/>
        <v>3119</v>
      </c>
      <c r="HC14" s="31">
        <f t="shared" si="4"/>
        <v>3120</v>
      </c>
      <c r="HD14" s="31">
        <f t="shared" si="4"/>
        <v>3121</v>
      </c>
      <c r="HE14" s="31">
        <f t="shared" si="4"/>
        <v>3122</v>
      </c>
      <c r="HF14" s="31">
        <f t="shared" si="4"/>
        <v>3123</v>
      </c>
      <c r="HG14" s="31">
        <f t="shared" si="4"/>
        <v>3124</v>
      </c>
      <c r="HH14" s="31">
        <f t="shared" si="4"/>
        <v>3125</v>
      </c>
      <c r="HI14" s="31">
        <f t="shared" si="4"/>
        <v>3126</v>
      </c>
      <c r="HJ14" s="31">
        <f t="shared" si="4"/>
        <v>3127</v>
      </c>
      <c r="HK14" s="31">
        <f t="shared" si="4"/>
        <v>3128</v>
      </c>
      <c r="HL14" s="31">
        <f t="shared" si="4"/>
        <v>3129</v>
      </c>
      <c r="HM14" s="31">
        <f t="shared" si="4"/>
        <v>3130</v>
      </c>
      <c r="HN14" s="31">
        <f t="shared" si="4"/>
        <v>3131</v>
      </c>
      <c r="HO14" s="31">
        <f t="shared" si="4"/>
        <v>3132</v>
      </c>
      <c r="HP14" s="31">
        <f t="shared" si="4"/>
        <v>3133</v>
      </c>
      <c r="HQ14" s="31">
        <f t="shared" si="4"/>
        <v>3134</v>
      </c>
      <c r="HR14" s="31">
        <f t="shared" si="4"/>
        <v>3135</v>
      </c>
      <c r="HS14" s="31">
        <f t="shared" si="4"/>
        <v>3136</v>
      </c>
      <c r="HT14" s="31">
        <f t="shared" si="4"/>
        <v>3137</v>
      </c>
      <c r="HU14" s="31">
        <f t="shared" si="4"/>
        <v>3138</v>
      </c>
      <c r="HV14" s="31">
        <f t="shared" si="4"/>
        <v>3139</v>
      </c>
      <c r="HW14" s="31">
        <f t="shared" si="4"/>
        <v>3140</v>
      </c>
      <c r="HX14" s="31">
        <f t="shared" si="4"/>
        <v>3141</v>
      </c>
      <c r="HY14" s="31">
        <f t="shared" si="4"/>
        <v>3142</v>
      </c>
      <c r="HZ14" s="31">
        <f t="shared" si="4"/>
        <v>3143</v>
      </c>
      <c r="IA14" s="31">
        <f t="shared" si="4"/>
        <v>3144</v>
      </c>
      <c r="IB14" s="31">
        <f t="shared" si="4"/>
        <v>3145</v>
      </c>
      <c r="IC14" s="31">
        <f t="shared" si="4"/>
        <v>3146</v>
      </c>
      <c r="ID14" s="31">
        <f t="shared" si="4"/>
        <v>3147</v>
      </c>
      <c r="IE14" s="31">
        <f t="shared" si="4"/>
        <v>3148</v>
      </c>
      <c r="IF14" s="31">
        <f t="shared" si="4"/>
        <v>3149</v>
      </c>
      <c r="IG14" s="31">
        <f t="shared" si="4"/>
        <v>3150</v>
      </c>
      <c r="IH14" s="31">
        <f t="shared" si="4"/>
        <v>3151</v>
      </c>
      <c r="II14" s="31">
        <f t="shared" si="4"/>
        <v>3152</v>
      </c>
      <c r="IJ14" s="31">
        <f t="shared" si="4"/>
        <v>3153</v>
      </c>
      <c r="IK14" s="31">
        <f t="shared" si="4"/>
        <v>3154</v>
      </c>
      <c r="IL14" s="31">
        <f t="shared" si="4"/>
        <v>3155</v>
      </c>
      <c r="IM14" s="31">
        <f t="shared" si="4"/>
        <v>3156</v>
      </c>
      <c r="IN14" s="31">
        <f t="shared" si="4"/>
        <v>3157</v>
      </c>
      <c r="IO14" s="31">
        <f t="shared" si="4"/>
        <v>3158</v>
      </c>
      <c r="IP14" s="31">
        <f t="shared" si="4"/>
        <v>3159</v>
      </c>
      <c r="IQ14" s="31">
        <f t="shared" si="4"/>
        <v>3160</v>
      </c>
      <c r="IR14" s="31">
        <f t="shared" si="4"/>
        <v>3161</v>
      </c>
      <c r="IS14" s="31">
        <f t="shared" si="4"/>
        <v>3162</v>
      </c>
      <c r="IT14" s="31">
        <f t="shared" si="4"/>
        <v>3163</v>
      </c>
      <c r="IU14" s="31">
        <f t="shared" si="4"/>
        <v>3164</v>
      </c>
      <c r="IV14" s="31">
        <f t="shared" si="4"/>
        <v>3165</v>
      </c>
      <c r="IW14" s="31">
        <f t="shared" si="4"/>
        <v>3166</v>
      </c>
      <c r="IX14" s="31">
        <f t="shared" si="4"/>
        <v>3167</v>
      </c>
      <c r="IY14" s="31">
        <f t="shared" ref="IY14:LJ14" si="5">IX14+1</f>
        <v>3168</v>
      </c>
      <c r="IZ14" s="31">
        <f t="shared" si="5"/>
        <v>3169</v>
      </c>
      <c r="JA14" s="31">
        <f t="shared" si="5"/>
        <v>3170</v>
      </c>
      <c r="JB14" s="31">
        <f t="shared" si="5"/>
        <v>3171</v>
      </c>
      <c r="JC14" s="31">
        <f t="shared" si="5"/>
        <v>3172</v>
      </c>
      <c r="JD14" s="31">
        <f t="shared" si="5"/>
        <v>3173</v>
      </c>
      <c r="JE14" s="31">
        <f t="shared" si="5"/>
        <v>3174</v>
      </c>
      <c r="JF14" s="31">
        <f t="shared" si="5"/>
        <v>3175</v>
      </c>
      <c r="JG14" s="31">
        <f t="shared" si="5"/>
        <v>3176</v>
      </c>
      <c r="JH14" s="31">
        <f t="shared" si="5"/>
        <v>3177</v>
      </c>
      <c r="JI14" s="31">
        <f t="shared" si="5"/>
        <v>3178</v>
      </c>
      <c r="JJ14" s="31">
        <f t="shared" si="5"/>
        <v>3179</v>
      </c>
      <c r="JK14" s="31">
        <f t="shared" si="5"/>
        <v>3180</v>
      </c>
      <c r="JL14" s="31">
        <f t="shared" si="5"/>
        <v>3181</v>
      </c>
      <c r="JM14" s="31">
        <f t="shared" si="5"/>
        <v>3182</v>
      </c>
      <c r="JN14" s="31">
        <f t="shared" si="5"/>
        <v>3183</v>
      </c>
      <c r="JO14" s="31">
        <f t="shared" si="5"/>
        <v>3184</v>
      </c>
      <c r="JP14" s="31">
        <f t="shared" si="5"/>
        <v>3185</v>
      </c>
      <c r="JQ14" s="31">
        <f t="shared" si="5"/>
        <v>3186</v>
      </c>
      <c r="JR14" s="31">
        <f t="shared" si="5"/>
        <v>3187</v>
      </c>
      <c r="JS14" s="31">
        <f t="shared" si="5"/>
        <v>3188</v>
      </c>
      <c r="JT14" s="31">
        <f t="shared" si="5"/>
        <v>3189</v>
      </c>
      <c r="JU14" s="31">
        <f t="shared" si="5"/>
        <v>3190</v>
      </c>
      <c r="JV14" s="31">
        <f t="shared" si="5"/>
        <v>3191</v>
      </c>
      <c r="JW14" s="31">
        <f t="shared" si="5"/>
        <v>3192</v>
      </c>
      <c r="JX14" s="31">
        <f t="shared" si="5"/>
        <v>3193</v>
      </c>
      <c r="JY14" s="31">
        <f t="shared" si="5"/>
        <v>3194</v>
      </c>
      <c r="JZ14" s="31">
        <f t="shared" si="5"/>
        <v>3195</v>
      </c>
      <c r="KA14" s="31">
        <f t="shared" si="5"/>
        <v>3196</v>
      </c>
      <c r="KB14" s="31">
        <f t="shared" si="5"/>
        <v>3197</v>
      </c>
      <c r="KC14" s="31">
        <f t="shared" si="5"/>
        <v>3198</v>
      </c>
      <c r="KD14" s="31">
        <f t="shared" si="5"/>
        <v>3199</v>
      </c>
      <c r="KE14" s="31">
        <f t="shared" si="5"/>
        <v>3200</v>
      </c>
      <c r="KF14" s="31">
        <f t="shared" si="5"/>
        <v>3201</v>
      </c>
      <c r="KG14" s="31">
        <f t="shared" si="5"/>
        <v>3202</v>
      </c>
      <c r="KH14" s="31">
        <f t="shared" si="5"/>
        <v>3203</v>
      </c>
      <c r="KI14" s="31">
        <f t="shared" si="5"/>
        <v>3204</v>
      </c>
      <c r="KJ14" s="31">
        <f t="shared" si="5"/>
        <v>3205</v>
      </c>
      <c r="KK14" s="31">
        <f t="shared" si="5"/>
        <v>3206</v>
      </c>
      <c r="KL14" s="31">
        <f t="shared" si="5"/>
        <v>3207</v>
      </c>
      <c r="KM14" s="31">
        <f t="shared" si="5"/>
        <v>3208</v>
      </c>
      <c r="KN14" s="31">
        <f t="shared" si="5"/>
        <v>3209</v>
      </c>
      <c r="KO14" s="31">
        <f t="shared" si="5"/>
        <v>3210</v>
      </c>
      <c r="KP14" s="31">
        <f t="shared" si="5"/>
        <v>3211</v>
      </c>
      <c r="KQ14" s="31">
        <f t="shared" si="5"/>
        <v>3212</v>
      </c>
      <c r="KR14" s="31">
        <f t="shared" si="5"/>
        <v>3213</v>
      </c>
      <c r="KS14" s="31">
        <f t="shared" si="5"/>
        <v>3214</v>
      </c>
      <c r="KT14" s="31">
        <f t="shared" si="5"/>
        <v>3215</v>
      </c>
      <c r="KU14" s="31">
        <f t="shared" si="5"/>
        <v>3216</v>
      </c>
      <c r="KV14" s="31">
        <f t="shared" si="5"/>
        <v>3217</v>
      </c>
      <c r="KW14" s="31">
        <f t="shared" si="5"/>
        <v>3218</v>
      </c>
      <c r="KX14" s="31">
        <f t="shared" si="5"/>
        <v>3219</v>
      </c>
      <c r="KY14" s="31">
        <f t="shared" si="5"/>
        <v>3220</v>
      </c>
      <c r="KZ14" s="31">
        <f t="shared" si="5"/>
        <v>3221</v>
      </c>
      <c r="LA14" s="31">
        <f t="shared" si="5"/>
        <v>3222</v>
      </c>
      <c r="LB14" s="31">
        <f t="shared" si="5"/>
        <v>3223</v>
      </c>
      <c r="LC14" s="31">
        <f t="shared" si="5"/>
        <v>3224</v>
      </c>
      <c r="LD14" s="31">
        <f t="shared" si="5"/>
        <v>3225</v>
      </c>
      <c r="LE14" s="31">
        <f t="shared" si="5"/>
        <v>3226</v>
      </c>
      <c r="LF14" s="31">
        <f t="shared" si="5"/>
        <v>3227</v>
      </c>
      <c r="LG14" s="31">
        <f t="shared" si="5"/>
        <v>3228</v>
      </c>
      <c r="LH14" s="31">
        <f t="shared" si="5"/>
        <v>3229</v>
      </c>
      <c r="LI14" s="31">
        <f t="shared" si="5"/>
        <v>3230</v>
      </c>
      <c r="LJ14" s="31">
        <f t="shared" si="5"/>
        <v>3231</v>
      </c>
      <c r="LK14" s="31">
        <f t="shared" ref="LK14:NV14" si="6">LJ14+1</f>
        <v>3232</v>
      </c>
      <c r="LL14" s="31">
        <f t="shared" si="6"/>
        <v>3233</v>
      </c>
      <c r="LM14" s="31">
        <f t="shared" si="6"/>
        <v>3234</v>
      </c>
      <c r="LN14" s="31">
        <f t="shared" si="6"/>
        <v>3235</v>
      </c>
      <c r="LO14" s="31">
        <f t="shared" si="6"/>
        <v>3236</v>
      </c>
      <c r="LP14" s="31">
        <f t="shared" si="6"/>
        <v>3237</v>
      </c>
      <c r="LQ14" s="31">
        <f t="shared" si="6"/>
        <v>3238</v>
      </c>
      <c r="LR14" s="31">
        <f t="shared" si="6"/>
        <v>3239</v>
      </c>
      <c r="LS14" s="31">
        <f t="shared" si="6"/>
        <v>3240</v>
      </c>
      <c r="LT14" s="31">
        <f t="shared" si="6"/>
        <v>3241</v>
      </c>
      <c r="LU14" s="31">
        <f t="shared" si="6"/>
        <v>3242</v>
      </c>
      <c r="LV14" s="31">
        <f t="shared" si="6"/>
        <v>3243</v>
      </c>
      <c r="LW14" s="31">
        <f t="shared" si="6"/>
        <v>3244</v>
      </c>
      <c r="LX14" s="31">
        <f t="shared" si="6"/>
        <v>3245</v>
      </c>
      <c r="LY14" s="31">
        <f t="shared" si="6"/>
        <v>3246</v>
      </c>
      <c r="LZ14" s="31">
        <f t="shared" si="6"/>
        <v>3247</v>
      </c>
      <c r="MA14" s="31">
        <f t="shared" si="6"/>
        <v>3248</v>
      </c>
      <c r="MB14" s="31">
        <f t="shared" si="6"/>
        <v>3249</v>
      </c>
      <c r="MC14" s="31">
        <f t="shared" si="6"/>
        <v>3250</v>
      </c>
      <c r="MD14" s="31">
        <f t="shared" si="6"/>
        <v>3251</v>
      </c>
      <c r="ME14" s="31">
        <f t="shared" si="6"/>
        <v>3252</v>
      </c>
      <c r="MF14" s="31">
        <f t="shared" si="6"/>
        <v>3253</v>
      </c>
      <c r="MG14" s="31">
        <f t="shared" si="6"/>
        <v>3254</v>
      </c>
      <c r="MH14" s="31">
        <f t="shared" si="6"/>
        <v>3255</v>
      </c>
      <c r="MI14" s="31">
        <f t="shared" si="6"/>
        <v>3256</v>
      </c>
      <c r="MJ14" s="31">
        <f t="shared" si="6"/>
        <v>3257</v>
      </c>
      <c r="MK14" s="31">
        <f t="shared" si="6"/>
        <v>3258</v>
      </c>
      <c r="ML14" s="31">
        <f t="shared" si="6"/>
        <v>3259</v>
      </c>
      <c r="MM14" s="31">
        <f t="shared" si="6"/>
        <v>3260</v>
      </c>
      <c r="MN14" s="31">
        <f t="shared" si="6"/>
        <v>3261</v>
      </c>
      <c r="MO14" s="31">
        <f t="shared" si="6"/>
        <v>3262</v>
      </c>
      <c r="MP14" s="31">
        <f t="shared" si="6"/>
        <v>3263</v>
      </c>
      <c r="MQ14" s="31">
        <f t="shared" si="6"/>
        <v>3264</v>
      </c>
      <c r="MR14" s="31">
        <f t="shared" si="6"/>
        <v>3265</v>
      </c>
      <c r="MS14" s="31">
        <f t="shared" si="6"/>
        <v>3266</v>
      </c>
      <c r="MT14" s="31">
        <f t="shared" si="6"/>
        <v>3267</v>
      </c>
      <c r="MU14" s="31">
        <f t="shared" si="6"/>
        <v>3268</v>
      </c>
      <c r="MV14" s="31">
        <f t="shared" si="6"/>
        <v>3269</v>
      </c>
      <c r="MW14" s="31">
        <f t="shared" si="6"/>
        <v>3270</v>
      </c>
      <c r="MX14" s="31">
        <f t="shared" si="6"/>
        <v>3271</v>
      </c>
      <c r="MY14" s="31">
        <f t="shared" si="6"/>
        <v>3272</v>
      </c>
      <c r="MZ14" s="31">
        <f t="shared" si="6"/>
        <v>3273</v>
      </c>
      <c r="NA14" s="31">
        <f t="shared" si="6"/>
        <v>3274</v>
      </c>
      <c r="NB14" s="31">
        <f t="shared" si="6"/>
        <v>3275</v>
      </c>
      <c r="NC14" s="31">
        <f t="shared" si="6"/>
        <v>3276</v>
      </c>
      <c r="ND14" s="31">
        <f t="shared" si="6"/>
        <v>3277</v>
      </c>
      <c r="NE14" s="31">
        <f t="shared" si="6"/>
        <v>3278</v>
      </c>
      <c r="NF14" s="31">
        <f t="shared" si="6"/>
        <v>3279</v>
      </c>
      <c r="NG14" s="31">
        <f t="shared" si="6"/>
        <v>3280</v>
      </c>
      <c r="NH14" s="31">
        <f t="shared" si="6"/>
        <v>3281</v>
      </c>
      <c r="NI14" s="31">
        <f t="shared" si="6"/>
        <v>3282</v>
      </c>
      <c r="NJ14" s="31">
        <f t="shared" si="6"/>
        <v>3283</v>
      </c>
      <c r="NK14" s="31">
        <f t="shared" si="6"/>
        <v>3284</v>
      </c>
      <c r="NL14" s="31">
        <f t="shared" si="6"/>
        <v>3285</v>
      </c>
      <c r="NM14" s="31">
        <f t="shared" si="6"/>
        <v>3286</v>
      </c>
      <c r="NN14" s="31">
        <f t="shared" si="6"/>
        <v>3287</v>
      </c>
      <c r="NO14" s="31">
        <f t="shared" si="6"/>
        <v>3288</v>
      </c>
      <c r="NP14" s="31">
        <f t="shared" si="6"/>
        <v>3289</v>
      </c>
      <c r="NQ14" s="31">
        <f t="shared" si="6"/>
        <v>3290</v>
      </c>
      <c r="NR14" s="31">
        <f t="shared" si="6"/>
        <v>3291</v>
      </c>
      <c r="NS14" s="31">
        <f t="shared" si="6"/>
        <v>3292</v>
      </c>
      <c r="NT14" s="31">
        <f t="shared" si="6"/>
        <v>3293</v>
      </c>
      <c r="NU14" s="31">
        <f t="shared" si="6"/>
        <v>3294</v>
      </c>
      <c r="NV14" s="31">
        <f t="shared" si="6"/>
        <v>3295</v>
      </c>
      <c r="NW14" s="31">
        <f t="shared" ref="NW14:QH14" si="7">NV14+1</f>
        <v>3296</v>
      </c>
      <c r="NX14" s="31">
        <f t="shared" si="7"/>
        <v>3297</v>
      </c>
      <c r="NY14" s="31">
        <f t="shared" si="7"/>
        <v>3298</v>
      </c>
      <c r="NZ14" s="31">
        <f t="shared" si="7"/>
        <v>3299</v>
      </c>
      <c r="OA14" s="31">
        <f t="shared" si="7"/>
        <v>3300</v>
      </c>
      <c r="OB14" s="31">
        <f t="shared" si="7"/>
        <v>3301</v>
      </c>
      <c r="OC14" s="31">
        <f t="shared" si="7"/>
        <v>3302</v>
      </c>
      <c r="OD14" s="31">
        <f t="shared" si="7"/>
        <v>3303</v>
      </c>
      <c r="OE14" s="31">
        <f t="shared" si="7"/>
        <v>3304</v>
      </c>
      <c r="OF14" s="31">
        <f t="shared" si="7"/>
        <v>3305</v>
      </c>
      <c r="OG14" s="31">
        <f t="shared" si="7"/>
        <v>3306</v>
      </c>
      <c r="OH14" s="31">
        <f t="shared" si="7"/>
        <v>3307</v>
      </c>
      <c r="OI14" s="31">
        <f t="shared" si="7"/>
        <v>3308</v>
      </c>
      <c r="OJ14" s="31">
        <f t="shared" si="7"/>
        <v>3309</v>
      </c>
      <c r="OK14" s="31">
        <f t="shared" si="7"/>
        <v>3310</v>
      </c>
      <c r="OL14" s="31">
        <f t="shared" si="7"/>
        <v>3311</v>
      </c>
      <c r="OM14" s="31">
        <f t="shared" si="7"/>
        <v>3312</v>
      </c>
      <c r="ON14" s="31">
        <f t="shared" si="7"/>
        <v>3313</v>
      </c>
      <c r="OO14" s="31">
        <f t="shared" si="7"/>
        <v>3314</v>
      </c>
      <c r="OP14" s="31">
        <f t="shared" si="7"/>
        <v>3315</v>
      </c>
      <c r="OQ14" s="31">
        <f t="shared" si="7"/>
        <v>3316</v>
      </c>
      <c r="OR14" s="31">
        <f t="shared" si="7"/>
        <v>3317</v>
      </c>
      <c r="OS14" s="31">
        <f t="shared" si="7"/>
        <v>3318</v>
      </c>
      <c r="OT14" s="31">
        <f t="shared" si="7"/>
        <v>3319</v>
      </c>
      <c r="OU14" s="31">
        <f t="shared" si="7"/>
        <v>3320</v>
      </c>
      <c r="OV14" s="31">
        <f t="shared" si="7"/>
        <v>3321</v>
      </c>
      <c r="OW14" s="31">
        <f t="shared" si="7"/>
        <v>3322</v>
      </c>
      <c r="OX14" s="31">
        <f t="shared" si="7"/>
        <v>3323</v>
      </c>
      <c r="OY14" s="31">
        <f t="shared" si="7"/>
        <v>3324</v>
      </c>
      <c r="OZ14" s="31">
        <f t="shared" si="7"/>
        <v>3325</v>
      </c>
      <c r="PA14" s="31">
        <f t="shared" si="7"/>
        <v>3326</v>
      </c>
      <c r="PB14" s="31">
        <f t="shared" si="7"/>
        <v>3327</v>
      </c>
      <c r="PC14" s="31">
        <f t="shared" si="7"/>
        <v>3328</v>
      </c>
      <c r="PD14" s="31">
        <f t="shared" si="7"/>
        <v>3329</v>
      </c>
      <c r="PE14" s="31">
        <f t="shared" si="7"/>
        <v>3330</v>
      </c>
      <c r="PF14" s="31">
        <f t="shared" si="7"/>
        <v>3331</v>
      </c>
      <c r="PG14" s="31">
        <f t="shared" si="7"/>
        <v>3332</v>
      </c>
      <c r="PH14" s="31">
        <f t="shared" si="7"/>
        <v>3333</v>
      </c>
      <c r="PI14" s="31">
        <f t="shared" si="7"/>
        <v>3334</v>
      </c>
      <c r="PJ14" s="31">
        <f t="shared" si="7"/>
        <v>3335</v>
      </c>
      <c r="PK14" s="31">
        <f t="shared" si="7"/>
        <v>3336</v>
      </c>
      <c r="PL14" s="31">
        <f t="shared" si="7"/>
        <v>3337</v>
      </c>
      <c r="PM14" s="31">
        <f t="shared" si="7"/>
        <v>3338</v>
      </c>
      <c r="PN14" s="31">
        <f t="shared" si="7"/>
        <v>3339</v>
      </c>
      <c r="PO14" s="31">
        <f t="shared" si="7"/>
        <v>3340</v>
      </c>
      <c r="PP14" s="31">
        <f t="shared" si="7"/>
        <v>3341</v>
      </c>
      <c r="PQ14" s="31">
        <f t="shared" si="7"/>
        <v>3342</v>
      </c>
      <c r="PR14" s="31">
        <f t="shared" si="7"/>
        <v>3343</v>
      </c>
      <c r="PS14" s="31">
        <f t="shared" si="7"/>
        <v>3344</v>
      </c>
      <c r="PT14" s="31">
        <f t="shared" si="7"/>
        <v>3345</v>
      </c>
      <c r="PU14" s="31">
        <f t="shared" si="7"/>
        <v>3346</v>
      </c>
      <c r="PV14" s="31">
        <f t="shared" si="7"/>
        <v>3347</v>
      </c>
      <c r="PW14" s="31">
        <f t="shared" si="7"/>
        <v>3348</v>
      </c>
      <c r="PX14" s="31">
        <f t="shared" si="7"/>
        <v>3349</v>
      </c>
      <c r="PY14" s="31">
        <f t="shared" si="7"/>
        <v>3350</v>
      </c>
      <c r="PZ14" s="31">
        <f t="shared" si="7"/>
        <v>3351</v>
      </c>
      <c r="QA14" s="31">
        <f t="shared" si="7"/>
        <v>3352</v>
      </c>
      <c r="QB14" s="31">
        <f t="shared" si="7"/>
        <v>3353</v>
      </c>
      <c r="QC14" s="31">
        <f t="shared" si="7"/>
        <v>3354</v>
      </c>
      <c r="QD14" s="31">
        <f t="shared" si="7"/>
        <v>3355</v>
      </c>
      <c r="QE14" s="31">
        <f t="shared" si="7"/>
        <v>3356</v>
      </c>
      <c r="QF14" s="31">
        <f t="shared" si="7"/>
        <v>3357</v>
      </c>
      <c r="QG14" s="31">
        <f t="shared" si="7"/>
        <v>3358</v>
      </c>
      <c r="QH14" s="31">
        <f t="shared" si="7"/>
        <v>3359</v>
      </c>
      <c r="QI14" s="31">
        <f t="shared" ref="QI14:ST14" si="8">QH14+1</f>
        <v>3360</v>
      </c>
      <c r="QJ14" s="31">
        <f t="shared" si="8"/>
        <v>3361</v>
      </c>
      <c r="QK14" s="31">
        <f t="shared" si="8"/>
        <v>3362</v>
      </c>
      <c r="QL14" s="31">
        <f t="shared" si="8"/>
        <v>3363</v>
      </c>
      <c r="QM14" s="31">
        <f t="shared" si="8"/>
        <v>3364</v>
      </c>
      <c r="QN14" s="31">
        <f t="shared" si="8"/>
        <v>3365</v>
      </c>
      <c r="QO14" s="31">
        <f t="shared" si="8"/>
        <v>3366</v>
      </c>
      <c r="QP14" s="31">
        <f t="shared" si="8"/>
        <v>3367</v>
      </c>
      <c r="QQ14" s="31">
        <f t="shared" si="8"/>
        <v>3368</v>
      </c>
      <c r="QR14" s="31">
        <f t="shared" si="8"/>
        <v>3369</v>
      </c>
      <c r="QS14" s="31">
        <f t="shared" si="8"/>
        <v>3370</v>
      </c>
      <c r="QT14" s="31">
        <f t="shared" si="8"/>
        <v>3371</v>
      </c>
      <c r="QU14" s="31">
        <f t="shared" si="8"/>
        <v>3372</v>
      </c>
      <c r="QV14" s="31">
        <f t="shared" si="8"/>
        <v>3373</v>
      </c>
      <c r="QW14" s="31">
        <f t="shared" si="8"/>
        <v>3374</v>
      </c>
      <c r="QX14" s="31">
        <f t="shared" si="8"/>
        <v>3375</v>
      </c>
      <c r="QY14" s="31">
        <f t="shared" si="8"/>
        <v>3376</v>
      </c>
      <c r="QZ14" s="31">
        <f t="shared" si="8"/>
        <v>3377</v>
      </c>
      <c r="RA14" s="31">
        <f t="shared" si="8"/>
        <v>3378</v>
      </c>
      <c r="RB14" s="31">
        <f t="shared" si="8"/>
        <v>3379</v>
      </c>
      <c r="RC14" s="31">
        <f t="shared" si="8"/>
        <v>3380</v>
      </c>
      <c r="RD14" s="31">
        <f t="shared" si="8"/>
        <v>3381</v>
      </c>
      <c r="RE14" s="31">
        <f t="shared" si="8"/>
        <v>3382</v>
      </c>
      <c r="RF14" s="31">
        <f t="shared" si="8"/>
        <v>3383</v>
      </c>
      <c r="RG14" s="31">
        <f t="shared" si="8"/>
        <v>3384</v>
      </c>
      <c r="RH14" s="31">
        <f t="shared" si="8"/>
        <v>3385</v>
      </c>
      <c r="RI14" s="31">
        <f t="shared" si="8"/>
        <v>3386</v>
      </c>
      <c r="RJ14" s="31">
        <f t="shared" si="8"/>
        <v>3387</v>
      </c>
      <c r="RK14" s="31">
        <f t="shared" si="8"/>
        <v>3388</v>
      </c>
      <c r="RL14" s="31">
        <f t="shared" si="8"/>
        <v>3389</v>
      </c>
      <c r="RM14" s="31">
        <f t="shared" si="8"/>
        <v>3390</v>
      </c>
      <c r="RN14" s="31">
        <f t="shared" si="8"/>
        <v>3391</v>
      </c>
      <c r="RO14" s="31">
        <f t="shared" si="8"/>
        <v>3392</v>
      </c>
      <c r="RP14" s="31">
        <f t="shared" si="8"/>
        <v>3393</v>
      </c>
      <c r="RQ14" s="31">
        <f t="shared" si="8"/>
        <v>3394</v>
      </c>
      <c r="RR14" s="31">
        <f t="shared" si="8"/>
        <v>3395</v>
      </c>
      <c r="RS14" s="31">
        <f t="shared" si="8"/>
        <v>3396</v>
      </c>
      <c r="RT14" s="31">
        <f t="shared" si="8"/>
        <v>3397</v>
      </c>
      <c r="RU14" s="31">
        <f t="shared" si="8"/>
        <v>3398</v>
      </c>
      <c r="RV14" s="31">
        <f t="shared" si="8"/>
        <v>3399</v>
      </c>
      <c r="RW14" s="31">
        <f t="shared" si="8"/>
        <v>3400</v>
      </c>
      <c r="RX14" s="31">
        <f t="shared" si="8"/>
        <v>3401</v>
      </c>
      <c r="RY14" s="31">
        <f t="shared" si="8"/>
        <v>3402</v>
      </c>
      <c r="RZ14" s="31">
        <f t="shared" si="8"/>
        <v>3403</v>
      </c>
      <c r="SA14" s="31">
        <f t="shared" si="8"/>
        <v>3404</v>
      </c>
      <c r="SB14" s="31">
        <f t="shared" si="8"/>
        <v>3405</v>
      </c>
      <c r="SC14" s="31">
        <f t="shared" si="8"/>
        <v>3406</v>
      </c>
      <c r="SD14" s="31">
        <f t="shared" si="8"/>
        <v>3407</v>
      </c>
      <c r="SE14" s="31">
        <f t="shared" si="8"/>
        <v>3408</v>
      </c>
      <c r="SF14" s="31">
        <f t="shared" si="8"/>
        <v>3409</v>
      </c>
      <c r="SG14" s="31">
        <f t="shared" si="8"/>
        <v>3410</v>
      </c>
      <c r="SH14" s="31">
        <f t="shared" si="8"/>
        <v>3411</v>
      </c>
      <c r="SI14" s="31">
        <f t="shared" si="8"/>
        <v>3412</v>
      </c>
      <c r="SJ14" s="31">
        <f t="shared" si="8"/>
        <v>3413</v>
      </c>
      <c r="SK14" s="31">
        <f t="shared" si="8"/>
        <v>3414</v>
      </c>
      <c r="SL14" s="31">
        <f t="shared" si="8"/>
        <v>3415</v>
      </c>
      <c r="SM14" s="31">
        <f t="shared" si="8"/>
        <v>3416</v>
      </c>
      <c r="SN14" s="31">
        <f t="shared" si="8"/>
        <v>3417</v>
      </c>
      <c r="SO14" s="31">
        <f t="shared" si="8"/>
        <v>3418</v>
      </c>
      <c r="SP14" s="31">
        <f t="shared" si="8"/>
        <v>3419</v>
      </c>
      <c r="SQ14" s="31">
        <f t="shared" si="8"/>
        <v>3420</v>
      </c>
      <c r="SR14" s="31">
        <f t="shared" si="8"/>
        <v>3421</v>
      </c>
      <c r="SS14" s="31">
        <f t="shared" si="8"/>
        <v>3422</v>
      </c>
      <c r="ST14" s="31">
        <f t="shared" si="8"/>
        <v>3423</v>
      </c>
      <c r="SU14" s="31">
        <f t="shared" ref="SU14:VF14" si="9">ST14+1</f>
        <v>3424</v>
      </c>
      <c r="SV14" s="31">
        <f t="shared" si="9"/>
        <v>3425</v>
      </c>
      <c r="SW14" s="31">
        <f t="shared" si="9"/>
        <v>3426</v>
      </c>
      <c r="SX14" s="31">
        <f t="shared" si="9"/>
        <v>3427</v>
      </c>
      <c r="SY14" s="31">
        <f t="shared" si="9"/>
        <v>3428</v>
      </c>
      <c r="SZ14" s="31">
        <f t="shared" si="9"/>
        <v>3429</v>
      </c>
      <c r="TA14" s="31">
        <f t="shared" si="9"/>
        <v>3430</v>
      </c>
      <c r="TB14" s="31">
        <f t="shared" si="9"/>
        <v>3431</v>
      </c>
      <c r="TC14" s="31">
        <f t="shared" si="9"/>
        <v>3432</v>
      </c>
      <c r="TD14" s="31">
        <f t="shared" si="9"/>
        <v>3433</v>
      </c>
      <c r="TE14" s="31">
        <f t="shared" si="9"/>
        <v>3434</v>
      </c>
      <c r="TF14" s="31">
        <f t="shared" si="9"/>
        <v>3435</v>
      </c>
      <c r="TG14" s="31">
        <f t="shared" si="9"/>
        <v>3436</v>
      </c>
      <c r="TH14" s="31">
        <f t="shared" si="9"/>
        <v>3437</v>
      </c>
      <c r="TI14" s="31">
        <f t="shared" si="9"/>
        <v>3438</v>
      </c>
      <c r="TJ14" s="31">
        <f t="shared" si="9"/>
        <v>3439</v>
      </c>
      <c r="TK14" s="31">
        <f t="shared" si="9"/>
        <v>3440</v>
      </c>
      <c r="TL14" s="31">
        <f t="shared" si="9"/>
        <v>3441</v>
      </c>
      <c r="TM14" s="31">
        <f t="shared" si="9"/>
        <v>3442</v>
      </c>
      <c r="TN14" s="31">
        <f t="shared" si="9"/>
        <v>3443</v>
      </c>
      <c r="TO14" s="31">
        <f t="shared" si="9"/>
        <v>3444</v>
      </c>
      <c r="TP14" s="31">
        <f t="shared" si="9"/>
        <v>3445</v>
      </c>
      <c r="TQ14" s="31">
        <f t="shared" si="9"/>
        <v>3446</v>
      </c>
      <c r="TR14" s="31">
        <f t="shared" si="9"/>
        <v>3447</v>
      </c>
      <c r="TS14" s="31">
        <f t="shared" si="9"/>
        <v>3448</v>
      </c>
      <c r="TT14" s="31">
        <f t="shared" si="9"/>
        <v>3449</v>
      </c>
      <c r="TU14" s="31">
        <f t="shared" si="9"/>
        <v>3450</v>
      </c>
      <c r="TV14" s="31">
        <f t="shared" si="9"/>
        <v>3451</v>
      </c>
      <c r="TW14" s="31">
        <f t="shared" si="9"/>
        <v>3452</v>
      </c>
      <c r="TX14" s="31">
        <f t="shared" si="9"/>
        <v>3453</v>
      </c>
      <c r="TY14" s="31">
        <f t="shared" si="9"/>
        <v>3454</v>
      </c>
      <c r="TZ14" s="31">
        <f t="shared" si="9"/>
        <v>3455</v>
      </c>
      <c r="UA14" s="31">
        <f t="shared" si="9"/>
        <v>3456</v>
      </c>
      <c r="UB14" s="31">
        <f t="shared" si="9"/>
        <v>3457</v>
      </c>
      <c r="UC14" s="31">
        <f t="shared" si="9"/>
        <v>3458</v>
      </c>
      <c r="UD14" s="31">
        <f t="shared" si="9"/>
        <v>3459</v>
      </c>
      <c r="UE14" s="31">
        <f t="shared" si="9"/>
        <v>3460</v>
      </c>
      <c r="UF14" s="31">
        <f t="shared" si="9"/>
        <v>3461</v>
      </c>
      <c r="UG14" s="31">
        <f t="shared" si="9"/>
        <v>3462</v>
      </c>
      <c r="UH14" s="31">
        <f t="shared" si="9"/>
        <v>3463</v>
      </c>
      <c r="UI14" s="31">
        <f t="shared" si="9"/>
        <v>3464</v>
      </c>
      <c r="UJ14" s="31">
        <f t="shared" si="9"/>
        <v>3465</v>
      </c>
      <c r="UK14" s="31">
        <f t="shared" si="9"/>
        <v>3466</v>
      </c>
      <c r="UL14" s="31">
        <f t="shared" si="9"/>
        <v>3467</v>
      </c>
      <c r="UM14" s="31">
        <f t="shared" si="9"/>
        <v>3468</v>
      </c>
      <c r="UN14" s="31">
        <f t="shared" si="9"/>
        <v>3469</v>
      </c>
      <c r="UO14" s="31">
        <f t="shared" si="9"/>
        <v>3470</v>
      </c>
      <c r="UP14" s="31">
        <f t="shared" si="9"/>
        <v>3471</v>
      </c>
      <c r="UQ14" s="31">
        <f t="shared" si="9"/>
        <v>3472</v>
      </c>
      <c r="UR14" s="31">
        <f t="shared" si="9"/>
        <v>3473</v>
      </c>
      <c r="US14" s="31">
        <f t="shared" si="9"/>
        <v>3474</v>
      </c>
      <c r="UT14" s="31">
        <f t="shared" si="9"/>
        <v>3475</v>
      </c>
      <c r="UU14" s="31">
        <f t="shared" si="9"/>
        <v>3476</v>
      </c>
      <c r="UV14" s="31">
        <f t="shared" si="9"/>
        <v>3477</v>
      </c>
      <c r="UW14" s="31">
        <f t="shared" si="9"/>
        <v>3478</v>
      </c>
      <c r="UX14" s="31">
        <f t="shared" si="9"/>
        <v>3479</v>
      </c>
      <c r="UY14" s="31">
        <f t="shared" si="9"/>
        <v>3480</v>
      </c>
      <c r="UZ14" s="31">
        <f t="shared" si="9"/>
        <v>3481</v>
      </c>
      <c r="VA14" s="31">
        <f t="shared" si="9"/>
        <v>3482</v>
      </c>
      <c r="VB14" s="31">
        <f t="shared" si="9"/>
        <v>3483</v>
      </c>
      <c r="VC14" s="31">
        <f t="shared" si="9"/>
        <v>3484</v>
      </c>
      <c r="VD14" s="31">
        <f t="shared" si="9"/>
        <v>3485</v>
      </c>
      <c r="VE14" s="31">
        <f t="shared" si="9"/>
        <v>3486</v>
      </c>
      <c r="VF14" s="31">
        <f t="shared" si="9"/>
        <v>3487</v>
      </c>
      <c r="VG14" s="31">
        <f t="shared" ref="VG14:VS14" si="10">VF14+1</f>
        <v>3488</v>
      </c>
      <c r="VH14" s="31">
        <f t="shared" si="10"/>
        <v>3489</v>
      </c>
      <c r="VI14" s="31">
        <f t="shared" si="10"/>
        <v>3490</v>
      </c>
      <c r="VJ14" s="31">
        <f t="shared" si="10"/>
        <v>3491</v>
      </c>
      <c r="VK14" s="31">
        <f t="shared" si="10"/>
        <v>3492</v>
      </c>
      <c r="VL14" s="31">
        <f t="shared" si="10"/>
        <v>3493</v>
      </c>
      <c r="VM14" s="31">
        <f t="shared" si="10"/>
        <v>3494</v>
      </c>
      <c r="VN14" s="31">
        <f t="shared" si="10"/>
        <v>3495</v>
      </c>
      <c r="VO14" s="31">
        <f t="shared" si="10"/>
        <v>3496</v>
      </c>
      <c r="VP14" s="31">
        <f t="shared" si="10"/>
        <v>3497</v>
      </c>
      <c r="VQ14" s="31">
        <f t="shared" si="10"/>
        <v>3498</v>
      </c>
      <c r="VR14" s="31">
        <f t="shared" si="10"/>
        <v>3499</v>
      </c>
      <c r="VS14" s="31">
        <f t="shared" si="10"/>
        <v>3500</v>
      </c>
      <c r="VT14" s="31">
        <v>3501</v>
      </c>
      <c r="VU14" s="31">
        <f t="shared" ref="VU14:WJ14" si="11">VT14+1</f>
        <v>3502</v>
      </c>
      <c r="VV14" s="31">
        <f t="shared" si="11"/>
        <v>3503</v>
      </c>
      <c r="VW14" s="31">
        <f t="shared" si="11"/>
        <v>3504</v>
      </c>
      <c r="VX14" s="31">
        <f t="shared" si="11"/>
        <v>3505</v>
      </c>
      <c r="VY14" s="31">
        <f t="shared" si="11"/>
        <v>3506</v>
      </c>
      <c r="VZ14" s="31">
        <f t="shared" si="11"/>
        <v>3507</v>
      </c>
      <c r="WA14" s="31">
        <f t="shared" si="11"/>
        <v>3508</v>
      </c>
      <c r="WB14" s="31">
        <f t="shared" si="11"/>
        <v>3509</v>
      </c>
      <c r="WC14" s="31">
        <f t="shared" si="11"/>
        <v>3510</v>
      </c>
      <c r="WD14" s="31">
        <f t="shared" si="11"/>
        <v>3511</v>
      </c>
      <c r="WE14" s="31">
        <f t="shared" si="11"/>
        <v>3512</v>
      </c>
      <c r="WF14" s="31">
        <f t="shared" si="11"/>
        <v>3513</v>
      </c>
      <c r="WG14" s="31">
        <f t="shared" si="11"/>
        <v>3514</v>
      </c>
      <c r="WH14" s="31">
        <f t="shared" si="11"/>
        <v>3515</v>
      </c>
      <c r="WI14" s="31">
        <f t="shared" si="11"/>
        <v>3516</v>
      </c>
      <c r="WJ14" s="31">
        <f t="shared" si="11"/>
        <v>3517</v>
      </c>
      <c r="WK14" s="31">
        <f t="shared" ref="WK14:YV14" si="12">WJ14+1</f>
        <v>3518</v>
      </c>
      <c r="WL14" s="31">
        <f t="shared" si="12"/>
        <v>3519</v>
      </c>
      <c r="WM14" s="31">
        <f t="shared" si="12"/>
        <v>3520</v>
      </c>
      <c r="WN14" s="31">
        <f t="shared" si="12"/>
        <v>3521</v>
      </c>
      <c r="WO14" s="31">
        <f t="shared" si="12"/>
        <v>3522</v>
      </c>
      <c r="WP14" s="31">
        <f t="shared" si="12"/>
        <v>3523</v>
      </c>
      <c r="WQ14" s="31">
        <f t="shared" si="12"/>
        <v>3524</v>
      </c>
      <c r="WR14" s="31">
        <f t="shared" si="12"/>
        <v>3525</v>
      </c>
      <c r="WS14" s="31">
        <f t="shared" si="12"/>
        <v>3526</v>
      </c>
      <c r="WT14" s="31">
        <f t="shared" si="12"/>
        <v>3527</v>
      </c>
      <c r="WU14" s="31">
        <f t="shared" si="12"/>
        <v>3528</v>
      </c>
      <c r="WV14" s="31">
        <f t="shared" si="12"/>
        <v>3529</v>
      </c>
      <c r="WW14" s="31">
        <f t="shared" si="12"/>
        <v>3530</v>
      </c>
      <c r="WX14" s="31">
        <f t="shared" si="12"/>
        <v>3531</v>
      </c>
      <c r="WY14" s="31">
        <f t="shared" si="12"/>
        <v>3532</v>
      </c>
      <c r="WZ14" s="31">
        <f t="shared" si="12"/>
        <v>3533</v>
      </c>
      <c r="XA14" s="31">
        <f t="shared" si="12"/>
        <v>3534</v>
      </c>
      <c r="XB14" s="31">
        <f t="shared" si="12"/>
        <v>3535</v>
      </c>
      <c r="XC14" s="31">
        <f t="shared" si="12"/>
        <v>3536</v>
      </c>
      <c r="XD14" s="31">
        <f t="shared" si="12"/>
        <v>3537</v>
      </c>
      <c r="XE14" s="31">
        <f t="shared" si="12"/>
        <v>3538</v>
      </c>
      <c r="XF14" s="31">
        <f t="shared" si="12"/>
        <v>3539</v>
      </c>
      <c r="XG14" s="31">
        <f t="shared" si="12"/>
        <v>3540</v>
      </c>
      <c r="XH14" s="31">
        <f t="shared" si="12"/>
        <v>3541</v>
      </c>
      <c r="XI14" s="31">
        <f t="shared" si="12"/>
        <v>3542</v>
      </c>
      <c r="XJ14" s="31">
        <f t="shared" si="12"/>
        <v>3543</v>
      </c>
      <c r="XK14" s="31">
        <f t="shared" si="12"/>
        <v>3544</v>
      </c>
      <c r="XL14" s="31">
        <f t="shared" si="12"/>
        <v>3545</v>
      </c>
      <c r="XM14" s="31">
        <f t="shared" si="12"/>
        <v>3546</v>
      </c>
      <c r="XN14" s="31">
        <f t="shared" si="12"/>
        <v>3547</v>
      </c>
      <c r="XO14" s="31">
        <f t="shared" si="12"/>
        <v>3548</v>
      </c>
      <c r="XP14" s="31">
        <f t="shared" si="12"/>
        <v>3549</v>
      </c>
      <c r="XQ14" s="31">
        <f t="shared" si="12"/>
        <v>3550</v>
      </c>
      <c r="XR14" s="31">
        <f t="shared" si="12"/>
        <v>3551</v>
      </c>
      <c r="XS14" s="31">
        <f t="shared" si="12"/>
        <v>3552</v>
      </c>
      <c r="XT14" s="31">
        <f t="shared" si="12"/>
        <v>3553</v>
      </c>
      <c r="XU14" s="31">
        <f t="shared" si="12"/>
        <v>3554</v>
      </c>
      <c r="XV14" s="31">
        <f t="shared" si="12"/>
        <v>3555</v>
      </c>
      <c r="XW14" s="31">
        <f t="shared" si="12"/>
        <v>3556</v>
      </c>
      <c r="XX14" s="31">
        <f t="shared" si="12"/>
        <v>3557</v>
      </c>
      <c r="XY14" s="31">
        <f t="shared" si="12"/>
        <v>3558</v>
      </c>
      <c r="XZ14" s="31">
        <f t="shared" si="12"/>
        <v>3559</v>
      </c>
      <c r="YA14" s="31">
        <f t="shared" si="12"/>
        <v>3560</v>
      </c>
      <c r="YB14" s="31">
        <f t="shared" si="12"/>
        <v>3561</v>
      </c>
      <c r="YC14" s="31">
        <f t="shared" si="12"/>
        <v>3562</v>
      </c>
      <c r="YD14" s="31">
        <f t="shared" si="12"/>
        <v>3563</v>
      </c>
      <c r="YE14" s="31">
        <f t="shared" si="12"/>
        <v>3564</v>
      </c>
      <c r="YF14" s="31">
        <f t="shared" si="12"/>
        <v>3565</v>
      </c>
      <c r="YG14" s="31">
        <f t="shared" si="12"/>
        <v>3566</v>
      </c>
      <c r="YH14" s="31">
        <f t="shared" si="12"/>
        <v>3567</v>
      </c>
      <c r="YI14" s="31">
        <f t="shared" si="12"/>
        <v>3568</v>
      </c>
      <c r="YJ14" s="31">
        <f t="shared" si="12"/>
        <v>3569</v>
      </c>
      <c r="YK14" s="31">
        <f t="shared" si="12"/>
        <v>3570</v>
      </c>
      <c r="YL14" s="31">
        <f t="shared" si="12"/>
        <v>3571</v>
      </c>
      <c r="YM14" s="31">
        <f t="shared" si="12"/>
        <v>3572</v>
      </c>
      <c r="YN14" s="31">
        <f t="shared" si="12"/>
        <v>3573</v>
      </c>
      <c r="YO14" s="31">
        <f t="shared" si="12"/>
        <v>3574</v>
      </c>
      <c r="YP14" s="31">
        <f t="shared" si="12"/>
        <v>3575</v>
      </c>
      <c r="YQ14" s="31">
        <f t="shared" si="12"/>
        <v>3576</v>
      </c>
      <c r="YR14" s="31">
        <f t="shared" si="12"/>
        <v>3577</v>
      </c>
      <c r="YS14" s="31">
        <f t="shared" si="12"/>
        <v>3578</v>
      </c>
      <c r="YT14" s="31">
        <f t="shared" si="12"/>
        <v>3579</v>
      </c>
      <c r="YU14" s="31">
        <f t="shared" si="12"/>
        <v>3580</v>
      </c>
      <c r="YV14" s="31">
        <f t="shared" si="12"/>
        <v>3581</v>
      </c>
      <c r="YW14" s="31">
        <f t="shared" ref="YW14:AAA14" si="13">YV14+1</f>
        <v>3582</v>
      </c>
      <c r="YX14" s="31">
        <f t="shared" si="13"/>
        <v>3583</v>
      </c>
      <c r="YY14" s="31">
        <f t="shared" si="13"/>
        <v>3584</v>
      </c>
      <c r="YZ14" s="31">
        <f t="shared" si="13"/>
        <v>3585</v>
      </c>
      <c r="ZA14" s="31">
        <f t="shared" si="13"/>
        <v>3586</v>
      </c>
      <c r="ZB14" s="31">
        <f t="shared" si="13"/>
        <v>3587</v>
      </c>
      <c r="ZC14" s="31">
        <f t="shared" si="13"/>
        <v>3588</v>
      </c>
      <c r="ZD14" s="31">
        <f t="shared" si="13"/>
        <v>3589</v>
      </c>
      <c r="ZE14" s="31">
        <f t="shared" si="13"/>
        <v>3590</v>
      </c>
      <c r="ZF14" s="31">
        <f t="shared" si="13"/>
        <v>3591</v>
      </c>
      <c r="ZG14" s="31">
        <f t="shared" si="13"/>
        <v>3592</v>
      </c>
      <c r="ZH14" s="31">
        <f t="shared" si="13"/>
        <v>3593</v>
      </c>
      <c r="ZI14" s="31">
        <f t="shared" si="13"/>
        <v>3594</v>
      </c>
      <c r="ZJ14" s="31">
        <f t="shared" si="13"/>
        <v>3595</v>
      </c>
      <c r="ZK14" s="31">
        <f t="shared" si="13"/>
        <v>3596</v>
      </c>
      <c r="ZL14" s="31">
        <f t="shared" si="13"/>
        <v>3597</v>
      </c>
      <c r="ZM14" s="31">
        <f t="shared" si="13"/>
        <v>3598</v>
      </c>
      <c r="ZN14" s="31">
        <f t="shared" si="13"/>
        <v>3599</v>
      </c>
      <c r="ZO14" s="31">
        <f t="shared" si="13"/>
        <v>3600</v>
      </c>
      <c r="ZP14" s="31">
        <f t="shared" si="13"/>
        <v>3601</v>
      </c>
      <c r="ZQ14" s="31">
        <f t="shared" si="13"/>
        <v>3602</v>
      </c>
      <c r="ZR14" s="31">
        <f t="shared" si="13"/>
        <v>3603</v>
      </c>
      <c r="ZS14" s="31">
        <f t="shared" si="13"/>
        <v>3604</v>
      </c>
      <c r="ZT14" s="31">
        <f t="shared" si="13"/>
        <v>3605</v>
      </c>
      <c r="ZU14" s="31">
        <f t="shared" si="13"/>
        <v>3606</v>
      </c>
      <c r="ZV14" s="31">
        <f t="shared" si="13"/>
        <v>3607</v>
      </c>
      <c r="ZW14" s="31">
        <f t="shared" si="13"/>
        <v>3608</v>
      </c>
      <c r="ZX14" s="31">
        <f t="shared" si="13"/>
        <v>3609</v>
      </c>
      <c r="ZY14" s="31">
        <f t="shared" si="13"/>
        <v>3610</v>
      </c>
      <c r="ZZ14" s="31">
        <f t="shared" si="13"/>
        <v>3611</v>
      </c>
      <c r="AAA14" s="31">
        <f t="shared" si="13"/>
        <v>3612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23EAF-5530-4FA7-8D5B-B0FF69829D78}">
  <dimension ref="A1:AAA14"/>
  <sheetViews>
    <sheetView workbookViewId="0"/>
  </sheetViews>
  <sheetFormatPr defaultRowHeight="14.5" x14ac:dyDescent="0.35"/>
  <cols>
    <col min="1" max="1" width="7.6328125" customWidth="1"/>
    <col min="2" max="2" width="11.7265625" customWidth="1"/>
    <col min="3" max="3" width="12.453125" customWidth="1"/>
    <col min="4" max="4" width="13" customWidth="1"/>
    <col min="5" max="5" width="13.08984375" customWidth="1"/>
    <col min="6" max="6" width="12.08984375" customWidth="1"/>
    <col min="7" max="7" width="12.90625" customWidth="1"/>
    <col min="8" max="8" width="13.36328125" customWidth="1"/>
    <col min="9" max="9" width="11.36328125" customWidth="1"/>
    <col min="10" max="10" width="13.08984375" customWidth="1"/>
    <col min="11" max="11" width="12.26953125" customWidth="1"/>
    <col min="12" max="12" width="11.90625" customWidth="1"/>
    <col min="13" max="13" width="11.1796875" customWidth="1"/>
    <col min="14" max="14" width="11.90625" customWidth="1"/>
    <col min="15" max="15" width="12.6328125" customWidth="1"/>
    <col min="16" max="17" width="12.08984375" customWidth="1"/>
    <col min="18" max="18" width="12.81640625" customWidth="1"/>
    <col min="19" max="19" width="12.26953125" customWidth="1"/>
    <col min="20" max="20" width="11.81640625" customWidth="1"/>
    <col min="21" max="21" width="11.36328125" customWidth="1"/>
    <col min="22" max="22" width="10.90625" customWidth="1"/>
    <col min="23" max="23" width="11.81640625" customWidth="1"/>
    <col min="24" max="24" width="12" customWidth="1"/>
    <col min="25" max="25" width="11.7265625" customWidth="1"/>
    <col min="26" max="26" width="13.1796875" customWidth="1"/>
    <col min="27" max="27" width="12.08984375" customWidth="1"/>
    <col min="28" max="28" width="11.1796875" customWidth="1"/>
    <col min="29" max="29" width="13.08984375" customWidth="1"/>
    <col min="30" max="30" width="14" customWidth="1"/>
    <col min="31" max="31" width="11.36328125" customWidth="1"/>
    <col min="32" max="32" width="12.54296875" customWidth="1"/>
    <col min="33" max="33" width="12.90625" customWidth="1"/>
    <col min="34" max="34" width="13.36328125" customWidth="1"/>
    <col min="35" max="35" width="12.81640625" customWidth="1"/>
    <col min="36" max="36" width="14.54296875" customWidth="1"/>
    <col min="37" max="37" width="13.7265625" customWidth="1"/>
    <col min="38" max="38" width="11.90625" customWidth="1"/>
    <col min="39" max="39" width="13.1796875" customWidth="1"/>
    <col min="40" max="40" width="13.26953125" customWidth="1"/>
    <col min="41" max="41" width="11.54296875" customWidth="1"/>
    <col min="42" max="42" width="14" customWidth="1"/>
    <col min="43" max="43" width="13.26953125" customWidth="1"/>
    <col min="44" max="44" width="14.453125" customWidth="1"/>
    <col min="45" max="45" width="13" customWidth="1"/>
    <col min="46" max="46" width="13.1796875" customWidth="1"/>
    <col min="47" max="47" width="12.36328125" customWidth="1"/>
    <col min="48" max="48" width="12.1796875" customWidth="1"/>
    <col min="49" max="49" width="11.7265625" customWidth="1"/>
    <col min="50" max="50" width="14.08984375" customWidth="1"/>
    <col min="51" max="51" width="13.36328125" customWidth="1"/>
    <col min="52" max="52" width="12.36328125" customWidth="1"/>
    <col min="53" max="53" width="11.1796875" customWidth="1"/>
    <col min="54" max="54" width="12.36328125" customWidth="1"/>
    <col min="55" max="55" width="12.81640625" customWidth="1"/>
    <col min="56" max="56" width="13.1796875" customWidth="1"/>
    <col min="57" max="57" width="12.26953125" customWidth="1"/>
    <col min="58" max="58" width="12.08984375" customWidth="1"/>
    <col min="59" max="59" width="13.26953125" customWidth="1"/>
    <col min="60" max="60" width="13" customWidth="1"/>
    <col min="61" max="62" width="13.54296875" customWidth="1"/>
    <col min="63" max="63" width="11.90625" customWidth="1"/>
    <col min="64" max="64" width="12.36328125" customWidth="1"/>
    <col min="65" max="65" width="13.36328125" customWidth="1"/>
    <col min="66" max="66" width="13.6328125" customWidth="1"/>
    <col min="67" max="67" width="12.90625" customWidth="1"/>
    <col min="68" max="68" width="11.6328125" customWidth="1"/>
    <col min="69" max="69" width="13" customWidth="1"/>
    <col min="70" max="70" width="12.1796875" customWidth="1"/>
    <col min="71" max="71" width="11.08984375" customWidth="1"/>
    <col min="72" max="72" width="12.54296875" customWidth="1"/>
    <col min="73" max="73" width="11.36328125" customWidth="1"/>
    <col min="74" max="74" width="11.81640625" customWidth="1"/>
    <col min="75" max="75" width="12.6328125" customWidth="1"/>
    <col min="76" max="76" width="12.36328125" customWidth="1"/>
    <col min="77" max="77" width="11.26953125" customWidth="1"/>
    <col min="78" max="78" width="12.81640625" customWidth="1"/>
    <col min="79" max="79" width="12.1796875" customWidth="1"/>
    <col min="80" max="80" width="11.1796875" customWidth="1"/>
    <col min="81" max="81" width="12.6328125" customWidth="1"/>
    <col min="82" max="82" width="13.1796875" customWidth="1"/>
    <col min="83" max="83" width="13.36328125" customWidth="1"/>
    <col min="84" max="84" width="11.81640625" customWidth="1"/>
    <col min="85" max="85" width="13.90625" customWidth="1"/>
    <col min="86" max="86" width="11.81640625" customWidth="1"/>
    <col min="87" max="87" width="12.1796875" customWidth="1"/>
    <col min="88" max="88" width="13.7265625" customWidth="1"/>
    <col min="89" max="89" width="14" customWidth="1"/>
    <col min="90" max="90" width="11.90625" customWidth="1"/>
    <col min="91" max="91" width="12.6328125" customWidth="1"/>
    <col min="92" max="92" width="12.81640625" customWidth="1"/>
    <col min="93" max="93" width="14.453125" customWidth="1"/>
    <col min="94" max="94" width="12.453125" customWidth="1"/>
    <col min="95" max="95" width="12.81640625" customWidth="1"/>
    <col min="96" max="96" width="12.7265625" customWidth="1"/>
    <col min="97" max="97" width="13.453125" customWidth="1"/>
    <col min="98" max="98" width="13.6328125" customWidth="1"/>
    <col min="99" max="99" width="14.26953125" customWidth="1"/>
    <col min="100" max="101" width="12.90625" customWidth="1"/>
    <col min="102" max="102" width="12.54296875" customWidth="1"/>
    <col min="103" max="103" width="13.81640625" customWidth="1"/>
    <col min="104" max="104" width="11.26953125" customWidth="1"/>
    <col min="105" max="105" width="13.54296875" customWidth="1"/>
    <col min="106" max="106" width="11.54296875" customWidth="1"/>
    <col min="107" max="107" width="13" customWidth="1"/>
    <col min="108" max="108" width="13.6328125" customWidth="1"/>
    <col min="109" max="109" width="12.1796875" customWidth="1"/>
    <col min="110" max="110" width="13.453125" customWidth="1"/>
    <col min="111" max="111" width="13.6328125" customWidth="1"/>
    <col min="112" max="112" width="12.08984375" customWidth="1"/>
    <col min="113" max="113" width="12" customWidth="1"/>
    <col min="114" max="114" width="12.7265625" customWidth="1"/>
    <col min="115" max="115" width="12.6328125" customWidth="1"/>
    <col min="116" max="116" width="13.54296875" customWidth="1"/>
    <col min="117" max="117" width="12.6328125" customWidth="1"/>
    <col min="118" max="118" width="15.36328125" customWidth="1"/>
    <col min="119" max="119" width="13" customWidth="1"/>
    <col min="120" max="120" width="11.26953125" customWidth="1"/>
    <col min="121" max="121" width="11.7265625" customWidth="1"/>
    <col min="122" max="122" width="9.26953125" customWidth="1"/>
    <col min="123" max="123" width="11.36328125" customWidth="1"/>
    <col min="124" max="124" width="12.453125" customWidth="1"/>
    <col min="125" max="125" width="11.81640625" customWidth="1"/>
    <col min="126" max="126" width="11.26953125" customWidth="1"/>
    <col min="127" max="127" width="13" customWidth="1"/>
    <col min="128" max="128" width="12" customWidth="1"/>
    <col min="129" max="129" width="12.36328125" customWidth="1"/>
    <col min="130" max="130" width="11.26953125" customWidth="1"/>
    <col min="131" max="131" width="13" customWidth="1"/>
    <col min="132" max="132" width="13.36328125" customWidth="1"/>
    <col min="133" max="133" width="12.36328125" customWidth="1"/>
    <col min="134" max="134" width="13" customWidth="1"/>
    <col min="135" max="135" width="13.81640625" customWidth="1"/>
    <col min="136" max="136" width="12.54296875" customWidth="1"/>
    <col min="137" max="137" width="14.453125" customWidth="1"/>
    <col min="138" max="138" width="12.90625" customWidth="1"/>
    <col min="139" max="139" width="11.6328125" customWidth="1"/>
    <col min="140" max="140" width="13.1796875" customWidth="1"/>
    <col min="141" max="141" width="12.26953125" customWidth="1"/>
    <col min="142" max="143" width="12.08984375" customWidth="1"/>
    <col min="144" max="144" width="12.54296875" customWidth="1"/>
    <col min="145" max="145" width="13.36328125" customWidth="1"/>
    <col min="146" max="146" width="14.36328125" customWidth="1"/>
    <col min="147" max="147" width="12.6328125" customWidth="1"/>
    <col min="148" max="148" width="13.08984375" customWidth="1"/>
    <col min="149" max="149" width="13.26953125" customWidth="1"/>
    <col min="150" max="150" width="11.7265625" customWidth="1"/>
    <col min="151" max="151" width="13.81640625" customWidth="1"/>
    <col min="152" max="152" width="12.1796875" customWidth="1"/>
    <col min="153" max="153" width="13.26953125" customWidth="1"/>
    <col min="154" max="154" width="13.453125" customWidth="1"/>
    <col min="155" max="155" width="12.54296875" customWidth="1"/>
    <col min="156" max="156" width="13" customWidth="1"/>
    <col min="157" max="157" width="12.26953125" customWidth="1"/>
    <col min="158" max="158" width="12.08984375" customWidth="1"/>
    <col min="159" max="159" width="13.6328125" customWidth="1"/>
    <col min="160" max="160" width="13.90625" customWidth="1"/>
    <col min="161" max="161" width="12.453125" customWidth="1"/>
    <col min="162" max="162" width="13.36328125" customWidth="1"/>
    <col min="163" max="163" width="11.7265625" customWidth="1"/>
    <col min="164" max="164" width="13.26953125" customWidth="1"/>
    <col min="165" max="165" width="12.6328125" customWidth="1"/>
    <col min="166" max="166" width="11.54296875" customWidth="1"/>
    <col min="167" max="167" width="13.08984375" customWidth="1"/>
    <col min="168" max="168" width="10.453125" customWidth="1"/>
    <col min="169" max="169" width="14.81640625" customWidth="1"/>
    <col min="170" max="171" width="13" customWidth="1"/>
    <col min="172" max="172" width="15" customWidth="1"/>
    <col min="173" max="173" width="13.54296875" customWidth="1"/>
    <col min="174" max="174" width="11.1796875" customWidth="1"/>
    <col min="175" max="175" width="12.90625" customWidth="1"/>
    <col min="176" max="176" width="13" customWidth="1"/>
    <col min="177" max="177" width="12.81640625" customWidth="1"/>
    <col min="178" max="178" width="14" customWidth="1"/>
    <col min="179" max="179" width="13.08984375" customWidth="1"/>
    <col min="180" max="180" width="12" customWidth="1"/>
    <col min="181" max="181" width="13.453125" customWidth="1"/>
    <col min="182" max="182" width="13" customWidth="1"/>
    <col min="183" max="183" width="15.08984375" customWidth="1"/>
    <col min="184" max="185" width="12.08984375" customWidth="1"/>
    <col min="186" max="186" width="13.453125" customWidth="1"/>
    <col min="187" max="188" width="13.1796875" customWidth="1"/>
    <col min="189" max="190" width="13" customWidth="1"/>
    <col min="191" max="191" width="11.90625" customWidth="1"/>
    <col min="192" max="192" width="12.6328125" customWidth="1"/>
    <col min="193" max="193" width="12.26953125" customWidth="1"/>
    <col min="194" max="194" width="13.36328125" customWidth="1"/>
    <col min="195" max="196" width="13.26953125" customWidth="1"/>
    <col min="197" max="197" width="13.54296875" customWidth="1"/>
    <col min="198" max="198" width="12.7265625" customWidth="1"/>
    <col min="199" max="199" width="13.90625" customWidth="1"/>
    <col min="200" max="200" width="13.26953125" customWidth="1"/>
    <col min="201" max="201" width="12.6328125" customWidth="1"/>
    <col min="202" max="202" width="12.90625" customWidth="1"/>
    <col min="203" max="203" width="13.453125" customWidth="1"/>
    <col min="204" max="204" width="12.6328125" customWidth="1"/>
    <col min="205" max="205" width="13.54296875" customWidth="1"/>
    <col min="206" max="206" width="12.90625" customWidth="1"/>
    <col min="207" max="207" width="13.54296875" customWidth="1"/>
    <col min="208" max="208" width="12.90625" customWidth="1"/>
    <col min="209" max="209" width="15.26953125" customWidth="1"/>
    <col min="210" max="210" width="12.26953125" customWidth="1"/>
    <col min="211" max="211" width="9.90625" customWidth="1"/>
    <col min="212" max="212" width="12.81640625" customWidth="1"/>
    <col min="213" max="213" width="13.7265625" customWidth="1"/>
    <col min="214" max="214" width="12.6328125" customWidth="1"/>
    <col min="215" max="215" width="13.6328125" customWidth="1"/>
    <col min="216" max="216" width="13.90625" customWidth="1"/>
    <col min="217" max="217" width="12.36328125" customWidth="1"/>
    <col min="218" max="218" width="11.6328125" customWidth="1"/>
    <col min="219" max="219" width="12.6328125" customWidth="1"/>
    <col min="220" max="220" width="12.08984375" customWidth="1"/>
    <col min="221" max="221" width="13.54296875" customWidth="1"/>
    <col min="222" max="222" width="13.26953125" customWidth="1"/>
    <col min="223" max="223" width="12.36328125" customWidth="1"/>
    <col min="224" max="224" width="13" customWidth="1"/>
    <col min="225" max="225" width="12.90625" customWidth="1"/>
    <col min="226" max="226" width="11.54296875" customWidth="1"/>
    <col min="227" max="227" width="11.08984375" customWidth="1"/>
    <col min="228" max="228" width="12.26953125" customWidth="1"/>
    <col min="229" max="229" width="12" customWidth="1"/>
    <col min="230" max="230" width="12.7265625" customWidth="1"/>
    <col min="231" max="231" width="11.7265625" customWidth="1"/>
    <col min="232" max="232" width="11.81640625" customWidth="1"/>
    <col min="233" max="233" width="10.08984375" customWidth="1"/>
    <col min="234" max="234" width="11.90625" customWidth="1"/>
    <col min="235" max="235" width="13.26953125" customWidth="1"/>
    <col min="236" max="236" width="13.36328125" customWidth="1"/>
    <col min="237" max="237" width="11.453125" customWidth="1"/>
    <col min="238" max="238" width="13.453125" customWidth="1"/>
    <col min="239" max="239" width="11.90625" customWidth="1"/>
    <col min="240" max="240" width="13.7265625" customWidth="1"/>
    <col min="241" max="241" width="12" customWidth="1"/>
    <col min="242" max="242" width="13.26953125" customWidth="1"/>
    <col min="243" max="243" width="14.08984375" customWidth="1"/>
    <col min="244" max="244" width="14.81640625" customWidth="1"/>
    <col min="245" max="245" width="12.7265625" customWidth="1"/>
    <col min="246" max="246" width="13.453125" customWidth="1"/>
    <col min="247" max="247" width="13.26953125" customWidth="1"/>
    <col min="248" max="248" width="12.36328125" customWidth="1"/>
    <col min="249" max="249" width="13.08984375" customWidth="1"/>
    <col min="250" max="250" width="11.453125" customWidth="1"/>
    <col min="251" max="252" width="11.6328125" customWidth="1"/>
    <col min="253" max="253" width="12.7265625" customWidth="1"/>
    <col min="254" max="254" width="12.6328125" customWidth="1"/>
    <col min="255" max="255" width="13.26953125" customWidth="1"/>
    <col min="256" max="256" width="13.7265625" customWidth="1"/>
    <col min="257" max="257" width="12.81640625" customWidth="1"/>
    <col min="258" max="258" width="13" customWidth="1"/>
    <col min="259" max="259" width="13.90625" customWidth="1"/>
    <col min="260" max="260" width="13.54296875" customWidth="1"/>
    <col min="261" max="261" width="12.1796875" customWidth="1"/>
    <col min="262" max="262" width="13" customWidth="1"/>
    <col min="263" max="263" width="12.08984375" customWidth="1"/>
    <col min="264" max="265" width="12.81640625" customWidth="1"/>
    <col min="266" max="266" width="13.26953125" customWidth="1"/>
    <col min="267" max="268" width="13.6328125" customWidth="1"/>
    <col min="269" max="269" width="11.90625" customWidth="1"/>
    <col min="270" max="270" width="14.36328125" customWidth="1"/>
    <col min="271" max="271" width="12.54296875" customWidth="1"/>
    <col min="272" max="272" width="12.08984375" customWidth="1"/>
    <col min="273" max="273" width="12.6328125" customWidth="1"/>
    <col min="274" max="274" width="13.1796875" customWidth="1"/>
    <col min="275" max="275" width="12.26953125" customWidth="1"/>
    <col min="276" max="276" width="14" customWidth="1"/>
    <col min="277" max="277" width="11.54296875" customWidth="1"/>
    <col min="278" max="278" width="13.36328125" customWidth="1"/>
    <col min="279" max="280" width="13.08984375" customWidth="1"/>
    <col min="281" max="281" width="12.54296875" customWidth="1"/>
    <col min="282" max="282" width="12.7265625" customWidth="1"/>
    <col min="283" max="283" width="13.08984375" customWidth="1"/>
    <col min="284" max="284" width="13.7265625" customWidth="1"/>
    <col min="285" max="285" width="13" customWidth="1"/>
    <col min="286" max="286" width="12.54296875" customWidth="1"/>
    <col min="287" max="287" width="13.26953125" customWidth="1"/>
    <col min="288" max="288" width="12.453125" customWidth="1"/>
    <col min="289" max="289" width="13.26953125" customWidth="1"/>
    <col min="290" max="290" width="12.6328125" customWidth="1"/>
    <col min="291" max="291" width="12.36328125" customWidth="1"/>
    <col min="292" max="292" width="13.81640625" customWidth="1"/>
    <col min="293" max="293" width="13.7265625" customWidth="1"/>
    <col min="294" max="294" width="12.90625" customWidth="1"/>
    <col min="295" max="295" width="13.26953125" customWidth="1"/>
    <col min="296" max="296" width="12.90625" customWidth="1"/>
    <col min="297" max="297" width="12.54296875" customWidth="1"/>
    <col min="298" max="298" width="13.453125" customWidth="1"/>
    <col min="299" max="299" width="11.6328125" customWidth="1"/>
    <col min="300" max="300" width="13.08984375" customWidth="1"/>
    <col min="301" max="301" width="12.7265625" customWidth="1"/>
    <col min="302" max="302" width="12.90625" customWidth="1"/>
    <col min="303" max="303" width="12.453125" customWidth="1"/>
    <col min="304" max="304" width="12.54296875" customWidth="1"/>
    <col min="305" max="305" width="12.26953125" customWidth="1"/>
    <col min="306" max="306" width="12.36328125" customWidth="1"/>
    <col min="307" max="308" width="12.7265625" customWidth="1"/>
    <col min="309" max="309" width="12.08984375" customWidth="1"/>
    <col min="310" max="310" width="13.1796875" customWidth="1"/>
    <col min="311" max="311" width="13.81640625" customWidth="1"/>
    <col min="312" max="312" width="12.90625" customWidth="1"/>
    <col min="313" max="313" width="12.7265625" customWidth="1"/>
    <col min="314" max="314" width="13.54296875" customWidth="1"/>
    <col min="315" max="315" width="13.6328125" customWidth="1"/>
    <col min="316" max="316" width="13.08984375" customWidth="1"/>
    <col min="317" max="317" width="13.26953125" customWidth="1"/>
    <col min="318" max="318" width="12" customWidth="1"/>
    <col min="319" max="319" width="12.26953125" customWidth="1"/>
    <col min="320" max="320" width="13.54296875" customWidth="1"/>
    <col min="321" max="321" width="12.7265625" customWidth="1"/>
    <col min="322" max="323" width="13" customWidth="1"/>
    <col min="324" max="324" width="13.36328125" customWidth="1"/>
    <col min="325" max="325" width="13.7265625" customWidth="1"/>
    <col min="326" max="326" width="11.6328125" customWidth="1"/>
    <col min="327" max="327" width="12" customWidth="1"/>
    <col min="328" max="328" width="14" customWidth="1"/>
    <col min="329" max="329" width="13.6328125" customWidth="1"/>
    <col min="330" max="330" width="14" customWidth="1"/>
    <col min="331" max="331" width="12.26953125" customWidth="1"/>
    <col min="332" max="332" width="11.36328125" customWidth="1"/>
    <col min="333" max="333" width="13.6328125" customWidth="1"/>
    <col min="334" max="334" width="13.81640625" customWidth="1"/>
    <col min="335" max="336" width="13.1796875" customWidth="1"/>
    <col min="337" max="337" width="11.6328125" customWidth="1"/>
    <col min="338" max="338" width="13.81640625" customWidth="1"/>
    <col min="339" max="339" width="12.90625" customWidth="1"/>
    <col min="340" max="340" width="12.453125" customWidth="1"/>
    <col min="341" max="341" width="14" customWidth="1"/>
    <col min="342" max="342" width="13.453125" customWidth="1"/>
    <col min="343" max="343" width="13" customWidth="1"/>
    <col min="344" max="344" width="13.26953125" customWidth="1"/>
    <col min="345" max="345" width="11.453125" customWidth="1"/>
    <col min="346" max="346" width="13.36328125" customWidth="1"/>
    <col min="347" max="347" width="12.90625" customWidth="1"/>
    <col min="348" max="348" width="13.7265625" customWidth="1"/>
    <col min="349" max="350" width="13.54296875" customWidth="1"/>
    <col min="351" max="351" width="12.6328125" customWidth="1"/>
    <col min="352" max="352" width="13.6328125" customWidth="1"/>
    <col min="353" max="353" width="11.7265625" customWidth="1"/>
    <col min="354" max="354" width="12.7265625" customWidth="1"/>
    <col min="355" max="355" width="13.90625" customWidth="1"/>
    <col min="356" max="356" width="12.1796875" customWidth="1"/>
    <col min="357" max="357" width="13.54296875" customWidth="1"/>
    <col min="358" max="358" width="11.54296875" customWidth="1"/>
    <col min="359" max="359" width="13.36328125" customWidth="1"/>
    <col min="360" max="360" width="13.08984375" customWidth="1"/>
    <col min="361" max="361" width="13.453125" customWidth="1"/>
    <col min="362" max="363" width="13" customWidth="1"/>
    <col min="364" max="364" width="12.6328125" customWidth="1"/>
    <col min="365" max="365" width="12.7265625" customWidth="1"/>
    <col min="366" max="366" width="12.90625" customWidth="1"/>
    <col min="367" max="367" width="12.36328125" customWidth="1"/>
    <col min="368" max="368" width="13.36328125" customWidth="1"/>
    <col min="369" max="369" width="13.08984375" customWidth="1"/>
    <col min="370" max="370" width="12.7265625" customWidth="1"/>
    <col min="371" max="371" width="13.54296875" customWidth="1"/>
    <col min="372" max="372" width="12" customWidth="1"/>
    <col min="373" max="373" width="13" customWidth="1"/>
    <col min="374" max="374" width="13.6328125" customWidth="1"/>
    <col min="375" max="375" width="11.90625" customWidth="1"/>
    <col min="376" max="376" width="12.81640625" customWidth="1"/>
    <col min="377" max="377" width="12.26953125" customWidth="1"/>
    <col min="378" max="378" width="13.08984375" customWidth="1"/>
    <col min="379" max="379" width="13.36328125" customWidth="1"/>
    <col min="380" max="380" width="12.90625" customWidth="1"/>
    <col min="381" max="381" width="13.453125" customWidth="1"/>
    <col min="382" max="382" width="14.1796875" customWidth="1"/>
    <col min="383" max="383" width="12" customWidth="1"/>
    <col min="384" max="384" width="13.08984375" customWidth="1"/>
    <col min="385" max="385" width="12.453125" customWidth="1"/>
    <col min="386" max="386" width="11.90625" customWidth="1"/>
    <col min="387" max="388" width="13.36328125" customWidth="1"/>
    <col min="389" max="389" width="13.1796875" customWidth="1"/>
    <col min="390" max="390" width="13.7265625" customWidth="1"/>
    <col min="391" max="391" width="11.90625" customWidth="1"/>
    <col min="392" max="392" width="13.81640625" customWidth="1"/>
    <col min="393" max="393" width="13.1796875" customWidth="1"/>
    <col min="394" max="394" width="12.7265625" customWidth="1"/>
    <col min="395" max="395" width="13.1796875" customWidth="1"/>
    <col min="396" max="396" width="14" customWidth="1"/>
    <col min="397" max="397" width="12.54296875" customWidth="1"/>
    <col min="398" max="398" width="12.90625" customWidth="1"/>
    <col min="399" max="399" width="13.1796875" customWidth="1"/>
    <col min="400" max="400" width="13.36328125" customWidth="1"/>
    <col min="401" max="401" width="12.90625" customWidth="1"/>
    <col min="402" max="402" width="13.26953125" customWidth="1"/>
    <col min="403" max="403" width="13.453125" customWidth="1"/>
    <col min="404" max="404" width="11.90625" customWidth="1"/>
    <col min="405" max="405" width="12.6328125" customWidth="1"/>
    <col min="406" max="406" width="13.36328125" customWidth="1"/>
    <col min="407" max="407" width="12.26953125" customWidth="1"/>
    <col min="408" max="408" width="13.26953125" customWidth="1"/>
    <col min="409" max="409" width="12.54296875" customWidth="1"/>
    <col min="410" max="410" width="13.1796875" customWidth="1"/>
    <col min="411" max="411" width="12.36328125" customWidth="1"/>
    <col min="412" max="412" width="12.1796875" customWidth="1"/>
    <col min="413" max="413" width="12.90625" customWidth="1"/>
    <col min="414" max="414" width="13" customWidth="1"/>
    <col min="415" max="415" width="12.90625" customWidth="1"/>
    <col min="416" max="416" width="13.6328125" customWidth="1"/>
    <col min="417" max="417" width="13.90625" customWidth="1"/>
    <col min="418" max="418" width="12.453125" customWidth="1"/>
    <col min="419" max="419" width="13.7265625" customWidth="1"/>
    <col min="420" max="420" width="12.1796875" customWidth="1"/>
    <col min="421" max="421" width="13.6328125" customWidth="1"/>
    <col min="422" max="422" width="13.7265625" customWidth="1"/>
    <col min="423" max="423" width="11.1796875" customWidth="1"/>
    <col min="424" max="424" width="12.1796875" customWidth="1"/>
    <col min="425" max="425" width="14" customWidth="1"/>
    <col min="426" max="426" width="12.6328125" customWidth="1"/>
    <col min="427" max="427" width="12.36328125" customWidth="1"/>
    <col min="428" max="428" width="13.36328125" customWidth="1"/>
    <col min="429" max="429" width="13.26953125" customWidth="1"/>
    <col min="430" max="430" width="13.54296875" customWidth="1"/>
    <col min="431" max="431" width="12" customWidth="1"/>
    <col min="432" max="432" width="12.7265625" customWidth="1"/>
    <col min="433" max="433" width="13.90625" customWidth="1"/>
    <col min="434" max="434" width="13.36328125" customWidth="1"/>
    <col min="435" max="435" width="12.90625" customWidth="1"/>
    <col min="436" max="436" width="12.54296875" customWidth="1"/>
    <col min="437" max="437" width="12.7265625" customWidth="1"/>
    <col min="438" max="438" width="13.453125" customWidth="1"/>
    <col min="439" max="439" width="13.81640625" customWidth="1"/>
    <col min="440" max="440" width="13" customWidth="1"/>
    <col min="441" max="441" width="13.08984375" customWidth="1"/>
    <col min="442" max="442" width="12.36328125" customWidth="1"/>
    <col min="443" max="443" width="12.453125" customWidth="1"/>
    <col min="444" max="444" width="12.81640625" customWidth="1"/>
    <col min="445" max="445" width="13" customWidth="1"/>
    <col min="446" max="446" width="12.81640625" customWidth="1"/>
    <col min="447" max="447" width="13.6328125" customWidth="1"/>
    <col min="448" max="449" width="15.1796875" customWidth="1"/>
    <col min="450" max="450" width="12.90625" customWidth="1"/>
    <col min="451" max="451" width="15.26953125" customWidth="1"/>
    <col min="452" max="452" width="13.81640625" customWidth="1"/>
    <col min="453" max="453" width="13.26953125" customWidth="1"/>
    <col min="454" max="454" width="13.7265625" customWidth="1"/>
    <col min="455" max="455" width="13.08984375" customWidth="1"/>
    <col min="456" max="456" width="15.08984375" customWidth="1"/>
    <col min="457" max="457" width="13.453125" customWidth="1"/>
    <col min="458" max="458" width="13.54296875" customWidth="1"/>
    <col min="459" max="459" width="13.6328125" customWidth="1"/>
    <col min="460" max="460" width="13.453125" customWidth="1"/>
    <col min="461" max="461" width="12.453125" customWidth="1"/>
    <col min="462" max="463" width="13.54296875" customWidth="1"/>
    <col min="464" max="464" width="14.36328125" customWidth="1"/>
    <col min="465" max="465" width="12.453125" customWidth="1"/>
    <col min="466" max="466" width="12.81640625" customWidth="1"/>
    <col min="467" max="467" width="12.1796875" customWidth="1"/>
    <col min="468" max="468" width="14.1796875" customWidth="1"/>
    <col min="469" max="469" width="11.26953125" customWidth="1"/>
    <col min="470" max="470" width="12.81640625" customWidth="1"/>
    <col min="471" max="471" width="13.453125" customWidth="1"/>
    <col min="472" max="472" width="12.1796875" customWidth="1"/>
    <col min="473" max="473" width="13.1796875" customWidth="1"/>
    <col min="474" max="474" width="13.36328125" customWidth="1"/>
    <col min="475" max="475" width="13.453125" customWidth="1"/>
    <col min="476" max="476" width="13" customWidth="1"/>
    <col min="477" max="477" width="12.6328125" customWidth="1"/>
    <col min="478" max="478" width="12.1796875" customWidth="1"/>
    <col min="479" max="479" width="14" customWidth="1"/>
    <col min="480" max="480" width="12.453125" customWidth="1"/>
    <col min="481" max="481" width="12.36328125" customWidth="1"/>
    <col min="482" max="482" width="12.81640625" customWidth="1"/>
    <col min="483" max="483" width="13.453125" customWidth="1"/>
    <col min="484" max="484" width="13" customWidth="1"/>
    <col min="485" max="485" width="13.08984375" customWidth="1"/>
    <col min="486" max="486" width="14.6328125" customWidth="1"/>
    <col min="487" max="487" width="15.1796875" customWidth="1"/>
    <col min="488" max="488" width="13.7265625" customWidth="1"/>
    <col min="489" max="489" width="14.54296875" customWidth="1"/>
    <col min="490" max="490" width="13.6328125" customWidth="1"/>
    <col min="491" max="491" width="13.08984375" customWidth="1"/>
    <col min="492" max="492" width="12.7265625" customWidth="1"/>
    <col min="493" max="493" width="13.36328125" customWidth="1"/>
    <col min="494" max="494" width="15.7265625" customWidth="1"/>
    <col min="495" max="495" width="13.26953125" customWidth="1"/>
    <col min="496" max="496" width="13.6328125" customWidth="1"/>
    <col min="497" max="497" width="15.26953125" customWidth="1"/>
    <col min="498" max="498" width="14" customWidth="1"/>
    <col min="499" max="499" width="11.81640625" customWidth="1"/>
    <col min="500" max="500" width="13.1796875" customWidth="1"/>
    <col min="501" max="501" width="13.26953125" customWidth="1"/>
    <col min="502" max="502" width="13" customWidth="1"/>
    <col min="503" max="503" width="12.90625" customWidth="1"/>
    <col min="504" max="504" width="12.26953125" customWidth="1"/>
    <col min="505" max="505" width="12.81640625" customWidth="1"/>
    <col min="506" max="506" width="13.7265625" customWidth="1"/>
    <col min="507" max="507" width="12.6328125" customWidth="1"/>
    <col min="508" max="508" width="13.1796875" customWidth="1"/>
    <col min="509" max="509" width="12.54296875" customWidth="1"/>
    <col min="510" max="510" width="13.1796875" customWidth="1"/>
    <col min="511" max="511" width="13.08984375" customWidth="1"/>
    <col min="512" max="512" width="13.54296875" customWidth="1"/>
    <col min="513" max="513" width="13.6328125" customWidth="1"/>
    <col min="514" max="514" width="12.81640625" customWidth="1"/>
    <col min="515" max="515" width="14.36328125" customWidth="1"/>
    <col min="516" max="516" width="12.36328125" customWidth="1"/>
    <col min="517" max="517" width="12.26953125" customWidth="1"/>
    <col min="518" max="518" width="12.453125" customWidth="1"/>
    <col min="519" max="519" width="12.90625" customWidth="1"/>
    <col min="520" max="520" width="11.7265625" customWidth="1"/>
    <col min="521" max="521" width="12.7265625" customWidth="1"/>
    <col min="522" max="522" width="13.1796875" customWidth="1"/>
    <col min="523" max="523" width="12.90625" customWidth="1"/>
    <col min="524" max="524" width="13.54296875" customWidth="1"/>
    <col min="525" max="525" width="13.453125" customWidth="1"/>
    <col min="526" max="526" width="12.453125" customWidth="1"/>
    <col min="527" max="527" width="12.26953125" customWidth="1"/>
    <col min="528" max="528" width="13.26953125" customWidth="1"/>
    <col min="529" max="529" width="11.54296875" customWidth="1"/>
    <col min="530" max="530" width="12.81640625" customWidth="1"/>
    <col min="531" max="531" width="13.453125" customWidth="1"/>
    <col min="532" max="532" width="12.54296875" customWidth="1"/>
    <col min="533" max="533" width="13.08984375" customWidth="1"/>
    <col min="534" max="534" width="13.453125" customWidth="1"/>
    <col min="535" max="535" width="13.54296875" customWidth="1"/>
    <col min="536" max="536" width="13.1796875" customWidth="1"/>
    <col min="537" max="537" width="12.08984375" customWidth="1"/>
    <col min="538" max="538" width="14.08984375" customWidth="1"/>
    <col min="539" max="539" width="11.81640625" customWidth="1"/>
    <col min="540" max="540" width="12.1796875" customWidth="1"/>
    <col min="541" max="541" width="13.08984375" customWidth="1"/>
    <col min="542" max="542" width="12.26953125" customWidth="1"/>
    <col min="543" max="543" width="14.36328125" customWidth="1"/>
    <col min="544" max="544" width="13.1796875" customWidth="1"/>
    <col min="545" max="545" width="11.1796875" customWidth="1"/>
    <col min="546" max="546" width="14.90625" customWidth="1"/>
    <col min="547" max="547" width="13.26953125" customWidth="1"/>
    <col min="548" max="548" width="12.36328125" customWidth="1"/>
    <col min="549" max="549" width="13.36328125" customWidth="1"/>
    <col min="550" max="551" width="13" customWidth="1"/>
    <col min="552" max="552" width="13.08984375" customWidth="1"/>
    <col min="553" max="553" width="12.1796875" customWidth="1"/>
    <col min="554" max="554" width="13.90625" customWidth="1"/>
    <col min="555" max="556" width="13.08984375" customWidth="1"/>
    <col min="557" max="557" width="12.7265625" customWidth="1"/>
    <col min="558" max="558" width="13.1796875" customWidth="1"/>
    <col min="559" max="559" width="12.90625" customWidth="1"/>
    <col min="560" max="560" width="13.54296875" customWidth="1"/>
    <col min="561" max="561" width="12.1796875" customWidth="1"/>
    <col min="562" max="562" width="12.54296875" customWidth="1"/>
    <col min="563" max="564" width="12.81640625" customWidth="1"/>
    <col min="565" max="565" width="12.90625" customWidth="1"/>
    <col min="566" max="566" width="12.36328125" customWidth="1"/>
    <col min="567" max="567" width="12.453125" customWidth="1"/>
    <col min="568" max="569" width="13.26953125" customWidth="1"/>
    <col min="570" max="570" width="13.7265625" customWidth="1"/>
    <col min="571" max="571" width="13.6328125" customWidth="1"/>
    <col min="572" max="573" width="13.08984375" customWidth="1"/>
    <col min="574" max="574" width="12.81640625" customWidth="1"/>
    <col min="575" max="575" width="11.81640625" customWidth="1"/>
    <col min="576" max="576" width="12.7265625" customWidth="1"/>
    <col min="577" max="577" width="13" customWidth="1"/>
    <col min="578" max="578" width="14.36328125" customWidth="1"/>
    <col min="579" max="579" width="12.90625" customWidth="1"/>
    <col min="580" max="580" width="11.08984375" customWidth="1"/>
    <col min="581" max="581" width="14.54296875" customWidth="1"/>
    <col min="582" max="582" width="13.36328125" customWidth="1"/>
    <col min="583" max="583" width="12.1796875" customWidth="1"/>
    <col min="584" max="584" width="12.08984375" customWidth="1"/>
    <col min="585" max="585" width="13.36328125" customWidth="1"/>
    <col min="586" max="586" width="11.36328125" customWidth="1"/>
    <col min="587" max="587" width="14.1796875" customWidth="1"/>
    <col min="588" max="588" width="12.81640625" customWidth="1"/>
    <col min="589" max="589" width="12.26953125" customWidth="1"/>
    <col min="590" max="590" width="13.7265625" customWidth="1"/>
    <col min="591" max="591" width="12.453125" customWidth="1"/>
    <col min="592" max="592" width="13.36328125" customWidth="1"/>
    <col min="593" max="593" width="12.81640625" customWidth="1"/>
    <col min="594" max="594" width="11.90625" customWidth="1"/>
    <col min="595" max="595" width="12.81640625" customWidth="1"/>
    <col min="596" max="596" width="13.36328125" customWidth="1"/>
    <col min="597" max="597" width="13.54296875" customWidth="1"/>
    <col min="598" max="598" width="12.7265625" customWidth="1"/>
    <col min="599" max="599" width="13.26953125" customWidth="1"/>
    <col min="600" max="600" width="13.54296875" customWidth="1"/>
    <col min="601" max="601" width="12.7265625" customWidth="1"/>
    <col min="602" max="602" width="12.81640625" customWidth="1"/>
    <col min="603" max="603" width="13.26953125" customWidth="1"/>
    <col min="604" max="604" width="13.36328125" customWidth="1"/>
    <col min="605" max="605" width="12.54296875" customWidth="1"/>
    <col min="606" max="606" width="13.453125" customWidth="1"/>
    <col min="607" max="607" width="13.08984375" customWidth="1"/>
    <col min="608" max="608" width="13" customWidth="1"/>
    <col min="609" max="609" width="14.08984375" customWidth="1"/>
    <col min="610" max="610" width="11.36328125" customWidth="1"/>
    <col min="611" max="611" width="12.08984375" customWidth="1"/>
    <col min="612" max="612" width="13.7265625" customWidth="1"/>
    <col min="613" max="613" width="11.81640625" customWidth="1"/>
    <col min="614" max="614" width="13.453125" customWidth="1"/>
    <col min="615" max="615" width="13.1796875" customWidth="1"/>
    <col min="616" max="616" width="13.36328125" customWidth="1"/>
    <col min="617" max="617" width="12.1796875" customWidth="1"/>
    <col min="618" max="618" width="13.90625" customWidth="1"/>
    <col min="619" max="619" width="12.453125" customWidth="1"/>
    <col min="620" max="620" width="13.1796875" customWidth="1"/>
    <col min="621" max="621" width="12" customWidth="1"/>
    <col min="622" max="622" width="13.6328125" customWidth="1"/>
    <col min="623" max="623" width="13.08984375" customWidth="1"/>
    <col min="624" max="625" width="13.1796875" customWidth="1"/>
    <col min="626" max="626" width="11.6328125" customWidth="1"/>
    <col min="627" max="627" width="13.36328125" customWidth="1"/>
    <col min="628" max="628" width="12.90625" customWidth="1"/>
    <col min="629" max="629" width="12.36328125" customWidth="1"/>
    <col min="630" max="630" width="12.90625" customWidth="1"/>
    <col min="631" max="631" width="12.7265625" customWidth="1"/>
    <col min="632" max="632" width="12.54296875" customWidth="1"/>
    <col min="633" max="634" width="13.90625" customWidth="1"/>
    <col min="635" max="635" width="12.36328125" customWidth="1"/>
    <col min="636" max="637" width="13.36328125" customWidth="1"/>
    <col min="638" max="638" width="12.7265625" customWidth="1"/>
    <col min="639" max="639" width="13.453125" customWidth="1"/>
    <col min="640" max="640" width="11.81640625" customWidth="1"/>
    <col min="641" max="641" width="13.36328125" customWidth="1"/>
    <col min="642" max="642" width="13.6328125" customWidth="1"/>
    <col min="643" max="643" width="13.26953125" customWidth="1"/>
    <col min="644" max="644" width="13.1796875" customWidth="1"/>
    <col min="645" max="645" width="13.81640625" customWidth="1"/>
    <col min="646" max="646" width="13.54296875" customWidth="1"/>
    <col min="647" max="647" width="12.90625" customWidth="1"/>
    <col min="648" max="648" width="12.7265625" customWidth="1"/>
    <col min="649" max="649" width="12.6328125" customWidth="1"/>
    <col min="650" max="650" width="12.81640625" customWidth="1"/>
    <col min="651" max="651" width="12.36328125" customWidth="1"/>
    <col min="652" max="652" width="12.08984375" customWidth="1"/>
    <col min="653" max="653" width="12.7265625" customWidth="1"/>
    <col min="654" max="654" width="13.26953125" customWidth="1"/>
    <col min="655" max="655" width="13.6328125" customWidth="1"/>
    <col min="656" max="656" width="13.1796875" customWidth="1"/>
    <col min="657" max="657" width="13.08984375" customWidth="1"/>
    <col min="658" max="658" width="12.1796875" customWidth="1"/>
    <col min="659" max="659" width="11.453125" customWidth="1"/>
    <col min="660" max="660" width="13.90625" customWidth="1"/>
    <col min="661" max="661" width="13.453125" customWidth="1"/>
    <col min="662" max="662" width="12.7265625" customWidth="1"/>
    <col min="663" max="663" width="12" customWidth="1"/>
    <col min="664" max="664" width="13.453125" customWidth="1"/>
    <col min="665" max="665" width="11.90625" customWidth="1"/>
    <col min="666" max="666" width="13.90625" customWidth="1"/>
    <col min="667" max="668" width="12.7265625" customWidth="1"/>
    <col min="669" max="669" width="13.81640625" customWidth="1"/>
    <col min="670" max="671" width="13" customWidth="1"/>
    <col min="672" max="673" width="12.08984375" customWidth="1"/>
    <col min="674" max="674" width="13.453125" customWidth="1"/>
    <col min="675" max="675" width="13" customWidth="1"/>
    <col min="676" max="676" width="13.6328125" customWidth="1"/>
    <col min="677" max="677" width="13.26953125" customWidth="1"/>
    <col min="678" max="678" width="12.36328125" customWidth="1"/>
    <col min="679" max="679" width="13.1796875" customWidth="1"/>
    <col min="680" max="681" width="12.90625" customWidth="1"/>
    <col min="682" max="682" width="12.1796875" customWidth="1"/>
    <col min="683" max="683" width="13" customWidth="1"/>
    <col min="684" max="684" width="12.81640625" customWidth="1"/>
    <col min="685" max="685" width="13.36328125" customWidth="1"/>
    <col min="686" max="686" width="12.26953125" customWidth="1"/>
    <col min="687" max="687" width="12.453125" customWidth="1"/>
    <col min="688" max="688" width="13.7265625" customWidth="1"/>
    <col min="689" max="689" width="12.1796875" customWidth="1"/>
    <col min="690" max="690" width="13.54296875" customWidth="1"/>
    <col min="691" max="691" width="13.453125" customWidth="1"/>
    <col min="692" max="692" width="13.54296875" customWidth="1"/>
    <col min="693" max="693" width="12.36328125" customWidth="1"/>
    <col min="694" max="694" width="12.08984375" customWidth="1"/>
    <col min="695" max="695" width="13.26953125" customWidth="1"/>
    <col min="696" max="696" width="13.54296875" customWidth="1"/>
    <col min="697" max="697" width="11.36328125" customWidth="1"/>
    <col min="698" max="698" width="13.36328125" customWidth="1"/>
    <col min="699" max="699" width="13.453125" customWidth="1"/>
    <col min="700" max="700" width="12" customWidth="1"/>
    <col min="701" max="701" width="13.08984375" customWidth="1"/>
    <col min="702" max="702" width="13.7265625" customWidth="1"/>
    <col min="703" max="703" width="12" customWidth="1"/>
  </cols>
  <sheetData>
    <row r="1" spans="1:703" x14ac:dyDescent="0.35">
      <c r="A1" s="2" t="s">
        <v>0</v>
      </c>
      <c r="B1" s="2" t="s">
        <v>4763</v>
      </c>
      <c r="C1" s="2" t="s">
        <v>4764</v>
      </c>
      <c r="D1" s="2" t="s">
        <v>4765</v>
      </c>
      <c r="E1" s="2" t="s">
        <v>4766</v>
      </c>
      <c r="F1" s="2" t="s">
        <v>4767</v>
      </c>
      <c r="G1" s="2" t="s">
        <v>4768</v>
      </c>
      <c r="H1" s="2" t="s">
        <v>4769</v>
      </c>
      <c r="I1" s="2" t="s">
        <v>4770</v>
      </c>
      <c r="J1" s="2" t="s">
        <v>4771</v>
      </c>
      <c r="K1" s="2" t="s">
        <v>4772</v>
      </c>
      <c r="L1" s="2" t="s">
        <v>4773</v>
      </c>
      <c r="M1" s="2" t="s">
        <v>4774</v>
      </c>
      <c r="N1" s="2" t="s">
        <v>4775</v>
      </c>
      <c r="O1" s="2" t="s">
        <v>4776</v>
      </c>
      <c r="P1" s="2" t="s">
        <v>4777</v>
      </c>
      <c r="Q1" s="2" t="s">
        <v>4778</v>
      </c>
      <c r="R1" s="2" t="s">
        <v>4779</v>
      </c>
      <c r="S1" s="2" t="s">
        <v>4780</v>
      </c>
      <c r="T1" s="2" t="s">
        <v>4781</v>
      </c>
      <c r="U1" s="2" t="s">
        <v>4782</v>
      </c>
      <c r="V1" s="2" t="s">
        <v>4783</v>
      </c>
      <c r="W1" s="2" t="s">
        <v>4784</v>
      </c>
      <c r="X1" s="2" t="s">
        <v>4785</v>
      </c>
      <c r="Y1" s="2" t="s">
        <v>4786</v>
      </c>
      <c r="Z1" s="2" t="s">
        <v>4787</v>
      </c>
      <c r="AA1" s="2" t="s">
        <v>4788</v>
      </c>
      <c r="AB1" s="2" t="s">
        <v>4789</v>
      </c>
      <c r="AC1" s="2" t="s">
        <v>4790</v>
      </c>
      <c r="AD1" s="2" t="s">
        <v>4791</v>
      </c>
      <c r="AE1" s="2" t="s">
        <v>4792</v>
      </c>
      <c r="AF1" s="2" t="s">
        <v>4793</v>
      </c>
      <c r="AG1" s="2" t="s">
        <v>4794</v>
      </c>
      <c r="AH1" s="2" t="s">
        <v>4795</v>
      </c>
      <c r="AI1" s="2" t="s">
        <v>4796</v>
      </c>
      <c r="AJ1" s="2" t="s">
        <v>4797</v>
      </c>
      <c r="AK1" s="2" t="s">
        <v>4798</v>
      </c>
      <c r="AL1" s="2" t="s">
        <v>4799</v>
      </c>
      <c r="AM1" s="2" t="s">
        <v>4800</v>
      </c>
      <c r="AN1" s="2" t="s">
        <v>4801</v>
      </c>
      <c r="AO1" s="2" t="s">
        <v>4802</v>
      </c>
      <c r="AP1" s="2" t="s">
        <v>4803</v>
      </c>
      <c r="AQ1" s="2" t="s">
        <v>4804</v>
      </c>
      <c r="AR1" s="2" t="s">
        <v>4805</v>
      </c>
      <c r="AS1" s="2" t="s">
        <v>4806</v>
      </c>
      <c r="AT1" s="2" t="s">
        <v>4807</v>
      </c>
      <c r="AU1" s="2" t="s">
        <v>4808</v>
      </c>
      <c r="AV1" s="2" t="s">
        <v>4809</v>
      </c>
      <c r="AW1" s="2" t="s">
        <v>4810</v>
      </c>
      <c r="AX1" s="2" t="s">
        <v>4811</v>
      </c>
      <c r="AY1" s="2" t="s">
        <v>4812</v>
      </c>
      <c r="AZ1" s="2" t="s">
        <v>4813</v>
      </c>
      <c r="BA1" s="2" t="s">
        <v>4814</v>
      </c>
      <c r="BB1" s="2" t="s">
        <v>4815</v>
      </c>
      <c r="BC1" s="2" t="s">
        <v>4816</v>
      </c>
      <c r="BD1" s="2" t="s">
        <v>4817</v>
      </c>
      <c r="BE1" s="2" t="s">
        <v>4818</v>
      </c>
      <c r="BF1" s="2" t="s">
        <v>4819</v>
      </c>
      <c r="BG1" s="2" t="s">
        <v>4820</v>
      </c>
      <c r="BH1" s="2" t="s">
        <v>4821</v>
      </c>
      <c r="BI1" s="2" t="s">
        <v>4822</v>
      </c>
      <c r="BJ1" s="2" t="s">
        <v>4823</v>
      </c>
      <c r="BK1" s="2" t="s">
        <v>4824</v>
      </c>
      <c r="BL1" s="2" t="s">
        <v>4825</v>
      </c>
      <c r="BM1" s="2" t="s">
        <v>4826</v>
      </c>
      <c r="BN1" s="2" t="s">
        <v>4827</v>
      </c>
      <c r="BO1" s="2" t="s">
        <v>4828</v>
      </c>
      <c r="BP1" s="2" t="s">
        <v>4829</v>
      </c>
      <c r="BQ1" s="2" t="s">
        <v>4830</v>
      </c>
      <c r="BR1" s="2" t="s">
        <v>4831</v>
      </c>
      <c r="BS1" s="2" t="s">
        <v>4832</v>
      </c>
      <c r="BT1" s="2" t="s">
        <v>4833</v>
      </c>
      <c r="BU1" s="2" t="s">
        <v>4834</v>
      </c>
      <c r="BV1" s="2" t="s">
        <v>4835</v>
      </c>
      <c r="BW1" s="2" t="s">
        <v>4836</v>
      </c>
      <c r="BX1" s="2" t="s">
        <v>4837</v>
      </c>
      <c r="BY1" s="2" t="s">
        <v>4838</v>
      </c>
      <c r="BZ1" s="2" t="s">
        <v>4839</v>
      </c>
      <c r="CA1" s="2" t="s">
        <v>4840</v>
      </c>
      <c r="CB1" s="2" t="s">
        <v>4841</v>
      </c>
      <c r="CC1" s="2" t="s">
        <v>4842</v>
      </c>
      <c r="CD1" s="2" t="s">
        <v>4843</v>
      </c>
      <c r="CE1" s="2" t="s">
        <v>4844</v>
      </c>
      <c r="CF1" s="2" t="s">
        <v>4845</v>
      </c>
      <c r="CG1" s="2" t="s">
        <v>4846</v>
      </c>
      <c r="CH1" s="2" t="s">
        <v>4847</v>
      </c>
      <c r="CI1" s="2" t="s">
        <v>4848</v>
      </c>
      <c r="CJ1" s="2" t="s">
        <v>4849</v>
      </c>
      <c r="CK1" s="2" t="s">
        <v>4850</v>
      </c>
      <c r="CL1" s="2" t="s">
        <v>4851</v>
      </c>
      <c r="CM1" s="2" t="s">
        <v>4852</v>
      </c>
      <c r="CN1" s="2" t="s">
        <v>4853</v>
      </c>
      <c r="CO1" s="2" t="s">
        <v>4854</v>
      </c>
      <c r="CP1" s="2" t="s">
        <v>4855</v>
      </c>
      <c r="CQ1" s="2" t="s">
        <v>4856</v>
      </c>
      <c r="CR1" s="2" t="s">
        <v>4857</v>
      </c>
      <c r="CS1" s="2" t="s">
        <v>4858</v>
      </c>
      <c r="CT1" s="2" t="s">
        <v>4859</v>
      </c>
      <c r="CU1" s="2" t="s">
        <v>4860</v>
      </c>
      <c r="CV1" s="2" t="s">
        <v>4861</v>
      </c>
      <c r="CW1" s="2" t="s">
        <v>4862</v>
      </c>
      <c r="CX1" s="2" t="s">
        <v>4863</v>
      </c>
      <c r="CY1" s="2" t="s">
        <v>4864</v>
      </c>
      <c r="CZ1" s="2" t="s">
        <v>4865</v>
      </c>
      <c r="DA1" s="2" t="s">
        <v>4866</v>
      </c>
      <c r="DB1" s="2" t="s">
        <v>4867</v>
      </c>
      <c r="DC1" s="2" t="s">
        <v>4868</v>
      </c>
      <c r="DD1" s="2" t="s">
        <v>4869</v>
      </c>
      <c r="DE1" s="2" t="s">
        <v>4870</v>
      </c>
      <c r="DF1" s="2" t="s">
        <v>4871</v>
      </c>
      <c r="DG1" s="2" t="s">
        <v>4872</v>
      </c>
      <c r="DH1" s="2" t="s">
        <v>4873</v>
      </c>
      <c r="DI1" s="2" t="s">
        <v>4874</v>
      </c>
      <c r="DJ1" s="2" t="s">
        <v>4875</v>
      </c>
      <c r="DK1" s="2" t="s">
        <v>4876</v>
      </c>
      <c r="DL1" s="2" t="s">
        <v>4877</v>
      </c>
      <c r="DM1" s="2" t="s">
        <v>4878</v>
      </c>
      <c r="DN1" s="2" t="s">
        <v>4879</v>
      </c>
      <c r="DO1" s="2" t="s">
        <v>4880</v>
      </c>
      <c r="DP1" s="2" t="s">
        <v>4881</v>
      </c>
      <c r="DQ1" s="2" t="s">
        <v>4882</v>
      </c>
      <c r="DR1" s="2" t="s">
        <v>4883</v>
      </c>
      <c r="DS1" s="2" t="s">
        <v>4884</v>
      </c>
      <c r="DT1" s="2" t="s">
        <v>4885</v>
      </c>
      <c r="DU1" s="2" t="s">
        <v>4886</v>
      </c>
      <c r="DV1" s="2" t="s">
        <v>4887</v>
      </c>
      <c r="DW1" s="2" t="s">
        <v>4888</v>
      </c>
      <c r="DX1" s="2" t="s">
        <v>4889</v>
      </c>
      <c r="DY1" s="2" t="s">
        <v>4890</v>
      </c>
      <c r="DZ1" s="2" t="s">
        <v>4891</v>
      </c>
      <c r="EA1" s="2" t="s">
        <v>4892</v>
      </c>
      <c r="EB1" s="2" t="s">
        <v>4893</v>
      </c>
      <c r="EC1" s="2" t="s">
        <v>4894</v>
      </c>
      <c r="ED1" s="2" t="s">
        <v>4895</v>
      </c>
      <c r="EE1" s="2" t="s">
        <v>4896</v>
      </c>
      <c r="EF1" s="2" t="s">
        <v>4897</v>
      </c>
      <c r="EG1" s="2" t="s">
        <v>4898</v>
      </c>
      <c r="EH1" s="2" t="s">
        <v>4899</v>
      </c>
      <c r="EI1" s="2" t="s">
        <v>4900</v>
      </c>
      <c r="EJ1" s="2" t="s">
        <v>4901</v>
      </c>
      <c r="EK1" s="2" t="s">
        <v>4902</v>
      </c>
      <c r="EL1" s="2" t="s">
        <v>4903</v>
      </c>
      <c r="EM1" s="2" t="s">
        <v>4904</v>
      </c>
      <c r="EN1" s="2" t="s">
        <v>4905</v>
      </c>
      <c r="EO1" s="2" t="s">
        <v>4906</v>
      </c>
      <c r="EP1" s="2" t="s">
        <v>4907</v>
      </c>
      <c r="EQ1" s="2" t="s">
        <v>4908</v>
      </c>
      <c r="ER1" s="2" t="s">
        <v>4909</v>
      </c>
      <c r="ES1" s="2" t="s">
        <v>4910</v>
      </c>
      <c r="ET1" s="2" t="s">
        <v>4911</v>
      </c>
      <c r="EU1" s="2" t="s">
        <v>4912</v>
      </c>
      <c r="EV1" s="2" t="s">
        <v>4913</v>
      </c>
      <c r="EW1" s="2" t="s">
        <v>4914</v>
      </c>
      <c r="EX1" s="2" t="s">
        <v>4915</v>
      </c>
      <c r="EY1" s="2" t="s">
        <v>4916</v>
      </c>
      <c r="EZ1" s="2" t="s">
        <v>4917</v>
      </c>
      <c r="FA1" s="2" t="s">
        <v>4918</v>
      </c>
      <c r="FB1" s="2" t="s">
        <v>4919</v>
      </c>
      <c r="FC1" s="2" t="s">
        <v>4920</v>
      </c>
      <c r="FD1" s="2" t="s">
        <v>4921</v>
      </c>
      <c r="FE1" s="2" t="s">
        <v>4922</v>
      </c>
      <c r="FF1" s="2" t="s">
        <v>4923</v>
      </c>
      <c r="FG1" s="2" t="s">
        <v>4924</v>
      </c>
      <c r="FH1" s="2" t="s">
        <v>4925</v>
      </c>
      <c r="FI1" s="2" t="s">
        <v>4926</v>
      </c>
      <c r="FJ1" s="2" t="s">
        <v>4927</v>
      </c>
      <c r="FK1" s="2" t="s">
        <v>4928</v>
      </c>
      <c r="FL1" s="2" t="s">
        <v>4929</v>
      </c>
      <c r="FM1" s="2" t="s">
        <v>4930</v>
      </c>
      <c r="FN1" s="2" t="s">
        <v>4931</v>
      </c>
      <c r="FO1" s="2" t="s">
        <v>4932</v>
      </c>
      <c r="FP1" s="2" t="s">
        <v>4933</v>
      </c>
      <c r="FQ1" s="2" t="s">
        <v>4934</v>
      </c>
      <c r="FR1" s="2" t="s">
        <v>4935</v>
      </c>
      <c r="FS1" s="2" t="s">
        <v>4936</v>
      </c>
      <c r="FT1" s="2" t="s">
        <v>4937</v>
      </c>
      <c r="FU1" s="2" t="s">
        <v>4938</v>
      </c>
      <c r="FV1" s="2" t="s">
        <v>4939</v>
      </c>
      <c r="FW1" s="2" t="s">
        <v>4940</v>
      </c>
      <c r="FX1" s="2" t="s">
        <v>4941</v>
      </c>
      <c r="FY1" s="2" t="s">
        <v>4942</v>
      </c>
      <c r="FZ1" s="2" t="s">
        <v>4943</v>
      </c>
      <c r="GA1" s="2" t="s">
        <v>4944</v>
      </c>
      <c r="GB1" s="2" t="s">
        <v>4945</v>
      </c>
      <c r="GC1" s="2" t="s">
        <v>4946</v>
      </c>
      <c r="GD1" s="2" t="s">
        <v>4947</v>
      </c>
      <c r="GE1" s="2" t="s">
        <v>4948</v>
      </c>
      <c r="GF1" s="2" t="s">
        <v>4949</v>
      </c>
      <c r="GG1" s="2" t="s">
        <v>4950</v>
      </c>
      <c r="GH1" s="2" t="s">
        <v>4951</v>
      </c>
      <c r="GI1" s="2" t="s">
        <v>4952</v>
      </c>
      <c r="GJ1" s="2" t="s">
        <v>4953</v>
      </c>
      <c r="GK1" s="2" t="s">
        <v>4954</v>
      </c>
      <c r="GL1" s="2" t="s">
        <v>4955</v>
      </c>
      <c r="GM1" s="2" t="s">
        <v>4956</v>
      </c>
      <c r="GN1" s="2" t="s">
        <v>4957</v>
      </c>
      <c r="GO1" s="2" t="s">
        <v>4958</v>
      </c>
      <c r="GP1" s="2" t="s">
        <v>4959</v>
      </c>
      <c r="GQ1" s="2" t="s">
        <v>4960</v>
      </c>
      <c r="GR1" s="2" t="s">
        <v>4961</v>
      </c>
      <c r="GS1" s="2" t="s">
        <v>4962</v>
      </c>
      <c r="GT1" s="2" t="s">
        <v>4963</v>
      </c>
      <c r="GU1" s="2" t="s">
        <v>4964</v>
      </c>
      <c r="GV1" s="2" t="s">
        <v>4965</v>
      </c>
      <c r="GW1" s="2" t="s">
        <v>4966</v>
      </c>
      <c r="GX1" s="2" t="s">
        <v>4967</v>
      </c>
      <c r="GY1" s="2" t="s">
        <v>4968</v>
      </c>
      <c r="GZ1" s="2" t="s">
        <v>4969</v>
      </c>
      <c r="HA1" s="2" t="s">
        <v>4970</v>
      </c>
      <c r="HB1" s="2" t="s">
        <v>4971</v>
      </c>
      <c r="HC1" s="2" t="s">
        <v>4972</v>
      </c>
      <c r="HD1" s="2" t="s">
        <v>4973</v>
      </c>
      <c r="HE1" s="2" t="s">
        <v>4974</v>
      </c>
      <c r="HF1" s="2" t="s">
        <v>4975</v>
      </c>
      <c r="HG1" s="2" t="s">
        <v>4976</v>
      </c>
      <c r="HH1" s="2" t="s">
        <v>4977</v>
      </c>
      <c r="HI1" s="2" t="s">
        <v>4978</v>
      </c>
      <c r="HJ1" s="2" t="s">
        <v>4979</v>
      </c>
      <c r="HK1" s="2" t="s">
        <v>4980</v>
      </c>
      <c r="HL1" s="2" t="s">
        <v>4981</v>
      </c>
      <c r="HM1" s="2" t="s">
        <v>4982</v>
      </c>
      <c r="HN1" s="2" t="s">
        <v>4983</v>
      </c>
      <c r="HO1" s="2" t="s">
        <v>4984</v>
      </c>
      <c r="HP1" s="2" t="s">
        <v>4985</v>
      </c>
      <c r="HQ1" s="2" t="s">
        <v>4986</v>
      </c>
      <c r="HR1" s="2" t="s">
        <v>4987</v>
      </c>
      <c r="HS1" s="2" t="s">
        <v>4988</v>
      </c>
      <c r="HT1" s="2" t="s">
        <v>4989</v>
      </c>
      <c r="HU1" s="2" t="s">
        <v>4990</v>
      </c>
      <c r="HV1" s="2" t="s">
        <v>4991</v>
      </c>
      <c r="HW1" s="2" t="s">
        <v>4992</v>
      </c>
      <c r="HX1" s="2" t="s">
        <v>4993</v>
      </c>
      <c r="HY1" s="2" t="s">
        <v>4994</v>
      </c>
      <c r="HZ1" s="2" t="s">
        <v>4995</v>
      </c>
      <c r="IA1" s="2" t="s">
        <v>4996</v>
      </c>
      <c r="IB1" s="2" t="s">
        <v>4997</v>
      </c>
      <c r="IC1" s="2" t="s">
        <v>4998</v>
      </c>
      <c r="ID1" s="2" t="s">
        <v>4999</v>
      </c>
      <c r="IE1" s="2" t="s">
        <v>5000</v>
      </c>
      <c r="IF1" s="2" t="s">
        <v>5001</v>
      </c>
      <c r="IG1" s="2" t="s">
        <v>5002</v>
      </c>
      <c r="IH1" s="2" t="s">
        <v>5003</v>
      </c>
      <c r="II1" s="2" t="s">
        <v>5004</v>
      </c>
      <c r="IJ1" s="2" t="s">
        <v>5005</v>
      </c>
      <c r="IK1" s="2" t="s">
        <v>5006</v>
      </c>
      <c r="IL1" s="2" t="s">
        <v>5007</v>
      </c>
      <c r="IM1" s="2" t="s">
        <v>5008</v>
      </c>
      <c r="IN1" s="2" t="s">
        <v>5009</v>
      </c>
      <c r="IO1" s="2" t="s">
        <v>5010</v>
      </c>
      <c r="IP1" s="2" t="s">
        <v>5011</v>
      </c>
      <c r="IQ1" s="2" t="s">
        <v>5012</v>
      </c>
      <c r="IR1" s="2" t="s">
        <v>5013</v>
      </c>
      <c r="IS1" s="2" t="s">
        <v>5014</v>
      </c>
      <c r="IT1" s="2" t="s">
        <v>5015</v>
      </c>
      <c r="IU1" s="2" t="s">
        <v>5016</v>
      </c>
      <c r="IV1" s="2" t="s">
        <v>5017</v>
      </c>
      <c r="IW1" s="2" t="s">
        <v>5018</v>
      </c>
      <c r="IX1" s="2" t="s">
        <v>5019</v>
      </c>
      <c r="IY1" s="2" t="s">
        <v>5020</v>
      </c>
      <c r="IZ1" s="2" t="s">
        <v>5021</v>
      </c>
      <c r="JA1" s="2" t="s">
        <v>5022</v>
      </c>
      <c r="JB1" s="2" t="s">
        <v>5023</v>
      </c>
      <c r="JC1" s="2" t="s">
        <v>5024</v>
      </c>
      <c r="JD1" s="2" t="s">
        <v>5025</v>
      </c>
      <c r="JE1" s="2" t="s">
        <v>5026</v>
      </c>
      <c r="JF1" s="2" t="s">
        <v>5027</v>
      </c>
      <c r="JG1" s="2" t="s">
        <v>5028</v>
      </c>
      <c r="JH1" s="2" t="s">
        <v>5029</v>
      </c>
      <c r="JI1" s="2" t="s">
        <v>5030</v>
      </c>
      <c r="JJ1" s="2" t="s">
        <v>5031</v>
      </c>
      <c r="JK1" s="2" t="s">
        <v>5032</v>
      </c>
      <c r="JL1" s="2" t="s">
        <v>5033</v>
      </c>
      <c r="JM1" s="2" t="s">
        <v>5034</v>
      </c>
      <c r="JN1" s="2" t="s">
        <v>5035</v>
      </c>
      <c r="JO1" s="2" t="s">
        <v>5036</v>
      </c>
      <c r="JP1" s="2" t="s">
        <v>5037</v>
      </c>
      <c r="JQ1" s="2" t="s">
        <v>5038</v>
      </c>
      <c r="JR1" s="2" t="s">
        <v>5039</v>
      </c>
      <c r="JS1" s="2" t="s">
        <v>5040</v>
      </c>
      <c r="JT1" s="2" t="s">
        <v>5041</v>
      </c>
      <c r="JU1" s="2" t="s">
        <v>5042</v>
      </c>
      <c r="JV1" s="2" t="s">
        <v>5043</v>
      </c>
      <c r="JW1" s="2" t="s">
        <v>5044</v>
      </c>
      <c r="JX1" s="2" t="s">
        <v>5045</v>
      </c>
      <c r="JY1" s="2" t="s">
        <v>5046</v>
      </c>
      <c r="JZ1" s="2" t="s">
        <v>5047</v>
      </c>
      <c r="KA1" s="2" t="s">
        <v>5048</v>
      </c>
      <c r="KB1" s="2" t="s">
        <v>5049</v>
      </c>
      <c r="KC1" s="2" t="s">
        <v>5050</v>
      </c>
      <c r="KD1" s="2" t="s">
        <v>5051</v>
      </c>
      <c r="KE1" s="2" t="s">
        <v>5052</v>
      </c>
      <c r="KF1" s="2" t="s">
        <v>5053</v>
      </c>
      <c r="KG1" s="2" t="s">
        <v>5054</v>
      </c>
      <c r="KH1" s="2" t="s">
        <v>5055</v>
      </c>
      <c r="KI1" s="2" t="s">
        <v>5056</v>
      </c>
      <c r="KJ1" s="2" t="s">
        <v>5057</v>
      </c>
      <c r="KK1" s="2" t="s">
        <v>5058</v>
      </c>
      <c r="KL1" s="2" t="s">
        <v>5059</v>
      </c>
      <c r="KM1" s="2" t="s">
        <v>5060</v>
      </c>
      <c r="KN1" s="2" t="s">
        <v>5061</v>
      </c>
      <c r="KO1" s="2" t="s">
        <v>5062</v>
      </c>
      <c r="KP1" s="2" t="s">
        <v>5063</v>
      </c>
      <c r="KQ1" s="2" t="s">
        <v>5064</v>
      </c>
      <c r="KR1" s="2" t="s">
        <v>5065</v>
      </c>
      <c r="KS1" s="2" t="s">
        <v>5066</v>
      </c>
      <c r="KT1" s="2" t="s">
        <v>5067</v>
      </c>
      <c r="KU1" s="2" t="s">
        <v>5068</v>
      </c>
      <c r="KV1" s="2" t="s">
        <v>5069</v>
      </c>
      <c r="KW1" s="2" t="s">
        <v>5070</v>
      </c>
      <c r="KX1" s="2" t="s">
        <v>5071</v>
      </c>
      <c r="KY1" s="2" t="s">
        <v>5072</v>
      </c>
      <c r="KZ1" s="2" t="s">
        <v>5073</v>
      </c>
      <c r="LA1" s="2" t="s">
        <v>5074</v>
      </c>
      <c r="LB1" s="2" t="s">
        <v>5075</v>
      </c>
      <c r="LC1" s="2" t="s">
        <v>5076</v>
      </c>
      <c r="LD1" s="2" t="s">
        <v>5077</v>
      </c>
      <c r="LE1" s="2" t="s">
        <v>5078</v>
      </c>
      <c r="LF1" s="2" t="s">
        <v>5079</v>
      </c>
      <c r="LG1" s="2" t="s">
        <v>5080</v>
      </c>
      <c r="LH1" s="2" t="s">
        <v>5081</v>
      </c>
      <c r="LI1" s="2" t="s">
        <v>5082</v>
      </c>
      <c r="LJ1" s="2" t="s">
        <v>5083</v>
      </c>
      <c r="LK1" s="2" t="s">
        <v>5084</v>
      </c>
      <c r="LL1" s="2" t="s">
        <v>5085</v>
      </c>
      <c r="LM1" s="2" t="s">
        <v>5086</v>
      </c>
      <c r="LN1" s="2" t="s">
        <v>5087</v>
      </c>
      <c r="LO1" s="2" t="s">
        <v>5088</v>
      </c>
      <c r="LP1" s="2" t="s">
        <v>5089</v>
      </c>
      <c r="LQ1" s="2" t="s">
        <v>5090</v>
      </c>
      <c r="LR1" s="2" t="s">
        <v>5091</v>
      </c>
      <c r="LS1" s="2" t="s">
        <v>5092</v>
      </c>
      <c r="LT1" s="2" t="s">
        <v>5093</v>
      </c>
      <c r="LU1" s="2" t="s">
        <v>5094</v>
      </c>
      <c r="LV1" s="2" t="s">
        <v>5095</v>
      </c>
      <c r="LW1" s="2" t="s">
        <v>5096</v>
      </c>
      <c r="LX1" s="2" t="s">
        <v>5097</v>
      </c>
      <c r="LY1" s="2" t="s">
        <v>5098</v>
      </c>
      <c r="LZ1" s="2" t="s">
        <v>5099</v>
      </c>
      <c r="MA1" s="2" t="s">
        <v>5100</v>
      </c>
      <c r="MB1" s="2" t="s">
        <v>5101</v>
      </c>
      <c r="MC1" s="2" t="s">
        <v>5102</v>
      </c>
      <c r="MD1" s="2" t="s">
        <v>5103</v>
      </c>
      <c r="ME1" s="2" t="s">
        <v>5104</v>
      </c>
      <c r="MF1" s="2" t="s">
        <v>5105</v>
      </c>
      <c r="MG1" s="2" t="s">
        <v>5106</v>
      </c>
      <c r="MH1" s="2" t="s">
        <v>5107</v>
      </c>
      <c r="MI1" s="2" t="s">
        <v>5108</v>
      </c>
      <c r="MJ1" s="2" t="s">
        <v>5109</v>
      </c>
      <c r="MK1" s="2" t="s">
        <v>5110</v>
      </c>
      <c r="ML1" s="2" t="s">
        <v>5111</v>
      </c>
      <c r="MM1" s="2" t="s">
        <v>5112</v>
      </c>
      <c r="MN1" s="2" t="s">
        <v>5113</v>
      </c>
      <c r="MO1" s="2" t="s">
        <v>5114</v>
      </c>
      <c r="MP1" s="2" t="s">
        <v>5115</v>
      </c>
      <c r="MQ1" s="2" t="s">
        <v>5116</v>
      </c>
      <c r="MR1" s="2" t="s">
        <v>5117</v>
      </c>
      <c r="MS1" s="2" t="s">
        <v>5118</v>
      </c>
      <c r="MT1" s="2" t="s">
        <v>5119</v>
      </c>
      <c r="MU1" s="2" t="s">
        <v>5120</v>
      </c>
      <c r="MV1" s="2" t="s">
        <v>5121</v>
      </c>
      <c r="MW1" s="2" t="s">
        <v>5122</v>
      </c>
      <c r="MX1" s="2" t="s">
        <v>5123</v>
      </c>
      <c r="MY1" s="2" t="s">
        <v>5124</v>
      </c>
      <c r="MZ1" s="2" t="s">
        <v>5125</v>
      </c>
      <c r="NA1" s="2" t="s">
        <v>5126</v>
      </c>
      <c r="NB1" s="2" t="s">
        <v>5127</v>
      </c>
      <c r="NC1" s="2" t="s">
        <v>5128</v>
      </c>
      <c r="ND1" s="2" t="s">
        <v>5129</v>
      </c>
      <c r="NE1" s="2" t="s">
        <v>5130</v>
      </c>
      <c r="NF1" s="2" t="s">
        <v>5131</v>
      </c>
      <c r="NG1" s="2" t="s">
        <v>5132</v>
      </c>
      <c r="NH1" s="2" t="s">
        <v>5133</v>
      </c>
      <c r="NI1" s="2" t="s">
        <v>5134</v>
      </c>
      <c r="NJ1" s="2" t="s">
        <v>5135</v>
      </c>
      <c r="NK1" s="2" t="s">
        <v>5136</v>
      </c>
      <c r="NL1" s="2" t="s">
        <v>5137</v>
      </c>
      <c r="NM1" s="2" t="s">
        <v>5138</v>
      </c>
      <c r="NN1" s="2" t="s">
        <v>5139</v>
      </c>
      <c r="NO1" s="2" t="s">
        <v>5140</v>
      </c>
      <c r="NP1" s="2" t="s">
        <v>5141</v>
      </c>
      <c r="NQ1" s="2" t="s">
        <v>5142</v>
      </c>
      <c r="NR1" s="2" t="s">
        <v>5143</v>
      </c>
      <c r="NS1" s="2" t="s">
        <v>5144</v>
      </c>
      <c r="NT1" s="2" t="s">
        <v>5145</v>
      </c>
      <c r="NU1" s="2" t="s">
        <v>5146</v>
      </c>
      <c r="NV1" s="2" t="s">
        <v>5147</v>
      </c>
      <c r="NW1" s="2" t="s">
        <v>5148</v>
      </c>
      <c r="NX1" s="2" t="s">
        <v>5149</v>
      </c>
      <c r="NY1" s="2" t="s">
        <v>5150</v>
      </c>
      <c r="NZ1" s="2" t="s">
        <v>5151</v>
      </c>
      <c r="OA1" s="2" t="s">
        <v>5152</v>
      </c>
      <c r="OB1" s="2" t="s">
        <v>5153</v>
      </c>
      <c r="OC1" s="2" t="s">
        <v>5154</v>
      </c>
      <c r="OD1" s="2" t="s">
        <v>5155</v>
      </c>
      <c r="OE1" s="2" t="s">
        <v>5156</v>
      </c>
      <c r="OF1" s="2" t="s">
        <v>5157</v>
      </c>
      <c r="OG1" s="2" t="s">
        <v>5158</v>
      </c>
      <c r="OH1" s="2" t="s">
        <v>5159</v>
      </c>
      <c r="OI1" s="2" t="s">
        <v>5160</v>
      </c>
      <c r="OJ1" s="2" t="s">
        <v>5161</v>
      </c>
      <c r="OK1" s="2" t="s">
        <v>5162</v>
      </c>
      <c r="OL1" s="2" t="s">
        <v>5163</v>
      </c>
      <c r="OM1" s="2" t="s">
        <v>5164</v>
      </c>
      <c r="ON1" s="2" t="s">
        <v>5165</v>
      </c>
      <c r="OO1" s="2" t="s">
        <v>5166</v>
      </c>
      <c r="OP1" s="2" t="s">
        <v>5167</v>
      </c>
      <c r="OQ1" s="2" t="s">
        <v>5168</v>
      </c>
      <c r="OR1" s="2" t="s">
        <v>5169</v>
      </c>
      <c r="OS1" s="2" t="s">
        <v>5170</v>
      </c>
      <c r="OT1" s="2" t="s">
        <v>5171</v>
      </c>
      <c r="OU1" s="2" t="s">
        <v>5172</v>
      </c>
      <c r="OV1" s="2" t="s">
        <v>5173</v>
      </c>
      <c r="OW1" s="2" t="s">
        <v>5174</v>
      </c>
      <c r="OX1" s="2" t="s">
        <v>5175</v>
      </c>
      <c r="OY1" s="2" t="s">
        <v>5176</v>
      </c>
      <c r="OZ1" s="2" t="s">
        <v>5177</v>
      </c>
      <c r="PA1" s="2" t="s">
        <v>5178</v>
      </c>
      <c r="PB1" s="2" t="s">
        <v>5179</v>
      </c>
      <c r="PC1" s="2" t="s">
        <v>5180</v>
      </c>
      <c r="PD1" s="2" t="s">
        <v>5181</v>
      </c>
      <c r="PE1" s="2" t="s">
        <v>5182</v>
      </c>
      <c r="PF1" s="2" t="s">
        <v>5183</v>
      </c>
      <c r="PG1" s="2" t="s">
        <v>5184</v>
      </c>
      <c r="PH1" s="2" t="s">
        <v>5185</v>
      </c>
      <c r="PI1" s="2" t="s">
        <v>5186</v>
      </c>
      <c r="PJ1" s="2" t="s">
        <v>5187</v>
      </c>
      <c r="PK1" s="2" t="s">
        <v>5188</v>
      </c>
      <c r="PL1" s="2" t="s">
        <v>5189</v>
      </c>
      <c r="PM1" s="2" t="s">
        <v>5190</v>
      </c>
      <c r="PN1" s="2" t="s">
        <v>5191</v>
      </c>
      <c r="PO1" s="2" t="s">
        <v>5192</v>
      </c>
      <c r="PP1" s="2" t="s">
        <v>5193</v>
      </c>
      <c r="PQ1" s="2" t="s">
        <v>5194</v>
      </c>
      <c r="PR1" s="2" t="s">
        <v>5195</v>
      </c>
      <c r="PS1" s="2" t="s">
        <v>5196</v>
      </c>
      <c r="PT1" s="2" t="s">
        <v>5197</v>
      </c>
      <c r="PU1" s="2" t="s">
        <v>5198</v>
      </c>
      <c r="PV1" s="2" t="s">
        <v>5199</v>
      </c>
      <c r="PW1" s="2" t="s">
        <v>5200</v>
      </c>
      <c r="PX1" s="2" t="s">
        <v>5201</v>
      </c>
      <c r="PY1" s="2" t="s">
        <v>5202</v>
      </c>
      <c r="PZ1" s="2" t="s">
        <v>5203</v>
      </c>
      <c r="QA1" s="2" t="s">
        <v>5204</v>
      </c>
      <c r="QB1" s="2" t="s">
        <v>5205</v>
      </c>
      <c r="QC1" s="2" t="s">
        <v>5206</v>
      </c>
      <c r="QD1" s="2" t="s">
        <v>5207</v>
      </c>
      <c r="QE1" s="2" t="s">
        <v>5208</v>
      </c>
      <c r="QF1" s="2" t="s">
        <v>5209</v>
      </c>
      <c r="QG1" s="2" t="s">
        <v>5210</v>
      </c>
      <c r="QH1" s="2" t="s">
        <v>5211</v>
      </c>
      <c r="QI1" s="2" t="s">
        <v>5212</v>
      </c>
      <c r="QJ1" s="2" t="s">
        <v>5213</v>
      </c>
      <c r="QK1" s="2" t="s">
        <v>5214</v>
      </c>
      <c r="QL1" s="2" t="s">
        <v>5215</v>
      </c>
      <c r="QM1" s="2" t="s">
        <v>5216</v>
      </c>
      <c r="QN1" s="2" t="s">
        <v>5217</v>
      </c>
      <c r="QO1" s="2" t="s">
        <v>5218</v>
      </c>
      <c r="QP1" s="2" t="s">
        <v>5219</v>
      </c>
      <c r="QQ1" s="2" t="s">
        <v>5220</v>
      </c>
      <c r="QR1" s="2" t="s">
        <v>5221</v>
      </c>
      <c r="QS1" s="2" t="s">
        <v>5222</v>
      </c>
      <c r="QT1" s="2" t="s">
        <v>5223</v>
      </c>
      <c r="QU1" s="2" t="s">
        <v>5224</v>
      </c>
      <c r="QV1" s="2" t="s">
        <v>5225</v>
      </c>
      <c r="QW1" s="2" t="s">
        <v>5226</v>
      </c>
      <c r="QX1" s="2" t="s">
        <v>5227</v>
      </c>
      <c r="QY1" s="2" t="s">
        <v>5228</v>
      </c>
      <c r="QZ1" s="2" t="s">
        <v>5229</v>
      </c>
      <c r="RA1" s="2" t="s">
        <v>5230</v>
      </c>
      <c r="RB1" s="2" t="s">
        <v>5231</v>
      </c>
      <c r="RC1" s="2" t="s">
        <v>5232</v>
      </c>
      <c r="RD1" s="2" t="s">
        <v>5233</v>
      </c>
      <c r="RE1" s="2" t="s">
        <v>5234</v>
      </c>
      <c r="RF1" s="2" t="s">
        <v>5235</v>
      </c>
      <c r="RG1" s="2" t="s">
        <v>5236</v>
      </c>
      <c r="RH1" s="2" t="s">
        <v>5237</v>
      </c>
      <c r="RI1" s="2" t="s">
        <v>5238</v>
      </c>
      <c r="RJ1" s="2" t="s">
        <v>5239</v>
      </c>
      <c r="RK1" s="2" t="s">
        <v>5240</v>
      </c>
      <c r="RL1" s="2" t="s">
        <v>5241</v>
      </c>
      <c r="RM1" s="2" t="s">
        <v>5242</v>
      </c>
      <c r="RN1" s="2" t="s">
        <v>5243</v>
      </c>
      <c r="RO1" s="2" t="s">
        <v>5244</v>
      </c>
      <c r="RP1" s="2" t="s">
        <v>5245</v>
      </c>
      <c r="RQ1" s="2" t="s">
        <v>5246</v>
      </c>
      <c r="RR1" s="2" t="s">
        <v>5247</v>
      </c>
      <c r="RS1" s="2" t="s">
        <v>5248</v>
      </c>
      <c r="RT1" s="2" t="s">
        <v>5249</v>
      </c>
      <c r="RU1" s="2" t="s">
        <v>5250</v>
      </c>
      <c r="RV1" s="2" t="s">
        <v>5251</v>
      </c>
      <c r="RW1" s="2" t="s">
        <v>5252</v>
      </c>
      <c r="RX1" s="2" t="s">
        <v>5253</v>
      </c>
      <c r="RY1" s="2" t="s">
        <v>5254</v>
      </c>
      <c r="RZ1" s="2" t="s">
        <v>5255</v>
      </c>
      <c r="SA1" s="2" t="s">
        <v>5256</v>
      </c>
      <c r="SB1" s="2" t="s">
        <v>5257</v>
      </c>
      <c r="SC1" s="2" t="s">
        <v>5258</v>
      </c>
      <c r="SD1" s="2" t="s">
        <v>5259</v>
      </c>
      <c r="SE1" s="2" t="s">
        <v>5260</v>
      </c>
      <c r="SF1" s="2" t="s">
        <v>5261</v>
      </c>
      <c r="SG1" s="2" t="s">
        <v>5262</v>
      </c>
      <c r="SH1" s="2" t="s">
        <v>5263</v>
      </c>
      <c r="SI1" s="2" t="s">
        <v>5264</v>
      </c>
      <c r="SJ1" s="2" t="s">
        <v>5265</v>
      </c>
      <c r="SK1" s="2" t="s">
        <v>5266</v>
      </c>
      <c r="SL1" s="2" t="s">
        <v>5267</v>
      </c>
      <c r="SM1" s="2" t="s">
        <v>5268</v>
      </c>
      <c r="SN1" s="2" t="s">
        <v>5269</v>
      </c>
      <c r="SO1" s="2" t="s">
        <v>5270</v>
      </c>
      <c r="SP1" s="2" t="s">
        <v>5271</v>
      </c>
      <c r="SQ1" s="2" t="s">
        <v>5272</v>
      </c>
      <c r="SR1" s="2" t="s">
        <v>5273</v>
      </c>
      <c r="SS1" s="2" t="s">
        <v>5274</v>
      </c>
      <c r="ST1" s="2" t="s">
        <v>5275</v>
      </c>
      <c r="SU1" s="2" t="s">
        <v>5276</v>
      </c>
      <c r="SV1" s="2" t="s">
        <v>5277</v>
      </c>
      <c r="SW1" s="2" t="s">
        <v>5278</v>
      </c>
      <c r="SX1" s="2" t="s">
        <v>5279</v>
      </c>
      <c r="SY1" s="2" t="s">
        <v>5280</v>
      </c>
      <c r="SZ1" s="2" t="s">
        <v>5281</v>
      </c>
      <c r="TA1" s="2" t="s">
        <v>5282</v>
      </c>
      <c r="TB1" s="2" t="s">
        <v>5283</v>
      </c>
      <c r="TC1" s="2" t="s">
        <v>5284</v>
      </c>
      <c r="TD1" s="2" t="s">
        <v>5285</v>
      </c>
      <c r="TE1" s="2" t="s">
        <v>5286</v>
      </c>
      <c r="TF1" s="2" t="s">
        <v>5287</v>
      </c>
      <c r="TG1" s="2" t="s">
        <v>5288</v>
      </c>
      <c r="TH1" s="2" t="s">
        <v>5289</v>
      </c>
      <c r="TI1" s="2" t="s">
        <v>5290</v>
      </c>
      <c r="TJ1" s="2" t="s">
        <v>5291</v>
      </c>
      <c r="TK1" s="2" t="s">
        <v>5292</v>
      </c>
      <c r="TL1" s="2" t="s">
        <v>5293</v>
      </c>
      <c r="TM1" s="2" t="s">
        <v>5294</v>
      </c>
      <c r="TN1" s="2" t="s">
        <v>5295</v>
      </c>
      <c r="TO1" s="2" t="s">
        <v>5296</v>
      </c>
      <c r="TP1" s="2" t="s">
        <v>5297</v>
      </c>
      <c r="TQ1" s="2" t="s">
        <v>5298</v>
      </c>
      <c r="TR1" s="2" t="s">
        <v>5299</v>
      </c>
      <c r="TS1" s="2" t="s">
        <v>5300</v>
      </c>
      <c r="TT1" s="2" t="s">
        <v>5301</v>
      </c>
      <c r="TU1" s="2" t="s">
        <v>5302</v>
      </c>
      <c r="TV1" s="2" t="s">
        <v>5303</v>
      </c>
      <c r="TW1" s="2" t="s">
        <v>5304</v>
      </c>
      <c r="TX1" s="2" t="s">
        <v>5305</v>
      </c>
      <c r="TY1" s="2" t="s">
        <v>5306</v>
      </c>
      <c r="TZ1" s="2" t="s">
        <v>5307</v>
      </c>
      <c r="UA1" s="2" t="s">
        <v>5308</v>
      </c>
      <c r="UB1" s="2" t="s">
        <v>5309</v>
      </c>
      <c r="UC1" s="2" t="s">
        <v>5310</v>
      </c>
      <c r="UD1" s="2" t="s">
        <v>5311</v>
      </c>
      <c r="UE1" s="2" t="s">
        <v>5312</v>
      </c>
      <c r="UF1" s="2" t="s">
        <v>5313</v>
      </c>
      <c r="UG1" s="2" t="s">
        <v>5314</v>
      </c>
      <c r="UH1" s="2" t="s">
        <v>5315</v>
      </c>
      <c r="UI1" s="2" t="s">
        <v>5316</v>
      </c>
      <c r="UJ1" s="2" t="s">
        <v>5317</v>
      </c>
      <c r="UK1" s="2" t="s">
        <v>5318</v>
      </c>
      <c r="UL1" s="2" t="s">
        <v>5319</v>
      </c>
      <c r="UM1" s="2" t="s">
        <v>5320</v>
      </c>
      <c r="UN1" s="2" t="s">
        <v>5321</v>
      </c>
      <c r="UO1" s="2" t="s">
        <v>5322</v>
      </c>
      <c r="UP1" s="2" t="s">
        <v>5323</v>
      </c>
      <c r="UQ1" s="2" t="s">
        <v>5324</v>
      </c>
      <c r="UR1" s="2" t="s">
        <v>5325</v>
      </c>
      <c r="US1" s="2" t="s">
        <v>5326</v>
      </c>
      <c r="UT1" s="2" t="s">
        <v>5327</v>
      </c>
      <c r="UU1" s="2" t="s">
        <v>5328</v>
      </c>
      <c r="UV1" s="2" t="s">
        <v>5329</v>
      </c>
      <c r="UW1" s="2" t="s">
        <v>5330</v>
      </c>
      <c r="UX1" s="2" t="s">
        <v>5331</v>
      </c>
      <c r="UY1" s="2" t="s">
        <v>5332</v>
      </c>
      <c r="UZ1" s="2" t="s">
        <v>5333</v>
      </c>
      <c r="VA1" s="2" t="s">
        <v>5334</v>
      </c>
      <c r="VB1" s="2" t="s">
        <v>5335</v>
      </c>
      <c r="VC1" s="2" t="s">
        <v>5336</v>
      </c>
      <c r="VD1" s="2" t="s">
        <v>5337</v>
      </c>
      <c r="VE1" s="2" t="s">
        <v>5338</v>
      </c>
      <c r="VF1" s="2" t="s">
        <v>5339</v>
      </c>
      <c r="VG1" s="2" t="s">
        <v>5340</v>
      </c>
      <c r="VH1" s="2" t="s">
        <v>5341</v>
      </c>
      <c r="VI1" s="2" t="s">
        <v>5342</v>
      </c>
      <c r="VJ1" s="2" t="s">
        <v>5343</v>
      </c>
      <c r="VK1" s="2" t="s">
        <v>5344</v>
      </c>
      <c r="VL1" s="2" t="s">
        <v>5345</v>
      </c>
      <c r="VM1" s="2" t="s">
        <v>5346</v>
      </c>
      <c r="VN1" s="2" t="s">
        <v>5347</v>
      </c>
      <c r="VO1" s="2" t="s">
        <v>5348</v>
      </c>
      <c r="VP1" s="2" t="s">
        <v>5349</v>
      </c>
      <c r="VQ1" s="2" t="s">
        <v>5350</v>
      </c>
      <c r="VR1" s="2" t="s">
        <v>5351</v>
      </c>
      <c r="VS1" s="2" t="s">
        <v>5352</v>
      </c>
      <c r="VT1" s="2" t="s">
        <v>5353</v>
      </c>
      <c r="VU1" s="2" t="s">
        <v>5354</v>
      </c>
      <c r="VV1" s="2" t="s">
        <v>5355</v>
      </c>
      <c r="VW1" s="2" t="s">
        <v>5356</v>
      </c>
      <c r="VX1" s="2" t="s">
        <v>5357</v>
      </c>
      <c r="VY1" s="2" t="s">
        <v>5358</v>
      </c>
      <c r="VZ1" s="2" t="s">
        <v>5359</v>
      </c>
      <c r="WA1" s="2" t="s">
        <v>5360</v>
      </c>
      <c r="WB1" s="2" t="s">
        <v>5361</v>
      </c>
      <c r="WC1" s="2" t="s">
        <v>5362</v>
      </c>
      <c r="WD1" s="2" t="s">
        <v>5363</v>
      </c>
      <c r="WE1" s="2" t="s">
        <v>5364</v>
      </c>
      <c r="WF1" s="2" t="s">
        <v>5365</v>
      </c>
      <c r="WG1" s="2" t="s">
        <v>5366</v>
      </c>
      <c r="WH1" s="2" t="s">
        <v>5367</v>
      </c>
      <c r="WI1" s="2" t="s">
        <v>5368</v>
      </c>
      <c r="WJ1" s="2" t="s">
        <v>5369</v>
      </c>
      <c r="WK1" s="2" t="s">
        <v>5370</v>
      </c>
      <c r="WL1" s="2" t="s">
        <v>5371</v>
      </c>
      <c r="WM1" s="2" t="s">
        <v>5372</v>
      </c>
      <c r="WN1" s="2" t="s">
        <v>5373</v>
      </c>
      <c r="WO1" s="2" t="s">
        <v>5374</v>
      </c>
      <c r="WP1" s="2" t="s">
        <v>5375</v>
      </c>
      <c r="WQ1" s="2" t="s">
        <v>5376</v>
      </c>
      <c r="WR1" s="2" t="s">
        <v>5377</v>
      </c>
      <c r="WS1" s="2" t="s">
        <v>5378</v>
      </c>
      <c r="WT1" s="2" t="s">
        <v>5379</v>
      </c>
      <c r="WU1" s="2" t="s">
        <v>5380</v>
      </c>
      <c r="WV1" s="2" t="s">
        <v>5381</v>
      </c>
      <c r="WW1" s="2" t="s">
        <v>5382</v>
      </c>
      <c r="WX1" s="2" t="s">
        <v>5383</v>
      </c>
      <c r="WY1" s="2" t="s">
        <v>5384</v>
      </c>
      <c r="WZ1" s="2" t="s">
        <v>5385</v>
      </c>
      <c r="XA1" s="2" t="s">
        <v>5386</v>
      </c>
      <c r="XB1" s="2" t="s">
        <v>5387</v>
      </c>
      <c r="XC1" s="2" t="s">
        <v>5388</v>
      </c>
      <c r="XD1" s="2" t="s">
        <v>5389</v>
      </c>
      <c r="XE1" s="2" t="s">
        <v>5390</v>
      </c>
      <c r="XF1" s="2" t="s">
        <v>5391</v>
      </c>
      <c r="XG1" s="2" t="s">
        <v>5392</v>
      </c>
      <c r="XH1" s="2" t="s">
        <v>5393</v>
      </c>
      <c r="XI1" s="2" t="s">
        <v>5394</v>
      </c>
      <c r="XJ1" s="2" t="s">
        <v>5395</v>
      </c>
      <c r="XK1" s="2" t="s">
        <v>5396</v>
      </c>
      <c r="XL1" s="2" t="s">
        <v>5397</v>
      </c>
      <c r="XM1" s="2" t="s">
        <v>5398</v>
      </c>
      <c r="XN1" s="2" t="s">
        <v>5399</v>
      </c>
      <c r="XO1" s="2" t="s">
        <v>5400</v>
      </c>
      <c r="XP1" s="2" t="s">
        <v>5401</v>
      </c>
      <c r="XQ1" s="2" t="s">
        <v>5402</v>
      </c>
      <c r="XR1" s="2" t="s">
        <v>5403</v>
      </c>
      <c r="XS1" s="2" t="s">
        <v>5404</v>
      </c>
      <c r="XT1" s="2" t="s">
        <v>5405</v>
      </c>
      <c r="XU1" s="2" t="s">
        <v>5406</v>
      </c>
      <c r="XV1" s="2" t="s">
        <v>5407</v>
      </c>
      <c r="XW1" s="2" t="s">
        <v>5408</v>
      </c>
      <c r="XX1" s="2" t="s">
        <v>5409</v>
      </c>
      <c r="XY1" s="2" t="s">
        <v>5410</v>
      </c>
      <c r="XZ1" s="2" t="s">
        <v>5411</v>
      </c>
      <c r="YA1" s="2" t="s">
        <v>5412</v>
      </c>
      <c r="YB1" s="2" t="s">
        <v>5413</v>
      </c>
      <c r="YC1" s="2" t="s">
        <v>5414</v>
      </c>
      <c r="YD1" s="2" t="s">
        <v>5415</v>
      </c>
      <c r="YE1" s="2" t="s">
        <v>5416</v>
      </c>
      <c r="YF1" s="2" t="s">
        <v>5417</v>
      </c>
      <c r="YG1" s="2" t="s">
        <v>5418</v>
      </c>
      <c r="YH1" s="2" t="s">
        <v>5419</v>
      </c>
      <c r="YI1" s="2" t="s">
        <v>5420</v>
      </c>
      <c r="YJ1" s="2" t="s">
        <v>5421</v>
      </c>
      <c r="YK1" s="2" t="s">
        <v>5422</v>
      </c>
      <c r="YL1" s="2" t="s">
        <v>5423</v>
      </c>
      <c r="YM1" s="2" t="s">
        <v>5424</v>
      </c>
      <c r="YN1" s="2" t="s">
        <v>5425</v>
      </c>
      <c r="YO1" s="2" t="s">
        <v>5426</v>
      </c>
      <c r="YP1" s="2" t="s">
        <v>5427</v>
      </c>
      <c r="YQ1" s="2" t="s">
        <v>5428</v>
      </c>
      <c r="YR1" s="2" t="s">
        <v>5429</v>
      </c>
      <c r="YS1" s="2" t="s">
        <v>5430</v>
      </c>
      <c r="YT1" s="2" t="s">
        <v>5431</v>
      </c>
      <c r="YU1" s="2" t="s">
        <v>5432</v>
      </c>
      <c r="YV1" s="2" t="s">
        <v>5433</v>
      </c>
      <c r="YW1" s="2" t="s">
        <v>5434</v>
      </c>
      <c r="YX1" s="2" t="s">
        <v>5435</v>
      </c>
      <c r="YY1" s="2" t="s">
        <v>5436</v>
      </c>
      <c r="YZ1" s="2" t="s">
        <v>5437</v>
      </c>
      <c r="ZA1" s="2" t="s">
        <v>5438</v>
      </c>
      <c r="ZB1" s="2" t="s">
        <v>5439</v>
      </c>
      <c r="ZC1" s="2" t="s">
        <v>5440</v>
      </c>
      <c r="ZD1" s="2" t="s">
        <v>5441</v>
      </c>
      <c r="ZE1" s="2" t="s">
        <v>5442</v>
      </c>
      <c r="ZF1" s="2" t="s">
        <v>5443</v>
      </c>
      <c r="ZG1" s="2" t="s">
        <v>5444</v>
      </c>
      <c r="ZH1" s="2" t="s">
        <v>5445</v>
      </c>
      <c r="ZI1" s="2" t="s">
        <v>5446</v>
      </c>
      <c r="ZJ1" s="2" t="s">
        <v>5447</v>
      </c>
      <c r="ZK1" s="2" t="s">
        <v>5448</v>
      </c>
      <c r="ZL1" s="2" t="s">
        <v>5449</v>
      </c>
      <c r="ZM1" s="2" t="s">
        <v>5450</v>
      </c>
      <c r="ZN1" s="2" t="s">
        <v>5451</v>
      </c>
      <c r="ZO1" s="2" t="s">
        <v>5452</v>
      </c>
      <c r="ZP1" s="2" t="s">
        <v>5453</v>
      </c>
      <c r="ZQ1" s="2" t="s">
        <v>5454</v>
      </c>
      <c r="ZR1" s="2" t="s">
        <v>5455</v>
      </c>
      <c r="ZS1" s="2" t="s">
        <v>5456</v>
      </c>
      <c r="ZT1" s="2" t="s">
        <v>5457</v>
      </c>
      <c r="ZU1" s="2" t="s">
        <v>5458</v>
      </c>
      <c r="ZV1" s="2" t="s">
        <v>5459</v>
      </c>
      <c r="ZW1" s="2" t="s">
        <v>5460</v>
      </c>
      <c r="ZX1" s="2" t="s">
        <v>5461</v>
      </c>
      <c r="ZY1" s="2" t="s">
        <v>5462</v>
      </c>
      <c r="ZZ1" s="2" t="s">
        <v>5463</v>
      </c>
      <c r="AAA1" s="2" t="s">
        <v>5464</v>
      </c>
    </row>
    <row r="2" spans="1:703" x14ac:dyDescent="0.35">
      <c r="A2" s="8">
        <v>1</v>
      </c>
      <c r="B2" s="110" t="s">
        <v>737</v>
      </c>
      <c r="C2" s="110" t="s">
        <v>831</v>
      </c>
      <c r="D2" s="110" t="s">
        <v>1150</v>
      </c>
      <c r="E2" s="110" t="s">
        <v>738</v>
      </c>
      <c r="F2" s="110" t="s">
        <v>791</v>
      </c>
      <c r="G2" s="110" t="s">
        <v>805</v>
      </c>
      <c r="H2" s="110" t="s">
        <v>812</v>
      </c>
      <c r="I2" s="110" t="s">
        <v>819</v>
      </c>
      <c r="J2" s="110" t="s">
        <v>738</v>
      </c>
      <c r="K2" s="110" t="s">
        <v>716</v>
      </c>
      <c r="L2" s="110" t="s">
        <v>1009</v>
      </c>
      <c r="M2" s="110" t="s">
        <v>881</v>
      </c>
      <c r="N2" s="110" t="s">
        <v>759</v>
      </c>
      <c r="O2" s="110" t="s">
        <v>773</v>
      </c>
      <c r="P2" s="110" t="s">
        <v>1032</v>
      </c>
      <c r="Q2" s="110" t="s">
        <v>1008</v>
      </c>
      <c r="R2" s="110" t="s">
        <v>881</v>
      </c>
      <c r="S2" s="110" t="s">
        <v>1096</v>
      </c>
      <c r="T2" s="110" t="s">
        <v>1010</v>
      </c>
      <c r="U2" s="110" t="s">
        <v>808</v>
      </c>
      <c r="V2" s="110" t="s">
        <v>952</v>
      </c>
      <c r="W2" s="110" t="s">
        <v>853</v>
      </c>
      <c r="X2" s="110" t="s">
        <v>902</v>
      </c>
      <c r="Y2" s="110" t="s">
        <v>1070</v>
      </c>
      <c r="Z2" s="110" t="s">
        <v>923</v>
      </c>
      <c r="AA2" s="110" t="s">
        <v>963</v>
      </c>
      <c r="AB2" s="110" t="s">
        <v>1037</v>
      </c>
      <c r="AC2" s="110" t="s">
        <v>736</v>
      </c>
      <c r="AD2" s="110" t="s">
        <v>722</v>
      </c>
      <c r="AE2" s="110" t="s">
        <v>1010</v>
      </c>
      <c r="AF2" s="110" t="s">
        <v>900</v>
      </c>
      <c r="AG2" s="110" t="s">
        <v>1085</v>
      </c>
      <c r="AH2" s="110" t="s">
        <v>877</v>
      </c>
      <c r="AI2" s="110" t="s">
        <v>787</v>
      </c>
      <c r="AJ2" s="110" t="s">
        <v>796</v>
      </c>
      <c r="AK2" s="110" t="s">
        <v>705</v>
      </c>
      <c r="AL2" s="110" t="s">
        <v>752</v>
      </c>
      <c r="AM2" s="110" t="s">
        <v>1073</v>
      </c>
      <c r="AN2" s="110" t="s">
        <v>739</v>
      </c>
      <c r="AO2" s="110" t="s">
        <v>817</v>
      </c>
      <c r="AP2" s="110" t="s">
        <v>949</v>
      </c>
      <c r="AQ2" s="110" t="s">
        <v>783</v>
      </c>
      <c r="AR2" s="110" t="s">
        <v>864</v>
      </c>
      <c r="AS2" s="110" t="s">
        <v>806</v>
      </c>
      <c r="AT2" s="110" t="s">
        <v>1068</v>
      </c>
      <c r="AU2" s="110" t="s">
        <v>1048</v>
      </c>
      <c r="AV2" s="110" t="s">
        <v>954</v>
      </c>
      <c r="AW2" s="110" t="s">
        <v>720</v>
      </c>
      <c r="AX2" s="110" t="s">
        <v>1122</v>
      </c>
      <c r="AY2" s="110" t="s">
        <v>889</v>
      </c>
      <c r="AZ2" s="110" t="s">
        <v>830</v>
      </c>
      <c r="BA2" s="110" t="s">
        <v>985</v>
      </c>
      <c r="BB2" s="110" t="s">
        <v>845</v>
      </c>
      <c r="BC2" s="110" t="s">
        <v>978</v>
      </c>
      <c r="BD2" s="110" t="s">
        <v>1003</v>
      </c>
      <c r="BE2" s="110" t="s">
        <v>909</v>
      </c>
      <c r="BF2" s="110" t="s">
        <v>1048</v>
      </c>
      <c r="BG2" s="110" t="s">
        <v>915</v>
      </c>
      <c r="BH2" s="110" t="s">
        <v>818</v>
      </c>
      <c r="BI2" s="110" t="s">
        <v>942</v>
      </c>
      <c r="BJ2" s="110" t="s">
        <v>711</v>
      </c>
      <c r="BK2" s="110" t="s">
        <v>1058</v>
      </c>
      <c r="BL2" s="110" t="s">
        <v>967</v>
      </c>
      <c r="BM2" s="110" t="s">
        <v>1084</v>
      </c>
      <c r="BN2" s="110" t="s">
        <v>861</v>
      </c>
      <c r="BO2" s="110" t="s">
        <v>946</v>
      </c>
      <c r="BP2" s="110" t="s">
        <v>721</v>
      </c>
      <c r="BQ2" s="110" t="s">
        <v>918</v>
      </c>
      <c r="BR2" s="110" t="s">
        <v>947</v>
      </c>
      <c r="BS2" s="110" t="s">
        <v>1114</v>
      </c>
      <c r="BT2" s="110" t="s">
        <v>1097</v>
      </c>
      <c r="BU2" s="110" t="s">
        <v>844</v>
      </c>
      <c r="BV2" s="110" t="s">
        <v>1133</v>
      </c>
      <c r="BW2" s="110" t="s">
        <v>1049</v>
      </c>
      <c r="BX2" s="110" t="s">
        <v>715</v>
      </c>
      <c r="BY2" s="110" t="s">
        <v>1103</v>
      </c>
      <c r="BZ2" s="110" t="s">
        <v>708</v>
      </c>
      <c r="CA2" s="110" t="s">
        <v>721</v>
      </c>
      <c r="CB2" s="110" t="s">
        <v>918</v>
      </c>
      <c r="CC2" s="110" t="s">
        <v>901</v>
      </c>
      <c r="CD2" s="110" t="s">
        <v>1002</v>
      </c>
      <c r="CE2" s="110" t="s">
        <v>773</v>
      </c>
      <c r="CF2" s="110" t="s">
        <v>871</v>
      </c>
      <c r="CG2" s="110" t="s">
        <v>1142</v>
      </c>
      <c r="CH2" s="110" t="s">
        <v>737</v>
      </c>
      <c r="CI2" s="110" t="s">
        <v>831</v>
      </c>
      <c r="CJ2" s="110" t="s">
        <v>935</v>
      </c>
      <c r="CK2" s="110" t="s">
        <v>743</v>
      </c>
      <c r="CL2" s="110" t="s">
        <v>952</v>
      </c>
      <c r="CM2" s="110" t="s">
        <v>835</v>
      </c>
      <c r="CN2" s="110" t="s">
        <v>970</v>
      </c>
      <c r="CO2" s="110" t="s">
        <v>724</v>
      </c>
      <c r="CP2" s="110" t="s">
        <v>808</v>
      </c>
      <c r="CQ2" s="110" t="s">
        <v>752</v>
      </c>
      <c r="CR2" s="110" t="s">
        <v>1073</v>
      </c>
      <c r="CS2" s="110" t="s">
        <v>740</v>
      </c>
      <c r="CT2" s="110" t="s">
        <v>722</v>
      </c>
      <c r="CU2" s="110" t="s">
        <v>733</v>
      </c>
      <c r="CV2" s="110" t="s">
        <v>1127</v>
      </c>
      <c r="CW2" s="110" t="s">
        <v>978</v>
      </c>
      <c r="CX2" s="110" t="s">
        <v>835</v>
      </c>
      <c r="CY2" s="110" t="s">
        <v>787</v>
      </c>
      <c r="CZ2" s="110" t="s">
        <v>941</v>
      </c>
      <c r="DA2" s="110" t="s">
        <v>705</v>
      </c>
      <c r="DB2" s="110" t="s">
        <v>747</v>
      </c>
      <c r="DC2" s="110" t="s">
        <v>824</v>
      </c>
      <c r="DD2" s="110" t="s">
        <v>842</v>
      </c>
      <c r="DE2" s="110" t="s">
        <v>830</v>
      </c>
      <c r="DF2" s="110" t="s">
        <v>767</v>
      </c>
      <c r="DG2" s="110" t="s">
        <v>845</v>
      </c>
      <c r="DH2" s="110" t="s">
        <v>978</v>
      </c>
      <c r="DI2" s="110" t="s">
        <v>988</v>
      </c>
      <c r="DJ2" s="110" t="s">
        <v>814</v>
      </c>
      <c r="DK2" s="110" t="s">
        <v>1048</v>
      </c>
      <c r="DL2" s="110" t="s">
        <v>746</v>
      </c>
      <c r="DM2" s="110" t="s">
        <v>927</v>
      </c>
      <c r="DN2" s="110" t="s">
        <v>972</v>
      </c>
      <c r="DO2" s="110" t="s">
        <v>842</v>
      </c>
      <c r="DP2" s="110" t="s">
        <v>1047</v>
      </c>
      <c r="DQ2" s="110" t="s">
        <v>985</v>
      </c>
      <c r="DR2" s="110" t="s">
        <v>707</v>
      </c>
      <c r="DS2" s="110" t="s">
        <v>904</v>
      </c>
      <c r="DT2" s="110" t="s">
        <v>847</v>
      </c>
      <c r="DU2" s="110" t="s">
        <v>1046</v>
      </c>
      <c r="DV2" s="110" t="s">
        <v>985</v>
      </c>
      <c r="DW2" s="110" t="s">
        <v>843</v>
      </c>
      <c r="DX2" s="110" t="s">
        <v>903</v>
      </c>
      <c r="DY2" s="110" t="s">
        <v>957</v>
      </c>
      <c r="DZ2" s="110" t="s">
        <v>921</v>
      </c>
      <c r="EA2" s="110" t="s">
        <v>852</v>
      </c>
      <c r="EB2" s="110" t="s">
        <v>914</v>
      </c>
      <c r="EC2" s="110" t="s">
        <v>715</v>
      </c>
      <c r="ED2" s="110" t="s">
        <v>8995</v>
      </c>
      <c r="EE2" s="110" t="s">
        <v>1100</v>
      </c>
      <c r="EF2" s="110" t="s">
        <v>1173</v>
      </c>
      <c r="EG2" s="110" t="s">
        <v>918</v>
      </c>
      <c r="EH2" s="110" t="s">
        <v>843</v>
      </c>
      <c r="EI2" s="110" t="s">
        <v>1114</v>
      </c>
      <c r="EJ2" s="110" t="s">
        <v>773</v>
      </c>
      <c r="EK2" s="110" t="s">
        <v>872</v>
      </c>
      <c r="EL2" s="110" t="s">
        <v>1020</v>
      </c>
      <c r="EM2" s="110" t="s">
        <v>914</v>
      </c>
      <c r="EN2" s="110" t="s">
        <v>1112</v>
      </c>
      <c r="EO2" s="110" t="s">
        <v>885</v>
      </c>
      <c r="EP2" s="110" t="s">
        <v>708</v>
      </c>
      <c r="EQ2" s="110" t="s">
        <v>791</v>
      </c>
      <c r="ER2" s="110" t="s">
        <v>741</v>
      </c>
      <c r="ES2" s="110" t="s">
        <v>815</v>
      </c>
      <c r="ET2" s="110" t="s">
        <v>1002</v>
      </c>
      <c r="EU2" s="110" t="s">
        <v>773</v>
      </c>
      <c r="EV2" s="110" t="s">
        <v>871</v>
      </c>
      <c r="EW2" s="110" t="s">
        <v>1071</v>
      </c>
      <c r="EX2" s="110" t="s">
        <v>745</v>
      </c>
      <c r="EY2" s="110" t="s">
        <v>754</v>
      </c>
      <c r="EZ2" s="110" t="s">
        <v>1150</v>
      </c>
      <c r="FA2" s="110" t="s">
        <v>744</v>
      </c>
      <c r="FB2" s="110" t="s">
        <v>1027</v>
      </c>
      <c r="FC2" s="110" t="s">
        <v>741</v>
      </c>
      <c r="FD2" s="110" t="s">
        <v>812</v>
      </c>
      <c r="FE2" s="110" t="s">
        <v>1162</v>
      </c>
      <c r="FF2" s="110" t="s">
        <v>1153</v>
      </c>
      <c r="FG2" s="110" t="s">
        <v>716</v>
      </c>
      <c r="FH2" s="110" t="s">
        <v>1087</v>
      </c>
      <c r="FI2" s="110" t="s">
        <v>981</v>
      </c>
      <c r="FJ2" s="110" t="s">
        <v>930</v>
      </c>
      <c r="FK2" s="110" t="s">
        <v>1150</v>
      </c>
      <c r="FL2" s="110" t="s">
        <v>738</v>
      </c>
      <c r="FM2" s="110" t="s">
        <v>763</v>
      </c>
      <c r="FN2" s="110" t="s">
        <v>709</v>
      </c>
      <c r="FO2" s="110" t="s">
        <v>1096</v>
      </c>
      <c r="FP2" s="110" t="s">
        <v>997</v>
      </c>
      <c r="FQ2" s="110" t="s">
        <v>749</v>
      </c>
      <c r="FR2" s="110" t="s">
        <v>952</v>
      </c>
      <c r="FS2" s="110" t="s">
        <v>772</v>
      </c>
      <c r="FT2" s="110" t="s">
        <v>956</v>
      </c>
      <c r="FU2" s="110" t="s">
        <v>757</v>
      </c>
      <c r="FV2" s="110" t="s">
        <v>961</v>
      </c>
      <c r="FW2" s="110" t="s">
        <v>717</v>
      </c>
      <c r="FX2" s="110" t="s">
        <v>763</v>
      </c>
      <c r="FY2" s="110" t="s">
        <v>1023</v>
      </c>
      <c r="FZ2" s="110" t="s">
        <v>722</v>
      </c>
      <c r="GA2" s="110" t="s">
        <v>1010</v>
      </c>
      <c r="GB2" s="110" t="s">
        <v>888</v>
      </c>
      <c r="GC2" s="110" t="s">
        <v>723</v>
      </c>
      <c r="GD2" s="110" t="s">
        <v>804</v>
      </c>
      <c r="GE2" s="110" t="s">
        <v>784</v>
      </c>
      <c r="GF2" s="110" t="s">
        <v>796</v>
      </c>
      <c r="GG2" s="110" t="s">
        <v>777</v>
      </c>
      <c r="GH2" s="110" t="s">
        <v>893</v>
      </c>
      <c r="GI2" s="110" t="s">
        <v>1159</v>
      </c>
      <c r="GJ2" s="110" t="s">
        <v>979</v>
      </c>
      <c r="GK2" s="110" t="s">
        <v>721</v>
      </c>
      <c r="GL2" s="110" t="s">
        <v>890</v>
      </c>
      <c r="GM2" s="110" t="s">
        <v>907</v>
      </c>
      <c r="GN2" s="110" t="s">
        <v>1114</v>
      </c>
      <c r="GO2" s="110" t="s">
        <v>801</v>
      </c>
      <c r="GP2" s="110" t="s">
        <v>1185</v>
      </c>
      <c r="GQ2" s="110" t="s">
        <v>1020</v>
      </c>
      <c r="GR2" s="110" t="s">
        <v>1138</v>
      </c>
      <c r="GS2" s="110" t="s">
        <v>908</v>
      </c>
      <c r="GT2" s="110" t="s">
        <v>8995</v>
      </c>
      <c r="GU2" s="110" t="s">
        <v>750</v>
      </c>
      <c r="GV2" s="110" t="s">
        <v>969</v>
      </c>
      <c r="GW2" s="110" t="s">
        <v>1038</v>
      </c>
      <c r="GX2" s="110" t="s">
        <v>785</v>
      </c>
      <c r="GY2" s="110" t="s">
        <v>762</v>
      </c>
      <c r="GZ2" s="110" t="s">
        <v>868</v>
      </c>
      <c r="HA2" s="110" t="s">
        <v>848</v>
      </c>
      <c r="HB2" s="110" t="s">
        <v>1133</v>
      </c>
      <c r="HC2" s="110" t="s">
        <v>742</v>
      </c>
      <c r="HD2" s="110" t="s">
        <v>831</v>
      </c>
      <c r="HE2" s="110" t="s">
        <v>1178</v>
      </c>
      <c r="HF2" s="110" t="s">
        <v>782</v>
      </c>
      <c r="HG2" s="110" t="s">
        <v>1119</v>
      </c>
      <c r="HH2" s="110" t="s">
        <v>918</v>
      </c>
      <c r="HI2" s="110" t="s">
        <v>901</v>
      </c>
      <c r="HJ2" s="110" t="s">
        <v>1103</v>
      </c>
      <c r="HK2" s="110" t="s">
        <v>1181</v>
      </c>
      <c r="HL2" s="110" t="s">
        <v>848</v>
      </c>
      <c r="HM2" s="110" t="s">
        <v>1071</v>
      </c>
      <c r="HN2" s="110" t="s">
        <v>745</v>
      </c>
      <c r="HO2" s="110" t="s">
        <v>1057</v>
      </c>
      <c r="HP2" s="110" t="s">
        <v>770</v>
      </c>
      <c r="HQ2" s="110" t="s">
        <v>1032</v>
      </c>
      <c r="HR2" s="110" t="s">
        <v>1027</v>
      </c>
      <c r="HS2" s="110" t="s">
        <v>732</v>
      </c>
      <c r="HT2" s="110" t="s">
        <v>803</v>
      </c>
      <c r="HU2" s="110" t="s">
        <v>1162</v>
      </c>
      <c r="HV2" s="110" t="s">
        <v>917</v>
      </c>
      <c r="HW2" s="110" t="s">
        <v>858</v>
      </c>
      <c r="HX2" s="110" t="s">
        <v>1009</v>
      </c>
      <c r="HY2" s="110" t="s">
        <v>881</v>
      </c>
      <c r="HZ2" s="110" t="s">
        <v>1086</v>
      </c>
      <c r="IA2" s="110" t="s">
        <v>923</v>
      </c>
      <c r="IB2" s="110" t="s">
        <v>717</v>
      </c>
      <c r="IC2" s="110" t="s">
        <v>1151</v>
      </c>
      <c r="ID2" s="110" t="s">
        <v>709</v>
      </c>
      <c r="IE2" s="110" t="s">
        <v>718</v>
      </c>
      <c r="IF2" s="110" t="s">
        <v>997</v>
      </c>
      <c r="IG2" s="110" t="s">
        <v>749</v>
      </c>
      <c r="IH2" s="110" t="s">
        <v>761</v>
      </c>
      <c r="II2" s="110" t="s">
        <v>853</v>
      </c>
      <c r="IJ2" s="110" t="s">
        <v>784</v>
      </c>
      <c r="IK2" s="110" t="s">
        <v>941</v>
      </c>
      <c r="IL2" s="110" t="s">
        <v>808</v>
      </c>
      <c r="IM2" s="110" t="s">
        <v>1026</v>
      </c>
      <c r="IN2" s="110" t="s">
        <v>1037</v>
      </c>
      <c r="IO2" s="110" t="s">
        <v>740</v>
      </c>
      <c r="IP2" s="110" t="s">
        <v>1121</v>
      </c>
      <c r="IQ2" s="110" t="s">
        <v>1010</v>
      </c>
      <c r="IR2" s="110" t="s">
        <v>900</v>
      </c>
      <c r="IS2" s="110" t="s">
        <v>978</v>
      </c>
      <c r="IT2" s="110" t="s">
        <v>835</v>
      </c>
      <c r="IU2" s="110" t="s">
        <v>814</v>
      </c>
      <c r="IV2" s="110" t="s">
        <v>796</v>
      </c>
      <c r="IW2" s="110" t="s">
        <v>1078</v>
      </c>
      <c r="IX2" s="110" t="s">
        <v>747</v>
      </c>
      <c r="IY2" s="110" t="s">
        <v>972</v>
      </c>
      <c r="IZ2" s="110" t="s">
        <v>1052</v>
      </c>
      <c r="JA2" s="110" t="s">
        <v>830</v>
      </c>
      <c r="JB2" s="110" t="s">
        <v>767</v>
      </c>
      <c r="JC2" s="110" t="s">
        <v>1127</v>
      </c>
      <c r="JD2" s="110" t="s">
        <v>996</v>
      </c>
      <c r="JE2" s="110" t="s">
        <v>734</v>
      </c>
      <c r="JF2" s="110" t="s">
        <v>883</v>
      </c>
      <c r="JG2" s="110" t="s">
        <v>971</v>
      </c>
      <c r="JH2" s="110" t="s">
        <v>746</v>
      </c>
      <c r="JI2" s="110" t="s">
        <v>927</v>
      </c>
      <c r="JJ2" s="110" t="s">
        <v>771</v>
      </c>
      <c r="JK2" s="110" t="s">
        <v>926</v>
      </c>
      <c r="JL2" s="110" t="s">
        <v>756</v>
      </c>
      <c r="JM2" s="110" t="s">
        <v>742</v>
      </c>
      <c r="JN2" s="110" t="s">
        <v>813</v>
      </c>
      <c r="JO2" s="110" t="s">
        <v>861</v>
      </c>
      <c r="JP2" s="110" t="s">
        <v>946</v>
      </c>
      <c r="JQ2" s="110" t="s">
        <v>884</v>
      </c>
      <c r="JR2" s="110" t="s">
        <v>890</v>
      </c>
      <c r="JS2" s="110" t="s">
        <v>1014</v>
      </c>
      <c r="JT2" s="110" t="s">
        <v>903</v>
      </c>
      <c r="JU2" s="110" t="s">
        <v>957</v>
      </c>
      <c r="JV2" s="110" t="s">
        <v>711</v>
      </c>
      <c r="JW2" s="110" t="s">
        <v>1133</v>
      </c>
      <c r="JX2" s="110" t="s">
        <v>737</v>
      </c>
      <c r="JY2" s="110" t="s">
        <v>1084</v>
      </c>
      <c r="JZ2" s="110" t="s">
        <v>957</v>
      </c>
      <c r="KA2" s="110" t="s">
        <v>869</v>
      </c>
      <c r="KB2" s="110" t="s">
        <v>1173</v>
      </c>
      <c r="KC2" s="110" t="s">
        <v>998</v>
      </c>
      <c r="KD2" s="110" t="s">
        <v>1126</v>
      </c>
      <c r="KE2" s="110" t="s">
        <v>759</v>
      </c>
      <c r="KF2" s="110" t="s">
        <v>936</v>
      </c>
      <c r="KG2" s="110" t="s">
        <v>1155</v>
      </c>
      <c r="KH2" s="110" t="s">
        <v>1071</v>
      </c>
      <c r="KI2" s="110" t="s">
        <v>1076</v>
      </c>
      <c r="KJ2" s="110" t="s">
        <v>1096</v>
      </c>
      <c r="KK2" s="110" t="s">
        <v>920</v>
      </c>
      <c r="KL2" s="110" t="s">
        <v>744</v>
      </c>
      <c r="KM2" s="110" t="s">
        <v>793</v>
      </c>
      <c r="KN2" s="110" t="s">
        <v>776</v>
      </c>
      <c r="KO2" s="110" t="s">
        <v>902</v>
      </c>
      <c r="KP2" s="110" t="s">
        <v>725</v>
      </c>
      <c r="KQ2" s="110" t="s">
        <v>704</v>
      </c>
      <c r="KR2" s="110" t="s">
        <v>717</v>
      </c>
      <c r="KS2" s="110" t="s">
        <v>726</v>
      </c>
      <c r="KT2" s="110" t="s">
        <v>706</v>
      </c>
      <c r="KU2" s="110" t="s">
        <v>722</v>
      </c>
      <c r="KV2" s="110" t="s">
        <v>767</v>
      </c>
      <c r="KW2" s="110" t="s">
        <v>707</v>
      </c>
      <c r="KX2" s="110" t="s">
        <v>755</v>
      </c>
      <c r="KY2" s="110" t="s">
        <v>1065</v>
      </c>
      <c r="KZ2" s="110" t="s">
        <v>784</v>
      </c>
      <c r="LA2" s="110" t="s">
        <v>796</v>
      </c>
      <c r="LB2" s="110" t="s">
        <v>838</v>
      </c>
      <c r="LC2" s="110" t="s">
        <v>752</v>
      </c>
      <c r="LD2" s="110" t="s">
        <v>972</v>
      </c>
      <c r="LE2" s="110" t="s">
        <v>889</v>
      </c>
      <c r="LF2" s="110" t="s">
        <v>1036</v>
      </c>
      <c r="LG2" s="110" t="s">
        <v>733</v>
      </c>
      <c r="LH2" s="110" t="s">
        <v>751</v>
      </c>
      <c r="LI2" s="110" t="s">
        <v>978</v>
      </c>
      <c r="LJ2" s="110" t="s">
        <v>1152</v>
      </c>
      <c r="LK2" s="110" t="s">
        <v>1068</v>
      </c>
      <c r="LL2" s="110" t="s">
        <v>1048</v>
      </c>
      <c r="LM2" s="110" t="s">
        <v>915</v>
      </c>
      <c r="LN2" s="110" t="s">
        <v>860</v>
      </c>
      <c r="LO2" s="110" t="s">
        <v>1122</v>
      </c>
      <c r="LP2" s="110" t="s">
        <v>1110</v>
      </c>
      <c r="LQ2" s="110" t="s">
        <v>875</v>
      </c>
      <c r="LR2" s="110" t="s">
        <v>836</v>
      </c>
      <c r="LS2" s="110" t="s">
        <v>916</v>
      </c>
      <c r="LT2" s="110" t="s">
        <v>1028</v>
      </c>
      <c r="LU2" s="110" t="s">
        <v>847</v>
      </c>
      <c r="LV2" s="110" t="s">
        <v>899</v>
      </c>
      <c r="LW2" s="110" t="s">
        <v>8992</v>
      </c>
      <c r="LX2" s="110" t="s">
        <v>937</v>
      </c>
      <c r="LY2" s="110" t="s">
        <v>851</v>
      </c>
      <c r="LZ2" s="110" t="s">
        <v>771</v>
      </c>
      <c r="MA2" s="110" t="s">
        <v>711</v>
      </c>
      <c r="MB2" s="110" t="s">
        <v>1058</v>
      </c>
      <c r="MC2" s="110" t="s">
        <v>742</v>
      </c>
      <c r="MD2" s="110" t="s">
        <v>893</v>
      </c>
      <c r="ME2" s="110" t="s">
        <v>794</v>
      </c>
      <c r="MF2" s="110" t="s">
        <v>778</v>
      </c>
      <c r="MG2" s="110" t="s">
        <v>789</v>
      </c>
      <c r="MH2" s="110" t="s">
        <v>769</v>
      </c>
      <c r="MI2" s="110" t="s">
        <v>843</v>
      </c>
      <c r="MJ2" s="110" t="s">
        <v>903</v>
      </c>
      <c r="MK2" s="110" t="s">
        <v>1105</v>
      </c>
      <c r="ML2" s="110" t="s">
        <v>1185</v>
      </c>
      <c r="MM2" s="110" t="s">
        <v>1020</v>
      </c>
      <c r="MN2" s="110" t="s">
        <v>737</v>
      </c>
      <c r="MO2" s="110" t="s">
        <v>715</v>
      </c>
      <c r="MP2" s="110" t="s">
        <v>8995</v>
      </c>
      <c r="MQ2" s="110" t="s">
        <v>708</v>
      </c>
      <c r="MR2" s="110" t="s">
        <v>721</v>
      </c>
      <c r="MS2" s="110" t="s">
        <v>799</v>
      </c>
      <c r="MT2" s="110" t="s">
        <v>907</v>
      </c>
      <c r="MU2" s="110" t="s">
        <v>1002</v>
      </c>
      <c r="MV2" s="110" t="s">
        <v>942</v>
      </c>
      <c r="MW2" s="110" t="s">
        <v>872</v>
      </c>
      <c r="MX2" s="110" t="s">
        <v>727</v>
      </c>
      <c r="MY2" s="110" t="s">
        <v>841</v>
      </c>
      <c r="MZ2" s="110" t="s">
        <v>948</v>
      </c>
      <c r="NA2" s="110" t="s">
        <v>770</v>
      </c>
      <c r="NB2" s="110" t="s">
        <v>782</v>
      </c>
      <c r="NC2" s="110" t="s">
        <v>862</v>
      </c>
      <c r="ND2" s="110" t="s">
        <v>805</v>
      </c>
      <c r="NE2" s="110" t="s">
        <v>879</v>
      </c>
      <c r="NF2" s="110" t="s">
        <v>762</v>
      </c>
      <c r="NG2" s="110" t="s">
        <v>878</v>
      </c>
      <c r="NH2" s="110" t="s">
        <v>850</v>
      </c>
      <c r="NI2" s="110" t="s">
        <v>853</v>
      </c>
      <c r="NJ2" s="110" t="s">
        <v>891</v>
      </c>
      <c r="NK2" s="110" t="s">
        <v>754</v>
      </c>
      <c r="NL2" s="110" t="s">
        <v>1178</v>
      </c>
      <c r="NM2" s="110" t="s">
        <v>906</v>
      </c>
      <c r="NN2" s="110" t="s">
        <v>795</v>
      </c>
      <c r="NO2" s="110" t="s">
        <v>703</v>
      </c>
      <c r="NP2" s="110" t="s">
        <v>812</v>
      </c>
      <c r="NQ2" s="110" t="s">
        <v>919</v>
      </c>
      <c r="NR2" s="110" t="s">
        <v>738</v>
      </c>
      <c r="NS2" s="110" t="s">
        <v>716</v>
      </c>
      <c r="NT2" s="110" t="s">
        <v>934</v>
      </c>
      <c r="NU2" s="110" t="s">
        <v>981</v>
      </c>
      <c r="NV2" s="110" t="s">
        <v>759</v>
      </c>
      <c r="NW2" s="110" t="s">
        <v>923</v>
      </c>
      <c r="NX2" s="110" t="s">
        <v>713</v>
      </c>
      <c r="NY2" s="110" t="s">
        <v>704</v>
      </c>
      <c r="NZ2" s="110" t="s">
        <v>717</v>
      </c>
      <c r="OA2" s="110" t="s">
        <v>763</v>
      </c>
      <c r="OB2" s="110" t="s">
        <v>739</v>
      </c>
      <c r="OC2" s="110" t="s">
        <v>748</v>
      </c>
      <c r="OD2" s="110" t="s">
        <v>949</v>
      </c>
      <c r="OE2" s="110" t="s">
        <v>779</v>
      </c>
      <c r="OF2" s="110" t="s">
        <v>1055</v>
      </c>
      <c r="OG2" s="110" t="s">
        <v>1065</v>
      </c>
      <c r="OH2" s="110" t="s">
        <v>970</v>
      </c>
      <c r="OI2" s="110" t="s">
        <v>724</v>
      </c>
      <c r="OJ2" s="110" t="s">
        <v>954</v>
      </c>
      <c r="OK2" s="110" t="s">
        <v>752</v>
      </c>
      <c r="OL2" s="110" t="s">
        <v>972</v>
      </c>
      <c r="OM2" s="110" t="s">
        <v>921</v>
      </c>
      <c r="ON2" s="110" t="s">
        <v>1069</v>
      </c>
      <c r="OO2" s="110" t="s">
        <v>767</v>
      </c>
      <c r="OP2" s="110" t="s">
        <v>1127</v>
      </c>
      <c r="OQ2" s="110" t="s">
        <v>723</v>
      </c>
      <c r="OR2" s="110" t="s">
        <v>806</v>
      </c>
      <c r="OS2" s="110" t="s">
        <v>1068</v>
      </c>
      <c r="OT2" s="110" t="s">
        <v>764</v>
      </c>
      <c r="OU2" s="110" t="s">
        <v>915</v>
      </c>
      <c r="OV2" s="110" t="s">
        <v>873</v>
      </c>
      <c r="OW2" s="110" t="s">
        <v>922</v>
      </c>
      <c r="OX2" s="110" t="s">
        <v>842</v>
      </c>
      <c r="OY2" s="110" t="s">
        <v>875</v>
      </c>
      <c r="OZ2" s="110" t="s">
        <v>1049</v>
      </c>
      <c r="PA2" s="110" t="s">
        <v>845</v>
      </c>
      <c r="PB2" s="110" t="s">
        <v>861</v>
      </c>
      <c r="PC2" s="110" t="s">
        <v>946</v>
      </c>
      <c r="PD2" s="110" t="s">
        <v>816</v>
      </c>
      <c r="PE2" s="110" t="s">
        <v>8992</v>
      </c>
      <c r="PF2" s="110" t="s">
        <v>746</v>
      </c>
      <c r="PG2" s="110" t="s">
        <v>851</v>
      </c>
      <c r="PH2" s="110" t="s">
        <v>773</v>
      </c>
      <c r="PI2" s="110" t="s">
        <v>1101</v>
      </c>
      <c r="PJ2" s="110" t="s">
        <v>1058</v>
      </c>
      <c r="PK2" s="110" t="s">
        <v>1049</v>
      </c>
      <c r="PL2" s="110" t="s">
        <v>1128</v>
      </c>
      <c r="PM2" s="110" t="s">
        <v>794</v>
      </c>
      <c r="PN2" s="110" t="s">
        <v>979</v>
      </c>
      <c r="PO2" s="110" t="s">
        <v>1046</v>
      </c>
      <c r="PP2" s="110" t="s">
        <v>732</v>
      </c>
      <c r="PQ2" s="110" t="s">
        <v>1176</v>
      </c>
      <c r="PR2" s="110" t="s">
        <v>1114</v>
      </c>
      <c r="PS2" s="110" t="s">
        <v>1105</v>
      </c>
      <c r="PT2" s="110" t="s">
        <v>871</v>
      </c>
      <c r="PU2" s="110" t="s">
        <v>1133</v>
      </c>
      <c r="PV2" s="110" t="s">
        <v>737</v>
      </c>
      <c r="PW2" s="110" t="s">
        <v>715</v>
      </c>
      <c r="PX2" s="110" t="s">
        <v>1150</v>
      </c>
      <c r="PY2" s="110" t="s">
        <v>708</v>
      </c>
      <c r="PZ2" s="110" t="s">
        <v>1173</v>
      </c>
      <c r="QA2" s="110" t="s">
        <v>898</v>
      </c>
      <c r="QB2" s="110" t="s">
        <v>780</v>
      </c>
      <c r="QC2" s="110" t="s">
        <v>762</v>
      </c>
      <c r="QD2" s="110" t="s">
        <v>710</v>
      </c>
      <c r="QE2" s="110" t="s">
        <v>1139</v>
      </c>
      <c r="QF2" s="110" t="s">
        <v>795</v>
      </c>
      <c r="QG2" s="110" t="s">
        <v>841</v>
      </c>
      <c r="QH2" s="110" t="s">
        <v>948</v>
      </c>
      <c r="QI2" s="110" t="s">
        <v>775</v>
      </c>
      <c r="QJ2" s="110" t="s">
        <v>1066</v>
      </c>
      <c r="QK2" s="110" t="s">
        <v>862</v>
      </c>
      <c r="QL2" s="110" t="s">
        <v>805</v>
      </c>
      <c r="QM2" s="110" t="s">
        <v>815</v>
      </c>
      <c r="QN2" s="110" t="s">
        <v>725</v>
      </c>
      <c r="QO2" s="110" t="s">
        <v>1181</v>
      </c>
      <c r="QP2" s="110" t="s">
        <v>848</v>
      </c>
      <c r="QQ2" s="110" t="s">
        <v>821</v>
      </c>
      <c r="QR2" s="110" t="s">
        <v>1051</v>
      </c>
      <c r="QS2" s="110" t="s">
        <v>754</v>
      </c>
      <c r="QT2" s="110" t="s">
        <v>935</v>
      </c>
      <c r="QU2" s="110" t="s">
        <v>781</v>
      </c>
      <c r="QV2" s="110" t="s">
        <v>755</v>
      </c>
      <c r="QW2" s="110" t="s">
        <v>703</v>
      </c>
      <c r="QX2" s="110" t="s">
        <v>812</v>
      </c>
      <c r="QY2" s="110" t="s">
        <v>1010</v>
      </c>
      <c r="QZ2" s="110" t="s">
        <v>839</v>
      </c>
      <c r="RA2" s="110" t="s">
        <v>716</v>
      </c>
      <c r="RB2" s="110" t="s">
        <v>772</v>
      </c>
      <c r="RC2" s="110" t="s">
        <v>856</v>
      </c>
      <c r="RD2" s="110" t="s">
        <v>859</v>
      </c>
      <c r="RE2" s="110" t="s">
        <v>770</v>
      </c>
      <c r="RF2" s="110" t="s">
        <v>1032</v>
      </c>
      <c r="RG2" s="110" t="s">
        <v>863</v>
      </c>
      <c r="RH2" s="110" t="s">
        <v>736</v>
      </c>
      <c r="RI2" s="110" t="s">
        <v>1096</v>
      </c>
      <c r="RJ2" s="110" t="s">
        <v>1010</v>
      </c>
      <c r="RK2" s="110" t="s">
        <v>888</v>
      </c>
      <c r="RL2" s="110" t="s">
        <v>860</v>
      </c>
      <c r="RM2" s="110" t="s">
        <v>772</v>
      </c>
      <c r="RN2" s="110" t="s">
        <v>956</v>
      </c>
      <c r="RO2" s="110" t="s">
        <v>757</v>
      </c>
      <c r="RP2" s="110" t="s">
        <v>836</v>
      </c>
      <c r="RQ2" s="110" t="s">
        <v>717</v>
      </c>
      <c r="RR2" s="110" t="s">
        <v>824</v>
      </c>
      <c r="RS2" s="110" t="s">
        <v>1023</v>
      </c>
      <c r="RT2" s="110" t="s">
        <v>753</v>
      </c>
      <c r="RU2" s="110" t="s">
        <v>767</v>
      </c>
      <c r="RV2" s="110" t="s">
        <v>707</v>
      </c>
      <c r="RW2" s="110" t="s">
        <v>723</v>
      </c>
      <c r="RX2" s="110" t="s">
        <v>734</v>
      </c>
      <c r="RY2" s="110" t="s">
        <v>970</v>
      </c>
      <c r="RZ2" s="110" t="s">
        <v>894</v>
      </c>
      <c r="SA2" s="110" t="s">
        <v>777</v>
      </c>
      <c r="SB2" s="110" t="s">
        <v>788</v>
      </c>
      <c r="SC2" s="110" t="s">
        <v>988</v>
      </c>
      <c r="SD2" s="110" t="s">
        <v>889</v>
      </c>
      <c r="SE2" s="110" t="s">
        <v>817</v>
      </c>
      <c r="SF2" s="110" t="s">
        <v>1083</v>
      </c>
      <c r="SG2" s="110" t="s">
        <v>751</v>
      </c>
      <c r="SH2" s="110" t="s">
        <v>978</v>
      </c>
      <c r="SI2" s="110" t="s">
        <v>1039</v>
      </c>
      <c r="SJ2" s="110" t="s">
        <v>1185</v>
      </c>
      <c r="SK2" s="110" t="s">
        <v>1048</v>
      </c>
      <c r="SL2" s="110" t="s">
        <v>746</v>
      </c>
      <c r="SM2" s="110" t="s">
        <v>720</v>
      </c>
      <c r="SN2" s="110" t="s">
        <v>834</v>
      </c>
      <c r="SO2" s="110" t="s">
        <v>926</v>
      </c>
      <c r="SP2" s="110" t="s">
        <v>875</v>
      </c>
      <c r="SQ2" s="110" t="s">
        <v>1049</v>
      </c>
      <c r="SR2" s="110" t="s">
        <v>785</v>
      </c>
      <c r="SS2" s="110" t="s">
        <v>904</v>
      </c>
      <c r="ST2" s="110" t="s">
        <v>979</v>
      </c>
      <c r="SU2" s="110" t="s">
        <v>884</v>
      </c>
      <c r="SV2" s="110" t="s">
        <v>971</v>
      </c>
      <c r="SW2" s="110" t="s">
        <v>937</v>
      </c>
      <c r="SX2" s="110" t="s">
        <v>1018</v>
      </c>
      <c r="SY2" s="110" t="s">
        <v>834</v>
      </c>
      <c r="SZ2" s="110" t="s">
        <v>782</v>
      </c>
      <c r="TA2" s="110" t="s">
        <v>1133</v>
      </c>
      <c r="TB2" s="110" t="s">
        <v>938</v>
      </c>
      <c r="TC2" s="110" t="s">
        <v>880</v>
      </c>
      <c r="TD2" s="110" t="s">
        <v>820</v>
      </c>
      <c r="TE2" s="110" t="s">
        <v>708</v>
      </c>
      <c r="TF2" s="110" t="s">
        <v>1046</v>
      </c>
      <c r="TG2" s="110" t="s">
        <v>998</v>
      </c>
      <c r="TH2" s="110" t="s">
        <v>901</v>
      </c>
      <c r="TI2" s="110" t="s">
        <v>1114</v>
      </c>
      <c r="TJ2" s="110" t="s">
        <v>1105</v>
      </c>
      <c r="TK2" s="110" t="s">
        <v>1061</v>
      </c>
      <c r="TL2" s="110" t="s">
        <v>1142</v>
      </c>
      <c r="TM2" s="110" t="s">
        <v>737</v>
      </c>
      <c r="TN2" s="110" t="s">
        <v>908</v>
      </c>
      <c r="TO2" s="110" t="s">
        <v>1178</v>
      </c>
      <c r="TP2" s="110" t="s">
        <v>738</v>
      </c>
      <c r="TQ2" s="110" t="s">
        <v>791</v>
      </c>
      <c r="TR2" s="110" t="s">
        <v>898</v>
      </c>
      <c r="TS2" s="110" t="s">
        <v>712</v>
      </c>
      <c r="TT2" s="110" t="s">
        <v>759</v>
      </c>
      <c r="TU2" s="110" t="s">
        <v>868</v>
      </c>
      <c r="TV2" s="110" t="s">
        <v>872</v>
      </c>
      <c r="TW2" s="110" t="s">
        <v>795</v>
      </c>
      <c r="TX2" s="110" t="s">
        <v>881</v>
      </c>
      <c r="TY2" s="110" t="s">
        <v>1112</v>
      </c>
      <c r="TZ2" s="110" t="s">
        <v>1178</v>
      </c>
      <c r="UA2" s="110" t="s">
        <v>1066</v>
      </c>
      <c r="UB2" s="110" t="s">
        <v>952</v>
      </c>
      <c r="UC2" s="110" t="s">
        <v>1040</v>
      </c>
      <c r="UD2" s="110" t="s">
        <v>1044</v>
      </c>
      <c r="UE2" s="110" t="s">
        <v>725</v>
      </c>
      <c r="UF2" s="110" t="s">
        <v>961</v>
      </c>
      <c r="UG2" s="110" t="s">
        <v>1035</v>
      </c>
      <c r="UH2" s="110" t="s">
        <v>1009</v>
      </c>
      <c r="UI2" s="110" t="s">
        <v>706</v>
      </c>
      <c r="UJ2" s="110" t="s">
        <v>1121</v>
      </c>
      <c r="UK2" s="110" t="s">
        <v>770</v>
      </c>
      <c r="UL2" s="110" t="s">
        <v>1032</v>
      </c>
      <c r="UM2" s="110" t="s">
        <v>863</v>
      </c>
      <c r="UN2" s="110" t="s">
        <v>1152</v>
      </c>
      <c r="UO2" s="110" t="s">
        <v>812</v>
      </c>
      <c r="UP2" s="110" t="s">
        <v>1010</v>
      </c>
      <c r="UQ2" s="110" t="s">
        <v>808</v>
      </c>
      <c r="UR2" s="110" t="s">
        <v>973</v>
      </c>
      <c r="US2" s="110" t="s">
        <v>1087</v>
      </c>
      <c r="UT2" s="110" t="s">
        <v>1024</v>
      </c>
      <c r="UU2" s="110" t="s">
        <v>1019</v>
      </c>
      <c r="UV2" s="110" t="s">
        <v>800</v>
      </c>
      <c r="UW2" s="110" t="s">
        <v>713</v>
      </c>
      <c r="UX2" s="110" t="s">
        <v>1151</v>
      </c>
      <c r="UY2" s="110" t="s">
        <v>736</v>
      </c>
      <c r="UZ2" s="110" t="s">
        <v>883</v>
      </c>
      <c r="VA2" s="110" t="s">
        <v>949</v>
      </c>
      <c r="VB2" s="110" t="s">
        <v>749</v>
      </c>
      <c r="VC2" s="110" t="s">
        <v>1131</v>
      </c>
      <c r="VD2" s="110" t="s">
        <v>833</v>
      </c>
      <c r="VE2" s="110" t="s">
        <v>956</v>
      </c>
      <c r="VF2" s="110" t="s">
        <v>724</v>
      </c>
      <c r="VG2" s="110" t="s">
        <v>1075</v>
      </c>
      <c r="VH2" s="110" t="s">
        <v>845</v>
      </c>
      <c r="VI2" s="110" t="s">
        <v>824</v>
      </c>
      <c r="VJ2" s="110" t="s">
        <v>739</v>
      </c>
      <c r="VK2" s="110" t="s">
        <v>1068</v>
      </c>
      <c r="VL2" s="110" t="s">
        <v>912</v>
      </c>
      <c r="VM2" s="110" t="s">
        <v>870</v>
      </c>
      <c r="VN2" s="110" t="s">
        <v>723</v>
      </c>
      <c r="VO2" s="110" t="s">
        <v>913</v>
      </c>
      <c r="VP2" s="110" t="s">
        <v>909</v>
      </c>
      <c r="VQ2" s="110" t="s">
        <v>941</v>
      </c>
      <c r="VR2" s="110" t="s">
        <v>705</v>
      </c>
      <c r="VS2" s="110" t="s">
        <v>893</v>
      </c>
      <c r="VT2" s="110" t="s">
        <v>8995</v>
      </c>
      <c r="VU2" s="110" t="s">
        <v>1052</v>
      </c>
      <c r="VV2" s="110" t="s">
        <v>830</v>
      </c>
      <c r="VW2" s="117" t="s">
        <v>1063</v>
      </c>
      <c r="VX2" s="110" t="s">
        <v>947</v>
      </c>
      <c r="VY2" s="110" t="s">
        <v>996</v>
      </c>
      <c r="VZ2" s="110" t="s">
        <v>806</v>
      </c>
      <c r="WA2" s="110" t="s">
        <v>849</v>
      </c>
      <c r="WB2" s="110" t="s">
        <v>971</v>
      </c>
      <c r="WC2" s="110" t="s">
        <v>746</v>
      </c>
      <c r="WD2" s="110" t="s">
        <v>720</v>
      </c>
      <c r="WE2" s="110" t="s">
        <v>773</v>
      </c>
      <c r="WF2" s="110" t="s">
        <v>750</v>
      </c>
      <c r="WG2" s="110" t="s">
        <v>756</v>
      </c>
      <c r="WH2" s="110" t="s">
        <v>967</v>
      </c>
      <c r="WI2" s="110" t="s">
        <v>1158</v>
      </c>
      <c r="WJ2" s="110" t="s">
        <v>820</v>
      </c>
      <c r="WK2" s="110" t="s">
        <v>847</v>
      </c>
      <c r="WL2" s="110" t="s">
        <v>884</v>
      </c>
      <c r="WM2" s="110" t="s">
        <v>971</v>
      </c>
      <c r="WN2" s="110" t="s">
        <v>891</v>
      </c>
      <c r="WO2" s="110" t="s">
        <v>903</v>
      </c>
      <c r="WP2" s="110" t="s">
        <v>942</v>
      </c>
      <c r="WQ2" s="110" t="s">
        <v>844</v>
      </c>
      <c r="WR2" s="110" t="s">
        <v>910</v>
      </c>
      <c r="WS2" s="110" t="s">
        <v>938</v>
      </c>
      <c r="WT2" s="110" t="s">
        <v>1084</v>
      </c>
      <c r="WU2" s="110" t="s">
        <v>885</v>
      </c>
      <c r="WV2" s="110" t="s">
        <v>1091</v>
      </c>
      <c r="WW2" s="110" t="s">
        <v>1173</v>
      </c>
      <c r="WX2" s="110" t="s">
        <v>799</v>
      </c>
      <c r="WY2" s="110" t="s">
        <v>1154</v>
      </c>
      <c r="WZ2" s="110" t="s">
        <v>1057</v>
      </c>
      <c r="XA2" s="110" t="s">
        <v>801</v>
      </c>
      <c r="XB2" s="110" t="s">
        <v>1061</v>
      </c>
      <c r="XC2" s="110" t="s">
        <v>1071</v>
      </c>
      <c r="XD2" s="110" t="s">
        <v>1076</v>
      </c>
      <c r="XE2" s="110" t="s">
        <v>1112</v>
      </c>
      <c r="XF2" s="110" t="s">
        <v>770</v>
      </c>
      <c r="XG2" s="110" t="s">
        <v>1144</v>
      </c>
      <c r="XH2" s="110" t="s">
        <v>793</v>
      </c>
      <c r="XI2" s="117" t="s">
        <v>1038</v>
      </c>
      <c r="XJ2" s="110" t="s">
        <v>1031</v>
      </c>
      <c r="XK2" s="110" t="s">
        <v>759</v>
      </c>
      <c r="XL2" s="110" t="s">
        <v>704</v>
      </c>
      <c r="XM2" s="110" t="s">
        <v>848</v>
      </c>
      <c r="XN2" s="110" t="s">
        <v>966</v>
      </c>
      <c r="XO2" s="110" t="s">
        <v>706</v>
      </c>
      <c r="XP2" s="110" t="s">
        <v>748</v>
      </c>
      <c r="XQ2" s="110" t="s">
        <v>1135</v>
      </c>
      <c r="XR2" s="110" t="s">
        <v>743</v>
      </c>
      <c r="XS2" s="110" t="s">
        <v>952</v>
      </c>
      <c r="XT2" s="110" t="s">
        <v>835</v>
      </c>
      <c r="XU2" s="110" t="s">
        <v>1044</v>
      </c>
      <c r="XV2" s="110" t="s">
        <v>1162</v>
      </c>
      <c r="XW2" s="110" t="s">
        <v>808</v>
      </c>
      <c r="XX2" s="110" t="s">
        <v>752</v>
      </c>
      <c r="XY2" s="110" t="s">
        <v>853</v>
      </c>
      <c r="XZ2" s="110" t="s">
        <v>1051</v>
      </c>
      <c r="YA2" s="110" t="s">
        <v>859</v>
      </c>
      <c r="YB2" s="110" t="s">
        <v>767</v>
      </c>
      <c r="YC2" s="110" t="s">
        <v>1032</v>
      </c>
      <c r="YD2" s="110" t="s">
        <v>1151</v>
      </c>
      <c r="YE2" s="110" t="s">
        <v>1152</v>
      </c>
      <c r="YF2" s="110" t="s">
        <v>814</v>
      </c>
      <c r="YG2" s="110" t="s">
        <v>1010</v>
      </c>
      <c r="YH2" s="110" t="s">
        <v>900</v>
      </c>
      <c r="YI2" s="110" t="s">
        <v>747</v>
      </c>
      <c r="YJ2" s="110" t="s">
        <v>988</v>
      </c>
      <c r="YK2" s="110" t="s">
        <v>902</v>
      </c>
      <c r="YL2" s="110" t="s">
        <v>1019</v>
      </c>
      <c r="YM2" s="110" t="s">
        <v>836</v>
      </c>
      <c r="YN2" s="110" t="s">
        <v>845</v>
      </c>
      <c r="YO2" s="110" t="s">
        <v>1151</v>
      </c>
      <c r="YP2" s="110" t="s">
        <v>739</v>
      </c>
      <c r="YQ2" s="110" t="s">
        <v>899</v>
      </c>
      <c r="YR2" s="110" t="s">
        <v>912</v>
      </c>
      <c r="YS2" s="110" t="s">
        <v>779</v>
      </c>
      <c r="YT2" s="110" t="s">
        <v>1131</v>
      </c>
      <c r="YU2" s="110" t="s">
        <v>953</v>
      </c>
      <c r="YV2" s="110" t="s">
        <v>711</v>
      </c>
      <c r="YW2" s="110" t="s">
        <v>941</v>
      </c>
      <c r="YX2" s="110" t="s">
        <v>954</v>
      </c>
      <c r="YY2" s="110" t="s">
        <v>813</v>
      </c>
      <c r="YZ2" s="110" t="s">
        <v>904</v>
      </c>
      <c r="ZA2" s="110" t="s">
        <v>1023</v>
      </c>
      <c r="ZB2" s="110" t="s">
        <v>1069</v>
      </c>
      <c r="ZC2" s="110" t="s">
        <v>1074</v>
      </c>
      <c r="ZD2" s="110" t="s">
        <v>1176</v>
      </c>
      <c r="ZE2" s="110" t="s">
        <v>1085</v>
      </c>
      <c r="ZF2" s="110" t="s">
        <v>734</v>
      </c>
      <c r="ZG2" s="110" t="s">
        <v>714</v>
      </c>
      <c r="ZH2" s="110" t="s">
        <v>1133</v>
      </c>
      <c r="ZI2" s="110" t="s">
        <v>705</v>
      </c>
      <c r="ZJ2" s="110" t="s">
        <v>873</v>
      </c>
      <c r="ZK2" s="110" t="s">
        <v>8995</v>
      </c>
      <c r="ZL2" s="110" t="s">
        <v>1100</v>
      </c>
      <c r="ZM2" s="110" t="s">
        <v>830</v>
      </c>
      <c r="ZN2" s="110" t="s">
        <v>1063</v>
      </c>
      <c r="ZO2" s="110" t="s">
        <v>785</v>
      </c>
      <c r="ZP2" s="110" t="s">
        <v>762</v>
      </c>
      <c r="ZQ2" s="110" t="s">
        <v>946</v>
      </c>
      <c r="ZR2" s="110" t="s">
        <v>1079</v>
      </c>
      <c r="ZS2" s="110" t="s">
        <v>1020</v>
      </c>
      <c r="ZT2" s="110" t="s">
        <v>914</v>
      </c>
      <c r="ZU2" s="110" t="s">
        <v>927</v>
      </c>
      <c r="ZV2" s="110" t="s">
        <v>773</v>
      </c>
      <c r="ZW2" s="110" t="s">
        <v>1025</v>
      </c>
      <c r="ZX2" s="110" t="s">
        <v>1119</v>
      </c>
      <c r="ZY2" s="110" t="s">
        <v>735</v>
      </c>
      <c r="ZZ2" s="110" t="s">
        <v>880</v>
      </c>
      <c r="AAA2" s="110" t="s">
        <v>762</v>
      </c>
    </row>
    <row r="3" spans="1:703" x14ac:dyDescent="0.35">
      <c r="A3" s="8">
        <f>A2+1</f>
        <v>2</v>
      </c>
      <c r="B3" s="82" t="s">
        <v>1153</v>
      </c>
      <c r="C3" s="82" t="s">
        <v>952</v>
      </c>
      <c r="D3" s="82" t="s">
        <v>958</v>
      </c>
      <c r="E3" s="82" t="s">
        <v>1024</v>
      </c>
      <c r="F3" s="82" t="s">
        <v>759</v>
      </c>
      <c r="G3" s="82" t="s">
        <v>704</v>
      </c>
      <c r="H3" s="82" t="s">
        <v>1026</v>
      </c>
      <c r="I3" s="82" t="s">
        <v>1073</v>
      </c>
      <c r="J3" s="82" t="s">
        <v>1024</v>
      </c>
      <c r="K3" s="82" t="s">
        <v>859</v>
      </c>
      <c r="L3" s="82" t="s">
        <v>997</v>
      </c>
      <c r="M3" s="82" t="s">
        <v>749</v>
      </c>
      <c r="N3" s="82" t="s">
        <v>1151</v>
      </c>
      <c r="O3" s="82" t="s">
        <v>1136</v>
      </c>
      <c r="P3" s="82" t="s">
        <v>787</v>
      </c>
      <c r="Q3" s="82" t="s">
        <v>941</v>
      </c>
      <c r="R3" s="82" t="s">
        <v>980</v>
      </c>
      <c r="S3" s="82" t="s">
        <v>747</v>
      </c>
      <c r="T3" s="82" t="s">
        <v>1122</v>
      </c>
      <c r="U3" s="82" t="s">
        <v>1023</v>
      </c>
      <c r="V3" s="82" t="s">
        <v>757</v>
      </c>
      <c r="W3" s="82"/>
      <c r="X3" s="82" t="s">
        <v>1043</v>
      </c>
      <c r="Y3" s="82" t="s">
        <v>996</v>
      </c>
      <c r="Z3" s="82" t="s">
        <v>736</v>
      </c>
      <c r="AA3" s="82" t="s">
        <v>1080</v>
      </c>
      <c r="AB3" s="82" t="s">
        <v>1048</v>
      </c>
      <c r="AC3" s="82" t="s">
        <v>1050</v>
      </c>
      <c r="AD3" s="82" t="s">
        <v>1055</v>
      </c>
      <c r="AE3" s="82" t="s">
        <v>1122</v>
      </c>
      <c r="AF3" s="82" t="s">
        <v>842</v>
      </c>
      <c r="AG3" s="82" t="s">
        <v>1058</v>
      </c>
      <c r="AH3" s="82" t="s">
        <v>777</v>
      </c>
      <c r="AI3" s="82" t="s">
        <v>893</v>
      </c>
      <c r="AJ3" s="82" t="s">
        <v>794</v>
      </c>
      <c r="AK3" s="82" t="s">
        <v>1108</v>
      </c>
      <c r="AL3" s="82" t="s">
        <v>817</v>
      </c>
      <c r="AM3" s="82" t="s">
        <v>985</v>
      </c>
      <c r="AN3" s="82" t="s">
        <v>937</v>
      </c>
      <c r="AO3" s="82" t="s">
        <v>903</v>
      </c>
      <c r="AP3" s="82" t="s">
        <v>833</v>
      </c>
      <c r="AQ3" s="82" t="s">
        <v>1185</v>
      </c>
      <c r="AR3" s="82" t="s">
        <v>727</v>
      </c>
      <c r="AS3" s="82" t="s">
        <v>914</v>
      </c>
      <c r="AT3" s="82" t="s">
        <v>788</v>
      </c>
      <c r="AU3" s="82" t="s">
        <v>957</v>
      </c>
      <c r="AV3" s="82" t="s">
        <v>979</v>
      </c>
      <c r="AW3" s="82" t="s">
        <v>791</v>
      </c>
      <c r="AX3" s="82" t="s">
        <v>1163</v>
      </c>
      <c r="AY3" s="82" t="s">
        <v>907</v>
      </c>
      <c r="AZ3" s="82" t="s">
        <v>1114</v>
      </c>
      <c r="BA3" s="82" t="s">
        <v>987</v>
      </c>
      <c r="BB3" s="82" t="s">
        <v>1079</v>
      </c>
      <c r="BC3" s="82" t="s">
        <v>1133</v>
      </c>
      <c r="BD3" s="82" t="s">
        <v>890</v>
      </c>
      <c r="BE3" s="82" t="s">
        <v>882</v>
      </c>
      <c r="BF3" s="82" t="s">
        <v>957</v>
      </c>
      <c r="BG3" s="82" t="s">
        <v>869</v>
      </c>
      <c r="BH3" s="82" t="s">
        <v>1119</v>
      </c>
      <c r="BI3" s="82" t="s">
        <v>1040</v>
      </c>
      <c r="BJ3" s="82" t="s">
        <v>880</v>
      </c>
      <c r="BK3" s="82" t="s">
        <v>1146</v>
      </c>
      <c r="BL3" s="82" t="s">
        <v>868</v>
      </c>
      <c r="BM3" s="82" t="s">
        <v>1035</v>
      </c>
      <c r="BN3" s="82" t="s">
        <v>971</v>
      </c>
      <c r="BO3" s="82" t="s">
        <v>841</v>
      </c>
      <c r="BP3" s="82" t="s">
        <v>1057</v>
      </c>
      <c r="BQ3" s="82" t="s">
        <v>1167</v>
      </c>
      <c r="BR3" s="82" t="s">
        <v>1061</v>
      </c>
      <c r="BS3" s="82" t="s">
        <v>1027</v>
      </c>
      <c r="BT3" s="82" t="s">
        <v>898</v>
      </c>
      <c r="BU3" s="82" t="s">
        <v>879</v>
      </c>
      <c r="BV3" s="82" t="s">
        <v>1103</v>
      </c>
      <c r="BW3" s="82" t="s">
        <v>710</v>
      </c>
      <c r="BX3" s="82" t="s">
        <v>716</v>
      </c>
      <c r="BY3" s="82" t="s">
        <v>1009</v>
      </c>
      <c r="BZ3" s="82" t="s">
        <v>901</v>
      </c>
      <c r="CA3" s="82" t="s">
        <v>1057</v>
      </c>
      <c r="CB3" s="82" t="s">
        <v>1167</v>
      </c>
      <c r="CC3" s="82" t="s">
        <v>743</v>
      </c>
      <c r="CD3" s="82" t="s">
        <v>1142</v>
      </c>
      <c r="CE3" s="82" t="s">
        <v>1038</v>
      </c>
      <c r="CF3" s="82" t="s">
        <v>812</v>
      </c>
      <c r="CG3" s="82" t="s">
        <v>1162</v>
      </c>
      <c r="CH3" s="82" t="s">
        <v>1153</v>
      </c>
      <c r="CI3" s="82" t="s">
        <v>952</v>
      </c>
      <c r="CJ3" s="20" t="s">
        <v>804</v>
      </c>
      <c r="CK3" s="82" t="s">
        <v>784</v>
      </c>
      <c r="CL3" s="82" t="s">
        <v>757</v>
      </c>
      <c r="CM3" s="82" t="s">
        <v>1075</v>
      </c>
      <c r="CN3" s="82" t="s">
        <v>1118</v>
      </c>
      <c r="CO3" s="82" t="s">
        <v>904</v>
      </c>
      <c r="CP3" s="82" t="s">
        <v>1023</v>
      </c>
      <c r="CQ3" s="82" t="s">
        <v>1069</v>
      </c>
      <c r="CR3" s="82" t="s">
        <v>985</v>
      </c>
      <c r="CS3" s="82" t="s">
        <v>746</v>
      </c>
      <c r="CT3" s="82" t="s">
        <v>1055</v>
      </c>
      <c r="CU3" s="20" t="s">
        <v>913</v>
      </c>
      <c r="CV3" s="82" t="s">
        <v>909</v>
      </c>
      <c r="CW3" s="82" t="s">
        <v>1133</v>
      </c>
      <c r="CX3" s="82" t="s">
        <v>1075</v>
      </c>
      <c r="CY3" s="82" t="s">
        <v>893</v>
      </c>
      <c r="CZ3" s="82" t="s">
        <v>1028</v>
      </c>
      <c r="DA3" s="82" t="s">
        <v>1108</v>
      </c>
      <c r="DB3" s="82" t="s">
        <v>830</v>
      </c>
      <c r="DC3" s="82" t="s">
        <v>1163</v>
      </c>
      <c r="DD3" s="82" t="s">
        <v>1014</v>
      </c>
      <c r="DE3" s="82" t="s">
        <v>1114</v>
      </c>
      <c r="DF3" s="82" t="s">
        <v>734</v>
      </c>
      <c r="DG3" s="82" t="s">
        <v>1079</v>
      </c>
      <c r="DH3" s="82" t="s">
        <v>1133</v>
      </c>
      <c r="DI3" s="82" t="s">
        <v>890</v>
      </c>
      <c r="DJ3" s="82" t="s">
        <v>873</v>
      </c>
      <c r="DK3" s="82" t="s">
        <v>957</v>
      </c>
      <c r="DL3" s="82" t="s">
        <v>1030</v>
      </c>
      <c r="DM3" s="82" t="s">
        <v>791</v>
      </c>
      <c r="DN3" s="82" t="s">
        <v>890</v>
      </c>
      <c r="DO3" s="82" t="s">
        <v>1014</v>
      </c>
      <c r="DP3" s="82" t="s">
        <v>1002</v>
      </c>
      <c r="DQ3" s="82" t="s">
        <v>987</v>
      </c>
      <c r="DR3" s="82" t="s">
        <v>711</v>
      </c>
      <c r="DS3" s="82" t="s">
        <v>918</v>
      </c>
      <c r="DT3" s="82" t="s">
        <v>745</v>
      </c>
      <c r="DU3" s="82" t="s">
        <v>831</v>
      </c>
      <c r="DV3" s="82" t="s">
        <v>987</v>
      </c>
      <c r="DW3" s="82" t="s">
        <v>1025</v>
      </c>
      <c r="DX3" s="82" t="s">
        <v>1027</v>
      </c>
      <c r="DY3" s="82" t="s">
        <v>950</v>
      </c>
      <c r="DZ3" s="82" t="s">
        <v>843</v>
      </c>
      <c r="EA3" s="82" t="s">
        <v>885</v>
      </c>
      <c r="EB3" s="82" t="s">
        <v>1091</v>
      </c>
      <c r="EC3" s="82" t="s">
        <v>716</v>
      </c>
      <c r="ED3" s="16"/>
      <c r="EE3" s="82" t="s">
        <v>857</v>
      </c>
      <c r="EF3" s="82" t="s">
        <v>930</v>
      </c>
      <c r="EG3" s="82" t="s">
        <v>1167</v>
      </c>
      <c r="EH3" s="82" t="s">
        <v>1252</v>
      </c>
      <c r="EI3" s="82" t="s">
        <v>1027</v>
      </c>
      <c r="EJ3" s="82" t="s">
        <v>1038</v>
      </c>
      <c r="EK3" s="82" t="s">
        <v>1096</v>
      </c>
      <c r="EL3" s="82" t="s">
        <v>931</v>
      </c>
      <c r="EM3" s="82" t="s">
        <v>1091</v>
      </c>
      <c r="EN3" s="82" t="s">
        <v>858</v>
      </c>
      <c r="EO3" s="82" t="s">
        <v>1130</v>
      </c>
      <c r="EP3" s="82" t="s">
        <v>901</v>
      </c>
      <c r="EQ3" s="82" t="s">
        <v>1132</v>
      </c>
      <c r="ER3" s="82" t="s">
        <v>961</v>
      </c>
      <c r="ES3" s="82" t="s">
        <v>717</v>
      </c>
      <c r="ET3" s="82" t="s">
        <v>1142</v>
      </c>
      <c r="EU3" s="82" t="s">
        <v>1038</v>
      </c>
      <c r="EV3" s="82" t="s">
        <v>812</v>
      </c>
      <c r="EW3" s="82" t="s">
        <v>1010</v>
      </c>
      <c r="EX3" s="82" t="s">
        <v>744</v>
      </c>
      <c r="EY3" s="82" t="s">
        <v>1006</v>
      </c>
      <c r="EZ3" s="82" t="s">
        <v>958</v>
      </c>
      <c r="FA3" s="82" t="s">
        <v>956</v>
      </c>
      <c r="FB3" s="82" t="s">
        <v>819</v>
      </c>
      <c r="FC3" s="82" t="s">
        <v>943</v>
      </c>
      <c r="FD3" s="82" t="s">
        <v>1026</v>
      </c>
      <c r="FE3" s="82" t="s">
        <v>1073</v>
      </c>
      <c r="FF3" s="82" t="s">
        <v>706</v>
      </c>
      <c r="FG3" s="82" t="s">
        <v>859</v>
      </c>
      <c r="FH3" s="82" t="s">
        <v>800</v>
      </c>
      <c r="FI3" s="82" t="s">
        <v>1127</v>
      </c>
      <c r="FJ3" s="82" t="s">
        <v>1008</v>
      </c>
      <c r="FK3" s="82" t="s">
        <v>958</v>
      </c>
      <c r="FL3" s="82" t="s">
        <v>856</v>
      </c>
      <c r="FM3" s="82" t="s">
        <v>1048</v>
      </c>
      <c r="FN3" s="82" t="s">
        <v>944</v>
      </c>
      <c r="FO3" s="82" t="s">
        <v>747</v>
      </c>
      <c r="FP3" s="82" t="s">
        <v>1029</v>
      </c>
      <c r="FQ3" s="82" t="s">
        <v>1110</v>
      </c>
      <c r="FR3" s="82" t="s">
        <v>757</v>
      </c>
      <c r="FS3" s="82" t="s">
        <v>800</v>
      </c>
      <c r="FT3" s="82" t="s">
        <v>845</v>
      </c>
      <c r="FU3" s="82" t="s">
        <v>861</v>
      </c>
      <c r="FV3" s="82" t="s">
        <v>740</v>
      </c>
      <c r="FW3" s="82" t="s">
        <v>1045</v>
      </c>
      <c r="FX3" s="82" t="s">
        <v>1048</v>
      </c>
      <c r="FY3" s="82" t="s">
        <v>1042</v>
      </c>
      <c r="FZ3" s="82" t="s">
        <v>1055</v>
      </c>
      <c r="GA3" s="82" t="s">
        <v>1122</v>
      </c>
      <c r="GB3" s="82" t="s">
        <v>889</v>
      </c>
      <c r="GC3" s="82" t="s">
        <v>852</v>
      </c>
      <c r="GD3" s="82" t="s">
        <v>954</v>
      </c>
      <c r="GE3" s="82" t="s">
        <v>813</v>
      </c>
      <c r="GF3" s="82" t="s">
        <v>1159</v>
      </c>
      <c r="GG3" s="82" t="s">
        <v>979</v>
      </c>
      <c r="GH3" s="82" t="s">
        <v>1046</v>
      </c>
      <c r="GI3" s="82" t="s">
        <v>918</v>
      </c>
      <c r="GJ3" s="82" t="s">
        <v>1239</v>
      </c>
      <c r="GK3" s="82" t="s">
        <v>1057</v>
      </c>
      <c r="GL3" s="82" t="s">
        <v>1105</v>
      </c>
      <c r="GM3" s="82" t="s">
        <v>871</v>
      </c>
      <c r="GN3" s="82" t="s">
        <v>1027</v>
      </c>
      <c r="GO3" s="82" t="s">
        <v>1060</v>
      </c>
      <c r="GP3" s="82" t="s">
        <v>715</v>
      </c>
      <c r="GQ3" s="82" t="s">
        <v>931</v>
      </c>
      <c r="GR3" s="82" t="s">
        <v>738</v>
      </c>
      <c r="GS3" s="82" t="s">
        <v>858</v>
      </c>
      <c r="GT3" s="82" t="s">
        <v>898</v>
      </c>
      <c r="GU3" s="82" t="s">
        <v>1126</v>
      </c>
      <c r="GV3" s="82" t="s">
        <v>759</v>
      </c>
      <c r="GW3" s="20" t="s">
        <v>923</v>
      </c>
      <c r="GX3" s="82" t="s">
        <v>892</v>
      </c>
      <c r="GY3" s="82" t="s">
        <v>1071</v>
      </c>
      <c r="GZ3" s="82" t="s">
        <v>1012</v>
      </c>
      <c r="HA3" s="82" t="s">
        <v>1016</v>
      </c>
      <c r="HB3" s="82" t="s">
        <v>1103</v>
      </c>
      <c r="HC3" s="82" t="s">
        <v>710</v>
      </c>
      <c r="HD3" s="82" t="s">
        <v>952</v>
      </c>
      <c r="HE3" s="82" t="s">
        <v>772</v>
      </c>
      <c r="HF3" s="82" t="s">
        <v>815</v>
      </c>
      <c r="HG3" s="82" t="s">
        <v>1086</v>
      </c>
      <c r="HH3" s="82" t="s">
        <v>1167</v>
      </c>
      <c r="HI3" s="82" t="s">
        <v>743</v>
      </c>
      <c r="HJ3" s="82" t="s">
        <v>1009</v>
      </c>
      <c r="HK3" s="82" t="s">
        <v>881</v>
      </c>
      <c r="HL3" s="82" t="s">
        <v>18900</v>
      </c>
      <c r="HM3" s="82" t="s">
        <v>1010</v>
      </c>
      <c r="HN3" s="82" t="s">
        <v>744</v>
      </c>
      <c r="HO3" s="82" t="s">
        <v>1006</v>
      </c>
      <c r="HP3" s="82" t="s">
        <v>835</v>
      </c>
      <c r="HQ3" s="82" t="s">
        <v>970</v>
      </c>
      <c r="HR3" s="82" t="s">
        <v>1082</v>
      </c>
      <c r="HS3" s="82" t="s">
        <v>774</v>
      </c>
      <c r="HT3" s="82" t="s">
        <v>973</v>
      </c>
      <c r="HU3" s="82" t="s">
        <v>1073</v>
      </c>
      <c r="HV3" s="82" t="s">
        <v>955</v>
      </c>
      <c r="HW3" s="82" t="s">
        <v>1036</v>
      </c>
      <c r="HX3" s="82" t="s">
        <v>997</v>
      </c>
      <c r="HY3" s="82" t="s">
        <v>749</v>
      </c>
      <c r="HZ3" s="82" t="s">
        <v>763</v>
      </c>
      <c r="IA3" s="82" t="s">
        <v>736</v>
      </c>
      <c r="IB3" s="82" t="s">
        <v>1045</v>
      </c>
      <c r="IC3" s="82" t="s">
        <v>894</v>
      </c>
      <c r="ID3" s="82" t="s">
        <v>18904</v>
      </c>
      <c r="IE3" s="82" t="s">
        <v>860</v>
      </c>
      <c r="IF3" s="82" t="s">
        <v>1029</v>
      </c>
      <c r="IG3" s="82" t="s">
        <v>1110</v>
      </c>
      <c r="IH3" s="82" t="s">
        <v>1070</v>
      </c>
      <c r="II3" s="82"/>
      <c r="IJ3" s="82" t="s">
        <v>1118</v>
      </c>
      <c r="IK3" s="82" t="s">
        <v>1028</v>
      </c>
      <c r="IL3" s="82" t="s">
        <v>1023</v>
      </c>
      <c r="IM3" s="82" t="s">
        <v>753</v>
      </c>
      <c r="IN3" s="82" t="s">
        <v>1048</v>
      </c>
      <c r="IO3" s="82" t="s">
        <v>746</v>
      </c>
      <c r="IP3" s="82" t="s">
        <v>1055</v>
      </c>
      <c r="IQ3" s="82" t="s">
        <v>1122</v>
      </c>
      <c r="IR3" s="82" t="s">
        <v>842</v>
      </c>
      <c r="IS3" s="82" t="s">
        <v>1133</v>
      </c>
      <c r="IT3" s="82" t="s">
        <v>802</v>
      </c>
      <c r="IU3" s="82" t="s">
        <v>788</v>
      </c>
      <c r="IV3" s="82" t="s">
        <v>18987</v>
      </c>
      <c r="IW3" s="82" t="s">
        <v>1100</v>
      </c>
      <c r="IX3" s="82" t="s">
        <v>1113</v>
      </c>
      <c r="IY3" s="82"/>
      <c r="IZ3" s="82" t="s">
        <v>907</v>
      </c>
      <c r="JA3" s="82" t="s">
        <v>1114</v>
      </c>
      <c r="JB3" s="82" t="s">
        <v>734</v>
      </c>
      <c r="JC3" s="82" t="s">
        <v>18988</v>
      </c>
      <c r="JD3" s="82" t="s">
        <v>1020</v>
      </c>
      <c r="JE3" s="82" t="s">
        <v>735</v>
      </c>
      <c r="JF3" s="82" t="s">
        <v>720</v>
      </c>
      <c r="JG3" s="82" t="s">
        <v>957</v>
      </c>
      <c r="JH3" s="82" t="s">
        <v>1030</v>
      </c>
      <c r="JI3" s="82" t="s">
        <v>791</v>
      </c>
      <c r="JJ3" s="82" t="s">
        <v>742</v>
      </c>
      <c r="JK3" s="82" t="s">
        <v>785</v>
      </c>
      <c r="JL3" s="82" t="s">
        <v>820</v>
      </c>
      <c r="JM3" s="82" t="s">
        <v>710</v>
      </c>
      <c r="JN3" s="82" t="s">
        <v>983</v>
      </c>
      <c r="JO3" s="82" t="s">
        <v>971</v>
      </c>
      <c r="JP3" s="82" t="s">
        <v>841</v>
      </c>
      <c r="JQ3" s="82" t="s">
        <v>984</v>
      </c>
      <c r="JR3" s="20" t="s">
        <v>18989</v>
      </c>
      <c r="JS3" s="82" t="s">
        <v>1117</v>
      </c>
      <c r="JT3" s="82" t="s">
        <v>1027</v>
      </c>
      <c r="JU3" s="82" t="s">
        <v>950</v>
      </c>
      <c r="JV3" s="82" t="s">
        <v>880</v>
      </c>
      <c r="JW3" s="82" t="s">
        <v>1103</v>
      </c>
      <c r="JX3" s="82" t="s">
        <v>1153</v>
      </c>
      <c r="JY3" s="82" t="s">
        <v>850</v>
      </c>
      <c r="JZ3" s="82" t="s">
        <v>950</v>
      </c>
      <c r="KA3" s="82" t="s">
        <v>1154</v>
      </c>
      <c r="KB3" s="82" t="s">
        <v>1057</v>
      </c>
      <c r="KC3" s="82" t="s">
        <v>935</v>
      </c>
      <c r="KD3" s="82" t="s">
        <v>1032</v>
      </c>
      <c r="KE3" s="82" t="s">
        <v>1151</v>
      </c>
      <c r="KF3" s="82" t="s">
        <v>877</v>
      </c>
      <c r="KG3" s="82" t="s">
        <v>1140</v>
      </c>
      <c r="KH3" s="82" t="s">
        <v>1010</v>
      </c>
      <c r="KI3" s="82" t="s">
        <v>888</v>
      </c>
      <c r="KJ3" s="82" t="s">
        <v>747</v>
      </c>
      <c r="KK3" s="82" t="s">
        <v>833</v>
      </c>
      <c r="KL3" s="82" t="s">
        <v>1174</v>
      </c>
      <c r="KM3" s="82" t="s">
        <v>757</v>
      </c>
      <c r="KN3" s="20" t="s">
        <v>836</v>
      </c>
      <c r="KO3" s="82" t="s">
        <v>783</v>
      </c>
      <c r="KP3" s="82" t="s">
        <v>1037</v>
      </c>
      <c r="KQ3" s="82" t="s">
        <v>1041</v>
      </c>
      <c r="KR3" s="82" t="s">
        <v>1045</v>
      </c>
      <c r="KS3" s="82" t="s">
        <v>911</v>
      </c>
      <c r="KT3" s="82" t="s">
        <v>779</v>
      </c>
      <c r="KU3" s="82" t="s">
        <v>1055</v>
      </c>
      <c r="KV3" s="82" t="s">
        <v>953</v>
      </c>
      <c r="KW3" s="82" t="s">
        <v>711</v>
      </c>
      <c r="KX3" s="82" t="s">
        <v>941</v>
      </c>
      <c r="KY3" s="82" t="s">
        <v>802</v>
      </c>
      <c r="KZ3" s="82" t="s">
        <v>1118</v>
      </c>
      <c r="LA3" s="82" t="s">
        <v>1159</v>
      </c>
      <c r="LB3" s="82" t="s">
        <v>1023</v>
      </c>
      <c r="LC3" s="82" t="s">
        <v>1069</v>
      </c>
      <c r="LD3" s="82"/>
      <c r="LE3" s="82" t="s">
        <v>1176</v>
      </c>
      <c r="LF3" s="82" t="s">
        <v>760</v>
      </c>
      <c r="LG3" s="20" t="s">
        <v>913</v>
      </c>
      <c r="LH3" s="82" t="s">
        <v>1094</v>
      </c>
      <c r="LI3" s="82" t="s">
        <v>1133</v>
      </c>
      <c r="LJ3" s="82" t="s">
        <v>705</v>
      </c>
      <c r="LK3" s="82" t="s">
        <v>788</v>
      </c>
      <c r="LL3" s="82" t="s">
        <v>957</v>
      </c>
      <c r="LM3" s="82" t="s">
        <v>869</v>
      </c>
      <c r="LN3" s="82" t="s">
        <v>1056</v>
      </c>
      <c r="LO3" s="82" t="s">
        <v>1163</v>
      </c>
      <c r="LP3" s="82" t="s">
        <v>947</v>
      </c>
      <c r="LQ3" s="82" t="s">
        <v>1002</v>
      </c>
      <c r="LR3" s="82" t="s">
        <v>1116</v>
      </c>
      <c r="LS3" s="82" t="s">
        <v>849</v>
      </c>
      <c r="LT3" s="82" t="s">
        <v>971</v>
      </c>
      <c r="LU3" s="82" t="s">
        <v>1013</v>
      </c>
      <c r="LV3" s="82" t="s">
        <v>851</v>
      </c>
      <c r="LW3" s="82"/>
      <c r="LX3" s="82" t="s">
        <v>1093</v>
      </c>
      <c r="LY3" s="82" t="s">
        <v>862</v>
      </c>
      <c r="LZ3" s="82" t="s">
        <v>742</v>
      </c>
      <c r="MA3" s="82" t="s">
        <v>1158</v>
      </c>
      <c r="MB3" s="82" t="s">
        <v>820</v>
      </c>
      <c r="MC3" s="82" t="s">
        <v>710</v>
      </c>
      <c r="MD3" s="82" t="s">
        <v>1046</v>
      </c>
      <c r="ME3" s="82" t="s">
        <v>950</v>
      </c>
      <c r="MF3" s="82" t="s">
        <v>891</v>
      </c>
      <c r="MG3" s="82" t="s">
        <v>939</v>
      </c>
      <c r="MH3" s="82" t="s">
        <v>1106</v>
      </c>
      <c r="MI3" s="82" t="s">
        <v>844</v>
      </c>
      <c r="MJ3" s="82" t="s">
        <v>1027</v>
      </c>
      <c r="MK3" s="82" t="s">
        <v>1040</v>
      </c>
      <c r="ML3" s="82" t="s">
        <v>18992</v>
      </c>
      <c r="MM3" s="82" t="s">
        <v>931</v>
      </c>
      <c r="MN3" s="82" t="s">
        <v>1153</v>
      </c>
      <c r="MO3" s="82" t="s">
        <v>716</v>
      </c>
      <c r="MP3" s="82"/>
      <c r="MQ3" s="82" t="s">
        <v>901</v>
      </c>
      <c r="MR3" s="82" t="s">
        <v>930</v>
      </c>
      <c r="MS3" s="82" t="s">
        <v>774</v>
      </c>
      <c r="MT3" s="82" t="s">
        <v>871</v>
      </c>
      <c r="MU3" s="82" t="s">
        <v>1142</v>
      </c>
      <c r="MV3" s="82" t="s">
        <v>703</v>
      </c>
      <c r="MW3" s="82" t="s">
        <v>718</v>
      </c>
      <c r="MX3" s="82" t="s">
        <v>728</v>
      </c>
      <c r="MY3" s="82" t="s">
        <v>906</v>
      </c>
      <c r="MZ3" s="82" t="s">
        <v>1165</v>
      </c>
      <c r="NA3" s="82" t="s">
        <v>835</v>
      </c>
      <c r="NB3" s="82" t="s">
        <v>1031</v>
      </c>
      <c r="NC3" s="82" t="s">
        <v>725</v>
      </c>
      <c r="ND3" s="82" t="s">
        <v>704</v>
      </c>
      <c r="NE3" s="82" t="s">
        <v>964</v>
      </c>
      <c r="NF3" s="82" t="s">
        <v>1071</v>
      </c>
      <c r="NG3" s="82" t="s">
        <v>706</v>
      </c>
      <c r="NH3" s="82" t="s">
        <v>1156</v>
      </c>
      <c r="NI3" s="82" t="s">
        <v>767</v>
      </c>
      <c r="NJ3" s="82" t="s">
        <v>1066</v>
      </c>
      <c r="NK3" s="82" t="s">
        <v>1006</v>
      </c>
      <c r="NL3" s="82" t="s">
        <v>776</v>
      </c>
      <c r="NM3" s="82" t="s">
        <v>902</v>
      </c>
      <c r="NN3" s="82" t="s">
        <v>1010</v>
      </c>
      <c r="NO3" s="82" t="s">
        <v>808</v>
      </c>
      <c r="NP3" s="82" t="s">
        <v>752</v>
      </c>
      <c r="NQ3" s="82" t="s">
        <v>865</v>
      </c>
      <c r="NR3" s="82" t="s">
        <v>1024</v>
      </c>
      <c r="NS3" s="82" t="s">
        <v>859</v>
      </c>
      <c r="NT3" s="82" t="s">
        <v>733</v>
      </c>
      <c r="NU3" s="82" t="s">
        <v>1127</v>
      </c>
      <c r="NV3" s="82" t="s">
        <v>1151</v>
      </c>
      <c r="NW3" s="82" t="s">
        <v>736</v>
      </c>
      <c r="NX3" s="82" t="s">
        <v>1068</v>
      </c>
      <c r="NY3" s="82" t="s">
        <v>1041</v>
      </c>
      <c r="NZ3" s="82" t="s">
        <v>1045</v>
      </c>
      <c r="OA3" s="82" t="s">
        <v>1048</v>
      </c>
      <c r="OB3" s="82" t="s">
        <v>1042</v>
      </c>
      <c r="OC3" s="82" t="s">
        <v>929</v>
      </c>
      <c r="OD3" s="82" t="s">
        <v>833</v>
      </c>
      <c r="OE3" s="82" t="s">
        <v>926</v>
      </c>
      <c r="OF3" s="82" t="s">
        <v>1047</v>
      </c>
      <c r="OG3" s="82" t="s">
        <v>1075</v>
      </c>
      <c r="OH3" s="82" t="s">
        <v>1118</v>
      </c>
      <c r="OI3" s="82" t="s">
        <v>18869</v>
      </c>
      <c r="OJ3" s="82" t="s">
        <v>778</v>
      </c>
      <c r="OK3" s="82" t="s">
        <v>1069</v>
      </c>
      <c r="OL3" s="82"/>
      <c r="OM3" s="82" t="s">
        <v>843</v>
      </c>
      <c r="ON3" s="82" t="s">
        <v>818</v>
      </c>
      <c r="OO3" s="82" t="s">
        <v>18970</v>
      </c>
      <c r="OP3" s="82" t="s">
        <v>909</v>
      </c>
      <c r="OQ3" s="82" t="s">
        <v>852</v>
      </c>
      <c r="OR3" s="82" t="s">
        <v>807</v>
      </c>
      <c r="OS3" s="82" t="s">
        <v>873</v>
      </c>
      <c r="OT3" s="82" t="s">
        <v>987</v>
      </c>
      <c r="OU3" s="82" t="s">
        <v>1100</v>
      </c>
      <c r="OV3" s="82" t="s">
        <v>721</v>
      </c>
      <c r="OW3" s="82" t="s">
        <v>1063</v>
      </c>
      <c r="OX3" s="82" t="s">
        <v>1014</v>
      </c>
      <c r="OY3" s="82" t="s">
        <v>1002</v>
      </c>
      <c r="OZ3" s="82" t="s">
        <v>1104</v>
      </c>
      <c r="PA3" s="82" t="s">
        <v>1079</v>
      </c>
      <c r="PB3" s="82" t="s">
        <v>826</v>
      </c>
      <c r="PC3" s="82" t="s">
        <v>841</v>
      </c>
      <c r="PD3" s="82" t="s">
        <v>1112</v>
      </c>
      <c r="PE3" s="82"/>
      <c r="PF3" s="82" t="s">
        <v>750</v>
      </c>
      <c r="PG3" s="82" t="s">
        <v>969</v>
      </c>
      <c r="PH3" s="82" t="s">
        <v>1038</v>
      </c>
      <c r="PI3" s="82" t="s">
        <v>1158</v>
      </c>
      <c r="PJ3" s="82" t="s">
        <v>820</v>
      </c>
      <c r="PK3" s="82" t="s">
        <v>1197</v>
      </c>
      <c r="PL3" s="82" t="s">
        <v>848</v>
      </c>
      <c r="PM3" s="82" t="s">
        <v>950</v>
      </c>
      <c r="PN3" s="82" t="s">
        <v>745</v>
      </c>
      <c r="PO3" s="82" t="s">
        <v>831</v>
      </c>
      <c r="PP3" s="82" t="s">
        <v>1064</v>
      </c>
      <c r="PQ3" s="82" t="s">
        <v>1025</v>
      </c>
      <c r="PR3" s="82" t="s">
        <v>1027</v>
      </c>
      <c r="PS3" s="82" t="s">
        <v>18909</v>
      </c>
      <c r="PT3" s="82" t="s">
        <v>812</v>
      </c>
      <c r="PU3" s="82" t="s">
        <v>1134</v>
      </c>
      <c r="PV3" s="82" t="s">
        <v>1153</v>
      </c>
      <c r="PW3" s="82" t="s">
        <v>1017</v>
      </c>
      <c r="PX3" s="82" t="s">
        <v>719</v>
      </c>
      <c r="PY3" s="82" t="s">
        <v>901</v>
      </c>
      <c r="PZ3" s="82" t="s">
        <v>930</v>
      </c>
      <c r="QA3" s="82" t="s">
        <v>923</v>
      </c>
      <c r="QB3" s="82" t="s">
        <v>945</v>
      </c>
      <c r="QC3" s="82" t="s">
        <v>1071</v>
      </c>
      <c r="QD3" s="82" t="s">
        <v>709</v>
      </c>
      <c r="QE3" s="82" t="s">
        <v>803</v>
      </c>
      <c r="QF3" s="82" t="s">
        <v>1010</v>
      </c>
      <c r="QG3" s="82" t="s">
        <v>1169</v>
      </c>
      <c r="QH3" s="82" t="s">
        <v>1165</v>
      </c>
      <c r="QI3" s="82" t="s">
        <v>776</v>
      </c>
      <c r="QJ3" s="82" t="s">
        <v>1174</v>
      </c>
      <c r="QK3" s="82" t="s">
        <v>725</v>
      </c>
      <c r="QL3" s="82" t="s">
        <v>704</v>
      </c>
      <c r="QM3" s="82" t="s">
        <v>717</v>
      </c>
      <c r="QN3" s="82" t="s">
        <v>726</v>
      </c>
      <c r="QO3" s="82" t="s">
        <v>881</v>
      </c>
      <c r="QP3" s="82" t="s">
        <v>1016</v>
      </c>
      <c r="QQ3" s="82" t="s">
        <v>18879</v>
      </c>
      <c r="QR3" s="82" t="s">
        <v>779</v>
      </c>
      <c r="QS3" s="82" t="s">
        <v>1006</v>
      </c>
      <c r="QT3" s="20" t="s">
        <v>804</v>
      </c>
      <c r="QU3" s="82" t="s">
        <v>970</v>
      </c>
      <c r="QV3" s="82" t="s">
        <v>941</v>
      </c>
      <c r="QW3" s="82" t="s">
        <v>808</v>
      </c>
      <c r="QX3" s="82" t="s">
        <v>1026</v>
      </c>
      <c r="QY3" s="82" t="s">
        <v>1122</v>
      </c>
      <c r="QZ3" s="82" t="s">
        <v>739</v>
      </c>
      <c r="RA3" s="82" t="s">
        <v>859</v>
      </c>
      <c r="RB3" s="82" t="s">
        <v>1088</v>
      </c>
      <c r="RC3" s="82" t="s">
        <v>751</v>
      </c>
      <c r="RD3" s="82" t="s">
        <v>1085</v>
      </c>
      <c r="RE3" s="82" t="s">
        <v>835</v>
      </c>
      <c r="RF3" s="82" t="s">
        <v>787</v>
      </c>
      <c r="RG3" s="82" t="s">
        <v>894</v>
      </c>
      <c r="RH3" s="82" t="s">
        <v>1050</v>
      </c>
      <c r="RI3" s="82" t="s">
        <v>747</v>
      </c>
      <c r="RJ3" s="82" t="s">
        <v>1122</v>
      </c>
      <c r="RK3" s="82" t="s">
        <v>889</v>
      </c>
      <c r="RL3" s="82" t="s">
        <v>875</v>
      </c>
      <c r="RM3" s="82" t="s">
        <v>18887</v>
      </c>
      <c r="RN3" s="82" t="s">
        <v>916</v>
      </c>
      <c r="RO3" s="82" t="s">
        <v>861</v>
      </c>
      <c r="RP3" s="82" t="s">
        <v>946</v>
      </c>
      <c r="RQ3" s="82" t="s">
        <v>1045</v>
      </c>
      <c r="RR3" s="82" t="s">
        <v>1163</v>
      </c>
      <c r="RS3" s="82" t="s">
        <v>1042</v>
      </c>
      <c r="RT3" s="82" t="s">
        <v>1018</v>
      </c>
      <c r="RU3" s="82" t="s">
        <v>953</v>
      </c>
      <c r="RV3" s="82" t="s">
        <v>711</v>
      </c>
      <c r="RW3" s="82" t="s">
        <v>1058</v>
      </c>
      <c r="RX3" s="82" t="s">
        <v>1089</v>
      </c>
      <c r="RY3" s="82" t="s">
        <v>813</v>
      </c>
      <c r="RZ3" s="82" t="s">
        <v>1159</v>
      </c>
      <c r="SA3" s="82" t="s">
        <v>979</v>
      </c>
      <c r="SB3" s="82" t="s">
        <v>1046</v>
      </c>
      <c r="SC3" s="82" t="s">
        <v>890</v>
      </c>
      <c r="SD3" s="82" t="s">
        <v>907</v>
      </c>
      <c r="SE3" s="82" t="s">
        <v>903</v>
      </c>
      <c r="SF3" s="82" t="s">
        <v>942</v>
      </c>
      <c r="SG3" s="82" t="s">
        <v>1094</v>
      </c>
      <c r="SH3" s="82" t="s">
        <v>1133</v>
      </c>
      <c r="SI3" s="82" t="s">
        <v>737</v>
      </c>
      <c r="SJ3" s="82" t="s">
        <v>715</v>
      </c>
      <c r="SK3" s="82" t="s">
        <v>957</v>
      </c>
      <c r="SL3" s="82" t="s">
        <v>1030</v>
      </c>
      <c r="SM3" s="82" t="s">
        <v>791</v>
      </c>
      <c r="SN3" s="20" t="s">
        <v>741</v>
      </c>
      <c r="SO3" s="82" t="s">
        <v>1033</v>
      </c>
      <c r="SP3" s="82" t="s">
        <v>1002</v>
      </c>
      <c r="SQ3" s="82" t="s">
        <v>1197</v>
      </c>
      <c r="SR3" s="82" t="s">
        <v>892</v>
      </c>
      <c r="SS3" s="82" t="s">
        <v>918</v>
      </c>
      <c r="ST3" s="82" t="s">
        <v>1013</v>
      </c>
      <c r="SU3" s="82" t="s">
        <v>984</v>
      </c>
      <c r="SV3" s="82" t="s">
        <v>1150</v>
      </c>
      <c r="SW3" s="82" t="s">
        <v>782</v>
      </c>
      <c r="SX3" s="82" t="s">
        <v>862</v>
      </c>
      <c r="SY3" s="117" t="s">
        <v>741</v>
      </c>
      <c r="SZ3" s="117" t="s">
        <v>1031</v>
      </c>
      <c r="TA3" s="117" t="s">
        <v>1103</v>
      </c>
      <c r="TB3" s="117" t="s">
        <v>1181</v>
      </c>
      <c r="TC3" s="117" t="s">
        <v>848</v>
      </c>
      <c r="TD3" s="117" t="s">
        <v>1009</v>
      </c>
      <c r="TE3" s="117" t="s">
        <v>901</v>
      </c>
      <c r="TF3" s="117" t="s">
        <v>831</v>
      </c>
      <c r="TG3" s="117" t="s">
        <v>935</v>
      </c>
      <c r="TH3" s="117" t="s">
        <v>743</v>
      </c>
      <c r="TI3" s="117" t="s">
        <v>829</v>
      </c>
      <c r="TJ3" s="117" t="s">
        <v>703</v>
      </c>
      <c r="TK3" s="117" t="s">
        <v>812</v>
      </c>
      <c r="TL3" s="117" t="s">
        <v>1162</v>
      </c>
      <c r="TM3" s="117" t="s">
        <v>1153</v>
      </c>
      <c r="TN3" s="117" t="s">
        <v>928</v>
      </c>
      <c r="TO3" s="16"/>
      <c r="TP3" s="117" t="s">
        <v>856</v>
      </c>
      <c r="TQ3" s="117" t="s">
        <v>1132</v>
      </c>
      <c r="TR3" s="20" t="s">
        <v>923</v>
      </c>
      <c r="TS3" s="117" t="s">
        <v>1032</v>
      </c>
      <c r="TT3" s="117" t="s">
        <v>1151</v>
      </c>
      <c r="TU3" s="117" t="s">
        <v>1012</v>
      </c>
      <c r="TV3" s="117" t="s">
        <v>1096</v>
      </c>
      <c r="TW3" s="117" t="s">
        <v>1010</v>
      </c>
      <c r="TX3" s="117" t="s">
        <v>980</v>
      </c>
      <c r="TY3" s="117" t="s">
        <v>858</v>
      </c>
      <c r="TZ3" s="117" t="s">
        <v>776</v>
      </c>
      <c r="UA3" s="117" t="s">
        <v>1174</v>
      </c>
      <c r="UB3" s="117" t="s">
        <v>757</v>
      </c>
      <c r="UC3" s="117" t="s">
        <v>961</v>
      </c>
      <c r="UD3" s="117" t="s">
        <v>964</v>
      </c>
      <c r="UE3" s="117" t="s">
        <v>726</v>
      </c>
      <c r="UF3" s="117" t="s">
        <v>740</v>
      </c>
      <c r="UG3" s="117" t="s">
        <v>748</v>
      </c>
      <c r="UH3" s="117" t="s">
        <v>997</v>
      </c>
      <c r="UI3" s="117" t="s">
        <v>707</v>
      </c>
      <c r="UJ3" s="117" t="s">
        <v>1055</v>
      </c>
      <c r="UK3" s="117" t="s">
        <v>835</v>
      </c>
      <c r="UL3" s="117" t="s">
        <v>970</v>
      </c>
      <c r="UM3" s="117" t="s">
        <v>894</v>
      </c>
      <c r="UN3" s="117" t="s">
        <v>705</v>
      </c>
      <c r="UO3" s="117" t="s">
        <v>752</v>
      </c>
      <c r="UP3" s="117" t="s">
        <v>1122</v>
      </c>
      <c r="UQ3" s="117" t="s">
        <v>1023</v>
      </c>
      <c r="UR3" s="117" t="s">
        <v>817</v>
      </c>
      <c r="US3" s="117" t="s">
        <v>1088</v>
      </c>
      <c r="UT3" s="117" t="s">
        <v>870</v>
      </c>
      <c r="UU3" s="117" t="s">
        <v>978</v>
      </c>
      <c r="UV3" s="117" t="s">
        <v>806</v>
      </c>
      <c r="UW3" s="117" t="s">
        <v>883</v>
      </c>
      <c r="UX3" s="117" t="s">
        <v>894</v>
      </c>
      <c r="UY3" s="117" t="s">
        <v>1078</v>
      </c>
      <c r="UZ3" s="117" t="s">
        <v>1102</v>
      </c>
      <c r="VA3" s="16"/>
      <c r="VB3" s="117" t="s">
        <v>1110</v>
      </c>
      <c r="VC3" s="117" t="s">
        <v>18913</v>
      </c>
      <c r="VD3" s="117" t="s">
        <v>1049</v>
      </c>
      <c r="VE3" s="117" t="s">
        <v>845</v>
      </c>
      <c r="VF3" s="117" t="s">
        <v>904</v>
      </c>
      <c r="VG3" s="117" t="s">
        <v>946</v>
      </c>
      <c r="VH3" s="117" t="s">
        <v>816</v>
      </c>
      <c r="VI3" s="117" t="s">
        <v>866</v>
      </c>
      <c r="VJ3" s="117" t="s">
        <v>1042</v>
      </c>
      <c r="VK3" s="117" t="s">
        <v>873</v>
      </c>
      <c r="VL3" s="117" t="s">
        <v>1021</v>
      </c>
      <c r="VM3" s="117" t="s">
        <v>909</v>
      </c>
      <c r="VN3" s="117" t="s">
        <v>1058</v>
      </c>
      <c r="VO3" s="117" t="s">
        <v>938</v>
      </c>
      <c r="VP3" s="117" t="s">
        <v>882</v>
      </c>
      <c r="VQ3" s="117" t="s">
        <v>904</v>
      </c>
      <c r="VR3" s="117" t="s">
        <v>1108</v>
      </c>
      <c r="VS3" s="117" t="s">
        <v>1046</v>
      </c>
      <c r="VT3" s="117" t="s">
        <v>732</v>
      </c>
      <c r="VU3" s="117" t="s">
        <v>1176</v>
      </c>
      <c r="VV3" s="117" t="s">
        <v>1114</v>
      </c>
      <c r="VW3" s="20" t="s">
        <v>801</v>
      </c>
      <c r="VX3" s="117" t="s">
        <v>1061</v>
      </c>
      <c r="VY3" s="117" t="s">
        <v>1242</v>
      </c>
      <c r="VZ3" s="117" t="s">
        <v>914</v>
      </c>
      <c r="WA3" s="117" t="s">
        <v>1148</v>
      </c>
      <c r="WB3" s="117" t="s">
        <v>1150</v>
      </c>
      <c r="WC3" s="117" t="s">
        <v>1030</v>
      </c>
      <c r="WD3" s="117" t="s">
        <v>791</v>
      </c>
      <c r="WE3" s="117" t="s">
        <v>1038</v>
      </c>
      <c r="WF3" s="117" t="s">
        <v>780</v>
      </c>
      <c r="WG3" s="117" t="s">
        <v>861</v>
      </c>
      <c r="WH3" s="117" t="s">
        <v>868</v>
      </c>
      <c r="WI3" s="117" t="s">
        <v>19013</v>
      </c>
      <c r="WJ3" s="117" t="s">
        <v>1009</v>
      </c>
      <c r="WK3" s="117" t="s">
        <v>1013</v>
      </c>
      <c r="WL3" s="117" t="s">
        <v>984</v>
      </c>
      <c r="WM3" s="117" t="s">
        <v>1150</v>
      </c>
      <c r="WN3" s="117" t="s">
        <v>1066</v>
      </c>
      <c r="WO3" s="117" t="s">
        <v>1027</v>
      </c>
      <c r="WP3" s="117" t="s">
        <v>1040</v>
      </c>
      <c r="WQ3" s="117" t="s">
        <v>879</v>
      </c>
      <c r="WR3" s="117" t="s">
        <v>819</v>
      </c>
      <c r="WS3" s="117" t="s">
        <v>1181</v>
      </c>
      <c r="WT3" s="117" t="s">
        <v>1035</v>
      </c>
      <c r="WU3" s="117" t="s">
        <v>1247</v>
      </c>
      <c r="WV3" s="117" t="s">
        <v>1051</v>
      </c>
      <c r="WW3" s="117" t="s">
        <v>1057</v>
      </c>
      <c r="WX3" s="117" t="s">
        <v>774</v>
      </c>
      <c r="WY3" s="117" t="s">
        <v>781</v>
      </c>
      <c r="WZ3" s="117" t="s">
        <v>1006</v>
      </c>
      <c r="XA3" s="117" t="s">
        <v>1060</v>
      </c>
      <c r="XB3" s="117" t="s">
        <v>812</v>
      </c>
      <c r="XC3" s="117" t="s">
        <v>1010</v>
      </c>
      <c r="XD3" s="117" t="s">
        <v>19014</v>
      </c>
      <c r="XE3" s="117" t="s">
        <v>858</v>
      </c>
      <c r="XF3" s="117" t="s">
        <v>835</v>
      </c>
      <c r="XG3" s="117" t="s">
        <v>902</v>
      </c>
      <c r="XH3" s="117" t="s">
        <v>1019</v>
      </c>
      <c r="XI3" s="20" t="s">
        <v>923</v>
      </c>
      <c r="XJ3" s="117" t="s">
        <v>713</v>
      </c>
      <c r="XK3" s="117" t="s">
        <v>1151</v>
      </c>
      <c r="XL3" s="117" t="s">
        <v>1041</v>
      </c>
      <c r="XM3" s="117" t="s">
        <v>1016</v>
      </c>
      <c r="XN3" s="117" t="s">
        <v>997</v>
      </c>
      <c r="XO3" s="117" t="s">
        <v>779</v>
      </c>
      <c r="XP3" s="117" t="s">
        <v>1131</v>
      </c>
      <c r="XQ3" s="117" t="s">
        <v>835</v>
      </c>
      <c r="XR3" s="117" t="s">
        <v>1034</v>
      </c>
      <c r="XS3" s="117" t="s">
        <v>757</v>
      </c>
      <c r="XT3" s="117" t="s">
        <v>802</v>
      </c>
      <c r="XU3" s="117" t="s">
        <v>964</v>
      </c>
      <c r="XV3" s="117" t="s">
        <v>824</v>
      </c>
      <c r="XW3" s="117" t="s">
        <v>1023</v>
      </c>
      <c r="XX3" s="117" t="s">
        <v>1069</v>
      </c>
      <c r="XY3" s="16"/>
      <c r="XZ3" s="117" t="s">
        <v>707</v>
      </c>
      <c r="YA3" s="117" t="s">
        <v>1085</v>
      </c>
      <c r="YB3" s="117" t="s">
        <v>953</v>
      </c>
      <c r="YC3" s="117" t="s">
        <v>18894</v>
      </c>
      <c r="YD3" s="117" t="s">
        <v>894</v>
      </c>
      <c r="YE3" s="117" t="s">
        <v>705</v>
      </c>
      <c r="YF3" s="117" t="s">
        <v>873</v>
      </c>
      <c r="YG3" s="117" t="s">
        <v>1122</v>
      </c>
      <c r="YH3" s="117" t="s">
        <v>1052</v>
      </c>
      <c r="YI3" s="117" t="s">
        <v>830</v>
      </c>
      <c r="YJ3" s="117" t="s">
        <v>890</v>
      </c>
      <c r="YK3" s="117" t="s">
        <v>1043</v>
      </c>
      <c r="YL3" s="117" t="s">
        <v>978</v>
      </c>
      <c r="YM3" s="117" t="s">
        <v>1116</v>
      </c>
      <c r="YN3" s="117" t="s">
        <v>1079</v>
      </c>
      <c r="YO3" s="117" t="s">
        <v>894</v>
      </c>
      <c r="YP3" s="117" t="s">
        <v>1042</v>
      </c>
      <c r="YQ3" s="117" t="s">
        <v>851</v>
      </c>
      <c r="YR3" s="117" t="s">
        <v>1021</v>
      </c>
      <c r="YS3" s="117" t="s">
        <v>926</v>
      </c>
      <c r="YT3" s="117" t="s">
        <v>875</v>
      </c>
      <c r="YU3" s="117" t="s">
        <v>967</v>
      </c>
      <c r="YV3" s="117" t="s">
        <v>1158</v>
      </c>
      <c r="YW3" s="117" t="s">
        <v>904</v>
      </c>
      <c r="YX3" s="117" t="s">
        <v>979</v>
      </c>
      <c r="YY3" s="117" t="s">
        <v>884</v>
      </c>
      <c r="YZ3" s="117" t="s">
        <v>918</v>
      </c>
      <c r="ZA3" s="117" t="s">
        <v>937</v>
      </c>
      <c r="ZB3" s="117" t="s">
        <v>818</v>
      </c>
      <c r="ZC3" s="117" t="s">
        <v>834</v>
      </c>
      <c r="ZD3" s="117" t="s">
        <v>1025</v>
      </c>
      <c r="ZE3" s="117" t="s">
        <v>1058</v>
      </c>
      <c r="ZF3" s="117" t="s">
        <v>1089</v>
      </c>
      <c r="ZG3" s="117" t="s">
        <v>715</v>
      </c>
      <c r="ZH3" s="117" t="s">
        <v>885</v>
      </c>
      <c r="ZI3" s="117" t="s">
        <v>1108</v>
      </c>
      <c r="ZJ3" s="117" t="s">
        <v>721</v>
      </c>
      <c r="ZK3" s="16"/>
      <c r="ZL3" s="117" t="s">
        <v>857</v>
      </c>
      <c r="ZM3" s="117" t="s">
        <v>1114</v>
      </c>
      <c r="ZN3" s="117" t="s">
        <v>801</v>
      </c>
      <c r="ZO3" s="117" t="s">
        <v>892</v>
      </c>
      <c r="ZP3" s="117" t="s">
        <v>1071</v>
      </c>
      <c r="ZQ3" s="117" t="s">
        <v>841</v>
      </c>
      <c r="ZR3" s="117" t="s">
        <v>9030</v>
      </c>
      <c r="ZS3" s="117" t="s">
        <v>931</v>
      </c>
      <c r="ZT3" s="117" t="s">
        <v>738</v>
      </c>
      <c r="ZU3" s="117" t="s">
        <v>791</v>
      </c>
      <c r="ZV3" s="117" t="s">
        <v>1038</v>
      </c>
      <c r="ZW3" s="117" t="s">
        <v>1031</v>
      </c>
      <c r="ZX3" s="117" t="s">
        <v>725</v>
      </c>
      <c r="ZY3" s="117" t="s">
        <v>1181</v>
      </c>
      <c r="ZZ3" s="117" t="s">
        <v>848</v>
      </c>
      <c r="AAA3" s="117" t="s">
        <v>1071</v>
      </c>
    </row>
    <row r="4" spans="1:703" x14ac:dyDescent="0.35">
      <c r="A4" s="8">
        <f t="shared" ref="A4:A13" si="0">A3+1</f>
        <v>3</v>
      </c>
      <c r="B4" s="97" t="s">
        <v>868</v>
      </c>
      <c r="C4" s="97" t="s">
        <v>858</v>
      </c>
      <c r="D4" s="97" t="s">
        <v>1009</v>
      </c>
      <c r="E4" s="97" t="s">
        <v>1109</v>
      </c>
      <c r="F4" s="97" t="s">
        <v>1057</v>
      </c>
      <c r="G4" s="97" t="s">
        <v>923</v>
      </c>
      <c r="H4" s="97" t="s">
        <v>717</v>
      </c>
      <c r="I4" s="97" t="s">
        <v>1071</v>
      </c>
      <c r="J4" s="97" t="s">
        <v>706</v>
      </c>
      <c r="K4" s="97" t="s">
        <v>1156</v>
      </c>
      <c r="L4" s="97" t="s">
        <v>1162</v>
      </c>
      <c r="M4" s="97" t="s">
        <v>906</v>
      </c>
      <c r="N4" s="97" t="s">
        <v>1006</v>
      </c>
      <c r="O4" s="97" t="s">
        <v>772</v>
      </c>
      <c r="P4" s="97" t="s">
        <v>784</v>
      </c>
      <c r="Q4" s="97" t="s">
        <v>725</v>
      </c>
      <c r="R4" s="97" t="s">
        <v>888</v>
      </c>
      <c r="S4" s="97" t="s">
        <v>752</v>
      </c>
      <c r="T4" s="97" t="s">
        <v>1037</v>
      </c>
      <c r="U4" s="97" t="s">
        <v>881</v>
      </c>
      <c r="V4" s="97" t="s">
        <v>1036</v>
      </c>
      <c r="W4" s="97" t="s">
        <v>920</v>
      </c>
      <c r="X4" s="97" t="s">
        <v>870</v>
      </c>
      <c r="Y4" s="97" t="s">
        <v>1008</v>
      </c>
      <c r="Z4" s="97" t="s">
        <v>877</v>
      </c>
      <c r="AA4" s="97" t="s">
        <v>1068</v>
      </c>
      <c r="AB4" s="97" t="s">
        <v>941</v>
      </c>
      <c r="AC4" s="97" t="s">
        <v>839</v>
      </c>
      <c r="AD4" s="97" t="s">
        <v>1007</v>
      </c>
      <c r="AE4" s="97" t="s">
        <v>1037</v>
      </c>
      <c r="AF4" s="97" t="s">
        <v>889</v>
      </c>
      <c r="AG4" s="97" t="s">
        <v>1019</v>
      </c>
      <c r="AH4" s="97" t="s">
        <v>802</v>
      </c>
      <c r="AI4" s="97" t="s">
        <v>1118</v>
      </c>
      <c r="AJ4" s="97" t="s">
        <v>904</v>
      </c>
      <c r="AK4" s="97" t="s">
        <v>840</v>
      </c>
      <c r="AL4" s="97" t="s">
        <v>1080</v>
      </c>
      <c r="AM4" s="97" t="s">
        <v>894</v>
      </c>
      <c r="AN4" s="97" t="s">
        <v>746</v>
      </c>
      <c r="AO4" s="97" t="s">
        <v>1055</v>
      </c>
      <c r="AP4" s="97" t="s">
        <v>988</v>
      </c>
      <c r="AQ4" s="97" t="s">
        <v>909</v>
      </c>
      <c r="AR4" s="97" t="s">
        <v>1133</v>
      </c>
      <c r="AS4" s="97" t="s">
        <v>777</v>
      </c>
      <c r="AT4" s="97" t="s">
        <v>813</v>
      </c>
      <c r="AU4" s="97" t="s">
        <v>1028</v>
      </c>
      <c r="AV4" s="97" t="s">
        <v>946</v>
      </c>
      <c r="AW4" s="97" t="s">
        <v>1113</v>
      </c>
      <c r="AX4" s="97" t="s">
        <v>1048</v>
      </c>
      <c r="AY4" s="97" t="s">
        <v>1092</v>
      </c>
      <c r="AZ4" s="97" t="s">
        <v>818</v>
      </c>
      <c r="BA4" s="97" t="s">
        <v>1003</v>
      </c>
      <c r="BB4" s="97" t="s">
        <v>714</v>
      </c>
      <c r="BC4" s="97" t="s">
        <v>1047</v>
      </c>
      <c r="BD4" s="97" t="s">
        <v>769</v>
      </c>
      <c r="BE4" s="97" t="s">
        <v>813</v>
      </c>
      <c r="BF4" s="97" t="s">
        <v>1028</v>
      </c>
      <c r="BG4" s="97" t="s">
        <v>1108</v>
      </c>
      <c r="BH4" s="97" t="s">
        <v>791</v>
      </c>
      <c r="BI4" s="97" t="s">
        <v>1049</v>
      </c>
      <c r="BJ4" s="97" t="s">
        <v>785</v>
      </c>
      <c r="BK4" s="97" t="s">
        <v>1114</v>
      </c>
      <c r="BL4" s="97" t="s">
        <v>710</v>
      </c>
      <c r="BM4" s="97" t="s">
        <v>816</v>
      </c>
      <c r="BN4" s="97" t="s">
        <v>1133</v>
      </c>
      <c r="BO4" s="97" t="s">
        <v>914</v>
      </c>
      <c r="BP4" s="97" t="s">
        <v>831</v>
      </c>
      <c r="BQ4" s="97" t="s">
        <v>1097</v>
      </c>
      <c r="BR4" s="97" t="s">
        <v>844</v>
      </c>
      <c r="BS4" s="97" t="s">
        <v>862</v>
      </c>
      <c r="BT4" s="97" t="s">
        <v>732</v>
      </c>
      <c r="BU4" s="97" t="s">
        <v>880</v>
      </c>
      <c r="BV4" s="97" t="s">
        <v>1002</v>
      </c>
      <c r="BW4" s="97" t="s">
        <v>801</v>
      </c>
      <c r="BX4" s="97" t="s">
        <v>850</v>
      </c>
      <c r="BY4" s="97" t="s">
        <v>1020</v>
      </c>
      <c r="BZ4" s="97" t="s">
        <v>745</v>
      </c>
      <c r="CA4" s="97" t="s">
        <v>984</v>
      </c>
      <c r="CB4" s="97" t="s">
        <v>931</v>
      </c>
      <c r="CC4" s="97" t="s">
        <v>782</v>
      </c>
      <c r="CD4" s="97" t="s">
        <v>1119</v>
      </c>
      <c r="CE4" s="97" t="s">
        <v>732</v>
      </c>
      <c r="CF4" s="97" t="s">
        <v>879</v>
      </c>
      <c r="CG4" s="97" t="s">
        <v>18979</v>
      </c>
      <c r="CH4" s="97" t="s">
        <v>868</v>
      </c>
      <c r="CI4" s="97" t="s">
        <v>858</v>
      </c>
      <c r="CJ4" s="97" t="s">
        <v>1136</v>
      </c>
      <c r="CK4" s="97" t="s">
        <v>1174</v>
      </c>
      <c r="CL4" s="97" t="s">
        <v>828</v>
      </c>
      <c r="CM4" s="97" t="s">
        <v>800</v>
      </c>
      <c r="CN4" s="97" t="s">
        <v>1043</v>
      </c>
      <c r="CO4" s="97" t="s">
        <v>1037</v>
      </c>
      <c r="CP4" s="97" t="s">
        <v>740</v>
      </c>
      <c r="CQ4" s="97" t="s">
        <v>899</v>
      </c>
      <c r="CR4" s="97" t="s">
        <v>894</v>
      </c>
      <c r="CS4" s="97" t="s">
        <v>900</v>
      </c>
      <c r="CT4" s="97" t="s">
        <v>860</v>
      </c>
      <c r="CU4" s="97" t="s">
        <v>953</v>
      </c>
      <c r="CV4" s="97" t="s">
        <v>1054</v>
      </c>
      <c r="CW4" s="97" t="s">
        <v>1070</v>
      </c>
      <c r="CX4" s="97" t="s">
        <v>800</v>
      </c>
      <c r="CY4" s="97" t="s">
        <v>813</v>
      </c>
      <c r="CZ4" s="97" t="s">
        <v>978</v>
      </c>
      <c r="DA4" s="97" t="s">
        <v>840</v>
      </c>
      <c r="DB4" s="97" t="s">
        <v>1069</v>
      </c>
      <c r="DC4" s="97" t="s">
        <v>1048</v>
      </c>
      <c r="DD4" s="97" t="s">
        <v>843</v>
      </c>
      <c r="DE4" s="97" t="s">
        <v>1055</v>
      </c>
      <c r="DF4" s="97" t="s">
        <v>833</v>
      </c>
      <c r="DG4" s="97" t="s">
        <v>1094</v>
      </c>
      <c r="DH4" s="97" t="s">
        <v>1047</v>
      </c>
      <c r="DI4" s="97" t="s">
        <v>733</v>
      </c>
      <c r="DJ4" s="97" t="s">
        <v>893</v>
      </c>
      <c r="DK4" s="97" t="s">
        <v>904</v>
      </c>
      <c r="DL4" s="97" t="s">
        <v>708</v>
      </c>
      <c r="DM4" s="97" t="s">
        <v>830</v>
      </c>
      <c r="DN4" s="97" t="s">
        <v>9014</v>
      </c>
      <c r="DO4" s="97" t="s">
        <v>843</v>
      </c>
      <c r="DP4" s="97" t="s">
        <v>1081</v>
      </c>
      <c r="DQ4" s="97" t="s">
        <v>1122</v>
      </c>
      <c r="DR4" s="97" t="s">
        <v>926</v>
      </c>
      <c r="DS4" s="97" t="s">
        <v>1020</v>
      </c>
      <c r="DT4" s="97" t="s">
        <v>841</v>
      </c>
      <c r="DU4" s="97" t="s">
        <v>927</v>
      </c>
      <c r="DV4" s="97" t="s">
        <v>1159</v>
      </c>
      <c r="DW4" s="97" t="s">
        <v>750</v>
      </c>
      <c r="DX4" s="97" t="s">
        <v>969</v>
      </c>
      <c r="DY4" s="97" t="s">
        <v>985</v>
      </c>
      <c r="DZ4" s="97" t="s">
        <v>937</v>
      </c>
      <c r="EA4" s="97" t="s">
        <v>820</v>
      </c>
      <c r="EB4" s="97" t="s">
        <v>878</v>
      </c>
      <c r="EC4" s="97" t="s">
        <v>1046</v>
      </c>
      <c r="ED4" s="97" t="s">
        <v>887</v>
      </c>
      <c r="EE4" s="97" t="s">
        <v>1109</v>
      </c>
      <c r="EF4" s="97" t="s">
        <v>939</v>
      </c>
      <c r="EG4" s="97" t="s">
        <v>957</v>
      </c>
      <c r="EH4" s="97" t="s">
        <v>782</v>
      </c>
      <c r="EI4" s="97" t="s">
        <v>862</v>
      </c>
      <c r="EJ4" s="97" t="s">
        <v>732</v>
      </c>
      <c r="EK4" s="97" t="s">
        <v>715</v>
      </c>
      <c r="EL4" s="97" t="s">
        <v>1146</v>
      </c>
      <c r="EM4" s="97" t="s">
        <v>1181</v>
      </c>
      <c r="EN4" s="97" t="s">
        <v>1017</v>
      </c>
      <c r="EO4" s="97" t="s">
        <v>971</v>
      </c>
      <c r="EP4" s="97" t="s">
        <v>745</v>
      </c>
      <c r="EQ4" s="97" t="s">
        <v>939</v>
      </c>
      <c r="ER4" s="97" t="s">
        <v>923</v>
      </c>
      <c r="ES4" s="97" t="s">
        <v>892</v>
      </c>
      <c r="ET4" s="97" t="s">
        <v>1119</v>
      </c>
      <c r="EU4" s="97" t="s">
        <v>732</v>
      </c>
      <c r="EV4" s="97" t="s">
        <v>879</v>
      </c>
      <c r="EW4" s="97" t="s">
        <v>1103</v>
      </c>
      <c r="EX4" s="97" t="s">
        <v>906</v>
      </c>
      <c r="EY4" s="97" t="s">
        <v>1165</v>
      </c>
      <c r="EZ4" s="97" t="s">
        <v>1009</v>
      </c>
      <c r="FA4" s="97" t="s">
        <v>780</v>
      </c>
      <c r="FB4" s="97" t="s">
        <v>1086</v>
      </c>
      <c r="FC4" s="97" t="s">
        <v>704</v>
      </c>
      <c r="FD4" s="97" t="s">
        <v>717</v>
      </c>
      <c r="FE4" s="97" t="s">
        <v>1071</v>
      </c>
      <c r="FF4" s="97" t="s">
        <v>881</v>
      </c>
      <c r="FG4" s="97" t="s">
        <v>1156</v>
      </c>
      <c r="FH4" s="97" t="s">
        <v>1124</v>
      </c>
      <c r="FI4" s="97" t="s">
        <v>743</v>
      </c>
      <c r="FJ4" s="97" t="s">
        <v>952</v>
      </c>
      <c r="FK4" s="97" t="s">
        <v>1009</v>
      </c>
      <c r="FL4" s="97" t="s">
        <v>955</v>
      </c>
      <c r="FM4" s="97" t="s">
        <v>1162</v>
      </c>
      <c r="FN4" s="97" t="s">
        <v>839</v>
      </c>
      <c r="FO4" s="97" t="s">
        <v>1026</v>
      </c>
      <c r="FP4" s="97" t="s">
        <v>1073</v>
      </c>
      <c r="FQ4" s="97" t="s">
        <v>1024</v>
      </c>
      <c r="FR4" s="97" t="s">
        <v>828</v>
      </c>
      <c r="FS4" s="97" t="s">
        <v>733</v>
      </c>
      <c r="FT4" s="97" t="s">
        <v>783</v>
      </c>
      <c r="FU4" s="97" t="s">
        <v>763</v>
      </c>
      <c r="FV4" s="97" t="s">
        <v>736</v>
      </c>
      <c r="FW4" s="97" t="s">
        <v>814</v>
      </c>
      <c r="FX4" s="97" t="s">
        <v>941</v>
      </c>
      <c r="FY4" s="97" t="s">
        <v>944</v>
      </c>
      <c r="FZ4" s="97" t="s">
        <v>1007</v>
      </c>
      <c r="GA4" s="97" t="s">
        <v>1037</v>
      </c>
      <c r="GB4" s="97" t="s">
        <v>921</v>
      </c>
      <c r="GC4" s="97" t="s">
        <v>1070</v>
      </c>
      <c r="GD4" s="97" t="s">
        <v>1075</v>
      </c>
      <c r="GE4" s="97" t="s">
        <v>845</v>
      </c>
      <c r="GF4" s="97" t="s">
        <v>861</v>
      </c>
      <c r="GG4" s="97" t="s">
        <v>946</v>
      </c>
      <c r="GH4" s="97" t="s">
        <v>1079</v>
      </c>
      <c r="GI4" s="97" t="s">
        <v>1020</v>
      </c>
      <c r="GJ4" s="97" t="s">
        <v>841</v>
      </c>
      <c r="GK4" s="97" t="s">
        <v>818</v>
      </c>
      <c r="GL4" s="97" t="s">
        <v>834</v>
      </c>
      <c r="GM4" s="97" t="s">
        <v>1025</v>
      </c>
      <c r="GN4" s="97" t="s">
        <v>862</v>
      </c>
      <c r="GO4" s="97" t="s">
        <v>1089</v>
      </c>
      <c r="GP4" s="97" t="s">
        <v>1128</v>
      </c>
      <c r="GQ4" s="97" t="s">
        <v>820</v>
      </c>
      <c r="GR4" s="97" t="s">
        <v>1153</v>
      </c>
      <c r="GS4" s="97" t="s">
        <v>982</v>
      </c>
      <c r="GT4" s="97" t="s">
        <v>18984</v>
      </c>
      <c r="GU4" s="97" t="s">
        <v>857</v>
      </c>
      <c r="GV4" s="97" t="s">
        <v>1057</v>
      </c>
      <c r="GW4" s="97" t="s">
        <v>1105</v>
      </c>
      <c r="GX4" s="97" t="s">
        <v>871</v>
      </c>
      <c r="GY4" s="97" t="s">
        <v>1027</v>
      </c>
      <c r="GZ4" s="97" t="s">
        <v>1060</v>
      </c>
      <c r="HA4" s="97" t="s">
        <v>1148</v>
      </c>
      <c r="HB4" s="97" t="s">
        <v>1002</v>
      </c>
      <c r="HC4" s="97" t="s">
        <v>801</v>
      </c>
      <c r="HD4" s="97" t="s">
        <v>858</v>
      </c>
      <c r="HE4" s="97" t="s">
        <v>732</v>
      </c>
      <c r="HF4" s="97" t="s">
        <v>1126</v>
      </c>
      <c r="HG4" s="97" t="s">
        <v>1057</v>
      </c>
      <c r="HH4" s="97" t="s">
        <v>931</v>
      </c>
      <c r="HI4" s="97" t="s">
        <v>782</v>
      </c>
      <c r="HJ4" s="97" t="s">
        <v>1142</v>
      </c>
      <c r="HK4" s="97" t="s">
        <v>1076</v>
      </c>
      <c r="HL4" s="97" t="s">
        <v>1096</v>
      </c>
      <c r="HM4" s="97" t="s">
        <v>1103</v>
      </c>
      <c r="HN4" s="97" t="s">
        <v>906</v>
      </c>
      <c r="HO4" s="97" t="s">
        <v>18949</v>
      </c>
      <c r="HP4" s="97" t="s">
        <v>776</v>
      </c>
      <c r="HQ4" s="97" t="s">
        <v>815</v>
      </c>
      <c r="HR4" s="97" t="s">
        <v>1132</v>
      </c>
      <c r="HS4" s="97" t="s">
        <v>935</v>
      </c>
      <c r="HT4" s="97" t="s">
        <v>963</v>
      </c>
      <c r="HU4" s="97" t="s">
        <v>1071</v>
      </c>
      <c r="HV4" s="97" t="s">
        <v>706</v>
      </c>
      <c r="HW4" s="97" t="s">
        <v>722</v>
      </c>
      <c r="HX4" s="97" t="s">
        <v>1162</v>
      </c>
      <c r="HY4" s="97" t="s">
        <v>906</v>
      </c>
      <c r="HZ4" s="97" t="s">
        <v>1008</v>
      </c>
      <c r="IA4" s="97" t="s">
        <v>989</v>
      </c>
      <c r="IB4" s="97" t="s">
        <v>1140</v>
      </c>
      <c r="IC4" s="97" t="s">
        <v>1082</v>
      </c>
      <c r="ID4" s="97" t="s">
        <v>888</v>
      </c>
      <c r="IE4" s="97" t="s">
        <v>747</v>
      </c>
      <c r="IF4" s="97" t="s">
        <v>1073</v>
      </c>
      <c r="IG4" s="97" t="s">
        <v>856</v>
      </c>
      <c r="IH4" s="97" t="s">
        <v>1036</v>
      </c>
      <c r="II4" s="97" t="s">
        <v>920</v>
      </c>
      <c r="IJ4" s="97" t="s">
        <v>783</v>
      </c>
      <c r="IK4" s="97" t="s">
        <v>1151</v>
      </c>
      <c r="IL4" s="97" t="s">
        <v>1041</v>
      </c>
      <c r="IM4" s="97" t="s">
        <v>1045</v>
      </c>
      <c r="IN4" s="97" t="s">
        <v>941</v>
      </c>
      <c r="IO4" s="97" t="s">
        <v>900</v>
      </c>
      <c r="IP4" s="97" t="s">
        <v>860</v>
      </c>
      <c r="IQ4" s="97" t="s">
        <v>1037</v>
      </c>
      <c r="IR4" s="97" t="s">
        <v>889</v>
      </c>
      <c r="IS4" s="97" t="s">
        <v>1070</v>
      </c>
      <c r="IT4" s="97" t="s">
        <v>836</v>
      </c>
      <c r="IU4" s="97" t="s">
        <v>813</v>
      </c>
      <c r="IV4" s="97" t="s">
        <v>904</v>
      </c>
      <c r="IW4" s="97" t="s">
        <v>1023</v>
      </c>
      <c r="IX4" s="97" t="s">
        <v>753</v>
      </c>
      <c r="IY4" s="97" t="s">
        <v>912</v>
      </c>
      <c r="IZ4" s="97" t="s">
        <v>1092</v>
      </c>
      <c r="JA4" s="97" t="s">
        <v>723</v>
      </c>
      <c r="JB4" s="97" t="s">
        <v>833</v>
      </c>
      <c r="JC4" s="97" t="s">
        <v>711</v>
      </c>
      <c r="JD4" s="97" t="s">
        <v>1058</v>
      </c>
      <c r="JE4" s="97" t="s">
        <v>802</v>
      </c>
      <c r="JF4" s="97" t="s">
        <v>788</v>
      </c>
      <c r="JG4" s="97" t="s">
        <v>904</v>
      </c>
      <c r="JH4" s="97" t="s">
        <v>708</v>
      </c>
      <c r="JI4" s="97" t="s">
        <v>1113</v>
      </c>
      <c r="JJ4" s="97" t="s">
        <v>1083</v>
      </c>
      <c r="JK4" s="97" t="s">
        <v>1014</v>
      </c>
      <c r="JL4" s="97" t="s">
        <v>1002</v>
      </c>
      <c r="JM4" s="97" t="s">
        <v>806</v>
      </c>
      <c r="JN4" s="97" t="s">
        <v>849</v>
      </c>
      <c r="JO4" s="97" t="s">
        <v>1133</v>
      </c>
      <c r="JP4" s="97" t="s">
        <v>914</v>
      </c>
      <c r="JQ4" s="97" t="s">
        <v>720</v>
      </c>
      <c r="JR4" s="97" t="s">
        <v>942</v>
      </c>
      <c r="JS4" s="97" t="s">
        <v>1093</v>
      </c>
      <c r="JT4" s="97" t="s">
        <v>969</v>
      </c>
      <c r="JU4" s="97" t="s">
        <v>985</v>
      </c>
      <c r="JV4" s="97" t="s">
        <v>785</v>
      </c>
      <c r="JW4" s="97" t="s">
        <v>1002</v>
      </c>
      <c r="JX4" s="97" t="s">
        <v>868</v>
      </c>
      <c r="JY4" s="97" t="s">
        <v>983</v>
      </c>
      <c r="JZ4" s="97" t="s">
        <v>971</v>
      </c>
      <c r="KA4" s="97" t="s">
        <v>1109</v>
      </c>
      <c r="KB4" s="97" t="s">
        <v>831</v>
      </c>
      <c r="KC4" s="97" t="s">
        <v>999</v>
      </c>
      <c r="KD4" s="97" t="s">
        <v>743</v>
      </c>
      <c r="KE4" s="97" t="s">
        <v>755</v>
      </c>
      <c r="KF4" s="97" t="s">
        <v>804</v>
      </c>
      <c r="KG4" s="97" t="s">
        <v>879</v>
      </c>
      <c r="KH4" s="97" t="s">
        <v>1082</v>
      </c>
      <c r="KI4" s="97" t="s">
        <v>839</v>
      </c>
      <c r="KJ4" s="97" t="s">
        <v>1026</v>
      </c>
      <c r="KK4" s="97" t="s">
        <v>1087</v>
      </c>
      <c r="KL4" s="97" t="s">
        <v>1024</v>
      </c>
      <c r="KM4" s="97" t="s">
        <v>1036</v>
      </c>
      <c r="KN4" s="97" t="s">
        <v>1088</v>
      </c>
      <c r="KO4" s="97" t="s">
        <v>1032</v>
      </c>
      <c r="KP4" s="97" t="s">
        <v>1008</v>
      </c>
      <c r="KQ4" s="97" t="s">
        <v>877</v>
      </c>
      <c r="KR4" s="97" t="s">
        <v>1140</v>
      </c>
      <c r="KS4" s="97" t="s">
        <v>997</v>
      </c>
      <c r="KT4" s="97" t="s">
        <v>944</v>
      </c>
      <c r="KU4" s="97" t="s">
        <v>1007</v>
      </c>
      <c r="KV4" s="97" t="s">
        <v>988</v>
      </c>
      <c r="KW4" s="97" t="s">
        <v>1174</v>
      </c>
      <c r="KX4" s="97" t="s">
        <v>757</v>
      </c>
      <c r="KY4" s="97" t="s">
        <v>836</v>
      </c>
      <c r="KZ4" s="97" t="s">
        <v>783</v>
      </c>
      <c r="LA4" s="97" t="s">
        <v>1037</v>
      </c>
      <c r="LB4" s="97" t="s">
        <v>740</v>
      </c>
      <c r="LC4" s="97" t="s">
        <v>1045</v>
      </c>
      <c r="LD4" s="97" t="s">
        <v>912</v>
      </c>
      <c r="LE4" s="97" t="s">
        <v>707</v>
      </c>
      <c r="LF4" s="97" t="s">
        <v>1055</v>
      </c>
      <c r="LG4" s="97" t="s">
        <v>953</v>
      </c>
      <c r="LH4" s="97" t="s">
        <v>711</v>
      </c>
      <c r="LI4" s="97" t="s">
        <v>724</v>
      </c>
      <c r="LJ4" s="97" t="s">
        <v>1099</v>
      </c>
      <c r="LK4" s="97" t="s">
        <v>813</v>
      </c>
      <c r="LL4" s="97" t="s">
        <v>904</v>
      </c>
      <c r="LM4" s="97" t="s">
        <v>1077</v>
      </c>
      <c r="LN4" s="97" t="s">
        <v>817</v>
      </c>
      <c r="LO4" s="97" t="s">
        <v>1048</v>
      </c>
      <c r="LP4" s="97" t="s">
        <v>1176</v>
      </c>
      <c r="LQ4" s="97" t="s">
        <v>760</v>
      </c>
      <c r="LR4" s="97" t="s">
        <v>913</v>
      </c>
      <c r="LS4" s="97" t="s">
        <v>1094</v>
      </c>
      <c r="LT4" s="97" t="s">
        <v>1133</v>
      </c>
      <c r="LU4" s="97" t="s">
        <v>1050</v>
      </c>
      <c r="LV4" s="97" t="s">
        <v>1102</v>
      </c>
      <c r="LW4" s="97" t="s">
        <v>1097</v>
      </c>
      <c r="LX4" s="97" t="s">
        <v>869</v>
      </c>
      <c r="LY4" s="97" t="s">
        <v>1056</v>
      </c>
      <c r="LZ4" s="97" t="s">
        <v>890</v>
      </c>
      <c r="MA4" s="97" t="s">
        <v>947</v>
      </c>
      <c r="MB4" s="97" t="s">
        <v>1002</v>
      </c>
      <c r="MC4" s="97" t="s">
        <v>806</v>
      </c>
      <c r="MD4" s="97" t="s">
        <v>1079</v>
      </c>
      <c r="ME4" s="97" t="s">
        <v>826</v>
      </c>
      <c r="MF4" s="97" t="s">
        <v>745</v>
      </c>
      <c r="MG4" s="97" t="s">
        <v>851</v>
      </c>
      <c r="MH4" s="97" t="s">
        <v>773</v>
      </c>
      <c r="MI4" s="97" t="s">
        <v>1093</v>
      </c>
      <c r="MJ4" s="97" t="s">
        <v>862</v>
      </c>
      <c r="MK4" s="97" t="s">
        <v>967</v>
      </c>
      <c r="ML4" s="97" t="s">
        <v>880</v>
      </c>
      <c r="MM4" s="97" t="s">
        <v>1146</v>
      </c>
      <c r="MN4" s="97" t="s">
        <v>868</v>
      </c>
      <c r="MO4" s="97" t="s">
        <v>789</v>
      </c>
      <c r="MP4" s="97" t="s">
        <v>887</v>
      </c>
      <c r="MQ4" s="97" t="s">
        <v>745</v>
      </c>
      <c r="MR4" s="97" t="s">
        <v>939</v>
      </c>
      <c r="MS4" s="97" t="s">
        <v>1106</v>
      </c>
      <c r="MT4" s="97" t="s">
        <v>844</v>
      </c>
      <c r="MU4" s="97" t="s">
        <v>1119</v>
      </c>
      <c r="MV4" s="97" t="s">
        <v>741</v>
      </c>
      <c r="MW4" s="97" t="s">
        <v>1148</v>
      </c>
      <c r="MX4" s="97" t="s">
        <v>825</v>
      </c>
      <c r="MY4" s="97" t="s">
        <v>738</v>
      </c>
      <c r="MZ4" s="97" t="s">
        <v>716</v>
      </c>
      <c r="NA4" s="97" t="s">
        <v>1038</v>
      </c>
      <c r="NB4" s="97" t="s">
        <v>1154</v>
      </c>
      <c r="NC4" s="97" t="s">
        <v>1132</v>
      </c>
      <c r="ND4" s="97" t="s">
        <v>936</v>
      </c>
      <c r="NE4" s="97" t="s">
        <v>892</v>
      </c>
      <c r="NF4" s="97" t="s">
        <v>1027</v>
      </c>
      <c r="NG4" s="97" t="s">
        <v>1012</v>
      </c>
      <c r="NH4" s="97" t="s">
        <v>1096</v>
      </c>
      <c r="NI4" s="97" t="s">
        <v>775</v>
      </c>
      <c r="NJ4" s="97" t="s">
        <v>906</v>
      </c>
      <c r="NK4" s="97" t="s">
        <v>1165</v>
      </c>
      <c r="NL4" s="97" t="s">
        <v>897</v>
      </c>
      <c r="NM4" s="97" t="s">
        <v>712</v>
      </c>
      <c r="NN4" s="97" t="s">
        <v>1082</v>
      </c>
      <c r="NO4" s="97" t="s">
        <v>943</v>
      </c>
      <c r="NP4" s="97" t="s">
        <v>964</v>
      </c>
      <c r="NQ4" s="97" t="s">
        <v>853</v>
      </c>
      <c r="NR4" s="97" t="s">
        <v>706</v>
      </c>
      <c r="NS4" s="97" t="s">
        <v>1156</v>
      </c>
      <c r="NT4" s="97" t="s">
        <v>1059</v>
      </c>
      <c r="NU4" s="97" t="s">
        <v>743</v>
      </c>
      <c r="NV4" s="97" t="s">
        <v>1006</v>
      </c>
      <c r="NW4" s="97" t="s">
        <v>989</v>
      </c>
      <c r="NX4" s="97" t="s">
        <v>787</v>
      </c>
      <c r="NY4" s="97" t="s">
        <v>989</v>
      </c>
      <c r="NZ4" s="97" t="s">
        <v>1140</v>
      </c>
      <c r="OA4" s="97" t="s">
        <v>796</v>
      </c>
      <c r="OB4" s="97" t="s">
        <v>900</v>
      </c>
      <c r="OC4" s="97" t="s">
        <v>1007</v>
      </c>
      <c r="OD4" s="97" t="s">
        <v>1011</v>
      </c>
      <c r="OE4" s="97" t="s">
        <v>1052</v>
      </c>
      <c r="OF4" s="97" t="s">
        <v>828</v>
      </c>
      <c r="OG4" s="97" t="s">
        <v>800</v>
      </c>
      <c r="OH4" s="97" t="s">
        <v>783</v>
      </c>
      <c r="OI4" s="97" t="s">
        <v>861</v>
      </c>
      <c r="OJ4" s="97" t="s">
        <v>840</v>
      </c>
      <c r="OK4" s="97" t="s">
        <v>899</v>
      </c>
      <c r="OL4" s="97" t="s">
        <v>912</v>
      </c>
      <c r="OM4" s="97" t="s">
        <v>1042</v>
      </c>
      <c r="ON4" s="97" t="s">
        <v>1131</v>
      </c>
      <c r="OO4" s="97" t="s">
        <v>833</v>
      </c>
      <c r="OP4" s="97" t="s">
        <v>1054</v>
      </c>
      <c r="OQ4" s="97" t="s">
        <v>756</v>
      </c>
      <c r="OR4" s="97" t="s">
        <v>1099</v>
      </c>
      <c r="OS4" s="97" t="s">
        <v>1015</v>
      </c>
      <c r="OT4" s="97" t="s">
        <v>1159</v>
      </c>
      <c r="OU4" s="97" t="s">
        <v>778</v>
      </c>
      <c r="OV4" s="97" t="s">
        <v>1069</v>
      </c>
      <c r="OW4" s="97" t="s">
        <v>1074</v>
      </c>
      <c r="OX4" s="97" t="s">
        <v>843</v>
      </c>
      <c r="OY4" s="97" t="s">
        <v>1081</v>
      </c>
      <c r="OZ4" s="97" t="s">
        <v>924</v>
      </c>
      <c r="PA4" s="97" t="s">
        <v>1094</v>
      </c>
      <c r="PB4" s="97" t="s">
        <v>1020</v>
      </c>
      <c r="PC4" s="97" t="s">
        <v>807</v>
      </c>
      <c r="PD4" s="97" t="s">
        <v>873</v>
      </c>
      <c r="PE4" s="97" t="s">
        <v>1097</v>
      </c>
      <c r="PF4" s="97" t="s">
        <v>1100</v>
      </c>
      <c r="PG4" s="97" t="s">
        <v>721</v>
      </c>
      <c r="PH4" s="97" t="s">
        <v>890</v>
      </c>
      <c r="PI4" s="97" t="s">
        <v>1014</v>
      </c>
      <c r="PJ4" s="97" t="s">
        <v>1002</v>
      </c>
      <c r="PK4" s="97" t="s">
        <v>801</v>
      </c>
      <c r="PL4" s="97" t="s">
        <v>1079</v>
      </c>
      <c r="PM4" s="97" t="s">
        <v>826</v>
      </c>
      <c r="PN4" s="97" t="s">
        <v>841</v>
      </c>
      <c r="PO4" s="97" t="s">
        <v>1112</v>
      </c>
      <c r="PP4" s="97" t="s">
        <v>1021</v>
      </c>
      <c r="PQ4" s="97" t="s">
        <v>750</v>
      </c>
      <c r="PR4" s="97" t="s">
        <v>862</v>
      </c>
      <c r="PS4" s="97" t="s">
        <v>1125</v>
      </c>
      <c r="PT4" s="97" t="s">
        <v>1128</v>
      </c>
      <c r="PU4" s="97" t="s">
        <v>820</v>
      </c>
      <c r="PV4" s="97" t="s">
        <v>868</v>
      </c>
      <c r="PW4" s="97" t="s">
        <v>848</v>
      </c>
      <c r="PX4" s="97" t="s">
        <v>887</v>
      </c>
      <c r="PY4" s="97" t="s">
        <v>745</v>
      </c>
      <c r="PZ4" s="97" t="s">
        <v>939</v>
      </c>
      <c r="QA4" s="97" t="s">
        <v>1064</v>
      </c>
      <c r="QB4" s="97" t="s">
        <v>1117</v>
      </c>
      <c r="QC4" s="97" t="s">
        <v>1027</v>
      </c>
      <c r="QD4" s="97" t="s">
        <v>1060</v>
      </c>
      <c r="QE4" s="97" t="s">
        <v>812</v>
      </c>
      <c r="QF4" s="97" t="s">
        <v>885</v>
      </c>
      <c r="QG4" s="97" t="s">
        <v>917</v>
      </c>
      <c r="QH4" s="97" t="s">
        <v>1017</v>
      </c>
      <c r="QI4" s="97" t="s">
        <v>934</v>
      </c>
      <c r="QJ4" s="97" t="s">
        <v>1154</v>
      </c>
      <c r="QK4" s="97" t="s">
        <v>1132</v>
      </c>
      <c r="QL4" s="97" t="s">
        <v>923</v>
      </c>
      <c r="QM4" s="97" t="s">
        <v>945</v>
      </c>
      <c r="QN4" s="97" t="s">
        <v>966</v>
      </c>
      <c r="QO4" s="97" t="s">
        <v>709</v>
      </c>
      <c r="QP4" s="97" t="s">
        <v>803</v>
      </c>
      <c r="QQ4" s="97" t="s">
        <v>1178</v>
      </c>
      <c r="QR4" s="97" t="s">
        <v>906</v>
      </c>
      <c r="QS4" s="97" t="s">
        <v>793</v>
      </c>
      <c r="QT4" s="97" t="s">
        <v>1136</v>
      </c>
      <c r="QU4" s="97" t="s">
        <v>956</v>
      </c>
      <c r="QV4" s="97" t="s">
        <v>725</v>
      </c>
      <c r="QW4" s="97" t="s">
        <v>961</v>
      </c>
      <c r="QX4" s="97" t="s">
        <v>717</v>
      </c>
      <c r="QY4" s="97" t="s">
        <v>1037</v>
      </c>
      <c r="QZ4" s="97" t="s">
        <v>1198</v>
      </c>
      <c r="RA4" s="97" t="s">
        <v>1156</v>
      </c>
      <c r="RB4" s="97" t="s">
        <v>1059</v>
      </c>
      <c r="RC4" s="97" t="s">
        <v>1147</v>
      </c>
      <c r="RD4" s="97" t="s">
        <v>952</v>
      </c>
      <c r="RE4" s="97" t="s">
        <v>776</v>
      </c>
      <c r="RF4" s="97" t="s">
        <v>784</v>
      </c>
      <c r="RG4" s="97" t="s">
        <v>724</v>
      </c>
      <c r="RH4" s="97" t="s">
        <v>808</v>
      </c>
      <c r="RI4" s="97" t="s">
        <v>1026</v>
      </c>
      <c r="RJ4" s="97" t="s">
        <v>1037</v>
      </c>
      <c r="RK4" s="97" t="s">
        <v>921</v>
      </c>
      <c r="RL4" s="97" t="s">
        <v>1036</v>
      </c>
      <c r="RM4" s="97" t="s">
        <v>733</v>
      </c>
      <c r="RN4" s="97" t="s">
        <v>751</v>
      </c>
      <c r="RO4" s="97" t="s">
        <v>978</v>
      </c>
      <c r="RP4" s="97" t="s">
        <v>1152</v>
      </c>
      <c r="RQ4" s="97" t="s">
        <v>814</v>
      </c>
      <c r="RR4" s="97" t="s">
        <v>1048</v>
      </c>
      <c r="RS4" s="97" t="s">
        <v>1050</v>
      </c>
      <c r="RT4" s="97" t="s">
        <v>1007</v>
      </c>
      <c r="RU4" s="97" t="s">
        <v>771</v>
      </c>
      <c r="RV4" s="97" t="s">
        <v>926</v>
      </c>
      <c r="RW4" s="97" t="s">
        <v>875</v>
      </c>
      <c r="RX4" s="97" t="s">
        <v>836</v>
      </c>
      <c r="RY4" s="97" t="s">
        <v>916</v>
      </c>
      <c r="RZ4" s="97" t="s">
        <v>861</v>
      </c>
      <c r="SA4" s="97" t="s">
        <v>946</v>
      </c>
      <c r="SB4" s="97" t="s">
        <v>899</v>
      </c>
      <c r="SC4" s="97" t="s">
        <v>1074</v>
      </c>
      <c r="SD4" s="97" t="s">
        <v>1092</v>
      </c>
      <c r="SE4" s="97" t="s">
        <v>818</v>
      </c>
      <c r="SF4" s="97" t="s">
        <v>734</v>
      </c>
      <c r="SG4" s="97" t="s">
        <v>711</v>
      </c>
      <c r="SH4" s="97" t="s">
        <v>756</v>
      </c>
      <c r="SI4" s="97" t="s">
        <v>1089</v>
      </c>
      <c r="SJ4" s="97" t="s">
        <v>1015</v>
      </c>
      <c r="SK4" s="97" t="s">
        <v>1028</v>
      </c>
      <c r="SL4" s="97" t="s">
        <v>1108</v>
      </c>
      <c r="SM4" s="97" t="s">
        <v>982</v>
      </c>
      <c r="SN4" s="97" t="s">
        <v>1049</v>
      </c>
      <c r="SO4" s="97" t="s">
        <v>907</v>
      </c>
      <c r="SP4" s="97" t="s">
        <v>903</v>
      </c>
      <c r="SQ4" s="97" t="s">
        <v>801</v>
      </c>
      <c r="SR4" s="97" t="s">
        <v>1094</v>
      </c>
      <c r="SS4" s="97" t="s">
        <v>1020</v>
      </c>
      <c r="ST4" s="97" t="s">
        <v>807</v>
      </c>
      <c r="SU4" s="97" t="s">
        <v>1148</v>
      </c>
      <c r="SV4" s="97" t="s">
        <v>794</v>
      </c>
      <c r="SW4" s="97" t="s">
        <v>1030</v>
      </c>
      <c r="SX4" s="97" t="s">
        <v>791</v>
      </c>
      <c r="SY4" s="91" t="s">
        <v>1038</v>
      </c>
      <c r="SZ4" s="91" t="s">
        <v>947</v>
      </c>
      <c r="TA4" s="91" t="s">
        <v>762</v>
      </c>
      <c r="TB4" s="91" t="s">
        <v>710</v>
      </c>
      <c r="TC4" s="91" t="s">
        <v>872</v>
      </c>
      <c r="TD4" s="91" t="s">
        <v>727</v>
      </c>
      <c r="TE4" s="91" t="s">
        <v>745</v>
      </c>
      <c r="TF4" s="91" t="s">
        <v>1112</v>
      </c>
      <c r="TG4" s="91" t="s">
        <v>999</v>
      </c>
      <c r="TH4" s="91" t="s">
        <v>782</v>
      </c>
      <c r="TI4" s="91" t="s">
        <v>1119</v>
      </c>
      <c r="TJ4" s="91" t="s">
        <v>1125</v>
      </c>
      <c r="TK4" s="91" t="s">
        <v>1111</v>
      </c>
      <c r="TL4" s="91" t="s">
        <v>820</v>
      </c>
      <c r="TM4" s="91" t="s">
        <v>868</v>
      </c>
      <c r="TN4" s="91" t="s">
        <v>850</v>
      </c>
      <c r="TO4" s="91" t="s">
        <v>766</v>
      </c>
      <c r="TP4" s="91" t="s">
        <v>901</v>
      </c>
      <c r="TQ4" s="91" t="s">
        <v>754</v>
      </c>
      <c r="TR4" s="91" t="s">
        <v>1064</v>
      </c>
      <c r="TS4" s="91" t="s">
        <v>743</v>
      </c>
      <c r="TT4" s="91" t="s">
        <v>1027</v>
      </c>
      <c r="TU4" s="91" t="s">
        <v>1060</v>
      </c>
      <c r="TV4" s="91" t="s">
        <v>812</v>
      </c>
      <c r="TW4" s="91" t="s">
        <v>1162</v>
      </c>
      <c r="TX4" s="91" t="s">
        <v>738</v>
      </c>
      <c r="TY4" s="91" t="s">
        <v>716</v>
      </c>
      <c r="TZ4" s="91" t="s">
        <v>897</v>
      </c>
      <c r="UA4" s="91" t="s">
        <v>856</v>
      </c>
      <c r="UB4" s="91" t="s">
        <v>1132</v>
      </c>
      <c r="UC4" s="91" t="s">
        <v>923</v>
      </c>
      <c r="UD4" s="91" t="s">
        <v>945</v>
      </c>
      <c r="UE4" s="91" t="s">
        <v>1151</v>
      </c>
      <c r="UF4" s="91" t="s">
        <v>709</v>
      </c>
      <c r="UG4" s="91" t="s">
        <v>1096</v>
      </c>
      <c r="UH4" s="91" t="s">
        <v>1162</v>
      </c>
      <c r="UI4" s="91" t="s">
        <v>980</v>
      </c>
      <c r="UJ4" s="91" t="s">
        <v>793</v>
      </c>
      <c r="UK4" s="91" t="s">
        <v>1087</v>
      </c>
      <c r="UL4" s="91" t="s">
        <v>956</v>
      </c>
      <c r="UM4" s="91" t="s">
        <v>724</v>
      </c>
      <c r="UN4" s="91" t="s">
        <v>839</v>
      </c>
      <c r="UO4" s="91" t="s">
        <v>963</v>
      </c>
      <c r="UP4" s="91" t="s">
        <v>1037</v>
      </c>
      <c r="UQ4" s="91" t="s">
        <v>740</v>
      </c>
      <c r="UR4" s="91" t="s">
        <v>1156</v>
      </c>
      <c r="US4" s="91" t="s">
        <v>1059</v>
      </c>
      <c r="UT4" s="91" t="s">
        <v>707</v>
      </c>
      <c r="UU4" s="91" t="s">
        <v>1055</v>
      </c>
      <c r="UV4" s="91" t="s">
        <v>989</v>
      </c>
      <c r="UW4" s="91" t="s">
        <v>1140</v>
      </c>
      <c r="UX4" s="91" t="s">
        <v>18924</v>
      </c>
      <c r="UY4" s="91" t="s">
        <v>705</v>
      </c>
      <c r="UZ4" s="91" t="s">
        <v>752</v>
      </c>
      <c r="VA4" s="91" t="s">
        <v>1003</v>
      </c>
      <c r="VB4" s="91" t="s">
        <v>1077</v>
      </c>
      <c r="VC4" s="91" t="s">
        <v>1113</v>
      </c>
      <c r="VD4" s="91" t="s">
        <v>1088</v>
      </c>
      <c r="VE4" s="91" t="s">
        <v>1043</v>
      </c>
      <c r="VF4" s="91" t="s">
        <v>996</v>
      </c>
      <c r="VG4" s="91" t="s">
        <v>806</v>
      </c>
      <c r="VH4" s="91" t="s">
        <v>1068</v>
      </c>
      <c r="VI4" s="91" t="s">
        <v>1048</v>
      </c>
      <c r="VJ4" s="91" t="s">
        <v>1050</v>
      </c>
      <c r="VK4" s="91" t="s">
        <v>893</v>
      </c>
      <c r="VL4" s="91" t="s">
        <v>988</v>
      </c>
      <c r="VM4" s="91" t="s">
        <v>1054</v>
      </c>
      <c r="VN4" s="91" t="s">
        <v>875</v>
      </c>
      <c r="VO4" s="91" t="s">
        <v>967</v>
      </c>
      <c r="VP4" s="91" t="s">
        <v>1118</v>
      </c>
      <c r="VQ4" s="91" t="s">
        <v>996</v>
      </c>
      <c r="VR4" s="91" t="s">
        <v>847</v>
      </c>
      <c r="VS4" s="91" t="s">
        <v>1079</v>
      </c>
      <c r="VT4" s="91" t="s">
        <v>769</v>
      </c>
      <c r="VU4" s="91" t="s">
        <v>937</v>
      </c>
      <c r="VV4" s="91" t="s">
        <v>1018</v>
      </c>
      <c r="VW4" s="91" t="s">
        <v>1106</v>
      </c>
      <c r="VX4" s="91" t="s">
        <v>909</v>
      </c>
      <c r="VY4" s="91" t="s">
        <v>1133</v>
      </c>
      <c r="VZ4" s="91" t="s">
        <v>938</v>
      </c>
      <c r="WA4" s="91" t="s">
        <v>882</v>
      </c>
      <c r="WB4" s="91" t="s">
        <v>794</v>
      </c>
      <c r="WC4" s="91" t="s">
        <v>1108</v>
      </c>
      <c r="WD4" s="91" t="s">
        <v>982</v>
      </c>
      <c r="WE4" s="91" t="s">
        <v>732</v>
      </c>
      <c r="WF4" s="91" t="s">
        <v>1014</v>
      </c>
      <c r="WG4" s="91" t="s">
        <v>1002</v>
      </c>
      <c r="WH4" s="91" t="s">
        <v>1104</v>
      </c>
      <c r="WI4" s="91" t="s">
        <v>1061</v>
      </c>
      <c r="WJ4" s="91" t="s">
        <v>1020</v>
      </c>
      <c r="WK4" s="91" t="s">
        <v>914</v>
      </c>
      <c r="WL4" s="91" t="s">
        <v>1148</v>
      </c>
      <c r="WM4" s="91" t="s">
        <v>885</v>
      </c>
      <c r="WN4" s="91" t="s">
        <v>750</v>
      </c>
      <c r="WO4" s="91" t="s">
        <v>969</v>
      </c>
      <c r="WP4" s="91" t="s">
        <v>1038</v>
      </c>
      <c r="WQ4" s="91" t="s">
        <v>1031</v>
      </c>
      <c r="WR4" s="91" t="s">
        <v>1146</v>
      </c>
      <c r="WS4" s="91" t="s">
        <v>710</v>
      </c>
      <c r="WT4" s="91" t="s">
        <v>872</v>
      </c>
      <c r="WU4" s="91" t="s">
        <v>1009</v>
      </c>
      <c r="WV4" s="91" t="s">
        <v>745</v>
      </c>
      <c r="WW4" s="91" t="s">
        <v>831</v>
      </c>
      <c r="WX4" s="91" t="s">
        <v>1135</v>
      </c>
      <c r="WY4" s="91" t="s">
        <v>1229</v>
      </c>
      <c r="WZ4" s="91" t="s">
        <v>969</v>
      </c>
      <c r="XA4" s="91" t="s">
        <v>741</v>
      </c>
      <c r="XB4" s="91" t="s">
        <v>1111</v>
      </c>
      <c r="XC4" s="91" t="s">
        <v>18940</v>
      </c>
      <c r="XD4" s="91" t="s">
        <v>1153</v>
      </c>
      <c r="XE4" s="91" t="s">
        <v>1017</v>
      </c>
      <c r="XF4" s="91" t="s">
        <v>1087</v>
      </c>
      <c r="XG4" s="91" t="s">
        <v>1024</v>
      </c>
      <c r="XH4" s="91" t="s">
        <v>930</v>
      </c>
      <c r="XI4" s="91" t="s">
        <v>774</v>
      </c>
      <c r="XJ4" s="91" t="s">
        <v>1032</v>
      </c>
      <c r="XK4" s="91" t="s">
        <v>1006</v>
      </c>
      <c r="XL4" s="91" t="s">
        <v>837</v>
      </c>
      <c r="XM4" s="91" t="s">
        <v>1005</v>
      </c>
      <c r="XN4" s="91" t="s">
        <v>1162</v>
      </c>
      <c r="XO4" s="91" t="s">
        <v>944</v>
      </c>
      <c r="XP4" s="91" t="s">
        <v>858</v>
      </c>
      <c r="XQ4" s="91" t="s">
        <v>1087</v>
      </c>
      <c r="XR4" s="91" t="s">
        <v>902</v>
      </c>
      <c r="XS4" s="91" t="s">
        <v>828</v>
      </c>
      <c r="XT4" s="91" t="s">
        <v>1090</v>
      </c>
      <c r="XU4" s="91" t="s">
        <v>713</v>
      </c>
      <c r="XV4" s="91" t="s">
        <v>1037</v>
      </c>
      <c r="XW4" s="91" t="s">
        <v>740</v>
      </c>
      <c r="XX4" s="91" t="s">
        <v>748</v>
      </c>
      <c r="XY4" s="91" t="s">
        <v>920</v>
      </c>
      <c r="XZ4" s="91" t="s">
        <v>749</v>
      </c>
      <c r="YA4" s="91" t="s">
        <v>1131</v>
      </c>
      <c r="YB4" s="91" t="s">
        <v>1087</v>
      </c>
      <c r="YC4" s="91" t="s">
        <v>1034</v>
      </c>
      <c r="YD4" s="91" t="s">
        <v>941</v>
      </c>
      <c r="YE4" s="91" t="s">
        <v>1099</v>
      </c>
      <c r="YF4" s="91" t="s">
        <v>1026</v>
      </c>
      <c r="YG4" s="91" t="s">
        <v>726</v>
      </c>
      <c r="YH4" s="91" t="s">
        <v>1023</v>
      </c>
      <c r="YI4" s="91" t="s">
        <v>1069</v>
      </c>
      <c r="YJ4" s="91" t="s">
        <v>1124</v>
      </c>
      <c r="YK4" s="91" t="s">
        <v>870</v>
      </c>
      <c r="YL4" s="91" t="s">
        <v>1055</v>
      </c>
      <c r="YM4" s="91" t="s">
        <v>924</v>
      </c>
      <c r="YN4" s="91" t="s">
        <v>1140</v>
      </c>
      <c r="YO4" s="91" t="s">
        <v>724</v>
      </c>
      <c r="YP4" s="91" t="s">
        <v>1050</v>
      </c>
      <c r="YQ4" s="91" t="s">
        <v>1102</v>
      </c>
      <c r="YR4" s="91" t="s">
        <v>988</v>
      </c>
      <c r="YS4" s="91" t="s">
        <v>1052</v>
      </c>
      <c r="YT4" s="91" t="s">
        <v>830</v>
      </c>
      <c r="YU4" s="91" t="s">
        <v>1063</v>
      </c>
      <c r="YV4" s="91" t="s">
        <v>1043</v>
      </c>
      <c r="YW4" s="91" t="s">
        <v>996</v>
      </c>
      <c r="YX4" s="91" t="s">
        <v>946</v>
      </c>
      <c r="YY4" s="91" t="s">
        <v>1079</v>
      </c>
      <c r="YZ4" s="91" t="s">
        <v>1048</v>
      </c>
      <c r="ZA4" s="91" t="s">
        <v>746</v>
      </c>
      <c r="ZB4" s="91" t="s">
        <v>927</v>
      </c>
      <c r="ZC4" s="91" t="s">
        <v>933</v>
      </c>
      <c r="ZD4" s="91" t="s">
        <v>926</v>
      </c>
      <c r="ZE4" s="91" t="s">
        <v>875</v>
      </c>
      <c r="ZF4" s="91" t="s">
        <v>742</v>
      </c>
      <c r="ZG4" s="91" t="s">
        <v>1128</v>
      </c>
      <c r="ZH4" s="91" t="s">
        <v>904</v>
      </c>
      <c r="ZI4" s="91" t="s">
        <v>847</v>
      </c>
      <c r="ZJ4" s="91" t="s">
        <v>1046</v>
      </c>
      <c r="ZK4" s="91" t="s">
        <v>887</v>
      </c>
      <c r="ZL4" s="91" t="s">
        <v>1092</v>
      </c>
      <c r="ZM4" s="91" t="s">
        <v>1018</v>
      </c>
      <c r="ZN4" s="91" t="s">
        <v>1106</v>
      </c>
      <c r="ZO4" s="91" t="s">
        <v>1117</v>
      </c>
      <c r="ZP4" s="91" t="s">
        <v>1020</v>
      </c>
      <c r="ZQ4" s="91" t="s">
        <v>807</v>
      </c>
      <c r="ZR4" s="91" t="s">
        <v>715</v>
      </c>
      <c r="ZS4" s="91" t="s">
        <v>820</v>
      </c>
      <c r="ZT4" s="91" t="s">
        <v>708</v>
      </c>
      <c r="ZU4" s="91" t="s">
        <v>721</v>
      </c>
      <c r="ZV4" s="91" t="s">
        <v>732</v>
      </c>
      <c r="ZW4" s="91" t="s">
        <v>1154</v>
      </c>
      <c r="ZX4" s="91" t="s">
        <v>1002</v>
      </c>
      <c r="ZY4" s="91" t="s">
        <v>1104</v>
      </c>
      <c r="ZZ4" s="91" t="s">
        <v>892</v>
      </c>
      <c r="AAA4" s="91" t="s">
        <v>1027</v>
      </c>
    </row>
    <row r="5" spans="1:703" x14ac:dyDescent="0.35">
      <c r="A5" s="8">
        <f t="shared" si="0"/>
        <v>4</v>
      </c>
      <c r="B5" s="101" t="s">
        <v>881</v>
      </c>
      <c r="C5" s="101" t="s">
        <v>828</v>
      </c>
      <c r="D5" s="101" t="s">
        <v>997</v>
      </c>
      <c r="E5" s="101" t="s">
        <v>744</v>
      </c>
      <c r="F5" s="101" t="s">
        <v>1006</v>
      </c>
      <c r="G5" s="101" t="s">
        <v>736</v>
      </c>
      <c r="H5" s="101" t="s">
        <v>1045</v>
      </c>
      <c r="I5" s="101" t="s">
        <v>1010</v>
      </c>
      <c r="J5" s="101" t="s">
        <v>779</v>
      </c>
      <c r="K5" s="101" t="s">
        <v>1131</v>
      </c>
      <c r="L5" s="101" t="s">
        <v>1073</v>
      </c>
      <c r="M5" s="101" t="s">
        <v>902</v>
      </c>
      <c r="N5" s="101" t="s">
        <v>1070</v>
      </c>
      <c r="O5" s="101" t="s">
        <v>800</v>
      </c>
      <c r="P5" s="101" t="s">
        <v>813</v>
      </c>
      <c r="Q5" s="101" t="s">
        <v>726</v>
      </c>
      <c r="R5" s="101" t="s">
        <v>1077</v>
      </c>
      <c r="S5" s="101" t="s">
        <v>817</v>
      </c>
      <c r="T5" s="101" t="s">
        <v>1048</v>
      </c>
      <c r="U5" s="101" t="s">
        <v>749</v>
      </c>
      <c r="V5" s="101" t="s">
        <v>1085</v>
      </c>
      <c r="W5" s="101" t="s">
        <v>922</v>
      </c>
      <c r="X5" s="101" t="s">
        <v>909</v>
      </c>
      <c r="Y5" s="101" t="s">
        <v>941</v>
      </c>
      <c r="Z5" s="101" t="s">
        <v>705</v>
      </c>
      <c r="AA5" s="101" t="s">
        <v>873</v>
      </c>
      <c r="AB5" s="101" t="s">
        <v>1028</v>
      </c>
      <c r="AC5" s="101" t="s">
        <v>739</v>
      </c>
      <c r="AD5" s="101" t="s">
        <v>830</v>
      </c>
      <c r="AE5" s="101" t="s">
        <v>1048</v>
      </c>
      <c r="AF5" s="101" t="s">
        <v>907</v>
      </c>
      <c r="AG5" s="101" t="s">
        <v>978</v>
      </c>
      <c r="AH5" s="101" t="s">
        <v>1137</v>
      </c>
      <c r="AI5" s="101" t="s">
        <v>816</v>
      </c>
      <c r="AJ5" s="101" t="s">
        <v>918</v>
      </c>
      <c r="AK5" s="101" t="s">
        <v>746</v>
      </c>
      <c r="AL5" s="101" t="s">
        <v>927</v>
      </c>
      <c r="AM5" s="101" t="s">
        <v>1159</v>
      </c>
      <c r="AN5" s="101" t="s">
        <v>750</v>
      </c>
      <c r="AO5" s="101" t="s">
        <v>1047</v>
      </c>
      <c r="AP5" s="101" t="s">
        <v>890</v>
      </c>
      <c r="AQ5" s="101" t="s">
        <v>1128</v>
      </c>
      <c r="AR5" s="101" t="s">
        <v>1103</v>
      </c>
      <c r="AS5" s="101" t="s">
        <v>979</v>
      </c>
      <c r="AT5" s="101" t="s">
        <v>884</v>
      </c>
      <c r="AU5" s="101" t="s">
        <v>971</v>
      </c>
      <c r="AV5" s="101" t="s">
        <v>1138</v>
      </c>
      <c r="AW5" s="101" t="s">
        <v>1081</v>
      </c>
      <c r="AX5" s="101" t="s">
        <v>957</v>
      </c>
      <c r="AY5" s="101" t="s">
        <v>782</v>
      </c>
      <c r="AZ5" s="101" t="s">
        <v>1119</v>
      </c>
      <c r="BA5" s="101" t="s">
        <v>890</v>
      </c>
      <c r="BB5" s="101" t="s">
        <v>715</v>
      </c>
      <c r="BC5" s="101" t="s">
        <v>1002</v>
      </c>
      <c r="BD5" s="101" t="s">
        <v>942</v>
      </c>
      <c r="BE5" s="101" t="s">
        <v>884</v>
      </c>
      <c r="BF5" s="101" t="s">
        <v>971</v>
      </c>
      <c r="BG5" s="101" t="s">
        <v>891</v>
      </c>
      <c r="BH5" s="101" t="s">
        <v>1132</v>
      </c>
      <c r="BI5" s="101" t="s">
        <v>710</v>
      </c>
      <c r="BJ5" s="101" t="s">
        <v>892</v>
      </c>
      <c r="BK5" s="101" t="s">
        <v>1027</v>
      </c>
      <c r="BL5" s="101" t="s">
        <v>709</v>
      </c>
      <c r="BM5" s="101" t="s">
        <v>1112</v>
      </c>
      <c r="BN5" s="101" t="s">
        <v>1103</v>
      </c>
      <c r="BO5" s="101" t="s">
        <v>738</v>
      </c>
      <c r="BP5" s="101" t="s">
        <v>952</v>
      </c>
      <c r="BQ5" s="101" t="s">
        <v>898</v>
      </c>
      <c r="BR5" s="101" t="s">
        <v>1111</v>
      </c>
      <c r="BS5" s="101" t="s">
        <v>1086</v>
      </c>
      <c r="BT5" s="101" t="s">
        <v>774</v>
      </c>
      <c r="BU5" s="101" t="s">
        <v>848</v>
      </c>
      <c r="BV5" s="101" t="s">
        <v>1142</v>
      </c>
      <c r="BW5" s="101" t="s">
        <v>837</v>
      </c>
      <c r="BX5" s="101" t="s">
        <v>1156</v>
      </c>
      <c r="BY5" s="101" t="s">
        <v>931</v>
      </c>
      <c r="BZ5" s="101" t="s">
        <v>1144</v>
      </c>
      <c r="CA5" s="101" t="s">
        <v>793</v>
      </c>
      <c r="CB5" s="101" t="s">
        <v>1130</v>
      </c>
      <c r="CC5" s="101" t="s">
        <v>815</v>
      </c>
      <c r="CD5" s="101" t="s">
        <v>1086</v>
      </c>
      <c r="CE5" s="101" t="s">
        <v>774</v>
      </c>
      <c r="CF5" s="101" t="s">
        <v>963</v>
      </c>
      <c r="CG5" s="101" t="s">
        <v>1071</v>
      </c>
      <c r="CH5" s="101" t="s">
        <v>881</v>
      </c>
      <c r="CI5" s="101" t="s">
        <v>1036</v>
      </c>
      <c r="CJ5" s="101" t="s">
        <v>836</v>
      </c>
      <c r="CK5" s="101" t="s">
        <v>1043</v>
      </c>
      <c r="CL5" s="101" t="s">
        <v>864</v>
      </c>
      <c r="CM5" s="101" t="s">
        <v>806</v>
      </c>
      <c r="CN5" s="101" t="s">
        <v>714</v>
      </c>
      <c r="CO5" s="101" t="s">
        <v>1048</v>
      </c>
      <c r="CP5" s="101" t="s">
        <v>1078</v>
      </c>
      <c r="CQ5" s="101" t="s">
        <v>9013</v>
      </c>
      <c r="CR5" s="101" t="s">
        <v>1159</v>
      </c>
      <c r="CS5" s="101" t="s">
        <v>842</v>
      </c>
      <c r="CT5" s="101" t="s">
        <v>875</v>
      </c>
      <c r="CU5" s="101" t="s">
        <v>1049</v>
      </c>
      <c r="CV5" s="101" t="s">
        <v>785</v>
      </c>
      <c r="CW5" s="101" t="s">
        <v>996</v>
      </c>
      <c r="CX5" s="101" t="s">
        <v>806</v>
      </c>
      <c r="CY5" s="101" t="s">
        <v>983</v>
      </c>
      <c r="CZ5" s="101" t="s">
        <v>1133</v>
      </c>
      <c r="DA5" s="101" t="s">
        <v>746</v>
      </c>
      <c r="DB5" s="101" t="s">
        <v>1018</v>
      </c>
      <c r="DC5" s="101" t="s">
        <v>957</v>
      </c>
      <c r="DD5" s="101" t="s">
        <v>1025</v>
      </c>
      <c r="DE5" s="101" t="s">
        <v>1047</v>
      </c>
      <c r="DF5" s="101" t="s">
        <v>967</v>
      </c>
      <c r="DG5" s="101" t="s">
        <v>1128</v>
      </c>
      <c r="DH5" s="101" t="s">
        <v>1002</v>
      </c>
      <c r="DI5" s="101" t="s">
        <v>913</v>
      </c>
      <c r="DJ5" s="101" t="s">
        <v>789</v>
      </c>
      <c r="DK5" s="101" t="s">
        <v>918</v>
      </c>
      <c r="DL5" s="101" t="s">
        <v>901</v>
      </c>
      <c r="DM5" s="101" t="s">
        <v>1114</v>
      </c>
      <c r="DN5" s="101" t="s">
        <v>773</v>
      </c>
      <c r="DO5" s="101" t="s">
        <v>844</v>
      </c>
      <c r="DP5" s="101" t="s">
        <v>1119</v>
      </c>
      <c r="DQ5" s="101" t="s">
        <v>1163</v>
      </c>
      <c r="DR5" s="101" t="s">
        <v>785</v>
      </c>
      <c r="DS5" s="101" t="s">
        <v>931</v>
      </c>
      <c r="DT5" s="101" t="s">
        <v>906</v>
      </c>
      <c r="DU5" s="101" t="s">
        <v>791</v>
      </c>
      <c r="DV5" s="101" t="s">
        <v>918</v>
      </c>
      <c r="DW5" s="101" t="s">
        <v>1126</v>
      </c>
      <c r="DX5" s="101" t="s">
        <v>1132</v>
      </c>
      <c r="DY5" s="101" t="s">
        <v>987</v>
      </c>
      <c r="DZ5" s="101" t="s">
        <v>782</v>
      </c>
      <c r="EA5" s="101" t="s">
        <v>821</v>
      </c>
      <c r="EB5" s="101" t="s">
        <v>1098</v>
      </c>
      <c r="EC5" s="101" t="s">
        <v>984</v>
      </c>
      <c r="ED5" s="101" t="s">
        <v>1135</v>
      </c>
      <c r="EE5" s="101" t="s">
        <v>744</v>
      </c>
      <c r="EF5" s="101" t="s">
        <v>952</v>
      </c>
      <c r="EG5" s="101" t="s">
        <v>887</v>
      </c>
      <c r="EH5" s="101" t="s">
        <v>815</v>
      </c>
      <c r="EI5" s="101" t="s">
        <v>1086</v>
      </c>
      <c r="EJ5" s="101" t="s">
        <v>774</v>
      </c>
      <c r="EK5" s="101" t="s">
        <v>1017</v>
      </c>
      <c r="EL5" s="101" t="s">
        <v>1071</v>
      </c>
      <c r="EM5" s="101" t="s">
        <v>881</v>
      </c>
      <c r="EN5" s="101" t="s">
        <v>1156</v>
      </c>
      <c r="EO5" s="101" t="s">
        <v>1150</v>
      </c>
      <c r="EP5" s="101" t="s">
        <v>744</v>
      </c>
      <c r="EQ5" s="101" t="s">
        <v>952</v>
      </c>
      <c r="ER5" s="101" t="s">
        <v>1152</v>
      </c>
      <c r="ES5" s="101" t="s">
        <v>1005</v>
      </c>
      <c r="ET5" s="101" t="s">
        <v>1086</v>
      </c>
      <c r="EU5" s="101" t="s">
        <v>774</v>
      </c>
      <c r="EV5" s="101" t="s">
        <v>963</v>
      </c>
      <c r="EW5" s="101" t="s">
        <v>1009</v>
      </c>
      <c r="EX5" s="101" t="s">
        <v>902</v>
      </c>
      <c r="EY5" s="101" t="s">
        <v>828</v>
      </c>
      <c r="EZ5" s="101" t="s">
        <v>997</v>
      </c>
      <c r="FA5" s="101" t="s">
        <v>713</v>
      </c>
      <c r="FB5" s="101" t="s">
        <v>1151</v>
      </c>
      <c r="FC5" s="101" t="s">
        <v>740</v>
      </c>
      <c r="FD5" s="101" t="s">
        <v>1045</v>
      </c>
      <c r="FE5" s="101" t="s">
        <v>1010</v>
      </c>
      <c r="FF5" s="101" t="s">
        <v>749</v>
      </c>
      <c r="FG5" s="101" t="s">
        <v>1131</v>
      </c>
      <c r="FH5" s="101" t="s">
        <v>953</v>
      </c>
      <c r="FI5" s="101" t="s">
        <v>1034</v>
      </c>
      <c r="FJ5" s="101" t="s">
        <v>1019</v>
      </c>
      <c r="FK5" s="101" t="s">
        <v>997</v>
      </c>
      <c r="FL5" s="101" t="s">
        <v>870</v>
      </c>
      <c r="FM5" s="101" t="s">
        <v>1073</v>
      </c>
      <c r="FN5" s="101" t="s">
        <v>739</v>
      </c>
      <c r="FO5" s="101" t="s">
        <v>753</v>
      </c>
      <c r="FP5" s="101" t="s">
        <v>985</v>
      </c>
      <c r="FQ5" s="101" t="s">
        <v>1147</v>
      </c>
      <c r="FR5" s="101" t="s">
        <v>978</v>
      </c>
      <c r="FS5" s="101" t="s">
        <v>913</v>
      </c>
      <c r="FT5" s="101" t="s">
        <v>1185</v>
      </c>
      <c r="FU5" s="101" t="s">
        <v>1048</v>
      </c>
      <c r="FV5" s="101" t="s">
        <v>1050</v>
      </c>
      <c r="FW5" s="101" t="s">
        <v>788</v>
      </c>
      <c r="FX5" s="101" t="s">
        <v>904</v>
      </c>
      <c r="FY5" s="101" t="s">
        <v>889</v>
      </c>
      <c r="FZ5" s="101" t="s">
        <v>1113</v>
      </c>
      <c r="GA5" s="101" t="s">
        <v>1048</v>
      </c>
      <c r="GB5" s="101" t="s">
        <v>843</v>
      </c>
      <c r="GC5" s="101" t="s">
        <v>996</v>
      </c>
      <c r="GD5" s="101" t="s">
        <v>946</v>
      </c>
      <c r="GE5" s="101" t="s">
        <v>1079</v>
      </c>
      <c r="GF5" s="101" t="s">
        <v>971</v>
      </c>
      <c r="GG5" s="101" t="s">
        <v>1138</v>
      </c>
      <c r="GH5" s="101" t="s">
        <v>908</v>
      </c>
      <c r="GI5" s="101" t="s">
        <v>931</v>
      </c>
      <c r="GJ5" s="101" t="s">
        <v>906</v>
      </c>
      <c r="GK5" s="101" t="s">
        <v>1119</v>
      </c>
      <c r="GL5" s="101" t="s">
        <v>1125</v>
      </c>
      <c r="GM5" s="101" t="s">
        <v>815</v>
      </c>
      <c r="GN5" s="101" t="s">
        <v>725</v>
      </c>
      <c r="GO5" s="101" t="s">
        <v>1107</v>
      </c>
      <c r="GP5" s="101" t="s">
        <v>846</v>
      </c>
      <c r="GQ5" s="101" t="s">
        <v>1009</v>
      </c>
      <c r="GR5" s="101" t="s">
        <v>1098</v>
      </c>
      <c r="GS5" s="101" t="s">
        <v>939</v>
      </c>
      <c r="GT5" s="101" t="s">
        <v>770</v>
      </c>
      <c r="GU5" s="101" t="s">
        <v>1053</v>
      </c>
      <c r="GV5" s="101" t="s">
        <v>1006</v>
      </c>
      <c r="GW5" s="101" t="s">
        <v>1040</v>
      </c>
      <c r="GX5" s="101" t="s">
        <v>1044</v>
      </c>
      <c r="GY5" s="101" t="s">
        <v>819</v>
      </c>
      <c r="GZ5" s="101" t="s">
        <v>808</v>
      </c>
      <c r="HA5" s="101" t="s">
        <v>1017</v>
      </c>
      <c r="HB5" s="101" t="s">
        <v>1142</v>
      </c>
      <c r="HC5" s="101" t="s">
        <v>837</v>
      </c>
      <c r="HD5" s="101" t="s">
        <v>1036</v>
      </c>
      <c r="HE5" s="101" t="s">
        <v>774</v>
      </c>
      <c r="HF5" s="101" t="s">
        <v>1032</v>
      </c>
      <c r="HG5" s="101" t="s">
        <v>1006</v>
      </c>
      <c r="HH5" s="101" t="s">
        <v>1130</v>
      </c>
      <c r="HI5" s="101" t="s">
        <v>815</v>
      </c>
      <c r="HJ5" s="101" t="s">
        <v>1162</v>
      </c>
      <c r="HK5" s="101" t="s">
        <v>838</v>
      </c>
      <c r="HL5" s="101" t="s">
        <v>1210</v>
      </c>
      <c r="HM5" s="101" t="s">
        <v>1009</v>
      </c>
      <c r="HN5" s="101" t="s">
        <v>902</v>
      </c>
      <c r="HO5" s="101" t="s">
        <v>757</v>
      </c>
      <c r="HP5" s="101" t="s">
        <v>836</v>
      </c>
      <c r="HQ5" s="101" t="s">
        <v>1067</v>
      </c>
      <c r="HR5" s="101" t="s">
        <v>1008</v>
      </c>
      <c r="HS5" s="101" t="s">
        <v>804</v>
      </c>
      <c r="HT5" s="101" t="s">
        <v>1080</v>
      </c>
      <c r="HU5" s="101" t="s">
        <v>1010</v>
      </c>
      <c r="HV5" s="101" t="s">
        <v>707</v>
      </c>
      <c r="HW5" s="101" t="s">
        <v>1055</v>
      </c>
      <c r="HX5" s="101" t="s">
        <v>1073</v>
      </c>
      <c r="HY5" s="101" t="s">
        <v>902</v>
      </c>
      <c r="HZ5" s="101" t="s">
        <v>941</v>
      </c>
      <c r="IA5" s="101" t="s">
        <v>954</v>
      </c>
      <c r="IB5" s="101" t="s">
        <v>1015</v>
      </c>
      <c r="IC5" s="101" t="s">
        <v>1037</v>
      </c>
      <c r="ID5" s="101" t="s">
        <v>889</v>
      </c>
      <c r="IE5" s="101" t="s">
        <v>1056</v>
      </c>
      <c r="IF5" s="101" t="s">
        <v>985</v>
      </c>
      <c r="IG5" s="101" t="s">
        <v>1127</v>
      </c>
      <c r="IH5" s="101" t="s">
        <v>1085</v>
      </c>
      <c r="II5" s="101" t="s">
        <v>833</v>
      </c>
      <c r="IJ5" s="101" t="s">
        <v>849</v>
      </c>
      <c r="IK5" s="101" t="s">
        <v>894</v>
      </c>
      <c r="IL5" s="101" t="s">
        <v>18985</v>
      </c>
      <c r="IM5" s="101" t="s">
        <v>720</v>
      </c>
      <c r="IN5" s="101" t="s">
        <v>1028</v>
      </c>
      <c r="IO5" s="101" t="s">
        <v>842</v>
      </c>
      <c r="IP5" s="101" t="s">
        <v>1056</v>
      </c>
      <c r="IQ5" s="101" t="s">
        <v>1048</v>
      </c>
      <c r="IR5" s="101" t="s">
        <v>907</v>
      </c>
      <c r="IS5" s="101" t="s">
        <v>996</v>
      </c>
      <c r="IT5" s="101" t="s">
        <v>946</v>
      </c>
      <c r="IU5" s="101" t="s">
        <v>983</v>
      </c>
      <c r="IV5" s="101" t="s">
        <v>896</v>
      </c>
      <c r="IW5" s="101" t="s">
        <v>937</v>
      </c>
      <c r="IX5" s="101" t="s">
        <v>1018</v>
      </c>
      <c r="IY5" s="101" t="s">
        <v>1021</v>
      </c>
      <c r="IZ5" s="101" t="s">
        <v>1093</v>
      </c>
      <c r="JA5" s="101" t="s">
        <v>1058</v>
      </c>
      <c r="JB5" s="101" t="s">
        <v>967</v>
      </c>
      <c r="JC5" s="101" t="s">
        <v>880</v>
      </c>
      <c r="JD5" s="101" t="s">
        <v>1146</v>
      </c>
      <c r="JE5" s="101" t="s">
        <v>847</v>
      </c>
      <c r="JF5" s="101" t="s">
        <v>789</v>
      </c>
      <c r="JG5" s="101" t="s">
        <v>918</v>
      </c>
      <c r="JH5" s="101" t="s">
        <v>901</v>
      </c>
      <c r="JI5" s="101" t="s">
        <v>903</v>
      </c>
      <c r="JJ5" s="101" t="s">
        <v>942</v>
      </c>
      <c r="JK5" s="101" t="s">
        <v>1117</v>
      </c>
      <c r="JL5" s="101" t="s">
        <v>1142</v>
      </c>
      <c r="JM5" s="101" t="s">
        <v>914</v>
      </c>
      <c r="JN5" s="101" t="s">
        <v>1148</v>
      </c>
      <c r="JO5" s="101" t="s">
        <v>1103</v>
      </c>
      <c r="JP5" s="101" t="s">
        <v>738</v>
      </c>
      <c r="JQ5" s="101" t="s">
        <v>1173</v>
      </c>
      <c r="JR5" s="101" t="s">
        <v>703</v>
      </c>
      <c r="JS5" s="101" t="s">
        <v>1126</v>
      </c>
      <c r="JT5" s="101" t="s">
        <v>1132</v>
      </c>
      <c r="JU5" s="101" t="s">
        <v>987</v>
      </c>
      <c r="JV5" s="101" t="s">
        <v>872</v>
      </c>
      <c r="JW5" s="101" t="s">
        <v>1142</v>
      </c>
      <c r="JX5" s="101" t="s">
        <v>1012</v>
      </c>
      <c r="JY5" s="101" t="s">
        <v>948</v>
      </c>
      <c r="JZ5" s="101" t="s">
        <v>1150</v>
      </c>
      <c r="KA5" s="101" t="s">
        <v>1144</v>
      </c>
      <c r="KB5" s="101" t="s">
        <v>952</v>
      </c>
      <c r="KC5" s="101" t="s">
        <v>1087</v>
      </c>
      <c r="KD5" s="101" t="s">
        <v>1034</v>
      </c>
      <c r="KE5" s="101" t="s">
        <v>941</v>
      </c>
      <c r="KF5" s="101" t="s">
        <v>1099</v>
      </c>
      <c r="KG5" s="101" t="s">
        <v>963</v>
      </c>
      <c r="KH5" s="101" t="s">
        <v>1037</v>
      </c>
      <c r="KI5" s="101" t="s">
        <v>9000</v>
      </c>
      <c r="KJ5" s="101" t="s">
        <v>1080</v>
      </c>
      <c r="KK5" s="101" t="s">
        <v>800</v>
      </c>
      <c r="KL5" s="101" t="s">
        <v>1147</v>
      </c>
      <c r="KM5" s="101" t="s">
        <v>1085</v>
      </c>
      <c r="KN5" s="101" t="s">
        <v>924</v>
      </c>
      <c r="KO5" s="101" t="s">
        <v>787</v>
      </c>
      <c r="KP5" s="101" t="s">
        <v>941</v>
      </c>
      <c r="KQ5" s="101" t="s">
        <v>777</v>
      </c>
      <c r="KR5" s="101" t="s">
        <v>893</v>
      </c>
      <c r="KS5" s="101" t="s">
        <v>1029</v>
      </c>
      <c r="KT5" s="101" t="s">
        <v>1077</v>
      </c>
      <c r="KU5" s="101" t="s">
        <v>1113</v>
      </c>
      <c r="KV5" s="101" t="s">
        <v>890</v>
      </c>
      <c r="KW5" s="101" t="s">
        <v>783</v>
      </c>
      <c r="KX5" s="101" t="s">
        <v>996</v>
      </c>
      <c r="KY5" s="101" t="s">
        <v>1116</v>
      </c>
      <c r="KZ5" s="101" t="s">
        <v>849</v>
      </c>
      <c r="LA5" s="101" t="s">
        <v>1048</v>
      </c>
      <c r="LB5" s="101" t="s">
        <v>1078</v>
      </c>
      <c r="LC5" s="101" t="s">
        <v>720</v>
      </c>
      <c r="LD5" s="101" t="s">
        <v>1021</v>
      </c>
      <c r="LE5" s="101" t="s">
        <v>1054</v>
      </c>
      <c r="LF5" s="101" t="s">
        <v>8977</v>
      </c>
      <c r="LG5" s="101" t="s">
        <v>967</v>
      </c>
      <c r="LH5" s="101" t="s">
        <v>1158</v>
      </c>
      <c r="LI5" s="101" t="s">
        <v>904</v>
      </c>
      <c r="LJ5" s="101" t="s">
        <v>1137</v>
      </c>
      <c r="LK5" s="101" t="s">
        <v>983</v>
      </c>
      <c r="LL5" s="101" t="s">
        <v>896</v>
      </c>
      <c r="LM5" s="101" t="s">
        <v>1092</v>
      </c>
      <c r="LN5" s="101" t="s">
        <v>1081</v>
      </c>
      <c r="LO5" s="101" t="s">
        <v>957</v>
      </c>
      <c r="LP5" s="101" t="s">
        <v>844</v>
      </c>
      <c r="LQ5" s="101" t="s">
        <v>1133</v>
      </c>
      <c r="LR5" s="101" t="s">
        <v>938</v>
      </c>
      <c r="LS5" s="101" t="s">
        <v>882</v>
      </c>
      <c r="LT5" s="101" t="s">
        <v>885</v>
      </c>
      <c r="LU5" s="101" t="s">
        <v>1108</v>
      </c>
      <c r="LV5" s="101" t="s">
        <v>982</v>
      </c>
      <c r="LW5" s="101" t="s">
        <v>898</v>
      </c>
      <c r="LX5" s="101" t="s">
        <v>1154</v>
      </c>
      <c r="LY5" s="101" t="s">
        <v>1114</v>
      </c>
      <c r="LZ5" s="101" t="s">
        <v>801</v>
      </c>
      <c r="MA5" s="101" t="s">
        <v>1061</v>
      </c>
      <c r="MB5" s="101" t="s">
        <v>1142</v>
      </c>
      <c r="MC5" s="101" t="s">
        <v>914</v>
      </c>
      <c r="MD5" s="101" t="s">
        <v>908</v>
      </c>
      <c r="ME5" s="101" t="s">
        <v>867</v>
      </c>
      <c r="MF5" s="101" t="s">
        <v>1144</v>
      </c>
      <c r="MG5" s="101" t="s">
        <v>862</v>
      </c>
      <c r="MH5" s="101" t="s">
        <v>1038</v>
      </c>
      <c r="MI5" s="101" t="s">
        <v>1126</v>
      </c>
      <c r="MJ5" s="101" t="s">
        <v>1086</v>
      </c>
      <c r="MK5" s="101" t="s">
        <v>1107</v>
      </c>
      <c r="ML5" s="101" t="s">
        <v>846</v>
      </c>
      <c r="MM5" s="101" t="s">
        <v>1071</v>
      </c>
      <c r="MN5" s="101" t="s">
        <v>881</v>
      </c>
      <c r="MO5" s="101" t="s">
        <v>939</v>
      </c>
      <c r="MP5" s="101" t="s">
        <v>1135</v>
      </c>
      <c r="MQ5" s="101" t="s">
        <v>1144</v>
      </c>
      <c r="MR5" s="101" t="s">
        <v>952</v>
      </c>
      <c r="MS5" s="101" t="s">
        <v>741</v>
      </c>
      <c r="MT5" s="101" t="s">
        <v>1111</v>
      </c>
      <c r="MU5" s="101" t="s">
        <v>9020</v>
      </c>
      <c r="MV5" s="101" t="s">
        <v>943</v>
      </c>
      <c r="MW5" s="101" t="s">
        <v>1017</v>
      </c>
      <c r="MX5" s="101" t="s">
        <v>766</v>
      </c>
      <c r="MY5" s="101" t="s">
        <v>1024</v>
      </c>
      <c r="MZ5" s="101" t="s">
        <v>859</v>
      </c>
      <c r="NA5" s="101" t="s">
        <v>936</v>
      </c>
      <c r="NB5" s="101" t="s">
        <v>781</v>
      </c>
      <c r="NC5" s="101" t="s">
        <v>1008</v>
      </c>
      <c r="ND5" s="101" t="s">
        <v>18950</v>
      </c>
      <c r="NE5" s="101" t="s">
        <v>1005</v>
      </c>
      <c r="NF5" s="101" t="s">
        <v>819</v>
      </c>
      <c r="NG5" s="101" t="s">
        <v>900</v>
      </c>
      <c r="NH5" s="101" t="s">
        <v>747</v>
      </c>
      <c r="NI5" s="101" t="s">
        <v>1087</v>
      </c>
      <c r="NJ5" s="101" t="s">
        <v>981</v>
      </c>
      <c r="NK5" s="101" t="s">
        <v>828</v>
      </c>
      <c r="NL5" s="101" t="s">
        <v>1124</v>
      </c>
      <c r="NM5" s="101" t="s">
        <v>1155</v>
      </c>
      <c r="NN5" s="101" t="s">
        <v>1037</v>
      </c>
      <c r="NO5" s="101" t="s">
        <v>840</v>
      </c>
      <c r="NP5" s="101" t="s">
        <v>1045</v>
      </c>
      <c r="NQ5" s="101" t="s">
        <v>1059</v>
      </c>
      <c r="NR5" s="101" t="s">
        <v>779</v>
      </c>
      <c r="NS5" s="101" t="s">
        <v>929</v>
      </c>
      <c r="NT5" s="101" t="s">
        <v>833</v>
      </c>
      <c r="NU5" s="101" t="s">
        <v>1034</v>
      </c>
      <c r="NV5" s="101" t="s">
        <v>724</v>
      </c>
      <c r="NW5" s="101" t="s">
        <v>1099</v>
      </c>
      <c r="NX5" s="101" t="s">
        <v>1015</v>
      </c>
      <c r="NY5" s="101" t="s">
        <v>954</v>
      </c>
      <c r="NZ5" s="101" t="s">
        <v>893</v>
      </c>
      <c r="OA5" s="101" t="s">
        <v>1159</v>
      </c>
      <c r="OB5" s="101" t="s">
        <v>1052</v>
      </c>
      <c r="OC5" s="101" t="s">
        <v>830</v>
      </c>
      <c r="OD5" s="101" t="s">
        <v>890</v>
      </c>
      <c r="OE5" s="101" t="s">
        <v>907</v>
      </c>
      <c r="OF5" s="101" t="s">
        <v>864</v>
      </c>
      <c r="OG5" s="101" t="s">
        <v>806</v>
      </c>
      <c r="OH5" s="101" t="s">
        <v>1185</v>
      </c>
      <c r="OI5" s="101" t="s">
        <v>971</v>
      </c>
      <c r="OJ5" s="101" t="s">
        <v>1078</v>
      </c>
      <c r="OK5" s="101" t="s">
        <v>927</v>
      </c>
      <c r="OL5" s="101" t="s">
        <v>1021</v>
      </c>
      <c r="OM5" s="101" t="s">
        <v>750</v>
      </c>
      <c r="ON5" s="101" t="s">
        <v>875</v>
      </c>
      <c r="OO5" s="101" t="s">
        <v>1049</v>
      </c>
      <c r="OP5" s="101" t="s">
        <v>785</v>
      </c>
      <c r="OQ5" s="101" t="s">
        <v>1146</v>
      </c>
      <c r="OR5" s="101" t="s">
        <v>1137</v>
      </c>
      <c r="OS5" s="101" t="s">
        <v>983</v>
      </c>
      <c r="OT5" s="101" t="s">
        <v>896</v>
      </c>
      <c r="OU5" s="101" t="s">
        <v>1109</v>
      </c>
      <c r="OV5" s="101" t="s">
        <v>818</v>
      </c>
      <c r="OW5" s="101" t="s">
        <v>1021</v>
      </c>
      <c r="OX5" s="101" t="s">
        <v>1025</v>
      </c>
      <c r="OY5" s="101" t="s">
        <v>910</v>
      </c>
      <c r="OZ5" s="101" t="s">
        <v>735</v>
      </c>
      <c r="PA5" s="101" t="s">
        <v>882</v>
      </c>
      <c r="PB5" s="101" t="s">
        <v>825</v>
      </c>
      <c r="PC5" s="101" t="s">
        <v>1153</v>
      </c>
      <c r="PD5" s="101" t="s">
        <v>721</v>
      </c>
      <c r="PE5" s="101" t="s">
        <v>799</v>
      </c>
      <c r="PF5" s="101" t="s">
        <v>857</v>
      </c>
      <c r="PG5" s="101" t="s">
        <v>1057</v>
      </c>
      <c r="PH5" s="101" t="s">
        <v>1105</v>
      </c>
      <c r="PI5" s="101" t="s">
        <v>871</v>
      </c>
      <c r="PJ5" s="101" t="s">
        <v>1142</v>
      </c>
      <c r="PK5" s="101" t="s">
        <v>837</v>
      </c>
      <c r="PL5" s="101" t="s">
        <v>908</v>
      </c>
      <c r="PM5" s="101" t="s">
        <v>1167</v>
      </c>
      <c r="PN5" s="101" t="s">
        <v>906</v>
      </c>
      <c r="PO5" s="101" t="s">
        <v>858</v>
      </c>
      <c r="PP5" s="101" t="s">
        <v>1038</v>
      </c>
      <c r="PQ5" s="101" t="s">
        <v>1126</v>
      </c>
      <c r="PR5" s="101" t="s">
        <v>1086</v>
      </c>
      <c r="PS5" s="101" t="s">
        <v>1090</v>
      </c>
      <c r="PT5" s="101" t="s">
        <v>846</v>
      </c>
      <c r="PU5" s="101" t="s">
        <v>821</v>
      </c>
      <c r="PV5" s="101" t="s">
        <v>881</v>
      </c>
      <c r="PW5" s="101" t="s">
        <v>1016</v>
      </c>
      <c r="PX5" s="101" t="s">
        <v>1135</v>
      </c>
      <c r="PY5" s="101" t="s">
        <v>744</v>
      </c>
      <c r="PZ5" s="101" t="s">
        <v>952</v>
      </c>
      <c r="QA5" s="101" t="s">
        <v>1065</v>
      </c>
      <c r="QB5" s="101" t="s">
        <v>1111</v>
      </c>
      <c r="QC5" s="101" t="s">
        <v>819</v>
      </c>
      <c r="QD5" s="101" t="s">
        <v>808</v>
      </c>
      <c r="QE5" s="101" t="s">
        <v>1026</v>
      </c>
      <c r="QF5" s="101" t="s">
        <v>729</v>
      </c>
      <c r="QG5" s="101" t="s">
        <v>955</v>
      </c>
      <c r="QH5" s="101" t="s">
        <v>722</v>
      </c>
      <c r="QI5" s="101" t="s">
        <v>1124</v>
      </c>
      <c r="QJ5" s="101" t="s">
        <v>18956</v>
      </c>
      <c r="QK5" s="101" t="s">
        <v>1008</v>
      </c>
      <c r="QL5" s="101" t="s">
        <v>1152</v>
      </c>
      <c r="QM5" s="101" t="s">
        <v>814</v>
      </c>
      <c r="QN5" s="101" t="s">
        <v>997</v>
      </c>
      <c r="QO5" s="101" t="s">
        <v>944</v>
      </c>
      <c r="QP5" s="101" t="s">
        <v>1210</v>
      </c>
      <c r="QQ5" s="101" t="s">
        <v>988</v>
      </c>
      <c r="QR5" s="101" t="s">
        <v>981</v>
      </c>
      <c r="QS5" s="101" t="s">
        <v>1019</v>
      </c>
      <c r="QT5" s="101" t="s">
        <v>1022</v>
      </c>
      <c r="QU5" s="101" t="s">
        <v>916</v>
      </c>
      <c r="QV5" s="101" t="s">
        <v>726</v>
      </c>
      <c r="QW5" s="101" t="s">
        <v>740</v>
      </c>
      <c r="QX5" s="101" t="s">
        <v>1045</v>
      </c>
      <c r="QY5" s="101" t="s">
        <v>1048</v>
      </c>
      <c r="QZ5" s="101" t="s">
        <v>749</v>
      </c>
      <c r="RA5" s="101" t="s">
        <v>1131</v>
      </c>
      <c r="RB5" s="101" t="s">
        <v>922</v>
      </c>
      <c r="RC5" s="101" t="s">
        <v>1054</v>
      </c>
      <c r="RD5" s="101" t="s">
        <v>1019</v>
      </c>
      <c r="RE5" s="101" t="s">
        <v>836</v>
      </c>
      <c r="RF5" s="101" t="s">
        <v>813</v>
      </c>
      <c r="RG5" s="101" t="s">
        <v>904</v>
      </c>
      <c r="RH5" s="101" t="s">
        <v>1023</v>
      </c>
      <c r="RI5" s="101" t="s">
        <v>753</v>
      </c>
      <c r="RJ5" s="101" t="s">
        <v>1048</v>
      </c>
      <c r="RK5" s="101" t="s">
        <v>843</v>
      </c>
      <c r="RL5" s="101" t="s">
        <v>1085</v>
      </c>
      <c r="RM5" s="101" t="s">
        <v>913</v>
      </c>
      <c r="RN5" s="101" t="s">
        <v>714</v>
      </c>
      <c r="RO5" s="101" t="s">
        <v>1133</v>
      </c>
      <c r="RP5" s="101" t="s">
        <v>1249</v>
      </c>
      <c r="RQ5" s="101" t="s">
        <v>788</v>
      </c>
      <c r="RR5" s="101" t="s">
        <v>957</v>
      </c>
      <c r="RS5" s="101" t="s">
        <v>708</v>
      </c>
      <c r="RT5" s="101" t="s">
        <v>830</v>
      </c>
      <c r="RU5" s="101" t="s">
        <v>1063</v>
      </c>
      <c r="RV5" s="101" t="s">
        <v>1033</v>
      </c>
      <c r="RW5" s="101" t="s">
        <v>762</v>
      </c>
      <c r="RX5" s="101" t="s">
        <v>946</v>
      </c>
      <c r="RY5" s="101" t="s">
        <v>849</v>
      </c>
      <c r="RZ5" s="101" t="s">
        <v>971</v>
      </c>
      <c r="SA5" s="101" t="s">
        <v>1138</v>
      </c>
      <c r="SB5" s="101" t="s">
        <v>927</v>
      </c>
      <c r="SC5" s="101" t="s">
        <v>1021</v>
      </c>
      <c r="SD5" s="101" t="s">
        <v>1093</v>
      </c>
      <c r="SE5" s="101" t="s">
        <v>1119</v>
      </c>
      <c r="SF5" s="101" t="s">
        <v>1089</v>
      </c>
      <c r="SG5" s="101" t="s">
        <v>880</v>
      </c>
      <c r="SH5" s="101" t="s">
        <v>1146</v>
      </c>
      <c r="SI5" s="101" t="s">
        <v>868</v>
      </c>
      <c r="SJ5" s="101" t="s">
        <v>983</v>
      </c>
      <c r="SK5" s="101" t="s">
        <v>826</v>
      </c>
      <c r="SL5" s="101" t="s">
        <v>1109</v>
      </c>
      <c r="SM5" s="101" t="s">
        <v>939</v>
      </c>
      <c r="SN5" s="101" t="s">
        <v>1104</v>
      </c>
      <c r="SO5" s="101" t="s">
        <v>1117</v>
      </c>
      <c r="SP5" s="101" t="s">
        <v>829</v>
      </c>
      <c r="SQ5" s="101" t="s">
        <v>1060</v>
      </c>
      <c r="SR5" s="101" t="s">
        <v>882</v>
      </c>
      <c r="SS5" s="101" t="s">
        <v>931</v>
      </c>
      <c r="ST5" s="101" t="s">
        <v>917</v>
      </c>
      <c r="SU5" s="101" t="s">
        <v>716</v>
      </c>
      <c r="SV5" s="101" t="s">
        <v>887</v>
      </c>
      <c r="SW5" s="101" t="s">
        <v>712</v>
      </c>
      <c r="SX5" s="101" t="s">
        <v>1132</v>
      </c>
      <c r="SY5" s="114" t="s">
        <v>923</v>
      </c>
      <c r="SZ5" s="114" t="s">
        <v>1061</v>
      </c>
      <c r="TA5" s="114" t="s">
        <v>1071</v>
      </c>
      <c r="TB5" s="114" t="s">
        <v>1076</v>
      </c>
      <c r="TC5" s="114" t="s">
        <v>1096</v>
      </c>
      <c r="TD5" s="114" t="s">
        <v>1150</v>
      </c>
      <c r="TE5" s="114" t="s">
        <v>1144</v>
      </c>
      <c r="TF5" s="114" t="s">
        <v>858</v>
      </c>
      <c r="TG5" s="114" t="s">
        <v>1087</v>
      </c>
      <c r="TH5" s="114" t="s">
        <v>1031</v>
      </c>
      <c r="TI5" s="114" t="s">
        <v>725</v>
      </c>
      <c r="TJ5" s="114" t="s">
        <v>704</v>
      </c>
      <c r="TK5" s="114" t="s">
        <v>1067</v>
      </c>
      <c r="TL5" s="114" t="s">
        <v>1009</v>
      </c>
      <c r="TM5" s="114" t="s">
        <v>881</v>
      </c>
      <c r="TN5" s="114" t="s">
        <v>1156</v>
      </c>
      <c r="TO5" s="114" t="s">
        <v>1124</v>
      </c>
      <c r="TP5" s="114" t="s">
        <v>743</v>
      </c>
      <c r="TQ5" s="114" t="s">
        <v>1006</v>
      </c>
      <c r="TR5" s="114" t="s">
        <v>1065</v>
      </c>
      <c r="TS5" s="114" t="s">
        <v>784</v>
      </c>
      <c r="TT5" s="114" t="s">
        <v>819</v>
      </c>
      <c r="TU5" s="114" t="s">
        <v>808</v>
      </c>
      <c r="TV5" s="114" t="s">
        <v>752</v>
      </c>
      <c r="TW5" s="114" t="s">
        <v>824</v>
      </c>
      <c r="TX5" s="114" t="s">
        <v>1024</v>
      </c>
      <c r="TY5" s="114" t="s">
        <v>1121</v>
      </c>
      <c r="TZ5" s="114" t="s">
        <v>19009</v>
      </c>
      <c r="UA5" s="114" t="s">
        <v>1127</v>
      </c>
      <c r="UB5" s="114" t="s">
        <v>1008</v>
      </c>
      <c r="UC5" s="114" t="s">
        <v>1152</v>
      </c>
      <c r="UD5" s="114" t="s">
        <v>814</v>
      </c>
      <c r="UE5" s="114" t="s">
        <v>894</v>
      </c>
      <c r="UF5" s="114" t="s">
        <v>900</v>
      </c>
      <c r="UG5" s="114" t="s">
        <v>747</v>
      </c>
      <c r="UH5" s="114" t="s">
        <v>1073</v>
      </c>
      <c r="UI5" s="114" t="s">
        <v>842</v>
      </c>
      <c r="UJ5" s="114" t="s">
        <v>1019</v>
      </c>
      <c r="UK5" s="114" t="s">
        <v>800</v>
      </c>
      <c r="UL5" s="114" t="s">
        <v>916</v>
      </c>
      <c r="UM5" s="114" t="s">
        <v>1028</v>
      </c>
      <c r="UN5" s="114" t="s">
        <v>840</v>
      </c>
      <c r="UO5" s="114" t="s">
        <v>1080</v>
      </c>
      <c r="UP5" s="114" t="s">
        <v>1048</v>
      </c>
      <c r="UQ5" s="114" t="s">
        <v>746</v>
      </c>
      <c r="UR5" s="114" t="s">
        <v>929</v>
      </c>
      <c r="US5" s="114" t="s">
        <v>833</v>
      </c>
      <c r="UT5" s="114" t="s">
        <v>1054</v>
      </c>
      <c r="UU5" s="114" t="s">
        <v>756</v>
      </c>
      <c r="UV5" s="114" t="s">
        <v>954</v>
      </c>
      <c r="UW5" s="114" t="s">
        <v>893</v>
      </c>
      <c r="UX5" s="114" t="s">
        <v>904</v>
      </c>
      <c r="UY5" s="114" t="s">
        <v>1108</v>
      </c>
      <c r="UZ5" s="114" t="s">
        <v>1069</v>
      </c>
      <c r="VA5" s="114" t="s">
        <v>1083</v>
      </c>
      <c r="VB5" s="114" t="s">
        <v>843</v>
      </c>
      <c r="VC5" s="114" t="s">
        <v>903</v>
      </c>
      <c r="VD5" s="114" t="s">
        <v>913</v>
      </c>
      <c r="VE5" s="114" t="s">
        <v>714</v>
      </c>
      <c r="VF5" s="114" t="s">
        <v>727</v>
      </c>
      <c r="VG5" s="114" t="s">
        <v>807</v>
      </c>
      <c r="VH5" s="114" t="s">
        <v>873</v>
      </c>
      <c r="VI5" s="114" t="s">
        <v>957</v>
      </c>
      <c r="VJ5" s="114" t="s">
        <v>708</v>
      </c>
      <c r="VK5" s="114" t="s">
        <v>789</v>
      </c>
      <c r="VL5" s="114" t="s">
        <v>890</v>
      </c>
      <c r="VM5" s="114" t="s">
        <v>1033</v>
      </c>
      <c r="VN5" s="114" t="s">
        <v>1002</v>
      </c>
      <c r="VO5" s="114" t="s">
        <v>1107</v>
      </c>
      <c r="VP5" s="114" t="s">
        <v>816</v>
      </c>
      <c r="VQ5" s="114" t="s">
        <v>727</v>
      </c>
      <c r="VR5" s="114" t="s">
        <v>1013</v>
      </c>
      <c r="VS5" s="114" t="s">
        <v>908</v>
      </c>
      <c r="VT5" s="114" t="s">
        <v>1106</v>
      </c>
      <c r="VU5" s="114" t="s">
        <v>1093</v>
      </c>
      <c r="VV5" s="114" t="s">
        <v>862</v>
      </c>
      <c r="VW5" s="114" t="s">
        <v>1125</v>
      </c>
      <c r="VX5" s="114" t="s">
        <v>1128</v>
      </c>
      <c r="VY5" s="114" t="s">
        <v>885</v>
      </c>
      <c r="VZ5" s="114" t="s">
        <v>878</v>
      </c>
      <c r="WA5" s="114" t="s">
        <v>1035</v>
      </c>
      <c r="WB5" s="114" t="s">
        <v>950</v>
      </c>
      <c r="WC5" s="114" t="s">
        <v>891</v>
      </c>
      <c r="WD5" s="114" t="s">
        <v>939</v>
      </c>
      <c r="WE5" s="114" t="s">
        <v>1064</v>
      </c>
      <c r="WF5" s="114" t="s">
        <v>871</v>
      </c>
      <c r="WG5" s="114" t="s">
        <v>795</v>
      </c>
      <c r="WH5" s="114" t="s">
        <v>837</v>
      </c>
      <c r="WI5" s="114" t="s">
        <v>1044</v>
      </c>
      <c r="WJ5" s="114" t="s">
        <v>931</v>
      </c>
      <c r="WK5" s="114" t="s">
        <v>1091</v>
      </c>
      <c r="WL5" s="114" t="s">
        <v>716</v>
      </c>
      <c r="WM5" s="114" t="s">
        <v>729</v>
      </c>
      <c r="WN5" s="114" t="s">
        <v>1126</v>
      </c>
      <c r="WO5" s="114" t="s">
        <v>759</v>
      </c>
      <c r="WP5" s="114" t="s">
        <v>923</v>
      </c>
      <c r="WQ5" s="114" t="s">
        <v>713</v>
      </c>
      <c r="WR5" s="114" t="s">
        <v>1071</v>
      </c>
      <c r="WS5" s="114" t="s">
        <v>709</v>
      </c>
      <c r="WT5" s="114" t="s">
        <v>1096</v>
      </c>
      <c r="WU5" s="114" t="s">
        <v>997</v>
      </c>
      <c r="WV5" s="114" t="s">
        <v>1144</v>
      </c>
      <c r="WW5" s="114" t="s">
        <v>952</v>
      </c>
      <c r="WX5" s="114" t="s">
        <v>1136</v>
      </c>
      <c r="WY5" s="114" t="s">
        <v>1034</v>
      </c>
      <c r="WZ5" s="114" t="s">
        <v>759</v>
      </c>
      <c r="XA5" s="114" t="s">
        <v>943</v>
      </c>
      <c r="XB5" s="114" t="s">
        <v>717</v>
      </c>
      <c r="XC5" s="114" t="s">
        <v>1073</v>
      </c>
      <c r="XD5" s="114" t="s">
        <v>706</v>
      </c>
      <c r="XE5" s="114" t="s">
        <v>1156</v>
      </c>
      <c r="XF5" s="114" t="s">
        <v>800</v>
      </c>
      <c r="XG5" s="114" t="s">
        <v>870</v>
      </c>
      <c r="XH5" s="114" t="s">
        <v>1008</v>
      </c>
      <c r="XI5" s="114" t="s">
        <v>989</v>
      </c>
      <c r="XJ5" s="114" t="s">
        <v>787</v>
      </c>
      <c r="XK5" s="114" t="s">
        <v>724</v>
      </c>
      <c r="XL5" s="114" t="s">
        <v>838</v>
      </c>
      <c r="XM5" s="114" t="s">
        <v>752</v>
      </c>
      <c r="XN5" s="114" t="s">
        <v>824</v>
      </c>
      <c r="XO5" s="114" t="s">
        <v>889</v>
      </c>
      <c r="XP5" s="114" t="s">
        <v>828</v>
      </c>
      <c r="XQ5" s="114" t="s">
        <v>800</v>
      </c>
      <c r="XR5" s="114" t="s">
        <v>1043</v>
      </c>
      <c r="XS5" s="114" t="s">
        <v>978</v>
      </c>
      <c r="XT5" s="114" t="s">
        <v>736</v>
      </c>
      <c r="XU5" s="114" t="s">
        <v>1068</v>
      </c>
      <c r="XV5" s="114" t="s">
        <v>1048</v>
      </c>
      <c r="XW5" s="114" t="s">
        <v>1078</v>
      </c>
      <c r="XX5" s="114" t="s">
        <v>1131</v>
      </c>
      <c r="XY5" s="114" t="s">
        <v>833</v>
      </c>
      <c r="XZ5" s="114" t="s">
        <v>1110</v>
      </c>
      <c r="YA5" s="114" t="s">
        <v>875</v>
      </c>
      <c r="YB5" s="114" t="s">
        <v>800</v>
      </c>
      <c r="YC5" s="114" t="s">
        <v>845</v>
      </c>
      <c r="YD5" s="114" t="s">
        <v>1028</v>
      </c>
      <c r="YE5" s="114" t="s">
        <v>1137</v>
      </c>
      <c r="YF5" s="114" t="s">
        <v>1080</v>
      </c>
      <c r="YG5" s="114" t="s">
        <v>985</v>
      </c>
      <c r="YH5" s="114" t="s">
        <v>937</v>
      </c>
      <c r="YI5" s="114" t="s">
        <v>1018</v>
      </c>
      <c r="YJ5" s="114" t="s">
        <v>734</v>
      </c>
      <c r="YK5" s="114" t="s">
        <v>1101</v>
      </c>
      <c r="YL5" s="114" t="s">
        <v>756</v>
      </c>
      <c r="YM5" s="114" t="s">
        <v>735</v>
      </c>
      <c r="YN5" s="114" t="s">
        <v>1015</v>
      </c>
      <c r="YO5" s="114" t="s">
        <v>904</v>
      </c>
      <c r="YP5" s="114" t="s">
        <v>708</v>
      </c>
      <c r="YQ5" s="114" t="s">
        <v>721</v>
      </c>
      <c r="YR5" s="114" t="s">
        <v>890</v>
      </c>
      <c r="YS5" s="114" t="s">
        <v>907</v>
      </c>
      <c r="YT5" s="114" t="s">
        <v>1114</v>
      </c>
      <c r="YU5" s="114" t="s">
        <v>1105</v>
      </c>
      <c r="YV5" s="114" t="s">
        <v>714</v>
      </c>
      <c r="YW5" s="114" t="s">
        <v>1020</v>
      </c>
      <c r="YX5" s="114" t="s">
        <v>1138</v>
      </c>
      <c r="YY5" s="114" t="s">
        <v>908</v>
      </c>
      <c r="YZ5" s="114" t="s">
        <v>957</v>
      </c>
      <c r="ZA5" s="114" t="s">
        <v>1030</v>
      </c>
      <c r="ZB5" s="114" t="s">
        <v>791</v>
      </c>
      <c r="ZC5" s="114" t="s">
        <v>898</v>
      </c>
      <c r="ZD5" s="114" t="s">
        <v>1033</v>
      </c>
      <c r="ZE5" s="114" t="s">
        <v>1002</v>
      </c>
      <c r="ZF5" s="114" t="s">
        <v>1197</v>
      </c>
      <c r="ZG5" s="114" t="s">
        <v>846</v>
      </c>
      <c r="ZH5" s="114" t="s">
        <v>918</v>
      </c>
      <c r="ZI5" s="114" t="s">
        <v>745</v>
      </c>
      <c r="ZJ5" s="114" t="s">
        <v>1227</v>
      </c>
      <c r="ZK5" s="114" t="s">
        <v>1135</v>
      </c>
      <c r="ZL5" s="114" t="s">
        <v>782</v>
      </c>
      <c r="ZM5" s="114" t="s">
        <v>862</v>
      </c>
      <c r="ZN5" s="114" t="s">
        <v>741</v>
      </c>
      <c r="ZO5" s="114" t="s">
        <v>1111</v>
      </c>
      <c r="ZP5" s="114" t="s">
        <v>931</v>
      </c>
      <c r="ZQ5" s="114" t="s">
        <v>1153</v>
      </c>
      <c r="ZR5" s="114" t="s">
        <v>1017</v>
      </c>
      <c r="ZS5" s="114" t="s">
        <v>1009</v>
      </c>
      <c r="ZT5" s="114" t="s">
        <v>901</v>
      </c>
      <c r="ZU5" s="114" t="s">
        <v>1057</v>
      </c>
      <c r="ZV5" s="114" t="s">
        <v>1064</v>
      </c>
      <c r="ZW5" s="114" t="s">
        <v>18956</v>
      </c>
      <c r="ZX5" s="114" t="s">
        <v>1142</v>
      </c>
      <c r="ZY5" s="114" t="s">
        <v>1060</v>
      </c>
      <c r="ZZ5" s="114" t="s">
        <v>803</v>
      </c>
      <c r="AAA5" s="114" t="s">
        <v>819</v>
      </c>
    </row>
    <row r="6" spans="1:703" x14ac:dyDescent="0.35">
      <c r="A6" s="8">
        <f t="shared" si="0"/>
        <v>5</v>
      </c>
      <c r="B6" s="93" t="s">
        <v>746</v>
      </c>
      <c r="C6" s="93" t="s">
        <v>1114</v>
      </c>
      <c r="D6" s="93" t="s">
        <v>957</v>
      </c>
      <c r="E6" s="93" t="s">
        <v>926</v>
      </c>
      <c r="F6" s="93" t="s">
        <v>1047</v>
      </c>
      <c r="G6" s="93" t="s">
        <v>914</v>
      </c>
      <c r="H6" s="93" t="s">
        <v>1148</v>
      </c>
      <c r="I6" s="93" t="s">
        <v>1159</v>
      </c>
      <c r="J6" s="93" t="s">
        <v>750</v>
      </c>
      <c r="K6" s="93" t="s">
        <v>791</v>
      </c>
      <c r="L6" s="93" t="s">
        <v>971</v>
      </c>
      <c r="M6" s="93" t="s">
        <v>947</v>
      </c>
      <c r="N6" s="93" t="s">
        <v>1002</v>
      </c>
      <c r="O6" s="93" t="s">
        <v>801</v>
      </c>
      <c r="P6" s="93" t="s">
        <v>846</v>
      </c>
      <c r="Q6" s="93" t="s">
        <v>971</v>
      </c>
      <c r="R6" s="93" t="s">
        <v>891</v>
      </c>
      <c r="S6" s="93" t="s">
        <v>939</v>
      </c>
      <c r="T6" s="93" t="s">
        <v>931</v>
      </c>
      <c r="U6" s="93" t="s">
        <v>750</v>
      </c>
      <c r="V6" s="93" t="s">
        <v>1119</v>
      </c>
      <c r="W6" s="93" t="s">
        <v>898</v>
      </c>
      <c r="X6" s="93" t="s">
        <v>879</v>
      </c>
      <c r="Y6" s="93" t="s">
        <v>1146</v>
      </c>
      <c r="Z6" s="93" t="s">
        <v>1153</v>
      </c>
      <c r="AA6" s="93" t="s">
        <v>716</v>
      </c>
      <c r="AB6" s="93" t="s">
        <v>1071</v>
      </c>
      <c r="AC6" s="93" t="s">
        <v>745</v>
      </c>
      <c r="AD6" s="93" t="s">
        <v>1057</v>
      </c>
      <c r="AE6" s="93" t="s">
        <v>931</v>
      </c>
      <c r="AF6" s="93" t="s">
        <v>781</v>
      </c>
      <c r="AG6" s="93" t="s">
        <v>1027</v>
      </c>
      <c r="AH6" s="93" t="s">
        <v>1076</v>
      </c>
      <c r="AI6" s="93" t="s">
        <v>1096</v>
      </c>
      <c r="AJ6" s="93" t="s">
        <v>997</v>
      </c>
      <c r="AK6" s="93" t="s">
        <v>906</v>
      </c>
      <c r="AL6" s="93" t="s">
        <v>858</v>
      </c>
      <c r="AM6" s="93" t="s">
        <v>1009</v>
      </c>
      <c r="AN6" s="93" t="s">
        <v>902</v>
      </c>
      <c r="AO6" s="93" t="s">
        <v>1132</v>
      </c>
      <c r="AP6" s="93" t="s">
        <v>774</v>
      </c>
      <c r="AQ6" s="93" t="s">
        <v>1067</v>
      </c>
      <c r="AR6" s="93" t="s">
        <v>1037</v>
      </c>
      <c r="AS6" s="93" t="s">
        <v>881</v>
      </c>
      <c r="AT6" s="93" t="s">
        <v>1016</v>
      </c>
      <c r="AU6" s="93" t="s">
        <v>1010</v>
      </c>
      <c r="AV6" s="93" t="s">
        <v>888</v>
      </c>
      <c r="AW6" s="93" t="s">
        <v>952</v>
      </c>
      <c r="AX6" s="93" t="s">
        <v>853</v>
      </c>
      <c r="AY6" s="93" t="s">
        <v>1174</v>
      </c>
      <c r="AZ6" s="93" t="s">
        <v>1019</v>
      </c>
      <c r="BA6" s="93" t="s">
        <v>774</v>
      </c>
      <c r="BB6" s="93" t="s">
        <v>1026</v>
      </c>
      <c r="BC6" s="93" t="s">
        <v>1008</v>
      </c>
      <c r="BD6" s="93" t="s">
        <v>804</v>
      </c>
      <c r="BE6" s="93" t="s">
        <v>1016</v>
      </c>
      <c r="BF6" s="93" t="s">
        <v>1010</v>
      </c>
      <c r="BG6" s="93" t="s">
        <v>707</v>
      </c>
      <c r="BH6" s="93" t="s">
        <v>1085</v>
      </c>
      <c r="BI6" s="93" t="s">
        <v>1152</v>
      </c>
      <c r="BJ6" s="93" t="s">
        <v>814</v>
      </c>
      <c r="BK6" s="93" t="s">
        <v>1070</v>
      </c>
      <c r="BL6" s="93" t="s">
        <v>1050</v>
      </c>
      <c r="BM6" s="93" t="s">
        <v>747</v>
      </c>
      <c r="BN6" s="93" t="s">
        <v>1037</v>
      </c>
      <c r="BO6" s="93" t="s">
        <v>889</v>
      </c>
      <c r="BP6" s="93" t="s">
        <v>1056</v>
      </c>
      <c r="BQ6" s="93" t="s">
        <v>800</v>
      </c>
      <c r="BR6" s="93" t="s">
        <v>916</v>
      </c>
      <c r="BS6" s="93" t="s">
        <v>978</v>
      </c>
      <c r="BT6" s="93" t="s">
        <v>913</v>
      </c>
      <c r="BU6" s="93" t="s">
        <v>1045</v>
      </c>
      <c r="BV6" s="93" t="s">
        <v>941</v>
      </c>
      <c r="BW6" s="93" t="s">
        <v>705</v>
      </c>
      <c r="BX6" s="93" t="s">
        <v>927</v>
      </c>
      <c r="BY6" s="93" t="s">
        <v>1073</v>
      </c>
      <c r="BZ6" s="93" t="s">
        <v>842</v>
      </c>
      <c r="CA6" s="93" t="s">
        <v>875</v>
      </c>
      <c r="CB6" s="93" t="s">
        <v>8992</v>
      </c>
      <c r="CC6" s="93" t="s">
        <v>845</v>
      </c>
      <c r="CD6" s="93" t="s">
        <v>978</v>
      </c>
      <c r="CE6" s="93" t="s">
        <v>913</v>
      </c>
      <c r="CF6" s="93" t="s">
        <v>983</v>
      </c>
      <c r="CG6" s="93" t="s">
        <v>894</v>
      </c>
      <c r="CH6" s="93" t="s">
        <v>746</v>
      </c>
      <c r="CI6" s="93" t="s">
        <v>1081</v>
      </c>
      <c r="CJ6" s="93" t="s">
        <v>1104</v>
      </c>
      <c r="CK6" s="93" t="s">
        <v>871</v>
      </c>
      <c r="CL6" s="93" t="s">
        <v>1142</v>
      </c>
      <c r="CM6" s="93" t="s">
        <v>837</v>
      </c>
      <c r="CN6" s="93" t="s">
        <v>812</v>
      </c>
      <c r="CO6" s="93" t="s">
        <v>931</v>
      </c>
      <c r="CP6" s="93" t="s">
        <v>1091</v>
      </c>
      <c r="CQ6" s="93" t="s">
        <v>928</v>
      </c>
      <c r="CR6" s="93" t="s">
        <v>1009</v>
      </c>
      <c r="CS6" s="93" t="s">
        <v>712</v>
      </c>
      <c r="CT6" s="93" t="s">
        <v>1132</v>
      </c>
      <c r="CU6" s="93" t="s">
        <v>923</v>
      </c>
      <c r="CV6" s="93" t="s">
        <v>945</v>
      </c>
      <c r="CW6" s="93" t="s">
        <v>1142</v>
      </c>
      <c r="CX6" s="93" t="s">
        <v>1060</v>
      </c>
      <c r="CY6" s="93" t="s">
        <v>1096</v>
      </c>
      <c r="CZ6" s="93" t="s">
        <v>819</v>
      </c>
      <c r="DA6" s="93" t="s">
        <v>906</v>
      </c>
      <c r="DB6" s="93" t="s">
        <v>793</v>
      </c>
      <c r="DC6" s="93" t="s">
        <v>766</v>
      </c>
      <c r="DD6" s="93" t="s">
        <v>956</v>
      </c>
      <c r="DE6" s="93" t="s">
        <v>1132</v>
      </c>
      <c r="DF6" s="93" t="s">
        <v>704</v>
      </c>
      <c r="DG6" s="93" t="s">
        <v>717</v>
      </c>
      <c r="DH6" s="93" t="s">
        <v>1008</v>
      </c>
      <c r="DI6" s="93" t="s">
        <v>703</v>
      </c>
      <c r="DJ6" s="93" t="s">
        <v>722</v>
      </c>
      <c r="DK6" s="93" t="s">
        <v>949</v>
      </c>
      <c r="DL6" s="93" t="s">
        <v>707</v>
      </c>
      <c r="DM6" s="93" t="s">
        <v>1006</v>
      </c>
      <c r="DN6" s="93" t="s">
        <v>776</v>
      </c>
      <c r="DO6" s="93" t="s">
        <v>784</v>
      </c>
      <c r="DP6" s="93" t="s">
        <v>1019</v>
      </c>
      <c r="DQ6" s="93" t="s">
        <v>867</v>
      </c>
      <c r="DR6" s="93" t="s">
        <v>713</v>
      </c>
      <c r="DS6" s="93" t="s">
        <v>1073</v>
      </c>
      <c r="DT6" s="93" t="s">
        <v>842</v>
      </c>
      <c r="DU6" s="93" t="s">
        <v>1036</v>
      </c>
      <c r="DV6" s="93" t="s">
        <v>949</v>
      </c>
      <c r="DW6" s="93" t="s">
        <v>1127</v>
      </c>
      <c r="DX6" s="93" t="s">
        <v>1085</v>
      </c>
      <c r="DY6" s="93" t="s">
        <v>766</v>
      </c>
      <c r="DZ6" s="93" t="s">
        <v>956</v>
      </c>
      <c r="EA6" s="93" t="s">
        <v>985</v>
      </c>
      <c r="EB6" s="93" t="s">
        <v>746</v>
      </c>
      <c r="EC6" s="93" t="s">
        <v>860</v>
      </c>
      <c r="ED6" s="93" t="s">
        <v>922</v>
      </c>
      <c r="EE6" s="93" t="s">
        <v>1110</v>
      </c>
      <c r="EF6" s="93" t="s">
        <v>875</v>
      </c>
      <c r="EG6" s="93" t="s">
        <v>767</v>
      </c>
      <c r="EH6" s="93" t="s">
        <v>916</v>
      </c>
      <c r="EI6" s="93" t="s">
        <v>978</v>
      </c>
      <c r="EJ6" s="93" t="s">
        <v>913</v>
      </c>
      <c r="EK6" s="93" t="s">
        <v>753</v>
      </c>
      <c r="EL6" s="93" t="s">
        <v>894</v>
      </c>
      <c r="EM6" s="93" t="s">
        <v>1078</v>
      </c>
      <c r="EN6" s="93" t="s">
        <v>927</v>
      </c>
      <c r="EO6" s="93" t="s">
        <v>1122</v>
      </c>
      <c r="EP6" s="93" t="s">
        <v>926</v>
      </c>
      <c r="EQ6" s="93" t="s">
        <v>875</v>
      </c>
      <c r="ER6" s="93" t="s">
        <v>938</v>
      </c>
      <c r="ES6" s="93" t="s">
        <v>893</v>
      </c>
      <c r="ET6" s="93" t="s">
        <v>978</v>
      </c>
      <c r="EU6" s="93" t="s">
        <v>924</v>
      </c>
      <c r="EV6" s="93" t="s">
        <v>983</v>
      </c>
      <c r="EW6" s="93" t="s">
        <v>1048</v>
      </c>
      <c r="EX6" s="93" t="s">
        <v>1014</v>
      </c>
      <c r="EY6" s="93" t="s">
        <v>1114</v>
      </c>
      <c r="EZ6" s="93" t="s">
        <v>8995</v>
      </c>
      <c r="FA6" s="93" t="s">
        <v>1185</v>
      </c>
      <c r="FB6" s="93" t="s">
        <v>1133</v>
      </c>
      <c r="FC6" s="93" t="s">
        <v>1138</v>
      </c>
      <c r="FD6" s="93" t="s">
        <v>1148</v>
      </c>
      <c r="FE6" s="93" t="s">
        <v>1159</v>
      </c>
      <c r="FF6" s="93" t="s">
        <v>1030</v>
      </c>
      <c r="FG6" s="93" t="s">
        <v>791</v>
      </c>
      <c r="FH6" s="93" t="s">
        <v>1038</v>
      </c>
      <c r="FI6" s="93" t="s">
        <v>1033</v>
      </c>
      <c r="FJ6" s="93" t="s">
        <v>1114</v>
      </c>
      <c r="FK6" s="93" t="s">
        <v>957</v>
      </c>
      <c r="FL6" s="93" t="s">
        <v>844</v>
      </c>
      <c r="FM6" s="93" t="s">
        <v>971</v>
      </c>
      <c r="FN6" s="93" t="s">
        <v>745</v>
      </c>
      <c r="FO6" s="93" t="s">
        <v>984</v>
      </c>
      <c r="FP6" s="93" t="s">
        <v>1178</v>
      </c>
      <c r="FQ6" s="93" t="s">
        <v>782</v>
      </c>
      <c r="FR6" s="93" t="s">
        <v>1027</v>
      </c>
      <c r="FS6" s="93" t="s">
        <v>1040</v>
      </c>
      <c r="FT6" s="93" t="s">
        <v>1044</v>
      </c>
      <c r="FU6" s="93" t="s">
        <v>931</v>
      </c>
      <c r="FV6" s="93" t="s">
        <v>917</v>
      </c>
      <c r="FW6" s="93" t="s">
        <v>850</v>
      </c>
      <c r="FX6" s="93" t="s">
        <v>1009</v>
      </c>
      <c r="FY6" s="93" t="s">
        <v>901</v>
      </c>
      <c r="FZ6" s="93" t="s">
        <v>754</v>
      </c>
      <c r="GA6" s="93" t="s">
        <v>931</v>
      </c>
      <c r="GB6" s="93" t="s">
        <v>743</v>
      </c>
      <c r="GC6" s="93" t="s">
        <v>1142</v>
      </c>
      <c r="GD6" s="93" t="s">
        <v>1076</v>
      </c>
      <c r="GE6" s="93" t="s">
        <v>1237</v>
      </c>
      <c r="GF6" s="93" t="s">
        <v>1010</v>
      </c>
      <c r="GG6" s="93" t="s">
        <v>838</v>
      </c>
      <c r="GH6" s="93" t="s">
        <v>973</v>
      </c>
      <c r="GI6" s="93" t="s">
        <v>1073</v>
      </c>
      <c r="GJ6" s="93" t="s">
        <v>1052</v>
      </c>
      <c r="GK6" s="93" t="s">
        <v>1019</v>
      </c>
      <c r="GL6" s="93" t="s">
        <v>1022</v>
      </c>
      <c r="GM6" s="93" t="s">
        <v>916</v>
      </c>
      <c r="GN6" s="93" t="s">
        <v>861</v>
      </c>
      <c r="GO6" s="93" t="s">
        <v>736</v>
      </c>
      <c r="GP6" s="93" t="s">
        <v>1068</v>
      </c>
      <c r="GQ6" s="93" t="s">
        <v>1048</v>
      </c>
      <c r="GR6" s="93" t="s">
        <v>746</v>
      </c>
      <c r="GS6" s="93" t="s">
        <v>1131</v>
      </c>
      <c r="GT6" s="93" t="s">
        <v>833</v>
      </c>
      <c r="GU6" s="93" t="s">
        <v>711</v>
      </c>
      <c r="GV6" s="93" t="s">
        <v>756</v>
      </c>
      <c r="GW6" s="93" t="s">
        <v>802</v>
      </c>
      <c r="GX6" s="93" t="s">
        <v>813</v>
      </c>
      <c r="GY6" s="93" t="s">
        <v>1028</v>
      </c>
      <c r="GZ6" s="93" t="s">
        <v>979</v>
      </c>
      <c r="HA6" s="93" t="s">
        <v>753</v>
      </c>
      <c r="HB6" s="93" t="s">
        <v>941</v>
      </c>
      <c r="HC6" s="93" t="s">
        <v>705</v>
      </c>
      <c r="HD6" s="93" t="s">
        <v>903</v>
      </c>
      <c r="HE6" s="93" t="s">
        <v>913</v>
      </c>
      <c r="HF6" s="93" t="s">
        <v>909</v>
      </c>
      <c r="HG6" s="93" t="s">
        <v>1047</v>
      </c>
      <c r="HH6" s="93" t="s">
        <v>8992</v>
      </c>
      <c r="HI6" s="93" t="s">
        <v>845</v>
      </c>
      <c r="HJ6" s="93" t="s">
        <v>1028</v>
      </c>
      <c r="HK6" s="93" t="s">
        <v>979</v>
      </c>
      <c r="HL6" s="93" t="s">
        <v>721</v>
      </c>
      <c r="HM6" s="93" t="s">
        <v>1048</v>
      </c>
      <c r="HN6" s="93" t="s">
        <v>947</v>
      </c>
      <c r="HO6" s="93" t="s">
        <v>1002</v>
      </c>
      <c r="HP6" s="93" t="s">
        <v>710</v>
      </c>
      <c r="HQ6" s="93" t="s">
        <v>1185</v>
      </c>
      <c r="HR6" s="93" t="s">
        <v>1058</v>
      </c>
      <c r="HS6" s="93" t="s">
        <v>735</v>
      </c>
      <c r="HT6" s="93" t="s">
        <v>1112</v>
      </c>
      <c r="HU6" s="93" t="s">
        <v>1159</v>
      </c>
      <c r="HV6" s="93" t="s">
        <v>1093</v>
      </c>
      <c r="HW6" s="93" t="s">
        <v>969</v>
      </c>
      <c r="HX6" s="93" t="s">
        <v>971</v>
      </c>
      <c r="HY6" s="93" t="s">
        <v>947</v>
      </c>
      <c r="HZ6" s="93" t="s">
        <v>1146</v>
      </c>
      <c r="IA6" s="93" t="s">
        <v>1181</v>
      </c>
      <c r="IB6" s="93" t="s">
        <v>846</v>
      </c>
      <c r="IC6" s="93" t="s">
        <v>1020</v>
      </c>
      <c r="ID6" s="93" t="s">
        <v>857</v>
      </c>
      <c r="IE6" s="93" t="s">
        <v>1057</v>
      </c>
      <c r="IF6" s="93" t="s">
        <v>1150</v>
      </c>
      <c r="IG6" s="93" t="s">
        <v>844</v>
      </c>
      <c r="IH6" s="93" t="s">
        <v>1119</v>
      </c>
      <c r="II6" s="93" t="s">
        <v>805</v>
      </c>
      <c r="IJ6" s="93" t="s">
        <v>1005</v>
      </c>
      <c r="IK6" s="93" t="s">
        <v>1103</v>
      </c>
      <c r="IL6" s="93" t="s">
        <v>1091</v>
      </c>
      <c r="IM6" s="93" t="s">
        <v>928</v>
      </c>
      <c r="IN6" s="93" t="s">
        <v>1071</v>
      </c>
      <c r="IO6" s="93" t="s">
        <v>712</v>
      </c>
      <c r="IP6" s="93" t="s">
        <v>1057</v>
      </c>
      <c r="IQ6" s="93" t="s">
        <v>931</v>
      </c>
      <c r="IR6" s="93" t="s">
        <v>781</v>
      </c>
      <c r="IS6" s="93" t="s">
        <v>1142</v>
      </c>
      <c r="IT6" s="93" t="s">
        <v>709</v>
      </c>
      <c r="IU6" s="93" t="s">
        <v>1096</v>
      </c>
      <c r="IV6" s="93" t="s">
        <v>920</v>
      </c>
      <c r="IW6" s="93" t="s">
        <v>1144</v>
      </c>
      <c r="IX6" s="93" t="s">
        <v>1165</v>
      </c>
      <c r="IY6" s="93" t="s">
        <v>776</v>
      </c>
      <c r="IZ6" s="93" t="s">
        <v>902</v>
      </c>
      <c r="JA6" s="93" t="s">
        <v>1086</v>
      </c>
      <c r="JB6" s="93" t="s">
        <v>704</v>
      </c>
      <c r="JC6" s="93" t="s">
        <v>1067</v>
      </c>
      <c r="JD6" s="93" t="s">
        <v>1151</v>
      </c>
      <c r="JE6" s="93" t="s">
        <v>881</v>
      </c>
      <c r="JF6" s="93" t="s">
        <v>1156</v>
      </c>
      <c r="JG6" s="93" t="s">
        <v>949</v>
      </c>
      <c r="JH6" s="93" t="s">
        <v>707</v>
      </c>
      <c r="JI6" s="93" t="s">
        <v>1006</v>
      </c>
      <c r="JJ6" s="93" t="s">
        <v>804</v>
      </c>
      <c r="JK6" s="93" t="s">
        <v>784</v>
      </c>
      <c r="JL6" s="93" t="s">
        <v>941</v>
      </c>
      <c r="JM6" s="93" t="s">
        <v>838</v>
      </c>
      <c r="JN6" s="93" t="s">
        <v>752</v>
      </c>
      <c r="JO6" s="93" t="s">
        <v>1037</v>
      </c>
      <c r="JP6" s="93" t="s">
        <v>1077</v>
      </c>
      <c r="JQ6" s="93" t="s">
        <v>859</v>
      </c>
      <c r="JR6" s="93" t="s">
        <v>954</v>
      </c>
      <c r="JS6" s="93" t="s">
        <v>1127</v>
      </c>
      <c r="JT6" s="93" t="s">
        <v>1085</v>
      </c>
      <c r="JU6" s="93" t="s">
        <v>766</v>
      </c>
      <c r="JV6" s="93" t="s">
        <v>1068</v>
      </c>
      <c r="JW6" s="93" t="s">
        <v>941</v>
      </c>
      <c r="JX6" s="93" t="s">
        <v>915</v>
      </c>
      <c r="JY6" s="93" t="s">
        <v>1007</v>
      </c>
      <c r="JZ6" s="93" t="s">
        <v>972</v>
      </c>
      <c r="KA6" s="93" t="s">
        <v>842</v>
      </c>
      <c r="KB6" s="93" t="s">
        <v>1056</v>
      </c>
      <c r="KC6" s="93" t="s">
        <v>890</v>
      </c>
      <c r="KD6" s="93" t="s">
        <v>1033</v>
      </c>
      <c r="KE6" s="93" t="s">
        <v>1146</v>
      </c>
      <c r="KF6" s="93" t="s">
        <v>1107</v>
      </c>
      <c r="KG6" s="93" t="s">
        <v>983</v>
      </c>
      <c r="KH6" s="93" t="s">
        <v>1020</v>
      </c>
      <c r="KI6" s="93" t="s">
        <v>1013</v>
      </c>
      <c r="KJ6" s="93" t="s">
        <v>948</v>
      </c>
      <c r="KK6" s="93" t="s">
        <v>801</v>
      </c>
      <c r="KL6" s="93" t="s">
        <v>782</v>
      </c>
      <c r="KM6" s="93" t="s">
        <v>1119</v>
      </c>
      <c r="KN6" s="93" t="s">
        <v>741</v>
      </c>
      <c r="KO6" s="93" t="s">
        <v>882</v>
      </c>
      <c r="KP6" s="93" t="s">
        <v>820</v>
      </c>
      <c r="KQ6" s="93" t="s">
        <v>1181</v>
      </c>
      <c r="KR6" s="93" t="s">
        <v>1035</v>
      </c>
      <c r="KS6" s="93" t="s">
        <v>887</v>
      </c>
      <c r="KT6" s="93" t="s">
        <v>891</v>
      </c>
      <c r="KU6" s="93" t="s">
        <v>18991</v>
      </c>
      <c r="KV6" s="93" t="s">
        <v>774</v>
      </c>
      <c r="KW6" s="93" t="s">
        <v>1061</v>
      </c>
      <c r="KX6" s="93" t="s">
        <v>795</v>
      </c>
      <c r="KY6" s="93" t="s">
        <v>837</v>
      </c>
      <c r="KZ6" s="93" t="s">
        <v>1005</v>
      </c>
      <c r="LA6" s="93" t="s">
        <v>931</v>
      </c>
      <c r="LB6" s="93" t="s">
        <v>1091</v>
      </c>
      <c r="LC6" s="93" t="s">
        <v>928</v>
      </c>
      <c r="LD6" s="93" t="s">
        <v>1087</v>
      </c>
      <c r="LE6" s="93" t="s">
        <v>1126</v>
      </c>
      <c r="LF6" s="93" t="s">
        <v>1086</v>
      </c>
      <c r="LG6" s="93" t="s">
        <v>1090</v>
      </c>
      <c r="LH6" s="93" t="s">
        <v>713</v>
      </c>
      <c r="LI6" s="93" t="s">
        <v>1009</v>
      </c>
      <c r="LJ6" s="93" t="s">
        <v>709</v>
      </c>
      <c r="LK6" s="93" t="s">
        <v>1096</v>
      </c>
      <c r="LL6" s="93" t="s">
        <v>920</v>
      </c>
      <c r="LM6" s="93" t="s">
        <v>1144</v>
      </c>
      <c r="LN6" s="93" t="s">
        <v>952</v>
      </c>
      <c r="LO6" s="93" t="s">
        <v>853</v>
      </c>
      <c r="LP6" s="93" t="s">
        <v>1034</v>
      </c>
      <c r="LQ6" s="93" t="s">
        <v>819</v>
      </c>
      <c r="LR6" s="93" t="s">
        <v>943</v>
      </c>
      <c r="LS6" s="93" t="s">
        <v>964</v>
      </c>
      <c r="LT6" s="93" t="s">
        <v>824</v>
      </c>
      <c r="LU6" s="93" t="s">
        <v>706</v>
      </c>
      <c r="LV6" s="93" t="s">
        <v>722</v>
      </c>
      <c r="LW6" s="93" t="s">
        <v>800</v>
      </c>
      <c r="LX6" s="93" t="s">
        <v>870</v>
      </c>
      <c r="LY6" s="93" t="s">
        <v>1006</v>
      </c>
      <c r="LZ6" s="93" t="s">
        <v>989</v>
      </c>
      <c r="MA6" s="93" t="s">
        <v>787</v>
      </c>
      <c r="MB6" s="93" t="s">
        <v>941</v>
      </c>
      <c r="MC6" s="93" t="s">
        <v>838</v>
      </c>
      <c r="MD6" s="93" t="s">
        <v>973</v>
      </c>
      <c r="ME6" s="93" t="s">
        <v>988</v>
      </c>
      <c r="MF6" s="93" t="s">
        <v>1052</v>
      </c>
      <c r="MG6" s="93" t="s">
        <v>1019</v>
      </c>
      <c r="MH6" s="93" t="s">
        <v>800</v>
      </c>
      <c r="MI6" s="93" t="s">
        <v>1127</v>
      </c>
      <c r="MJ6" s="93" t="s">
        <v>978</v>
      </c>
      <c r="MK6" s="93" t="s">
        <v>736</v>
      </c>
      <c r="ML6" s="93" t="s">
        <v>1068</v>
      </c>
      <c r="MM6" s="93" t="s">
        <v>894</v>
      </c>
      <c r="MN6" s="93" t="s">
        <v>1078</v>
      </c>
      <c r="MO6" s="93" t="s">
        <v>1131</v>
      </c>
      <c r="MP6" s="93" t="s">
        <v>833</v>
      </c>
      <c r="MQ6" s="93" t="s">
        <v>1052</v>
      </c>
      <c r="MR6" s="93" t="s">
        <v>875</v>
      </c>
      <c r="MS6" s="93" t="s">
        <v>1075</v>
      </c>
      <c r="MT6" s="93" t="s">
        <v>845</v>
      </c>
      <c r="MU6" s="93" t="s">
        <v>861</v>
      </c>
      <c r="MV6" s="93" t="s">
        <v>847</v>
      </c>
      <c r="MW6" s="93" t="s">
        <v>753</v>
      </c>
      <c r="MX6" s="93" t="s">
        <v>1074</v>
      </c>
      <c r="MY6" s="93" t="s">
        <v>843</v>
      </c>
      <c r="MZ6" s="93" t="s">
        <v>1081</v>
      </c>
      <c r="NA6" s="93" t="s">
        <v>924</v>
      </c>
      <c r="NB6" s="93" t="s">
        <v>1101</v>
      </c>
      <c r="NC6" s="93" t="s">
        <v>1058</v>
      </c>
      <c r="ND6" s="93" t="s">
        <v>938</v>
      </c>
      <c r="NE6" s="93" t="s">
        <v>893</v>
      </c>
      <c r="NF6" s="93" t="s">
        <v>904</v>
      </c>
      <c r="NG6" s="93" t="s">
        <v>1100</v>
      </c>
      <c r="NH6" s="93" t="s">
        <v>721</v>
      </c>
      <c r="NI6" s="93" t="s">
        <v>890</v>
      </c>
      <c r="NJ6" s="93" t="s">
        <v>1176</v>
      </c>
      <c r="NK6" s="93" t="s">
        <v>1114</v>
      </c>
      <c r="NL6" s="93" t="s">
        <v>834</v>
      </c>
      <c r="NM6" s="93" t="s">
        <v>714</v>
      </c>
      <c r="NN6" s="93" t="s">
        <v>1020</v>
      </c>
      <c r="NO6" s="93" t="s">
        <v>1138</v>
      </c>
      <c r="NP6" s="93" t="s">
        <v>908</v>
      </c>
      <c r="NQ6" s="93" t="s">
        <v>933</v>
      </c>
      <c r="NR6" s="93" t="s">
        <v>750</v>
      </c>
      <c r="NS6" s="93" t="s">
        <v>969</v>
      </c>
      <c r="NT6" s="93" t="s">
        <v>1038</v>
      </c>
      <c r="NU6" s="93" t="s">
        <v>1033</v>
      </c>
      <c r="NV6" s="93" t="s">
        <v>1146</v>
      </c>
      <c r="NW6" s="93" t="s">
        <v>1107</v>
      </c>
      <c r="NX6" s="93" t="s">
        <v>846</v>
      </c>
      <c r="NY6" s="93" t="s">
        <v>878</v>
      </c>
      <c r="NZ6" s="93" t="s">
        <v>1035</v>
      </c>
      <c r="OA6" s="93" t="s">
        <v>1009</v>
      </c>
      <c r="OB6" s="93" t="s">
        <v>901</v>
      </c>
      <c r="OC6" s="93" t="s">
        <v>1057</v>
      </c>
      <c r="OD6" s="93" t="s">
        <v>1064</v>
      </c>
      <c r="OE6" s="93" t="s">
        <v>781</v>
      </c>
      <c r="OF6" s="93" t="s">
        <v>1142</v>
      </c>
      <c r="OG6" s="93" t="s">
        <v>1060</v>
      </c>
      <c r="OH6" s="93" t="s">
        <v>812</v>
      </c>
      <c r="OI6" s="93" t="s">
        <v>1010</v>
      </c>
      <c r="OJ6" s="93" t="s">
        <v>1091</v>
      </c>
      <c r="OK6" s="93" t="s">
        <v>928</v>
      </c>
      <c r="OL6" s="93" t="s">
        <v>1087</v>
      </c>
      <c r="OM6" s="93" t="s">
        <v>981</v>
      </c>
      <c r="ON6" s="93" t="s">
        <v>1132</v>
      </c>
      <c r="OO6" s="93" t="s">
        <v>923</v>
      </c>
      <c r="OP6" s="93" t="s">
        <v>945</v>
      </c>
      <c r="OQ6" s="93" t="s">
        <v>1151</v>
      </c>
      <c r="OR6" s="93" t="s">
        <v>709</v>
      </c>
      <c r="OS6" s="93" t="s">
        <v>718</v>
      </c>
      <c r="OT6" s="93" t="s">
        <v>920</v>
      </c>
      <c r="OU6" s="93" t="s">
        <v>749</v>
      </c>
      <c r="OV6" s="93" t="s">
        <v>761</v>
      </c>
      <c r="OW6" s="93" t="s">
        <v>776</v>
      </c>
      <c r="OX6" s="93" t="s">
        <v>956</v>
      </c>
      <c r="OY6" s="93" t="s">
        <v>1070</v>
      </c>
      <c r="OZ6" s="93" t="s">
        <v>961</v>
      </c>
      <c r="PA6" s="93" t="s">
        <v>964</v>
      </c>
      <c r="PB6" s="93" t="s">
        <v>1122</v>
      </c>
      <c r="PC6" s="93" t="s">
        <v>739</v>
      </c>
      <c r="PD6" s="93" t="s">
        <v>1121</v>
      </c>
      <c r="PE6" s="93" t="s">
        <v>1124</v>
      </c>
      <c r="PF6" s="93" t="s">
        <v>1207</v>
      </c>
      <c r="PG6" s="93" t="s">
        <v>1055</v>
      </c>
      <c r="PH6" s="93" t="s">
        <v>804</v>
      </c>
      <c r="PI6" s="93" t="s">
        <v>970</v>
      </c>
      <c r="PJ6" s="93" t="s">
        <v>941</v>
      </c>
      <c r="PK6" s="93" t="s">
        <v>777</v>
      </c>
      <c r="PL6" s="93" t="s">
        <v>973</v>
      </c>
      <c r="PM6" s="93" t="s">
        <v>1003</v>
      </c>
      <c r="PN6" s="93" t="s">
        <v>19003</v>
      </c>
      <c r="PO6" s="93" t="s">
        <v>830</v>
      </c>
      <c r="PP6" s="93" t="s">
        <v>800</v>
      </c>
      <c r="PQ6" s="93" t="s">
        <v>751</v>
      </c>
      <c r="PR6" s="93" t="s">
        <v>978</v>
      </c>
      <c r="PS6" s="93" t="s">
        <v>806</v>
      </c>
      <c r="PT6" s="93" t="s">
        <v>883</v>
      </c>
      <c r="PU6" s="93" t="s">
        <v>8992</v>
      </c>
      <c r="PV6" s="93" t="s">
        <v>746</v>
      </c>
      <c r="PW6" s="93" t="s">
        <v>720</v>
      </c>
      <c r="PX6" s="93" t="s">
        <v>922</v>
      </c>
      <c r="PY6" s="93" t="s">
        <v>926</v>
      </c>
      <c r="PZ6" s="93" t="s">
        <v>875</v>
      </c>
      <c r="QA6" s="93" t="s">
        <v>1049</v>
      </c>
      <c r="QB6" s="93" t="s">
        <v>845</v>
      </c>
      <c r="QC6" s="93" t="s">
        <v>904</v>
      </c>
      <c r="QD6" s="93" t="s">
        <v>979</v>
      </c>
      <c r="QE6" s="93" t="s">
        <v>884</v>
      </c>
      <c r="QF6" s="93" t="s">
        <v>912</v>
      </c>
      <c r="QG6" s="93" t="s">
        <v>1092</v>
      </c>
      <c r="QH6" s="93" t="s">
        <v>818</v>
      </c>
      <c r="QI6" s="93" t="s">
        <v>834</v>
      </c>
      <c r="QJ6" s="93" t="s">
        <v>1101</v>
      </c>
      <c r="QK6" s="93" t="s">
        <v>1058</v>
      </c>
      <c r="QL6" s="93" t="s">
        <v>938</v>
      </c>
      <c r="QM6" s="93" t="s">
        <v>1084</v>
      </c>
      <c r="QN6" s="93" t="s">
        <v>8995</v>
      </c>
      <c r="QO6" s="93" t="s">
        <v>708</v>
      </c>
      <c r="QP6" s="93" t="s">
        <v>982</v>
      </c>
      <c r="QQ6" s="93" t="s">
        <v>1157</v>
      </c>
      <c r="QR6" s="93" t="s">
        <v>1176</v>
      </c>
      <c r="QS6" s="93" t="s">
        <v>1114</v>
      </c>
      <c r="QT6" s="93" t="s">
        <v>801</v>
      </c>
      <c r="QU6" s="93" t="s">
        <v>1139</v>
      </c>
      <c r="QV6" s="93" t="s">
        <v>971</v>
      </c>
      <c r="QW6" s="93" t="s">
        <v>841</v>
      </c>
      <c r="QX6" s="93" t="s">
        <v>908</v>
      </c>
      <c r="QY6" s="93" t="s">
        <v>931</v>
      </c>
      <c r="QZ6" s="93" t="s">
        <v>1030</v>
      </c>
      <c r="RA6" s="93" t="s">
        <v>791</v>
      </c>
      <c r="RB6" s="93" t="s">
        <v>898</v>
      </c>
      <c r="RC6" s="93" t="s">
        <v>1126</v>
      </c>
      <c r="RD6" s="93" t="s">
        <v>1114</v>
      </c>
      <c r="RE6" s="93" t="s">
        <v>710</v>
      </c>
      <c r="RF6" s="93" t="s">
        <v>848</v>
      </c>
      <c r="RG6" s="93" t="s">
        <v>1009</v>
      </c>
      <c r="RH6" s="93" t="s">
        <v>745</v>
      </c>
      <c r="RI6" s="93" t="s">
        <v>984</v>
      </c>
      <c r="RJ6" s="93" t="s">
        <v>931</v>
      </c>
      <c r="RK6" s="93" t="s">
        <v>1066</v>
      </c>
      <c r="RL6" s="93" t="s">
        <v>1119</v>
      </c>
      <c r="RM6" s="93" t="s">
        <v>1040</v>
      </c>
      <c r="RN6" s="93" t="s">
        <v>1044</v>
      </c>
      <c r="RO6" s="93" t="s">
        <v>819</v>
      </c>
      <c r="RP6" s="93" t="s">
        <v>917</v>
      </c>
      <c r="RQ6" s="93" t="s">
        <v>850</v>
      </c>
      <c r="RR6" s="93" t="s">
        <v>853</v>
      </c>
      <c r="RS6" s="93" t="s">
        <v>1051</v>
      </c>
      <c r="RT6" s="93" t="s">
        <v>1057</v>
      </c>
      <c r="RU6" s="93" t="s">
        <v>1064</v>
      </c>
      <c r="RV6" s="93" t="s">
        <v>1032</v>
      </c>
      <c r="RW6" s="93" t="s">
        <v>1151</v>
      </c>
      <c r="RX6" s="93" t="s">
        <v>1076</v>
      </c>
      <c r="RY6" s="93" t="s">
        <v>803</v>
      </c>
      <c r="RZ6" s="93" t="s">
        <v>1010</v>
      </c>
      <c r="SA6" s="93" t="s">
        <v>888</v>
      </c>
      <c r="SB6" s="93" t="s">
        <v>928</v>
      </c>
      <c r="SC6" s="93" t="s">
        <v>1087</v>
      </c>
      <c r="SD6" s="93" t="s">
        <v>902</v>
      </c>
      <c r="SE6" s="93" t="s">
        <v>757</v>
      </c>
      <c r="SF6" s="93" t="s">
        <v>704</v>
      </c>
      <c r="SG6" s="93" t="s">
        <v>1067</v>
      </c>
      <c r="SH6" s="93" t="s">
        <v>763</v>
      </c>
      <c r="SI6" s="93" t="s">
        <v>1168</v>
      </c>
      <c r="SJ6" s="93" t="s">
        <v>718</v>
      </c>
      <c r="SK6" s="93" t="s">
        <v>949</v>
      </c>
      <c r="SL6" s="93" t="s">
        <v>749</v>
      </c>
      <c r="SM6" s="93" t="s">
        <v>929</v>
      </c>
      <c r="SN6" s="93" t="s">
        <v>989</v>
      </c>
      <c r="SO6" s="93" t="s">
        <v>784</v>
      </c>
      <c r="SP6" s="93" t="s">
        <v>941</v>
      </c>
      <c r="SQ6" s="93" t="s">
        <v>1099</v>
      </c>
      <c r="SR6" s="93" t="s">
        <v>963</v>
      </c>
      <c r="SS6" s="93" t="s">
        <v>824</v>
      </c>
      <c r="ST6" s="93" t="s">
        <v>1023</v>
      </c>
      <c r="SU6" s="93" t="s">
        <v>1069</v>
      </c>
      <c r="SV6" s="93" t="s">
        <v>767</v>
      </c>
      <c r="SW6" s="93" t="s">
        <v>1127</v>
      </c>
      <c r="SX6" s="93" t="s">
        <v>1085</v>
      </c>
      <c r="SY6" s="128" t="s">
        <v>1039</v>
      </c>
      <c r="SZ6" s="128" t="s">
        <v>787</v>
      </c>
      <c r="TA6" s="128" t="s">
        <v>940</v>
      </c>
      <c r="TB6" s="128" t="s">
        <v>705</v>
      </c>
      <c r="TC6" s="128" t="s">
        <v>788</v>
      </c>
      <c r="TD6" s="128" t="s">
        <v>972</v>
      </c>
      <c r="TE6" s="128" t="s">
        <v>842</v>
      </c>
      <c r="TF6" s="128" t="s">
        <v>830</v>
      </c>
      <c r="TG6" s="128" t="s">
        <v>890</v>
      </c>
      <c r="TH6" s="128" t="s">
        <v>1043</v>
      </c>
      <c r="TI6" s="128" t="s">
        <v>996</v>
      </c>
      <c r="TJ6" s="128" t="s">
        <v>1116</v>
      </c>
      <c r="TK6" s="128" t="s">
        <v>1185</v>
      </c>
      <c r="TL6" s="128" t="s">
        <v>1048</v>
      </c>
      <c r="TM6" s="128" t="s">
        <v>746</v>
      </c>
      <c r="TN6" s="128" t="s">
        <v>927</v>
      </c>
      <c r="TO6" s="128" t="s">
        <v>1021</v>
      </c>
      <c r="TP6" s="128" t="s">
        <v>711</v>
      </c>
      <c r="TQ6" s="128" t="s">
        <v>1047</v>
      </c>
      <c r="TR6" s="128" t="s">
        <v>967</v>
      </c>
      <c r="TS6" s="128" t="s">
        <v>1158</v>
      </c>
      <c r="TT6" s="128" t="s">
        <v>904</v>
      </c>
      <c r="TU6" s="128" t="s">
        <v>979</v>
      </c>
      <c r="TV6" s="128" t="s">
        <v>1046</v>
      </c>
      <c r="TW6" s="128" t="s">
        <v>998</v>
      </c>
      <c r="TX6" s="128" t="s">
        <v>1164</v>
      </c>
      <c r="TY6" s="128" t="s">
        <v>1018</v>
      </c>
      <c r="TZ6" s="128" t="s">
        <v>942</v>
      </c>
      <c r="UA6" s="128" t="s">
        <v>844</v>
      </c>
      <c r="UB6" s="128" t="s">
        <v>1133</v>
      </c>
      <c r="UC6" s="128" t="s">
        <v>938</v>
      </c>
      <c r="UD6" s="128" t="s">
        <v>1084</v>
      </c>
      <c r="UE6" s="128" t="s">
        <v>1103</v>
      </c>
      <c r="UF6" s="128" t="s">
        <v>1100</v>
      </c>
      <c r="UG6" s="128" t="s">
        <v>721</v>
      </c>
      <c r="UH6" s="128" t="s">
        <v>998</v>
      </c>
      <c r="UI6" s="128" t="s">
        <v>712</v>
      </c>
      <c r="UJ6" s="128" t="s">
        <v>1114</v>
      </c>
      <c r="UK6" s="128" t="s">
        <v>801</v>
      </c>
      <c r="UL6" s="128" t="s">
        <v>1061</v>
      </c>
      <c r="UM6" s="128" t="s">
        <v>1071</v>
      </c>
      <c r="UN6" s="128" t="s">
        <v>1138</v>
      </c>
      <c r="UO6" s="128" t="s">
        <v>948</v>
      </c>
      <c r="UP6" s="128" t="s">
        <v>931</v>
      </c>
      <c r="UQ6" s="128" t="s">
        <v>906</v>
      </c>
      <c r="UR6" s="128" t="s">
        <v>862</v>
      </c>
      <c r="US6" s="128" t="s">
        <v>805</v>
      </c>
      <c r="UT6" s="128" t="s">
        <v>780</v>
      </c>
      <c r="UU6" s="128" t="s">
        <v>725</v>
      </c>
      <c r="UV6" s="128" t="s">
        <v>1181</v>
      </c>
      <c r="UW6" s="128" t="s">
        <v>1035</v>
      </c>
      <c r="UX6" s="128" t="s">
        <v>821</v>
      </c>
      <c r="UY6" s="128" t="s">
        <v>1098</v>
      </c>
      <c r="UZ6" s="128" t="s">
        <v>984</v>
      </c>
      <c r="VA6" s="128" t="s">
        <v>1135</v>
      </c>
      <c r="VB6" s="128" t="s">
        <v>743</v>
      </c>
      <c r="VC6" s="128" t="s">
        <v>1006</v>
      </c>
      <c r="VD6" s="128" t="s">
        <v>1040</v>
      </c>
      <c r="VE6" s="128" t="s">
        <v>1044</v>
      </c>
      <c r="VF6" s="128" t="s">
        <v>1010</v>
      </c>
      <c r="VG6" s="128" t="s">
        <v>839</v>
      </c>
      <c r="VH6" s="128" t="s">
        <v>716</v>
      </c>
      <c r="VI6" s="128" t="s">
        <v>853</v>
      </c>
      <c r="VJ6" s="128" t="s">
        <v>1051</v>
      </c>
      <c r="VK6" s="128" t="s">
        <v>722</v>
      </c>
      <c r="VL6" s="128" t="s">
        <v>774</v>
      </c>
      <c r="VM6" s="128" t="s">
        <v>1032</v>
      </c>
      <c r="VN6" s="128" t="s">
        <v>1008</v>
      </c>
      <c r="VO6" s="128" t="s">
        <v>736</v>
      </c>
      <c r="VP6" s="128" t="s">
        <v>1096</v>
      </c>
      <c r="VQ6" s="128" t="s">
        <v>1010</v>
      </c>
      <c r="VR6" s="128" t="s">
        <v>900</v>
      </c>
      <c r="VS6" s="128" t="s">
        <v>747</v>
      </c>
      <c r="VT6" s="128" t="s">
        <v>1136</v>
      </c>
      <c r="VU6" s="128" t="s">
        <v>902</v>
      </c>
      <c r="VV6" s="128" t="s">
        <v>757</v>
      </c>
      <c r="VW6" s="128" t="s">
        <v>836</v>
      </c>
      <c r="VX6" s="128" t="s">
        <v>717</v>
      </c>
      <c r="VY6" s="128" t="s">
        <v>824</v>
      </c>
      <c r="VZ6" s="128" t="s">
        <v>739</v>
      </c>
      <c r="WA6" s="128" t="s">
        <v>1045</v>
      </c>
      <c r="WB6" s="128" t="s">
        <v>920</v>
      </c>
      <c r="WC6" s="128" t="s">
        <v>779</v>
      </c>
      <c r="WD6" s="128" t="s">
        <v>1131</v>
      </c>
      <c r="WE6" s="128" t="s">
        <v>18970</v>
      </c>
      <c r="WF6" s="128" t="s">
        <v>970</v>
      </c>
      <c r="WG6" s="128" t="s">
        <v>894</v>
      </c>
      <c r="WH6" s="128" t="s">
        <v>777</v>
      </c>
      <c r="WI6" s="128" t="s">
        <v>813</v>
      </c>
      <c r="WJ6" s="128" t="s">
        <v>824</v>
      </c>
      <c r="WK6" s="128" t="s">
        <v>1023</v>
      </c>
      <c r="WL6" s="128" t="s">
        <v>1069</v>
      </c>
      <c r="WM6" s="128" t="s">
        <v>912</v>
      </c>
      <c r="WN6" s="128" t="s">
        <v>1127</v>
      </c>
      <c r="WO6" s="128" t="s">
        <v>978</v>
      </c>
      <c r="WP6" s="128" t="s">
        <v>1039</v>
      </c>
      <c r="WQ6" s="128" t="s">
        <v>1185</v>
      </c>
      <c r="WR6" s="128" t="s">
        <v>894</v>
      </c>
      <c r="WS6" s="128" t="s">
        <v>915</v>
      </c>
      <c r="WT6" s="128" t="s">
        <v>788</v>
      </c>
      <c r="WU6" s="128" t="s">
        <v>8995</v>
      </c>
      <c r="WV6" s="128" t="s">
        <v>842</v>
      </c>
      <c r="WW6" s="128" t="s">
        <v>1056</v>
      </c>
      <c r="WX6" s="128" t="s">
        <v>742</v>
      </c>
      <c r="WY6" s="128" t="s">
        <v>18978</v>
      </c>
      <c r="WZ6" s="128" t="s">
        <v>864</v>
      </c>
      <c r="XA6" s="128" t="s">
        <v>1137</v>
      </c>
      <c r="XB6" s="128" t="s">
        <v>816</v>
      </c>
      <c r="XC6" s="128" t="s">
        <v>971</v>
      </c>
      <c r="XD6" s="128" t="s">
        <v>1042</v>
      </c>
      <c r="XE6" s="128" t="s">
        <v>927</v>
      </c>
      <c r="XF6" s="128" t="s">
        <v>801</v>
      </c>
      <c r="XG6" s="128" t="s">
        <v>1025</v>
      </c>
      <c r="XH6" s="128" t="s">
        <v>1058</v>
      </c>
      <c r="XI6" s="128" t="s">
        <v>1089</v>
      </c>
      <c r="XJ6" s="128" t="s">
        <v>1128</v>
      </c>
      <c r="XK6" s="128" t="s">
        <v>820</v>
      </c>
      <c r="XL6" s="128" t="s">
        <v>979</v>
      </c>
      <c r="XM6" s="128" t="s">
        <v>1046</v>
      </c>
      <c r="XN6" s="128" t="s">
        <v>998</v>
      </c>
      <c r="XO6" s="128" t="s">
        <v>901</v>
      </c>
      <c r="XP6" s="128" t="s">
        <v>1114</v>
      </c>
      <c r="XQ6" s="128" t="s">
        <v>1105</v>
      </c>
      <c r="XR6" s="128" t="s">
        <v>871</v>
      </c>
      <c r="XS6" s="128" t="s">
        <v>1027</v>
      </c>
      <c r="XT6" s="128" t="s">
        <v>807</v>
      </c>
      <c r="XU6" s="128" t="s">
        <v>715</v>
      </c>
      <c r="XV6" s="128" t="s">
        <v>931</v>
      </c>
      <c r="XW6" s="128" t="s">
        <v>1091</v>
      </c>
      <c r="XX6" s="128" t="s">
        <v>1173</v>
      </c>
      <c r="XY6" s="128" t="s">
        <v>1038</v>
      </c>
      <c r="XZ6" s="128" t="s">
        <v>712</v>
      </c>
      <c r="YA6" s="128" t="s">
        <v>759</v>
      </c>
      <c r="YB6" s="128" t="s">
        <v>801</v>
      </c>
      <c r="YC6" s="128" t="s">
        <v>892</v>
      </c>
      <c r="YD6" s="128" t="s">
        <v>1071</v>
      </c>
      <c r="YE6" s="128" t="s">
        <v>709</v>
      </c>
      <c r="YF6" s="128" t="s">
        <v>1112</v>
      </c>
      <c r="YG6" s="128" t="s">
        <v>1178</v>
      </c>
      <c r="YH6" s="128" t="s">
        <v>744</v>
      </c>
      <c r="YI6" s="128" t="s">
        <v>793</v>
      </c>
      <c r="YJ6" s="128" t="s">
        <v>1125</v>
      </c>
      <c r="YK6" s="128" t="s">
        <v>815</v>
      </c>
      <c r="YL6" s="128" t="s">
        <v>725</v>
      </c>
      <c r="YM6" s="128" t="s">
        <v>961</v>
      </c>
      <c r="YN6" s="128" t="s">
        <v>846</v>
      </c>
      <c r="YO6" s="128" t="s">
        <v>1009</v>
      </c>
      <c r="YP6" s="128" t="s">
        <v>1051</v>
      </c>
      <c r="YQ6" s="128" t="s">
        <v>1121</v>
      </c>
      <c r="YR6" s="128" t="s">
        <v>1064</v>
      </c>
      <c r="YS6" s="128" t="s">
        <v>781</v>
      </c>
      <c r="YT6" s="128" t="s">
        <v>1006</v>
      </c>
      <c r="YU6" s="128" t="s">
        <v>804</v>
      </c>
      <c r="YV6" s="128" t="s">
        <v>1044</v>
      </c>
      <c r="YW6" s="128" t="s">
        <v>1162</v>
      </c>
      <c r="YX6" s="128" t="s">
        <v>838</v>
      </c>
      <c r="YY6" s="128" t="s">
        <v>973</v>
      </c>
      <c r="YZ6" s="128" t="s">
        <v>853</v>
      </c>
      <c r="ZA6" s="128" t="s">
        <v>1024</v>
      </c>
      <c r="ZB6" s="128" t="s">
        <v>828</v>
      </c>
      <c r="ZC6" s="128" t="s">
        <v>800</v>
      </c>
      <c r="ZD6" s="128" t="s">
        <v>1032</v>
      </c>
      <c r="ZE6" s="128" t="s">
        <v>1008</v>
      </c>
      <c r="ZF6" s="128" t="s">
        <v>1180</v>
      </c>
      <c r="ZG6" s="128" t="s">
        <v>1068</v>
      </c>
      <c r="ZH6" s="128" t="s">
        <v>949</v>
      </c>
      <c r="ZI6" s="128" t="s">
        <v>749</v>
      </c>
      <c r="ZJ6" s="128" t="s">
        <v>1131</v>
      </c>
      <c r="ZK6" s="128" t="s">
        <v>922</v>
      </c>
      <c r="ZL6" s="128" t="s">
        <v>1174</v>
      </c>
      <c r="ZM6" s="128" t="s">
        <v>757</v>
      </c>
      <c r="ZN6" s="128" t="s">
        <v>1075</v>
      </c>
      <c r="ZO6" s="128" t="s">
        <v>845</v>
      </c>
      <c r="ZP6" s="128" t="s">
        <v>824</v>
      </c>
      <c r="ZQ6" s="128" t="s">
        <v>739</v>
      </c>
      <c r="ZR6" s="128" t="s">
        <v>753</v>
      </c>
      <c r="ZS6" s="128" t="s">
        <v>1048</v>
      </c>
      <c r="ZT6" s="128" t="s">
        <v>707</v>
      </c>
      <c r="ZU6" s="128" t="s">
        <v>1055</v>
      </c>
      <c r="ZV6" s="128" t="s">
        <v>734</v>
      </c>
      <c r="ZW6" s="128" t="s">
        <v>1101</v>
      </c>
      <c r="ZX6" s="128" t="s">
        <v>941</v>
      </c>
      <c r="ZY6" s="128" t="s">
        <v>954</v>
      </c>
      <c r="ZZ6" s="128" t="s">
        <v>788</v>
      </c>
      <c r="AAA6" s="128" t="s">
        <v>904</v>
      </c>
    </row>
    <row r="7" spans="1:703" x14ac:dyDescent="0.35">
      <c r="A7" s="8">
        <f t="shared" si="0"/>
        <v>6</v>
      </c>
      <c r="B7" s="107" t="s">
        <v>750</v>
      </c>
      <c r="C7" s="107" t="s">
        <v>1027</v>
      </c>
      <c r="D7" s="107" t="s">
        <v>887</v>
      </c>
      <c r="E7" s="107" t="s">
        <v>785</v>
      </c>
      <c r="F7" s="107" t="s">
        <v>1002</v>
      </c>
      <c r="G7" s="107" t="s">
        <v>738</v>
      </c>
      <c r="H7" s="107" t="s">
        <v>716</v>
      </c>
      <c r="I7" s="107" t="s">
        <v>918</v>
      </c>
      <c r="J7" s="107" t="s">
        <v>780</v>
      </c>
      <c r="K7" s="107" t="s">
        <v>1132</v>
      </c>
      <c r="L7" s="107" t="s">
        <v>1150</v>
      </c>
      <c r="M7" s="107" t="s">
        <v>1061</v>
      </c>
      <c r="N7" s="107" t="s">
        <v>1142</v>
      </c>
      <c r="O7" s="107" t="s">
        <v>837</v>
      </c>
      <c r="P7" s="107" t="s">
        <v>1096</v>
      </c>
      <c r="Q7" s="107" t="s">
        <v>1150</v>
      </c>
      <c r="R7" s="107" t="s">
        <v>743</v>
      </c>
      <c r="S7" s="107" t="s">
        <v>952</v>
      </c>
      <c r="T7" s="107" t="s">
        <v>1130</v>
      </c>
      <c r="U7" s="107" t="s">
        <v>780</v>
      </c>
      <c r="V7" s="107" t="s">
        <v>1086</v>
      </c>
      <c r="W7" s="107" t="s">
        <v>923</v>
      </c>
      <c r="X7" s="107" t="s">
        <v>964</v>
      </c>
      <c r="Y7" s="107" t="s">
        <v>1071</v>
      </c>
      <c r="Z7" s="107" t="s">
        <v>706</v>
      </c>
      <c r="AA7" s="107" t="s">
        <v>1121</v>
      </c>
      <c r="AB7" s="107" t="s">
        <v>1010</v>
      </c>
      <c r="AC7" s="107" t="s">
        <v>744</v>
      </c>
      <c r="AD7" s="107" t="s">
        <v>1006</v>
      </c>
      <c r="AE7" s="107" t="s">
        <v>1130</v>
      </c>
      <c r="AF7" s="107" t="s">
        <v>787</v>
      </c>
      <c r="AG7" s="107" t="s">
        <v>819</v>
      </c>
      <c r="AH7" s="107" t="s">
        <v>838</v>
      </c>
      <c r="AI7" s="107" t="s">
        <v>747</v>
      </c>
      <c r="AJ7" s="107" t="s">
        <v>1003</v>
      </c>
      <c r="AK7" s="107" t="s">
        <v>902</v>
      </c>
      <c r="AL7" s="107" t="s">
        <v>1036</v>
      </c>
      <c r="AM7" s="107" t="s">
        <v>997</v>
      </c>
      <c r="AN7" s="107" t="s">
        <v>1043</v>
      </c>
      <c r="AO7" s="107" t="s">
        <v>1008</v>
      </c>
      <c r="AP7" s="107" t="s">
        <v>877</v>
      </c>
      <c r="AQ7" s="107" t="s">
        <v>1068</v>
      </c>
      <c r="AR7" s="107" t="s">
        <v>1048</v>
      </c>
      <c r="AS7" s="107" t="s">
        <v>749</v>
      </c>
      <c r="AT7" s="107" t="s">
        <v>860</v>
      </c>
      <c r="AU7" s="107" t="s">
        <v>1122</v>
      </c>
      <c r="AV7" s="107" t="s">
        <v>889</v>
      </c>
      <c r="AW7" s="107" t="s">
        <v>757</v>
      </c>
      <c r="AX7" s="107" t="s">
        <v>767</v>
      </c>
      <c r="AY7" s="107" t="s">
        <v>783</v>
      </c>
      <c r="AZ7" s="107" t="s">
        <v>978</v>
      </c>
      <c r="BA7" s="107" t="s">
        <v>877</v>
      </c>
      <c r="BB7" s="107" t="s">
        <v>1080</v>
      </c>
      <c r="BC7" s="107" t="s">
        <v>941</v>
      </c>
      <c r="BD7" s="107" t="s">
        <v>954</v>
      </c>
      <c r="BE7" s="107" t="s">
        <v>860</v>
      </c>
      <c r="BF7" s="107" t="s">
        <v>1122</v>
      </c>
      <c r="BG7" s="107" t="s">
        <v>711</v>
      </c>
      <c r="BH7" s="107" t="s">
        <v>1058</v>
      </c>
      <c r="BI7" s="107" t="s">
        <v>705</v>
      </c>
      <c r="BJ7" s="107" t="s">
        <v>788</v>
      </c>
      <c r="BK7" s="107" t="s">
        <v>996</v>
      </c>
      <c r="BL7" s="107" t="s">
        <v>708</v>
      </c>
      <c r="BM7" s="107" t="s">
        <v>1113</v>
      </c>
      <c r="BN7" s="107" t="s">
        <v>1048</v>
      </c>
      <c r="BO7" s="107" t="s">
        <v>1176</v>
      </c>
      <c r="BP7" s="107" t="s">
        <v>1114</v>
      </c>
      <c r="BQ7" s="107" t="s">
        <v>806</v>
      </c>
      <c r="BR7" s="107" t="s">
        <v>1185</v>
      </c>
      <c r="BS7" s="107" t="s">
        <v>1133</v>
      </c>
      <c r="BT7" s="107" t="s">
        <v>737</v>
      </c>
      <c r="BU7" s="107" t="s">
        <v>720</v>
      </c>
      <c r="BV7" s="107" t="s">
        <v>1028</v>
      </c>
      <c r="BW7" s="107" t="s">
        <v>1108</v>
      </c>
      <c r="BX7" s="107" t="s">
        <v>791</v>
      </c>
      <c r="BY7" s="107" t="s">
        <v>985</v>
      </c>
      <c r="BZ7" s="107" t="s">
        <v>947</v>
      </c>
      <c r="CA7" s="107" t="s">
        <v>1002</v>
      </c>
      <c r="CB7" s="107" t="s">
        <v>773</v>
      </c>
      <c r="CC7" s="107" t="s">
        <v>1079</v>
      </c>
      <c r="CD7" s="107" t="s">
        <v>1133</v>
      </c>
      <c r="CE7" s="107" t="s">
        <v>737</v>
      </c>
      <c r="CF7" s="107" t="s">
        <v>1112</v>
      </c>
      <c r="CG7" s="107" t="s">
        <v>1159</v>
      </c>
      <c r="CH7" s="107" t="s">
        <v>750</v>
      </c>
      <c r="CI7" s="107" t="s">
        <v>1119</v>
      </c>
      <c r="CJ7" s="107" t="s">
        <v>1060</v>
      </c>
      <c r="CK7" s="107" t="s">
        <v>1044</v>
      </c>
      <c r="CL7" s="107" t="s">
        <v>1162</v>
      </c>
      <c r="CM7" s="107" t="s">
        <v>838</v>
      </c>
      <c r="CN7" s="107" t="s">
        <v>1026</v>
      </c>
      <c r="CO7" s="107" t="s">
        <v>729</v>
      </c>
      <c r="CP7" s="107" t="s">
        <v>1051</v>
      </c>
      <c r="CQ7" s="107" t="s">
        <v>1121</v>
      </c>
      <c r="CR7" s="107" t="s">
        <v>997</v>
      </c>
      <c r="CS7" s="107" t="s">
        <v>1155</v>
      </c>
      <c r="CT7" s="107" t="s">
        <v>1008</v>
      </c>
      <c r="CU7" s="107" t="s">
        <v>736</v>
      </c>
      <c r="CV7" s="107" t="s">
        <v>814</v>
      </c>
      <c r="CW7" s="107" t="s">
        <v>1162</v>
      </c>
      <c r="CX7" s="107" t="s">
        <v>808</v>
      </c>
      <c r="CY7" s="107" t="s">
        <v>747</v>
      </c>
      <c r="CZ7" s="107" t="s">
        <v>1073</v>
      </c>
      <c r="DA7" s="107" t="s">
        <v>902</v>
      </c>
      <c r="DB7" s="107" t="s">
        <v>1019</v>
      </c>
      <c r="DC7" s="107" t="s">
        <v>733</v>
      </c>
      <c r="DD7" s="107" t="s">
        <v>916</v>
      </c>
      <c r="DE7" s="107" t="s">
        <v>1008</v>
      </c>
      <c r="DF7" s="107" t="s">
        <v>740</v>
      </c>
      <c r="DG7" s="107" t="s">
        <v>1045</v>
      </c>
      <c r="DH7" s="107" t="s">
        <v>941</v>
      </c>
      <c r="DI7" s="107" t="s">
        <v>808</v>
      </c>
      <c r="DJ7" s="107" t="s">
        <v>1055</v>
      </c>
      <c r="DK7" s="107" t="s">
        <v>988</v>
      </c>
      <c r="DL7" s="107" t="s">
        <v>711</v>
      </c>
      <c r="DM7" s="107" t="s">
        <v>1070</v>
      </c>
      <c r="DN7" s="107" t="s">
        <v>836</v>
      </c>
      <c r="DO7" s="107" t="s">
        <v>813</v>
      </c>
      <c r="DP7" s="107" t="s">
        <v>978</v>
      </c>
      <c r="DQ7" s="107" t="s">
        <v>1087</v>
      </c>
      <c r="DR7" s="107" t="s">
        <v>1068</v>
      </c>
      <c r="DS7" s="107" t="s">
        <v>985</v>
      </c>
      <c r="DT7" s="107" t="s">
        <v>947</v>
      </c>
      <c r="DU7" s="107" t="s">
        <v>1085</v>
      </c>
      <c r="DV7" s="107" t="s">
        <v>771</v>
      </c>
      <c r="DW7" s="107" t="s">
        <v>909</v>
      </c>
      <c r="DX7" s="107" t="s">
        <v>1058</v>
      </c>
      <c r="DY7" s="107" t="s">
        <v>733</v>
      </c>
      <c r="DZ7" s="107" t="s">
        <v>845</v>
      </c>
      <c r="EA7" s="107" t="s">
        <v>987</v>
      </c>
      <c r="EB7" s="107" t="s">
        <v>1030</v>
      </c>
      <c r="EC7" s="107" t="s">
        <v>1056</v>
      </c>
      <c r="ED7" s="107" t="s">
        <v>742</v>
      </c>
      <c r="EE7" s="107" t="s">
        <v>1014</v>
      </c>
      <c r="EF7" s="107" t="s">
        <v>1002</v>
      </c>
      <c r="EG7" s="107" t="s">
        <v>734</v>
      </c>
      <c r="EH7" s="107" t="s">
        <v>849</v>
      </c>
      <c r="EI7" s="107" t="s">
        <v>1133</v>
      </c>
      <c r="EJ7" s="107" t="s">
        <v>737</v>
      </c>
      <c r="EK7" s="107" t="s">
        <v>1018</v>
      </c>
      <c r="EL7" s="107" t="s">
        <v>1159</v>
      </c>
      <c r="EM7" s="107" t="s">
        <v>869</v>
      </c>
      <c r="EN7" s="107" t="s">
        <v>791</v>
      </c>
      <c r="EO7" s="107" t="s">
        <v>912</v>
      </c>
      <c r="EP7" s="107" t="s">
        <v>785</v>
      </c>
      <c r="EQ7" s="107" t="s">
        <v>762</v>
      </c>
      <c r="ER7" s="107" t="s">
        <v>1181</v>
      </c>
      <c r="ES7" s="107" t="s">
        <v>1046</v>
      </c>
      <c r="ET7" s="107" t="s">
        <v>1133</v>
      </c>
      <c r="EU7" s="107" t="s">
        <v>735</v>
      </c>
      <c r="EV7" s="107" t="s">
        <v>1112</v>
      </c>
      <c r="EW7" s="107" t="s">
        <v>957</v>
      </c>
      <c r="EX7" s="107" t="s">
        <v>1117</v>
      </c>
      <c r="EY7" s="107" t="s">
        <v>1027</v>
      </c>
      <c r="EZ7" s="107" t="s">
        <v>732</v>
      </c>
      <c r="FA7" s="107" t="s">
        <v>1084</v>
      </c>
      <c r="FB7" s="107" t="s">
        <v>1103</v>
      </c>
      <c r="FC7" s="107" t="s">
        <v>738</v>
      </c>
      <c r="FD7" s="107" t="s">
        <v>716</v>
      </c>
      <c r="FE7" s="107" t="s">
        <v>918</v>
      </c>
      <c r="FF7" s="107" t="s">
        <v>1154</v>
      </c>
      <c r="FG7" s="107" t="s">
        <v>1132</v>
      </c>
      <c r="FH7" s="107" t="s">
        <v>936</v>
      </c>
      <c r="FI7" s="107" t="s">
        <v>1139</v>
      </c>
      <c r="FJ7" s="107" t="s">
        <v>1027</v>
      </c>
      <c r="FK7" s="107" t="s">
        <v>887</v>
      </c>
      <c r="FL7" s="107" t="s">
        <v>879</v>
      </c>
      <c r="FM7" s="107" t="s">
        <v>1150</v>
      </c>
      <c r="FN7" s="107" t="s">
        <v>744</v>
      </c>
      <c r="FO7" s="107" t="s">
        <v>793</v>
      </c>
      <c r="FP7" s="107" t="s">
        <v>18981</v>
      </c>
      <c r="FQ7" s="107" t="s">
        <v>815</v>
      </c>
      <c r="FR7" s="107" t="s">
        <v>1082</v>
      </c>
      <c r="FS7" s="107" t="s">
        <v>961</v>
      </c>
      <c r="FT7" s="107" t="s">
        <v>964</v>
      </c>
      <c r="FU7" s="107" t="s">
        <v>1130</v>
      </c>
      <c r="FV7" s="107" t="s">
        <v>1051</v>
      </c>
      <c r="FW7" s="107" t="s">
        <v>722</v>
      </c>
      <c r="FX7" s="107" t="s">
        <v>997</v>
      </c>
      <c r="FY7" s="107" t="s">
        <v>743</v>
      </c>
      <c r="FZ7" s="107" t="s">
        <v>1006</v>
      </c>
      <c r="GA7" s="107" t="s">
        <v>1130</v>
      </c>
      <c r="GB7" s="107" t="s">
        <v>784</v>
      </c>
      <c r="GC7" s="107" t="s">
        <v>1162</v>
      </c>
      <c r="GD7" s="107" t="s">
        <v>838</v>
      </c>
      <c r="GE7" s="107" t="s">
        <v>973</v>
      </c>
      <c r="GF7" s="107" t="s">
        <v>865</v>
      </c>
      <c r="GG7" s="107" t="s">
        <v>1023</v>
      </c>
      <c r="GH7" s="107" t="s">
        <v>817</v>
      </c>
      <c r="GI7" s="107" t="s">
        <v>985</v>
      </c>
      <c r="GJ7" s="107" t="s">
        <v>907</v>
      </c>
      <c r="GK7" s="107" t="s">
        <v>978</v>
      </c>
      <c r="GL7" s="107" t="s">
        <v>806</v>
      </c>
      <c r="GM7" s="107" t="s">
        <v>849</v>
      </c>
      <c r="GN7" s="107" t="s">
        <v>971</v>
      </c>
      <c r="GO7" s="107" t="s">
        <v>1050</v>
      </c>
      <c r="GP7" s="107" t="s">
        <v>873</v>
      </c>
      <c r="GQ7" s="107" t="s">
        <v>957</v>
      </c>
      <c r="GR7" s="107" t="s">
        <v>1030</v>
      </c>
      <c r="GS7" s="107" t="s">
        <v>875</v>
      </c>
      <c r="GT7" s="107" t="s">
        <v>1049</v>
      </c>
      <c r="GU7" s="107" t="s">
        <v>1158</v>
      </c>
      <c r="GV7" s="107" t="s">
        <v>820</v>
      </c>
      <c r="GW7" s="107" t="s">
        <v>847</v>
      </c>
      <c r="GX7" s="107" t="s">
        <v>983</v>
      </c>
      <c r="GY7" s="107" t="s">
        <v>971</v>
      </c>
      <c r="GZ7" s="107" t="s">
        <v>745</v>
      </c>
      <c r="HA7" s="107" t="s">
        <v>1018</v>
      </c>
      <c r="HB7" s="107" t="s">
        <v>1028</v>
      </c>
      <c r="HC7" s="107" t="s">
        <v>708</v>
      </c>
      <c r="HD7" s="107" t="s">
        <v>1027</v>
      </c>
      <c r="HE7" s="107" t="s">
        <v>737</v>
      </c>
      <c r="HF7" s="107" t="s">
        <v>18922</v>
      </c>
      <c r="HG7" s="107" t="s">
        <v>1002</v>
      </c>
      <c r="HH7" s="107" t="s">
        <v>773</v>
      </c>
      <c r="HI7" s="107" t="s">
        <v>816</v>
      </c>
      <c r="HJ7" s="107" t="s">
        <v>971</v>
      </c>
      <c r="HK7" s="107" t="s">
        <v>745</v>
      </c>
      <c r="HL7" s="107" t="s">
        <v>1057</v>
      </c>
      <c r="HM7" s="107" t="s">
        <v>957</v>
      </c>
      <c r="HN7" s="107" t="s">
        <v>1139</v>
      </c>
      <c r="HO7" s="107" t="s">
        <v>1142</v>
      </c>
      <c r="HP7" s="107" t="s">
        <v>1076</v>
      </c>
      <c r="HQ7" s="107" t="s">
        <v>715</v>
      </c>
      <c r="HR7" s="107" t="s">
        <v>1146</v>
      </c>
      <c r="HS7" s="107" t="s">
        <v>878</v>
      </c>
      <c r="HT7" s="107" t="s">
        <v>858</v>
      </c>
      <c r="HU7" s="107" t="s">
        <v>918</v>
      </c>
      <c r="HV7" s="107" t="s">
        <v>780</v>
      </c>
      <c r="HW7" s="107" t="s">
        <v>1132</v>
      </c>
      <c r="HX7" s="107" t="s">
        <v>1150</v>
      </c>
      <c r="HY7" s="107" t="s">
        <v>1139</v>
      </c>
      <c r="HZ7" s="107" t="s">
        <v>1071</v>
      </c>
      <c r="IA7" s="107" t="s">
        <v>1012</v>
      </c>
      <c r="IB7" s="107" t="s">
        <v>718</v>
      </c>
      <c r="IC7" s="107" t="s">
        <v>931</v>
      </c>
      <c r="ID7" s="107" t="s">
        <v>1053</v>
      </c>
      <c r="IE7" s="107" t="s">
        <v>1006</v>
      </c>
      <c r="IF7" s="107" t="s">
        <v>766</v>
      </c>
      <c r="IG7" s="107" t="s">
        <v>879</v>
      </c>
      <c r="IH7" s="107" t="s">
        <v>1086</v>
      </c>
      <c r="II7" s="107" t="s">
        <v>704</v>
      </c>
      <c r="IJ7" s="107" t="s">
        <v>1026</v>
      </c>
      <c r="IK7" s="107" t="s">
        <v>1009</v>
      </c>
      <c r="IL7" s="107" t="s">
        <v>1051</v>
      </c>
      <c r="IM7" s="107" t="s">
        <v>1121</v>
      </c>
      <c r="IN7" s="107" t="s">
        <v>1010</v>
      </c>
      <c r="IO7" s="107" t="s">
        <v>1032</v>
      </c>
      <c r="IP7" s="107" t="s">
        <v>1006</v>
      </c>
      <c r="IQ7" s="107" t="s">
        <v>1130</v>
      </c>
      <c r="IR7" s="107" t="s">
        <v>787</v>
      </c>
      <c r="IS7" s="107" t="s">
        <v>1162</v>
      </c>
      <c r="IT7" s="107" t="s">
        <v>944</v>
      </c>
      <c r="IU7" s="107" t="s">
        <v>973</v>
      </c>
      <c r="IV7" s="107" t="s">
        <v>833</v>
      </c>
      <c r="IW7" s="107" t="s">
        <v>902</v>
      </c>
      <c r="IX7" s="107" t="s">
        <v>828</v>
      </c>
      <c r="IY7" s="107" t="s">
        <v>1022</v>
      </c>
      <c r="IZ7" s="107" t="s">
        <v>783</v>
      </c>
      <c r="JA7" s="107" t="s">
        <v>1151</v>
      </c>
      <c r="JB7" s="107" t="s">
        <v>1041</v>
      </c>
      <c r="JC7" s="107" t="s">
        <v>1068</v>
      </c>
      <c r="JD7" s="107" t="s">
        <v>894</v>
      </c>
      <c r="JE7" s="107" t="s">
        <v>749</v>
      </c>
      <c r="JF7" s="107" t="s">
        <v>929</v>
      </c>
      <c r="JG7" s="107" t="s">
        <v>771</v>
      </c>
      <c r="JH7" s="107" t="s">
        <v>1054</v>
      </c>
      <c r="JI7" s="107" t="s">
        <v>724</v>
      </c>
      <c r="JJ7" s="107" t="s">
        <v>1099</v>
      </c>
      <c r="JK7" s="107" t="s">
        <v>1118</v>
      </c>
      <c r="JL7" s="107" t="s">
        <v>1028</v>
      </c>
      <c r="JM7" s="107" t="s">
        <v>1023</v>
      </c>
      <c r="JN7" s="107" t="s">
        <v>1069</v>
      </c>
      <c r="JO7" s="107" t="s">
        <v>1048</v>
      </c>
      <c r="JP7" s="107" t="s">
        <v>843</v>
      </c>
      <c r="JQ7" s="107" t="s">
        <v>1085</v>
      </c>
      <c r="JR7" s="107" t="s">
        <v>979</v>
      </c>
      <c r="JS7" s="107" t="s">
        <v>909</v>
      </c>
      <c r="JT7" s="107" t="s">
        <v>1058</v>
      </c>
      <c r="JU7" s="107" t="s">
        <v>733</v>
      </c>
      <c r="JV7" s="107" t="s">
        <v>788</v>
      </c>
      <c r="JW7" s="107" t="s">
        <v>904</v>
      </c>
      <c r="JX7" s="107" t="s">
        <v>869</v>
      </c>
      <c r="JY7" s="107" t="s">
        <v>830</v>
      </c>
      <c r="JZ7" s="107" t="s">
        <v>769</v>
      </c>
      <c r="KA7" s="107" t="s">
        <v>1014</v>
      </c>
      <c r="KB7" s="107" t="s">
        <v>758</v>
      </c>
      <c r="KC7" s="107" t="s">
        <v>801</v>
      </c>
      <c r="KD7" s="107" t="s">
        <v>1139</v>
      </c>
      <c r="KE7" s="107" t="s">
        <v>1071</v>
      </c>
      <c r="KF7" s="107" t="s">
        <v>18884</v>
      </c>
      <c r="KG7" s="107" t="s">
        <v>1112</v>
      </c>
      <c r="KH7" s="107" t="s">
        <v>931</v>
      </c>
      <c r="KI7" s="107" t="s">
        <v>906</v>
      </c>
      <c r="KJ7" s="107" t="s">
        <v>1165</v>
      </c>
      <c r="KK7" s="107" t="s">
        <v>1060</v>
      </c>
      <c r="KL7" s="107" t="s">
        <v>1031</v>
      </c>
      <c r="KM7" s="107" t="s">
        <v>1086</v>
      </c>
      <c r="KN7" s="107" t="s">
        <v>961</v>
      </c>
      <c r="KO7" s="107" t="s">
        <v>1035</v>
      </c>
      <c r="KP7" s="107" t="s">
        <v>1009</v>
      </c>
      <c r="KQ7" s="107" t="s">
        <v>881</v>
      </c>
      <c r="KR7" s="107" t="s">
        <v>748</v>
      </c>
      <c r="KS7" s="107" t="s">
        <v>1135</v>
      </c>
      <c r="KT7" s="107" t="s">
        <v>1066</v>
      </c>
      <c r="KU7" s="107" t="s">
        <v>1006</v>
      </c>
      <c r="KV7" s="107" t="s">
        <v>989</v>
      </c>
      <c r="KW7" s="107" t="s">
        <v>1044</v>
      </c>
      <c r="KX7" s="107" t="s">
        <v>1010</v>
      </c>
      <c r="KY7" s="107" t="s">
        <v>838</v>
      </c>
      <c r="KZ7" s="107" t="s">
        <v>752</v>
      </c>
      <c r="LA7" s="107" t="s">
        <v>1130</v>
      </c>
      <c r="LB7" s="107" t="s">
        <v>955</v>
      </c>
      <c r="LC7" s="107" t="s">
        <v>859</v>
      </c>
      <c r="LD7" s="107" t="s">
        <v>1088</v>
      </c>
      <c r="LE7" s="107" t="s">
        <v>1155</v>
      </c>
      <c r="LF7" s="107" t="s">
        <v>1151</v>
      </c>
      <c r="LG7" s="107" t="s">
        <v>736</v>
      </c>
      <c r="LH7" s="107" t="s">
        <v>1068</v>
      </c>
      <c r="LI7" s="107" t="s">
        <v>997</v>
      </c>
      <c r="LJ7" s="107" t="s">
        <v>900</v>
      </c>
      <c r="LK7" s="107" t="s">
        <v>747</v>
      </c>
      <c r="LL7" s="107" t="s">
        <v>922</v>
      </c>
      <c r="LM7" s="107" t="s">
        <v>902</v>
      </c>
      <c r="LN7" s="107" t="s">
        <v>757</v>
      </c>
      <c r="LO7" s="107" t="s">
        <v>767</v>
      </c>
      <c r="LP7" s="107" t="s">
        <v>845</v>
      </c>
      <c r="LQ7" s="107" t="s">
        <v>1073</v>
      </c>
      <c r="LR7" s="107" t="s">
        <v>840</v>
      </c>
      <c r="LS7" s="107" t="s">
        <v>899</v>
      </c>
      <c r="LT7" s="107" t="s">
        <v>1163</v>
      </c>
      <c r="LU7" s="107" t="s">
        <v>779</v>
      </c>
      <c r="LV7" s="107" t="s">
        <v>1055</v>
      </c>
      <c r="LW7" s="107" t="s">
        <v>1039</v>
      </c>
      <c r="LX7" s="107" t="s">
        <v>1101</v>
      </c>
      <c r="LY7" s="107" t="s">
        <v>724</v>
      </c>
      <c r="LZ7" s="107" t="s">
        <v>954</v>
      </c>
      <c r="MA7" s="107" t="s">
        <v>1015</v>
      </c>
      <c r="MB7" s="107" t="s">
        <v>1028</v>
      </c>
      <c r="MC7" s="107" t="s">
        <v>921</v>
      </c>
      <c r="MD7" s="107" t="s">
        <v>1069</v>
      </c>
      <c r="ME7" s="107" t="s">
        <v>1083</v>
      </c>
      <c r="MF7" s="107" t="s">
        <v>1176</v>
      </c>
      <c r="MG7" s="107" t="s">
        <v>978</v>
      </c>
      <c r="MH7" s="107" t="s">
        <v>806</v>
      </c>
      <c r="MI7" s="107" t="s">
        <v>909</v>
      </c>
      <c r="MJ7" s="107" t="s">
        <v>1133</v>
      </c>
      <c r="MK7" s="107" t="s">
        <v>1050</v>
      </c>
      <c r="ML7" s="107" t="s">
        <v>873</v>
      </c>
      <c r="MM7" s="107" t="s">
        <v>1159</v>
      </c>
      <c r="MN7" s="107" t="s">
        <v>869</v>
      </c>
      <c r="MO7" s="107" t="s">
        <v>875</v>
      </c>
      <c r="MP7" s="107" t="s">
        <v>1049</v>
      </c>
      <c r="MQ7" s="107" t="s">
        <v>907</v>
      </c>
      <c r="MR7" s="107" t="s">
        <v>762</v>
      </c>
      <c r="MS7" s="107" t="s">
        <v>946</v>
      </c>
      <c r="MT7" s="107" t="s">
        <v>1079</v>
      </c>
      <c r="MU7" s="107" t="s">
        <v>971</v>
      </c>
      <c r="MV7" s="107" t="s">
        <v>745</v>
      </c>
      <c r="MW7" s="107" t="s">
        <v>1018</v>
      </c>
      <c r="MX7" s="107" t="s">
        <v>1021</v>
      </c>
      <c r="MY7" s="107" t="s">
        <v>1025</v>
      </c>
      <c r="MZ7" s="107" t="s">
        <v>1119</v>
      </c>
      <c r="NA7" s="107" t="s">
        <v>735</v>
      </c>
      <c r="NB7" s="107" t="s">
        <v>880</v>
      </c>
      <c r="NC7" s="107" t="s">
        <v>820</v>
      </c>
      <c r="ND7" s="107" t="s">
        <v>878</v>
      </c>
      <c r="NE7" s="107" t="s">
        <v>1046</v>
      </c>
      <c r="NF7" s="107" t="s">
        <v>918</v>
      </c>
      <c r="NG7" s="107" t="s">
        <v>901</v>
      </c>
      <c r="NH7" s="107" t="s">
        <v>1057</v>
      </c>
      <c r="NI7" s="107" t="s">
        <v>1105</v>
      </c>
      <c r="NJ7" s="107" t="s">
        <v>844</v>
      </c>
      <c r="NK7" s="107" t="s">
        <v>1027</v>
      </c>
      <c r="NL7" s="107" t="s">
        <v>1125</v>
      </c>
      <c r="NM7" s="107" t="s">
        <v>715</v>
      </c>
      <c r="NN7" s="107" t="s">
        <v>931</v>
      </c>
      <c r="NO7" s="107" t="s">
        <v>738</v>
      </c>
      <c r="NP7" s="107" t="s">
        <v>858</v>
      </c>
      <c r="NQ7" s="107" t="s">
        <v>898</v>
      </c>
      <c r="NR7" s="107" t="s">
        <v>1126</v>
      </c>
      <c r="NS7" s="107" t="s">
        <v>759</v>
      </c>
      <c r="NT7" s="107" t="s">
        <v>923</v>
      </c>
      <c r="NU7" s="107" t="s">
        <v>1139</v>
      </c>
      <c r="NV7" s="107" t="s">
        <v>1071</v>
      </c>
      <c r="NW7" s="107" t="s">
        <v>709</v>
      </c>
      <c r="NX7" s="107" t="s">
        <v>718</v>
      </c>
      <c r="NY7" s="107" t="s">
        <v>1098</v>
      </c>
      <c r="NZ7" s="107" t="s">
        <v>748</v>
      </c>
      <c r="OA7" s="107" t="s">
        <v>997</v>
      </c>
      <c r="OB7" s="107" t="s">
        <v>743</v>
      </c>
      <c r="OC7" s="107" t="s">
        <v>1006</v>
      </c>
      <c r="OD7" s="107" t="s">
        <v>804</v>
      </c>
      <c r="OE7" s="107" t="s">
        <v>787</v>
      </c>
      <c r="OF7" s="107" t="s">
        <v>919</v>
      </c>
      <c r="OG7" s="107" t="s">
        <v>808</v>
      </c>
      <c r="OH7" s="107" t="s">
        <v>1026</v>
      </c>
      <c r="OI7" s="107" t="s">
        <v>865</v>
      </c>
      <c r="OJ7" s="107" t="s">
        <v>955</v>
      </c>
      <c r="OK7" s="107" t="s">
        <v>859</v>
      </c>
      <c r="OL7" s="107" t="s">
        <v>800</v>
      </c>
      <c r="OM7" s="107" t="s">
        <v>751</v>
      </c>
      <c r="ON7" s="107" t="s">
        <v>1008</v>
      </c>
      <c r="OO7" s="107" t="s">
        <v>1180</v>
      </c>
      <c r="OP7" s="107" t="s">
        <v>1140</v>
      </c>
      <c r="OQ7" s="107" t="s">
        <v>940</v>
      </c>
      <c r="OR7" s="107" t="s">
        <v>944</v>
      </c>
      <c r="OS7" s="107" t="s">
        <v>1007</v>
      </c>
      <c r="OT7" s="107" t="s">
        <v>922</v>
      </c>
      <c r="OU7" s="107" t="s">
        <v>1110</v>
      </c>
      <c r="OV7" s="107" t="s">
        <v>1070</v>
      </c>
      <c r="OW7" s="107" t="s">
        <v>836</v>
      </c>
      <c r="OX7" s="107" t="s">
        <v>845</v>
      </c>
      <c r="OY7" s="107" t="s">
        <v>861</v>
      </c>
      <c r="OZ7" s="107" t="s">
        <v>740</v>
      </c>
      <c r="PA7" s="107" t="s">
        <v>1045</v>
      </c>
      <c r="PB7" s="107" t="s">
        <v>1163</v>
      </c>
      <c r="PC7" s="107" t="s">
        <v>1250</v>
      </c>
      <c r="PD7" s="107" t="s">
        <v>1055</v>
      </c>
      <c r="PE7" s="107" t="s">
        <v>734</v>
      </c>
      <c r="PF7" s="107" t="s">
        <v>19000</v>
      </c>
      <c r="PG7" s="107" t="s">
        <v>756</v>
      </c>
      <c r="PH7" s="107" t="s">
        <v>9016</v>
      </c>
      <c r="PI7" s="107" t="s">
        <v>813</v>
      </c>
      <c r="PJ7" s="107" t="s">
        <v>1028</v>
      </c>
      <c r="PK7" s="107" t="s">
        <v>979</v>
      </c>
      <c r="PL7" s="107" t="s">
        <v>817</v>
      </c>
      <c r="PM7" s="107" t="s">
        <v>1083</v>
      </c>
      <c r="PN7" s="107" t="s">
        <v>19004</v>
      </c>
      <c r="PO7" s="107" t="s">
        <v>1114</v>
      </c>
      <c r="PP7" s="107" t="s">
        <v>1039</v>
      </c>
      <c r="PQ7" s="107" t="s">
        <v>8975</v>
      </c>
      <c r="PR7" s="107" t="s">
        <v>1133</v>
      </c>
      <c r="PS7" s="107" t="s">
        <v>807</v>
      </c>
      <c r="PT7" s="107" t="s">
        <v>1102</v>
      </c>
      <c r="PU7" s="107" t="s">
        <v>933</v>
      </c>
      <c r="PV7" s="107" t="s">
        <v>1030</v>
      </c>
      <c r="PW7" s="107" t="s">
        <v>791</v>
      </c>
      <c r="PX7" s="107" t="s">
        <v>742</v>
      </c>
      <c r="PY7" s="107" t="s">
        <v>1033</v>
      </c>
      <c r="PZ7" s="107" t="s">
        <v>762</v>
      </c>
      <c r="QA7" s="107" t="s">
        <v>710</v>
      </c>
      <c r="QB7" s="107" t="s">
        <v>1079</v>
      </c>
      <c r="QC7" s="107" t="s">
        <v>918</v>
      </c>
      <c r="QD7" s="107" t="s">
        <v>1013</v>
      </c>
      <c r="QE7" s="107" t="s">
        <v>984</v>
      </c>
      <c r="QF7" s="107" t="s">
        <v>834</v>
      </c>
      <c r="QG7" s="107" t="s">
        <v>782</v>
      </c>
      <c r="QH7" s="107" t="s">
        <v>1119</v>
      </c>
      <c r="QI7" s="107" t="s">
        <v>1125</v>
      </c>
      <c r="QJ7" s="107" t="s">
        <v>880</v>
      </c>
      <c r="QK7" s="107" t="s">
        <v>820</v>
      </c>
      <c r="QL7" s="107" t="s">
        <v>878</v>
      </c>
      <c r="QM7" s="107" t="s">
        <v>850</v>
      </c>
      <c r="QN7" s="107" t="s">
        <v>732</v>
      </c>
      <c r="QO7" s="107" t="s">
        <v>901</v>
      </c>
      <c r="QP7" s="107" t="s">
        <v>754</v>
      </c>
      <c r="QQ7" s="107" t="s">
        <v>935</v>
      </c>
      <c r="QR7" s="107" t="s">
        <v>844</v>
      </c>
      <c r="QS7" s="107" t="s">
        <v>1027</v>
      </c>
      <c r="QT7" s="107" t="s">
        <v>1060</v>
      </c>
      <c r="QU7" s="107" t="s">
        <v>1005</v>
      </c>
      <c r="QV7" s="107" t="s">
        <v>1150</v>
      </c>
      <c r="QW7" s="107" t="s">
        <v>1169</v>
      </c>
      <c r="QX7" s="107" t="s">
        <v>18916</v>
      </c>
      <c r="QY7" s="107" t="s">
        <v>1130</v>
      </c>
      <c r="QZ7" s="107" t="s">
        <v>1154</v>
      </c>
      <c r="RA7" s="107" t="s">
        <v>1132</v>
      </c>
      <c r="RB7" s="107" t="s">
        <v>936</v>
      </c>
      <c r="RC7" s="107" t="s">
        <v>1155</v>
      </c>
      <c r="RD7" s="107" t="s">
        <v>1027</v>
      </c>
      <c r="RE7" s="107" t="s">
        <v>709</v>
      </c>
      <c r="RF7" s="107" t="s">
        <v>1016</v>
      </c>
      <c r="RG7" s="107" t="s">
        <v>997</v>
      </c>
      <c r="RH7" s="107" t="s">
        <v>744</v>
      </c>
      <c r="RI7" s="107" t="s">
        <v>793</v>
      </c>
      <c r="RJ7" s="107" t="s">
        <v>1130</v>
      </c>
      <c r="RK7" s="107" t="s">
        <v>1174</v>
      </c>
      <c r="RL7" s="107" t="s">
        <v>725</v>
      </c>
      <c r="RM7" s="107" t="s">
        <v>961</v>
      </c>
      <c r="RN7" s="107" t="s">
        <v>963</v>
      </c>
      <c r="RO7" s="107" t="s">
        <v>1073</v>
      </c>
      <c r="RP7" s="107" t="s">
        <v>1051</v>
      </c>
      <c r="RQ7" s="107" t="s">
        <v>722</v>
      </c>
      <c r="RR7" s="107" t="s">
        <v>767</v>
      </c>
      <c r="RS7" s="107" t="s">
        <v>707</v>
      </c>
      <c r="RT7" s="107" t="s">
        <v>1006</v>
      </c>
      <c r="RU7" s="107" t="s">
        <v>804</v>
      </c>
      <c r="RV7" s="107" t="s">
        <v>787</v>
      </c>
      <c r="RW7" s="107" t="s">
        <v>894</v>
      </c>
      <c r="RX7" s="107" t="s">
        <v>888</v>
      </c>
      <c r="RY7" s="107" t="s">
        <v>973</v>
      </c>
      <c r="RZ7" s="107" t="s">
        <v>865</v>
      </c>
      <c r="SA7" s="107" t="s">
        <v>889</v>
      </c>
      <c r="SB7" s="107" t="s">
        <v>859</v>
      </c>
      <c r="SC7" s="107" t="s">
        <v>1088</v>
      </c>
      <c r="SD7" s="107" t="s">
        <v>1043</v>
      </c>
      <c r="SE7" s="107" t="s">
        <v>996</v>
      </c>
      <c r="SF7" s="107" t="s">
        <v>1041</v>
      </c>
      <c r="SG7" s="107" t="s">
        <v>883</v>
      </c>
      <c r="SH7" s="107" t="s">
        <v>764</v>
      </c>
      <c r="SI7" s="107" t="s">
        <v>1078</v>
      </c>
      <c r="SJ7" s="107" t="s">
        <v>860</v>
      </c>
      <c r="SK7" s="107" t="s">
        <v>771</v>
      </c>
      <c r="SL7" s="107" t="s">
        <v>1110</v>
      </c>
      <c r="SM7" s="107" t="s">
        <v>1047</v>
      </c>
      <c r="SN7" s="107" t="s">
        <v>1099</v>
      </c>
      <c r="SO7" s="107" t="s">
        <v>1118</v>
      </c>
      <c r="SP7" s="107" t="s">
        <v>904</v>
      </c>
      <c r="SQ7" s="107" t="s">
        <v>847</v>
      </c>
      <c r="SR7" s="107" t="s">
        <v>1080</v>
      </c>
      <c r="SS7" s="107" t="s">
        <v>912</v>
      </c>
      <c r="ST7" s="107" t="s">
        <v>937</v>
      </c>
      <c r="SU7" s="107" t="s">
        <v>1018</v>
      </c>
      <c r="SV7" s="107" t="s">
        <v>734</v>
      </c>
      <c r="SW7" s="107" t="s">
        <v>909</v>
      </c>
      <c r="SX7" s="107" t="s">
        <v>1058</v>
      </c>
      <c r="SY7" s="136" t="s">
        <v>737</v>
      </c>
      <c r="SZ7" s="136" t="s">
        <v>893</v>
      </c>
      <c r="TA7" s="136" t="s">
        <v>957</v>
      </c>
      <c r="TB7" s="136" t="s">
        <v>1108</v>
      </c>
      <c r="TC7" s="136" t="s">
        <v>789</v>
      </c>
      <c r="TD7" s="136" t="s">
        <v>769</v>
      </c>
      <c r="TE7" s="136" t="s">
        <v>1014</v>
      </c>
      <c r="TF7" s="136" t="s">
        <v>1114</v>
      </c>
      <c r="TG7" s="136" t="s">
        <v>801</v>
      </c>
      <c r="TH7" s="136" t="s">
        <v>714</v>
      </c>
      <c r="TI7" s="136" t="s">
        <v>1020</v>
      </c>
      <c r="TJ7" s="136" t="s">
        <v>914</v>
      </c>
      <c r="TK7" s="136" t="s">
        <v>715</v>
      </c>
      <c r="TL7" s="136" t="s">
        <v>957</v>
      </c>
      <c r="TM7" s="136" t="s">
        <v>1030</v>
      </c>
      <c r="TN7" s="136" t="s">
        <v>791</v>
      </c>
      <c r="TO7" s="136" t="s">
        <v>1038</v>
      </c>
      <c r="TP7" s="136" t="s">
        <v>1158</v>
      </c>
      <c r="TQ7" s="136" t="s">
        <v>762</v>
      </c>
      <c r="TR7" s="136" t="s">
        <v>868</v>
      </c>
      <c r="TS7" s="136" t="s">
        <v>872</v>
      </c>
      <c r="TT7" s="136" t="s">
        <v>918</v>
      </c>
      <c r="TU7" s="136" t="s">
        <v>745</v>
      </c>
      <c r="TV7" s="136" t="s">
        <v>984</v>
      </c>
      <c r="TW7" s="136" t="s">
        <v>770</v>
      </c>
      <c r="TX7" s="136" t="s">
        <v>844</v>
      </c>
      <c r="TY7" s="136" t="s">
        <v>862</v>
      </c>
      <c r="TZ7" s="136" t="s">
        <v>19010</v>
      </c>
      <c r="UA7" s="136" t="s">
        <v>879</v>
      </c>
      <c r="UB7" s="136" t="s">
        <v>885</v>
      </c>
      <c r="UC7" s="136" t="s">
        <v>878</v>
      </c>
      <c r="UD7" s="136" t="s">
        <v>850</v>
      </c>
      <c r="UE7" s="136" t="s">
        <v>821</v>
      </c>
      <c r="UF7" s="136" t="s">
        <v>901</v>
      </c>
      <c r="UG7" s="136" t="s">
        <v>1057</v>
      </c>
      <c r="UH7" s="136" t="s">
        <v>770</v>
      </c>
      <c r="UI7" s="136" t="s">
        <v>1032</v>
      </c>
      <c r="UJ7" s="136" t="s">
        <v>1142</v>
      </c>
      <c r="UK7" s="136" t="s">
        <v>837</v>
      </c>
      <c r="UL7" s="136" t="s">
        <v>812</v>
      </c>
      <c r="UM7" s="136" t="s">
        <v>1010</v>
      </c>
      <c r="UN7" s="136" t="s">
        <v>738</v>
      </c>
      <c r="UO7" s="136" t="s">
        <v>1165</v>
      </c>
      <c r="UP7" s="136" t="s">
        <v>1130</v>
      </c>
      <c r="UQ7" s="136" t="s">
        <v>902</v>
      </c>
      <c r="UR7" s="136" t="s">
        <v>1086</v>
      </c>
      <c r="US7" s="136" t="s">
        <v>1090</v>
      </c>
      <c r="UT7" s="136" t="s">
        <v>713</v>
      </c>
      <c r="UU7" s="136" t="s">
        <v>1037</v>
      </c>
      <c r="UV7" s="136" t="s">
        <v>881</v>
      </c>
      <c r="UW7" s="136" t="s">
        <v>19011</v>
      </c>
      <c r="UX7" s="136" t="s">
        <v>920</v>
      </c>
      <c r="UY7" s="136" t="s">
        <v>749</v>
      </c>
      <c r="UZ7" s="136" t="s">
        <v>793</v>
      </c>
      <c r="VA7" s="136" t="s">
        <v>835</v>
      </c>
      <c r="VB7" s="136" t="s">
        <v>1034</v>
      </c>
      <c r="VC7" s="136" t="s">
        <v>724</v>
      </c>
      <c r="VD7" s="136" t="s">
        <v>961</v>
      </c>
      <c r="VE7" s="136" t="s">
        <v>964</v>
      </c>
      <c r="VF7" s="136" t="s">
        <v>1122</v>
      </c>
      <c r="VG7" s="136" t="s">
        <v>840</v>
      </c>
      <c r="VH7" s="136" t="s">
        <v>1121</v>
      </c>
      <c r="VI7" s="136" t="s">
        <v>767</v>
      </c>
      <c r="VJ7" s="136" t="s">
        <v>707</v>
      </c>
      <c r="VK7" s="136" t="s">
        <v>1055</v>
      </c>
      <c r="VL7" s="136" t="s">
        <v>989</v>
      </c>
      <c r="VM7" s="136" t="s">
        <v>787</v>
      </c>
      <c r="VN7" s="136" t="s">
        <v>941</v>
      </c>
      <c r="VO7" s="136" t="s">
        <v>1050</v>
      </c>
      <c r="VP7" s="136" t="s">
        <v>747</v>
      </c>
      <c r="VQ7" s="136" t="s">
        <v>865</v>
      </c>
      <c r="VR7" s="136" t="s">
        <v>842</v>
      </c>
      <c r="VS7" s="136" t="s">
        <v>830</v>
      </c>
      <c r="VT7" s="136" t="s">
        <v>1022</v>
      </c>
      <c r="VU7" s="136" t="s">
        <v>1043</v>
      </c>
      <c r="VV7" s="136" t="s">
        <v>996</v>
      </c>
      <c r="VW7" s="136" t="s">
        <v>1116</v>
      </c>
      <c r="VX7" s="136" t="s">
        <v>1045</v>
      </c>
      <c r="VY7" s="136" t="s">
        <v>912</v>
      </c>
      <c r="VZ7" s="136" t="s">
        <v>1042</v>
      </c>
      <c r="WA7" s="136" t="s">
        <v>720</v>
      </c>
      <c r="WB7" s="136" t="s">
        <v>833</v>
      </c>
      <c r="WC7" s="136" t="s">
        <v>926</v>
      </c>
      <c r="WD7" s="136" t="s">
        <v>875</v>
      </c>
      <c r="WE7" s="136" t="s">
        <v>1089</v>
      </c>
      <c r="WF7" s="136" t="s">
        <v>1118</v>
      </c>
      <c r="WG7" s="136" t="s">
        <v>1159</v>
      </c>
      <c r="WH7" s="136" t="s">
        <v>979</v>
      </c>
      <c r="WI7" s="136" t="s">
        <v>884</v>
      </c>
      <c r="WJ7" s="136" t="s">
        <v>912</v>
      </c>
      <c r="WK7" s="136" t="s">
        <v>937</v>
      </c>
      <c r="WL7" s="136" t="s">
        <v>1018</v>
      </c>
      <c r="WM7" s="136" t="s">
        <v>834</v>
      </c>
      <c r="WN7" s="136" t="s">
        <v>909</v>
      </c>
      <c r="WO7" s="136" t="s">
        <v>1133</v>
      </c>
      <c r="WP7" s="136" t="s">
        <v>737</v>
      </c>
      <c r="WQ7" s="136" t="s">
        <v>715</v>
      </c>
      <c r="WR7" s="136" t="s">
        <v>794</v>
      </c>
      <c r="WS7" s="136" t="s">
        <v>1100</v>
      </c>
      <c r="WT7" s="136" t="s">
        <v>789</v>
      </c>
      <c r="WU7" s="136" t="s">
        <v>732</v>
      </c>
      <c r="WV7" s="136" t="s">
        <v>1014</v>
      </c>
      <c r="WW7" s="136" t="s">
        <v>758</v>
      </c>
      <c r="WX7" s="136" t="s">
        <v>1104</v>
      </c>
      <c r="WY7" s="136" t="s">
        <v>892</v>
      </c>
      <c r="WZ7" s="136" t="s">
        <v>1242</v>
      </c>
      <c r="XA7" s="136" t="s">
        <v>841</v>
      </c>
      <c r="XB7" s="136" t="s">
        <v>1112</v>
      </c>
      <c r="XC7" s="136" t="s">
        <v>1150</v>
      </c>
      <c r="XD7" s="136" t="s">
        <v>750</v>
      </c>
      <c r="XE7" s="136" t="s">
        <v>791</v>
      </c>
      <c r="XF7" s="136" t="s">
        <v>837</v>
      </c>
      <c r="XG7" s="136" t="s">
        <v>1031</v>
      </c>
      <c r="XH7" s="136" t="s">
        <v>820</v>
      </c>
      <c r="XI7" s="136" t="s">
        <v>868</v>
      </c>
      <c r="XJ7" s="136" t="s">
        <v>848</v>
      </c>
      <c r="XK7" s="136" t="s">
        <v>1009</v>
      </c>
      <c r="XL7" s="136" t="s">
        <v>745</v>
      </c>
      <c r="XM7" s="136" t="s">
        <v>984</v>
      </c>
      <c r="XN7" s="136" t="s">
        <v>770</v>
      </c>
      <c r="XO7" s="136" t="s">
        <v>743</v>
      </c>
      <c r="XP7" s="136" t="s">
        <v>1027</v>
      </c>
      <c r="XQ7" s="136" t="s">
        <v>703</v>
      </c>
      <c r="XR7" s="136" t="s">
        <v>1044</v>
      </c>
      <c r="XS7" s="136" t="s">
        <v>819</v>
      </c>
      <c r="XT7" s="136" t="s">
        <v>1153</v>
      </c>
      <c r="XU7" s="136" t="s">
        <v>1017</v>
      </c>
      <c r="XV7" s="136" t="s">
        <v>729</v>
      </c>
      <c r="XW7" s="136" t="s">
        <v>1051</v>
      </c>
      <c r="XX7" s="136" t="s">
        <v>1057</v>
      </c>
      <c r="XY7" s="136" t="s">
        <v>923</v>
      </c>
      <c r="XZ7" s="136" t="s">
        <v>1032</v>
      </c>
      <c r="YA7" s="136" t="s">
        <v>1151</v>
      </c>
      <c r="YB7" s="136" t="s">
        <v>837</v>
      </c>
      <c r="YC7" s="136" t="s">
        <v>803</v>
      </c>
      <c r="YD7" s="136" t="s">
        <v>1010</v>
      </c>
      <c r="YE7" s="136" t="s">
        <v>944</v>
      </c>
      <c r="YF7" s="136" t="s">
        <v>858</v>
      </c>
      <c r="YG7" s="136" t="s">
        <v>772</v>
      </c>
      <c r="YH7" s="136" t="s">
        <v>981</v>
      </c>
      <c r="YI7" s="136" t="s">
        <v>757</v>
      </c>
      <c r="YJ7" s="136" t="s">
        <v>704</v>
      </c>
      <c r="YK7" s="136" t="s">
        <v>1067</v>
      </c>
      <c r="YL7" s="136" t="s">
        <v>1037</v>
      </c>
      <c r="YM7" s="136" t="s">
        <v>740</v>
      </c>
      <c r="YN7" s="136" t="s">
        <v>1096</v>
      </c>
      <c r="YO7" s="136" t="s">
        <v>997</v>
      </c>
      <c r="YP7" s="136" t="s">
        <v>779</v>
      </c>
      <c r="YQ7" s="136" t="s">
        <v>1055</v>
      </c>
      <c r="YR7" s="136" t="s">
        <v>804</v>
      </c>
      <c r="YS7" s="136" t="s">
        <v>970</v>
      </c>
      <c r="YT7" s="136" t="s">
        <v>724</v>
      </c>
      <c r="YU7" s="136" t="s">
        <v>1099</v>
      </c>
      <c r="YV7" s="136" t="s">
        <v>963</v>
      </c>
      <c r="YW7" s="136" t="s">
        <v>824</v>
      </c>
      <c r="YX7" s="136" t="s">
        <v>1023</v>
      </c>
      <c r="YY7" s="136" t="s">
        <v>817</v>
      </c>
      <c r="YZ7" s="136" t="s">
        <v>767</v>
      </c>
      <c r="ZA7" s="136" t="s">
        <v>870</v>
      </c>
      <c r="ZB7" s="136" t="s">
        <v>978</v>
      </c>
      <c r="ZC7" s="136" t="s">
        <v>806</v>
      </c>
      <c r="ZD7" s="136" t="s">
        <v>787</v>
      </c>
      <c r="ZE7" s="136" t="s">
        <v>941</v>
      </c>
      <c r="ZF7" s="136" t="s">
        <v>1050</v>
      </c>
      <c r="ZG7" s="136" t="s">
        <v>873</v>
      </c>
      <c r="ZH7" s="136" t="s">
        <v>988</v>
      </c>
      <c r="ZI7" s="136" t="s">
        <v>1110</v>
      </c>
      <c r="ZJ7" s="136" t="s">
        <v>18913</v>
      </c>
      <c r="ZK7" s="136" t="s">
        <v>742</v>
      </c>
      <c r="ZL7" s="136" t="s">
        <v>1043</v>
      </c>
      <c r="ZM7" s="136" t="s">
        <v>861</v>
      </c>
      <c r="ZN7" s="136" t="s">
        <v>946</v>
      </c>
      <c r="ZO7" s="136" t="s">
        <v>1079</v>
      </c>
      <c r="ZP7" s="136" t="s">
        <v>912</v>
      </c>
      <c r="ZQ7" s="136" t="s">
        <v>1042</v>
      </c>
      <c r="ZR7" s="136" t="s">
        <v>1018</v>
      </c>
      <c r="ZS7" s="136" t="s">
        <v>957</v>
      </c>
      <c r="ZT7" s="136" t="s">
        <v>711</v>
      </c>
      <c r="ZU7" s="136" t="s">
        <v>756</v>
      </c>
      <c r="ZV7" s="136" t="s">
        <v>1089</v>
      </c>
      <c r="ZW7" s="136" t="s">
        <v>880</v>
      </c>
      <c r="ZX7" s="136" t="s">
        <v>904</v>
      </c>
      <c r="ZY7" s="136" t="s">
        <v>979</v>
      </c>
      <c r="ZZ7" s="136" t="s">
        <v>1046</v>
      </c>
      <c r="AAA7" s="136" t="s">
        <v>918</v>
      </c>
    </row>
    <row r="8" spans="1:703" x14ac:dyDescent="0.35">
      <c r="A8" s="8">
        <f t="shared" si="0"/>
        <v>7</v>
      </c>
      <c r="B8" s="32" t="s">
        <v>902</v>
      </c>
      <c r="C8" s="32" t="s">
        <v>1070</v>
      </c>
      <c r="D8" s="20" t="s">
        <v>767</v>
      </c>
      <c r="E8" s="32" t="s">
        <v>713</v>
      </c>
      <c r="F8" s="32" t="s">
        <v>1008</v>
      </c>
      <c r="G8" s="32" t="s">
        <v>1077</v>
      </c>
      <c r="H8" s="32" t="s">
        <v>817</v>
      </c>
      <c r="I8" s="20" t="s">
        <v>949</v>
      </c>
      <c r="J8" s="32" t="s">
        <v>1043</v>
      </c>
      <c r="K8" s="32" t="s">
        <v>1085</v>
      </c>
      <c r="L8" s="20" t="s">
        <v>972</v>
      </c>
      <c r="M8" s="32" t="s">
        <v>787</v>
      </c>
      <c r="N8" s="32" t="s">
        <v>941</v>
      </c>
      <c r="O8" s="32" t="s">
        <v>705</v>
      </c>
      <c r="P8" s="32" t="s">
        <v>788</v>
      </c>
      <c r="Q8" s="20" t="s">
        <v>972</v>
      </c>
      <c r="R8" s="32" t="s">
        <v>1054</v>
      </c>
      <c r="S8" s="32" t="s">
        <v>875</v>
      </c>
      <c r="T8" s="32" t="s">
        <v>985</v>
      </c>
      <c r="U8" s="32" t="s">
        <v>783</v>
      </c>
      <c r="V8" s="32" t="s">
        <v>978</v>
      </c>
      <c r="W8" s="20" t="s">
        <v>806</v>
      </c>
      <c r="X8" s="32" t="s">
        <v>816</v>
      </c>
      <c r="Y8" s="32" t="s">
        <v>894</v>
      </c>
      <c r="Z8" s="32" t="s">
        <v>937</v>
      </c>
      <c r="AA8" s="32" t="s">
        <v>1018</v>
      </c>
      <c r="AB8" s="32" t="s">
        <v>1159</v>
      </c>
      <c r="AC8" s="32" t="s">
        <v>926</v>
      </c>
      <c r="AD8" s="32" t="s">
        <v>1047</v>
      </c>
      <c r="AE8" s="20" t="s">
        <v>8992</v>
      </c>
      <c r="AF8" s="32" t="s">
        <v>882</v>
      </c>
      <c r="AG8" s="32" t="s">
        <v>904</v>
      </c>
      <c r="AH8" s="32" t="s">
        <v>979</v>
      </c>
      <c r="AI8" s="32" t="s">
        <v>982</v>
      </c>
      <c r="AJ8" s="20" t="s">
        <v>1157</v>
      </c>
      <c r="AK8" s="32" t="s">
        <v>1014</v>
      </c>
      <c r="AL8" s="32" t="s">
        <v>1081</v>
      </c>
      <c r="AM8" s="20" t="s">
        <v>8995</v>
      </c>
      <c r="AN8" s="32" t="s">
        <v>871</v>
      </c>
      <c r="AO8" s="32" t="s">
        <v>1058</v>
      </c>
      <c r="AP8" s="20" t="s">
        <v>737</v>
      </c>
      <c r="AQ8" s="32" t="s">
        <v>715</v>
      </c>
      <c r="AR8" s="32" t="s">
        <v>931</v>
      </c>
      <c r="AS8" s="32" t="s">
        <v>1030</v>
      </c>
      <c r="AT8" s="32" t="s">
        <v>791</v>
      </c>
      <c r="AU8" s="32" t="s">
        <v>918</v>
      </c>
      <c r="AV8" s="32" t="s">
        <v>901</v>
      </c>
      <c r="AW8" s="32" t="s">
        <v>1002</v>
      </c>
      <c r="AX8" s="20" t="s">
        <v>834</v>
      </c>
      <c r="AY8" s="32" t="s">
        <v>1061</v>
      </c>
      <c r="AZ8" s="32" t="s">
        <v>1027</v>
      </c>
      <c r="BA8" s="20" t="s">
        <v>737</v>
      </c>
      <c r="BB8" s="32" t="s">
        <v>1112</v>
      </c>
      <c r="BC8" s="32" t="s">
        <v>1146</v>
      </c>
      <c r="BD8" s="20" t="s">
        <v>1181</v>
      </c>
      <c r="BE8" s="32" t="s">
        <v>791</v>
      </c>
      <c r="BF8" s="32" t="s">
        <v>918</v>
      </c>
      <c r="BG8" s="32" t="s">
        <v>815</v>
      </c>
      <c r="BH8" s="32" t="s">
        <v>725</v>
      </c>
      <c r="BI8" s="32" t="s">
        <v>1153</v>
      </c>
      <c r="BJ8" s="32" t="s">
        <v>1035</v>
      </c>
      <c r="BK8" s="32" t="s">
        <v>1142</v>
      </c>
      <c r="BL8" s="32" t="s">
        <v>1051</v>
      </c>
      <c r="BM8" s="32" t="s">
        <v>939</v>
      </c>
      <c r="BN8" s="32" t="s">
        <v>931</v>
      </c>
      <c r="BO8" s="32" t="s">
        <v>743</v>
      </c>
      <c r="BP8" s="32" t="s">
        <v>1006</v>
      </c>
      <c r="BQ8" s="20" t="s">
        <v>837</v>
      </c>
      <c r="BR8" s="8" t="s">
        <v>812</v>
      </c>
      <c r="BS8" s="32" t="s">
        <v>1082</v>
      </c>
      <c r="BT8" s="20" t="s">
        <v>839</v>
      </c>
      <c r="BU8" s="32" t="s">
        <v>858</v>
      </c>
      <c r="BV8" s="32" t="s">
        <v>1071</v>
      </c>
      <c r="BW8" s="32" t="s">
        <v>1098</v>
      </c>
      <c r="BX8" s="32" t="s">
        <v>1036</v>
      </c>
      <c r="BY8" s="20" t="s">
        <v>1178</v>
      </c>
      <c r="BZ8" s="32" t="s">
        <v>1032</v>
      </c>
      <c r="CA8" s="32" t="s">
        <v>1008</v>
      </c>
      <c r="CB8" s="20" t="s">
        <v>776</v>
      </c>
      <c r="CC8" s="32" t="s">
        <v>803</v>
      </c>
      <c r="CD8" s="32" t="s">
        <v>1082</v>
      </c>
      <c r="CE8" s="20" t="s">
        <v>839</v>
      </c>
      <c r="CF8" s="32" t="s">
        <v>747</v>
      </c>
      <c r="CG8" s="32" t="s">
        <v>1009</v>
      </c>
      <c r="CH8" s="32" t="s">
        <v>902</v>
      </c>
      <c r="CI8" s="32" t="s">
        <v>757</v>
      </c>
      <c r="CJ8" s="20" t="s">
        <v>1099</v>
      </c>
      <c r="CK8" s="32" t="s">
        <v>813</v>
      </c>
      <c r="CL8" s="32" t="s">
        <v>1028</v>
      </c>
      <c r="CM8" s="32" t="s">
        <v>979</v>
      </c>
      <c r="CN8" s="32" t="s">
        <v>983</v>
      </c>
      <c r="CO8" s="20" t="s">
        <v>912</v>
      </c>
      <c r="CP8" s="32" t="s">
        <v>937</v>
      </c>
      <c r="CQ8" s="32" t="s">
        <v>1018</v>
      </c>
      <c r="CR8" s="32" t="s">
        <v>957</v>
      </c>
      <c r="CS8" s="32" t="s">
        <v>1094</v>
      </c>
      <c r="CT8" s="32" t="s">
        <v>1058</v>
      </c>
      <c r="CU8" s="20" t="s">
        <v>807</v>
      </c>
      <c r="CV8" s="32" t="s">
        <v>715</v>
      </c>
      <c r="CW8" s="32" t="s">
        <v>1028</v>
      </c>
      <c r="CX8" s="32" t="s">
        <v>979</v>
      </c>
      <c r="CY8" s="32" t="s">
        <v>982</v>
      </c>
      <c r="CZ8" s="32" t="s">
        <v>971</v>
      </c>
      <c r="DA8" s="32" t="s">
        <v>1014</v>
      </c>
      <c r="DB8" s="32" t="s">
        <v>1114</v>
      </c>
      <c r="DC8" s="20" t="s">
        <v>942</v>
      </c>
      <c r="DD8" s="32" t="s">
        <v>1061</v>
      </c>
      <c r="DE8" s="32" t="s">
        <v>1058</v>
      </c>
      <c r="DF8" s="32" t="s">
        <v>841</v>
      </c>
      <c r="DG8" s="32" t="s">
        <v>908</v>
      </c>
      <c r="DH8" s="32" t="s">
        <v>1146</v>
      </c>
      <c r="DI8" s="32" t="s">
        <v>979</v>
      </c>
      <c r="DJ8" s="32" t="s">
        <v>969</v>
      </c>
      <c r="DK8" s="20" t="s">
        <v>732</v>
      </c>
      <c r="DL8" s="32" t="s">
        <v>815</v>
      </c>
      <c r="DM8" s="32" t="s">
        <v>1002</v>
      </c>
      <c r="DN8" s="20" t="s">
        <v>710</v>
      </c>
      <c r="DO8" s="32" t="s">
        <v>846</v>
      </c>
      <c r="DP8" s="32" t="s">
        <v>1027</v>
      </c>
      <c r="DQ8" s="20" t="s">
        <v>890</v>
      </c>
      <c r="DR8" s="32" t="s">
        <v>715</v>
      </c>
      <c r="DS8" s="32" t="s">
        <v>1150</v>
      </c>
      <c r="DT8" s="32" t="s">
        <v>1032</v>
      </c>
      <c r="DU8" s="32" t="s">
        <v>1119</v>
      </c>
      <c r="DV8" s="20" t="s">
        <v>898</v>
      </c>
      <c r="DW8" s="32" t="s">
        <v>879</v>
      </c>
      <c r="DX8" s="32" t="s">
        <v>1086</v>
      </c>
      <c r="DY8" s="20" t="s">
        <v>1106</v>
      </c>
      <c r="DZ8" s="32" t="s">
        <v>892</v>
      </c>
      <c r="EA8" s="20" t="s">
        <v>766</v>
      </c>
      <c r="EB8" s="32" t="s">
        <v>1024</v>
      </c>
      <c r="EC8" s="32" t="s">
        <v>1057</v>
      </c>
      <c r="ED8" s="20" t="s">
        <v>936</v>
      </c>
      <c r="EE8" s="32" t="s">
        <v>781</v>
      </c>
      <c r="EF8" s="32" t="s">
        <v>1008</v>
      </c>
      <c r="EG8" s="20" t="s">
        <v>741</v>
      </c>
      <c r="EH8" s="32" t="s">
        <v>1005</v>
      </c>
      <c r="EI8" s="32" t="s">
        <v>1082</v>
      </c>
      <c r="EJ8" s="20" t="s">
        <v>808</v>
      </c>
      <c r="EK8" s="32" t="s">
        <v>1165</v>
      </c>
      <c r="EL8" s="32" t="s">
        <v>1009</v>
      </c>
      <c r="EM8" s="32" t="s">
        <v>1024</v>
      </c>
      <c r="EN8" s="32" t="s">
        <v>1036</v>
      </c>
      <c r="EO8" s="20" t="s">
        <v>770</v>
      </c>
      <c r="EP8" s="32" t="s">
        <v>945</v>
      </c>
      <c r="EQ8" s="32" t="s">
        <v>1151</v>
      </c>
      <c r="ER8" s="32" t="s">
        <v>740</v>
      </c>
      <c r="ES8" s="32" t="s">
        <v>1016</v>
      </c>
      <c r="ET8" s="32" t="s">
        <v>1082</v>
      </c>
      <c r="EU8" s="20" t="s">
        <v>961</v>
      </c>
      <c r="EV8" s="32" t="s">
        <v>747</v>
      </c>
      <c r="EW8" s="20" t="s">
        <v>853</v>
      </c>
      <c r="EX8" s="32" t="s">
        <v>784</v>
      </c>
      <c r="EY8" s="32" t="s">
        <v>1070</v>
      </c>
      <c r="EZ8" s="20" t="s">
        <v>733</v>
      </c>
      <c r="FA8" s="32" t="s">
        <v>963</v>
      </c>
      <c r="FB8" s="32" t="s">
        <v>1037</v>
      </c>
      <c r="FC8" s="32" t="s">
        <v>1077</v>
      </c>
      <c r="FD8" s="32" t="s">
        <v>817</v>
      </c>
      <c r="FE8" s="20" t="s">
        <v>949</v>
      </c>
      <c r="FF8" s="32" t="s">
        <v>870</v>
      </c>
      <c r="FG8" s="32" t="s">
        <v>1085</v>
      </c>
      <c r="FH8" s="20" t="s">
        <v>913</v>
      </c>
      <c r="FI8" s="32" t="s">
        <v>1140</v>
      </c>
      <c r="FJ8" s="32" t="s">
        <v>1070</v>
      </c>
      <c r="FK8" s="20" t="s">
        <v>767</v>
      </c>
      <c r="FL8" s="32" t="s">
        <v>813</v>
      </c>
      <c r="FM8" s="20" t="s">
        <v>972</v>
      </c>
      <c r="FN8" s="32" t="s">
        <v>1110</v>
      </c>
      <c r="FO8" s="32" t="s">
        <v>875</v>
      </c>
      <c r="FP8" s="20" t="s">
        <v>890</v>
      </c>
      <c r="FQ8" s="32" t="s">
        <v>916</v>
      </c>
      <c r="FR8" s="32" t="s">
        <v>996</v>
      </c>
      <c r="FS8" s="20" t="s">
        <v>946</v>
      </c>
      <c r="FT8" s="32" t="s">
        <v>1079</v>
      </c>
      <c r="FU8" s="20" t="s">
        <v>8992</v>
      </c>
      <c r="FV8" s="32" t="s">
        <v>937</v>
      </c>
      <c r="FW8" s="32" t="s">
        <v>1018</v>
      </c>
      <c r="FX8" s="20" t="s">
        <v>8995</v>
      </c>
      <c r="FY8" s="32" t="s">
        <v>711</v>
      </c>
      <c r="FZ8" s="32" t="s">
        <v>1047</v>
      </c>
      <c r="GA8" s="20" t="s">
        <v>8992</v>
      </c>
      <c r="GB8" s="32" t="s">
        <v>880</v>
      </c>
      <c r="GC8" s="32" t="s">
        <v>1028</v>
      </c>
      <c r="GD8" s="32" t="s">
        <v>979</v>
      </c>
      <c r="GE8" s="32" t="s">
        <v>1046</v>
      </c>
      <c r="GF8" s="20" t="s">
        <v>887</v>
      </c>
      <c r="GG8" s="32" t="s">
        <v>745</v>
      </c>
      <c r="GH8" s="32" t="s">
        <v>754</v>
      </c>
      <c r="GI8" s="20" t="s">
        <v>1178</v>
      </c>
      <c r="GJ8" s="32" t="s">
        <v>1053</v>
      </c>
      <c r="GK8" s="32" t="s">
        <v>1027</v>
      </c>
      <c r="GL8" s="20" t="s">
        <v>1060</v>
      </c>
      <c r="GM8" s="32" t="s">
        <v>1005</v>
      </c>
      <c r="GN8" s="32" t="s">
        <v>1010</v>
      </c>
      <c r="GO8" s="32" t="s">
        <v>1153</v>
      </c>
      <c r="GP8" s="32" t="s">
        <v>1017</v>
      </c>
      <c r="GQ8" s="20" t="s">
        <v>853</v>
      </c>
      <c r="GR8" s="32" t="s">
        <v>856</v>
      </c>
      <c r="GS8" s="32" t="s">
        <v>1132</v>
      </c>
      <c r="GT8" s="20" t="s">
        <v>936</v>
      </c>
      <c r="GU8" s="32" t="s">
        <v>945</v>
      </c>
      <c r="GV8" s="32" t="s">
        <v>1037</v>
      </c>
      <c r="GW8" s="32" t="s">
        <v>1012</v>
      </c>
      <c r="GX8" s="32" t="s">
        <v>1096</v>
      </c>
      <c r="GY8" s="32" t="s">
        <v>1010</v>
      </c>
      <c r="GZ8" s="32" t="s">
        <v>980</v>
      </c>
      <c r="HA8" s="32" t="s">
        <v>1165</v>
      </c>
      <c r="HB8" s="32" t="s">
        <v>1071</v>
      </c>
      <c r="HC8" s="32" t="s">
        <v>955</v>
      </c>
      <c r="HD8" s="32" t="s">
        <v>1070</v>
      </c>
      <c r="HE8" s="20" t="s">
        <v>839</v>
      </c>
      <c r="HF8" s="32" t="s">
        <v>18929</v>
      </c>
      <c r="HG8" s="32" t="s">
        <v>1008</v>
      </c>
      <c r="HH8" s="20" t="s">
        <v>1087</v>
      </c>
      <c r="HI8" s="32" t="s">
        <v>1096</v>
      </c>
      <c r="HJ8" s="32" t="s">
        <v>1010</v>
      </c>
      <c r="HK8" s="32" t="s">
        <v>749</v>
      </c>
      <c r="HL8" s="32" t="s">
        <v>1055</v>
      </c>
      <c r="HM8" s="20" t="s">
        <v>853</v>
      </c>
      <c r="HN8" s="32" t="s">
        <v>1140</v>
      </c>
      <c r="HO8" s="32" t="s">
        <v>941</v>
      </c>
      <c r="HP8" s="20" t="s">
        <v>705</v>
      </c>
      <c r="HQ8" s="32" t="s">
        <v>752</v>
      </c>
      <c r="HR8" s="32" t="s">
        <v>1151</v>
      </c>
      <c r="HS8" s="7" t="s">
        <v>739</v>
      </c>
      <c r="HT8" s="32" t="s">
        <v>1113</v>
      </c>
      <c r="HU8" s="20" t="s">
        <v>949</v>
      </c>
      <c r="HV8" s="32" t="s">
        <v>1043</v>
      </c>
      <c r="HW8" s="32" t="s">
        <v>1085</v>
      </c>
      <c r="HX8" s="20" t="s">
        <v>972</v>
      </c>
      <c r="HY8" s="32" t="s">
        <v>814</v>
      </c>
      <c r="HZ8" s="32" t="s">
        <v>894</v>
      </c>
      <c r="IA8" s="32" t="s">
        <v>1050</v>
      </c>
      <c r="IB8" s="32" t="s">
        <v>1102</v>
      </c>
      <c r="IC8" s="32" t="s">
        <v>1073</v>
      </c>
      <c r="ID8" s="32" t="s">
        <v>1054</v>
      </c>
      <c r="IE8" s="32" t="s">
        <v>1047</v>
      </c>
      <c r="IF8" s="20" t="s">
        <v>769</v>
      </c>
      <c r="IG8" s="32" t="s">
        <v>1118</v>
      </c>
      <c r="IH8" s="32" t="s">
        <v>978</v>
      </c>
      <c r="II8" s="20" t="s">
        <v>946</v>
      </c>
      <c r="IJ8" s="32" t="s">
        <v>983</v>
      </c>
      <c r="IK8" s="32" t="s">
        <v>1048</v>
      </c>
      <c r="IL8" s="32" t="s">
        <v>937</v>
      </c>
      <c r="IM8" s="32" t="s">
        <v>818</v>
      </c>
      <c r="IN8" s="32" t="s">
        <v>1159</v>
      </c>
      <c r="IO8" s="32" t="s">
        <v>909</v>
      </c>
      <c r="IP8" s="32" t="s">
        <v>1047</v>
      </c>
      <c r="IQ8" s="20" t="s">
        <v>8992</v>
      </c>
      <c r="IR8" s="32" t="s">
        <v>882</v>
      </c>
      <c r="IS8" s="32" t="s">
        <v>1028</v>
      </c>
      <c r="IT8" s="32" t="s">
        <v>1108</v>
      </c>
      <c r="IU8" s="32" t="s">
        <v>789</v>
      </c>
      <c r="IV8" s="20" t="s">
        <v>805</v>
      </c>
      <c r="IW8" s="32" t="s">
        <v>1014</v>
      </c>
      <c r="IX8" s="32" t="s">
        <v>758</v>
      </c>
      <c r="IY8" s="20" t="s">
        <v>801</v>
      </c>
      <c r="IZ8" s="32" t="s">
        <v>1061</v>
      </c>
      <c r="JA8" s="32" t="s">
        <v>1133</v>
      </c>
      <c r="JB8" s="43" t="s">
        <v>914</v>
      </c>
      <c r="JC8" s="32" t="s">
        <v>715</v>
      </c>
      <c r="JD8" s="32" t="s">
        <v>1103</v>
      </c>
      <c r="JE8" s="32" t="s">
        <v>1030</v>
      </c>
      <c r="JF8" s="32" t="s">
        <v>969</v>
      </c>
      <c r="JG8" s="20" t="s">
        <v>898</v>
      </c>
      <c r="JH8" s="32" t="s">
        <v>780</v>
      </c>
      <c r="JI8" s="32" t="s">
        <v>1146</v>
      </c>
      <c r="JJ8" s="20" t="s">
        <v>1107</v>
      </c>
      <c r="JK8" s="32" t="s">
        <v>872</v>
      </c>
      <c r="JL8" s="32" t="s">
        <v>1071</v>
      </c>
      <c r="JM8" s="32" t="s">
        <v>745</v>
      </c>
      <c r="JN8" s="32" t="s">
        <v>831</v>
      </c>
      <c r="JO8" s="32" t="s">
        <v>931</v>
      </c>
      <c r="JP8" s="32" t="s">
        <v>743</v>
      </c>
      <c r="JQ8" s="32" t="s">
        <v>1119</v>
      </c>
      <c r="JR8" s="43" t="s">
        <v>1012</v>
      </c>
      <c r="JS8" s="32" t="s">
        <v>1111</v>
      </c>
      <c r="JT8" s="32" t="s">
        <v>1086</v>
      </c>
      <c r="JU8" s="20" t="s">
        <v>942</v>
      </c>
      <c r="JV8" s="32" t="s">
        <v>850</v>
      </c>
      <c r="JW8" s="32" t="s">
        <v>1009</v>
      </c>
      <c r="JX8" s="32" t="s">
        <v>1024</v>
      </c>
      <c r="JY8" s="32" t="s">
        <v>930</v>
      </c>
      <c r="JZ8" s="20" t="s">
        <v>935</v>
      </c>
      <c r="KA8" s="32" t="s">
        <v>781</v>
      </c>
      <c r="KB8" s="32" t="s">
        <v>1008</v>
      </c>
      <c r="KC8" s="20" t="s">
        <v>989</v>
      </c>
      <c r="KD8" s="32" t="s">
        <v>1140</v>
      </c>
      <c r="KE8" s="32" t="s">
        <v>894</v>
      </c>
      <c r="KF8" s="32" t="s">
        <v>1050</v>
      </c>
      <c r="KG8" s="32" t="s">
        <v>747</v>
      </c>
      <c r="KH8" s="32" t="s">
        <v>824</v>
      </c>
      <c r="KI8" s="32" t="s">
        <v>1052</v>
      </c>
      <c r="KJ8" s="32" t="s">
        <v>830</v>
      </c>
      <c r="KK8" s="20" t="s">
        <v>1099</v>
      </c>
      <c r="KL8" s="32" t="s">
        <v>1043</v>
      </c>
      <c r="KM8" s="32" t="s">
        <v>978</v>
      </c>
      <c r="KN8" s="20" t="s">
        <v>1116</v>
      </c>
      <c r="KO8" s="32" t="s">
        <v>1045</v>
      </c>
      <c r="KP8" s="32" t="s">
        <v>1048</v>
      </c>
      <c r="KQ8" s="32" t="s">
        <v>18915</v>
      </c>
      <c r="KR8" s="32" t="s">
        <v>927</v>
      </c>
      <c r="KS8" s="20" t="s">
        <v>833</v>
      </c>
      <c r="KT8" s="32" t="s">
        <v>926</v>
      </c>
      <c r="KU8" s="32" t="s">
        <v>756</v>
      </c>
      <c r="KV8" s="20" t="s">
        <v>1089</v>
      </c>
      <c r="KW8" s="32" t="s">
        <v>813</v>
      </c>
      <c r="KX8" s="32" t="s">
        <v>1159</v>
      </c>
      <c r="KY8" s="32" t="s">
        <v>979</v>
      </c>
      <c r="KZ8" s="32" t="s">
        <v>1046</v>
      </c>
      <c r="LA8" s="20" t="s">
        <v>8992</v>
      </c>
      <c r="LB8" s="32" t="s">
        <v>843</v>
      </c>
      <c r="LC8" s="32" t="s">
        <v>1081</v>
      </c>
      <c r="LD8" s="20" t="s">
        <v>1106</v>
      </c>
      <c r="LE8" s="32" t="s">
        <v>1094</v>
      </c>
      <c r="LF8" s="32" t="s">
        <v>1133</v>
      </c>
      <c r="LG8" s="20" t="s">
        <v>807</v>
      </c>
      <c r="LH8" s="32" t="s">
        <v>715</v>
      </c>
      <c r="LI8" s="20" t="s">
        <v>8995</v>
      </c>
      <c r="LJ8" s="32" t="s">
        <v>1100</v>
      </c>
      <c r="LK8" s="32" t="s">
        <v>721</v>
      </c>
      <c r="LL8" s="20" t="s">
        <v>799</v>
      </c>
      <c r="LM8" s="32" t="s">
        <v>1014</v>
      </c>
      <c r="LN8" s="32" t="s">
        <v>1002</v>
      </c>
      <c r="LO8" s="20" t="s">
        <v>834</v>
      </c>
      <c r="LP8" s="32" t="s">
        <v>892</v>
      </c>
      <c r="LQ8" s="32" t="s">
        <v>971</v>
      </c>
      <c r="LR8" s="32" t="s">
        <v>1138</v>
      </c>
      <c r="LS8" s="32" t="s">
        <v>1112</v>
      </c>
      <c r="LT8" s="20" t="s">
        <v>867</v>
      </c>
      <c r="LU8" s="32" t="s">
        <v>1030</v>
      </c>
      <c r="LV8" s="32" t="s">
        <v>969</v>
      </c>
      <c r="LW8" s="20" t="s">
        <v>1040</v>
      </c>
      <c r="LX8" s="32" t="s">
        <v>1031</v>
      </c>
      <c r="LY8" s="32" t="s">
        <v>1146</v>
      </c>
      <c r="LZ8" s="32" t="s">
        <v>878</v>
      </c>
      <c r="MA8" s="32" t="s">
        <v>848</v>
      </c>
      <c r="MB8" s="32" t="s">
        <v>1071</v>
      </c>
      <c r="MC8" s="32" t="s">
        <v>1109</v>
      </c>
      <c r="MD8" s="32" t="s">
        <v>831</v>
      </c>
      <c r="ME8" s="20" t="s">
        <v>1135</v>
      </c>
      <c r="MF8" s="32" t="s">
        <v>743</v>
      </c>
      <c r="MG8" s="32" t="s">
        <v>1027</v>
      </c>
      <c r="MH8" s="20" t="s">
        <v>1060</v>
      </c>
      <c r="MI8" s="32" t="s">
        <v>1111</v>
      </c>
      <c r="MJ8" s="32" t="s">
        <v>819</v>
      </c>
      <c r="MK8" s="32" t="s">
        <v>1153</v>
      </c>
      <c r="ML8" s="32" t="s">
        <v>1017</v>
      </c>
      <c r="MM8" s="32" t="s">
        <v>1009</v>
      </c>
      <c r="MN8" s="32" t="s">
        <v>1024</v>
      </c>
      <c r="MO8" s="32" t="s">
        <v>1132</v>
      </c>
      <c r="MP8" s="20" t="s">
        <v>936</v>
      </c>
      <c r="MQ8" s="32" t="s">
        <v>781</v>
      </c>
      <c r="MR8" s="32" t="s">
        <v>1151</v>
      </c>
      <c r="MS8" s="20" t="s">
        <v>1076</v>
      </c>
      <c r="MT8" s="32" t="s">
        <v>803</v>
      </c>
      <c r="MU8" s="32" t="s">
        <v>1010</v>
      </c>
      <c r="MV8" s="32" t="s">
        <v>980</v>
      </c>
      <c r="MW8" s="32" t="s">
        <v>1165</v>
      </c>
      <c r="MX8" s="20" t="s">
        <v>1087</v>
      </c>
      <c r="MY8" s="32" t="s">
        <v>1174</v>
      </c>
      <c r="MZ8" s="32" t="s">
        <v>757</v>
      </c>
      <c r="NA8" s="20" t="s">
        <v>961</v>
      </c>
      <c r="NB8" s="32" t="s">
        <v>1067</v>
      </c>
      <c r="NC8" s="32" t="s">
        <v>1037</v>
      </c>
      <c r="ND8" s="32" t="s">
        <v>840</v>
      </c>
      <c r="NE8" s="32" t="s">
        <v>1016</v>
      </c>
      <c r="NF8" s="20" t="s">
        <v>949</v>
      </c>
      <c r="NG8" s="32" t="s">
        <v>779</v>
      </c>
      <c r="NH8" s="32" t="s">
        <v>1055</v>
      </c>
      <c r="NI8" s="20" t="s">
        <v>804</v>
      </c>
      <c r="NJ8" s="32" t="s">
        <v>18901</v>
      </c>
      <c r="NK8" s="32" t="s">
        <v>1070</v>
      </c>
      <c r="NL8" s="20" t="s">
        <v>836</v>
      </c>
      <c r="NM8" s="32" t="s">
        <v>1026</v>
      </c>
      <c r="NN8" s="32" t="s">
        <v>1073</v>
      </c>
      <c r="NO8" s="32" t="s">
        <v>1077</v>
      </c>
      <c r="NP8" s="32" t="s">
        <v>1113</v>
      </c>
      <c r="NQ8" s="20" t="s">
        <v>1088</v>
      </c>
      <c r="NR8" s="32" t="s">
        <v>1127</v>
      </c>
      <c r="NS8" s="32" t="s">
        <v>978</v>
      </c>
      <c r="NT8" s="20" t="s">
        <v>806</v>
      </c>
      <c r="NU8" s="32" t="s">
        <v>814</v>
      </c>
      <c r="NV8" s="32" t="s">
        <v>894</v>
      </c>
      <c r="NW8" s="32" t="s">
        <v>1050</v>
      </c>
      <c r="NX8" s="32" t="s">
        <v>1102</v>
      </c>
      <c r="NY8" s="32" t="s">
        <v>746</v>
      </c>
      <c r="NZ8" s="32" t="s">
        <v>927</v>
      </c>
      <c r="OA8" s="20" t="s">
        <v>8995</v>
      </c>
      <c r="OB8" s="32" t="s">
        <v>1054</v>
      </c>
      <c r="OC8" s="32" t="s">
        <v>1047</v>
      </c>
      <c r="OD8" s="20" t="s">
        <v>1089</v>
      </c>
      <c r="OE8" s="32" t="s">
        <v>1128</v>
      </c>
      <c r="OF8" s="32" t="s">
        <v>794</v>
      </c>
      <c r="OG8" s="32" t="s">
        <v>18994</v>
      </c>
      <c r="OH8" s="32" t="s">
        <v>983</v>
      </c>
      <c r="OI8" s="20" t="s">
        <v>887</v>
      </c>
      <c r="OJ8" s="32" t="s">
        <v>1092</v>
      </c>
      <c r="OK8" s="32" t="s">
        <v>1081</v>
      </c>
      <c r="OL8" s="20" t="s">
        <v>1105</v>
      </c>
      <c r="OM8" s="32" t="s">
        <v>1117</v>
      </c>
      <c r="ON8" s="32" t="s">
        <v>1058</v>
      </c>
      <c r="OO8" s="20" t="s">
        <v>807</v>
      </c>
      <c r="OP8" s="32" t="s">
        <v>1128</v>
      </c>
      <c r="OQ8" s="32" t="s">
        <v>931</v>
      </c>
      <c r="OR8" s="32" t="s">
        <v>708</v>
      </c>
      <c r="OS8" s="32" t="s">
        <v>721</v>
      </c>
      <c r="OT8" s="20" t="s">
        <v>799</v>
      </c>
      <c r="OU8" s="32" t="s">
        <v>18998</v>
      </c>
      <c r="OV8" s="32" t="s">
        <v>1002</v>
      </c>
      <c r="OW8" s="20" t="s">
        <v>710</v>
      </c>
      <c r="OX8" s="32" t="s">
        <v>892</v>
      </c>
      <c r="OY8" s="32" t="s">
        <v>966</v>
      </c>
      <c r="OZ8" s="32" t="s">
        <v>881</v>
      </c>
      <c r="PA8" s="32" t="s">
        <v>908</v>
      </c>
      <c r="PB8" s="20" t="s">
        <v>867</v>
      </c>
      <c r="PC8" s="32" t="s">
        <v>1144</v>
      </c>
      <c r="PD8" s="32" t="s">
        <v>862</v>
      </c>
      <c r="PE8" s="20" t="s">
        <v>1125</v>
      </c>
      <c r="PF8" s="32" t="s">
        <v>815</v>
      </c>
      <c r="PG8" s="32" t="s">
        <v>725</v>
      </c>
      <c r="PH8" s="20" t="s">
        <v>1181</v>
      </c>
      <c r="PI8" s="32" t="s">
        <v>848</v>
      </c>
      <c r="PJ8" s="32" t="s">
        <v>1071</v>
      </c>
      <c r="PK8" s="32" t="s">
        <v>881</v>
      </c>
      <c r="PL8" s="32" t="s">
        <v>939</v>
      </c>
      <c r="PM8" s="20" t="s">
        <v>1135</v>
      </c>
      <c r="PN8" s="32" t="s">
        <v>1053</v>
      </c>
      <c r="PO8" s="32" t="s">
        <v>1006</v>
      </c>
      <c r="PP8" s="20" t="s">
        <v>18909</v>
      </c>
      <c r="PQ8" s="32" t="s">
        <v>1044</v>
      </c>
      <c r="PR8" s="32" t="s">
        <v>819</v>
      </c>
      <c r="PS8" s="20" t="s">
        <v>839</v>
      </c>
      <c r="PT8" s="32" t="s">
        <v>1017</v>
      </c>
      <c r="PU8" s="20" t="s">
        <v>772</v>
      </c>
      <c r="PV8" s="32" t="s">
        <v>856</v>
      </c>
      <c r="PW8" s="32" t="s">
        <v>1036</v>
      </c>
      <c r="PX8" s="20" t="s">
        <v>923</v>
      </c>
      <c r="PY8" s="32" t="s">
        <v>1155</v>
      </c>
      <c r="PZ8" s="32" t="s">
        <v>1151</v>
      </c>
      <c r="QA8" s="20" t="s">
        <v>1152</v>
      </c>
      <c r="QB8" s="32" t="s">
        <v>803</v>
      </c>
      <c r="QC8" s="20" t="s">
        <v>949</v>
      </c>
      <c r="QD8" s="32" t="s">
        <v>900</v>
      </c>
      <c r="QE8" s="32" t="s">
        <v>860</v>
      </c>
      <c r="QF8" s="20" t="s">
        <v>1136</v>
      </c>
      <c r="QG8" s="32" t="s">
        <v>956</v>
      </c>
      <c r="QH8" s="32" t="s">
        <v>757</v>
      </c>
      <c r="QI8" s="20" t="s">
        <v>836</v>
      </c>
      <c r="QJ8" s="32" t="s">
        <v>1067</v>
      </c>
      <c r="QK8" s="32" t="s">
        <v>1037</v>
      </c>
      <c r="QL8" s="32" t="s">
        <v>840</v>
      </c>
      <c r="QM8" s="32" t="s">
        <v>1080</v>
      </c>
      <c r="QN8" s="20" t="s">
        <v>1124</v>
      </c>
      <c r="QO8" s="32" t="s">
        <v>707</v>
      </c>
      <c r="QP8" s="32" t="s">
        <v>1055</v>
      </c>
      <c r="QQ8" s="20" t="s">
        <v>734</v>
      </c>
      <c r="QR8" s="32" t="s">
        <v>784</v>
      </c>
      <c r="QS8" s="32" t="s">
        <v>724</v>
      </c>
      <c r="QT8" s="20" t="s">
        <v>1099</v>
      </c>
      <c r="QU8" s="32" t="s">
        <v>1015</v>
      </c>
      <c r="QV8" s="20" t="s">
        <v>972</v>
      </c>
      <c r="QW8" s="32" t="s">
        <v>889</v>
      </c>
      <c r="QX8" s="32" t="s">
        <v>1113</v>
      </c>
      <c r="QY8" s="20" t="s">
        <v>8992</v>
      </c>
      <c r="QZ8" s="32" t="s">
        <v>870</v>
      </c>
      <c r="RA8" s="32" t="s">
        <v>1085</v>
      </c>
      <c r="RB8" s="20" t="s">
        <v>913</v>
      </c>
      <c r="RC8" s="32" t="s">
        <v>714</v>
      </c>
      <c r="RD8" s="32" t="s">
        <v>724</v>
      </c>
      <c r="RE8" s="7" t="s">
        <v>915</v>
      </c>
      <c r="RF8" s="32" t="s">
        <v>720</v>
      </c>
      <c r="RG8" s="20" t="s">
        <v>8995</v>
      </c>
      <c r="RH8" s="32" t="s">
        <v>1110</v>
      </c>
      <c r="RI8" s="32" t="s">
        <v>1056</v>
      </c>
      <c r="RJ8" s="20" t="s">
        <v>8992</v>
      </c>
      <c r="RK8" s="32" t="s">
        <v>1014</v>
      </c>
      <c r="RL8" s="32" t="s">
        <v>996</v>
      </c>
      <c r="RM8" s="20" t="s">
        <v>946</v>
      </c>
      <c r="RN8" s="32" t="s">
        <v>983</v>
      </c>
      <c r="RO8" s="32" t="s">
        <v>971</v>
      </c>
      <c r="RP8" s="32" t="s">
        <v>937</v>
      </c>
      <c r="RQ8" s="32" t="s">
        <v>1018</v>
      </c>
      <c r="RR8" s="20" t="s">
        <v>1021</v>
      </c>
      <c r="RS8" s="32" t="s">
        <v>782</v>
      </c>
      <c r="RT8" s="32" t="s">
        <v>756</v>
      </c>
      <c r="RU8" s="20" t="s">
        <v>1089</v>
      </c>
      <c r="RV8" s="134" t="s">
        <v>1128</v>
      </c>
      <c r="RW8" s="134" t="s">
        <v>1103</v>
      </c>
      <c r="RX8" s="134" t="s">
        <v>1108</v>
      </c>
      <c r="RY8" s="134" t="s">
        <v>789</v>
      </c>
      <c r="RZ8" s="20" t="s">
        <v>887</v>
      </c>
      <c r="SA8" s="32" t="s">
        <v>901</v>
      </c>
      <c r="SB8" s="32" t="s">
        <v>1081</v>
      </c>
      <c r="SC8" s="20" t="s">
        <v>942</v>
      </c>
      <c r="SD8" s="32" t="s">
        <v>1117</v>
      </c>
      <c r="SE8" s="32" t="s">
        <v>1142</v>
      </c>
      <c r="SF8" s="20" t="s">
        <v>914</v>
      </c>
      <c r="SG8" s="32" t="s">
        <v>1148</v>
      </c>
      <c r="SH8" s="20" t="s">
        <v>1178</v>
      </c>
      <c r="SI8" s="32" t="s">
        <v>738</v>
      </c>
      <c r="SJ8" s="32" t="s">
        <v>1173</v>
      </c>
      <c r="SK8" s="20" t="s">
        <v>799</v>
      </c>
      <c r="SL8" s="32" t="s">
        <v>712</v>
      </c>
      <c r="SM8" s="32" t="s">
        <v>759</v>
      </c>
      <c r="SN8" s="20" t="s">
        <v>1107</v>
      </c>
      <c r="SO8" s="32" t="s">
        <v>872</v>
      </c>
      <c r="SP8" s="32" t="s">
        <v>1009</v>
      </c>
      <c r="SQ8" s="20" t="s">
        <v>881</v>
      </c>
      <c r="SR8" s="32" t="s">
        <v>948</v>
      </c>
      <c r="SS8" s="20" t="s">
        <v>775</v>
      </c>
      <c r="ST8" s="32" t="s">
        <v>1144</v>
      </c>
      <c r="SU8" s="32" t="s">
        <v>793</v>
      </c>
      <c r="SV8" s="20" t="s">
        <v>1125</v>
      </c>
      <c r="SW8" s="32" t="s">
        <v>1111</v>
      </c>
      <c r="SX8" s="32" t="s">
        <v>1086</v>
      </c>
      <c r="SY8" s="20" t="s">
        <v>839</v>
      </c>
      <c r="SZ8" s="32" t="s">
        <v>850</v>
      </c>
      <c r="TA8" s="20" t="s">
        <v>853</v>
      </c>
      <c r="TB8" s="32" t="s">
        <v>706</v>
      </c>
      <c r="TC8" s="32" t="s">
        <v>1156</v>
      </c>
      <c r="TD8" s="20" t="s">
        <v>935</v>
      </c>
      <c r="TE8" s="32" t="s">
        <v>1053</v>
      </c>
      <c r="TF8" s="32" t="s">
        <v>1006</v>
      </c>
      <c r="TG8" s="20" t="s">
        <v>989</v>
      </c>
      <c r="TH8" s="32" t="s">
        <v>812</v>
      </c>
      <c r="TI8" s="32" t="s">
        <v>1162</v>
      </c>
      <c r="TJ8" s="20" t="s">
        <v>838</v>
      </c>
      <c r="TK8" s="32" t="s">
        <v>752</v>
      </c>
      <c r="TL8" s="20" t="s">
        <v>853</v>
      </c>
      <c r="TM8" s="32" t="s">
        <v>1024</v>
      </c>
      <c r="TN8" s="32" t="s">
        <v>1036</v>
      </c>
      <c r="TO8" s="20" t="s">
        <v>18887</v>
      </c>
      <c r="TP8" s="32" t="s">
        <v>945</v>
      </c>
      <c r="TQ8" s="32" t="s">
        <v>763</v>
      </c>
      <c r="TR8" s="20" t="s">
        <v>1041</v>
      </c>
      <c r="TS8" s="32" t="s">
        <v>1068</v>
      </c>
      <c r="TT8" s="20" t="s">
        <v>949</v>
      </c>
      <c r="TU8" s="32" t="s">
        <v>980</v>
      </c>
      <c r="TV8" s="32" t="s">
        <v>860</v>
      </c>
      <c r="TW8" s="20" t="s">
        <v>922</v>
      </c>
      <c r="TX8" s="32" t="s">
        <v>1034</v>
      </c>
      <c r="TY8" s="32" t="s">
        <v>757</v>
      </c>
      <c r="TZ8" s="20" t="s">
        <v>1075</v>
      </c>
      <c r="UA8" s="32" t="s">
        <v>1118</v>
      </c>
      <c r="UB8" s="32" t="s">
        <v>824</v>
      </c>
      <c r="UC8" s="13" t="s">
        <v>739</v>
      </c>
      <c r="UD8" s="32" t="s">
        <v>1080</v>
      </c>
      <c r="UE8" s="20" t="s">
        <v>8992</v>
      </c>
      <c r="UF8" s="32" t="s">
        <v>707</v>
      </c>
      <c r="UG8" s="32" t="s">
        <v>1055</v>
      </c>
      <c r="UH8" s="20" t="s">
        <v>18963</v>
      </c>
      <c r="UI8" s="32" t="s">
        <v>909</v>
      </c>
      <c r="UJ8" s="32" t="s">
        <v>941</v>
      </c>
      <c r="UK8" s="20" t="s">
        <v>777</v>
      </c>
      <c r="UL8" s="32" t="s">
        <v>893</v>
      </c>
      <c r="UM8" s="32" t="s">
        <v>794</v>
      </c>
      <c r="UN8" s="32" t="s">
        <v>1077</v>
      </c>
      <c r="UO8" s="32" t="s">
        <v>1113</v>
      </c>
      <c r="UP8" s="20" t="s">
        <v>8992</v>
      </c>
      <c r="UQ8" s="32" t="s">
        <v>1014</v>
      </c>
      <c r="UR8" s="32" t="s">
        <v>978</v>
      </c>
      <c r="US8" s="20" t="s">
        <v>806</v>
      </c>
      <c r="UT8" s="32" t="s">
        <v>1185</v>
      </c>
      <c r="UU8" s="32" t="s">
        <v>1020</v>
      </c>
      <c r="UV8" s="32" t="s">
        <v>1078</v>
      </c>
      <c r="UW8" s="32" t="s">
        <v>720</v>
      </c>
      <c r="UX8" s="32" t="s">
        <v>933</v>
      </c>
      <c r="UY8" s="32" t="s">
        <v>750</v>
      </c>
      <c r="UZ8" s="32" t="s">
        <v>875</v>
      </c>
      <c r="VA8" s="20" t="s">
        <v>1049</v>
      </c>
      <c r="VB8" s="134" t="s">
        <v>785</v>
      </c>
      <c r="VC8" s="134" t="s">
        <v>1146</v>
      </c>
      <c r="VD8" s="20" t="s">
        <v>946</v>
      </c>
      <c r="VE8" s="32" t="s">
        <v>1079</v>
      </c>
      <c r="VF8" s="20" t="s">
        <v>998</v>
      </c>
      <c r="VG8" s="32" t="s">
        <v>1138</v>
      </c>
      <c r="VH8" s="32" t="s">
        <v>1018</v>
      </c>
      <c r="VI8" s="20" t="s">
        <v>834</v>
      </c>
      <c r="VJ8" s="32" t="s">
        <v>1093</v>
      </c>
      <c r="VK8" s="32" t="s">
        <v>862</v>
      </c>
      <c r="VL8" s="20" t="s">
        <v>735</v>
      </c>
      <c r="VM8" s="32" t="s">
        <v>1128</v>
      </c>
      <c r="VN8" s="32" t="s">
        <v>820</v>
      </c>
      <c r="VO8" s="32" t="s">
        <v>1153</v>
      </c>
      <c r="VP8" s="32" t="s">
        <v>982</v>
      </c>
      <c r="VQ8" s="20" t="s">
        <v>887</v>
      </c>
      <c r="VR8" s="32" t="s">
        <v>1154</v>
      </c>
      <c r="VS8" s="32" t="s">
        <v>1057</v>
      </c>
      <c r="VT8" s="20" t="s">
        <v>801</v>
      </c>
      <c r="VU8" s="32" t="s">
        <v>871</v>
      </c>
      <c r="VV8" s="32" t="s">
        <v>1142</v>
      </c>
      <c r="VW8" s="20" t="s">
        <v>1060</v>
      </c>
      <c r="VX8" s="32" t="s">
        <v>1148</v>
      </c>
      <c r="VY8" s="20" t="s">
        <v>775</v>
      </c>
      <c r="VZ8" s="32" t="s">
        <v>906</v>
      </c>
      <c r="WA8" s="32" t="s">
        <v>858</v>
      </c>
      <c r="WB8" s="20" t="s">
        <v>1038</v>
      </c>
      <c r="WC8" s="32" t="s">
        <v>1126</v>
      </c>
      <c r="WD8" s="32" t="s">
        <v>759</v>
      </c>
      <c r="WE8" s="20" t="s">
        <v>1090</v>
      </c>
      <c r="WF8" s="32" t="s">
        <v>892</v>
      </c>
      <c r="WG8" s="32" t="s">
        <v>1009</v>
      </c>
      <c r="WH8" s="32" t="s">
        <v>881</v>
      </c>
      <c r="WI8" s="32" t="s">
        <v>1016</v>
      </c>
      <c r="WJ8" s="20" t="s">
        <v>770</v>
      </c>
      <c r="WK8" s="32" t="s">
        <v>744</v>
      </c>
      <c r="WL8" s="32" t="s">
        <v>793</v>
      </c>
      <c r="WM8" s="20" t="s">
        <v>1136</v>
      </c>
      <c r="WN8" s="32" t="s">
        <v>1111</v>
      </c>
      <c r="WO8" s="32" t="s">
        <v>819</v>
      </c>
      <c r="WP8" s="20" t="s">
        <v>839</v>
      </c>
      <c r="WQ8" s="32" t="s">
        <v>1026</v>
      </c>
      <c r="WR8" s="20" t="s">
        <v>853</v>
      </c>
      <c r="WS8" s="32" t="s">
        <v>1051</v>
      </c>
      <c r="WT8" s="32" t="s">
        <v>1156</v>
      </c>
      <c r="WU8" s="20" t="s">
        <v>1124</v>
      </c>
      <c r="WV8" s="32" t="s">
        <v>781</v>
      </c>
      <c r="WW8" s="32" t="s">
        <v>1008</v>
      </c>
      <c r="WX8" s="20" t="s">
        <v>989</v>
      </c>
      <c r="WY8" s="32" t="s">
        <v>1140</v>
      </c>
      <c r="WZ8" s="32" t="s">
        <v>823</v>
      </c>
      <c r="XA8" s="32" t="s">
        <v>900</v>
      </c>
      <c r="XB8" s="32" t="s">
        <v>747</v>
      </c>
      <c r="XC8" s="20" t="s">
        <v>972</v>
      </c>
      <c r="XD8" s="32" t="s">
        <v>981</v>
      </c>
      <c r="XE8" s="32" t="s">
        <v>828</v>
      </c>
      <c r="XF8" s="20" t="s">
        <v>777</v>
      </c>
      <c r="XG8" s="32" t="s">
        <v>783</v>
      </c>
      <c r="XH8" s="32" t="s">
        <v>1037</v>
      </c>
      <c r="XI8" s="32" t="s">
        <v>740</v>
      </c>
      <c r="XJ8" s="32" t="s">
        <v>1045</v>
      </c>
      <c r="XK8" s="32" t="s">
        <v>1048</v>
      </c>
      <c r="XL8" s="32" t="s">
        <v>749</v>
      </c>
      <c r="XM8" s="32" t="s">
        <v>860</v>
      </c>
      <c r="XN8" s="20" t="s">
        <v>922</v>
      </c>
      <c r="XO8" s="32" t="s">
        <v>1054</v>
      </c>
      <c r="XP8" s="32" t="s">
        <v>724</v>
      </c>
      <c r="XQ8" s="20" t="s">
        <v>1099</v>
      </c>
      <c r="XR8" s="32" t="s">
        <v>813</v>
      </c>
      <c r="XS8" s="32" t="s">
        <v>904</v>
      </c>
      <c r="XT8" s="20" t="s">
        <v>840</v>
      </c>
      <c r="XU8" s="32" t="s">
        <v>753</v>
      </c>
      <c r="XV8" s="20" t="s">
        <v>912</v>
      </c>
      <c r="XW8" s="32" t="s">
        <v>937</v>
      </c>
      <c r="XX8" s="32" t="s">
        <v>1055</v>
      </c>
      <c r="XY8" s="20" t="s">
        <v>1039</v>
      </c>
      <c r="XZ8" s="32" t="s">
        <v>909</v>
      </c>
      <c r="YA8" s="32" t="s">
        <v>1133</v>
      </c>
      <c r="YB8" s="20" t="s">
        <v>777</v>
      </c>
      <c r="YC8" s="32" t="s">
        <v>873</v>
      </c>
      <c r="YD8" s="32" t="s">
        <v>1159</v>
      </c>
      <c r="YE8" s="32" t="s">
        <v>1108</v>
      </c>
      <c r="YF8" s="32" t="s">
        <v>830</v>
      </c>
      <c r="YG8" s="20" t="s">
        <v>890</v>
      </c>
      <c r="YH8" s="32" t="s">
        <v>1176</v>
      </c>
      <c r="YI8" s="32" t="s">
        <v>1002</v>
      </c>
      <c r="YJ8" s="20" t="s">
        <v>946</v>
      </c>
      <c r="YK8" s="32" t="s">
        <v>1185</v>
      </c>
      <c r="YL8" s="32" t="s">
        <v>1020</v>
      </c>
      <c r="YM8" s="32" t="s">
        <v>841</v>
      </c>
      <c r="YN8" s="32" t="s">
        <v>873</v>
      </c>
      <c r="YO8" s="20" t="s">
        <v>8995</v>
      </c>
      <c r="YP8" s="32" t="s">
        <v>750</v>
      </c>
      <c r="YQ8" s="32" t="s">
        <v>862</v>
      </c>
      <c r="YR8" s="20" t="s">
        <v>1089</v>
      </c>
      <c r="YS8" s="32" t="s">
        <v>880</v>
      </c>
      <c r="YT8" s="32" t="s">
        <v>820</v>
      </c>
      <c r="YU8" s="20" t="s">
        <v>868</v>
      </c>
      <c r="YV8" s="32" t="s">
        <v>983</v>
      </c>
      <c r="YW8" s="20" t="s">
        <v>998</v>
      </c>
      <c r="YX8" s="32" t="s">
        <v>745</v>
      </c>
      <c r="YY8" s="32" t="s">
        <v>939</v>
      </c>
      <c r="YZ8" s="20" t="s">
        <v>834</v>
      </c>
      <c r="ZA8" s="32" t="s">
        <v>844</v>
      </c>
      <c r="ZB8" s="32" t="s">
        <v>1027</v>
      </c>
      <c r="ZC8" s="20" t="s">
        <v>1060</v>
      </c>
      <c r="ZD8" s="32" t="s">
        <v>882</v>
      </c>
      <c r="ZE8" s="32" t="s">
        <v>820</v>
      </c>
      <c r="ZF8" s="20" t="s">
        <v>1153</v>
      </c>
      <c r="ZG8" s="32" t="s">
        <v>1017</v>
      </c>
      <c r="ZH8" s="20" t="s">
        <v>732</v>
      </c>
      <c r="ZI8" s="32" t="s">
        <v>1154</v>
      </c>
      <c r="ZJ8" s="32" t="s">
        <v>1132</v>
      </c>
      <c r="ZK8" s="20" t="s">
        <v>923</v>
      </c>
      <c r="ZL8" s="32" t="s">
        <v>871</v>
      </c>
      <c r="ZM8" s="32" t="s">
        <v>1071</v>
      </c>
      <c r="ZN8" s="20" t="s">
        <v>709</v>
      </c>
      <c r="ZO8" s="32" t="s">
        <v>803</v>
      </c>
      <c r="ZP8" s="20" t="s">
        <v>775</v>
      </c>
      <c r="ZQ8" s="32" t="s">
        <v>906</v>
      </c>
      <c r="ZR8" s="32" t="s">
        <v>793</v>
      </c>
      <c r="ZS8" s="20" t="s">
        <v>853</v>
      </c>
      <c r="ZT8" s="32" t="s">
        <v>815</v>
      </c>
      <c r="ZU8" s="32" t="s">
        <v>725</v>
      </c>
      <c r="ZV8" s="20" t="s">
        <v>704</v>
      </c>
      <c r="ZW8" s="32" t="s">
        <v>1067</v>
      </c>
      <c r="ZX8" s="32" t="s">
        <v>1009</v>
      </c>
      <c r="ZY8" s="20" t="s">
        <v>881</v>
      </c>
      <c r="ZZ8" s="32" t="s">
        <v>1016</v>
      </c>
      <c r="AAA8" s="20" t="s">
        <v>949</v>
      </c>
    </row>
    <row r="9" spans="1:703" x14ac:dyDescent="0.35">
      <c r="A9" s="8">
        <f t="shared" si="0"/>
        <v>8</v>
      </c>
      <c r="B9" s="20" t="s">
        <v>1043</v>
      </c>
      <c r="C9" s="20" t="s">
        <v>996</v>
      </c>
      <c r="D9" s="32" t="s">
        <v>734</v>
      </c>
      <c r="E9" s="20" t="s">
        <v>1068</v>
      </c>
      <c r="F9" s="20" t="s">
        <v>941</v>
      </c>
      <c r="G9" s="20" t="s">
        <v>1092</v>
      </c>
      <c r="H9" s="20" t="s">
        <v>1081</v>
      </c>
      <c r="I9" s="32" t="s">
        <v>771</v>
      </c>
      <c r="J9" s="20" t="s">
        <v>714</v>
      </c>
      <c r="K9" s="20" t="s">
        <v>1058</v>
      </c>
      <c r="L9" s="32" t="s">
        <v>769</v>
      </c>
      <c r="M9" s="20" t="s">
        <v>893</v>
      </c>
      <c r="N9" s="20" t="s">
        <v>1028</v>
      </c>
      <c r="O9" s="20" t="s">
        <v>708</v>
      </c>
      <c r="P9" s="20" t="s">
        <v>1046</v>
      </c>
      <c r="Q9" s="32" t="s">
        <v>769</v>
      </c>
      <c r="R9" s="20" t="s">
        <v>18978</v>
      </c>
      <c r="S9" s="20" t="s">
        <v>1002</v>
      </c>
      <c r="T9" s="20" t="s">
        <v>1097</v>
      </c>
      <c r="U9" s="20" t="s">
        <v>1185</v>
      </c>
      <c r="V9" s="20" t="s">
        <v>1133</v>
      </c>
      <c r="W9" s="32" t="s">
        <v>807</v>
      </c>
      <c r="X9" s="20" t="s">
        <v>1112</v>
      </c>
      <c r="Y9" s="20" t="s">
        <v>1159</v>
      </c>
      <c r="Z9" s="20" t="s">
        <v>782</v>
      </c>
      <c r="AA9" s="20" t="s">
        <v>862</v>
      </c>
      <c r="AB9" s="20" t="s">
        <v>918</v>
      </c>
      <c r="AC9" s="20" t="s">
        <v>785</v>
      </c>
      <c r="AD9" s="20" t="s">
        <v>1002</v>
      </c>
      <c r="AE9" s="32" t="s">
        <v>773</v>
      </c>
      <c r="AF9" s="20" t="s">
        <v>1035</v>
      </c>
      <c r="AG9" s="20" t="s">
        <v>918</v>
      </c>
      <c r="AH9" s="20" t="s">
        <v>745</v>
      </c>
      <c r="AI9" s="20" t="s">
        <v>754</v>
      </c>
      <c r="AJ9" s="32" t="s">
        <v>935</v>
      </c>
      <c r="AK9" s="20" t="s">
        <v>1117</v>
      </c>
      <c r="AL9" s="20" t="s">
        <v>1119</v>
      </c>
      <c r="AM9" s="32" t="s">
        <v>732</v>
      </c>
      <c r="AN9" s="20" t="s">
        <v>812</v>
      </c>
      <c r="AO9" s="20" t="s">
        <v>1146</v>
      </c>
      <c r="AP9" s="32" t="s">
        <v>1153</v>
      </c>
      <c r="AQ9" s="20" t="s">
        <v>716</v>
      </c>
      <c r="AR9" s="20" t="s">
        <v>1130</v>
      </c>
      <c r="AS9" s="20" t="s">
        <v>712</v>
      </c>
      <c r="AT9" s="20" t="s">
        <v>759</v>
      </c>
      <c r="AU9" s="20" t="s">
        <v>1167</v>
      </c>
      <c r="AV9" s="20" t="s">
        <v>1229</v>
      </c>
      <c r="AW9" s="20" t="s">
        <v>1142</v>
      </c>
      <c r="AX9" s="32" t="s">
        <v>741</v>
      </c>
      <c r="AY9" s="20" t="s">
        <v>18903</v>
      </c>
      <c r="AZ9" s="20" t="s">
        <v>1082</v>
      </c>
      <c r="BA9" s="32" t="s">
        <v>1153</v>
      </c>
      <c r="BB9" s="20" t="s">
        <v>858</v>
      </c>
      <c r="BC9" s="20" t="s">
        <v>1071</v>
      </c>
      <c r="BD9" s="32" t="s">
        <v>1012</v>
      </c>
      <c r="BE9" s="20" t="s">
        <v>759</v>
      </c>
      <c r="BF9" s="20" t="s">
        <v>867</v>
      </c>
      <c r="BG9" s="20" t="s">
        <v>717</v>
      </c>
      <c r="BH9" s="20" t="s">
        <v>726</v>
      </c>
      <c r="BI9" s="20" t="s">
        <v>706</v>
      </c>
      <c r="BJ9" s="20" t="s">
        <v>1016</v>
      </c>
      <c r="BK9" s="20" t="s">
        <v>1162</v>
      </c>
      <c r="BL9" s="20" t="s">
        <v>707</v>
      </c>
      <c r="BM9" s="20" t="s">
        <v>952</v>
      </c>
      <c r="BN9" s="20" t="s">
        <v>853</v>
      </c>
      <c r="BO9" s="20" t="s">
        <v>784</v>
      </c>
      <c r="BP9" s="20" t="s">
        <v>1070</v>
      </c>
      <c r="BQ9" s="32" t="s">
        <v>838</v>
      </c>
      <c r="BR9" s="20" t="s">
        <v>752</v>
      </c>
      <c r="BS9" s="20" t="s">
        <v>1037</v>
      </c>
      <c r="BT9" s="32" t="s">
        <v>840</v>
      </c>
      <c r="BU9" s="20" t="s">
        <v>1036</v>
      </c>
      <c r="BV9" s="20" t="s">
        <v>1010</v>
      </c>
      <c r="BW9" s="20" t="s">
        <v>749</v>
      </c>
      <c r="BX9" s="20" t="s">
        <v>1085</v>
      </c>
      <c r="BY9" s="32" t="s">
        <v>772</v>
      </c>
      <c r="BZ9" s="20" t="s">
        <v>787</v>
      </c>
      <c r="CA9" s="20" t="s">
        <v>941</v>
      </c>
      <c r="CB9" s="32" t="s">
        <v>836</v>
      </c>
      <c r="CC9" s="20" t="s">
        <v>747</v>
      </c>
      <c r="CD9" s="20" t="s">
        <v>1037</v>
      </c>
      <c r="CE9" s="32" t="s">
        <v>840</v>
      </c>
      <c r="CF9" s="20" t="s">
        <v>830</v>
      </c>
      <c r="CG9" s="20" t="s">
        <v>949</v>
      </c>
      <c r="CH9" s="20" t="s">
        <v>783</v>
      </c>
      <c r="CI9" s="20" t="s">
        <v>861</v>
      </c>
      <c r="CJ9" s="32" t="s">
        <v>847</v>
      </c>
      <c r="CK9" s="20" t="s">
        <v>983</v>
      </c>
      <c r="CL9" s="20" t="s">
        <v>971</v>
      </c>
      <c r="CM9" s="20" t="s">
        <v>745</v>
      </c>
      <c r="CN9" s="20" t="s">
        <v>1112</v>
      </c>
      <c r="CO9" s="32" t="s">
        <v>834</v>
      </c>
      <c r="CP9" s="20" t="s">
        <v>782</v>
      </c>
      <c r="CQ9" s="20" t="s">
        <v>862</v>
      </c>
      <c r="CR9" s="20" t="s">
        <v>887</v>
      </c>
      <c r="CS9" s="20" t="s">
        <v>882</v>
      </c>
      <c r="CT9" s="20" t="s">
        <v>820</v>
      </c>
      <c r="CU9" s="32" t="s">
        <v>1153</v>
      </c>
      <c r="CV9" s="20" t="s">
        <v>716</v>
      </c>
      <c r="CW9" s="20" t="s">
        <v>971</v>
      </c>
      <c r="CX9" s="20" t="s">
        <v>745</v>
      </c>
      <c r="CY9" s="20" t="s">
        <v>754</v>
      </c>
      <c r="CZ9" s="20" t="s">
        <v>1178</v>
      </c>
      <c r="DA9" s="20" t="s">
        <v>871</v>
      </c>
      <c r="DB9" s="20" t="s">
        <v>1027</v>
      </c>
      <c r="DC9" s="32" t="s">
        <v>703</v>
      </c>
      <c r="DD9" s="20" t="s">
        <v>812</v>
      </c>
      <c r="DE9" s="20" t="s">
        <v>820</v>
      </c>
      <c r="DF9" s="20" t="s">
        <v>1169</v>
      </c>
      <c r="DG9" s="20" t="s">
        <v>858</v>
      </c>
      <c r="DH9" s="20" t="s">
        <v>1071</v>
      </c>
      <c r="DI9" s="20" t="s">
        <v>745</v>
      </c>
      <c r="DJ9" s="20" t="s">
        <v>1132</v>
      </c>
      <c r="DK9" s="32" t="s">
        <v>1064</v>
      </c>
      <c r="DL9" s="20" t="s">
        <v>717</v>
      </c>
      <c r="DM9" s="20" t="s">
        <v>1142</v>
      </c>
      <c r="DN9" s="32" t="s">
        <v>1076</v>
      </c>
      <c r="DO9" s="20" t="s">
        <v>1096</v>
      </c>
      <c r="DP9" s="20" t="s">
        <v>1082</v>
      </c>
      <c r="DQ9" s="32" t="s">
        <v>801</v>
      </c>
      <c r="DR9" s="20" t="s">
        <v>716</v>
      </c>
      <c r="DS9" s="20" t="s">
        <v>766</v>
      </c>
      <c r="DT9" s="20" t="s">
        <v>787</v>
      </c>
      <c r="DU9" s="20" t="s">
        <v>725</v>
      </c>
      <c r="DV9" s="32" t="s">
        <v>923</v>
      </c>
      <c r="DW9" s="20" t="s">
        <v>964</v>
      </c>
      <c r="DX9" s="20" t="s">
        <v>1151</v>
      </c>
      <c r="DY9" s="32" t="s">
        <v>1125</v>
      </c>
      <c r="DZ9" s="20" t="s">
        <v>803</v>
      </c>
      <c r="EA9" s="32" t="s">
        <v>733</v>
      </c>
      <c r="EB9" s="20" t="s">
        <v>1147</v>
      </c>
      <c r="EC9" s="20" t="s">
        <v>1006</v>
      </c>
      <c r="ED9" s="32" t="s">
        <v>877</v>
      </c>
      <c r="EE9" s="20" t="s">
        <v>787</v>
      </c>
      <c r="EF9" s="20" t="s">
        <v>941</v>
      </c>
      <c r="EG9" s="32" t="s">
        <v>961</v>
      </c>
      <c r="EH9" s="20" t="s">
        <v>1026</v>
      </c>
      <c r="EI9" s="20" t="s">
        <v>1037</v>
      </c>
      <c r="EJ9" s="32" t="s">
        <v>1023</v>
      </c>
      <c r="EK9" s="20" t="s">
        <v>828</v>
      </c>
      <c r="EL9" s="20" t="s">
        <v>949</v>
      </c>
      <c r="EM9" s="20" t="s">
        <v>870</v>
      </c>
      <c r="EN9" s="20" t="s">
        <v>1085</v>
      </c>
      <c r="EO9" s="32" t="s">
        <v>835</v>
      </c>
      <c r="EP9" s="20" t="s">
        <v>1140</v>
      </c>
      <c r="EQ9" s="20" t="s">
        <v>894</v>
      </c>
      <c r="ER9" s="20" t="s">
        <v>746</v>
      </c>
      <c r="ES9" s="20" t="s">
        <v>1007</v>
      </c>
      <c r="ET9" s="20" t="s">
        <v>1037</v>
      </c>
      <c r="EU9" s="32" t="s">
        <v>740</v>
      </c>
      <c r="EV9" s="20" t="s">
        <v>830</v>
      </c>
      <c r="EW9" s="32" t="s">
        <v>767</v>
      </c>
      <c r="EX9" s="20" t="s">
        <v>1118</v>
      </c>
      <c r="EY9" s="20" t="s">
        <v>996</v>
      </c>
      <c r="EZ9" s="32" t="s">
        <v>913</v>
      </c>
      <c r="FA9" s="20" t="s">
        <v>753</v>
      </c>
      <c r="FB9" s="20" t="s">
        <v>1048</v>
      </c>
      <c r="FC9" s="20" t="s">
        <v>1092</v>
      </c>
      <c r="FD9" s="20" t="s">
        <v>1081</v>
      </c>
      <c r="FE9" s="32" t="s">
        <v>771</v>
      </c>
      <c r="FF9" s="20" t="s">
        <v>909</v>
      </c>
      <c r="FG9" s="20" t="s">
        <v>1058</v>
      </c>
      <c r="FH9" s="32" t="s">
        <v>737</v>
      </c>
      <c r="FI9" s="20" t="s">
        <v>893</v>
      </c>
      <c r="FJ9" s="20" t="s">
        <v>996</v>
      </c>
      <c r="FK9" s="32" t="s">
        <v>734</v>
      </c>
      <c r="FL9" s="20" t="s">
        <v>983</v>
      </c>
      <c r="FM9" s="32" t="s">
        <v>769</v>
      </c>
      <c r="FN9" s="20" t="s">
        <v>1014</v>
      </c>
      <c r="FO9" s="20" t="s">
        <v>1002</v>
      </c>
      <c r="FP9" s="32" t="s">
        <v>801</v>
      </c>
      <c r="FQ9" s="20" t="s">
        <v>1185</v>
      </c>
      <c r="FR9" s="20" t="s">
        <v>1020</v>
      </c>
      <c r="FS9" s="32" t="s">
        <v>1138</v>
      </c>
      <c r="FT9" s="20" t="s">
        <v>1148</v>
      </c>
      <c r="FU9" s="32" t="s">
        <v>933</v>
      </c>
      <c r="FV9" s="20" t="s">
        <v>1093</v>
      </c>
      <c r="FW9" s="20" t="s">
        <v>18982</v>
      </c>
      <c r="FX9" s="32" t="s">
        <v>732</v>
      </c>
      <c r="FY9" s="20" t="s">
        <v>1158</v>
      </c>
      <c r="FZ9" s="20" t="s">
        <v>1002</v>
      </c>
      <c r="GA9" s="32" t="s">
        <v>773</v>
      </c>
      <c r="GB9" s="20" t="s">
        <v>846</v>
      </c>
      <c r="GC9" s="20" t="s">
        <v>971</v>
      </c>
      <c r="GD9" s="20" t="s">
        <v>745</v>
      </c>
      <c r="GE9" s="20" t="s">
        <v>984</v>
      </c>
      <c r="GF9" s="32" t="s">
        <v>935</v>
      </c>
      <c r="GG9" s="20" t="s">
        <v>744</v>
      </c>
      <c r="GH9" s="20" t="s">
        <v>1006</v>
      </c>
      <c r="GI9" s="32" t="s">
        <v>772</v>
      </c>
      <c r="GJ9" s="20" t="s">
        <v>784</v>
      </c>
      <c r="GK9" s="20" t="s">
        <v>819</v>
      </c>
      <c r="GL9" s="32" t="s">
        <v>839</v>
      </c>
      <c r="GM9" s="20" t="s">
        <v>1026</v>
      </c>
      <c r="GN9" s="20" t="s">
        <v>972</v>
      </c>
      <c r="GO9" s="20" t="s">
        <v>9021</v>
      </c>
      <c r="GP9" s="20" t="s">
        <v>722</v>
      </c>
      <c r="GQ9" s="32" t="s">
        <v>767</v>
      </c>
      <c r="GR9" s="20" t="s">
        <v>1127</v>
      </c>
      <c r="GS9" s="20" t="s">
        <v>1008</v>
      </c>
      <c r="GT9" s="32" t="s">
        <v>877</v>
      </c>
      <c r="GU9" s="20" t="s">
        <v>814</v>
      </c>
      <c r="GV9" s="20" t="s">
        <v>1048</v>
      </c>
      <c r="GW9" s="20" t="s">
        <v>944</v>
      </c>
      <c r="GX9" s="20" t="s">
        <v>747</v>
      </c>
      <c r="GY9" s="20" t="s">
        <v>972</v>
      </c>
      <c r="GZ9" s="20" t="s">
        <v>1052</v>
      </c>
      <c r="HA9" s="20" t="s">
        <v>1036</v>
      </c>
      <c r="HB9" s="20" t="s">
        <v>1010</v>
      </c>
      <c r="HC9" s="20" t="s">
        <v>870</v>
      </c>
      <c r="HD9" s="20" t="s">
        <v>996</v>
      </c>
      <c r="HE9" s="32" t="s">
        <v>840</v>
      </c>
      <c r="HF9" s="20" t="s">
        <v>1080</v>
      </c>
      <c r="HG9" s="20" t="s">
        <v>941</v>
      </c>
      <c r="HH9" s="32" t="s">
        <v>800</v>
      </c>
      <c r="HI9" s="20" t="s">
        <v>747</v>
      </c>
      <c r="HJ9" s="20" t="s">
        <v>972</v>
      </c>
      <c r="HK9" s="20" t="s">
        <v>1110</v>
      </c>
      <c r="HL9" s="20" t="s">
        <v>1047</v>
      </c>
      <c r="HM9" s="32" t="s">
        <v>767</v>
      </c>
      <c r="HN9" s="20" t="s">
        <v>893</v>
      </c>
      <c r="HO9" s="20" t="s">
        <v>1028</v>
      </c>
      <c r="HP9" s="32" t="s">
        <v>1108</v>
      </c>
      <c r="HQ9" s="20" t="s">
        <v>817</v>
      </c>
      <c r="HR9" s="20" t="s">
        <v>894</v>
      </c>
      <c r="HS9" s="20" t="s">
        <v>937</v>
      </c>
      <c r="HT9" s="20" t="s">
        <v>903</v>
      </c>
      <c r="HU9" s="32" t="s">
        <v>771</v>
      </c>
      <c r="HV9" s="20" t="s">
        <v>714</v>
      </c>
      <c r="HW9" s="20" t="s">
        <v>1058</v>
      </c>
      <c r="HX9" s="32" t="s">
        <v>769</v>
      </c>
      <c r="HY9" s="20" t="s">
        <v>873</v>
      </c>
      <c r="HZ9" s="20" t="s">
        <v>1159</v>
      </c>
      <c r="IA9" s="20" t="s">
        <v>708</v>
      </c>
      <c r="IB9" s="20" t="s">
        <v>721</v>
      </c>
      <c r="IC9" s="20" t="s">
        <v>8992</v>
      </c>
      <c r="ID9" s="20" t="s">
        <v>785</v>
      </c>
      <c r="IE9" s="20" t="s">
        <v>762</v>
      </c>
      <c r="IF9" s="32" t="s">
        <v>942</v>
      </c>
      <c r="IG9" s="20" t="s">
        <v>816</v>
      </c>
      <c r="IH9" s="20" t="s">
        <v>1133</v>
      </c>
      <c r="II9" s="32" t="s">
        <v>1138</v>
      </c>
      <c r="IJ9" s="20" t="s">
        <v>1112</v>
      </c>
      <c r="IK9" s="20" t="s">
        <v>8995</v>
      </c>
      <c r="IL9" s="20" t="s">
        <v>1093</v>
      </c>
      <c r="IM9" s="20" t="s">
        <v>1119</v>
      </c>
      <c r="IN9" s="20" t="s">
        <v>998</v>
      </c>
      <c r="IO9" s="20" t="s">
        <v>1128</v>
      </c>
      <c r="IP9" s="20" t="s">
        <v>1002</v>
      </c>
      <c r="IQ9" s="32" t="s">
        <v>773</v>
      </c>
      <c r="IR9" s="20" t="s">
        <v>1035</v>
      </c>
      <c r="IS9" s="20" t="s">
        <v>971</v>
      </c>
      <c r="IT9" s="20" t="s">
        <v>891</v>
      </c>
      <c r="IU9" s="20" t="s">
        <v>939</v>
      </c>
      <c r="IV9" s="32" t="s">
        <v>704</v>
      </c>
      <c r="IW9" s="20" t="s">
        <v>1171</v>
      </c>
      <c r="IX9" s="20" t="s">
        <v>1142</v>
      </c>
      <c r="IY9" s="32" t="s">
        <v>837</v>
      </c>
      <c r="IZ9" s="20" t="s">
        <v>812</v>
      </c>
      <c r="JA9" s="20" t="s">
        <v>1103</v>
      </c>
      <c r="JB9" s="20" t="s">
        <v>738</v>
      </c>
      <c r="JC9" s="20" t="s">
        <v>716</v>
      </c>
      <c r="JD9" s="20" t="s">
        <v>1009</v>
      </c>
      <c r="JE9" s="20" t="s">
        <v>712</v>
      </c>
      <c r="JF9" s="20" t="s">
        <v>1132</v>
      </c>
      <c r="JG9" s="32" t="s">
        <v>923</v>
      </c>
      <c r="JH9" s="20" t="s">
        <v>713</v>
      </c>
      <c r="JI9" s="20" t="s">
        <v>1071</v>
      </c>
      <c r="JJ9" s="32" t="s">
        <v>1076</v>
      </c>
      <c r="JK9" s="20" t="s">
        <v>1096</v>
      </c>
      <c r="JL9" s="20" t="s">
        <v>1010</v>
      </c>
      <c r="JM9" s="20" t="s">
        <v>1144</v>
      </c>
      <c r="JN9" s="20" t="s">
        <v>952</v>
      </c>
      <c r="JO9" s="20" t="s">
        <v>853</v>
      </c>
      <c r="JP9" s="20" t="s">
        <v>1034</v>
      </c>
      <c r="JQ9" s="20" t="s">
        <v>725</v>
      </c>
      <c r="JR9" s="20" t="s">
        <v>944</v>
      </c>
      <c r="JS9" s="20" t="s">
        <v>1067</v>
      </c>
      <c r="JT9" s="20" t="s">
        <v>1151</v>
      </c>
      <c r="JU9" s="32" t="s">
        <v>703</v>
      </c>
      <c r="JV9" s="20" t="s">
        <v>1156</v>
      </c>
      <c r="JW9" s="20" t="s">
        <v>949</v>
      </c>
      <c r="JX9" s="20" t="s">
        <v>1147</v>
      </c>
      <c r="JY9" s="20" t="s">
        <v>1008</v>
      </c>
      <c r="JZ9" s="32" t="s">
        <v>804</v>
      </c>
      <c r="KA9" s="20" t="s">
        <v>787</v>
      </c>
      <c r="KB9" s="20" t="s">
        <v>941</v>
      </c>
      <c r="KC9" s="32" t="s">
        <v>9016</v>
      </c>
      <c r="KD9" s="20" t="s">
        <v>893</v>
      </c>
      <c r="KE9" s="20" t="s">
        <v>794</v>
      </c>
      <c r="KF9" s="20" t="s">
        <v>708</v>
      </c>
      <c r="KG9" s="20" t="s">
        <v>830</v>
      </c>
      <c r="KH9" s="20" t="s">
        <v>912</v>
      </c>
      <c r="KI9" s="20" t="s">
        <v>907</v>
      </c>
      <c r="KJ9" s="20" t="s">
        <v>1114</v>
      </c>
      <c r="KK9" s="32" t="s">
        <v>1137</v>
      </c>
      <c r="KL9" s="20" t="s">
        <v>1094</v>
      </c>
      <c r="KM9" s="20" t="s">
        <v>1133</v>
      </c>
      <c r="KN9" s="32" t="s">
        <v>914</v>
      </c>
      <c r="KO9" s="20" t="s">
        <v>720</v>
      </c>
      <c r="KP9" s="20" t="s">
        <v>8995</v>
      </c>
      <c r="KQ9" s="20" t="s">
        <v>1030</v>
      </c>
      <c r="KR9" s="20" t="s">
        <v>791</v>
      </c>
      <c r="KS9" s="32" t="s">
        <v>1049</v>
      </c>
      <c r="KT9" s="20" t="s">
        <v>18978</v>
      </c>
      <c r="KU9" s="20" t="s">
        <v>1146</v>
      </c>
      <c r="KV9" s="32" t="s">
        <v>1107</v>
      </c>
      <c r="KW9" s="20" t="s">
        <v>983</v>
      </c>
      <c r="KX9" s="20" t="s">
        <v>918</v>
      </c>
      <c r="KY9" s="20" t="s">
        <v>745</v>
      </c>
      <c r="KZ9" s="20" t="s">
        <v>984</v>
      </c>
      <c r="LA9" s="32" t="s">
        <v>773</v>
      </c>
      <c r="LB9" s="20" t="s">
        <v>1025</v>
      </c>
      <c r="LC9" s="20" t="s">
        <v>1119</v>
      </c>
      <c r="LD9" s="32" t="s">
        <v>741</v>
      </c>
      <c r="LE9" s="20" t="s">
        <v>1128</v>
      </c>
      <c r="LF9" s="20" t="s">
        <v>885</v>
      </c>
      <c r="LG9" s="32" t="s">
        <v>1153</v>
      </c>
      <c r="LH9" s="20" t="s">
        <v>1017</v>
      </c>
      <c r="LI9" s="32" t="s">
        <v>732</v>
      </c>
      <c r="LJ9" s="20" t="s">
        <v>901</v>
      </c>
      <c r="LK9" s="20" t="s">
        <v>1057</v>
      </c>
      <c r="LL9" s="32" t="s">
        <v>1064</v>
      </c>
      <c r="LM9" s="20" t="s">
        <v>871</v>
      </c>
      <c r="LN9" s="20" t="s">
        <v>1142</v>
      </c>
      <c r="LO9" s="32" t="s">
        <v>741</v>
      </c>
      <c r="LP9" s="20" t="s">
        <v>1005</v>
      </c>
      <c r="LQ9" s="20" t="s">
        <v>1178</v>
      </c>
      <c r="LR9" s="20" t="s">
        <v>738</v>
      </c>
      <c r="LS9" s="20" t="s">
        <v>18916</v>
      </c>
      <c r="LT9" s="32" t="s">
        <v>1087</v>
      </c>
      <c r="LU9" s="20" t="s">
        <v>1154</v>
      </c>
      <c r="LV9" s="20" t="s">
        <v>1132</v>
      </c>
      <c r="LW9" s="32" t="s">
        <v>961</v>
      </c>
      <c r="LX9" s="20" t="s">
        <v>945</v>
      </c>
      <c r="LY9" s="20" t="s">
        <v>1071</v>
      </c>
      <c r="LZ9" s="20" t="s">
        <v>706</v>
      </c>
      <c r="MA9" s="20" t="s">
        <v>1016</v>
      </c>
      <c r="MB9" s="20" t="s">
        <v>1010</v>
      </c>
      <c r="MC9" s="20" t="s">
        <v>1144</v>
      </c>
      <c r="MD9" s="20" t="s">
        <v>952</v>
      </c>
      <c r="ME9" s="32" t="s">
        <v>835</v>
      </c>
      <c r="MF9" s="20" t="s">
        <v>1034</v>
      </c>
      <c r="MG9" s="20" t="s">
        <v>1082</v>
      </c>
      <c r="MH9" s="32" t="s">
        <v>839</v>
      </c>
      <c r="MI9" s="20" t="s">
        <v>1067</v>
      </c>
      <c r="MJ9" s="20" t="s">
        <v>824</v>
      </c>
      <c r="MK9" s="20" t="s">
        <v>706</v>
      </c>
      <c r="ML9" s="20" t="s">
        <v>722</v>
      </c>
      <c r="MM9" s="20" t="s">
        <v>949</v>
      </c>
      <c r="MN9" s="20" t="s">
        <v>1147</v>
      </c>
      <c r="MO9" s="20" t="s">
        <v>1008</v>
      </c>
      <c r="MP9" s="32" t="s">
        <v>877</v>
      </c>
      <c r="MQ9" s="20" t="s">
        <v>787</v>
      </c>
      <c r="MR9" s="20" t="s">
        <v>894</v>
      </c>
      <c r="MS9" s="32" t="s">
        <v>838</v>
      </c>
      <c r="MT9" s="20" t="s">
        <v>747</v>
      </c>
      <c r="MU9" s="20" t="s">
        <v>1073</v>
      </c>
      <c r="MV9" s="20" t="s">
        <v>1052</v>
      </c>
      <c r="MW9" s="20" t="s">
        <v>828</v>
      </c>
      <c r="MX9" s="32" t="s">
        <v>800</v>
      </c>
      <c r="MY9" s="20" t="s">
        <v>1043</v>
      </c>
      <c r="MZ9" s="20" t="s">
        <v>861</v>
      </c>
      <c r="NA9" s="32" t="s">
        <v>740</v>
      </c>
      <c r="NB9" s="20" t="s">
        <v>1068</v>
      </c>
      <c r="NC9" s="20" t="s">
        <v>1048</v>
      </c>
      <c r="ND9" s="20" t="s">
        <v>746</v>
      </c>
      <c r="NE9" s="20" t="s">
        <v>1007</v>
      </c>
      <c r="NF9" s="32" t="s">
        <v>771</v>
      </c>
      <c r="NG9" s="20" t="s">
        <v>1110</v>
      </c>
      <c r="NH9" s="20" t="s">
        <v>1047</v>
      </c>
      <c r="NI9" s="32" t="s">
        <v>1099</v>
      </c>
      <c r="NJ9" s="20" t="s">
        <v>1118</v>
      </c>
      <c r="NK9" s="20" t="s">
        <v>996</v>
      </c>
      <c r="NL9" s="32" t="s">
        <v>946</v>
      </c>
      <c r="NM9" s="20" t="s">
        <v>753</v>
      </c>
      <c r="NN9" s="20" t="s">
        <v>8992</v>
      </c>
      <c r="NO9" s="20" t="s">
        <v>1092</v>
      </c>
      <c r="NP9" s="20" t="s">
        <v>1081</v>
      </c>
      <c r="NQ9" s="32" t="s">
        <v>913</v>
      </c>
      <c r="NR9" s="20" t="s">
        <v>909</v>
      </c>
      <c r="NS9" s="20" t="s">
        <v>1133</v>
      </c>
      <c r="NT9" s="32" t="s">
        <v>807</v>
      </c>
      <c r="NU9" s="20" t="s">
        <v>873</v>
      </c>
      <c r="NV9" s="20" t="s">
        <v>1159</v>
      </c>
      <c r="NW9" s="20" t="s">
        <v>708</v>
      </c>
      <c r="NX9" s="20" t="s">
        <v>721</v>
      </c>
      <c r="NY9" s="20" t="s">
        <v>1030</v>
      </c>
      <c r="NZ9" s="20" t="s">
        <v>791</v>
      </c>
      <c r="OA9" s="32" t="s">
        <v>732</v>
      </c>
      <c r="OB9" s="20" t="s">
        <v>1033</v>
      </c>
      <c r="OC9" s="20" t="s">
        <v>1002</v>
      </c>
      <c r="OD9" s="32" t="s">
        <v>868</v>
      </c>
      <c r="OE9" s="20" t="s">
        <v>848</v>
      </c>
      <c r="OF9" s="20" t="s">
        <v>887</v>
      </c>
      <c r="OG9" s="20" t="s">
        <v>1239</v>
      </c>
      <c r="OH9" s="20" t="s">
        <v>1112</v>
      </c>
      <c r="OI9" s="32" t="s">
        <v>1135</v>
      </c>
      <c r="OJ9" s="20" t="s">
        <v>782</v>
      </c>
      <c r="OK9" s="20" t="s">
        <v>1119</v>
      </c>
      <c r="OL9" s="32" t="s">
        <v>1040</v>
      </c>
      <c r="OM9" s="20" t="s">
        <v>879</v>
      </c>
      <c r="ON9" s="20" t="s">
        <v>1146</v>
      </c>
      <c r="OO9" s="32" t="s">
        <v>18996</v>
      </c>
      <c r="OP9" s="20" t="s">
        <v>846</v>
      </c>
      <c r="OQ9" s="20" t="s">
        <v>853</v>
      </c>
      <c r="OR9" s="20" t="s">
        <v>901</v>
      </c>
      <c r="OS9" s="20" t="s">
        <v>1057</v>
      </c>
      <c r="OT9" s="32" t="s">
        <v>1064</v>
      </c>
      <c r="OU9" s="20" t="s">
        <v>1032</v>
      </c>
      <c r="OV9" s="20" t="s">
        <v>1142</v>
      </c>
      <c r="OW9" s="32" t="s">
        <v>1076</v>
      </c>
      <c r="OX9" s="20" t="s">
        <v>803</v>
      </c>
      <c r="OY9" s="20" t="s">
        <v>949</v>
      </c>
      <c r="OZ9" s="20" t="s">
        <v>1169</v>
      </c>
      <c r="PA9" s="20" t="s">
        <v>858</v>
      </c>
      <c r="PB9" s="32" t="s">
        <v>1087</v>
      </c>
      <c r="PC9" s="20" t="s">
        <v>981</v>
      </c>
      <c r="PD9" s="20" t="s">
        <v>1086</v>
      </c>
      <c r="PE9" s="32" t="s">
        <v>18999</v>
      </c>
      <c r="PF9" s="20" t="s">
        <v>1067</v>
      </c>
      <c r="PG9" s="20" t="s">
        <v>1037</v>
      </c>
      <c r="PH9" s="32" t="s">
        <v>1012</v>
      </c>
      <c r="PI9" s="20" t="s">
        <v>1016</v>
      </c>
      <c r="PJ9" s="20" t="s">
        <v>1010</v>
      </c>
      <c r="PK9" s="20" t="s">
        <v>749</v>
      </c>
      <c r="PL9" s="20" t="s">
        <v>952</v>
      </c>
      <c r="PM9" s="32" t="s">
        <v>835</v>
      </c>
      <c r="PN9" s="20" t="s">
        <v>784</v>
      </c>
      <c r="PO9" s="20" t="s">
        <v>1070</v>
      </c>
      <c r="PP9" s="32" t="s">
        <v>808</v>
      </c>
      <c r="PQ9" s="20" t="s">
        <v>18929</v>
      </c>
      <c r="PR9" s="20" t="s">
        <v>824</v>
      </c>
      <c r="PS9" s="32" t="s">
        <v>840</v>
      </c>
      <c r="PT9" s="20" t="s">
        <v>722</v>
      </c>
      <c r="PU9" s="32" t="s">
        <v>1088</v>
      </c>
      <c r="PV9" s="20" t="s">
        <v>1127</v>
      </c>
      <c r="PW9" s="20" t="s">
        <v>1085</v>
      </c>
      <c r="PX9" s="32" t="s">
        <v>1152</v>
      </c>
      <c r="PY9" s="20" t="s">
        <v>1140</v>
      </c>
      <c r="PZ9" s="20" t="s">
        <v>894</v>
      </c>
      <c r="QA9" s="32" t="s">
        <v>705</v>
      </c>
      <c r="QB9" s="20" t="s">
        <v>973</v>
      </c>
      <c r="QC9" s="32" t="s">
        <v>988</v>
      </c>
      <c r="QD9" s="20" t="s">
        <v>1052</v>
      </c>
      <c r="QE9" s="20" t="s">
        <v>1056</v>
      </c>
      <c r="QF9" s="32" t="s">
        <v>1022</v>
      </c>
      <c r="QG9" s="20" t="s">
        <v>916</v>
      </c>
      <c r="QH9" s="20" t="s">
        <v>996</v>
      </c>
      <c r="QI9" s="32" t="s">
        <v>946</v>
      </c>
      <c r="QJ9" s="20" t="s">
        <v>1068</v>
      </c>
      <c r="QK9" s="20" t="s">
        <v>1048</v>
      </c>
      <c r="QL9" s="20" t="s">
        <v>746</v>
      </c>
      <c r="QM9" s="20" t="s">
        <v>927</v>
      </c>
      <c r="QN9" s="32" t="s">
        <v>953</v>
      </c>
      <c r="QO9" s="20" t="s">
        <v>1054</v>
      </c>
      <c r="QP9" s="20" t="s">
        <v>1047</v>
      </c>
      <c r="QQ9" s="32" t="s">
        <v>1089</v>
      </c>
      <c r="QR9" s="20" t="s">
        <v>1118</v>
      </c>
      <c r="QS9" s="20" t="s">
        <v>1028</v>
      </c>
      <c r="QT9" s="32" t="s">
        <v>847</v>
      </c>
      <c r="QU9" s="20" t="s">
        <v>983</v>
      </c>
      <c r="QV9" s="32" t="s">
        <v>1074</v>
      </c>
      <c r="QW9" s="20" t="s">
        <v>1176</v>
      </c>
      <c r="QX9" s="20" t="s">
        <v>1081</v>
      </c>
      <c r="QY9" s="32" t="s">
        <v>933</v>
      </c>
      <c r="QZ9" s="20" t="s">
        <v>909</v>
      </c>
      <c r="RA9" s="20" t="s">
        <v>1058</v>
      </c>
      <c r="RB9" s="32" t="s">
        <v>737</v>
      </c>
      <c r="RC9" s="20" t="s">
        <v>1084</v>
      </c>
      <c r="RD9" s="20" t="s">
        <v>1028</v>
      </c>
      <c r="RE9" s="20" t="s">
        <v>1100</v>
      </c>
      <c r="RF9" s="20" t="s">
        <v>1173</v>
      </c>
      <c r="RG9" s="32" t="s">
        <v>732</v>
      </c>
      <c r="RH9" s="20" t="s">
        <v>1014</v>
      </c>
      <c r="RI9" s="20" t="s">
        <v>1114</v>
      </c>
      <c r="RJ9" s="32" t="s">
        <v>933</v>
      </c>
      <c r="RK9" s="20" t="s">
        <v>1117</v>
      </c>
      <c r="RL9" s="20" t="s">
        <v>1020</v>
      </c>
      <c r="RM9" s="32" t="s">
        <v>1138</v>
      </c>
      <c r="RN9" s="20" t="s">
        <v>1112</v>
      </c>
      <c r="RO9" s="20" t="s">
        <v>1178</v>
      </c>
      <c r="RP9" s="20" t="s">
        <v>1093</v>
      </c>
      <c r="RQ9" s="20" t="s">
        <v>862</v>
      </c>
      <c r="RR9" s="32" t="s">
        <v>1038</v>
      </c>
      <c r="RS9" s="20" t="s">
        <v>1031</v>
      </c>
      <c r="RT9" s="20" t="s">
        <v>820</v>
      </c>
      <c r="RU9" s="32" t="s">
        <v>868</v>
      </c>
      <c r="RV9" s="20" t="s">
        <v>848</v>
      </c>
      <c r="RW9" s="20" t="s">
        <v>1009</v>
      </c>
      <c r="RX9" s="20" t="s">
        <v>1109</v>
      </c>
      <c r="RY9" s="20" t="s">
        <v>754</v>
      </c>
      <c r="RZ9" s="32" t="s">
        <v>935</v>
      </c>
      <c r="SA9" s="20" t="s">
        <v>743</v>
      </c>
      <c r="SB9" s="20" t="s">
        <v>1119</v>
      </c>
      <c r="SC9" s="32" t="s">
        <v>1040</v>
      </c>
      <c r="SD9" s="20" t="s">
        <v>879</v>
      </c>
      <c r="SE9" s="20" t="s">
        <v>1162</v>
      </c>
      <c r="SF9" s="32" t="s">
        <v>738</v>
      </c>
      <c r="SG9" s="20" t="s">
        <v>716</v>
      </c>
      <c r="SH9" s="32" t="s">
        <v>934</v>
      </c>
      <c r="SI9" s="20" t="s">
        <v>1024</v>
      </c>
      <c r="SJ9" s="20" t="s">
        <v>1057</v>
      </c>
      <c r="SK9" s="32" t="s">
        <v>774</v>
      </c>
      <c r="SL9" s="20" t="s">
        <v>1032</v>
      </c>
      <c r="SM9" s="20" t="s">
        <v>1151</v>
      </c>
      <c r="SN9" s="32" t="s">
        <v>1076</v>
      </c>
      <c r="SO9" s="20" t="s">
        <v>1096</v>
      </c>
      <c r="SP9" s="20" t="s">
        <v>949</v>
      </c>
      <c r="SQ9" s="32" t="s">
        <v>749</v>
      </c>
      <c r="SR9" s="20" t="s">
        <v>793</v>
      </c>
      <c r="SS9" s="32" t="s">
        <v>776</v>
      </c>
      <c r="ST9" s="20" t="s">
        <v>902</v>
      </c>
      <c r="SU9" s="20" t="s">
        <v>1019</v>
      </c>
      <c r="SV9" s="32" t="s">
        <v>704</v>
      </c>
      <c r="SW9" s="20" t="s">
        <v>1067</v>
      </c>
      <c r="SX9" s="20" t="s">
        <v>1151</v>
      </c>
      <c r="SY9" s="32" t="s">
        <v>840</v>
      </c>
      <c r="SZ9" s="20" t="s">
        <v>1156</v>
      </c>
      <c r="TA9" s="32" t="s">
        <v>1059</v>
      </c>
      <c r="TB9" s="20" t="s">
        <v>779</v>
      </c>
      <c r="TC9" s="20" t="s">
        <v>1131</v>
      </c>
      <c r="TD9" s="32" t="s">
        <v>804</v>
      </c>
      <c r="TE9" s="20" t="s">
        <v>1034</v>
      </c>
      <c r="TF9" s="20" t="s">
        <v>1070</v>
      </c>
      <c r="TG9" s="32" t="s">
        <v>954</v>
      </c>
      <c r="TH9" s="20" t="s">
        <v>1026</v>
      </c>
      <c r="TI9" s="20" t="s">
        <v>1073</v>
      </c>
      <c r="TJ9" s="32" t="s">
        <v>921</v>
      </c>
      <c r="TK9" s="20" t="s">
        <v>1069</v>
      </c>
      <c r="TL9" s="32" t="s">
        <v>1059</v>
      </c>
      <c r="TM9" s="20" t="s">
        <v>870</v>
      </c>
      <c r="TN9" s="20" t="s">
        <v>1085</v>
      </c>
      <c r="TO9" s="32" t="s">
        <v>1039</v>
      </c>
      <c r="TP9" s="20" t="s">
        <v>814</v>
      </c>
      <c r="TQ9" s="20" t="s">
        <v>1048</v>
      </c>
      <c r="TR9" s="32" t="s">
        <v>19008</v>
      </c>
      <c r="TS9" s="20" t="s">
        <v>8985</v>
      </c>
      <c r="TT9" s="32" t="s">
        <v>988</v>
      </c>
      <c r="TU9" s="20" t="s">
        <v>1052</v>
      </c>
      <c r="TV9" s="20" t="s">
        <v>1056</v>
      </c>
      <c r="TW9" s="32" t="s">
        <v>1063</v>
      </c>
      <c r="TX9" s="20" t="s">
        <v>845</v>
      </c>
      <c r="TY9" s="20" t="s">
        <v>996</v>
      </c>
      <c r="TZ9" s="32" t="s">
        <v>946</v>
      </c>
      <c r="UA9" s="20" t="s">
        <v>1079</v>
      </c>
      <c r="UB9" s="20" t="s">
        <v>912</v>
      </c>
      <c r="UC9" s="20" t="s">
        <v>1042</v>
      </c>
      <c r="UD9" s="20" t="s">
        <v>927</v>
      </c>
      <c r="UE9" s="32" t="s">
        <v>933</v>
      </c>
      <c r="UF9" s="20" t="s">
        <v>711</v>
      </c>
      <c r="UG9" s="20" t="s">
        <v>1047</v>
      </c>
      <c r="UH9" s="32" t="s">
        <v>1049</v>
      </c>
      <c r="UI9" s="20" t="s">
        <v>1128</v>
      </c>
      <c r="UJ9" s="20" t="s">
        <v>1028</v>
      </c>
      <c r="UK9" s="32" t="s">
        <v>979</v>
      </c>
      <c r="UL9" s="20" t="s">
        <v>1046</v>
      </c>
      <c r="UM9" s="20" t="s">
        <v>887</v>
      </c>
      <c r="UN9" s="20" t="s">
        <v>1092</v>
      </c>
      <c r="UO9" s="20" t="s">
        <v>1081</v>
      </c>
      <c r="UP9" s="32" t="s">
        <v>773</v>
      </c>
      <c r="UQ9" s="20" t="s">
        <v>871</v>
      </c>
      <c r="UR9" s="20" t="s">
        <v>1133</v>
      </c>
      <c r="US9" s="32" t="s">
        <v>807</v>
      </c>
      <c r="UT9" s="20" t="s">
        <v>18939</v>
      </c>
      <c r="UU9" s="20" t="s">
        <v>931</v>
      </c>
      <c r="UV9" s="20" t="s">
        <v>1100</v>
      </c>
      <c r="UW9" s="20" t="s">
        <v>1173</v>
      </c>
      <c r="UX9" s="20" t="s">
        <v>799</v>
      </c>
      <c r="UY9" s="20" t="s">
        <v>1126</v>
      </c>
      <c r="UZ9" s="20" t="s">
        <v>1002</v>
      </c>
      <c r="VA9" s="32" t="s">
        <v>1197</v>
      </c>
      <c r="VB9" s="20" t="s">
        <v>892</v>
      </c>
      <c r="VC9" s="20" t="s">
        <v>1071</v>
      </c>
      <c r="VD9" s="32" t="s">
        <v>1138</v>
      </c>
      <c r="VE9" s="20" t="s">
        <v>908</v>
      </c>
      <c r="VF9" s="32" t="s">
        <v>775</v>
      </c>
      <c r="VG9" s="20" t="s">
        <v>738</v>
      </c>
      <c r="VH9" s="20" t="s">
        <v>862</v>
      </c>
      <c r="VI9" s="32" t="s">
        <v>1125</v>
      </c>
      <c r="VJ9" s="20" t="s">
        <v>1126</v>
      </c>
      <c r="VK9" s="20" t="s">
        <v>1086</v>
      </c>
      <c r="VL9" s="32" t="s">
        <v>1181</v>
      </c>
      <c r="VM9" s="20" t="s">
        <v>846</v>
      </c>
      <c r="VN9" s="20" t="s">
        <v>1009</v>
      </c>
      <c r="VO9" s="20" t="s">
        <v>706</v>
      </c>
      <c r="VP9" s="20" t="s">
        <v>939</v>
      </c>
      <c r="VQ9" s="32" t="s">
        <v>1135</v>
      </c>
      <c r="VR9" s="20" t="s">
        <v>1053</v>
      </c>
      <c r="VS9" s="20" t="s">
        <v>1006</v>
      </c>
      <c r="VT9" s="32" t="s">
        <v>1060</v>
      </c>
      <c r="VU9" s="20" t="s">
        <v>812</v>
      </c>
      <c r="VV9" s="20" t="s">
        <v>1162</v>
      </c>
      <c r="VW9" s="32" t="s">
        <v>808</v>
      </c>
      <c r="VX9" s="20" t="s">
        <v>716</v>
      </c>
      <c r="VY9" s="32" t="s">
        <v>1087</v>
      </c>
      <c r="VZ9" s="20" t="s">
        <v>981</v>
      </c>
      <c r="WA9" s="20" t="s">
        <v>1036</v>
      </c>
      <c r="WB9" s="32" t="s">
        <v>923</v>
      </c>
      <c r="WC9" s="20" t="s">
        <v>1032</v>
      </c>
      <c r="WD9" s="20" t="s">
        <v>1151</v>
      </c>
      <c r="WE9" s="32" t="s">
        <v>736</v>
      </c>
      <c r="WF9" s="20" t="s">
        <v>803</v>
      </c>
      <c r="WG9" s="20" t="s">
        <v>997</v>
      </c>
      <c r="WH9" s="20" t="s">
        <v>900</v>
      </c>
      <c r="WI9" s="20" t="s">
        <v>860</v>
      </c>
      <c r="WJ9" s="32" t="s">
        <v>835</v>
      </c>
      <c r="WK9" s="20" t="s">
        <v>1174</v>
      </c>
      <c r="WL9" s="20" t="s">
        <v>1019</v>
      </c>
      <c r="WM9" s="32" t="s">
        <v>836</v>
      </c>
      <c r="WN9" s="20" t="s">
        <v>1067</v>
      </c>
      <c r="WO9" s="20" t="s">
        <v>1073</v>
      </c>
      <c r="WP9" s="32" t="s">
        <v>840</v>
      </c>
      <c r="WQ9" s="20" t="s">
        <v>1080</v>
      </c>
      <c r="WR9" s="32" t="s">
        <v>767</v>
      </c>
      <c r="WS9" s="20" t="s">
        <v>707</v>
      </c>
      <c r="WT9" s="20" t="s">
        <v>1131</v>
      </c>
      <c r="WU9" s="32" t="s">
        <v>734</v>
      </c>
      <c r="WV9" s="20" t="s">
        <v>787</v>
      </c>
      <c r="WW9" s="20" t="s">
        <v>941</v>
      </c>
      <c r="WX9" s="32" t="s">
        <v>1099</v>
      </c>
      <c r="WY9" s="20" t="s">
        <v>1015</v>
      </c>
      <c r="WZ9" s="20" t="s">
        <v>1003</v>
      </c>
      <c r="XA9" s="20" t="s">
        <v>1052</v>
      </c>
      <c r="XB9" s="20" t="s">
        <v>830</v>
      </c>
      <c r="XC9" s="32" t="s">
        <v>769</v>
      </c>
      <c r="XD9" s="20" t="s">
        <v>1127</v>
      </c>
      <c r="XE9" s="20" t="s">
        <v>978</v>
      </c>
      <c r="XF9" s="32" t="s">
        <v>979</v>
      </c>
      <c r="XG9" s="20" t="s">
        <v>1185</v>
      </c>
      <c r="XH9" s="20" t="s">
        <v>1048</v>
      </c>
      <c r="XI9" s="20" t="s">
        <v>746</v>
      </c>
      <c r="XJ9" s="20" t="s">
        <v>1102</v>
      </c>
      <c r="XK9" s="20" t="s">
        <v>8995</v>
      </c>
      <c r="XL9" s="20" t="s">
        <v>1110</v>
      </c>
      <c r="XM9" s="20" t="s">
        <v>1056</v>
      </c>
      <c r="XN9" s="32" t="s">
        <v>742</v>
      </c>
      <c r="XO9" s="20" t="s">
        <v>1033</v>
      </c>
      <c r="XP9" s="20" t="s">
        <v>1028</v>
      </c>
      <c r="XQ9" s="32" t="s">
        <v>1137</v>
      </c>
      <c r="XR9" s="20" t="s">
        <v>983</v>
      </c>
      <c r="XS9" s="20" t="s">
        <v>998</v>
      </c>
      <c r="XT9" s="32" t="s">
        <v>18915</v>
      </c>
      <c r="XU9" s="20" t="s">
        <v>1018</v>
      </c>
      <c r="XV9" s="32" t="s">
        <v>834</v>
      </c>
      <c r="XW9" s="20" t="s">
        <v>1093</v>
      </c>
      <c r="XX9" s="20" t="s">
        <v>1047</v>
      </c>
      <c r="XY9" s="32" t="s">
        <v>938</v>
      </c>
      <c r="XZ9" s="20" t="s">
        <v>1128</v>
      </c>
      <c r="YA9" s="20" t="s">
        <v>1103</v>
      </c>
      <c r="YB9" s="32" t="s">
        <v>979</v>
      </c>
      <c r="YC9" s="20" t="s">
        <v>721</v>
      </c>
      <c r="YD9" s="20" t="s">
        <v>998</v>
      </c>
      <c r="YE9" s="20" t="s">
        <v>1109</v>
      </c>
      <c r="YF9" s="20" t="s">
        <v>1114</v>
      </c>
      <c r="YG9" s="32" t="s">
        <v>1105</v>
      </c>
      <c r="YH9" s="20" t="s">
        <v>844</v>
      </c>
      <c r="YI9" s="20" t="s">
        <v>1142</v>
      </c>
      <c r="YJ9" s="32" t="s">
        <v>1138</v>
      </c>
      <c r="YK9" s="20" t="s">
        <v>715</v>
      </c>
      <c r="YL9" s="20" t="s">
        <v>931</v>
      </c>
      <c r="YM9" s="20" t="s">
        <v>1169</v>
      </c>
      <c r="YN9" s="20" t="s">
        <v>721</v>
      </c>
      <c r="YO9" s="32" t="s">
        <v>732</v>
      </c>
      <c r="YP9" s="20" t="s">
        <v>1126</v>
      </c>
      <c r="YQ9" s="20" t="s">
        <v>1086</v>
      </c>
      <c r="YR9" s="32" t="s">
        <v>1107</v>
      </c>
      <c r="YS9" s="20" t="s">
        <v>846</v>
      </c>
      <c r="YT9" s="20" t="s">
        <v>1009</v>
      </c>
      <c r="YU9" s="32" t="s">
        <v>1012</v>
      </c>
      <c r="YV9" s="20" t="s">
        <v>1112</v>
      </c>
      <c r="YW9" s="32" t="s">
        <v>770</v>
      </c>
      <c r="YX9" s="20" t="s">
        <v>1144</v>
      </c>
      <c r="YY9" s="20" t="s">
        <v>952</v>
      </c>
      <c r="YZ9" s="32" t="s">
        <v>1125</v>
      </c>
      <c r="ZA9" s="20" t="s">
        <v>879</v>
      </c>
      <c r="ZB9" s="20" t="s">
        <v>1082</v>
      </c>
      <c r="ZC9" s="32" t="s">
        <v>839</v>
      </c>
      <c r="ZD9" s="20" t="s">
        <v>1035</v>
      </c>
      <c r="ZE9" s="20" t="s">
        <v>1009</v>
      </c>
      <c r="ZF9" s="7" t="s">
        <v>706</v>
      </c>
      <c r="ZG9" s="20" t="s">
        <v>1156</v>
      </c>
      <c r="ZH9" s="32" t="s">
        <v>1064</v>
      </c>
      <c r="ZI9" s="20" t="s">
        <v>781</v>
      </c>
      <c r="ZJ9" s="20" t="s">
        <v>1008</v>
      </c>
      <c r="ZK9" s="32" t="s">
        <v>1152</v>
      </c>
      <c r="ZL9" s="20" t="s">
        <v>1044</v>
      </c>
      <c r="ZM9" s="20" t="s">
        <v>1010</v>
      </c>
      <c r="ZN9" s="32" t="s">
        <v>900</v>
      </c>
      <c r="ZO9" s="20" t="s">
        <v>973</v>
      </c>
      <c r="ZP9" s="32" t="s">
        <v>1087</v>
      </c>
      <c r="ZQ9" s="20" t="s">
        <v>981</v>
      </c>
      <c r="ZR9" s="20" t="s">
        <v>1019</v>
      </c>
      <c r="ZS9" s="32" t="s">
        <v>767</v>
      </c>
      <c r="ZT9" s="20" t="s">
        <v>1067</v>
      </c>
      <c r="ZU9" s="20" t="s">
        <v>1037</v>
      </c>
      <c r="ZV9" s="32" t="s">
        <v>740</v>
      </c>
      <c r="ZW9" s="20" t="s">
        <v>1068</v>
      </c>
      <c r="ZX9" s="20" t="s">
        <v>949</v>
      </c>
      <c r="ZY9" s="32" t="s">
        <v>749</v>
      </c>
      <c r="ZZ9" s="20" t="s">
        <v>1007</v>
      </c>
      <c r="AAA9" s="32" t="s">
        <v>988</v>
      </c>
    </row>
    <row r="10" spans="1:703" x14ac:dyDescent="0.35">
      <c r="A10" s="8">
        <f t="shared" si="0"/>
        <v>9</v>
      </c>
      <c r="B10" s="123" t="s">
        <v>714</v>
      </c>
      <c r="C10" s="123" t="s">
        <v>1020</v>
      </c>
      <c r="D10" s="123" t="s">
        <v>735</v>
      </c>
      <c r="E10" s="123" t="s">
        <v>873</v>
      </c>
      <c r="F10" s="123" t="s">
        <v>904</v>
      </c>
      <c r="G10" s="123" t="s">
        <v>782</v>
      </c>
      <c r="H10" s="123" t="s">
        <v>1119</v>
      </c>
      <c r="I10" s="123" t="s">
        <v>742</v>
      </c>
      <c r="J10" s="123" t="s">
        <v>1084</v>
      </c>
      <c r="K10" s="123" t="s">
        <v>1146</v>
      </c>
      <c r="L10" s="123" t="s">
        <v>942</v>
      </c>
      <c r="M10" s="123" t="s">
        <v>789</v>
      </c>
      <c r="N10" s="123" t="s">
        <v>971</v>
      </c>
      <c r="O10" s="123" t="s">
        <v>901</v>
      </c>
      <c r="P10" s="123" t="s">
        <v>984</v>
      </c>
      <c r="Q10" s="123" t="s">
        <v>942</v>
      </c>
      <c r="R10" s="123" t="s">
        <v>892</v>
      </c>
      <c r="S10" s="123" t="s">
        <v>1142</v>
      </c>
      <c r="T10" s="123" t="s">
        <v>898</v>
      </c>
      <c r="U10" s="123" t="s">
        <v>715</v>
      </c>
      <c r="V10" s="123" t="s">
        <v>1103</v>
      </c>
      <c r="W10" s="123" t="s">
        <v>1153</v>
      </c>
      <c r="X10" s="123" t="s">
        <v>858</v>
      </c>
      <c r="Y10" s="123" t="s">
        <v>918</v>
      </c>
      <c r="Z10" s="123" t="s">
        <v>1031</v>
      </c>
      <c r="AA10" s="123" t="s">
        <v>1086</v>
      </c>
      <c r="AB10" s="123" t="s">
        <v>867</v>
      </c>
      <c r="AC10" s="123" t="s">
        <v>872</v>
      </c>
      <c r="AD10" s="123" t="s">
        <v>1142</v>
      </c>
      <c r="AE10" s="123" t="s">
        <v>805</v>
      </c>
      <c r="AF10" s="123" t="s">
        <v>748</v>
      </c>
      <c r="AG10" s="123" t="s">
        <v>867</v>
      </c>
      <c r="AH10" s="123" t="s">
        <v>744</v>
      </c>
      <c r="AI10" s="123" t="s">
        <v>1006</v>
      </c>
      <c r="AJ10" s="123" t="s">
        <v>1065</v>
      </c>
      <c r="AK10" s="123" t="s">
        <v>879</v>
      </c>
      <c r="AL10" s="123" t="s">
        <v>725</v>
      </c>
      <c r="AM10" s="123" t="s">
        <v>774</v>
      </c>
      <c r="AN10" s="123" t="s">
        <v>1026</v>
      </c>
      <c r="AO10" s="123" t="s">
        <v>1071</v>
      </c>
      <c r="AP10" s="123" t="s">
        <v>1098</v>
      </c>
      <c r="AQ10" s="123" t="s">
        <v>1121</v>
      </c>
      <c r="AR10" s="123" t="s">
        <v>920</v>
      </c>
      <c r="AS10" s="123" t="s">
        <v>1032</v>
      </c>
      <c r="AT10" s="123" t="s">
        <v>1151</v>
      </c>
      <c r="AU10" s="123" t="s">
        <v>766</v>
      </c>
      <c r="AV10" s="123" t="s">
        <v>784</v>
      </c>
      <c r="AW10" s="123" t="s">
        <v>1162</v>
      </c>
      <c r="AX10" s="123" t="s">
        <v>961</v>
      </c>
      <c r="AY10" s="123" t="s">
        <v>1026</v>
      </c>
      <c r="AZ10" s="123" t="s">
        <v>1037</v>
      </c>
      <c r="BA10" s="123" t="s">
        <v>706</v>
      </c>
      <c r="BB10" s="123" t="s">
        <v>1036</v>
      </c>
      <c r="BC10" s="123" t="s">
        <v>1010</v>
      </c>
      <c r="BD10" s="123" t="s">
        <v>900</v>
      </c>
      <c r="BE10" s="123" t="s">
        <v>1151</v>
      </c>
      <c r="BF10" s="123" t="s">
        <v>776</v>
      </c>
      <c r="BG10" s="123" t="s">
        <v>1045</v>
      </c>
      <c r="BH10" s="123" t="s">
        <v>985</v>
      </c>
      <c r="BI10" s="123" t="s">
        <v>779</v>
      </c>
      <c r="BJ10" s="123" t="s">
        <v>860</v>
      </c>
      <c r="BK10" s="123" t="s">
        <v>824</v>
      </c>
      <c r="BL10" s="123" t="s">
        <v>711</v>
      </c>
      <c r="BM10" s="123" t="s">
        <v>1019</v>
      </c>
      <c r="BN10" s="123" t="s">
        <v>767</v>
      </c>
      <c r="BO10" s="123" t="s">
        <v>813</v>
      </c>
      <c r="BP10" s="123" t="s">
        <v>861</v>
      </c>
      <c r="BQ10" s="123" t="s">
        <v>921</v>
      </c>
      <c r="BR10" s="123" t="s">
        <v>1069</v>
      </c>
      <c r="BS10" s="123" t="s">
        <v>1048</v>
      </c>
      <c r="BT10" s="123" t="s">
        <v>746</v>
      </c>
      <c r="BU10" s="123" t="s">
        <v>1085</v>
      </c>
      <c r="BV10" s="123" t="s">
        <v>1122</v>
      </c>
      <c r="BW10" s="123" t="s">
        <v>926</v>
      </c>
      <c r="BX10" s="123" t="s">
        <v>1058</v>
      </c>
      <c r="BY10" s="123" t="s">
        <v>800</v>
      </c>
      <c r="BZ10" s="123" t="s">
        <v>893</v>
      </c>
      <c r="CA10" s="123" t="s">
        <v>1028</v>
      </c>
      <c r="CB10" s="123" t="s">
        <v>946</v>
      </c>
      <c r="CC10" s="123" t="s">
        <v>830</v>
      </c>
      <c r="CD10" s="123" t="s">
        <v>1048</v>
      </c>
      <c r="CE10" s="123" t="s">
        <v>746</v>
      </c>
      <c r="CF10" s="123" t="s">
        <v>1114</v>
      </c>
      <c r="CG10" s="123" t="s">
        <v>771</v>
      </c>
      <c r="CH10" s="123" t="s">
        <v>1185</v>
      </c>
      <c r="CI10" s="123" t="s">
        <v>971</v>
      </c>
      <c r="CJ10" s="123" t="s">
        <v>1013</v>
      </c>
      <c r="CK10" s="123" t="s">
        <v>1112</v>
      </c>
      <c r="CL10" s="123" t="s">
        <v>1150</v>
      </c>
      <c r="CM10" s="123" t="s">
        <v>744</v>
      </c>
      <c r="CN10" s="123" t="s">
        <v>858</v>
      </c>
      <c r="CO10" s="123" t="s">
        <v>1125</v>
      </c>
      <c r="CP10" s="123" t="s">
        <v>1031</v>
      </c>
      <c r="CQ10" s="123" t="s">
        <v>725</v>
      </c>
      <c r="CR10" s="123" t="s">
        <v>935</v>
      </c>
      <c r="CS10" s="123" t="s">
        <v>1035</v>
      </c>
      <c r="CT10" s="123" t="s">
        <v>821</v>
      </c>
      <c r="CU10" s="123" t="s">
        <v>706</v>
      </c>
      <c r="CV10" s="123" t="s">
        <v>1121</v>
      </c>
      <c r="CW10" s="123" t="s">
        <v>1150</v>
      </c>
      <c r="CX10" s="123" t="s">
        <v>744</v>
      </c>
      <c r="CY10" s="123" t="s">
        <v>1006</v>
      </c>
      <c r="CZ10" s="123" t="s">
        <v>772</v>
      </c>
      <c r="DA10" s="123" t="s">
        <v>1044</v>
      </c>
      <c r="DB10" s="123" t="s">
        <v>1082</v>
      </c>
      <c r="DC10" s="123" t="s">
        <v>808</v>
      </c>
      <c r="DD10" s="123" t="s">
        <v>1026</v>
      </c>
      <c r="DE10" s="123" t="s">
        <v>1009</v>
      </c>
      <c r="DF10" s="123" t="s">
        <v>856</v>
      </c>
      <c r="DG10" s="123" t="s">
        <v>1036</v>
      </c>
      <c r="DH10" s="123" t="s">
        <v>1010</v>
      </c>
      <c r="DI10" s="123" t="s">
        <v>744</v>
      </c>
      <c r="DJ10" s="123" t="s">
        <v>1008</v>
      </c>
      <c r="DK10" s="123" t="s">
        <v>804</v>
      </c>
      <c r="DL10" s="123" t="s">
        <v>1045</v>
      </c>
      <c r="DM10" s="123" t="s">
        <v>1162</v>
      </c>
      <c r="DN10" s="123" t="s">
        <v>838</v>
      </c>
      <c r="DO10" s="123" t="s">
        <v>747</v>
      </c>
      <c r="DP10" s="123" t="s">
        <v>1037</v>
      </c>
      <c r="DQ10" s="123" t="s">
        <v>837</v>
      </c>
      <c r="DR10" s="123" t="s">
        <v>859</v>
      </c>
      <c r="DS10" s="123" t="s">
        <v>733</v>
      </c>
      <c r="DT10" s="123" t="s">
        <v>1015</v>
      </c>
      <c r="DU10" s="123" t="s">
        <v>1037</v>
      </c>
      <c r="DV10" s="123" t="s">
        <v>736</v>
      </c>
      <c r="DW10" s="123" t="s">
        <v>1045</v>
      </c>
      <c r="DX10" s="123" t="s">
        <v>894</v>
      </c>
      <c r="DY10" s="123" t="s">
        <v>704</v>
      </c>
      <c r="DZ10" s="123" t="s">
        <v>747</v>
      </c>
      <c r="EA10" s="123" t="s">
        <v>924</v>
      </c>
      <c r="EB10" s="123" t="s">
        <v>711</v>
      </c>
      <c r="EC10" s="123" t="s">
        <v>724</v>
      </c>
      <c r="ED10" s="123" t="s">
        <v>777</v>
      </c>
      <c r="EE10" s="123" t="s">
        <v>893</v>
      </c>
      <c r="EF10" s="123" t="s">
        <v>1028</v>
      </c>
      <c r="EG10" s="123" t="s">
        <v>740</v>
      </c>
      <c r="EH10" s="123" t="s">
        <v>753</v>
      </c>
      <c r="EI10" s="123" t="s">
        <v>1048</v>
      </c>
      <c r="EJ10" s="123" t="s">
        <v>937</v>
      </c>
      <c r="EK10" s="123" t="s">
        <v>978</v>
      </c>
      <c r="EL10" s="123" t="s">
        <v>771</v>
      </c>
      <c r="EM10" s="123" t="s">
        <v>909</v>
      </c>
      <c r="EN10" s="123" t="s">
        <v>1058</v>
      </c>
      <c r="EO10" s="123" t="s">
        <v>1075</v>
      </c>
      <c r="EP10" s="123" t="s">
        <v>893</v>
      </c>
      <c r="EQ10" s="123" t="s">
        <v>1159</v>
      </c>
      <c r="ER10" s="123" t="s">
        <v>1030</v>
      </c>
      <c r="ES10" s="123" t="s">
        <v>830</v>
      </c>
      <c r="ET10" s="123" t="s">
        <v>1048</v>
      </c>
      <c r="EU10" s="123" t="s">
        <v>746</v>
      </c>
      <c r="EV10" s="123" t="s">
        <v>1114</v>
      </c>
      <c r="EW10" s="123" t="s">
        <v>734</v>
      </c>
      <c r="EX10" s="123" t="s">
        <v>816</v>
      </c>
      <c r="EY10" s="123" t="s">
        <v>1020</v>
      </c>
      <c r="EZ10" s="123" t="s">
        <v>737</v>
      </c>
      <c r="FA10" s="123" t="s">
        <v>1018</v>
      </c>
      <c r="FB10" s="123" t="s">
        <v>957</v>
      </c>
      <c r="FC10" s="123" t="s">
        <v>782</v>
      </c>
      <c r="FD10" s="123" t="s">
        <v>1119</v>
      </c>
      <c r="FE10" s="123" t="s">
        <v>742</v>
      </c>
      <c r="FF10" s="123" t="s">
        <v>882</v>
      </c>
      <c r="FG10" s="123" t="s">
        <v>820</v>
      </c>
      <c r="FH10" s="123" t="s">
        <v>1153</v>
      </c>
      <c r="FI10" s="123" t="s">
        <v>789</v>
      </c>
      <c r="FJ10" s="123" t="s">
        <v>1020</v>
      </c>
      <c r="FK10" s="123" t="s">
        <v>735</v>
      </c>
      <c r="FL10" s="123" t="s">
        <v>948</v>
      </c>
      <c r="FM10" s="123" t="s">
        <v>942</v>
      </c>
      <c r="FN10" s="123" t="s">
        <v>871</v>
      </c>
      <c r="FO10" s="123" t="s">
        <v>1142</v>
      </c>
      <c r="FP10" s="123" t="s">
        <v>837</v>
      </c>
      <c r="FQ10" s="123" t="s">
        <v>715</v>
      </c>
      <c r="FR10" s="123" t="s">
        <v>931</v>
      </c>
      <c r="FS10" s="123" t="s">
        <v>738</v>
      </c>
      <c r="FT10" s="123" t="s">
        <v>716</v>
      </c>
      <c r="FU10" s="123" t="s">
        <v>898</v>
      </c>
      <c r="FV10" s="123" t="s">
        <v>1126</v>
      </c>
      <c r="FW10" s="123" t="s">
        <v>1132</v>
      </c>
      <c r="FX10" s="123" t="s">
        <v>774</v>
      </c>
      <c r="FY10" s="123" t="s">
        <v>872</v>
      </c>
      <c r="FZ10" s="123" t="s">
        <v>1142</v>
      </c>
      <c r="GA10" s="123" t="s">
        <v>805</v>
      </c>
      <c r="GB10" s="123" t="s">
        <v>1096</v>
      </c>
      <c r="GC10" s="123" t="s">
        <v>1150</v>
      </c>
      <c r="GD10" s="123" t="s">
        <v>744</v>
      </c>
      <c r="GE10" s="123" t="s">
        <v>793</v>
      </c>
      <c r="GF10" s="123" t="s">
        <v>804</v>
      </c>
      <c r="GG10" s="123" t="s">
        <v>956</v>
      </c>
      <c r="GH10" s="123" t="s">
        <v>724</v>
      </c>
      <c r="GI10" s="123" t="s">
        <v>800</v>
      </c>
      <c r="GJ10" s="123" t="s">
        <v>1118</v>
      </c>
      <c r="GK10" s="123" t="s">
        <v>824</v>
      </c>
      <c r="GL10" s="123" t="s">
        <v>739</v>
      </c>
      <c r="GM10" s="123" t="s">
        <v>753</v>
      </c>
      <c r="GN10" s="123" t="s">
        <v>1074</v>
      </c>
      <c r="GO10" s="123" t="s">
        <v>707</v>
      </c>
      <c r="GP10" s="123" t="s">
        <v>1055</v>
      </c>
      <c r="GQ10" s="123" t="s">
        <v>734</v>
      </c>
      <c r="GR10" s="123" t="s">
        <v>909</v>
      </c>
      <c r="GS10" s="123" t="s">
        <v>796</v>
      </c>
      <c r="GT10" s="123" t="s">
        <v>777</v>
      </c>
      <c r="GU10" s="123" t="s">
        <v>788</v>
      </c>
      <c r="GV10" s="123" t="s">
        <v>957</v>
      </c>
      <c r="GW10" s="123" t="s">
        <v>889</v>
      </c>
      <c r="GX10" s="123" t="s">
        <v>830</v>
      </c>
      <c r="GY10" s="123" t="s">
        <v>769</v>
      </c>
      <c r="GZ10" s="123" t="s">
        <v>907</v>
      </c>
      <c r="HA10" s="123" t="s">
        <v>1085</v>
      </c>
      <c r="HB10" s="123" t="s">
        <v>1122</v>
      </c>
      <c r="HC10" s="123" t="s">
        <v>909</v>
      </c>
      <c r="HD10" s="123" t="s">
        <v>1020</v>
      </c>
      <c r="HE10" s="123" t="s">
        <v>746</v>
      </c>
      <c r="HF10" s="123" t="s">
        <v>851</v>
      </c>
      <c r="HG10" s="123" t="s">
        <v>1028</v>
      </c>
      <c r="HH10" s="123" t="s">
        <v>806</v>
      </c>
      <c r="HI10" s="123" t="s">
        <v>830</v>
      </c>
      <c r="HJ10" s="123" t="s">
        <v>769</v>
      </c>
      <c r="HK10" s="123" t="s">
        <v>947</v>
      </c>
      <c r="HL10" s="123" t="s">
        <v>1002</v>
      </c>
      <c r="HM10" s="123" t="s">
        <v>734</v>
      </c>
      <c r="HN10" s="123" t="s">
        <v>1046</v>
      </c>
      <c r="HO10" s="123" t="s">
        <v>971</v>
      </c>
      <c r="HP10" s="123" t="s">
        <v>891</v>
      </c>
      <c r="HQ10" s="123" t="s">
        <v>1081</v>
      </c>
      <c r="HR10" s="123" t="s">
        <v>1159</v>
      </c>
      <c r="HS10" s="123" t="s">
        <v>782</v>
      </c>
      <c r="HT10" s="123" t="s">
        <v>1027</v>
      </c>
      <c r="HU10" s="123" t="s">
        <v>742</v>
      </c>
      <c r="HV10" s="123" t="s">
        <v>1084</v>
      </c>
      <c r="HW10" s="123" t="s">
        <v>1146</v>
      </c>
      <c r="HX10" s="123" t="s">
        <v>942</v>
      </c>
      <c r="HY10" s="123" t="s">
        <v>721</v>
      </c>
      <c r="HZ10" s="123" t="s">
        <v>918</v>
      </c>
      <c r="IA10" s="123" t="s">
        <v>857</v>
      </c>
      <c r="IB10" s="123" t="s">
        <v>930</v>
      </c>
      <c r="IC10" s="123" t="s">
        <v>773</v>
      </c>
      <c r="ID10" s="123" t="s">
        <v>892</v>
      </c>
      <c r="IE10" s="123" t="s">
        <v>1071</v>
      </c>
      <c r="IF10" s="123" t="s">
        <v>703</v>
      </c>
      <c r="IG10" s="123" t="s">
        <v>1112</v>
      </c>
      <c r="IH10" s="123" t="s">
        <v>1103</v>
      </c>
      <c r="II10" s="123" t="s">
        <v>738</v>
      </c>
      <c r="IJ10" s="123" t="s">
        <v>858</v>
      </c>
      <c r="IK10" s="123" t="s">
        <v>732</v>
      </c>
      <c r="IL10" s="123" t="s">
        <v>780</v>
      </c>
      <c r="IM10" s="123" t="s">
        <v>1086</v>
      </c>
      <c r="IN10" s="123" t="s">
        <v>770</v>
      </c>
      <c r="IO10" s="123" t="s">
        <v>848</v>
      </c>
      <c r="IP10" s="123" t="s">
        <v>1142</v>
      </c>
      <c r="IQ10" s="123" t="s">
        <v>805</v>
      </c>
      <c r="IR10" s="123" t="s">
        <v>748</v>
      </c>
      <c r="IS10" s="123" t="s">
        <v>1150</v>
      </c>
      <c r="IT10" s="123" t="s">
        <v>743</v>
      </c>
      <c r="IU10" s="123" t="s">
        <v>952</v>
      </c>
      <c r="IV10" s="123" t="s">
        <v>1041</v>
      </c>
      <c r="IW10" s="123" t="s">
        <v>1044</v>
      </c>
      <c r="IX10" s="123" t="s">
        <v>1162</v>
      </c>
      <c r="IY10" s="123" t="s">
        <v>838</v>
      </c>
      <c r="IZ10" s="123" t="s">
        <v>1026</v>
      </c>
      <c r="JA10" s="123" t="s">
        <v>1009</v>
      </c>
      <c r="JB10" s="123" t="s">
        <v>1024</v>
      </c>
      <c r="JC10" s="123" t="s">
        <v>1121</v>
      </c>
      <c r="JD10" s="123" t="s">
        <v>997</v>
      </c>
      <c r="JE10" s="123" t="s">
        <v>1032</v>
      </c>
      <c r="JF10" s="123" t="s">
        <v>1008</v>
      </c>
      <c r="JG10" s="123" t="s">
        <v>736</v>
      </c>
      <c r="JH10" s="123" t="s">
        <v>1068</v>
      </c>
      <c r="JI10" s="123" t="s">
        <v>1010</v>
      </c>
      <c r="JJ10" s="123" t="s">
        <v>838</v>
      </c>
      <c r="JK10" s="123" t="s">
        <v>747</v>
      </c>
      <c r="JL10" s="123" t="s">
        <v>1122</v>
      </c>
      <c r="JM10" s="123" t="s">
        <v>902</v>
      </c>
      <c r="JN10" s="123" t="s">
        <v>1019</v>
      </c>
      <c r="JO10" s="123" t="s">
        <v>767</v>
      </c>
      <c r="JP10" s="123" t="s">
        <v>845</v>
      </c>
      <c r="JQ10" s="123" t="s">
        <v>726</v>
      </c>
      <c r="JR10" s="123" t="s">
        <v>889</v>
      </c>
      <c r="JS10" s="123" t="s">
        <v>883</v>
      </c>
      <c r="JT10" s="123" t="s">
        <v>894</v>
      </c>
      <c r="JU10" s="123" t="s">
        <v>808</v>
      </c>
      <c r="JV10" s="123" t="s">
        <v>1131</v>
      </c>
      <c r="JW10" s="123" t="s">
        <v>771</v>
      </c>
      <c r="JX10" s="123" t="s">
        <v>711</v>
      </c>
      <c r="JY10" s="123" t="s">
        <v>941</v>
      </c>
      <c r="JZ10" s="123" t="s">
        <v>954</v>
      </c>
      <c r="KA10" s="123" t="s">
        <v>1015</v>
      </c>
      <c r="KB10" s="123" t="s">
        <v>1028</v>
      </c>
      <c r="KC10" s="123" t="s">
        <v>979</v>
      </c>
      <c r="KD10" s="123" t="s">
        <v>1046</v>
      </c>
      <c r="KE10" s="123" t="s">
        <v>950</v>
      </c>
      <c r="KF10" s="123" t="s">
        <v>901</v>
      </c>
      <c r="KG10" s="123" t="s">
        <v>1114</v>
      </c>
      <c r="KH10" s="123" t="s">
        <v>834</v>
      </c>
      <c r="KI10" s="123" t="s">
        <v>871</v>
      </c>
      <c r="KJ10" s="123" t="s">
        <v>829</v>
      </c>
      <c r="KK10" s="123" t="s">
        <v>1138</v>
      </c>
      <c r="KL10" s="123" t="s">
        <v>882</v>
      </c>
      <c r="KM10" s="123" t="s">
        <v>885</v>
      </c>
      <c r="KN10" s="123" t="s">
        <v>1091</v>
      </c>
      <c r="KO10" s="123" t="s">
        <v>1173</v>
      </c>
      <c r="KP10" s="123" t="s">
        <v>732</v>
      </c>
      <c r="KQ10" s="123" t="s">
        <v>712</v>
      </c>
      <c r="KR10" s="123" t="s">
        <v>759</v>
      </c>
      <c r="KS10" s="123" t="s">
        <v>710</v>
      </c>
      <c r="KT10" s="123" t="s">
        <v>892</v>
      </c>
      <c r="KU10" s="123" t="s">
        <v>1071</v>
      </c>
      <c r="KV10" s="123" t="s">
        <v>709</v>
      </c>
      <c r="KW10" s="123" t="s">
        <v>1112</v>
      </c>
      <c r="KX10" s="123" t="s">
        <v>867</v>
      </c>
      <c r="KY10" s="123" t="s">
        <v>744</v>
      </c>
      <c r="KZ10" s="123" t="s">
        <v>793</v>
      </c>
      <c r="LA10" s="123" t="s">
        <v>805</v>
      </c>
      <c r="LB10" s="123" t="s">
        <v>815</v>
      </c>
      <c r="LC10" s="123" t="s">
        <v>725</v>
      </c>
      <c r="LD10" s="123" t="s">
        <v>961</v>
      </c>
      <c r="LE10" s="123" t="s">
        <v>848</v>
      </c>
      <c r="LF10" s="123" t="s">
        <v>729</v>
      </c>
      <c r="LG10" s="123" t="s">
        <v>706</v>
      </c>
      <c r="LH10" s="123" t="s">
        <v>722</v>
      </c>
      <c r="LI10" s="123" t="s">
        <v>1064</v>
      </c>
      <c r="LJ10" s="123" t="s">
        <v>743</v>
      </c>
      <c r="LK10" s="123" t="s">
        <v>755</v>
      </c>
      <c r="LL10" s="123" t="s">
        <v>804</v>
      </c>
      <c r="LM10" s="123" t="s">
        <v>1044</v>
      </c>
      <c r="LN10" s="123" t="s">
        <v>1162</v>
      </c>
      <c r="LO10" s="123" t="s">
        <v>943</v>
      </c>
      <c r="LP10" s="123" t="s">
        <v>752</v>
      </c>
      <c r="LQ10" s="123" t="s">
        <v>772</v>
      </c>
      <c r="LR10" s="123" t="s">
        <v>1024</v>
      </c>
      <c r="LS10" s="123" t="s">
        <v>828</v>
      </c>
      <c r="LT10" s="123" t="s">
        <v>800</v>
      </c>
      <c r="LU10" s="123" t="s">
        <v>781</v>
      </c>
      <c r="LV10" s="123" t="s">
        <v>863</v>
      </c>
      <c r="LW10" s="123" t="s">
        <v>1041</v>
      </c>
      <c r="LX10" s="123" t="s">
        <v>814</v>
      </c>
      <c r="LY10" s="123" t="s">
        <v>1010</v>
      </c>
      <c r="LZ10" s="123" t="s">
        <v>779</v>
      </c>
      <c r="MA10" s="123" t="s">
        <v>860</v>
      </c>
      <c r="MB10" s="123" t="s">
        <v>1122</v>
      </c>
      <c r="MC10" s="123" t="s">
        <v>902</v>
      </c>
      <c r="MD10" s="123" t="s">
        <v>757</v>
      </c>
      <c r="ME10" s="123" t="s">
        <v>1075</v>
      </c>
      <c r="MF10" s="123" t="s">
        <v>845</v>
      </c>
      <c r="MG10" s="123" t="s">
        <v>726</v>
      </c>
      <c r="MH10" s="123" t="s">
        <v>739</v>
      </c>
      <c r="MI10" s="123" t="s">
        <v>883</v>
      </c>
      <c r="MJ10" s="123" t="s">
        <v>912</v>
      </c>
      <c r="MK10" s="123" t="s">
        <v>707</v>
      </c>
      <c r="ML10" s="123" t="s">
        <v>1055</v>
      </c>
      <c r="MM10" s="123" t="s">
        <v>771</v>
      </c>
      <c r="MN10" s="123" t="s">
        <v>711</v>
      </c>
      <c r="MO10" s="123" t="s">
        <v>941</v>
      </c>
      <c r="MP10" s="123" t="s">
        <v>777</v>
      </c>
      <c r="MQ10" s="123" t="s">
        <v>893</v>
      </c>
      <c r="MR10" s="123" t="s">
        <v>1159</v>
      </c>
      <c r="MS10" s="123" t="s">
        <v>1023</v>
      </c>
      <c r="MT10" s="123" t="s">
        <v>830</v>
      </c>
      <c r="MU10" s="123" t="s">
        <v>985</v>
      </c>
      <c r="MV10" s="123" t="s">
        <v>907</v>
      </c>
      <c r="MW10" s="123" t="s">
        <v>978</v>
      </c>
      <c r="MX10" s="123" t="s">
        <v>1039</v>
      </c>
      <c r="MY10" s="123" t="s">
        <v>714</v>
      </c>
      <c r="MZ10" s="123" t="s">
        <v>971</v>
      </c>
      <c r="NA10" s="123" t="s">
        <v>1078</v>
      </c>
      <c r="NB10" s="123" t="s">
        <v>873</v>
      </c>
      <c r="NC10" s="123" t="s">
        <v>957</v>
      </c>
      <c r="ND10" s="123" t="s">
        <v>750</v>
      </c>
      <c r="NE10" s="123" t="s">
        <v>830</v>
      </c>
      <c r="NF10" s="123" t="s">
        <v>742</v>
      </c>
      <c r="NG10" s="123" t="s">
        <v>947</v>
      </c>
      <c r="NH10" s="123" t="s">
        <v>762</v>
      </c>
      <c r="NI10" s="123" t="s">
        <v>847</v>
      </c>
      <c r="NJ10" s="123" t="s">
        <v>816</v>
      </c>
      <c r="NK10" s="123" t="s">
        <v>1020</v>
      </c>
      <c r="NL10" s="123" t="s">
        <v>1138</v>
      </c>
      <c r="NM10" s="123" t="s">
        <v>818</v>
      </c>
      <c r="NN10" s="123" t="s">
        <v>773</v>
      </c>
      <c r="NO10" s="123" t="s">
        <v>782</v>
      </c>
      <c r="NP10" s="123" t="s">
        <v>910</v>
      </c>
      <c r="NQ10" s="123" t="s">
        <v>938</v>
      </c>
      <c r="NR10" s="123" t="s">
        <v>1128</v>
      </c>
      <c r="NS10" s="123" t="s">
        <v>885</v>
      </c>
      <c r="NT10" s="123" t="s">
        <v>917</v>
      </c>
      <c r="NU10" s="123" t="s">
        <v>982</v>
      </c>
      <c r="NV10" s="123" t="s">
        <v>918</v>
      </c>
      <c r="NW10" s="123" t="s">
        <v>901</v>
      </c>
      <c r="NX10" s="123" t="s">
        <v>1057</v>
      </c>
      <c r="NY10" s="123" t="s">
        <v>712</v>
      </c>
      <c r="NZ10" s="123" t="s">
        <v>1132</v>
      </c>
      <c r="OA10" s="123" t="s">
        <v>18947</v>
      </c>
      <c r="OB10" s="123" t="s">
        <v>1139</v>
      </c>
      <c r="OC10" s="123" t="s">
        <v>1142</v>
      </c>
      <c r="OD10" s="123" t="s">
        <v>1012</v>
      </c>
      <c r="OE10" s="123" t="s">
        <v>1016</v>
      </c>
      <c r="OF10" s="123" t="s">
        <v>1135</v>
      </c>
      <c r="OG10" s="123" t="s">
        <v>744</v>
      </c>
      <c r="OH10" s="123" t="s">
        <v>858</v>
      </c>
      <c r="OI10" s="123" t="s">
        <v>1136</v>
      </c>
      <c r="OJ10" s="123" t="s">
        <v>815</v>
      </c>
      <c r="OK10" s="123" t="s">
        <v>725</v>
      </c>
      <c r="OL10" s="123" t="s">
        <v>961</v>
      </c>
      <c r="OM10" s="123" t="s">
        <v>964</v>
      </c>
      <c r="ON10" s="123" t="s">
        <v>1071</v>
      </c>
      <c r="OO10" s="123" t="s">
        <v>706</v>
      </c>
      <c r="OP10" s="123" t="s">
        <v>1096</v>
      </c>
      <c r="OQ10" s="123" t="s">
        <v>767</v>
      </c>
      <c r="OR10" s="123" t="s">
        <v>743</v>
      </c>
      <c r="OS10" s="123" t="s">
        <v>1006</v>
      </c>
      <c r="OT10" s="123" t="s">
        <v>804</v>
      </c>
      <c r="OU10" s="123" t="s">
        <v>970</v>
      </c>
      <c r="OV10" s="123" t="s">
        <v>919</v>
      </c>
      <c r="OW10" s="123" t="s">
        <v>888</v>
      </c>
      <c r="OX10" s="123" t="s">
        <v>973</v>
      </c>
      <c r="OY10" s="123" t="s">
        <v>988</v>
      </c>
      <c r="OZ10" s="123" t="s">
        <v>856</v>
      </c>
      <c r="PA10" s="123" t="s">
        <v>1036</v>
      </c>
      <c r="PB10" s="123" t="s">
        <v>1088</v>
      </c>
      <c r="PC10" s="123" t="s">
        <v>751</v>
      </c>
      <c r="PD10" s="123" t="s">
        <v>763</v>
      </c>
      <c r="PE10" s="123" t="s">
        <v>1041</v>
      </c>
      <c r="PF10" s="123" t="s">
        <v>1068</v>
      </c>
      <c r="PG10" s="123" t="s">
        <v>1048</v>
      </c>
      <c r="PH10" s="123" t="s">
        <v>900</v>
      </c>
      <c r="PI10" s="123" t="s">
        <v>860</v>
      </c>
      <c r="PJ10" s="123" t="s">
        <v>865</v>
      </c>
      <c r="PK10" s="123" t="s">
        <v>1110</v>
      </c>
      <c r="PL10" s="123" t="s">
        <v>757</v>
      </c>
      <c r="PM10" s="123" t="s">
        <v>1075</v>
      </c>
      <c r="PN10" s="123" t="s">
        <v>1118</v>
      </c>
      <c r="PO10" s="123" t="s">
        <v>861</v>
      </c>
      <c r="PP10" s="123" t="s">
        <v>1023</v>
      </c>
      <c r="PQ10" s="123" t="s">
        <v>753</v>
      </c>
      <c r="PR10" s="123" t="s">
        <v>912</v>
      </c>
      <c r="PS10" s="123" t="s">
        <v>746</v>
      </c>
      <c r="PT10" s="123" t="s">
        <v>1055</v>
      </c>
      <c r="PU10" s="123" t="s">
        <v>924</v>
      </c>
      <c r="PV10" s="123" t="s">
        <v>1101</v>
      </c>
      <c r="PW10" s="123" t="s">
        <v>1058</v>
      </c>
      <c r="PX10" s="123" t="s">
        <v>705</v>
      </c>
      <c r="PY10" s="123" t="s">
        <v>893</v>
      </c>
      <c r="PZ10" s="123" t="s">
        <v>794</v>
      </c>
      <c r="QA10" s="123" t="s">
        <v>708</v>
      </c>
      <c r="QB10" s="123" t="s">
        <v>817</v>
      </c>
      <c r="QC10" s="123" t="s">
        <v>1083</v>
      </c>
      <c r="QD10" s="123" t="s">
        <v>1176</v>
      </c>
      <c r="QE10" s="123" t="s">
        <v>1114</v>
      </c>
      <c r="QF10" s="123" t="s">
        <v>806</v>
      </c>
      <c r="QG10" s="123" t="s">
        <v>849</v>
      </c>
      <c r="QH10" s="123" t="s">
        <v>727</v>
      </c>
      <c r="QI10" s="123" t="s">
        <v>1138</v>
      </c>
      <c r="QJ10" s="123" t="s">
        <v>873</v>
      </c>
      <c r="QK10" s="123" t="s">
        <v>957</v>
      </c>
      <c r="QL10" s="123" t="s">
        <v>1030</v>
      </c>
      <c r="QM10" s="123" t="s">
        <v>791</v>
      </c>
      <c r="QN10" s="123" t="s">
        <v>1049</v>
      </c>
      <c r="QO10" s="123" t="s">
        <v>785</v>
      </c>
      <c r="QP10" s="123" t="s">
        <v>762</v>
      </c>
      <c r="QQ10" s="123" t="s">
        <v>19006</v>
      </c>
      <c r="QR10" s="123" t="s">
        <v>816</v>
      </c>
      <c r="QS10" s="123" t="s">
        <v>971</v>
      </c>
      <c r="QT10" s="123" t="s">
        <v>745</v>
      </c>
      <c r="QU10" s="123" t="s">
        <v>948</v>
      </c>
      <c r="QV10" s="123" t="s">
        <v>1021</v>
      </c>
      <c r="QW10" s="123" t="s">
        <v>1025</v>
      </c>
      <c r="QX10" s="123" t="s">
        <v>910</v>
      </c>
      <c r="QY10" s="123" t="s">
        <v>898</v>
      </c>
      <c r="QZ10" s="123" t="s">
        <v>882</v>
      </c>
      <c r="RA10" s="123" t="s">
        <v>820</v>
      </c>
      <c r="RB10" s="123" t="s">
        <v>1181</v>
      </c>
      <c r="RC10" s="123" t="s">
        <v>850</v>
      </c>
      <c r="RD10" s="123" t="s">
        <v>971</v>
      </c>
      <c r="RE10" s="123" t="s">
        <v>901</v>
      </c>
      <c r="RF10" s="123" t="s">
        <v>1057</v>
      </c>
      <c r="RG10" s="123" t="s">
        <v>774</v>
      </c>
      <c r="RH10" s="123" t="s">
        <v>871</v>
      </c>
      <c r="RI10" s="123" t="s">
        <v>1027</v>
      </c>
      <c r="RJ10" s="123" t="s">
        <v>898</v>
      </c>
      <c r="RK10" s="123" t="s">
        <v>879</v>
      </c>
      <c r="RL10" s="123" t="s">
        <v>931</v>
      </c>
      <c r="RM10" s="123" t="s">
        <v>738</v>
      </c>
      <c r="RN10" s="123" t="s">
        <v>858</v>
      </c>
      <c r="RO10" s="123" t="s">
        <v>772</v>
      </c>
      <c r="RP10" s="123" t="s">
        <v>1126</v>
      </c>
      <c r="RQ10" s="123" t="s">
        <v>725</v>
      </c>
      <c r="RR10" s="123" t="s">
        <v>923</v>
      </c>
      <c r="RS10" s="123" t="s">
        <v>713</v>
      </c>
      <c r="RT10" s="123" t="s">
        <v>1009</v>
      </c>
      <c r="RU10" s="123" t="s">
        <v>1012</v>
      </c>
      <c r="RV10" s="123" t="s">
        <v>1016</v>
      </c>
      <c r="RW10" s="123" t="s">
        <v>997</v>
      </c>
      <c r="RX10" s="123" t="s">
        <v>744</v>
      </c>
      <c r="RY10" s="123" t="s">
        <v>1006</v>
      </c>
      <c r="RZ10" s="123" t="s">
        <v>1065</v>
      </c>
      <c r="SA10" s="123" t="s">
        <v>784</v>
      </c>
      <c r="SB10" s="123" t="s">
        <v>725</v>
      </c>
      <c r="SC10" s="123" t="s">
        <v>943</v>
      </c>
      <c r="SD10" s="123" t="s">
        <v>964</v>
      </c>
      <c r="SE10" s="123" t="s">
        <v>824</v>
      </c>
      <c r="SF10" s="123" t="s">
        <v>1024</v>
      </c>
      <c r="SG10" s="123" t="s">
        <v>1121</v>
      </c>
      <c r="SH10" s="123" t="s">
        <v>733</v>
      </c>
      <c r="SI10" s="123" t="s">
        <v>870</v>
      </c>
      <c r="SJ10" s="123" t="s">
        <v>1006</v>
      </c>
      <c r="SK10" s="123" t="s">
        <v>877</v>
      </c>
      <c r="SL10" s="123" t="s">
        <v>787</v>
      </c>
      <c r="SM10" s="123" t="s">
        <v>894</v>
      </c>
      <c r="SN10" s="123" t="s">
        <v>888</v>
      </c>
      <c r="SO10" s="123" t="s">
        <v>747</v>
      </c>
      <c r="SP10" s="123" t="s">
        <v>988</v>
      </c>
      <c r="SQ10" s="123" t="s">
        <v>1110</v>
      </c>
      <c r="SR10" s="123" t="s">
        <v>1019</v>
      </c>
      <c r="SS10" s="123" t="s">
        <v>836</v>
      </c>
      <c r="ST10" s="123" t="s">
        <v>783</v>
      </c>
      <c r="SU10" s="123" t="s">
        <v>978</v>
      </c>
      <c r="SV10" s="123" t="s">
        <v>1041</v>
      </c>
      <c r="SW10" s="123" t="s">
        <v>883</v>
      </c>
      <c r="SX10" s="123" t="s">
        <v>894</v>
      </c>
      <c r="SY10" s="93" t="s">
        <v>746</v>
      </c>
      <c r="SZ10" s="93" t="s">
        <v>1131</v>
      </c>
      <c r="TA10" s="93" t="s">
        <v>833</v>
      </c>
      <c r="TB10" s="93" t="s">
        <v>926</v>
      </c>
      <c r="TC10" s="93" t="s">
        <v>875</v>
      </c>
      <c r="TD10" s="93" t="s">
        <v>1099</v>
      </c>
      <c r="TE10" s="93" t="s">
        <v>845</v>
      </c>
      <c r="TF10" s="93" t="s">
        <v>861</v>
      </c>
      <c r="TG10" s="93" t="s">
        <v>979</v>
      </c>
      <c r="TH10" s="93" t="s">
        <v>753</v>
      </c>
      <c r="TI10" s="93" t="s">
        <v>985</v>
      </c>
      <c r="TJ10" s="93" t="s">
        <v>843</v>
      </c>
      <c r="TK10" s="93" t="s">
        <v>818</v>
      </c>
      <c r="TL10" s="93" t="s">
        <v>922</v>
      </c>
      <c r="TM10" s="93" t="s">
        <v>909</v>
      </c>
      <c r="TN10" s="93" t="s">
        <v>1058</v>
      </c>
      <c r="TO10" s="93" t="s">
        <v>19007</v>
      </c>
      <c r="TP10" s="93" t="s">
        <v>788</v>
      </c>
      <c r="TQ10" s="93" t="s">
        <v>957</v>
      </c>
      <c r="TR10" s="93" t="s">
        <v>708</v>
      </c>
      <c r="TS10" s="93" t="s">
        <v>721</v>
      </c>
      <c r="TT10" s="93" t="s">
        <v>890</v>
      </c>
      <c r="TU10" s="93" t="s">
        <v>1176</v>
      </c>
      <c r="TV10" s="93" t="s">
        <v>1114</v>
      </c>
      <c r="TW10" s="93" t="s">
        <v>801</v>
      </c>
      <c r="TX10" s="93" t="s">
        <v>1079</v>
      </c>
      <c r="TY10" s="93" t="s">
        <v>1020</v>
      </c>
      <c r="TZ10" s="93" t="s">
        <v>1138</v>
      </c>
      <c r="UA10" s="93" t="s">
        <v>908</v>
      </c>
      <c r="UB10" s="93" t="s">
        <v>1021</v>
      </c>
      <c r="UC10" s="93" t="s">
        <v>750</v>
      </c>
      <c r="UD10" s="93" t="s">
        <v>791</v>
      </c>
      <c r="UE10" s="93" t="s">
        <v>18873</v>
      </c>
      <c r="UF10" s="93" t="s">
        <v>1158</v>
      </c>
      <c r="UG10" s="93" t="s">
        <v>762</v>
      </c>
      <c r="UH10" s="93" t="s">
        <v>710</v>
      </c>
      <c r="UI10" s="93" t="s">
        <v>846</v>
      </c>
      <c r="UJ10" s="93" t="s">
        <v>971</v>
      </c>
      <c r="UK10" s="93" t="s">
        <v>745</v>
      </c>
      <c r="UL10" s="93" t="s">
        <v>831</v>
      </c>
      <c r="UM10" s="93" t="s">
        <v>1135</v>
      </c>
      <c r="UN10" s="93" t="s">
        <v>782</v>
      </c>
      <c r="UO10" s="93" t="s">
        <v>1119</v>
      </c>
      <c r="UP10" s="93" t="s">
        <v>1038</v>
      </c>
      <c r="UQ10" s="93" t="s">
        <v>1044</v>
      </c>
      <c r="UR10" s="93" t="s">
        <v>885</v>
      </c>
      <c r="US10" s="93" t="s">
        <v>1153</v>
      </c>
      <c r="UT10" s="93" t="s">
        <v>716</v>
      </c>
      <c r="UU10" s="93" t="s">
        <v>918</v>
      </c>
      <c r="UV10" s="93" t="s">
        <v>857</v>
      </c>
      <c r="UW10" s="93" t="s">
        <v>930</v>
      </c>
      <c r="UX10" s="93" t="s">
        <v>774</v>
      </c>
      <c r="UY10" s="93" t="s">
        <v>1032</v>
      </c>
      <c r="UZ10" s="93" t="s">
        <v>795</v>
      </c>
      <c r="VA10" s="93" t="s">
        <v>709</v>
      </c>
      <c r="VB10" s="93" t="s">
        <v>803</v>
      </c>
      <c r="VC10" s="93" t="s">
        <v>1010</v>
      </c>
      <c r="VD10" s="93" t="s">
        <v>738</v>
      </c>
      <c r="VE10" s="93" t="s">
        <v>858</v>
      </c>
      <c r="VF10" s="93" t="s">
        <v>1087</v>
      </c>
      <c r="VG10" s="93" t="s">
        <v>1024</v>
      </c>
      <c r="VH10" s="93" t="s">
        <v>725</v>
      </c>
      <c r="VI10" s="93" t="s">
        <v>704</v>
      </c>
      <c r="VJ10" s="93" t="s">
        <v>1032</v>
      </c>
      <c r="VK10" s="93" t="s">
        <v>1151</v>
      </c>
      <c r="VL10" s="93" t="s">
        <v>881</v>
      </c>
      <c r="VM10" s="93" t="s">
        <v>1096</v>
      </c>
      <c r="VN10" s="93" t="s">
        <v>997</v>
      </c>
      <c r="VO10" s="93" t="s">
        <v>779</v>
      </c>
      <c r="VP10" s="93" t="s">
        <v>952</v>
      </c>
      <c r="VQ10" s="93" t="s">
        <v>835</v>
      </c>
      <c r="VR10" s="93" t="s">
        <v>784</v>
      </c>
      <c r="VS10" s="93" t="s">
        <v>724</v>
      </c>
      <c r="VT10" s="93" t="s">
        <v>808</v>
      </c>
      <c r="VU10" s="93" t="s">
        <v>1026</v>
      </c>
      <c r="VV10" s="93" t="s">
        <v>824</v>
      </c>
      <c r="VW10" s="93" t="s">
        <v>1023</v>
      </c>
      <c r="VX10" s="93" t="s">
        <v>1121</v>
      </c>
      <c r="VY10" s="93" t="s">
        <v>1088</v>
      </c>
      <c r="VZ10" s="93" t="s">
        <v>1127</v>
      </c>
      <c r="WA10" s="93" t="s">
        <v>760</v>
      </c>
      <c r="WB10" s="93" t="s">
        <v>736</v>
      </c>
      <c r="WC10" s="93" t="s">
        <v>787</v>
      </c>
      <c r="WD10" s="93" t="s">
        <v>894</v>
      </c>
      <c r="WE10" s="93" t="s">
        <v>1050</v>
      </c>
      <c r="WF10" s="93" t="s">
        <v>747</v>
      </c>
      <c r="WG10" s="93" t="s">
        <v>1003</v>
      </c>
      <c r="WH10" s="93" t="s">
        <v>842</v>
      </c>
      <c r="WI10" s="93" t="s">
        <v>875</v>
      </c>
      <c r="WJ10" s="93" t="s">
        <v>1075</v>
      </c>
      <c r="WK10" s="93" t="s">
        <v>783</v>
      </c>
      <c r="WL10" s="93" t="s">
        <v>864</v>
      </c>
      <c r="WM10" s="93" t="s">
        <v>946</v>
      </c>
      <c r="WN10" s="93" t="s">
        <v>883</v>
      </c>
      <c r="WO10" s="93" t="s">
        <v>985</v>
      </c>
      <c r="WP10" s="93" t="s">
        <v>746</v>
      </c>
      <c r="WQ10" s="93" t="s">
        <v>927</v>
      </c>
      <c r="WR10" s="93" t="s">
        <v>953</v>
      </c>
      <c r="WS10" s="93" t="s">
        <v>711</v>
      </c>
      <c r="WT10" s="93" t="s">
        <v>875</v>
      </c>
      <c r="WU10" s="93" t="s">
        <v>735</v>
      </c>
      <c r="WV10" s="93" t="s">
        <v>1015</v>
      </c>
      <c r="WW10" s="93" t="s">
        <v>904</v>
      </c>
      <c r="WX10" s="93" t="s">
        <v>847</v>
      </c>
      <c r="WY10" s="93" t="s">
        <v>884</v>
      </c>
      <c r="WZ10" s="93" t="s">
        <v>1083</v>
      </c>
      <c r="XA10" s="93" t="s">
        <v>1176</v>
      </c>
      <c r="XB10" s="93" t="s">
        <v>1114</v>
      </c>
      <c r="XC10" s="93" t="s">
        <v>942</v>
      </c>
      <c r="XD10" s="93" t="s">
        <v>909</v>
      </c>
      <c r="XE10" s="93" t="s">
        <v>1133</v>
      </c>
      <c r="XF10" s="93" t="s">
        <v>1013</v>
      </c>
      <c r="XG10" s="93" t="s">
        <v>715</v>
      </c>
      <c r="XH10" s="93" t="s">
        <v>957</v>
      </c>
      <c r="XI10" s="93" t="s">
        <v>1030</v>
      </c>
      <c r="XJ10" s="93" t="s">
        <v>721</v>
      </c>
      <c r="XK10" s="93" t="s">
        <v>732</v>
      </c>
      <c r="XL10" s="93" t="s">
        <v>1014</v>
      </c>
      <c r="XM10" s="93" t="s">
        <v>1114</v>
      </c>
      <c r="XN10" s="93" t="s">
        <v>710</v>
      </c>
      <c r="XO10" s="93" t="s">
        <v>1139</v>
      </c>
      <c r="XP10" s="93" t="s">
        <v>971</v>
      </c>
      <c r="XQ10" s="93" t="s">
        <v>841</v>
      </c>
      <c r="XR10" s="93" t="s">
        <v>948</v>
      </c>
      <c r="XS10" s="93" t="s">
        <v>775</v>
      </c>
      <c r="XT10" s="93" t="s">
        <v>750</v>
      </c>
      <c r="XU10" s="93" t="s">
        <v>862</v>
      </c>
      <c r="XV10" s="93" t="s">
        <v>1125</v>
      </c>
      <c r="XW10" s="93" t="s">
        <v>780</v>
      </c>
      <c r="XX10" s="93" t="s">
        <v>762</v>
      </c>
      <c r="XY10" s="93" t="s">
        <v>1181</v>
      </c>
      <c r="XZ10" s="93" t="s">
        <v>848</v>
      </c>
      <c r="YA10" s="93" t="s">
        <v>1009</v>
      </c>
      <c r="YB10" s="93" t="s">
        <v>745</v>
      </c>
      <c r="YC10" s="93" t="s">
        <v>1057</v>
      </c>
      <c r="YD10" s="93" t="s">
        <v>770</v>
      </c>
      <c r="YE10" s="93" t="s">
        <v>744</v>
      </c>
      <c r="YF10" s="93" t="s">
        <v>1027</v>
      </c>
      <c r="YG10" s="93" t="s">
        <v>703</v>
      </c>
      <c r="YH10" s="93" t="s">
        <v>879</v>
      </c>
      <c r="YI10" s="93" t="s">
        <v>1162</v>
      </c>
      <c r="YJ10" s="93" t="s">
        <v>1091</v>
      </c>
      <c r="YK10" s="93" t="s">
        <v>716</v>
      </c>
      <c r="YL10" s="93" t="s">
        <v>729</v>
      </c>
      <c r="YM10" s="93" t="s">
        <v>856</v>
      </c>
      <c r="YN10" s="93" t="s">
        <v>1057</v>
      </c>
      <c r="YO10" s="93" t="s">
        <v>774</v>
      </c>
      <c r="YP10" s="93" t="s">
        <v>1155</v>
      </c>
      <c r="YQ10" s="93" t="s">
        <v>1151</v>
      </c>
      <c r="YR10" s="93" t="s">
        <v>709</v>
      </c>
      <c r="YS10" s="93" t="s">
        <v>718</v>
      </c>
      <c r="YT10" s="93" t="s">
        <v>997</v>
      </c>
      <c r="YU10" s="93" t="s">
        <v>900</v>
      </c>
      <c r="YV10" s="93" t="s">
        <v>858</v>
      </c>
      <c r="YW10" s="93" t="s">
        <v>1136</v>
      </c>
      <c r="YX10" s="93" t="s">
        <v>902</v>
      </c>
      <c r="YY10" s="93" t="s">
        <v>757</v>
      </c>
      <c r="YZ10" s="93" t="s">
        <v>704</v>
      </c>
      <c r="ZA10" s="93" t="s">
        <v>964</v>
      </c>
      <c r="ZB10" s="93" t="s">
        <v>726</v>
      </c>
      <c r="ZC10" s="93" t="s">
        <v>9000</v>
      </c>
      <c r="ZD10" s="93" t="s">
        <v>1016</v>
      </c>
      <c r="ZE10" s="93" t="s">
        <v>997</v>
      </c>
      <c r="ZF10" s="93" t="s">
        <v>707</v>
      </c>
      <c r="ZG10" s="93" t="s">
        <v>1131</v>
      </c>
      <c r="ZH10" s="93" t="s">
        <v>1065</v>
      </c>
      <c r="ZI10" s="93" t="s">
        <v>970</v>
      </c>
      <c r="ZJ10" s="93" t="s">
        <v>941</v>
      </c>
      <c r="ZK10" s="93" t="s">
        <v>777</v>
      </c>
      <c r="ZL10" s="93" t="s">
        <v>963</v>
      </c>
      <c r="ZM10" s="93" t="s">
        <v>865</v>
      </c>
      <c r="ZN10" s="93" t="s">
        <v>1052</v>
      </c>
      <c r="ZO10" s="93" t="s">
        <v>817</v>
      </c>
      <c r="ZP10" s="93" t="s">
        <v>1088</v>
      </c>
      <c r="ZQ10" s="93" t="s">
        <v>1127</v>
      </c>
      <c r="ZR10" s="93" t="s">
        <v>978</v>
      </c>
      <c r="ZS10" s="93" t="s">
        <v>734</v>
      </c>
      <c r="ZT10" s="93" t="s">
        <v>883</v>
      </c>
      <c r="ZU10" s="93" t="s">
        <v>1048</v>
      </c>
      <c r="ZV10" s="93" t="s">
        <v>1078</v>
      </c>
      <c r="ZW10" s="93" t="s">
        <v>873</v>
      </c>
      <c r="ZX10" s="93" t="s">
        <v>988</v>
      </c>
      <c r="ZY10" s="93" t="s">
        <v>1110</v>
      </c>
      <c r="ZZ10" s="93" t="s">
        <v>830</v>
      </c>
      <c r="AAA10" s="93" t="s">
        <v>890</v>
      </c>
    </row>
    <row r="11" spans="1:703" x14ac:dyDescent="0.35">
      <c r="A11" s="8">
        <f t="shared" si="0"/>
        <v>10</v>
      </c>
      <c r="B11" s="91" t="s">
        <v>18903</v>
      </c>
      <c r="C11" s="91" t="s">
        <v>1162</v>
      </c>
      <c r="D11" s="91" t="s">
        <v>961</v>
      </c>
      <c r="E11" s="91" t="s">
        <v>1017</v>
      </c>
      <c r="F11" s="91" t="s">
        <v>821</v>
      </c>
      <c r="G11" s="91" t="s">
        <v>956</v>
      </c>
      <c r="H11" s="91" t="s">
        <v>1019</v>
      </c>
      <c r="I11" s="91" t="s">
        <v>923</v>
      </c>
      <c r="J11" s="91" t="s">
        <v>964</v>
      </c>
      <c r="K11" s="91" t="s">
        <v>1151</v>
      </c>
      <c r="L11" s="91" t="s">
        <v>804</v>
      </c>
      <c r="M11" s="91" t="s">
        <v>722</v>
      </c>
      <c r="N11" s="91" t="s">
        <v>1010</v>
      </c>
      <c r="O11" s="91" t="s">
        <v>779</v>
      </c>
      <c r="P11" s="91" t="s">
        <v>860</v>
      </c>
      <c r="Q11" s="91" t="s">
        <v>804</v>
      </c>
      <c r="R11" s="91" t="s">
        <v>1140</v>
      </c>
      <c r="S11" s="91" t="s">
        <v>941</v>
      </c>
      <c r="T11" s="91" t="s">
        <v>800</v>
      </c>
      <c r="U11" s="91" t="s">
        <v>752</v>
      </c>
      <c r="V11" s="91" t="s">
        <v>1037</v>
      </c>
      <c r="W11" s="91" t="s">
        <v>739</v>
      </c>
      <c r="X11" s="91" t="s">
        <v>830</v>
      </c>
      <c r="Y11" s="91" t="s">
        <v>949</v>
      </c>
      <c r="Z11" s="91" t="s">
        <v>1043</v>
      </c>
      <c r="AA11" s="91" t="s">
        <v>978</v>
      </c>
      <c r="AB11" s="91" t="s">
        <v>771</v>
      </c>
      <c r="AC11" s="91" t="s">
        <v>883</v>
      </c>
      <c r="AD11" s="91" t="s">
        <v>941</v>
      </c>
      <c r="AE11" s="91" t="s">
        <v>836</v>
      </c>
      <c r="AF11" s="91" t="s">
        <v>927</v>
      </c>
      <c r="AG11" s="91" t="s">
        <v>771</v>
      </c>
      <c r="AH11" s="91" t="s">
        <v>1110</v>
      </c>
      <c r="AI11" s="91" t="s">
        <v>1047</v>
      </c>
      <c r="AJ11" s="91" t="s">
        <v>1049</v>
      </c>
      <c r="AK11" s="91" t="s">
        <v>1118</v>
      </c>
      <c r="AL11" s="91" t="s">
        <v>996</v>
      </c>
      <c r="AM11" s="91" t="s">
        <v>913</v>
      </c>
      <c r="AN11" s="91" t="s">
        <v>983</v>
      </c>
      <c r="AO11" s="91" t="s">
        <v>894</v>
      </c>
      <c r="AP11" s="91" t="s">
        <v>746</v>
      </c>
      <c r="AQ11" s="91" t="s">
        <v>1018</v>
      </c>
      <c r="AR11" s="91" t="s">
        <v>773</v>
      </c>
      <c r="AS11" s="91" t="s">
        <v>909</v>
      </c>
      <c r="AT11" s="91" t="s">
        <v>1133</v>
      </c>
      <c r="AU11" s="91" t="s">
        <v>769</v>
      </c>
      <c r="AV11" s="91" t="s">
        <v>880</v>
      </c>
      <c r="AW11" s="91" t="s">
        <v>1028</v>
      </c>
      <c r="AX11" s="91" t="s">
        <v>946</v>
      </c>
      <c r="AY11" s="91" t="s">
        <v>983</v>
      </c>
      <c r="AZ11" s="91" t="s">
        <v>1020</v>
      </c>
      <c r="BA11" s="91" t="s">
        <v>937</v>
      </c>
      <c r="BB11" s="91" t="s">
        <v>1081</v>
      </c>
      <c r="BC11" s="91" t="s">
        <v>1159</v>
      </c>
      <c r="BD11" s="91" t="s">
        <v>869</v>
      </c>
      <c r="BE11" s="91" t="s">
        <v>1133</v>
      </c>
      <c r="BF11" s="91" t="s">
        <v>742</v>
      </c>
      <c r="BG11" s="91" t="s">
        <v>1148</v>
      </c>
      <c r="BH11" s="91" t="s">
        <v>1178</v>
      </c>
      <c r="BI11" s="91" t="s">
        <v>1030</v>
      </c>
      <c r="BJ11" s="91" t="s">
        <v>791</v>
      </c>
      <c r="BK11" s="91" t="s">
        <v>998</v>
      </c>
      <c r="BL11" s="91" t="s">
        <v>1031</v>
      </c>
      <c r="BM11" s="91" t="s">
        <v>1114</v>
      </c>
      <c r="BN11" s="91" t="s">
        <v>834</v>
      </c>
      <c r="BO11" s="91" t="s">
        <v>846</v>
      </c>
      <c r="BP11" s="91" t="s">
        <v>1071</v>
      </c>
      <c r="BQ11" s="91" t="s">
        <v>1109</v>
      </c>
      <c r="BR11" s="91" t="s">
        <v>984</v>
      </c>
      <c r="BS11" s="91" t="s">
        <v>931</v>
      </c>
      <c r="BT11" s="91" t="s">
        <v>1169</v>
      </c>
      <c r="BU11" s="91" t="s">
        <v>1119</v>
      </c>
      <c r="BV11" s="91" t="s">
        <v>998</v>
      </c>
      <c r="BW11" s="91" t="s">
        <v>780</v>
      </c>
      <c r="BX11" s="91" t="s">
        <v>1086</v>
      </c>
      <c r="BY11" s="91" t="s">
        <v>801</v>
      </c>
      <c r="BZ11" s="91" t="s">
        <v>1035</v>
      </c>
      <c r="CA11" s="91" t="s">
        <v>1071</v>
      </c>
      <c r="CB11" s="91" t="s">
        <v>709</v>
      </c>
      <c r="CC11" s="91" t="s">
        <v>1057</v>
      </c>
      <c r="CD11" s="91" t="s">
        <v>931</v>
      </c>
      <c r="CE11" s="91" t="s">
        <v>906</v>
      </c>
      <c r="CF11" s="91" t="s">
        <v>1006</v>
      </c>
      <c r="CG11" s="91" t="s">
        <v>898</v>
      </c>
      <c r="CH11" s="91" t="s">
        <v>812</v>
      </c>
      <c r="CI11" s="91" t="s">
        <v>1010</v>
      </c>
      <c r="CJ11" s="91" t="s">
        <v>944</v>
      </c>
      <c r="CK11" s="91" t="s">
        <v>747</v>
      </c>
      <c r="CL11" s="91" t="s">
        <v>1122</v>
      </c>
      <c r="CM11" s="91" t="s">
        <v>1110</v>
      </c>
      <c r="CN11" s="91" t="s">
        <v>830</v>
      </c>
      <c r="CO11" s="91" t="s">
        <v>836</v>
      </c>
      <c r="CP11" s="91" t="s">
        <v>783</v>
      </c>
      <c r="CQ11" s="91" t="s">
        <v>996</v>
      </c>
      <c r="CR11" s="91" t="s">
        <v>734</v>
      </c>
      <c r="CS11" s="91" t="s">
        <v>1045</v>
      </c>
      <c r="CT11" s="91" t="s">
        <v>985</v>
      </c>
      <c r="CU11" s="91" t="s">
        <v>1042</v>
      </c>
      <c r="CV11" s="91" t="s">
        <v>1018</v>
      </c>
      <c r="CW11" s="91" t="s">
        <v>972</v>
      </c>
      <c r="CX11" s="91" t="s">
        <v>1110</v>
      </c>
      <c r="CY11" s="91" t="s">
        <v>1047</v>
      </c>
      <c r="CZ11" s="91" t="s">
        <v>890</v>
      </c>
      <c r="DA11" s="91" t="s">
        <v>813</v>
      </c>
      <c r="DB11" s="91" t="s">
        <v>996</v>
      </c>
      <c r="DC11" s="91" t="s">
        <v>979</v>
      </c>
      <c r="DD11" s="91" t="s">
        <v>983</v>
      </c>
      <c r="DE11" s="91" t="s">
        <v>1048</v>
      </c>
      <c r="DF11" s="91" t="s">
        <v>1176</v>
      </c>
      <c r="DG11" s="91" t="s">
        <v>1081</v>
      </c>
      <c r="DH11" s="91" t="s">
        <v>1159</v>
      </c>
      <c r="DI11" s="91" t="s">
        <v>8993</v>
      </c>
      <c r="DJ11" s="91" t="s">
        <v>1058</v>
      </c>
      <c r="DK11" s="91" t="s">
        <v>735</v>
      </c>
      <c r="DL11" s="91" t="s">
        <v>1148</v>
      </c>
      <c r="DM11" s="91" t="s">
        <v>1028</v>
      </c>
      <c r="DN11" s="91" t="s">
        <v>979</v>
      </c>
      <c r="DO11" s="91" t="s">
        <v>982</v>
      </c>
      <c r="DP11" s="91" t="s">
        <v>1020</v>
      </c>
      <c r="DQ11" s="91" t="s">
        <v>705</v>
      </c>
      <c r="DR11" s="91" t="s">
        <v>903</v>
      </c>
      <c r="DS11" s="91" t="s">
        <v>942</v>
      </c>
      <c r="DT11" s="91" t="s">
        <v>846</v>
      </c>
      <c r="DU11" s="91" t="s">
        <v>1020</v>
      </c>
      <c r="DV11" s="91" t="s">
        <v>914</v>
      </c>
      <c r="DW11" s="91" t="s">
        <v>908</v>
      </c>
      <c r="DX11" s="91" t="s">
        <v>1103</v>
      </c>
      <c r="DY11" s="91" t="s">
        <v>946</v>
      </c>
      <c r="DZ11" s="91" t="s">
        <v>721</v>
      </c>
      <c r="EA11" s="91" t="s">
        <v>1125</v>
      </c>
      <c r="EB11" s="91" t="s">
        <v>1031</v>
      </c>
      <c r="EC11" s="91" t="s">
        <v>820</v>
      </c>
      <c r="ED11" s="91" t="s">
        <v>1181</v>
      </c>
      <c r="EE11" s="91" t="s">
        <v>18980</v>
      </c>
      <c r="EF11" s="91" t="s">
        <v>1071</v>
      </c>
      <c r="EG11" s="91" t="s">
        <v>1138</v>
      </c>
      <c r="EH11" s="91" t="s">
        <v>984</v>
      </c>
      <c r="EI11" s="91" t="s">
        <v>931</v>
      </c>
      <c r="EJ11" s="91" t="s">
        <v>744</v>
      </c>
      <c r="EK11" s="91" t="s">
        <v>1027</v>
      </c>
      <c r="EL11" s="91" t="s">
        <v>898</v>
      </c>
      <c r="EM11" s="91" t="s">
        <v>879</v>
      </c>
      <c r="EN11" s="91" t="s">
        <v>1086</v>
      </c>
      <c r="EO11" s="91" t="s">
        <v>1197</v>
      </c>
      <c r="EP11" s="91" t="s">
        <v>1035</v>
      </c>
      <c r="EQ11" s="91" t="s">
        <v>853</v>
      </c>
      <c r="ER11" s="91" t="s">
        <v>1024</v>
      </c>
      <c r="ES11" s="91" t="s">
        <v>1057</v>
      </c>
      <c r="ET11" s="91" t="s">
        <v>931</v>
      </c>
      <c r="EU11" s="91" t="s">
        <v>906</v>
      </c>
      <c r="EV11" s="91" t="s">
        <v>1006</v>
      </c>
      <c r="EW11" s="91" t="s">
        <v>741</v>
      </c>
      <c r="EX11" s="91" t="s">
        <v>1096</v>
      </c>
      <c r="EY11" s="91" t="s">
        <v>1162</v>
      </c>
      <c r="EZ11" s="91" t="s">
        <v>808</v>
      </c>
      <c r="FA11" s="91" t="s">
        <v>793</v>
      </c>
      <c r="FB11" s="91" t="s">
        <v>853</v>
      </c>
      <c r="FC11" s="91" t="s">
        <v>1174</v>
      </c>
      <c r="FD11" s="91" t="s">
        <v>757</v>
      </c>
      <c r="FE11" s="91" t="s">
        <v>923</v>
      </c>
      <c r="FF11" s="91" t="s">
        <v>964</v>
      </c>
      <c r="FG11" s="91" t="s">
        <v>726</v>
      </c>
      <c r="FH11" s="91" t="s">
        <v>840</v>
      </c>
      <c r="FI11" s="91" t="s">
        <v>1156</v>
      </c>
      <c r="FJ11" s="91" t="s">
        <v>1162</v>
      </c>
      <c r="FK11" s="91" t="s">
        <v>961</v>
      </c>
      <c r="FL11" s="91" t="s">
        <v>860</v>
      </c>
      <c r="FM11" s="91" t="s">
        <v>804</v>
      </c>
      <c r="FN11" s="91" t="s">
        <v>787</v>
      </c>
      <c r="FO11" s="91" t="s">
        <v>941</v>
      </c>
      <c r="FP11" s="91" t="s">
        <v>705</v>
      </c>
      <c r="FQ11" s="91" t="s">
        <v>752</v>
      </c>
      <c r="FR11" s="91" t="s">
        <v>1073</v>
      </c>
      <c r="FS11" s="91" t="s">
        <v>1077</v>
      </c>
      <c r="FT11" s="91" t="s">
        <v>817</v>
      </c>
      <c r="FU11" s="91" t="s">
        <v>800</v>
      </c>
      <c r="FV11" s="91" t="s">
        <v>1127</v>
      </c>
      <c r="FW11" s="91" t="s">
        <v>1085</v>
      </c>
      <c r="FX11" s="91" t="s">
        <v>913</v>
      </c>
      <c r="FY11" s="91" t="s">
        <v>1068</v>
      </c>
      <c r="FZ11" s="91" t="s">
        <v>941</v>
      </c>
      <c r="GA11" s="91" t="s">
        <v>836</v>
      </c>
      <c r="GB11" s="91" t="s">
        <v>873</v>
      </c>
      <c r="GC11" s="91" t="s">
        <v>972</v>
      </c>
      <c r="GD11" s="91" t="s">
        <v>1110</v>
      </c>
      <c r="GE11" s="91" t="s">
        <v>875</v>
      </c>
      <c r="GF11" s="91" t="s">
        <v>1089</v>
      </c>
      <c r="GG11" s="91" t="s">
        <v>785</v>
      </c>
      <c r="GH11" s="91" t="s">
        <v>1146</v>
      </c>
      <c r="GI11" s="91" t="s">
        <v>801</v>
      </c>
      <c r="GJ11" s="91" t="s">
        <v>892</v>
      </c>
      <c r="GK11" s="91" t="s">
        <v>918</v>
      </c>
      <c r="GL11" s="91" t="s">
        <v>1013</v>
      </c>
      <c r="GM11" s="91" t="s">
        <v>984</v>
      </c>
      <c r="GN11" s="91" t="s">
        <v>775</v>
      </c>
      <c r="GO11" s="91" t="s">
        <v>782</v>
      </c>
      <c r="GP11" s="91" t="s">
        <v>862</v>
      </c>
      <c r="GQ11" s="91" t="s">
        <v>741</v>
      </c>
      <c r="GR11" s="91" t="s">
        <v>879</v>
      </c>
      <c r="GS11" s="91" t="s">
        <v>1103</v>
      </c>
      <c r="GT11" s="91" t="s">
        <v>1181</v>
      </c>
      <c r="GU11" s="91" t="s">
        <v>1246</v>
      </c>
      <c r="GV11" s="91" t="s">
        <v>853</v>
      </c>
      <c r="GW11" s="91" t="s">
        <v>901</v>
      </c>
      <c r="GX11" s="91" t="s">
        <v>1057</v>
      </c>
      <c r="GY11" s="91" t="s">
        <v>935</v>
      </c>
      <c r="GZ11" s="91" t="s">
        <v>781</v>
      </c>
      <c r="HA11" s="91" t="s">
        <v>1119</v>
      </c>
      <c r="HB11" s="91" t="s">
        <v>998</v>
      </c>
      <c r="HC11" s="91" t="s">
        <v>879</v>
      </c>
      <c r="HD11" s="91" t="s">
        <v>1162</v>
      </c>
      <c r="HE11" s="91" t="s">
        <v>1169</v>
      </c>
      <c r="HF11" s="91" t="s">
        <v>1165</v>
      </c>
      <c r="HG11" s="91" t="s">
        <v>1071</v>
      </c>
      <c r="HH11" s="91" t="s">
        <v>837</v>
      </c>
      <c r="HI11" s="91" t="s">
        <v>930</v>
      </c>
      <c r="HJ11" s="91" t="s">
        <v>935</v>
      </c>
      <c r="HK11" s="91" t="s">
        <v>1032</v>
      </c>
      <c r="HL11" s="91" t="s">
        <v>1008</v>
      </c>
      <c r="HM11" s="91" t="s">
        <v>741</v>
      </c>
      <c r="HN11" s="91" t="s">
        <v>1016</v>
      </c>
      <c r="HO11" s="91" t="s">
        <v>1010</v>
      </c>
      <c r="HP11" s="91" t="s">
        <v>779</v>
      </c>
      <c r="HQ11" s="91" t="s">
        <v>952</v>
      </c>
      <c r="HR11" s="91" t="s">
        <v>1009</v>
      </c>
      <c r="HS11" s="91" t="s">
        <v>956</v>
      </c>
      <c r="HT11" s="91" t="s">
        <v>1070</v>
      </c>
      <c r="HU11" s="91" t="s">
        <v>923</v>
      </c>
      <c r="HV11" s="91" t="s">
        <v>964</v>
      </c>
      <c r="HW11" s="91" t="s">
        <v>1151</v>
      </c>
      <c r="HX11" s="91" t="s">
        <v>804</v>
      </c>
      <c r="HY11" s="91" t="s">
        <v>859</v>
      </c>
      <c r="HZ11" s="91" t="s">
        <v>949</v>
      </c>
      <c r="IA11" s="91" t="s">
        <v>870</v>
      </c>
      <c r="IB11" s="91" t="s">
        <v>1085</v>
      </c>
      <c r="IC11" s="91" t="s">
        <v>776</v>
      </c>
      <c r="ID11" s="91" t="s">
        <v>1140</v>
      </c>
      <c r="IE11" s="91" t="s">
        <v>894</v>
      </c>
      <c r="IF11" s="91" t="s">
        <v>954</v>
      </c>
      <c r="IG11" s="91" t="s">
        <v>747</v>
      </c>
      <c r="IH11" s="91" t="s">
        <v>1037</v>
      </c>
      <c r="II11" s="91" t="s">
        <v>889</v>
      </c>
      <c r="IJ11" s="91" t="s">
        <v>830</v>
      </c>
      <c r="IK11" s="91" t="s">
        <v>733</v>
      </c>
      <c r="IL11" s="91" t="s">
        <v>1043</v>
      </c>
      <c r="IM11" s="91" t="s">
        <v>978</v>
      </c>
      <c r="IN11" s="91" t="s">
        <v>833</v>
      </c>
      <c r="IO11" s="91" t="s">
        <v>1045</v>
      </c>
      <c r="IP11" s="91" t="s">
        <v>941</v>
      </c>
      <c r="IQ11" s="91" t="s">
        <v>836</v>
      </c>
      <c r="IR11" s="91" t="s">
        <v>851</v>
      </c>
      <c r="IS11" s="91" t="s">
        <v>18986</v>
      </c>
      <c r="IT11" s="91" t="s">
        <v>1054</v>
      </c>
      <c r="IU11" s="91" t="s">
        <v>875</v>
      </c>
      <c r="IV11" s="91" t="s">
        <v>807</v>
      </c>
      <c r="IW11" s="91" t="s">
        <v>1118</v>
      </c>
      <c r="IX11" s="91" t="s">
        <v>1028</v>
      </c>
      <c r="IY11" s="91" t="s">
        <v>979</v>
      </c>
      <c r="IZ11" s="91" t="s">
        <v>983</v>
      </c>
      <c r="JA11" s="91" t="s">
        <v>1048</v>
      </c>
      <c r="JB11" s="91" t="s">
        <v>1092</v>
      </c>
      <c r="JC11" s="91" t="s">
        <v>18861</v>
      </c>
      <c r="JD11" s="91" t="s">
        <v>8995</v>
      </c>
      <c r="JE11" s="91" t="s">
        <v>909</v>
      </c>
      <c r="JF11" s="91" t="s">
        <v>1058</v>
      </c>
      <c r="JG11" s="91" t="s">
        <v>807</v>
      </c>
      <c r="JH11" s="91" t="s">
        <v>715</v>
      </c>
      <c r="JI11" s="91" t="s">
        <v>1159</v>
      </c>
      <c r="JJ11" s="91" t="s">
        <v>979</v>
      </c>
      <c r="JK11" s="91" t="s">
        <v>721</v>
      </c>
      <c r="JL11" s="91" t="s">
        <v>998</v>
      </c>
      <c r="JM11" s="91" t="s">
        <v>1014</v>
      </c>
      <c r="JN11" s="91" t="s">
        <v>1114</v>
      </c>
      <c r="JO11" s="91" t="s">
        <v>834</v>
      </c>
      <c r="JP11" s="91" t="s">
        <v>892</v>
      </c>
      <c r="JQ11" s="91" t="s">
        <v>826</v>
      </c>
      <c r="JR11" s="91" t="s">
        <v>901</v>
      </c>
      <c r="JS11" s="91" t="s">
        <v>908</v>
      </c>
      <c r="JT11" s="91" t="s">
        <v>1103</v>
      </c>
      <c r="JU11" s="91" t="s">
        <v>778</v>
      </c>
      <c r="JV11" s="91" t="s">
        <v>791</v>
      </c>
      <c r="JW11" s="91" t="s">
        <v>898</v>
      </c>
      <c r="JX11" s="91" t="s">
        <v>1031</v>
      </c>
      <c r="JY11" s="91" t="s">
        <v>18866</v>
      </c>
      <c r="JZ11" s="91" t="s">
        <v>1181</v>
      </c>
      <c r="KA11" s="91" t="s">
        <v>848</v>
      </c>
      <c r="KB11" s="91" t="s">
        <v>1071</v>
      </c>
      <c r="KC11" s="91" t="s">
        <v>881</v>
      </c>
      <c r="KD11" s="91" t="s">
        <v>748</v>
      </c>
      <c r="KE11" s="91" t="s">
        <v>920</v>
      </c>
      <c r="KF11" s="91" t="s">
        <v>779</v>
      </c>
      <c r="KG11" s="91" t="s">
        <v>1006</v>
      </c>
      <c r="KH11" s="91" t="s">
        <v>835</v>
      </c>
      <c r="KI11" s="91" t="s">
        <v>787</v>
      </c>
      <c r="KJ11" s="91" t="s">
        <v>796</v>
      </c>
      <c r="KK11" s="91" t="s">
        <v>838</v>
      </c>
      <c r="KL11" s="91" t="s">
        <v>963</v>
      </c>
      <c r="KM11" s="91" t="s">
        <v>1073</v>
      </c>
      <c r="KN11" s="91" t="s">
        <v>1023</v>
      </c>
      <c r="KO11" s="91" t="s">
        <v>859</v>
      </c>
      <c r="KP11" s="91" t="s">
        <v>1124</v>
      </c>
      <c r="KQ11" s="91" t="s">
        <v>1127</v>
      </c>
      <c r="KR11" s="91" t="s">
        <v>978</v>
      </c>
      <c r="KS11" s="91" t="s">
        <v>736</v>
      </c>
      <c r="KT11" s="91" t="s">
        <v>18990</v>
      </c>
      <c r="KU11" s="91" t="s">
        <v>894</v>
      </c>
      <c r="KV11" s="91" t="s">
        <v>1050</v>
      </c>
      <c r="KW11" s="91" t="s">
        <v>747</v>
      </c>
      <c r="KX11" s="91" t="s">
        <v>988</v>
      </c>
      <c r="KY11" s="91" t="s">
        <v>1110</v>
      </c>
      <c r="KZ11" s="91" t="s">
        <v>875</v>
      </c>
      <c r="LA11" s="91" t="s">
        <v>836</v>
      </c>
      <c r="LB11" s="91" t="s">
        <v>916</v>
      </c>
      <c r="LC11" s="91" t="s">
        <v>861</v>
      </c>
      <c r="LD11" s="91" t="s">
        <v>946</v>
      </c>
      <c r="LE11" s="91" t="s">
        <v>1045</v>
      </c>
      <c r="LF11" s="91" t="s">
        <v>912</v>
      </c>
      <c r="LG11" s="91" t="s">
        <v>1042</v>
      </c>
      <c r="LH11" s="91" t="s">
        <v>1018</v>
      </c>
      <c r="LI11" s="91" t="s">
        <v>734</v>
      </c>
      <c r="LJ11" s="91" t="s">
        <v>711</v>
      </c>
      <c r="LK11" s="91" t="s">
        <v>1058</v>
      </c>
      <c r="LL11" s="91" t="s">
        <v>735</v>
      </c>
      <c r="LM11" s="91" t="s">
        <v>813</v>
      </c>
      <c r="LN11" s="91" t="s">
        <v>1028</v>
      </c>
      <c r="LO11" s="91" t="s">
        <v>847</v>
      </c>
      <c r="LP11" s="91" t="s">
        <v>1046</v>
      </c>
      <c r="LQ11" s="91" t="s">
        <v>1083</v>
      </c>
      <c r="LR11" s="91" t="s">
        <v>843</v>
      </c>
      <c r="LS11" s="91" t="s">
        <v>1114</v>
      </c>
      <c r="LT11" s="91" t="s">
        <v>1105</v>
      </c>
      <c r="LU11" s="91" t="s">
        <v>18988</v>
      </c>
      <c r="LV11" s="91" t="s">
        <v>1211</v>
      </c>
      <c r="LW11" s="91" t="s">
        <v>807</v>
      </c>
      <c r="LX11" s="91" t="s">
        <v>715</v>
      </c>
      <c r="LY11" s="91" t="s">
        <v>1159</v>
      </c>
      <c r="LZ11" s="91" t="s">
        <v>1030</v>
      </c>
      <c r="MA11" s="91" t="s">
        <v>1173</v>
      </c>
      <c r="MB11" s="91" t="s">
        <v>998</v>
      </c>
      <c r="MC11" s="91" t="s">
        <v>947</v>
      </c>
      <c r="MD11" s="91" t="s">
        <v>762</v>
      </c>
      <c r="ME11" s="91" t="s">
        <v>710</v>
      </c>
      <c r="MF11" s="91" t="s">
        <v>892</v>
      </c>
      <c r="MG11" s="91" t="s">
        <v>971</v>
      </c>
      <c r="MH11" s="91" t="s">
        <v>1013</v>
      </c>
      <c r="MI11" s="91" t="s">
        <v>908</v>
      </c>
      <c r="MJ11" s="91" t="s">
        <v>775</v>
      </c>
      <c r="MK11" s="91" t="s">
        <v>782</v>
      </c>
      <c r="ML11" s="91" t="s">
        <v>862</v>
      </c>
      <c r="MM11" s="91" t="s">
        <v>898</v>
      </c>
      <c r="MN11" s="91" t="s">
        <v>815</v>
      </c>
      <c r="MO11" s="91" t="s">
        <v>18866</v>
      </c>
      <c r="MP11" s="91" t="s">
        <v>1181</v>
      </c>
      <c r="MQ11" s="91" t="s">
        <v>1035</v>
      </c>
      <c r="MR11" s="91" t="s">
        <v>1009</v>
      </c>
      <c r="MS11" s="91" t="s">
        <v>745</v>
      </c>
      <c r="MT11" s="91" t="s">
        <v>1057</v>
      </c>
      <c r="MU11" s="91" t="s">
        <v>1178</v>
      </c>
      <c r="MV11" s="91" t="s">
        <v>781</v>
      </c>
      <c r="MW11" s="91" t="s">
        <v>1027</v>
      </c>
      <c r="MX11" s="91" t="s">
        <v>18909</v>
      </c>
      <c r="MY11" s="91" t="s">
        <v>812</v>
      </c>
      <c r="MZ11" s="91" t="s">
        <v>1010</v>
      </c>
      <c r="NA11" s="91" t="s">
        <v>738</v>
      </c>
      <c r="NB11" s="91" t="s">
        <v>1017</v>
      </c>
      <c r="NC11" s="91" t="s">
        <v>853</v>
      </c>
      <c r="ND11" s="91" t="s">
        <v>981</v>
      </c>
      <c r="NE11" s="91" t="s">
        <v>1057</v>
      </c>
      <c r="NF11" s="91" t="s">
        <v>936</v>
      </c>
      <c r="NG11" s="91" t="s">
        <v>1155</v>
      </c>
      <c r="NH11" s="91" t="s">
        <v>763</v>
      </c>
      <c r="NI11" s="91" t="s">
        <v>1012</v>
      </c>
      <c r="NJ11" s="91" t="s">
        <v>1096</v>
      </c>
      <c r="NK11" s="91" t="s">
        <v>1162</v>
      </c>
      <c r="NL11" s="91" t="s">
        <v>838</v>
      </c>
      <c r="NM11" s="91" t="s">
        <v>952</v>
      </c>
      <c r="NN11" s="91" t="s">
        <v>1087</v>
      </c>
      <c r="NO11" s="91" t="s">
        <v>956</v>
      </c>
      <c r="NP11" s="91" t="s">
        <v>1070</v>
      </c>
      <c r="NQ11" s="91" t="s">
        <v>961</v>
      </c>
      <c r="NR11" s="91" t="s">
        <v>717</v>
      </c>
      <c r="NS11" s="91" t="s">
        <v>1073</v>
      </c>
      <c r="NT11" s="91" t="s">
        <v>1023</v>
      </c>
      <c r="NU11" s="91" t="s">
        <v>722</v>
      </c>
      <c r="NV11" s="91" t="s">
        <v>949</v>
      </c>
      <c r="NW11" s="91" t="s">
        <v>1221</v>
      </c>
      <c r="NX11" s="91" t="s">
        <v>1055</v>
      </c>
      <c r="NY11" s="91" t="s">
        <v>751</v>
      </c>
      <c r="NZ11" s="91" t="s">
        <v>1085</v>
      </c>
      <c r="OA11" s="91" t="s">
        <v>913</v>
      </c>
      <c r="OB11" s="91" t="s">
        <v>1140</v>
      </c>
      <c r="OC11" s="91" t="s">
        <v>796</v>
      </c>
      <c r="OD11" s="91" t="s">
        <v>1050</v>
      </c>
      <c r="OE11" s="91" t="s">
        <v>1102</v>
      </c>
      <c r="OF11" s="91" t="s">
        <v>922</v>
      </c>
      <c r="OG11" s="91" t="s">
        <v>1110</v>
      </c>
      <c r="OH11" s="91" t="s">
        <v>830</v>
      </c>
      <c r="OI11" s="91" t="s">
        <v>742</v>
      </c>
      <c r="OJ11" s="91" t="s">
        <v>916</v>
      </c>
      <c r="OK11" s="91" t="s">
        <v>861</v>
      </c>
      <c r="OL11" s="91" t="s">
        <v>9018</v>
      </c>
      <c r="OM11" s="91" t="s">
        <v>1079</v>
      </c>
      <c r="ON11" s="91" t="s">
        <v>18995</v>
      </c>
      <c r="OO11" s="91" t="s">
        <v>937</v>
      </c>
      <c r="OP11" s="91" t="s">
        <v>873</v>
      </c>
      <c r="OQ11" s="91" t="s">
        <v>1021</v>
      </c>
      <c r="OR11" s="91" t="s">
        <v>711</v>
      </c>
      <c r="OS11" s="91" t="s">
        <v>756</v>
      </c>
      <c r="OT11" s="91" t="s">
        <v>18997</v>
      </c>
      <c r="OU11" s="91" t="s">
        <v>880</v>
      </c>
      <c r="OV11" s="91" t="s">
        <v>794</v>
      </c>
      <c r="OW11" s="91" t="s">
        <v>1108</v>
      </c>
      <c r="OX11" s="91" t="s">
        <v>789</v>
      </c>
      <c r="OY11" s="91" t="s">
        <v>1157</v>
      </c>
      <c r="OZ11" s="91" t="s">
        <v>907</v>
      </c>
      <c r="PA11" s="91" t="s">
        <v>903</v>
      </c>
      <c r="PB11" s="91" t="s">
        <v>942</v>
      </c>
      <c r="PC11" s="91" t="s">
        <v>1117</v>
      </c>
      <c r="PD11" s="91" t="s">
        <v>1020</v>
      </c>
      <c r="PE11" s="91" t="s">
        <v>807</v>
      </c>
      <c r="PF11" s="91" t="s">
        <v>715</v>
      </c>
      <c r="PG11" s="91" t="s">
        <v>931</v>
      </c>
      <c r="PH11" s="91" t="s">
        <v>869</v>
      </c>
      <c r="PI11" s="91" t="s">
        <v>9017</v>
      </c>
      <c r="PJ11" s="91" t="s">
        <v>887</v>
      </c>
      <c r="PK11" s="91" t="s">
        <v>712</v>
      </c>
      <c r="PL11" s="91" t="s">
        <v>1002</v>
      </c>
      <c r="PM11" s="91" t="s">
        <v>1104</v>
      </c>
      <c r="PN11" s="91" t="s">
        <v>892</v>
      </c>
      <c r="PO11" s="91" t="s">
        <v>1071</v>
      </c>
      <c r="PP11" s="91" t="s">
        <v>1239</v>
      </c>
      <c r="PQ11" s="91" t="s">
        <v>984</v>
      </c>
      <c r="PR11" s="91" t="s">
        <v>775</v>
      </c>
      <c r="PS11" s="91" t="s">
        <v>906</v>
      </c>
      <c r="PT11" s="91" t="s">
        <v>862</v>
      </c>
      <c r="PU11" s="91" t="s">
        <v>1125</v>
      </c>
      <c r="PV11" s="91" t="s">
        <v>815</v>
      </c>
      <c r="PW11" s="91" t="s">
        <v>725</v>
      </c>
      <c r="PX11" s="91" t="s">
        <v>1153</v>
      </c>
      <c r="PY11" s="91" t="s">
        <v>850</v>
      </c>
      <c r="PZ11" s="91" t="s">
        <v>853</v>
      </c>
      <c r="QA11" s="91" t="s">
        <v>1051</v>
      </c>
      <c r="QB11" s="91" t="s">
        <v>754</v>
      </c>
      <c r="QC11" s="91" t="s">
        <v>1135</v>
      </c>
      <c r="QD11" s="91" t="s">
        <v>743</v>
      </c>
      <c r="QE11" s="91" t="s">
        <v>1006</v>
      </c>
      <c r="QF11" s="91" t="s">
        <v>1060</v>
      </c>
      <c r="QG11" s="91" t="s">
        <v>1005</v>
      </c>
      <c r="QH11" s="91" t="s">
        <v>1010</v>
      </c>
      <c r="QI11" s="91" t="s">
        <v>838</v>
      </c>
      <c r="QJ11" s="91" t="s">
        <v>1017</v>
      </c>
      <c r="QK11" s="91" t="s">
        <v>853</v>
      </c>
      <c r="QL11" s="91" t="s">
        <v>856</v>
      </c>
      <c r="QM11" s="91" t="s">
        <v>1036</v>
      </c>
      <c r="QN11" s="91" t="s">
        <v>936</v>
      </c>
      <c r="QO11" s="91" t="s">
        <v>945</v>
      </c>
      <c r="QP11" s="91" t="s">
        <v>1151</v>
      </c>
      <c r="QQ11" s="91" t="s">
        <v>1041</v>
      </c>
      <c r="QR11" s="91" t="s">
        <v>1096</v>
      </c>
      <c r="QS11" s="91" t="s">
        <v>1010</v>
      </c>
      <c r="QT11" s="91" t="s">
        <v>980</v>
      </c>
      <c r="QU11" s="91" t="s">
        <v>860</v>
      </c>
      <c r="QV11" s="91" t="s">
        <v>1087</v>
      </c>
      <c r="QW11" s="91" t="s">
        <v>1174</v>
      </c>
      <c r="QX11" s="91" t="s">
        <v>1070</v>
      </c>
      <c r="QY11" s="91" t="s">
        <v>800</v>
      </c>
      <c r="QZ11" s="91" t="s">
        <v>964</v>
      </c>
      <c r="RA11" s="91" t="s">
        <v>726</v>
      </c>
      <c r="RB11" s="91" t="s">
        <v>740</v>
      </c>
      <c r="RC11" s="91" t="s">
        <v>1080</v>
      </c>
      <c r="RD11" s="91" t="s">
        <v>1010</v>
      </c>
      <c r="RE11" s="91" t="s">
        <v>779</v>
      </c>
      <c r="RF11" s="91" t="s">
        <v>1055</v>
      </c>
      <c r="RG11" s="91" t="s">
        <v>924</v>
      </c>
      <c r="RH11" s="91" t="s">
        <v>18894</v>
      </c>
      <c r="RI11" s="91" t="s">
        <v>724</v>
      </c>
      <c r="RJ11" s="91" t="s">
        <v>800</v>
      </c>
      <c r="RK11" s="91" t="s">
        <v>813</v>
      </c>
      <c r="RL11" s="91" t="s">
        <v>1073</v>
      </c>
      <c r="RM11" s="91" t="s">
        <v>1077</v>
      </c>
      <c r="RN11" s="91" t="s">
        <v>1113</v>
      </c>
      <c r="RO11" s="91" t="s">
        <v>1083</v>
      </c>
      <c r="RP11" s="91" t="s">
        <v>1127</v>
      </c>
      <c r="RQ11" s="91" t="s">
        <v>996</v>
      </c>
      <c r="RR11" s="91" t="s">
        <v>806</v>
      </c>
      <c r="RS11" s="91" t="s">
        <v>1185</v>
      </c>
      <c r="RT11" s="91" t="s">
        <v>1048</v>
      </c>
      <c r="RU11" s="91" t="s">
        <v>915</v>
      </c>
      <c r="RV11" s="91" t="s">
        <v>1102</v>
      </c>
      <c r="RW11" s="91" t="s">
        <v>8995</v>
      </c>
      <c r="RX11" s="91" t="s">
        <v>1110</v>
      </c>
      <c r="RY11" s="91" t="s">
        <v>1047</v>
      </c>
      <c r="RZ11" s="91" t="s">
        <v>967</v>
      </c>
      <c r="SA11" s="91" t="s">
        <v>1158</v>
      </c>
      <c r="SB11" s="91" t="s">
        <v>861</v>
      </c>
      <c r="SC11" s="91" t="s">
        <v>847</v>
      </c>
      <c r="SD11" s="91" t="s">
        <v>816</v>
      </c>
      <c r="SE11" s="91" t="s">
        <v>918</v>
      </c>
      <c r="SF11" s="91" t="s">
        <v>1092</v>
      </c>
      <c r="SG11" s="91" t="s">
        <v>818</v>
      </c>
      <c r="SH11" s="91" t="s">
        <v>1106</v>
      </c>
      <c r="SI11" s="91" t="s">
        <v>844</v>
      </c>
      <c r="SJ11" s="91" t="s">
        <v>756</v>
      </c>
      <c r="SK11" s="91" t="s">
        <v>938</v>
      </c>
      <c r="SL11" s="91" t="s">
        <v>882</v>
      </c>
      <c r="SM11" s="91" t="s">
        <v>885</v>
      </c>
      <c r="SN11" s="91" t="s">
        <v>1108</v>
      </c>
      <c r="SO11" s="91" t="s">
        <v>982</v>
      </c>
      <c r="SP11" s="91" t="s">
        <v>732</v>
      </c>
      <c r="SQ11" s="91" t="s">
        <v>1154</v>
      </c>
      <c r="SR11" s="91" t="s">
        <v>758</v>
      </c>
      <c r="SS11" s="91" t="s">
        <v>710</v>
      </c>
      <c r="ST11" s="91" t="s">
        <v>1061</v>
      </c>
      <c r="SU11" s="91" t="s">
        <v>1142</v>
      </c>
      <c r="SV11" s="91" t="s">
        <v>914</v>
      </c>
      <c r="SW11" s="91" t="s">
        <v>1148</v>
      </c>
      <c r="SX11" s="91" t="s">
        <v>885</v>
      </c>
      <c r="SY11" s="125" t="s">
        <v>1169</v>
      </c>
      <c r="SZ11" s="125" t="s">
        <v>791</v>
      </c>
      <c r="TA11" s="125" t="s">
        <v>1038</v>
      </c>
      <c r="TB11" s="125" t="s">
        <v>1126</v>
      </c>
      <c r="TC11" s="125" t="s">
        <v>1132</v>
      </c>
      <c r="TD11" s="125" t="s">
        <v>1107</v>
      </c>
      <c r="TE11" s="125" t="s">
        <v>892</v>
      </c>
      <c r="TF11" s="125" t="s">
        <v>1071</v>
      </c>
      <c r="TG11" s="125" t="s">
        <v>1012</v>
      </c>
      <c r="TH11" s="125" t="s">
        <v>984</v>
      </c>
      <c r="TI11" s="125" t="s">
        <v>1178</v>
      </c>
      <c r="TJ11" s="125" t="s">
        <v>743</v>
      </c>
      <c r="TK11" s="125" t="s">
        <v>952</v>
      </c>
      <c r="TL11" s="125" t="s">
        <v>898</v>
      </c>
      <c r="TM11" s="125" t="s">
        <v>1111</v>
      </c>
      <c r="TN11" s="125" t="s">
        <v>725</v>
      </c>
      <c r="TO11" s="125" t="s">
        <v>961</v>
      </c>
      <c r="TP11" s="125" t="s">
        <v>850</v>
      </c>
      <c r="TQ11" s="125" t="s">
        <v>853</v>
      </c>
      <c r="TR11" s="125" t="s">
        <v>1051</v>
      </c>
      <c r="TS11" s="125" t="s">
        <v>1121</v>
      </c>
      <c r="TT11" s="125" t="s">
        <v>774</v>
      </c>
      <c r="TU11" s="125" t="s">
        <v>743</v>
      </c>
      <c r="TV11" s="125" t="s">
        <v>1006</v>
      </c>
      <c r="TW11" s="125" t="s">
        <v>989</v>
      </c>
      <c r="TX11" s="125" t="s">
        <v>19002</v>
      </c>
      <c r="TY11" s="125" t="s">
        <v>1162</v>
      </c>
      <c r="TZ11" s="125" t="s">
        <v>888</v>
      </c>
      <c r="UA11" s="125" t="s">
        <v>747</v>
      </c>
      <c r="UB11" s="125" t="s">
        <v>1087</v>
      </c>
      <c r="UC11" s="125" t="s">
        <v>902</v>
      </c>
      <c r="UD11" s="125" t="s">
        <v>1036</v>
      </c>
      <c r="UE11" s="125" t="s">
        <v>18887</v>
      </c>
      <c r="UF11" s="125" t="s">
        <v>945</v>
      </c>
      <c r="UG11" s="125" t="s">
        <v>1151</v>
      </c>
      <c r="UH11" s="125" t="s">
        <v>736</v>
      </c>
      <c r="UI11" s="125" t="s">
        <v>1068</v>
      </c>
      <c r="UJ11" s="125" t="s">
        <v>1010</v>
      </c>
      <c r="UK11" s="125" t="s">
        <v>749</v>
      </c>
      <c r="UL11" s="125" t="s">
        <v>1131</v>
      </c>
      <c r="UM11" s="125" t="s">
        <v>833</v>
      </c>
      <c r="UN11" s="125" t="s">
        <v>956</v>
      </c>
      <c r="UO11" s="125" t="s">
        <v>757</v>
      </c>
      <c r="UP11" s="125" t="s">
        <v>800</v>
      </c>
      <c r="UQ11" s="125" t="s">
        <v>1118</v>
      </c>
      <c r="UR11" s="125" t="s">
        <v>824</v>
      </c>
      <c r="US11" s="125" t="s">
        <v>840</v>
      </c>
      <c r="UT11" s="125" t="s">
        <v>1069</v>
      </c>
      <c r="UU11" s="125" t="s">
        <v>8992</v>
      </c>
      <c r="UV11" s="125" t="s">
        <v>870</v>
      </c>
      <c r="UW11" s="125" t="s">
        <v>1085</v>
      </c>
      <c r="UX11" s="125" t="s">
        <v>924</v>
      </c>
      <c r="UY11" s="125" t="s">
        <v>18988</v>
      </c>
      <c r="UZ11" s="125" t="s">
        <v>894</v>
      </c>
      <c r="VA11" s="125" t="s">
        <v>1050</v>
      </c>
      <c r="VB11" s="125" t="s">
        <v>873</v>
      </c>
      <c r="VC11" s="125" t="s">
        <v>1159</v>
      </c>
      <c r="VD11" s="125" t="s">
        <v>889</v>
      </c>
      <c r="VE11" s="125" t="s">
        <v>830</v>
      </c>
      <c r="VF11" s="125" t="s">
        <v>890</v>
      </c>
      <c r="VG11" s="125" t="s">
        <v>843</v>
      </c>
      <c r="VH11" s="125" t="s">
        <v>996</v>
      </c>
      <c r="VI11" s="125" t="s">
        <v>1116</v>
      </c>
      <c r="VJ11" s="125" t="s">
        <v>909</v>
      </c>
      <c r="VK11" s="125" t="s">
        <v>1133</v>
      </c>
      <c r="VL11" s="125" t="s">
        <v>746</v>
      </c>
      <c r="VM11" s="125" t="s">
        <v>873</v>
      </c>
      <c r="VN11" s="125" t="s">
        <v>8995</v>
      </c>
      <c r="VO11" s="125" t="s">
        <v>1030</v>
      </c>
      <c r="VP11" s="125" t="s">
        <v>18913</v>
      </c>
      <c r="VQ11" s="125" t="s">
        <v>1049</v>
      </c>
      <c r="VR11" s="125" t="s">
        <v>1158</v>
      </c>
      <c r="VS11" s="125" t="s">
        <v>820</v>
      </c>
      <c r="VT11" s="125" t="s">
        <v>979</v>
      </c>
      <c r="VU11" s="125" t="s">
        <v>983</v>
      </c>
      <c r="VV11" s="125" t="s">
        <v>998</v>
      </c>
      <c r="VW11" s="125" t="s">
        <v>745</v>
      </c>
      <c r="VX11" s="125" t="s">
        <v>818</v>
      </c>
      <c r="VY11" s="125" t="s">
        <v>1106</v>
      </c>
      <c r="VZ11" s="125" t="s">
        <v>844</v>
      </c>
      <c r="WA11" s="125" t="s">
        <v>829</v>
      </c>
      <c r="WB11" s="125" t="s">
        <v>807</v>
      </c>
      <c r="WC11" s="125" t="s">
        <v>882</v>
      </c>
      <c r="WD11" s="125" t="s">
        <v>885</v>
      </c>
      <c r="WE11" s="125" t="s">
        <v>1153</v>
      </c>
      <c r="WF11" s="125" t="s">
        <v>982</v>
      </c>
      <c r="WG11" s="125" t="s">
        <v>1157</v>
      </c>
      <c r="WH11" s="125" t="s">
        <v>1154</v>
      </c>
      <c r="WI11" s="125" t="s">
        <v>1132</v>
      </c>
      <c r="WJ11" s="125" t="s">
        <v>1104</v>
      </c>
      <c r="WK11" s="125" t="s">
        <v>1061</v>
      </c>
      <c r="WL11" s="125" t="s">
        <v>1142</v>
      </c>
      <c r="WM11" s="125" t="s">
        <v>709</v>
      </c>
      <c r="WN11" s="125" t="s">
        <v>908</v>
      </c>
      <c r="WO11" s="125" t="s">
        <v>1178</v>
      </c>
      <c r="WP11" s="125" t="s">
        <v>1169</v>
      </c>
      <c r="WQ11" s="125" t="s">
        <v>858</v>
      </c>
      <c r="WR11" s="125" t="s">
        <v>1038</v>
      </c>
      <c r="WS11" s="125" t="s">
        <v>1031</v>
      </c>
      <c r="WT11" s="125" t="s">
        <v>759</v>
      </c>
      <c r="WU11" s="125" t="s">
        <v>961</v>
      </c>
      <c r="WV11" s="125" t="s">
        <v>848</v>
      </c>
      <c r="WW11" s="125" t="s">
        <v>821</v>
      </c>
      <c r="WX11" s="125" t="s">
        <v>881</v>
      </c>
      <c r="WY11" s="125" t="s">
        <v>1016</v>
      </c>
      <c r="WZ11" s="125" t="s">
        <v>1135</v>
      </c>
      <c r="XA11" s="125" t="s">
        <v>743</v>
      </c>
      <c r="XB11" s="125" t="s">
        <v>1006</v>
      </c>
      <c r="XC11" s="125" t="s">
        <v>804</v>
      </c>
      <c r="XD11" s="125" t="s">
        <v>879</v>
      </c>
      <c r="XE11" s="125" t="s">
        <v>819</v>
      </c>
      <c r="XF11" s="125" t="s">
        <v>944</v>
      </c>
      <c r="XG11" s="125" t="s">
        <v>1026</v>
      </c>
      <c r="XH11" s="125" t="s">
        <v>853</v>
      </c>
      <c r="XI11" s="125" t="s">
        <v>1024</v>
      </c>
      <c r="XJ11" s="125" t="s">
        <v>1121</v>
      </c>
      <c r="XK11" s="125" t="s">
        <v>733</v>
      </c>
      <c r="XL11" s="125" t="s">
        <v>781</v>
      </c>
      <c r="XM11" s="125" t="s">
        <v>1006</v>
      </c>
      <c r="XN11" s="125" t="s">
        <v>1152</v>
      </c>
      <c r="XO11" s="125" t="s">
        <v>814</v>
      </c>
      <c r="XP11" s="125" t="s">
        <v>1010</v>
      </c>
      <c r="XQ11" s="125" t="s">
        <v>944</v>
      </c>
      <c r="XR11" s="125" t="s">
        <v>1007</v>
      </c>
      <c r="XS11" s="125" t="s">
        <v>988</v>
      </c>
      <c r="XT11" s="125" t="s">
        <v>902</v>
      </c>
      <c r="XU11" s="125" t="s">
        <v>757</v>
      </c>
      <c r="XV11" s="125" t="s">
        <v>836</v>
      </c>
      <c r="XW11" s="125" t="s">
        <v>783</v>
      </c>
      <c r="XX11" s="125" t="s">
        <v>763</v>
      </c>
      <c r="XY11" s="125" t="s">
        <v>740</v>
      </c>
      <c r="XZ11" s="125" t="s">
        <v>1045</v>
      </c>
      <c r="YA11" s="125" t="s">
        <v>1048</v>
      </c>
      <c r="YB11" s="125" t="s">
        <v>749</v>
      </c>
      <c r="YC11" s="125" t="s">
        <v>1055</v>
      </c>
      <c r="YD11" s="125" t="s">
        <v>922</v>
      </c>
      <c r="YE11" s="125" t="s">
        <v>926</v>
      </c>
      <c r="YF11" s="125" t="s">
        <v>724</v>
      </c>
      <c r="YG11" s="125" t="s">
        <v>1099</v>
      </c>
      <c r="YH11" s="125" t="s">
        <v>1118</v>
      </c>
      <c r="YI11" s="125" t="s">
        <v>904</v>
      </c>
      <c r="YJ11" s="125" t="s">
        <v>1023</v>
      </c>
      <c r="YK11" s="125" t="s">
        <v>1069</v>
      </c>
      <c r="YL11" s="125" t="s">
        <v>912</v>
      </c>
      <c r="YM11" s="125" t="s">
        <v>1176</v>
      </c>
      <c r="YN11" s="125" t="s">
        <v>1055</v>
      </c>
      <c r="YO11" s="125" t="s">
        <v>913</v>
      </c>
      <c r="YP11" s="125" t="s">
        <v>1094</v>
      </c>
      <c r="YQ11" s="125" t="s">
        <v>1133</v>
      </c>
      <c r="YR11" s="125" t="s">
        <v>1050</v>
      </c>
      <c r="YS11" s="125" t="s">
        <v>1102</v>
      </c>
      <c r="YT11" s="125" t="s">
        <v>8995</v>
      </c>
      <c r="YU11" s="125" t="s">
        <v>1100</v>
      </c>
      <c r="YV11" s="125" t="s">
        <v>830</v>
      </c>
      <c r="YW11" s="125" t="s">
        <v>742</v>
      </c>
      <c r="YX11" s="125" t="s">
        <v>1014</v>
      </c>
      <c r="YY11" s="125" t="s">
        <v>1002</v>
      </c>
      <c r="YZ11" s="125" t="s">
        <v>1116</v>
      </c>
      <c r="ZA11" s="125" t="s">
        <v>1079</v>
      </c>
      <c r="ZB11" s="125" t="s">
        <v>971</v>
      </c>
      <c r="ZC11" s="125" t="s">
        <v>1013</v>
      </c>
      <c r="ZD11" s="125" t="s">
        <v>720</v>
      </c>
      <c r="ZE11" s="125" t="s">
        <v>8995</v>
      </c>
      <c r="ZF11" s="125" t="s">
        <v>782</v>
      </c>
      <c r="ZG11" s="125" t="s">
        <v>791</v>
      </c>
      <c r="ZH11" s="125" t="s">
        <v>1049</v>
      </c>
      <c r="ZI11" s="125" t="s">
        <v>880</v>
      </c>
      <c r="ZJ11" s="125" t="s">
        <v>820</v>
      </c>
      <c r="ZK11" s="125" t="s">
        <v>1181</v>
      </c>
      <c r="ZL11" s="125" t="s">
        <v>884</v>
      </c>
      <c r="ZM11" s="125" t="s">
        <v>887</v>
      </c>
      <c r="ZN11" s="125" t="s">
        <v>901</v>
      </c>
      <c r="ZO11" s="125" t="s">
        <v>754</v>
      </c>
      <c r="ZP11" s="125" t="s">
        <v>942</v>
      </c>
      <c r="ZQ11" s="125" t="s">
        <v>844</v>
      </c>
      <c r="ZR11" s="125" t="s">
        <v>1027</v>
      </c>
      <c r="ZS11" s="125" t="s">
        <v>1125</v>
      </c>
      <c r="ZT11" s="125" t="s">
        <v>1148</v>
      </c>
      <c r="ZU11" s="125" t="s">
        <v>931</v>
      </c>
      <c r="ZV11" s="125" t="s">
        <v>738</v>
      </c>
      <c r="ZW11" s="125" t="s">
        <v>716</v>
      </c>
      <c r="ZX11" s="125" t="s">
        <v>732</v>
      </c>
      <c r="ZY11" s="125" t="s">
        <v>712</v>
      </c>
      <c r="ZZ11" s="125" t="s">
        <v>1057</v>
      </c>
      <c r="AAA11" s="125" t="s">
        <v>774</v>
      </c>
    </row>
    <row r="12" spans="1:703" x14ac:dyDescent="0.35">
      <c r="A12" s="8">
        <f t="shared" si="0"/>
        <v>11</v>
      </c>
      <c r="B12" s="114" t="s">
        <v>752</v>
      </c>
      <c r="C12" s="114" t="s">
        <v>1073</v>
      </c>
      <c r="D12" s="114" t="s">
        <v>740</v>
      </c>
      <c r="E12" s="114" t="s">
        <v>1156</v>
      </c>
      <c r="F12" s="114" t="s">
        <v>920</v>
      </c>
      <c r="G12" s="114" t="s">
        <v>916</v>
      </c>
      <c r="H12" s="114" t="s">
        <v>978</v>
      </c>
      <c r="I12" s="114" t="s">
        <v>736</v>
      </c>
      <c r="J12" s="114" t="s">
        <v>1045</v>
      </c>
      <c r="K12" s="114" t="s">
        <v>894</v>
      </c>
      <c r="L12" s="114" t="s">
        <v>954</v>
      </c>
      <c r="M12" s="114" t="s">
        <v>1055</v>
      </c>
      <c r="N12" s="114" t="s">
        <v>1122</v>
      </c>
      <c r="O12" s="114" t="s">
        <v>926</v>
      </c>
      <c r="P12" s="114" t="s">
        <v>875</v>
      </c>
      <c r="Q12" s="114" t="s">
        <v>954</v>
      </c>
      <c r="R12" s="114" t="s">
        <v>1015</v>
      </c>
      <c r="S12" s="114" t="s">
        <v>1028</v>
      </c>
      <c r="T12" s="114" t="s">
        <v>806</v>
      </c>
      <c r="U12" s="114" t="s">
        <v>817</v>
      </c>
      <c r="V12" s="114" t="s">
        <v>1048</v>
      </c>
      <c r="W12" s="114" t="s">
        <v>937</v>
      </c>
      <c r="X12" s="114" t="s">
        <v>1114</v>
      </c>
      <c r="Y12" s="114" t="s">
        <v>771</v>
      </c>
      <c r="Z12" s="114" t="s">
        <v>714</v>
      </c>
      <c r="AA12" s="114" t="s">
        <v>1133</v>
      </c>
      <c r="AB12" s="114" t="s">
        <v>742</v>
      </c>
      <c r="AC12" s="114" t="s">
        <v>1102</v>
      </c>
      <c r="AD12" s="114" t="s">
        <v>1028</v>
      </c>
      <c r="AE12" s="114" t="s">
        <v>946</v>
      </c>
      <c r="AF12" s="114" t="s">
        <v>791</v>
      </c>
      <c r="AG12" s="114" t="s">
        <v>742</v>
      </c>
      <c r="AH12" s="114" t="s">
        <v>947</v>
      </c>
      <c r="AI12" s="114" t="s">
        <v>1002</v>
      </c>
      <c r="AJ12" s="114" t="s">
        <v>710</v>
      </c>
      <c r="AK12" s="114" t="s">
        <v>1079</v>
      </c>
      <c r="AL12" s="114" t="s">
        <v>1020</v>
      </c>
      <c r="AM12" s="114" t="s">
        <v>737</v>
      </c>
      <c r="AN12" s="114" t="s">
        <v>1112</v>
      </c>
      <c r="AO12" s="114" t="s">
        <v>1159</v>
      </c>
      <c r="AP12" s="114" t="s">
        <v>750</v>
      </c>
      <c r="AQ12" s="114" t="s">
        <v>862</v>
      </c>
      <c r="AR12" s="114" t="s">
        <v>805</v>
      </c>
      <c r="AS12" s="114" t="s">
        <v>1128</v>
      </c>
      <c r="AT12" s="114" t="s">
        <v>1103</v>
      </c>
      <c r="AU12" s="114" t="s">
        <v>942</v>
      </c>
      <c r="AV12" s="114" t="s">
        <v>848</v>
      </c>
      <c r="AW12" s="114" t="s">
        <v>971</v>
      </c>
      <c r="AX12" s="114" t="s">
        <v>841</v>
      </c>
      <c r="AY12" s="114" t="s">
        <v>1112</v>
      </c>
      <c r="AZ12" s="114" t="s">
        <v>931</v>
      </c>
      <c r="BA12" s="114" t="s">
        <v>782</v>
      </c>
      <c r="BB12" s="114" t="s">
        <v>1119</v>
      </c>
      <c r="BC12" s="114" t="s">
        <v>918</v>
      </c>
      <c r="BD12" s="114" t="s">
        <v>712</v>
      </c>
      <c r="BE12" s="114" t="s">
        <v>1103</v>
      </c>
      <c r="BF12" s="114" t="s">
        <v>710</v>
      </c>
      <c r="BG12" s="114" t="s">
        <v>716</v>
      </c>
      <c r="BH12" s="114" t="s">
        <v>772</v>
      </c>
      <c r="BI12" s="114" t="s">
        <v>1154</v>
      </c>
      <c r="BJ12" s="114" t="s">
        <v>1132</v>
      </c>
      <c r="BK12" s="114" t="s">
        <v>770</v>
      </c>
      <c r="BL12" s="114" t="s">
        <v>713</v>
      </c>
      <c r="BM12" s="114" t="s">
        <v>1027</v>
      </c>
      <c r="BN12" s="114" t="s">
        <v>805</v>
      </c>
      <c r="BO12" s="114" t="s">
        <v>1096</v>
      </c>
      <c r="BP12" s="114" t="s">
        <v>1010</v>
      </c>
      <c r="BQ12" s="114" t="s">
        <v>744</v>
      </c>
      <c r="BR12" s="114" t="s">
        <v>793</v>
      </c>
      <c r="BS12" s="114" t="s">
        <v>1130</v>
      </c>
      <c r="BT12" s="114" t="s">
        <v>1024</v>
      </c>
      <c r="BU12" s="114" t="s">
        <v>1086</v>
      </c>
      <c r="BV12" s="114" t="s">
        <v>770</v>
      </c>
      <c r="BW12" s="114" t="s">
        <v>713</v>
      </c>
      <c r="BX12" s="114" t="s">
        <v>1151</v>
      </c>
      <c r="BY12" s="114" t="s">
        <v>837</v>
      </c>
      <c r="BZ12" s="114" t="s">
        <v>1016</v>
      </c>
      <c r="CA12" s="114" t="s">
        <v>1010</v>
      </c>
      <c r="CB12" s="114" t="s">
        <v>900</v>
      </c>
      <c r="CC12" s="114" t="s">
        <v>1006</v>
      </c>
      <c r="CD12" s="114" t="s">
        <v>1130</v>
      </c>
      <c r="CE12" s="114" t="s">
        <v>902</v>
      </c>
      <c r="CF12" s="114" t="s">
        <v>1070</v>
      </c>
      <c r="CG12" s="114" t="s">
        <v>923</v>
      </c>
      <c r="CH12" s="114" t="s">
        <v>752</v>
      </c>
      <c r="CI12" s="114" t="s">
        <v>865</v>
      </c>
      <c r="CJ12" s="114" t="s">
        <v>889</v>
      </c>
      <c r="CK12" s="114" t="s">
        <v>1113</v>
      </c>
      <c r="CL12" s="114" t="s">
        <v>912</v>
      </c>
      <c r="CM12" s="114" t="s">
        <v>1014</v>
      </c>
      <c r="CN12" s="114" t="s">
        <v>1114</v>
      </c>
      <c r="CO12" s="114" t="s">
        <v>1116</v>
      </c>
      <c r="CP12" s="114" t="s">
        <v>1185</v>
      </c>
      <c r="CQ12" s="114" t="s">
        <v>1020</v>
      </c>
      <c r="CR12" s="114" t="s">
        <v>735</v>
      </c>
      <c r="CS12" s="114" t="s">
        <v>1102</v>
      </c>
      <c r="CT12" s="114" t="s">
        <v>1097</v>
      </c>
      <c r="CU12" s="114" t="s">
        <v>750</v>
      </c>
      <c r="CV12" s="114" t="s">
        <v>862</v>
      </c>
      <c r="CW12" s="114" t="s">
        <v>769</v>
      </c>
      <c r="CX12" s="114" t="s">
        <v>947</v>
      </c>
      <c r="CY12" s="114" t="s">
        <v>1002</v>
      </c>
      <c r="CZ12" s="114" t="s">
        <v>801</v>
      </c>
      <c r="DA12" s="114" t="s">
        <v>983</v>
      </c>
      <c r="DB12" s="114" t="s">
        <v>1020</v>
      </c>
      <c r="DC12" s="114" t="s">
        <v>745</v>
      </c>
      <c r="DD12" s="114" t="s">
        <v>948</v>
      </c>
      <c r="DE12" s="114" t="s">
        <v>957</v>
      </c>
      <c r="DF12" s="114" t="s">
        <v>844</v>
      </c>
      <c r="DG12" s="114" t="s">
        <v>1119</v>
      </c>
      <c r="DH12" s="114" t="s">
        <v>918</v>
      </c>
      <c r="DI12" s="114" t="s">
        <v>785</v>
      </c>
      <c r="DJ12" s="114" t="s">
        <v>820</v>
      </c>
      <c r="DK12" s="114" t="s">
        <v>1181</v>
      </c>
      <c r="DL12" s="114" t="s">
        <v>1017</v>
      </c>
      <c r="DM12" s="114" t="s">
        <v>971</v>
      </c>
      <c r="DN12" s="114" t="s">
        <v>745</v>
      </c>
      <c r="DO12" s="114" t="s">
        <v>754</v>
      </c>
      <c r="DP12" s="114" t="s">
        <v>931</v>
      </c>
      <c r="DQ12" s="114" t="s">
        <v>708</v>
      </c>
      <c r="DR12" s="114" t="s">
        <v>1027</v>
      </c>
      <c r="DS12" s="114" t="s">
        <v>703</v>
      </c>
      <c r="DT12" s="114" t="s">
        <v>1096</v>
      </c>
      <c r="DU12" s="114" t="s">
        <v>931</v>
      </c>
      <c r="DV12" s="114" t="s">
        <v>738</v>
      </c>
      <c r="DW12" s="114" t="s">
        <v>858</v>
      </c>
      <c r="DX12" s="114" t="s">
        <v>1009</v>
      </c>
      <c r="DY12" s="114" t="s">
        <v>1138</v>
      </c>
      <c r="DZ12" s="114" t="s">
        <v>930</v>
      </c>
      <c r="EA12" s="114" t="s">
        <v>704</v>
      </c>
      <c r="EB12" s="114" t="s">
        <v>713</v>
      </c>
      <c r="EC12" s="114" t="s">
        <v>1009</v>
      </c>
      <c r="ED12" s="114" t="s">
        <v>881</v>
      </c>
      <c r="EE12" s="114" t="s">
        <v>1016</v>
      </c>
      <c r="EF12" s="114" t="s">
        <v>1010</v>
      </c>
      <c r="EG12" s="114" t="s">
        <v>738</v>
      </c>
      <c r="EH12" s="114" t="s">
        <v>793</v>
      </c>
      <c r="EI12" s="114" t="s">
        <v>1130</v>
      </c>
      <c r="EJ12" s="114" t="s">
        <v>956</v>
      </c>
      <c r="EK12" s="114" t="s">
        <v>1082</v>
      </c>
      <c r="EL12" s="114" t="s">
        <v>923</v>
      </c>
      <c r="EM12" s="114" t="s">
        <v>963</v>
      </c>
      <c r="EN12" s="114" t="s">
        <v>1151</v>
      </c>
      <c r="EO12" s="114" t="s">
        <v>709</v>
      </c>
      <c r="EP12" s="114" t="s">
        <v>1016</v>
      </c>
      <c r="EQ12" s="114" t="s">
        <v>767</v>
      </c>
      <c r="ER12" s="114" t="s">
        <v>870</v>
      </c>
      <c r="ES12" s="114" t="s">
        <v>1006</v>
      </c>
      <c r="ET12" s="114" t="s">
        <v>1130</v>
      </c>
      <c r="EU12" s="114" t="s">
        <v>902</v>
      </c>
      <c r="EV12" s="114" t="s">
        <v>724</v>
      </c>
      <c r="EW12" s="114" t="s">
        <v>943</v>
      </c>
      <c r="EX12" s="114" t="s">
        <v>747</v>
      </c>
      <c r="EY12" s="114" t="s">
        <v>1073</v>
      </c>
      <c r="EZ12" s="114" t="s">
        <v>1023</v>
      </c>
      <c r="FA12" s="114" t="s">
        <v>1019</v>
      </c>
      <c r="FB12" s="114" t="s">
        <v>767</v>
      </c>
      <c r="FC12" s="114" t="s">
        <v>783</v>
      </c>
      <c r="FD12" s="114" t="s">
        <v>996</v>
      </c>
      <c r="FE12" s="114" t="s">
        <v>736</v>
      </c>
      <c r="FF12" s="114" t="s">
        <v>1045</v>
      </c>
      <c r="FG12" s="114" t="s">
        <v>911</v>
      </c>
      <c r="FH12" s="114" t="s">
        <v>746</v>
      </c>
      <c r="FI12" s="114" t="s">
        <v>1131</v>
      </c>
      <c r="FJ12" s="114" t="s">
        <v>1073</v>
      </c>
      <c r="FK12" s="114" t="s">
        <v>740</v>
      </c>
      <c r="FL12" s="114" t="s">
        <v>875</v>
      </c>
      <c r="FM12" s="114" t="s">
        <v>1099</v>
      </c>
      <c r="FN12" s="114" t="s">
        <v>1015</v>
      </c>
      <c r="FO12" s="114" t="s">
        <v>904</v>
      </c>
      <c r="FP12" s="114" t="s">
        <v>1108</v>
      </c>
      <c r="FQ12" s="114" t="s">
        <v>817</v>
      </c>
      <c r="FR12" s="114" t="s">
        <v>985</v>
      </c>
      <c r="FS12" s="114" t="s">
        <v>843</v>
      </c>
      <c r="FT12" s="114" t="s">
        <v>1081</v>
      </c>
      <c r="FU12" s="114" t="s">
        <v>1039</v>
      </c>
      <c r="FV12" s="114" t="s">
        <v>909</v>
      </c>
      <c r="FW12" s="114" t="s">
        <v>1058</v>
      </c>
      <c r="FX12" s="114" t="s">
        <v>737</v>
      </c>
      <c r="FY12" s="114" t="s">
        <v>873</v>
      </c>
      <c r="FZ12" s="114" t="s">
        <v>1028</v>
      </c>
      <c r="GA12" s="114" t="s">
        <v>946</v>
      </c>
      <c r="GB12" s="114" t="s">
        <v>721</v>
      </c>
      <c r="GC12" s="114" t="s">
        <v>769</v>
      </c>
      <c r="GD12" s="114" t="s">
        <v>1014</v>
      </c>
      <c r="GE12" s="114" t="s">
        <v>1002</v>
      </c>
      <c r="GF12" s="114" t="s">
        <v>1107</v>
      </c>
      <c r="GG12" s="114" t="s">
        <v>892</v>
      </c>
      <c r="GH12" s="114" t="s">
        <v>1071</v>
      </c>
      <c r="GI12" s="114" t="s">
        <v>837</v>
      </c>
      <c r="GJ12" s="114" t="s">
        <v>803</v>
      </c>
      <c r="GK12" s="114" t="s">
        <v>867</v>
      </c>
      <c r="GL12" s="114" t="s">
        <v>906</v>
      </c>
      <c r="GM12" s="114" t="s">
        <v>793</v>
      </c>
      <c r="GN12" s="114" t="s">
        <v>776</v>
      </c>
      <c r="GO12" s="114" t="s">
        <v>815</v>
      </c>
      <c r="GP12" s="114" t="s">
        <v>725</v>
      </c>
      <c r="GQ12" s="114" t="s">
        <v>18983</v>
      </c>
      <c r="GR12" s="114" t="s">
        <v>964</v>
      </c>
      <c r="GS12" s="114" t="s">
        <v>1009</v>
      </c>
      <c r="GT12" s="114" t="s">
        <v>881</v>
      </c>
      <c r="GU12" s="114" t="s">
        <v>1156</v>
      </c>
      <c r="GV12" s="114" t="s">
        <v>1059</v>
      </c>
      <c r="GW12" s="114" t="s">
        <v>743</v>
      </c>
      <c r="GX12" s="114" t="s">
        <v>1006</v>
      </c>
      <c r="GY12" s="114" t="s">
        <v>804</v>
      </c>
      <c r="GZ12" s="114" t="s">
        <v>787</v>
      </c>
      <c r="HA12" s="114" t="s">
        <v>1086</v>
      </c>
      <c r="HB12" s="114" t="s">
        <v>770</v>
      </c>
      <c r="HC12" s="114" t="s">
        <v>963</v>
      </c>
      <c r="HD12" s="114" t="s">
        <v>1073</v>
      </c>
      <c r="HE12" s="114" t="s">
        <v>1024</v>
      </c>
      <c r="HF12" s="114" t="s">
        <v>1036</v>
      </c>
      <c r="HG12" s="114" t="s">
        <v>1010</v>
      </c>
      <c r="HH12" s="114" t="s">
        <v>888</v>
      </c>
      <c r="HI12" s="114" t="s">
        <v>863</v>
      </c>
      <c r="HJ12" s="114" t="s">
        <v>804</v>
      </c>
      <c r="HK12" s="114" t="s">
        <v>787</v>
      </c>
      <c r="HL12" s="114" t="s">
        <v>941</v>
      </c>
      <c r="HM12" s="114" t="s">
        <v>943</v>
      </c>
      <c r="HN12" s="114" t="s">
        <v>1007</v>
      </c>
      <c r="HO12" s="114" t="s">
        <v>1122</v>
      </c>
      <c r="HP12" s="114" t="s">
        <v>926</v>
      </c>
      <c r="HQ12" s="114" t="s">
        <v>1019</v>
      </c>
      <c r="HR12" s="114" t="s">
        <v>997</v>
      </c>
      <c r="HS12" s="114" t="s">
        <v>845</v>
      </c>
      <c r="HT12" s="114" t="s">
        <v>996</v>
      </c>
      <c r="HU12" s="114" t="s">
        <v>736</v>
      </c>
      <c r="HV12" s="114" t="s">
        <v>899</v>
      </c>
      <c r="HW12" s="114" t="s">
        <v>894</v>
      </c>
      <c r="HX12" s="114" t="s">
        <v>954</v>
      </c>
      <c r="HY12" s="114" t="s">
        <v>1085</v>
      </c>
      <c r="HZ12" s="114" t="s">
        <v>771</v>
      </c>
      <c r="IA12" s="114" t="s">
        <v>909</v>
      </c>
      <c r="IB12" s="114" t="s">
        <v>1058</v>
      </c>
      <c r="IC12" s="114" t="s">
        <v>836</v>
      </c>
      <c r="ID12" s="114" t="s">
        <v>1015</v>
      </c>
      <c r="IE12" s="114" t="s">
        <v>1159</v>
      </c>
      <c r="IF12" s="114" t="s">
        <v>778</v>
      </c>
      <c r="IG12" s="114" t="s">
        <v>1113</v>
      </c>
      <c r="IH12" s="114" t="s">
        <v>1048</v>
      </c>
      <c r="II12" s="114" t="s">
        <v>907</v>
      </c>
      <c r="IJ12" s="114" t="s">
        <v>758</v>
      </c>
      <c r="IK12" s="114" t="s">
        <v>913</v>
      </c>
      <c r="IL12" s="114" t="s">
        <v>714</v>
      </c>
      <c r="IM12" s="114" t="s">
        <v>1133</v>
      </c>
      <c r="IN12" s="114" t="s">
        <v>967</v>
      </c>
      <c r="IO12" s="114" t="s">
        <v>1102</v>
      </c>
      <c r="IP12" s="114" t="s">
        <v>1028</v>
      </c>
      <c r="IQ12" s="114" t="s">
        <v>946</v>
      </c>
      <c r="IR12" s="114" t="s">
        <v>969</v>
      </c>
      <c r="IS12" s="114" t="s">
        <v>769</v>
      </c>
      <c r="IT12" s="114" t="s">
        <v>785</v>
      </c>
      <c r="IU12" s="114" t="s">
        <v>1002</v>
      </c>
      <c r="IV12" s="114" t="s">
        <v>1153</v>
      </c>
      <c r="IW12" s="114" t="s">
        <v>816</v>
      </c>
      <c r="IX12" s="114" t="s">
        <v>971</v>
      </c>
      <c r="IY12" s="114" t="s">
        <v>745</v>
      </c>
      <c r="IZ12" s="114" t="s">
        <v>948</v>
      </c>
      <c r="JA12" s="114" t="s">
        <v>957</v>
      </c>
      <c r="JB12" s="114" t="s">
        <v>1093</v>
      </c>
      <c r="JC12" s="114" t="s">
        <v>910</v>
      </c>
      <c r="JD12" s="114" t="s">
        <v>732</v>
      </c>
      <c r="JE12" s="114" t="s">
        <v>1128</v>
      </c>
      <c r="JF12" s="114" t="s">
        <v>820</v>
      </c>
      <c r="JG12" s="114" t="s">
        <v>1153</v>
      </c>
      <c r="JH12" s="114" t="s">
        <v>1017</v>
      </c>
      <c r="JI12" s="114" t="s">
        <v>918</v>
      </c>
      <c r="JJ12" s="114" t="s">
        <v>745</v>
      </c>
      <c r="JK12" s="114" t="s">
        <v>1057</v>
      </c>
      <c r="JL12" s="114" t="s">
        <v>770</v>
      </c>
      <c r="JM12" s="114" t="s">
        <v>871</v>
      </c>
      <c r="JN12" s="114" t="s">
        <v>1027</v>
      </c>
      <c r="JO12" s="114" t="s">
        <v>741</v>
      </c>
      <c r="JP12" s="114" t="s">
        <v>1005</v>
      </c>
      <c r="JQ12" s="114" t="s">
        <v>1167</v>
      </c>
      <c r="JR12" s="114" t="s">
        <v>1066</v>
      </c>
      <c r="JS12" s="114" t="s">
        <v>858</v>
      </c>
      <c r="JT12" s="114" t="s">
        <v>1009</v>
      </c>
      <c r="JU12" s="114" t="s">
        <v>891</v>
      </c>
      <c r="JV12" s="114" t="s">
        <v>759</v>
      </c>
      <c r="JW12" s="114" t="s">
        <v>923</v>
      </c>
      <c r="JX12" s="114" t="s">
        <v>945</v>
      </c>
      <c r="JY12" s="114" t="s">
        <v>1009</v>
      </c>
      <c r="JZ12" s="114" t="s">
        <v>881</v>
      </c>
      <c r="KA12" s="114" t="s">
        <v>748</v>
      </c>
      <c r="KB12" s="114" t="s">
        <v>1010</v>
      </c>
      <c r="KC12" s="114" t="s">
        <v>749</v>
      </c>
      <c r="KD12" s="114" t="s">
        <v>1131</v>
      </c>
      <c r="KE12" s="114" t="s">
        <v>922</v>
      </c>
      <c r="KF12" s="114" t="s">
        <v>8993</v>
      </c>
      <c r="KG12" s="114" t="s">
        <v>724</v>
      </c>
      <c r="KH12" s="114" t="s">
        <v>802</v>
      </c>
      <c r="KI12" s="114" t="s">
        <v>1015</v>
      </c>
      <c r="KJ12" s="114" t="s">
        <v>794</v>
      </c>
      <c r="KK12" s="114" t="s">
        <v>1023</v>
      </c>
      <c r="KL12" s="114" t="s">
        <v>753</v>
      </c>
      <c r="KM12" s="114" t="s">
        <v>985</v>
      </c>
      <c r="KN12" s="114" t="s">
        <v>937</v>
      </c>
      <c r="KO12" s="114" t="s">
        <v>1085</v>
      </c>
      <c r="KP12" s="114" t="s">
        <v>734</v>
      </c>
      <c r="KQ12" s="114" t="s">
        <v>909</v>
      </c>
      <c r="KR12" s="114" t="s">
        <v>1133</v>
      </c>
      <c r="KS12" s="114" t="s">
        <v>1050</v>
      </c>
      <c r="KT12" s="114" t="s">
        <v>873</v>
      </c>
      <c r="KU12" s="114" t="s">
        <v>794</v>
      </c>
      <c r="KV12" s="114" t="s">
        <v>708</v>
      </c>
      <c r="KW12" s="114" t="s">
        <v>1113</v>
      </c>
      <c r="KX12" s="114" t="s">
        <v>890</v>
      </c>
      <c r="KY12" s="114" t="s">
        <v>1014</v>
      </c>
      <c r="KZ12" s="114" t="s">
        <v>1002</v>
      </c>
      <c r="LA12" s="114" t="s">
        <v>946</v>
      </c>
      <c r="LB12" s="114" t="s">
        <v>849</v>
      </c>
      <c r="LC12" s="114" t="s">
        <v>971</v>
      </c>
      <c r="LD12" s="114" t="s">
        <v>841</v>
      </c>
      <c r="LE12" s="114" t="s">
        <v>720</v>
      </c>
      <c r="LF12" s="114" t="s">
        <v>1021</v>
      </c>
      <c r="LG12" s="114" t="s">
        <v>750</v>
      </c>
      <c r="LH12" s="114" t="s">
        <v>862</v>
      </c>
      <c r="LI12" s="114" t="s">
        <v>1089</v>
      </c>
      <c r="LJ12" s="114" t="s">
        <v>880</v>
      </c>
      <c r="LK12" s="114" t="s">
        <v>820</v>
      </c>
      <c r="LL12" s="114" t="s">
        <v>1181</v>
      </c>
      <c r="LM12" s="114" t="s">
        <v>884</v>
      </c>
      <c r="LN12" s="114" t="s">
        <v>971</v>
      </c>
      <c r="LO12" s="114" t="s">
        <v>745</v>
      </c>
      <c r="LP12" s="114" t="s">
        <v>831</v>
      </c>
      <c r="LQ12" s="114" t="s">
        <v>1106</v>
      </c>
      <c r="LR12" s="114" t="s">
        <v>844</v>
      </c>
      <c r="LS12" s="114" t="s">
        <v>829</v>
      </c>
      <c r="LT12" s="114" t="s">
        <v>703</v>
      </c>
      <c r="LU12" s="114" t="s">
        <v>882</v>
      </c>
      <c r="LV12" s="114" t="s">
        <v>931</v>
      </c>
      <c r="LW12" s="114" t="s">
        <v>917</v>
      </c>
      <c r="LX12" s="114" t="s">
        <v>1017</v>
      </c>
      <c r="LY12" s="114" t="s">
        <v>918</v>
      </c>
      <c r="LZ12" s="114" t="s">
        <v>1154</v>
      </c>
      <c r="MA12" s="114" t="s">
        <v>930</v>
      </c>
      <c r="MB12" s="114" t="s">
        <v>770</v>
      </c>
      <c r="MC12" s="114" t="s">
        <v>1139</v>
      </c>
      <c r="MD12" s="114" t="s">
        <v>1071</v>
      </c>
      <c r="ME12" s="114" t="s">
        <v>1076</v>
      </c>
      <c r="MF12" s="114" t="s">
        <v>803</v>
      </c>
      <c r="MG12" s="114" t="s">
        <v>1150</v>
      </c>
      <c r="MH12" s="114" t="s">
        <v>1169</v>
      </c>
      <c r="MI12" s="114" t="s">
        <v>858</v>
      </c>
      <c r="MJ12" s="114" t="s">
        <v>776</v>
      </c>
      <c r="MK12" s="114" t="s">
        <v>815</v>
      </c>
      <c r="ML12" s="114" t="s">
        <v>725</v>
      </c>
      <c r="MM12" s="114" t="s">
        <v>923</v>
      </c>
      <c r="MN12" s="114" t="s">
        <v>1067</v>
      </c>
      <c r="MO12" s="114" t="s">
        <v>1009</v>
      </c>
      <c r="MP12" s="114" t="s">
        <v>709</v>
      </c>
      <c r="MQ12" s="114" t="s">
        <v>1016</v>
      </c>
      <c r="MR12" s="114" t="s">
        <v>997</v>
      </c>
      <c r="MS12" s="114" t="s">
        <v>1144</v>
      </c>
      <c r="MT12" s="114" t="s">
        <v>1006</v>
      </c>
      <c r="MU12" s="114" t="s">
        <v>772</v>
      </c>
      <c r="MV12" s="114" t="s">
        <v>970</v>
      </c>
      <c r="MW12" s="114" t="s">
        <v>1082</v>
      </c>
      <c r="MX12" s="114" t="s">
        <v>839</v>
      </c>
      <c r="MY12" s="114" t="s">
        <v>1026</v>
      </c>
      <c r="MZ12" s="114" t="s">
        <v>1122</v>
      </c>
      <c r="NA12" s="114" t="s">
        <v>1024</v>
      </c>
      <c r="NB12" s="114" t="s">
        <v>722</v>
      </c>
      <c r="NC12" s="114" t="s">
        <v>767</v>
      </c>
      <c r="ND12" s="114" t="s">
        <v>751</v>
      </c>
      <c r="NE12" s="114" t="s">
        <v>1006</v>
      </c>
      <c r="NF12" s="114" t="s">
        <v>877</v>
      </c>
      <c r="NG12" s="114" t="s">
        <v>814</v>
      </c>
      <c r="NH12" s="114" t="s">
        <v>1048</v>
      </c>
      <c r="NI12" s="114" t="s">
        <v>944</v>
      </c>
      <c r="NJ12" s="114" t="s">
        <v>747</v>
      </c>
      <c r="NK12" s="114" t="s">
        <v>1073</v>
      </c>
      <c r="NL12" s="114" t="s">
        <v>1023</v>
      </c>
      <c r="NM12" s="114" t="s">
        <v>757</v>
      </c>
      <c r="NN12" s="114" t="s">
        <v>800</v>
      </c>
      <c r="NO12" s="114" t="s">
        <v>916</v>
      </c>
      <c r="NP12" s="114" t="s">
        <v>996</v>
      </c>
      <c r="NQ12" s="114" t="s">
        <v>740</v>
      </c>
      <c r="NR12" s="114" t="s">
        <v>1045</v>
      </c>
      <c r="NS12" s="114" t="s">
        <v>985</v>
      </c>
      <c r="NT12" s="114" t="s">
        <v>937</v>
      </c>
      <c r="NU12" s="114" t="s">
        <v>1055</v>
      </c>
      <c r="NV12" s="114" t="s">
        <v>771</v>
      </c>
      <c r="NW12" s="114" t="s">
        <v>711</v>
      </c>
      <c r="NX12" s="114" t="s">
        <v>756</v>
      </c>
      <c r="NY12" s="114" t="s">
        <v>1094</v>
      </c>
      <c r="NZ12" s="114" t="s">
        <v>1058</v>
      </c>
      <c r="OA12" s="114" t="s">
        <v>737</v>
      </c>
      <c r="OB12" s="114" t="s">
        <v>893</v>
      </c>
      <c r="OC12" s="114" t="s">
        <v>1159</v>
      </c>
      <c r="OD12" s="114" t="s">
        <v>708</v>
      </c>
      <c r="OE12" s="114" t="s">
        <v>982</v>
      </c>
      <c r="OF12" s="114" t="s">
        <v>1063</v>
      </c>
      <c r="OG12" s="114" t="s">
        <v>947</v>
      </c>
      <c r="OH12" s="114" t="s">
        <v>1114</v>
      </c>
      <c r="OI12" s="114" t="s">
        <v>1104</v>
      </c>
      <c r="OJ12" s="114" t="s">
        <v>849</v>
      </c>
      <c r="OK12" s="114" t="s">
        <v>971</v>
      </c>
      <c r="OL12" s="114" t="s">
        <v>1138</v>
      </c>
      <c r="OM12" s="114" t="s">
        <v>908</v>
      </c>
      <c r="ON12" s="114" t="s">
        <v>957</v>
      </c>
      <c r="OO12" s="114" t="s">
        <v>1093</v>
      </c>
      <c r="OP12" s="114" t="s">
        <v>721</v>
      </c>
      <c r="OQ12" s="114" t="s">
        <v>805</v>
      </c>
      <c r="OR12" s="114" t="s">
        <v>1158</v>
      </c>
      <c r="OS12" s="114" t="s">
        <v>820</v>
      </c>
      <c r="OT12" s="114" t="s">
        <v>868</v>
      </c>
      <c r="OU12" s="114" t="s">
        <v>846</v>
      </c>
      <c r="OV12" s="114" t="s">
        <v>950</v>
      </c>
      <c r="OW12" s="114" t="s">
        <v>1109</v>
      </c>
      <c r="OX12" s="114" t="s">
        <v>939</v>
      </c>
      <c r="OY12" s="114" t="s">
        <v>1135</v>
      </c>
      <c r="OZ12" s="114" t="s">
        <v>1117</v>
      </c>
      <c r="PA12" s="114" t="s">
        <v>1027</v>
      </c>
      <c r="PB12" s="114" t="s">
        <v>1040</v>
      </c>
      <c r="PC12" s="114" t="s">
        <v>879</v>
      </c>
      <c r="PD12" s="114" t="s">
        <v>931</v>
      </c>
      <c r="PE12" s="114" t="s">
        <v>1153</v>
      </c>
      <c r="PF12" s="114" t="s">
        <v>1017</v>
      </c>
      <c r="PG12" s="114" t="s">
        <v>1130</v>
      </c>
      <c r="PH12" s="114" t="s">
        <v>19001</v>
      </c>
      <c r="PI12" s="114" t="s">
        <v>1132</v>
      </c>
      <c r="PJ12" s="114" t="s">
        <v>935</v>
      </c>
      <c r="PK12" s="114" t="s">
        <v>1032</v>
      </c>
      <c r="PL12" s="114" t="s">
        <v>795</v>
      </c>
      <c r="PM12" s="114" t="s">
        <v>837</v>
      </c>
      <c r="PN12" s="114" t="s">
        <v>803</v>
      </c>
      <c r="PO12" s="114" t="s">
        <v>823</v>
      </c>
      <c r="PP12" s="114" t="s">
        <v>1144</v>
      </c>
      <c r="PQ12" s="114" t="s">
        <v>793</v>
      </c>
      <c r="PR12" s="114" t="s">
        <v>776</v>
      </c>
      <c r="PS12" s="114" t="s">
        <v>902</v>
      </c>
      <c r="PT12" s="114" t="s">
        <v>1086</v>
      </c>
      <c r="PU12" s="114" t="s">
        <v>1090</v>
      </c>
      <c r="PV12" s="114" t="s">
        <v>1067</v>
      </c>
      <c r="PW12" s="114" t="s">
        <v>726</v>
      </c>
      <c r="PX12" s="114" t="s">
        <v>1098</v>
      </c>
      <c r="PY12" s="114" t="s">
        <v>1156</v>
      </c>
      <c r="PZ12" s="114" t="s">
        <v>1059</v>
      </c>
      <c r="QA12" s="114" t="s">
        <v>707</v>
      </c>
      <c r="QB12" s="114" t="s">
        <v>1006</v>
      </c>
      <c r="QC12" s="114" t="s">
        <v>835</v>
      </c>
      <c r="QD12" s="114" t="s">
        <v>1034</v>
      </c>
      <c r="QE12" s="114" t="s">
        <v>1070</v>
      </c>
      <c r="QF12" s="114" t="s">
        <v>839</v>
      </c>
      <c r="QG12" s="114" t="s">
        <v>19005</v>
      </c>
      <c r="QH12" s="114" t="s">
        <v>1122</v>
      </c>
      <c r="QI12" s="114" t="s">
        <v>921</v>
      </c>
      <c r="QJ12" s="114" t="s">
        <v>722</v>
      </c>
      <c r="QK12" s="114" t="s">
        <v>767</v>
      </c>
      <c r="QL12" s="114" t="s">
        <v>1127</v>
      </c>
      <c r="QM12" s="114" t="s">
        <v>1085</v>
      </c>
      <c r="QN12" s="114" t="s">
        <v>877</v>
      </c>
      <c r="QO12" s="114" t="s">
        <v>1140</v>
      </c>
      <c r="QP12" s="114" t="s">
        <v>894</v>
      </c>
      <c r="QQ12" s="114" t="s">
        <v>915</v>
      </c>
      <c r="QR12" s="114" t="s">
        <v>747</v>
      </c>
      <c r="QS12" s="114" t="s">
        <v>1072</v>
      </c>
      <c r="QT12" s="114" t="s">
        <v>842</v>
      </c>
      <c r="QU12" s="114" t="s">
        <v>1056</v>
      </c>
      <c r="QV12" s="114" t="s">
        <v>18887</v>
      </c>
      <c r="QW12" s="114" t="s">
        <v>783</v>
      </c>
      <c r="QX12" s="114" t="s">
        <v>861</v>
      </c>
      <c r="QY12" s="114" t="s">
        <v>806</v>
      </c>
      <c r="QZ12" s="114" t="s">
        <v>1045</v>
      </c>
      <c r="RA12" s="114" t="s">
        <v>985</v>
      </c>
      <c r="RB12" s="114" t="s">
        <v>746</v>
      </c>
      <c r="RC12" s="114" t="s">
        <v>927</v>
      </c>
      <c r="RD12" s="114" t="s">
        <v>865</v>
      </c>
      <c r="RE12" s="114" t="s">
        <v>926</v>
      </c>
      <c r="RF12" s="114" t="s">
        <v>1047</v>
      </c>
      <c r="RG12" s="114" t="s">
        <v>1089</v>
      </c>
      <c r="RH12" s="114" t="s">
        <v>1015</v>
      </c>
      <c r="RI12" s="114" t="s">
        <v>1028</v>
      </c>
      <c r="RJ12" s="114" t="s">
        <v>806</v>
      </c>
      <c r="RK12" s="114" t="s">
        <v>884</v>
      </c>
      <c r="RL12" s="114" t="s">
        <v>985</v>
      </c>
      <c r="RM12" s="114" t="s">
        <v>843</v>
      </c>
      <c r="RN12" s="114" t="s">
        <v>1081</v>
      </c>
      <c r="RO12" s="114" t="s">
        <v>1106</v>
      </c>
      <c r="RP12" s="114" t="s">
        <v>909</v>
      </c>
      <c r="RQ12" s="114" t="s">
        <v>1020</v>
      </c>
      <c r="RR12" s="114" t="s">
        <v>914</v>
      </c>
      <c r="RS12" s="114" t="s">
        <v>715</v>
      </c>
      <c r="RT12" s="114" t="s">
        <v>1122</v>
      </c>
      <c r="RU12" s="114" t="s">
        <v>1100</v>
      </c>
      <c r="RV12" s="114" t="s">
        <v>721</v>
      </c>
      <c r="RW12" s="114" t="s">
        <v>732</v>
      </c>
      <c r="RX12" s="114" t="s">
        <v>947</v>
      </c>
      <c r="RY12" s="114" t="s">
        <v>762</v>
      </c>
      <c r="RZ12" s="114" t="s">
        <v>1107</v>
      </c>
      <c r="SA12" s="114" t="s">
        <v>872</v>
      </c>
      <c r="SB12" s="114" t="s">
        <v>826</v>
      </c>
      <c r="SC12" s="114" t="s">
        <v>1013</v>
      </c>
      <c r="SD12" s="114" t="s">
        <v>1112</v>
      </c>
      <c r="SE12" s="114" t="s">
        <v>867</v>
      </c>
      <c r="SF12" s="114" t="s">
        <v>1093</v>
      </c>
      <c r="SG12" s="114" t="s">
        <v>1119</v>
      </c>
      <c r="SH12" s="114" t="s">
        <v>1125</v>
      </c>
      <c r="SI12" s="114" t="s">
        <v>1111</v>
      </c>
      <c r="SJ12" s="114" t="s">
        <v>820</v>
      </c>
      <c r="SK12" s="114" t="s">
        <v>878</v>
      </c>
      <c r="SL12" s="114" t="s">
        <v>1035</v>
      </c>
      <c r="SM12" s="114" t="s">
        <v>729</v>
      </c>
      <c r="SN12" s="114" t="s">
        <v>1109</v>
      </c>
      <c r="SO12" s="114" t="s">
        <v>939</v>
      </c>
      <c r="SP12" s="114" t="s">
        <v>1064</v>
      </c>
      <c r="SQ12" s="114" t="s">
        <v>1053</v>
      </c>
      <c r="SR12" s="114" t="s">
        <v>1142</v>
      </c>
      <c r="SS12" s="114" t="s">
        <v>1076</v>
      </c>
      <c r="ST12" s="114" t="s">
        <v>812</v>
      </c>
      <c r="SU12" s="114" t="s">
        <v>1162</v>
      </c>
      <c r="SV12" s="114" t="s">
        <v>1091</v>
      </c>
      <c r="SW12" s="114" t="s">
        <v>716</v>
      </c>
      <c r="SX12" s="114" t="s">
        <v>729</v>
      </c>
      <c r="SY12" s="4" t="s">
        <v>1024</v>
      </c>
      <c r="SZ12" s="107" t="s">
        <v>839</v>
      </c>
      <c r="TA12" s="107" t="s">
        <v>923</v>
      </c>
      <c r="TB12" s="89" t="s">
        <v>1032</v>
      </c>
      <c r="TC12" s="89" t="s">
        <v>1008</v>
      </c>
      <c r="TD12" s="89" t="s">
        <v>709</v>
      </c>
      <c r="TE12" s="89" t="s">
        <v>803</v>
      </c>
      <c r="TF12" s="89" t="s">
        <v>1010</v>
      </c>
      <c r="TG12" s="89" t="s">
        <v>900</v>
      </c>
      <c r="TH12" s="89" t="s">
        <v>793</v>
      </c>
      <c r="TI12" s="89" t="s">
        <v>772</v>
      </c>
      <c r="TJ12" s="89" t="s">
        <v>1034</v>
      </c>
      <c r="TK12" s="89" t="s">
        <v>757</v>
      </c>
      <c r="TL12" s="89" t="s">
        <v>923</v>
      </c>
      <c r="TM12" s="89" t="s">
        <v>717</v>
      </c>
      <c r="TN12" s="89" t="s">
        <v>726</v>
      </c>
      <c r="TO12" s="89" t="s">
        <v>740</v>
      </c>
      <c r="TP12" s="89" t="s">
        <v>1156</v>
      </c>
      <c r="TQ12" s="89" t="s">
        <v>1059</v>
      </c>
      <c r="TR12" s="89" t="s">
        <v>749</v>
      </c>
      <c r="TS12" s="89" t="s">
        <v>1055</v>
      </c>
      <c r="TT12" s="89" t="s">
        <v>989</v>
      </c>
      <c r="TU12" s="89" t="s">
        <v>784</v>
      </c>
      <c r="TV12" s="89" t="s">
        <v>1070</v>
      </c>
      <c r="TW12" s="89" t="s">
        <v>1099</v>
      </c>
      <c r="TX12" s="89" t="s">
        <v>1026</v>
      </c>
      <c r="TY12" s="89" t="s">
        <v>1073</v>
      </c>
      <c r="TZ12" s="89" t="s">
        <v>1077</v>
      </c>
      <c r="UA12" s="89" t="s">
        <v>1113</v>
      </c>
      <c r="UB12" s="89" t="s">
        <v>800</v>
      </c>
      <c r="UC12" s="89" t="s">
        <v>1043</v>
      </c>
      <c r="UD12" s="89" t="s">
        <v>1085</v>
      </c>
      <c r="UE12" s="89" t="s">
        <v>1039</v>
      </c>
      <c r="UF12" s="89" t="s">
        <v>814</v>
      </c>
      <c r="UG12" s="89" t="s">
        <v>894</v>
      </c>
      <c r="UH12" s="89" t="s">
        <v>1050</v>
      </c>
      <c r="UI12" s="89" t="s">
        <v>873</v>
      </c>
      <c r="UJ12" s="89" t="s">
        <v>1122</v>
      </c>
      <c r="UK12" s="89" t="s">
        <v>926</v>
      </c>
      <c r="UL12" s="89" t="s">
        <v>875</v>
      </c>
      <c r="UM12" s="89" t="s">
        <v>1049</v>
      </c>
      <c r="UN12" s="89" t="s">
        <v>916</v>
      </c>
      <c r="UO12" s="89" t="s">
        <v>996</v>
      </c>
      <c r="UP12" s="89" t="s">
        <v>806</v>
      </c>
      <c r="UQ12" s="89" t="s">
        <v>816</v>
      </c>
      <c r="UR12" s="89" t="s">
        <v>912</v>
      </c>
      <c r="US12" s="89" t="s">
        <v>746</v>
      </c>
      <c r="UT12" s="89" t="s">
        <v>818</v>
      </c>
      <c r="UU12" s="89" t="s">
        <v>773</v>
      </c>
      <c r="UV12" s="89" t="s">
        <v>1101</v>
      </c>
      <c r="UW12" s="89" t="s">
        <v>1058</v>
      </c>
      <c r="UX12" s="89" t="s">
        <v>1089</v>
      </c>
      <c r="UY12" s="89" t="s">
        <v>1128</v>
      </c>
      <c r="UZ12" s="89" t="s">
        <v>1159</v>
      </c>
      <c r="VA12" s="89" t="s">
        <v>1108</v>
      </c>
      <c r="VB12" s="89" t="s">
        <v>982</v>
      </c>
      <c r="VC12" s="89" t="s">
        <v>918</v>
      </c>
      <c r="VD12" s="89" t="s">
        <v>1176</v>
      </c>
      <c r="VE12" s="89" t="s">
        <v>1114</v>
      </c>
      <c r="VF12" s="89" t="s">
        <v>1105</v>
      </c>
      <c r="VG12" s="89" t="s">
        <v>844</v>
      </c>
      <c r="VH12" s="89" t="s">
        <v>1020</v>
      </c>
      <c r="VI12" s="89" t="s">
        <v>807</v>
      </c>
      <c r="VJ12" s="89" t="s">
        <v>1128</v>
      </c>
      <c r="VK12" s="89" t="s">
        <v>885</v>
      </c>
      <c r="VL12" s="89" t="s">
        <v>1030</v>
      </c>
      <c r="VM12" s="89" t="s">
        <v>721</v>
      </c>
      <c r="VN12" s="89" t="s">
        <v>732</v>
      </c>
      <c r="VO12" s="89" t="s">
        <v>712</v>
      </c>
      <c r="VP12" s="89" t="s">
        <v>1002</v>
      </c>
      <c r="VQ12" s="89" t="s">
        <v>710</v>
      </c>
      <c r="VR12" s="89" t="s">
        <v>892</v>
      </c>
      <c r="VS12" s="89" t="s">
        <v>1009</v>
      </c>
      <c r="VT12" s="89" t="s">
        <v>745</v>
      </c>
      <c r="VU12" s="89" t="s">
        <v>1112</v>
      </c>
      <c r="VV12" s="89" t="s">
        <v>770</v>
      </c>
      <c r="VW12" s="89" t="s">
        <v>744</v>
      </c>
      <c r="VX12" s="89" t="s">
        <v>1119</v>
      </c>
      <c r="VY12" s="89" t="s">
        <v>1125</v>
      </c>
      <c r="VZ12" s="89" t="s">
        <v>1111</v>
      </c>
      <c r="WA12" s="89" t="s">
        <v>1162</v>
      </c>
      <c r="WB12" s="89" t="s">
        <v>1153</v>
      </c>
      <c r="WC12" s="89" t="s">
        <v>1035</v>
      </c>
      <c r="WD12" s="89" t="s">
        <v>1130</v>
      </c>
      <c r="WE12" s="89" t="s">
        <v>706</v>
      </c>
      <c r="WF12" s="89" t="s">
        <v>754</v>
      </c>
      <c r="WG12" s="89" t="s">
        <v>935</v>
      </c>
      <c r="WH12" s="89" t="s">
        <v>1053</v>
      </c>
      <c r="WI12" s="89" t="s">
        <v>1008</v>
      </c>
      <c r="WJ12" s="89" t="s">
        <v>1060</v>
      </c>
      <c r="WK12" s="89" t="s">
        <v>812</v>
      </c>
      <c r="WL12" s="89" t="s">
        <v>1162</v>
      </c>
      <c r="WM12" s="89" t="s">
        <v>944</v>
      </c>
      <c r="WN12" s="89" t="s">
        <v>858</v>
      </c>
      <c r="WO12" s="89" t="s">
        <v>772</v>
      </c>
      <c r="WP12" s="89" t="s">
        <v>856</v>
      </c>
      <c r="WQ12" s="89" t="s">
        <v>1036</v>
      </c>
      <c r="WR12" s="89" t="s">
        <v>923</v>
      </c>
      <c r="WS12" s="89" t="s">
        <v>713</v>
      </c>
      <c r="WT12" s="89" t="s">
        <v>1151</v>
      </c>
      <c r="WU12" s="89" t="s">
        <v>740</v>
      </c>
      <c r="WV12" s="89" t="s">
        <v>1016</v>
      </c>
      <c r="WW12" s="89" t="s">
        <v>730</v>
      </c>
      <c r="WX12" s="89" t="s">
        <v>749</v>
      </c>
      <c r="WY12" s="89" t="s">
        <v>860</v>
      </c>
      <c r="WZ12" s="89" t="s">
        <v>1136</v>
      </c>
      <c r="XA12" s="89" t="s">
        <v>1034</v>
      </c>
      <c r="XB12" s="89" t="s">
        <v>724</v>
      </c>
      <c r="XC12" s="89" t="s">
        <v>1099</v>
      </c>
      <c r="XD12" s="89" t="s">
        <v>963</v>
      </c>
      <c r="XE12" s="89" t="s">
        <v>824</v>
      </c>
      <c r="XF12" s="89" t="s">
        <v>1077</v>
      </c>
      <c r="XG12" s="89" t="s">
        <v>753</v>
      </c>
      <c r="XH12" s="89" t="s">
        <v>767</v>
      </c>
      <c r="XI12" s="89" t="s">
        <v>1147</v>
      </c>
      <c r="XJ12" s="89" t="s">
        <v>1055</v>
      </c>
      <c r="XK12" s="89" t="s">
        <v>924</v>
      </c>
      <c r="XL12" s="89" t="s">
        <v>787</v>
      </c>
      <c r="XM12" s="89" t="s">
        <v>724</v>
      </c>
      <c r="XN12" s="89" t="s">
        <v>705</v>
      </c>
      <c r="XO12" s="89" t="s">
        <v>788</v>
      </c>
      <c r="XP12" s="89" t="s">
        <v>865</v>
      </c>
      <c r="XQ12" s="89" t="s">
        <v>889</v>
      </c>
      <c r="XR12" s="89" t="s">
        <v>1113</v>
      </c>
      <c r="XS12" s="89" t="s">
        <v>1083</v>
      </c>
      <c r="XT12" s="89" t="s">
        <v>783</v>
      </c>
      <c r="XU12" s="89" t="s">
        <v>996</v>
      </c>
      <c r="XV12" s="89" t="s">
        <v>1116</v>
      </c>
      <c r="XW12" s="89" t="s">
        <v>1185</v>
      </c>
      <c r="XX12" s="89" t="s">
        <v>1048</v>
      </c>
      <c r="XY12" s="89" t="s">
        <v>1078</v>
      </c>
      <c r="XZ12" s="89" t="s">
        <v>720</v>
      </c>
      <c r="YA12" s="89" t="s">
        <v>957</v>
      </c>
      <c r="YB12" s="89" t="s">
        <v>926</v>
      </c>
      <c r="YC12" s="89" t="s">
        <v>756</v>
      </c>
      <c r="YD12" s="89" t="s">
        <v>742</v>
      </c>
      <c r="YE12" s="89" t="s">
        <v>785</v>
      </c>
      <c r="YF12" s="89" t="s">
        <v>1028</v>
      </c>
      <c r="YG12" s="89" t="s">
        <v>847</v>
      </c>
      <c r="YH12" s="89" t="s">
        <v>1079</v>
      </c>
      <c r="YI12" s="89" t="s">
        <v>918</v>
      </c>
      <c r="YJ12" s="89" t="s">
        <v>937</v>
      </c>
      <c r="YK12" s="89" t="s">
        <v>818</v>
      </c>
      <c r="YL12" s="89" t="s">
        <v>834</v>
      </c>
      <c r="YM12" s="89" t="s">
        <v>844</v>
      </c>
      <c r="YN12" s="89" t="s">
        <v>756</v>
      </c>
      <c r="YO12" s="89" t="s">
        <v>737</v>
      </c>
      <c r="YP12" s="89" t="s">
        <v>882</v>
      </c>
      <c r="YQ12" s="89" t="s">
        <v>885</v>
      </c>
      <c r="YR12" s="89" t="s">
        <v>1108</v>
      </c>
      <c r="YS12" s="89" t="s">
        <v>982</v>
      </c>
      <c r="YT12" s="89" t="s">
        <v>1157</v>
      </c>
      <c r="YU12" s="89" t="s">
        <v>901</v>
      </c>
      <c r="YV12" s="89" t="s">
        <v>758</v>
      </c>
      <c r="YW12" s="89" t="s">
        <v>1104</v>
      </c>
      <c r="YX12" s="89" t="s">
        <v>871</v>
      </c>
      <c r="YY12" s="89" t="s">
        <v>1142</v>
      </c>
      <c r="YZ12" s="89" t="s">
        <v>914</v>
      </c>
      <c r="ZA12" s="89" t="s">
        <v>908</v>
      </c>
      <c r="ZB12" s="89" t="s">
        <v>1150</v>
      </c>
      <c r="ZC12" s="89" t="s">
        <v>906</v>
      </c>
      <c r="ZD12" s="89" t="s">
        <v>791</v>
      </c>
      <c r="ZE12" s="89" t="s">
        <v>732</v>
      </c>
      <c r="ZF12" s="89" t="s">
        <v>1031</v>
      </c>
      <c r="ZG12" s="89" t="s">
        <v>759</v>
      </c>
      <c r="ZH12" s="89" t="s">
        <v>710</v>
      </c>
      <c r="ZI12" s="89" t="s">
        <v>846</v>
      </c>
      <c r="ZJ12" s="89" t="s">
        <v>1009</v>
      </c>
      <c r="ZK12" s="89" t="s">
        <v>881</v>
      </c>
      <c r="ZL12" s="89" t="s">
        <v>984</v>
      </c>
      <c r="ZM12" s="89" t="s">
        <v>1135</v>
      </c>
      <c r="ZN12" s="89" t="s">
        <v>1053</v>
      </c>
      <c r="ZO12" s="89" t="s">
        <v>1006</v>
      </c>
      <c r="ZP12" s="89" t="s">
        <v>1040</v>
      </c>
      <c r="ZQ12" s="89" t="s">
        <v>879</v>
      </c>
      <c r="ZR12" s="89" t="s">
        <v>1082</v>
      </c>
      <c r="ZS12" s="89" t="s">
        <v>704</v>
      </c>
      <c r="ZT12" s="89" t="s">
        <v>1017</v>
      </c>
      <c r="ZU12" s="89" t="s">
        <v>1130</v>
      </c>
      <c r="ZV12" s="89" t="s">
        <v>1024</v>
      </c>
      <c r="ZW12" s="89" t="s">
        <v>859</v>
      </c>
      <c r="ZX12" s="89" t="s">
        <v>774</v>
      </c>
      <c r="ZY12" s="89" t="s">
        <v>1032</v>
      </c>
      <c r="ZZ12" s="89" t="s">
        <v>1006</v>
      </c>
      <c r="AAA12" s="89" t="s">
        <v>989</v>
      </c>
    </row>
    <row r="13" spans="1:703" x14ac:dyDescent="0.35">
      <c r="A13" s="8">
        <f t="shared" si="0"/>
        <v>12</v>
      </c>
      <c r="B13" s="128" t="s">
        <v>1046</v>
      </c>
      <c r="C13" s="128" t="s">
        <v>971</v>
      </c>
      <c r="D13" s="128" t="s">
        <v>1138</v>
      </c>
      <c r="E13" s="128" t="s">
        <v>927</v>
      </c>
      <c r="F13" s="128" t="s">
        <v>773</v>
      </c>
      <c r="G13" s="128" t="s">
        <v>1061</v>
      </c>
      <c r="H13" s="128" t="s">
        <v>1027</v>
      </c>
      <c r="I13" s="128" t="s">
        <v>914</v>
      </c>
      <c r="J13" s="128" t="s">
        <v>1148</v>
      </c>
      <c r="K13" s="128" t="s">
        <v>1103</v>
      </c>
      <c r="L13" s="128" t="s">
        <v>1181</v>
      </c>
      <c r="M13" s="128" t="s">
        <v>969</v>
      </c>
      <c r="N13" s="128" t="s">
        <v>998</v>
      </c>
      <c r="O13" s="128" t="s">
        <v>1126</v>
      </c>
      <c r="P13" s="128" t="s">
        <v>1132</v>
      </c>
      <c r="Q13" s="128" t="s">
        <v>1181</v>
      </c>
      <c r="R13" s="128" t="s">
        <v>846</v>
      </c>
      <c r="S13" s="128" t="s">
        <v>1071</v>
      </c>
      <c r="T13" s="128" t="s">
        <v>1060</v>
      </c>
      <c r="U13" s="128" t="s">
        <v>939</v>
      </c>
      <c r="V13" s="128" t="s">
        <v>931</v>
      </c>
      <c r="W13" s="128" t="s">
        <v>1144</v>
      </c>
      <c r="X13" s="128" t="s">
        <v>1006</v>
      </c>
      <c r="Y13" s="128" t="s">
        <v>898</v>
      </c>
      <c r="Z13" s="128" t="s">
        <v>1044</v>
      </c>
      <c r="AA13" s="128" t="s">
        <v>1082</v>
      </c>
      <c r="AB13" s="128" t="s">
        <v>923</v>
      </c>
      <c r="AC13" s="128" t="s">
        <v>1017</v>
      </c>
      <c r="AD13" s="128" t="s">
        <v>1071</v>
      </c>
      <c r="AE13" s="128" t="s">
        <v>709</v>
      </c>
      <c r="AF13" s="128" t="s">
        <v>1036</v>
      </c>
      <c r="AG13" s="128" t="s">
        <v>936</v>
      </c>
      <c r="AH13" s="128" t="s">
        <v>1032</v>
      </c>
      <c r="AI13" s="128" t="s">
        <v>1008</v>
      </c>
      <c r="AJ13" s="128" t="s">
        <v>1152</v>
      </c>
      <c r="AK13" s="128" t="s">
        <v>1005</v>
      </c>
      <c r="AL13" s="128" t="s">
        <v>1162</v>
      </c>
      <c r="AM13" s="128" t="s">
        <v>839</v>
      </c>
      <c r="AN13" s="128" t="s">
        <v>973</v>
      </c>
      <c r="AO13" s="128" t="s">
        <v>1009</v>
      </c>
      <c r="AP13" s="128" t="s">
        <v>902</v>
      </c>
      <c r="AQ13" s="128" t="s">
        <v>1019</v>
      </c>
      <c r="AR13" s="128" t="s">
        <v>1022</v>
      </c>
      <c r="AS13" s="128" t="s">
        <v>1067</v>
      </c>
      <c r="AT13" s="128" t="s">
        <v>1037</v>
      </c>
      <c r="AU13" s="128" t="s">
        <v>804</v>
      </c>
      <c r="AV13" s="128" t="s">
        <v>1045</v>
      </c>
      <c r="AW13" s="128" t="s">
        <v>1010</v>
      </c>
      <c r="AX13" s="128" t="s">
        <v>944</v>
      </c>
      <c r="AY13" s="128" t="s">
        <v>747</v>
      </c>
      <c r="AZ13" s="128" t="s">
        <v>1073</v>
      </c>
      <c r="BA13" s="128" t="s">
        <v>956</v>
      </c>
      <c r="BB13" s="128" t="s">
        <v>1019</v>
      </c>
      <c r="BC13" s="128" t="s">
        <v>997</v>
      </c>
      <c r="BD13" s="128" t="s">
        <v>1127</v>
      </c>
      <c r="BE13" s="128" t="s">
        <v>1037</v>
      </c>
      <c r="BF13" s="128" t="s">
        <v>736</v>
      </c>
      <c r="BG13" s="128" t="s">
        <v>1069</v>
      </c>
      <c r="BH13" s="128" t="s">
        <v>1083</v>
      </c>
      <c r="BI13" s="128" t="s">
        <v>1147</v>
      </c>
      <c r="BJ13" s="128" t="s">
        <v>1085</v>
      </c>
      <c r="BK13" s="128" t="s">
        <v>833</v>
      </c>
      <c r="BL13" s="128" t="s">
        <v>1185</v>
      </c>
      <c r="BM13" s="128" t="s">
        <v>1070</v>
      </c>
      <c r="BN13" s="128" t="s">
        <v>836</v>
      </c>
      <c r="BO13" s="128" t="s">
        <v>873</v>
      </c>
      <c r="BP13" s="128" t="s">
        <v>1159</v>
      </c>
      <c r="BQ13" s="128" t="s">
        <v>1110</v>
      </c>
      <c r="BR13" s="128" t="s">
        <v>1056</v>
      </c>
      <c r="BS13" s="128" t="s">
        <v>985</v>
      </c>
      <c r="BT13" s="128" t="s">
        <v>843</v>
      </c>
      <c r="BU13" s="128" t="s">
        <v>978</v>
      </c>
      <c r="BV13" s="128" t="s">
        <v>833</v>
      </c>
      <c r="BW13" s="128" t="s">
        <v>1185</v>
      </c>
      <c r="BX13" s="128" t="s">
        <v>1133</v>
      </c>
      <c r="BY13" s="128" t="s">
        <v>705</v>
      </c>
      <c r="BZ13" s="128" t="s">
        <v>1102</v>
      </c>
      <c r="CA13" s="128" t="s">
        <v>1159</v>
      </c>
      <c r="CB13" s="128" t="s">
        <v>1100</v>
      </c>
      <c r="CC13" s="128" t="s">
        <v>1047</v>
      </c>
      <c r="CD13" s="128" t="s">
        <v>8992</v>
      </c>
      <c r="CE13" s="128" t="s">
        <v>1014</v>
      </c>
      <c r="CF13" s="128" t="s">
        <v>1002</v>
      </c>
      <c r="CG13" s="128" t="s">
        <v>1039</v>
      </c>
      <c r="CH13" s="128" t="s">
        <v>1046</v>
      </c>
      <c r="CI13" s="128" t="s">
        <v>887</v>
      </c>
      <c r="CJ13" s="128" t="s">
        <v>901</v>
      </c>
      <c r="CK13" s="128" t="s">
        <v>939</v>
      </c>
      <c r="CL13" s="128" t="s">
        <v>770</v>
      </c>
      <c r="CM13" s="128" t="s">
        <v>781</v>
      </c>
      <c r="CN13" s="128" t="s">
        <v>1006</v>
      </c>
      <c r="CO13" s="128" t="s">
        <v>1060</v>
      </c>
      <c r="CP13" s="128" t="s">
        <v>812</v>
      </c>
      <c r="CQ13" s="128" t="s">
        <v>1162</v>
      </c>
      <c r="CR13" s="128" t="s">
        <v>961</v>
      </c>
      <c r="CS13" s="128" t="s">
        <v>1017</v>
      </c>
      <c r="CT13" s="128" t="s">
        <v>934</v>
      </c>
      <c r="CU13" s="128" t="s">
        <v>18868</v>
      </c>
      <c r="CV13" s="128" t="s">
        <v>1019</v>
      </c>
      <c r="CW13" s="128" t="s">
        <v>1135</v>
      </c>
      <c r="CX13" s="128" t="s">
        <v>1032</v>
      </c>
      <c r="CY13" s="128" t="s">
        <v>1008</v>
      </c>
      <c r="CZ13" s="128" t="s">
        <v>877</v>
      </c>
      <c r="DA13" s="128" t="s">
        <v>1096</v>
      </c>
      <c r="DB13" s="128" t="s">
        <v>1162</v>
      </c>
      <c r="DC13" s="128" t="s">
        <v>980</v>
      </c>
      <c r="DD13" s="128" t="s">
        <v>1007</v>
      </c>
      <c r="DE13" s="128" t="s">
        <v>853</v>
      </c>
      <c r="DF13" s="128" t="s">
        <v>1034</v>
      </c>
      <c r="DG13" s="128" t="s">
        <v>1019</v>
      </c>
      <c r="DH13" s="128" t="s">
        <v>949</v>
      </c>
      <c r="DI13" s="128" t="s">
        <v>945</v>
      </c>
      <c r="DJ13" s="128" t="s">
        <v>1037</v>
      </c>
      <c r="DK13" s="128" t="s">
        <v>740</v>
      </c>
      <c r="DL13" s="128" t="s">
        <v>1080</v>
      </c>
      <c r="DM13" s="128" t="s">
        <v>1010</v>
      </c>
      <c r="DN13" s="128" t="s">
        <v>980</v>
      </c>
      <c r="DO13" s="128" t="s">
        <v>1055</v>
      </c>
      <c r="DP13" s="128" t="s">
        <v>1073</v>
      </c>
      <c r="DQ13" s="128" t="s">
        <v>1051</v>
      </c>
      <c r="DR13" s="128" t="s">
        <v>724</v>
      </c>
      <c r="DS13" s="128" t="s">
        <v>1099</v>
      </c>
      <c r="DT13" s="128" t="s">
        <v>788</v>
      </c>
      <c r="DU13" s="128" t="s">
        <v>1073</v>
      </c>
      <c r="DV13" s="128" t="s">
        <v>1077</v>
      </c>
      <c r="DW13" s="128" t="s">
        <v>1113</v>
      </c>
      <c r="DX13" s="128" t="s">
        <v>1048</v>
      </c>
      <c r="DY13" s="128" t="s">
        <v>838</v>
      </c>
      <c r="DZ13" s="128" t="s">
        <v>1085</v>
      </c>
      <c r="EA13" s="128" t="s">
        <v>1116</v>
      </c>
      <c r="EB13" s="128" t="s">
        <v>1185</v>
      </c>
      <c r="EC13" s="128" t="s">
        <v>1048</v>
      </c>
      <c r="ED13" s="128" t="s">
        <v>1078</v>
      </c>
      <c r="EE13" s="128" t="s">
        <v>720</v>
      </c>
      <c r="EF13" s="128" t="s">
        <v>1159</v>
      </c>
      <c r="EG13" s="128" t="s">
        <v>1077</v>
      </c>
      <c r="EH13" s="128" t="s">
        <v>1056</v>
      </c>
      <c r="EI13" s="128" t="s">
        <v>8992</v>
      </c>
      <c r="EJ13" s="128" t="s">
        <v>785</v>
      </c>
      <c r="EK13" s="128" t="s">
        <v>996</v>
      </c>
      <c r="EL13" s="128" t="s">
        <v>806</v>
      </c>
      <c r="EM13" s="128" t="s">
        <v>983</v>
      </c>
      <c r="EN13" s="128" t="s">
        <v>1133</v>
      </c>
      <c r="EO13" s="128" t="s">
        <v>1050</v>
      </c>
      <c r="EP13" s="128" t="s">
        <v>720</v>
      </c>
      <c r="EQ13" s="128" t="s">
        <v>834</v>
      </c>
      <c r="ER13" s="128" t="s">
        <v>1025</v>
      </c>
      <c r="ES13" s="128" t="s">
        <v>1047</v>
      </c>
      <c r="ET13" s="128" t="s">
        <v>8992</v>
      </c>
      <c r="EU13" s="128" t="s">
        <v>1014</v>
      </c>
      <c r="EV13" s="128" t="s">
        <v>1146</v>
      </c>
      <c r="EW13" s="128" t="s">
        <v>847</v>
      </c>
      <c r="EX13" s="128" t="s">
        <v>982</v>
      </c>
      <c r="EY13" s="128" t="s">
        <v>971</v>
      </c>
      <c r="EZ13" s="128" t="s">
        <v>745</v>
      </c>
      <c r="FA13" s="128" t="s">
        <v>1114</v>
      </c>
      <c r="FB13" s="128" t="s">
        <v>834</v>
      </c>
      <c r="FC13" s="128" t="s">
        <v>1061</v>
      </c>
      <c r="FD13" s="128" t="s">
        <v>1142</v>
      </c>
      <c r="FE13" s="128" t="s">
        <v>807</v>
      </c>
      <c r="FF13" s="128" t="s">
        <v>1148</v>
      </c>
      <c r="FG13" s="128" t="s">
        <v>867</v>
      </c>
      <c r="FH13" s="128" t="s">
        <v>906</v>
      </c>
      <c r="FI13" s="128" t="s">
        <v>1173</v>
      </c>
      <c r="FJ13" s="128" t="s">
        <v>971</v>
      </c>
      <c r="FK13" s="128" t="s">
        <v>1138</v>
      </c>
      <c r="FL13" s="128" t="s">
        <v>759</v>
      </c>
      <c r="FM13" s="128" t="s">
        <v>1107</v>
      </c>
      <c r="FN13" s="128" t="s">
        <v>846</v>
      </c>
      <c r="FO13" s="128" t="s">
        <v>1009</v>
      </c>
      <c r="FP13" s="128" t="s">
        <v>1098</v>
      </c>
      <c r="FQ13" s="128" t="s">
        <v>939</v>
      </c>
      <c r="FR13" s="128" t="s">
        <v>1178</v>
      </c>
      <c r="FS13" s="128" t="s">
        <v>1066</v>
      </c>
      <c r="FT13" s="128" t="s">
        <v>952</v>
      </c>
      <c r="FU13" s="128" t="s">
        <v>1040</v>
      </c>
      <c r="FV13" s="128" t="s">
        <v>1111</v>
      </c>
      <c r="FW13" s="128" t="s">
        <v>1086</v>
      </c>
      <c r="FX13" s="128" t="s">
        <v>808</v>
      </c>
      <c r="FY13" s="128" t="s">
        <v>1017</v>
      </c>
      <c r="FZ13" s="128" t="s">
        <v>1071</v>
      </c>
      <c r="GA13" s="128" t="s">
        <v>1076</v>
      </c>
      <c r="GB13" s="128" t="s">
        <v>1121</v>
      </c>
      <c r="GC13" s="128" t="s">
        <v>935</v>
      </c>
      <c r="GD13" s="128" t="s">
        <v>1053</v>
      </c>
      <c r="GE13" s="128" t="s">
        <v>1008</v>
      </c>
      <c r="GF13" s="128" t="s">
        <v>1152</v>
      </c>
      <c r="GG13" s="128" t="s">
        <v>1140</v>
      </c>
      <c r="GH13" s="128" t="s">
        <v>894</v>
      </c>
      <c r="GI13" s="128" t="s">
        <v>777</v>
      </c>
      <c r="GJ13" s="128" t="s">
        <v>873</v>
      </c>
      <c r="GK13" s="128" t="s">
        <v>988</v>
      </c>
      <c r="GL13" s="128" t="s">
        <v>1052</v>
      </c>
      <c r="GM13" s="128" t="s">
        <v>1056</v>
      </c>
      <c r="GN13" s="128" t="s">
        <v>1063</v>
      </c>
      <c r="GO13" s="128" t="s">
        <v>916</v>
      </c>
      <c r="GP13" s="128" t="s">
        <v>996</v>
      </c>
      <c r="GQ13" s="128" t="s">
        <v>1137</v>
      </c>
      <c r="GR13" s="128" t="s">
        <v>1079</v>
      </c>
      <c r="GS13" s="128" t="s">
        <v>1048</v>
      </c>
      <c r="GT13" s="128" t="s">
        <v>746</v>
      </c>
      <c r="GU13" s="128" t="s">
        <v>1018</v>
      </c>
      <c r="GV13" s="128" t="s">
        <v>773</v>
      </c>
      <c r="GW13" s="128" t="s">
        <v>1054</v>
      </c>
      <c r="GX13" s="128" t="s">
        <v>1047</v>
      </c>
      <c r="GY13" s="128" t="s">
        <v>1089</v>
      </c>
      <c r="GZ13" s="128" t="s">
        <v>1128</v>
      </c>
      <c r="HA13" s="128" t="s">
        <v>978</v>
      </c>
      <c r="HB13" s="128" t="s">
        <v>922</v>
      </c>
      <c r="HC13" s="128" t="s">
        <v>884</v>
      </c>
      <c r="HD13" s="128" t="s">
        <v>971</v>
      </c>
      <c r="HE13" s="128" t="s">
        <v>1092</v>
      </c>
      <c r="HF13" s="128" t="s">
        <v>1081</v>
      </c>
      <c r="HG13" s="128" t="s">
        <v>1159</v>
      </c>
      <c r="HH13" s="128" t="s">
        <v>708</v>
      </c>
      <c r="HI13" s="128" t="s">
        <v>1133</v>
      </c>
      <c r="HJ13" s="128" t="s">
        <v>735</v>
      </c>
      <c r="HK13" s="128" t="s">
        <v>1128</v>
      </c>
      <c r="HL13" s="128" t="s">
        <v>1146</v>
      </c>
      <c r="HM13" s="128" t="s">
        <v>847</v>
      </c>
      <c r="HN13" s="128" t="s">
        <v>721</v>
      </c>
      <c r="HO13" s="128" t="s">
        <v>998</v>
      </c>
      <c r="HP13" s="128" t="s">
        <v>1126</v>
      </c>
      <c r="HQ13" s="128" t="s">
        <v>1114</v>
      </c>
      <c r="HR13" s="128" t="s">
        <v>8995</v>
      </c>
      <c r="HS13" s="128" t="s">
        <v>892</v>
      </c>
      <c r="HT13" s="128" t="s">
        <v>1142</v>
      </c>
      <c r="HU13" s="128" t="s">
        <v>807</v>
      </c>
      <c r="HV13" s="128" t="s">
        <v>1112</v>
      </c>
      <c r="HW13" s="128" t="s">
        <v>1103</v>
      </c>
      <c r="HX13" s="128" t="s">
        <v>1181</v>
      </c>
      <c r="HY13" s="128" t="s">
        <v>1119</v>
      </c>
      <c r="HZ13" s="128" t="s">
        <v>898</v>
      </c>
      <c r="IA13" s="128" t="s">
        <v>1111</v>
      </c>
      <c r="IB13" s="128" t="s">
        <v>1086</v>
      </c>
      <c r="IC13" s="128" t="s">
        <v>710</v>
      </c>
      <c r="ID13" s="128" t="s">
        <v>846</v>
      </c>
      <c r="IE13" s="128" t="s">
        <v>1009</v>
      </c>
      <c r="IF13" s="128" t="s">
        <v>1098</v>
      </c>
      <c r="IG13" s="128" t="s">
        <v>939</v>
      </c>
      <c r="IH13" s="128" t="s">
        <v>931</v>
      </c>
      <c r="II13" s="128" t="s">
        <v>1053</v>
      </c>
      <c r="IJ13" s="128" t="s">
        <v>1008</v>
      </c>
      <c r="IK13" s="128" t="s">
        <v>703</v>
      </c>
      <c r="IL13" s="128" t="s">
        <v>812</v>
      </c>
      <c r="IM13" s="128" t="s">
        <v>1082</v>
      </c>
      <c r="IN13" s="128" t="s">
        <v>704</v>
      </c>
      <c r="IO13" s="128" t="s">
        <v>716</v>
      </c>
      <c r="IP13" s="128" t="s">
        <v>1071</v>
      </c>
      <c r="IQ13" s="128" t="s">
        <v>709</v>
      </c>
      <c r="IR13" s="128" t="s">
        <v>828</v>
      </c>
      <c r="IS13" s="128" t="s">
        <v>1135</v>
      </c>
      <c r="IT13" s="128" t="s">
        <v>945</v>
      </c>
      <c r="IU13" s="128" t="s">
        <v>1008</v>
      </c>
      <c r="IV13" s="128" t="s">
        <v>840</v>
      </c>
      <c r="IW13" s="128" t="s">
        <v>1096</v>
      </c>
      <c r="IX13" s="128" t="s">
        <v>1010</v>
      </c>
      <c r="IY13" s="128" t="s">
        <v>980</v>
      </c>
      <c r="IZ13" s="128" t="s">
        <v>1007</v>
      </c>
      <c r="JA13" s="128" t="s">
        <v>853</v>
      </c>
      <c r="JB13" s="128" t="s">
        <v>981</v>
      </c>
      <c r="JC13" s="128" t="s">
        <v>1070</v>
      </c>
      <c r="JD13" s="128" t="s">
        <v>1124</v>
      </c>
      <c r="JE13" s="128" t="s">
        <v>1067</v>
      </c>
      <c r="JF13" s="128" t="s">
        <v>1037</v>
      </c>
      <c r="JG13" s="128" t="s">
        <v>840</v>
      </c>
      <c r="JH13" s="128" t="s">
        <v>1080</v>
      </c>
      <c r="JI13" s="128" t="s">
        <v>949</v>
      </c>
      <c r="JJ13" s="128" t="s">
        <v>749</v>
      </c>
      <c r="JK13" s="128" t="s">
        <v>1055</v>
      </c>
      <c r="JL13" s="128" t="s">
        <v>922</v>
      </c>
      <c r="JM13" s="128" t="s">
        <v>970</v>
      </c>
      <c r="JN13" s="128" t="s">
        <v>1070</v>
      </c>
      <c r="JO13" s="128" t="s">
        <v>1075</v>
      </c>
      <c r="JP13" s="128" t="s">
        <v>1015</v>
      </c>
      <c r="JQ13" s="128" t="s">
        <v>1003</v>
      </c>
      <c r="JR13" s="128" t="s">
        <v>1110</v>
      </c>
      <c r="JS13" s="128" t="s">
        <v>1113</v>
      </c>
      <c r="JT13" s="128" t="s">
        <v>1048</v>
      </c>
      <c r="JU13" s="128" t="s">
        <v>707</v>
      </c>
      <c r="JV13" s="128" t="s">
        <v>978</v>
      </c>
      <c r="JW13" s="128" t="s">
        <v>1039</v>
      </c>
      <c r="JX13" s="128" t="s">
        <v>714</v>
      </c>
      <c r="JY13" s="128" t="s">
        <v>1048</v>
      </c>
      <c r="JZ13" s="128" t="s">
        <v>1078</v>
      </c>
      <c r="KA13" s="128" t="s">
        <v>927</v>
      </c>
      <c r="KB13" s="128" t="s">
        <v>1159</v>
      </c>
      <c r="KC13" s="128" t="s">
        <v>750</v>
      </c>
      <c r="KD13" s="128" t="s">
        <v>791</v>
      </c>
      <c r="KE13" s="128" t="s">
        <v>898</v>
      </c>
      <c r="KF13" s="128" t="s">
        <v>1126</v>
      </c>
      <c r="KG13" s="128" t="s">
        <v>1146</v>
      </c>
      <c r="KH13" s="128" t="s">
        <v>1107</v>
      </c>
      <c r="KI13" s="128" t="s">
        <v>846</v>
      </c>
      <c r="KJ13" s="128" t="s">
        <v>1130</v>
      </c>
      <c r="KK13" s="128" t="s">
        <v>745</v>
      </c>
      <c r="KL13" s="128" t="s">
        <v>984</v>
      </c>
      <c r="KM13" s="128" t="s">
        <v>867</v>
      </c>
      <c r="KN13" s="128" t="s">
        <v>1144</v>
      </c>
      <c r="KO13" s="128" t="s">
        <v>1119</v>
      </c>
      <c r="KP13" s="128" t="s">
        <v>1125</v>
      </c>
      <c r="KQ13" s="128" t="s">
        <v>1111</v>
      </c>
      <c r="KR13" s="128" t="s">
        <v>1082</v>
      </c>
      <c r="KS13" s="128" t="s">
        <v>1153</v>
      </c>
      <c r="KT13" s="128" t="s">
        <v>1017</v>
      </c>
      <c r="KU13" s="128" t="s">
        <v>853</v>
      </c>
      <c r="KV13" s="128" t="s">
        <v>1051</v>
      </c>
      <c r="KW13" s="128" t="s">
        <v>754</v>
      </c>
      <c r="KX13" s="128" t="s">
        <v>1064</v>
      </c>
      <c r="KY13" s="128" t="s">
        <v>1053</v>
      </c>
      <c r="KZ13" s="128" t="s">
        <v>1008</v>
      </c>
      <c r="LA13" s="128" t="s">
        <v>1076</v>
      </c>
      <c r="LB13" s="128" t="s">
        <v>1005</v>
      </c>
      <c r="LC13" s="128" t="s">
        <v>1010</v>
      </c>
      <c r="LD13" s="128" t="s">
        <v>944</v>
      </c>
      <c r="LE13" s="128" t="s">
        <v>858</v>
      </c>
      <c r="LF13" s="128" t="s">
        <v>934</v>
      </c>
      <c r="LG13" s="128" t="s">
        <v>981</v>
      </c>
      <c r="LH13" s="128" t="s">
        <v>1019</v>
      </c>
      <c r="LI13" s="128" t="s">
        <v>1090</v>
      </c>
      <c r="LJ13" s="128" t="s">
        <v>1067</v>
      </c>
      <c r="LK13" s="128" t="s">
        <v>1037</v>
      </c>
      <c r="LL13" s="128" t="s">
        <v>1041</v>
      </c>
      <c r="LM13" s="128" t="s">
        <v>1016</v>
      </c>
      <c r="LN13" s="128" t="s">
        <v>1010</v>
      </c>
      <c r="LO13" s="128" t="s">
        <v>749</v>
      </c>
      <c r="LP13" s="128" t="s">
        <v>1131</v>
      </c>
      <c r="LQ13" s="128" t="s">
        <v>1136</v>
      </c>
      <c r="LR13" s="128" t="s">
        <v>1034</v>
      </c>
      <c r="LS13" s="128" t="s">
        <v>941</v>
      </c>
      <c r="LT13" s="128" t="s">
        <v>1099</v>
      </c>
      <c r="LU13" s="128" t="s">
        <v>964</v>
      </c>
      <c r="LV13" s="128" t="s">
        <v>1073</v>
      </c>
      <c r="LW13" s="128" t="s">
        <v>1023</v>
      </c>
      <c r="LX13" s="128" t="s">
        <v>1080</v>
      </c>
      <c r="LY13" s="128" t="s">
        <v>949</v>
      </c>
      <c r="LZ13" s="128" t="s">
        <v>1147</v>
      </c>
      <c r="MA13" s="128" t="s">
        <v>1085</v>
      </c>
      <c r="MB13" s="128" t="s">
        <v>922</v>
      </c>
      <c r="MC13" s="128" t="s">
        <v>1140</v>
      </c>
      <c r="MD13" s="128" t="s">
        <v>894</v>
      </c>
      <c r="ME13" s="128" t="s">
        <v>777</v>
      </c>
      <c r="MF13" s="128" t="s">
        <v>788</v>
      </c>
      <c r="MG13" s="128" t="s">
        <v>972</v>
      </c>
      <c r="MH13" s="128" t="s">
        <v>1077</v>
      </c>
      <c r="MI13" s="128" t="s">
        <v>1113</v>
      </c>
      <c r="MJ13" s="128" t="s">
        <v>1063</v>
      </c>
      <c r="MK13" s="128" t="s">
        <v>916</v>
      </c>
      <c r="ML13" s="128" t="s">
        <v>996</v>
      </c>
      <c r="MM13" s="128" t="s">
        <v>1039</v>
      </c>
      <c r="MN13" s="128" t="s">
        <v>1185</v>
      </c>
      <c r="MO13" s="128" t="s">
        <v>1048</v>
      </c>
      <c r="MP13" s="128" t="s">
        <v>1050</v>
      </c>
      <c r="MQ13" s="128" t="s">
        <v>1102</v>
      </c>
      <c r="MR13" s="128" t="s">
        <v>1097</v>
      </c>
      <c r="MS13" s="128" t="s">
        <v>1052</v>
      </c>
      <c r="MT13" s="128" t="s">
        <v>1047</v>
      </c>
      <c r="MU13" s="128" t="s">
        <v>1083</v>
      </c>
      <c r="MV13" s="128" t="s">
        <v>1158</v>
      </c>
      <c r="MW13" s="128" t="s">
        <v>996</v>
      </c>
      <c r="MX13" s="128" t="s">
        <v>1137</v>
      </c>
      <c r="MY13" s="128" t="s">
        <v>983</v>
      </c>
      <c r="MZ13" s="128" t="s">
        <v>998</v>
      </c>
      <c r="NA13" s="128" t="s">
        <v>1092</v>
      </c>
      <c r="NB13" s="128" t="s">
        <v>1018</v>
      </c>
      <c r="NC13" s="128" t="s">
        <v>1021</v>
      </c>
      <c r="ND13" s="128" t="s">
        <v>1117</v>
      </c>
      <c r="NE13" s="128" t="s">
        <v>1047</v>
      </c>
      <c r="NF13" s="128" t="s">
        <v>938</v>
      </c>
      <c r="NG13" s="128" t="s">
        <v>1084</v>
      </c>
      <c r="NH13" s="128" t="s">
        <v>931</v>
      </c>
      <c r="NI13" s="128" t="s">
        <v>1108</v>
      </c>
      <c r="NJ13" s="128" t="s">
        <v>982</v>
      </c>
      <c r="NK13" s="128" t="s">
        <v>971</v>
      </c>
      <c r="NL13" s="128" t="s">
        <v>1013</v>
      </c>
      <c r="NM13" s="128" t="s">
        <v>1002</v>
      </c>
      <c r="NN13" s="128" t="s">
        <v>1105</v>
      </c>
      <c r="NO13" s="128" t="s">
        <v>1061</v>
      </c>
      <c r="NP13" s="128" t="s">
        <v>1142</v>
      </c>
      <c r="NQ13" s="128" t="s">
        <v>1138</v>
      </c>
      <c r="NR13" s="128" t="s">
        <v>1148</v>
      </c>
      <c r="NS13" s="128" t="s">
        <v>1178</v>
      </c>
      <c r="NT13" s="128" t="s">
        <v>1144</v>
      </c>
      <c r="NU13" s="128" t="s">
        <v>969</v>
      </c>
      <c r="NV13" s="128" t="s">
        <v>898</v>
      </c>
      <c r="NW13" s="128" t="s">
        <v>1031</v>
      </c>
      <c r="NX13" s="128" t="s">
        <v>725</v>
      </c>
      <c r="NY13" s="128" t="s">
        <v>1111</v>
      </c>
      <c r="NZ13" s="128" t="s">
        <v>1086</v>
      </c>
      <c r="OA13" s="128" t="s">
        <v>839</v>
      </c>
      <c r="OB13" s="128" t="s">
        <v>1035</v>
      </c>
      <c r="OC13" s="128" t="s">
        <v>1009</v>
      </c>
      <c r="OD13" s="128" t="s">
        <v>1051</v>
      </c>
      <c r="OE13" s="128" t="s">
        <v>722</v>
      </c>
      <c r="OF13" s="128" t="s">
        <v>1064</v>
      </c>
      <c r="OG13" s="128" t="s">
        <v>1032</v>
      </c>
      <c r="OH13" s="128" t="s">
        <v>1006</v>
      </c>
      <c r="OI13" s="128" t="s">
        <v>989</v>
      </c>
      <c r="OJ13" s="128" t="s">
        <v>1005</v>
      </c>
      <c r="OK13" s="128" t="s">
        <v>1010</v>
      </c>
      <c r="OL13" s="128" t="s">
        <v>838</v>
      </c>
      <c r="OM13" s="128" t="s">
        <v>973</v>
      </c>
      <c r="ON13" s="128" t="s">
        <v>853</v>
      </c>
      <c r="OO13" s="128" t="s">
        <v>981</v>
      </c>
      <c r="OP13" s="128" t="s">
        <v>1121</v>
      </c>
      <c r="OQ13" s="128" t="s">
        <v>1022</v>
      </c>
      <c r="OR13" s="128" t="s">
        <v>713</v>
      </c>
      <c r="OS13" s="128" t="s">
        <v>1037</v>
      </c>
      <c r="OT13" s="128" t="s">
        <v>1041</v>
      </c>
      <c r="OU13" s="128" t="s">
        <v>1068</v>
      </c>
      <c r="OV13" s="128" t="s">
        <v>920</v>
      </c>
      <c r="OW13" s="128" t="s">
        <v>980</v>
      </c>
      <c r="OX13" s="128" t="s">
        <v>1131</v>
      </c>
      <c r="OY13" s="128" t="s">
        <v>833</v>
      </c>
      <c r="OZ13" s="128" t="s">
        <v>1034</v>
      </c>
      <c r="PA13" s="128" t="s">
        <v>1070</v>
      </c>
      <c r="PB13" s="128" t="s">
        <v>1075</v>
      </c>
      <c r="PC13" s="128" t="s">
        <v>1118</v>
      </c>
      <c r="PD13" s="128" t="s">
        <v>1073</v>
      </c>
      <c r="PE13" s="128" t="s">
        <v>840</v>
      </c>
      <c r="PF13" s="128" t="s">
        <v>1080</v>
      </c>
      <c r="PG13" s="128" t="s">
        <v>8992</v>
      </c>
      <c r="PH13" s="128" t="s">
        <v>870</v>
      </c>
      <c r="PI13" s="128" t="s">
        <v>1085</v>
      </c>
      <c r="PJ13" s="128" t="s">
        <v>953</v>
      </c>
      <c r="PK13" s="128" t="s">
        <v>909</v>
      </c>
      <c r="PL13" s="128" t="s">
        <v>894</v>
      </c>
      <c r="PM13" s="128" t="s">
        <v>777</v>
      </c>
      <c r="PN13" s="128" t="s">
        <v>788</v>
      </c>
      <c r="PO13" s="128" t="s">
        <v>8995</v>
      </c>
      <c r="PP13" s="128" t="s">
        <v>1052</v>
      </c>
      <c r="PQ13" s="128" t="s">
        <v>1056</v>
      </c>
      <c r="PR13" s="128" t="s">
        <v>1063</v>
      </c>
      <c r="PS13" s="128" t="s">
        <v>1014</v>
      </c>
      <c r="PT13" s="128" t="s">
        <v>978</v>
      </c>
      <c r="PU13" s="128" t="s">
        <v>1039</v>
      </c>
      <c r="PV13" s="128" t="s">
        <v>1185</v>
      </c>
      <c r="PW13" s="128" t="s">
        <v>971</v>
      </c>
      <c r="PX13" s="128" t="s">
        <v>1078</v>
      </c>
      <c r="PY13" s="128" t="s">
        <v>927</v>
      </c>
      <c r="PZ13" s="128" t="s">
        <v>933</v>
      </c>
      <c r="QA13" s="128" t="s">
        <v>1093</v>
      </c>
      <c r="QB13" s="128" t="s">
        <v>1047</v>
      </c>
      <c r="QC13" s="128" t="s">
        <v>1049</v>
      </c>
      <c r="QD13" s="128" t="s">
        <v>1033</v>
      </c>
      <c r="QE13" s="128" t="s">
        <v>1002</v>
      </c>
      <c r="QF13" s="128" t="s">
        <v>1137</v>
      </c>
      <c r="QG13" s="128" t="s">
        <v>983</v>
      </c>
      <c r="QH13" s="128" t="s">
        <v>998</v>
      </c>
      <c r="QI13" s="128" t="s">
        <v>891</v>
      </c>
      <c r="QJ13" s="128" t="s">
        <v>1018</v>
      </c>
      <c r="QK13" s="128" t="s">
        <v>1021</v>
      </c>
      <c r="QL13" s="128" t="s">
        <v>1025</v>
      </c>
      <c r="QM13" s="128" t="s">
        <v>1119</v>
      </c>
      <c r="QN13" s="128" t="s">
        <v>938</v>
      </c>
      <c r="QO13" s="128" t="s">
        <v>1128</v>
      </c>
      <c r="QP13" s="128" t="s">
        <v>1103</v>
      </c>
      <c r="QQ13" s="128" t="s">
        <v>1091</v>
      </c>
      <c r="QR13" s="128" t="s">
        <v>982</v>
      </c>
      <c r="QS13" s="128" t="s">
        <v>887</v>
      </c>
      <c r="QT13" s="128" t="s">
        <v>1154</v>
      </c>
      <c r="QU13" s="128" t="s">
        <v>1057</v>
      </c>
      <c r="QV13" s="128" t="s">
        <v>1105</v>
      </c>
      <c r="QW13" s="128" t="s">
        <v>1061</v>
      </c>
      <c r="QX13" s="128" t="s">
        <v>1071</v>
      </c>
      <c r="QY13" s="128" t="s">
        <v>1060</v>
      </c>
      <c r="QZ13" s="128" t="s">
        <v>1148</v>
      </c>
      <c r="RA13" s="128" t="s">
        <v>1178</v>
      </c>
      <c r="RB13" s="128" t="s">
        <v>1169</v>
      </c>
      <c r="RC13" s="128" t="s">
        <v>928</v>
      </c>
      <c r="RD13" s="128" t="s">
        <v>18933</v>
      </c>
      <c r="RE13" s="128" t="s">
        <v>1126</v>
      </c>
      <c r="RF13" s="128" t="s">
        <v>1132</v>
      </c>
      <c r="RG13" s="128" t="s">
        <v>1090</v>
      </c>
      <c r="RH13" s="128" t="s">
        <v>846</v>
      </c>
      <c r="RI13" s="128" t="s">
        <v>1071</v>
      </c>
      <c r="RJ13" s="128" t="s">
        <v>837</v>
      </c>
      <c r="RK13" s="128" t="s">
        <v>1016</v>
      </c>
      <c r="RL13" s="128" t="s">
        <v>1178</v>
      </c>
      <c r="RM13" s="128" t="s">
        <v>1066</v>
      </c>
      <c r="RN13" s="128" t="s">
        <v>952</v>
      </c>
      <c r="RO13" s="128" t="s">
        <v>1136</v>
      </c>
      <c r="RP13" s="128" t="s">
        <v>1111</v>
      </c>
      <c r="RQ13" s="128" t="s">
        <v>1162</v>
      </c>
      <c r="RR13" s="128" t="s">
        <v>838</v>
      </c>
      <c r="RS13" s="128" t="s">
        <v>1026</v>
      </c>
      <c r="RT13" s="128" t="s">
        <v>853</v>
      </c>
      <c r="RU13" s="128" t="s">
        <v>1051</v>
      </c>
      <c r="RV13" s="128" t="s">
        <v>1121</v>
      </c>
      <c r="RW13" s="128" t="s">
        <v>1124</v>
      </c>
      <c r="RX13" s="128" t="s">
        <v>1032</v>
      </c>
      <c r="RY13" s="128" t="s">
        <v>1151</v>
      </c>
      <c r="RZ13" s="128" t="s">
        <v>1152</v>
      </c>
      <c r="SA13" s="128" t="s">
        <v>1068</v>
      </c>
      <c r="SB13" s="128" t="s">
        <v>949</v>
      </c>
      <c r="SC13" s="128" t="s">
        <v>944</v>
      </c>
      <c r="SD13" s="128" t="s">
        <v>973</v>
      </c>
      <c r="SE13" s="128" t="s">
        <v>988</v>
      </c>
      <c r="SF13" s="128" t="s">
        <v>981</v>
      </c>
      <c r="SG13" s="128" t="s">
        <v>1019</v>
      </c>
      <c r="SH13" s="128" t="s">
        <v>1022</v>
      </c>
      <c r="SI13" s="128" t="s">
        <v>916</v>
      </c>
      <c r="SJ13" s="128" t="s">
        <v>1037</v>
      </c>
      <c r="SK13" s="128" t="s">
        <v>840</v>
      </c>
      <c r="SL13" s="128" t="s">
        <v>1045</v>
      </c>
      <c r="SM13" s="128" t="s">
        <v>912</v>
      </c>
      <c r="SN13" s="128" t="s">
        <v>749</v>
      </c>
      <c r="SO13" s="128" t="s">
        <v>1131</v>
      </c>
      <c r="SP13" s="128" t="s">
        <v>953</v>
      </c>
      <c r="SQ13" s="128" t="s">
        <v>1054</v>
      </c>
      <c r="SR13" s="128" t="s">
        <v>941</v>
      </c>
      <c r="SS13" s="128" t="s">
        <v>777</v>
      </c>
      <c r="ST13" s="128" t="s">
        <v>1015</v>
      </c>
      <c r="SU13" s="128" t="s">
        <v>1028</v>
      </c>
      <c r="SV13" s="128" t="s">
        <v>1023</v>
      </c>
      <c r="SW13" s="128" t="s">
        <v>1069</v>
      </c>
      <c r="SX13" s="128" t="s">
        <v>912</v>
      </c>
      <c r="SY13" s="5" t="s">
        <v>1092</v>
      </c>
      <c r="SZ13" s="101" t="s">
        <v>978</v>
      </c>
      <c r="TA13" s="101" t="s">
        <v>1039</v>
      </c>
      <c r="TB13" s="101" t="s">
        <v>1101</v>
      </c>
      <c r="TC13" s="101" t="s">
        <v>1058</v>
      </c>
      <c r="TD13" s="101" t="s">
        <v>1050</v>
      </c>
      <c r="TE13" s="101" t="s">
        <v>788</v>
      </c>
      <c r="TF13" s="101" t="s">
        <v>1159</v>
      </c>
      <c r="TG13" s="101" t="s">
        <v>1100</v>
      </c>
      <c r="TH13" s="101" t="s">
        <v>1056</v>
      </c>
      <c r="TI13" s="101" t="s">
        <v>890</v>
      </c>
      <c r="TJ13" s="101" t="s">
        <v>1033</v>
      </c>
      <c r="TK13" s="101" t="s">
        <v>1002</v>
      </c>
      <c r="TL13" s="101" t="s">
        <v>1039</v>
      </c>
      <c r="TM13" s="101" t="s">
        <v>1079</v>
      </c>
      <c r="TN13" s="101" t="s">
        <v>971</v>
      </c>
      <c r="TO13" s="101" t="s">
        <v>1138</v>
      </c>
      <c r="TP13" s="101" t="s">
        <v>927</v>
      </c>
      <c r="TQ13" s="101" t="s">
        <v>933</v>
      </c>
      <c r="TR13" s="101" t="s">
        <v>1030</v>
      </c>
      <c r="TS13" s="101" t="s">
        <v>969</v>
      </c>
      <c r="TT13" s="101" t="s">
        <v>1089</v>
      </c>
      <c r="TU13" s="101" t="s">
        <v>1158</v>
      </c>
      <c r="TV13" s="101" t="s">
        <v>1002</v>
      </c>
      <c r="TW13" s="101" t="s">
        <v>868</v>
      </c>
      <c r="TX13" s="101" t="s">
        <v>983</v>
      </c>
      <c r="TY13" s="101" t="s">
        <v>971</v>
      </c>
      <c r="TZ13" s="101" t="s">
        <v>891</v>
      </c>
      <c r="UA13" s="101" t="s">
        <v>939</v>
      </c>
      <c r="UB13" s="101" t="s">
        <v>1105</v>
      </c>
      <c r="UC13" s="101" t="s">
        <v>871</v>
      </c>
      <c r="UD13" s="101" t="s">
        <v>1119</v>
      </c>
      <c r="UE13" s="101" t="s">
        <v>1040</v>
      </c>
      <c r="UF13" s="101" t="s">
        <v>1084</v>
      </c>
      <c r="UG13" s="101" t="s">
        <v>1103</v>
      </c>
      <c r="UH13" s="101" t="s">
        <v>1153</v>
      </c>
      <c r="UI13" s="101" t="s">
        <v>716</v>
      </c>
      <c r="UJ13" s="101" t="s">
        <v>998</v>
      </c>
      <c r="UK13" s="101" t="s">
        <v>1126</v>
      </c>
      <c r="UL13" s="101" t="s">
        <v>1132</v>
      </c>
      <c r="UM13" s="101" t="s">
        <v>923</v>
      </c>
      <c r="UN13" s="101" t="s">
        <v>1061</v>
      </c>
      <c r="UO13" s="101" t="s">
        <v>1071</v>
      </c>
      <c r="UP13" s="101" t="s">
        <v>1060</v>
      </c>
      <c r="UQ13" s="101" t="s">
        <v>1096</v>
      </c>
      <c r="UR13" s="101" t="s">
        <v>775</v>
      </c>
      <c r="US13" s="101" t="s">
        <v>1169</v>
      </c>
      <c r="UT13" s="101" t="s">
        <v>952</v>
      </c>
      <c r="UU13" s="101" t="s">
        <v>1087</v>
      </c>
      <c r="UV13" s="101" t="s">
        <v>1031</v>
      </c>
      <c r="UW13" s="101" t="s">
        <v>1086</v>
      </c>
      <c r="UX13" s="101" t="s">
        <v>1090</v>
      </c>
      <c r="UY13" s="101" t="s">
        <v>1067</v>
      </c>
      <c r="UZ13" s="101" t="s">
        <v>1009</v>
      </c>
      <c r="VA13" s="101" t="s">
        <v>1098</v>
      </c>
      <c r="VB13" s="101" t="s">
        <v>1156</v>
      </c>
      <c r="VC13" s="101" t="s">
        <v>920</v>
      </c>
      <c r="VD13" s="101" t="s">
        <v>1066</v>
      </c>
      <c r="VE13" s="101" t="s">
        <v>1006</v>
      </c>
      <c r="VF13" s="101" t="s">
        <v>1065</v>
      </c>
      <c r="VG13" s="101" t="s">
        <v>1034</v>
      </c>
      <c r="VH13" s="101" t="s">
        <v>1162</v>
      </c>
      <c r="VI13" s="101" t="s">
        <v>839</v>
      </c>
      <c r="VJ13" s="101" t="s">
        <v>19012</v>
      </c>
      <c r="VK13" s="101" t="s">
        <v>824</v>
      </c>
      <c r="VL13" s="101" t="s">
        <v>1024</v>
      </c>
      <c r="VM13" s="101" t="s">
        <v>1121</v>
      </c>
      <c r="VN13" s="101" t="s">
        <v>733</v>
      </c>
      <c r="VO13" s="101" t="s">
        <v>1127</v>
      </c>
      <c r="VP13" s="101" t="s">
        <v>1008</v>
      </c>
      <c r="VQ13" s="101" t="s">
        <v>1152</v>
      </c>
      <c r="VR13" s="101" t="s">
        <v>1140</v>
      </c>
      <c r="VS13" s="101" t="s">
        <v>1048</v>
      </c>
      <c r="VT13" s="101" t="s">
        <v>980</v>
      </c>
      <c r="VU13" s="101" t="s">
        <v>747</v>
      </c>
      <c r="VV13" s="101" t="s">
        <v>922</v>
      </c>
      <c r="VW13" s="101" t="s">
        <v>1110</v>
      </c>
      <c r="VX13" s="101" t="s">
        <v>757</v>
      </c>
      <c r="VY13" s="101" t="s">
        <v>1022</v>
      </c>
      <c r="VZ13" s="101" t="s">
        <v>916</v>
      </c>
      <c r="WA13" s="101" t="s">
        <v>1028</v>
      </c>
      <c r="WB13" s="101" t="s">
        <v>840</v>
      </c>
      <c r="WC13" s="101" t="s">
        <v>1045</v>
      </c>
      <c r="WD13" s="101" t="s">
        <v>8992</v>
      </c>
      <c r="WE13" s="101" t="s">
        <v>1042</v>
      </c>
      <c r="WF13" s="101" t="s">
        <v>1055</v>
      </c>
      <c r="WG13" s="101" t="s">
        <v>953</v>
      </c>
      <c r="WH13" s="101" t="s">
        <v>711</v>
      </c>
      <c r="WI13" s="101" t="s">
        <v>1058</v>
      </c>
      <c r="WJ13" s="101" t="s">
        <v>1099</v>
      </c>
      <c r="WK13" s="101" t="s">
        <v>1015</v>
      </c>
      <c r="WL13" s="101" t="s">
        <v>1028</v>
      </c>
      <c r="WM13" s="101" t="s">
        <v>1108</v>
      </c>
      <c r="WN13" s="101" t="s">
        <v>1113</v>
      </c>
      <c r="WO13" s="101" t="s">
        <v>1083</v>
      </c>
      <c r="WP13" s="101" t="s">
        <v>1176</v>
      </c>
      <c r="WQ13" s="101" t="s">
        <v>1081</v>
      </c>
      <c r="WR13" s="101" t="s">
        <v>1039</v>
      </c>
      <c r="WS13" s="101" t="s">
        <v>1185</v>
      </c>
      <c r="WT13" s="101" t="s">
        <v>1133</v>
      </c>
      <c r="WU13" s="101" t="s">
        <v>1138</v>
      </c>
      <c r="WV13" s="101" t="s">
        <v>720</v>
      </c>
      <c r="WW13" s="101" t="s">
        <v>1097</v>
      </c>
      <c r="WX13" s="101" t="s">
        <v>1030</v>
      </c>
      <c r="WY13" s="101" t="s">
        <v>1173</v>
      </c>
      <c r="WZ13" s="101" t="s">
        <v>1063</v>
      </c>
      <c r="XA13" s="101" t="s">
        <v>1033</v>
      </c>
      <c r="XB13" s="101" t="s">
        <v>1146</v>
      </c>
      <c r="XC13" s="101" t="s">
        <v>1107</v>
      </c>
      <c r="XD13" s="101" t="s">
        <v>983</v>
      </c>
      <c r="XE13" s="101" t="s">
        <v>998</v>
      </c>
      <c r="XF13" s="101" t="s">
        <v>1109</v>
      </c>
      <c r="XG13" s="101" t="s">
        <v>984</v>
      </c>
      <c r="XH13" s="101" t="s">
        <v>1021</v>
      </c>
      <c r="XI13" s="101" t="s">
        <v>782</v>
      </c>
      <c r="XJ13" s="101" t="s">
        <v>969</v>
      </c>
      <c r="XK13" s="101" t="s">
        <v>1125</v>
      </c>
      <c r="XL13" s="101" t="s">
        <v>1128</v>
      </c>
      <c r="XM13" s="101" t="s">
        <v>1146</v>
      </c>
      <c r="XN13" s="101" t="s">
        <v>1153</v>
      </c>
      <c r="XO13" s="101" t="s">
        <v>1035</v>
      </c>
      <c r="XP13" s="101" t="s">
        <v>887</v>
      </c>
      <c r="XQ13" s="101" t="s">
        <v>901</v>
      </c>
      <c r="XR13" s="101" t="s">
        <v>939</v>
      </c>
      <c r="XS13" s="101" t="s">
        <v>1135</v>
      </c>
      <c r="XT13" s="101" t="s">
        <v>1061</v>
      </c>
      <c r="XU13" s="101" t="s">
        <v>1142</v>
      </c>
      <c r="XV13" s="101" t="s">
        <v>1060</v>
      </c>
      <c r="XW13" s="101" t="s">
        <v>812</v>
      </c>
      <c r="XX13" s="101" t="s">
        <v>931</v>
      </c>
      <c r="XY13" s="101" t="s">
        <v>1091</v>
      </c>
      <c r="XZ13" s="101" t="s">
        <v>928</v>
      </c>
      <c r="YA13" s="101" t="s">
        <v>853</v>
      </c>
      <c r="YB13" s="101" t="s">
        <v>1126</v>
      </c>
      <c r="YC13" s="101" t="s">
        <v>1086</v>
      </c>
      <c r="YD13" s="101" t="s">
        <v>923</v>
      </c>
      <c r="YE13" s="101" t="s">
        <v>945</v>
      </c>
      <c r="YF13" s="101" t="s">
        <v>1071</v>
      </c>
      <c r="YG13" s="101" t="s">
        <v>1012</v>
      </c>
      <c r="YH13" s="101" t="s">
        <v>803</v>
      </c>
      <c r="YI13" s="101" t="s">
        <v>949</v>
      </c>
      <c r="YJ13" s="101" t="s">
        <v>1144</v>
      </c>
      <c r="YK13" s="101" t="s">
        <v>952</v>
      </c>
      <c r="YL13" s="101" t="s">
        <v>1136</v>
      </c>
      <c r="YM13" s="101" t="s">
        <v>1034</v>
      </c>
      <c r="YN13" s="101" t="s">
        <v>1086</v>
      </c>
      <c r="YO13" s="101" t="s">
        <v>839</v>
      </c>
      <c r="YP13" s="101" t="s">
        <v>964</v>
      </c>
      <c r="YQ13" s="101" t="s">
        <v>824</v>
      </c>
      <c r="YR13" s="101" t="s">
        <v>706</v>
      </c>
      <c r="YS13" s="101" t="s">
        <v>1156</v>
      </c>
      <c r="YT13" s="101" t="s">
        <v>767</v>
      </c>
      <c r="YU13" s="101" t="s">
        <v>707</v>
      </c>
      <c r="YV13" s="101" t="s">
        <v>1008</v>
      </c>
      <c r="YW13" s="101" t="s">
        <v>989</v>
      </c>
      <c r="YX13" s="101" t="s">
        <v>970</v>
      </c>
      <c r="YY13" s="101" t="s">
        <v>941</v>
      </c>
      <c r="YZ13" s="101" t="s">
        <v>838</v>
      </c>
      <c r="ZA13" s="101" t="s">
        <v>973</v>
      </c>
      <c r="ZB13" s="101" t="s">
        <v>972</v>
      </c>
      <c r="ZC13" s="101" t="s">
        <v>1052</v>
      </c>
      <c r="ZD13" s="101" t="s">
        <v>1036</v>
      </c>
      <c r="ZE13" s="101" t="s">
        <v>1124</v>
      </c>
      <c r="ZF13" s="101" t="s">
        <v>1043</v>
      </c>
      <c r="ZG13" s="101" t="s">
        <v>978</v>
      </c>
      <c r="ZH13" s="101" t="s">
        <v>1152</v>
      </c>
      <c r="ZI13" s="101" t="s">
        <v>1068</v>
      </c>
      <c r="ZJ13" s="101" t="s">
        <v>1048</v>
      </c>
      <c r="ZK13" s="101" t="s">
        <v>1078</v>
      </c>
      <c r="ZL13" s="101" t="s">
        <v>1007</v>
      </c>
      <c r="ZM13" s="101" t="s">
        <v>922</v>
      </c>
      <c r="ZN13" s="101" t="s">
        <v>1054</v>
      </c>
      <c r="ZO13" s="101" t="s">
        <v>1047</v>
      </c>
      <c r="ZP13" s="101" t="s">
        <v>1075</v>
      </c>
      <c r="ZQ13" s="101" t="s">
        <v>1118</v>
      </c>
      <c r="ZR13" s="101" t="s">
        <v>996</v>
      </c>
      <c r="ZS13" s="101" t="s">
        <v>1116</v>
      </c>
      <c r="ZT13" s="101" t="s">
        <v>1080</v>
      </c>
      <c r="ZU13" s="101" t="s">
        <v>8992</v>
      </c>
      <c r="ZV13" s="101" t="s">
        <v>843</v>
      </c>
      <c r="ZW13" s="101" t="s">
        <v>1081</v>
      </c>
      <c r="ZX13" s="101" t="s">
        <v>924</v>
      </c>
      <c r="ZY13" s="101" t="s">
        <v>1101</v>
      </c>
      <c r="ZZ13" s="101" t="s">
        <v>1047</v>
      </c>
      <c r="AAA13" s="101" t="s">
        <v>1089</v>
      </c>
    </row>
    <row r="14" spans="1:703" x14ac:dyDescent="0.35">
      <c r="A14" s="16"/>
      <c r="B14" s="31">
        <v>3613</v>
      </c>
      <c r="C14" s="31">
        <f t="shared" ref="C14:BN14" si="1">B14+1</f>
        <v>3614</v>
      </c>
      <c r="D14" s="31">
        <f t="shared" si="1"/>
        <v>3615</v>
      </c>
      <c r="E14" s="31">
        <f t="shared" si="1"/>
        <v>3616</v>
      </c>
      <c r="F14" s="31">
        <f t="shared" si="1"/>
        <v>3617</v>
      </c>
      <c r="G14" s="31">
        <f t="shared" si="1"/>
        <v>3618</v>
      </c>
      <c r="H14" s="31">
        <f t="shared" si="1"/>
        <v>3619</v>
      </c>
      <c r="I14" s="31">
        <f t="shared" si="1"/>
        <v>3620</v>
      </c>
      <c r="J14" s="31">
        <f t="shared" si="1"/>
        <v>3621</v>
      </c>
      <c r="K14" s="31">
        <f t="shared" si="1"/>
        <v>3622</v>
      </c>
      <c r="L14" s="31">
        <f t="shared" si="1"/>
        <v>3623</v>
      </c>
      <c r="M14" s="31">
        <f t="shared" si="1"/>
        <v>3624</v>
      </c>
      <c r="N14" s="31">
        <f t="shared" si="1"/>
        <v>3625</v>
      </c>
      <c r="O14" s="31">
        <f t="shared" si="1"/>
        <v>3626</v>
      </c>
      <c r="P14" s="31">
        <f t="shared" si="1"/>
        <v>3627</v>
      </c>
      <c r="Q14" s="31">
        <f t="shared" si="1"/>
        <v>3628</v>
      </c>
      <c r="R14" s="31">
        <f t="shared" si="1"/>
        <v>3629</v>
      </c>
      <c r="S14" s="31">
        <f t="shared" si="1"/>
        <v>3630</v>
      </c>
      <c r="T14" s="31">
        <f t="shared" si="1"/>
        <v>3631</v>
      </c>
      <c r="U14" s="31">
        <f t="shared" si="1"/>
        <v>3632</v>
      </c>
      <c r="V14" s="31">
        <f t="shared" si="1"/>
        <v>3633</v>
      </c>
      <c r="W14" s="31">
        <f t="shared" si="1"/>
        <v>3634</v>
      </c>
      <c r="X14" s="31">
        <f t="shared" si="1"/>
        <v>3635</v>
      </c>
      <c r="Y14" s="31">
        <f t="shared" si="1"/>
        <v>3636</v>
      </c>
      <c r="Z14" s="31">
        <f t="shared" si="1"/>
        <v>3637</v>
      </c>
      <c r="AA14" s="31">
        <f t="shared" si="1"/>
        <v>3638</v>
      </c>
      <c r="AB14" s="31">
        <f t="shared" si="1"/>
        <v>3639</v>
      </c>
      <c r="AC14" s="31">
        <f t="shared" si="1"/>
        <v>3640</v>
      </c>
      <c r="AD14" s="31">
        <f t="shared" si="1"/>
        <v>3641</v>
      </c>
      <c r="AE14" s="31">
        <f t="shared" si="1"/>
        <v>3642</v>
      </c>
      <c r="AF14" s="31">
        <f t="shared" si="1"/>
        <v>3643</v>
      </c>
      <c r="AG14" s="31">
        <f t="shared" si="1"/>
        <v>3644</v>
      </c>
      <c r="AH14" s="31">
        <f t="shared" si="1"/>
        <v>3645</v>
      </c>
      <c r="AI14" s="31">
        <f t="shared" si="1"/>
        <v>3646</v>
      </c>
      <c r="AJ14" s="31">
        <f t="shared" si="1"/>
        <v>3647</v>
      </c>
      <c r="AK14" s="31">
        <f t="shared" si="1"/>
        <v>3648</v>
      </c>
      <c r="AL14" s="31">
        <f t="shared" si="1"/>
        <v>3649</v>
      </c>
      <c r="AM14" s="31">
        <f t="shared" si="1"/>
        <v>3650</v>
      </c>
      <c r="AN14" s="31">
        <f t="shared" si="1"/>
        <v>3651</v>
      </c>
      <c r="AO14" s="31">
        <f t="shared" si="1"/>
        <v>3652</v>
      </c>
      <c r="AP14" s="31">
        <f t="shared" si="1"/>
        <v>3653</v>
      </c>
      <c r="AQ14" s="31">
        <f t="shared" si="1"/>
        <v>3654</v>
      </c>
      <c r="AR14" s="31">
        <f t="shared" si="1"/>
        <v>3655</v>
      </c>
      <c r="AS14" s="31">
        <f t="shared" si="1"/>
        <v>3656</v>
      </c>
      <c r="AT14" s="31">
        <f t="shared" si="1"/>
        <v>3657</v>
      </c>
      <c r="AU14" s="31">
        <f t="shared" si="1"/>
        <v>3658</v>
      </c>
      <c r="AV14" s="31">
        <f t="shared" si="1"/>
        <v>3659</v>
      </c>
      <c r="AW14" s="31">
        <f t="shared" si="1"/>
        <v>3660</v>
      </c>
      <c r="AX14" s="31">
        <f t="shared" si="1"/>
        <v>3661</v>
      </c>
      <c r="AY14" s="31">
        <f t="shared" si="1"/>
        <v>3662</v>
      </c>
      <c r="AZ14" s="31">
        <f t="shared" si="1"/>
        <v>3663</v>
      </c>
      <c r="BA14" s="31">
        <f t="shared" si="1"/>
        <v>3664</v>
      </c>
      <c r="BB14" s="31">
        <f t="shared" si="1"/>
        <v>3665</v>
      </c>
      <c r="BC14" s="31">
        <f t="shared" si="1"/>
        <v>3666</v>
      </c>
      <c r="BD14" s="31">
        <f t="shared" si="1"/>
        <v>3667</v>
      </c>
      <c r="BE14" s="31">
        <f t="shared" si="1"/>
        <v>3668</v>
      </c>
      <c r="BF14" s="31">
        <f t="shared" si="1"/>
        <v>3669</v>
      </c>
      <c r="BG14" s="31">
        <f t="shared" si="1"/>
        <v>3670</v>
      </c>
      <c r="BH14" s="31">
        <f t="shared" si="1"/>
        <v>3671</v>
      </c>
      <c r="BI14" s="31">
        <f t="shared" si="1"/>
        <v>3672</v>
      </c>
      <c r="BJ14" s="31">
        <f t="shared" si="1"/>
        <v>3673</v>
      </c>
      <c r="BK14" s="31">
        <f t="shared" si="1"/>
        <v>3674</v>
      </c>
      <c r="BL14" s="31">
        <f t="shared" si="1"/>
        <v>3675</v>
      </c>
      <c r="BM14" s="31">
        <f t="shared" si="1"/>
        <v>3676</v>
      </c>
      <c r="BN14" s="31">
        <f t="shared" si="1"/>
        <v>3677</v>
      </c>
      <c r="BO14" s="31">
        <f t="shared" ref="BO14:DZ14" si="2">BN14+1</f>
        <v>3678</v>
      </c>
      <c r="BP14" s="31">
        <f t="shared" si="2"/>
        <v>3679</v>
      </c>
      <c r="BQ14" s="31">
        <f t="shared" si="2"/>
        <v>3680</v>
      </c>
      <c r="BR14" s="31">
        <f t="shared" si="2"/>
        <v>3681</v>
      </c>
      <c r="BS14" s="31">
        <f t="shared" si="2"/>
        <v>3682</v>
      </c>
      <c r="BT14" s="31">
        <f t="shared" si="2"/>
        <v>3683</v>
      </c>
      <c r="BU14" s="31">
        <f t="shared" si="2"/>
        <v>3684</v>
      </c>
      <c r="BV14" s="31">
        <f t="shared" si="2"/>
        <v>3685</v>
      </c>
      <c r="BW14" s="31">
        <f t="shared" si="2"/>
        <v>3686</v>
      </c>
      <c r="BX14" s="31">
        <f t="shared" si="2"/>
        <v>3687</v>
      </c>
      <c r="BY14" s="31">
        <f t="shared" si="2"/>
        <v>3688</v>
      </c>
      <c r="BZ14" s="31">
        <f t="shared" si="2"/>
        <v>3689</v>
      </c>
      <c r="CA14" s="31">
        <f t="shared" si="2"/>
        <v>3690</v>
      </c>
      <c r="CB14" s="31">
        <f t="shared" si="2"/>
        <v>3691</v>
      </c>
      <c r="CC14" s="31">
        <f t="shared" si="2"/>
        <v>3692</v>
      </c>
      <c r="CD14" s="31">
        <f t="shared" si="2"/>
        <v>3693</v>
      </c>
      <c r="CE14" s="31">
        <f t="shared" si="2"/>
        <v>3694</v>
      </c>
      <c r="CF14" s="31">
        <f t="shared" si="2"/>
        <v>3695</v>
      </c>
      <c r="CG14" s="31">
        <f t="shared" si="2"/>
        <v>3696</v>
      </c>
      <c r="CH14" s="31">
        <f t="shared" si="2"/>
        <v>3697</v>
      </c>
      <c r="CI14" s="31">
        <f t="shared" si="2"/>
        <v>3698</v>
      </c>
      <c r="CJ14" s="31">
        <f t="shared" si="2"/>
        <v>3699</v>
      </c>
      <c r="CK14" s="31">
        <f t="shared" si="2"/>
        <v>3700</v>
      </c>
      <c r="CL14" s="31">
        <f t="shared" si="2"/>
        <v>3701</v>
      </c>
      <c r="CM14" s="31">
        <f t="shared" si="2"/>
        <v>3702</v>
      </c>
      <c r="CN14" s="31">
        <f t="shared" si="2"/>
        <v>3703</v>
      </c>
      <c r="CO14" s="31">
        <f t="shared" si="2"/>
        <v>3704</v>
      </c>
      <c r="CP14" s="31">
        <f t="shared" si="2"/>
        <v>3705</v>
      </c>
      <c r="CQ14" s="31">
        <f t="shared" si="2"/>
        <v>3706</v>
      </c>
      <c r="CR14" s="31">
        <f t="shared" si="2"/>
        <v>3707</v>
      </c>
      <c r="CS14" s="31">
        <f t="shared" si="2"/>
        <v>3708</v>
      </c>
      <c r="CT14" s="31">
        <f t="shared" si="2"/>
        <v>3709</v>
      </c>
      <c r="CU14" s="31">
        <f t="shared" si="2"/>
        <v>3710</v>
      </c>
      <c r="CV14" s="31">
        <f t="shared" si="2"/>
        <v>3711</v>
      </c>
      <c r="CW14" s="31">
        <f t="shared" si="2"/>
        <v>3712</v>
      </c>
      <c r="CX14" s="31">
        <f t="shared" si="2"/>
        <v>3713</v>
      </c>
      <c r="CY14" s="31">
        <f t="shared" si="2"/>
        <v>3714</v>
      </c>
      <c r="CZ14" s="31">
        <f t="shared" si="2"/>
        <v>3715</v>
      </c>
      <c r="DA14" s="31">
        <f t="shared" si="2"/>
        <v>3716</v>
      </c>
      <c r="DB14" s="31">
        <f t="shared" si="2"/>
        <v>3717</v>
      </c>
      <c r="DC14" s="31">
        <f t="shared" si="2"/>
        <v>3718</v>
      </c>
      <c r="DD14" s="31">
        <f t="shared" si="2"/>
        <v>3719</v>
      </c>
      <c r="DE14" s="31">
        <f t="shared" si="2"/>
        <v>3720</v>
      </c>
      <c r="DF14" s="31">
        <f t="shared" si="2"/>
        <v>3721</v>
      </c>
      <c r="DG14" s="31">
        <f t="shared" si="2"/>
        <v>3722</v>
      </c>
      <c r="DH14" s="31">
        <f t="shared" si="2"/>
        <v>3723</v>
      </c>
      <c r="DI14" s="31">
        <f t="shared" si="2"/>
        <v>3724</v>
      </c>
      <c r="DJ14" s="31">
        <f t="shared" si="2"/>
        <v>3725</v>
      </c>
      <c r="DK14" s="31">
        <f t="shared" si="2"/>
        <v>3726</v>
      </c>
      <c r="DL14" s="31">
        <f t="shared" si="2"/>
        <v>3727</v>
      </c>
      <c r="DM14" s="31">
        <f t="shared" si="2"/>
        <v>3728</v>
      </c>
      <c r="DN14" s="31">
        <f t="shared" si="2"/>
        <v>3729</v>
      </c>
      <c r="DO14" s="31">
        <f t="shared" si="2"/>
        <v>3730</v>
      </c>
      <c r="DP14" s="31">
        <f t="shared" si="2"/>
        <v>3731</v>
      </c>
      <c r="DQ14" s="31">
        <f t="shared" si="2"/>
        <v>3732</v>
      </c>
      <c r="DR14" s="31">
        <f t="shared" si="2"/>
        <v>3733</v>
      </c>
      <c r="DS14" s="31">
        <f t="shared" si="2"/>
        <v>3734</v>
      </c>
      <c r="DT14" s="31">
        <f t="shared" si="2"/>
        <v>3735</v>
      </c>
      <c r="DU14" s="31">
        <f t="shared" si="2"/>
        <v>3736</v>
      </c>
      <c r="DV14" s="31">
        <f t="shared" si="2"/>
        <v>3737</v>
      </c>
      <c r="DW14" s="31">
        <f t="shared" si="2"/>
        <v>3738</v>
      </c>
      <c r="DX14" s="31">
        <f t="shared" si="2"/>
        <v>3739</v>
      </c>
      <c r="DY14" s="31">
        <f t="shared" si="2"/>
        <v>3740</v>
      </c>
      <c r="DZ14" s="31">
        <f t="shared" si="2"/>
        <v>3741</v>
      </c>
      <c r="EA14" s="31">
        <f t="shared" ref="EA14:GL14" si="3">DZ14+1</f>
        <v>3742</v>
      </c>
      <c r="EB14" s="31">
        <f t="shared" si="3"/>
        <v>3743</v>
      </c>
      <c r="EC14" s="31">
        <f t="shared" si="3"/>
        <v>3744</v>
      </c>
      <c r="ED14" s="31">
        <f t="shared" si="3"/>
        <v>3745</v>
      </c>
      <c r="EE14" s="31">
        <f t="shared" si="3"/>
        <v>3746</v>
      </c>
      <c r="EF14" s="31">
        <f t="shared" si="3"/>
        <v>3747</v>
      </c>
      <c r="EG14" s="31">
        <f t="shared" si="3"/>
        <v>3748</v>
      </c>
      <c r="EH14" s="31">
        <f t="shared" si="3"/>
        <v>3749</v>
      </c>
      <c r="EI14" s="31">
        <f t="shared" si="3"/>
        <v>3750</v>
      </c>
      <c r="EJ14" s="31">
        <f t="shared" si="3"/>
        <v>3751</v>
      </c>
      <c r="EK14" s="31">
        <f t="shared" si="3"/>
        <v>3752</v>
      </c>
      <c r="EL14" s="31">
        <f t="shared" si="3"/>
        <v>3753</v>
      </c>
      <c r="EM14" s="31">
        <f t="shared" si="3"/>
        <v>3754</v>
      </c>
      <c r="EN14" s="31">
        <f t="shared" si="3"/>
        <v>3755</v>
      </c>
      <c r="EO14" s="31">
        <f t="shared" si="3"/>
        <v>3756</v>
      </c>
      <c r="EP14" s="31">
        <f t="shared" si="3"/>
        <v>3757</v>
      </c>
      <c r="EQ14" s="31">
        <f t="shared" si="3"/>
        <v>3758</v>
      </c>
      <c r="ER14" s="31">
        <f t="shared" si="3"/>
        <v>3759</v>
      </c>
      <c r="ES14" s="31">
        <f t="shared" si="3"/>
        <v>3760</v>
      </c>
      <c r="ET14" s="31">
        <f t="shared" si="3"/>
        <v>3761</v>
      </c>
      <c r="EU14" s="31">
        <f t="shared" si="3"/>
        <v>3762</v>
      </c>
      <c r="EV14" s="31">
        <f t="shared" si="3"/>
        <v>3763</v>
      </c>
      <c r="EW14" s="31">
        <f t="shared" si="3"/>
        <v>3764</v>
      </c>
      <c r="EX14" s="31">
        <f t="shared" si="3"/>
        <v>3765</v>
      </c>
      <c r="EY14" s="31">
        <f t="shared" si="3"/>
        <v>3766</v>
      </c>
      <c r="EZ14" s="31">
        <f t="shared" si="3"/>
        <v>3767</v>
      </c>
      <c r="FA14" s="31">
        <f t="shared" si="3"/>
        <v>3768</v>
      </c>
      <c r="FB14" s="31">
        <f t="shared" si="3"/>
        <v>3769</v>
      </c>
      <c r="FC14" s="31">
        <f t="shared" si="3"/>
        <v>3770</v>
      </c>
      <c r="FD14" s="31">
        <f t="shared" si="3"/>
        <v>3771</v>
      </c>
      <c r="FE14" s="31">
        <f t="shared" si="3"/>
        <v>3772</v>
      </c>
      <c r="FF14" s="31">
        <f t="shared" si="3"/>
        <v>3773</v>
      </c>
      <c r="FG14" s="31">
        <f t="shared" si="3"/>
        <v>3774</v>
      </c>
      <c r="FH14" s="31">
        <f t="shared" si="3"/>
        <v>3775</v>
      </c>
      <c r="FI14" s="31">
        <f t="shared" si="3"/>
        <v>3776</v>
      </c>
      <c r="FJ14" s="31">
        <f t="shared" si="3"/>
        <v>3777</v>
      </c>
      <c r="FK14" s="31">
        <f t="shared" si="3"/>
        <v>3778</v>
      </c>
      <c r="FL14" s="31">
        <f t="shared" si="3"/>
        <v>3779</v>
      </c>
      <c r="FM14" s="31">
        <f t="shared" si="3"/>
        <v>3780</v>
      </c>
      <c r="FN14" s="31">
        <f t="shared" si="3"/>
        <v>3781</v>
      </c>
      <c r="FO14" s="31">
        <f t="shared" si="3"/>
        <v>3782</v>
      </c>
      <c r="FP14" s="31">
        <f t="shared" si="3"/>
        <v>3783</v>
      </c>
      <c r="FQ14" s="31">
        <f t="shared" si="3"/>
        <v>3784</v>
      </c>
      <c r="FR14" s="31">
        <f t="shared" si="3"/>
        <v>3785</v>
      </c>
      <c r="FS14" s="31">
        <f t="shared" si="3"/>
        <v>3786</v>
      </c>
      <c r="FT14" s="31">
        <f t="shared" si="3"/>
        <v>3787</v>
      </c>
      <c r="FU14" s="31">
        <f t="shared" si="3"/>
        <v>3788</v>
      </c>
      <c r="FV14" s="31">
        <f t="shared" si="3"/>
        <v>3789</v>
      </c>
      <c r="FW14" s="31">
        <f t="shared" si="3"/>
        <v>3790</v>
      </c>
      <c r="FX14" s="31">
        <f t="shared" si="3"/>
        <v>3791</v>
      </c>
      <c r="FY14" s="31">
        <f t="shared" si="3"/>
        <v>3792</v>
      </c>
      <c r="FZ14" s="31">
        <f t="shared" si="3"/>
        <v>3793</v>
      </c>
      <c r="GA14" s="31">
        <f t="shared" si="3"/>
        <v>3794</v>
      </c>
      <c r="GB14" s="31">
        <f t="shared" si="3"/>
        <v>3795</v>
      </c>
      <c r="GC14" s="31">
        <f t="shared" si="3"/>
        <v>3796</v>
      </c>
      <c r="GD14" s="31">
        <f t="shared" si="3"/>
        <v>3797</v>
      </c>
      <c r="GE14" s="31">
        <f t="shared" si="3"/>
        <v>3798</v>
      </c>
      <c r="GF14" s="31">
        <f t="shared" si="3"/>
        <v>3799</v>
      </c>
      <c r="GG14" s="31">
        <f t="shared" si="3"/>
        <v>3800</v>
      </c>
      <c r="GH14" s="31">
        <f t="shared" si="3"/>
        <v>3801</v>
      </c>
      <c r="GI14" s="31">
        <f t="shared" si="3"/>
        <v>3802</v>
      </c>
      <c r="GJ14" s="31">
        <f t="shared" si="3"/>
        <v>3803</v>
      </c>
      <c r="GK14" s="31">
        <f t="shared" si="3"/>
        <v>3804</v>
      </c>
      <c r="GL14" s="31">
        <f t="shared" si="3"/>
        <v>3805</v>
      </c>
      <c r="GM14" s="31">
        <f t="shared" ref="GM14:IX14" si="4">GL14+1</f>
        <v>3806</v>
      </c>
      <c r="GN14" s="31">
        <f t="shared" si="4"/>
        <v>3807</v>
      </c>
      <c r="GO14" s="31">
        <f t="shared" si="4"/>
        <v>3808</v>
      </c>
      <c r="GP14" s="31">
        <f t="shared" si="4"/>
        <v>3809</v>
      </c>
      <c r="GQ14" s="31">
        <f t="shared" si="4"/>
        <v>3810</v>
      </c>
      <c r="GR14" s="31">
        <f t="shared" si="4"/>
        <v>3811</v>
      </c>
      <c r="GS14" s="31">
        <f t="shared" si="4"/>
        <v>3812</v>
      </c>
      <c r="GT14" s="31">
        <f t="shared" si="4"/>
        <v>3813</v>
      </c>
      <c r="GU14" s="31">
        <f t="shared" si="4"/>
        <v>3814</v>
      </c>
      <c r="GV14" s="31">
        <f t="shared" si="4"/>
        <v>3815</v>
      </c>
      <c r="GW14" s="31">
        <f t="shared" si="4"/>
        <v>3816</v>
      </c>
      <c r="GX14" s="31">
        <f t="shared" si="4"/>
        <v>3817</v>
      </c>
      <c r="GY14" s="31">
        <f t="shared" si="4"/>
        <v>3818</v>
      </c>
      <c r="GZ14" s="31">
        <f t="shared" si="4"/>
        <v>3819</v>
      </c>
      <c r="HA14" s="31">
        <f t="shared" si="4"/>
        <v>3820</v>
      </c>
      <c r="HB14" s="31">
        <f t="shared" si="4"/>
        <v>3821</v>
      </c>
      <c r="HC14" s="31">
        <f t="shared" si="4"/>
        <v>3822</v>
      </c>
      <c r="HD14" s="31">
        <f t="shared" si="4"/>
        <v>3823</v>
      </c>
      <c r="HE14" s="31">
        <f t="shared" si="4"/>
        <v>3824</v>
      </c>
      <c r="HF14" s="31">
        <f t="shared" si="4"/>
        <v>3825</v>
      </c>
      <c r="HG14" s="31">
        <f t="shared" si="4"/>
        <v>3826</v>
      </c>
      <c r="HH14" s="31">
        <f t="shared" si="4"/>
        <v>3827</v>
      </c>
      <c r="HI14" s="31">
        <f t="shared" si="4"/>
        <v>3828</v>
      </c>
      <c r="HJ14" s="31">
        <f t="shared" si="4"/>
        <v>3829</v>
      </c>
      <c r="HK14" s="31">
        <f t="shared" si="4"/>
        <v>3830</v>
      </c>
      <c r="HL14" s="31">
        <f t="shared" si="4"/>
        <v>3831</v>
      </c>
      <c r="HM14" s="31">
        <f t="shared" si="4"/>
        <v>3832</v>
      </c>
      <c r="HN14" s="31">
        <f t="shared" si="4"/>
        <v>3833</v>
      </c>
      <c r="HO14" s="31">
        <f t="shared" si="4"/>
        <v>3834</v>
      </c>
      <c r="HP14" s="31">
        <f t="shared" si="4"/>
        <v>3835</v>
      </c>
      <c r="HQ14" s="31">
        <f t="shared" si="4"/>
        <v>3836</v>
      </c>
      <c r="HR14" s="31">
        <f t="shared" si="4"/>
        <v>3837</v>
      </c>
      <c r="HS14" s="31">
        <f t="shared" si="4"/>
        <v>3838</v>
      </c>
      <c r="HT14" s="31">
        <f t="shared" si="4"/>
        <v>3839</v>
      </c>
      <c r="HU14" s="31">
        <f t="shared" si="4"/>
        <v>3840</v>
      </c>
      <c r="HV14" s="31">
        <f t="shared" si="4"/>
        <v>3841</v>
      </c>
      <c r="HW14" s="31">
        <f t="shared" si="4"/>
        <v>3842</v>
      </c>
      <c r="HX14" s="31">
        <f t="shared" si="4"/>
        <v>3843</v>
      </c>
      <c r="HY14" s="31">
        <f t="shared" si="4"/>
        <v>3844</v>
      </c>
      <c r="HZ14" s="31">
        <f t="shared" si="4"/>
        <v>3845</v>
      </c>
      <c r="IA14" s="31">
        <f t="shared" si="4"/>
        <v>3846</v>
      </c>
      <c r="IB14" s="31">
        <f t="shared" si="4"/>
        <v>3847</v>
      </c>
      <c r="IC14" s="31">
        <f t="shared" si="4"/>
        <v>3848</v>
      </c>
      <c r="ID14" s="31">
        <f t="shared" si="4"/>
        <v>3849</v>
      </c>
      <c r="IE14" s="31">
        <f t="shared" si="4"/>
        <v>3850</v>
      </c>
      <c r="IF14" s="31">
        <f t="shared" si="4"/>
        <v>3851</v>
      </c>
      <c r="IG14" s="31">
        <f t="shared" si="4"/>
        <v>3852</v>
      </c>
      <c r="IH14" s="31">
        <f t="shared" si="4"/>
        <v>3853</v>
      </c>
      <c r="II14" s="31">
        <f t="shared" si="4"/>
        <v>3854</v>
      </c>
      <c r="IJ14" s="31">
        <f t="shared" si="4"/>
        <v>3855</v>
      </c>
      <c r="IK14" s="31">
        <f t="shared" si="4"/>
        <v>3856</v>
      </c>
      <c r="IL14" s="31">
        <f t="shared" si="4"/>
        <v>3857</v>
      </c>
      <c r="IM14" s="31">
        <f t="shared" si="4"/>
        <v>3858</v>
      </c>
      <c r="IN14" s="31">
        <f t="shared" si="4"/>
        <v>3859</v>
      </c>
      <c r="IO14" s="31">
        <f t="shared" si="4"/>
        <v>3860</v>
      </c>
      <c r="IP14" s="31">
        <f t="shared" si="4"/>
        <v>3861</v>
      </c>
      <c r="IQ14" s="31">
        <f t="shared" si="4"/>
        <v>3862</v>
      </c>
      <c r="IR14" s="31">
        <f t="shared" si="4"/>
        <v>3863</v>
      </c>
      <c r="IS14" s="31">
        <f t="shared" si="4"/>
        <v>3864</v>
      </c>
      <c r="IT14" s="31">
        <f t="shared" si="4"/>
        <v>3865</v>
      </c>
      <c r="IU14" s="31">
        <f t="shared" si="4"/>
        <v>3866</v>
      </c>
      <c r="IV14" s="31">
        <f t="shared" si="4"/>
        <v>3867</v>
      </c>
      <c r="IW14" s="31">
        <f t="shared" si="4"/>
        <v>3868</v>
      </c>
      <c r="IX14" s="31">
        <f t="shared" si="4"/>
        <v>3869</v>
      </c>
      <c r="IY14" s="31">
        <f t="shared" ref="IY14:LJ14" si="5">IX14+1</f>
        <v>3870</v>
      </c>
      <c r="IZ14" s="31">
        <f t="shared" si="5"/>
        <v>3871</v>
      </c>
      <c r="JA14" s="31">
        <f t="shared" si="5"/>
        <v>3872</v>
      </c>
      <c r="JB14" s="31">
        <f t="shared" si="5"/>
        <v>3873</v>
      </c>
      <c r="JC14" s="31">
        <f t="shared" si="5"/>
        <v>3874</v>
      </c>
      <c r="JD14" s="31">
        <f t="shared" si="5"/>
        <v>3875</v>
      </c>
      <c r="JE14" s="31">
        <f t="shared" si="5"/>
        <v>3876</v>
      </c>
      <c r="JF14" s="31">
        <f t="shared" si="5"/>
        <v>3877</v>
      </c>
      <c r="JG14" s="31">
        <f t="shared" si="5"/>
        <v>3878</v>
      </c>
      <c r="JH14" s="31">
        <f t="shared" si="5"/>
        <v>3879</v>
      </c>
      <c r="JI14" s="31">
        <f t="shared" si="5"/>
        <v>3880</v>
      </c>
      <c r="JJ14" s="31">
        <f t="shared" si="5"/>
        <v>3881</v>
      </c>
      <c r="JK14" s="31">
        <f t="shared" si="5"/>
        <v>3882</v>
      </c>
      <c r="JL14" s="31">
        <f t="shared" si="5"/>
        <v>3883</v>
      </c>
      <c r="JM14" s="31">
        <f t="shared" si="5"/>
        <v>3884</v>
      </c>
      <c r="JN14" s="31">
        <f t="shared" si="5"/>
        <v>3885</v>
      </c>
      <c r="JO14" s="31">
        <f t="shared" si="5"/>
        <v>3886</v>
      </c>
      <c r="JP14" s="31">
        <f t="shared" si="5"/>
        <v>3887</v>
      </c>
      <c r="JQ14" s="31">
        <f t="shared" si="5"/>
        <v>3888</v>
      </c>
      <c r="JR14" s="31">
        <f t="shared" si="5"/>
        <v>3889</v>
      </c>
      <c r="JS14" s="31">
        <f t="shared" si="5"/>
        <v>3890</v>
      </c>
      <c r="JT14" s="31">
        <f t="shared" si="5"/>
        <v>3891</v>
      </c>
      <c r="JU14" s="31">
        <f t="shared" si="5"/>
        <v>3892</v>
      </c>
      <c r="JV14" s="31">
        <f t="shared" si="5"/>
        <v>3893</v>
      </c>
      <c r="JW14" s="31">
        <f t="shared" si="5"/>
        <v>3894</v>
      </c>
      <c r="JX14" s="31">
        <f t="shared" si="5"/>
        <v>3895</v>
      </c>
      <c r="JY14" s="31">
        <f t="shared" si="5"/>
        <v>3896</v>
      </c>
      <c r="JZ14" s="31">
        <f t="shared" si="5"/>
        <v>3897</v>
      </c>
      <c r="KA14" s="31">
        <f t="shared" si="5"/>
        <v>3898</v>
      </c>
      <c r="KB14" s="31">
        <f t="shared" si="5"/>
        <v>3899</v>
      </c>
      <c r="KC14" s="31">
        <f t="shared" si="5"/>
        <v>3900</v>
      </c>
      <c r="KD14" s="31">
        <f t="shared" si="5"/>
        <v>3901</v>
      </c>
      <c r="KE14" s="31">
        <f t="shared" si="5"/>
        <v>3902</v>
      </c>
      <c r="KF14" s="31">
        <f t="shared" si="5"/>
        <v>3903</v>
      </c>
      <c r="KG14" s="31">
        <f t="shared" si="5"/>
        <v>3904</v>
      </c>
      <c r="KH14" s="31">
        <f t="shared" si="5"/>
        <v>3905</v>
      </c>
      <c r="KI14" s="31">
        <f t="shared" si="5"/>
        <v>3906</v>
      </c>
      <c r="KJ14" s="31">
        <f t="shared" si="5"/>
        <v>3907</v>
      </c>
      <c r="KK14" s="31">
        <f t="shared" si="5"/>
        <v>3908</v>
      </c>
      <c r="KL14" s="31">
        <f t="shared" si="5"/>
        <v>3909</v>
      </c>
      <c r="KM14" s="31">
        <f t="shared" si="5"/>
        <v>3910</v>
      </c>
      <c r="KN14" s="31">
        <f t="shared" si="5"/>
        <v>3911</v>
      </c>
      <c r="KO14" s="31">
        <f t="shared" si="5"/>
        <v>3912</v>
      </c>
      <c r="KP14" s="31">
        <f t="shared" si="5"/>
        <v>3913</v>
      </c>
      <c r="KQ14" s="31">
        <f t="shared" si="5"/>
        <v>3914</v>
      </c>
      <c r="KR14" s="31">
        <f t="shared" si="5"/>
        <v>3915</v>
      </c>
      <c r="KS14" s="31">
        <f t="shared" si="5"/>
        <v>3916</v>
      </c>
      <c r="KT14" s="31">
        <f t="shared" si="5"/>
        <v>3917</v>
      </c>
      <c r="KU14" s="31">
        <f t="shared" si="5"/>
        <v>3918</v>
      </c>
      <c r="KV14" s="31">
        <f t="shared" si="5"/>
        <v>3919</v>
      </c>
      <c r="KW14" s="31">
        <f t="shared" si="5"/>
        <v>3920</v>
      </c>
      <c r="KX14" s="31">
        <f t="shared" si="5"/>
        <v>3921</v>
      </c>
      <c r="KY14" s="31">
        <f t="shared" si="5"/>
        <v>3922</v>
      </c>
      <c r="KZ14" s="31">
        <f t="shared" si="5"/>
        <v>3923</v>
      </c>
      <c r="LA14" s="31">
        <f t="shared" si="5"/>
        <v>3924</v>
      </c>
      <c r="LB14" s="31">
        <f t="shared" si="5"/>
        <v>3925</v>
      </c>
      <c r="LC14" s="31">
        <f t="shared" si="5"/>
        <v>3926</v>
      </c>
      <c r="LD14" s="31">
        <f t="shared" si="5"/>
        <v>3927</v>
      </c>
      <c r="LE14" s="31">
        <f t="shared" si="5"/>
        <v>3928</v>
      </c>
      <c r="LF14" s="31">
        <f t="shared" si="5"/>
        <v>3929</v>
      </c>
      <c r="LG14" s="31">
        <f t="shared" si="5"/>
        <v>3930</v>
      </c>
      <c r="LH14" s="31">
        <f t="shared" si="5"/>
        <v>3931</v>
      </c>
      <c r="LI14" s="31">
        <f t="shared" si="5"/>
        <v>3932</v>
      </c>
      <c r="LJ14" s="31">
        <f t="shared" si="5"/>
        <v>3933</v>
      </c>
      <c r="LK14" s="31">
        <f t="shared" ref="LK14:NV14" si="6">LJ14+1</f>
        <v>3934</v>
      </c>
      <c r="LL14" s="31">
        <f t="shared" si="6"/>
        <v>3935</v>
      </c>
      <c r="LM14" s="31">
        <f t="shared" si="6"/>
        <v>3936</v>
      </c>
      <c r="LN14" s="31">
        <f t="shared" si="6"/>
        <v>3937</v>
      </c>
      <c r="LO14" s="31">
        <f t="shared" si="6"/>
        <v>3938</v>
      </c>
      <c r="LP14" s="31">
        <f t="shared" si="6"/>
        <v>3939</v>
      </c>
      <c r="LQ14" s="31">
        <f t="shared" si="6"/>
        <v>3940</v>
      </c>
      <c r="LR14" s="31">
        <f t="shared" si="6"/>
        <v>3941</v>
      </c>
      <c r="LS14" s="31">
        <f t="shared" si="6"/>
        <v>3942</v>
      </c>
      <c r="LT14" s="31">
        <f t="shared" si="6"/>
        <v>3943</v>
      </c>
      <c r="LU14" s="31">
        <f t="shared" si="6"/>
        <v>3944</v>
      </c>
      <c r="LV14" s="31">
        <f t="shared" si="6"/>
        <v>3945</v>
      </c>
      <c r="LW14" s="31">
        <f t="shared" si="6"/>
        <v>3946</v>
      </c>
      <c r="LX14" s="31">
        <f t="shared" si="6"/>
        <v>3947</v>
      </c>
      <c r="LY14" s="31">
        <f t="shared" si="6"/>
        <v>3948</v>
      </c>
      <c r="LZ14" s="31">
        <f t="shared" si="6"/>
        <v>3949</v>
      </c>
      <c r="MA14" s="31">
        <f t="shared" si="6"/>
        <v>3950</v>
      </c>
      <c r="MB14" s="31">
        <f t="shared" si="6"/>
        <v>3951</v>
      </c>
      <c r="MC14" s="31">
        <f t="shared" si="6"/>
        <v>3952</v>
      </c>
      <c r="MD14" s="31">
        <f t="shared" si="6"/>
        <v>3953</v>
      </c>
      <c r="ME14" s="31">
        <f t="shared" si="6"/>
        <v>3954</v>
      </c>
      <c r="MF14" s="31">
        <f t="shared" si="6"/>
        <v>3955</v>
      </c>
      <c r="MG14" s="31">
        <f t="shared" si="6"/>
        <v>3956</v>
      </c>
      <c r="MH14" s="31">
        <f t="shared" si="6"/>
        <v>3957</v>
      </c>
      <c r="MI14" s="31">
        <f t="shared" si="6"/>
        <v>3958</v>
      </c>
      <c r="MJ14" s="31">
        <f t="shared" si="6"/>
        <v>3959</v>
      </c>
      <c r="MK14" s="31">
        <f t="shared" si="6"/>
        <v>3960</v>
      </c>
      <c r="ML14" s="31">
        <f t="shared" si="6"/>
        <v>3961</v>
      </c>
      <c r="MM14" s="31">
        <f t="shared" si="6"/>
        <v>3962</v>
      </c>
      <c r="MN14" s="31">
        <f t="shared" si="6"/>
        <v>3963</v>
      </c>
      <c r="MO14" s="31">
        <f t="shared" si="6"/>
        <v>3964</v>
      </c>
      <c r="MP14" s="31">
        <f t="shared" si="6"/>
        <v>3965</v>
      </c>
      <c r="MQ14" s="31">
        <f t="shared" si="6"/>
        <v>3966</v>
      </c>
      <c r="MR14" s="31">
        <f t="shared" si="6"/>
        <v>3967</v>
      </c>
      <c r="MS14" s="31">
        <f t="shared" si="6"/>
        <v>3968</v>
      </c>
      <c r="MT14" s="31">
        <f t="shared" si="6"/>
        <v>3969</v>
      </c>
      <c r="MU14" s="31">
        <f t="shared" si="6"/>
        <v>3970</v>
      </c>
      <c r="MV14" s="31">
        <f t="shared" si="6"/>
        <v>3971</v>
      </c>
      <c r="MW14" s="31">
        <f t="shared" si="6"/>
        <v>3972</v>
      </c>
      <c r="MX14" s="31">
        <f t="shared" si="6"/>
        <v>3973</v>
      </c>
      <c r="MY14" s="31">
        <f t="shared" si="6"/>
        <v>3974</v>
      </c>
      <c r="MZ14" s="31">
        <f t="shared" si="6"/>
        <v>3975</v>
      </c>
      <c r="NA14" s="31">
        <f t="shared" si="6"/>
        <v>3976</v>
      </c>
      <c r="NB14" s="31">
        <f t="shared" si="6"/>
        <v>3977</v>
      </c>
      <c r="NC14" s="31">
        <f t="shared" si="6"/>
        <v>3978</v>
      </c>
      <c r="ND14" s="31">
        <f t="shared" si="6"/>
        <v>3979</v>
      </c>
      <c r="NE14" s="31">
        <f t="shared" si="6"/>
        <v>3980</v>
      </c>
      <c r="NF14" s="31">
        <f t="shared" si="6"/>
        <v>3981</v>
      </c>
      <c r="NG14" s="31">
        <f t="shared" si="6"/>
        <v>3982</v>
      </c>
      <c r="NH14" s="31">
        <f t="shared" si="6"/>
        <v>3983</v>
      </c>
      <c r="NI14" s="31">
        <f t="shared" si="6"/>
        <v>3984</v>
      </c>
      <c r="NJ14" s="31">
        <f t="shared" si="6"/>
        <v>3985</v>
      </c>
      <c r="NK14" s="31">
        <f t="shared" si="6"/>
        <v>3986</v>
      </c>
      <c r="NL14" s="31">
        <f t="shared" si="6"/>
        <v>3987</v>
      </c>
      <c r="NM14" s="31">
        <f t="shared" si="6"/>
        <v>3988</v>
      </c>
      <c r="NN14" s="31">
        <f t="shared" si="6"/>
        <v>3989</v>
      </c>
      <c r="NO14" s="31">
        <f t="shared" si="6"/>
        <v>3990</v>
      </c>
      <c r="NP14" s="31">
        <f t="shared" si="6"/>
        <v>3991</v>
      </c>
      <c r="NQ14" s="31">
        <f t="shared" si="6"/>
        <v>3992</v>
      </c>
      <c r="NR14" s="31">
        <f t="shared" si="6"/>
        <v>3993</v>
      </c>
      <c r="NS14" s="31">
        <f t="shared" si="6"/>
        <v>3994</v>
      </c>
      <c r="NT14" s="31">
        <f t="shared" si="6"/>
        <v>3995</v>
      </c>
      <c r="NU14" s="31">
        <f t="shared" si="6"/>
        <v>3996</v>
      </c>
      <c r="NV14" s="31">
        <f t="shared" si="6"/>
        <v>3997</v>
      </c>
      <c r="NW14" s="31">
        <f t="shared" ref="NW14:QH14" si="7">NV14+1</f>
        <v>3998</v>
      </c>
      <c r="NX14" s="31">
        <f t="shared" si="7"/>
        <v>3999</v>
      </c>
      <c r="NY14" s="86">
        <v>1377</v>
      </c>
      <c r="NZ14" s="31">
        <f t="shared" si="7"/>
        <v>1378</v>
      </c>
      <c r="OA14" s="31">
        <f t="shared" si="7"/>
        <v>1379</v>
      </c>
      <c r="OB14" s="31">
        <f t="shared" si="7"/>
        <v>1380</v>
      </c>
      <c r="OC14" s="31">
        <f t="shared" si="7"/>
        <v>1381</v>
      </c>
      <c r="OD14" s="31">
        <f t="shared" si="7"/>
        <v>1382</v>
      </c>
      <c r="OE14" s="31">
        <f t="shared" si="7"/>
        <v>1383</v>
      </c>
      <c r="OF14" s="31">
        <f t="shared" si="7"/>
        <v>1384</v>
      </c>
      <c r="OG14" s="31">
        <f t="shared" si="7"/>
        <v>1385</v>
      </c>
      <c r="OH14" s="31">
        <f t="shared" si="7"/>
        <v>1386</v>
      </c>
      <c r="OI14" s="31">
        <f t="shared" si="7"/>
        <v>1387</v>
      </c>
      <c r="OJ14" s="31">
        <f t="shared" si="7"/>
        <v>1388</v>
      </c>
      <c r="OK14" s="31">
        <f t="shared" si="7"/>
        <v>1389</v>
      </c>
      <c r="OL14" s="31">
        <f t="shared" si="7"/>
        <v>1390</v>
      </c>
      <c r="OM14" s="31">
        <f t="shared" si="7"/>
        <v>1391</v>
      </c>
      <c r="ON14" s="31">
        <f t="shared" si="7"/>
        <v>1392</v>
      </c>
      <c r="OO14" s="31">
        <f t="shared" si="7"/>
        <v>1393</v>
      </c>
      <c r="OP14" s="31">
        <f t="shared" si="7"/>
        <v>1394</v>
      </c>
      <c r="OQ14" s="31">
        <f t="shared" si="7"/>
        <v>1395</v>
      </c>
      <c r="OR14" s="31">
        <f t="shared" si="7"/>
        <v>1396</v>
      </c>
      <c r="OS14" s="31">
        <f t="shared" si="7"/>
        <v>1397</v>
      </c>
      <c r="OT14" s="31">
        <f t="shared" si="7"/>
        <v>1398</v>
      </c>
      <c r="OU14" s="31">
        <f t="shared" si="7"/>
        <v>1399</v>
      </c>
      <c r="OV14" s="31">
        <f t="shared" si="7"/>
        <v>1400</v>
      </c>
      <c r="OW14" s="31">
        <f t="shared" si="7"/>
        <v>1401</v>
      </c>
      <c r="OX14" s="31">
        <f t="shared" si="7"/>
        <v>1402</v>
      </c>
      <c r="OY14" s="31">
        <f t="shared" si="7"/>
        <v>1403</v>
      </c>
      <c r="OZ14" s="31">
        <f t="shared" si="7"/>
        <v>1404</v>
      </c>
      <c r="PA14" s="31">
        <f t="shared" si="7"/>
        <v>1405</v>
      </c>
      <c r="PB14" s="31">
        <f t="shared" si="7"/>
        <v>1406</v>
      </c>
      <c r="PC14" s="31">
        <f t="shared" si="7"/>
        <v>1407</v>
      </c>
      <c r="PD14" s="31">
        <f t="shared" si="7"/>
        <v>1408</v>
      </c>
      <c r="PE14" s="31">
        <f t="shared" si="7"/>
        <v>1409</v>
      </c>
      <c r="PF14" s="31">
        <f t="shared" si="7"/>
        <v>1410</v>
      </c>
      <c r="PG14" s="31">
        <f t="shared" si="7"/>
        <v>1411</v>
      </c>
      <c r="PH14" s="31">
        <f t="shared" si="7"/>
        <v>1412</v>
      </c>
      <c r="PI14" s="31">
        <f t="shared" si="7"/>
        <v>1413</v>
      </c>
      <c r="PJ14" s="31">
        <f t="shared" si="7"/>
        <v>1414</v>
      </c>
      <c r="PK14" s="31">
        <f t="shared" si="7"/>
        <v>1415</v>
      </c>
      <c r="PL14" s="31">
        <f t="shared" si="7"/>
        <v>1416</v>
      </c>
      <c r="PM14" s="31">
        <f t="shared" si="7"/>
        <v>1417</v>
      </c>
      <c r="PN14" s="31">
        <f t="shared" si="7"/>
        <v>1418</v>
      </c>
      <c r="PO14" s="31">
        <f t="shared" si="7"/>
        <v>1419</v>
      </c>
      <c r="PP14" s="31">
        <f t="shared" si="7"/>
        <v>1420</v>
      </c>
      <c r="PQ14" s="31">
        <f t="shared" si="7"/>
        <v>1421</v>
      </c>
      <c r="PR14" s="31">
        <f t="shared" si="7"/>
        <v>1422</v>
      </c>
      <c r="PS14" s="31">
        <f t="shared" si="7"/>
        <v>1423</v>
      </c>
      <c r="PT14" s="31">
        <f t="shared" si="7"/>
        <v>1424</v>
      </c>
      <c r="PU14" s="31">
        <f t="shared" si="7"/>
        <v>1425</v>
      </c>
      <c r="PV14" s="31">
        <f t="shared" si="7"/>
        <v>1426</v>
      </c>
      <c r="PW14" s="31">
        <f t="shared" si="7"/>
        <v>1427</v>
      </c>
      <c r="PX14" s="31">
        <f t="shared" si="7"/>
        <v>1428</v>
      </c>
      <c r="PY14" s="31">
        <f t="shared" si="7"/>
        <v>1429</v>
      </c>
      <c r="PZ14" s="31">
        <f t="shared" si="7"/>
        <v>1430</v>
      </c>
      <c r="QA14" s="31">
        <f t="shared" si="7"/>
        <v>1431</v>
      </c>
      <c r="QB14" s="31">
        <f t="shared" si="7"/>
        <v>1432</v>
      </c>
      <c r="QC14" s="31">
        <f t="shared" si="7"/>
        <v>1433</v>
      </c>
      <c r="QD14" s="31">
        <f t="shared" si="7"/>
        <v>1434</v>
      </c>
      <c r="QE14" s="31">
        <f t="shared" si="7"/>
        <v>1435</v>
      </c>
      <c r="QF14" s="31">
        <f t="shared" si="7"/>
        <v>1436</v>
      </c>
      <c r="QG14" s="31">
        <f t="shared" si="7"/>
        <v>1437</v>
      </c>
      <c r="QH14" s="31">
        <f t="shared" si="7"/>
        <v>1438</v>
      </c>
      <c r="QI14" s="31">
        <f t="shared" ref="QI14:ST14" si="8">QH14+1</f>
        <v>1439</v>
      </c>
      <c r="QJ14" s="31">
        <f t="shared" si="8"/>
        <v>1440</v>
      </c>
      <c r="QK14" s="31">
        <f t="shared" si="8"/>
        <v>1441</v>
      </c>
      <c r="QL14" s="31">
        <f t="shared" si="8"/>
        <v>1442</v>
      </c>
      <c r="QM14" s="31">
        <f t="shared" si="8"/>
        <v>1443</v>
      </c>
      <c r="QN14" s="31">
        <f t="shared" si="8"/>
        <v>1444</v>
      </c>
      <c r="QO14" s="31">
        <f t="shared" si="8"/>
        <v>1445</v>
      </c>
      <c r="QP14" s="31">
        <f t="shared" si="8"/>
        <v>1446</v>
      </c>
      <c r="QQ14" s="31">
        <f t="shared" si="8"/>
        <v>1447</v>
      </c>
      <c r="QR14" s="31">
        <f t="shared" si="8"/>
        <v>1448</v>
      </c>
      <c r="QS14" s="31">
        <f t="shared" si="8"/>
        <v>1449</v>
      </c>
      <c r="QT14" s="31">
        <f t="shared" si="8"/>
        <v>1450</v>
      </c>
      <c r="QU14" s="31">
        <f t="shared" si="8"/>
        <v>1451</v>
      </c>
      <c r="QV14" s="31">
        <f t="shared" si="8"/>
        <v>1452</v>
      </c>
      <c r="QW14" s="31">
        <f t="shared" si="8"/>
        <v>1453</v>
      </c>
      <c r="QX14" s="31">
        <f t="shared" si="8"/>
        <v>1454</v>
      </c>
      <c r="QY14" s="31">
        <f t="shared" si="8"/>
        <v>1455</v>
      </c>
      <c r="QZ14" s="31">
        <f t="shared" si="8"/>
        <v>1456</v>
      </c>
      <c r="RA14" s="31">
        <f t="shared" si="8"/>
        <v>1457</v>
      </c>
      <c r="RB14" s="31">
        <f t="shared" si="8"/>
        <v>1458</v>
      </c>
      <c r="RC14" s="31">
        <f t="shared" si="8"/>
        <v>1459</v>
      </c>
      <c r="RD14" s="31">
        <f t="shared" si="8"/>
        <v>1460</v>
      </c>
      <c r="RE14" s="31">
        <f t="shared" si="8"/>
        <v>1461</v>
      </c>
      <c r="RF14" s="31">
        <f t="shared" si="8"/>
        <v>1462</v>
      </c>
      <c r="RG14" s="31">
        <f t="shared" si="8"/>
        <v>1463</v>
      </c>
      <c r="RH14" s="31">
        <f t="shared" si="8"/>
        <v>1464</v>
      </c>
      <c r="RI14" s="31">
        <f t="shared" si="8"/>
        <v>1465</v>
      </c>
      <c r="RJ14" s="31">
        <f t="shared" si="8"/>
        <v>1466</v>
      </c>
      <c r="RK14" s="31">
        <f t="shared" si="8"/>
        <v>1467</v>
      </c>
      <c r="RL14" s="31">
        <f t="shared" si="8"/>
        <v>1468</v>
      </c>
      <c r="RM14" s="31">
        <f t="shared" si="8"/>
        <v>1469</v>
      </c>
      <c r="RN14" s="31">
        <f t="shared" si="8"/>
        <v>1470</v>
      </c>
      <c r="RO14" s="31">
        <f t="shared" si="8"/>
        <v>1471</v>
      </c>
      <c r="RP14" s="31">
        <f t="shared" si="8"/>
        <v>1472</v>
      </c>
      <c r="RQ14" s="31">
        <f t="shared" si="8"/>
        <v>1473</v>
      </c>
      <c r="RR14" s="31">
        <f t="shared" si="8"/>
        <v>1474</v>
      </c>
      <c r="RS14" s="31">
        <f t="shared" si="8"/>
        <v>1475</v>
      </c>
      <c r="RT14" s="31">
        <f t="shared" si="8"/>
        <v>1476</v>
      </c>
      <c r="RU14" s="31">
        <f t="shared" si="8"/>
        <v>1477</v>
      </c>
      <c r="RV14" s="31">
        <f t="shared" si="8"/>
        <v>1478</v>
      </c>
      <c r="RW14" s="31">
        <f t="shared" si="8"/>
        <v>1479</v>
      </c>
      <c r="RX14" s="31">
        <f t="shared" si="8"/>
        <v>1480</v>
      </c>
      <c r="RY14" s="31">
        <f t="shared" si="8"/>
        <v>1481</v>
      </c>
      <c r="RZ14" s="31">
        <f t="shared" si="8"/>
        <v>1482</v>
      </c>
      <c r="SA14" s="31">
        <f t="shared" si="8"/>
        <v>1483</v>
      </c>
      <c r="SB14" s="31">
        <f t="shared" si="8"/>
        <v>1484</v>
      </c>
      <c r="SC14" s="31">
        <f t="shared" si="8"/>
        <v>1485</v>
      </c>
      <c r="SD14" s="31">
        <f t="shared" si="8"/>
        <v>1486</v>
      </c>
      <c r="SE14" s="31">
        <f t="shared" si="8"/>
        <v>1487</v>
      </c>
      <c r="SF14" s="31">
        <f t="shared" si="8"/>
        <v>1488</v>
      </c>
      <c r="SG14" s="31">
        <f t="shared" si="8"/>
        <v>1489</v>
      </c>
      <c r="SH14" s="31">
        <f t="shared" si="8"/>
        <v>1490</v>
      </c>
      <c r="SI14" s="31">
        <f t="shared" si="8"/>
        <v>1491</v>
      </c>
      <c r="SJ14" s="31">
        <f t="shared" si="8"/>
        <v>1492</v>
      </c>
      <c r="SK14" s="31">
        <f t="shared" si="8"/>
        <v>1493</v>
      </c>
      <c r="SL14" s="31">
        <f t="shared" si="8"/>
        <v>1494</v>
      </c>
      <c r="SM14" s="31">
        <f t="shared" si="8"/>
        <v>1495</v>
      </c>
      <c r="SN14" s="31">
        <f t="shared" si="8"/>
        <v>1496</v>
      </c>
      <c r="SO14" s="31">
        <f t="shared" si="8"/>
        <v>1497</v>
      </c>
      <c r="SP14" s="31">
        <f t="shared" si="8"/>
        <v>1498</v>
      </c>
      <c r="SQ14" s="31">
        <f t="shared" si="8"/>
        <v>1499</v>
      </c>
      <c r="SR14" s="31">
        <f t="shared" si="8"/>
        <v>1500</v>
      </c>
      <c r="SS14" s="31">
        <f t="shared" si="8"/>
        <v>1501</v>
      </c>
      <c r="ST14" s="31">
        <f t="shared" si="8"/>
        <v>1502</v>
      </c>
      <c r="SU14" s="31">
        <f t="shared" ref="SU14:VF14" si="9">ST14+1</f>
        <v>1503</v>
      </c>
      <c r="SV14" s="31">
        <f t="shared" si="9"/>
        <v>1504</v>
      </c>
      <c r="SW14" s="31">
        <f t="shared" si="9"/>
        <v>1505</v>
      </c>
      <c r="SX14" s="31">
        <f t="shared" si="9"/>
        <v>1506</v>
      </c>
      <c r="SY14" s="31">
        <f t="shared" si="9"/>
        <v>1507</v>
      </c>
      <c r="SZ14" s="31">
        <f t="shared" si="9"/>
        <v>1508</v>
      </c>
      <c r="TA14" s="31">
        <f t="shared" si="9"/>
        <v>1509</v>
      </c>
      <c r="TB14" s="31">
        <f t="shared" si="9"/>
        <v>1510</v>
      </c>
      <c r="TC14" s="31">
        <f t="shared" si="9"/>
        <v>1511</v>
      </c>
      <c r="TD14" s="31">
        <f t="shared" si="9"/>
        <v>1512</v>
      </c>
      <c r="TE14" s="31">
        <f t="shared" si="9"/>
        <v>1513</v>
      </c>
      <c r="TF14" s="31">
        <f t="shared" si="9"/>
        <v>1514</v>
      </c>
      <c r="TG14" s="31">
        <f t="shared" si="9"/>
        <v>1515</v>
      </c>
      <c r="TH14" s="31">
        <f t="shared" si="9"/>
        <v>1516</v>
      </c>
      <c r="TI14" s="31">
        <f t="shared" si="9"/>
        <v>1517</v>
      </c>
      <c r="TJ14" s="31">
        <f t="shared" si="9"/>
        <v>1518</v>
      </c>
      <c r="TK14" s="31">
        <f t="shared" si="9"/>
        <v>1519</v>
      </c>
      <c r="TL14" s="31">
        <f t="shared" si="9"/>
        <v>1520</v>
      </c>
      <c r="TM14" s="31">
        <f t="shared" si="9"/>
        <v>1521</v>
      </c>
      <c r="TN14" s="31">
        <f t="shared" si="9"/>
        <v>1522</v>
      </c>
      <c r="TO14" s="31">
        <f t="shared" si="9"/>
        <v>1523</v>
      </c>
      <c r="TP14" s="31">
        <f t="shared" si="9"/>
        <v>1524</v>
      </c>
      <c r="TQ14" s="31">
        <f t="shared" si="9"/>
        <v>1525</v>
      </c>
      <c r="TR14" s="31">
        <f t="shared" si="9"/>
        <v>1526</v>
      </c>
      <c r="TS14" s="31">
        <f t="shared" si="9"/>
        <v>1527</v>
      </c>
      <c r="TT14" s="31">
        <f t="shared" si="9"/>
        <v>1528</v>
      </c>
      <c r="TU14" s="31">
        <f t="shared" si="9"/>
        <v>1529</v>
      </c>
      <c r="TV14" s="31">
        <f t="shared" si="9"/>
        <v>1530</v>
      </c>
      <c r="TW14" s="31">
        <f t="shared" si="9"/>
        <v>1531</v>
      </c>
      <c r="TX14" s="31">
        <f t="shared" si="9"/>
        <v>1532</v>
      </c>
      <c r="TY14" s="31">
        <f t="shared" si="9"/>
        <v>1533</v>
      </c>
      <c r="TZ14" s="31">
        <f t="shared" si="9"/>
        <v>1534</v>
      </c>
      <c r="UA14" s="31">
        <f t="shared" si="9"/>
        <v>1535</v>
      </c>
      <c r="UB14" s="31">
        <f t="shared" si="9"/>
        <v>1536</v>
      </c>
      <c r="UC14" s="31">
        <f t="shared" si="9"/>
        <v>1537</v>
      </c>
      <c r="UD14" s="31">
        <f t="shared" si="9"/>
        <v>1538</v>
      </c>
      <c r="UE14" s="31">
        <f t="shared" si="9"/>
        <v>1539</v>
      </c>
      <c r="UF14" s="31">
        <f t="shared" si="9"/>
        <v>1540</v>
      </c>
      <c r="UG14" s="31">
        <f t="shared" si="9"/>
        <v>1541</v>
      </c>
      <c r="UH14" s="31">
        <f t="shared" si="9"/>
        <v>1542</v>
      </c>
      <c r="UI14" s="31">
        <f t="shared" si="9"/>
        <v>1543</v>
      </c>
      <c r="UJ14" s="31">
        <f t="shared" si="9"/>
        <v>1544</v>
      </c>
      <c r="UK14" s="31">
        <f t="shared" si="9"/>
        <v>1545</v>
      </c>
      <c r="UL14" s="31">
        <f t="shared" si="9"/>
        <v>1546</v>
      </c>
      <c r="UM14" s="31">
        <f t="shared" si="9"/>
        <v>1547</v>
      </c>
      <c r="UN14" s="31">
        <f t="shared" si="9"/>
        <v>1548</v>
      </c>
      <c r="UO14" s="31">
        <f t="shared" si="9"/>
        <v>1549</v>
      </c>
      <c r="UP14" s="31">
        <f t="shared" si="9"/>
        <v>1550</v>
      </c>
      <c r="UQ14" s="31">
        <f t="shared" si="9"/>
        <v>1551</v>
      </c>
      <c r="UR14" s="31">
        <f t="shared" si="9"/>
        <v>1552</v>
      </c>
      <c r="US14" s="31">
        <f t="shared" si="9"/>
        <v>1553</v>
      </c>
      <c r="UT14" s="31">
        <f t="shared" si="9"/>
        <v>1554</v>
      </c>
      <c r="UU14" s="31">
        <f t="shared" si="9"/>
        <v>1555</v>
      </c>
      <c r="UV14" s="31">
        <f t="shared" si="9"/>
        <v>1556</v>
      </c>
      <c r="UW14" s="31">
        <f t="shared" si="9"/>
        <v>1557</v>
      </c>
      <c r="UX14" s="31">
        <f t="shared" si="9"/>
        <v>1558</v>
      </c>
      <c r="UY14" s="31">
        <f t="shared" si="9"/>
        <v>1559</v>
      </c>
      <c r="UZ14" s="31">
        <f t="shared" si="9"/>
        <v>1560</v>
      </c>
      <c r="VA14" s="31">
        <f t="shared" si="9"/>
        <v>1561</v>
      </c>
      <c r="VB14" s="31">
        <f t="shared" si="9"/>
        <v>1562</v>
      </c>
      <c r="VC14" s="31">
        <f t="shared" si="9"/>
        <v>1563</v>
      </c>
      <c r="VD14" s="31">
        <f t="shared" si="9"/>
        <v>1564</v>
      </c>
      <c r="VE14" s="31">
        <f t="shared" si="9"/>
        <v>1565</v>
      </c>
      <c r="VF14" s="31">
        <f t="shared" si="9"/>
        <v>1566</v>
      </c>
      <c r="VG14" s="31">
        <f t="shared" ref="VG14:XR14" si="10">VF14+1</f>
        <v>1567</v>
      </c>
      <c r="VH14" s="31">
        <f t="shared" si="10"/>
        <v>1568</v>
      </c>
      <c r="VI14" s="31">
        <f t="shared" si="10"/>
        <v>1569</v>
      </c>
      <c r="VJ14" s="31">
        <f t="shared" si="10"/>
        <v>1570</v>
      </c>
      <c r="VK14" s="31">
        <f t="shared" si="10"/>
        <v>1571</v>
      </c>
      <c r="VL14" s="31">
        <f t="shared" si="10"/>
        <v>1572</v>
      </c>
      <c r="VM14" s="31">
        <f t="shared" si="10"/>
        <v>1573</v>
      </c>
      <c r="VN14" s="31">
        <f t="shared" si="10"/>
        <v>1574</v>
      </c>
      <c r="VO14" s="31">
        <f t="shared" si="10"/>
        <v>1575</v>
      </c>
      <c r="VP14" s="31">
        <f t="shared" si="10"/>
        <v>1576</v>
      </c>
      <c r="VQ14" s="31">
        <f t="shared" si="10"/>
        <v>1577</v>
      </c>
      <c r="VR14" s="31">
        <f t="shared" si="10"/>
        <v>1578</v>
      </c>
      <c r="VS14" s="31">
        <f t="shared" si="10"/>
        <v>1579</v>
      </c>
      <c r="VT14" s="31">
        <f t="shared" si="10"/>
        <v>1580</v>
      </c>
      <c r="VU14" s="31">
        <f t="shared" si="10"/>
        <v>1581</v>
      </c>
      <c r="VV14" s="31">
        <f t="shared" si="10"/>
        <v>1582</v>
      </c>
      <c r="VW14" s="31">
        <f t="shared" si="10"/>
        <v>1583</v>
      </c>
      <c r="VX14" s="31">
        <f t="shared" si="10"/>
        <v>1584</v>
      </c>
      <c r="VY14" s="31">
        <f t="shared" si="10"/>
        <v>1585</v>
      </c>
      <c r="VZ14" s="31">
        <f t="shared" si="10"/>
        <v>1586</v>
      </c>
      <c r="WA14" s="31">
        <f t="shared" si="10"/>
        <v>1587</v>
      </c>
      <c r="WB14" s="31">
        <f t="shared" si="10"/>
        <v>1588</v>
      </c>
      <c r="WC14" s="31">
        <f t="shared" si="10"/>
        <v>1589</v>
      </c>
      <c r="WD14" s="31">
        <f t="shared" si="10"/>
        <v>1590</v>
      </c>
      <c r="WE14" s="31">
        <f t="shared" si="10"/>
        <v>1591</v>
      </c>
      <c r="WF14" s="31">
        <f t="shared" si="10"/>
        <v>1592</v>
      </c>
      <c r="WG14" s="31">
        <f t="shared" si="10"/>
        <v>1593</v>
      </c>
      <c r="WH14" s="31">
        <f t="shared" si="10"/>
        <v>1594</v>
      </c>
      <c r="WI14" s="31">
        <f t="shared" si="10"/>
        <v>1595</v>
      </c>
      <c r="WJ14" s="31">
        <f t="shared" si="10"/>
        <v>1596</v>
      </c>
      <c r="WK14" s="31">
        <f t="shared" si="10"/>
        <v>1597</v>
      </c>
      <c r="WL14" s="31">
        <f t="shared" si="10"/>
        <v>1598</v>
      </c>
      <c r="WM14" s="31">
        <f t="shared" si="10"/>
        <v>1599</v>
      </c>
      <c r="WN14" s="31">
        <f t="shared" si="10"/>
        <v>1600</v>
      </c>
      <c r="WO14" s="31">
        <f t="shared" si="10"/>
        <v>1601</v>
      </c>
      <c r="WP14" s="31">
        <f t="shared" si="10"/>
        <v>1602</v>
      </c>
      <c r="WQ14" s="31">
        <f t="shared" si="10"/>
        <v>1603</v>
      </c>
      <c r="WR14" s="31">
        <f t="shared" si="10"/>
        <v>1604</v>
      </c>
      <c r="WS14" s="31">
        <f t="shared" si="10"/>
        <v>1605</v>
      </c>
      <c r="WT14" s="31">
        <f t="shared" si="10"/>
        <v>1606</v>
      </c>
      <c r="WU14" s="31">
        <f t="shared" si="10"/>
        <v>1607</v>
      </c>
      <c r="WV14" s="31">
        <f t="shared" si="10"/>
        <v>1608</v>
      </c>
      <c r="WW14" s="31">
        <f t="shared" si="10"/>
        <v>1609</v>
      </c>
      <c r="WX14" s="31">
        <f t="shared" si="10"/>
        <v>1610</v>
      </c>
      <c r="WY14" s="31">
        <f t="shared" si="10"/>
        <v>1611</v>
      </c>
      <c r="WZ14" s="31">
        <f t="shared" si="10"/>
        <v>1612</v>
      </c>
      <c r="XA14" s="31">
        <f t="shared" si="10"/>
        <v>1613</v>
      </c>
      <c r="XB14" s="31">
        <f t="shared" si="10"/>
        <v>1614</v>
      </c>
      <c r="XC14" s="31">
        <f t="shared" si="10"/>
        <v>1615</v>
      </c>
      <c r="XD14" s="31">
        <f t="shared" si="10"/>
        <v>1616</v>
      </c>
      <c r="XE14" s="31">
        <f t="shared" si="10"/>
        <v>1617</v>
      </c>
      <c r="XF14" s="31">
        <f t="shared" si="10"/>
        <v>1618</v>
      </c>
      <c r="XG14" s="31">
        <f t="shared" si="10"/>
        <v>1619</v>
      </c>
      <c r="XH14" s="31">
        <f t="shared" si="10"/>
        <v>1620</v>
      </c>
      <c r="XI14" s="31">
        <f t="shared" si="10"/>
        <v>1621</v>
      </c>
      <c r="XJ14" s="31">
        <f t="shared" si="10"/>
        <v>1622</v>
      </c>
      <c r="XK14" s="31">
        <f t="shared" si="10"/>
        <v>1623</v>
      </c>
      <c r="XL14" s="31">
        <f t="shared" si="10"/>
        <v>1624</v>
      </c>
      <c r="XM14" s="31">
        <f t="shared" si="10"/>
        <v>1625</v>
      </c>
      <c r="XN14" s="31">
        <f t="shared" si="10"/>
        <v>1626</v>
      </c>
      <c r="XO14" s="31">
        <f t="shared" si="10"/>
        <v>1627</v>
      </c>
      <c r="XP14" s="31">
        <f t="shared" si="10"/>
        <v>1628</v>
      </c>
      <c r="XQ14" s="31">
        <f t="shared" si="10"/>
        <v>1629</v>
      </c>
      <c r="XR14" s="31">
        <f t="shared" si="10"/>
        <v>1630</v>
      </c>
      <c r="XS14" s="31">
        <f t="shared" ref="XS14:AAA14" si="11">XR14+1</f>
        <v>1631</v>
      </c>
      <c r="XT14" s="31">
        <f t="shared" si="11"/>
        <v>1632</v>
      </c>
      <c r="XU14" s="31">
        <f t="shared" si="11"/>
        <v>1633</v>
      </c>
      <c r="XV14" s="31">
        <f t="shared" si="11"/>
        <v>1634</v>
      </c>
      <c r="XW14" s="31">
        <f t="shared" si="11"/>
        <v>1635</v>
      </c>
      <c r="XX14" s="31">
        <f t="shared" si="11"/>
        <v>1636</v>
      </c>
      <c r="XY14" s="31">
        <f t="shared" si="11"/>
        <v>1637</v>
      </c>
      <c r="XZ14" s="31">
        <f t="shared" si="11"/>
        <v>1638</v>
      </c>
      <c r="YA14" s="31">
        <f t="shared" si="11"/>
        <v>1639</v>
      </c>
      <c r="YB14" s="31">
        <f t="shared" si="11"/>
        <v>1640</v>
      </c>
      <c r="YC14" s="31">
        <f t="shared" si="11"/>
        <v>1641</v>
      </c>
      <c r="YD14" s="31">
        <f t="shared" si="11"/>
        <v>1642</v>
      </c>
      <c r="YE14" s="31">
        <f t="shared" si="11"/>
        <v>1643</v>
      </c>
      <c r="YF14" s="31">
        <f t="shared" si="11"/>
        <v>1644</v>
      </c>
      <c r="YG14" s="31">
        <f t="shared" si="11"/>
        <v>1645</v>
      </c>
      <c r="YH14" s="31">
        <f t="shared" si="11"/>
        <v>1646</v>
      </c>
      <c r="YI14" s="31">
        <f t="shared" si="11"/>
        <v>1647</v>
      </c>
      <c r="YJ14" s="31">
        <f t="shared" si="11"/>
        <v>1648</v>
      </c>
      <c r="YK14" s="31">
        <f t="shared" si="11"/>
        <v>1649</v>
      </c>
      <c r="YL14" s="31">
        <f t="shared" si="11"/>
        <v>1650</v>
      </c>
      <c r="YM14" s="31">
        <f t="shared" si="11"/>
        <v>1651</v>
      </c>
      <c r="YN14" s="31">
        <f t="shared" si="11"/>
        <v>1652</v>
      </c>
      <c r="YO14" s="31">
        <f t="shared" si="11"/>
        <v>1653</v>
      </c>
      <c r="YP14" s="31">
        <f t="shared" si="11"/>
        <v>1654</v>
      </c>
      <c r="YQ14" s="31">
        <f t="shared" si="11"/>
        <v>1655</v>
      </c>
      <c r="YR14" s="31">
        <f t="shared" si="11"/>
        <v>1656</v>
      </c>
      <c r="YS14" s="31">
        <f t="shared" si="11"/>
        <v>1657</v>
      </c>
      <c r="YT14" s="31">
        <f t="shared" si="11"/>
        <v>1658</v>
      </c>
      <c r="YU14" s="31">
        <f t="shared" si="11"/>
        <v>1659</v>
      </c>
      <c r="YV14" s="31">
        <f t="shared" si="11"/>
        <v>1660</v>
      </c>
      <c r="YW14" s="31">
        <f t="shared" si="11"/>
        <v>1661</v>
      </c>
      <c r="YX14" s="31">
        <f t="shared" si="11"/>
        <v>1662</v>
      </c>
      <c r="YY14" s="31">
        <f t="shared" si="11"/>
        <v>1663</v>
      </c>
      <c r="YZ14" s="31">
        <f t="shared" si="11"/>
        <v>1664</v>
      </c>
      <c r="ZA14" s="31">
        <f t="shared" si="11"/>
        <v>1665</v>
      </c>
      <c r="ZB14" s="31">
        <f t="shared" si="11"/>
        <v>1666</v>
      </c>
      <c r="ZC14" s="31">
        <f t="shared" si="11"/>
        <v>1667</v>
      </c>
      <c r="ZD14" s="31">
        <f t="shared" si="11"/>
        <v>1668</v>
      </c>
      <c r="ZE14" s="31">
        <f t="shared" si="11"/>
        <v>1669</v>
      </c>
      <c r="ZF14" s="31">
        <f t="shared" si="11"/>
        <v>1670</v>
      </c>
      <c r="ZG14" s="31">
        <f t="shared" si="11"/>
        <v>1671</v>
      </c>
      <c r="ZH14" s="31">
        <f t="shared" si="11"/>
        <v>1672</v>
      </c>
      <c r="ZI14" s="31">
        <f t="shared" si="11"/>
        <v>1673</v>
      </c>
      <c r="ZJ14" s="31">
        <f t="shared" si="11"/>
        <v>1674</v>
      </c>
      <c r="ZK14" s="31">
        <f t="shared" si="11"/>
        <v>1675</v>
      </c>
      <c r="ZL14" s="31">
        <f t="shared" si="11"/>
        <v>1676</v>
      </c>
      <c r="ZM14" s="31">
        <f t="shared" si="11"/>
        <v>1677</v>
      </c>
      <c r="ZN14" s="31">
        <f t="shared" si="11"/>
        <v>1678</v>
      </c>
      <c r="ZO14" s="31">
        <f t="shared" si="11"/>
        <v>1679</v>
      </c>
      <c r="ZP14" s="31">
        <f t="shared" si="11"/>
        <v>1680</v>
      </c>
      <c r="ZQ14" s="31">
        <f t="shared" si="11"/>
        <v>1681</v>
      </c>
      <c r="ZR14" s="31">
        <f t="shared" si="11"/>
        <v>1682</v>
      </c>
      <c r="ZS14" s="31">
        <f t="shared" si="11"/>
        <v>1683</v>
      </c>
      <c r="ZT14" s="31">
        <f t="shared" si="11"/>
        <v>1684</v>
      </c>
      <c r="ZU14" s="31">
        <f t="shared" si="11"/>
        <v>1685</v>
      </c>
      <c r="ZV14" s="31">
        <f t="shared" si="11"/>
        <v>1686</v>
      </c>
      <c r="ZW14" s="31">
        <f t="shared" si="11"/>
        <v>1687</v>
      </c>
      <c r="ZX14" s="31">
        <f t="shared" si="11"/>
        <v>1688</v>
      </c>
      <c r="ZY14" s="31">
        <f t="shared" si="11"/>
        <v>1689</v>
      </c>
      <c r="ZZ14" s="31">
        <f t="shared" si="11"/>
        <v>1690</v>
      </c>
      <c r="AAA14" s="31">
        <f t="shared" si="11"/>
        <v>1691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0BDCF-816E-4BC2-8478-6BC718724BAD}">
  <dimension ref="A1:AAA14"/>
  <sheetViews>
    <sheetView workbookViewId="0"/>
  </sheetViews>
  <sheetFormatPr defaultRowHeight="14.5" x14ac:dyDescent="0.35"/>
  <cols>
    <col min="1" max="1" width="6.81640625" customWidth="1"/>
    <col min="2" max="2" width="13.08984375" customWidth="1"/>
    <col min="3" max="3" width="11.1796875" customWidth="1"/>
    <col min="4" max="4" width="13.1796875" customWidth="1"/>
    <col min="5" max="5" width="12.54296875" customWidth="1"/>
    <col min="6" max="6" width="10.6328125" customWidth="1"/>
    <col min="7" max="7" width="11.6328125" customWidth="1"/>
    <col min="8" max="8" width="12" customWidth="1"/>
    <col min="9" max="9" width="12.90625" customWidth="1"/>
    <col min="10" max="10" width="12.81640625" customWidth="1"/>
    <col min="11" max="11" width="11.81640625" customWidth="1"/>
    <col min="12" max="12" width="13.1796875" customWidth="1"/>
    <col min="13" max="13" width="13" customWidth="1"/>
    <col min="14" max="14" width="13.36328125" customWidth="1"/>
    <col min="15" max="15" width="12.453125" customWidth="1"/>
    <col min="16" max="16" width="13.54296875" customWidth="1"/>
    <col min="17" max="17" width="12.81640625" customWidth="1"/>
    <col min="18" max="18" width="12.36328125" customWidth="1"/>
    <col min="19" max="19" width="12" customWidth="1"/>
    <col min="20" max="20" width="14.453125" customWidth="1"/>
    <col min="21" max="21" width="12.90625" customWidth="1"/>
    <col min="22" max="22" width="12.81640625" customWidth="1"/>
    <col min="23" max="23" width="12.6328125" customWidth="1"/>
    <col min="24" max="24" width="13.6328125" customWidth="1"/>
    <col min="25" max="25" width="12.453125" customWidth="1"/>
    <col min="26" max="26" width="12.36328125" customWidth="1"/>
    <col min="27" max="27" width="13.26953125" customWidth="1"/>
    <col min="28" max="28" width="13.36328125" customWidth="1"/>
    <col min="29" max="29" width="12.1796875" customWidth="1"/>
    <col min="30" max="30" width="12" customWidth="1"/>
    <col min="31" max="31" width="13.08984375" customWidth="1"/>
    <col min="32" max="32" width="13.1796875" customWidth="1"/>
    <col min="33" max="33" width="13.08984375" customWidth="1"/>
    <col min="34" max="34" width="13.26953125" customWidth="1"/>
    <col min="35" max="35" width="12.90625" customWidth="1"/>
    <col min="36" max="36" width="12.6328125" customWidth="1"/>
    <col min="37" max="37" width="13.453125" customWidth="1"/>
    <col min="38" max="38" width="11.6328125" customWidth="1"/>
    <col min="39" max="39" width="14.26953125" customWidth="1"/>
    <col min="40" max="40" width="12.81640625" customWidth="1"/>
    <col min="41" max="41" width="12.7265625" customWidth="1"/>
    <col min="42" max="42" width="13.26953125" customWidth="1"/>
    <col min="43" max="43" width="13.36328125" customWidth="1"/>
    <col min="44" max="44" width="12.453125" customWidth="1"/>
    <col min="45" max="45" width="12.81640625" customWidth="1"/>
    <col min="46" max="46" width="12.90625" customWidth="1"/>
    <col min="47" max="47" width="13.90625" customWidth="1"/>
    <col min="48" max="49" width="13" customWidth="1"/>
    <col min="50" max="50" width="12.26953125" customWidth="1"/>
    <col min="51" max="51" width="13.1796875" customWidth="1"/>
    <col min="52" max="52" width="11.26953125" customWidth="1"/>
    <col min="53" max="53" width="14" customWidth="1"/>
    <col min="54" max="54" width="12.81640625" customWidth="1"/>
    <col min="55" max="55" width="13.54296875" customWidth="1"/>
    <col min="56" max="56" width="13.08984375" customWidth="1"/>
    <col min="57" max="57" width="13.36328125" customWidth="1"/>
    <col min="58" max="58" width="12.26953125" customWidth="1"/>
    <col min="59" max="59" width="13.36328125" customWidth="1"/>
    <col min="60" max="60" width="13.08984375" customWidth="1"/>
    <col min="61" max="61" width="13.453125" customWidth="1"/>
    <col min="62" max="62" width="13.08984375" customWidth="1"/>
    <col min="63" max="63" width="12.54296875" customWidth="1"/>
    <col min="64" max="64" width="13.26953125" customWidth="1"/>
    <col min="65" max="65" width="12.54296875" customWidth="1"/>
    <col min="66" max="66" width="12.08984375" customWidth="1"/>
    <col min="67" max="67" width="14.6328125" customWidth="1"/>
    <col min="68" max="68" width="12.08984375" customWidth="1"/>
    <col min="69" max="69" width="13.26953125" customWidth="1"/>
    <col min="70" max="70" width="13" customWidth="1"/>
    <col min="71" max="71" width="12.453125" customWidth="1"/>
    <col min="72" max="72" width="13.90625" customWidth="1"/>
    <col min="73" max="73" width="12.08984375" customWidth="1"/>
    <col min="74" max="74" width="14.1796875" customWidth="1"/>
    <col min="75" max="75" width="12" customWidth="1"/>
    <col min="76" max="76" width="13" customWidth="1"/>
    <col min="77" max="77" width="11.08984375" customWidth="1"/>
    <col min="78" max="78" width="12.453125" customWidth="1"/>
    <col min="79" max="79" width="14.453125" customWidth="1"/>
    <col min="80" max="80" width="13.08984375" customWidth="1"/>
    <col min="81" max="81" width="13.453125" customWidth="1"/>
    <col min="82" max="82" width="12.81640625" customWidth="1"/>
    <col min="83" max="83" width="12.90625" customWidth="1"/>
    <col min="84" max="85" width="12.54296875" customWidth="1"/>
    <col min="86" max="86" width="12.90625" customWidth="1"/>
    <col min="87" max="87" width="12.7265625" customWidth="1"/>
    <col min="88" max="88" width="12.08984375" customWidth="1"/>
    <col min="89" max="89" width="12.6328125" customWidth="1"/>
    <col min="90" max="90" width="14" customWidth="1"/>
    <col min="91" max="91" width="13.26953125" customWidth="1"/>
    <col min="92" max="92" width="12.90625" customWidth="1"/>
    <col min="93" max="93" width="13.54296875" customWidth="1"/>
    <col min="94" max="94" width="13.1796875" customWidth="1"/>
    <col min="95" max="95" width="12.7265625" customWidth="1"/>
    <col min="96" max="96" width="13.54296875" customWidth="1"/>
    <col min="97" max="97" width="12.81640625" customWidth="1"/>
    <col min="98" max="98" width="13.81640625" customWidth="1"/>
    <col min="99" max="99" width="12.54296875" customWidth="1"/>
    <col min="100" max="100" width="11.90625" customWidth="1"/>
    <col min="101" max="101" width="13.08984375" customWidth="1"/>
    <col min="102" max="102" width="13.1796875" customWidth="1"/>
    <col min="103" max="103" width="12.1796875" customWidth="1"/>
    <col min="104" max="104" width="13" customWidth="1"/>
    <col min="105" max="105" width="12.54296875" customWidth="1"/>
    <col min="106" max="106" width="13.36328125" customWidth="1"/>
    <col min="107" max="107" width="13.81640625" customWidth="1"/>
    <col min="108" max="108" width="14" customWidth="1"/>
    <col min="109" max="109" width="13.26953125" customWidth="1"/>
    <col min="110" max="110" width="13.08984375" customWidth="1"/>
    <col min="111" max="111" width="13.26953125" customWidth="1"/>
    <col min="112" max="112" width="11.36328125" customWidth="1"/>
    <col min="113" max="113" width="13.26953125" customWidth="1"/>
    <col min="114" max="114" width="11.90625" customWidth="1"/>
    <col min="115" max="115" width="11.81640625" customWidth="1"/>
    <col min="116" max="116" width="13" customWidth="1"/>
    <col min="117" max="117" width="12.90625" customWidth="1"/>
    <col min="118" max="118" width="13.1796875" customWidth="1"/>
    <col min="119" max="119" width="14.26953125" customWidth="1"/>
    <col min="120" max="120" width="11.36328125" customWidth="1"/>
    <col min="121" max="121" width="14.08984375" customWidth="1"/>
    <col min="122" max="122" width="12.6328125" customWidth="1"/>
    <col min="123" max="123" width="12.81640625" customWidth="1"/>
    <col min="124" max="124" width="13.6328125" customWidth="1"/>
    <col min="125" max="126" width="13.453125" customWidth="1"/>
    <col min="127" max="127" width="11.54296875" customWidth="1"/>
    <col min="128" max="128" width="13.26953125" customWidth="1"/>
    <col min="129" max="129" width="11.90625" customWidth="1"/>
    <col min="130" max="130" width="13.08984375" customWidth="1"/>
    <col min="131" max="131" width="12.7265625" customWidth="1"/>
    <col min="132" max="132" width="13" customWidth="1"/>
    <col min="133" max="133" width="11.36328125" customWidth="1"/>
    <col min="134" max="134" width="13.26953125" customWidth="1"/>
    <col min="135" max="135" width="13.36328125" customWidth="1"/>
    <col min="136" max="136" width="14.26953125" customWidth="1"/>
    <col min="137" max="137" width="13.453125" customWidth="1"/>
    <col min="138" max="138" width="13.36328125" customWidth="1"/>
    <col min="139" max="139" width="12.90625" customWidth="1"/>
    <col min="140" max="140" width="12.54296875" customWidth="1"/>
    <col min="141" max="141" width="12.36328125" customWidth="1"/>
    <col min="142" max="142" width="12.453125" customWidth="1"/>
    <col min="143" max="143" width="12.1796875" customWidth="1"/>
    <col min="144" max="144" width="13.7265625" customWidth="1"/>
    <col min="145" max="145" width="13.90625" customWidth="1"/>
    <col min="146" max="146" width="13.6328125" customWidth="1"/>
    <col min="147" max="147" width="12" customWidth="1"/>
    <col min="148" max="148" width="12.453125" customWidth="1"/>
    <col min="149" max="149" width="12.6328125" customWidth="1"/>
    <col min="150" max="151" width="12.90625" customWidth="1"/>
    <col min="152" max="152" width="11.6328125" customWidth="1"/>
    <col min="153" max="153" width="13.453125" customWidth="1"/>
    <col min="154" max="154" width="13.26953125" customWidth="1"/>
    <col min="155" max="155" width="13.90625" customWidth="1"/>
    <col min="156" max="156" width="12" customWidth="1"/>
    <col min="157" max="157" width="13.453125" customWidth="1"/>
    <col min="158" max="158" width="13.81640625" customWidth="1"/>
    <col min="159" max="159" width="13" customWidth="1"/>
    <col min="160" max="160" width="12.26953125" customWidth="1"/>
    <col min="161" max="161" width="12.54296875" customWidth="1"/>
    <col min="162" max="162" width="13.26953125" customWidth="1"/>
    <col min="163" max="163" width="12.08984375" customWidth="1"/>
    <col min="164" max="164" width="11.90625" customWidth="1"/>
    <col min="165" max="165" width="13.6328125" customWidth="1"/>
    <col min="166" max="166" width="14" customWidth="1"/>
    <col min="167" max="167" width="13.81640625" customWidth="1"/>
    <col min="168" max="168" width="12.81640625" customWidth="1"/>
    <col min="169" max="169" width="12.26953125" customWidth="1"/>
    <col min="170" max="170" width="12.6328125" customWidth="1"/>
    <col min="171" max="171" width="13.6328125" customWidth="1"/>
    <col min="172" max="172" width="12" customWidth="1"/>
    <col min="173" max="174" width="13.453125" customWidth="1"/>
    <col min="175" max="176" width="13.26953125" customWidth="1"/>
    <col min="177" max="177" width="11.81640625" customWidth="1"/>
    <col min="178" max="179" width="12.6328125" customWidth="1"/>
    <col min="180" max="180" width="13.1796875" customWidth="1"/>
    <col min="181" max="181" width="13.54296875" customWidth="1"/>
    <col min="182" max="182" width="11.7265625" customWidth="1"/>
    <col min="183" max="183" width="13.7265625" customWidth="1"/>
    <col min="184" max="184" width="13.453125" customWidth="1"/>
    <col min="185" max="185" width="13.7265625" customWidth="1"/>
    <col min="186" max="187" width="13.453125" customWidth="1"/>
    <col min="188" max="188" width="14" customWidth="1"/>
    <col min="189" max="189" width="11.453125" customWidth="1"/>
    <col min="190" max="190" width="13.7265625" customWidth="1"/>
    <col min="191" max="191" width="13.90625" customWidth="1"/>
    <col min="192" max="192" width="11.6328125" customWidth="1"/>
    <col min="193" max="193" width="11.7265625" customWidth="1"/>
    <col min="194" max="194" width="13" customWidth="1"/>
    <col min="195" max="195" width="13.1796875" customWidth="1"/>
    <col min="196" max="196" width="11.7265625" customWidth="1"/>
    <col min="197" max="197" width="13.26953125" customWidth="1"/>
    <col min="198" max="198" width="13.1796875" customWidth="1"/>
    <col min="199" max="199" width="14" customWidth="1"/>
    <col min="200" max="200" width="12.1796875" customWidth="1"/>
    <col min="201" max="201" width="13.08984375" customWidth="1"/>
    <col min="202" max="202" width="13.453125" customWidth="1"/>
    <col min="203" max="203" width="11.26953125" customWidth="1"/>
    <col min="204" max="204" width="12.81640625" customWidth="1"/>
    <col min="205" max="205" width="13.36328125" customWidth="1"/>
    <col min="206" max="206" width="11.90625" customWidth="1"/>
    <col min="207" max="207" width="12.81640625" customWidth="1"/>
    <col min="208" max="208" width="13.90625" customWidth="1"/>
    <col min="209" max="209" width="12.81640625" customWidth="1"/>
    <col min="210" max="210" width="11.1796875" customWidth="1"/>
    <col min="211" max="211" width="13.7265625" customWidth="1"/>
    <col min="212" max="212" width="13.54296875" customWidth="1"/>
    <col min="213" max="213" width="13.7265625" customWidth="1"/>
    <col min="214" max="214" width="13.26953125" customWidth="1"/>
    <col min="215" max="215" width="11.453125" customWidth="1"/>
    <col min="216" max="216" width="12.36328125" customWidth="1"/>
    <col min="217" max="217" width="13.26953125" customWidth="1"/>
    <col min="218" max="218" width="14.1796875" customWidth="1"/>
    <col min="219" max="219" width="14.08984375" customWidth="1"/>
    <col min="220" max="220" width="12.453125" customWidth="1"/>
    <col min="221" max="221" width="11.81640625" customWidth="1"/>
    <col min="222" max="222" width="13.1796875" customWidth="1"/>
    <col min="223" max="223" width="13.26953125" customWidth="1"/>
    <col min="224" max="224" width="13" customWidth="1"/>
    <col min="225" max="225" width="13.453125" customWidth="1"/>
    <col min="226" max="226" width="12.453125" customWidth="1"/>
    <col min="227" max="227" width="12.26953125" customWidth="1"/>
    <col min="228" max="228" width="12.81640625" customWidth="1"/>
    <col min="229" max="229" width="13.6328125" customWidth="1"/>
    <col min="230" max="230" width="11.7265625" customWidth="1"/>
    <col min="231" max="231" width="13.6328125" customWidth="1"/>
    <col min="232" max="233" width="13.26953125" customWidth="1"/>
    <col min="234" max="234" width="12.6328125" customWidth="1"/>
    <col min="235" max="235" width="13" customWidth="1"/>
    <col min="238" max="238" width="12" customWidth="1"/>
    <col min="239" max="239" width="11.6328125" customWidth="1"/>
    <col min="240" max="240" width="12.26953125" customWidth="1"/>
    <col min="241" max="241" width="12.453125" customWidth="1"/>
    <col min="242" max="242" width="13.81640625" customWidth="1"/>
    <col min="243" max="243" width="12.81640625" customWidth="1"/>
    <col min="244" max="244" width="13.1796875" customWidth="1"/>
    <col min="245" max="245" width="13.08984375" customWidth="1"/>
    <col min="246" max="246" width="11.7265625" customWidth="1"/>
    <col min="247" max="247" width="12.26953125" customWidth="1"/>
    <col min="248" max="248" width="12.6328125" customWidth="1"/>
    <col min="249" max="249" width="13.26953125" customWidth="1"/>
    <col min="250" max="250" width="13.1796875" customWidth="1"/>
    <col min="251" max="251" width="12.08984375" customWidth="1"/>
    <col min="252" max="252" width="12.90625" customWidth="1"/>
    <col min="253" max="253" width="12.08984375" customWidth="1"/>
    <col min="254" max="254" width="13.453125" customWidth="1"/>
    <col min="255" max="255" width="13.1796875" customWidth="1"/>
    <col min="256" max="256" width="13.453125" customWidth="1"/>
    <col min="257" max="257" width="13.54296875" customWidth="1"/>
    <col min="258" max="258" width="13.1796875" customWidth="1"/>
    <col min="259" max="259" width="12.90625" customWidth="1"/>
    <col min="260" max="260" width="12.453125" customWidth="1"/>
    <col min="261" max="261" width="13.6328125" customWidth="1"/>
    <col min="262" max="262" width="12.7265625" customWidth="1"/>
    <col min="263" max="263" width="13" customWidth="1"/>
    <col min="264" max="264" width="12.453125" customWidth="1"/>
    <col min="265" max="265" width="10.7265625" customWidth="1"/>
    <col min="266" max="266" width="12.81640625" customWidth="1"/>
    <col min="267" max="267" width="11.81640625" customWidth="1"/>
    <col min="268" max="268" width="11.36328125" customWidth="1"/>
    <col min="269" max="269" width="12.6328125" customWidth="1"/>
    <col min="270" max="270" width="12" customWidth="1"/>
    <col min="271" max="271" width="11.54296875" customWidth="1"/>
    <col min="272" max="272" width="12" customWidth="1"/>
    <col min="273" max="273" width="11.453125" customWidth="1"/>
    <col min="274" max="274" width="12.26953125" customWidth="1"/>
    <col min="275" max="275" width="11.6328125" customWidth="1"/>
    <col min="276" max="276" width="12.6328125" customWidth="1"/>
    <col min="277" max="278" width="12.54296875" customWidth="1"/>
    <col min="279" max="279" width="12.6328125" customWidth="1"/>
    <col min="280" max="280" width="13.54296875" customWidth="1"/>
    <col min="281" max="281" width="12.36328125" customWidth="1"/>
    <col min="282" max="282" width="14.54296875" customWidth="1"/>
    <col min="283" max="283" width="13.08984375" customWidth="1"/>
    <col min="284" max="284" width="12.7265625" customWidth="1"/>
    <col min="285" max="285" width="12.81640625" customWidth="1"/>
    <col min="286" max="286" width="12.7265625" customWidth="1"/>
    <col min="287" max="287" width="13" customWidth="1"/>
    <col min="288" max="288" width="11.90625" customWidth="1"/>
    <col min="289" max="290" width="13.08984375" customWidth="1"/>
    <col min="291" max="291" width="12.54296875" customWidth="1"/>
    <col min="292" max="292" width="11.81640625" customWidth="1"/>
    <col min="293" max="293" width="14" customWidth="1"/>
    <col min="294" max="294" width="11.90625" customWidth="1"/>
    <col min="295" max="295" width="13.81640625" customWidth="1"/>
    <col min="296" max="296" width="13.1796875" customWidth="1"/>
    <col min="297" max="297" width="12.54296875" customWidth="1"/>
    <col min="298" max="298" width="13.81640625" customWidth="1"/>
    <col min="299" max="299" width="13" customWidth="1"/>
    <col min="300" max="300" width="11.453125" customWidth="1"/>
    <col min="301" max="301" width="12.54296875" customWidth="1"/>
    <col min="302" max="302" width="13.54296875" customWidth="1"/>
    <col min="303" max="303" width="14" customWidth="1"/>
    <col min="304" max="304" width="12.54296875" customWidth="1"/>
    <col min="305" max="306" width="13.26953125" customWidth="1"/>
    <col min="307" max="307" width="13.453125" customWidth="1"/>
    <col min="308" max="308" width="13.26953125" customWidth="1"/>
    <col min="309" max="309" width="11.7265625" customWidth="1"/>
    <col min="310" max="310" width="12.81640625" customWidth="1"/>
    <col min="311" max="311" width="11.81640625" customWidth="1"/>
    <col min="312" max="312" width="13" customWidth="1"/>
    <col min="313" max="313" width="12.7265625" customWidth="1"/>
    <col min="314" max="314" width="12.54296875" customWidth="1"/>
    <col min="315" max="315" width="12.90625" customWidth="1"/>
    <col min="316" max="316" width="13.26953125" customWidth="1"/>
    <col min="317" max="317" width="14.6328125" customWidth="1"/>
    <col min="318" max="318" width="12.1796875" customWidth="1"/>
    <col min="319" max="319" width="12.81640625" customWidth="1"/>
    <col min="320" max="320" width="14.36328125" customWidth="1"/>
    <col min="321" max="321" width="12.54296875" customWidth="1"/>
    <col min="322" max="322" width="12.90625" customWidth="1"/>
    <col min="323" max="323" width="12.54296875" customWidth="1"/>
    <col min="324" max="324" width="12.453125" customWidth="1"/>
    <col min="325" max="325" width="11.7265625" customWidth="1"/>
    <col min="326" max="326" width="12.81640625" customWidth="1"/>
    <col min="327" max="327" width="13.08984375" customWidth="1"/>
    <col min="328" max="329" width="12.90625" customWidth="1"/>
    <col min="330" max="330" width="12.54296875" customWidth="1"/>
    <col min="331" max="331" width="12.81640625" customWidth="1"/>
    <col min="332" max="332" width="12.26953125" customWidth="1"/>
    <col min="333" max="333" width="12.7265625" customWidth="1"/>
    <col min="335" max="335" width="8.453125" customWidth="1"/>
    <col min="336" max="336" width="15.26953125" customWidth="1"/>
    <col min="337" max="337" width="8.1796875" customWidth="1"/>
    <col min="338" max="338" width="13.26953125" customWidth="1"/>
    <col min="339" max="339" width="12.81640625" customWidth="1"/>
    <col min="340" max="340" width="13.54296875" customWidth="1"/>
    <col min="341" max="341" width="13.453125" customWidth="1"/>
    <col min="342" max="342" width="12" customWidth="1"/>
    <col min="343" max="343" width="11.6328125" customWidth="1"/>
    <col min="344" max="344" width="13" customWidth="1"/>
    <col min="345" max="345" width="13.26953125" customWidth="1"/>
    <col min="346" max="346" width="7.81640625" customWidth="1"/>
    <col min="347" max="347" width="12.26953125" customWidth="1"/>
    <col min="348" max="348" width="7.90625" customWidth="1"/>
    <col min="349" max="349" width="9.08984375" customWidth="1"/>
    <col min="350" max="350" width="8.36328125" customWidth="1"/>
    <col min="351" max="351" width="8.54296875" customWidth="1"/>
    <col min="352" max="352" width="10.54296875" customWidth="1"/>
    <col min="353" max="353" width="8.36328125" customWidth="1"/>
    <col min="355" max="355" width="12.1796875" customWidth="1"/>
    <col min="356" max="356" width="11.6328125" customWidth="1"/>
    <col min="357" max="357" width="12.54296875" customWidth="1"/>
    <col min="358" max="358" width="11.7265625" customWidth="1"/>
    <col min="360" max="360" width="10.453125" customWidth="1"/>
    <col min="361" max="362" width="8.36328125" customWidth="1"/>
    <col min="363" max="363" width="13.90625" customWidth="1"/>
    <col min="364" max="364" width="10.453125" customWidth="1"/>
    <col min="365" max="365" width="10.54296875" customWidth="1"/>
    <col min="366" max="366" width="13.26953125" customWidth="1"/>
    <col min="367" max="367" width="14.453125" customWidth="1"/>
    <col min="368" max="368" width="14.1796875" customWidth="1"/>
    <col min="369" max="369" width="13.36328125" customWidth="1"/>
    <col min="370" max="370" width="10" customWidth="1"/>
    <col min="371" max="371" width="12.08984375" customWidth="1"/>
    <col min="372" max="372" width="11.453125" customWidth="1"/>
    <col min="373" max="373" width="8.54296875" customWidth="1"/>
    <col min="374" max="374" width="11.26953125" customWidth="1"/>
    <col min="376" max="376" width="10.1796875" customWidth="1"/>
    <col min="378" max="378" width="10.08984375" customWidth="1"/>
    <col min="379" max="379" width="10.54296875" customWidth="1"/>
    <col min="380" max="380" width="8.54296875" customWidth="1"/>
    <col min="381" max="381" width="8" customWidth="1"/>
    <col min="382" max="382" width="11.81640625" customWidth="1"/>
    <col min="383" max="383" width="10.7265625" customWidth="1"/>
    <col min="385" max="385" width="10.7265625" customWidth="1"/>
    <col min="386" max="386" width="8" customWidth="1"/>
    <col min="387" max="387" width="12" customWidth="1"/>
    <col min="389" max="389" width="12.1796875" customWidth="1"/>
    <col min="390" max="390" width="8.81640625" customWidth="1"/>
    <col min="391" max="391" width="13.08984375" customWidth="1"/>
    <col min="393" max="393" width="10" customWidth="1"/>
    <col min="394" max="394" width="12.6328125" customWidth="1"/>
    <col min="395" max="395" width="11.36328125" customWidth="1"/>
    <col min="396" max="396" width="8.1796875" customWidth="1"/>
    <col min="400" max="400" width="9.453125" customWidth="1"/>
    <col min="401" max="401" width="11.36328125" customWidth="1"/>
    <col min="402" max="402" width="11.6328125" customWidth="1"/>
    <col min="403" max="403" width="12.54296875" customWidth="1"/>
    <col min="404" max="404" width="11.26953125" customWidth="1"/>
    <col min="405" max="405" width="10.1796875" customWidth="1"/>
    <col min="406" max="406" width="11.81640625" customWidth="1"/>
    <col min="408" max="408" width="12.54296875" customWidth="1"/>
    <col min="409" max="409" width="10.7265625" customWidth="1"/>
    <col min="410" max="410" width="10.453125" customWidth="1"/>
    <col min="411" max="411" width="13.36328125" customWidth="1"/>
    <col min="412" max="412" width="11.1796875" customWidth="1"/>
    <col min="413" max="413" width="13.26953125" customWidth="1"/>
    <col min="414" max="414" width="13" customWidth="1"/>
    <col min="415" max="415" width="12.1796875" customWidth="1"/>
    <col min="416" max="416" width="12.81640625" customWidth="1"/>
    <col min="417" max="417" width="11.7265625" customWidth="1"/>
    <col min="418" max="418" width="13.54296875" customWidth="1"/>
    <col min="419" max="419" width="11.90625" customWidth="1"/>
    <col min="420" max="420" width="12.81640625" customWidth="1"/>
    <col min="421" max="421" width="14.08984375" customWidth="1"/>
    <col min="422" max="423" width="11.7265625" customWidth="1"/>
    <col min="424" max="424" width="12.90625" customWidth="1"/>
    <col min="425" max="425" width="12.08984375" customWidth="1"/>
    <col min="426" max="426" width="14.81640625" customWidth="1"/>
    <col min="427" max="427" width="12.08984375" customWidth="1"/>
    <col min="428" max="428" width="13.26953125" customWidth="1"/>
    <col min="429" max="429" width="13.36328125" customWidth="1"/>
    <col min="430" max="430" width="12.81640625" customWidth="1"/>
    <col min="431" max="431" width="12.54296875" customWidth="1"/>
    <col min="432" max="432" width="13.26953125" customWidth="1"/>
    <col min="433" max="433" width="13.08984375" customWidth="1"/>
    <col min="434" max="434" width="13.54296875" customWidth="1"/>
    <col min="435" max="435" width="13.08984375" customWidth="1"/>
    <col min="436" max="436" width="12.1796875" customWidth="1"/>
    <col min="437" max="437" width="13.453125" customWidth="1"/>
    <col min="438" max="438" width="13.26953125" customWidth="1"/>
    <col min="439" max="439" width="12.7265625" customWidth="1"/>
    <col min="440" max="440" width="12.81640625" customWidth="1"/>
    <col min="441" max="441" width="12.7265625" customWidth="1"/>
    <col min="442" max="442" width="13.7265625" customWidth="1"/>
    <col min="443" max="443" width="12.81640625" customWidth="1"/>
    <col min="444" max="444" width="12.08984375" customWidth="1"/>
    <col min="445" max="445" width="13.26953125" customWidth="1"/>
    <col min="446" max="446" width="12.1796875" customWidth="1"/>
    <col min="447" max="447" width="13" customWidth="1"/>
    <col min="448" max="448" width="13.26953125" customWidth="1"/>
    <col min="449" max="449" width="12.453125" customWidth="1"/>
    <col min="450" max="450" width="11.6328125" customWidth="1"/>
    <col min="451" max="452" width="13" customWidth="1"/>
    <col min="453" max="453" width="12.54296875" customWidth="1"/>
    <col min="454" max="454" width="13.453125" customWidth="1"/>
    <col min="455" max="455" width="13.54296875" customWidth="1"/>
    <col min="456" max="456" width="12.7265625" customWidth="1"/>
    <col min="457" max="457" width="13.36328125" customWidth="1"/>
    <col min="458" max="458" width="12.81640625" customWidth="1"/>
    <col min="459" max="459" width="13.7265625" customWidth="1"/>
    <col min="460" max="460" width="12.54296875" customWidth="1"/>
    <col min="461" max="461" width="13.36328125" customWidth="1"/>
    <col min="462" max="462" width="13.08984375" customWidth="1"/>
    <col min="463" max="463" width="11.90625" customWidth="1"/>
    <col min="464" max="464" width="12.6328125" customWidth="1"/>
    <col min="465" max="465" width="13.36328125" customWidth="1"/>
    <col min="466" max="466" width="11.6328125" customWidth="1"/>
    <col min="467" max="467" width="13.1796875" customWidth="1"/>
    <col min="468" max="468" width="13.81640625" customWidth="1"/>
    <col min="469" max="469" width="13.36328125" customWidth="1"/>
    <col min="470" max="470" width="12.7265625" customWidth="1"/>
    <col min="471" max="471" width="13.36328125" customWidth="1"/>
    <col min="472" max="472" width="13.1796875" customWidth="1"/>
    <col min="473" max="473" width="12.6328125" customWidth="1"/>
    <col min="474" max="474" width="11.36328125" customWidth="1"/>
    <col min="475" max="475" width="13.6328125" customWidth="1"/>
    <col min="476" max="476" width="12.7265625" customWidth="1"/>
    <col min="477" max="477" width="13.1796875" customWidth="1"/>
    <col min="478" max="478" width="13.54296875" customWidth="1"/>
    <col min="479" max="479" width="12.54296875" customWidth="1"/>
    <col min="480" max="480" width="12.453125" customWidth="1"/>
    <col min="481" max="481" width="13.54296875" customWidth="1"/>
    <col min="482" max="482" width="13.08984375" customWidth="1"/>
    <col min="483" max="483" width="13" customWidth="1"/>
    <col min="484" max="484" width="12.81640625" customWidth="1"/>
    <col min="485" max="485" width="12.90625" customWidth="1"/>
    <col min="486" max="486" width="13.54296875" customWidth="1"/>
    <col min="487" max="487" width="13" customWidth="1"/>
    <col min="488" max="488" width="13.26953125" customWidth="1"/>
    <col min="489" max="489" width="13" customWidth="1"/>
    <col min="490" max="490" width="12.36328125" customWidth="1"/>
    <col min="491" max="491" width="13.26953125" customWidth="1"/>
    <col min="492" max="492" width="12.7265625" customWidth="1"/>
    <col min="493" max="493" width="12.6328125" customWidth="1"/>
    <col min="494" max="494" width="13.54296875" customWidth="1"/>
    <col min="495" max="495" width="12.6328125" customWidth="1"/>
    <col min="496" max="496" width="12.90625" customWidth="1"/>
    <col min="497" max="497" width="13.08984375" customWidth="1"/>
    <col min="498" max="498" width="12.36328125" customWidth="1"/>
    <col min="499" max="499" width="12.90625" customWidth="1"/>
    <col min="500" max="500" width="12.7265625" customWidth="1"/>
    <col min="501" max="501" width="11.6328125" customWidth="1"/>
    <col min="502" max="502" width="12.81640625" customWidth="1"/>
    <col min="503" max="503" width="13.08984375" customWidth="1"/>
    <col min="504" max="504" width="13" customWidth="1"/>
    <col min="505" max="505" width="13.36328125" customWidth="1"/>
    <col min="506" max="506" width="12.90625" customWidth="1"/>
    <col min="507" max="507" width="13.54296875" customWidth="1"/>
    <col min="508" max="508" width="13.26953125" customWidth="1"/>
    <col min="509" max="509" width="12.90625" customWidth="1"/>
    <col min="510" max="510" width="13" customWidth="1"/>
    <col min="511" max="511" width="13.453125" customWidth="1"/>
    <col min="512" max="512" width="12.1796875" customWidth="1"/>
    <col min="513" max="513" width="13.1796875" customWidth="1"/>
    <col min="514" max="514" width="12.7265625" customWidth="1"/>
    <col min="515" max="515" width="13.36328125" customWidth="1"/>
    <col min="516" max="516" width="13.453125" customWidth="1"/>
    <col min="517" max="517" width="12.90625" customWidth="1"/>
    <col min="518" max="518" width="12.81640625" customWidth="1"/>
    <col min="519" max="519" width="13.54296875" customWidth="1"/>
    <col min="520" max="520" width="11.7265625" customWidth="1"/>
    <col min="521" max="521" width="13.26953125" customWidth="1"/>
    <col min="522" max="522" width="13.81640625" customWidth="1"/>
    <col min="523" max="523" width="13.36328125" customWidth="1"/>
    <col min="524" max="524" width="11.81640625" customWidth="1"/>
    <col min="525" max="526" width="13.08984375" customWidth="1"/>
    <col min="527" max="527" width="13.26953125" customWidth="1"/>
    <col min="528" max="528" width="12.453125" customWidth="1"/>
    <col min="529" max="529" width="13.6328125" customWidth="1"/>
    <col min="530" max="530" width="12.90625" customWidth="1"/>
    <col min="531" max="531" width="11.81640625" customWidth="1"/>
    <col min="532" max="532" width="12.26953125" customWidth="1"/>
    <col min="533" max="533" width="12.7265625" customWidth="1"/>
    <col min="534" max="534" width="13.90625" customWidth="1"/>
    <col min="535" max="535" width="13.36328125" customWidth="1"/>
    <col min="536" max="536" width="13.1796875" customWidth="1"/>
    <col min="537" max="537" width="12.453125" customWidth="1"/>
    <col min="538" max="538" width="12.90625" customWidth="1"/>
    <col min="539" max="540" width="13" customWidth="1"/>
    <col min="541" max="541" width="12.54296875" customWidth="1"/>
    <col min="542" max="542" width="12.90625" customWidth="1"/>
    <col min="543" max="543" width="12.1796875" customWidth="1"/>
    <col min="544" max="544" width="13" customWidth="1"/>
    <col min="545" max="545" width="14.26953125" customWidth="1"/>
    <col min="546" max="546" width="12.81640625" customWidth="1"/>
    <col min="547" max="547" width="12.90625" customWidth="1"/>
    <col min="548" max="548" width="12.1796875" customWidth="1"/>
    <col min="549" max="549" width="13" customWidth="1"/>
    <col min="550" max="550" width="13.7265625" customWidth="1"/>
    <col min="551" max="551" width="13.08984375" customWidth="1"/>
    <col min="552" max="552" width="13.54296875" customWidth="1"/>
    <col min="553" max="553" width="12.08984375" customWidth="1"/>
    <col min="554" max="554" width="13.54296875" customWidth="1"/>
    <col min="555" max="555" width="13.81640625" customWidth="1"/>
    <col min="556" max="556" width="13.36328125" customWidth="1"/>
    <col min="557" max="557" width="13" customWidth="1"/>
    <col min="558" max="558" width="11.453125" customWidth="1"/>
    <col min="559" max="559" width="12.08984375" customWidth="1"/>
    <col min="560" max="560" width="13.36328125" customWidth="1"/>
    <col min="561" max="561" width="13.54296875" customWidth="1"/>
    <col min="562" max="562" width="12" customWidth="1"/>
    <col min="563" max="564" width="13.08984375" customWidth="1"/>
    <col min="565" max="565" width="12.1796875" customWidth="1"/>
    <col min="566" max="566" width="12.08984375" customWidth="1"/>
    <col min="567" max="567" width="16.453125" customWidth="1"/>
    <col min="568" max="568" width="12.26953125" customWidth="1"/>
    <col min="569" max="569" width="12.1796875" customWidth="1"/>
    <col min="570" max="570" width="12" customWidth="1"/>
    <col min="571" max="571" width="12.36328125" customWidth="1"/>
    <col min="572" max="572" width="13.36328125" customWidth="1"/>
    <col min="573" max="574" width="12.7265625" customWidth="1"/>
    <col min="575" max="575" width="13.453125" customWidth="1"/>
    <col min="576" max="576" width="13.81640625" customWidth="1"/>
    <col min="577" max="577" width="11.90625" customWidth="1"/>
    <col min="578" max="578" width="13.26953125" customWidth="1"/>
    <col min="579" max="579" width="14" customWidth="1"/>
    <col min="580" max="580" width="13.08984375" customWidth="1"/>
    <col min="581" max="581" width="14.08984375" customWidth="1"/>
    <col min="582" max="582" width="12.54296875" customWidth="1"/>
    <col min="583" max="583" width="13.453125" customWidth="1"/>
    <col min="584" max="584" width="13.08984375" customWidth="1"/>
    <col min="585" max="585" width="12.6328125" customWidth="1"/>
    <col min="586" max="586" width="12.453125" customWidth="1"/>
    <col min="587" max="587" width="13.26953125" customWidth="1"/>
    <col min="588" max="588" width="11.54296875" customWidth="1"/>
    <col min="589" max="589" width="12.36328125" customWidth="1"/>
    <col min="590" max="590" width="13.453125" customWidth="1"/>
    <col min="591" max="591" width="11.453125" customWidth="1"/>
    <col min="592" max="592" width="13.08984375" customWidth="1"/>
    <col min="593" max="593" width="12.81640625" customWidth="1"/>
    <col min="594" max="594" width="12.1796875" customWidth="1"/>
    <col min="595" max="595" width="12.26953125" customWidth="1"/>
    <col min="596" max="596" width="13.36328125" customWidth="1"/>
    <col min="597" max="597" width="12.90625" customWidth="1"/>
    <col min="598" max="598" width="13.36328125" customWidth="1"/>
    <col min="599" max="599" width="11.1796875" customWidth="1"/>
    <col min="600" max="600" width="13.36328125" customWidth="1"/>
    <col min="601" max="601" width="11.81640625" customWidth="1"/>
    <col min="602" max="602" width="17.54296875" customWidth="1"/>
    <col min="603" max="604" width="12.81640625" customWidth="1"/>
    <col min="605" max="605" width="12.453125" customWidth="1"/>
    <col min="606" max="606" width="13.08984375" customWidth="1"/>
    <col min="607" max="607" width="11.6328125" customWidth="1"/>
    <col min="608" max="608" width="13.08984375" customWidth="1"/>
    <col min="609" max="609" width="12.36328125" customWidth="1"/>
    <col min="610" max="610" width="15" customWidth="1"/>
    <col min="611" max="611" width="13.08984375" customWidth="1"/>
    <col min="612" max="612" width="12.90625" customWidth="1"/>
    <col min="613" max="613" width="12.81640625" customWidth="1"/>
    <col min="614" max="614" width="12.90625" customWidth="1"/>
    <col min="615" max="615" width="13.453125" customWidth="1"/>
    <col min="616" max="616" width="13.08984375" customWidth="1"/>
    <col min="617" max="617" width="12.6328125" customWidth="1"/>
    <col min="618" max="618" width="12.453125" customWidth="1"/>
    <col min="619" max="619" width="13.54296875" customWidth="1"/>
    <col min="620" max="620" width="13.08984375" customWidth="1"/>
    <col min="621" max="621" width="13" customWidth="1"/>
    <col min="622" max="622" width="12.453125" customWidth="1"/>
    <col min="623" max="623" width="12.6328125" customWidth="1"/>
    <col min="624" max="624" width="13.08984375" customWidth="1"/>
    <col min="625" max="625" width="13.90625" customWidth="1"/>
    <col min="626" max="626" width="11.90625" customWidth="1"/>
    <col min="627" max="627" width="13.6328125" customWidth="1"/>
    <col min="628" max="628" width="13.26953125" customWidth="1"/>
    <col min="629" max="629" width="13" customWidth="1"/>
    <col min="630" max="631" width="12.453125" customWidth="1"/>
    <col min="632" max="632" width="11.90625" customWidth="1"/>
    <col min="633" max="633" width="13.453125" customWidth="1"/>
    <col min="634" max="634" width="13.81640625" customWidth="1"/>
    <col min="635" max="635" width="13.08984375" customWidth="1"/>
    <col min="636" max="637" width="12.7265625" customWidth="1"/>
    <col min="638" max="638" width="13.54296875" customWidth="1"/>
    <col min="639" max="639" width="13.453125" customWidth="1"/>
    <col min="640" max="640" width="13.26953125" customWidth="1"/>
    <col min="641" max="641" width="12.453125" customWidth="1"/>
    <col min="642" max="642" width="13.1796875" customWidth="1"/>
    <col min="643" max="643" width="11.54296875" customWidth="1"/>
    <col min="644" max="644" width="12.90625" customWidth="1"/>
    <col min="645" max="645" width="12.453125" customWidth="1"/>
    <col min="646" max="646" width="12.7265625" customWidth="1"/>
    <col min="647" max="647" width="13.36328125" customWidth="1"/>
    <col min="648" max="648" width="14" customWidth="1"/>
    <col min="649" max="649" width="14.81640625" customWidth="1"/>
    <col min="650" max="650" width="12.1796875" customWidth="1"/>
    <col min="651" max="651" width="12" customWidth="1"/>
    <col min="652" max="652" width="12.90625" customWidth="1"/>
    <col min="653" max="653" width="12.54296875" customWidth="1"/>
    <col min="654" max="654" width="13.6328125" customWidth="1"/>
    <col min="655" max="655" width="13.1796875" customWidth="1"/>
    <col min="656" max="656" width="14.6328125" customWidth="1"/>
    <col min="657" max="657" width="12.6328125" customWidth="1"/>
    <col min="658" max="658" width="13.08984375" customWidth="1"/>
    <col min="659" max="659" width="12.26953125" customWidth="1"/>
    <col min="660" max="660" width="13" customWidth="1"/>
    <col min="661" max="661" width="13.08984375" customWidth="1"/>
    <col min="662" max="662" width="12.90625" customWidth="1"/>
    <col min="663" max="663" width="13" customWidth="1"/>
    <col min="664" max="664" width="11.81640625" customWidth="1"/>
    <col min="665" max="665" width="13" customWidth="1"/>
    <col min="666" max="666" width="13.08984375" customWidth="1"/>
    <col min="667" max="667" width="12.36328125" customWidth="1"/>
    <col min="668" max="668" width="12.7265625" customWidth="1"/>
    <col min="669" max="669" width="12.81640625" customWidth="1"/>
    <col min="670" max="670" width="12.7265625" customWidth="1"/>
    <col min="671" max="671" width="13.08984375" customWidth="1"/>
    <col min="672" max="672" width="11.81640625" customWidth="1"/>
    <col min="673" max="673" width="13.08984375" customWidth="1"/>
    <col min="674" max="674" width="13.7265625" customWidth="1"/>
    <col min="675" max="675" width="12.90625" customWidth="1"/>
    <col min="676" max="676" width="12.36328125" customWidth="1"/>
    <col min="677" max="677" width="12.6328125" customWidth="1"/>
    <col min="678" max="678" width="14.6328125" customWidth="1"/>
    <col min="679" max="680" width="13" customWidth="1"/>
    <col min="681" max="681" width="12.54296875" customWidth="1"/>
    <col min="682" max="682" width="12.453125" customWidth="1"/>
    <col min="683" max="683" width="11.6328125" customWidth="1"/>
    <col min="684" max="684" width="13.36328125" customWidth="1"/>
    <col min="685" max="685" width="13.26953125" customWidth="1"/>
    <col min="686" max="686" width="13.1796875" customWidth="1"/>
    <col min="687" max="687" width="13.54296875" customWidth="1"/>
    <col min="688" max="688" width="13" customWidth="1"/>
    <col min="689" max="689" width="14.6328125" customWidth="1"/>
    <col min="690" max="690" width="12.81640625" customWidth="1"/>
    <col min="691" max="693" width="12.90625" customWidth="1"/>
    <col min="694" max="694" width="12" customWidth="1"/>
    <col min="695" max="695" width="12.1796875" customWidth="1"/>
    <col min="696" max="696" width="12.453125" customWidth="1"/>
    <col min="697" max="697" width="12.81640625" customWidth="1"/>
    <col min="698" max="698" width="12.7265625" customWidth="1"/>
    <col min="699" max="699" width="13.36328125" customWidth="1"/>
    <col min="700" max="700" width="13.08984375" customWidth="1"/>
    <col min="701" max="701" width="12.6328125" customWidth="1"/>
    <col min="702" max="702" width="13.90625" customWidth="1"/>
    <col min="703" max="703" width="15.54296875" customWidth="1"/>
  </cols>
  <sheetData>
    <row r="1" spans="1:703" x14ac:dyDescent="0.35">
      <c r="A1" s="2" t="s">
        <v>0</v>
      </c>
      <c r="B1" s="2" t="s">
        <v>5465</v>
      </c>
      <c r="C1" s="2" t="s">
        <v>5466</v>
      </c>
      <c r="D1" s="2" t="s">
        <v>5467</v>
      </c>
      <c r="E1" s="2" t="s">
        <v>5468</v>
      </c>
      <c r="F1" s="2" t="s">
        <v>5469</v>
      </c>
      <c r="G1" s="2" t="s">
        <v>5470</v>
      </c>
      <c r="H1" s="2" t="s">
        <v>5471</v>
      </c>
      <c r="I1" s="2" t="s">
        <v>5472</v>
      </c>
      <c r="J1" s="2" t="s">
        <v>5473</v>
      </c>
      <c r="K1" s="2" t="s">
        <v>5474</v>
      </c>
      <c r="L1" s="2" t="s">
        <v>5475</v>
      </c>
      <c r="M1" s="2" t="s">
        <v>5476</v>
      </c>
      <c r="N1" s="2" t="s">
        <v>5477</v>
      </c>
      <c r="O1" s="2" t="s">
        <v>5478</v>
      </c>
      <c r="P1" s="2" t="s">
        <v>5479</v>
      </c>
      <c r="Q1" s="2" t="s">
        <v>5480</v>
      </c>
      <c r="R1" s="2" t="s">
        <v>5481</v>
      </c>
      <c r="S1" s="2" t="s">
        <v>5482</v>
      </c>
      <c r="T1" s="2" t="s">
        <v>5483</v>
      </c>
      <c r="U1" s="2" t="s">
        <v>5484</v>
      </c>
      <c r="V1" s="2" t="s">
        <v>5485</v>
      </c>
      <c r="W1" s="2" t="s">
        <v>5486</v>
      </c>
      <c r="X1" s="2" t="s">
        <v>5487</v>
      </c>
      <c r="Y1" s="2" t="s">
        <v>5488</v>
      </c>
      <c r="Z1" s="2" t="s">
        <v>5489</v>
      </c>
      <c r="AA1" s="2" t="s">
        <v>5490</v>
      </c>
      <c r="AB1" s="2" t="s">
        <v>5491</v>
      </c>
      <c r="AC1" s="2" t="s">
        <v>5492</v>
      </c>
      <c r="AD1" s="2" t="s">
        <v>5493</v>
      </c>
      <c r="AE1" s="2" t="s">
        <v>5494</v>
      </c>
      <c r="AF1" s="2" t="s">
        <v>5495</v>
      </c>
      <c r="AG1" s="2" t="s">
        <v>5496</v>
      </c>
      <c r="AH1" s="2" t="s">
        <v>5497</v>
      </c>
      <c r="AI1" s="2" t="s">
        <v>5498</v>
      </c>
      <c r="AJ1" s="2" t="s">
        <v>5499</v>
      </c>
      <c r="AK1" s="2" t="s">
        <v>5500</v>
      </c>
      <c r="AL1" s="2" t="s">
        <v>5501</v>
      </c>
      <c r="AM1" s="2" t="s">
        <v>5502</v>
      </c>
      <c r="AN1" s="2" t="s">
        <v>5503</v>
      </c>
      <c r="AO1" s="2" t="s">
        <v>5504</v>
      </c>
      <c r="AP1" s="2" t="s">
        <v>5505</v>
      </c>
      <c r="AQ1" s="2" t="s">
        <v>5506</v>
      </c>
      <c r="AR1" s="2" t="s">
        <v>5507</v>
      </c>
      <c r="AS1" s="2" t="s">
        <v>5508</v>
      </c>
      <c r="AT1" s="2" t="s">
        <v>5509</v>
      </c>
      <c r="AU1" s="2" t="s">
        <v>5510</v>
      </c>
      <c r="AV1" s="2" t="s">
        <v>5511</v>
      </c>
      <c r="AW1" s="2" t="s">
        <v>5512</v>
      </c>
      <c r="AX1" s="2" t="s">
        <v>5513</v>
      </c>
      <c r="AY1" s="2" t="s">
        <v>5514</v>
      </c>
      <c r="AZ1" s="2" t="s">
        <v>5515</v>
      </c>
      <c r="BA1" s="2" t="s">
        <v>5516</v>
      </c>
      <c r="BB1" s="2" t="s">
        <v>5517</v>
      </c>
      <c r="BC1" s="2" t="s">
        <v>5518</v>
      </c>
      <c r="BD1" s="2" t="s">
        <v>5519</v>
      </c>
      <c r="BE1" s="2" t="s">
        <v>5520</v>
      </c>
      <c r="BF1" s="2" t="s">
        <v>5521</v>
      </c>
      <c r="BG1" s="2" t="s">
        <v>5522</v>
      </c>
      <c r="BH1" s="2" t="s">
        <v>5523</v>
      </c>
      <c r="BI1" s="2" t="s">
        <v>5524</v>
      </c>
      <c r="BJ1" s="2" t="s">
        <v>5525</v>
      </c>
      <c r="BK1" s="2" t="s">
        <v>5526</v>
      </c>
      <c r="BL1" s="2" t="s">
        <v>5527</v>
      </c>
      <c r="BM1" s="2" t="s">
        <v>5528</v>
      </c>
      <c r="BN1" s="2" t="s">
        <v>5529</v>
      </c>
      <c r="BO1" s="2" t="s">
        <v>5530</v>
      </c>
      <c r="BP1" s="2" t="s">
        <v>5531</v>
      </c>
      <c r="BQ1" s="2" t="s">
        <v>5532</v>
      </c>
      <c r="BR1" s="2" t="s">
        <v>5533</v>
      </c>
      <c r="BS1" s="2" t="s">
        <v>5534</v>
      </c>
      <c r="BT1" s="2" t="s">
        <v>5535</v>
      </c>
      <c r="BU1" s="2" t="s">
        <v>5536</v>
      </c>
      <c r="BV1" s="2" t="s">
        <v>5537</v>
      </c>
      <c r="BW1" s="2" t="s">
        <v>5538</v>
      </c>
      <c r="BX1" s="2" t="s">
        <v>5539</v>
      </c>
      <c r="BY1" s="2" t="s">
        <v>5540</v>
      </c>
      <c r="BZ1" s="2" t="s">
        <v>5541</v>
      </c>
      <c r="CA1" s="2" t="s">
        <v>5542</v>
      </c>
      <c r="CB1" s="2" t="s">
        <v>5543</v>
      </c>
      <c r="CC1" s="2" t="s">
        <v>5544</v>
      </c>
      <c r="CD1" s="2" t="s">
        <v>5545</v>
      </c>
      <c r="CE1" s="2" t="s">
        <v>5546</v>
      </c>
      <c r="CF1" s="2" t="s">
        <v>5547</v>
      </c>
      <c r="CG1" s="2" t="s">
        <v>5548</v>
      </c>
      <c r="CH1" s="2" t="s">
        <v>5549</v>
      </c>
      <c r="CI1" s="2" t="s">
        <v>5550</v>
      </c>
      <c r="CJ1" s="2" t="s">
        <v>5551</v>
      </c>
      <c r="CK1" s="2" t="s">
        <v>5552</v>
      </c>
      <c r="CL1" s="2" t="s">
        <v>5553</v>
      </c>
      <c r="CM1" s="2" t="s">
        <v>5554</v>
      </c>
      <c r="CN1" s="2" t="s">
        <v>5555</v>
      </c>
      <c r="CO1" s="2" t="s">
        <v>5556</v>
      </c>
      <c r="CP1" s="2" t="s">
        <v>5557</v>
      </c>
      <c r="CQ1" s="2" t="s">
        <v>5558</v>
      </c>
      <c r="CR1" s="2" t="s">
        <v>5559</v>
      </c>
      <c r="CS1" s="2" t="s">
        <v>5560</v>
      </c>
      <c r="CT1" s="2" t="s">
        <v>5561</v>
      </c>
      <c r="CU1" s="2" t="s">
        <v>5562</v>
      </c>
      <c r="CV1" s="2" t="s">
        <v>5563</v>
      </c>
      <c r="CW1" s="2" t="s">
        <v>5564</v>
      </c>
      <c r="CX1" s="2" t="s">
        <v>5565</v>
      </c>
      <c r="CY1" s="2" t="s">
        <v>5566</v>
      </c>
      <c r="CZ1" s="2" t="s">
        <v>5567</v>
      </c>
      <c r="DA1" s="2" t="s">
        <v>5568</v>
      </c>
      <c r="DB1" s="2" t="s">
        <v>5569</v>
      </c>
      <c r="DC1" s="2" t="s">
        <v>5570</v>
      </c>
      <c r="DD1" s="2" t="s">
        <v>5571</v>
      </c>
      <c r="DE1" s="2" t="s">
        <v>5572</v>
      </c>
      <c r="DF1" s="2" t="s">
        <v>5573</v>
      </c>
      <c r="DG1" s="2" t="s">
        <v>5574</v>
      </c>
      <c r="DH1" s="2" t="s">
        <v>5575</v>
      </c>
      <c r="DI1" s="2" t="s">
        <v>5576</v>
      </c>
      <c r="DJ1" s="2" t="s">
        <v>5577</v>
      </c>
      <c r="DK1" s="2" t="s">
        <v>5578</v>
      </c>
      <c r="DL1" s="2" t="s">
        <v>5579</v>
      </c>
      <c r="DM1" s="2" t="s">
        <v>5580</v>
      </c>
      <c r="DN1" s="2" t="s">
        <v>5581</v>
      </c>
      <c r="DO1" s="2" t="s">
        <v>5582</v>
      </c>
      <c r="DP1" s="2" t="s">
        <v>5583</v>
      </c>
      <c r="DQ1" s="2" t="s">
        <v>5584</v>
      </c>
      <c r="DR1" s="2" t="s">
        <v>5585</v>
      </c>
      <c r="DS1" s="2" t="s">
        <v>5586</v>
      </c>
      <c r="DT1" s="2" t="s">
        <v>5587</v>
      </c>
      <c r="DU1" s="2" t="s">
        <v>5588</v>
      </c>
      <c r="DV1" s="2" t="s">
        <v>5589</v>
      </c>
      <c r="DW1" s="2" t="s">
        <v>5590</v>
      </c>
      <c r="DX1" s="2" t="s">
        <v>5591</v>
      </c>
      <c r="DY1" s="2" t="s">
        <v>5592</v>
      </c>
      <c r="DZ1" s="2" t="s">
        <v>5593</v>
      </c>
      <c r="EA1" s="2" t="s">
        <v>5594</v>
      </c>
      <c r="EB1" s="2" t="s">
        <v>5595</v>
      </c>
      <c r="EC1" s="2" t="s">
        <v>5596</v>
      </c>
      <c r="ED1" s="2" t="s">
        <v>5597</v>
      </c>
      <c r="EE1" s="2" t="s">
        <v>5598</v>
      </c>
      <c r="EF1" s="2" t="s">
        <v>5599</v>
      </c>
      <c r="EG1" s="2" t="s">
        <v>5600</v>
      </c>
      <c r="EH1" s="2" t="s">
        <v>5601</v>
      </c>
      <c r="EI1" s="2" t="s">
        <v>5602</v>
      </c>
      <c r="EJ1" s="2" t="s">
        <v>5603</v>
      </c>
      <c r="EK1" s="2" t="s">
        <v>5604</v>
      </c>
      <c r="EL1" s="2" t="s">
        <v>5605</v>
      </c>
      <c r="EM1" s="2" t="s">
        <v>5606</v>
      </c>
      <c r="EN1" s="2" t="s">
        <v>5607</v>
      </c>
      <c r="EO1" s="2" t="s">
        <v>5608</v>
      </c>
      <c r="EP1" s="2" t="s">
        <v>5609</v>
      </c>
      <c r="EQ1" s="2" t="s">
        <v>5610</v>
      </c>
      <c r="ER1" s="2" t="s">
        <v>5611</v>
      </c>
      <c r="ES1" s="2" t="s">
        <v>5612</v>
      </c>
      <c r="ET1" s="2" t="s">
        <v>5613</v>
      </c>
      <c r="EU1" s="2" t="s">
        <v>5614</v>
      </c>
      <c r="EV1" s="2" t="s">
        <v>5615</v>
      </c>
      <c r="EW1" s="2" t="s">
        <v>5616</v>
      </c>
      <c r="EX1" s="2" t="s">
        <v>5617</v>
      </c>
      <c r="EY1" s="2" t="s">
        <v>5618</v>
      </c>
      <c r="EZ1" s="2" t="s">
        <v>5619</v>
      </c>
      <c r="FA1" s="2" t="s">
        <v>5620</v>
      </c>
      <c r="FB1" s="2" t="s">
        <v>5621</v>
      </c>
      <c r="FC1" s="2" t="s">
        <v>5622</v>
      </c>
      <c r="FD1" s="2" t="s">
        <v>5623</v>
      </c>
      <c r="FE1" s="2" t="s">
        <v>5624</v>
      </c>
      <c r="FF1" s="2" t="s">
        <v>5625</v>
      </c>
      <c r="FG1" s="2" t="s">
        <v>5626</v>
      </c>
      <c r="FH1" s="2" t="s">
        <v>5627</v>
      </c>
      <c r="FI1" s="2" t="s">
        <v>5628</v>
      </c>
      <c r="FJ1" s="2" t="s">
        <v>5629</v>
      </c>
      <c r="FK1" s="2" t="s">
        <v>5630</v>
      </c>
      <c r="FL1" s="2" t="s">
        <v>5631</v>
      </c>
      <c r="FM1" s="2" t="s">
        <v>5632</v>
      </c>
      <c r="FN1" s="2" t="s">
        <v>5633</v>
      </c>
      <c r="FO1" s="2" t="s">
        <v>5634</v>
      </c>
      <c r="FP1" s="2" t="s">
        <v>5635</v>
      </c>
      <c r="FQ1" s="2" t="s">
        <v>5636</v>
      </c>
      <c r="FR1" s="2" t="s">
        <v>5637</v>
      </c>
      <c r="FS1" s="2" t="s">
        <v>5638</v>
      </c>
      <c r="FT1" s="2" t="s">
        <v>5639</v>
      </c>
      <c r="FU1" s="2" t="s">
        <v>5640</v>
      </c>
      <c r="FV1" s="2" t="s">
        <v>5641</v>
      </c>
      <c r="FW1" s="2" t="s">
        <v>5642</v>
      </c>
      <c r="FX1" s="2" t="s">
        <v>5643</v>
      </c>
      <c r="FY1" s="2" t="s">
        <v>5644</v>
      </c>
      <c r="FZ1" s="2" t="s">
        <v>5645</v>
      </c>
      <c r="GA1" s="2" t="s">
        <v>5646</v>
      </c>
      <c r="GB1" s="2" t="s">
        <v>5647</v>
      </c>
      <c r="GC1" s="2" t="s">
        <v>5648</v>
      </c>
      <c r="GD1" s="2" t="s">
        <v>5649</v>
      </c>
      <c r="GE1" s="2" t="s">
        <v>5650</v>
      </c>
      <c r="GF1" s="2" t="s">
        <v>5651</v>
      </c>
      <c r="GG1" s="2" t="s">
        <v>5652</v>
      </c>
      <c r="GH1" s="2" t="s">
        <v>5653</v>
      </c>
      <c r="GI1" s="2" t="s">
        <v>5654</v>
      </c>
      <c r="GJ1" s="2" t="s">
        <v>5655</v>
      </c>
      <c r="GK1" s="2" t="s">
        <v>5656</v>
      </c>
      <c r="GL1" s="2" t="s">
        <v>5657</v>
      </c>
      <c r="GM1" s="2" t="s">
        <v>5658</v>
      </c>
      <c r="GN1" s="2" t="s">
        <v>5659</v>
      </c>
      <c r="GO1" s="2" t="s">
        <v>5660</v>
      </c>
      <c r="GP1" s="2" t="s">
        <v>5661</v>
      </c>
      <c r="GQ1" s="2" t="s">
        <v>5662</v>
      </c>
      <c r="GR1" s="2" t="s">
        <v>5663</v>
      </c>
      <c r="GS1" s="2" t="s">
        <v>5664</v>
      </c>
      <c r="GT1" s="2" t="s">
        <v>5665</v>
      </c>
      <c r="GU1" s="2" t="s">
        <v>5666</v>
      </c>
      <c r="GV1" s="2" t="s">
        <v>5667</v>
      </c>
      <c r="GW1" s="2" t="s">
        <v>5668</v>
      </c>
      <c r="GX1" s="2" t="s">
        <v>5669</v>
      </c>
      <c r="GY1" s="2" t="s">
        <v>5670</v>
      </c>
      <c r="GZ1" s="2" t="s">
        <v>5671</v>
      </c>
      <c r="HA1" s="2" t="s">
        <v>5672</v>
      </c>
      <c r="HB1" s="2" t="s">
        <v>5673</v>
      </c>
      <c r="HC1" s="2" t="s">
        <v>5674</v>
      </c>
      <c r="HD1" s="2" t="s">
        <v>5675</v>
      </c>
      <c r="HE1" s="2" t="s">
        <v>5676</v>
      </c>
      <c r="HF1" s="2" t="s">
        <v>5677</v>
      </c>
      <c r="HG1" s="2" t="s">
        <v>5678</v>
      </c>
      <c r="HH1" s="2" t="s">
        <v>5679</v>
      </c>
      <c r="HI1" s="2" t="s">
        <v>5680</v>
      </c>
      <c r="HJ1" s="2" t="s">
        <v>5681</v>
      </c>
      <c r="HK1" s="2" t="s">
        <v>5682</v>
      </c>
      <c r="HL1" s="2" t="s">
        <v>5683</v>
      </c>
      <c r="HM1" s="2" t="s">
        <v>5684</v>
      </c>
      <c r="HN1" s="2" t="s">
        <v>5685</v>
      </c>
      <c r="HO1" s="2" t="s">
        <v>5686</v>
      </c>
      <c r="HP1" s="2" t="s">
        <v>5687</v>
      </c>
      <c r="HQ1" s="2" t="s">
        <v>5688</v>
      </c>
      <c r="HR1" s="2" t="s">
        <v>5689</v>
      </c>
      <c r="HS1" s="2" t="s">
        <v>5690</v>
      </c>
      <c r="HT1" s="2" t="s">
        <v>5691</v>
      </c>
      <c r="HU1" s="2" t="s">
        <v>5692</v>
      </c>
      <c r="HV1" s="2" t="s">
        <v>5693</v>
      </c>
      <c r="HW1" s="2" t="s">
        <v>5694</v>
      </c>
      <c r="HX1" s="2" t="s">
        <v>5695</v>
      </c>
      <c r="HY1" s="2" t="s">
        <v>5696</v>
      </c>
      <c r="HZ1" s="2" t="s">
        <v>5697</v>
      </c>
      <c r="IA1" s="2" t="s">
        <v>5698</v>
      </c>
      <c r="IB1" s="2" t="s">
        <v>5699</v>
      </c>
      <c r="IC1" s="2" t="s">
        <v>5700</v>
      </c>
      <c r="ID1" s="2" t="s">
        <v>5701</v>
      </c>
      <c r="IE1" s="2" t="s">
        <v>5702</v>
      </c>
      <c r="IF1" s="2" t="s">
        <v>5703</v>
      </c>
      <c r="IG1" s="2" t="s">
        <v>5704</v>
      </c>
      <c r="IH1" s="2" t="s">
        <v>5705</v>
      </c>
      <c r="II1" s="2" t="s">
        <v>5706</v>
      </c>
      <c r="IJ1" s="2" t="s">
        <v>5707</v>
      </c>
      <c r="IK1" s="2" t="s">
        <v>5708</v>
      </c>
      <c r="IL1" s="2" t="s">
        <v>5709</v>
      </c>
      <c r="IM1" s="2" t="s">
        <v>5710</v>
      </c>
      <c r="IN1" s="2" t="s">
        <v>5711</v>
      </c>
      <c r="IO1" s="2" t="s">
        <v>5712</v>
      </c>
      <c r="IP1" s="2" t="s">
        <v>5713</v>
      </c>
      <c r="IQ1" s="2" t="s">
        <v>5714</v>
      </c>
      <c r="IR1" s="2" t="s">
        <v>5715</v>
      </c>
      <c r="IS1" s="2" t="s">
        <v>5716</v>
      </c>
      <c r="IT1" s="2" t="s">
        <v>5717</v>
      </c>
      <c r="IU1" s="2" t="s">
        <v>5718</v>
      </c>
      <c r="IV1" s="2" t="s">
        <v>5719</v>
      </c>
      <c r="IW1" s="2" t="s">
        <v>5720</v>
      </c>
      <c r="IX1" s="2" t="s">
        <v>5721</v>
      </c>
      <c r="IY1" s="2" t="s">
        <v>5722</v>
      </c>
      <c r="IZ1" s="2" t="s">
        <v>5723</v>
      </c>
      <c r="JA1" s="2" t="s">
        <v>5724</v>
      </c>
      <c r="JB1" s="2" t="s">
        <v>5725</v>
      </c>
      <c r="JC1" s="2" t="s">
        <v>5726</v>
      </c>
      <c r="JD1" s="2" t="s">
        <v>5727</v>
      </c>
      <c r="JE1" s="2" t="s">
        <v>5728</v>
      </c>
      <c r="JF1" s="2" t="s">
        <v>5729</v>
      </c>
      <c r="JG1" s="2" t="s">
        <v>5730</v>
      </c>
      <c r="JH1" s="2" t="s">
        <v>5731</v>
      </c>
      <c r="JI1" s="2" t="s">
        <v>5732</v>
      </c>
      <c r="JJ1" s="2" t="s">
        <v>5733</v>
      </c>
      <c r="JK1" s="2" t="s">
        <v>5734</v>
      </c>
      <c r="JL1" s="2" t="s">
        <v>5735</v>
      </c>
      <c r="JM1" s="2" t="s">
        <v>5736</v>
      </c>
      <c r="JN1" s="2" t="s">
        <v>5737</v>
      </c>
      <c r="JO1" s="2" t="s">
        <v>5738</v>
      </c>
      <c r="JP1" s="2" t="s">
        <v>5739</v>
      </c>
      <c r="JQ1" s="2" t="s">
        <v>5740</v>
      </c>
      <c r="JR1" s="2" t="s">
        <v>5741</v>
      </c>
      <c r="JS1" s="2" t="s">
        <v>5742</v>
      </c>
      <c r="JT1" s="2" t="s">
        <v>5743</v>
      </c>
      <c r="JU1" s="2" t="s">
        <v>5744</v>
      </c>
      <c r="JV1" s="2" t="s">
        <v>5745</v>
      </c>
      <c r="JW1" s="2" t="s">
        <v>5746</v>
      </c>
      <c r="JX1" s="2" t="s">
        <v>5747</v>
      </c>
      <c r="JY1" s="2" t="s">
        <v>5748</v>
      </c>
      <c r="JZ1" s="2" t="s">
        <v>5749</v>
      </c>
      <c r="KA1" s="2" t="s">
        <v>5750</v>
      </c>
      <c r="KB1" s="2" t="s">
        <v>5751</v>
      </c>
      <c r="KC1" s="2" t="s">
        <v>5752</v>
      </c>
      <c r="KD1" s="2" t="s">
        <v>5753</v>
      </c>
      <c r="KE1" s="2" t="s">
        <v>5754</v>
      </c>
      <c r="KF1" s="2" t="s">
        <v>5755</v>
      </c>
      <c r="KG1" s="2" t="s">
        <v>5756</v>
      </c>
      <c r="KH1" s="2" t="s">
        <v>5757</v>
      </c>
      <c r="KI1" s="2" t="s">
        <v>5758</v>
      </c>
      <c r="KJ1" s="2" t="s">
        <v>5759</v>
      </c>
      <c r="KK1" s="2" t="s">
        <v>5760</v>
      </c>
      <c r="KL1" s="2" t="s">
        <v>5761</v>
      </c>
      <c r="KM1" s="2" t="s">
        <v>5762</v>
      </c>
      <c r="KN1" s="2" t="s">
        <v>5763</v>
      </c>
      <c r="KO1" s="2" t="s">
        <v>5764</v>
      </c>
      <c r="KP1" s="2" t="s">
        <v>5765</v>
      </c>
      <c r="KQ1" s="2" t="s">
        <v>5766</v>
      </c>
      <c r="KR1" s="2" t="s">
        <v>5767</v>
      </c>
      <c r="KS1" s="2" t="s">
        <v>5768</v>
      </c>
      <c r="KT1" s="2" t="s">
        <v>5769</v>
      </c>
      <c r="KU1" s="2" t="s">
        <v>5770</v>
      </c>
      <c r="KV1" s="2" t="s">
        <v>5771</v>
      </c>
      <c r="KW1" s="2" t="s">
        <v>5772</v>
      </c>
      <c r="KX1" s="2" t="s">
        <v>5773</v>
      </c>
      <c r="KY1" s="2" t="s">
        <v>5774</v>
      </c>
      <c r="KZ1" s="2" t="s">
        <v>5775</v>
      </c>
      <c r="LA1" s="2" t="s">
        <v>5776</v>
      </c>
      <c r="LB1" s="2" t="s">
        <v>5777</v>
      </c>
      <c r="LC1" s="2" t="s">
        <v>5778</v>
      </c>
      <c r="LD1" s="2" t="s">
        <v>5779</v>
      </c>
      <c r="LE1" s="2" t="s">
        <v>5780</v>
      </c>
      <c r="LF1" s="2" t="s">
        <v>5781</v>
      </c>
      <c r="LG1" s="2" t="s">
        <v>5782</v>
      </c>
      <c r="LH1" s="2" t="s">
        <v>5783</v>
      </c>
      <c r="LI1" s="2" t="s">
        <v>5784</v>
      </c>
      <c r="LJ1" s="2" t="s">
        <v>5785</v>
      </c>
      <c r="LK1" s="2" t="s">
        <v>5786</v>
      </c>
      <c r="LL1" s="2" t="s">
        <v>5787</v>
      </c>
      <c r="LM1" s="2" t="s">
        <v>5788</v>
      </c>
      <c r="LN1" s="2" t="s">
        <v>5789</v>
      </c>
      <c r="LO1" s="2" t="s">
        <v>5790</v>
      </c>
      <c r="LP1" s="2" t="s">
        <v>5791</v>
      </c>
      <c r="LQ1" s="2" t="s">
        <v>5792</v>
      </c>
      <c r="LR1" s="2" t="s">
        <v>5793</v>
      </c>
      <c r="LS1" s="2" t="s">
        <v>5794</v>
      </c>
      <c r="LT1" s="2" t="s">
        <v>5795</v>
      </c>
      <c r="LU1" s="2" t="s">
        <v>5796</v>
      </c>
      <c r="LV1" s="2" t="s">
        <v>5797</v>
      </c>
      <c r="LW1" s="2" t="s">
        <v>5798</v>
      </c>
      <c r="LX1" s="2" t="s">
        <v>5799</v>
      </c>
      <c r="LY1" s="2" t="s">
        <v>5800</v>
      </c>
      <c r="LZ1" s="2" t="s">
        <v>5801</v>
      </c>
      <c r="MA1" s="2" t="s">
        <v>5802</v>
      </c>
      <c r="MB1" s="2" t="s">
        <v>5803</v>
      </c>
      <c r="MC1" s="2" t="s">
        <v>5804</v>
      </c>
      <c r="MD1" s="2" t="s">
        <v>5805</v>
      </c>
      <c r="ME1" s="2" t="s">
        <v>5806</v>
      </c>
      <c r="MF1" s="2" t="s">
        <v>5807</v>
      </c>
      <c r="MG1" s="2" t="s">
        <v>5808</v>
      </c>
      <c r="MH1" s="2" t="s">
        <v>5809</v>
      </c>
      <c r="MI1" s="2" t="s">
        <v>5810</v>
      </c>
      <c r="MJ1" s="2" t="s">
        <v>5811</v>
      </c>
      <c r="MK1" s="2" t="s">
        <v>5812</v>
      </c>
      <c r="ML1" s="2" t="s">
        <v>5813</v>
      </c>
      <c r="MM1" s="2" t="s">
        <v>5814</v>
      </c>
      <c r="MN1" s="2" t="s">
        <v>5815</v>
      </c>
      <c r="MO1" s="2" t="s">
        <v>5816</v>
      </c>
      <c r="MP1" s="2" t="s">
        <v>5817</v>
      </c>
      <c r="MQ1" s="2" t="s">
        <v>5818</v>
      </c>
      <c r="MR1" s="2" t="s">
        <v>5819</v>
      </c>
      <c r="MS1" s="2" t="s">
        <v>5820</v>
      </c>
      <c r="MT1" s="2" t="s">
        <v>5821</v>
      </c>
      <c r="MU1" s="2" t="s">
        <v>5822</v>
      </c>
      <c r="MV1" s="2" t="s">
        <v>5823</v>
      </c>
      <c r="MW1" s="2" t="s">
        <v>5824</v>
      </c>
      <c r="MX1" s="2" t="s">
        <v>5825</v>
      </c>
      <c r="MY1" s="2" t="s">
        <v>5826</v>
      </c>
      <c r="MZ1" s="2" t="s">
        <v>5827</v>
      </c>
      <c r="NA1" s="2" t="s">
        <v>5828</v>
      </c>
      <c r="NB1" s="2" t="s">
        <v>5829</v>
      </c>
      <c r="NC1" s="2" t="s">
        <v>5830</v>
      </c>
      <c r="ND1" s="2" t="s">
        <v>5831</v>
      </c>
      <c r="NE1" s="2" t="s">
        <v>5832</v>
      </c>
      <c r="NF1" s="2" t="s">
        <v>5833</v>
      </c>
      <c r="NG1" s="2" t="s">
        <v>5834</v>
      </c>
      <c r="NH1" s="2" t="s">
        <v>5835</v>
      </c>
      <c r="NI1" s="2" t="s">
        <v>5836</v>
      </c>
      <c r="NJ1" s="2" t="s">
        <v>5837</v>
      </c>
      <c r="NK1" s="2" t="s">
        <v>5838</v>
      </c>
      <c r="NL1" s="2" t="s">
        <v>5839</v>
      </c>
      <c r="NM1" s="2" t="s">
        <v>5840</v>
      </c>
      <c r="NN1" s="2" t="s">
        <v>5841</v>
      </c>
      <c r="NO1" s="2" t="s">
        <v>5842</v>
      </c>
      <c r="NP1" s="2" t="s">
        <v>5843</v>
      </c>
      <c r="NQ1" s="2" t="s">
        <v>5844</v>
      </c>
      <c r="NR1" s="2" t="s">
        <v>5845</v>
      </c>
      <c r="NS1" s="2" t="s">
        <v>5846</v>
      </c>
      <c r="NT1" s="2" t="s">
        <v>5847</v>
      </c>
      <c r="NU1" s="2" t="s">
        <v>5848</v>
      </c>
      <c r="NV1" s="2" t="s">
        <v>5849</v>
      </c>
      <c r="NW1" s="2" t="s">
        <v>5850</v>
      </c>
      <c r="NX1" s="2" t="s">
        <v>5851</v>
      </c>
      <c r="NY1" s="2" t="s">
        <v>5852</v>
      </c>
      <c r="NZ1" s="2" t="s">
        <v>5853</v>
      </c>
      <c r="OA1" s="2" t="s">
        <v>5854</v>
      </c>
      <c r="OB1" s="2" t="s">
        <v>5855</v>
      </c>
      <c r="OC1" s="2" t="s">
        <v>5856</v>
      </c>
      <c r="OD1" s="2" t="s">
        <v>5857</v>
      </c>
      <c r="OE1" s="2" t="s">
        <v>5858</v>
      </c>
      <c r="OF1" s="2" t="s">
        <v>5859</v>
      </c>
      <c r="OG1" s="2" t="s">
        <v>5860</v>
      </c>
      <c r="OH1" s="2" t="s">
        <v>5861</v>
      </c>
      <c r="OI1" s="2" t="s">
        <v>5862</v>
      </c>
      <c r="OJ1" s="2" t="s">
        <v>5863</v>
      </c>
      <c r="OK1" s="2" t="s">
        <v>5864</v>
      </c>
      <c r="OL1" s="2" t="s">
        <v>5865</v>
      </c>
      <c r="OM1" s="2" t="s">
        <v>5866</v>
      </c>
      <c r="ON1" s="2" t="s">
        <v>5867</v>
      </c>
      <c r="OO1" s="2" t="s">
        <v>5868</v>
      </c>
      <c r="OP1" s="2" t="s">
        <v>5869</v>
      </c>
      <c r="OQ1" s="2" t="s">
        <v>5870</v>
      </c>
      <c r="OR1" s="2" t="s">
        <v>5871</v>
      </c>
      <c r="OS1" s="2" t="s">
        <v>5872</v>
      </c>
      <c r="OT1" s="2" t="s">
        <v>5873</v>
      </c>
      <c r="OU1" s="2" t="s">
        <v>5874</v>
      </c>
      <c r="OV1" s="2" t="s">
        <v>5875</v>
      </c>
      <c r="OW1" s="2" t="s">
        <v>5876</v>
      </c>
      <c r="OX1" s="2" t="s">
        <v>5877</v>
      </c>
      <c r="OY1" s="2" t="s">
        <v>5878</v>
      </c>
      <c r="OZ1" s="2" t="s">
        <v>5879</v>
      </c>
      <c r="PA1" s="2" t="s">
        <v>5880</v>
      </c>
      <c r="PB1" s="2" t="s">
        <v>5881</v>
      </c>
      <c r="PC1" s="2" t="s">
        <v>5882</v>
      </c>
      <c r="PD1" s="2" t="s">
        <v>5883</v>
      </c>
      <c r="PE1" s="2" t="s">
        <v>5884</v>
      </c>
      <c r="PF1" s="2" t="s">
        <v>5885</v>
      </c>
      <c r="PG1" s="2" t="s">
        <v>5886</v>
      </c>
      <c r="PH1" s="2" t="s">
        <v>5887</v>
      </c>
      <c r="PI1" s="2" t="s">
        <v>5888</v>
      </c>
      <c r="PJ1" s="2" t="s">
        <v>5889</v>
      </c>
      <c r="PK1" s="2" t="s">
        <v>5890</v>
      </c>
      <c r="PL1" s="2" t="s">
        <v>5891</v>
      </c>
      <c r="PM1" s="2" t="s">
        <v>5892</v>
      </c>
      <c r="PN1" s="2" t="s">
        <v>5893</v>
      </c>
      <c r="PO1" s="2" t="s">
        <v>5894</v>
      </c>
      <c r="PP1" s="2" t="s">
        <v>5895</v>
      </c>
      <c r="PQ1" s="2" t="s">
        <v>5896</v>
      </c>
      <c r="PR1" s="2" t="s">
        <v>5897</v>
      </c>
      <c r="PS1" s="2" t="s">
        <v>5898</v>
      </c>
      <c r="PT1" s="2" t="s">
        <v>5899</v>
      </c>
      <c r="PU1" s="2" t="s">
        <v>5900</v>
      </c>
      <c r="PV1" s="2" t="s">
        <v>5901</v>
      </c>
      <c r="PW1" s="2" t="s">
        <v>5902</v>
      </c>
      <c r="PX1" s="2" t="s">
        <v>5903</v>
      </c>
      <c r="PY1" s="2" t="s">
        <v>5904</v>
      </c>
      <c r="PZ1" s="2" t="s">
        <v>5905</v>
      </c>
      <c r="QA1" s="2" t="s">
        <v>5906</v>
      </c>
      <c r="QB1" s="2" t="s">
        <v>5907</v>
      </c>
      <c r="QC1" s="2" t="s">
        <v>5908</v>
      </c>
      <c r="QD1" s="2" t="s">
        <v>5909</v>
      </c>
      <c r="QE1" s="2" t="s">
        <v>5910</v>
      </c>
      <c r="QF1" s="2" t="s">
        <v>5911</v>
      </c>
      <c r="QG1" s="2" t="s">
        <v>5912</v>
      </c>
      <c r="QH1" s="2" t="s">
        <v>5913</v>
      </c>
      <c r="QI1" s="2" t="s">
        <v>5914</v>
      </c>
      <c r="QJ1" s="2" t="s">
        <v>5915</v>
      </c>
      <c r="QK1" s="2" t="s">
        <v>5916</v>
      </c>
      <c r="QL1" s="2" t="s">
        <v>5917</v>
      </c>
      <c r="QM1" s="2" t="s">
        <v>5918</v>
      </c>
      <c r="QN1" s="2" t="s">
        <v>5919</v>
      </c>
      <c r="QO1" s="2" t="s">
        <v>5920</v>
      </c>
      <c r="QP1" s="2" t="s">
        <v>5921</v>
      </c>
      <c r="QQ1" s="2" t="s">
        <v>5922</v>
      </c>
      <c r="QR1" s="2" t="s">
        <v>5923</v>
      </c>
      <c r="QS1" s="2" t="s">
        <v>5924</v>
      </c>
      <c r="QT1" s="2" t="s">
        <v>5925</v>
      </c>
      <c r="QU1" s="2" t="s">
        <v>5926</v>
      </c>
      <c r="QV1" s="2" t="s">
        <v>5927</v>
      </c>
      <c r="QW1" s="2" t="s">
        <v>5928</v>
      </c>
      <c r="QX1" s="2" t="s">
        <v>5929</v>
      </c>
      <c r="QY1" s="2" t="s">
        <v>5930</v>
      </c>
      <c r="QZ1" s="2" t="s">
        <v>5931</v>
      </c>
      <c r="RA1" s="2" t="s">
        <v>5932</v>
      </c>
      <c r="RB1" s="2" t="s">
        <v>5933</v>
      </c>
      <c r="RC1" s="2" t="s">
        <v>5934</v>
      </c>
      <c r="RD1" s="2" t="s">
        <v>5935</v>
      </c>
      <c r="RE1" s="2" t="s">
        <v>5936</v>
      </c>
      <c r="RF1" s="2" t="s">
        <v>5937</v>
      </c>
      <c r="RG1" s="2" t="s">
        <v>5938</v>
      </c>
      <c r="RH1" s="2" t="s">
        <v>5939</v>
      </c>
      <c r="RI1" s="2" t="s">
        <v>5940</v>
      </c>
      <c r="RJ1" s="2" t="s">
        <v>5941</v>
      </c>
      <c r="RK1" s="2" t="s">
        <v>5942</v>
      </c>
      <c r="RL1" s="2" t="s">
        <v>5943</v>
      </c>
      <c r="RM1" s="2" t="s">
        <v>5944</v>
      </c>
      <c r="RN1" s="2" t="s">
        <v>5945</v>
      </c>
      <c r="RO1" s="2" t="s">
        <v>5946</v>
      </c>
      <c r="RP1" s="2" t="s">
        <v>5947</v>
      </c>
      <c r="RQ1" s="2" t="s">
        <v>5948</v>
      </c>
      <c r="RR1" s="2" t="s">
        <v>5949</v>
      </c>
      <c r="RS1" s="2" t="s">
        <v>5950</v>
      </c>
      <c r="RT1" s="2" t="s">
        <v>5951</v>
      </c>
      <c r="RU1" s="2" t="s">
        <v>5952</v>
      </c>
      <c r="RV1" s="2" t="s">
        <v>5953</v>
      </c>
      <c r="RW1" s="2" t="s">
        <v>5954</v>
      </c>
      <c r="RX1" s="2" t="s">
        <v>5955</v>
      </c>
      <c r="RY1" s="2" t="s">
        <v>5956</v>
      </c>
      <c r="RZ1" s="2" t="s">
        <v>5957</v>
      </c>
      <c r="SA1" s="2" t="s">
        <v>5958</v>
      </c>
      <c r="SB1" s="2" t="s">
        <v>5959</v>
      </c>
      <c r="SC1" s="2" t="s">
        <v>5960</v>
      </c>
      <c r="SD1" s="2" t="s">
        <v>5961</v>
      </c>
      <c r="SE1" s="2" t="s">
        <v>5962</v>
      </c>
      <c r="SF1" s="2" t="s">
        <v>5963</v>
      </c>
      <c r="SG1" s="2" t="s">
        <v>5964</v>
      </c>
      <c r="SH1" s="2" t="s">
        <v>5965</v>
      </c>
      <c r="SI1" s="2" t="s">
        <v>5966</v>
      </c>
      <c r="SJ1" s="2" t="s">
        <v>5967</v>
      </c>
      <c r="SK1" s="2" t="s">
        <v>5968</v>
      </c>
      <c r="SL1" s="2" t="s">
        <v>5969</v>
      </c>
      <c r="SM1" s="2" t="s">
        <v>5970</v>
      </c>
      <c r="SN1" s="2" t="s">
        <v>5971</v>
      </c>
      <c r="SO1" s="2" t="s">
        <v>5972</v>
      </c>
      <c r="SP1" s="2" t="s">
        <v>5973</v>
      </c>
      <c r="SQ1" s="2" t="s">
        <v>5974</v>
      </c>
      <c r="SR1" s="2" t="s">
        <v>5975</v>
      </c>
      <c r="SS1" s="2" t="s">
        <v>5976</v>
      </c>
      <c r="ST1" s="2" t="s">
        <v>5977</v>
      </c>
      <c r="SU1" s="2" t="s">
        <v>5978</v>
      </c>
      <c r="SV1" s="2" t="s">
        <v>5979</v>
      </c>
      <c r="SW1" s="2" t="s">
        <v>5980</v>
      </c>
      <c r="SX1" s="2" t="s">
        <v>5981</v>
      </c>
      <c r="SY1" s="2" t="s">
        <v>5982</v>
      </c>
      <c r="SZ1" s="2" t="s">
        <v>5983</v>
      </c>
      <c r="TA1" s="2" t="s">
        <v>5984</v>
      </c>
      <c r="TB1" s="2" t="s">
        <v>5985</v>
      </c>
      <c r="TC1" s="2" t="s">
        <v>5986</v>
      </c>
      <c r="TD1" s="2" t="s">
        <v>5987</v>
      </c>
      <c r="TE1" s="2" t="s">
        <v>5988</v>
      </c>
      <c r="TF1" s="2" t="s">
        <v>5989</v>
      </c>
      <c r="TG1" s="2" t="s">
        <v>5990</v>
      </c>
      <c r="TH1" s="2" t="s">
        <v>5991</v>
      </c>
      <c r="TI1" s="2" t="s">
        <v>5992</v>
      </c>
      <c r="TJ1" s="2" t="s">
        <v>5993</v>
      </c>
      <c r="TK1" s="2" t="s">
        <v>5994</v>
      </c>
      <c r="TL1" s="2" t="s">
        <v>5995</v>
      </c>
      <c r="TM1" s="2" t="s">
        <v>5996</v>
      </c>
      <c r="TN1" s="2" t="s">
        <v>5997</v>
      </c>
      <c r="TO1" s="2" t="s">
        <v>5998</v>
      </c>
      <c r="TP1" s="2" t="s">
        <v>5999</v>
      </c>
      <c r="TQ1" s="2" t="s">
        <v>6000</v>
      </c>
      <c r="TR1" s="2" t="s">
        <v>6001</v>
      </c>
      <c r="TS1" s="2" t="s">
        <v>6002</v>
      </c>
      <c r="TT1" s="2" t="s">
        <v>6003</v>
      </c>
      <c r="TU1" s="2" t="s">
        <v>6004</v>
      </c>
      <c r="TV1" s="2" t="s">
        <v>6005</v>
      </c>
      <c r="TW1" s="2" t="s">
        <v>6006</v>
      </c>
      <c r="TX1" s="2" t="s">
        <v>6007</v>
      </c>
      <c r="TY1" s="2" t="s">
        <v>6008</v>
      </c>
      <c r="TZ1" s="2" t="s">
        <v>6009</v>
      </c>
      <c r="UA1" s="2" t="s">
        <v>6010</v>
      </c>
      <c r="UB1" s="2" t="s">
        <v>6011</v>
      </c>
      <c r="UC1" s="2" t="s">
        <v>6012</v>
      </c>
      <c r="UD1" s="2" t="s">
        <v>6013</v>
      </c>
      <c r="UE1" s="2" t="s">
        <v>6014</v>
      </c>
      <c r="UF1" s="2" t="s">
        <v>6015</v>
      </c>
      <c r="UG1" s="2" t="s">
        <v>6016</v>
      </c>
      <c r="UH1" s="2" t="s">
        <v>6017</v>
      </c>
      <c r="UI1" s="2" t="s">
        <v>6018</v>
      </c>
      <c r="UJ1" s="2" t="s">
        <v>6019</v>
      </c>
      <c r="UK1" s="2" t="s">
        <v>6020</v>
      </c>
      <c r="UL1" s="2" t="s">
        <v>6021</v>
      </c>
      <c r="UM1" s="2" t="s">
        <v>6022</v>
      </c>
      <c r="UN1" s="2" t="s">
        <v>6023</v>
      </c>
      <c r="UO1" s="2" t="s">
        <v>6024</v>
      </c>
      <c r="UP1" s="2" t="s">
        <v>6025</v>
      </c>
      <c r="UQ1" s="2" t="s">
        <v>6026</v>
      </c>
      <c r="UR1" s="2" t="s">
        <v>6027</v>
      </c>
      <c r="US1" s="2" t="s">
        <v>6028</v>
      </c>
      <c r="UT1" s="2" t="s">
        <v>6029</v>
      </c>
      <c r="UU1" s="2" t="s">
        <v>6030</v>
      </c>
      <c r="UV1" s="2" t="s">
        <v>6031</v>
      </c>
      <c r="UW1" s="2" t="s">
        <v>6032</v>
      </c>
      <c r="UX1" s="2" t="s">
        <v>6033</v>
      </c>
      <c r="UY1" s="2" t="s">
        <v>6034</v>
      </c>
      <c r="UZ1" s="2" t="s">
        <v>6035</v>
      </c>
      <c r="VA1" s="2" t="s">
        <v>6036</v>
      </c>
      <c r="VB1" s="2" t="s">
        <v>6037</v>
      </c>
      <c r="VC1" s="2" t="s">
        <v>6038</v>
      </c>
      <c r="VD1" s="2" t="s">
        <v>6039</v>
      </c>
      <c r="VE1" s="2" t="s">
        <v>6040</v>
      </c>
      <c r="VF1" s="2" t="s">
        <v>6041</v>
      </c>
      <c r="VG1" s="2" t="s">
        <v>6042</v>
      </c>
      <c r="VH1" s="2" t="s">
        <v>6043</v>
      </c>
      <c r="VI1" s="2" t="s">
        <v>6044</v>
      </c>
      <c r="VJ1" s="2" t="s">
        <v>6045</v>
      </c>
      <c r="VK1" s="2" t="s">
        <v>6046</v>
      </c>
      <c r="VL1" s="2" t="s">
        <v>6047</v>
      </c>
      <c r="VM1" s="2" t="s">
        <v>6048</v>
      </c>
      <c r="VN1" s="2" t="s">
        <v>6049</v>
      </c>
      <c r="VO1" s="2" t="s">
        <v>6050</v>
      </c>
      <c r="VP1" s="2" t="s">
        <v>6051</v>
      </c>
      <c r="VQ1" s="2" t="s">
        <v>6052</v>
      </c>
      <c r="VR1" s="2" t="s">
        <v>6053</v>
      </c>
      <c r="VS1" s="2" t="s">
        <v>6054</v>
      </c>
      <c r="VT1" s="2" t="s">
        <v>6055</v>
      </c>
      <c r="VU1" s="2" t="s">
        <v>6056</v>
      </c>
      <c r="VV1" s="2" t="s">
        <v>6057</v>
      </c>
      <c r="VW1" s="2" t="s">
        <v>6058</v>
      </c>
      <c r="VX1" s="2" t="s">
        <v>6059</v>
      </c>
      <c r="VY1" s="2" t="s">
        <v>6060</v>
      </c>
      <c r="VZ1" s="2" t="s">
        <v>6061</v>
      </c>
      <c r="WA1" s="2" t="s">
        <v>6062</v>
      </c>
      <c r="WB1" s="2" t="s">
        <v>6063</v>
      </c>
      <c r="WC1" s="2" t="s">
        <v>6064</v>
      </c>
      <c r="WD1" s="2" t="s">
        <v>6065</v>
      </c>
      <c r="WE1" s="2" t="s">
        <v>6066</v>
      </c>
      <c r="WF1" s="2" t="s">
        <v>6067</v>
      </c>
      <c r="WG1" s="2" t="s">
        <v>6068</v>
      </c>
      <c r="WH1" s="2" t="s">
        <v>6069</v>
      </c>
      <c r="WI1" s="2" t="s">
        <v>6070</v>
      </c>
      <c r="WJ1" s="2" t="s">
        <v>6071</v>
      </c>
      <c r="WK1" s="2" t="s">
        <v>6072</v>
      </c>
      <c r="WL1" s="2" t="s">
        <v>6073</v>
      </c>
      <c r="WM1" s="2" t="s">
        <v>6074</v>
      </c>
      <c r="WN1" s="2" t="s">
        <v>6075</v>
      </c>
      <c r="WO1" s="2" t="s">
        <v>6076</v>
      </c>
      <c r="WP1" s="2" t="s">
        <v>6077</v>
      </c>
      <c r="WQ1" s="2" t="s">
        <v>6078</v>
      </c>
      <c r="WR1" s="2" t="s">
        <v>6079</v>
      </c>
      <c r="WS1" s="2" t="s">
        <v>6080</v>
      </c>
      <c r="WT1" s="2" t="s">
        <v>6081</v>
      </c>
      <c r="WU1" s="2" t="s">
        <v>6082</v>
      </c>
      <c r="WV1" s="2" t="s">
        <v>6083</v>
      </c>
      <c r="WW1" s="2" t="s">
        <v>6084</v>
      </c>
      <c r="WX1" s="2" t="s">
        <v>6085</v>
      </c>
      <c r="WY1" s="2" t="s">
        <v>6086</v>
      </c>
      <c r="WZ1" s="2" t="s">
        <v>6087</v>
      </c>
      <c r="XA1" s="2" t="s">
        <v>6088</v>
      </c>
      <c r="XB1" s="2" t="s">
        <v>6089</v>
      </c>
      <c r="XC1" s="2" t="s">
        <v>6090</v>
      </c>
      <c r="XD1" s="2" t="s">
        <v>6091</v>
      </c>
      <c r="XE1" s="2" t="s">
        <v>6092</v>
      </c>
      <c r="XF1" s="2" t="s">
        <v>6093</v>
      </c>
      <c r="XG1" s="2" t="s">
        <v>6094</v>
      </c>
      <c r="XH1" s="2" t="s">
        <v>6095</v>
      </c>
      <c r="XI1" s="2" t="s">
        <v>6096</v>
      </c>
      <c r="XJ1" s="2" t="s">
        <v>6097</v>
      </c>
      <c r="XK1" s="2" t="s">
        <v>6098</v>
      </c>
      <c r="XL1" s="2" t="s">
        <v>6099</v>
      </c>
      <c r="XM1" s="2" t="s">
        <v>6100</v>
      </c>
      <c r="XN1" s="2" t="s">
        <v>6101</v>
      </c>
      <c r="XO1" s="2" t="s">
        <v>6102</v>
      </c>
      <c r="XP1" s="2" t="s">
        <v>6103</v>
      </c>
      <c r="XQ1" s="2" t="s">
        <v>6104</v>
      </c>
      <c r="XR1" s="2" t="s">
        <v>6105</v>
      </c>
      <c r="XS1" s="2" t="s">
        <v>6106</v>
      </c>
      <c r="XT1" s="2" t="s">
        <v>6107</v>
      </c>
      <c r="XU1" s="2" t="s">
        <v>6108</v>
      </c>
      <c r="XV1" s="2" t="s">
        <v>6109</v>
      </c>
      <c r="XW1" s="2" t="s">
        <v>6110</v>
      </c>
      <c r="XX1" s="2" t="s">
        <v>6111</v>
      </c>
      <c r="XY1" s="2" t="s">
        <v>6112</v>
      </c>
      <c r="XZ1" s="2" t="s">
        <v>6113</v>
      </c>
      <c r="YA1" s="2" t="s">
        <v>6114</v>
      </c>
      <c r="YB1" s="2" t="s">
        <v>6115</v>
      </c>
      <c r="YC1" s="2" t="s">
        <v>6116</v>
      </c>
      <c r="YD1" s="2" t="s">
        <v>6117</v>
      </c>
      <c r="YE1" s="2" t="s">
        <v>6118</v>
      </c>
      <c r="YF1" s="2" t="s">
        <v>6119</v>
      </c>
      <c r="YG1" s="2" t="s">
        <v>6120</v>
      </c>
      <c r="YH1" s="2" t="s">
        <v>6121</v>
      </c>
      <c r="YI1" s="2" t="s">
        <v>6122</v>
      </c>
      <c r="YJ1" s="2" t="s">
        <v>6123</v>
      </c>
      <c r="YK1" s="2" t="s">
        <v>6124</v>
      </c>
      <c r="YL1" s="2" t="s">
        <v>6125</v>
      </c>
      <c r="YM1" s="2" t="s">
        <v>6126</v>
      </c>
      <c r="YN1" s="2" t="s">
        <v>6127</v>
      </c>
      <c r="YO1" s="2" t="s">
        <v>6128</v>
      </c>
      <c r="YP1" s="2" t="s">
        <v>6129</v>
      </c>
      <c r="YQ1" s="2" t="s">
        <v>6130</v>
      </c>
      <c r="YR1" s="2" t="s">
        <v>6131</v>
      </c>
      <c r="YS1" s="2" t="s">
        <v>6132</v>
      </c>
      <c r="YT1" s="2" t="s">
        <v>6133</v>
      </c>
      <c r="YU1" s="2" t="s">
        <v>6134</v>
      </c>
      <c r="YV1" s="2" t="s">
        <v>6135</v>
      </c>
      <c r="YW1" s="2" t="s">
        <v>6136</v>
      </c>
      <c r="YX1" s="2" t="s">
        <v>6137</v>
      </c>
      <c r="YY1" s="2" t="s">
        <v>6138</v>
      </c>
      <c r="YZ1" s="2" t="s">
        <v>6139</v>
      </c>
      <c r="ZA1" s="2" t="s">
        <v>6140</v>
      </c>
      <c r="ZB1" s="2" t="s">
        <v>6141</v>
      </c>
      <c r="ZC1" s="2" t="s">
        <v>6142</v>
      </c>
      <c r="ZD1" s="2" t="s">
        <v>6143</v>
      </c>
      <c r="ZE1" s="2" t="s">
        <v>6144</v>
      </c>
      <c r="ZF1" s="2" t="s">
        <v>6145</v>
      </c>
      <c r="ZG1" s="2" t="s">
        <v>6146</v>
      </c>
      <c r="ZH1" s="2" t="s">
        <v>6147</v>
      </c>
      <c r="ZI1" s="2" t="s">
        <v>6148</v>
      </c>
      <c r="ZJ1" s="2" t="s">
        <v>6149</v>
      </c>
      <c r="ZK1" s="2" t="s">
        <v>6150</v>
      </c>
      <c r="ZL1" s="2" t="s">
        <v>6151</v>
      </c>
      <c r="ZM1" s="2" t="s">
        <v>6152</v>
      </c>
      <c r="ZN1" s="2" t="s">
        <v>6153</v>
      </c>
      <c r="ZO1" s="2" t="s">
        <v>6154</v>
      </c>
      <c r="ZP1" s="2" t="s">
        <v>6155</v>
      </c>
      <c r="ZQ1" s="2" t="s">
        <v>6156</v>
      </c>
      <c r="ZR1" s="2" t="s">
        <v>6157</v>
      </c>
      <c r="ZS1" s="2" t="s">
        <v>6158</v>
      </c>
      <c r="ZT1" s="2" t="s">
        <v>6159</v>
      </c>
      <c r="ZU1" s="2" t="s">
        <v>6160</v>
      </c>
      <c r="ZV1" s="2" t="s">
        <v>6161</v>
      </c>
      <c r="ZW1" s="2" t="s">
        <v>6162</v>
      </c>
      <c r="ZX1" s="2" t="s">
        <v>6163</v>
      </c>
      <c r="ZY1" s="2" t="s">
        <v>6164</v>
      </c>
      <c r="ZZ1" s="2" t="s">
        <v>6165</v>
      </c>
      <c r="AAA1" s="2" t="s">
        <v>6166</v>
      </c>
    </row>
    <row r="2" spans="1:703" x14ac:dyDescent="0.35">
      <c r="A2" s="8">
        <v>1</v>
      </c>
      <c r="B2" s="110" t="s">
        <v>868</v>
      </c>
      <c r="C2" s="110" t="s">
        <v>1046</v>
      </c>
      <c r="D2" s="110" t="s">
        <v>732</v>
      </c>
      <c r="E2" s="110" t="s">
        <v>891</v>
      </c>
      <c r="F2" s="110" t="s">
        <v>754</v>
      </c>
      <c r="G2" s="110" t="s">
        <v>773</v>
      </c>
      <c r="H2" s="110" t="s">
        <v>844</v>
      </c>
      <c r="I2" s="110" t="s">
        <v>1119</v>
      </c>
      <c r="J2" s="110" t="s">
        <v>703</v>
      </c>
      <c r="K2" s="110" t="s">
        <v>882</v>
      </c>
      <c r="L2" s="110" t="s">
        <v>931</v>
      </c>
      <c r="M2" s="110" t="s">
        <v>1153</v>
      </c>
      <c r="N2" s="110" t="s">
        <v>928</v>
      </c>
      <c r="O2" s="110" t="s">
        <v>732</v>
      </c>
      <c r="P2" s="110" t="s">
        <v>1126</v>
      </c>
      <c r="Q2" s="110" t="s">
        <v>930</v>
      </c>
      <c r="R2" s="110" t="s">
        <v>923</v>
      </c>
      <c r="S2" s="110" t="s">
        <v>1061</v>
      </c>
      <c r="T2" s="110" t="s">
        <v>1071</v>
      </c>
      <c r="U2" s="110" t="s">
        <v>709</v>
      </c>
      <c r="V2" s="110" t="s">
        <v>1096</v>
      </c>
      <c r="W2" s="110" t="s">
        <v>770</v>
      </c>
      <c r="X2" s="110" t="s">
        <v>744</v>
      </c>
      <c r="Y2" s="110" t="s">
        <v>793</v>
      </c>
      <c r="Z2" s="110" t="s">
        <v>1087</v>
      </c>
      <c r="AA2" s="110" t="s">
        <v>1111</v>
      </c>
      <c r="AB2" s="110" t="s">
        <v>759</v>
      </c>
      <c r="AC2" s="110" t="s">
        <v>923</v>
      </c>
      <c r="AD2" s="110" t="s">
        <v>1067</v>
      </c>
      <c r="AE2" s="110" t="s">
        <v>821</v>
      </c>
      <c r="AF2" s="110" t="s">
        <v>706</v>
      </c>
      <c r="AG2" s="110" t="s">
        <v>722</v>
      </c>
      <c r="AH2" s="110" t="s">
        <v>767</v>
      </c>
      <c r="AI2" s="110" t="s">
        <v>781</v>
      </c>
      <c r="AJ2" s="110" t="s">
        <v>1006</v>
      </c>
      <c r="AK2" s="110" t="s">
        <v>804</v>
      </c>
      <c r="AL2" s="110" t="s">
        <v>784</v>
      </c>
      <c r="AM2" s="110" t="s">
        <v>1162</v>
      </c>
      <c r="AN2" s="110" t="s">
        <v>838</v>
      </c>
      <c r="AO2" s="110" t="s">
        <v>973</v>
      </c>
      <c r="AP2" s="110" t="s">
        <v>988</v>
      </c>
      <c r="AQ2" s="110" t="s">
        <v>856</v>
      </c>
      <c r="AR2" s="110" t="s">
        <v>828</v>
      </c>
      <c r="AS2" s="110" t="s">
        <v>800</v>
      </c>
      <c r="AT2" s="110" t="s">
        <v>1127</v>
      </c>
      <c r="AU2" s="110" t="s">
        <v>1151</v>
      </c>
      <c r="AV2" s="110" t="s">
        <v>877</v>
      </c>
      <c r="AW2" s="110" t="s">
        <v>1068</v>
      </c>
      <c r="AX2" s="110" t="s">
        <v>1048</v>
      </c>
      <c r="AY2" s="110" t="s">
        <v>749</v>
      </c>
      <c r="AZ2" s="110" t="s">
        <v>747</v>
      </c>
      <c r="BA2" s="110" t="s">
        <v>771</v>
      </c>
      <c r="BB2" s="110" t="s">
        <v>926</v>
      </c>
      <c r="BC2" s="110" t="s">
        <v>757</v>
      </c>
      <c r="BD2" s="110" t="s">
        <v>836</v>
      </c>
      <c r="BE2" s="110" t="s">
        <v>845</v>
      </c>
      <c r="BF2" s="110" t="s">
        <v>861</v>
      </c>
      <c r="BG2" s="110" t="s">
        <v>739</v>
      </c>
      <c r="BH2" s="110" t="s">
        <v>753</v>
      </c>
      <c r="BI2" s="110" t="s">
        <v>8992</v>
      </c>
      <c r="BJ2" s="110" t="s">
        <v>937</v>
      </c>
      <c r="BK2" s="110" t="s">
        <v>1016</v>
      </c>
      <c r="BL2" s="110" t="s">
        <v>997</v>
      </c>
      <c r="BM2" s="110" t="s">
        <v>888</v>
      </c>
      <c r="BN2" s="110" t="s">
        <v>860</v>
      </c>
      <c r="BO2" s="117" t="s">
        <v>776</v>
      </c>
      <c r="BP2" s="110" t="s">
        <v>815</v>
      </c>
      <c r="BQ2" s="110" t="s">
        <v>724</v>
      </c>
      <c r="BR2" s="110" t="s">
        <v>837</v>
      </c>
      <c r="BS2" s="110" t="s">
        <v>718</v>
      </c>
      <c r="BT2" s="110" t="s">
        <v>800</v>
      </c>
      <c r="BU2" s="110" t="s">
        <v>845</v>
      </c>
      <c r="BV2" s="110" t="s">
        <v>904</v>
      </c>
      <c r="BW2" s="110" t="s">
        <v>842</v>
      </c>
      <c r="BX2" s="110" t="s">
        <v>822</v>
      </c>
      <c r="BY2" s="110" t="s">
        <v>737</v>
      </c>
      <c r="BZ2" s="110" t="s">
        <v>939</v>
      </c>
      <c r="CA2" s="110" t="s">
        <v>773</v>
      </c>
      <c r="CB2" s="110" t="s">
        <v>1100</v>
      </c>
      <c r="CC2" s="110" t="s">
        <v>872</v>
      </c>
      <c r="CD2" s="110" t="s">
        <v>1085</v>
      </c>
      <c r="CE2" s="110" t="s">
        <v>1087</v>
      </c>
      <c r="CF2" s="110" t="s">
        <v>706</v>
      </c>
      <c r="CG2" s="110" t="s">
        <v>812</v>
      </c>
      <c r="CH2" s="110" t="s">
        <v>1082</v>
      </c>
      <c r="CI2" s="110" t="s">
        <v>801</v>
      </c>
      <c r="CJ2" s="110" t="s">
        <v>909</v>
      </c>
      <c r="CK2" s="110" t="s">
        <v>1020</v>
      </c>
      <c r="CL2" s="110" t="s">
        <v>944</v>
      </c>
      <c r="CM2" s="110" t="s">
        <v>752</v>
      </c>
      <c r="CN2" s="110" t="s">
        <v>763</v>
      </c>
      <c r="CO2" s="110" t="s">
        <v>804</v>
      </c>
      <c r="CP2" s="110" t="s">
        <v>879</v>
      </c>
      <c r="CQ2" s="110" t="s">
        <v>1103</v>
      </c>
      <c r="CR2" s="110" t="s">
        <v>710</v>
      </c>
      <c r="CS2" s="110" t="s">
        <v>1139</v>
      </c>
      <c r="CT2" s="110" t="s">
        <v>1048</v>
      </c>
      <c r="CU2" s="110" t="s">
        <v>900</v>
      </c>
      <c r="CV2" s="110" t="s">
        <v>858</v>
      </c>
      <c r="CW2" s="110" t="s">
        <v>772</v>
      </c>
      <c r="CX2" s="110" t="s">
        <v>956</v>
      </c>
      <c r="CY2" s="110" t="s">
        <v>1132</v>
      </c>
      <c r="CZ2" s="110" t="s">
        <v>770</v>
      </c>
      <c r="DA2" s="110" t="s">
        <v>906</v>
      </c>
      <c r="DB2" s="110" t="s">
        <v>1006</v>
      </c>
      <c r="DC2" s="117" t="s">
        <v>1038</v>
      </c>
      <c r="DD2" s="110" t="s">
        <v>947</v>
      </c>
      <c r="DE2" s="110" t="s">
        <v>1114</v>
      </c>
      <c r="DF2" s="110" t="s">
        <v>770</v>
      </c>
      <c r="DG2" s="110" t="s">
        <v>1032</v>
      </c>
      <c r="DH2" s="110" t="s">
        <v>862</v>
      </c>
      <c r="DI2" s="110" t="s">
        <v>706</v>
      </c>
      <c r="DJ2" s="110" t="s">
        <v>784</v>
      </c>
      <c r="DK2" s="110" t="s">
        <v>1162</v>
      </c>
      <c r="DL2" s="110" t="s">
        <v>900</v>
      </c>
      <c r="DM2" s="110" t="s">
        <v>1007</v>
      </c>
      <c r="DN2" s="110" t="s">
        <v>988</v>
      </c>
      <c r="DO2" s="110" t="s">
        <v>842</v>
      </c>
      <c r="DP2" s="110" t="s">
        <v>756</v>
      </c>
      <c r="DQ2" s="110" t="s">
        <v>807</v>
      </c>
      <c r="DR2" s="110" t="s">
        <v>1112</v>
      </c>
      <c r="DS2" s="110" t="s">
        <v>1159</v>
      </c>
      <c r="DT2" s="110" t="s">
        <v>1108</v>
      </c>
      <c r="DU2" s="110" t="s">
        <v>860</v>
      </c>
      <c r="DV2" s="110" t="s">
        <v>913</v>
      </c>
      <c r="DW2" s="110" t="s">
        <v>848</v>
      </c>
      <c r="DX2" s="110" t="s">
        <v>1087</v>
      </c>
      <c r="DY2" s="110" t="s">
        <v>956</v>
      </c>
      <c r="DZ2" s="110" t="s">
        <v>757</v>
      </c>
      <c r="EA2" s="110" t="s">
        <v>704</v>
      </c>
      <c r="EB2" s="110" t="s">
        <v>717</v>
      </c>
      <c r="EC2" s="110" t="s">
        <v>978</v>
      </c>
      <c r="ED2" s="110" t="s">
        <v>988</v>
      </c>
      <c r="EE2" s="110" t="s">
        <v>856</v>
      </c>
      <c r="EF2" s="110" t="s">
        <v>1121</v>
      </c>
      <c r="EG2" s="110" t="s">
        <v>1162</v>
      </c>
      <c r="EH2" s="110" t="s">
        <v>769</v>
      </c>
      <c r="EI2" s="110" t="s">
        <v>749</v>
      </c>
      <c r="EJ2" s="110" t="s">
        <v>1131</v>
      </c>
      <c r="EK2" s="110" t="s">
        <v>734</v>
      </c>
      <c r="EL2" s="110" t="s">
        <v>909</v>
      </c>
      <c r="EM2" s="110" t="s">
        <v>1070</v>
      </c>
      <c r="EN2" s="110" t="s">
        <v>920</v>
      </c>
      <c r="EO2" s="110" t="s">
        <v>1153</v>
      </c>
      <c r="EP2" s="110" t="s">
        <v>871</v>
      </c>
      <c r="EQ2" s="110" t="s">
        <v>969</v>
      </c>
      <c r="ER2" s="110" t="s">
        <v>971</v>
      </c>
      <c r="ES2" s="110" t="s">
        <v>1049</v>
      </c>
      <c r="ET2" s="110" t="s">
        <v>1092</v>
      </c>
      <c r="EU2" s="110" t="s">
        <v>1118</v>
      </c>
      <c r="EV2" s="110" t="s">
        <v>978</v>
      </c>
      <c r="EW2" s="117" t="s">
        <v>1136</v>
      </c>
      <c r="EX2" s="110" t="s">
        <v>706</v>
      </c>
      <c r="EY2" s="110" t="s">
        <v>1148</v>
      </c>
      <c r="EZ2" s="110" t="s">
        <v>1002</v>
      </c>
      <c r="FA2" s="110" t="s">
        <v>773</v>
      </c>
      <c r="FB2" s="110" t="s">
        <v>1023</v>
      </c>
      <c r="FC2" s="110" t="s">
        <v>787</v>
      </c>
      <c r="FD2" s="110" t="s">
        <v>941</v>
      </c>
      <c r="FE2" s="110" t="s">
        <v>705</v>
      </c>
      <c r="FF2" s="110" t="s">
        <v>19025</v>
      </c>
      <c r="FG2" s="110" t="s">
        <v>709</v>
      </c>
      <c r="FH2" s="110" t="s">
        <v>748</v>
      </c>
      <c r="FI2" s="110" t="s">
        <v>997</v>
      </c>
      <c r="FJ2" s="110" t="s">
        <v>839</v>
      </c>
      <c r="FK2" s="110" t="s">
        <v>1117</v>
      </c>
      <c r="FL2" s="110" t="s">
        <v>1046</v>
      </c>
      <c r="FM2" s="110" t="s">
        <v>1058</v>
      </c>
      <c r="FN2" s="110" t="s">
        <v>769</v>
      </c>
      <c r="FO2" s="110" t="s">
        <v>746</v>
      </c>
      <c r="FP2" s="110" t="s">
        <v>813</v>
      </c>
      <c r="FQ2" s="110" t="s">
        <v>1037</v>
      </c>
      <c r="FR2" s="110" t="s">
        <v>1022</v>
      </c>
      <c r="FS2" s="110" t="s">
        <v>1169</v>
      </c>
      <c r="FT2" s="110" t="s">
        <v>1185</v>
      </c>
      <c r="FU2" s="110" t="s">
        <v>1113</v>
      </c>
      <c r="FV2" s="110" t="s">
        <v>894</v>
      </c>
      <c r="FW2" s="110" t="s">
        <v>923</v>
      </c>
      <c r="FX2" s="110" t="s">
        <v>945</v>
      </c>
      <c r="FY2" s="110" t="s">
        <v>1069</v>
      </c>
      <c r="FZ2" s="110" t="s">
        <v>1133</v>
      </c>
      <c r="GA2" s="110" t="s">
        <v>777</v>
      </c>
      <c r="GB2" s="110" t="s">
        <v>1043</v>
      </c>
      <c r="GC2" s="110" t="s">
        <v>1007</v>
      </c>
      <c r="GD2" s="110" t="s">
        <v>1151</v>
      </c>
      <c r="GE2" s="110" t="s">
        <v>1043</v>
      </c>
      <c r="GF2" s="110" t="s">
        <v>1007</v>
      </c>
      <c r="GG2" s="110" t="s">
        <v>1151</v>
      </c>
      <c r="GH2" s="110" t="s">
        <v>1087</v>
      </c>
      <c r="GI2" s="110" t="s">
        <v>901</v>
      </c>
      <c r="GJ2" s="110" t="s">
        <v>715</v>
      </c>
      <c r="GK2" s="110" t="s">
        <v>931</v>
      </c>
      <c r="GL2" s="110" t="s">
        <v>868</v>
      </c>
      <c r="GM2" s="110" t="s">
        <v>983</v>
      </c>
      <c r="GN2" s="110" t="s">
        <v>1133</v>
      </c>
      <c r="GO2" s="110" t="s">
        <v>1157</v>
      </c>
      <c r="GP2" s="110" t="s">
        <v>914</v>
      </c>
      <c r="GQ2" s="110" t="s">
        <v>964</v>
      </c>
      <c r="GR2" s="110" t="s">
        <v>952</v>
      </c>
      <c r="GS2" s="110" t="s">
        <v>1009</v>
      </c>
      <c r="GT2" s="110" t="s">
        <v>703</v>
      </c>
      <c r="GU2" s="110" t="s">
        <v>908</v>
      </c>
      <c r="GV2" s="110" t="s">
        <v>1178</v>
      </c>
      <c r="GW2" s="110" t="s">
        <v>738</v>
      </c>
      <c r="GX2" s="110" t="s">
        <v>858</v>
      </c>
      <c r="GY2" s="110" t="s">
        <v>732</v>
      </c>
      <c r="GZ2" s="110" t="s">
        <v>1109</v>
      </c>
      <c r="HA2" s="110" t="s">
        <v>1128</v>
      </c>
      <c r="HB2" s="110" t="s">
        <v>1081</v>
      </c>
      <c r="HC2" s="110" t="s">
        <v>1159</v>
      </c>
      <c r="HD2" s="110" t="s">
        <v>989</v>
      </c>
      <c r="HE2" s="110" t="s">
        <v>1024</v>
      </c>
      <c r="HF2" s="110" t="s">
        <v>812</v>
      </c>
      <c r="HG2" s="110" t="s">
        <v>1114</v>
      </c>
      <c r="HH2" s="110" t="s">
        <v>957</v>
      </c>
      <c r="HI2" s="110" t="s">
        <v>1039</v>
      </c>
      <c r="HJ2" s="110" t="s">
        <v>1169</v>
      </c>
      <c r="HK2" s="110" t="s">
        <v>1185</v>
      </c>
      <c r="HL2" s="110" t="s">
        <v>982</v>
      </c>
      <c r="HM2" s="110" t="s">
        <v>1133</v>
      </c>
      <c r="HN2" s="110" t="s">
        <v>1083</v>
      </c>
      <c r="HO2" s="110" t="s">
        <v>838</v>
      </c>
      <c r="HP2" s="110" t="s">
        <v>1053</v>
      </c>
      <c r="HQ2" s="110" t="s">
        <v>813</v>
      </c>
      <c r="HR2" s="110" t="s">
        <v>1085</v>
      </c>
      <c r="HS2" s="110" t="s">
        <v>972</v>
      </c>
      <c r="HT2" s="110" t="s">
        <v>979</v>
      </c>
      <c r="HU2" s="110" t="s">
        <v>1079</v>
      </c>
      <c r="HV2" s="110" t="s">
        <v>969</v>
      </c>
      <c r="HW2" s="110" t="s">
        <v>918</v>
      </c>
      <c r="HX2" s="110" t="s">
        <v>1089</v>
      </c>
      <c r="HY2" s="110" t="s">
        <v>907</v>
      </c>
      <c r="HZ2" s="110" t="s">
        <v>927</v>
      </c>
      <c r="IA2" s="110" t="s">
        <v>851</v>
      </c>
      <c r="IB2" s="110" t="s">
        <v>834</v>
      </c>
      <c r="IC2" s="110" t="s">
        <v>844</v>
      </c>
      <c r="ID2" s="110" t="s">
        <v>910</v>
      </c>
      <c r="IE2" s="110" t="s">
        <v>735</v>
      </c>
      <c r="IF2" s="110" t="s">
        <v>882</v>
      </c>
      <c r="IG2" s="110" t="s">
        <v>885</v>
      </c>
      <c r="IH2" s="110" t="s">
        <v>1153</v>
      </c>
      <c r="II2" s="110" t="s">
        <v>789</v>
      </c>
      <c r="IJ2" s="110" t="s">
        <v>1157</v>
      </c>
      <c r="IK2" s="110" t="s">
        <v>901</v>
      </c>
      <c r="IL2" s="110" t="s">
        <v>939</v>
      </c>
      <c r="IM2" s="110" t="s">
        <v>801</v>
      </c>
      <c r="IN2" s="110" t="s">
        <v>871</v>
      </c>
      <c r="IO2" s="110" t="s">
        <v>1142</v>
      </c>
      <c r="IP2" s="110" t="s">
        <v>837</v>
      </c>
      <c r="IQ2" s="110" t="s">
        <v>715</v>
      </c>
      <c r="IR2" s="110" t="s">
        <v>825</v>
      </c>
      <c r="IS2" s="110" t="s">
        <v>738</v>
      </c>
      <c r="IT2" s="110" t="s">
        <v>928</v>
      </c>
      <c r="IU2" s="90" t="s">
        <v>898</v>
      </c>
      <c r="IV2" s="110" t="s">
        <v>712</v>
      </c>
      <c r="IW2" s="110" t="s">
        <v>1057</v>
      </c>
      <c r="IX2" s="110" t="s">
        <v>923</v>
      </c>
      <c r="IY2" s="110" t="s">
        <v>1139</v>
      </c>
      <c r="IZ2" s="110" t="s">
        <v>1071</v>
      </c>
      <c r="JA2" s="110" t="s">
        <v>709</v>
      </c>
      <c r="JB2" s="110" t="s">
        <v>803</v>
      </c>
      <c r="JC2" s="110" t="s">
        <v>770</v>
      </c>
      <c r="JD2" s="110" t="s">
        <v>906</v>
      </c>
      <c r="JE2" s="110" t="s">
        <v>761</v>
      </c>
      <c r="JF2" s="90" t="s">
        <v>776</v>
      </c>
      <c r="JG2" s="110" t="s">
        <v>780</v>
      </c>
      <c r="JH2" s="110" t="s">
        <v>725</v>
      </c>
      <c r="JI2" s="110" t="s">
        <v>923</v>
      </c>
      <c r="JJ2" s="110" t="s">
        <v>963</v>
      </c>
      <c r="JK2" s="110" t="s">
        <v>1009</v>
      </c>
      <c r="JL2" s="110" t="s">
        <v>1051</v>
      </c>
      <c r="JM2" s="110" t="s">
        <v>722</v>
      </c>
      <c r="JN2" s="110" t="s">
        <v>767</v>
      </c>
      <c r="JO2" s="110" t="s">
        <v>1032</v>
      </c>
      <c r="JP2" s="110" t="s">
        <v>1006</v>
      </c>
      <c r="JQ2" s="110" t="s">
        <v>989</v>
      </c>
      <c r="JR2" s="110" t="s">
        <v>787</v>
      </c>
      <c r="JS2" s="110" t="s">
        <v>819</v>
      </c>
      <c r="JT2" s="110" t="s">
        <v>944</v>
      </c>
      <c r="JU2" s="110" t="s">
        <v>752</v>
      </c>
      <c r="JV2" s="110" t="s">
        <v>824</v>
      </c>
      <c r="JW2" s="110" t="s">
        <v>902</v>
      </c>
      <c r="JX2" s="110" t="s">
        <v>828</v>
      </c>
      <c r="JY2" s="110" t="s">
        <v>1075</v>
      </c>
      <c r="JZ2" s="110" t="s">
        <v>1043</v>
      </c>
      <c r="KA2" s="110" t="s">
        <v>763</v>
      </c>
      <c r="KB2" s="110" t="s">
        <v>736</v>
      </c>
      <c r="KC2" s="110" t="s">
        <v>1045</v>
      </c>
      <c r="KD2" s="110" t="s">
        <v>8992</v>
      </c>
      <c r="KE2" s="110" t="s">
        <v>779</v>
      </c>
      <c r="KF2" s="110" t="s">
        <v>1131</v>
      </c>
      <c r="KG2" s="110" t="s">
        <v>833</v>
      </c>
      <c r="KH2" s="110" t="s">
        <v>926</v>
      </c>
      <c r="KI2" s="110" t="s">
        <v>1070</v>
      </c>
      <c r="KJ2" s="110" t="s">
        <v>802</v>
      </c>
      <c r="KK2" s="110" t="s">
        <v>1118</v>
      </c>
      <c r="KL2" s="110" t="s">
        <v>904</v>
      </c>
      <c r="KM2" s="110" t="s">
        <v>1023</v>
      </c>
      <c r="KN2" s="110" t="s">
        <v>899</v>
      </c>
      <c r="KO2" s="110" t="s">
        <v>1083</v>
      </c>
      <c r="KP2" s="110" t="s">
        <v>843</v>
      </c>
      <c r="KQ2" s="110" t="s">
        <v>723</v>
      </c>
      <c r="KR2" s="110" t="s">
        <v>734</v>
      </c>
      <c r="KS2" s="110" t="s">
        <v>909</v>
      </c>
      <c r="KT2" s="110" t="s">
        <v>822</v>
      </c>
      <c r="KU2" s="110" t="s">
        <v>705</v>
      </c>
      <c r="KV2" s="110" t="s">
        <v>873</v>
      </c>
      <c r="KW2" s="110" t="s">
        <v>1159</v>
      </c>
      <c r="KX2" s="110" t="s">
        <v>708</v>
      </c>
      <c r="KY2" s="110" t="s">
        <v>817</v>
      </c>
      <c r="KZ2" s="110" t="s">
        <v>890</v>
      </c>
      <c r="LA2" s="110" t="s">
        <v>1014</v>
      </c>
      <c r="LB2" s="110" t="s">
        <v>758</v>
      </c>
      <c r="LC2" s="110" t="s">
        <v>1116</v>
      </c>
      <c r="LD2" s="110" t="s">
        <v>1079</v>
      </c>
      <c r="LE2" s="110" t="s">
        <v>727</v>
      </c>
      <c r="LF2" s="110" t="s">
        <v>914</v>
      </c>
      <c r="LG2" s="110" t="s">
        <v>720</v>
      </c>
      <c r="LH2" s="110" t="s">
        <v>933</v>
      </c>
      <c r="LI2" s="110" t="s">
        <v>750</v>
      </c>
      <c r="LJ2" s="110" t="s">
        <v>969</v>
      </c>
      <c r="LK2" s="110" t="s">
        <v>1049</v>
      </c>
      <c r="LL2" s="110" t="s">
        <v>785</v>
      </c>
      <c r="LM2" s="110" t="s">
        <v>820</v>
      </c>
      <c r="LN2" s="110" t="s">
        <v>1181</v>
      </c>
      <c r="LO2" s="110" t="s">
        <v>983</v>
      </c>
      <c r="LP2" s="110" t="s">
        <v>971</v>
      </c>
      <c r="LQ2" s="110" t="s">
        <v>745</v>
      </c>
      <c r="LR2" s="110" t="s">
        <v>831</v>
      </c>
      <c r="LS2" s="110" t="s">
        <v>1106</v>
      </c>
      <c r="LT2" s="110" t="s">
        <v>844</v>
      </c>
      <c r="LU2" s="110" t="s">
        <v>829</v>
      </c>
      <c r="LV2" s="8" t="s">
        <v>703</v>
      </c>
      <c r="LW2" s="3" t="s">
        <v>715</v>
      </c>
      <c r="LX2" s="8" t="s">
        <v>728</v>
      </c>
      <c r="LY2" s="8" t="s">
        <v>738</v>
      </c>
      <c r="LZ2" s="8" t="s">
        <v>755</v>
      </c>
      <c r="MA2" s="4" t="s">
        <v>732</v>
      </c>
      <c r="MB2" s="8" t="s">
        <v>780</v>
      </c>
      <c r="MC2" s="8" t="s">
        <v>759</v>
      </c>
      <c r="MD2" s="8" t="s">
        <v>774</v>
      </c>
      <c r="ME2" s="8" t="s">
        <v>811</v>
      </c>
      <c r="MF2" s="8" t="s">
        <v>795</v>
      </c>
      <c r="MG2" s="8" t="s">
        <v>837</v>
      </c>
      <c r="MH2" s="4" t="s">
        <v>803</v>
      </c>
      <c r="MI2" s="8" t="s">
        <v>728</v>
      </c>
      <c r="MJ2" s="8" t="s">
        <v>738</v>
      </c>
      <c r="MK2" s="15" t="s">
        <v>858</v>
      </c>
      <c r="ML2" s="8" t="s">
        <v>772</v>
      </c>
      <c r="MM2" s="8" t="s">
        <v>780</v>
      </c>
      <c r="MN2" s="21" t="s">
        <v>725</v>
      </c>
      <c r="MO2" s="21" t="s">
        <v>704</v>
      </c>
      <c r="MP2" s="21" t="s">
        <v>713</v>
      </c>
      <c r="MQ2" s="21" t="s">
        <v>821</v>
      </c>
      <c r="MR2" s="21" t="s">
        <v>881</v>
      </c>
      <c r="MS2" s="21" t="s">
        <v>748</v>
      </c>
      <c r="MT2" s="21" t="s">
        <v>854</v>
      </c>
      <c r="MU2" s="21" t="s">
        <v>744</v>
      </c>
      <c r="MV2" s="21" t="s">
        <v>793</v>
      </c>
      <c r="MW2" s="21" t="s">
        <v>835</v>
      </c>
      <c r="MX2" s="21" t="s">
        <v>784</v>
      </c>
      <c r="MY2" s="21" t="s">
        <v>823</v>
      </c>
      <c r="MZ2" s="21" t="s">
        <v>704</v>
      </c>
      <c r="NA2" s="21" t="s">
        <v>752</v>
      </c>
      <c r="NB2" s="21" t="s">
        <v>824</v>
      </c>
      <c r="NC2" s="21" t="s">
        <v>706</v>
      </c>
      <c r="ND2" s="21" t="s">
        <v>722</v>
      </c>
      <c r="NE2" s="21" t="s">
        <v>733</v>
      </c>
      <c r="NF2" s="21" t="s">
        <v>783</v>
      </c>
      <c r="NG2" s="21" t="s">
        <v>863</v>
      </c>
      <c r="NH2" s="21" t="s">
        <v>736</v>
      </c>
      <c r="NI2" s="21" t="s">
        <v>814</v>
      </c>
      <c r="NJ2" s="21" t="s">
        <v>940</v>
      </c>
      <c r="NK2" s="21" t="s">
        <v>888</v>
      </c>
      <c r="NL2" s="21" t="s">
        <v>747</v>
      </c>
      <c r="NM2" s="21" t="s">
        <v>771</v>
      </c>
      <c r="NN2" s="21" t="s">
        <v>926</v>
      </c>
      <c r="NO2" s="21" t="s">
        <v>757</v>
      </c>
      <c r="NP2" s="21" t="s">
        <v>836</v>
      </c>
      <c r="NQ2" s="21" t="s">
        <v>783</v>
      </c>
      <c r="NR2" s="21" t="s">
        <v>861</v>
      </c>
      <c r="NS2" s="21" t="s">
        <v>962</v>
      </c>
      <c r="NT2" s="21" t="s">
        <v>899</v>
      </c>
      <c r="NU2" s="21" t="s">
        <v>911</v>
      </c>
      <c r="NV2" s="21" t="s">
        <v>746</v>
      </c>
      <c r="NW2" s="21" t="s">
        <v>929</v>
      </c>
      <c r="NX2" s="21" t="s">
        <v>833</v>
      </c>
      <c r="NY2" s="21" t="s">
        <v>711</v>
      </c>
      <c r="NZ2" s="21" t="s">
        <v>756</v>
      </c>
      <c r="OA2" s="21" t="s">
        <v>954</v>
      </c>
      <c r="OB2" s="21" t="s">
        <v>813</v>
      </c>
      <c r="OC2" s="21" t="s">
        <v>794</v>
      </c>
      <c r="OD2" s="21" t="s">
        <v>847</v>
      </c>
      <c r="OE2" s="21" t="s">
        <v>753</v>
      </c>
      <c r="OF2" s="21" t="s">
        <v>769</v>
      </c>
      <c r="OG2" s="21" t="s">
        <v>843</v>
      </c>
      <c r="OH2" s="21" t="s">
        <v>903</v>
      </c>
      <c r="OI2" s="21" t="s">
        <v>913</v>
      </c>
      <c r="OJ2" s="21" t="s">
        <v>714</v>
      </c>
      <c r="OK2" s="21" t="s">
        <v>822</v>
      </c>
      <c r="OL2" s="21" t="s">
        <v>737</v>
      </c>
      <c r="OM2" s="21" t="s">
        <v>873</v>
      </c>
      <c r="ON2" s="21" t="s">
        <v>987</v>
      </c>
      <c r="OO2" s="21" t="s">
        <v>869</v>
      </c>
      <c r="OP2" s="21" t="s">
        <v>721</v>
      </c>
      <c r="OQ2" s="21" t="s">
        <v>890</v>
      </c>
      <c r="OR2" s="21" t="s">
        <v>947</v>
      </c>
      <c r="OS2" s="21" t="s">
        <v>1002</v>
      </c>
      <c r="OT2" s="21" t="s">
        <v>801</v>
      </c>
      <c r="OU2" s="21" t="s">
        <v>872</v>
      </c>
      <c r="OV2" s="21" t="s">
        <v>1009</v>
      </c>
      <c r="OW2" s="21" t="s">
        <v>1012</v>
      </c>
      <c r="OX2" s="21" t="s">
        <v>1016</v>
      </c>
      <c r="OY2" s="21" t="s">
        <v>775</v>
      </c>
      <c r="OZ2" s="21" t="s">
        <v>744</v>
      </c>
      <c r="PA2" s="21" t="s">
        <v>793</v>
      </c>
      <c r="PB2" s="21" t="s">
        <v>776</v>
      </c>
      <c r="PC2" s="21" t="s">
        <v>1031</v>
      </c>
      <c r="PD2" s="21" t="s">
        <v>725</v>
      </c>
      <c r="PE2" s="21" t="s">
        <v>961</v>
      </c>
      <c r="PF2" s="21" t="s">
        <v>964</v>
      </c>
      <c r="PG2" s="21" t="s">
        <v>958</v>
      </c>
      <c r="PH2" s="21" t="s">
        <v>1051</v>
      </c>
      <c r="PI2" s="21" t="s">
        <v>722</v>
      </c>
      <c r="PJ2" s="21" t="s">
        <v>1059</v>
      </c>
      <c r="PK2" s="21" t="s">
        <v>743</v>
      </c>
      <c r="PL2" s="21" t="s">
        <v>1006</v>
      </c>
      <c r="PM2" s="21" t="s">
        <v>1065</v>
      </c>
      <c r="PN2" s="21" t="s">
        <v>970</v>
      </c>
      <c r="PO2" s="21" t="s">
        <v>1010</v>
      </c>
      <c r="PP2" s="21" t="s">
        <v>888</v>
      </c>
      <c r="PQ2" s="21" t="s">
        <v>973</v>
      </c>
      <c r="PR2" s="21" t="s">
        <v>1003</v>
      </c>
      <c r="PS2" s="21" t="s">
        <v>1024</v>
      </c>
      <c r="PT2" s="21" t="s">
        <v>859</v>
      </c>
      <c r="PU2" s="21" t="s">
        <v>1088</v>
      </c>
      <c r="PV2" s="21" t="s">
        <v>751</v>
      </c>
      <c r="PW2" s="21" t="s">
        <v>763</v>
      </c>
      <c r="PX2" s="21" t="s">
        <v>1041</v>
      </c>
      <c r="PY2" s="21" t="s">
        <v>883</v>
      </c>
      <c r="PZ2" s="21" t="s">
        <v>985</v>
      </c>
      <c r="QA2" s="21" t="s">
        <v>980</v>
      </c>
      <c r="QB2" s="21" t="s">
        <v>860</v>
      </c>
      <c r="QC2" s="21" t="s">
        <v>988</v>
      </c>
      <c r="QD2" s="21" t="s">
        <v>1110</v>
      </c>
      <c r="QE2" s="21" t="s">
        <v>1070</v>
      </c>
      <c r="QF2" s="21" t="s">
        <v>1115</v>
      </c>
      <c r="QG2" s="21" t="s">
        <v>1118</v>
      </c>
      <c r="QH2" s="21" t="s">
        <v>904</v>
      </c>
      <c r="QI2" s="21" t="s">
        <v>739</v>
      </c>
      <c r="QJ2" s="21" t="s">
        <v>1080</v>
      </c>
      <c r="QK2" s="21" t="s">
        <v>1123</v>
      </c>
      <c r="QL2" s="21" t="s">
        <v>937</v>
      </c>
      <c r="QM2" s="21" t="s">
        <v>1055</v>
      </c>
      <c r="QN2" s="21" t="s">
        <v>953</v>
      </c>
      <c r="QO2" s="21" t="s">
        <v>1101</v>
      </c>
      <c r="QP2" s="21" t="s">
        <v>1133</v>
      </c>
      <c r="QQ2" s="21" t="s">
        <v>777</v>
      </c>
      <c r="QR2" s="21" t="s">
        <v>893</v>
      </c>
      <c r="QS2" s="21" t="s">
        <v>957</v>
      </c>
      <c r="QT2" s="21" t="s">
        <v>1108</v>
      </c>
      <c r="QU2" s="21" t="s">
        <v>817</v>
      </c>
      <c r="QV2" s="21" t="s">
        <v>769</v>
      </c>
      <c r="QW2" s="21" t="s">
        <v>1014</v>
      </c>
      <c r="QX2" s="21" t="s">
        <v>758</v>
      </c>
      <c r="QY2" s="21" t="s">
        <v>806</v>
      </c>
      <c r="QZ2" s="21" t="s">
        <v>849</v>
      </c>
      <c r="RA2" s="21" t="s">
        <v>727</v>
      </c>
      <c r="RB2" s="21" t="s">
        <v>914</v>
      </c>
      <c r="RC2" s="21" t="s">
        <v>1102</v>
      </c>
      <c r="RD2" s="21" t="s">
        <v>1097</v>
      </c>
      <c r="RE2" s="21" t="s">
        <v>1030</v>
      </c>
      <c r="RF2" s="21" t="s">
        <v>969</v>
      </c>
      <c r="RG2" s="21" t="s">
        <v>1049</v>
      </c>
      <c r="RH2" s="21" t="s">
        <v>1158</v>
      </c>
      <c r="RI2" s="21" t="s">
        <v>820</v>
      </c>
      <c r="RJ2" s="21" t="s">
        <v>868</v>
      </c>
      <c r="RK2" s="21" t="s">
        <v>983</v>
      </c>
      <c r="RL2" s="21" t="s">
        <v>918</v>
      </c>
      <c r="RM2" s="21" t="s">
        <v>1013</v>
      </c>
      <c r="RN2" s="21" t="s">
        <v>984</v>
      </c>
      <c r="RO2" s="21" t="s">
        <v>1021</v>
      </c>
      <c r="RP2" s="21" t="s">
        <v>1025</v>
      </c>
      <c r="RQ2" s="21" t="s">
        <v>1027</v>
      </c>
      <c r="RR2" s="21" t="s">
        <v>1040</v>
      </c>
      <c r="RS2" s="21" t="s">
        <v>882</v>
      </c>
      <c r="RT2" s="21" t="s">
        <v>885</v>
      </c>
      <c r="RU2" s="21" t="s">
        <v>878</v>
      </c>
      <c r="RV2" s="21" t="s">
        <v>1035</v>
      </c>
      <c r="RW2" s="21" t="s">
        <v>732</v>
      </c>
      <c r="RX2" s="21" t="s">
        <v>901</v>
      </c>
      <c r="RY2" s="21" t="s">
        <v>1057</v>
      </c>
      <c r="RZ2" s="21" t="s">
        <v>774</v>
      </c>
      <c r="SA2" s="21" t="s">
        <v>1175</v>
      </c>
      <c r="SB2" s="21" t="s">
        <v>795</v>
      </c>
      <c r="SC2" s="21" t="s">
        <v>837</v>
      </c>
      <c r="SD2" s="21" t="s">
        <v>812</v>
      </c>
      <c r="SE2" s="21" t="s">
        <v>1178</v>
      </c>
      <c r="SF2" s="21" t="s">
        <v>738</v>
      </c>
      <c r="SG2" s="21" t="s">
        <v>858</v>
      </c>
      <c r="SH2" s="21" t="s">
        <v>776</v>
      </c>
      <c r="SI2" s="21" t="s">
        <v>780</v>
      </c>
      <c r="SJ2" s="21" t="s">
        <v>1086</v>
      </c>
      <c r="SK2" s="21" t="s">
        <v>1090</v>
      </c>
      <c r="SL2" s="21" t="s">
        <v>713</v>
      </c>
      <c r="SM2" s="21" t="s">
        <v>1009</v>
      </c>
      <c r="SN2" s="21" t="s">
        <v>1012</v>
      </c>
      <c r="SO2" s="21" t="s">
        <v>1016</v>
      </c>
      <c r="SP2" s="21" t="s">
        <v>767</v>
      </c>
      <c r="SQ2" s="21" t="s">
        <v>779</v>
      </c>
      <c r="SR2" s="21" t="s">
        <v>929</v>
      </c>
      <c r="SS2" s="21" t="s">
        <v>833</v>
      </c>
      <c r="ST2" s="21" t="s">
        <v>1054</v>
      </c>
      <c r="SU2" s="21" t="s">
        <v>724</v>
      </c>
      <c r="SV2" s="21" t="s">
        <v>802</v>
      </c>
      <c r="SW2" s="21" t="s">
        <v>1118</v>
      </c>
      <c r="SX2" s="21" t="s">
        <v>1159</v>
      </c>
      <c r="SY2" s="21" t="s">
        <v>1023</v>
      </c>
      <c r="SZ2" s="21" t="s">
        <v>753</v>
      </c>
      <c r="TA2" s="21" t="s">
        <v>1074</v>
      </c>
      <c r="TB2" s="21" t="s">
        <v>843</v>
      </c>
      <c r="TC2" s="21" t="s">
        <v>1085</v>
      </c>
      <c r="TD2" s="21" t="s">
        <v>924</v>
      </c>
      <c r="TE2" s="21" t="s">
        <v>909</v>
      </c>
      <c r="TF2" s="21" t="s">
        <v>1133</v>
      </c>
      <c r="TG2" s="21" t="s">
        <v>705</v>
      </c>
      <c r="TH2" s="21" t="s">
        <v>873</v>
      </c>
      <c r="TI2" s="21" t="s">
        <v>1179</v>
      </c>
      <c r="TJ2" s="21" t="s">
        <v>869</v>
      </c>
      <c r="TK2" s="21" t="s">
        <v>830</v>
      </c>
      <c r="TL2" s="21" t="s">
        <v>890</v>
      </c>
      <c r="TM2" s="21" t="s">
        <v>1014</v>
      </c>
      <c r="TN2" s="21" t="s">
        <v>758</v>
      </c>
      <c r="TO2" s="21" t="s">
        <v>1116</v>
      </c>
      <c r="TP2" s="21" t="s">
        <v>1079</v>
      </c>
      <c r="TQ2" s="21" t="s">
        <v>918</v>
      </c>
      <c r="TR2" s="21" t="s">
        <v>1013</v>
      </c>
      <c r="TS2" s="21" t="s">
        <v>1018</v>
      </c>
      <c r="TT2" s="21" t="s">
        <v>773</v>
      </c>
      <c r="TU2" s="21" t="s">
        <v>750</v>
      </c>
      <c r="TV2" s="21" t="s">
        <v>969</v>
      </c>
      <c r="TW2" s="21" t="s">
        <v>1049</v>
      </c>
      <c r="TX2" s="21" t="s">
        <v>1158</v>
      </c>
      <c r="TY2" s="21" t="s">
        <v>1103</v>
      </c>
      <c r="TZ2" s="21" t="s">
        <v>1181</v>
      </c>
      <c r="UA2" s="21" t="s">
        <v>1046</v>
      </c>
      <c r="UB2" s="21" t="s">
        <v>887</v>
      </c>
      <c r="UC2" s="21" t="s">
        <v>891</v>
      </c>
      <c r="UD2" s="21" t="s">
        <v>831</v>
      </c>
      <c r="UE2" s="21" t="s">
        <v>834</v>
      </c>
      <c r="UF2" s="21" t="s">
        <v>1025</v>
      </c>
      <c r="UG2" s="21" t="s">
        <v>1027</v>
      </c>
      <c r="UH2" s="21" t="s">
        <v>1040</v>
      </c>
      <c r="UI2" s="21" t="s">
        <v>1084</v>
      </c>
      <c r="UJ2" s="21" t="s">
        <v>1150</v>
      </c>
      <c r="UK2" s="21" t="s">
        <v>1091</v>
      </c>
      <c r="UL2" s="21" t="s">
        <v>716</v>
      </c>
      <c r="UM2" s="21" t="s">
        <v>732</v>
      </c>
      <c r="UN2" s="21" t="s">
        <v>1154</v>
      </c>
      <c r="UO2" s="21" t="s">
        <v>1132</v>
      </c>
      <c r="UP2" s="21" t="s">
        <v>774</v>
      </c>
      <c r="UQ2" s="21" t="s">
        <v>892</v>
      </c>
      <c r="UR2" s="21" t="s">
        <v>966</v>
      </c>
      <c r="US2" s="21" t="s">
        <v>709</v>
      </c>
      <c r="UT2" s="21" t="s">
        <v>1096</v>
      </c>
      <c r="UU2" s="21" t="s">
        <v>1212</v>
      </c>
      <c r="UV2" s="21" t="s">
        <v>906</v>
      </c>
      <c r="UW2" s="21" t="s">
        <v>1165</v>
      </c>
      <c r="UX2" s="21" t="s">
        <v>1087</v>
      </c>
      <c r="UY2" s="21" t="s">
        <v>1031</v>
      </c>
      <c r="UZ2" s="21" t="s">
        <v>1082</v>
      </c>
      <c r="VA2" s="21" t="s">
        <v>961</v>
      </c>
      <c r="VB2" s="21" t="s">
        <v>717</v>
      </c>
      <c r="VC2" s="21" t="s">
        <v>1130</v>
      </c>
      <c r="VD2" s="21" t="s">
        <v>1098</v>
      </c>
      <c r="VE2" s="21" t="s">
        <v>748</v>
      </c>
      <c r="VF2" s="21" t="s">
        <v>920</v>
      </c>
      <c r="VG2" s="21" t="s">
        <v>1066</v>
      </c>
      <c r="VH2" s="21" t="s">
        <v>1006</v>
      </c>
      <c r="VI2" s="21" t="s">
        <v>1065</v>
      </c>
      <c r="VJ2" s="21" t="s">
        <v>970</v>
      </c>
      <c r="VK2" s="21" t="s">
        <v>1010</v>
      </c>
      <c r="VL2" s="21" t="s">
        <v>808</v>
      </c>
      <c r="VM2" s="21" t="s">
        <v>1026</v>
      </c>
      <c r="VN2" s="21" t="s">
        <v>972</v>
      </c>
      <c r="VO2" s="21" t="s">
        <v>955</v>
      </c>
      <c r="VP2" s="21" t="s">
        <v>1121</v>
      </c>
      <c r="VQ2" s="21" t="s">
        <v>733</v>
      </c>
      <c r="VR2" s="21" t="s">
        <v>751</v>
      </c>
      <c r="VS2" s="21" t="s">
        <v>763</v>
      </c>
      <c r="VT2" s="21" t="s">
        <v>1041</v>
      </c>
      <c r="VU2" s="21" t="s">
        <v>814</v>
      </c>
      <c r="VV2" s="21" t="s">
        <v>1048</v>
      </c>
      <c r="VW2" s="21" t="s">
        <v>944</v>
      </c>
      <c r="VX2" s="21" t="s">
        <v>1007</v>
      </c>
      <c r="VY2" s="21" t="s">
        <v>922</v>
      </c>
      <c r="VZ2" s="21" t="s">
        <v>1110</v>
      </c>
      <c r="WA2" s="21" t="s">
        <v>757</v>
      </c>
      <c r="WB2" s="21" t="s">
        <v>1075</v>
      </c>
      <c r="WC2" s="21" t="s">
        <v>845</v>
      </c>
      <c r="WD2" s="21" t="s">
        <v>1028</v>
      </c>
      <c r="WE2" s="21" t="s">
        <v>740</v>
      </c>
      <c r="WF2" s="21" t="s">
        <v>1045</v>
      </c>
      <c r="WG2" s="21" t="s">
        <v>985</v>
      </c>
      <c r="WH2" s="21" t="s">
        <v>1042</v>
      </c>
      <c r="WI2" s="21" t="s">
        <v>1055</v>
      </c>
      <c r="WJ2" s="21" t="s">
        <v>953</v>
      </c>
      <c r="WK2" s="21" t="s">
        <v>1101</v>
      </c>
      <c r="WL2" s="21" t="s">
        <v>852</v>
      </c>
      <c r="WM2" s="21" t="s">
        <v>735</v>
      </c>
      <c r="WN2" s="21" t="s">
        <v>880</v>
      </c>
      <c r="WO2" s="21" t="s">
        <v>1103</v>
      </c>
      <c r="WP2" s="21" t="s">
        <v>1181</v>
      </c>
      <c r="WQ2" s="21" t="s">
        <v>1046</v>
      </c>
      <c r="WR2" s="18" t="s">
        <v>887</v>
      </c>
      <c r="WS2" s="21" t="s">
        <v>857</v>
      </c>
      <c r="WT2" s="21" t="s">
        <v>1057</v>
      </c>
      <c r="WU2" s="21" t="s">
        <v>1105</v>
      </c>
      <c r="WV2" s="21" t="s">
        <v>871</v>
      </c>
      <c r="WW2" s="21" t="s">
        <v>1142</v>
      </c>
      <c r="WX2" s="21" t="s">
        <v>1060</v>
      </c>
      <c r="WY2" s="21" t="s">
        <v>715</v>
      </c>
      <c r="WZ2" s="21" t="s">
        <v>1178</v>
      </c>
      <c r="XA2" s="21" t="s">
        <v>1169</v>
      </c>
      <c r="XB2" s="21" t="s">
        <v>858</v>
      </c>
      <c r="XC2" s="22" t="s">
        <v>898</v>
      </c>
      <c r="XD2" s="21" t="s">
        <v>1126</v>
      </c>
      <c r="XE2" s="21" t="s">
        <v>759</v>
      </c>
      <c r="XF2" s="21" t="s">
        <v>923</v>
      </c>
      <c r="XG2" s="21" t="s">
        <v>892</v>
      </c>
      <c r="XH2" s="21" t="s">
        <v>1009</v>
      </c>
      <c r="XI2" s="21" t="s">
        <v>1012</v>
      </c>
      <c r="XJ2" s="21" t="s">
        <v>1016</v>
      </c>
      <c r="XK2" s="21" t="s">
        <v>775</v>
      </c>
      <c r="XL2" s="21" t="s">
        <v>1066</v>
      </c>
      <c r="XM2" s="21" t="s">
        <v>952</v>
      </c>
      <c r="XN2" s="21" t="s">
        <v>1243</v>
      </c>
      <c r="XO2" s="21" t="s">
        <v>815</v>
      </c>
      <c r="XP2" s="21" t="s">
        <v>1082</v>
      </c>
      <c r="XQ2" s="21" t="s">
        <v>961</v>
      </c>
      <c r="XR2" s="21" t="s">
        <v>964</v>
      </c>
      <c r="XS2" s="21" t="s">
        <v>958</v>
      </c>
      <c r="XT2" s="21" t="s">
        <v>1051</v>
      </c>
      <c r="XU2" s="21" t="s">
        <v>1121</v>
      </c>
      <c r="XV2" s="21" t="s">
        <v>1124</v>
      </c>
      <c r="XW2" s="21" t="s">
        <v>1053</v>
      </c>
      <c r="XX2" s="21" t="s">
        <v>755</v>
      </c>
      <c r="XY2" s="21" t="s">
        <v>804</v>
      </c>
      <c r="XZ2" s="21" t="s">
        <v>787</v>
      </c>
      <c r="YA2" s="21" t="s">
        <v>1010</v>
      </c>
      <c r="YB2" s="21" t="s">
        <v>888</v>
      </c>
      <c r="YC2" s="21" t="s">
        <v>747</v>
      </c>
      <c r="YD2" s="21" t="s">
        <v>1003</v>
      </c>
      <c r="YE2" s="21" t="s">
        <v>981</v>
      </c>
      <c r="YF2" s="21" t="s">
        <v>1036</v>
      </c>
      <c r="YG2" s="21" t="s">
        <v>1088</v>
      </c>
      <c r="YH2" s="21" t="s">
        <v>1043</v>
      </c>
      <c r="YI2" s="21" t="s">
        <v>763</v>
      </c>
      <c r="YJ2" s="21" t="s">
        <v>1041</v>
      </c>
      <c r="YK2" s="21" t="s">
        <v>1045</v>
      </c>
      <c r="YL2" s="21" t="s">
        <v>1203</v>
      </c>
      <c r="YM2" s="21" t="s">
        <v>779</v>
      </c>
      <c r="YN2" s="21" t="s">
        <v>1131</v>
      </c>
      <c r="YO2" s="21" t="s">
        <v>771</v>
      </c>
      <c r="YP2" s="21" t="s">
        <v>1054</v>
      </c>
      <c r="YQ2" s="21" t="s">
        <v>1070</v>
      </c>
      <c r="YR2" s="21" t="s">
        <v>1075</v>
      </c>
      <c r="YS2" s="21" t="s">
        <v>1118</v>
      </c>
      <c r="YT2" s="21" t="s">
        <v>904</v>
      </c>
      <c r="YU2" s="21" t="s">
        <v>1023</v>
      </c>
      <c r="YV2" s="21" t="s">
        <v>753</v>
      </c>
      <c r="YW2" s="21" t="s">
        <v>912</v>
      </c>
      <c r="YX2" s="21" t="s">
        <v>1092</v>
      </c>
      <c r="YY2" s="21" t="s">
        <v>1055</v>
      </c>
      <c r="YZ2" s="21" t="s">
        <v>953</v>
      </c>
      <c r="ZA2" s="21" t="s">
        <v>1101</v>
      </c>
      <c r="ZB2" s="21" t="s">
        <v>1133</v>
      </c>
      <c r="ZC2" s="21" t="s">
        <v>705</v>
      </c>
      <c r="ZD2" s="21" t="s">
        <v>788</v>
      </c>
      <c r="ZE2" s="21" t="s">
        <v>957</v>
      </c>
      <c r="ZF2" s="21" t="s">
        <v>708</v>
      </c>
      <c r="ZG2" s="21" t="s">
        <v>1113</v>
      </c>
      <c r="ZH2" s="21" t="s">
        <v>769</v>
      </c>
      <c r="ZI2" s="21" t="s">
        <v>907</v>
      </c>
      <c r="ZJ2" s="21" t="s">
        <v>1002</v>
      </c>
      <c r="ZK2" s="21" t="s">
        <v>1116</v>
      </c>
      <c r="ZL2" s="21" t="s">
        <v>849</v>
      </c>
      <c r="ZM2" s="21" t="s">
        <v>971</v>
      </c>
      <c r="ZN2" s="21" t="s">
        <v>914</v>
      </c>
      <c r="ZO2" s="21" t="s">
        <v>720</v>
      </c>
      <c r="ZP2" s="34" t="s">
        <v>1097</v>
      </c>
      <c r="ZQ2" s="34" t="s">
        <v>1030</v>
      </c>
      <c r="ZR2" s="34" t="s">
        <v>969</v>
      </c>
      <c r="ZS2" s="34" t="s">
        <v>1049</v>
      </c>
      <c r="ZT2" s="21" t="s">
        <v>1158</v>
      </c>
      <c r="ZU2" s="8" t="s">
        <v>1146</v>
      </c>
      <c r="ZV2" s="34" t="s">
        <v>1181</v>
      </c>
      <c r="ZW2" s="34" t="s">
        <v>983</v>
      </c>
      <c r="ZX2" s="34" t="s">
        <v>998</v>
      </c>
      <c r="ZY2" s="17" t="s">
        <v>745</v>
      </c>
      <c r="ZZ2" s="36" t="s">
        <v>984</v>
      </c>
      <c r="AAA2" s="36" t="s">
        <v>1021</v>
      </c>
    </row>
    <row r="3" spans="1:703" x14ac:dyDescent="0.35">
      <c r="A3" s="8">
        <f>A2+1</f>
        <v>2</v>
      </c>
      <c r="B3" s="117" t="s">
        <v>881</v>
      </c>
      <c r="C3" s="117" t="s">
        <v>831</v>
      </c>
      <c r="D3" s="117" t="s">
        <v>774</v>
      </c>
      <c r="E3" s="117" t="s">
        <v>1066</v>
      </c>
      <c r="F3" s="117" t="s">
        <v>1006</v>
      </c>
      <c r="G3" s="117" t="s">
        <v>1038</v>
      </c>
      <c r="H3" s="117" t="s">
        <v>879</v>
      </c>
      <c r="I3" s="117" t="s">
        <v>725</v>
      </c>
      <c r="J3" s="117" t="s">
        <v>808</v>
      </c>
      <c r="K3" s="117" t="s">
        <v>850</v>
      </c>
      <c r="L3" s="117" t="s">
        <v>1130</v>
      </c>
      <c r="M3" s="117" t="s">
        <v>706</v>
      </c>
      <c r="N3" s="117" t="s">
        <v>1121</v>
      </c>
      <c r="O3" s="117" t="s">
        <v>774</v>
      </c>
      <c r="P3" s="117" t="s">
        <v>1155</v>
      </c>
      <c r="Q3" s="117" t="s">
        <v>863</v>
      </c>
      <c r="R3" s="117" t="s">
        <v>736</v>
      </c>
      <c r="S3" s="117" t="s">
        <v>812</v>
      </c>
      <c r="T3" s="117" t="s">
        <v>1010</v>
      </c>
      <c r="U3" s="117" t="s">
        <v>944</v>
      </c>
      <c r="V3" s="117" t="s">
        <v>747</v>
      </c>
      <c r="W3" s="117" t="s">
        <v>835</v>
      </c>
      <c r="X3" s="117" t="s">
        <v>1174</v>
      </c>
      <c r="Y3" s="117" t="s">
        <v>1019</v>
      </c>
      <c r="Z3" s="117" t="s">
        <v>800</v>
      </c>
      <c r="AA3" s="117" t="s">
        <v>717</v>
      </c>
      <c r="AB3" s="117" t="s">
        <v>1151</v>
      </c>
      <c r="AC3" s="117" t="s">
        <v>736</v>
      </c>
      <c r="AD3" s="117" t="s">
        <v>1068</v>
      </c>
      <c r="AE3" s="117" t="s">
        <v>1129</v>
      </c>
      <c r="AF3" s="117" t="s">
        <v>779</v>
      </c>
      <c r="AG3" s="117" t="s">
        <v>1055</v>
      </c>
      <c r="AH3" s="117" t="s">
        <v>953</v>
      </c>
      <c r="AI3" s="117" t="s">
        <v>970</v>
      </c>
      <c r="AJ3" s="117" t="s">
        <v>724</v>
      </c>
      <c r="AK3" s="117" t="s">
        <v>1099</v>
      </c>
      <c r="AL3" s="117" t="s">
        <v>1118</v>
      </c>
      <c r="AM3" s="117" t="s">
        <v>824</v>
      </c>
      <c r="AN3" s="117" t="s">
        <v>1023</v>
      </c>
      <c r="AO3" s="117" t="s">
        <v>1069</v>
      </c>
      <c r="AP3" s="117" t="s">
        <v>1083</v>
      </c>
      <c r="AQ3" s="117" t="s">
        <v>1127</v>
      </c>
      <c r="AR3" s="117" t="s">
        <v>978</v>
      </c>
      <c r="AS3" s="117" t="s">
        <v>1039</v>
      </c>
      <c r="AT3" s="117" t="s">
        <v>909</v>
      </c>
      <c r="AU3" s="117" t="s">
        <v>894</v>
      </c>
      <c r="AV3" s="117" t="s">
        <v>705</v>
      </c>
      <c r="AW3" s="117" t="s">
        <v>8985</v>
      </c>
      <c r="AX3" s="117" t="s">
        <v>957</v>
      </c>
      <c r="AY3" s="117" t="s">
        <v>1110</v>
      </c>
      <c r="AZ3" s="117" t="s">
        <v>830</v>
      </c>
      <c r="BA3" s="117" t="s">
        <v>742</v>
      </c>
      <c r="BB3" s="117" t="s">
        <v>1033</v>
      </c>
      <c r="BC3" s="117" t="s">
        <v>861</v>
      </c>
      <c r="BD3" s="117" t="s">
        <v>1116</v>
      </c>
      <c r="BE3" s="117" t="s">
        <v>1079</v>
      </c>
      <c r="BF3" s="117" t="s">
        <v>826</v>
      </c>
      <c r="BG3" s="117" t="s">
        <v>1042</v>
      </c>
      <c r="BH3" s="117" t="s">
        <v>1018</v>
      </c>
      <c r="BI3" s="16"/>
      <c r="BJ3" s="117" t="s">
        <v>782</v>
      </c>
      <c r="BK3" s="117" t="s">
        <v>860</v>
      </c>
      <c r="BL3" s="117" t="s">
        <v>1029</v>
      </c>
      <c r="BM3" s="117" t="s">
        <v>889</v>
      </c>
      <c r="BN3" s="117" t="s">
        <v>875</v>
      </c>
      <c r="BO3" s="20" t="s">
        <v>836</v>
      </c>
      <c r="BP3" s="117" t="s">
        <v>845</v>
      </c>
      <c r="BQ3" s="117" t="s">
        <v>1028</v>
      </c>
      <c r="BR3" s="117" t="s">
        <v>838</v>
      </c>
      <c r="BS3" s="117" t="s">
        <v>860</v>
      </c>
      <c r="BT3" s="117" t="s">
        <v>1039</v>
      </c>
      <c r="BU3" s="117" t="s">
        <v>1079</v>
      </c>
      <c r="BV3" s="117" t="s">
        <v>918</v>
      </c>
      <c r="BW3" s="117" t="s">
        <v>947</v>
      </c>
      <c r="BX3" s="117" t="s">
        <v>931</v>
      </c>
      <c r="BY3" s="117" t="s">
        <v>1153</v>
      </c>
      <c r="BZ3" s="117" t="s">
        <v>952</v>
      </c>
      <c r="CA3" s="117" t="s">
        <v>1038</v>
      </c>
      <c r="CB3" s="117" t="s">
        <v>857</v>
      </c>
      <c r="CC3" s="117" t="s">
        <v>1096</v>
      </c>
      <c r="CD3" s="117" t="s">
        <v>1058</v>
      </c>
      <c r="CE3" s="117" t="s">
        <v>1088</v>
      </c>
      <c r="CF3" s="117" t="s">
        <v>779</v>
      </c>
      <c r="CG3" s="117" t="s">
        <v>752</v>
      </c>
      <c r="CH3" s="117" t="s">
        <v>1037</v>
      </c>
      <c r="CI3" s="117" t="s">
        <v>1060</v>
      </c>
      <c r="CJ3" s="117" t="s">
        <v>882</v>
      </c>
      <c r="CK3" s="117" t="s">
        <v>931</v>
      </c>
      <c r="CL3" s="117" t="s">
        <v>889</v>
      </c>
      <c r="CM3" s="117" t="s">
        <v>1069</v>
      </c>
      <c r="CN3" s="117" t="s">
        <v>1048</v>
      </c>
      <c r="CO3" s="117" t="s">
        <v>1099</v>
      </c>
      <c r="CP3" s="117" t="s">
        <v>963</v>
      </c>
      <c r="CQ3" s="117" t="s">
        <v>1009</v>
      </c>
      <c r="CR3" s="117" t="s">
        <v>1076</v>
      </c>
      <c r="CS3" s="117" t="s">
        <v>803</v>
      </c>
      <c r="CT3" s="117" t="s">
        <v>957</v>
      </c>
      <c r="CU3" s="117" t="s">
        <v>842</v>
      </c>
      <c r="CV3" s="117" t="s">
        <v>828</v>
      </c>
      <c r="CW3" s="117" t="s">
        <v>800</v>
      </c>
      <c r="CX3" s="117" t="s">
        <v>845</v>
      </c>
      <c r="CY3" s="117" t="s">
        <v>1008</v>
      </c>
      <c r="CZ3" s="117" t="s">
        <v>19019</v>
      </c>
      <c r="DA3" s="117" t="s">
        <v>902</v>
      </c>
      <c r="DB3" s="117" t="s">
        <v>724</v>
      </c>
      <c r="DC3" s="20" t="s">
        <v>923</v>
      </c>
      <c r="DD3" s="117" t="s">
        <v>1061</v>
      </c>
      <c r="DE3" s="117" t="s">
        <v>1027</v>
      </c>
      <c r="DF3" s="117" t="s">
        <v>835</v>
      </c>
      <c r="DG3" s="117" t="s">
        <v>879</v>
      </c>
      <c r="DH3" s="117" t="s">
        <v>725</v>
      </c>
      <c r="DI3" s="117" t="s">
        <v>779</v>
      </c>
      <c r="DJ3" s="117" t="s">
        <v>1118</v>
      </c>
      <c r="DK3" s="117" t="s">
        <v>824</v>
      </c>
      <c r="DL3" s="117" t="s">
        <v>842</v>
      </c>
      <c r="DM3" s="117" t="s">
        <v>830</v>
      </c>
      <c r="DN3" s="117" t="s">
        <v>1083</v>
      </c>
      <c r="DO3" s="117" t="s">
        <v>947</v>
      </c>
      <c r="DP3" s="117" t="s">
        <v>1146</v>
      </c>
      <c r="DQ3" s="117" t="s">
        <v>1153</v>
      </c>
      <c r="DR3" s="117" t="s">
        <v>928</v>
      </c>
      <c r="DS3" s="117" t="s">
        <v>918</v>
      </c>
      <c r="DT3" s="117" t="s">
        <v>891</v>
      </c>
      <c r="DU3" s="117" t="s">
        <v>875</v>
      </c>
      <c r="DV3" s="117" t="s">
        <v>938</v>
      </c>
      <c r="DW3" s="117" t="s">
        <v>748</v>
      </c>
      <c r="DX3" s="117" t="s">
        <v>800</v>
      </c>
      <c r="DY3" s="117" t="s">
        <v>916</v>
      </c>
      <c r="DZ3" s="117" t="s">
        <v>861</v>
      </c>
      <c r="EA3" s="117" t="s">
        <v>740</v>
      </c>
      <c r="EB3" s="117" t="s">
        <v>1045</v>
      </c>
      <c r="EC3" s="117" t="s">
        <v>1133</v>
      </c>
      <c r="ED3" s="117" t="s">
        <v>1083</v>
      </c>
      <c r="EE3" s="117" t="s">
        <v>1127</v>
      </c>
      <c r="EF3" s="117" t="s">
        <v>1055</v>
      </c>
      <c r="EG3" s="117" t="s">
        <v>1073</v>
      </c>
      <c r="EH3" s="117" t="s">
        <v>1106</v>
      </c>
      <c r="EI3" s="117" t="s">
        <v>1110</v>
      </c>
      <c r="EJ3" s="117" t="s">
        <v>875</v>
      </c>
      <c r="EK3" s="117" t="s">
        <v>1089</v>
      </c>
      <c r="EL3" s="117" t="s">
        <v>1128</v>
      </c>
      <c r="EM3" s="117" t="s">
        <v>996</v>
      </c>
      <c r="EN3" s="117" t="s">
        <v>833</v>
      </c>
      <c r="EO3" s="117" t="s">
        <v>1098</v>
      </c>
      <c r="EP3" s="117" t="s">
        <v>1044</v>
      </c>
      <c r="EQ3" s="117" t="s">
        <v>1132</v>
      </c>
      <c r="ER3" s="117" t="s">
        <v>1150</v>
      </c>
      <c r="ES3" s="117" t="s">
        <v>1104</v>
      </c>
      <c r="ET3" s="117" t="s">
        <v>1093</v>
      </c>
      <c r="EU3" s="117" t="s">
        <v>1079</v>
      </c>
      <c r="EV3" s="117" t="s">
        <v>1133</v>
      </c>
      <c r="EW3" s="20" t="s">
        <v>836</v>
      </c>
      <c r="EX3" s="117" t="s">
        <v>779</v>
      </c>
      <c r="EY3" s="117" t="s">
        <v>1017</v>
      </c>
      <c r="EZ3" s="117" t="s">
        <v>1142</v>
      </c>
      <c r="FA3" s="117" t="s">
        <v>1038</v>
      </c>
      <c r="FB3" s="117" t="s">
        <v>1042</v>
      </c>
      <c r="FC3" s="117" t="s">
        <v>1015</v>
      </c>
      <c r="FD3" s="117" t="s">
        <v>1028</v>
      </c>
      <c r="FE3" s="117" t="s">
        <v>708</v>
      </c>
      <c r="FF3" s="117" t="s">
        <v>941</v>
      </c>
      <c r="FG3" s="117" t="s">
        <v>900</v>
      </c>
      <c r="FH3" s="117" t="s">
        <v>929</v>
      </c>
      <c r="FI3" s="117" t="s">
        <v>1029</v>
      </c>
      <c r="FJ3" s="117" t="s">
        <v>840</v>
      </c>
      <c r="FK3" s="117" t="s">
        <v>1111</v>
      </c>
      <c r="FL3" s="117" t="s">
        <v>984</v>
      </c>
      <c r="FM3" s="117" t="s">
        <v>1146</v>
      </c>
      <c r="FN3" s="117" t="s">
        <v>1106</v>
      </c>
      <c r="FO3" s="117" t="s">
        <v>1030</v>
      </c>
      <c r="FP3" s="117" t="s">
        <v>884</v>
      </c>
      <c r="FQ3" s="117" t="s">
        <v>1048</v>
      </c>
      <c r="FR3" s="117" t="s">
        <v>1039</v>
      </c>
      <c r="FS3" s="117" t="s">
        <v>1024</v>
      </c>
      <c r="FT3" s="117" t="s">
        <v>1084</v>
      </c>
      <c r="FU3" s="117" t="s">
        <v>1081</v>
      </c>
      <c r="FV3" s="117" t="s">
        <v>1159</v>
      </c>
      <c r="FW3" s="117" t="s">
        <v>736</v>
      </c>
      <c r="FX3" s="117" t="s">
        <v>1140</v>
      </c>
      <c r="FY3" s="117" t="s">
        <v>1018</v>
      </c>
      <c r="FZ3" s="117" t="s">
        <v>1103</v>
      </c>
      <c r="GA3" s="117" t="s">
        <v>979</v>
      </c>
      <c r="GB3" s="117" t="s">
        <v>1094</v>
      </c>
      <c r="GC3" s="117" t="s">
        <v>1113</v>
      </c>
      <c r="GD3" s="117" t="s">
        <v>894</v>
      </c>
      <c r="GE3" s="117" t="s">
        <v>1094</v>
      </c>
      <c r="GF3" s="117" t="s">
        <v>1113</v>
      </c>
      <c r="GG3" s="117" t="s">
        <v>894</v>
      </c>
      <c r="GH3" s="117" t="s">
        <v>1088</v>
      </c>
      <c r="GI3" s="117" t="s">
        <v>1066</v>
      </c>
      <c r="GJ3" s="117" t="s">
        <v>716</v>
      </c>
      <c r="GK3" s="117" t="s">
        <v>1130</v>
      </c>
      <c r="GL3" s="117" t="s">
        <v>881</v>
      </c>
      <c r="GM3" s="117" t="s">
        <v>1112</v>
      </c>
      <c r="GN3" s="117" t="s">
        <v>1103</v>
      </c>
      <c r="GO3" s="117" t="s">
        <v>19028</v>
      </c>
      <c r="GP3" s="117" t="s">
        <v>738</v>
      </c>
      <c r="GQ3" s="117" t="s">
        <v>1045</v>
      </c>
      <c r="GR3" s="117" t="s">
        <v>1019</v>
      </c>
      <c r="GS3" s="117" t="s">
        <v>997</v>
      </c>
      <c r="GT3" s="117" t="s">
        <v>808</v>
      </c>
      <c r="GU3" s="117" t="s">
        <v>858</v>
      </c>
      <c r="GV3" s="16"/>
      <c r="GW3" s="117" t="s">
        <v>1024</v>
      </c>
      <c r="GX3" s="117" t="s">
        <v>828</v>
      </c>
      <c r="GY3" s="117" t="s">
        <v>1064</v>
      </c>
      <c r="GZ3" s="117" t="s">
        <v>744</v>
      </c>
      <c r="HA3" s="117" t="s">
        <v>846</v>
      </c>
      <c r="HB3" s="117" t="s">
        <v>1119</v>
      </c>
      <c r="HC3" s="117" t="s">
        <v>918</v>
      </c>
      <c r="HD3" s="117" t="s">
        <v>1099</v>
      </c>
      <c r="HE3" s="117" t="s">
        <v>1147</v>
      </c>
      <c r="HF3" s="117" t="s">
        <v>1026</v>
      </c>
      <c r="HG3" s="117" t="s">
        <v>1027</v>
      </c>
      <c r="HH3" s="117" t="s">
        <v>950</v>
      </c>
      <c r="HI3" s="117" t="s">
        <v>19007</v>
      </c>
      <c r="HJ3" s="117" t="s">
        <v>1024</v>
      </c>
      <c r="HK3" s="117" t="s">
        <v>18992</v>
      </c>
      <c r="HL3" s="117" t="s">
        <v>939</v>
      </c>
      <c r="HM3" s="117" t="s">
        <v>1103</v>
      </c>
      <c r="HN3" s="117" t="s">
        <v>1106</v>
      </c>
      <c r="HO3" s="117" t="s">
        <v>1023</v>
      </c>
      <c r="HP3" s="117" t="s">
        <v>1034</v>
      </c>
      <c r="HQ3" s="117" t="s">
        <v>983</v>
      </c>
      <c r="HR3" s="117" t="s">
        <v>1058</v>
      </c>
      <c r="HS3" s="16"/>
      <c r="HT3" s="117" t="s">
        <v>745</v>
      </c>
      <c r="HU3" s="117" t="s">
        <v>1148</v>
      </c>
      <c r="HV3" s="117" t="s">
        <v>1132</v>
      </c>
      <c r="HW3" s="117" t="s">
        <v>1167</v>
      </c>
      <c r="HX3" s="117" t="s">
        <v>1107</v>
      </c>
      <c r="HY3" s="117" t="s">
        <v>1117</v>
      </c>
      <c r="HZ3" s="117" t="s">
        <v>791</v>
      </c>
      <c r="IA3" s="117" t="s">
        <v>862</v>
      </c>
      <c r="IB3" s="117" t="s">
        <v>805</v>
      </c>
      <c r="IC3" s="117" t="s">
        <v>815</v>
      </c>
      <c r="ID3" s="117" t="s">
        <v>819</v>
      </c>
      <c r="IE3" s="117" t="s">
        <v>878</v>
      </c>
      <c r="IF3" s="117" t="s">
        <v>848</v>
      </c>
      <c r="IG3" s="117" t="s">
        <v>729</v>
      </c>
      <c r="IH3" s="117" t="s">
        <v>1098</v>
      </c>
      <c r="II3" s="117" t="s">
        <v>939</v>
      </c>
      <c r="IJ3" s="117" t="s">
        <v>935</v>
      </c>
      <c r="IK3" s="117" t="s">
        <v>1066</v>
      </c>
      <c r="IL3" s="117" t="s">
        <v>952</v>
      </c>
      <c r="IM3" s="117" t="s">
        <v>1060</v>
      </c>
      <c r="IN3" s="117" t="s">
        <v>1044</v>
      </c>
      <c r="IO3" s="117" t="s">
        <v>1162</v>
      </c>
      <c r="IP3" s="117" t="s">
        <v>838</v>
      </c>
      <c r="IQ3" s="117" t="s">
        <v>716</v>
      </c>
      <c r="IR3" s="117" t="s">
        <v>719</v>
      </c>
      <c r="IS3" s="117" t="s">
        <v>1024</v>
      </c>
      <c r="IT3" s="117" t="s">
        <v>859</v>
      </c>
      <c r="IU3" s="20" t="s">
        <v>923</v>
      </c>
      <c r="IV3" s="117" t="s">
        <v>1155</v>
      </c>
      <c r="IW3" s="117" t="s">
        <v>1006</v>
      </c>
      <c r="IX3" s="117" t="s">
        <v>736</v>
      </c>
      <c r="IY3" s="117" t="s">
        <v>803</v>
      </c>
      <c r="IZ3" s="117" t="s">
        <v>1010</v>
      </c>
      <c r="JA3" s="117" t="s">
        <v>900</v>
      </c>
      <c r="JB3" s="117" t="s">
        <v>747</v>
      </c>
      <c r="JC3" s="117" t="s">
        <v>1136</v>
      </c>
      <c r="JD3" s="117" t="s">
        <v>902</v>
      </c>
      <c r="JE3" s="117" t="s">
        <v>1070</v>
      </c>
      <c r="JF3" s="20" t="s">
        <v>836</v>
      </c>
      <c r="JG3" s="117" t="s">
        <v>713</v>
      </c>
      <c r="JH3" s="117" t="s">
        <v>1037</v>
      </c>
      <c r="JI3" s="117" t="s">
        <v>736</v>
      </c>
      <c r="JJ3" s="117" t="s">
        <v>1016</v>
      </c>
      <c r="JK3" s="117" t="s">
        <v>997</v>
      </c>
      <c r="JL3" s="117" t="s">
        <v>707</v>
      </c>
      <c r="JM3" s="117" t="s">
        <v>723</v>
      </c>
      <c r="JN3" s="117" t="s">
        <v>734</v>
      </c>
      <c r="JO3" s="117" t="s">
        <v>18894</v>
      </c>
      <c r="JP3" s="117" t="s">
        <v>18924</v>
      </c>
      <c r="JQ3" s="117" t="s">
        <v>1099</v>
      </c>
      <c r="JR3" s="117" t="s">
        <v>1015</v>
      </c>
      <c r="JS3" s="117" t="s">
        <v>824</v>
      </c>
      <c r="JT3" s="117" t="s">
        <v>1077</v>
      </c>
      <c r="JU3" s="117" t="s">
        <v>817</v>
      </c>
      <c r="JV3" s="117" t="s">
        <v>866</v>
      </c>
      <c r="JW3" s="117" t="s">
        <v>1043</v>
      </c>
      <c r="JX3" s="117" t="s">
        <v>978</v>
      </c>
      <c r="JY3" s="117" t="s">
        <v>1116</v>
      </c>
      <c r="JZ3" s="117" t="s">
        <v>1094</v>
      </c>
      <c r="KA3" s="117" t="s">
        <v>1048</v>
      </c>
      <c r="KB3" s="117" t="s">
        <v>1050</v>
      </c>
      <c r="KC3" s="117" t="s">
        <v>1102</v>
      </c>
      <c r="KD3" s="117" t="s">
        <v>773</v>
      </c>
      <c r="KE3" s="117" t="s">
        <v>926</v>
      </c>
      <c r="KF3" s="117" t="s">
        <v>1056</v>
      </c>
      <c r="KG3" s="117" t="s">
        <v>1049</v>
      </c>
      <c r="KH3" s="117" t="s">
        <v>785</v>
      </c>
      <c r="KI3" s="117" t="s">
        <v>861</v>
      </c>
      <c r="KJ3" s="117" t="s">
        <v>1137</v>
      </c>
      <c r="KK3" s="117" t="s">
        <v>1079</v>
      </c>
      <c r="KL3" s="117" t="s">
        <v>918</v>
      </c>
      <c r="KM3" s="117" t="s">
        <v>937</v>
      </c>
      <c r="KN3" s="117" t="s">
        <v>851</v>
      </c>
      <c r="KO3" s="117" t="s">
        <v>1106</v>
      </c>
      <c r="KP3" s="117" t="s">
        <v>1025</v>
      </c>
      <c r="KQ3" s="117" t="s">
        <v>852</v>
      </c>
      <c r="KR3" s="117" t="s">
        <v>735</v>
      </c>
      <c r="KS3" s="117" t="s">
        <v>1128</v>
      </c>
      <c r="KT3" s="117" t="s">
        <v>931</v>
      </c>
      <c r="KU3" s="117" t="s">
        <v>1108</v>
      </c>
      <c r="KV3" s="117" t="s">
        <v>982</v>
      </c>
      <c r="KW3" s="117" t="s">
        <v>918</v>
      </c>
      <c r="KX3" s="117" t="s">
        <v>901</v>
      </c>
      <c r="KY3" s="117" t="s">
        <v>903</v>
      </c>
      <c r="KZ3" s="117" t="s">
        <v>1105</v>
      </c>
      <c r="LA3" s="117" t="s">
        <v>1171</v>
      </c>
      <c r="LB3" s="117" t="s">
        <v>1142</v>
      </c>
      <c r="LC3" s="117" t="s">
        <v>807</v>
      </c>
      <c r="LD3" s="117" t="s">
        <v>1148</v>
      </c>
      <c r="LE3" s="117" t="s">
        <v>728</v>
      </c>
      <c r="LF3" s="117" t="s">
        <v>738</v>
      </c>
      <c r="LG3" s="117" t="s">
        <v>791</v>
      </c>
      <c r="LH3" s="117" t="s">
        <v>898</v>
      </c>
      <c r="LI3" s="117" t="s">
        <v>1126</v>
      </c>
      <c r="LJ3" s="117" t="s">
        <v>1132</v>
      </c>
      <c r="LK3" s="117" t="s">
        <v>710</v>
      </c>
      <c r="LL3" s="117" t="s">
        <v>872</v>
      </c>
      <c r="LM3" s="117" t="s">
        <v>1009</v>
      </c>
      <c r="LN3" s="117" t="s">
        <v>841</v>
      </c>
      <c r="LO3" s="117" t="s">
        <v>948</v>
      </c>
      <c r="LP3" s="117" t="s">
        <v>1150</v>
      </c>
      <c r="LQ3" s="117" t="s">
        <v>744</v>
      </c>
      <c r="LR3" s="117" t="s">
        <v>952</v>
      </c>
      <c r="LS3" s="117" t="s">
        <v>1125</v>
      </c>
      <c r="LT3" s="117" t="s">
        <v>1111</v>
      </c>
      <c r="LU3" s="117" t="s">
        <v>1162</v>
      </c>
      <c r="LV3" s="72" t="s">
        <v>704</v>
      </c>
      <c r="LW3" s="8" t="s">
        <v>716</v>
      </c>
      <c r="LX3" s="72" t="s">
        <v>719</v>
      </c>
      <c r="LY3" s="72" t="s">
        <v>706</v>
      </c>
      <c r="LZ3" s="72" t="s">
        <v>757</v>
      </c>
      <c r="MA3" s="72" t="s">
        <v>774</v>
      </c>
      <c r="MB3" s="72" t="s">
        <v>781</v>
      </c>
      <c r="MC3" s="72" t="s">
        <v>792</v>
      </c>
      <c r="MD3" s="72" t="s">
        <v>804</v>
      </c>
      <c r="ME3" s="72" t="s">
        <v>812</v>
      </c>
      <c r="MF3" s="72" t="s">
        <v>823</v>
      </c>
      <c r="MG3" s="7" t="s">
        <v>838</v>
      </c>
      <c r="MH3" s="4" t="s">
        <v>752</v>
      </c>
      <c r="MI3" s="72" t="s">
        <v>719</v>
      </c>
      <c r="MJ3" s="72" t="s">
        <v>856</v>
      </c>
      <c r="MK3" s="15" t="s">
        <v>859</v>
      </c>
      <c r="ML3" s="72" t="s">
        <v>733</v>
      </c>
      <c r="MM3" s="8" t="s">
        <v>781</v>
      </c>
      <c r="MN3" s="72" t="s">
        <v>726</v>
      </c>
      <c r="MO3" s="72" t="s">
        <v>736</v>
      </c>
      <c r="MP3" s="72" t="s">
        <v>883</v>
      </c>
      <c r="MQ3" s="72" t="s">
        <v>874</v>
      </c>
      <c r="MR3" s="72" t="s">
        <v>888</v>
      </c>
      <c r="MS3" s="72" t="s">
        <v>860</v>
      </c>
      <c r="MT3" s="72" t="s">
        <v>771</v>
      </c>
      <c r="MU3" s="72" t="s">
        <v>902</v>
      </c>
      <c r="MV3" s="72" t="s">
        <v>757</v>
      </c>
      <c r="MW3" s="72" t="s">
        <v>836</v>
      </c>
      <c r="MX3" s="72" t="s">
        <v>813</v>
      </c>
      <c r="MY3" s="72" t="s">
        <v>865</v>
      </c>
      <c r="MZ3" s="72" t="s">
        <v>740</v>
      </c>
      <c r="NA3" s="72" t="s">
        <v>899</v>
      </c>
      <c r="NB3" s="72" t="s">
        <v>866</v>
      </c>
      <c r="NC3" s="72" t="s">
        <v>707</v>
      </c>
      <c r="ND3" s="72" t="s">
        <v>723</v>
      </c>
      <c r="NE3" s="72" t="s">
        <v>924</v>
      </c>
      <c r="NF3" s="72" t="s">
        <v>714</v>
      </c>
      <c r="NG3" s="72" t="s">
        <v>940</v>
      </c>
      <c r="NH3" s="72" t="s">
        <v>777</v>
      </c>
      <c r="NI3" s="72" t="s">
        <v>893</v>
      </c>
      <c r="NJ3" s="72" t="s">
        <v>794</v>
      </c>
      <c r="NK3" s="72" t="s">
        <v>889</v>
      </c>
      <c r="NL3" s="72" t="s">
        <v>830</v>
      </c>
      <c r="NM3" s="72" t="s">
        <v>890</v>
      </c>
      <c r="NN3" s="72" t="s">
        <v>907</v>
      </c>
      <c r="NO3" s="72" t="s">
        <v>861</v>
      </c>
      <c r="NP3" s="72" t="s">
        <v>946</v>
      </c>
      <c r="NQ3" s="72" t="s">
        <v>849</v>
      </c>
      <c r="NR3" s="72" t="s">
        <v>826</v>
      </c>
      <c r="NS3" s="72" t="s">
        <v>915</v>
      </c>
      <c r="NT3" s="72" t="s">
        <v>873</v>
      </c>
      <c r="NU3" s="72" t="s">
        <v>765</v>
      </c>
      <c r="NV3" s="72" t="s">
        <v>869</v>
      </c>
      <c r="NW3" s="72" t="s">
        <v>875</v>
      </c>
      <c r="NX3" s="72" t="s">
        <v>967</v>
      </c>
      <c r="NY3" s="72" t="s">
        <v>785</v>
      </c>
      <c r="NZ3" s="72" t="s">
        <v>820</v>
      </c>
      <c r="OA3" s="72" t="s">
        <v>847</v>
      </c>
      <c r="OB3" s="72" t="s">
        <v>816</v>
      </c>
      <c r="OC3" s="72" t="s">
        <v>896</v>
      </c>
      <c r="OD3" s="72" t="s">
        <v>745</v>
      </c>
      <c r="OE3" s="72" t="s">
        <v>818</v>
      </c>
      <c r="OF3" s="72" t="s">
        <v>834</v>
      </c>
      <c r="OG3" s="72" t="s">
        <v>844</v>
      </c>
      <c r="OH3" s="72" t="s">
        <v>910</v>
      </c>
      <c r="OI3" s="72" t="s">
        <v>737</v>
      </c>
      <c r="OJ3" s="72" t="s">
        <v>715</v>
      </c>
      <c r="OK3" s="72" t="s">
        <v>885</v>
      </c>
      <c r="OL3" s="72" t="s">
        <v>917</v>
      </c>
      <c r="OM3" s="72" t="s">
        <v>982</v>
      </c>
      <c r="ON3" s="8" t="s">
        <v>986</v>
      </c>
      <c r="OO3" s="72" t="s">
        <v>857</v>
      </c>
      <c r="OP3" s="72" t="s">
        <v>930</v>
      </c>
      <c r="OQ3" s="72" t="s">
        <v>801</v>
      </c>
      <c r="OR3" s="72" t="s">
        <v>871</v>
      </c>
      <c r="OS3" s="72" t="s">
        <v>795</v>
      </c>
      <c r="OT3" s="72" t="s">
        <v>837</v>
      </c>
      <c r="OU3" s="72" t="s">
        <v>1005</v>
      </c>
      <c r="OV3" s="72" t="s">
        <v>997</v>
      </c>
      <c r="OW3" s="72" t="s">
        <v>944</v>
      </c>
      <c r="OX3" s="72" t="s">
        <v>1007</v>
      </c>
      <c r="OY3" s="16"/>
      <c r="OZ3" s="72" t="s">
        <v>902</v>
      </c>
      <c r="PA3" s="72" t="s">
        <v>1019</v>
      </c>
      <c r="PB3" s="72" t="s">
        <v>1022</v>
      </c>
      <c r="PC3" s="72" t="s">
        <v>713</v>
      </c>
      <c r="PD3" s="72" t="s">
        <v>1037</v>
      </c>
      <c r="PE3" s="72" t="s">
        <v>1041</v>
      </c>
      <c r="PF3" s="72" t="s">
        <v>1045</v>
      </c>
      <c r="PG3" s="72" t="s">
        <v>730</v>
      </c>
      <c r="PH3" s="72" t="s">
        <v>707</v>
      </c>
      <c r="PI3" s="72" t="s">
        <v>1055</v>
      </c>
      <c r="PJ3" s="72" t="s">
        <v>833</v>
      </c>
      <c r="PK3" s="72" t="s">
        <v>1034</v>
      </c>
      <c r="PL3" s="72" t="s">
        <v>724</v>
      </c>
      <c r="PM3" s="72" t="s">
        <v>802</v>
      </c>
      <c r="PN3" s="72" t="s">
        <v>813</v>
      </c>
      <c r="PO3" s="72" t="s">
        <v>1072</v>
      </c>
      <c r="PP3" s="72" t="s">
        <v>1077</v>
      </c>
      <c r="PQ3" s="72" t="s">
        <v>817</v>
      </c>
      <c r="PR3" s="72" t="s">
        <v>1083</v>
      </c>
      <c r="PS3" s="72" t="s">
        <v>870</v>
      </c>
      <c r="PT3" s="72" t="s">
        <v>1085</v>
      </c>
      <c r="PU3" s="72" t="s">
        <v>924</v>
      </c>
      <c r="PV3" s="72" t="s">
        <v>1094</v>
      </c>
      <c r="PW3" s="72" t="s">
        <v>1048</v>
      </c>
      <c r="PX3" s="72" t="s">
        <v>1050</v>
      </c>
      <c r="PY3" s="72" t="s">
        <v>1102</v>
      </c>
      <c r="PZ3" s="72" t="s">
        <v>987</v>
      </c>
      <c r="QA3" s="72" t="s">
        <v>842</v>
      </c>
      <c r="QB3" s="72" t="s">
        <v>1056</v>
      </c>
      <c r="QC3" s="72" t="s">
        <v>890</v>
      </c>
      <c r="QD3" s="72" t="s">
        <v>1014</v>
      </c>
      <c r="QE3" s="72" t="s">
        <v>996</v>
      </c>
      <c r="QF3" s="72" t="s">
        <v>1116</v>
      </c>
      <c r="QG3" s="72" t="s">
        <v>1079</v>
      </c>
      <c r="QH3" s="72" t="s">
        <v>918</v>
      </c>
      <c r="QI3" s="72" t="s">
        <v>1042</v>
      </c>
      <c r="QJ3" s="72" t="s">
        <v>1018</v>
      </c>
      <c r="QK3" s="72" t="s">
        <v>834</v>
      </c>
      <c r="QL3" s="72" t="s">
        <v>1093</v>
      </c>
      <c r="QM3" s="72" t="s">
        <v>756</v>
      </c>
      <c r="QN3" s="72" t="s">
        <v>967</v>
      </c>
      <c r="QO3" s="72" t="s">
        <v>1128</v>
      </c>
      <c r="QP3" s="72" t="s">
        <v>1134</v>
      </c>
      <c r="QQ3" s="72" t="s">
        <v>1108</v>
      </c>
      <c r="QR3" s="72" t="s">
        <v>1046</v>
      </c>
      <c r="QS3" s="72" t="s">
        <v>1141</v>
      </c>
      <c r="QT3" s="72" t="s">
        <v>891</v>
      </c>
      <c r="QU3" s="72" t="s">
        <v>1081</v>
      </c>
      <c r="QV3" s="72" t="s">
        <v>1106</v>
      </c>
      <c r="QW3" s="72" t="s">
        <v>1117</v>
      </c>
      <c r="QX3" s="72" t="s">
        <v>1142</v>
      </c>
      <c r="QY3" s="72" t="s">
        <v>807</v>
      </c>
      <c r="QZ3" s="72" t="s">
        <v>1148</v>
      </c>
      <c r="RA3" s="72" t="s">
        <v>1150</v>
      </c>
      <c r="RB3" s="72" t="s">
        <v>1091</v>
      </c>
      <c r="RC3" s="72" t="s">
        <v>1120</v>
      </c>
      <c r="RD3" s="16"/>
      <c r="RE3" s="72" t="s">
        <v>1154</v>
      </c>
      <c r="RF3" s="72" t="s">
        <v>1132</v>
      </c>
      <c r="RG3" s="72" t="s">
        <v>1104</v>
      </c>
      <c r="RH3" s="72" t="s">
        <v>892</v>
      </c>
      <c r="RI3" s="72" t="s">
        <v>1009</v>
      </c>
      <c r="RJ3" s="72" t="s">
        <v>1012</v>
      </c>
      <c r="RK3" s="72" t="s">
        <v>1112</v>
      </c>
      <c r="RL3" s="72" t="s">
        <v>1160</v>
      </c>
      <c r="RM3" s="72" t="s">
        <v>906</v>
      </c>
      <c r="RN3" s="72" t="s">
        <v>1165</v>
      </c>
      <c r="RO3" s="72" t="s">
        <v>1038</v>
      </c>
      <c r="RP3" s="72" t="s">
        <v>1031</v>
      </c>
      <c r="RQ3" s="72" t="s">
        <v>1082</v>
      </c>
      <c r="RR3" s="72" t="s">
        <v>943</v>
      </c>
      <c r="RS3" s="72" t="s">
        <v>1035</v>
      </c>
      <c r="RT3" s="72" t="s">
        <v>1130</v>
      </c>
      <c r="RU3" s="72" t="s">
        <v>1098</v>
      </c>
      <c r="RV3" s="72" t="s">
        <v>748</v>
      </c>
      <c r="RW3" s="72" t="s">
        <v>1064</v>
      </c>
      <c r="RX3" s="72" t="s">
        <v>743</v>
      </c>
      <c r="RY3" s="72" t="s">
        <v>755</v>
      </c>
      <c r="RZ3" s="72" t="s">
        <v>989</v>
      </c>
      <c r="SA3" s="72" t="s">
        <v>812</v>
      </c>
      <c r="SB3" s="72" t="s">
        <v>1010</v>
      </c>
      <c r="SC3" s="72" t="s">
        <v>838</v>
      </c>
      <c r="SD3" s="72" t="s">
        <v>1026</v>
      </c>
      <c r="SE3" s="16"/>
      <c r="SF3" s="72" t="s">
        <v>1024</v>
      </c>
      <c r="SG3" s="72" t="s">
        <v>1036</v>
      </c>
      <c r="SH3" s="72" t="s">
        <v>800</v>
      </c>
      <c r="SI3" s="72" t="s">
        <v>945</v>
      </c>
      <c r="SJ3" s="72" t="s">
        <v>763</v>
      </c>
      <c r="SK3" s="72" t="s">
        <v>1180</v>
      </c>
      <c r="SL3" s="72" t="s">
        <v>1068</v>
      </c>
      <c r="SM3" s="72" t="s">
        <v>997</v>
      </c>
      <c r="SN3" s="72" t="s">
        <v>944</v>
      </c>
      <c r="SO3" s="72" t="s">
        <v>1007</v>
      </c>
      <c r="SP3" s="72" t="s">
        <v>734</v>
      </c>
      <c r="SQ3" s="72" t="s">
        <v>1110</v>
      </c>
      <c r="SR3" s="72" t="s">
        <v>1047</v>
      </c>
      <c r="SS3" s="72" t="s">
        <v>1049</v>
      </c>
      <c r="ST3" s="72" t="s">
        <v>785</v>
      </c>
      <c r="SU3" s="72" t="s">
        <v>1028</v>
      </c>
      <c r="SV3" s="72" t="s">
        <v>1137</v>
      </c>
      <c r="SW3" s="72" t="s">
        <v>816</v>
      </c>
      <c r="SX3" s="72" t="s">
        <v>918</v>
      </c>
      <c r="SY3" s="72" t="s">
        <v>937</v>
      </c>
      <c r="SZ3" s="72" t="s">
        <v>818</v>
      </c>
      <c r="TA3" s="72" t="s">
        <v>834</v>
      </c>
      <c r="TB3" s="72" t="s">
        <v>1025</v>
      </c>
      <c r="TC3" s="72" t="s">
        <v>1188</v>
      </c>
      <c r="TD3" s="72" t="s">
        <v>735</v>
      </c>
      <c r="TE3" s="72" t="s">
        <v>1128</v>
      </c>
      <c r="TF3" s="72" t="s">
        <v>885</v>
      </c>
      <c r="TG3" s="72" t="s">
        <v>1108</v>
      </c>
      <c r="TH3" s="72" t="s">
        <v>982</v>
      </c>
      <c r="TI3" s="16"/>
      <c r="TJ3" s="72" t="s">
        <v>1154</v>
      </c>
      <c r="TK3" s="72" t="s">
        <v>758</v>
      </c>
      <c r="TL3" s="72" t="s">
        <v>1105</v>
      </c>
      <c r="TM3" s="72" t="s">
        <v>1171</v>
      </c>
      <c r="TN3" s="72" t="s">
        <v>1142</v>
      </c>
      <c r="TO3" s="72" t="s">
        <v>807</v>
      </c>
      <c r="TP3" s="72" t="s">
        <v>1148</v>
      </c>
      <c r="TQ3" s="72" t="s">
        <v>1167</v>
      </c>
      <c r="TR3" s="72" t="s">
        <v>1169</v>
      </c>
      <c r="TS3" s="72" t="s">
        <v>969</v>
      </c>
      <c r="TT3" s="72" t="s">
        <v>1038</v>
      </c>
      <c r="TU3" s="72" t="s">
        <v>780</v>
      </c>
      <c r="TV3" s="72" t="s">
        <v>1195</v>
      </c>
      <c r="TW3" s="72" t="s">
        <v>1197</v>
      </c>
      <c r="TX3" s="72" t="s">
        <v>1199</v>
      </c>
      <c r="TY3" s="72" t="s">
        <v>1009</v>
      </c>
      <c r="TZ3" s="72" t="s">
        <v>1012</v>
      </c>
      <c r="UA3" s="72" t="s">
        <v>984</v>
      </c>
      <c r="UB3" s="72" t="s">
        <v>935</v>
      </c>
      <c r="UC3" s="72" t="s">
        <v>1066</v>
      </c>
      <c r="UD3" s="72" t="s">
        <v>1006</v>
      </c>
      <c r="UE3" s="72" t="s">
        <v>1125</v>
      </c>
      <c r="UF3" s="72" t="s">
        <v>1204</v>
      </c>
      <c r="UG3" s="72" t="s">
        <v>1082</v>
      </c>
      <c r="UH3" s="72" t="s">
        <v>943</v>
      </c>
      <c r="UI3" s="72" t="s">
        <v>850</v>
      </c>
      <c r="UJ3" s="72" t="s">
        <v>719</v>
      </c>
      <c r="UK3" s="72" t="s">
        <v>955</v>
      </c>
      <c r="UL3" s="72" t="s">
        <v>1121</v>
      </c>
      <c r="UM3" s="72" t="s">
        <v>1064</v>
      </c>
      <c r="UN3" s="72" t="s">
        <v>1053</v>
      </c>
      <c r="UO3" s="72" t="s">
        <v>1008</v>
      </c>
      <c r="UP3" s="72" t="s">
        <v>989</v>
      </c>
      <c r="UQ3" s="72" t="s">
        <v>1005</v>
      </c>
      <c r="UR3" s="72" t="s">
        <v>997</v>
      </c>
      <c r="US3" s="72" t="s">
        <v>944</v>
      </c>
      <c r="UT3" s="72" t="s">
        <v>1210</v>
      </c>
      <c r="UU3" s="16"/>
      <c r="UV3" s="72" t="s">
        <v>981</v>
      </c>
      <c r="UW3" s="72" t="s">
        <v>828</v>
      </c>
      <c r="UX3" s="72" t="s">
        <v>1088</v>
      </c>
      <c r="UY3" s="72" t="s">
        <v>945</v>
      </c>
      <c r="UZ3" s="72" t="s">
        <v>1037</v>
      </c>
      <c r="VA3" s="72" t="s">
        <v>740</v>
      </c>
      <c r="VB3" s="72" t="s">
        <v>1045</v>
      </c>
      <c r="VC3" s="72" t="s">
        <v>730</v>
      </c>
      <c r="VD3" s="72" t="s">
        <v>749</v>
      </c>
      <c r="VE3" s="72" t="s">
        <v>1131</v>
      </c>
      <c r="VF3" s="72" t="s">
        <v>922</v>
      </c>
      <c r="VG3" s="72" t="s">
        <v>956</v>
      </c>
      <c r="VH3" s="72" t="s">
        <v>1070</v>
      </c>
      <c r="VI3" s="17" t="s">
        <v>1075</v>
      </c>
      <c r="VJ3" s="72" t="s">
        <v>813</v>
      </c>
      <c r="VK3" s="72" t="s">
        <v>1122</v>
      </c>
      <c r="VL3" s="72" t="s">
        <v>1023</v>
      </c>
      <c r="VM3" s="72" t="s">
        <v>753</v>
      </c>
      <c r="VN3" s="72" t="s">
        <v>769</v>
      </c>
      <c r="VO3" s="72" t="s">
        <v>1147</v>
      </c>
      <c r="VP3" s="72" t="s">
        <v>1218</v>
      </c>
      <c r="VQ3" s="72" t="s">
        <v>924</v>
      </c>
      <c r="VR3" s="72" t="s">
        <v>1094</v>
      </c>
      <c r="VS3" s="72" t="s">
        <v>1048</v>
      </c>
      <c r="VT3" s="72" t="s">
        <v>1050</v>
      </c>
      <c r="VU3" s="72" t="s">
        <v>873</v>
      </c>
      <c r="VV3" s="72" t="s">
        <v>886</v>
      </c>
      <c r="VW3" s="72" t="s">
        <v>889</v>
      </c>
      <c r="VX3" s="72" t="s">
        <v>1113</v>
      </c>
      <c r="VY3" s="72" t="s">
        <v>1063</v>
      </c>
      <c r="VZ3" s="72" t="s">
        <v>1014</v>
      </c>
      <c r="WA3" s="72" t="s">
        <v>996</v>
      </c>
      <c r="WB3" s="72" t="s">
        <v>1116</v>
      </c>
      <c r="WC3" s="72" t="s">
        <v>1079</v>
      </c>
      <c r="WD3" s="72" t="s">
        <v>826</v>
      </c>
      <c r="WE3" s="72" t="s">
        <v>746</v>
      </c>
      <c r="WF3" s="72" t="s">
        <v>720</v>
      </c>
      <c r="WG3" s="72" t="s">
        <v>987</v>
      </c>
      <c r="WH3" s="72" t="s">
        <v>1030</v>
      </c>
      <c r="WI3" s="72" t="s">
        <v>1047</v>
      </c>
      <c r="WJ3" s="72" t="s">
        <v>1223</v>
      </c>
      <c r="WK3" s="72" t="s">
        <v>1158</v>
      </c>
      <c r="WL3" s="72" t="s">
        <v>1103</v>
      </c>
      <c r="WM3" s="72" t="s">
        <v>1181</v>
      </c>
      <c r="WN3" s="72" t="s">
        <v>848</v>
      </c>
      <c r="WO3" s="72" t="s">
        <v>821</v>
      </c>
      <c r="WP3" s="72" t="s">
        <v>1198</v>
      </c>
      <c r="WQ3" s="72" t="s">
        <v>1227</v>
      </c>
      <c r="WR3" s="21" t="s">
        <v>1215</v>
      </c>
      <c r="WS3" s="72" t="s">
        <v>1229</v>
      </c>
      <c r="WT3" s="72" t="s">
        <v>1230</v>
      </c>
      <c r="WU3" s="72" t="s">
        <v>703</v>
      </c>
      <c r="WV3" s="72" t="s">
        <v>1044</v>
      </c>
      <c r="WW3" s="72" t="s">
        <v>1232</v>
      </c>
      <c r="WX3" s="72" t="s">
        <v>1233</v>
      </c>
      <c r="WY3" s="72" t="s">
        <v>1017</v>
      </c>
      <c r="WZ3" s="72" t="s">
        <v>1235</v>
      </c>
      <c r="XA3" s="72" t="s">
        <v>1024</v>
      </c>
      <c r="XB3" s="72" t="s">
        <v>1036</v>
      </c>
      <c r="XC3" s="21" t="s">
        <v>936</v>
      </c>
      <c r="XD3" s="72" t="s">
        <v>1236</v>
      </c>
      <c r="XE3" s="72" t="s">
        <v>1151</v>
      </c>
      <c r="XF3" s="72" t="s">
        <v>1152</v>
      </c>
      <c r="XG3" s="72" t="s">
        <v>1237</v>
      </c>
      <c r="XH3" s="72" t="s">
        <v>997</v>
      </c>
      <c r="XI3" s="72" t="s">
        <v>944</v>
      </c>
      <c r="XJ3" s="72" t="s">
        <v>1007</v>
      </c>
      <c r="XK3" s="72" t="s">
        <v>776</v>
      </c>
      <c r="XL3" s="72" t="s">
        <v>1174</v>
      </c>
      <c r="XM3" s="72" t="s">
        <v>757</v>
      </c>
      <c r="XN3" s="72" t="s">
        <v>1244</v>
      </c>
      <c r="XO3" s="72" t="s">
        <v>1067</v>
      </c>
      <c r="XP3" s="72" t="s">
        <v>1166</v>
      </c>
      <c r="XQ3" s="72" t="s">
        <v>1168</v>
      </c>
      <c r="XR3" s="72" t="s">
        <v>1045</v>
      </c>
      <c r="XS3" s="72" t="s">
        <v>730</v>
      </c>
      <c r="XT3" s="72" t="s">
        <v>707</v>
      </c>
      <c r="XU3" s="72" t="s">
        <v>1055</v>
      </c>
      <c r="XV3" s="72" t="s">
        <v>953</v>
      </c>
      <c r="XW3" s="72" t="s">
        <v>784</v>
      </c>
      <c r="XX3" s="72" t="s">
        <v>941</v>
      </c>
      <c r="XY3" s="72" t="s">
        <v>1099</v>
      </c>
      <c r="XZ3" s="72" t="s">
        <v>1015</v>
      </c>
      <c r="YA3" s="72" t="s">
        <v>1072</v>
      </c>
      <c r="YB3" s="72" t="s">
        <v>1077</v>
      </c>
      <c r="YC3" s="72" t="s">
        <v>1113</v>
      </c>
      <c r="YD3" s="72" t="s">
        <v>1083</v>
      </c>
      <c r="YE3" s="72" t="s">
        <v>751</v>
      </c>
      <c r="YF3" s="72" t="s">
        <v>760</v>
      </c>
      <c r="YG3" s="7" t="s">
        <v>913</v>
      </c>
      <c r="YH3" s="72" t="s">
        <v>1094</v>
      </c>
      <c r="YI3" s="72" t="s">
        <v>1048</v>
      </c>
      <c r="YJ3" s="72" t="s">
        <v>1050</v>
      </c>
      <c r="YK3" s="72" t="s">
        <v>1102</v>
      </c>
      <c r="YL3" s="72" t="s">
        <v>987</v>
      </c>
      <c r="YM3" s="72" t="s">
        <v>1110</v>
      </c>
      <c r="YN3" s="72" t="s">
        <v>875</v>
      </c>
      <c r="YO3" s="72" t="s">
        <v>742</v>
      </c>
      <c r="YP3" s="72" t="s">
        <v>1033</v>
      </c>
      <c r="YQ3" s="72" t="s">
        <v>996</v>
      </c>
      <c r="YR3" s="72" t="s">
        <v>1116</v>
      </c>
      <c r="YS3" s="72" t="s">
        <v>1079</v>
      </c>
      <c r="YT3" s="72" t="s">
        <v>918</v>
      </c>
      <c r="YU3" s="72" t="s">
        <v>1042</v>
      </c>
      <c r="YV3" s="72" t="s">
        <v>1018</v>
      </c>
      <c r="YW3" s="16"/>
      <c r="YX3" s="72" t="s">
        <v>782</v>
      </c>
      <c r="YY3" s="72" t="s">
        <v>8977</v>
      </c>
      <c r="YZ3" s="72" t="s">
        <v>1205</v>
      </c>
      <c r="ZA3" s="72" t="s">
        <v>880</v>
      </c>
      <c r="ZB3" s="72" t="s">
        <v>1103</v>
      </c>
      <c r="ZC3" s="72" t="s">
        <v>1108</v>
      </c>
      <c r="ZD3" s="72" t="s">
        <v>789</v>
      </c>
      <c r="ZE3" s="72" t="s">
        <v>797</v>
      </c>
      <c r="ZF3" s="72" t="s">
        <v>901</v>
      </c>
      <c r="ZG3" s="72" t="s">
        <v>903</v>
      </c>
      <c r="ZH3" s="72" t="s">
        <v>942</v>
      </c>
      <c r="ZI3" s="72" t="s">
        <v>1117</v>
      </c>
      <c r="ZJ3" s="72" t="s">
        <v>1142</v>
      </c>
      <c r="ZK3" s="72" t="s">
        <v>807</v>
      </c>
      <c r="ZL3" s="72" t="s">
        <v>1148</v>
      </c>
      <c r="ZM3" s="72" t="s">
        <v>728</v>
      </c>
      <c r="ZN3" s="72" t="s">
        <v>738</v>
      </c>
      <c r="ZO3" s="72" t="s">
        <v>1173</v>
      </c>
      <c r="ZP3" s="16"/>
      <c r="ZQ3" s="72" t="s">
        <v>712</v>
      </c>
      <c r="ZR3" s="72" t="s">
        <v>1132</v>
      </c>
      <c r="ZS3" s="31" t="s">
        <v>801</v>
      </c>
      <c r="ZT3" s="72" t="s">
        <v>892</v>
      </c>
      <c r="ZU3" s="72" t="s">
        <v>966</v>
      </c>
      <c r="ZV3" s="72" t="s">
        <v>1012</v>
      </c>
      <c r="ZW3" s="72" t="s">
        <v>948</v>
      </c>
      <c r="ZX3" s="72" t="s">
        <v>8989</v>
      </c>
      <c r="ZY3" s="72" t="s">
        <v>1144</v>
      </c>
      <c r="ZZ3" s="72" t="s">
        <v>1165</v>
      </c>
      <c r="AAA3" s="72" t="s">
        <v>805</v>
      </c>
    </row>
    <row r="4" spans="1:703" x14ac:dyDescent="0.35">
      <c r="A4" s="8">
        <f t="shared" ref="A4:A13" si="0">A3+1</f>
        <v>3</v>
      </c>
      <c r="B4" s="91" t="s">
        <v>841</v>
      </c>
      <c r="C4" s="91" t="s">
        <v>1112</v>
      </c>
      <c r="D4" s="91" t="s">
        <v>1135</v>
      </c>
      <c r="E4" s="91" t="s">
        <v>906</v>
      </c>
      <c r="F4" s="91" t="s">
        <v>969</v>
      </c>
      <c r="G4" s="91" t="s">
        <v>732</v>
      </c>
      <c r="H4" s="91" t="s">
        <v>815</v>
      </c>
      <c r="I4" s="91" t="s">
        <v>1132</v>
      </c>
      <c r="J4" s="91" t="s">
        <v>1181</v>
      </c>
      <c r="K4" s="91" t="s">
        <v>846</v>
      </c>
      <c r="L4" s="91" t="s">
        <v>966</v>
      </c>
      <c r="M4" s="91" t="s">
        <v>881</v>
      </c>
      <c r="N4" s="91" t="s">
        <v>984</v>
      </c>
      <c r="O4" s="91" t="s">
        <v>1135</v>
      </c>
      <c r="P4" s="91" t="s">
        <v>1053</v>
      </c>
      <c r="Q4" s="91" t="s">
        <v>755</v>
      </c>
      <c r="R4" s="91" t="s">
        <v>1060</v>
      </c>
      <c r="S4" s="91" t="s">
        <v>19015</v>
      </c>
      <c r="T4" s="91" t="s">
        <v>819</v>
      </c>
      <c r="U4" s="91" t="s">
        <v>808</v>
      </c>
      <c r="V4" s="91" t="s">
        <v>1017</v>
      </c>
      <c r="W4" s="91" t="s">
        <v>1087</v>
      </c>
      <c r="X4" s="91" t="s">
        <v>1024</v>
      </c>
      <c r="Y4" s="91" t="s">
        <v>859</v>
      </c>
      <c r="Z4" s="91" t="s">
        <v>774</v>
      </c>
      <c r="AA4" s="91" t="s">
        <v>945</v>
      </c>
      <c r="AB4" s="91" t="s">
        <v>1006</v>
      </c>
      <c r="AC4" s="91" t="s">
        <v>989</v>
      </c>
      <c r="AD4" s="91" t="s">
        <v>18903</v>
      </c>
      <c r="AE4" s="91" t="s">
        <v>1010</v>
      </c>
      <c r="AF4" s="91" t="s">
        <v>944</v>
      </c>
      <c r="AG4" s="91" t="s">
        <v>1007</v>
      </c>
      <c r="AH4" s="91" t="s">
        <v>1087</v>
      </c>
      <c r="AI4" s="91" t="s">
        <v>956</v>
      </c>
      <c r="AJ4" s="91" t="s">
        <v>1019</v>
      </c>
      <c r="AK4" s="91" t="s">
        <v>836</v>
      </c>
      <c r="AL4" s="91" t="s">
        <v>945</v>
      </c>
      <c r="AM4" s="91" t="s">
        <v>1037</v>
      </c>
      <c r="AN4" s="91" t="s">
        <v>740</v>
      </c>
      <c r="AO4" s="91" t="s">
        <v>899</v>
      </c>
      <c r="AP4" s="91" t="s">
        <v>1059</v>
      </c>
      <c r="AQ4" s="91" t="s">
        <v>707</v>
      </c>
      <c r="AR4" s="91" t="s">
        <v>1055</v>
      </c>
      <c r="AS4" s="91" t="s">
        <v>734</v>
      </c>
      <c r="AT4" s="91" t="s">
        <v>784</v>
      </c>
      <c r="AU4" s="91" t="s">
        <v>724</v>
      </c>
      <c r="AV4" s="91" t="s">
        <v>954</v>
      </c>
      <c r="AW4" s="91" t="s">
        <v>1015</v>
      </c>
      <c r="AX4" s="91" t="s">
        <v>1073</v>
      </c>
      <c r="AY4" s="91" t="s">
        <v>1077</v>
      </c>
      <c r="AZ4" s="91" t="s">
        <v>817</v>
      </c>
      <c r="BA4" s="91" t="s">
        <v>1083</v>
      </c>
      <c r="BB4" s="91" t="s">
        <v>1127</v>
      </c>
      <c r="BC4" s="91" t="s">
        <v>978</v>
      </c>
      <c r="BD4" s="91" t="s">
        <v>913</v>
      </c>
      <c r="BE4" s="91" t="s">
        <v>714</v>
      </c>
      <c r="BF4" s="91" t="s">
        <v>1048</v>
      </c>
      <c r="BG4" s="91" t="s">
        <v>1050</v>
      </c>
      <c r="BH4" s="91" t="s">
        <v>1102</v>
      </c>
      <c r="BI4" s="91" t="s">
        <v>1097</v>
      </c>
      <c r="BJ4" s="91" t="s">
        <v>1110</v>
      </c>
      <c r="BK4" s="91" t="s">
        <v>747</v>
      </c>
      <c r="BL4" s="91" t="s">
        <v>1073</v>
      </c>
      <c r="BM4" s="91" t="s">
        <v>1023</v>
      </c>
      <c r="BN4" s="91" t="s">
        <v>1036</v>
      </c>
      <c r="BO4" s="91" t="s">
        <v>800</v>
      </c>
      <c r="BP4" s="91" t="s">
        <v>1043</v>
      </c>
      <c r="BQ4" s="91" t="s">
        <v>978</v>
      </c>
      <c r="BR4" s="91" t="s">
        <v>1181</v>
      </c>
      <c r="BS4" s="91" t="s">
        <v>747</v>
      </c>
      <c r="BT4" s="91" t="s">
        <v>734</v>
      </c>
      <c r="BU4" s="91" t="s">
        <v>714</v>
      </c>
      <c r="BV4" s="91" t="s">
        <v>764</v>
      </c>
      <c r="BW4" s="91" t="s">
        <v>907</v>
      </c>
      <c r="BX4" s="91" t="s">
        <v>1146</v>
      </c>
      <c r="BY4" s="91" t="s">
        <v>868</v>
      </c>
      <c r="BZ4" s="91" t="s">
        <v>9017</v>
      </c>
      <c r="CA4" s="91" t="s">
        <v>732</v>
      </c>
      <c r="CB4" s="91" t="s">
        <v>1109</v>
      </c>
      <c r="CC4" s="91" t="s">
        <v>1044</v>
      </c>
      <c r="CD4" s="91" t="s">
        <v>1019</v>
      </c>
      <c r="CE4" s="91" t="s">
        <v>767</v>
      </c>
      <c r="CF4" s="91" t="s">
        <v>944</v>
      </c>
      <c r="CG4" s="91" t="s">
        <v>963</v>
      </c>
      <c r="CH4" s="91" t="s">
        <v>1142</v>
      </c>
      <c r="CI4" s="91" t="s">
        <v>1189</v>
      </c>
      <c r="CJ4" s="91" t="s">
        <v>880</v>
      </c>
      <c r="CK4" s="91" t="s">
        <v>904</v>
      </c>
      <c r="CL4" s="91" t="s">
        <v>1051</v>
      </c>
      <c r="CM4" s="91" t="s">
        <v>1045</v>
      </c>
      <c r="CN4" s="91" t="s">
        <v>941</v>
      </c>
      <c r="CO4" s="91" t="s">
        <v>836</v>
      </c>
      <c r="CP4" s="91" t="s">
        <v>846</v>
      </c>
      <c r="CQ4" s="91" t="s">
        <v>1142</v>
      </c>
      <c r="CR4" s="91" t="s">
        <v>1040</v>
      </c>
      <c r="CS4" s="91" t="s">
        <v>812</v>
      </c>
      <c r="CT4" s="91" t="s">
        <v>824</v>
      </c>
      <c r="CU4" s="91" t="s">
        <v>1077</v>
      </c>
      <c r="CV4" s="91" t="s">
        <v>1121</v>
      </c>
      <c r="CW4" s="91" t="s">
        <v>733</v>
      </c>
      <c r="CX4" s="91" t="s">
        <v>945</v>
      </c>
      <c r="CY4" s="91" t="s">
        <v>952</v>
      </c>
      <c r="CZ4" s="91" t="s">
        <v>988</v>
      </c>
      <c r="DA4" s="91" t="s">
        <v>1024</v>
      </c>
      <c r="DB4" s="91" t="s">
        <v>1086</v>
      </c>
      <c r="DC4" s="91" t="s">
        <v>1064</v>
      </c>
      <c r="DD4" s="91" t="s">
        <v>844</v>
      </c>
      <c r="DE4" s="91" t="s">
        <v>952</v>
      </c>
      <c r="DF4" s="91" t="s">
        <v>1087</v>
      </c>
      <c r="DG4" s="91" t="s">
        <v>1031</v>
      </c>
      <c r="DH4" s="91" t="s">
        <v>759</v>
      </c>
      <c r="DI4" s="91" t="s">
        <v>900</v>
      </c>
      <c r="DJ4" s="91" t="s">
        <v>713</v>
      </c>
      <c r="DK4" s="91" t="s">
        <v>1037</v>
      </c>
      <c r="DL4" s="91" t="s">
        <v>889</v>
      </c>
      <c r="DM4" s="91" t="s">
        <v>1069</v>
      </c>
      <c r="DN4" s="91" t="s">
        <v>767</v>
      </c>
      <c r="DO4" s="91" t="s">
        <v>1176</v>
      </c>
      <c r="DP4" s="91" t="s">
        <v>1114</v>
      </c>
      <c r="DQ4" s="91" t="s">
        <v>868</v>
      </c>
      <c r="DR4" s="91" t="s">
        <v>1046</v>
      </c>
      <c r="DS4" s="91" t="s">
        <v>1020</v>
      </c>
      <c r="DT4" s="91" t="s">
        <v>745</v>
      </c>
      <c r="DU4" s="91" t="s">
        <v>830</v>
      </c>
      <c r="DV4" s="91" t="s">
        <v>1075</v>
      </c>
      <c r="DW4" s="91" t="s">
        <v>1096</v>
      </c>
      <c r="DX4" s="91" t="s">
        <v>733</v>
      </c>
      <c r="DY4" s="91" t="s">
        <v>1127</v>
      </c>
      <c r="DZ4" s="91" t="s">
        <v>1151</v>
      </c>
      <c r="EA4" s="91" t="s">
        <v>736</v>
      </c>
      <c r="EB4" s="91" t="s">
        <v>1140</v>
      </c>
      <c r="EC4" s="91" t="s">
        <v>19022</v>
      </c>
      <c r="ED4" s="91" t="s">
        <v>767</v>
      </c>
      <c r="EE4" s="91" t="s">
        <v>707</v>
      </c>
      <c r="EF4" s="91" t="s">
        <v>1007</v>
      </c>
      <c r="EG4" s="91" t="s">
        <v>1151</v>
      </c>
      <c r="EH4" s="91" t="s">
        <v>922</v>
      </c>
      <c r="EI4" s="91" t="s">
        <v>1077</v>
      </c>
      <c r="EJ4" s="91" t="s">
        <v>830</v>
      </c>
      <c r="EK4" s="91" t="s">
        <v>742</v>
      </c>
      <c r="EL4" s="91" t="s">
        <v>845</v>
      </c>
      <c r="EM4" s="91" t="s">
        <v>1085</v>
      </c>
      <c r="EN4" s="91" t="s">
        <v>988</v>
      </c>
      <c r="EO4" s="91" t="s">
        <v>1076</v>
      </c>
      <c r="EP4" s="91" t="s">
        <v>19021</v>
      </c>
      <c r="EQ4" s="91" t="s">
        <v>939</v>
      </c>
      <c r="ER4" s="91" t="s">
        <v>1103</v>
      </c>
      <c r="ES4" s="91" t="s">
        <v>942</v>
      </c>
      <c r="ET4" s="91" t="s">
        <v>1052</v>
      </c>
      <c r="EU4" s="91" t="s">
        <v>714</v>
      </c>
      <c r="EV4" s="91" t="s">
        <v>1047</v>
      </c>
      <c r="EW4" s="91" t="s">
        <v>1088</v>
      </c>
      <c r="EX4" s="91" t="s">
        <v>1169</v>
      </c>
      <c r="EY4" s="91" t="s">
        <v>846</v>
      </c>
      <c r="EZ4" s="91" t="s">
        <v>1119</v>
      </c>
      <c r="FA4" s="91" t="s">
        <v>1157</v>
      </c>
      <c r="FB4" s="91" t="s">
        <v>944</v>
      </c>
      <c r="FC4" s="91" t="s">
        <v>845</v>
      </c>
      <c r="FD4" s="91" t="s">
        <v>978</v>
      </c>
      <c r="FE4" s="91" t="s">
        <v>979</v>
      </c>
      <c r="FF4" s="91" t="s">
        <v>725</v>
      </c>
      <c r="FG4" s="91" t="s">
        <v>838</v>
      </c>
      <c r="FH4" s="91" t="s">
        <v>860</v>
      </c>
      <c r="FI4" s="91" t="s">
        <v>1073</v>
      </c>
      <c r="FJ4" s="91" t="s">
        <v>1076</v>
      </c>
      <c r="FK4" s="91" t="s">
        <v>1126</v>
      </c>
      <c r="FL4" s="91" t="s">
        <v>1148</v>
      </c>
      <c r="FM4" s="91" t="s">
        <v>1114</v>
      </c>
      <c r="FN4" s="91" t="s">
        <v>922</v>
      </c>
      <c r="FO4" s="91" t="s">
        <v>1108</v>
      </c>
      <c r="FP4" s="91" t="s">
        <v>816</v>
      </c>
      <c r="FQ4" s="91" t="s">
        <v>941</v>
      </c>
      <c r="FR4" s="91" t="s">
        <v>1065</v>
      </c>
      <c r="FS4" s="91" t="s">
        <v>1098</v>
      </c>
      <c r="FT4" s="91" t="s">
        <v>1158</v>
      </c>
      <c r="FU4" s="91" t="s">
        <v>927</v>
      </c>
      <c r="FV4" s="91" t="s">
        <v>1037</v>
      </c>
      <c r="FW4" s="91" t="s">
        <v>877</v>
      </c>
      <c r="FX4" s="91" t="s">
        <v>1034</v>
      </c>
      <c r="FY4" s="91" t="s">
        <v>1102</v>
      </c>
      <c r="FZ4" s="91" t="s">
        <v>996</v>
      </c>
      <c r="GA4" s="91" t="s">
        <v>946</v>
      </c>
      <c r="GB4" s="91" t="s">
        <v>711</v>
      </c>
      <c r="GC4" s="91" t="s">
        <v>1080</v>
      </c>
      <c r="GD4" s="91" t="s">
        <v>1082</v>
      </c>
      <c r="GE4" s="91" t="s">
        <v>1054</v>
      </c>
      <c r="GF4" s="91" t="s">
        <v>1080</v>
      </c>
      <c r="GG4" s="91" t="s">
        <v>1070</v>
      </c>
      <c r="GH4" s="91" t="s">
        <v>1135</v>
      </c>
      <c r="GI4" s="91" t="s">
        <v>906</v>
      </c>
      <c r="GJ4" s="91" t="s">
        <v>850</v>
      </c>
      <c r="GK4" s="91" t="s">
        <v>1071</v>
      </c>
      <c r="GL4" s="91" t="s">
        <v>1138</v>
      </c>
      <c r="GM4" s="91" t="s">
        <v>1084</v>
      </c>
      <c r="GN4" s="91" t="s">
        <v>1002</v>
      </c>
      <c r="GO4" s="91" t="s">
        <v>1202</v>
      </c>
      <c r="GP4" s="91" t="s">
        <v>1108</v>
      </c>
      <c r="GQ4" s="91" t="s">
        <v>1140</v>
      </c>
      <c r="GR4" s="91" t="s">
        <v>1121</v>
      </c>
      <c r="GS4" s="91" t="s">
        <v>1162</v>
      </c>
      <c r="GT4" s="91" t="s">
        <v>1181</v>
      </c>
      <c r="GU4" s="91" t="s">
        <v>716</v>
      </c>
      <c r="GV4" s="91" t="s">
        <v>958</v>
      </c>
      <c r="GW4" s="91" t="s">
        <v>1098</v>
      </c>
      <c r="GX4" s="91" t="s">
        <v>930</v>
      </c>
      <c r="GY4" s="91" t="s">
        <v>770</v>
      </c>
      <c r="GZ4" s="91" t="s">
        <v>1169</v>
      </c>
      <c r="HA4" s="91" t="s">
        <v>1061</v>
      </c>
      <c r="HB4" s="91" t="s">
        <v>1173</v>
      </c>
      <c r="HC4" s="91" t="s">
        <v>1020</v>
      </c>
      <c r="HD4" s="91" t="s">
        <v>1022</v>
      </c>
      <c r="HE4" s="91" t="s">
        <v>980</v>
      </c>
      <c r="HF4" s="91" t="s">
        <v>846</v>
      </c>
      <c r="HG4" s="91" t="s">
        <v>969</v>
      </c>
      <c r="HH4" s="91" t="s">
        <v>971</v>
      </c>
      <c r="HI4" s="91" t="s">
        <v>1065</v>
      </c>
      <c r="HJ4" s="91" t="s">
        <v>1109</v>
      </c>
      <c r="HK4" s="91" t="s">
        <v>1031</v>
      </c>
      <c r="HL4" s="91" t="s">
        <v>1112</v>
      </c>
      <c r="HM4" s="91" t="s">
        <v>1002</v>
      </c>
      <c r="HN4" s="91" t="s">
        <v>922</v>
      </c>
      <c r="HO4" s="91" t="s">
        <v>1041</v>
      </c>
      <c r="HP4" s="91" t="s">
        <v>1100</v>
      </c>
      <c r="HQ4" s="91" t="s">
        <v>1185</v>
      </c>
      <c r="HR4" s="91" t="s">
        <v>1019</v>
      </c>
      <c r="HS4" s="91" t="s">
        <v>1203</v>
      </c>
      <c r="HT4" s="91" t="s">
        <v>1138</v>
      </c>
      <c r="HU4" s="91" t="s">
        <v>1128</v>
      </c>
      <c r="HV4" s="91" t="s">
        <v>1081</v>
      </c>
      <c r="HW4" s="91" t="s">
        <v>931</v>
      </c>
      <c r="HX4" s="91" t="s">
        <v>1105</v>
      </c>
      <c r="HY4" s="91" t="s">
        <v>782</v>
      </c>
      <c r="HZ4" s="91" t="s">
        <v>1113</v>
      </c>
      <c r="IA4" s="91" t="s">
        <v>721</v>
      </c>
      <c r="IB4" s="91" t="s">
        <v>732</v>
      </c>
      <c r="IC4" s="91" t="s">
        <v>712</v>
      </c>
      <c r="ID4" s="91" t="s">
        <v>762</v>
      </c>
      <c r="IE4" s="91" t="s">
        <v>710</v>
      </c>
      <c r="IF4" s="91" t="s">
        <v>872</v>
      </c>
      <c r="IG4" s="91" t="s">
        <v>966</v>
      </c>
      <c r="IH4" s="91" t="s">
        <v>841</v>
      </c>
      <c r="II4" s="91" t="s">
        <v>1112</v>
      </c>
      <c r="IJ4" s="91" t="s">
        <v>775</v>
      </c>
      <c r="IK4" s="91" t="s">
        <v>906</v>
      </c>
      <c r="IL4" s="91" t="s">
        <v>9017</v>
      </c>
      <c r="IM4" s="91" t="s">
        <v>741</v>
      </c>
      <c r="IN4" s="91" t="s">
        <v>815</v>
      </c>
      <c r="IO4" s="91" t="s">
        <v>725</v>
      </c>
      <c r="IP4" s="91" t="s">
        <v>1181</v>
      </c>
      <c r="IQ4" s="91" t="s">
        <v>1035</v>
      </c>
      <c r="IR4" s="91" t="s">
        <v>1130</v>
      </c>
      <c r="IS4" s="91" t="s">
        <v>706</v>
      </c>
      <c r="IT4" s="91" t="s">
        <v>939</v>
      </c>
      <c r="IU4" s="91" t="s">
        <v>1064</v>
      </c>
      <c r="IV4" s="91" t="s">
        <v>1053</v>
      </c>
      <c r="IW4" s="91" t="s">
        <v>18949</v>
      </c>
      <c r="IX4" s="91" t="s">
        <v>1060</v>
      </c>
      <c r="IY4" s="91" t="s">
        <v>812</v>
      </c>
      <c r="IZ4" s="91" t="s">
        <v>819</v>
      </c>
      <c r="JA4" s="91" t="s">
        <v>838</v>
      </c>
      <c r="JB4" s="91" t="s">
        <v>1017</v>
      </c>
      <c r="JC4" s="91" t="s">
        <v>18981</v>
      </c>
      <c r="JD4" s="91" t="s">
        <v>856</v>
      </c>
      <c r="JE4" s="91" t="s">
        <v>828</v>
      </c>
      <c r="JF4" s="91" t="s">
        <v>923</v>
      </c>
      <c r="JG4" s="91" t="s">
        <v>1032</v>
      </c>
      <c r="JH4" s="91" t="s">
        <v>1008</v>
      </c>
      <c r="JI4" s="91" t="s">
        <v>877</v>
      </c>
      <c r="JJ4" s="91" t="s">
        <v>1096</v>
      </c>
      <c r="JK4" s="91" t="s">
        <v>1162</v>
      </c>
      <c r="JL4" s="91" t="s">
        <v>980</v>
      </c>
      <c r="JM4" s="91" t="s">
        <v>1131</v>
      </c>
      <c r="JN4" s="91" t="s">
        <v>1136</v>
      </c>
      <c r="JO4" s="91" t="s">
        <v>1034</v>
      </c>
      <c r="JP4" s="91" t="s">
        <v>757</v>
      </c>
      <c r="JQ4" s="91" t="s">
        <v>836</v>
      </c>
      <c r="JR4" s="91" t="s">
        <v>717</v>
      </c>
      <c r="JS4" s="91" t="s">
        <v>726</v>
      </c>
      <c r="JT4" s="91" t="s">
        <v>840</v>
      </c>
      <c r="JU4" s="91" t="s">
        <v>1080</v>
      </c>
      <c r="JV4" s="91" t="s">
        <v>920</v>
      </c>
      <c r="JW4" s="91" t="s">
        <v>870</v>
      </c>
      <c r="JX4" s="91" t="s">
        <v>723</v>
      </c>
      <c r="JY4" s="91" t="s">
        <v>924</v>
      </c>
      <c r="JZ4" s="91" t="s">
        <v>784</v>
      </c>
      <c r="KA4" s="91" t="s">
        <v>796</v>
      </c>
      <c r="KB4" s="91" t="s">
        <v>1099</v>
      </c>
      <c r="KC4" s="91" t="s">
        <v>1015</v>
      </c>
      <c r="KD4" s="91" t="s">
        <v>988</v>
      </c>
      <c r="KE4" s="91" t="s">
        <v>1052</v>
      </c>
      <c r="KF4" s="91" t="s">
        <v>817</v>
      </c>
      <c r="KG4" s="91" t="s">
        <v>890</v>
      </c>
      <c r="KH4" s="91" t="s">
        <v>1043</v>
      </c>
      <c r="KI4" s="91" t="s">
        <v>978</v>
      </c>
      <c r="KJ4" s="91" t="s">
        <v>1039</v>
      </c>
      <c r="KK4" s="91" t="s">
        <v>1094</v>
      </c>
      <c r="KL4" s="91" t="s">
        <v>1048</v>
      </c>
      <c r="KM4" s="91" t="s">
        <v>1078</v>
      </c>
      <c r="KN4" s="91" t="s">
        <v>720</v>
      </c>
      <c r="KO4" s="91" t="s">
        <v>933</v>
      </c>
      <c r="KP4" s="91" t="s">
        <v>926</v>
      </c>
      <c r="KQ4" s="91" t="s">
        <v>1047</v>
      </c>
      <c r="KR4" s="91" t="s">
        <v>1049</v>
      </c>
      <c r="KS4" s="91" t="s">
        <v>1033</v>
      </c>
      <c r="KT4" s="91" t="s">
        <v>861</v>
      </c>
      <c r="KU4" s="91" t="s">
        <v>1137</v>
      </c>
      <c r="KV4" s="91" t="s">
        <v>983</v>
      </c>
      <c r="KW4" s="91" t="s">
        <v>1020</v>
      </c>
      <c r="KX4" s="91" t="s">
        <v>937</v>
      </c>
      <c r="KY4" s="91" t="s">
        <v>1018</v>
      </c>
      <c r="KZ4" s="91" t="s">
        <v>834</v>
      </c>
      <c r="LA4" s="91" t="s">
        <v>1025</v>
      </c>
      <c r="LB4" s="91" t="s">
        <v>1058</v>
      </c>
      <c r="LC4" s="91" t="s">
        <v>1089</v>
      </c>
      <c r="LD4" s="91" t="s">
        <v>882</v>
      </c>
      <c r="LE4" s="91" t="s">
        <v>931</v>
      </c>
      <c r="LF4" s="91" t="s">
        <v>708</v>
      </c>
      <c r="LG4" s="91" t="s">
        <v>982</v>
      </c>
      <c r="LH4" s="91" t="s">
        <v>1157</v>
      </c>
      <c r="LI4" s="91" t="s">
        <v>857</v>
      </c>
      <c r="LJ4" s="91" t="s">
        <v>903</v>
      </c>
      <c r="LK4" s="91" t="s">
        <v>1105</v>
      </c>
      <c r="LL4" s="91" t="s">
        <v>1061</v>
      </c>
      <c r="LM4" s="91" t="s">
        <v>795</v>
      </c>
      <c r="LN4" s="91" t="s">
        <v>1138</v>
      </c>
      <c r="LO4" s="91" t="s">
        <v>908</v>
      </c>
      <c r="LP4" s="91" t="s">
        <v>1134</v>
      </c>
      <c r="LQ4" s="91" t="s">
        <v>1169</v>
      </c>
      <c r="LR4" s="91" t="s">
        <v>791</v>
      </c>
      <c r="LS4" s="91" t="s">
        <v>799</v>
      </c>
      <c r="LT4" s="91" t="s">
        <v>1126</v>
      </c>
      <c r="LU4" s="91" t="s">
        <v>1086</v>
      </c>
      <c r="LV4" s="76" t="s">
        <v>710</v>
      </c>
      <c r="LW4" s="76" t="s">
        <v>717</v>
      </c>
      <c r="LX4" s="129" t="s">
        <v>729</v>
      </c>
      <c r="LY4" s="76" t="s">
        <v>706</v>
      </c>
      <c r="LZ4" s="76" t="s">
        <v>754</v>
      </c>
      <c r="MA4" s="7" t="s">
        <v>775</v>
      </c>
      <c r="MB4" s="76" t="s">
        <v>743</v>
      </c>
      <c r="MC4" s="76" t="s">
        <v>793</v>
      </c>
      <c r="MD4" s="76" t="s">
        <v>805</v>
      </c>
      <c r="ME4" s="76" t="s">
        <v>815</v>
      </c>
      <c r="MF4" s="76" t="s">
        <v>819</v>
      </c>
      <c r="MG4" s="7" t="s">
        <v>839</v>
      </c>
      <c r="MH4" s="4" t="s">
        <v>850</v>
      </c>
      <c r="MI4" s="7" t="s">
        <v>853</v>
      </c>
      <c r="MJ4" s="130" t="s">
        <v>706</v>
      </c>
      <c r="MK4" s="15" t="s">
        <v>722</v>
      </c>
      <c r="ML4" s="130" t="s">
        <v>774</v>
      </c>
      <c r="MM4" s="8" t="s">
        <v>743</v>
      </c>
      <c r="MN4" s="130" t="s">
        <v>763</v>
      </c>
      <c r="MO4" s="130" t="s">
        <v>877</v>
      </c>
      <c r="MP4" s="130" t="s">
        <v>812</v>
      </c>
      <c r="MQ4" s="130" t="s">
        <v>823</v>
      </c>
      <c r="MR4" s="130" t="s">
        <v>888</v>
      </c>
      <c r="MS4" s="130" t="s">
        <v>752</v>
      </c>
      <c r="MT4" s="130" t="s">
        <v>897</v>
      </c>
      <c r="MU4" s="130" t="s">
        <v>712</v>
      </c>
      <c r="MV4" s="130" t="s">
        <v>828</v>
      </c>
      <c r="MW4" s="130" t="s">
        <v>800</v>
      </c>
      <c r="MX4" s="130" t="s">
        <v>717</v>
      </c>
      <c r="MY4" s="130" t="s">
        <v>824</v>
      </c>
      <c r="MZ4" s="130" t="s">
        <v>736</v>
      </c>
      <c r="NA4" s="130" t="s">
        <v>883</v>
      </c>
      <c r="NB4" s="130" t="s">
        <v>920</v>
      </c>
      <c r="NC4" s="130" t="s">
        <v>749</v>
      </c>
      <c r="ND4" s="130" t="s">
        <v>929</v>
      </c>
      <c r="NE4" s="130" t="s">
        <v>833</v>
      </c>
      <c r="NF4" s="130" t="s">
        <v>784</v>
      </c>
      <c r="NG4" s="130" t="s">
        <v>941</v>
      </c>
      <c r="NH4" s="130" t="s">
        <v>802</v>
      </c>
      <c r="NI4" s="130" t="s">
        <v>813</v>
      </c>
      <c r="NJ4" s="130" t="s">
        <v>726</v>
      </c>
      <c r="NK4" s="130" t="s">
        <v>739</v>
      </c>
      <c r="NL4" s="130" t="s">
        <v>753</v>
      </c>
      <c r="NM4" s="130" t="s">
        <v>951</v>
      </c>
      <c r="NN4" s="130" t="s">
        <v>707</v>
      </c>
      <c r="NO4" s="130" t="s">
        <v>864</v>
      </c>
      <c r="NP4" s="130" t="s">
        <v>806</v>
      </c>
      <c r="NQ4" s="130" t="s">
        <v>714</v>
      </c>
      <c r="NR4" s="130" t="s">
        <v>940</v>
      </c>
      <c r="NS4" s="130" t="s">
        <v>705</v>
      </c>
      <c r="NT4" s="130" t="s">
        <v>893</v>
      </c>
      <c r="NU4" s="130" t="s">
        <v>794</v>
      </c>
      <c r="NV4" s="130" t="s">
        <v>889</v>
      </c>
      <c r="NW4" s="130" t="s">
        <v>830</v>
      </c>
      <c r="NX4" s="130" t="s">
        <v>742</v>
      </c>
      <c r="NY4" s="130" t="s">
        <v>947</v>
      </c>
      <c r="NZ4" s="130" t="s">
        <v>861</v>
      </c>
      <c r="OA4" s="130" t="s">
        <v>946</v>
      </c>
      <c r="OB4" s="130" t="s">
        <v>849</v>
      </c>
      <c r="OC4" s="130" t="s">
        <v>971</v>
      </c>
      <c r="OD4" s="130" t="s">
        <v>746</v>
      </c>
      <c r="OE4" s="130" t="s">
        <v>720</v>
      </c>
      <c r="OF4" s="130" t="s">
        <v>974</v>
      </c>
      <c r="OG4" s="130" t="s">
        <v>750</v>
      </c>
      <c r="OH4" s="130" t="s">
        <v>756</v>
      </c>
      <c r="OI4" s="130" t="s">
        <v>735</v>
      </c>
      <c r="OJ4" s="130" t="s">
        <v>880</v>
      </c>
      <c r="OK4" s="130" t="s">
        <v>820</v>
      </c>
      <c r="OL4" s="130" t="s">
        <v>979</v>
      </c>
      <c r="OM4" s="130" t="s">
        <v>983</v>
      </c>
      <c r="ON4" s="130" t="s">
        <v>896</v>
      </c>
      <c r="OO4" s="130" t="s">
        <v>991</v>
      </c>
      <c r="OP4" s="130" t="s">
        <v>903</v>
      </c>
      <c r="OQ4" s="130" t="s">
        <v>834</v>
      </c>
      <c r="OR4" s="130" t="s">
        <v>844</v>
      </c>
      <c r="OS4" s="130" t="s">
        <v>829</v>
      </c>
      <c r="OT4" s="130" t="s">
        <v>741</v>
      </c>
      <c r="OU4" s="130" t="s">
        <v>879</v>
      </c>
      <c r="OV4" s="130" t="s">
        <v>819</v>
      </c>
      <c r="OW4" s="130" t="s">
        <v>839</v>
      </c>
      <c r="OX4" s="130" t="s">
        <v>1017</v>
      </c>
      <c r="OY4" s="130" t="s">
        <v>766</v>
      </c>
      <c r="OZ4" s="130" t="s">
        <v>1024</v>
      </c>
      <c r="PA4" s="130" t="s">
        <v>859</v>
      </c>
      <c r="PB4" s="130" t="s">
        <v>774</v>
      </c>
      <c r="PC4" s="130" t="s">
        <v>1032</v>
      </c>
      <c r="PD4" s="130" t="s">
        <v>863</v>
      </c>
      <c r="PE4" s="130" t="s">
        <v>877</v>
      </c>
      <c r="PF4" s="130" t="s">
        <v>803</v>
      </c>
      <c r="PG4" s="130" t="s">
        <v>997</v>
      </c>
      <c r="PH4" s="130" t="s">
        <v>980</v>
      </c>
      <c r="PI4" s="130" t="s">
        <v>860</v>
      </c>
      <c r="PJ4" s="130" t="s">
        <v>776</v>
      </c>
      <c r="PK4" s="130" t="s">
        <v>902</v>
      </c>
      <c r="PL4" s="130" t="s">
        <v>1019</v>
      </c>
      <c r="PM4" s="130" t="s">
        <v>1022</v>
      </c>
      <c r="PN4" s="130" t="s">
        <v>1067</v>
      </c>
      <c r="PO4" s="130" t="s">
        <v>1073</v>
      </c>
      <c r="PP4" s="130" t="s">
        <v>840</v>
      </c>
      <c r="PQ4" s="130" t="s">
        <v>1080</v>
      </c>
      <c r="PR4" s="130" t="s">
        <v>1059</v>
      </c>
      <c r="PS4" s="130" t="s">
        <v>707</v>
      </c>
      <c r="PT4" s="130" t="s">
        <v>929</v>
      </c>
      <c r="PU4" s="130" t="s">
        <v>953</v>
      </c>
      <c r="PV4" s="130" t="s">
        <v>1034</v>
      </c>
      <c r="PW4" s="130" t="s">
        <v>941</v>
      </c>
      <c r="PX4" s="130" t="s">
        <v>1099</v>
      </c>
      <c r="PY4" s="130" t="s">
        <v>1015</v>
      </c>
      <c r="PZ4" s="130" t="s">
        <v>972</v>
      </c>
      <c r="QA4" s="130" t="s">
        <v>1077</v>
      </c>
      <c r="QB4" s="130" t="s">
        <v>817</v>
      </c>
      <c r="QC4" s="130" t="s">
        <v>769</v>
      </c>
      <c r="QD4" s="130" t="s">
        <v>870</v>
      </c>
      <c r="QE4" s="130" t="s">
        <v>1085</v>
      </c>
      <c r="QF4" s="130" t="s">
        <v>913</v>
      </c>
      <c r="QG4" s="130" t="s">
        <v>714</v>
      </c>
      <c r="QH4" s="130" t="s">
        <v>764</v>
      </c>
      <c r="QI4" s="130" t="s">
        <v>915</v>
      </c>
      <c r="QJ4" s="130" t="s">
        <v>1102</v>
      </c>
      <c r="QK4" s="130" t="s">
        <v>768</v>
      </c>
      <c r="QL4" s="130" t="s">
        <v>842</v>
      </c>
      <c r="QM4" s="130" t="s">
        <v>1056</v>
      </c>
      <c r="QN4" s="130" t="s">
        <v>1063</v>
      </c>
      <c r="QO4" s="130" t="s">
        <v>1033</v>
      </c>
      <c r="QP4" s="130" t="s">
        <v>1028</v>
      </c>
      <c r="QQ4" s="130" t="s">
        <v>1137</v>
      </c>
      <c r="QR4" s="130" t="s">
        <v>816</v>
      </c>
      <c r="QS4" s="130" t="s">
        <v>918</v>
      </c>
      <c r="QT4" s="130" t="s">
        <v>1042</v>
      </c>
      <c r="QU4" s="130" t="s">
        <v>1018</v>
      </c>
      <c r="QV4" s="130" t="s">
        <v>773</v>
      </c>
      <c r="QW4" s="130" t="s">
        <v>1030</v>
      </c>
      <c r="QX4" s="130" t="s">
        <v>1058</v>
      </c>
      <c r="QY4" s="130" t="s">
        <v>1089</v>
      </c>
      <c r="QZ4" s="130" t="s">
        <v>1128</v>
      </c>
      <c r="RA4" s="130" t="s">
        <v>885</v>
      </c>
      <c r="RB4" s="130" t="s">
        <v>1108</v>
      </c>
      <c r="RC4" s="130" t="s">
        <v>1046</v>
      </c>
      <c r="RD4" s="130" t="s">
        <v>887</v>
      </c>
      <c r="RE4" s="130" t="s">
        <v>891</v>
      </c>
      <c r="RF4" s="130" t="s">
        <v>1081</v>
      </c>
      <c r="RG4" s="130" t="s">
        <v>1106</v>
      </c>
      <c r="RH4" s="130" t="s">
        <v>1117</v>
      </c>
      <c r="RI4" s="130" t="s">
        <v>1142</v>
      </c>
      <c r="RJ4" s="130" t="s">
        <v>914</v>
      </c>
      <c r="RK4" s="130" t="s">
        <v>715</v>
      </c>
      <c r="RL4" s="130" t="s">
        <v>1150</v>
      </c>
      <c r="RM4" s="130" t="s">
        <v>1091</v>
      </c>
      <c r="RN4" s="130" t="s">
        <v>721</v>
      </c>
      <c r="RO4" s="130" t="s">
        <v>732</v>
      </c>
      <c r="RP4" s="130" t="s">
        <v>712</v>
      </c>
      <c r="RQ4" s="130" t="s">
        <v>759</v>
      </c>
      <c r="RR4" s="130" t="s">
        <v>1107</v>
      </c>
      <c r="RS4" s="130" t="s">
        <v>872</v>
      </c>
      <c r="RT4" s="130" t="s">
        <v>966</v>
      </c>
      <c r="RU4" s="130" t="s">
        <v>709</v>
      </c>
      <c r="RV4" s="130" t="s">
        <v>1112</v>
      </c>
      <c r="RW4" s="130" t="s">
        <v>775</v>
      </c>
      <c r="RX4" s="130" t="s">
        <v>1144</v>
      </c>
      <c r="RY4" s="130" t="s">
        <v>952</v>
      </c>
      <c r="RZ4" s="130" t="s">
        <v>1125</v>
      </c>
      <c r="SA4" s="130" t="s">
        <v>1111</v>
      </c>
      <c r="SB4" s="130" t="s">
        <v>819</v>
      </c>
      <c r="SC4" s="130" t="s">
        <v>961</v>
      </c>
      <c r="SD4" s="130" t="s">
        <v>848</v>
      </c>
      <c r="SE4" s="130" t="s">
        <v>1130</v>
      </c>
      <c r="SF4" s="130" t="s">
        <v>1098</v>
      </c>
      <c r="SG4" s="130" t="s">
        <v>1156</v>
      </c>
      <c r="SH4" s="130" t="s">
        <v>1135</v>
      </c>
      <c r="SI4" s="130" t="s">
        <v>1053</v>
      </c>
      <c r="SJ4" s="130" t="s">
        <v>1008</v>
      </c>
      <c r="SK4" s="130" t="s">
        <v>989</v>
      </c>
      <c r="SL4" s="130" t="s">
        <v>812</v>
      </c>
      <c r="SM4" s="130" t="s">
        <v>919</v>
      </c>
      <c r="SN4" s="130" t="s">
        <v>808</v>
      </c>
      <c r="SO4" s="130" t="s">
        <v>752</v>
      </c>
      <c r="SP4" s="130" t="s">
        <v>922</v>
      </c>
      <c r="SQ4" s="130" t="s">
        <v>889</v>
      </c>
      <c r="SR4" s="130" t="s">
        <v>830</v>
      </c>
      <c r="SS4" s="130" t="s">
        <v>890</v>
      </c>
      <c r="ST4" s="130" t="s">
        <v>1043</v>
      </c>
      <c r="SU4" s="130" t="s">
        <v>864</v>
      </c>
      <c r="SV4" s="130" t="s">
        <v>806</v>
      </c>
      <c r="SW4" s="130" t="s">
        <v>1185</v>
      </c>
      <c r="SX4" s="130" t="s">
        <v>764</v>
      </c>
      <c r="SY4" s="130" t="s">
        <v>1078</v>
      </c>
      <c r="SZ4" s="130" t="s">
        <v>927</v>
      </c>
      <c r="TA4" s="130" t="s">
        <v>933</v>
      </c>
      <c r="TB4" s="130" t="s">
        <v>926</v>
      </c>
      <c r="TC4" s="130" t="s">
        <v>1047</v>
      </c>
      <c r="TD4" s="130" t="s">
        <v>1049</v>
      </c>
      <c r="TE4" s="130" t="s">
        <v>785</v>
      </c>
      <c r="TF4" s="130" t="s">
        <v>1028</v>
      </c>
      <c r="TG4" s="130" t="s">
        <v>1137</v>
      </c>
      <c r="TH4" s="130" t="s">
        <v>983</v>
      </c>
      <c r="TI4" s="130" t="s">
        <v>1182</v>
      </c>
      <c r="TJ4" s="130" t="s">
        <v>1092</v>
      </c>
      <c r="TK4" s="130" t="s">
        <v>1081</v>
      </c>
      <c r="TL4" s="130" t="s">
        <v>834</v>
      </c>
      <c r="TM4" s="130" t="s">
        <v>1025</v>
      </c>
      <c r="TN4" s="130" t="s">
        <v>852</v>
      </c>
      <c r="TO4" s="130" t="s">
        <v>735</v>
      </c>
      <c r="TP4" s="130" t="s">
        <v>1128</v>
      </c>
      <c r="TQ4" s="130" t="s">
        <v>931</v>
      </c>
      <c r="TR4" s="130" t="s">
        <v>1108</v>
      </c>
      <c r="TS4" s="130" t="s">
        <v>982</v>
      </c>
      <c r="TT4" s="130" t="s">
        <v>732</v>
      </c>
      <c r="TU4" s="130" t="s">
        <v>1154</v>
      </c>
      <c r="TV4" s="130" t="s">
        <v>1114</v>
      </c>
      <c r="TW4" s="130" t="s">
        <v>1105</v>
      </c>
      <c r="TX4" s="130" t="s">
        <v>1171</v>
      </c>
      <c r="TY4" s="130" t="s">
        <v>1142</v>
      </c>
      <c r="TZ4" s="130" t="s">
        <v>914</v>
      </c>
      <c r="UA4" s="130" t="s">
        <v>908</v>
      </c>
      <c r="UB4" s="130" t="s">
        <v>1202</v>
      </c>
      <c r="UC4" s="130" t="s">
        <v>906</v>
      </c>
      <c r="UD4" s="130" t="s">
        <v>969</v>
      </c>
      <c r="UE4" s="130" t="s">
        <v>898</v>
      </c>
      <c r="UF4" s="130" t="s">
        <v>1126</v>
      </c>
      <c r="UG4" s="130" t="s">
        <v>759</v>
      </c>
      <c r="UH4" s="130" t="s">
        <v>1107</v>
      </c>
      <c r="UI4" s="130" t="s">
        <v>846</v>
      </c>
      <c r="UJ4" s="130" t="s">
        <v>1130</v>
      </c>
      <c r="UK4" s="130" t="s">
        <v>1206</v>
      </c>
      <c r="UL4" s="130" t="s">
        <v>831</v>
      </c>
      <c r="UM4" s="130" t="s">
        <v>770</v>
      </c>
      <c r="UN4" s="130" t="s">
        <v>744</v>
      </c>
      <c r="UO4" s="130" t="s">
        <v>952</v>
      </c>
      <c r="UP4" s="130" t="s">
        <v>1125</v>
      </c>
      <c r="UQ4" s="130" t="s">
        <v>1111</v>
      </c>
      <c r="UR4" s="130" t="s">
        <v>1162</v>
      </c>
      <c r="US4" s="130" t="s">
        <v>839</v>
      </c>
      <c r="UT4" s="130" t="s">
        <v>1017</v>
      </c>
      <c r="UU4" s="130" t="s">
        <v>1213</v>
      </c>
      <c r="UV4" s="130" t="s">
        <v>955</v>
      </c>
      <c r="UW4" s="130" t="s">
        <v>1121</v>
      </c>
      <c r="UX4" s="130" t="s">
        <v>1215</v>
      </c>
      <c r="UY4" s="130" t="s">
        <v>781</v>
      </c>
      <c r="UZ4" s="130" t="s">
        <v>1008</v>
      </c>
      <c r="VA4" s="130" t="s">
        <v>1152</v>
      </c>
      <c r="VB4" s="130" t="s">
        <v>803</v>
      </c>
      <c r="VC4" s="130" t="s">
        <v>997</v>
      </c>
      <c r="VD4" s="130" t="s">
        <v>944</v>
      </c>
      <c r="VE4" s="130" t="s">
        <v>747</v>
      </c>
      <c r="VF4" s="130" t="s">
        <v>772</v>
      </c>
      <c r="VG4" s="130" t="s">
        <v>981</v>
      </c>
      <c r="VH4" s="130" t="s">
        <v>1019</v>
      </c>
      <c r="VI4" s="130" t="s">
        <v>800</v>
      </c>
      <c r="VJ4" s="130" t="s">
        <v>1067</v>
      </c>
      <c r="VK4" s="130" t="s">
        <v>726</v>
      </c>
      <c r="VL4" s="130" t="s">
        <v>740</v>
      </c>
      <c r="VM4" s="130" t="s">
        <v>1045</v>
      </c>
      <c r="VN4" s="130" t="s">
        <v>854</v>
      </c>
      <c r="VO4" s="130" t="s">
        <v>749</v>
      </c>
      <c r="VP4" s="130" t="s">
        <v>1131</v>
      </c>
      <c r="VQ4" s="130" t="s">
        <v>922</v>
      </c>
      <c r="VR4" s="130" t="s">
        <v>1034</v>
      </c>
      <c r="VS4" s="130" t="s">
        <v>941</v>
      </c>
      <c r="VT4" s="130" t="s">
        <v>1099</v>
      </c>
      <c r="VU4" s="130" t="s">
        <v>1015</v>
      </c>
      <c r="VV4" s="130" t="s">
        <v>1122</v>
      </c>
      <c r="VW4" s="130" t="s">
        <v>1023</v>
      </c>
      <c r="VX4" s="130" t="s">
        <v>753</v>
      </c>
      <c r="VY4" s="130" t="s">
        <v>1074</v>
      </c>
      <c r="VZ4" s="130" t="s">
        <v>1147</v>
      </c>
      <c r="WA4" s="130" t="s">
        <v>1085</v>
      </c>
      <c r="WB4" s="130" t="s">
        <v>913</v>
      </c>
      <c r="WC4" s="130" t="s">
        <v>1094</v>
      </c>
      <c r="WD4" s="130" t="s">
        <v>1048</v>
      </c>
      <c r="WE4" s="130" t="s">
        <v>1050</v>
      </c>
      <c r="WF4" s="130" t="s">
        <v>788</v>
      </c>
      <c r="WG4" s="130" t="s">
        <v>794</v>
      </c>
      <c r="WH4" s="130" t="s">
        <v>889</v>
      </c>
      <c r="WI4" s="130" t="s">
        <v>1113</v>
      </c>
      <c r="WJ4" s="130" t="s">
        <v>1083</v>
      </c>
      <c r="WK4" s="130" t="s">
        <v>947</v>
      </c>
      <c r="WL4" s="130" t="s">
        <v>762</v>
      </c>
      <c r="WM4" s="130" t="s">
        <v>710</v>
      </c>
      <c r="WN4" s="130" t="s">
        <v>892</v>
      </c>
      <c r="WO4" s="130" t="s">
        <v>1071</v>
      </c>
      <c r="WP4" s="130" t="s">
        <v>1138</v>
      </c>
      <c r="WQ4" s="130" t="s">
        <v>1112</v>
      </c>
      <c r="WR4" s="130" t="s">
        <v>1228</v>
      </c>
      <c r="WS4" s="130" t="s">
        <v>1144</v>
      </c>
      <c r="WT4" s="130" t="s">
        <v>1119</v>
      </c>
      <c r="WU4" s="130" t="s">
        <v>1125</v>
      </c>
      <c r="WV4" s="130" t="s">
        <v>815</v>
      </c>
      <c r="WW4" s="130" t="s">
        <v>1082</v>
      </c>
      <c r="WX4" s="130" t="s">
        <v>1181</v>
      </c>
      <c r="WY4" s="130" t="s">
        <v>846</v>
      </c>
      <c r="WZ4" s="130" t="s">
        <v>1130</v>
      </c>
      <c r="XA4" s="130" t="s">
        <v>1098</v>
      </c>
      <c r="XB4" s="130" t="s">
        <v>939</v>
      </c>
      <c r="XC4" s="130" t="s">
        <v>1135</v>
      </c>
      <c r="XD4" s="130" t="s">
        <v>1053</v>
      </c>
      <c r="XE4" s="130" t="s">
        <v>755</v>
      </c>
      <c r="XF4" s="130" t="s">
        <v>703</v>
      </c>
      <c r="XG4" s="130" t="s">
        <v>1044</v>
      </c>
      <c r="XH4" s="130" t="s">
        <v>919</v>
      </c>
      <c r="XI4" s="130" t="s">
        <v>808</v>
      </c>
      <c r="XJ4" s="130" t="s">
        <v>1017</v>
      </c>
      <c r="XK4" s="130" t="s">
        <v>934</v>
      </c>
      <c r="XL4" s="130" t="s">
        <v>856</v>
      </c>
      <c r="XM4" s="130" t="s">
        <v>1036</v>
      </c>
      <c r="XN4" s="130" t="s">
        <v>936</v>
      </c>
      <c r="XO4" s="130" t="s">
        <v>1155</v>
      </c>
      <c r="XP4" s="130" t="s">
        <v>1151</v>
      </c>
      <c r="XQ4" s="130" t="s">
        <v>1248</v>
      </c>
      <c r="XR4" s="130" t="s">
        <v>803</v>
      </c>
      <c r="XS4" s="130" t="s">
        <v>997</v>
      </c>
      <c r="XT4" s="130" t="s">
        <v>980</v>
      </c>
      <c r="XU4" s="130" t="s">
        <v>860</v>
      </c>
      <c r="XV4" s="130" t="s">
        <v>776</v>
      </c>
      <c r="XW4" s="130" t="s">
        <v>956</v>
      </c>
      <c r="XX4" s="130" t="s">
        <v>757</v>
      </c>
      <c r="XY4" s="130" t="s">
        <v>836</v>
      </c>
      <c r="XZ4" s="130" t="s">
        <v>1067</v>
      </c>
      <c r="YA4" s="130" t="s">
        <v>1073</v>
      </c>
      <c r="YB4" s="130" t="s">
        <v>840</v>
      </c>
      <c r="YC4" s="130" t="s">
        <v>1080</v>
      </c>
      <c r="YD4" s="130" t="s">
        <v>1059</v>
      </c>
      <c r="YE4" s="130" t="s">
        <v>1147</v>
      </c>
      <c r="YF4" s="130" t="s">
        <v>723</v>
      </c>
      <c r="YG4" s="130" t="s">
        <v>953</v>
      </c>
      <c r="YH4" s="130" t="s">
        <v>784</v>
      </c>
      <c r="YI4" s="130" t="s">
        <v>941</v>
      </c>
      <c r="YJ4" s="130" t="s">
        <v>1099</v>
      </c>
      <c r="YK4" s="130" t="s">
        <v>1015</v>
      </c>
      <c r="YL4" s="130" t="s">
        <v>972</v>
      </c>
      <c r="YM4" s="130" t="s">
        <v>1077</v>
      </c>
      <c r="YN4" s="130" t="s">
        <v>1113</v>
      </c>
      <c r="YO4" s="130" t="s">
        <v>1083</v>
      </c>
      <c r="YP4" s="130" t="s">
        <v>751</v>
      </c>
      <c r="YQ4" s="130" t="s">
        <v>760</v>
      </c>
      <c r="YR4" s="130" t="s">
        <v>913</v>
      </c>
      <c r="YS4" s="130" t="s">
        <v>8975</v>
      </c>
      <c r="YT4" s="130" t="s">
        <v>1048</v>
      </c>
      <c r="YU4" s="130" t="s">
        <v>915</v>
      </c>
      <c r="YV4" s="130" t="s">
        <v>720</v>
      </c>
      <c r="YW4" s="130" t="s">
        <v>1208</v>
      </c>
      <c r="YX4" s="130" t="s">
        <v>1110</v>
      </c>
      <c r="YY4" s="130" t="s">
        <v>875</v>
      </c>
      <c r="YZ4" s="130" t="s">
        <v>1063</v>
      </c>
      <c r="ZA4" s="130" t="s">
        <v>1033</v>
      </c>
      <c r="ZB4" s="130" t="s">
        <v>861</v>
      </c>
      <c r="ZC4" s="130" t="s">
        <v>1137</v>
      </c>
      <c r="ZD4" s="130" t="s">
        <v>983</v>
      </c>
      <c r="ZE4" s="130" t="s">
        <v>896</v>
      </c>
      <c r="ZF4" s="130" t="s">
        <v>937</v>
      </c>
      <c r="ZG4" s="130" t="s">
        <v>1018</v>
      </c>
      <c r="ZH4" s="130" t="s">
        <v>1021</v>
      </c>
      <c r="ZI4" s="130" t="s">
        <v>782</v>
      </c>
      <c r="ZJ4" s="130" t="s">
        <v>1058</v>
      </c>
      <c r="ZK4" s="130" t="s">
        <v>1089</v>
      </c>
      <c r="ZL4" s="130" t="s">
        <v>1128</v>
      </c>
      <c r="ZM4" s="130" t="s">
        <v>931</v>
      </c>
      <c r="ZN4" s="130" t="s">
        <v>1108</v>
      </c>
      <c r="ZO4" s="130" t="s">
        <v>789</v>
      </c>
      <c r="ZP4" s="130" t="s">
        <v>887</v>
      </c>
      <c r="ZQ4" s="130" t="s">
        <v>901</v>
      </c>
      <c r="ZR4" s="130" t="s">
        <v>903</v>
      </c>
      <c r="ZS4" s="130" t="s">
        <v>942</v>
      </c>
      <c r="ZT4" s="130" t="s">
        <v>1117</v>
      </c>
      <c r="ZU4" s="130" t="s">
        <v>1142</v>
      </c>
      <c r="ZV4" s="130" t="s">
        <v>914</v>
      </c>
      <c r="ZW4" s="130" t="s">
        <v>8988</v>
      </c>
      <c r="ZX4" s="130" t="s">
        <v>8990</v>
      </c>
      <c r="ZY4" s="130" t="s">
        <v>738</v>
      </c>
      <c r="ZZ4" s="130" t="s">
        <v>721</v>
      </c>
      <c r="AAA4" s="130" t="s">
        <v>799</v>
      </c>
    </row>
    <row r="5" spans="1:703" x14ac:dyDescent="0.35">
      <c r="A5" s="8">
        <f t="shared" si="0"/>
        <v>4</v>
      </c>
      <c r="B5" s="114" t="s">
        <v>1169</v>
      </c>
      <c r="C5" s="114" t="s">
        <v>858</v>
      </c>
      <c r="D5" s="114" t="s">
        <v>1136</v>
      </c>
      <c r="E5" s="114" t="s">
        <v>981</v>
      </c>
      <c r="F5" s="114" t="s">
        <v>1132</v>
      </c>
      <c r="G5" s="114" t="s">
        <v>1064</v>
      </c>
      <c r="H5" s="114" t="s">
        <v>1067</v>
      </c>
      <c r="I5" s="114" t="s">
        <v>1008</v>
      </c>
      <c r="J5" s="114" t="s">
        <v>881</v>
      </c>
      <c r="K5" s="114" t="s">
        <v>1096</v>
      </c>
      <c r="L5" s="114" t="s">
        <v>997</v>
      </c>
      <c r="M5" s="114" t="s">
        <v>749</v>
      </c>
      <c r="N5" s="114" t="s">
        <v>793</v>
      </c>
      <c r="O5" s="114" t="s">
        <v>1136</v>
      </c>
      <c r="P5" s="114" t="s">
        <v>1034</v>
      </c>
      <c r="Q5" s="114" t="s">
        <v>941</v>
      </c>
      <c r="R5" s="114" t="s">
        <v>839</v>
      </c>
      <c r="S5" s="114" t="s">
        <v>963</v>
      </c>
      <c r="T5" s="114" t="s">
        <v>824</v>
      </c>
      <c r="U5" s="114" t="s">
        <v>1023</v>
      </c>
      <c r="V5" s="114" t="s">
        <v>722</v>
      </c>
      <c r="W5" s="114" t="s">
        <v>800</v>
      </c>
      <c r="X5" s="114" t="s">
        <v>1147</v>
      </c>
      <c r="Y5" s="114" t="s">
        <v>1085</v>
      </c>
      <c r="Z5" s="114" t="s">
        <v>877</v>
      </c>
      <c r="AA5" s="114" t="s">
        <v>814</v>
      </c>
      <c r="AB5" s="114" t="s">
        <v>724</v>
      </c>
      <c r="AC5" s="114" t="s">
        <v>954</v>
      </c>
      <c r="AD5" s="114" t="s">
        <v>752</v>
      </c>
      <c r="AE5" s="114" t="s">
        <v>865</v>
      </c>
      <c r="AF5" s="114" t="s">
        <v>1077</v>
      </c>
      <c r="AG5" s="114" t="s">
        <v>830</v>
      </c>
      <c r="AH5" s="114" t="s">
        <v>800</v>
      </c>
      <c r="AI5" s="114" t="s">
        <v>916</v>
      </c>
      <c r="AJ5" s="114" t="s">
        <v>978</v>
      </c>
      <c r="AK5" s="114" t="s">
        <v>946</v>
      </c>
      <c r="AL5" s="114" t="s">
        <v>814</v>
      </c>
      <c r="AM5" s="114" t="s">
        <v>1048</v>
      </c>
      <c r="AN5" s="114" t="s">
        <v>1078</v>
      </c>
      <c r="AO5" s="114" t="s">
        <v>927</v>
      </c>
      <c r="AP5" s="114" t="s">
        <v>922</v>
      </c>
      <c r="AQ5" s="114" t="s">
        <v>926</v>
      </c>
      <c r="AR5" s="114" t="s">
        <v>756</v>
      </c>
      <c r="AS5" s="114" t="s">
        <v>1089</v>
      </c>
      <c r="AT5" s="114" t="s">
        <v>813</v>
      </c>
      <c r="AU5" s="114" t="s">
        <v>904</v>
      </c>
      <c r="AV5" s="114" t="s">
        <v>979</v>
      </c>
      <c r="AW5" s="114" t="s">
        <v>884</v>
      </c>
      <c r="AX5" s="114" t="s">
        <v>985</v>
      </c>
      <c r="AY5" s="114" t="s">
        <v>1092</v>
      </c>
      <c r="AZ5" s="114" t="s">
        <v>1081</v>
      </c>
      <c r="BA5" s="114" t="s">
        <v>942</v>
      </c>
      <c r="BB5" s="114" t="s">
        <v>909</v>
      </c>
      <c r="BC5" s="114" t="s">
        <v>1133</v>
      </c>
      <c r="BD5" s="114" t="s">
        <v>938</v>
      </c>
      <c r="BE5" s="114" t="s">
        <v>1084</v>
      </c>
      <c r="BF5" s="114" t="s">
        <v>957</v>
      </c>
      <c r="BG5" s="114" t="s">
        <v>708</v>
      </c>
      <c r="BH5" s="114" t="s">
        <v>721</v>
      </c>
      <c r="BI5" s="114" t="s">
        <v>799</v>
      </c>
      <c r="BJ5" s="114" t="s">
        <v>947</v>
      </c>
      <c r="BK5" s="114" t="s">
        <v>1113</v>
      </c>
      <c r="BL5" s="114" t="s">
        <v>985</v>
      </c>
      <c r="BM5" s="114" t="s">
        <v>937</v>
      </c>
      <c r="BN5" s="114" t="s">
        <v>1085</v>
      </c>
      <c r="BO5" s="114" t="s">
        <v>1039</v>
      </c>
      <c r="BP5" s="114" t="s">
        <v>714</v>
      </c>
      <c r="BQ5" s="114" t="s">
        <v>822</v>
      </c>
      <c r="BR5" s="114" t="s">
        <v>881</v>
      </c>
      <c r="BS5" s="114" t="s">
        <v>830</v>
      </c>
      <c r="BT5" s="114" t="s">
        <v>735</v>
      </c>
      <c r="BU5" s="114" t="s">
        <v>715</v>
      </c>
      <c r="BV5" s="114" t="s">
        <v>1097</v>
      </c>
      <c r="BW5" s="114" t="s">
        <v>871</v>
      </c>
      <c r="BX5" s="114" t="s">
        <v>1071</v>
      </c>
      <c r="BY5" s="114" t="s">
        <v>881</v>
      </c>
      <c r="BZ5" s="114" t="s">
        <v>1132</v>
      </c>
      <c r="CA5" s="114" t="s">
        <v>1064</v>
      </c>
      <c r="CB5" s="114" t="s">
        <v>1144</v>
      </c>
      <c r="CC5" s="114" t="s">
        <v>964</v>
      </c>
      <c r="CD5" s="114" t="s">
        <v>978</v>
      </c>
      <c r="CE5" s="114" t="s">
        <v>953</v>
      </c>
      <c r="CF5" s="114" t="s">
        <v>1077</v>
      </c>
      <c r="CG5" s="114" t="s">
        <v>1080</v>
      </c>
      <c r="CH5" s="114" t="s">
        <v>1162</v>
      </c>
      <c r="CI5" s="114" t="s">
        <v>961</v>
      </c>
      <c r="CJ5" s="114" t="s">
        <v>848</v>
      </c>
      <c r="CK5" s="114" t="s">
        <v>918</v>
      </c>
      <c r="CL5" s="114" t="s">
        <v>707</v>
      </c>
      <c r="CM5" s="114" t="s">
        <v>1102</v>
      </c>
      <c r="CN5" s="114" t="s">
        <v>1028</v>
      </c>
      <c r="CO5" s="114" t="s">
        <v>946</v>
      </c>
      <c r="CP5" s="114" t="s">
        <v>718</v>
      </c>
      <c r="CQ5" s="114" t="s">
        <v>1162</v>
      </c>
      <c r="CR5" s="114" t="s">
        <v>961</v>
      </c>
      <c r="CS5" s="114" t="s">
        <v>1026</v>
      </c>
      <c r="CT5" s="114" t="s">
        <v>912</v>
      </c>
      <c r="CU5" s="114" t="s">
        <v>843</v>
      </c>
      <c r="CV5" s="114" t="s">
        <v>1055</v>
      </c>
      <c r="CW5" s="114" t="s">
        <v>913</v>
      </c>
      <c r="CX5" s="114" t="s">
        <v>814</v>
      </c>
      <c r="CY5" s="114" t="s">
        <v>757</v>
      </c>
      <c r="CZ5" s="114" t="s">
        <v>890</v>
      </c>
      <c r="DA5" s="114" t="s">
        <v>870</v>
      </c>
      <c r="DB5" s="114" t="s">
        <v>1151</v>
      </c>
      <c r="DC5" s="114" t="s">
        <v>804</v>
      </c>
      <c r="DD5" s="114" t="s">
        <v>879</v>
      </c>
      <c r="DE5" s="114" t="s">
        <v>757</v>
      </c>
      <c r="DF5" s="114" t="s">
        <v>800</v>
      </c>
      <c r="DG5" s="114" t="s">
        <v>945</v>
      </c>
      <c r="DH5" s="114" t="s">
        <v>763</v>
      </c>
      <c r="DI5" s="114" t="s">
        <v>842</v>
      </c>
      <c r="DJ5" s="114" t="s">
        <v>1068</v>
      </c>
      <c r="DK5" s="114" t="s">
        <v>1048</v>
      </c>
      <c r="DL5" s="114" t="s">
        <v>1176</v>
      </c>
      <c r="DM5" s="114" t="s">
        <v>818</v>
      </c>
      <c r="DN5" s="114" t="s">
        <v>953</v>
      </c>
      <c r="DO5" s="114" t="s">
        <v>844</v>
      </c>
      <c r="DP5" s="114" t="s">
        <v>1027</v>
      </c>
      <c r="DQ5" s="114" t="s">
        <v>881</v>
      </c>
      <c r="DR5" s="114" t="s">
        <v>984</v>
      </c>
      <c r="DS5" s="114" t="s">
        <v>931</v>
      </c>
      <c r="DT5" s="114" t="s">
        <v>744</v>
      </c>
      <c r="DU5" s="114" t="s">
        <v>758</v>
      </c>
      <c r="DV5" s="114" t="s">
        <v>946</v>
      </c>
      <c r="DW5" s="114" t="s">
        <v>747</v>
      </c>
      <c r="DX5" s="114" t="s">
        <v>924</v>
      </c>
      <c r="DY5" s="114" t="s">
        <v>909</v>
      </c>
      <c r="DZ5" s="114" t="s">
        <v>894</v>
      </c>
      <c r="EA5" s="114" t="s">
        <v>1050</v>
      </c>
      <c r="EB5" s="114" t="s">
        <v>893</v>
      </c>
      <c r="EC5" s="114" t="s">
        <v>978</v>
      </c>
      <c r="ED5" s="114" t="s">
        <v>953</v>
      </c>
      <c r="EE5" s="114" t="s">
        <v>1054</v>
      </c>
      <c r="EF5" s="114" t="s">
        <v>1113</v>
      </c>
      <c r="EG5" s="114" t="s">
        <v>894</v>
      </c>
      <c r="EH5" s="114" t="s">
        <v>742</v>
      </c>
      <c r="EI5" s="114" t="s">
        <v>843</v>
      </c>
      <c r="EJ5" s="114" t="s">
        <v>758</v>
      </c>
      <c r="EK5" s="114" t="s">
        <v>710</v>
      </c>
      <c r="EL5" s="114" t="s">
        <v>1079</v>
      </c>
      <c r="EM5" s="114" t="s">
        <v>1058</v>
      </c>
      <c r="EN5" s="114" t="s">
        <v>1083</v>
      </c>
      <c r="EO5" s="114" t="s">
        <v>838</v>
      </c>
      <c r="EP5" s="114" t="s">
        <v>1067</v>
      </c>
      <c r="EQ5" s="114" t="s">
        <v>952</v>
      </c>
      <c r="ER5" s="114" t="s">
        <v>1009</v>
      </c>
      <c r="ES5" s="114" t="s">
        <v>1040</v>
      </c>
      <c r="ET5" s="114" t="s">
        <v>1176</v>
      </c>
      <c r="EU5" s="114" t="s">
        <v>715</v>
      </c>
      <c r="EV5" s="114" t="s">
        <v>1002</v>
      </c>
      <c r="EW5" s="114" t="s">
        <v>924</v>
      </c>
      <c r="EX5" s="114" t="s">
        <v>1024</v>
      </c>
      <c r="EY5" s="114" t="s">
        <v>1096</v>
      </c>
      <c r="EZ5" s="114" t="s">
        <v>1086</v>
      </c>
      <c r="FA5" s="114" t="s">
        <v>1135</v>
      </c>
      <c r="FB5" s="114" t="s">
        <v>1108</v>
      </c>
      <c r="FC5" s="114" t="s">
        <v>1079</v>
      </c>
      <c r="FD5" s="114" t="s">
        <v>1133</v>
      </c>
      <c r="FE5" s="114" t="s">
        <v>745</v>
      </c>
      <c r="FF5" s="114" t="s">
        <v>726</v>
      </c>
      <c r="FG5" s="114" t="s">
        <v>1023</v>
      </c>
      <c r="FH5" s="114" t="s">
        <v>1056</v>
      </c>
      <c r="FI5" s="114" t="s">
        <v>985</v>
      </c>
      <c r="FJ5" s="114" t="s">
        <v>838</v>
      </c>
      <c r="FK5" s="114" t="s">
        <v>1032</v>
      </c>
      <c r="FL5" s="114" t="s">
        <v>1017</v>
      </c>
      <c r="FM5" s="114" t="s">
        <v>1027</v>
      </c>
      <c r="FN5" s="114" t="s">
        <v>1063</v>
      </c>
      <c r="FO5" s="114" t="s">
        <v>1109</v>
      </c>
      <c r="FP5" s="114" t="s">
        <v>1112</v>
      </c>
      <c r="FQ5" s="114" t="s">
        <v>1028</v>
      </c>
      <c r="FR5" s="114" t="s">
        <v>1075</v>
      </c>
      <c r="FS5" s="114" t="s">
        <v>980</v>
      </c>
      <c r="FT5" s="114" t="s">
        <v>892</v>
      </c>
      <c r="FU5" s="114" t="s">
        <v>1173</v>
      </c>
      <c r="FV5" s="114" t="s">
        <v>1048</v>
      </c>
      <c r="FW5" s="114" t="s">
        <v>705</v>
      </c>
      <c r="FX5" s="114" t="s">
        <v>916</v>
      </c>
      <c r="FY5" s="114" t="s">
        <v>721</v>
      </c>
      <c r="FZ5" s="114" t="s">
        <v>1020</v>
      </c>
      <c r="GA5" s="114" t="s">
        <v>1138</v>
      </c>
      <c r="GB5" s="114" t="s">
        <v>1158</v>
      </c>
      <c r="GC5" s="114" t="s">
        <v>927</v>
      </c>
      <c r="GD5" s="114" t="s">
        <v>1037</v>
      </c>
      <c r="GE5" s="114" t="s">
        <v>1033</v>
      </c>
      <c r="GF5" s="114" t="s">
        <v>927</v>
      </c>
      <c r="GG5" s="114" t="s">
        <v>996</v>
      </c>
      <c r="GH5" s="114" t="s">
        <v>1136</v>
      </c>
      <c r="GI5" s="114" t="s">
        <v>981</v>
      </c>
      <c r="GJ5" s="114" t="s">
        <v>722</v>
      </c>
      <c r="GK5" s="114" t="s">
        <v>1010</v>
      </c>
      <c r="GL5" s="114" t="s">
        <v>1091</v>
      </c>
      <c r="GM5" s="114" t="s">
        <v>1035</v>
      </c>
      <c r="GN5" s="114" t="s">
        <v>1008</v>
      </c>
      <c r="GO5" s="114" t="s">
        <v>934</v>
      </c>
      <c r="GP5" s="114" t="s">
        <v>891</v>
      </c>
      <c r="GQ5" s="114" t="s">
        <v>1015</v>
      </c>
      <c r="GR5" s="114" t="s">
        <v>1055</v>
      </c>
      <c r="GS5" s="114" t="s">
        <v>1073</v>
      </c>
      <c r="GT5" s="114" t="s">
        <v>881</v>
      </c>
      <c r="GU5" s="114" t="s">
        <v>859</v>
      </c>
      <c r="GV5" s="114" t="s">
        <v>920</v>
      </c>
      <c r="GW5" s="114" t="s">
        <v>749</v>
      </c>
      <c r="GX5" s="114" t="s">
        <v>1008</v>
      </c>
      <c r="GY5" s="114" t="s">
        <v>835</v>
      </c>
      <c r="GZ5" s="114" t="s">
        <v>1024</v>
      </c>
      <c r="HA5" s="114" t="s">
        <v>812</v>
      </c>
      <c r="HB5" s="114" t="s">
        <v>1057</v>
      </c>
      <c r="HC5" s="114" t="s">
        <v>931</v>
      </c>
      <c r="HD5" s="114" t="s">
        <v>806</v>
      </c>
      <c r="HE5" s="114" t="s">
        <v>1052</v>
      </c>
      <c r="HF5" s="114" t="s">
        <v>1096</v>
      </c>
      <c r="HG5" s="114" t="s">
        <v>1132</v>
      </c>
      <c r="HH5" s="114" t="s">
        <v>1150</v>
      </c>
      <c r="HI5" s="114" t="s">
        <v>1075</v>
      </c>
      <c r="HJ5" s="114" t="s">
        <v>1144</v>
      </c>
      <c r="HK5" s="114" t="s">
        <v>945</v>
      </c>
      <c r="HL5" s="114" t="s">
        <v>928</v>
      </c>
      <c r="HM5" s="114" t="s">
        <v>1142</v>
      </c>
      <c r="HN5" s="114" t="s">
        <v>1063</v>
      </c>
      <c r="HO5" s="114" t="s">
        <v>1050</v>
      </c>
      <c r="HP5" s="114" t="s">
        <v>901</v>
      </c>
      <c r="HQ5" s="114" t="s">
        <v>1084</v>
      </c>
      <c r="HR5" s="114" t="s">
        <v>978</v>
      </c>
      <c r="HS5" s="114" t="s">
        <v>1167</v>
      </c>
      <c r="HT5" s="114" t="s">
        <v>1091</v>
      </c>
      <c r="HU5" s="114" t="s">
        <v>846</v>
      </c>
      <c r="HV5" s="114" t="s">
        <v>1119</v>
      </c>
      <c r="HW5" s="114" t="s">
        <v>1130</v>
      </c>
      <c r="HX5" s="114" t="s">
        <v>1040</v>
      </c>
      <c r="HY5" s="114" t="s">
        <v>1031</v>
      </c>
      <c r="HZ5" s="114" t="s">
        <v>1081</v>
      </c>
      <c r="IA5" s="114" t="s">
        <v>754</v>
      </c>
      <c r="IB5" s="114" t="s">
        <v>774</v>
      </c>
      <c r="IC5" s="114" t="s">
        <v>781</v>
      </c>
      <c r="ID5" s="114" t="s">
        <v>795</v>
      </c>
      <c r="IE5" s="114" t="s">
        <v>709</v>
      </c>
      <c r="IF5" s="114" t="s">
        <v>803</v>
      </c>
      <c r="IG5" s="114" t="s">
        <v>874</v>
      </c>
      <c r="IH5" s="114" t="s">
        <v>906</v>
      </c>
      <c r="II5" s="114" t="s">
        <v>858</v>
      </c>
      <c r="IJ5" s="114" t="s">
        <v>1087</v>
      </c>
      <c r="IK5" s="114" t="s">
        <v>902</v>
      </c>
      <c r="IL5" s="114" t="s">
        <v>1132</v>
      </c>
      <c r="IM5" s="114" t="s">
        <v>961</v>
      </c>
      <c r="IN5" s="114" t="s">
        <v>1067</v>
      </c>
      <c r="IO5" s="114" t="s">
        <v>1037</v>
      </c>
      <c r="IP5" s="114" t="s">
        <v>881</v>
      </c>
      <c r="IQ5" s="114" t="s">
        <v>748</v>
      </c>
      <c r="IR5" s="114" t="s">
        <v>920</v>
      </c>
      <c r="IS5" s="114" t="s">
        <v>779</v>
      </c>
      <c r="IT5" s="114" t="s">
        <v>952</v>
      </c>
      <c r="IU5" s="114" t="s">
        <v>1065</v>
      </c>
      <c r="IV5" s="114" t="s">
        <v>784</v>
      </c>
      <c r="IW5" s="114" t="s">
        <v>757</v>
      </c>
      <c r="IX5" s="114" t="s">
        <v>808</v>
      </c>
      <c r="IY5" s="114" t="s">
        <v>1026</v>
      </c>
      <c r="IZ5" s="114" t="s">
        <v>824</v>
      </c>
      <c r="JA5" s="114" t="s">
        <v>921</v>
      </c>
      <c r="JB5" s="114" t="s">
        <v>722</v>
      </c>
      <c r="JC5" s="114" t="s">
        <v>1088</v>
      </c>
      <c r="JD5" s="114" t="s">
        <v>1127</v>
      </c>
      <c r="JE5" s="114" t="s">
        <v>978</v>
      </c>
      <c r="JF5" s="114" t="s">
        <v>1152</v>
      </c>
      <c r="JG5" s="114" t="s">
        <v>787</v>
      </c>
      <c r="JH5" s="114" t="s">
        <v>941</v>
      </c>
      <c r="JI5" s="114" t="s">
        <v>705</v>
      </c>
      <c r="JJ5" s="114" t="s">
        <v>747</v>
      </c>
      <c r="JK5" s="114" t="s">
        <v>824</v>
      </c>
      <c r="JL5" s="114" t="s">
        <v>1052</v>
      </c>
      <c r="JM5" s="114" t="s">
        <v>875</v>
      </c>
      <c r="JN5" s="114" t="s">
        <v>836</v>
      </c>
      <c r="JO5" s="114" t="s">
        <v>916</v>
      </c>
      <c r="JP5" s="114" t="s">
        <v>861</v>
      </c>
      <c r="JQ5" s="114" t="s">
        <v>946</v>
      </c>
      <c r="JR5" s="114" t="s">
        <v>1045</v>
      </c>
      <c r="JS5" s="114" t="s">
        <v>985</v>
      </c>
      <c r="JT5" s="114" t="s">
        <v>746</v>
      </c>
      <c r="JU5" s="114" t="s">
        <v>927</v>
      </c>
      <c r="JV5" s="114" t="s">
        <v>833</v>
      </c>
      <c r="JW5" s="114" t="s">
        <v>1101</v>
      </c>
      <c r="JX5" s="114" t="s">
        <v>852</v>
      </c>
      <c r="JY5" s="114" t="s">
        <v>18966</v>
      </c>
      <c r="JZ5" s="114" t="s">
        <v>1118</v>
      </c>
      <c r="KA5" s="114" t="s">
        <v>1159</v>
      </c>
      <c r="KB5" s="114" t="s">
        <v>847</v>
      </c>
      <c r="KC5" s="114" t="s">
        <v>884</v>
      </c>
      <c r="KD5" s="114" t="s">
        <v>1083</v>
      </c>
      <c r="KE5" s="114" t="s">
        <v>1176</v>
      </c>
      <c r="KF5" s="114" t="s">
        <v>1081</v>
      </c>
      <c r="KG5" s="114" t="s">
        <v>1105</v>
      </c>
      <c r="KH5" s="114" t="s">
        <v>8975</v>
      </c>
      <c r="KI5" s="114" t="s">
        <v>1133</v>
      </c>
      <c r="KJ5" s="114" t="s">
        <v>737</v>
      </c>
      <c r="KK5" s="114" t="s">
        <v>882</v>
      </c>
      <c r="KL5" s="114" t="s">
        <v>886</v>
      </c>
      <c r="KM5" s="114" t="s">
        <v>1100</v>
      </c>
      <c r="KN5" s="114" t="s">
        <v>1173</v>
      </c>
      <c r="KO5" s="114" t="s">
        <v>18873</v>
      </c>
      <c r="KP5" s="114" t="s">
        <v>1033</v>
      </c>
      <c r="KQ5" s="114" t="s">
        <v>1002</v>
      </c>
      <c r="KR5" s="114" t="s">
        <v>710</v>
      </c>
      <c r="KS5" s="114" t="s">
        <v>1061</v>
      </c>
      <c r="KT5" s="114" t="s">
        <v>971</v>
      </c>
      <c r="KU5" s="114" t="s">
        <v>841</v>
      </c>
      <c r="KV5" s="114" t="s">
        <v>948</v>
      </c>
      <c r="KW5" s="114" t="s">
        <v>931</v>
      </c>
      <c r="KX5" s="114" t="s">
        <v>782</v>
      </c>
      <c r="KY5" s="114" t="s">
        <v>862</v>
      </c>
      <c r="KZ5" s="114" t="s">
        <v>1125</v>
      </c>
      <c r="LA5" s="114" t="s">
        <v>815</v>
      </c>
      <c r="LB5" s="114" t="s">
        <v>1146</v>
      </c>
      <c r="LC5" s="114" t="s">
        <v>868</v>
      </c>
      <c r="LD5" s="114" t="s">
        <v>1035</v>
      </c>
      <c r="LE5" s="114" t="s">
        <v>1130</v>
      </c>
      <c r="LF5" s="114" t="s">
        <v>901</v>
      </c>
      <c r="LG5" s="114" t="s">
        <v>754</v>
      </c>
      <c r="LH5" s="114" t="s">
        <v>935</v>
      </c>
      <c r="LI5" s="114" t="s">
        <v>1053</v>
      </c>
      <c r="LJ5" s="114" t="s">
        <v>829</v>
      </c>
      <c r="LK5" s="114" t="s">
        <v>703</v>
      </c>
      <c r="LL5" s="114" t="s">
        <v>1044</v>
      </c>
      <c r="LM5" s="114" t="s">
        <v>1010</v>
      </c>
      <c r="LN5" s="114" t="s">
        <v>1091</v>
      </c>
      <c r="LO5" s="114" t="s">
        <v>928</v>
      </c>
      <c r="LP5" s="114" t="s">
        <v>729</v>
      </c>
      <c r="LQ5" s="114" t="s">
        <v>856</v>
      </c>
      <c r="LR5" s="114" t="s">
        <v>1132</v>
      </c>
      <c r="LS5" s="114" t="s">
        <v>774</v>
      </c>
      <c r="LT5" s="114" t="s">
        <v>1032</v>
      </c>
      <c r="LU5" s="114" t="s">
        <v>1151</v>
      </c>
      <c r="LV5" s="93" t="s">
        <v>709</v>
      </c>
      <c r="LW5" s="93" t="s">
        <v>718</v>
      </c>
      <c r="LX5" s="93" t="s">
        <v>730</v>
      </c>
      <c r="LY5" s="93" t="s">
        <v>749</v>
      </c>
      <c r="LZ5" s="93" t="s">
        <v>761</v>
      </c>
      <c r="MA5" s="93" t="s">
        <v>776</v>
      </c>
      <c r="MB5" s="93" t="s">
        <v>784</v>
      </c>
      <c r="MC5" s="93" t="s">
        <v>757</v>
      </c>
      <c r="MD5" s="8" t="s">
        <v>704</v>
      </c>
      <c r="ME5" s="93" t="s">
        <v>713</v>
      </c>
      <c r="MF5" s="93" t="s">
        <v>726</v>
      </c>
      <c r="MG5" s="7" t="s">
        <v>840</v>
      </c>
      <c r="MH5" s="4" t="s">
        <v>748</v>
      </c>
      <c r="MI5" s="4" t="s">
        <v>854</v>
      </c>
      <c r="MJ5" s="93" t="s">
        <v>707</v>
      </c>
      <c r="MK5" s="15" t="s">
        <v>723</v>
      </c>
      <c r="ML5" s="93" t="s">
        <v>804</v>
      </c>
      <c r="MM5" s="8" t="s">
        <v>784</v>
      </c>
      <c r="MN5" s="93" t="s">
        <v>764</v>
      </c>
      <c r="MO5" s="93" t="s">
        <v>737</v>
      </c>
      <c r="MP5" s="93" t="s">
        <v>752</v>
      </c>
      <c r="MQ5" s="93" t="s">
        <v>865</v>
      </c>
      <c r="MR5" s="93" t="s">
        <v>889</v>
      </c>
      <c r="MS5" s="93" t="s">
        <v>753</v>
      </c>
      <c r="MT5" s="93" t="s">
        <v>733</v>
      </c>
      <c r="MU5" s="93" t="s">
        <v>870</v>
      </c>
      <c r="MV5" s="93" t="s">
        <v>864</v>
      </c>
      <c r="MW5" s="93" t="s">
        <v>806</v>
      </c>
      <c r="MX5" s="93" t="s">
        <v>883</v>
      </c>
      <c r="MY5" s="93" t="s">
        <v>911</v>
      </c>
      <c r="MZ5" s="93" t="s">
        <v>915</v>
      </c>
      <c r="NA5" s="93" t="s">
        <v>720</v>
      </c>
      <c r="NB5" s="93" t="s">
        <v>922</v>
      </c>
      <c r="NC5" s="93" t="s">
        <v>926</v>
      </c>
      <c r="ND5" s="93" t="s">
        <v>830</v>
      </c>
      <c r="NE5" s="93" t="s">
        <v>742</v>
      </c>
      <c r="NF5" s="93" t="s">
        <v>845</v>
      </c>
      <c r="NG5" s="93" t="s">
        <v>904</v>
      </c>
      <c r="NH5" s="93" t="s">
        <v>847</v>
      </c>
      <c r="NI5" s="93" t="s">
        <v>884</v>
      </c>
      <c r="NJ5" s="93" t="s">
        <v>911</v>
      </c>
      <c r="NK5" s="93" t="s">
        <v>937</v>
      </c>
      <c r="NL5" s="93" t="s">
        <v>818</v>
      </c>
      <c r="NM5" s="93" t="s">
        <v>773</v>
      </c>
      <c r="NN5" s="93" t="s">
        <v>711</v>
      </c>
      <c r="NO5" s="93" t="s">
        <v>822</v>
      </c>
      <c r="NP5" s="93" t="s">
        <v>737</v>
      </c>
      <c r="NQ5" s="93" t="s">
        <v>715</v>
      </c>
      <c r="NR5" s="93" t="s">
        <v>957</v>
      </c>
      <c r="NS5" s="93" t="s">
        <v>778</v>
      </c>
      <c r="NT5" s="93" t="s">
        <v>965</v>
      </c>
      <c r="NU5" s="93" t="s">
        <v>797</v>
      </c>
      <c r="NV5" s="93" t="s">
        <v>843</v>
      </c>
      <c r="NW5" s="93" t="s">
        <v>903</v>
      </c>
      <c r="NX5" s="93" t="s">
        <v>801</v>
      </c>
      <c r="NY5" s="93" t="s">
        <v>968</v>
      </c>
      <c r="NZ5" s="93" t="s">
        <v>727</v>
      </c>
      <c r="OA5" s="93" t="s">
        <v>914</v>
      </c>
      <c r="OB5" s="93" t="s">
        <v>715</v>
      </c>
      <c r="OC5" s="93" t="s">
        <v>728</v>
      </c>
      <c r="OD5" s="93" t="s">
        <v>869</v>
      </c>
      <c r="OE5" s="93" t="s">
        <v>721</v>
      </c>
      <c r="OF5" s="93" t="s">
        <v>732</v>
      </c>
      <c r="OG5" s="93" t="s">
        <v>712</v>
      </c>
      <c r="OH5" s="93" t="s">
        <v>820</v>
      </c>
      <c r="OI5" s="93" t="s">
        <v>868</v>
      </c>
      <c r="OJ5" s="93" t="s">
        <v>977</v>
      </c>
      <c r="OK5" s="93" t="s">
        <v>966</v>
      </c>
      <c r="OL5" s="93" t="s">
        <v>745</v>
      </c>
      <c r="OM5" s="93" t="s">
        <v>984</v>
      </c>
      <c r="ON5" s="93" t="s">
        <v>867</v>
      </c>
      <c r="OO5" s="93" t="s">
        <v>744</v>
      </c>
      <c r="OP5" s="93" t="s">
        <v>829</v>
      </c>
      <c r="OQ5" s="93" t="s">
        <v>741</v>
      </c>
      <c r="OR5" s="93" t="s">
        <v>879</v>
      </c>
      <c r="OS5" s="93" t="s">
        <v>819</v>
      </c>
      <c r="OT5" s="93" t="s">
        <v>943</v>
      </c>
      <c r="OU5" s="93" t="s">
        <v>964</v>
      </c>
      <c r="OV5" s="93" t="s">
        <v>824</v>
      </c>
      <c r="OW5" s="93" t="s">
        <v>739</v>
      </c>
      <c r="OX5" s="93" t="s">
        <v>722</v>
      </c>
      <c r="OY5" s="93" t="s">
        <v>767</v>
      </c>
      <c r="OZ5" s="93" t="s">
        <v>870</v>
      </c>
      <c r="PA5" s="93" t="s">
        <v>760</v>
      </c>
      <c r="PB5" s="93" t="s">
        <v>877</v>
      </c>
      <c r="PC5" s="93" t="s">
        <v>787</v>
      </c>
      <c r="PD5" s="93" t="s">
        <v>894</v>
      </c>
      <c r="PE5" s="93" t="s">
        <v>777</v>
      </c>
      <c r="PF5" s="93" t="s">
        <v>973</v>
      </c>
      <c r="PG5" s="93" t="s">
        <v>827</v>
      </c>
      <c r="PH5" s="93" t="s">
        <v>1052</v>
      </c>
      <c r="PI5" s="93" t="s">
        <v>1056</v>
      </c>
      <c r="PJ5" s="93" t="s">
        <v>1022</v>
      </c>
      <c r="PK5" s="93" t="s">
        <v>783</v>
      </c>
      <c r="PL5" s="93" t="s">
        <v>864</v>
      </c>
      <c r="PM5" s="93" t="s">
        <v>806</v>
      </c>
      <c r="PN5" s="93" t="s">
        <v>1068</v>
      </c>
      <c r="PO5" s="93" t="s">
        <v>985</v>
      </c>
      <c r="PP5" s="93" t="s">
        <v>1078</v>
      </c>
      <c r="PQ5" s="93" t="s">
        <v>927</v>
      </c>
      <c r="PR5" s="93" t="s">
        <v>833</v>
      </c>
      <c r="PS5" s="93" t="s">
        <v>1054</v>
      </c>
      <c r="PT5" s="93" t="s">
        <v>756</v>
      </c>
      <c r="PU5" s="93" t="s">
        <v>1089</v>
      </c>
      <c r="PV5" s="93" t="s">
        <v>845</v>
      </c>
      <c r="PW5" s="93" t="s">
        <v>1028</v>
      </c>
      <c r="PX5" s="93" t="s">
        <v>847</v>
      </c>
      <c r="PY5" s="93" t="s">
        <v>884</v>
      </c>
      <c r="PZ5" s="93" t="s">
        <v>1074</v>
      </c>
      <c r="QA5" s="93" t="s">
        <v>843</v>
      </c>
      <c r="QB5" s="93" t="s">
        <v>1081</v>
      </c>
      <c r="QC5" s="93" t="s">
        <v>1106</v>
      </c>
      <c r="QD5" s="93" t="s">
        <v>909</v>
      </c>
      <c r="QE5" s="93" t="s">
        <v>852</v>
      </c>
      <c r="QF5" s="93" t="s">
        <v>938</v>
      </c>
      <c r="QG5" s="93" t="s">
        <v>1084</v>
      </c>
      <c r="QH5" s="93" t="s">
        <v>987</v>
      </c>
      <c r="QI5" s="93" t="s">
        <v>1100</v>
      </c>
      <c r="QJ5" s="93" t="s">
        <v>1120</v>
      </c>
      <c r="QK5" s="93" t="s">
        <v>732</v>
      </c>
      <c r="QL5" s="93" t="s">
        <v>1014</v>
      </c>
      <c r="QM5" s="93" t="s">
        <v>758</v>
      </c>
      <c r="QN5" s="93" t="s">
        <v>801</v>
      </c>
      <c r="QO5" s="93" t="s">
        <v>1061</v>
      </c>
      <c r="QP5" s="93" t="s">
        <v>971</v>
      </c>
      <c r="QQ5" s="93" t="s">
        <v>1138</v>
      </c>
      <c r="QR5" s="93" t="s">
        <v>1112</v>
      </c>
      <c r="QS5" s="93" t="s">
        <v>867</v>
      </c>
      <c r="QT5" s="93" t="s">
        <v>750</v>
      </c>
      <c r="QU5" s="93" t="s">
        <v>969</v>
      </c>
      <c r="QV5" s="93" t="s">
        <v>1038</v>
      </c>
      <c r="QW5" s="93" t="s">
        <v>712</v>
      </c>
      <c r="QX5" s="93" t="s">
        <v>1146</v>
      </c>
      <c r="QY5" s="93" t="s">
        <v>868</v>
      </c>
      <c r="QZ5" s="93" t="s">
        <v>1149</v>
      </c>
      <c r="RA5" s="93" t="s">
        <v>1130</v>
      </c>
      <c r="RB5" s="93" t="s">
        <v>891</v>
      </c>
      <c r="RC5" s="93" t="s">
        <v>939</v>
      </c>
      <c r="RD5" s="93" t="s">
        <v>1135</v>
      </c>
      <c r="RE5" s="93" t="s">
        <v>1066</v>
      </c>
      <c r="RF5" s="93" t="s">
        <v>910</v>
      </c>
      <c r="RG5" s="93" t="s">
        <v>741</v>
      </c>
      <c r="RH5" s="93" t="s">
        <v>879</v>
      </c>
      <c r="RI5" s="93" t="s">
        <v>919</v>
      </c>
      <c r="RJ5" s="93" t="s">
        <v>1091</v>
      </c>
      <c r="RK5" s="93" t="s">
        <v>716</v>
      </c>
      <c r="RL5" s="93" t="s">
        <v>766</v>
      </c>
      <c r="RM5" s="93" t="s">
        <v>955</v>
      </c>
      <c r="RN5" s="93" t="s">
        <v>1057</v>
      </c>
      <c r="RO5" s="93" t="s">
        <v>1064</v>
      </c>
      <c r="RP5" s="93" t="s">
        <v>1032</v>
      </c>
      <c r="RQ5" s="93" t="s">
        <v>1151</v>
      </c>
      <c r="RR5" s="93" t="s">
        <v>1076</v>
      </c>
      <c r="RS5" s="93" t="s">
        <v>1096</v>
      </c>
      <c r="RT5" s="93" t="s">
        <v>874</v>
      </c>
      <c r="RU5" s="93" t="s">
        <v>900</v>
      </c>
      <c r="RV5" s="93" t="s">
        <v>858</v>
      </c>
      <c r="RW5" s="93" t="s">
        <v>1087</v>
      </c>
      <c r="RX5" s="93" t="s">
        <v>981</v>
      </c>
      <c r="RY5" s="93" t="s">
        <v>1019</v>
      </c>
      <c r="RZ5" s="93" t="s">
        <v>1090</v>
      </c>
      <c r="SA5" s="93" t="s">
        <v>1067</v>
      </c>
      <c r="SB5" s="93" t="s">
        <v>1073</v>
      </c>
      <c r="SC5" s="93" t="s">
        <v>740</v>
      </c>
      <c r="SD5" s="93" t="s">
        <v>748</v>
      </c>
      <c r="SE5" s="93" t="s">
        <v>920</v>
      </c>
      <c r="SF5" s="93" t="s">
        <v>749</v>
      </c>
      <c r="SG5" s="93" t="s">
        <v>1131</v>
      </c>
      <c r="SH5" s="93" t="s">
        <v>835</v>
      </c>
      <c r="SI5" s="93" t="s">
        <v>784</v>
      </c>
      <c r="SJ5" s="93" t="s">
        <v>796</v>
      </c>
      <c r="SK5" s="93" t="s">
        <v>954</v>
      </c>
      <c r="SL5" s="93" t="s">
        <v>1026</v>
      </c>
      <c r="SM5" s="93" t="s">
        <v>865</v>
      </c>
      <c r="SN5" s="93" t="s">
        <v>1077</v>
      </c>
      <c r="SO5" s="93" t="s">
        <v>1069</v>
      </c>
      <c r="SP5" s="93" t="s">
        <v>1183</v>
      </c>
      <c r="SQ5" s="93" t="s">
        <v>1176</v>
      </c>
      <c r="SR5" s="93" t="s">
        <v>1114</v>
      </c>
      <c r="SS5" s="93" t="s">
        <v>1105</v>
      </c>
      <c r="ST5" s="93" t="s">
        <v>714</v>
      </c>
      <c r="SU5" s="93" t="s">
        <v>1020</v>
      </c>
      <c r="SV5" s="93" t="s">
        <v>807</v>
      </c>
      <c r="SW5" s="93" t="s">
        <v>715</v>
      </c>
      <c r="SX5" s="93" t="s">
        <v>987</v>
      </c>
      <c r="SY5" s="93" t="s">
        <v>1100</v>
      </c>
      <c r="SZ5" s="93" t="s">
        <v>1173</v>
      </c>
      <c r="TA5" s="93" t="s">
        <v>799</v>
      </c>
      <c r="TB5" s="93" t="s">
        <v>1033</v>
      </c>
      <c r="TC5" s="93" t="s">
        <v>762</v>
      </c>
      <c r="TD5" s="93" t="s">
        <v>710</v>
      </c>
      <c r="TE5" s="93" t="s">
        <v>892</v>
      </c>
      <c r="TF5" s="93" t="s">
        <v>826</v>
      </c>
      <c r="TG5" s="93" t="s">
        <v>841</v>
      </c>
      <c r="TH5" s="93" t="s">
        <v>1112</v>
      </c>
      <c r="TI5" s="93" t="s">
        <v>775</v>
      </c>
      <c r="TJ5" s="93" t="s">
        <v>782</v>
      </c>
      <c r="TK5" s="93" t="s">
        <v>1119</v>
      </c>
      <c r="TL5" s="93" t="s">
        <v>1189</v>
      </c>
      <c r="TM5" s="93" t="s">
        <v>815</v>
      </c>
      <c r="TN5" s="93" t="s">
        <v>1103</v>
      </c>
      <c r="TO5" s="93" t="s">
        <v>1181</v>
      </c>
      <c r="TP5" s="93" t="s">
        <v>848</v>
      </c>
      <c r="TQ5" s="93" t="s">
        <v>729</v>
      </c>
      <c r="TR5" s="93" t="s">
        <v>891</v>
      </c>
      <c r="TS5" s="93" t="s">
        <v>754</v>
      </c>
      <c r="TT5" s="93" t="s">
        <v>1064</v>
      </c>
      <c r="TU5" s="93" t="s">
        <v>781</v>
      </c>
      <c r="TV5" s="93" t="s">
        <v>829</v>
      </c>
      <c r="TW5" s="93" t="s">
        <v>703</v>
      </c>
      <c r="TX5" s="93" t="s">
        <v>1044</v>
      </c>
      <c r="TY5" s="93" t="s">
        <v>919</v>
      </c>
      <c r="TZ5" s="93" t="s">
        <v>1091</v>
      </c>
      <c r="UA5" s="93" t="s">
        <v>928</v>
      </c>
      <c r="UB5" s="93" t="s">
        <v>934</v>
      </c>
      <c r="UC5" s="93" t="s">
        <v>981</v>
      </c>
      <c r="UD5" s="93" t="s">
        <v>759</v>
      </c>
      <c r="UE5" s="93" t="s">
        <v>923</v>
      </c>
      <c r="UF5" s="93" t="s">
        <v>1155</v>
      </c>
      <c r="UG5" s="93" t="s">
        <v>1151</v>
      </c>
      <c r="UH5" s="93" t="s">
        <v>1076</v>
      </c>
      <c r="UI5" s="93" t="s">
        <v>1096</v>
      </c>
      <c r="UJ5" s="93" t="s">
        <v>1129</v>
      </c>
      <c r="UK5" s="93" t="s">
        <v>980</v>
      </c>
      <c r="UL5" s="93" t="s">
        <v>952</v>
      </c>
      <c r="UM5" s="93" t="s">
        <v>835</v>
      </c>
      <c r="UN5" s="93" t="s">
        <v>956</v>
      </c>
      <c r="UO5" s="93" t="s">
        <v>757</v>
      </c>
      <c r="UP5" s="93" t="s">
        <v>704</v>
      </c>
      <c r="UQ5" s="93" t="s">
        <v>717</v>
      </c>
      <c r="UR5" s="93" t="s">
        <v>1073</v>
      </c>
      <c r="US5" s="93" t="s">
        <v>739</v>
      </c>
      <c r="UT5" s="93" t="s">
        <v>722</v>
      </c>
      <c r="UU5" s="93" t="s">
        <v>767</v>
      </c>
      <c r="UV5" s="93" t="s">
        <v>1147</v>
      </c>
      <c r="UW5" s="93" t="s">
        <v>723</v>
      </c>
      <c r="UX5" s="93" t="s">
        <v>804</v>
      </c>
      <c r="UY5" s="93" t="s">
        <v>970</v>
      </c>
      <c r="UZ5" s="93" t="s">
        <v>1217</v>
      </c>
      <c r="VA5" s="93" t="s">
        <v>777</v>
      </c>
      <c r="VB5" s="93" t="s">
        <v>973</v>
      </c>
      <c r="VC5" s="93" t="s">
        <v>1003</v>
      </c>
      <c r="VD5" s="93" t="s">
        <v>889</v>
      </c>
      <c r="VE5" s="93" t="s">
        <v>1113</v>
      </c>
      <c r="VF5" s="93" t="s">
        <v>1088</v>
      </c>
      <c r="VG5" s="93" t="s">
        <v>751</v>
      </c>
      <c r="VH5" s="93" t="s">
        <v>978</v>
      </c>
      <c r="VI5" s="93" t="s">
        <v>1039</v>
      </c>
      <c r="VJ5" s="93" t="s">
        <v>1068</v>
      </c>
      <c r="VK5" s="93" t="s">
        <v>985</v>
      </c>
      <c r="VL5" s="93" t="s">
        <v>1078</v>
      </c>
      <c r="VM5" s="93" t="s">
        <v>720</v>
      </c>
      <c r="VN5" s="93" t="s">
        <v>922</v>
      </c>
      <c r="VO5" s="93" t="s">
        <v>1110</v>
      </c>
      <c r="VP5" s="93" t="s">
        <v>875</v>
      </c>
      <c r="VQ5" s="93" t="s">
        <v>742</v>
      </c>
      <c r="VR5" s="93" t="s">
        <v>916</v>
      </c>
      <c r="VS5" s="93" t="s">
        <v>1028</v>
      </c>
      <c r="VT5" s="93" t="s">
        <v>847</v>
      </c>
      <c r="VU5" s="93" t="s">
        <v>983</v>
      </c>
      <c r="VV5" s="93" t="s">
        <v>912</v>
      </c>
      <c r="VW5" s="93" t="s">
        <v>937</v>
      </c>
      <c r="VX5" s="93" t="s">
        <v>1018</v>
      </c>
      <c r="VY5" s="93" t="s">
        <v>1021</v>
      </c>
      <c r="VZ5" s="93" t="s">
        <v>711</v>
      </c>
      <c r="WA5" s="93" t="s">
        <v>1133</v>
      </c>
      <c r="WB5" s="93" t="s">
        <v>938</v>
      </c>
      <c r="WC5" s="93" t="s">
        <v>882</v>
      </c>
      <c r="WD5" s="93" t="s">
        <v>886</v>
      </c>
      <c r="WE5" s="93" t="s">
        <v>708</v>
      </c>
      <c r="WF5" s="93" t="s">
        <v>789</v>
      </c>
      <c r="WG5" s="93" t="s">
        <v>887</v>
      </c>
      <c r="WH5" s="93" t="s">
        <v>1176</v>
      </c>
      <c r="WI5" s="93" t="s">
        <v>903</v>
      </c>
      <c r="WJ5" s="93" t="s">
        <v>942</v>
      </c>
      <c r="WK5" s="93" t="s">
        <v>1061</v>
      </c>
      <c r="WL5" s="93" t="s">
        <v>1071</v>
      </c>
      <c r="WM5" s="93" t="s">
        <v>1076</v>
      </c>
      <c r="WN5" s="93" t="s">
        <v>803</v>
      </c>
      <c r="WO5" s="93" t="s">
        <v>823</v>
      </c>
      <c r="WP5" s="93" t="s">
        <v>738</v>
      </c>
      <c r="WQ5" s="93" t="s">
        <v>928</v>
      </c>
      <c r="WR5" s="93" t="s">
        <v>934</v>
      </c>
      <c r="WS5" s="93" t="s">
        <v>981</v>
      </c>
      <c r="WT5" s="93" t="s">
        <v>1086</v>
      </c>
      <c r="WU5" s="93" t="s">
        <v>1090</v>
      </c>
      <c r="WV5" s="93" t="s">
        <v>1067</v>
      </c>
      <c r="WW5" s="93" t="s">
        <v>726</v>
      </c>
      <c r="WX5" s="93" t="s">
        <v>881</v>
      </c>
      <c r="WY5" s="93" t="s">
        <v>1222</v>
      </c>
      <c r="WZ5" s="93" t="s">
        <v>1129</v>
      </c>
      <c r="XA5" s="93" t="s">
        <v>749</v>
      </c>
      <c r="XB5" s="93" t="s">
        <v>952</v>
      </c>
      <c r="XC5" s="93" t="s">
        <v>835</v>
      </c>
      <c r="XD5" s="93" t="s">
        <v>784</v>
      </c>
      <c r="XE5" s="93" t="s">
        <v>941</v>
      </c>
      <c r="XF5" s="93" t="s">
        <v>839</v>
      </c>
      <c r="XG5" s="93" t="s">
        <v>963</v>
      </c>
      <c r="XH5" s="93" t="s">
        <v>1122</v>
      </c>
      <c r="XI5" s="93" t="s">
        <v>1023</v>
      </c>
      <c r="XJ5" s="93" t="s">
        <v>1240</v>
      </c>
      <c r="XK5" s="93" t="s">
        <v>1124</v>
      </c>
      <c r="XL5" s="93" t="s">
        <v>1127</v>
      </c>
      <c r="XM5" s="93" t="s">
        <v>760</v>
      </c>
      <c r="XN5" s="93" t="s">
        <v>877</v>
      </c>
      <c r="XO5" s="93" t="s">
        <v>1140</v>
      </c>
      <c r="XP5" s="93" t="s">
        <v>940</v>
      </c>
      <c r="XQ5" s="93" t="s">
        <v>1249</v>
      </c>
      <c r="XR5" s="93" t="s">
        <v>973</v>
      </c>
      <c r="XS5" s="93" t="s">
        <v>1029</v>
      </c>
      <c r="XT5" s="93" t="s">
        <v>1052</v>
      </c>
      <c r="XU5" s="93" t="s">
        <v>1056</v>
      </c>
      <c r="XV5" s="93" t="s">
        <v>1022</v>
      </c>
      <c r="XW5" s="93" t="s">
        <v>916</v>
      </c>
      <c r="XX5" s="93" t="s">
        <v>996</v>
      </c>
      <c r="XY5" s="93" t="s">
        <v>1116</v>
      </c>
      <c r="XZ5" s="93" t="s">
        <v>883</v>
      </c>
      <c r="YA5" s="93" t="s">
        <v>985</v>
      </c>
      <c r="YB5" s="93" t="s">
        <v>1078</v>
      </c>
      <c r="YC5" s="93" t="s">
        <v>927</v>
      </c>
      <c r="YD5" s="93" t="s">
        <v>833</v>
      </c>
      <c r="YE5" s="93" t="s">
        <v>711</v>
      </c>
      <c r="YF5" s="93" t="s">
        <v>1058</v>
      </c>
      <c r="YG5" s="93" t="s">
        <v>967</v>
      </c>
      <c r="YH5" s="93" t="s">
        <v>1118</v>
      </c>
      <c r="YI5" s="93" t="s">
        <v>904</v>
      </c>
      <c r="YJ5" s="93" t="s">
        <v>847</v>
      </c>
      <c r="YK5" s="93" t="s">
        <v>884</v>
      </c>
      <c r="YL5" s="93" t="s">
        <v>1074</v>
      </c>
      <c r="YM5" s="93" t="s">
        <v>843</v>
      </c>
      <c r="YN5" s="93" t="s">
        <v>903</v>
      </c>
      <c r="YO5" s="93" t="s">
        <v>942</v>
      </c>
      <c r="YP5" s="93" t="s">
        <v>1094</v>
      </c>
      <c r="YQ5" s="93" t="s">
        <v>1133</v>
      </c>
      <c r="YR5" s="93" t="s">
        <v>938</v>
      </c>
      <c r="YS5" s="93" t="s">
        <v>1084</v>
      </c>
      <c r="YT5" s="93" t="s">
        <v>957</v>
      </c>
      <c r="YU5" s="93" t="s">
        <v>1100</v>
      </c>
      <c r="YV5" s="93" t="s">
        <v>1173</v>
      </c>
      <c r="YW5" s="93" t="s">
        <v>732</v>
      </c>
      <c r="YX5" s="93" t="s">
        <v>947</v>
      </c>
      <c r="YY5" s="93" t="s">
        <v>1002</v>
      </c>
      <c r="YZ5" s="93" t="s">
        <v>801</v>
      </c>
      <c r="ZA5" s="93" t="s">
        <v>1061</v>
      </c>
      <c r="ZB5" s="93" t="s">
        <v>971</v>
      </c>
      <c r="ZC5" s="93" t="s">
        <v>1138</v>
      </c>
      <c r="ZD5" s="93" t="s">
        <v>1112</v>
      </c>
      <c r="ZE5" s="93" t="s">
        <v>867</v>
      </c>
      <c r="ZF5" s="93" t="s">
        <v>1093</v>
      </c>
      <c r="ZG5" s="93" t="s">
        <v>862</v>
      </c>
      <c r="ZH5" s="93" t="s">
        <v>805</v>
      </c>
      <c r="ZI5" s="93" t="s">
        <v>1031</v>
      </c>
      <c r="ZJ5" s="93" t="s">
        <v>820</v>
      </c>
      <c r="ZK5" s="93" t="s">
        <v>868</v>
      </c>
      <c r="ZL5" s="93" t="s">
        <v>846</v>
      </c>
      <c r="ZM5" s="93" t="s">
        <v>1130</v>
      </c>
      <c r="ZN5" s="93" t="s">
        <v>891</v>
      </c>
      <c r="ZO5" s="93" t="s">
        <v>939</v>
      </c>
      <c r="ZP5" s="93" t="s">
        <v>1135</v>
      </c>
      <c r="ZQ5" s="93" t="s">
        <v>743</v>
      </c>
      <c r="ZR5" s="93" t="s">
        <v>1027</v>
      </c>
      <c r="ZS5" s="93" t="s">
        <v>1040</v>
      </c>
      <c r="ZT5" s="93" t="s">
        <v>879</v>
      </c>
      <c r="ZU5" s="93" t="s">
        <v>919</v>
      </c>
      <c r="ZV5" s="93" t="s">
        <v>1091</v>
      </c>
      <c r="ZW5" s="93" t="s">
        <v>716</v>
      </c>
      <c r="ZX5" s="93" t="s">
        <v>934</v>
      </c>
      <c r="ZY5" s="93" t="s">
        <v>1024</v>
      </c>
      <c r="ZZ5" s="93" t="s">
        <v>930</v>
      </c>
      <c r="AAA5" s="93" t="s">
        <v>774</v>
      </c>
    </row>
    <row r="6" spans="1:703" x14ac:dyDescent="0.35">
      <c r="A6" s="8">
        <f t="shared" si="0"/>
        <v>5</v>
      </c>
      <c r="B6" s="128" t="s">
        <v>889</v>
      </c>
      <c r="C6" s="128" t="s">
        <v>830</v>
      </c>
      <c r="D6" s="128" t="s">
        <v>1063</v>
      </c>
      <c r="E6" s="128" t="s">
        <v>1176</v>
      </c>
      <c r="F6" s="128" t="s">
        <v>1085</v>
      </c>
      <c r="G6" s="128" t="s">
        <v>734</v>
      </c>
      <c r="H6" s="128" t="s">
        <v>1185</v>
      </c>
      <c r="I6" s="128" t="s">
        <v>1058</v>
      </c>
      <c r="J6" s="128" t="s">
        <v>746</v>
      </c>
      <c r="K6" s="128" t="s">
        <v>873</v>
      </c>
      <c r="L6" s="128" t="s">
        <v>8995</v>
      </c>
      <c r="M6" s="128" t="s">
        <v>1030</v>
      </c>
      <c r="N6" s="128" t="s">
        <v>875</v>
      </c>
      <c r="O6" s="128" t="s">
        <v>742</v>
      </c>
      <c r="P6" s="128" t="s">
        <v>785</v>
      </c>
      <c r="Q6" s="128" t="s">
        <v>820</v>
      </c>
      <c r="R6" s="128" t="s">
        <v>847</v>
      </c>
      <c r="S6" s="128" t="s">
        <v>884</v>
      </c>
      <c r="T6" s="128" t="s">
        <v>998</v>
      </c>
      <c r="U6" s="128" t="s">
        <v>1239</v>
      </c>
      <c r="V6" s="128" t="s">
        <v>1018</v>
      </c>
      <c r="W6" s="128" t="s">
        <v>1105</v>
      </c>
      <c r="X6" s="128" t="s">
        <v>782</v>
      </c>
      <c r="Y6" s="128" t="s">
        <v>1119</v>
      </c>
      <c r="Z6" s="128" t="s">
        <v>938</v>
      </c>
      <c r="AA6" s="128" t="s">
        <v>1084</v>
      </c>
      <c r="AB6" s="128" t="s">
        <v>820</v>
      </c>
      <c r="AC6" s="128" t="s">
        <v>1181</v>
      </c>
      <c r="AD6" s="128" t="s">
        <v>1046</v>
      </c>
      <c r="AE6" s="128" t="s">
        <v>887</v>
      </c>
      <c r="AF6" s="128" t="s">
        <v>891</v>
      </c>
      <c r="AG6" s="128" t="s">
        <v>1057</v>
      </c>
      <c r="AH6" s="128" t="s">
        <v>1105</v>
      </c>
      <c r="AI6" s="128" t="s">
        <v>1061</v>
      </c>
      <c r="AJ6" s="128" t="s">
        <v>1027</v>
      </c>
      <c r="AK6" s="128" t="s">
        <v>1076</v>
      </c>
      <c r="AL6" s="128" t="s">
        <v>715</v>
      </c>
      <c r="AM6" s="128" t="s">
        <v>931</v>
      </c>
      <c r="AN6" s="128" t="s">
        <v>738</v>
      </c>
      <c r="AO6" s="128" t="s">
        <v>858</v>
      </c>
      <c r="AP6" s="128" t="s">
        <v>898</v>
      </c>
      <c r="AQ6" s="128" t="s">
        <v>1126</v>
      </c>
      <c r="AR6" s="128" t="s">
        <v>1086</v>
      </c>
      <c r="AS6" s="128" t="s">
        <v>704</v>
      </c>
      <c r="AT6" s="128" t="s">
        <v>846</v>
      </c>
      <c r="AU6" s="128" t="s">
        <v>821</v>
      </c>
      <c r="AV6" s="128" t="s">
        <v>881</v>
      </c>
      <c r="AW6" s="128" t="s">
        <v>1016</v>
      </c>
      <c r="AX6" s="128" t="s">
        <v>1178</v>
      </c>
      <c r="AY6" s="128" t="s">
        <v>1144</v>
      </c>
      <c r="AZ6" s="128" t="s">
        <v>952</v>
      </c>
      <c r="BA6" s="128" t="s">
        <v>1065</v>
      </c>
      <c r="BB6" s="128" t="s">
        <v>879</v>
      </c>
      <c r="BC6" s="128" t="s">
        <v>819</v>
      </c>
      <c r="BD6" s="128" t="s">
        <v>943</v>
      </c>
      <c r="BE6" s="128" t="s">
        <v>963</v>
      </c>
      <c r="BF6" s="128" t="s">
        <v>853</v>
      </c>
      <c r="BG6" s="128" t="s">
        <v>1051</v>
      </c>
      <c r="BH6" s="128" t="s">
        <v>1121</v>
      </c>
      <c r="BI6" s="128" t="s">
        <v>1124</v>
      </c>
      <c r="BJ6" s="128" t="s">
        <v>19016</v>
      </c>
      <c r="BK6" s="128" t="s">
        <v>754</v>
      </c>
      <c r="BL6" s="128" t="s">
        <v>1150</v>
      </c>
      <c r="BM6" s="128" t="s">
        <v>744</v>
      </c>
      <c r="BN6" s="128" t="s">
        <v>1119</v>
      </c>
      <c r="BO6" s="128" t="s">
        <v>703</v>
      </c>
      <c r="BP6" s="128" t="s">
        <v>812</v>
      </c>
      <c r="BQ6" s="128" t="s">
        <v>1020</v>
      </c>
      <c r="BR6" s="128" t="s">
        <v>18896</v>
      </c>
      <c r="BS6" s="128" t="s">
        <v>1057</v>
      </c>
      <c r="BT6" s="128" t="s">
        <v>961</v>
      </c>
      <c r="BU6" s="128" t="s">
        <v>752</v>
      </c>
      <c r="BV6" s="128" t="s">
        <v>772</v>
      </c>
      <c r="BW6" s="128" t="s">
        <v>787</v>
      </c>
      <c r="BX6" s="128" t="s">
        <v>894</v>
      </c>
      <c r="BY6" s="128" t="s">
        <v>746</v>
      </c>
      <c r="BZ6" s="128" t="s">
        <v>1085</v>
      </c>
      <c r="CA6" s="128" t="s">
        <v>734</v>
      </c>
      <c r="CB6" s="128" t="s">
        <v>1052</v>
      </c>
      <c r="CC6" s="128" t="s">
        <v>1079</v>
      </c>
      <c r="CD6" s="128" t="s">
        <v>829</v>
      </c>
      <c r="CE6" s="128" t="s">
        <v>1038</v>
      </c>
      <c r="CF6" s="128" t="s">
        <v>1109</v>
      </c>
      <c r="CG6" s="128" t="s">
        <v>1112</v>
      </c>
      <c r="CH6" s="128" t="s">
        <v>1028</v>
      </c>
      <c r="CI6" s="128" t="s">
        <v>1152</v>
      </c>
      <c r="CJ6" s="128" t="s">
        <v>899</v>
      </c>
      <c r="CK6" s="128" t="s">
        <v>949</v>
      </c>
      <c r="CL6" s="128" t="s">
        <v>1093</v>
      </c>
      <c r="CM6" s="128" t="s">
        <v>1017</v>
      </c>
      <c r="CN6" s="128" t="s">
        <v>1071</v>
      </c>
      <c r="CO6" s="128" t="s">
        <v>1076</v>
      </c>
      <c r="CP6" s="128" t="s">
        <v>1102</v>
      </c>
      <c r="CQ6" s="128" t="s">
        <v>1028</v>
      </c>
      <c r="CR6" s="128" t="s">
        <v>946</v>
      </c>
      <c r="CS6" s="128" t="s">
        <v>983</v>
      </c>
      <c r="CT6" s="128" t="s">
        <v>770</v>
      </c>
      <c r="CU6" s="128" t="s">
        <v>1066</v>
      </c>
      <c r="CV6" s="128" t="s">
        <v>969</v>
      </c>
      <c r="CW6" s="128" t="s">
        <v>703</v>
      </c>
      <c r="CX6" s="128" t="s">
        <v>1084</v>
      </c>
      <c r="CY6" s="128" t="s">
        <v>1002</v>
      </c>
      <c r="CZ6" s="128" t="s">
        <v>1064</v>
      </c>
      <c r="DA6" s="128" t="s">
        <v>844</v>
      </c>
      <c r="DB6" s="128" t="s">
        <v>1133</v>
      </c>
      <c r="DC6" s="128" t="s">
        <v>1089</v>
      </c>
      <c r="DD6" s="128" t="s">
        <v>813</v>
      </c>
      <c r="DE6" s="128" t="s">
        <v>1002</v>
      </c>
      <c r="DF6" s="128" t="s">
        <v>1105</v>
      </c>
      <c r="DG6" s="128" t="s">
        <v>1094</v>
      </c>
      <c r="DH6" s="128" t="s">
        <v>727</v>
      </c>
      <c r="DI6" s="128" t="s">
        <v>712</v>
      </c>
      <c r="DJ6" s="128" t="s">
        <v>715</v>
      </c>
      <c r="DK6" s="128" t="s">
        <v>931</v>
      </c>
      <c r="DL6" s="128" t="s">
        <v>743</v>
      </c>
      <c r="DM6" s="128" t="s">
        <v>952</v>
      </c>
      <c r="DN6" s="128" t="s">
        <v>1038</v>
      </c>
      <c r="DO6" s="128" t="s">
        <v>784</v>
      </c>
      <c r="DP6" s="128" t="s">
        <v>724</v>
      </c>
      <c r="DQ6" s="128" t="s">
        <v>746</v>
      </c>
      <c r="DR6" s="128" t="s">
        <v>1007</v>
      </c>
      <c r="DS6" s="128" t="s">
        <v>824</v>
      </c>
      <c r="DT6" s="128" t="s">
        <v>926</v>
      </c>
      <c r="DU6" s="128" t="s">
        <v>1008</v>
      </c>
      <c r="DV6" s="128" t="s">
        <v>709</v>
      </c>
      <c r="DW6" s="128" t="s">
        <v>721</v>
      </c>
      <c r="DX6" s="128" t="s">
        <v>741</v>
      </c>
      <c r="DY6" s="128" t="s">
        <v>879</v>
      </c>
      <c r="DZ6" s="128" t="s">
        <v>1103</v>
      </c>
      <c r="EA6" s="128" t="s">
        <v>917</v>
      </c>
      <c r="EB6" s="128" t="s">
        <v>1035</v>
      </c>
      <c r="EC6" s="128" t="s">
        <v>1027</v>
      </c>
      <c r="ED6" s="128" t="s">
        <v>1038</v>
      </c>
      <c r="EE6" s="128" t="s">
        <v>780</v>
      </c>
      <c r="EF6" s="128" t="s">
        <v>939</v>
      </c>
      <c r="EG6" s="128" t="s">
        <v>1103</v>
      </c>
      <c r="EH6" s="128" t="s">
        <v>936</v>
      </c>
      <c r="EI6" s="128" t="s">
        <v>743</v>
      </c>
      <c r="EJ6" s="128" t="s">
        <v>1008</v>
      </c>
      <c r="EK6" s="128" t="s">
        <v>1152</v>
      </c>
      <c r="EL6" s="128" t="s">
        <v>803</v>
      </c>
      <c r="EM6" s="128" t="s">
        <v>1146</v>
      </c>
      <c r="EN6" s="128" t="s">
        <v>1135</v>
      </c>
      <c r="EO6" s="128" t="s">
        <v>979</v>
      </c>
      <c r="EP6" s="128" t="s">
        <v>1185</v>
      </c>
      <c r="EQ6" s="128" t="s">
        <v>1056</v>
      </c>
      <c r="ER6" s="128" t="s">
        <v>1048</v>
      </c>
      <c r="ES6" s="128" t="s">
        <v>1075</v>
      </c>
      <c r="ET6" s="128" t="s">
        <v>1066</v>
      </c>
      <c r="EU6" s="128" t="s">
        <v>752</v>
      </c>
      <c r="EV6" s="128" t="s">
        <v>1008</v>
      </c>
      <c r="EW6" s="128" t="s">
        <v>1125</v>
      </c>
      <c r="EX6" s="128" t="s">
        <v>843</v>
      </c>
      <c r="EY6" s="128" t="s">
        <v>788</v>
      </c>
      <c r="EZ6" s="128" t="s">
        <v>978</v>
      </c>
      <c r="FA6" s="128" t="s">
        <v>922</v>
      </c>
      <c r="FB6" s="128" t="s">
        <v>1098</v>
      </c>
      <c r="FC6" s="128" t="s">
        <v>803</v>
      </c>
      <c r="FD6" s="128" t="s">
        <v>819</v>
      </c>
      <c r="FE6" s="128" t="s">
        <v>749</v>
      </c>
      <c r="FF6" s="128" t="s">
        <v>826</v>
      </c>
      <c r="FG6" s="128" t="s">
        <v>745</v>
      </c>
      <c r="FH6" s="128" t="s">
        <v>1057</v>
      </c>
      <c r="FI6" s="128" t="s">
        <v>1178</v>
      </c>
      <c r="FJ6" s="128" t="s">
        <v>979</v>
      </c>
      <c r="FK6" s="128" t="s">
        <v>1101</v>
      </c>
      <c r="FL6" s="128" t="s">
        <v>1080</v>
      </c>
      <c r="FM6" s="128" t="s">
        <v>1070</v>
      </c>
      <c r="FN6" s="128" t="s">
        <v>1064</v>
      </c>
      <c r="FO6" s="128" t="s">
        <v>980</v>
      </c>
      <c r="FP6" s="128" t="s">
        <v>1210</v>
      </c>
      <c r="FQ6" s="128" t="s">
        <v>1071</v>
      </c>
      <c r="FR6" s="128" t="s">
        <v>1104</v>
      </c>
      <c r="FS6" s="128" t="s">
        <v>1100</v>
      </c>
      <c r="FT6" s="128" t="s">
        <v>1140</v>
      </c>
      <c r="FU6" s="128" t="s">
        <v>1121</v>
      </c>
      <c r="FV6" s="128" t="s">
        <v>931</v>
      </c>
      <c r="FW6" s="128" t="s">
        <v>1153</v>
      </c>
      <c r="FX6" s="128" t="s">
        <v>1061</v>
      </c>
      <c r="FY6" s="128" t="s">
        <v>1121</v>
      </c>
      <c r="FZ6" s="128" t="s">
        <v>1162</v>
      </c>
      <c r="GA6" s="128" t="s">
        <v>838</v>
      </c>
      <c r="GB6" s="128" t="s">
        <v>945</v>
      </c>
      <c r="GC6" s="128" t="s">
        <v>928</v>
      </c>
      <c r="GD6" s="128" t="s">
        <v>1020</v>
      </c>
      <c r="GE6" s="128" t="s">
        <v>1032</v>
      </c>
      <c r="GF6" s="128" t="s">
        <v>928</v>
      </c>
      <c r="GG6" s="128" t="s">
        <v>1142</v>
      </c>
      <c r="GH6" s="128" t="s">
        <v>1063</v>
      </c>
      <c r="GI6" s="128" t="s">
        <v>1176</v>
      </c>
      <c r="GJ6" s="128" t="s">
        <v>818</v>
      </c>
      <c r="GK6" s="128" t="s">
        <v>1159</v>
      </c>
      <c r="GL6" s="128" t="s">
        <v>921</v>
      </c>
      <c r="GM6" s="128" t="s">
        <v>899</v>
      </c>
      <c r="GN6" s="128" t="s">
        <v>1058</v>
      </c>
      <c r="GO6" s="128" t="s">
        <v>769</v>
      </c>
      <c r="GP6" s="128" t="s">
        <v>707</v>
      </c>
      <c r="GQ6" s="128" t="s">
        <v>846</v>
      </c>
      <c r="GR6" s="128" t="s">
        <v>969</v>
      </c>
      <c r="GS6" s="128" t="s">
        <v>971</v>
      </c>
      <c r="GT6" s="128" t="s">
        <v>746</v>
      </c>
      <c r="GU6" s="128" t="s">
        <v>903</v>
      </c>
      <c r="GV6" s="128" t="s">
        <v>773</v>
      </c>
      <c r="GW6" s="128" t="s">
        <v>750</v>
      </c>
      <c r="GX6" s="128" t="s">
        <v>1058</v>
      </c>
      <c r="GY6" s="128" t="s">
        <v>1049</v>
      </c>
      <c r="GZ6" s="128" t="s">
        <v>1092</v>
      </c>
      <c r="HA6" s="128" t="s">
        <v>1015</v>
      </c>
      <c r="HB6" s="128" t="s">
        <v>1055</v>
      </c>
      <c r="HC6" s="128" t="s">
        <v>1073</v>
      </c>
      <c r="HD6" s="128" t="s">
        <v>1060</v>
      </c>
      <c r="HE6" s="128" t="s">
        <v>901</v>
      </c>
      <c r="HF6" s="128" t="s">
        <v>788</v>
      </c>
      <c r="HG6" s="128" t="s">
        <v>1085</v>
      </c>
      <c r="HH6" s="128" t="s">
        <v>972</v>
      </c>
      <c r="HI6" s="128" t="s">
        <v>1104</v>
      </c>
      <c r="HJ6" s="128" t="s">
        <v>1052</v>
      </c>
      <c r="HK6" s="128" t="s">
        <v>1094</v>
      </c>
      <c r="HL6" s="128" t="s">
        <v>1069</v>
      </c>
      <c r="HM6" s="128" t="s">
        <v>941</v>
      </c>
      <c r="HN6" s="128" t="s">
        <v>1064</v>
      </c>
      <c r="HO6" s="128" t="s">
        <v>1153</v>
      </c>
      <c r="HP6" s="128" t="s">
        <v>779</v>
      </c>
      <c r="HQ6" s="128" t="s">
        <v>963</v>
      </c>
      <c r="HR6" s="128" t="s">
        <v>1027</v>
      </c>
      <c r="HS6" s="128" t="s">
        <v>1003</v>
      </c>
      <c r="HT6" s="128" t="s">
        <v>1023</v>
      </c>
      <c r="HU6" s="128" t="s">
        <v>1068</v>
      </c>
      <c r="HV6" s="128" t="s">
        <v>757</v>
      </c>
      <c r="HW6" s="128" t="s">
        <v>985</v>
      </c>
      <c r="HX6" s="128" t="s">
        <v>1075</v>
      </c>
      <c r="HY6" s="128" t="s">
        <v>1043</v>
      </c>
      <c r="HZ6" s="128" t="s">
        <v>952</v>
      </c>
      <c r="IA6" s="128" t="s">
        <v>723</v>
      </c>
      <c r="IB6" s="128" t="s">
        <v>734</v>
      </c>
      <c r="IC6" s="128" t="s">
        <v>909</v>
      </c>
      <c r="ID6" s="128" t="s">
        <v>940</v>
      </c>
      <c r="IE6" s="128" t="s">
        <v>705</v>
      </c>
      <c r="IF6" s="128" t="s">
        <v>873</v>
      </c>
      <c r="IG6" s="128" t="s">
        <v>8995</v>
      </c>
      <c r="IH6" s="128" t="s">
        <v>1052</v>
      </c>
      <c r="II6" s="128" t="s">
        <v>830</v>
      </c>
      <c r="IJ6" s="128" t="s">
        <v>890</v>
      </c>
      <c r="IK6" s="128" t="s">
        <v>1014</v>
      </c>
      <c r="IL6" s="128" t="s">
        <v>1085</v>
      </c>
      <c r="IM6" s="128" t="s">
        <v>1116</v>
      </c>
      <c r="IN6" s="128" t="s">
        <v>849</v>
      </c>
      <c r="IO6" s="128" t="s">
        <v>1020</v>
      </c>
      <c r="IP6" s="128" t="s">
        <v>746</v>
      </c>
      <c r="IQ6" s="128" t="s">
        <v>927</v>
      </c>
      <c r="IR6" s="128" t="s">
        <v>933</v>
      </c>
      <c r="IS6" s="128" t="s">
        <v>750</v>
      </c>
      <c r="IT6" s="128" t="s">
        <v>1056</v>
      </c>
      <c r="IU6" s="128" t="s">
        <v>1049</v>
      </c>
      <c r="IV6" s="128" t="s">
        <v>1158</v>
      </c>
      <c r="IW6" s="128" t="s">
        <v>762</v>
      </c>
      <c r="IX6" s="128" t="s">
        <v>979</v>
      </c>
      <c r="IY6" s="128" t="s">
        <v>983</v>
      </c>
      <c r="IZ6" s="128" t="s">
        <v>998</v>
      </c>
      <c r="JA6" s="128" t="s">
        <v>1109</v>
      </c>
      <c r="JB6" s="128" t="s">
        <v>818</v>
      </c>
      <c r="JC6" s="128" t="s">
        <v>1106</v>
      </c>
      <c r="JD6" s="128" t="s">
        <v>844</v>
      </c>
      <c r="JE6" s="128" t="s">
        <v>1027</v>
      </c>
      <c r="JF6" s="128" t="s">
        <v>737</v>
      </c>
      <c r="JG6" s="128" t="s">
        <v>882</v>
      </c>
      <c r="JH6" s="128" t="s">
        <v>1146</v>
      </c>
      <c r="JI6" s="128" t="s">
        <v>917</v>
      </c>
      <c r="JJ6" s="128" t="s">
        <v>982</v>
      </c>
      <c r="JK6" s="128" t="s">
        <v>998</v>
      </c>
      <c r="JL6" s="128" t="s">
        <v>901</v>
      </c>
      <c r="JM6" s="128" t="s">
        <v>1132</v>
      </c>
      <c r="JN6" s="128" t="s">
        <v>710</v>
      </c>
      <c r="JO6" s="128" t="s">
        <v>1061</v>
      </c>
      <c r="JP6" s="128" t="s">
        <v>966</v>
      </c>
      <c r="JQ6" s="128" t="s">
        <v>709</v>
      </c>
      <c r="JR6" s="128" t="s">
        <v>908</v>
      </c>
      <c r="JS6" s="128" t="s">
        <v>1178</v>
      </c>
      <c r="JT6" s="128" t="s">
        <v>1169</v>
      </c>
      <c r="JU6" s="128" t="s">
        <v>18916</v>
      </c>
      <c r="JV6" s="128" t="s">
        <v>1038</v>
      </c>
      <c r="JW6" s="128" t="s">
        <v>1031</v>
      </c>
      <c r="JX6" s="128" t="s">
        <v>1082</v>
      </c>
      <c r="JY6" s="128" t="s">
        <v>961</v>
      </c>
      <c r="JZ6" s="128" t="s">
        <v>872</v>
      </c>
      <c r="KA6" s="128" t="s">
        <v>821</v>
      </c>
      <c r="KB6" s="128" t="s">
        <v>881</v>
      </c>
      <c r="KC6" s="128" t="s">
        <v>1016</v>
      </c>
      <c r="KD6" s="128" t="s">
        <v>1135</v>
      </c>
      <c r="KE6" s="128" t="s">
        <v>743</v>
      </c>
      <c r="KF6" s="128" t="s">
        <v>761</v>
      </c>
      <c r="KG6" s="128" t="s">
        <v>804</v>
      </c>
      <c r="KH6" s="128" t="s">
        <v>1044</v>
      </c>
      <c r="KI6" s="128" t="s">
        <v>819</v>
      </c>
      <c r="KJ6" s="128" t="s">
        <v>839</v>
      </c>
      <c r="KK6" s="128" t="s">
        <v>963</v>
      </c>
      <c r="KL6" s="128" t="s">
        <v>766</v>
      </c>
      <c r="KM6" s="128" t="s">
        <v>955</v>
      </c>
      <c r="KN6" s="128" t="s">
        <v>859</v>
      </c>
      <c r="KO6" s="128" t="s">
        <v>1088</v>
      </c>
      <c r="KP6" s="128" t="s">
        <v>1155</v>
      </c>
      <c r="KQ6" s="128" t="s">
        <v>1008</v>
      </c>
      <c r="KR6" s="128" t="s">
        <v>1152</v>
      </c>
      <c r="KS6" s="128" t="s">
        <v>970</v>
      </c>
      <c r="KT6" s="128" t="s">
        <v>1010</v>
      </c>
      <c r="KU6" s="128" t="s">
        <v>944</v>
      </c>
      <c r="KV6" s="128" t="s">
        <v>928</v>
      </c>
      <c r="KW6" s="128" t="s">
        <v>1009</v>
      </c>
      <c r="KX6" s="128" t="s">
        <v>1174</v>
      </c>
      <c r="KY6" s="128" t="s">
        <v>757</v>
      </c>
      <c r="KZ6" s="128" t="s">
        <v>836</v>
      </c>
      <c r="LA6" s="128" t="s">
        <v>916</v>
      </c>
      <c r="LB6" s="128" t="s">
        <v>763</v>
      </c>
      <c r="LC6" s="128" t="s">
        <v>740</v>
      </c>
      <c r="LD6" s="128" t="s">
        <v>1045</v>
      </c>
      <c r="LE6" s="128" t="s">
        <v>8992</v>
      </c>
      <c r="LF6" s="128" t="s">
        <v>779</v>
      </c>
      <c r="LG6" s="128" t="s">
        <v>1055</v>
      </c>
      <c r="LH6" s="128" t="s">
        <v>953</v>
      </c>
      <c r="LI6" s="128" t="s">
        <v>711</v>
      </c>
      <c r="LJ6" s="128" t="s">
        <v>941</v>
      </c>
      <c r="LK6" s="128" t="s">
        <v>1099</v>
      </c>
      <c r="LL6" s="128" t="s">
        <v>813</v>
      </c>
      <c r="LM6" s="128" t="s">
        <v>1159</v>
      </c>
      <c r="LN6" s="128" t="s">
        <v>921</v>
      </c>
      <c r="LO6" s="128" t="s">
        <v>817</v>
      </c>
      <c r="LP6" s="128" t="s">
        <v>18936</v>
      </c>
      <c r="LQ6" s="128" t="s">
        <v>1176</v>
      </c>
      <c r="LR6" s="128" t="s">
        <v>1085</v>
      </c>
      <c r="LS6" s="128" t="s">
        <v>913</v>
      </c>
      <c r="LT6" s="128" t="s">
        <v>909</v>
      </c>
      <c r="LU6" s="128" t="s">
        <v>1133</v>
      </c>
      <c r="LV6" s="128" t="s">
        <v>705</v>
      </c>
      <c r="LW6" s="128" t="s">
        <v>720</v>
      </c>
      <c r="LX6" s="1" t="s">
        <v>731</v>
      </c>
      <c r="LY6" s="128" t="s">
        <v>750</v>
      </c>
      <c r="LZ6" s="128" t="s">
        <v>756</v>
      </c>
      <c r="MA6" s="7" t="s">
        <v>742</v>
      </c>
      <c r="MB6" s="1" t="s">
        <v>785</v>
      </c>
      <c r="MC6" s="128" t="s">
        <v>762</v>
      </c>
      <c r="MD6" s="128" t="s">
        <v>806</v>
      </c>
      <c r="ME6" s="128" t="s">
        <v>816</v>
      </c>
      <c r="MF6" s="128" t="s">
        <v>826</v>
      </c>
      <c r="MG6" s="3" t="s">
        <v>841</v>
      </c>
      <c r="MH6" s="4" t="s">
        <v>851</v>
      </c>
      <c r="MI6" s="8" t="s">
        <v>773</v>
      </c>
      <c r="MJ6" s="128" t="s">
        <v>782</v>
      </c>
      <c r="MK6" s="15" t="s">
        <v>862</v>
      </c>
      <c r="ML6" s="128" t="s">
        <v>735</v>
      </c>
      <c r="MM6" s="8" t="s">
        <v>785</v>
      </c>
      <c r="MN6" s="128" t="s">
        <v>728</v>
      </c>
      <c r="MO6" s="128" t="s">
        <v>868</v>
      </c>
      <c r="MP6" s="128" t="s">
        <v>884</v>
      </c>
      <c r="MQ6" s="128" t="s">
        <v>887</v>
      </c>
      <c r="MR6" s="128" t="s">
        <v>891</v>
      </c>
      <c r="MS6" s="128" t="s">
        <v>831</v>
      </c>
      <c r="MT6" s="128" t="s">
        <v>834</v>
      </c>
      <c r="MU6" s="128" t="s">
        <v>844</v>
      </c>
      <c r="MV6" s="128" t="s">
        <v>829</v>
      </c>
      <c r="MW6" s="128" t="s">
        <v>837</v>
      </c>
      <c r="MX6" s="128" t="s">
        <v>908</v>
      </c>
      <c r="MY6" s="128" t="s">
        <v>728</v>
      </c>
      <c r="MZ6" s="128" t="s">
        <v>738</v>
      </c>
      <c r="NA6" s="128" t="s">
        <v>716</v>
      </c>
      <c r="NB6" s="128" t="s">
        <v>898</v>
      </c>
      <c r="NC6" s="128" t="s">
        <v>712</v>
      </c>
      <c r="ND6" s="128" t="s">
        <v>930</v>
      </c>
      <c r="NE6" s="128" t="s">
        <v>936</v>
      </c>
      <c r="NF6" s="128" t="s">
        <v>872</v>
      </c>
      <c r="NG6" s="128" t="s">
        <v>821</v>
      </c>
      <c r="NH6" s="128" t="s">
        <v>881</v>
      </c>
      <c r="NI6" s="128" t="s">
        <v>803</v>
      </c>
      <c r="NJ6" s="128" t="s">
        <v>867</v>
      </c>
      <c r="NK6" s="128" t="s">
        <v>744</v>
      </c>
      <c r="NL6" s="128" t="s">
        <v>858</v>
      </c>
      <c r="NM6" s="128" t="s">
        <v>776</v>
      </c>
      <c r="NN6" s="128" t="s">
        <v>815</v>
      </c>
      <c r="NO6" s="128" t="s">
        <v>819</v>
      </c>
      <c r="NP6" s="128" t="s">
        <v>704</v>
      </c>
      <c r="NQ6" s="128" t="s">
        <v>717</v>
      </c>
      <c r="NR6" s="128" t="s">
        <v>853</v>
      </c>
      <c r="NS6" s="128" t="s">
        <v>706</v>
      </c>
      <c r="NT6" s="128" t="s">
        <v>748</v>
      </c>
      <c r="NU6" s="128" t="s">
        <v>920</v>
      </c>
      <c r="NV6" s="128" t="s">
        <v>743</v>
      </c>
      <c r="NW6" s="128" t="s">
        <v>755</v>
      </c>
      <c r="NX6" s="128" t="s">
        <v>804</v>
      </c>
      <c r="NY6" s="128" t="s">
        <v>787</v>
      </c>
      <c r="NZ6" s="128" t="s">
        <v>823</v>
      </c>
      <c r="OA6" s="128" t="s">
        <v>888</v>
      </c>
      <c r="OB6" s="128" t="s">
        <v>752</v>
      </c>
      <c r="OC6" s="128" t="s">
        <v>972</v>
      </c>
      <c r="OD6" s="128" t="s">
        <v>856</v>
      </c>
      <c r="OE6" s="128" t="s">
        <v>859</v>
      </c>
      <c r="OF6" s="128" t="s">
        <v>733</v>
      </c>
      <c r="OG6" s="128" t="s">
        <v>751</v>
      </c>
      <c r="OH6" s="128" t="s">
        <v>726</v>
      </c>
      <c r="OI6" s="128" t="s">
        <v>736</v>
      </c>
      <c r="OJ6" s="128" t="s">
        <v>814</v>
      </c>
      <c r="OK6" s="128" t="s">
        <v>764</v>
      </c>
      <c r="OL6" s="128" t="s">
        <v>980</v>
      </c>
      <c r="OM6" s="128" t="s">
        <v>747</v>
      </c>
      <c r="ON6" s="128" t="s">
        <v>988</v>
      </c>
      <c r="OO6" s="128" t="s">
        <v>992</v>
      </c>
      <c r="OP6" s="128" t="s">
        <v>724</v>
      </c>
      <c r="OQ6" s="128" t="s">
        <v>1000</v>
      </c>
      <c r="OR6" s="128" t="s">
        <v>845</v>
      </c>
      <c r="OS6" s="128" t="s">
        <v>904</v>
      </c>
      <c r="OT6" s="128" t="s">
        <v>847</v>
      </c>
      <c r="OU6" s="128" t="s">
        <v>816</v>
      </c>
      <c r="OV6" s="128" t="s">
        <v>918</v>
      </c>
      <c r="OW6" s="128" t="s">
        <v>1013</v>
      </c>
      <c r="OX6" s="128" t="s">
        <v>1018</v>
      </c>
      <c r="OY6" s="128" t="s">
        <v>1021</v>
      </c>
      <c r="OZ6" s="128" t="s">
        <v>1025</v>
      </c>
      <c r="PA6" s="128" t="s">
        <v>1027</v>
      </c>
      <c r="PB6" s="128" t="s">
        <v>938</v>
      </c>
      <c r="PC6" s="128" t="s">
        <v>882</v>
      </c>
      <c r="PD6" s="128" t="s">
        <v>885</v>
      </c>
      <c r="PE6" s="128" t="s">
        <v>878</v>
      </c>
      <c r="PF6" s="128" t="s">
        <v>1046</v>
      </c>
      <c r="PG6" s="128" t="s">
        <v>887</v>
      </c>
      <c r="PH6" s="128" t="s">
        <v>857</v>
      </c>
      <c r="PI6" s="128" t="s">
        <v>1057</v>
      </c>
      <c r="PJ6" s="128" t="s">
        <v>801</v>
      </c>
      <c r="PK6" s="128" t="s">
        <v>1061</v>
      </c>
      <c r="PL6" s="128" t="s">
        <v>795</v>
      </c>
      <c r="PM6" s="128" t="s">
        <v>837</v>
      </c>
      <c r="PN6" s="128" t="s">
        <v>715</v>
      </c>
      <c r="PO6" s="128" t="s">
        <v>728</v>
      </c>
      <c r="PP6" s="128" t="s">
        <v>738</v>
      </c>
      <c r="PQ6" s="128" t="s">
        <v>858</v>
      </c>
      <c r="PR6" s="128" t="s">
        <v>1038</v>
      </c>
      <c r="PS6" s="128" t="s">
        <v>780</v>
      </c>
      <c r="PT6" s="128" t="s">
        <v>1086</v>
      </c>
      <c r="PU6" s="128" t="s">
        <v>1090</v>
      </c>
      <c r="PV6" s="128" t="s">
        <v>1095</v>
      </c>
      <c r="PW6" s="128" t="s">
        <v>966</v>
      </c>
      <c r="PX6" s="128" t="s">
        <v>1012</v>
      </c>
      <c r="PY6" s="128" t="s">
        <v>1016</v>
      </c>
      <c r="PZ6" s="128" t="s">
        <v>775</v>
      </c>
      <c r="QA6" s="128" t="s">
        <v>1066</v>
      </c>
      <c r="QB6" s="128" t="s">
        <v>761</v>
      </c>
      <c r="QC6" s="128" t="s">
        <v>835</v>
      </c>
      <c r="QD6" s="128" t="s">
        <v>1111</v>
      </c>
      <c r="QE6" s="128" t="s">
        <v>819</v>
      </c>
      <c r="QF6" s="128" t="s">
        <v>943</v>
      </c>
      <c r="QG6" s="128" t="s">
        <v>964</v>
      </c>
      <c r="QH6" s="128" t="s">
        <v>958</v>
      </c>
      <c r="QI6" s="128" t="s">
        <v>1051</v>
      </c>
      <c r="QJ6" s="128" t="s">
        <v>1121</v>
      </c>
      <c r="QK6" s="128" t="s">
        <v>1124</v>
      </c>
      <c r="QL6" s="128" t="s">
        <v>781</v>
      </c>
      <c r="QM6" s="128" t="s">
        <v>1008</v>
      </c>
      <c r="QN6" s="128" t="s">
        <v>989</v>
      </c>
      <c r="QO6" s="128" t="s">
        <v>787</v>
      </c>
      <c r="QP6" s="128" t="s">
        <v>1010</v>
      </c>
      <c r="QQ6" s="128" t="s">
        <v>888</v>
      </c>
      <c r="QR6" s="128" t="s">
        <v>747</v>
      </c>
      <c r="QS6" s="128" t="s">
        <v>988</v>
      </c>
      <c r="QT6" s="128" t="s">
        <v>902</v>
      </c>
      <c r="QU6" s="128" t="s">
        <v>828</v>
      </c>
      <c r="QV6" s="128" t="s">
        <v>800</v>
      </c>
      <c r="QW6" s="128" t="s">
        <v>1145</v>
      </c>
      <c r="QX6" s="128" t="s">
        <v>763</v>
      </c>
      <c r="QY6" s="128" t="s">
        <v>1041</v>
      </c>
      <c r="QZ6" s="128" t="s">
        <v>1045</v>
      </c>
      <c r="RA6" s="128" t="s">
        <v>911</v>
      </c>
      <c r="RB6" s="128" t="s">
        <v>779</v>
      </c>
      <c r="RC6" s="128" t="s">
        <v>1055</v>
      </c>
      <c r="RD6" s="128" t="s">
        <v>833</v>
      </c>
      <c r="RE6" s="128" t="s">
        <v>926</v>
      </c>
      <c r="RF6" s="128" t="s">
        <v>1070</v>
      </c>
      <c r="RG6" s="128" t="s">
        <v>1075</v>
      </c>
      <c r="RH6" s="128" t="s">
        <v>1118</v>
      </c>
      <c r="RI6" s="128" t="s">
        <v>1159</v>
      </c>
      <c r="RJ6" s="128" t="s">
        <v>1023</v>
      </c>
      <c r="RK6" s="128" t="s">
        <v>1069</v>
      </c>
      <c r="RL6" s="128" t="s">
        <v>1074</v>
      </c>
      <c r="RM6" s="128" t="s">
        <v>1164</v>
      </c>
      <c r="RN6" s="128" t="s">
        <v>723</v>
      </c>
      <c r="RO6" s="128" t="s">
        <v>734</v>
      </c>
      <c r="RP6" s="128" t="s">
        <v>1101</v>
      </c>
      <c r="RQ6" s="128" t="s">
        <v>1133</v>
      </c>
      <c r="RR6" s="128" t="s">
        <v>705</v>
      </c>
      <c r="RS6" s="128" t="s">
        <v>873</v>
      </c>
      <c r="RT6" s="128" t="s">
        <v>1097</v>
      </c>
      <c r="RU6" s="128" t="s">
        <v>1100</v>
      </c>
      <c r="RV6" s="128" t="s">
        <v>830</v>
      </c>
      <c r="RW6" s="128" t="s">
        <v>890</v>
      </c>
      <c r="RX6" s="128" t="s">
        <v>907</v>
      </c>
      <c r="RY6" s="128" t="s">
        <v>758</v>
      </c>
      <c r="RZ6" s="128" t="s">
        <v>806</v>
      </c>
      <c r="SA6" s="128" t="s">
        <v>1079</v>
      </c>
      <c r="SB6" s="128" t="s">
        <v>826</v>
      </c>
      <c r="SC6" s="128" t="s">
        <v>841</v>
      </c>
      <c r="SD6" s="128" t="s">
        <v>927</v>
      </c>
      <c r="SE6" s="128" t="s">
        <v>933</v>
      </c>
      <c r="SF6" s="128" t="s">
        <v>750</v>
      </c>
      <c r="SG6" s="128" t="s">
        <v>791</v>
      </c>
      <c r="SH6" s="128" t="s">
        <v>1049</v>
      </c>
      <c r="SI6" s="128" t="s">
        <v>1158</v>
      </c>
      <c r="SJ6" s="128" t="s">
        <v>1103</v>
      </c>
      <c r="SK6" s="128" t="s">
        <v>1181</v>
      </c>
      <c r="SL6" s="128" t="s">
        <v>884</v>
      </c>
      <c r="SM6" s="128" t="s">
        <v>1182</v>
      </c>
      <c r="SN6" s="128" t="s">
        <v>1109</v>
      </c>
      <c r="SO6" s="128" t="s">
        <v>831</v>
      </c>
      <c r="SP6" s="128" t="s">
        <v>1184</v>
      </c>
      <c r="SQ6" s="128" t="s">
        <v>1066</v>
      </c>
      <c r="SR6" s="128" t="s">
        <v>1006</v>
      </c>
      <c r="SS6" s="128" t="s">
        <v>1065</v>
      </c>
      <c r="ST6" s="128" t="s">
        <v>1044</v>
      </c>
      <c r="SU6" s="128" t="s">
        <v>919</v>
      </c>
      <c r="SV6" s="128" t="s">
        <v>808</v>
      </c>
      <c r="SW6" s="128" t="s">
        <v>1026</v>
      </c>
      <c r="SX6" s="128" t="s">
        <v>895</v>
      </c>
      <c r="SY6" s="128" t="s">
        <v>955</v>
      </c>
      <c r="SZ6" s="128" t="s">
        <v>1121</v>
      </c>
      <c r="TA6" s="128" t="s">
        <v>733</v>
      </c>
      <c r="TB6" s="128" t="s">
        <v>1155</v>
      </c>
      <c r="TC6" s="128" t="s">
        <v>1151</v>
      </c>
      <c r="TD6" s="128" t="s">
        <v>736</v>
      </c>
      <c r="TE6" s="128" t="s">
        <v>814</v>
      </c>
      <c r="TF6" s="128" t="s">
        <v>997</v>
      </c>
      <c r="TG6" s="128" t="s">
        <v>944</v>
      </c>
      <c r="TH6" s="128" t="s">
        <v>747</v>
      </c>
      <c r="TI6" s="128" t="s">
        <v>988</v>
      </c>
      <c r="TJ6" s="128" t="s">
        <v>1174</v>
      </c>
      <c r="TK6" s="128" t="s">
        <v>757</v>
      </c>
      <c r="TL6" s="128" t="s">
        <v>1075</v>
      </c>
      <c r="TM6" s="128" t="s">
        <v>845</v>
      </c>
      <c r="TN6" s="128" t="s">
        <v>726</v>
      </c>
      <c r="TO6" s="128" t="s">
        <v>740</v>
      </c>
      <c r="TP6" s="128" t="s">
        <v>1045</v>
      </c>
      <c r="TQ6" s="128" t="s">
        <v>1192</v>
      </c>
      <c r="TR6" s="128" t="s">
        <v>779</v>
      </c>
      <c r="TS6" s="128" t="s">
        <v>1055</v>
      </c>
      <c r="TT6" s="128" t="s">
        <v>953</v>
      </c>
      <c r="TU6" s="128" t="s">
        <v>1101</v>
      </c>
      <c r="TV6" s="128" t="s">
        <v>796</v>
      </c>
      <c r="TW6" s="128" t="s">
        <v>954</v>
      </c>
      <c r="TX6" s="128" t="s">
        <v>813</v>
      </c>
      <c r="TY6" s="128" t="s">
        <v>1159</v>
      </c>
      <c r="TZ6" s="128" t="s">
        <v>1023</v>
      </c>
      <c r="UA6" s="128" t="s">
        <v>1069</v>
      </c>
      <c r="UB6" s="128" t="s">
        <v>769</v>
      </c>
      <c r="UC6" s="128" t="s">
        <v>1014</v>
      </c>
      <c r="UD6" s="128" t="s">
        <v>978</v>
      </c>
      <c r="UE6" s="128" t="s">
        <v>1039</v>
      </c>
      <c r="UF6" s="128" t="s">
        <v>714</v>
      </c>
      <c r="UG6" s="128" t="s">
        <v>822</v>
      </c>
      <c r="UH6" s="128" t="s">
        <v>705</v>
      </c>
      <c r="UI6" s="128" t="s">
        <v>873</v>
      </c>
      <c r="UJ6" s="128" t="s">
        <v>1179</v>
      </c>
      <c r="UK6" s="128" t="s">
        <v>869</v>
      </c>
      <c r="UL6" s="128" t="s">
        <v>875</v>
      </c>
      <c r="UM6" s="128" t="s">
        <v>1049</v>
      </c>
      <c r="UN6" s="128" t="s">
        <v>1033</v>
      </c>
      <c r="UO6" s="128" t="s">
        <v>762</v>
      </c>
      <c r="UP6" s="128" t="s">
        <v>946</v>
      </c>
      <c r="UQ6" s="128" t="s">
        <v>1079</v>
      </c>
      <c r="UR6" s="128" t="s">
        <v>826</v>
      </c>
      <c r="US6" s="128" t="s">
        <v>1013</v>
      </c>
      <c r="UT6" s="128" t="s">
        <v>1018</v>
      </c>
      <c r="UU6" s="128" t="s">
        <v>1021</v>
      </c>
      <c r="UV6" s="128" t="s">
        <v>782</v>
      </c>
      <c r="UW6" s="128" t="s">
        <v>1119</v>
      </c>
      <c r="UX6" s="128" t="s">
        <v>1089</v>
      </c>
      <c r="UY6" s="128" t="s">
        <v>880</v>
      </c>
      <c r="UZ6" s="128" t="s">
        <v>1103</v>
      </c>
      <c r="VA6" s="128" t="s">
        <v>1181</v>
      </c>
      <c r="VB6" s="128" t="s">
        <v>1046</v>
      </c>
      <c r="VC6" s="128" t="s">
        <v>1157</v>
      </c>
      <c r="VD6" s="128" t="s">
        <v>901</v>
      </c>
      <c r="VE6" s="128" t="s">
        <v>754</v>
      </c>
      <c r="VF6" s="128" t="s">
        <v>942</v>
      </c>
      <c r="VG6" s="128" t="s">
        <v>1117</v>
      </c>
      <c r="VH6" s="128" t="s">
        <v>829</v>
      </c>
      <c r="VI6" s="128" t="s">
        <v>703</v>
      </c>
      <c r="VJ6" s="128" t="s">
        <v>1084</v>
      </c>
      <c r="VK6" s="128" t="s">
        <v>1150</v>
      </c>
      <c r="VL6" s="128" t="s">
        <v>738</v>
      </c>
      <c r="VM6" s="128" t="s">
        <v>858</v>
      </c>
      <c r="VN6" s="128" t="s">
        <v>898</v>
      </c>
      <c r="VO6" s="128" t="s">
        <v>712</v>
      </c>
      <c r="VP6" s="128" t="s">
        <v>1132</v>
      </c>
      <c r="VQ6" s="128" t="s">
        <v>936</v>
      </c>
      <c r="VR6" s="128" t="s">
        <v>1139</v>
      </c>
      <c r="VS6" s="128" t="s">
        <v>966</v>
      </c>
      <c r="VT6" s="128" t="s">
        <v>1012</v>
      </c>
      <c r="VU6" s="128" t="s">
        <v>718</v>
      </c>
      <c r="VV6" s="128" t="s">
        <v>775</v>
      </c>
      <c r="VW6" s="128" t="s">
        <v>1144</v>
      </c>
      <c r="VX6" s="128" t="s">
        <v>793</v>
      </c>
      <c r="VY6" s="128" t="s">
        <v>776</v>
      </c>
      <c r="VZ6" s="128" t="s">
        <v>1031</v>
      </c>
      <c r="WA6" s="128" t="s">
        <v>1082</v>
      </c>
      <c r="WB6" s="128" t="s">
        <v>961</v>
      </c>
      <c r="WC6" s="128" t="s">
        <v>964</v>
      </c>
      <c r="WD6" s="128" t="s">
        <v>1213</v>
      </c>
      <c r="WE6" s="128" t="s">
        <v>1051</v>
      </c>
      <c r="WF6" s="128" t="s">
        <v>722</v>
      </c>
      <c r="WG6" s="128" t="s">
        <v>767</v>
      </c>
      <c r="WH6" s="128" t="s">
        <v>743</v>
      </c>
      <c r="WI6" s="128" t="s">
        <v>1006</v>
      </c>
      <c r="WJ6" s="128" t="s">
        <v>804</v>
      </c>
      <c r="WK6" s="128" t="s">
        <v>970</v>
      </c>
      <c r="WL6" s="128" t="s">
        <v>894</v>
      </c>
      <c r="WM6" s="128" t="s">
        <v>705</v>
      </c>
      <c r="WN6" s="128" t="s">
        <v>788</v>
      </c>
      <c r="WO6" s="128" t="s">
        <v>957</v>
      </c>
      <c r="WP6" s="128" t="s">
        <v>1226</v>
      </c>
      <c r="WQ6" s="128" t="s">
        <v>817</v>
      </c>
      <c r="WR6" s="128" t="s">
        <v>769</v>
      </c>
      <c r="WS6" s="128" t="s">
        <v>907</v>
      </c>
      <c r="WT6" s="128" t="s">
        <v>864</v>
      </c>
      <c r="WU6" s="128" t="s">
        <v>806</v>
      </c>
      <c r="WV6" s="128" t="s">
        <v>1231</v>
      </c>
      <c r="WW6" s="128" t="s">
        <v>971</v>
      </c>
      <c r="WX6" s="128" t="s">
        <v>1078</v>
      </c>
      <c r="WY6" s="128" t="s">
        <v>720</v>
      </c>
      <c r="WZ6" s="128" t="s">
        <v>1097</v>
      </c>
      <c r="XA6" s="128" t="s">
        <v>1030</v>
      </c>
      <c r="XB6" s="128" t="s">
        <v>875</v>
      </c>
      <c r="XC6" s="128" t="s">
        <v>1049</v>
      </c>
      <c r="XD6" s="128" t="s">
        <v>1158</v>
      </c>
      <c r="XE6" s="128" t="s">
        <v>820</v>
      </c>
      <c r="XF6" s="128" t="s">
        <v>847</v>
      </c>
      <c r="XG6" s="128" t="s">
        <v>983</v>
      </c>
      <c r="XH6" s="128" t="s">
        <v>998</v>
      </c>
      <c r="XI6" s="128" t="s">
        <v>1239</v>
      </c>
      <c r="XJ6" s="128" t="s">
        <v>1018</v>
      </c>
      <c r="XK6" s="128" t="s">
        <v>1021</v>
      </c>
      <c r="XL6" s="128" t="s">
        <v>782</v>
      </c>
      <c r="XM6" s="128" t="s">
        <v>1027</v>
      </c>
      <c r="XN6" s="128" t="s">
        <v>938</v>
      </c>
      <c r="XO6" s="128" t="s">
        <v>882</v>
      </c>
      <c r="XP6" s="128" t="s">
        <v>931</v>
      </c>
      <c r="XQ6" s="128" t="s">
        <v>1153</v>
      </c>
      <c r="XR6" s="128" t="s">
        <v>789</v>
      </c>
      <c r="XS6" s="128" t="s">
        <v>1251</v>
      </c>
      <c r="XT6" s="128" t="s">
        <v>901</v>
      </c>
      <c r="XU6" s="128" t="s">
        <v>1057</v>
      </c>
      <c r="XV6" s="128" t="s">
        <v>801</v>
      </c>
      <c r="XW6" s="128" t="s">
        <v>1139</v>
      </c>
      <c r="XX6" s="128" t="s">
        <v>795</v>
      </c>
      <c r="XY6" s="128" t="s">
        <v>837</v>
      </c>
      <c r="XZ6" s="128" t="s">
        <v>1148</v>
      </c>
      <c r="YA6" s="128" t="s">
        <v>728</v>
      </c>
      <c r="YB6" s="128" t="s">
        <v>738</v>
      </c>
      <c r="YC6" s="128" t="s">
        <v>858</v>
      </c>
      <c r="YD6" s="128" t="s">
        <v>1038</v>
      </c>
      <c r="YE6" s="128" t="s">
        <v>1031</v>
      </c>
      <c r="YF6" s="128" t="s">
        <v>725</v>
      </c>
      <c r="YG6" s="128" t="s">
        <v>704</v>
      </c>
      <c r="YH6" s="128" t="s">
        <v>872</v>
      </c>
      <c r="YI6" s="128" t="s">
        <v>1009</v>
      </c>
      <c r="YJ6" s="128" t="s">
        <v>1012</v>
      </c>
      <c r="YK6" s="128" t="s">
        <v>1016</v>
      </c>
      <c r="YL6" s="128" t="s">
        <v>775</v>
      </c>
      <c r="YM6" s="128" t="s">
        <v>1066</v>
      </c>
      <c r="YN6" s="128" t="s">
        <v>1006</v>
      </c>
      <c r="YO6" s="128" t="s">
        <v>1065</v>
      </c>
      <c r="YP6" s="128" t="s">
        <v>879</v>
      </c>
      <c r="YQ6" s="128" t="s">
        <v>819</v>
      </c>
      <c r="YR6" s="128" t="s">
        <v>943</v>
      </c>
      <c r="YS6" s="128" t="s">
        <v>964</v>
      </c>
      <c r="YT6" s="128" t="s">
        <v>8976</v>
      </c>
      <c r="YU6" s="128" t="s">
        <v>1051</v>
      </c>
      <c r="YV6" s="128" t="s">
        <v>1121</v>
      </c>
      <c r="YW6" s="128" t="s">
        <v>733</v>
      </c>
      <c r="YX6" s="128" t="s">
        <v>1032</v>
      </c>
      <c r="YY6" s="128" t="s">
        <v>863</v>
      </c>
      <c r="YZ6" s="128" t="s">
        <v>877</v>
      </c>
      <c r="ZA6" s="128" t="s">
        <v>787</v>
      </c>
      <c r="ZB6" s="128" t="s">
        <v>8980</v>
      </c>
      <c r="ZC6" s="128" t="s">
        <v>888</v>
      </c>
      <c r="ZD6" s="128" t="s">
        <v>747</v>
      </c>
      <c r="ZE6" s="128" t="s">
        <v>988</v>
      </c>
      <c r="ZF6" s="128" t="s">
        <v>902</v>
      </c>
      <c r="ZG6" s="128" t="s">
        <v>1019</v>
      </c>
      <c r="ZH6" s="128" t="s">
        <v>1022</v>
      </c>
      <c r="ZI6" s="128" t="s">
        <v>783</v>
      </c>
      <c r="ZJ6" s="128" t="s">
        <v>1037</v>
      </c>
      <c r="ZK6" s="128" t="s">
        <v>1041</v>
      </c>
      <c r="ZL6" s="128" t="s">
        <v>883</v>
      </c>
      <c r="ZM6" s="128" t="s">
        <v>911</v>
      </c>
      <c r="ZN6" s="128" t="s">
        <v>779</v>
      </c>
      <c r="ZO6" s="128" t="s">
        <v>929</v>
      </c>
      <c r="ZP6" s="128" t="s">
        <v>833</v>
      </c>
      <c r="ZQ6" s="128" t="s">
        <v>1054</v>
      </c>
      <c r="ZR6" s="128" t="s">
        <v>724</v>
      </c>
      <c r="ZS6" s="128" t="s">
        <v>802</v>
      </c>
      <c r="ZT6" s="128" t="s">
        <v>8986</v>
      </c>
      <c r="ZU6" s="128" t="s">
        <v>1159</v>
      </c>
      <c r="ZV6" s="128" t="s">
        <v>1023</v>
      </c>
      <c r="ZW6" s="128" t="s">
        <v>1069</v>
      </c>
      <c r="ZX6" s="128" t="s">
        <v>1074</v>
      </c>
      <c r="ZY6" s="128" t="s">
        <v>843</v>
      </c>
      <c r="ZZ6" s="128" t="s">
        <v>1085</v>
      </c>
      <c r="AAA6" s="128" t="s">
        <v>924</v>
      </c>
    </row>
    <row r="7" spans="1:703" x14ac:dyDescent="0.35">
      <c r="A7" s="8">
        <f t="shared" si="0"/>
        <v>6</v>
      </c>
      <c r="B7" s="136" t="s">
        <v>1176</v>
      </c>
      <c r="C7" s="136" t="s">
        <v>1114</v>
      </c>
      <c r="D7" s="136" t="s">
        <v>1105</v>
      </c>
      <c r="E7" s="136" t="s">
        <v>844</v>
      </c>
      <c r="F7" s="136" t="s">
        <v>1058</v>
      </c>
      <c r="G7" s="136" t="s">
        <v>735</v>
      </c>
      <c r="H7" s="136" t="s">
        <v>715</v>
      </c>
      <c r="I7" s="136" t="s">
        <v>820</v>
      </c>
      <c r="J7" s="136" t="s">
        <v>1030</v>
      </c>
      <c r="K7" s="136" t="s">
        <v>721</v>
      </c>
      <c r="L7" s="136" t="s">
        <v>732</v>
      </c>
      <c r="M7" s="136" t="s">
        <v>712</v>
      </c>
      <c r="N7" s="136" t="s">
        <v>1002</v>
      </c>
      <c r="O7" s="136" t="s">
        <v>710</v>
      </c>
      <c r="P7" s="136" t="s">
        <v>892</v>
      </c>
      <c r="Q7" s="136" t="s">
        <v>1009</v>
      </c>
      <c r="R7" s="136" t="s">
        <v>1013</v>
      </c>
      <c r="S7" s="136" t="s">
        <v>984</v>
      </c>
      <c r="T7" s="136" t="s">
        <v>770</v>
      </c>
      <c r="U7" s="136" t="s">
        <v>744</v>
      </c>
      <c r="V7" s="136" t="s">
        <v>862</v>
      </c>
      <c r="W7" s="136" t="s">
        <v>1040</v>
      </c>
      <c r="X7" s="136" t="s">
        <v>1031</v>
      </c>
      <c r="Y7" s="136" t="s">
        <v>725</v>
      </c>
      <c r="Z7" s="136" t="s">
        <v>1181</v>
      </c>
      <c r="AA7" s="136" t="s">
        <v>1035</v>
      </c>
      <c r="AB7" s="136" t="s">
        <v>1009</v>
      </c>
      <c r="AC7" s="136" t="s">
        <v>881</v>
      </c>
      <c r="AD7" s="136" t="s">
        <v>984</v>
      </c>
      <c r="AE7" s="136" t="s">
        <v>1135</v>
      </c>
      <c r="AF7" s="136" t="s">
        <v>743</v>
      </c>
      <c r="AG7" s="136" t="s">
        <v>1006</v>
      </c>
      <c r="AH7" s="136" t="s">
        <v>703</v>
      </c>
      <c r="AI7" s="136" t="s">
        <v>812</v>
      </c>
      <c r="AJ7" s="136" t="s">
        <v>819</v>
      </c>
      <c r="AK7" s="136" t="s">
        <v>888</v>
      </c>
      <c r="AL7" s="136" t="s">
        <v>850</v>
      </c>
      <c r="AM7" s="136" t="s">
        <v>729</v>
      </c>
      <c r="AN7" s="136" t="s">
        <v>1024</v>
      </c>
      <c r="AO7" s="136" t="s">
        <v>1036</v>
      </c>
      <c r="AP7" s="136" t="s">
        <v>936</v>
      </c>
      <c r="AQ7" s="136" t="s">
        <v>1155</v>
      </c>
      <c r="AR7" s="136" t="s">
        <v>1151</v>
      </c>
      <c r="AS7" s="136" t="s">
        <v>1041</v>
      </c>
      <c r="AT7" s="136" t="s">
        <v>1096</v>
      </c>
      <c r="AU7" s="136" t="s">
        <v>1129</v>
      </c>
      <c r="AV7" s="136" t="s">
        <v>749</v>
      </c>
      <c r="AW7" s="136" t="s">
        <v>860</v>
      </c>
      <c r="AX7" s="136" t="s">
        <v>772</v>
      </c>
      <c r="AY7" s="136" t="s">
        <v>981</v>
      </c>
      <c r="AZ7" s="136" t="s">
        <v>757</v>
      </c>
      <c r="BA7" s="136" t="s">
        <v>1075</v>
      </c>
      <c r="BB7" s="136" t="s">
        <v>964</v>
      </c>
      <c r="BC7" s="136" t="s">
        <v>1073</v>
      </c>
      <c r="BD7" s="136" t="s">
        <v>739</v>
      </c>
      <c r="BE7" s="136" t="s">
        <v>753</v>
      </c>
      <c r="BF7" s="136" t="s">
        <v>767</v>
      </c>
      <c r="BG7" s="136" t="s">
        <v>707</v>
      </c>
      <c r="BH7" s="136" t="s">
        <v>1055</v>
      </c>
      <c r="BI7" s="136" t="s">
        <v>734</v>
      </c>
      <c r="BJ7" s="136" t="s">
        <v>787</v>
      </c>
      <c r="BK7" s="136" t="s">
        <v>1006</v>
      </c>
      <c r="BL7" s="136" t="s">
        <v>766</v>
      </c>
      <c r="BM7" s="136" t="s">
        <v>1174</v>
      </c>
      <c r="BN7" s="136" t="s">
        <v>725</v>
      </c>
      <c r="BO7" s="136" t="s">
        <v>839</v>
      </c>
      <c r="BP7" s="136" t="s">
        <v>752</v>
      </c>
      <c r="BQ7" s="136" t="s">
        <v>931</v>
      </c>
      <c r="BR7" s="136" t="s">
        <v>738</v>
      </c>
      <c r="BS7" s="136" t="s">
        <v>755</v>
      </c>
      <c r="BT7" s="136" t="s">
        <v>740</v>
      </c>
      <c r="BU7" s="136" t="s">
        <v>1069</v>
      </c>
      <c r="BV7" s="136" t="s">
        <v>800</v>
      </c>
      <c r="BW7" s="136" t="s">
        <v>893</v>
      </c>
      <c r="BX7" s="136" t="s">
        <v>794</v>
      </c>
      <c r="BY7" s="136" t="s">
        <v>750</v>
      </c>
      <c r="BZ7" s="136" t="s">
        <v>1058</v>
      </c>
      <c r="CA7" s="136" t="s">
        <v>1089</v>
      </c>
      <c r="CB7" s="136" t="s">
        <v>1176</v>
      </c>
      <c r="CC7" s="136" t="s">
        <v>1148</v>
      </c>
      <c r="CD7" s="136" t="s">
        <v>1162</v>
      </c>
      <c r="CE7" s="136" t="s">
        <v>923</v>
      </c>
      <c r="CF7" s="136" t="s">
        <v>1144</v>
      </c>
      <c r="CG7" s="136" t="s">
        <v>858</v>
      </c>
      <c r="CH7" s="136" t="s">
        <v>971</v>
      </c>
      <c r="CI7" s="136" t="s">
        <v>705</v>
      </c>
      <c r="CJ7" s="136" t="s">
        <v>851</v>
      </c>
      <c r="CK7" s="136" t="s">
        <v>988</v>
      </c>
      <c r="CL7" s="136" t="s">
        <v>1126</v>
      </c>
      <c r="CM7" s="136" t="s">
        <v>1156</v>
      </c>
      <c r="CN7" s="136" t="s">
        <v>1010</v>
      </c>
      <c r="CO7" s="136" t="s">
        <v>838</v>
      </c>
      <c r="CP7" s="136" t="s">
        <v>721</v>
      </c>
      <c r="CQ7" s="136" t="s">
        <v>971</v>
      </c>
      <c r="CR7" s="136" t="s">
        <v>1138</v>
      </c>
      <c r="CS7" s="136" t="s">
        <v>1112</v>
      </c>
      <c r="CT7" s="136" t="s">
        <v>835</v>
      </c>
      <c r="CU7" s="136" t="s">
        <v>956</v>
      </c>
      <c r="CV7" s="136" t="s">
        <v>759</v>
      </c>
      <c r="CW7" s="136" t="s">
        <v>808</v>
      </c>
      <c r="CX7" s="136" t="s">
        <v>850</v>
      </c>
      <c r="CY7" s="136" t="s">
        <v>1142</v>
      </c>
      <c r="CZ7" s="136" t="s">
        <v>804</v>
      </c>
      <c r="DA7" s="136" t="s">
        <v>879</v>
      </c>
      <c r="DB7" s="136" t="s">
        <v>1103</v>
      </c>
      <c r="DC7" s="136" t="s">
        <v>19020</v>
      </c>
      <c r="DD7" s="136" t="s">
        <v>983</v>
      </c>
      <c r="DE7" s="136" t="s">
        <v>1142</v>
      </c>
      <c r="DF7" s="136" t="s">
        <v>703</v>
      </c>
      <c r="DG7" s="136" t="s">
        <v>882</v>
      </c>
      <c r="DH7" s="136" t="s">
        <v>728</v>
      </c>
      <c r="DI7" s="136" t="s">
        <v>1155</v>
      </c>
      <c r="DJ7" s="136" t="s">
        <v>716</v>
      </c>
      <c r="DK7" s="136" t="s">
        <v>729</v>
      </c>
      <c r="DL7" s="136" t="s">
        <v>1034</v>
      </c>
      <c r="DM7" s="136" t="s">
        <v>1019</v>
      </c>
      <c r="DN7" s="136" t="s">
        <v>923</v>
      </c>
      <c r="DO7" s="136" t="s">
        <v>813</v>
      </c>
      <c r="DP7" s="136" t="s">
        <v>1028</v>
      </c>
      <c r="DQ7" s="136" t="s">
        <v>750</v>
      </c>
      <c r="DR7" s="136" t="s">
        <v>830</v>
      </c>
      <c r="DS7" s="136" t="s">
        <v>912</v>
      </c>
      <c r="DT7" s="136" t="s">
        <v>1033</v>
      </c>
      <c r="DU7" s="136" t="s">
        <v>941</v>
      </c>
      <c r="DV7" s="136" t="s">
        <v>900</v>
      </c>
      <c r="DW7" s="136" t="s">
        <v>930</v>
      </c>
      <c r="DX7" s="136" t="s">
        <v>961</v>
      </c>
      <c r="DY7" s="136" t="s">
        <v>964</v>
      </c>
      <c r="DZ7" s="136" t="s">
        <v>1009</v>
      </c>
      <c r="EA7" s="136" t="s">
        <v>1051</v>
      </c>
      <c r="EB7" s="136" t="s">
        <v>1016</v>
      </c>
      <c r="EC7" s="136" t="s">
        <v>1082</v>
      </c>
      <c r="ED7" s="136" t="s">
        <v>923</v>
      </c>
      <c r="EE7" s="136" t="s">
        <v>945</v>
      </c>
      <c r="EF7" s="136" t="s">
        <v>952</v>
      </c>
      <c r="EG7" s="136" t="s">
        <v>1009</v>
      </c>
      <c r="EH7" s="136" t="s">
        <v>989</v>
      </c>
      <c r="EI7" s="136" t="s">
        <v>784</v>
      </c>
      <c r="EJ7" s="136" t="s">
        <v>941</v>
      </c>
      <c r="EK7" s="136" t="s">
        <v>777</v>
      </c>
      <c r="EL7" s="136" t="s">
        <v>973</v>
      </c>
      <c r="EM7" s="136" t="s">
        <v>1071</v>
      </c>
      <c r="EN7" s="136" t="s">
        <v>1136</v>
      </c>
      <c r="EO7" s="136" t="s">
        <v>745</v>
      </c>
      <c r="EP7" s="136" t="s">
        <v>1084</v>
      </c>
      <c r="EQ7" s="136" t="s">
        <v>1114</v>
      </c>
      <c r="ER7" s="136" t="s">
        <v>957</v>
      </c>
      <c r="ES7" s="136" t="s">
        <v>946</v>
      </c>
      <c r="ET7" s="136" t="s">
        <v>1174</v>
      </c>
      <c r="EU7" s="136" t="s">
        <v>1069</v>
      </c>
      <c r="EV7" s="136" t="s">
        <v>941</v>
      </c>
      <c r="EW7" s="136" t="s">
        <v>1090</v>
      </c>
      <c r="EX7" s="136" t="s">
        <v>1025</v>
      </c>
      <c r="EY7" s="136" t="s">
        <v>1046</v>
      </c>
      <c r="EZ7" s="136" t="s">
        <v>1133</v>
      </c>
      <c r="FA7" s="136" t="s">
        <v>742</v>
      </c>
      <c r="FB7" s="136" t="s">
        <v>749</v>
      </c>
      <c r="FC7" s="136" t="s">
        <v>747</v>
      </c>
      <c r="FD7" s="136" t="s">
        <v>824</v>
      </c>
      <c r="FE7" s="136" t="s">
        <v>926</v>
      </c>
      <c r="FF7" s="136" t="s">
        <v>1167</v>
      </c>
      <c r="FG7" s="136" t="s">
        <v>744</v>
      </c>
      <c r="FH7" s="136" t="s">
        <v>755</v>
      </c>
      <c r="FI7" s="136" t="s">
        <v>772</v>
      </c>
      <c r="FJ7" s="136" t="s">
        <v>745</v>
      </c>
      <c r="FK7" s="136" t="s">
        <v>1158</v>
      </c>
      <c r="FL7" s="136" t="s">
        <v>927</v>
      </c>
      <c r="FM7" s="136" t="s">
        <v>996</v>
      </c>
      <c r="FN7" s="136" t="s">
        <v>804</v>
      </c>
      <c r="FO7" s="136" t="s">
        <v>1052</v>
      </c>
      <c r="FP7" s="136" t="s">
        <v>1113</v>
      </c>
      <c r="FQ7" s="136" t="s">
        <v>1010</v>
      </c>
      <c r="FR7" s="136" t="s">
        <v>1060</v>
      </c>
      <c r="FS7" s="136" t="s">
        <v>901</v>
      </c>
      <c r="FT7" s="136" t="s">
        <v>1015</v>
      </c>
      <c r="FU7" s="136" t="s">
        <v>1055</v>
      </c>
      <c r="FV7" s="136" t="s">
        <v>1130</v>
      </c>
      <c r="FW7" s="136" t="s">
        <v>706</v>
      </c>
      <c r="FX7" s="136" t="s">
        <v>1044</v>
      </c>
      <c r="FY7" s="136" t="s">
        <v>18961</v>
      </c>
      <c r="FZ7" s="136" t="s">
        <v>1073</v>
      </c>
      <c r="GA7" s="136" t="s">
        <v>921</v>
      </c>
      <c r="GB7" s="136" t="s">
        <v>1140</v>
      </c>
      <c r="GC7" s="136" t="s">
        <v>1121</v>
      </c>
      <c r="GD7" s="136" t="s">
        <v>931</v>
      </c>
      <c r="GE7" s="136" t="s">
        <v>787</v>
      </c>
      <c r="GF7" s="136" t="s">
        <v>1121</v>
      </c>
      <c r="GG7" s="136" t="s">
        <v>1162</v>
      </c>
      <c r="GH7" s="136" t="s">
        <v>1105</v>
      </c>
      <c r="GI7" s="136" t="s">
        <v>1025</v>
      </c>
      <c r="GJ7" s="136" t="s">
        <v>1119</v>
      </c>
      <c r="GK7" s="136" t="s">
        <v>918</v>
      </c>
      <c r="GL7" s="136" t="s">
        <v>843</v>
      </c>
      <c r="GM7" s="136" t="s">
        <v>927</v>
      </c>
      <c r="GN7" s="136" t="s">
        <v>1146</v>
      </c>
      <c r="GO7" s="136" t="s">
        <v>1106</v>
      </c>
      <c r="GP7" s="136" t="s">
        <v>1054</v>
      </c>
      <c r="GQ7" s="136" t="s">
        <v>1096</v>
      </c>
      <c r="GR7" s="136" t="s">
        <v>1132</v>
      </c>
      <c r="GS7" s="136" t="s">
        <v>1150</v>
      </c>
      <c r="GT7" s="136" t="s">
        <v>750</v>
      </c>
      <c r="GU7" s="136" t="s">
        <v>1027</v>
      </c>
      <c r="GV7" s="136" t="s">
        <v>1038</v>
      </c>
      <c r="GW7" s="136" t="s">
        <v>1126</v>
      </c>
      <c r="GX7" s="136" t="s">
        <v>1146</v>
      </c>
      <c r="GY7" s="136" t="s">
        <v>710</v>
      </c>
      <c r="GZ7" s="136" t="s">
        <v>1093</v>
      </c>
      <c r="HA7" s="136" t="s">
        <v>983</v>
      </c>
      <c r="HB7" s="136" t="s">
        <v>1047</v>
      </c>
      <c r="HC7" s="136" t="s">
        <v>985</v>
      </c>
      <c r="HD7" s="136" t="s">
        <v>839</v>
      </c>
      <c r="HE7" s="136" t="s">
        <v>1066</v>
      </c>
      <c r="HF7" s="136" t="s">
        <v>1046</v>
      </c>
      <c r="HG7" s="136" t="s">
        <v>1058</v>
      </c>
      <c r="HH7" s="136" t="s">
        <v>1074</v>
      </c>
      <c r="HI7" s="136" t="s">
        <v>1060</v>
      </c>
      <c r="HJ7" s="136" t="s">
        <v>1176</v>
      </c>
      <c r="HK7" s="136" t="s">
        <v>1128</v>
      </c>
      <c r="HL7" s="136" t="s">
        <v>1018</v>
      </c>
      <c r="HM7" s="136" t="s">
        <v>1028</v>
      </c>
      <c r="HN7" s="136" t="s">
        <v>1065</v>
      </c>
      <c r="HO7" s="136" t="s">
        <v>1098</v>
      </c>
      <c r="HP7" s="136" t="s">
        <v>1110</v>
      </c>
      <c r="HQ7" s="136" t="s">
        <v>1080</v>
      </c>
      <c r="HR7" s="136" t="s">
        <v>1082</v>
      </c>
      <c r="HS7" s="136" t="s">
        <v>890</v>
      </c>
      <c r="HT7" s="136" t="s">
        <v>1042</v>
      </c>
      <c r="HU7" s="136" t="s">
        <v>788</v>
      </c>
      <c r="HV7" s="136" t="s">
        <v>996</v>
      </c>
      <c r="HW7" s="136" t="s">
        <v>1097</v>
      </c>
      <c r="HX7" s="136" t="s">
        <v>1116</v>
      </c>
      <c r="HY7" s="136" t="s">
        <v>1094</v>
      </c>
      <c r="HZ7" s="136" t="s">
        <v>1019</v>
      </c>
      <c r="IA7" s="136" t="s">
        <v>852</v>
      </c>
      <c r="IB7" s="136" t="s">
        <v>735</v>
      </c>
      <c r="IC7" s="136" t="s">
        <v>880</v>
      </c>
      <c r="ID7" s="136" t="s">
        <v>794</v>
      </c>
      <c r="IE7" s="136" t="s">
        <v>778</v>
      </c>
      <c r="IF7" s="136" t="s">
        <v>789</v>
      </c>
      <c r="IG7" s="136" t="s">
        <v>1157</v>
      </c>
      <c r="IH7" s="136" t="s">
        <v>1176</v>
      </c>
      <c r="II7" s="136" t="s">
        <v>1114</v>
      </c>
      <c r="IJ7" s="136" t="s">
        <v>1105</v>
      </c>
      <c r="IK7" s="136" t="s">
        <v>871</v>
      </c>
      <c r="IL7" s="136" t="s">
        <v>1058</v>
      </c>
      <c r="IM7" s="136" t="s">
        <v>807</v>
      </c>
      <c r="IN7" s="136" t="s">
        <v>908</v>
      </c>
      <c r="IO7" s="136" t="s">
        <v>825</v>
      </c>
      <c r="IP7" s="136" t="s">
        <v>1030</v>
      </c>
      <c r="IQ7" s="136" t="s">
        <v>791</v>
      </c>
      <c r="IR7" s="136" t="s">
        <v>898</v>
      </c>
      <c r="IS7" s="136" t="s">
        <v>1126</v>
      </c>
      <c r="IT7" s="136" t="s">
        <v>1002</v>
      </c>
      <c r="IU7" s="136" t="s">
        <v>710</v>
      </c>
      <c r="IV7" s="136" t="s">
        <v>892</v>
      </c>
      <c r="IW7" s="136" t="s">
        <v>966</v>
      </c>
      <c r="IX7" s="136" t="s">
        <v>745</v>
      </c>
      <c r="IY7" s="136" t="s">
        <v>1112</v>
      </c>
      <c r="IZ7" s="136" t="s">
        <v>775</v>
      </c>
      <c r="JA7" s="136" t="s">
        <v>744</v>
      </c>
      <c r="JB7" s="136" t="s">
        <v>1119</v>
      </c>
      <c r="JC7" s="136" t="s">
        <v>1125</v>
      </c>
      <c r="JD7" s="136" t="s">
        <v>1111</v>
      </c>
      <c r="JE7" s="136" t="s">
        <v>1082</v>
      </c>
      <c r="JF7" s="136" t="s">
        <v>1153</v>
      </c>
      <c r="JG7" s="136" t="s">
        <v>850</v>
      </c>
      <c r="JH7" s="136" t="s">
        <v>1071</v>
      </c>
      <c r="JI7" s="136" t="s">
        <v>955</v>
      </c>
      <c r="JJ7" s="136" t="s">
        <v>939</v>
      </c>
      <c r="JK7" s="136" t="s">
        <v>770</v>
      </c>
      <c r="JL7" s="136" t="s">
        <v>743</v>
      </c>
      <c r="JM7" s="136" t="s">
        <v>1008</v>
      </c>
      <c r="JN7" s="136" t="s">
        <v>709</v>
      </c>
      <c r="JO7" s="136" t="s">
        <v>812</v>
      </c>
      <c r="JP7" s="136" t="s">
        <v>997</v>
      </c>
      <c r="JQ7" s="136" t="s">
        <v>944</v>
      </c>
      <c r="JR7" s="136" t="s">
        <v>858</v>
      </c>
      <c r="JS7" s="136" t="s">
        <v>772</v>
      </c>
      <c r="JT7" s="136" t="s">
        <v>856</v>
      </c>
      <c r="JU7" s="136" t="s">
        <v>1036</v>
      </c>
      <c r="JV7" s="136" t="s">
        <v>923</v>
      </c>
      <c r="JW7" s="136" t="s">
        <v>713</v>
      </c>
      <c r="JX7" s="136" t="s">
        <v>726</v>
      </c>
      <c r="JY7" s="136" t="s">
        <v>740</v>
      </c>
      <c r="JZ7" s="136" t="s">
        <v>718</v>
      </c>
      <c r="KA7" s="136" t="s">
        <v>920</v>
      </c>
      <c r="KB7" s="136" t="s">
        <v>749</v>
      </c>
      <c r="KC7" s="136" t="s">
        <v>860</v>
      </c>
      <c r="KD7" s="136" t="s">
        <v>1136</v>
      </c>
      <c r="KE7" s="136" t="s">
        <v>1034</v>
      </c>
      <c r="KF7" s="136" t="s">
        <v>724</v>
      </c>
      <c r="KG7" s="136" t="s">
        <v>1099</v>
      </c>
      <c r="KH7" s="136" t="s">
        <v>963</v>
      </c>
      <c r="KI7" s="136" t="s">
        <v>824</v>
      </c>
      <c r="KJ7" s="136" t="s">
        <v>840</v>
      </c>
      <c r="KK7" s="136" t="s">
        <v>753</v>
      </c>
      <c r="KL7" s="136" t="s">
        <v>1124</v>
      </c>
      <c r="KM7" s="136" t="s">
        <v>1147</v>
      </c>
      <c r="KN7" s="136" t="s">
        <v>1085</v>
      </c>
      <c r="KO7" s="136" t="s">
        <v>924</v>
      </c>
      <c r="KP7" s="136" t="s">
        <v>1140</v>
      </c>
      <c r="KQ7" s="136" t="s">
        <v>941</v>
      </c>
      <c r="KR7" s="136" t="s">
        <v>1249</v>
      </c>
      <c r="KS7" s="136" t="s">
        <v>813</v>
      </c>
      <c r="KT7" s="136" t="s">
        <v>865</v>
      </c>
      <c r="KU7" s="136" t="s">
        <v>889</v>
      </c>
      <c r="KV7" s="136" t="s">
        <v>1113</v>
      </c>
      <c r="KW7" s="136" t="s">
        <v>985</v>
      </c>
      <c r="KX7" s="136" t="s">
        <v>1043</v>
      </c>
      <c r="KY7" s="136" t="s">
        <v>996</v>
      </c>
      <c r="KZ7" s="136" t="s">
        <v>946</v>
      </c>
      <c r="LA7" s="136" t="s">
        <v>849</v>
      </c>
      <c r="LB7" s="136" t="s">
        <v>764</v>
      </c>
      <c r="LC7" s="136" t="s">
        <v>1078</v>
      </c>
      <c r="LD7" s="136" t="s">
        <v>720</v>
      </c>
      <c r="LE7" s="136" t="s">
        <v>933</v>
      </c>
      <c r="LF7" s="136" t="s">
        <v>926</v>
      </c>
      <c r="LG7" s="136" t="s">
        <v>756</v>
      </c>
      <c r="LH7" s="136" t="s">
        <v>1049</v>
      </c>
      <c r="LI7" s="136" t="s">
        <v>880</v>
      </c>
      <c r="LJ7" s="136" t="s">
        <v>904</v>
      </c>
      <c r="LK7" s="136" t="s">
        <v>847</v>
      </c>
      <c r="LL7" s="136" t="s">
        <v>983</v>
      </c>
      <c r="LM7" s="136" t="s">
        <v>918</v>
      </c>
      <c r="LN7" s="136" t="s">
        <v>1092</v>
      </c>
      <c r="LO7" s="136" t="s">
        <v>1081</v>
      </c>
      <c r="LP7" s="136" t="s">
        <v>773</v>
      </c>
      <c r="LQ7" s="136" t="s">
        <v>844</v>
      </c>
      <c r="LR7" s="136" t="s">
        <v>1058</v>
      </c>
      <c r="LS7" s="136" t="s">
        <v>737</v>
      </c>
      <c r="LT7" s="136" t="s">
        <v>882</v>
      </c>
      <c r="LU7" s="136" t="s">
        <v>1103</v>
      </c>
      <c r="LV7" s="105" t="s">
        <v>708</v>
      </c>
      <c r="LW7" s="105" t="s">
        <v>721</v>
      </c>
      <c r="LX7" s="105" t="s">
        <v>732</v>
      </c>
      <c r="LY7" s="105" t="s">
        <v>712</v>
      </c>
      <c r="LZ7" s="105" t="s">
        <v>762</v>
      </c>
      <c r="MA7" s="8" t="s">
        <v>710</v>
      </c>
      <c r="MB7" s="7" t="s">
        <v>786</v>
      </c>
      <c r="MC7" s="105" t="s">
        <v>795</v>
      </c>
      <c r="MD7" s="8" t="s">
        <v>807</v>
      </c>
      <c r="ME7" s="105" t="s">
        <v>715</v>
      </c>
      <c r="MF7" s="105" t="s">
        <v>728</v>
      </c>
      <c r="MG7" s="105" t="s">
        <v>738</v>
      </c>
      <c r="MH7" s="4" t="s">
        <v>791</v>
      </c>
      <c r="MI7" s="105" t="s">
        <v>805</v>
      </c>
      <c r="MJ7" s="105" t="s">
        <v>780</v>
      </c>
      <c r="MK7" s="15" t="s">
        <v>759</v>
      </c>
      <c r="ML7" s="105" t="s">
        <v>868</v>
      </c>
      <c r="MM7" s="8" t="s">
        <v>872</v>
      </c>
      <c r="MN7" s="105" t="s">
        <v>719</v>
      </c>
      <c r="MO7" s="105" t="s">
        <v>881</v>
      </c>
      <c r="MP7" s="105" t="s">
        <v>831</v>
      </c>
      <c r="MQ7" s="105" t="s">
        <v>770</v>
      </c>
      <c r="MR7" s="105" t="s">
        <v>743</v>
      </c>
      <c r="MS7" s="105" t="s">
        <v>793</v>
      </c>
      <c r="MT7" s="105" t="s">
        <v>741</v>
      </c>
      <c r="MU7" s="105" t="s">
        <v>879</v>
      </c>
      <c r="MV7" s="105" t="s">
        <v>819</v>
      </c>
      <c r="MW7" s="105" t="s">
        <v>888</v>
      </c>
      <c r="MX7" s="105" t="s">
        <v>858</v>
      </c>
      <c r="MY7" s="105" t="s">
        <v>719</v>
      </c>
      <c r="MZ7" s="105" t="s">
        <v>856</v>
      </c>
      <c r="NA7" s="105" t="s">
        <v>859</v>
      </c>
      <c r="NB7" s="105" t="s">
        <v>923</v>
      </c>
      <c r="NC7" s="105" t="s">
        <v>781</v>
      </c>
      <c r="ND7" s="105" t="s">
        <v>863</v>
      </c>
      <c r="NE7" s="105" t="s">
        <v>877</v>
      </c>
      <c r="NF7" s="105" t="s">
        <v>803</v>
      </c>
      <c r="NG7" s="105" t="s">
        <v>823</v>
      </c>
      <c r="NH7" s="105" t="s">
        <v>944</v>
      </c>
      <c r="NI7" s="105" t="s">
        <v>747</v>
      </c>
      <c r="NJ7" s="105" t="s">
        <v>772</v>
      </c>
      <c r="NK7" s="105" t="s">
        <v>902</v>
      </c>
      <c r="NL7" s="105" t="s">
        <v>828</v>
      </c>
      <c r="NM7" s="105" t="s">
        <v>800</v>
      </c>
      <c r="NN7" s="105" t="s">
        <v>713</v>
      </c>
      <c r="NO7" s="105" t="s">
        <v>726</v>
      </c>
      <c r="NP7" s="105" t="s">
        <v>740</v>
      </c>
      <c r="NQ7" s="105" t="s">
        <v>899</v>
      </c>
      <c r="NR7" s="105" t="s">
        <v>959</v>
      </c>
      <c r="NS7" s="105" t="s">
        <v>749</v>
      </c>
      <c r="NT7" s="105" t="s">
        <v>929</v>
      </c>
      <c r="NU7" s="105" t="s">
        <v>833</v>
      </c>
      <c r="NV7" s="105" t="s">
        <v>956</v>
      </c>
      <c r="NW7" s="105" t="s">
        <v>724</v>
      </c>
      <c r="NX7" s="105" t="s">
        <v>802</v>
      </c>
      <c r="NY7" s="105" t="s">
        <v>893</v>
      </c>
      <c r="NZ7" s="105" t="s">
        <v>865</v>
      </c>
      <c r="OA7" s="105" t="s">
        <v>921</v>
      </c>
      <c r="OB7" s="105" t="s">
        <v>817</v>
      </c>
      <c r="OC7" s="105" t="s">
        <v>769</v>
      </c>
      <c r="OD7" s="105" t="s">
        <v>870</v>
      </c>
      <c r="OE7" s="105" t="s">
        <v>723</v>
      </c>
      <c r="OF7" s="105" t="s">
        <v>734</v>
      </c>
      <c r="OG7" s="105" t="s">
        <v>909</v>
      </c>
      <c r="OH7" s="105" t="s">
        <v>976</v>
      </c>
      <c r="OI7" s="105" t="s">
        <v>705</v>
      </c>
      <c r="OJ7" s="105" t="s">
        <v>873</v>
      </c>
      <c r="OK7" s="105" t="s">
        <v>765</v>
      </c>
      <c r="OL7" s="105" t="s">
        <v>750</v>
      </c>
      <c r="OM7" s="105" t="s">
        <v>830</v>
      </c>
      <c r="ON7" s="105" t="s">
        <v>890</v>
      </c>
      <c r="OO7" s="105" t="s">
        <v>993</v>
      </c>
      <c r="OP7" s="105" t="s">
        <v>996</v>
      </c>
      <c r="OQ7" s="105" t="s">
        <v>1001</v>
      </c>
      <c r="OR7" s="105" t="s">
        <v>849</v>
      </c>
      <c r="OS7" s="105" t="s">
        <v>826</v>
      </c>
      <c r="OT7" s="105" t="s">
        <v>841</v>
      </c>
      <c r="OU7" s="105" t="s">
        <v>948</v>
      </c>
      <c r="OV7" s="105" t="s">
        <v>867</v>
      </c>
      <c r="OW7" s="105" t="s">
        <v>906</v>
      </c>
      <c r="OX7" s="105" t="s">
        <v>969</v>
      </c>
      <c r="OY7" s="105" t="s">
        <v>805</v>
      </c>
      <c r="OZ7" s="105" t="s">
        <v>815</v>
      </c>
      <c r="PA7" s="105" t="s">
        <v>819</v>
      </c>
      <c r="PB7" s="105" t="s">
        <v>878</v>
      </c>
      <c r="PC7" s="105" t="s">
        <v>1035</v>
      </c>
      <c r="PD7" s="105" t="s">
        <v>729</v>
      </c>
      <c r="PE7" s="105" t="s">
        <v>706</v>
      </c>
      <c r="PF7" s="105" t="s">
        <v>831</v>
      </c>
      <c r="PG7" s="105" t="s">
        <v>770</v>
      </c>
      <c r="PH7" s="105" t="s">
        <v>1053</v>
      </c>
      <c r="PI7" s="105" t="s">
        <v>755</v>
      </c>
      <c r="PJ7" s="105" t="s">
        <v>1060</v>
      </c>
      <c r="PK7" s="105" t="s">
        <v>812</v>
      </c>
      <c r="PL7" s="105" t="s">
        <v>1010</v>
      </c>
      <c r="PM7" s="105" t="s">
        <v>838</v>
      </c>
      <c r="PN7" s="105" t="s">
        <v>716</v>
      </c>
      <c r="PO7" s="105" t="s">
        <v>766</v>
      </c>
      <c r="PP7" s="105" t="s">
        <v>1024</v>
      </c>
      <c r="PQ7" s="105" t="s">
        <v>1036</v>
      </c>
      <c r="PR7" s="105" t="s">
        <v>936</v>
      </c>
      <c r="PS7" s="105" t="s">
        <v>945</v>
      </c>
      <c r="PT7" s="105" t="s">
        <v>763</v>
      </c>
      <c r="PU7" s="105" t="s">
        <v>736</v>
      </c>
      <c r="PV7" s="105" t="s">
        <v>1096</v>
      </c>
      <c r="PW7" s="105" t="s">
        <v>874</v>
      </c>
      <c r="PX7" s="105" t="s">
        <v>900</v>
      </c>
      <c r="PY7" s="105" t="s">
        <v>1007</v>
      </c>
      <c r="PZ7" s="105" t="s">
        <v>776</v>
      </c>
      <c r="QA7" s="105" t="s">
        <v>956</v>
      </c>
      <c r="QB7" s="105" t="s">
        <v>1070</v>
      </c>
      <c r="QC7" s="105" t="s">
        <v>802</v>
      </c>
      <c r="QD7" s="105" t="s">
        <v>717</v>
      </c>
      <c r="QE7" s="105" t="s">
        <v>1073</v>
      </c>
      <c r="QF7" s="105" t="s">
        <v>840</v>
      </c>
      <c r="QG7" s="105" t="s">
        <v>899</v>
      </c>
      <c r="QH7" s="105" t="s">
        <v>920</v>
      </c>
      <c r="QI7" s="105" t="s">
        <v>707</v>
      </c>
      <c r="QJ7" s="105" t="s">
        <v>723</v>
      </c>
      <c r="QK7" s="105" t="s">
        <v>734</v>
      </c>
      <c r="QL7" s="105" t="s">
        <v>787</v>
      </c>
      <c r="QM7" s="105" t="s">
        <v>796</v>
      </c>
      <c r="QN7" s="105" t="s">
        <v>954</v>
      </c>
      <c r="QO7" s="105" t="s">
        <v>1015</v>
      </c>
      <c r="QP7" s="105" t="s">
        <v>865</v>
      </c>
      <c r="QQ7" s="105" t="s">
        <v>1077</v>
      </c>
      <c r="QR7" s="105" t="s">
        <v>1113</v>
      </c>
      <c r="QS7" s="105" t="s">
        <v>1083</v>
      </c>
      <c r="QT7" s="105" t="s">
        <v>1043</v>
      </c>
      <c r="QU7" s="105" t="s">
        <v>996</v>
      </c>
      <c r="QV7" s="105" t="s">
        <v>806</v>
      </c>
      <c r="QW7" s="105" t="s">
        <v>714</v>
      </c>
      <c r="QX7" s="105" t="s">
        <v>1048</v>
      </c>
      <c r="QY7" s="105" t="s">
        <v>1050</v>
      </c>
      <c r="QZ7" s="105" t="s">
        <v>1102</v>
      </c>
      <c r="RA7" s="105" t="s">
        <v>987</v>
      </c>
      <c r="RB7" s="105" t="s">
        <v>1110</v>
      </c>
      <c r="RC7" s="105" t="s">
        <v>1047</v>
      </c>
      <c r="RD7" s="105" t="s">
        <v>1049</v>
      </c>
      <c r="RE7" s="105" t="s">
        <v>785</v>
      </c>
      <c r="RF7" s="105" t="s">
        <v>861</v>
      </c>
      <c r="RG7" s="105" t="s">
        <v>946</v>
      </c>
      <c r="RH7" s="105" t="s">
        <v>983</v>
      </c>
      <c r="RI7" s="105" t="s">
        <v>918</v>
      </c>
      <c r="RJ7" s="105" t="s">
        <v>937</v>
      </c>
      <c r="RK7" s="105" t="s">
        <v>818</v>
      </c>
      <c r="RL7" s="105" t="s">
        <v>834</v>
      </c>
      <c r="RM7" s="105" t="s">
        <v>1025</v>
      </c>
      <c r="RN7" s="105" t="s">
        <v>852</v>
      </c>
      <c r="RO7" s="105" t="s">
        <v>735</v>
      </c>
      <c r="RP7" s="105" t="s">
        <v>880</v>
      </c>
      <c r="RQ7" s="105" t="s">
        <v>885</v>
      </c>
      <c r="RR7" s="105" t="s">
        <v>1108</v>
      </c>
      <c r="RS7" s="105" t="s">
        <v>982</v>
      </c>
      <c r="RT7" s="105" t="s">
        <v>732</v>
      </c>
      <c r="RU7" s="105" t="s">
        <v>1154</v>
      </c>
      <c r="RV7" s="105" t="s">
        <v>1114</v>
      </c>
      <c r="RW7" s="105" t="s">
        <v>1105</v>
      </c>
      <c r="RX7" s="105" t="s">
        <v>1171</v>
      </c>
      <c r="RY7" s="105" t="s">
        <v>1142</v>
      </c>
      <c r="RZ7" s="105" t="s">
        <v>807</v>
      </c>
      <c r="SA7" s="105" t="s">
        <v>1148</v>
      </c>
      <c r="SB7" s="105" t="s">
        <v>1167</v>
      </c>
      <c r="SC7" s="105" t="s">
        <v>1169</v>
      </c>
      <c r="SD7" s="105" t="s">
        <v>791</v>
      </c>
      <c r="SE7" s="105" t="s">
        <v>898</v>
      </c>
      <c r="SF7" s="105" t="s">
        <v>1126</v>
      </c>
      <c r="SG7" s="105" t="s">
        <v>759</v>
      </c>
      <c r="SH7" s="105" t="s">
        <v>710</v>
      </c>
      <c r="SI7" s="105" t="s">
        <v>892</v>
      </c>
      <c r="SJ7" s="105" t="s">
        <v>1009</v>
      </c>
      <c r="SK7" s="105" t="s">
        <v>881</v>
      </c>
      <c r="SL7" s="105" t="s">
        <v>984</v>
      </c>
      <c r="SM7" s="105" t="s">
        <v>770</v>
      </c>
      <c r="SN7" s="105" t="s">
        <v>744</v>
      </c>
      <c r="SO7" s="105" t="s">
        <v>952</v>
      </c>
      <c r="SP7" s="105" t="s">
        <v>877</v>
      </c>
      <c r="SQ7" s="105" t="s">
        <v>956</v>
      </c>
      <c r="SR7" s="105" t="s">
        <v>724</v>
      </c>
      <c r="SS7" s="105" t="s">
        <v>802</v>
      </c>
      <c r="ST7" s="105" t="s">
        <v>963</v>
      </c>
      <c r="SU7" s="105" t="s">
        <v>865</v>
      </c>
      <c r="SV7" s="105" t="s">
        <v>921</v>
      </c>
      <c r="SW7" s="105" t="s">
        <v>753</v>
      </c>
      <c r="SX7" s="105" t="s">
        <v>767</v>
      </c>
      <c r="SY7" s="105" t="s">
        <v>1147</v>
      </c>
      <c r="SZ7" s="105" t="s">
        <v>723</v>
      </c>
      <c r="TA7" s="105" t="s">
        <v>924</v>
      </c>
      <c r="TB7" s="105" t="s">
        <v>1140</v>
      </c>
      <c r="TC7" s="105" t="s">
        <v>940</v>
      </c>
      <c r="TD7" s="105" t="s">
        <v>1050</v>
      </c>
      <c r="TE7" s="105" t="s">
        <v>873</v>
      </c>
      <c r="TF7" s="105" t="s">
        <v>1003</v>
      </c>
      <c r="TG7" s="105" t="s">
        <v>889</v>
      </c>
      <c r="TH7" s="105" t="s">
        <v>1113</v>
      </c>
      <c r="TI7" s="105" t="s">
        <v>1083</v>
      </c>
      <c r="TJ7" s="105" t="s">
        <v>1043</v>
      </c>
      <c r="TK7" s="105" t="s">
        <v>996</v>
      </c>
      <c r="TL7" s="105" t="s">
        <v>946</v>
      </c>
      <c r="TM7" s="105" t="s">
        <v>1079</v>
      </c>
      <c r="TN7" s="105" t="s">
        <v>911</v>
      </c>
      <c r="TO7" s="105" t="s">
        <v>746</v>
      </c>
      <c r="TP7" s="105" t="s">
        <v>1187</v>
      </c>
      <c r="TQ7" s="105" t="s">
        <v>1097</v>
      </c>
      <c r="TR7" s="105" t="s">
        <v>926</v>
      </c>
      <c r="TS7" s="105" t="s">
        <v>1047</v>
      </c>
      <c r="TT7" s="105" t="s">
        <v>967</v>
      </c>
      <c r="TU7" s="105" t="s">
        <v>1194</v>
      </c>
      <c r="TV7" s="105" t="s">
        <v>1159</v>
      </c>
      <c r="TW7" s="105" t="s">
        <v>979</v>
      </c>
      <c r="TX7" s="105" t="s">
        <v>884</v>
      </c>
      <c r="TY7" s="105" t="s">
        <v>896</v>
      </c>
      <c r="TZ7" s="105" t="s">
        <v>937</v>
      </c>
      <c r="UA7" s="105" t="s">
        <v>818</v>
      </c>
      <c r="UB7" s="105" t="s">
        <v>1106</v>
      </c>
      <c r="UC7" s="105" t="s">
        <v>1117</v>
      </c>
      <c r="UD7" s="105" t="s">
        <v>822</v>
      </c>
      <c r="UE7" s="105" t="s">
        <v>737</v>
      </c>
      <c r="UF7" s="105" t="s">
        <v>1084</v>
      </c>
      <c r="UG7" s="105" t="s">
        <v>825</v>
      </c>
      <c r="UH7" s="105" t="s">
        <v>1100</v>
      </c>
      <c r="UI7" s="105" t="s">
        <v>982</v>
      </c>
      <c r="UJ7" s="105" t="s">
        <v>1157</v>
      </c>
      <c r="UK7" s="105" t="s">
        <v>1154</v>
      </c>
      <c r="UL7" s="105" t="s">
        <v>1002</v>
      </c>
      <c r="UM7" s="105" t="s">
        <v>1104</v>
      </c>
      <c r="UN7" s="105" t="s">
        <v>1139</v>
      </c>
      <c r="UO7" s="105" t="s">
        <v>1071</v>
      </c>
      <c r="UP7" s="105" t="s">
        <v>1138</v>
      </c>
      <c r="UQ7" s="105" t="s">
        <v>908</v>
      </c>
      <c r="UR7" s="105" t="s">
        <v>1167</v>
      </c>
      <c r="US7" s="105" t="s">
        <v>1169</v>
      </c>
      <c r="UT7" s="105" t="s">
        <v>969</v>
      </c>
      <c r="UU7" s="105" t="s">
        <v>805</v>
      </c>
      <c r="UV7" s="105" t="s">
        <v>1031</v>
      </c>
      <c r="UW7" s="105" t="s">
        <v>725</v>
      </c>
      <c r="UX7" s="105" t="s">
        <v>868</v>
      </c>
      <c r="UY7" s="105" t="s">
        <v>846</v>
      </c>
      <c r="UZ7" s="105" t="s">
        <v>821</v>
      </c>
      <c r="VA7" s="105" t="s">
        <v>881</v>
      </c>
      <c r="VB7" s="105" t="s">
        <v>831</v>
      </c>
      <c r="VC7" s="105" t="s">
        <v>1135</v>
      </c>
      <c r="VD7" s="105" t="s">
        <v>743</v>
      </c>
      <c r="VE7" s="105" t="s">
        <v>755</v>
      </c>
      <c r="VF7" s="105" t="s">
        <v>703</v>
      </c>
      <c r="VG7" s="105" t="s">
        <v>879</v>
      </c>
      <c r="VH7" s="105" t="s">
        <v>1162</v>
      </c>
      <c r="VI7" s="105" t="s">
        <v>839</v>
      </c>
      <c r="VJ7" s="105" t="s">
        <v>850</v>
      </c>
      <c r="VK7" s="105" t="s">
        <v>766</v>
      </c>
      <c r="VL7" s="105" t="s">
        <v>1024</v>
      </c>
      <c r="VM7" s="105" t="s">
        <v>1036</v>
      </c>
      <c r="VN7" s="105" t="s">
        <v>936</v>
      </c>
      <c r="VO7" s="105" t="s">
        <v>1155</v>
      </c>
      <c r="VP7" s="105" t="s">
        <v>863</v>
      </c>
      <c r="VQ7" s="105" t="s">
        <v>877</v>
      </c>
      <c r="VR7" s="105" t="s">
        <v>1005</v>
      </c>
      <c r="VS7" s="105" t="s">
        <v>997</v>
      </c>
      <c r="VT7" s="105" t="s">
        <v>944</v>
      </c>
      <c r="VU7" s="105" t="s">
        <v>1007</v>
      </c>
      <c r="VV7" s="105" t="s">
        <v>1087</v>
      </c>
      <c r="VW7" s="105" t="s">
        <v>902</v>
      </c>
      <c r="VX7" s="105" t="s">
        <v>757</v>
      </c>
      <c r="VY7" s="105" t="s">
        <v>836</v>
      </c>
      <c r="VZ7" s="105" t="s">
        <v>713</v>
      </c>
      <c r="WA7" s="105" t="s">
        <v>1037</v>
      </c>
      <c r="WB7" s="105" t="s">
        <v>740</v>
      </c>
      <c r="WC7" s="105" t="s">
        <v>1045</v>
      </c>
      <c r="WD7" s="105" t="s">
        <v>1059</v>
      </c>
      <c r="WE7" s="105" t="s">
        <v>1221</v>
      </c>
      <c r="WF7" s="105" t="s">
        <v>1055</v>
      </c>
      <c r="WG7" s="105" t="s">
        <v>953</v>
      </c>
      <c r="WH7" s="105" t="s">
        <v>784</v>
      </c>
      <c r="WI7" s="105" t="s">
        <v>724</v>
      </c>
      <c r="WJ7" s="105" t="s">
        <v>1099</v>
      </c>
      <c r="WK7" s="105" t="s">
        <v>813</v>
      </c>
      <c r="WL7" s="105" t="s">
        <v>794</v>
      </c>
      <c r="WM7" s="105" t="s">
        <v>1108</v>
      </c>
      <c r="WN7" s="105" t="s">
        <v>789</v>
      </c>
      <c r="WO7" s="105" t="s">
        <v>887</v>
      </c>
      <c r="WP7" s="105" t="s">
        <v>1176</v>
      </c>
      <c r="WQ7" s="105" t="s">
        <v>903</v>
      </c>
      <c r="WR7" s="105" t="s">
        <v>942</v>
      </c>
      <c r="WS7" s="105" t="s">
        <v>1117</v>
      </c>
      <c r="WT7" s="105" t="s">
        <v>1020</v>
      </c>
      <c r="WU7" s="105" t="s">
        <v>807</v>
      </c>
      <c r="WV7" s="105" t="s">
        <v>1148</v>
      </c>
      <c r="WW7" s="105" t="s">
        <v>1150</v>
      </c>
      <c r="WX7" s="105" t="s">
        <v>1234</v>
      </c>
      <c r="WY7" s="105" t="s">
        <v>1173</v>
      </c>
      <c r="WZ7" s="105" t="s">
        <v>799</v>
      </c>
      <c r="XA7" s="105" t="s">
        <v>712</v>
      </c>
      <c r="XB7" s="105" t="s">
        <v>1002</v>
      </c>
      <c r="XC7" s="105" t="s">
        <v>1104</v>
      </c>
      <c r="XD7" s="105" t="s">
        <v>892</v>
      </c>
      <c r="XE7" s="105" t="s">
        <v>1009</v>
      </c>
      <c r="XF7" s="105" t="s">
        <v>745</v>
      </c>
      <c r="XG7" s="105" t="s">
        <v>1238</v>
      </c>
      <c r="XH7" s="105" t="s">
        <v>775</v>
      </c>
      <c r="XI7" s="105" t="s">
        <v>1144</v>
      </c>
      <c r="XJ7" s="105" t="s">
        <v>1241</v>
      </c>
      <c r="XK7" s="105" t="s">
        <v>805</v>
      </c>
      <c r="XL7" s="105" t="s">
        <v>815</v>
      </c>
      <c r="XM7" s="105" t="s">
        <v>819</v>
      </c>
      <c r="XN7" s="105" t="s">
        <v>1245</v>
      </c>
      <c r="XO7" s="105" t="s">
        <v>1246</v>
      </c>
      <c r="XP7" s="105" t="s">
        <v>1247</v>
      </c>
      <c r="XQ7" s="105" t="s">
        <v>706</v>
      </c>
      <c r="XR7" s="105" t="s">
        <v>939</v>
      </c>
      <c r="XS7" s="105" t="s">
        <v>770</v>
      </c>
      <c r="XT7" s="105" t="s">
        <v>743</v>
      </c>
      <c r="XU7" s="105" t="s">
        <v>755</v>
      </c>
      <c r="XV7" s="105" t="s">
        <v>1060</v>
      </c>
      <c r="XW7" s="105" t="s">
        <v>1005</v>
      </c>
      <c r="XX7" s="105" t="s">
        <v>823</v>
      </c>
      <c r="XY7" s="105" t="s">
        <v>888</v>
      </c>
      <c r="XZ7" s="105" t="s">
        <v>716</v>
      </c>
      <c r="YA7" s="105" t="s">
        <v>766</v>
      </c>
      <c r="YB7" s="105" t="s">
        <v>1024</v>
      </c>
      <c r="YC7" s="105" t="s">
        <v>1036</v>
      </c>
      <c r="YD7" s="105" t="s">
        <v>936</v>
      </c>
      <c r="YE7" s="105" t="s">
        <v>945</v>
      </c>
      <c r="YF7" s="105" t="s">
        <v>1037</v>
      </c>
      <c r="YG7" s="105" t="s">
        <v>1041</v>
      </c>
      <c r="YH7" s="105" t="s">
        <v>718</v>
      </c>
      <c r="YI7" s="105" t="s">
        <v>874</v>
      </c>
      <c r="YJ7" s="105" t="s">
        <v>900</v>
      </c>
      <c r="YK7" s="105" t="s">
        <v>1007</v>
      </c>
      <c r="YL7" s="105" t="s">
        <v>776</v>
      </c>
      <c r="YM7" s="105" t="s">
        <v>1174</v>
      </c>
      <c r="YN7" s="105" t="s">
        <v>1070</v>
      </c>
      <c r="YO7" s="105" t="s">
        <v>802</v>
      </c>
      <c r="YP7" s="105" t="s">
        <v>964</v>
      </c>
      <c r="YQ7" s="105" t="s">
        <v>824</v>
      </c>
      <c r="YR7" s="105" t="s">
        <v>739</v>
      </c>
      <c r="YS7" s="105" t="s">
        <v>899</v>
      </c>
      <c r="YT7" s="105" t="s">
        <v>1059</v>
      </c>
      <c r="YU7" s="105" t="s">
        <v>707</v>
      </c>
      <c r="YV7" s="105" t="s">
        <v>723</v>
      </c>
      <c r="YW7" s="105" t="s">
        <v>924</v>
      </c>
      <c r="YX7" s="105" t="s">
        <v>787</v>
      </c>
      <c r="YY7" s="105" t="s">
        <v>894</v>
      </c>
      <c r="YZ7" s="105" t="s">
        <v>777</v>
      </c>
      <c r="ZA7" s="105" t="s">
        <v>893</v>
      </c>
      <c r="ZB7" s="105" t="s">
        <v>865</v>
      </c>
      <c r="ZC7" s="105" t="s">
        <v>1077</v>
      </c>
      <c r="ZD7" s="105" t="s">
        <v>1113</v>
      </c>
      <c r="ZE7" s="105" t="s">
        <v>1083</v>
      </c>
      <c r="ZF7" s="105" t="s">
        <v>1043</v>
      </c>
      <c r="ZG7" s="105" t="s">
        <v>864</v>
      </c>
      <c r="ZH7" s="105" t="s">
        <v>8981</v>
      </c>
      <c r="ZI7" s="105" t="s">
        <v>1185</v>
      </c>
      <c r="ZJ7" s="105" t="s">
        <v>764</v>
      </c>
      <c r="ZK7" s="105" t="s">
        <v>915</v>
      </c>
      <c r="ZL7" s="105" t="s">
        <v>1102</v>
      </c>
      <c r="ZM7" s="105" t="s">
        <v>8983</v>
      </c>
      <c r="ZN7" s="105" t="s">
        <v>1110</v>
      </c>
      <c r="ZO7" s="105" t="s">
        <v>1047</v>
      </c>
      <c r="ZP7" s="105" t="s">
        <v>967</v>
      </c>
      <c r="ZQ7" s="105" t="s">
        <v>785</v>
      </c>
      <c r="ZR7" s="105" t="s">
        <v>1028</v>
      </c>
      <c r="ZS7" s="105" t="s">
        <v>1137</v>
      </c>
      <c r="ZT7" s="105" t="s">
        <v>816</v>
      </c>
      <c r="ZU7" s="105" t="s">
        <v>918</v>
      </c>
      <c r="ZV7" s="105" t="s">
        <v>937</v>
      </c>
      <c r="ZW7" s="105" t="s">
        <v>818</v>
      </c>
      <c r="ZX7" s="105" t="s">
        <v>834</v>
      </c>
      <c r="ZY7" s="105" t="s">
        <v>844</v>
      </c>
      <c r="ZZ7" s="105" t="s">
        <v>852</v>
      </c>
      <c r="AAA7" s="105" t="s">
        <v>735</v>
      </c>
    </row>
    <row r="8" spans="1:703" x14ac:dyDescent="0.35">
      <c r="A8" s="8">
        <f t="shared" si="0"/>
        <v>7</v>
      </c>
      <c r="B8" s="32" t="s">
        <v>743</v>
      </c>
      <c r="C8" s="32" t="s">
        <v>1006</v>
      </c>
      <c r="D8" s="20" t="s">
        <v>1065</v>
      </c>
      <c r="E8" s="32" t="s">
        <v>784</v>
      </c>
      <c r="F8" s="32" t="s">
        <v>725</v>
      </c>
      <c r="G8" s="20" t="s">
        <v>961</v>
      </c>
      <c r="H8" s="32" t="s">
        <v>1026</v>
      </c>
      <c r="I8" s="32" t="s">
        <v>726</v>
      </c>
      <c r="J8" s="32" t="s">
        <v>1024</v>
      </c>
      <c r="K8" s="32" t="s">
        <v>859</v>
      </c>
      <c r="L8" s="20" t="s">
        <v>1124</v>
      </c>
      <c r="M8" s="32" t="s">
        <v>1127</v>
      </c>
      <c r="N8" s="32" t="s">
        <v>1008</v>
      </c>
      <c r="O8" s="20" t="s">
        <v>1152</v>
      </c>
      <c r="P8" s="32" t="s">
        <v>814</v>
      </c>
      <c r="Q8" s="32" t="s">
        <v>1048</v>
      </c>
      <c r="R8" s="32" t="s">
        <v>944</v>
      </c>
      <c r="S8" s="32" t="s">
        <v>860</v>
      </c>
      <c r="T8" s="20" t="s">
        <v>922</v>
      </c>
      <c r="U8" s="32" t="s">
        <v>926</v>
      </c>
      <c r="V8" s="32" t="s">
        <v>757</v>
      </c>
      <c r="W8" s="20" t="s">
        <v>1075</v>
      </c>
      <c r="X8" s="32" t="s">
        <v>1043</v>
      </c>
      <c r="Y8" s="32" t="s">
        <v>996</v>
      </c>
      <c r="Z8" s="20" t="s">
        <v>740</v>
      </c>
      <c r="AA8" s="32" t="s">
        <v>1045</v>
      </c>
      <c r="AB8" s="32" t="s">
        <v>1048</v>
      </c>
      <c r="AC8" s="32" t="s">
        <v>746</v>
      </c>
      <c r="AD8" s="32" t="s">
        <v>860</v>
      </c>
      <c r="AE8" s="20" t="s">
        <v>922</v>
      </c>
      <c r="AF8" s="32" t="s">
        <v>711</v>
      </c>
      <c r="AG8" s="32" t="s">
        <v>756</v>
      </c>
      <c r="AH8" s="20" t="s">
        <v>1099</v>
      </c>
      <c r="AI8" s="32" t="s">
        <v>1015</v>
      </c>
      <c r="AJ8" s="32" t="s">
        <v>904</v>
      </c>
      <c r="AK8" s="32" t="s">
        <v>1108</v>
      </c>
      <c r="AL8" s="32" t="s">
        <v>753</v>
      </c>
      <c r="AM8" s="20" t="s">
        <v>912</v>
      </c>
      <c r="AN8" s="32" t="s">
        <v>843</v>
      </c>
      <c r="AO8" s="32" t="s">
        <v>903</v>
      </c>
      <c r="AP8" s="20" t="s">
        <v>913</v>
      </c>
      <c r="AQ8" s="32" t="s">
        <v>1094</v>
      </c>
      <c r="AR8" s="32" t="s">
        <v>1133</v>
      </c>
      <c r="AS8" s="20" t="s">
        <v>807</v>
      </c>
      <c r="AT8" s="32" t="s">
        <v>873</v>
      </c>
      <c r="AU8" s="20" t="s">
        <v>1097</v>
      </c>
      <c r="AV8" s="32" t="s">
        <v>1030</v>
      </c>
      <c r="AW8" s="32" t="s">
        <v>791</v>
      </c>
      <c r="AX8" s="20" t="s">
        <v>890</v>
      </c>
      <c r="AY8" s="32" t="s">
        <v>1176</v>
      </c>
      <c r="AZ8" s="32" t="s">
        <v>1002</v>
      </c>
      <c r="BA8" s="20" t="s">
        <v>710</v>
      </c>
      <c r="BB8" s="32" t="s">
        <v>816</v>
      </c>
      <c r="BC8" s="32" t="s">
        <v>971</v>
      </c>
      <c r="BD8" s="32" t="s">
        <v>745</v>
      </c>
      <c r="BE8" s="32" t="s">
        <v>984</v>
      </c>
      <c r="BF8" s="20" t="s">
        <v>1021</v>
      </c>
      <c r="BG8" s="32" t="s">
        <v>1093</v>
      </c>
      <c r="BH8" s="32" t="s">
        <v>862</v>
      </c>
      <c r="BI8" s="20" t="s">
        <v>1125</v>
      </c>
      <c r="BJ8" s="32" t="s">
        <v>1128</v>
      </c>
      <c r="BK8" s="32" t="s">
        <v>1047</v>
      </c>
      <c r="BL8" s="20" t="s">
        <v>1074</v>
      </c>
      <c r="BM8" s="32" t="s">
        <v>947</v>
      </c>
      <c r="BN8" s="32" t="s">
        <v>996</v>
      </c>
      <c r="BO8" s="20" t="s">
        <v>1137</v>
      </c>
      <c r="BP8" s="32" t="s">
        <v>1046</v>
      </c>
      <c r="BQ8" s="32" t="s">
        <v>824</v>
      </c>
      <c r="BR8" s="20" t="s">
        <v>1077</v>
      </c>
      <c r="BS8" s="32" t="s">
        <v>1058</v>
      </c>
      <c r="BT8" s="20" t="s">
        <v>1138</v>
      </c>
      <c r="BU8" s="32" t="s">
        <v>831</v>
      </c>
      <c r="BV8" s="20" t="s">
        <v>1105</v>
      </c>
      <c r="BW8" s="32" t="s">
        <v>1035</v>
      </c>
      <c r="BX8" s="32" t="s">
        <v>1130</v>
      </c>
      <c r="BY8" s="32" t="s">
        <v>902</v>
      </c>
      <c r="BZ8" s="32" t="s">
        <v>1086</v>
      </c>
      <c r="CA8" s="20" t="s">
        <v>1090</v>
      </c>
      <c r="CB8" s="25" t="s">
        <v>1066</v>
      </c>
      <c r="CC8" s="32" t="s">
        <v>752</v>
      </c>
      <c r="CD8" s="32" t="s">
        <v>1028</v>
      </c>
      <c r="CE8" s="20" t="s">
        <v>1039</v>
      </c>
      <c r="CF8" s="32" t="s">
        <v>1052</v>
      </c>
      <c r="CG8" s="32" t="s">
        <v>1113</v>
      </c>
      <c r="CH8" s="32" t="s">
        <v>1010</v>
      </c>
      <c r="CI8" s="20" t="s">
        <v>1153</v>
      </c>
      <c r="CJ8" s="10" t="s">
        <v>1165</v>
      </c>
      <c r="CK8" s="20" t="s">
        <v>732</v>
      </c>
      <c r="CL8" s="32" t="s">
        <v>1127</v>
      </c>
      <c r="CM8" s="32" t="s">
        <v>927</v>
      </c>
      <c r="CN8" s="32" t="s">
        <v>1159</v>
      </c>
      <c r="CO8" s="13" t="s">
        <v>979</v>
      </c>
      <c r="CP8" s="32" t="s">
        <v>1121</v>
      </c>
      <c r="CQ8" s="32" t="s">
        <v>1010</v>
      </c>
      <c r="CR8" s="32" t="s">
        <v>888</v>
      </c>
      <c r="CS8" s="32" t="s">
        <v>747</v>
      </c>
      <c r="CT8" s="20" t="s">
        <v>1049</v>
      </c>
      <c r="CU8" s="32" t="s">
        <v>1033</v>
      </c>
      <c r="CV8" s="32" t="s">
        <v>978</v>
      </c>
      <c r="CW8" s="20" t="s">
        <v>979</v>
      </c>
      <c r="CX8" s="32" t="s">
        <v>1080</v>
      </c>
      <c r="CY8" s="32" t="s">
        <v>941</v>
      </c>
      <c r="CZ8" s="20" t="s">
        <v>1089</v>
      </c>
      <c r="DA8" s="32" t="s">
        <v>1118</v>
      </c>
      <c r="DB8" s="32" t="s">
        <v>1037</v>
      </c>
      <c r="DC8" s="20" t="s">
        <v>1060</v>
      </c>
      <c r="DD8" s="32" t="s">
        <v>1096</v>
      </c>
      <c r="DE8" s="32" t="s">
        <v>941</v>
      </c>
      <c r="DF8" s="20" t="s">
        <v>1099</v>
      </c>
      <c r="DG8" s="32" t="s">
        <v>964</v>
      </c>
      <c r="DH8" s="20" t="s">
        <v>1003</v>
      </c>
      <c r="DI8" s="32" t="s">
        <v>714</v>
      </c>
      <c r="DJ8" s="32" t="s">
        <v>1069</v>
      </c>
      <c r="DK8" s="20" t="s">
        <v>912</v>
      </c>
      <c r="DL8" s="32" t="s">
        <v>1033</v>
      </c>
      <c r="DM8" s="32" t="s">
        <v>1114</v>
      </c>
      <c r="DN8" s="20" t="s">
        <v>806</v>
      </c>
      <c r="DO8" s="32" t="s">
        <v>846</v>
      </c>
      <c r="DP8" s="32" t="s">
        <v>966</v>
      </c>
      <c r="DQ8" s="32" t="s">
        <v>902</v>
      </c>
      <c r="DR8" s="32" t="s">
        <v>1057</v>
      </c>
      <c r="DS8" s="20" t="s">
        <v>770</v>
      </c>
      <c r="DT8" s="32" t="s">
        <v>1155</v>
      </c>
      <c r="DU8" s="32" t="s">
        <v>820</v>
      </c>
      <c r="DV8" s="20" t="s">
        <v>1100</v>
      </c>
      <c r="DW8" s="32" t="s">
        <v>760</v>
      </c>
      <c r="DX8" s="20" t="s">
        <v>946</v>
      </c>
      <c r="DY8" s="32" t="s">
        <v>816</v>
      </c>
      <c r="DZ8" s="32" t="s">
        <v>1048</v>
      </c>
      <c r="EA8" s="20" t="s">
        <v>1042</v>
      </c>
      <c r="EB8" s="32" t="s">
        <v>1102</v>
      </c>
      <c r="EC8" s="32" t="s">
        <v>996</v>
      </c>
      <c r="ED8" s="20" t="s">
        <v>1039</v>
      </c>
      <c r="EE8" s="32" t="s">
        <v>714</v>
      </c>
      <c r="EF8" s="32" t="s">
        <v>1056</v>
      </c>
      <c r="EG8" s="32" t="s">
        <v>1048</v>
      </c>
      <c r="EH8" s="20" t="s">
        <v>1089</v>
      </c>
      <c r="EI8" s="32" t="s">
        <v>1158</v>
      </c>
      <c r="EJ8" s="32" t="s">
        <v>820</v>
      </c>
      <c r="EK8" s="20" t="s">
        <v>1181</v>
      </c>
      <c r="EL8" s="32" t="s">
        <v>1046</v>
      </c>
      <c r="EM8" s="32" t="s">
        <v>894</v>
      </c>
      <c r="EN8" s="20" t="s">
        <v>1063</v>
      </c>
      <c r="EO8" s="32" t="s">
        <v>980</v>
      </c>
      <c r="EP8" s="32" t="s">
        <v>964</v>
      </c>
      <c r="EQ8" s="32" t="s">
        <v>1006</v>
      </c>
      <c r="ER8" s="20" t="s">
        <v>853</v>
      </c>
      <c r="ES8" s="20" t="s">
        <v>1076</v>
      </c>
      <c r="ET8" s="32" t="s">
        <v>1014</v>
      </c>
      <c r="EU8" s="32" t="s">
        <v>984</v>
      </c>
      <c r="EV8" s="32" t="s">
        <v>1146</v>
      </c>
      <c r="EW8" s="20" t="s">
        <v>1039</v>
      </c>
      <c r="EX8" s="32" t="s">
        <v>1174</v>
      </c>
      <c r="EY8" s="32" t="s">
        <v>1016</v>
      </c>
      <c r="EZ8" s="32" t="s">
        <v>1082</v>
      </c>
      <c r="FA8" s="20" t="s">
        <v>936</v>
      </c>
      <c r="FB8" s="32" t="s">
        <v>1030</v>
      </c>
      <c r="FC8" s="32" t="s">
        <v>721</v>
      </c>
      <c r="FD8" s="20" t="s">
        <v>998</v>
      </c>
      <c r="FE8" s="32" t="s">
        <v>780</v>
      </c>
      <c r="FF8" s="20" t="s">
        <v>1003</v>
      </c>
      <c r="FG8" s="32" t="s">
        <v>926</v>
      </c>
      <c r="FH8" s="32" t="s">
        <v>1058</v>
      </c>
      <c r="FI8" s="20" t="s">
        <v>1083</v>
      </c>
      <c r="FJ8" s="32" t="s">
        <v>980</v>
      </c>
      <c r="FK8" s="32" t="s">
        <v>945</v>
      </c>
      <c r="FL8" s="32" t="s">
        <v>928</v>
      </c>
      <c r="FM8" s="32" t="s">
        <v>1142</v>
      </c>
      <c r="FN8" s="20" t="s">
        <v>1089</v>
      </c>
      <c r="FO8" s="32" t="s">
        <v>901</v>
      </c>
      <c r="FP8" s="32" t="s">
        <v>939</v>
      </c>
      <c r="FQ8" s="32" t="s">
        <v>1159</v>
      </c>
      <c r="FR8" s="20" t="s">
        <v>1099</v>
      </c>
      <c r="FS8" s="32" t="s">
        <v>779</v>
      </c>
      <c r="FT8" s="32" t="s">
        <v>846</v>
      </c>
      <c r="FU8" s="32" t="s">
        <v>969</v>
      </c>
      <c r="FV8" s="20" t="s">
        <v>8992</v>
      </c>
      <c r="FW8" s="32" t="s">
        <v>937</v>
      </c>
      <c r="FX8" s="32" t="s">
        <v>1118</v>
      </c>
      <c r="FY8" s="32" t="s">
        <v>1165</v>
      </c>
      <c r="FZ8" s="32" t="s">
        <v>971</v>
      </c>
      <c r="GA8" s="32" t="s">
        <v>1109</v>
      </c>
      <c r="GB8" s="32" t="s">
        <v>1128</v>
      </c>
      <c r="GC8" s="32" t="s">
        <v>1018</v>
      </c>
      <c r="GD8" s="32" t="s">
        <v>1073</v>
      </c>
      <c r="GE8" s="32" t="s">
        <v>1128</v>
      </c>
      <c r="GF8" s="32" t="s">
        <v>1018</v>
      </c>
      <c r="GG8" s="32" t="s">
        <v>1028</v>
      </c>
      <c r="GH8" s="20" t="s">
        <v>1065</v>
      </c>
      <c r="GI8" s="32" t="s">
        <v>1174</v>
      </c>
      <c r="GJ8" s="32" t="s">
        <v>1019</v>
      </c>
      <c r="GK8" s="32" t="s">
        <v>997</v>
      </c>
      <c r="GL8" s="32" t="s">
        <v>743</v>
      </c>
      <c r="GM8" s="32" t="s">
        <v>858</v>
      </c>
      <c r="GN8" s="32" t="s">
        <v>1151</v>
      </c>
      <c r="GO8" s="20" t="s">
        <v>1136</v>
      </c>
      <c r="GP8" s="32" t="s">
        <v>1126</v>
      </c>
      <c r="GQ8" s="32" t="s">
        <v>788</v>
      </c>
      <c r="GR8" s="32" t="s">
        <v>1085</v>
      </c>
      <c r="GS8" s="20" t="s">
        <v>972</v>
      </c>
      <c r="GT8" s="32" t="s">
        <v>902</v>
      </c>
      <c r="GU8" s="32" t="s">
        <v>1070</v>
      </c>
      <c r="GV8" s="20" t="s">
        <v>800</v>
      </c>
      <c r="GW8" s="32" t="s">
        <v>1127</v>
      </c>
      <c r="GX8" s="32" t="s">
        <v>1151</v>
      </c>
      <c r="GY8" s="20" t="s">
        <v>1152</v>
      </c>
      <c r="GZ8" s="32" t="s">
        <v>981</v>
      </c>
      <c r="HA8" s="32" t="s">
        <v>1096</v>
      </c>
      <c r="HB8" s="32" t="s">
        <v>1132</v>
      </c>
      <c r="HC8" s="20" t="s">
        <v>18964</v>
      </c>
      <c r="HD8" s="20" t="s">
        <v>1137</v>
      </c>
      <c r="HE8" s="32" t="s">
        <v>1110</v>
      </c>
      <c r="HF8" s="32" t="s">
        <v>1016</v>
      </c>
      <c r="HG8" s="32" t="s">
        <v>1086</v>
      </c>
      <c r="HH8" s="20" t="s">
        <v>775</v>
      </c>
      <c r="HI8" s="20" t="s">
        <v>1099</v>
      </c>
      <c r="HJ8" s="32" t="s">
        <v>1066</v>
      </c>
      <c r="HK8" s="32" t="s">
        <v>1067</v>
      </c>
      <c r="HL8" s="32" t="s">
        <v>1165</v>
      </c>
      <c r="HM8" s="32" t="s">
        <v>1071</v>
      </c>
      <c r="HN8" s="20" t="s">
        <v>1049</v>
      </c>
      <c r="HO8" s="32" t="s">
        <v>1078</v>
      </c>
      <c r="HP8" s="32" t="s">
        <v>1154</v>
      </c>
      <c r="HQ8" s="32" t="s">
        <v>1112</v>
      </c>
      <c r="HR8" s="32" t="s">
        <v>996</v>
      </c>
      <c r="HS8" s="20" t="s">
        <v>1064</v>
      </c>
      <c r="HT8" s="32" t="s">
        <v>1169</v>
      </c>
      <c r="HU8" s="32" t="s">
        <v>1035</v>
      </c>
      <c r="HV8" s="32" t="s">
        <v>1142</v>
      </c>
      <c r="HW8" s="20" t="s">
        <v>934</v>
      </c>
      <c r="HX8" s="32" t="s">
        <v>837</v>
      </c>
      <c r="HY8" s="32" t="s">
        <v>879</v>
      </c>
      <c r="HZ8" s="32" t="s">
        <v>1114</v>
      </c>
      <c r="IA8" s="32" t="s">
        <v>725</v>
      </c>
      <c r="IB8" s="20" t="s">
        <v>704</v>
      </c>
      <c r="IC8" s="32" t="s">
        <v>717</v>
      </c>
      <c r="ID8" s="32" t="s">
        <v>821</v>
      </c>
      <c r="IE8" s="32" t="s">
        <v>706</v>
      </c>
      <c r="IF8" s="32" t="s">
        <v>722</v>
      </c>
      <c r="IG8" s="20" t="s">
        <v>767</v>
      </c>
      <c r="IH8" s="32" t="s">
        <v>743</v>
      </c>
      <c r="II8" s="32" t="s">
        <v>755</v>
      </c>
      <c r="IJ8" s="20" t="s">
        <v>804</v>
      </c>
      <c r="IK8" s="32" t="s">
        <v>970</v>
      </c>
      <c r="IL8" s="32" t="s">
        <v>725</v>
      </c>
      <c r="IM8" s="20" t="s">
        <v>839</v>
      </c>
      <c r="IN8" s="59" t="s">
        <v>973</v>
      </c>
      <c r="IO8" s="20" t="s">
        <v>972</v>
      </c>
      <c r="IP8" s="32" t="s">
        <v>1024</v>
      </c>
      <c r="IQ8" s="32" t="s">
        <v>828</v>
      </c>
      <c r="IR8" s="20" t="s">
        <v>800</v>
      </c>
      <c r="IS8" s="32" t="s">
        <v>1127</v>
      </c>
      <c r="IT8" s="32" t="s">
        <v>1008</v>
      </c>
      <c r="IU8" s="20" t="s">
        <v>1152</v>
      </c>
      <c r="IV8" s="32" t="s">
        <v>814</v>
      </c>
      <c r="IW8" s="32" t="s">
        <v>1048</v>
      </c>
      <c r="IX8" s="32" t="s">
        <v>980</v>
      </c>
      <c r="IY8" s="32" t="s">
        <v>1210</v>
      </c>
      <c r="IZ8" s="20" t="s">
        <v>988</v>
      </c>
      <c r="JA8" s="32" t="s">
        <v>1110</v>
      </c>
      <c r="JB8" s="32" t="s">
        <v>18871</v>
      </c>
      <c r="JC8" s="20" t="s">
        <v>836</v>
      </c>
      <c r="JD8" s="32" t="s">
        <v>916</v>
      </c>
      <c r="JE8" s="32" t="s">
        <v>996</v>
      </c>
      <c r="JF8" s="32" t="s">
        <v>739</v>
      </c>
      <c r="JG8" s="32" t="s">
        <v>1080</v>
      </c>
      <c r="JH8" s="32" t="s">
        <v>894</v>
      </c>
      <c r="JI8" s="32" t="s">
        <v>1092</v>
      </c>
      <c r="JJ8" s="32" t="s">
        <v>1131</v>
      </c>
      <c r="JK8" s="20" t="s">
        <v>922</v>
      </c>
      <c r="JL8" s="32" t="s">
        <v>1054</v>
      </c>
      <c r="JM8" s="32" t="s">
        <v>1058</v>
      </c>
      <c r="JN8" s="20" t="s">
        <v>1050</v>
      </c>
      <c r="JO8" s="32" t="s">
        <v>893</v>
      </c>
      <c r="JP8" s="20" t="s">
        <v>8995</v>
      </c>
      <c r="JQ8" s="32" t="s">
        <v>1108</v>
      </c>
      <c r="JR8" s="32" t="s">
        <v>1113</v>
      </c>
      <c r="JS8" s="20" t="s">
        <v>1083</v>
      </c>
      <c r="JT8" s="32" t="s">
        <v>907</v>
      </c>
      <c r="JU8" s="32" t="s">
        <v>1081</v>
      </c>
      <c r="JV8" s="20" t="s">
        <v>1039</v>
      </c>
      <c r="JW8" s="32" t="s">
        <v>1185</v>
      </c>
      <c r="JX8" s="32" t="s">
        <v>971</v>
      </c>
      <c r="JY8" s="32" t="s">
        <v>1138</v>
      </c>
      <c r="JZ8" s="32" t="s">
        <v>1102</v>
      </c>
      <c r="KA8" s="20" t="s">
        <v>933</v>
      </c>
      <c r="KB8" s="32" t="s">
        <v>1030</v>
      </c>
      <c r="KC8" s="32" t="s">
        <v>791</v>
      </c>
      <c r="KD8" s="32" t="s">
        <v>742</v>
      </c>
      <c r="KE8" s="32" t="s">
        <v>1033</v>
      </c>
      <c r="KF8" s="32" t="s">
        <v>1146</v>
      </c>
      <c r="KG8" s="20" t="s">
        <v>868</v>
      </c>
      <c r="KH8" s="32" t="s">
        <v>983</v>
      </c>
      <c r="KI8" s="20" t="s">
        <v>998</v>
      </c>
      <c r="KJ8" s="32" t="s">
        <v>841</v>
      </c>
      <c r="KK8" s="32" t="s">
        <v>984</v>
      </c>
      <c r="KL8" s="20" t="s">
        <v>1021</v>
      </c>
      <c r="KM8" s="32" t="s">
        <v>782</v>
      </c>
      <c r="KN8" s="32" t="s">
        <v>1119</v>
      </c>
      <c r="KO8" s="20" t="s">
        <v>741</v>
      </c>
      <c r="KP8" s="32" t="s">
        <v>882</v>
      </c>
      <c r="KQ8" s="32" t="s">
        <v>820</v>
      </c>
      <c r="KR8" s="20" t="s">
        <v>917</v>
      </c>
      <c r="KS8" s="32" t="s">
        <v>848</v>
      </c>
      <c r="KT8" s="20" t="s">
        <v>887</v>
      </c>
      <c r="KU8" s="32" t="s">
        <v>901</v>
      </c>
      <c r="KV8" s="32" t="s">
        <v>939</v>
      </c>
      <c r="KW8" s="20" t="s">
        <v>1178</v>
      </c>
      <c r="KX8" s="32" t="s">
        <v>871</v>
      </c>
      <c r="KY8" s="32" t="s">
        <v>1142</v>
      </c>
      <c r="KZ8" s="20" t="s">
        <v>1076</v>
      </c>
      <c r="LA8" s="32" t="s">
        <v>803</v>
      </c>
      <c r="LB8" s="20" t="s">
        <v>1178</v>
      </c>
      <c r="LC8" s="32" t="s">
        <v>738</v>
      </c>
      <c r="LD8" s="32" t="s">
        <v>1007</v>
      </c>
      <c r="LE8" s="20" t="s">
        <v>934</v>
      </c>
      <c r="LF8" s="32" t="s">
        <v>1126</v>
      </c>
      <c r="LG8" s="32" t="s">
        <v>1086</v>
      </c>
      <c r="LH8" s="20" t="s">
        <v>923</v>
      </c>
      <c r="LI8" s="32" t="s">
        <v>1067</v>
      </c>
      <c r="LJ8" s="32" t="s">
        <v>1009</v>
      </c>
      <c r="LK8" s="32" t="s">
        <v>881</v>
      </c>
      <c r="LL8" s="32" t="s">
        <v>1096</v>
      </c>
      <c r="LM8" s="20" t="s">
        <v>949</v>
      </c>
      <c r="LN8" s="32" t="s">
        <v>744</v>
      </c>
      <c r="LO8" s="32" t="s">
        <v>952</v>
      </c>
      <c r="LP8" s="20" t="s">
        <v>776</v>
      </c>
      <c r="LQ8" s="32" t="s">
        <v>784</v>
      </c>
      <c r="LR8" s="32" t="s">
        <v>725</v>
      </c>
      <c r="LS8" s="20" t="s">
        <v>839</v>
      </c>
      <c r="LT8" s="32" t="s">
        <v>964</v>
      </c>
      <c r="LU8" s="32" t="s">
        <v>726</v>
      </c>
      <c r="LV8" s="108" t="s">
        <v>706</v>
      </c>
      <c r="LW8" s="108" t="s">
        <v>722</v>
      </c>
      <c r="LX8" s="24" t="s">
        <v>733</v>
      </c>
      <c r="LY8" s="108" t="s">
        <v>751</v>
      </c>
      <c r="LZ8" s="108" t="s">
        <v>763</v>
      </c>
      <c r="MA8" s="108" t="s">
        <v>736</v>
      </c>
      <c r="MB8" s="24" t="s">
        <v>787</v>
      </c>
      <c r="MC8" s="108" t="s">
        <v>796</v>
      </c>
      <c r="MD8" s="108" t="s">
        <v>808</v>
      </c>
      <c r="ME8" s="108" t="s">
        <v>752</v>
      </c>
      <c r="MF8" s="8" t="s">
        <v>832</v>
      </c>
      <c r="MG8" s="108" t="s">
        <v>842</v>
      </c>
      <c r="MH8" s="4" t="s">
        <v>828</v>
      </c>
      <c r="MI8" s="108" t="s">
        <v>800</v>
      </c>
      <c r="MJ8" s="108" t="s">
        <v>783</v>
      </c>
      <c r="MK8" s="15" t="s">
        <v>864</v>
      </c>
      <c r="ML8" s="108" t="s">
        <v>740</v>
      </c>
      <c r="MM8" s="8" t="s">
        <v>814</v>
      </c>
      <c r="MN8" s="108" t="s">
        <v>764</v>
      </c>
      <c r="MO8" s="108" t="s">
        <v>746</v>
      </c>
      <c r="MP8" s="108" t="s">
        <v>860</v>
      </c>
      <c r="MQ8" s="108" t="s">
        <v>833</v>
      </c>
      <c r="MR8" s="108" t="s">
        <v>711</v>
      </c>
      <c r="MS8" s="108" t="s">
        <v>875</v>
      </c>
      <c r="MT8" s="108" t="s">
        <v>802</v>
      </c>
      <c r="MU8" s="108" t="s">
        <v>813</v>
      </c>
      <c r="MV8" s="108" t="s">
        <v>904</v>
      </c>
      <c r="MW8" s="108" t="s">
        <v>847</v>
      </c>
      <c r="MX8" s="108" t="s">
        <v>817</v>
      </c>
      <c r="MY8" s="8" t="s">
        <v>912</v>
      </c>
      <c r="MZ8" s="108" t="s">
        <v>843</v>
      </c>
      <c r="NA8" s="108" t="s">
        <v>903</v>
      </c>
      <c r="NB8" s="108" t="s">
        <v>924</v>
      </c>
      <c r="NC8" s="108" t="s">
        <v>909</v>
      </c>
      <c r="ND8" s="108" t="s">
        <v>822</v>
      </c>
      <c r="NE8" s="108" t="s">
        <v>938</v>
      </c>
      <c r="NF8" s="108" t="s">
        <v>893</v>
      </c>
      <c r="NG8" s="108" t="s">
        <v>794</v>
      </c>
      <c r="NH8" s="108" t="s">
        <v>708</v>
      </c>
      <c r="NI8" s="108" t="s">
        <v>721</v>
      </c>
      <c r="NJ8" s="108" t="s">
        <v>890</v>
      </c>
      <c r="NK8" s="108" t="s">
        <v>947</v>
      </c>
      <c r="NL8" s="108" t="s">
        <v>758</v>
      </c>
      <c r="NM8" s="108" t="s">
        <v>801</v>
      </c>
      <c r="NN8" s="108" t="s">
        <v>849</v>
      </c>
      <c r="NO8" s="108" t="s">
        <v>826</v>
      </c>
      <c r="NP8" s="108" t="s">
        <v>841</v>
      </c>
      <c r="NQ8" s="108" t="s">
        <v>908</v>
      </c>
      <c r="NR8" s="108" t="s">
        <v>960</v>
      </c>
      <c r="NS8" s="108" t="s">
        <v>750</v>
      </c>
      <c r="NT8" s="108" t="s">
        <v>862</v>
      </c>
      <c r="NU8" s="108" t="s">
        <v>805</v>
      </c>
      <c r="NV8" s="108" t="s">
        <v>785</v>
      </c>
      <c r="NW8" s="108" t="s">
        <v>820</v>
      </c>
      <c r="NX8" s="108" t="s">
        <v>710</v>
      </c>
      <c r="NY8" s="108" t="s">
        <v>850</v>
      </c>
      <c r="NZ8" s="108" t="s">
        <v>896</v>
      </c>
      <c r="OA8" s="108" t="s">
        <v>891</v>
      </c>
      <c r="OB8" s="108" t="s">
        <v>754</v>
      </c>
      <c r="OC8" s="108" t="s">
        <v>770</v>
      </c>
      <c r="OD8" s="108" t="s">
        <v>844</v>
      </c>
      <c r="OE8" s="108" t="s">
        <v>910</v>
      </c>
      <c r="OF8" s="108" t="s">
        <v>741</v>
      </c>
      <c r="OG8" s="108" t="s">
        <v>879</v>
      </c>
      <c r="OH8" s="108" t="s">
        <v>931</v>
      </c>
      <c r="OI8" s="108" t="s">
        <v>917</v>
      </c>
      <c r="OJ8" s="108" t="s">
        <v>716</v>
      </c>
      <c r="OK8" s="108" t="s">
        <v>766</v>
      </c>
      <c r="OL8" s="108" t="s">
        <v>857</v>
      </c>
      <c r="OM8" s="108" t="s">
        <v>930</v>
      </c>
      <c r="ON8" s="108" t="s">
        <v>774</v>
      </c>
      <c r="OO8" s="108" t="s">
        <v>994</v>
      </c>
      <c r="OP8" s="108" t="s">
        <v>795</v>
      </c>
      <c r="OQ8" s="108" t="s">
        <v>703</v>
      </c>
      <c r="OR8" s="108" t="s">
        <v>803</v>
      </c>
      <c r="OS8" s="108" t="s">
        <v>874</v>
      </c>
      <c r="OT8" s="108" t="s">
        <v>900</v>
      </c>
      <c r="OU8" s="108" t="s">
        <v>1007</v>
      </c>
      <c r="OV8" s="108" t="s">
        <v>1011</v>
      </c>
      <c r="OW8" s="108" t="s">
        <v>842</v>
      </c>
      <c r="OX8" s="108" t="s">
        <v>828</v>
      </c>
      <c r="OY8" s="108" t="s">
        <v>1022</v>
      </c>
      <c r="OZ8" s="108" t="s">
        <v>916</v>
      </c>
      <c r="PA8" s="108" t="s">
        <v>1028</v>
      </c>
      <c r="PB8" s="108" t="s">
        <v>840</v>
      </c>
      <c r="PC8" s="108" t="s">
        <v>899</v>
      </c>
      <c r="PD8" s="108" t="s">
        <v>912</v>
      </c>
      <c r="PE8" s="108" t="s">
        <v>1042</v>
      </c>
      <c r="PF8" s="108" t="s">
        <v>929</v>
      </c>
      <c r="PG8" s="108" t="s">
        <v>833</v>
      </c>
      <c r="PH8" s="108" t="s">
        <v>1054</v>
      </c>
      <c r="PI8" s="108" t="s">
        <v>1058</v>
      </c>
      <c r="PJ8" s="108" t="s">
        <v>954</v>
      </c>
      <c r="PK8" s="108" t="s">
        <v>1015</v>
      </c>
      <c r="PL8" s="108" t="s">
        <v>794</v>
      </c>
      <c r="PM8" s="108" t="s">
        <v>778</v>
      </c>
      <c r="PN8" s="108" t="s">
        <v>1069</v>
      </c>
      <c r="PO8" s="108" t="s">
        <v>1074</v>
      </c>
      <c r="PP8" s="108" t="s">
        <v>843</v>
      </c>
      <c r="PQ8" s="108" t="s">
        <v>1081</v>
      </c>
      <c r="PR8" s="108" t="s">
        <v>913</v>
      </c>
      <c r="PS8" s="108" t="s">
        <v>714</v>
      </c>
      <c r="PT8" s="108" t="s">
        <v>1020</v>
      </c>
      <c r="PU8" s="108" t="s">
        <v>914</v>
      </c>
      <c r="PV8" s="108" t="s">
        <v>873</v>
      </c>
      <c r="PW8" s="108" t="s">
        <v>1097</v>
      </c>
      <c r="PX8" s="108" t="s">
        <v>1100</v>
      </c>
      <c r="PY8" s="108" t="s">
        <v>721</v>
      </c>
      <c r="PZ8" s="108" t="s">
        <v>1063</v>
      </c>
      <c r="QA8" s="108" t="s">
        <v>1033</v>
      </c>
      <c r="QB8" s="108" t="s">
        <v>762</v>
      </c>
      <c r="QC8" s="108" t="s">
        <v>1107</v>
      </c>
      <c r="QD8" s="108" t="s">
        <v>816</v>
      </c>
      <c r="QE8" s="108" t="s">
        <v>826</v>
      </c>
      <c r="QF8" s="108" t="s">
        <v>841</v>
      </c>
      <c r="QG8" s="108" t="s">
        <v>1112</v>
      </c>
      <c r="QH8" s="108" t="s">
        <v>933</v>
      </c>
      <c r="QI8" s="108" t="s">
        <v>1093</v>
      </c>
      <c r="QJ8" s="108" t="s">
        <v>1119</v>
      </c>
      <c r="QK8" s="108" t="s">
        <v>1125</v>
      </c>
      <c r="QL8" s="108" t="s">
        <v>1128</v>
      </c>
      <c r="QM8" s="108" t="s">
        <v>885</v>
      </c>
      <c r="QN8" s="108" t="s">
        <v>878</v>
      </c>
      <c r="QO8" s="108" t="s">
        <v>848</v>
      </c>
      <c r="QP8" s="108" t="s">
        <v>887</v>
      </c>
      <c r="QQ8" s="108" t="s">
        <v>1109</v>
      </c>
      <c r="QR8" s="108" t="s">
        <v>939</v>
      </c>
      <c r="QS8" s="108" t="s">
        <v>935</v>
      </c>
      <c r="QT8" s="108" t="s">
        <v>871</v>
      </c>
      <c r="QU8" s="108" t="s">
        <v>1142</v>
      </c>
      <c r="QV8" s="108" t="s">
        <v>1060</v>
      </c>
      <c r="QW8" s="108" t="s">
        <v>812</v>
      </c>
      <c r="QX8" s="108" t="s">
        <v>825</v>
      </c>
      <c r="QY8" s="108" t="s">
        <v>917</v>
      </c>
      <c r="QZ8" s="108" t="s">
        <v>716</v>
      </c>
      <c r="RA8" s="108" t="s">
        <v>766</v>
      </c>
      <c r="RB8" s="108" t="s">
        <v>712</v>
      </c>
      <c r="RC8" s="108" t="s">
        <v>759</v>
      </c>
      <c r="RD8" s="108" t="s">
        <v>923</v>
      </c>
      <c r="RE8" s="108" t="s">
        <v>945</v>
      </c>
      <c r="RF8" s="108" t="s">
        <v>966</v>
      </c>
      <c r="RG8" s="108" t="s">
        <v>709</v>
      </c>
      <c r="RH8" s="108" t="s">
        <v>1096</v>
      </c>
      <c r="RI8" s="108" t="s">
        <v>1161</v>
      </c>
      <c r="RJ8" s="108" t="s">
        <v>1144</v>
      </c>
      <c r="RK8" s="108" t="s">
        <v>952</v>
      </c>
      <c r="RL8" s="108" t="s">
        <v>1136</v>
      </c>
      <c r="RM8" s="108" t="s">
        <v>956</v>
      </c>
      <c r="RN8" s="108" t="s">
        <v>1082</v>
      </c>
      <c r="RO8" s="108" t="s">
        <v>961</v>
      </c>
      <c r="RP8" s="108" t="s">
        <v>717</v>
      </c>
      <c r="RQ8" s="108" t="s">
        <v>1170</v>
      </c>
      <c r="RR8" s="108" t="s">
        <v>1098</v>
      </c>
      <c r="RS8" s="108" t="s">
        <v>1156</v>
      </c>
      <c r="RT8" s="108" t="s">
        <v>1124</v>
      </c>
      <c r="RU8" s="108" t="s">
        <v>1147</v>
      </c>
      <c r="RV8" s="108" t="s">
        <v>755</v>
      </c>
      <c r="RW8" s="108" t="s">
        <v>804</v>
      </c>
      <c r="RX8" s="108" t="s">
        <v>970</v>
      </c>
      <c r="RY8" s="108" t="s">
        <v>796</v>
      </c>
      <c r="RZ8" s="108" t="s">
        <v>808</v>
      </c>
      <c r="SA8" s="108" t="s">
        <v>1026</v>
      </c>
      <c r="SB8" s="108" t="s">
        <v>1003</v>
      </c>
      <c r="SC8" s="108" t="s">
        <v>889</v>
      </c>
      <c r="SD8" s="108" t="s">
        <v>1177</v>
      </c>
      <c r="SE8" s="108" t="s">
        <v>800</v>
      </c>
      <c r="SF8" s="108" t="s">
        <v>751</v>
      </c>
      <c r="SG8" s="108" t="s">
        <v>978</v>
      </c>
      <c r="SH8" s="108" t="s">
        <v>1152</v>
      </c>
      <c r="SI8" s="108" t="s">
        <v>814</v>
      </c>
      <c r="SJ8" s="108" t="s">
        <v>764</v>
      </c>
      <c r="SK8" s="108" t="s">
        <v>1078</v>
      </c>
      <c r="SL8" s="108" t="s">
        <v>860</v>
      </c>
      <c r="SM8" s="108" t="s">
        <v>922</v>
      </c>
      <c r="SN8" s="108" t="s">
        <v>926</v>
      </c>
      <c r="SO8" s="108" t="s">
        <v>875</v>
      </c>
      <c r="SP8" s="108" t="s">
        <v>938</v>
      </c>
      <c r="SQ8" s="108" t="s">
        <v>1033</v>
      </c>
      <c r="SR8" s="108" t="s">
        <v>1146</v>
      </c>
      <c r="SS8" s="108" t="s">
        <v>1107</v>
      </c>
      <c r="ST8" s="108" t="s">
        <v>983</v>
      </c>
      <c r="SU8" s="108" t="s">
        <v>950</v>
      </c>
      <c r="SV8" s="108" t="s">
        <v>1109</v>
      </c>
      <c r="SW8" s="108" t="s">
        <v>831</v>
      </c>
      <c r="SX8" s="108" t="s">
        <v>834</v>
      </c>
      <c r="SY8" s="108" t="s">
        <v>782</v>
      </c>
      <c r="SZ8" s="108" t="s">
        <v>1119</v>
      </c>
      <c r="TA8" s="108" t="s">
        <v>741</v>
      </c>
      <c r="TB8" s="108" t="s">
        <v>1128</v>
      </c>
      <c r="TC8" s="108" t="s">
        <v>931</v>
      </c>
      <c r="TD8" s="108" t="s">
        <v>917</v>
      </c>
      <c r="TE8" s="108" t="s">
        <v>1017</v>
      </c>
      <c r="TF8" s="108" t="s">
        <v>1157</v>
      </c>
      <c r="TG8" s="108" t="s">
        <v>857</v>
      </c>
      <c r="TH8" s="108" t="s">
        <v>754</v>
      </c>
      <c r="TI8" s="108" t="s">
        <v>935</v>
      </c>
      <c r="TJ8" s="108" t="s">
        <v>871</v>
      </c>
      <c r="TK8" s="108" t="s">
        <v>795</v>
      </c>
      <c r="TL8" s="108" t="s">
        <v>1076</v>
      </c>
      <c r="TM8" s="108" t="s">
        <v>803</v>
      </c>
      <c r="TN8" s="108" t="s">
        <v>1190</v>
      </c>
      <c r="TO8" s="108" t="s">
        <v>1169</v>
      </c>
      <c r="TP8" s="108" t="s">
        <v>858</v>
      </c>
      <c r="TQ8" s="108" t="s">
        <v>772</v>
      </c>
      <c r="TR8" s="108" t="s">
        <v>1126</v>
      </c>
      <c r="TS8" s="108" t="s">
        <v>759</v>
      </c>
      <c r="TT8" s="108" t="s">
        <v>1090</v>
      </c>
      <c r="TU8" s="108" t="s">
        <v>1067</v>
      </c>
      <c r="TV8" s="108" t="s">
        <v>821</v>
      </c>
      <c r="TW8" s="108" t="s">
        <v>1198</v>
      </c>
      <c r="TX8" s="108" t="s">
        <v>1016</v>
      </c>
      <c r="TY8" s="108" t="s">
        <v>1200</v>
      </c>
      <c r="TZ8" s="108" t="s">
        <v>744</v>
      </c>
      <c r="UA8" s="108" t="s">
        <v>952</v>
      </c>
      <c r="UB8" s="108" t="s">
        <v>1136</v>
      </c>
      <c r="UC8" s="108" t="s">
        <v>1034</v>
      </c>
      <c r="UD8" s="108" t="s">
        <v>1162</v>
      </c>
      <c r="UE8" s="108" t="s">
        <v>839</v>
      </c>
      <c r="UF8" s="108" t="s">
        <v>963</v>
      </c>
      <c r="UG8" s="108" t="s">
        <v>1122</v>
      </c>
      <c r="UH8" s="108" t="s">
        <v>1051</v>
      </c>
      <c r="UI8" s="108" t="s">
        <v>722</v>
      </c>
      <c r="UJ8" s="108" t="s">
        <v>767</v>
      </c>
      <c r="UK8" s="108" t="s">
        <v>1207</v>
      </c>
      <c r="UL8" s="108" t="s">
        <v>1008</v>
      </c>
      <c r="UM8" s="108" t="s">
        <v>877</v>
      </c>
      <c r="UN8" s="108" t="s">
        <v>814</v>
      </c>
      <c r="UO8" s="108" t="s">
        <v>940</v>
      </c>
      <c r="UP8" s="108" t="s">
        <v>888</v>
      </c>
      <c r="UQ8" s="108" t="s">
        <v>747</v>
      </c>
      <c r="UR8" s="108" t="s">
        <v>1209</v>
      </c>
      <c r="US8" s="108" t="s">
        <v>889</v>
      </c>
      <c r="UT8" s="108" t="s">
        <v>828</v>
      </c>
      <c r="UU8" s="108" t="s">
        <v>1022</v>
      </c>
      <c r="UV8" s="108" t="s">
        <v>783</v>
      </c>
      <c r="UW8" s="108" t="s">
        <v>861</v>
      </c>
      <c r="UX8" s="108" t="s">
        <v>740</v>
      </c>
      <c r="UY8" s="108" t="s">
        <v>1216</v>
      </c>
      <c r="UZ8" s="108" t="s">
        <v>985</v>
      </c>
      <c r="VA8" s="108" t="s">
        <v>1078</v>
      </c>
      <c r="VB8" s="108" t="s">
        <v>1131</v>
      </c>
      <c r="VC8" s="108" t="s">
        <v>922</v>
      </c>
      <c r="VD8" s="108" t="s">
        <v>1054</v>
      </c>
      <c r="VE8" s="108" t="s">
        <v>1058</v>
      </c>
      <c r="VF8" s="108" t="s">
        <v>1099</v>
      </c>
      <c r="VG8" s="108" t="s">
        <v>813</v>
      </c>
      <c r="VH8" s="108" t="s">
        <v>904</v>
      </c>
      <c r="VI8" s="108" t="s">
        <v>847</v>
      </c>
      <c r="VJ8" s="108" t="s">
        <v>1080</v>
      </c>
      <c r="VK8" s="108" t="s">
        <v>1074</v>
      </c>
      <c r="VL8" s="108" t="s">
        <v>1092</v>
      </c>
      <c r="VM8" s="108" t="s">
        <v>1081</v>
      </c>
      <c r="VN8" s="108" t="s">
        <v>913</v>
      </c>
      <c r="VO8" s="108" t="s">
        <v>1094</v>
      </c>
      <c r="VP8" s="108" t="s">
        <v>822</v>
      </c>
      <c r="VQ8" s="108" t="s">
        <v>737</v>
      </c>
      <c r="VR8" s="108" t="s">
        <v>893</v>
      </c>
      <c r="VS8" s="108" t="s">
        <v>957</v>
      </c>
      <c r="VT8" s="108" t="s">
        <v>708</v>
      </c>
      <c r="VU8" s="108" t="s">
        <v>1120</v>
      </c>
      <c r="VV8" s="108" t="s">
        <v>890</v>
      </c>
      <c r="VW8" s="108" t="s">
        <v>947</v>
      </c>
      <c r="VX8" s="108" t="s">
        <v>1002</v>
      </c>
      <c r="VY8" s="108" t="s">
        <v>1104</v>
      </c>
      <c r="VZ8" s="108" t="s">
        <v>849</v>
      </c>
      <c r="WA8" s="108" t="s">
        <v>727</v>
      </c>
      <c r="WB8" s="108" t="s">
        <v>1138</v>
      </c>
      <c r="WC8" s="108" t="s">
        <v>908</v>
      </c>
      <c r="WD8" s="108" t="s">
        <v>933</v>
      </c>
      <c r="WE8" s="108" t="s">
        <v>1093</v>
      </c>
      <c r="WF8" s="108" t="s">
        <v>862</v>
      </c>
      <c r="WG8" s="108" t="s">
        <v>805</v>
      </c>
      <c r="WH8" s="108" t="s">
        <v>1158</v>
      </c>
      <c r="WI8" s="108" t="s">
        <v>820</v>
      </c>
      <c r="WJ8" s="108" t="s">
        <v>868</v>
      </c>
      <c r="WK8" s="108" t="s">
        <v>846</v>
      </c>
      <c r="WL8" s="108" t="s">
        <v>1130</v>
      </c>
      <c r="WM8" s="108" t="s">
        <v>1098</v>
      </c>
      <c r="WN8" s="108" t="s">
        <v>1156</v>
      </c>
      <c r="WO8" s="108" t="s">
        <v>767</v>
      </c>
      <c r="WP8" s="108" t="s">
        <v>743</v>
      </c>
      <c r="WQ8" s="108" t="s">
        <v>1006</v>
      </c>
      <c r="WR8" s="108" t="s">
        <v>1065</v>
      </c>
      <c r="WS8" s="108" t="s">
        <v>784</v>
      </c>
      <c r="WT8" s="108" t="s">
        <v>1162</v>
      </c>
      <c r="WU8" s="108" t="s">
        <v>808</v>
      </c>
      <c r="WV8" s="108" t="s">
        <v>752</v>
      </c>
      <c r="WW8" s="108" t="s">
        <v>972</v>
      </c>
      <c r="WX8" s="108" t="s">
        <v>856</v>
      </c>
      <c r="WY8" s="108" t="s">
        <v>859</v>
      </c>
      <c r="WZ8" s="108" t="s">
        <v>733</v>
      </c>
      <c r="XA8" s="108" t="s">
        <v>1127</v>
      </c>
      <c r="XB8" s="108" t="s">
        <v>863</v>
      </c>
      <c r="XC8" s="108" t="s">
        <v>877</v>
      </c>
      <c r="XD8" s="108" t="s">
        <v>814</v>
      </c>
      <c r="XE8" s="108" t="s">
        <v>764</v>
      </c>
      <c r="XF8" s="108" t="s">
        <v>980</v>
      </c>
      <c r="XG8" s="108" t="s">
        <v>860</v>
      </c>
      <c r="XH8" s="108" t="s">
        <v>771</v>
      </c>
      <c r="XI8" s="108" t="s">
        <v>842</v>
      </c>
      <c r="XJ8" s="108" t="s">
        <v>1019</v>
      </c>
      <c r="XK8" s="108" t="s">
        <v>1022</v>
      </c>
      <c r="XL8" s="108" t="s">
        <v>916</v>
      </c>
      <c r="XM8" s="108" t="s">
        <v>1028</v>
      </c>
      <c r="XN8" s="108" t="s">
        <v>840</v>
      </c>
      <c r="XO8" s="108" t="s">
        <v>1080</v>
      </c>
      <c r="XP8" s="108" t="s">
        <v>1219</v>
      </c>
      <c r="XQ8" s="108" t="s">
        <v>1250</v>
      </c>
      <c r="XR8" s="108" t="s">
        <v>929</v>
      </c>
      <c r="XS8" s="108" t="s">
        <v>833</v>
      </c>
      <c r="XT8" s="108" t="s">
        <v>1054</v>
      </c>
      <c r="XU8" s="108" t="s">
        <v>1058</v>
      </c>
      <c r="XV8" s="108" t="s">
        <v>1099</v>
      </c>
      <c r="XW8" s="108" t="s">
        <v>1015</v>
      </c>
      <c r="XX8" s="108" t="s">
        <v>957</v>
      </c>
      <c r="XY8" s="108" t="s">
        <v>1108</v>
      </c>
      <c r="XZ8" s="108" t="s">
        <v>817</v>
      </c>
      <c r="YA8" s="108" t="s">
        <v>769</v>
      </c>
      <c r="YB8" s="108" t="s">
        <v>843</v>
      </c>
      <c r="YC8" s="108" t="s">
        <v>903</v>
      </c>
      <c r="YD8" s="108" t="s">
        <v>913</v>
      </c>
      <c r="YE8" s="108" t="s">
        <v>714</v>
      </c>
      <c r="YF8" s="108" t="s">
        <v>727</v>
      </c>
      <c r="YG8" s="108" t="s">
        <v>914</v>
      </c>
      <c r="YH8" s="108" t="s">
        <v>1102</v>
      </c>
      <c r="YI8" s="108" t="s">
        <v>1208</v>
      </c>
      <c r="YJ8" s="108" t="s">
        <v>869</v>
      </c>
      <c r="YK8" s="108" t="s">
        <v>721</v>
      </c>
      <c r="YL8" s="108" t="s">
        <v>1063</v>
      </c>
      <c r="YM8" s="108" t="s">
        <v>1014</v>
      </c>
      <c r="YN8" s="108" t="s">
        <v>1002</v>
      </c>
      <c r="YO8" s="108" t="s">
        <v>1107</v>
      </c>
      <c r="YP8" s="108" t="s">
        <v>1079</v>
      </c>
      <c r="YQ8" s="108" t="s">
        <v>918</v>
      </c>
      <c r="YR8" s="108" t="s">
        <v>1013</v>
      </c>
      <c r="YS8" s="108" t="s">
        <v>1112</v>
      </c>
      <c r="YT8" s="7" t="s">
        <v>773</v>
      </c>
      <c r="YU8" s="108" t="s">
        <v>1093</v>
      </c>
      <c r="YV8" s="108" t="s">
        <v>1119</v>
      </c>
      <c r="YW8" s="7" t="s">
        <v>1125</v>
      </c>
      <c r="YX8" s="108" t="s">
        <v>1128</v>
      </c>
      <c r="YY8" s="108" t="s">
        <v>885</v>
      </c>
      <c r="YZ8" s="108" t="s">
        <v>878</v>
      </c>
      <c r="ZA8" s="108" t="s">
        <v>1035</v>
      </c>
      <c r="ZB8" s="17" t="s">
        <v>1251</v>
      </c>
      <c r="ZC8" s="108" t="s">
        <v>891</v>
      </c>
      <c r="ZD8" s="108" t="s">
        <v>939</v>
      </c>
      <c r="ZE8" s="7" t="s">
        <v>935</v>
      </c>
      <c r="ZF8" s="108" t="s">
        <v>871</v>
      </c>
      <c r="ZG8" s="108" t="s">
        <v>1142</v>
      </c>
      <c r="ZH8" s="7" t="s">
        <v>837</v>
      </c>
      <c r="ZI8" s="108" t="s">
        <v>812</v>
      </c>
      <c r="ZJ8" s="108" t="s">
        <v>8982</v>
      </c>
      <c r="ZK8" s="108" t="s">
        <v>1091</v>
      </c>
      <c r="ZL8" s="108" t="s">
        <v>1017</v>
      </c>
      <c r="ZM8" s="7" t="s">
        <v>8984</v>
      </c>
      <c r="ZN8" s="108" t="s">
        <v>712</v>
      </c>
      <c r="ZO8" s="108" t="s">
        <v>759</v>
      </c>
      <c r="ZP8" s="7" t="s">
        <v>1090</v>
      </c>
      <c r="ZQ8" s="108" t="s">
        <v>945</v>
      </c>
      <c r="ZR8" s="108" t="s">
        <v>966</v>
      </c>
      <c r="ZS8" s="7" t="s">
        <v>709</v>
      </c>
      <c r="ZT8" s="108" t="s">
        <v>1096</v>
      </c>
      <c r="ZU8" s="17" t="s">
        <v>949</v>
      </c>
      <c r="ZV8" s="108" t="s">
        <v>1144</v>
      </c>
      <c r="ZW8" s="108" t="s">
        <v>952</v>
      </c>
      <c r="ZX8" s="17" t="s">
        <v>835</v>
      </c>
      <c r="ZY8" s="108" t="s">
        <v>1034</v>
      </c>
      <c r="ZZ8" s="108" t="s">
        <v>819</v>
      </c>
      <c r="AAA8" s="17" t="s">
        <v>961</v>
      </c>
    </row>
    <row r="9" spans="1:703" x14ac:dyDescent="0.35">
      <c r="A9" s="8">
        <f t="shared" si="0"/>
        <v>8</v>
      </c>
      <c r="B9" s="20" t="s">
        <v>1034</v>
      </c>
      <c r="C9" s="20" t="s">
        <v>724</v>
      </c>
      <c r="D9" s="32" t="s">
        <v>1075</v>
      </c>
      <c r="E9" s="20" t="s">
        <v>1118</v>
      </c>
      <c r="F9" s="20" t="s">
        <v>1037</v>
      </c>
      <c r="G9" s="32" t="s">
        <v>740</v>
      </c>
      <c r="H9" s="20" t="s">
        <v>1080</v>
      </c>
      <c r="I9" s="20" t="s">
        <v>8992</v>
      </c>
      <c r="J9" s="20" t="s">
        <v>1147</v>
      </c>
      <c r="K9" s="20" t="s">
        <v>1085</v>
      </c>
      <c r="L9" s="32" t="s">
        <v>953</v>
      </c>
      <c r="M9" s="20" t="s">
        <v>909</v>
      </c>
      <c r="N9" s="20" t="s">
        <v>941</v>
      </c>
      <c r="O9" s="32" t="s">
        <v>777</v>
      </c>
      <c r="P9" s="20" t="s">
        <v>788</v>
      </c>
      <c r="Q9" s="20" t="s">
        <v>8995</v>
      </c>
      <c r="R9" s="20" t="s">
        <v>1077</v>
      </c>
      <c r="S9" s="20" t="s">
        <v>1056</v>
      </c>
      <c r="T9" s="32" t="s">
        <v>1063</v>
      </c>
      <c r="U9" s="20" t="s">
        <v>1033</v>
      </c>
      <c r="V9" s="20" t="s">
        <v>996</v>
      </c>
      <c r="W9" s="32" t="s">
        <v>946</v>
      </c>
      <c r="X9" s="20" t="s">
        <v>1094</v>
      </c>
      <c r="Y9" s="20" t="s">
        <v>1020</v>
      </c>
      <c r="Z9" s="7" t="s">
        <v>746</v>
      </c>
      <c r="AA9" s="20" t="s">
        <v>1102</v>
      </c>
      <c r="AB9" s="20" t="s">
        <v>8995</v>
      </c>
      <c r="AC9" s="20" t="s">
        <v>1030</v>
      </c>
      <c r="AD9" s="20" t="s">
        <v>875</v>
      </c>
      <c r="AE9" s="32" t="s">
        <v>742</v>
      </c>
      <c r="AF9" s="20" t="s">
        <v>1158</v>
      </c>
      <c r="AG9" s="20" t="s">
        <v>18866</v>
      </c>
      <c r="AH9" s="32" t="s">
        <v>1137</v>
      </c>
      <c r="AI9" s="20" t="s">
        <v>983</v>
      </c>
      <c r="AJ9" s="20" t="s">
        <v>998</v>
      </c>
      <c r="AK9" s="20" t="s">
        <v>1109</v>
      </c>
      <c r="AL9" s="20" t="s">
        <v>1018</v>
      </c>
      <c r="AM9" s="32" t="s">
        <v>834</v>
      </c>
      <c r="AN9" s="20" t="s">
        <v>844</v>
      </c>
      <c r="AO9" s="20" t="s">
        <v>1027</v>
      </c>
      <c r="AP9" s="32" t="s">
        <v>938</v>
      </c>
      <c r="AQ9" s="20" t="s">
        <v>882</v>
      </c>
      <c r="AR9" s="20" t="s">
        <v>1103</v>
      </c>
      <c r="AS9" s="32" t="s">
        <v>1153</v>
      </c>
      <c r="AT9" s="20" t="s">
        <v>982</v>
      </c>
      <c r="AU9" s="32" t="s">
        <v>799</v>
      </c>
      <c r="AV9" s="20" t="s">
        <v>1154</v>
      </c>
      <c r="AW9" s="20" t="s">
        <v>1132</v>
      </c>
      <c r="AX9" s="32" t="s">
        <v>801</v>
      </c>
      <c r="AY9" s="20" t="s">
        <v>844</v>
      </c>
      <c r="AZ9" s="20" t="s">
        <v>1142</v>
      </c>
      <c r="BA9" s="32" t="s">
        <v>1076</v>
      </c>
      <c r="BB9" s="20" t="s">
        <v>1112</v>
      </c>
      <c r="BC9" s="20" t="s">
        <v>1178</v>
      </c>
      <c r="BD9" s="20" t="s">
        <v>1144</v>
      </c>
      <c r="BE9" s="20" t="s">
        <v>793</v>
      </c>
      <c r="BF9" s="32" t="s">
        <v>1038</v>
      </c>
      <c r="BG9" s="20" t="s">
        <v>1126</v>
      </c>
      <c r="BH9" s="20" t="s">
        <v>1086</v>
      </c>
      <c r="BI9" s="32" t="s">
        <v>704</v>
      </c>
      <c r="BJ9" s="20" t="s">
        <v>846</v>
      </c>
      <c r="BK9" s="20" t="s">
        <v>1002</v>
      </c>
      <c r="BL9" s="32" t="s">
        <v>834</v>
      </c>
      <c r="BM9" s="20" t="s">
        <v>1061</v>
      </c>
      <c r="BN9" s="20" t="s">
        <v>1020</v>
      </c>
      <c r="BO9" s="32" t="s">
        <v>1138</v>
      </c>
      <c r="BP9" s="20" t="s">
        <v>984</v>
      </c>
      <c r="BQ9" s="20" t="s">
        <v>912</v>
      </c>
      <c r="BR9" s="32" t="s">
        <v>843</v>
      </c>
      <c r="BS9" s="20" t="s">
        <v>820</v>
      </c>
      <c r="BT9" s="32" t="s">
        <v>738</v>
      </c>
      <c r="BU9" s="20" t="s">
        <v>952</v>
      </c>
      <c r="BV9" s="32" t="s">
        <v>703</v>
      </c>
      <c r="BW9" s="20" t="s">
        <v>748</v>
      </c>
      <c r="BX9" s="20" t="s">
        <v>920</v>
      </c>
      <c r="BY9" s="20" t="s">
        <v>1043</v>
      </c>
      <c r="BZ9" s="20" t="s">
        <v>1151</v>
      </c>
      <c r="CA9" s="32" t="s">
        <v>1152</v>
      </c>
      <c r="CB9" s="20" t="s">
        <v>1174</v>
      </c>
      <c r="CC9" s="20" t="s">
        <v>928</v>
      </c>
      <c r="CD9" s="20" t="s">
        <v>971</v>
      </c>
      <c r="CE9" s="32" t="s">
        <v>938</v>
      </c>
      <c r="CF9" s="20" t="s">
        <v>1176</v>
      </c>
      <c r="CG9" s="20" t="s">
        <v>1081</v>
      </c>
      <c r="CH9" s="20" t="s">
        <v>972</v>
      </c>
      <c r="CI9" s="10" t="s">
        <v>706</v>
      </c>
      <c r="CJ9" s="20" t="s">
        <v>1036</v>
      </c>
      <c r="CK9" s="7" t="s">
        <v>1064</v>
      </c>
      <c r="CL9" s="20" t="s">
        <v>1117</v>
      </c>
      <c r="CM9" s="20" t="s">
        <v>791</v>
      </c>
      <c r="CN9" s="20" t="s">
        <v>998</v>
      </c>
      <c r="CO9" s="20" t="s">
        <v>745</v>
      </c>
      <c r="CP9" s="20" t="s">
        <v>1055</v>
      </c>
      <c r="CQ9" s="20" t="s">
        <v>972</v>
      </c>
      <c r="CR9" s="20" t="s">
        <v>1077</v>
      </c>
      <c r="CS9" s="20" t="s">
        <v>19017</v>
      </c>
      <c r="CT9" s="32" t="s">
        <v>1104</v>
      </c>
      <c r="CU9" s="20" t="s">
        <v>1061</v>
      </c>
      <c r="CV9" s="20" t="s">
        <v>1133</v>
      </c>
      <c r="CW9" s="32" t="s">
        <v>745</v>
      </c>
      <c r="CX9" s="20" t="s">
        <v>927</v>
      </c>
      <c r="CY9" s="20" t="s">
        <v>1028</v>
      </c>
      <c r="CZ9" s="32" t="s">
        <v>946</v>
      </c>
      <c r="DA9" s="20" t="s">
        <v>1079</v>
      </c>
      <c r="DB9" s="20" t="s">
        <v>1048</v>
      </c>
      <c r="DC9" s="32" t="s">
        <v>839</v>
      </c>
      <c r="DD9" s="20" t="s">
        <v>973</v>
      </c>
      <c r="DE9" s="20" t="s">
        <v>1028</v>
      </c>
      <c r="DF9" s="32" t="s">
        <v>847</v>
      </c>
      <c r="DG9" s="20" t="s">
        <v>1045</v>
      </c>
      <c r="DH9" s="32" t="s">
        <v>890</v>
      </c>
      <c r="DI9" s="20" t="s">
        <v>1084</v>
      </c>
      <c r="DJ9" s="20" t="s">
        <v>1018</v>
      </c>
      <c r="DK9" s="32" t="s">
        <v>834</v>
      </c>
      <c r="DL9" s="20" t="s">
        <v>1061</v>
      </c>
      <c r="DM9" s="20" t="s">
        <v>1027</v>
      </c>
      <c r="DN9" s="32" t="s">
        <v>807</v>
      </c>
      <c r="DO9" s="20" t="s">
        <v>1096</v>
      </c>
      <c r="DP9" s="20" t="s">
        <v>949</v>
      </c>
      <c r="DQ9" s="20" t="s">
        <v>1043</v>
      </c>
      <c r="DR9" s="20" t="s">
        <v>1006</v>
      </c>
      <c r="DS9" s="32" t="s">
        <v>1136</v>
      </c>
      <c r="DT9" s="20" t="s">
        <v>1140</v>
      </c>
      <c r="DU9" s="20" t="s">
        <v>1009</v>
      </c>
      <c r="DV9" s="7" t="s">
        <v>1052</v>
      </c>
      <c r="DW9" s="20" t="s">
        <v>1133</v>
      </c>
      <c r="DX9" s="32" t="s">
        <v>1138</v>
      </c>
      <c r="DY9" s="20" t="s">
        <v>1112</v>
      </c>
      <c r="DZ9" s="20" t="s">
        <v>8995</v>
      </c>
      <c r="EA9" s="7" t="s">
        <v>1030</v>
      </c>
      <c r="EB9" s="20" t="s">
        <v>1017</v>
      </c>
      <c r="EC9" s="20" t="s">
        <v>1020</v>
      </c>
      <c r="ED9" s="32" t="s">
        <v>938</v>
      </c>
      <c r="EE9" s="20" t="s">
        <v>1084</v>
      </c>
      <c r="EF9" s="20" t="s">
        <v>1114</v>
      </c>
      <c r="EG9" s="20" t="s">
        <v>8995</v>
      </c>
      <c r="EH9" s="32" t="s">
        <v>1107</v>
      </c>
      <c r="EI9" s="20" t="s">
        <v>892</v>
      </c>
      <c r="EJ9" s="20" t="s">
        <v>1009</v>
      </c>
      <c r="EK9" s="32" t="s">
        <v>1012</v>
      </c>
      <c r="EL9" s="20" t="s">
        <v>984</v>
      </c>
      <c r="EM9" s="20" t="s">
        <v>1159</v>
      </c>
      <c r="EN9" s="32" t="s">
        <v>1105</v>
      </c>
      <c r="EO9" s="20" t="s">
        <v>1052</v>
      </c>
      <c r="EP9" s="20" t="s">
        <v>1045</v>
      </c>
      <c r="EQ9" s="20" t="s">
        <v>1070</v>
      </c>
      <c r="ER9" s="32" t="s">
        <v>1059</v>
      </c>
      <c r="ES9" s="32" t="s">
        <v>838</v>
      </c>
      <c r="ET9" s="20" t="s">
        <v>1117</v>
      </c>
      <c r="EU9" s="20" t="s">
        <v>1165</v>
      </c>
      <c r="EV9" s="20" t="s">
        <v>1071</v>
      </c>
      <c r="EW9" s="32" t="s">
        <v>938</v>
      </c>
      <c r="EX9" s="20" t="s">
        <v>1043</v>
      </c>
      <c r="EY9" s="20" t="s">
        <v>1007</v>
      </c>
      <c r="EZ9" s="20" t="s">
        <v>1037</v>
      </c>
      <c r="FA9" s="32" t="s">
        <v>989</v>
      </c>
      <c r="FB9" s="20" t="s">
        <v>1154</v>
      </c>
      <c r="FC9" s="20" t="s">
        <v>1057</v>
      </c>
      <c r="FD9" s="32" t="s">
        <v>775</v>
      </c>
      <c r="FE9" s="20" t="s">
        <v>713</v>
      </c>
      <c r="FF9" s="32" t="s">
        <v>890</v>
      </c>
      <c r="FG9" s="20" t="s">
        <v>1033</v>
      </c>
      <c r="FH9" s="20" t="s">
        <v>1146</v>
      </c>
      <c r="FI9" s="32" t="s">
        <v>1106</v>
      </c>
      <c r="FJ9" s="20" t="s">
        <v>1052</v>
      </c>
      <c r="FK9" s="20" t="s">
        <v>1140</v>
      </c>
      <c r="FL9" s="20" t="s">
        <v>1121</v>
      </c>
      <c r="FM9" s="20" t="s">
        <v>1162</v>
      </c>
      <c r="FN9" s="32" t="s">
        <v>1107</v>
      </c>
      <c r="FO9" s="20" t="s">
        <v>743</v>
      </c>
      <c r="FP9" s="20" t="s">
        <v>952</v>
      </c>
      <c r="FQ9" s="20" t="s">
        <v>972</v>
      </c>
      <c r="FR9" s="32" t="s">
        <v>1137</v>
      </c>
      <c r="FS9" s="20" t="s">
        <v>1110</v>
      </c>
      <c r="FT9" s="20" t="s">
        <v>1096</v>
      </c>
      <c r="FU9" s="20" t="s">
        <v>1132</v>
      </c>
      <c r="FV9" s="32" t="s">
        <v>933</v>
      </c>
      <c r="FW9" s="20" t="s">
        <v>1093</v>
      </c>
      <c r="FX9" s="20" t="s">
        <v>1079</v>
      </c>
      <c r="FY9" s="20" t="s">
        <v>1036</v>
      </c>
      <c r="FZ9" s="20" t="s">
        <v>1178</v>
      </c>
      <c r="GA9" s="20" t="s">
        <v>1144</v>
      </c>
      <c r="GB9" s="20" t="s">
        <v>846</v>
      </c>
      <c r="GC9" s="20" t="s">
        <v>969</v>
      </c>
      <c r="GD9" s="20" t="s">
        <v>8992</v>
      </c>
      <c r="GE9" s="20" t="s">
        <v>846</v>
      </c>
      <c r="GF9" s="20" t="s">
        <v>969</v>
      </c>
      <c r="GG9" s="20" t="s">
        <v>971</v>
      </c>
      <c r="GH9" s="7" t="s">
        <v>1075</v>
      </c>
      <c r="GI9" s="20" t="s">
        <v>1043</v>
      </c>
      <c r="GJ9" s="20" t="s">
        <v>978</v>
      </c>
      <c r="GK9" s="20" t="s">
        <v>1003</v>
      </c>
      <c r="GL9" s="20" t="s">
        <v>1034</v>
      </c>
      <c r="GM9" s="20" t="s">
        <v>1036</v>
      </c>
      <c r="GN9" s="20" t="s">
        <v>894</v>
      </c>
      <c r="GO9" s="32" t="s">
        <v>1022</v>
      </c>
      <c r="GP9" s="20" t="s">
        <v>1032</v>
      </c>
      <c r="GQ9" s="20" t="s">
        <v>1046</v>
      </c>
      <c r="GR9" s="20" t="s">
        <v>1058</v>
      </c>
      <c r="GS9" s="32" t="s">
        <v>1074</v>
      </c>
      <c r="GT9" s="20" t="s">
        <v>1043</v>
      </c>
      <c r="GU9" s="20" t="s">
        <v>996</v>
      </c>
      <c r="GV9" s="32" t="s">
        <v>1039</v>
      </c>
      <c r="GW9" s="20" t="s">
        <v>909</v>
      </c>
      <c r="GX9" s="20" t="s">
        <v>894</v>
      </c>
      <c r="GY9" s="32" t="s">
        <v>777</v>
      </c>
      <c r="GZ9" s="20" t="s">
        <v>1127</v>
      </c>
      <c r="HA9" s="20" t="s">
        <v>973</v>
      </c>
      <c r="HB9" s="20" t="s">
        <v>1008</v>
      </c>
      <c r="HC9" s="32" t="s">
        <v>799</v>
      </c>
      <c r="HD9" s="32" t="s">
        <v>1138</v>
      </c>
      <c r="HE9" s="20" t="s">
        <v>1014</v>
      </c>
      <c r="HF9" s="20" t="s">
        <v>1007</v>
      </c>
      <c r="HG9" s="20" t="s">
        <v>1151</v>
      </c>
      <c r="HH9" s="32" t="s">
        <v>1087</v>
      </c>
      <c r="HI9" s="32" t="s">
        <v>1137</v>
      </c>
      <c r="HJ9" s="20" t="s">
        <v>1174</v>
      </c>
      <c r="HK9" s="20" t="s">
        <v>1068</v>
      </c>
      <c r="HL9" s="20" t="s">
        <v>1036</v>
      </c>
      <c r="HM9" s="20" t="s">
        <v>1010</v>
      </c>
      <c r="HN9" s="32" t="s">
        <v>1104</v>
      </c>
      <c r="HO9" s="20" t="s">
        <v>1100</v>
      </c>
      <c r="HP9" s="20" t="s">
        <v>1053</v>
      </c>
      <c r="HQ9" s="20" t="s">
        <v>928</v>
      </c>
      <c r="HR9" s="20" t="s">
        <v>19029</v>
      </c>
      <c r="HS9" s="32" t="s">
        <v>1065</v>
      </c>
      <c r="HT9" s="20" t="s">
        <v>1024</v>
      </c>
      <c r="HU9" s="20" t="s">
        <v>1016</v>
      </c>
      <c r="HV9" s="20" t="s">
        <v>941</v>
      </c>
      <c r="HW9" s="32" t="s">
        <v>1124</v>
      </c>
      <c r="HX9" s="20" t="s">
        <v>838</v>
      </c>
      <c r="HY9" s="20" t="s">
        <v>964</v>
      </c>
      <c r="HZ9" s="20" t="s">
        <v>978</v>
      </c>
      <c r="IA9" s="20" t="s">
        <v>726</v>
      </c>
      <c r="IB9" s="32" t="s">
        <v>740</v>
      </c>
      <c r="IC9" s="20" t="s">
        <v>883</v>
      </c>
      <c r="ID9" s="20" t="s">
        <v>920</v>
      </c>
      <c r="IE9" s="20" t="s">
        <v>19030</v>
      </c>
      <c r="IF9" s="20" t="s">
        <v>1055</v>
      </c>
      <c r="IG9" s="32" t="s">
        <v>953</v>
      </c>
      <c r="IH9" s="20" t="s">
        <v>784</v>
      </c>
      <c r="II9" s="20" t="s">
        <v>941</v>
      </c>
      <c r="IJ9" s="32" t="s">
        <v>1099</v>
      </c>
      <c r="IK9" s="20" t="s">
        <v>1118</v>
      </c>
      <c r="IL9" s="20" t="s">
        <v>1037</v>
      </c>
      <c r="IM9" s="32" t="s">
        <v>739</v>
      </c>
      <c r="IN9" s="20" t="s">
        <v>1069</v>
      </c>
      <c r="IO9" s="32" t="s">
        <v>769</v>
      </c>
      <c r="IP9" s="20" t="s">
        <v>1147</v>
      </c>
      <c r="IQ9" s="20" t="s">
        <v>978</v>
      </c>
      <c r="IR9" s="32" t="s">
        <v>1039</v>
      </c>
      <c r="IS9" s="20" t="s">
        <v>909</v>
      </c>
      <c r="IT9" s="20" t="s">
        <v>941</v>
      </c>
      <c r="IU9" s="32" t="s">
        <v>777</v>
      </c>
      <c r="IV9" s="20" t="s">
        <v>788</v>
      </c>
      <c r="IW9" s="20" t="s">
        <v>8995</v>
      </c>
      <c r="IX9" s="20" t="s">
        <v>1052</v>
      </c>
      <c r="IY9" s="20" t="s">
        <v>830</v>
      </c>
      <c r="IZ9" s="32" t="s">
        <v>890</v>
      </c>
      <c r="JA9" s="20" t="s">
        <v>1014</v>
      </c>
      <c r="JB9" s="20" t="s">
        <v>996</v>
      </c>
      <c r="JC9" s="32" t="s">
        <v>946</v>
      </c>
      <c r="JD9" s="20" t="s">
        <v>1185</v>
      </c>
      <c r="JE9" s="20" t="s">
        <v>1020</v>
      </c>
      <c r="JF9" s="20" t="s">
        <v>1042</v>
      </c>
      <c r="JG9" s="20" t="s">
        <v>927</v>
      </c>
      <c r="JH9" s="20" t="s">
        <v>1159</v>
      </c>
      <c r="JI9" s="20" t="s">
        <v>1093</v>
      </c>
      <c r="JJ9" s="20" t="s">
        <v>1056</v>
      </c>
      <c r="JK9" s="32" t="s">
        <v>742</v>
      </c>
      <c r="JL9" s="20" t="s">
        <v>785</v>
      </c>
      <c r="JM9" s="20" t="s">
        <v>1146</v>
      </c>
      <c r="JN9" s="32" t="s">
        <v>1108</v>
      </c>
      <c r="JO9" s="20" t="s">
        <v>1046</v>
      </c>
      <c r="JP9" s="32" t="s">
        <v>1157</v>
      </c>
      <c r="JQ9" s="20" t="s">
        <v>1109</v>
      </c>
      <c r="JR9" s="20" t="s">
        <v>818</v>
      </c>
      <c r="JS9" s="32" t="s">
        <v>942</v>
      </c>
      <c r="JT9" s="20" t="s">
        <v>1117</v>
      </c>
      <c r="JU9" s="20" t="s">
        <v>1119</v>
      </c>
      <c r="JV9" s="32" t="s">
        <v>737</v>
      </c>
      <c r="JW9" s="20" t="s">
        <v>1084</v>
      </c>
      <c r="JX9" s="20" t="s">
        <v>1178</v>
      </c>
      <c r="JY9" s="20" t="s">
        <v>738</v>
      </c>
      <c r="JZ9" s="20" t="s">
        <v>721</v>
      </c>
      <c r="KA9" s="32" t="s">
        <v>898</v>
      </c>
      <c r="KB9" s="20" t="s">
        <v>1154</v>
      </c>
      <c r="KC9" s="20" t="s">
        <v>1132</v>
      </c>
      <c r="KD9" s="20" t="s">
        <v>1104</v>
      </c>
      <c r="KE9" s="20" t="s">
        <v>1061</v>
      </c>
      <c r="KF9" s="20" t="s">
        <v>1071</v>
      </c>
      <c r="KG9" s="32" t="s">
        <v>1012</v>
      </c>
      <c r="KH9" s="20" t="s">
        <v>1112</v>
      </c>
      <c r="KI9" s="32" t="s">
        <v>775</v>
      </c>
      <c r="KJ9" s="20" t="s">
        <v>1169</v>
      </c>
      <c r="KK9" s="20" t="s">
        <v>1165</v>
      </c>
      <c r="KL9" s="32" t="s">
        <v>1038</v>
      </c>
      <c r="KM9" s="20" t="s">
        <v>1031</v>
      </c>
      <c r="KN9" s="20" t="s">
        <v>725</v>
      </c>
      <c r="KO9" s="32" t="s">
        <v>961</v>
      </c>
      <c r="KP9" s="20" t="s">
        <v>1035</v>
      </c>
      <c r="KQ9" s="20" t="s">
        <v>821</v>
      </c>
      <c r="KR9" s="7" t="s">
        <v>1051</v>
      </c>
      <c r="KS9" s="20" t="s">
        <v>748</v>
      </c>
      <c r="KT9" s="32" t="s">
        <v>1135</v>
      </c>
      <c r="KU9" s="20" t="s">
        <v>1066</v>
      </c>
      <c r="KV9" s="20" t="s">
        <v>952</v>
      </c>
      <c r="KW9" s="32" t="s">
        <v>772</v>
      </c>
      <c r="KX9" s="20" t="s">
        <v>1044</v>
      </c>
      <c r="KY9" s="20" t="s">
        <v>1162</v>
      </c>
      <c r="KZ9" s="32" t="s">
        <v>888</v>
      </c>
      <c r="LA9" s="20" t="s">
        <v>973</v>
      </c>
      <c r="LB9" s="32" t="s">
        <v>934</v>
      </c>
      <c r="LC9" s="20" t="s">
        <v>1024</v>
      </c>
      <c r="LD9" s="20" t="s">
        <v>1121</v>
      </c>
      <c r="LE9" s="32" t="s">
        <v>733</v>
      </c>
      <c r="LF9" s="20" t="s">
        <v>1032</v>
      </c>
      <c r="LG9" s="20" t="s">
        <v>1151</v>
      </c>
      <c r="LH9" s="32" t="s">
        <v>736</v>
      </c>
      <c r="LI9" s="20" t="s">
        <v>1068</v>
      </c>
      <c r="LJ9" s="20" t="s">
        <v>949</v>
      </c>
      <c r="LK9" s="20" t="s">
        <v>980</v>
      </c>
      <c r="LL9" s="20" t="s">
        <v>747</v>
      </c>
      <c r="LM9" s="32" t="s">
        <v>988</v>
      </c>
      <c r="LN9" s="20" t="s">
        <v>1174</v>
      </c>
      <c r="LO9" s="20" t="s">
        <v>1019</v>
      </c>
      <c r="LP9" s="32" t="s">
        <v>836</v>
      </c>
      <c r="LQ9" s="20" t="s">
        <v>1118</v>
      </c>
      <c r="LR9" s="20" t="s">
        <v>726</v>
      </c>
      <c r="LS9" s="32" t="s">
        <v>840</v>
      </c>
      <c r="LT9" s="20" t="s">
        <v>1045</v>
      </c>
      <c r="LU9" s="20" t="s">
        <v>8992</v>
      </c>
      <c r="LV9" s="20" t="s">
        <v>707</v>
      </c>
      <c r="LW9" s="20" t="s">
        <v>723</v>
      </c>
      <c r="LX9" s="1" t="s">
        <v>734</v>
      </c>
      <c r="LY9" s="20" t="s">
        <v>714</v>
      </c>
      <c r="LZ9" s="20" t="s">
        <v>764</v>
      </c>
      <c r="MA9" s="7" t="s">
        <v>777</v>
      </c>
      <c r="MB9" s="7" t="s">
        <v>788</v>
      </c>
      <c r="MC9" s="7" t="s">
        <v>794</v>
      </c>
      <c r="MD9" s="7" t="s">
        <v>809</v>
      </c>
      <c r="ME9" s="20" t="s">
        <v>817</v>
      </c>
      <c r="MF9" s="14" t="s">
        <v>769</v>
      </c>
      <c r="MG9" s="7" t="s">
        <v>843</v>
      </c>
      <c r="MH9" s="7" t="s">
        <v>760</v>
      </c>
      <c r="MI9" s="7" t="s">
        <v>806</v>
      </c>
      <c r="MJ9" s="7" t="s">
        <v>714</v>
      </c>
      <c r="MK9" s="7" t="s">
        <v>727</v>
      </c>
      <c r="ML9" s="7" t="s">
        <v>746</v>
      </c>
      <c r="MM9" s="7" t="s">
        <v>873</v>
      </c>
      <c r="MN9" s="7" t="s">
        <v>876</v>
      </c>
      <c r="MO9" s="7" t="s">
        <v>869</v>
      </c>
      <c r="MP9" s="7" t="s">
        <v>830</v>
      </c>
      <c r="MQ9" s="7" t="s">
        <v>742</v>
      </c>
      <c r="MR9" s="7" t="s">
        <v>880</v>
      </c>
      <c r="MS9" s="7" t="s">
        <v>762</v>
      </c>
      <c r="MT9" s="7" t="s">
        <v>847</v>
      </c>
      <c r="MU9" s="7" t="s">
        <v>884</v>
      </c>
      <c r="MV9" s="7" t="s">
        <v>896</v>
      </c>
      <c r="MW9" s="7" t="s">
        <v>841</v>
      </c>
      <c r="MX9" s="7" t="s">
        <v>903</v>
      </c>
      <c r="MY9" s="7" t="s">
        <v>773</v>
      </c>
      <c r="MZ9" s="7" t="s">
        <v>782</v>
      </c>
      <c r="NA9" s="7" t="s">
        <v>829</v>
      </c>
      <c r="NB9" s="7" t="s">
        <v>735</v>
      </c>
      <c r="NC9" s="7" t="s">
        <v>882</v>
      </c>
      <c r="ND9" s="7" t="s">
        <v>931</v>
      </c>
      <c r="NE9" s="7" t="s">
        <v>878</v>
      </c>
      <c r="NF9" s="7" t="s">
        <v>789</v>
      </c>
      <c r="NG9" s="7" t="s">
        <v>887</v>
      </c>
      <c r="NH9" s="7" t="s">
        <v>891</v>
      </c>
      <c r="NI9" s="7" t="s">
        <v>930</v>
      </c>
      <c r="NJ9" s="7" t="s">
        <v>801</v>
      </c>
      <c r="NK9" s="7" t="s">
        <v>871</v>
      </c>
      <c r="NL9" s="7" t="s">
        <v>795</v>
      </c>
      <c r="NM9" s="7" t="s">
        <v>837</v>
      </c>
      <c r="NN9" s="7" t="s">
        <v>715</v>
      </c>
      <c r="NO9" s="7" t="s">
        <v>867</v>
      </c>
      <c r="NP9" s="7" t="s">
        <v>738</v>
      </c>
      <c r="NQ9" s="7" t="s">
        <v>858</v>
      </c>
      <c r="NR9" s="7" t="s">
        <v>898</v>
      </c>
      <c r="NS9" s="7" t="s">
        <v>780</v>
      </c>
      <c r="NT9" s="7" t="s">
        <v>725</v>
      </c>
      <c r="NU9" s="7" t="s">
        <v>923</v>
      </c>
      <c r="NV9" s="7" t="s">
        <v>872</v>
      </c>
      <c r="NW9" s="7" t="s">
        <v>821</v>
      </c>
      <c r="NX9" s="7" t="s">
        <v>709</v>
      </c>
      <c r="NY9" s="7" t="s">
        <v>722</v>
      </c>
      <c r="NZ9" s="7" t="s">
        <v>867</v>
      </c>
      <c r="OA9" s="7" t="s">
        <v>744</v>
      </c>
      <c r="OB9" s="7" t="s">
        <v>755</v>
      </c>
      <c r="OC9" s="7" t="s">
        <v>835</v>
      </c>
      <c r="OD9" s="7" t="s">
        <v>879</v>
      </c>
      <c r="OE9" s="7" t="s">
        <v>819</v>
      </c>
      <c r="OF9" s="7" t="s">
        <v>943</v>
      </c>
      <c r="OG9" s="7" t="s">
        <v>963</v>
      </c>
      <c r="OH9" s="7" t="s">
        <v>729</v>
      </c>
      <c r="OI9" s="7" t="s">
        <v>706</v>
      </c>
      <c r="OJ9" s="7" t="s">
        <v>722</v>
      </c>
      <c r="OK9" s="7" t="s">
        <v>767</v>
      </c>
      <c r="OL9" s="7" t="s">
        <v>781</v>
      </c>
      <c r="OM9" s="7" t="s">
        <v>755</v>
      </c>
      <c r="ON9" s="7" t="s">
        <v>989</v>
      </c>
      <c r="OO9" s="7" t="s">
        <v>995</v>
      </c>
      <c r="OP9" s="7" t="s">
        <v>997</v>
      </c>
      <c r="OQ9" s="7" t="s">
        <v>808</v>
      </c>
      <c r="OR9" s="7" t="s">
        <v>973</v>
      </c>
      <c r="OS9" s="7" t="s">
        <v>1003</v>
      </c>
      <c r="OT9" s="7" t="s">
        <v>905</v>
      </c>
      <c r="OU9" s="7" t="s">
        <v>830</v>
      </c>
      <c r="OV9" s="7" t="s">
        <v>890</v>
      </c>
      <c r="OW9" s="7" t="s">
        <v>1014</v>
      </c>
      <c r="OX9" s="7" t="s">
        <v>864</v>
      </c>
      <c r="OY9" s="7" t="s">
        <v>806</v>
      </c>
      <c r="OZ9" s="7" t="s">
        <v>714</v>
      </c>
      <c r="PA9" s="7" t="s">
        <v>971</v>
      </c>
      <c r="PB9" s="7" t="s">
        <v>746</v>
      </c>
      <c r="PC9" s="7" t="s">
        <v>927</v>
      </c>
      <c r="PD9" s="7" t="s">
        <v>1021</v>
      </c>
      <c r="PE9" s="7" t="s">
        <v>750</v>
      </c>
      <c r="PF9" s="7" t="s">
        <v>1047</v>
      </c>
      <c r="PG9" s="7" t="s">
        <v>1049</v>
      </c>
      <c r="PH9" s="7" t="s">
        <v>785</v>
      </c>
      <c r="PI9" s="7" t="s">
        <v>820</v>
      </c>
      <c r="PJ9" s="7" t="s">
        <v>979</v>
      </c>
      <c r="PK9" s="7" t="s">
        <v>884</v>
      </c>
      <c r="PL9" s="7" t="s">
        <v>1062</v>
      </c>
      <c r="PM9" s="7" t="s">
        <v>891</v>
      </c>
      <c r="PN9" s="7" t="s">
        <v>818</v>
      </c>
      <c r="PO9" s="7" t="s">
        <v>834</v>
      </c>
      <c r="PP9" s="7" t="s">
        <v>1025</v>
      </c>
      <c r="PQ9" s="7" t="s">
        <v>1027</v>
      </c>
      <c r="PR9" s="7" t="s">
        <v>938</v>
      </c>
      <c r="PS9" s="7" t="s">
        <v>1084</v>
      </c>
      <c r="PT9" s="7" t="s">
        <v>825</v>
      </c>
      <c r="PU9" s="7" t="s">
        <v>1091</v>
      </c>
      <c r="PV9" s="7" t="s">
        <v>721</v>
      </c>
      <c r="PW9" s="7" t="s">
        <v>799</v>
      </c>
      <c r="PX9" s="7" t="s">
        <v>857</v>
      </c>
      <c r="PY9" s="7" t="s">
        <v>1057</v>
      </c>
      <c r="PZ9" s="7" t="s">
        <v>1105</v>
      </c>
      <c r="QA9" s="7" t="s">
        <v>1061</v>
      </c>
      <c r="QB9" s="7" t="s">
        <v>1071</v>
      </c>
      <c r="QC9" s="7" t="s">
        <v>1012</v>
      </c>
      <c r="QD9" s="7" t="s">
        <v>1112</v>
      </c>
      <c r="QE9" s="7" t="s">
        <v>867</v>
      </c>
      <c r="QF9" s="7" t="s">
        <v>906</v>
      </c>
      <c r="QG9" s="7" t="s">
        <v>858</v>
      </c>
      <c r="QH9" s="7" t="s">
        <v>898</v>
      </c>
      <c r="QI9" s="7" t="s">
        <v>780</v>
      </c>
      <c r="QJ9" s="7" t="s">
        <v>1086</v>
      </c>
      <c r="QK9" s="7" t="s">
        <v>704</v>
      </c>
      <c r="QL9" s="7" t="s">
        <v>848</v>
      </c>
      <c r="QM9" s="7" t="s">
        <v>1130</v>
      </c>
      <c r="QN9" s="7" t="s">
        <v>1098</v>
      </c>
      <c r="QO9" s="7" t="s">
        <v>748</v>
      </c>
      <c r="QP9" s="7" t="s">
        <v>1135</v>
      </c>
      <c r="QQ9" s="7" t="s">
        <v>1066</v>
      </c>
      <c r="QR9" s="7" t="s">
        <v>952</v>
      </c>
      <c r="QS9" s="7" t="s">
        <v>1065</v>
      </c>
      <c r="QT9" s="7" t="s">
        <v>1044</v>
      </c>
      <c r="QU9" s="7" t="s">
        <v>1010</v>
      </c>
      <c r="QV9" s="7" t="s">
        <v>838</v>
      </c>
      <c r="QW9" s="7" t="s">
        <v>1026</v>
      </c>
      <c r="QX9" s="7" t="s">
        <v>766</v>
      </c>
      <c r="QY9" s="7" t="s">
        <v>955</v>
      </c>
      <c r="QZ9" s="7" t="s">
        <v>1121</v>
      </c>
      <c r="RA9" s="7" t="s">
        <v>1124</v>
      </c>
      <c r="RB9" s="7" t="s">
        <v>1032</v>
      </c>
      <c r="RC9" s="7" t="s">
        <v>1151</v>
      </c>
      <c r="RD9" s="7" t="s">
        <v>1152</v>
      </c>
      <c r="RE9" s="7" t="s">
        <v>814</v>
      </c>
      <c r="RF9" s="7" t="s">
        <v>997</v>
      </c>
      <c r="RG9" s="7" t="s">
        <v>944</v>
      </c>
      <c r="RH9" s="7" t="s">
        <v>747</v>
      </c>
      <c r="RI9" s="7" t="s">
        <v>988</v>
      </c>
      <c r="RJ9" s="7" t="s">
        <v>981</v>
      </c>
      <c r="RK9" s="7" t="s">
        <v>1019</v>
      </c>
      <c r="RL9" s="7" t="s">
        <v>836</v>
      </c>
      <c r="RM9" s="7" t="s">
        <v>845</v>
      </c>
      <c r="RN9" s="7" t="s">
        <v>1166</v>
      </c>
      <c r="RO9" s="7" t="s">
        <v>1168</v>
      </c>
      <c r="RP9" s="7" t="s">
        <v>1045</v>
      </c>
      <c r="RQ9" s="7" t="s">
        <v>764</v>
      </c>
      <c r="RR9" s="7" t="s">
        <v>749</v>
      </c>
      <c r="RS9" s="7" t="s">
        <v>1131</v>
      </c>
      <c r="RT9" s="7" t="s">
        <v>953</v>
      </c>
      <c r="RU9" s="7" t="s">
        <v>711</v>
      </c>
      <c r="RV9" s="7" t="s">
        <v>894</v>
      </c>
      <c r="RW9" s="7" t="s">
        <v>954</v>
      </c>
      <c r="RX9" s="7" t="s">
        <v>813</v>
      </c>
      <c r="RY9" s="7" t="s">
        <v>1159</v>
      </c>
      <c r="RZ9" s="7" t="s">
        <v>1023</v>
      </c>
      <c r="SA9" s="7" t="s">
        <v>753</v>
      </c>
      <c r="SB9" s="7" t="s">
        <v>769</v>
      </c>
      <c r="SC9" s="7" t="s">
        <v>1176</v>
      </c>
      <c r="SD9" s="7" t="s">
        <v>978</v>
      </c>
      <c r="SE9" s="7" t="s">
        <v>1039</v>
      </c>
      <c r="SF9" s="7" t="s">
        <v>714</v>
      </c>
      <c r="SG9" s="7" t="s">
        <v>822</v>
      </c>
      <c r="SH9" s="7" t="s">
        <v>705</v>
      </c>
      <c r="SI9" s="7" t="s">
        <v>788</v>
      </c>
      <c r="SJ9" s="7" t="s">
        <v>1179</v>
      </c>
      <c r="SK9" s="7" t="s">
        <v>1100</v>
      </c>
      <c r="SL9" s="7" t="s">
        <v>1056</v>
      </c>
      <c r="SM9" s="7" t="s">
        <v>742</v>
      </c>
      <c r="SN9" s="7" t="s">
        <v>1033</v>
      </c>
      <c r="SO9" s="7" t="s">
        <v>762</v>
      </c>
      <c r="SP9" s="7" t="s">
        <v>1107</v>
      </c>
      <c r="SQ9" s="7" t="s">
        <v>1139</v>
      </c>
      <c r="SR9" s="7" t="s">
        <v>1071</v>
      </c>
      <c r="SS9" s="7" t="s">
        <v>709</v>
      </c>
      <c r="ST9" s="7" t="s">
        <v>948</v>
      </c>
      <c r="SU9" s="7" t="s">
        <v>867</v>
      </c>
      <c r="SV9" s="7" t="s">
        <v>744</v>
      </c>
      <c r="SW9" s="7" t="s">
        <v>952</v>
      </c>
      <c r="SX9" s="7" t="s">
        <v>1125</v>
      </c>
      <c r="SY9" s="7" t="s">
        <v>815</v>
      </c>
      <c r="SZ9" s="7" t="s">
        <v>1082</v>
      </c>
      <c r="TA9" s="7" t="s">
        <v>961</v>
      </c>
      <c r="TB9" s="7" t="s">
        <v>848</v>
      </c>
      <c r="TC9" s="7" t="s">
        <v>729</v>
      </c>
      <c r="TD9" s="7" t="s">
        <v>1051</v>
      </c>
      <c r="TE9" s="7" t="s">
        <v>722</v>
      </c>
      <c r="TF9" s="7" t="s">
        <v>935</v>
      </c>
      <c r="TG9" s="7" t="s">
        <v>1053</v>
      </c>
      <c r="TH9" s="7" t="s">
        <v>755</v>
      </c>
      <c r="TI9" s="7" t="s">
        <v>804</v>
      </c>
      <c r="TJ9" s="7" t="s">
        <v>1044</v>
      </c>
      <c r="TK9" s="7" t="s">
        <v>1010</v>
      </c>
      <c r="TL9" s="7" t="s">
        <v>838</v>
      </c>
      <c r="TM9" s="7" t="s">
        <v>973</v>
      </c>
      <c r="TN9" s="7" t="s">
        <v>934</v>
      </c>
      <c r="TO9" s="7" t="s">
        <v>856</v>
      </c>
      <c r="TP9" s="7" t="s">
        <v>1036</v>
      </c>
      <c r="TQ9" s="7" t="s">
        <v>1088</v>
      </c>
      <c r="TR9" s="7" t="s">
        <v>945</v>
      </c>
      <c r="TS9" s="7" t="s">
        <v>1151</v>
      </c>
      <c r="TT9" s="7" t="s">
        <v>1152</v>
      </c>
      <c r="TU9" s="7" t="s">
        <v>1068</v>
      </c>
      <c r="TV9" s="7" t="s">
        <v>1196</v>
      </c>
      <c r="TW9" s="7" t="s">
        <v>749</v>
      </c>
      <c r="TX9" s="7" t="s">
        <v>860</v>
      </c>
      <c r="TY9" s="7" t="s">
        <v>922</v>
      </c>
      <c r="TZ9" s="7" t="s">
        <v>1174</v>
      </c>
      <c r="UA9" s="7" t="s">
        <v>757</v>
      </c>
      <c r="UB9" s="7" t="s">
        <v>836</v>
      </c>
      <c r="UC9" s="7" t="s">
        <v>845</v>
      </c>
      <c r="UD9" s="7" t="s">
        <v>824</v>
      </c>
      <c r="UE9" s="7" t="s">
        <v>739</v>
      </c>
      <c r="UF9" s="7" t="s">
        <v>753</v>
      </c>
      <c r="UG9" s="7" t="s">
        <v>912</v>
      </c>
      <c r="UH9" s="7" t="s">
        <v>707</v>
      </c>
      <c r="UI9" s="7" t="s">
        <v>1055</v>
      </c>
      <c r="UJ9" s="7" t="s">
        <v>953</v>
      </c>
      <c r="UK9" s="7" t="s">
        <v>1101</v>
      </c>
      <c r="UL9" s="7" t="s">
        <v>796</v>
      </c>
      <c r="UM9" s="7" t="s">
        <v>777</v>
      </c>
      <c r="UN9" s="7" t="s">
        <v>788</v>
      </c>
      <c r="UO9" s="7" t="s">
        <v>794</v>
      </c>
      <c r="UP9" s="7" t="s">
        <v>889</v>
      </c>
      <c r="UQ9" s="7" t="s">
        <v>1113</v>
      </c>
      <c r="UR9" s="7" t="s">
        <v>770</v>
      </c>
      <c r="US9" s="7" t="s">
        <v>1176</v>
      </c>
      <c r="UT9" s="7" t="s">
        <v>978</v>
      </c>
      <c r="UU9" s="7" t="s">
        <v>806</v>
      </c>
      <c r="UV9" s="7" t="s">
        <v>714</v>
      </c>
      <c r="UW9" s="7" t="s">
        <v>971</v>
      </c>
      <c r="UX9" s="7" t="s">
        <v>1078</v>
      </c>
      <c r="UY9" s="7" t="s">
        <v>720</v>
      </c>
      <c r="UZ9" s="7" t="s">
        <v>1097</v>
      </c>
      <c r="VA9" s="7" t="s">
        <v>869</v>
      </c>
      <c r="VB9" s="7" t="s">
        <v>1056</v>
      </c>
      <c r="VC9" s="7" t="s">
        <v>742</v>
      </c>
      <c r="VD9" s="7" t="s">
        <v>785</v>
      </c>
      <c r="VE9" s="7" t="s">
        <v>820</v>
      </c>
      <c r="VF9" s="7" t="s">
        <v>847</v>
      </c>
      <c r="VG9" s="7" t="s">
        <v>983</v>
      </c>
      <c r="VH9" s="7" t="s">
        <v>896</v>
      </c>
      <c r="VI9" s="7" t="s">
        <v>745</v>
      </c>
      <c r="VJ9" s="7" t="s">
        <v>927</v>
      </c>
      <c r="VK9" s="7" t="s">
        <v>1021</v>
      </c>
      <c r="VL9" s="7" t="s">
        <v>782</v>
      </c>
      <c r="VM9" s="7" t="s">
        <v>1119</v>
      </c>
      <c r="VN9" s="7" t="s">
        <v>938</v>
      </c>
      <c r="VO9" s="7" t="s">
        <v>882</v>
      </c>
      <c r="VP9" s="7" t="s">
        <v>931</v>
      </c>
      <c r="VQ9" s="7" t="s">
        <v>1153</v>
      </c>
      <c r="VR9" s="7" t="s">
        <v>1046</v>
      </c>
      <c r="VS9" s="7" t="s">
        <v>887</v>
      </c>
      <c r="VT9" s="7" t="s">
        <v>901</v>
      </c>
      <c r="VU9" s="7" t="s">
        <v>1057</v>
      </c>
      <c r="VV9" s="7" t="s">
        <v>1105</v>
      </c>
      <c r="VW9" s="7" t="s">
        <v>1061</v>
      </c>
      <c r="VX9" s="7" t="s">
        <v>795</v>
      </c>
      <c r="VY9" s="7" t="s">
        <v>837</v>
      </c>
      <c r="VZ9" s="7" t="s">
        <v>1148</v>
      </c>
      <c r="WA9" s="7" t="s">
        <v>728</v>
      </c>
      <c r="WB9" s="7" t="s">
        <v>738</v>
      </c>
      <c r="WC9" s="7" t="s">
        <v>928</v>
      </c>
      <c r="WD9" s="7" t="s">
        <v>898</v>
      </c>
      <c r="WE9" s="7" t="s">
        <v>780</v>
      </c>
      <c r="WF9" s="7" t="s">
        <v>1086</v>
      </c>
      <c r="WG9" s="7" t="s">
        <v>704</v>
      </c>
      <c r="WH9" s="7" t="s">
        <v>872</v>
      </c>
      <c r="WI9" s="7" t="s">
        <v>1009</v>
      </c>
      <c r="WJ9" s="7" t="s">
        <v>709</v>
      </c>
      <c r="WK9" s="7" t="s">
        <v>1096</v>
      </c>
      <c r="WL9" s="7" t="s">
        <v>1224</v>
      </c>
      <c r="WM9" s="7" t="s">
        <v>749</v>
      </c>
      <c r="WN9" s="7" t="s">
        <v>929</v>
      </c>
      <c r="WO9" s="7" t="s">
        <v>953</v>
      </c>
      <c r="WP9" s="7" t="s">
        <v>784</v>
      </c>
      <c r="WQ9" s="7" t="s">
        <v>724</v>
      </c>
      <c r="WR9" s="7" t="s">
        <v>802</v>
      </c>
      <c r="WS9" s="7" t="s">
        <v>845</v>
      </c>
      <c r="WT9" s="7" t="s">
        <v>824</v>
      </c>
      <c r="WU9" s="7" t="s">
        <v>1023</v>
      </c>
      <c r="WV9" s="7" t="s">
        <v>1069</v>
      </c>
      <c r="WW9" s="7" t="s">
        <v>1074</v>
      </c>
      <c r="WX9" s="7" t="s">
        <v>1127</v>
      </c>
      <c r="WY9" s="20" t="s">
        <v>760</v>
      </c>
      <c r="WZ9" s="7" t="s">
        <v>913</v>
      </c>
      <c r="XA9" s="8" t="s">
        <v>909</v>
      </c>
      <c r="XB9" s="7" t="s">
        <v>894</v>
      </c>
      <c r="XC9" s="7" t="s">
        <v>777</v>
      </c>
      <c r="XD9" s="7" t="s">
        <v>788</v>
      </c>
      <c r="XE9" s="7" t="s">
        <v>987</v>
      </c>
      <c r="XF9" s="7" t="s">
        <v>1052</v>
      </c>
      <c r="XG9" s="20" t="s">
        <v>875</v>
      </c>
      <c r="XH9" s="7" t="s">
        <v>742</v>
      </c>
      <c r="XI9" s="7" t="s">
        <v>947</v>
      </c>
      <c r="XJ9" s="7" t="s">
        <v>864</v>
      </c>
      <c r="XK9" s="7" t="s">
        <v>806</v>
      </c>
      <c r="XL9" s="7" t="s">
        <v>849</v>
      </c>
      <c r="XM9" s="7" t="s">
        <v>971</v>
      </c>
      <c r="XN9" s="7" t="s">
        <v>746</v>
      </c>
      <c r="XO9" s="7" t="s">
        <v>851</v>
      </c>
      <c r="XP9" s="7" t="s">
        <v>773</v>
      </c>
      <c r="XQ9" s="7" t="s">
        <v>782</v>
      </c>
      <c r="XR9" s="8" t="s">
        <v>756</v>
      </c>
      <c r="XS9" s="7" t="s">
        <v>967</v>
      </c>
      <c r="XT9" s="7" t="s">
        <v>785</v>
      </c>
      <c r="XU9" s="20" t="s">
        <v>820</v>
      </c>
      <c r="XV9" s="7" t="s">
        <v>847</v>
      </c>
      <c r="XW9" s="7" t="s">
        <v>884</v>
      </c>
      <c r="XX9" s="7" t="s">
        <v>1251</v>
      </c>
      <c r="XY9" s="20" t="s">
        <v>891</v>
      </c>
      <c r="XZ9" s="7" t="s">
        <v>1081</v>
      </c>
      <c r="YA9" s="7" t="s">
        <v>1106</v>
      </c>
      <c r="YB9" s="7" t="s">
        <v>1252</v>
      </c>
      <c r="YC9" s="7" t="s">
        <v>829</v>
      </c>
      <c r="YD9" s="7" t="s">
        <v>938</v>
      </c>
      <c r="YE9" s="7" t="s">
        <v>1084</v>
      </c>
      <c r="YF9" s="7" t="s">
        <v>1150</v>
      </c>
      <c r="YG9" s="7" t="s">
        <v>917</v>
      </c>
      <c r="YH9" s="7" t="s">
        <v>721</v>
      </c>
      <c r="YI9" s="7" t="s">
        <v>732</v>
      </c>
      <c r="YJ9" s="7" t="s">
        <v>1154</v>
      </c>
      <c r="YK9" s="7" t="s">
        <v>930</v>
      </c>
      <c r="YL9" s="7" t="s">
        <v>801</v>
      </c>
      <c r="YM9" s="26" t="s">
        <v>871</v>
      </c>
      <c r="YN9" s="7" t="s">
        <v>795</v>
      </c>
      <c r="YO9" s="7" t="s">
        <v>709</v>
      </c>
      <c r="YP9" s="31" t="s">
        <v>908</v>
      </c>
      <c r="YQ9" s="26" t="s">
        <v>867</v>
      </c>
      <c r="YR9" s="31" t="s">
        <v>906</v>
      </c>
      <c r="YS9" s="7" t="s">
        <v>858</v>
      </c>
      <c r="YT9" s="26" t="s">
        <v>898</v>
      </c>
      <c r="YU9" s="7" t="s">
        <v>780</v>
      </c>
      <c r="YV9" s="7" t="s">
        <v>725</v>
      </c>
      <c r="YW9" s="26" t="s">
        <v>704</v>
      </c>
      <c r="YX9" s="8" t="s">
        <v>848</v>
      </c>
      <c r="YY9" s="8" t="s">
        <v>729</v>
      </c>
      <c r="YZ9" s="7" t="s">
        <v>706</v>
      </c>
      <c r="ZA9" s="17" t="s">
        <v>748</v>
      </c>
      <c r="ZB9" s="8" t="s">
        <v>770</v>
      </c>
      <c r="ZC9" s="7" t="s">
        <v>743</v>
      </c>
      <c r="ZD9" s="7" t="s">
        <v>952</v>
      </c>
      <c r="ZE9" s="8" t="s">
        <v>1065</v>
      </c>
      <c r="ZF9" s="26" t="s">
        <v>812</v>
      </c>
      <c r="ZG9" s="26" t="s">
        <v>919</v>
      </c>
      <c r="ZH9" s="26" t="s">
        <v>838</v>
      </c>
      <c r="ZI9" s="7" t="s">
        <v>752</v>
      </c>
      <c r="ZJ9" s="8" t="s">
        <v>766</v>
      </c>
      <c r="ZK9" s="7" t="s">
        <v>1051</v>
      </c>
      <c r="ZL9" s="26" t="s">
        <v>722</v>
      </c>
      <c r="ZM9" s="8" t="s">
        <v>733</v>
      </c>
      <c r="ZN9" s="7" t="s">
        <v>1032</v>
      </c>
      <c r="ZO9" s="7" t="s">
        <v>1151</v>
      </c>
      <c r="ZP9" s="8" t="s">
        <v>1152</v>
      </c>
      <c r="ZQ9" s="17" t="s">
        <v>814</v>
      </c>
      <c r="ZR9" s="7" t="s">
        <v>949</v>
      </c>
      <c r="ZS9" s="31" t="s">
        <v>900</v>
      </c>
      <c r="ZT9" s="10" t="s">
        <v>747</v>
      </c>
      <c r="ZU9" s="10" t="s">
        <v>988</v>
      </c>
      <c r="ZV9" s="32" t="s">
        <v>902</v>
      </c>
      <c r="ZW9" s="33" t="s">
        <v>757</v>
      </c>
      <c r="ZX9" s="10" t="s">
        <v>1075</v>
      </c>
      <c r="ZY9" s="32" t="s">
        <v>845</v>
      </c>
      <c r="ZZ9" s="20" t="s">
        <v>824</v>
      </c>
      <c r="AAA9" s="33" t="s">
        <v>740</v>
      </c>
    </row>
    <row r="10" spans="1:703" x14ac:dyDescent="0.35">
      <c r="A10" s="8">
        <f t="shared" si="0"/>
        <v>9</v>
      </c>
      <c r="B10" s="93" t="s">
        <v>845</v>
      </c>
      <c r="C10" s="93" t="s">
        <v>904</v>
      </c>
      <c r="D10" s="93" t="s">
        <v>946</v>
      </c>
      <c r="E10" s="93" t="s">
        <v>1079</v>
      </c>
      <c r="F10" s="93" t="s">
        <v>1048</v>
      </c>
      <c r="G10" s="93" t="s">
        <v>746</v>
      </c>
      <c r="H10" s="93" t="s">
        <v>927</v>
      </c>
      <c r="I10" s="93" t="s">
        <v>773</v>
      </c>
      <c r="J10" s="93" t="s">
        <v>926</v>
      </c>
      <c r="K10" s="93" t="s">
        <v>1058</v>
      </c>
      <c r="L10" s="93" t="s">
        <v>1049</v>
      </c>
      <c r="M10" s="93" t="s">
        <v>882</v>
      </c>
      <c r="N10" s="93" t="s">
        <v>904</v>
      </c>
      <c r="O10" s="93" t="s">
        <v>778</v>
      </c>
      <c r="P10" s="93" t="s">
        <v>789</v>
      </c>
      <c r="Q10" s="93" t="s">
        <v>732</v>
      </c>
      <c r="R10" s="93" t="s">
        <v>843</v>
      </c>
      <c r="S10" s="93" t="s">
        <v>1114</v>
      </c>
      <c r="T10" s="93" t="s">
        <v>801</v>
      </c>
      <c r="U10" s="93" t="s">
        <v>1061</v>
      </c>
      <c r="V10" s="93" t="s">
        <v>1020</v>
      </c>
      <c r="W10" s="93" t="s">
        <v>1138</v>
      </c>
      <c r="X10" s="93" t="s">
        <v>882</v>
      </c>
      <c r="Y10" s="93" t="s">
        <v>931</v>
      </c>
      <c r="Z10" s="93" t="s">
        <v>1030</v>
      </c>
      <c r="AA10" s="93" t="s">
        <v>721</v>
      </c>
      <c r="AB10" s="93" t="s">
        <v>732</v>
      </c>
      <c r="AC10" s="93" t="s">
        <v>712</v>
      </c>
      <c r="AD10" s="93" t="s">
        <v>762</v>
      </c>
      <c r="AE10" s="93" t="s">
        <v>710</v>
      </c>
      <c r="AF10" s="93" t="s">
        <v>872</v>
      </c>
      <c r="AG10" s="93" t="s">
        <v>1009</v>
      </c>
      <c r="AH10" s="93" t="s">
        <v>841</v>
      </c>
      <c r="AI10" s="93" t="s">
        <v>1112</v>
      </c>
      <c r="AJ10" s="93" t="s">
        <v>775</v>
      </c>
      <c r="AK10" s="93" t="s">
        <v>744</v>
      </c>
      <c r="AL10" s="93" t="s">
        <v>862</v>
      </c>
      <c r="AM10" s="93" t="s">
        <v>1125</v>
      </c>
      <c r="AN10" s="93" t="s">
        <v>879</v>
      </c>
      <c r="AO10" s="93" t="s">
        <v>819</v>
      </c>
      <c r="AP10" s="93" t="s">
        <v>1181</v>
      </c>
      <c r="AQ10" s="93" t="s">
        <v>850</v>
      </c>
      <c r="AR10" s="93" t="s">
        <v>821</v>
      </c>
      <c r="AS10" s="93" t="s">
        <v>706</v>
      </c>
      <c r="AT10" s="93" t="s">
        <v>754</v>
      </c>
      <c r="AU10" s="93" t="s">
        <v>1064</v>
      </c>
      <c r="AV10" s="93" t="s">
        <v>781</v>
      </c>
      <c r="AW10" s="93" t="s">
        <v>1008</v>
      </c>
      <c r="AX10" s="93" t="s">
        <v>837</v>
      </c>
      <c r="AY10" s="93" t="s">
        <v>879</v>
      </c>
      <c r="AZ10" s="93" t="s">
        <v>1162</v>
      </c>
      <c r="BA10" s="93" t="s">
        <v>888</v>
      </c>
      <c r="BB10" s="93" t="s">
        <v>928</v>
      </c>
      <c r="BC10" s="93" t="s">
        <v>732</v>
      </c>
      <c r="BD10" s="93" t="s">
        <v>902</v>
      </c>
      <c r="BE10" s="93" t="s">
        <v>1019</v>
      </c>
      <c r="BF10" s="93" t="s">
        <v>923</v>
      </c>
      <c r="BG10" s="93" t="s">
        <v>1155</v>
      </c>
      <c r="BH10" s="93" t="s">
        <v>1151</v>
      </c>
      <c r="BI10" s="93" t="s">
        <v>1041</v>
      </c>
      <c r="BJ10" s="93" t="s">
        <v>1096</v>
      </c>
      <c r="BK10" s="93" t="s">
        <v>1142</v>
      </c>
      <c r="BL10" s="93" t="s">
        <v>741</v>
      </c>
      <c r="BM10" s="93" t="s">
        <v>812</v>
      </c>
      <c r="BN10" s="93" t="s">
        <v>931</v>
      </c>
      <c r="BO10" s="93" t="s">
        <v>738</v>
      </c>
      <c r="BP10" s="93" t="s">
        <v>793</v>
      </c>
      <c r="BQ10" s="93" t="s">
        <v>834</v>
      </c>
      <c r="BR10" s="93" t="s">
        <v>844</v>
      </c>
      <c r="BS10" s="93" t="s">
        <v>821</v>
      </c>
      <c r="BT10" s="93" t="s">
        <v>856</v>
      </c>
      <c r="BU10" s="93" t="s">
        <v>757</v>
      </c>
      <c r="BV10" s="93" t="s">
        <v>839</v>
      </c>
      <c r="BW10" s="93" t="s">
        <v>929</v>
      </c>
      <c r="BX10" s="93" t="s">
        <v>833</v>
      </c>
      <c r="BY10" s="93" t="s">
        <v>714</v>
      </c>
      <c r="BZ10" s="93" t="s">
        <v>894</v>
      </c>
      <c r="CA10" s="93" t="s">
        <v>777</v>
      </c>
      <c r="CB10" s="93" t="s">
        <v>1043</v>
      </c>
      <c r="CC10" s="93" t="s">
        <v>1121</v>
      </c>
      <c r="CD10" s="93" t="s">
        <v>1150</v>
      </c>
      <c r="CE10" s="93" t="s">
        <v>1181</v>
      </c>
      <c r="CF10" s="93" t="s">
        <v>844</v>
      </c>
      <c r="CG10" s="93" t="s">
        <v>1119</v>
      </c>
      <c r="CH10" s="93" t="s">
        <v>769</v>
      </c>
      <c r="CI10" s="93" t="s">
        <v>779</v>
      </c>
      <c r="CJ10" s="93" t="s">
        <v>1085</v>
      </c>
      <c r="CK10" s="93" t="s">
        <v>804</v>
      </c>
      <c r="CL10" s="93" t="s">
        <v>879</v>
      </c>
      <c r="CM10" s="93" t="s">
        <v>1132</v>
      </c>
      <c r="CN10" s="93" t="s">
        <v>775</v>
      </c>
      <c r="CO10" s="93" t="s">
        <v>744</v>
      </c>
      <c r="CP10" s="93" t="s">
        <v>756</v>
      </c>
      <c r="CQ10" s="93" t="s">
        <v>769</v>
      </c>
      <c r="CR10" s="93" t="s">
        <v>843</v>
      </c>
      <c r="CS10" s="93" t="s">
        <v>1008</v>
      </c>
      <c r="CT10" s="93" t="s">
        <v>1060</v>
      </c>
      <c r="CU10" s="93" t="s">
        <v>812</v>
      </c>
      <c r="CV10" s="93" t="s">
        <v>885</v>
      </c>
      <c r="CW10" s="93" t="s">
        <v>1144</v>
      </c>
      <c r="CX10" s="93" t="s">
        <v>1173</v>
      </c>
      <c r="CY10" s="93" t="s">
        <v>971</v>
      </c>
      <c r="CZ10" s="93" t="s">
        <v>1138</v>
      </c>
      <c r="DA10" s="93" t="s">
        <v>908</v>
      </c>
      <c r="DB10" s="93" t="s">
        <v>957</v>
      </c>
      <c r="DC10" s="93" t="s">
        <v>847</v>
      </c>
      <c r="DD10" s="93" t="s">
        <v>817</v>
      </c>
      <c r="DE10" s="93" t="s">
        <v>971</v>
      </c>
      <c r="DF10" s="93" t="s">
        <v>745</v>
      </c>
      <c r="DG10" s="93" t="s">
        <v>720</v>
      </c>
      <c r="DH10" s="93" t="s">
        <v>801</v>
      </c>
      <c r="DI10" s="93" t="s">
        <v>850</v>
      </c>
      <c r="DJ10" s="93" t="s">
        <v>862</v>
      </c>
      <c r="DK10" s="93" t="s">
        <v>1125</v>
      </c>
      <c r="DL10" s="93" t="s">
        <v>812</v>
      </c>
      <c r="DM10" s="93" t="s">
        <v>819</v>
      </c>
      <c r="DN10" s="93" t="s">
        <v>917</v>
      </c>
      <c r="DO10" s="93" t="s">
        <v>747</v>
      </c>
      <c r="DP10" s="93" t="s">
        <v>771</v>
      </c>
      <c r="DQ10" s="93" t="s">
        <v>714</v>
      </c>
      <c r="DR10" s="93" t="s">
        <v>724</v>
      </c>
      <c r="DS10" s="93" t="s">
        <v>1244</v>
      </c>
      <c r="DT10" s="93" t="s">
        <v>893</v>
      </c>
      <c r="DU10" s="93" t="s">
        <v>874</v>
      </c>
      <c r="DV10" s="93" t="s">
        <v>907</v>
      </c>
      <c r="DW10" s="93" t="s">
        <v>885</v>
      </c>
      <c r="DX10" s="93" t="s">
        <v>738</v>
      </c>
      <c r="DY10" s="93" t="s">
        <v>858</v>
      </c>
      <c r="DZ10" s="93" t="s">
        <v>732</v>
      </c>
      <c r="EA10" s="93" t="s">
        <v>712</v>
      </c>
      <c r="EB10" s="93" t="s">
        <v>722</v>
      </c>
      <c r="EC10" s="93" t="s">
        <v>931</v>
      </c>
      <c r="ED10" s="93" t="s">
        <v>1181</v>
      </c>
      <c r="EE10" s="93" t="s">
        <v>1035</v>
      </c>
      <c r="EF10" s="93" t="s">
        <v>1027</v>
      </c>
      <c r="EG10" s="93" t="s">
        <v>1157</v>
      </c>
      <c r="EH10" s="93" t="s">
        <v>709</v>
      </c>
      <c r="EI10" s="93" t="s">
        <v>803</v>
      </c>
      <c r="EJ10" s="93" t="s">
        <v>997</v>
      </c>
      <c r="EK10" s="93" t="s">
        <v>900</v>
      </c>
      <c r="EL10" s="93" t="s">
        <v>793</v>
      </c>
      <c r="EM10" s="93" t="s">
        <v>1009</v>
      </c>
      <c r="EN10" s="93" t="s">
        <v>1040</v>
      </c>
      <c r="EO10" s="93" t="s">
        <v>1176</v>
      </c>
      <c r="EP10" s="93" t="s">
        <v>720</v>
      </c>
      <c r="EQ10" s="93" t="s">
        <v>996</v>
      </c>
      <c r="ER10" s="93" t="s">
        <v>922</v>
      </c>
      <c r="ES10" s="93" t="s">
        <v>1023</v>
      </c>
      <c r="ET10" s="93" t="s">
        <v>1111</v>
      </c>
      <c r="EU10" s="93" t="s">
        <v>1036</v>
      </c>
      <c r="EV10" s="93" t="s">
        <v>1010</v>
      </c>
      <c r="EW10" s="93" t="s">
        <v>1181</v>
      </c>
      <c r="EX10" s="93" t="s">
        <v>1094</v>
      </c>
      <c r="EY10" s="93" t="s">
        <v>830</v>
      </c>
      <c r="EZ10" s="93" t="s">
        <v>1048</v>
      </c>
      <c r="FA10" s="93" t="s">
        <v>1099</v>
      </c>
      <c r="FB10" s="93" t="s">
        <v>1053</v>
      </c>
      <c r="FC10" s="93" t="s">
        <v>1006</v>
      </c>
      <c r="FD10" s="93" t="s">
        <v>1087</v>
      </c>
      <c r="FE10" s="93" t="s">
        <v>883</v>
      </c>
      <c r="FF10" s="93" t="s">
        <v>1105</v>
      </c>
      <c r="FG10" s="93" t="s">
        <v>1061</v>
      </c>
      <c r="FH10" s="93" t="s">
        <v>1071</v>
      </c>
      <c r="FI10" s="93" t="s">
        <v>1125</v>
      </c>
      <c r="FJ10" s="93" t="s">
        <v>1176</v>
      </c>
      <c r="FK10" s="93" t="s">
        <v>1015</v>
      </c>
      <c r="FL10" s="93" t="s">
        <v>1055</v>
      </c>
      <c r="FM10" s="93" t="s">
        <v>1073</v>
      </c>
      <c r="FN10" s="93" t="s">
        <v>709</v>
      </c>
      <c r="FO10" s="93" t="s">
        <v>1034</v>
      </c>
      <c r="FP10" s="93" t="s">
        <v>1019</v>
      </c>
      <c r="FQ10" s="93" t="s">
        <v>769</v>
      </c>
      <c r="FR10" s="93" t="s">
        <v>1138</v>
      </c>
      <c r="FS10" s="93" t="s">
        <v>1014</v>
      </c>
      <c r="FT10" s="93" t="s">
        <v>973</v>
      </c>
      <c r="FU10" s="93" t="s">
        <v>1008</v>
      </c>
      <c r="FV10" s="93" t="s">
        <v>799</v>
      </c>
      <c r="FW10" s="93" t="s">
        <v>1126</v>
      </c>
      <c r="FX10" s="93" t="s">
        <v>19027</v>
      </c>
      <c r="FY10" s="93" t="s">
        <v>1085</v>
      </c>
      <c r="FZ10" s="93" t="s">
        <v>772</v>
      </c>
      <c r="GA10" s="93" t="s">
        <v>981</v>
      </c>
      <c r="GB10" s="93" t="s">
        <v>1096</v>
      </c>
      <c r="GC10" s="93" t="s">
        <v>1132</v>
      </c>
      <c r="GD10" s="93" t="s">
        <v>933</v>
      </c>
      <c r="GE10" s="93" t="s">
        <v>1096</v>
      </c>
      <c r="GF10" s="93" t="s">
        <v>1132</v>
      </c>
      <c r="GG10" s="93" t="s">
        <v>1150</v>
      </c>
      <c r="GH10" s="93" t="s">
        <v>946</v>
      </c>
      <c r="GI10" s="93" t="s">
        <v>1094</v>
      </c>
      <c r="GJ10" s="93" t="s">
        <v>1133</v>
      </c>
      <c r="GK10" s="93" t="s">
        <v>890</v>
      </c>
      <c r="GL10" s="93" t="s">
        <v>916</v>
      </c>
      <c r="GM10" s="93" t="s">
        <v>1085</v>
      </c>
      <c r="GN10" s="93" t="s">
        <v>1159</v>
      </c>
      <c r="GO10" s="93" t="s">
        <v>1039</v>
      </c>
      <c r="GP10" s="93" t="s">
        <v>970</v>
      </c>
      <c r="GQ10" s="93" t="s">
        <v>984</v>
      </c>
      <c r="GR10" s="93" t="s">
        <v>1146</v>
      </c>
      <c r="GS10" s="93" t="s">
        <v>1021</v>
      </c>
      <c r="GT10" s="93" t="s">
        <v>714</v>
      </c>
      <c r="GU10" s="93" t="s">
        <v>1020</v>
      </c>
      <c r="GV10" s="93" t="s">
        <v>938</v>
      </c>
      <c r="GW10" s="93" t="s">
        <v>882</v>
      </c>
      <c r="GX10" s="93" t="s">
        <v>1159</v>
      </c>
      <c r="GY10" s="93" t="s">
        <v>979</v>
      </c>
      <c r="GZ10" s="93" t="s">
        <v>1101</v>
      </c>
      <c r="HA10" s="93" t="s">
        <v>1069</v>
      </c>
      <c r="HB10" s="93" t="s">
        <v>941</v>
      </c>
      <c r="HC10" s="93" t="s">
        <v>1064</v>
      </c>
      <c r="HD10" s="93" t="s">
        <v>1091</v>
      </c>
      <c r="HE10" s="93" t="s">
        <v>1117</v>
      </c>
      <c r="HF10" s="93" t="s">
        <v>1113</v>
      </c>
      <c r="HG10" s="93" t="s">
        <v>894</v>
      </c>
      <c r="HH10" s="93" t="s">
        <v>1088</v>
      </c>
      <c r="HI10" s="93" t="s">
        <v>1138</v>
      </c>
      <c r="HJ10" s="93" t="s">
        <v>1043</v>
      </c>
      <c r="HK10" s="93" t="s">
        <v>788</v>
      </c>
      <c r="HL10" s="93" t="s">
        <v>1085</v>
      </c>
      <c r="HM10" s="93" t="s">
        <v>1122</v>
      </c>
      <c r="HN10" s="93" t="s">
        <v>1060</v>
      </c>
      <c r="HO10" s="93" t="s">
        <v>901</v>
      </c>
      <c r="HP10" s="93" t="s">
        <v>1034</v>
      </c>
      <c r="HQ10" s="93" t="s">
        <v>1121</v>
      </c>
      <c r="HR10" s="93" t="s">
        <v>1162</v>
      </c>
      <c r="HS10" s="93" t="s">
        <v>1075</v>
      </c>
      <c r="HT10" s="93" t="s">
        <v>870</v>
      </c>
      <c r="HU10" s="93" t="s">
        <v>720</v>
      </c>
      <c r="HV10" s="93" t="s">
        <v>1028</v>
      </c>
      <c r="HW10" s="93" t="s">
        <v>953</v>
      </c>
      <c r="HX10" s="93" t="s">
        <v>1023</v>
      </c>
      <c r="HY10" s="93" t="s">
        <v>1045</v>
      </c>
      <c r="HZ10" s="93" t="s">
        <v>1133</v>
      </c>
      <c r="IA10" s="93" t="s">
        <v>911</v>
      </c>
      <c r="IB10" s="93" t="s">
        <v>746</v>
      </c>
      <c r="IC10" s="93" t="s">
        <v>720</v>
      </c>
      <c r="ID10" s="93" t="s">
        <v>771</v>
      </c>
      <c r="IE10" s="93" t="s">
        <v>926</v>
      </c>
      <c r="IF10" s="93" t="s">
        <v>1047</v>
      </c>
      <c r="IG10" s="93" t="s">
        <v>967</v>
      </c>
      <c r="IH10" s="93" t="s">
        <v>813</v>
      </c>
      <c r="II10" s="93" t="s">
        <v>904</v>
      </c>
      <c r="IJ10" s="93" t="s">
        <v>847</v>
      </c>
      <c r="IK10" s="93" t="s">
        <v>816</v>
      </c>
      <c r="IL10" s="93" t="s">
        <v>764</v>
      </c>
      <c r="IM10" s="93" t="s">
        <v>937</v>
      </c>
      <c r="IN10" s="93" t="s">
        <v>818</v>
      </c>
      <c r="IO10" s="93" t="s">
        <v>1106</v>
      </c>
      <c r="IP10" s="93" t="s">
        <v>711</v>
      </c>
      <c r="IQ10" s="93" t="s">
        <v>1133</v>
      </c>
      <c r="IR10" s="93" t="s">
        <v>938</v>
      </c>
      <c r="IS10" s="93" t="s">
        <v>882</v>
      </c>
      <c r="IT10" s="93" t="s">
        <v>904</v>
      </c>
      <c r="IU10" s="93" t="s">
        <v>979</v>
      </c>
      <c r="IV10" s="93" t="s">
        <v>1046</v>
      </c>
      <c r="IW10" s="93" t="s">
        <v>1157</v>
      </c>
      <c r="IX10" s="93" t="s">
        <v>1176</v>
      </c>
      <c r="IY10" s="93" t="s">
        <v>758</v>
      </c>
      <c r="IZ10" s="93" t="s">
        <v>1105</v>
      </c>
      <c r="JA10" s="93" t="s">
        <v>871</v>
      </c>
      <c r="JB10" s="93" t="s">
        <v>1020</v>
      </c>
      <c r="JC10" s="93" t="s">
        <v>1138</v>
      </c>
      <c r="JD10" s="93" t="s">
        <v>715</v>
      </c>
      <c r="JE10" s="93" t="s">
        <v>931</v>
      </c>
      <c r="JF10" s="93" t="s">
        <v>1030</v>
      </c>
      <c r="JG10" s="93" t="s">
        <v>791</v>
      </c>
      <c r="JH10" s="93" t="s">
        <v>896</v>
      </c>
      <c r="JI10" s="93" t="s">
        <v>780</v>
      </c>
      <c r="JJ10" s="93" t="s">
        <v>758</v>
      </c>
      <c r="JK10" s="93" t="s">
        <v>710</v>
      </c>
      <c r="JL10" s="93" t="s">
        <v>872</v>
      </c>
      <c r="JM10" s="93" t="s">
        <v>966</v>
      </c>
      <c r="JN10" s="93" t="s">
        <v>891</v>
      </c>
      <c r="JO10" s="93" t="s">
        <v>831</v>
      </c>
      <c r="JP10" s="93" t="s">
        <v>935</v>
      </c>
      <c r="JQ10" s="93" t="s">
        <v>744</v>
      </c>
      <c r="JR10" s="93" t="s">
        <v>1119</v>
      </c>
      <c r="JS10" s="93" t="s">
        <v>703</v>
      </c>
      <c r="JT10" s="93" t="s">
        <v>879</v>
      </c>
      <c r="JU10" s="93" t="s">
        <v>9020</v>
      </c>
      <c r="JV10" s="93" t="s">
        <v>1153</v>
      </c>
      <c r="JW10" s="93" t="s">
        <v>1035</v>
      </c>
      <c r="JX10" s="93" t="s">
        <v>772</v>
      </c>
      <c r="JY10" s="93" t="s">
        <v>1024</v>
      </c>
      <c r="JZ10" s="93" t="s">
        <v>1057</v>
      </c>
      <c r="KA10" s="93" t="s">
        <v>936</v>
      </c>
      <c r="KB10" s="93" t="s">
        <v>781</v>
      </c>
      <c r="KC10" s="93" t="s">
        <v>1008</v>
      </c>
      <c r="KD10" s="93" t="s">
        <v>837</v>
      </c>
      <c r="KE10" s="93" t="s">
        <v>812</v>
      </c>
      <c r="KF10" s="93" t="s">
        <v>1010</v>
      </c>
      <c r="KG10" s="93" t="s">
        <v>944</v>
      </c>
      <c r="KH10" s="93" t="s">
        <v>858</v>
      </c>
      <c r="KI10" s="93" t="s">
        <v>776</v>
      </c>
      <c r="KJ10" s="93" t="s">
        <v>856</v>
      </c>
      <c r="KK10" s="93" t="s">
        <v>828</v>
      </c>
      <c r="KL10" s="93" t="s">
        <v>923</v>
      </c>
      <c r="KM10" s="93" t="s">
        <v>945</v>
      </c>
      <c r="KN10" s="93" t="s">
        <v>1037</v>
      </c>
      <c r="KO10" s="93" t="s">
        <v>1168</v>
      </c>
      <c r="KP10" s="93" t="s">
        <v>1016</v>
      </c>
      <c r="KQ10" s="93" t="s">
        <v>920</v>
      </c>
      <c r="KR10" s="93" t="s">
        <v>707</v>
      </c>
      <c r="KS10" s="93" t="s">
        <v>929</v>
      </c>
      <c r="KT10" s="93" t="s">
        <v>1136</v>
      </c>
      <c r="KU10" s="93" t="s">
        <v>956</v>
      </c>
      <c r="KV10" s="93" t="s">
        <v>757</v>
      </c>
      <c r="KW10" s="93" t="s">
        <v>800</v>
      </c>
      <c r="KX10" s="93" t="s">
        <v>963</v>
      </c>
      <c r="KY10" s="93" t="s">
        <v>824</v>
      </c>
      <c r="KZ10" s="93" t="s">
        <v>1077</v>
      </c>
      <c r="LA10" s="93" t="s">
        <v>817</v>
      </c>
      <c r="LB10" s="93" t="s">
        <v>733</v>
      </c>
      <c r="LC10" s="93" t="s">
        <v>1127</v>
      </c>
      <c r="LD10" s="93" t="s">
        <v>723</v>
      </c>
      <c r="LE10" s="93" t="s">
        <v>913</v>
      </c>
      <c r="LF10" s="93" t="s">
        <v>787</v>
      </c>
      <c r="LG10" s="93" t="s">
        <v>894</v>
      </c>
      <c r="LH10" s="93" t="s">
        <v>1050</v>
      </c>
      <c r="LI10" s="93" t="s">
        <v>873</v>
      </c>
      <c r="LJ10" s="93" t="s">
        <v>988</v>
      </c>
      <c r="LK10" s="93" t="s">
        <v>1052</v>
      </c>
      <c r="LL10" s="93" t="s">
        <v>830</v>
      </c>
      <c r="LM10" s="93" t="s">
        <v>890</v>
      </c>
      <c r="LN10" s="93" t="s">
        <v>783</v>
      </c>
      <c r="LO10" s="93" t="s">
        <v>864</v>
      </c>
      <c r="LP10" s="93" t="s">
        <v>1116</v>
      </c>
      <c r="LQ10" s="93" t="s">
        <v>1079</v>
      </c>
      <c r="LR10" s="93" t="s">
        <v>911</v>
      </c>
      <c r="LS10" s="93" t="s">
        <v>746</v>
      </c>
      <c r="LT10" s="93" t="s">
        <v>720</v>
      </c>
      <c r="LU10" s="93" t="s">
        <v>933</v>
      </c>
      <c r="LV10" s="132" t="s">
        <v>711</v>
      </c>
      <c r="LW10" s="132" t="s">
        <v>724</v>
      </c>
      <c r="LX10" s="7" t="s">
        <v>735</v>
      </c>
      <c r="LY10" s="133" t="s">
        <v>715</v>
      </c>
      <c r="LZ10" s="133" t="s">
        <v>765</v>
      </c>
      <c r="MA10" s="132" t="s">
        <v>778</v>
      </c>
      <c r="MB10" s="132" t="s">
        <v>789</v>
      </c>
      <c r="MC10" s="132" t="s">
        <v>797</v>
      </c>
      <c r="MD10" s="8" t="s">
        <v>810</v>
      </c>
      <c r="ME10" s="132" t="s">
        <v>818</v>
      </c>
      <c r="MF10" s="132" t="s">
        <v>834</v>
      </c>
      <c r="MG10" s="132" t="s">
        <v>844</v>
      </c>
      <c r="MH10" s="8" t="s">
        <v>852</v>
      </c>
      <c r="MI10" s="8" t="s">
        <v>737</v>
      </c>
      <c r="MJ10" s="132" t="s">
        <v>715</v>
      </c>
      <c r="MK10" s="1" t="s">
        <v>728</v>
      </c>
      <c r="ML10" s="1" t="s">
        <v>869</v>
      </c>
      <c r="MM10" s="1" t="s">
        <v>721</v>
      </c>
      <c r="MN10" s="132" t="s">
        <v>732</v>
      </c>
      <c r="MO10" s="132" t="s">
        <v>712</v>
      </c>
      <c r="MP10" s="132" t="s">
        <v>758</v>
      </c>
      <c r="MQ10" s="132" t="s">
        <v>801</v>
      </c>
      <c r="MR10" s="12" t="s">
        <v>892</v>
      </c>
      <c r="MS10" s="132" t="s">
        <v>795</v>
      </c>
      <c r="MT10" s="132" t="s">
        <v>841</v>
      </c>
      <c r="MU10" s="132" t="s">
        <v>831</v>
      </c>
      <c r="MV10" s="8" t="s">
        <v>867</v>
      </c>
      <c r="MW10" s="132" t="s">
        <v>906</v>
      </c>
      <c r="MX10" s="132" t="s">
        <v>829</v>
      </c>
      <c r="MY10" s="132" t="s">
        <v>898</v>
      </c>
      <c r="MZ10" s="132" t="s">
        <v>815</v>
      </c>
      <c r="NA10" s="132" t="s">
        <v>819</v>
      </c>
      <c r="NB10" s="132" t="s">
        <v>868</v>
      </c>
      <c r="NC10" s="132" t="s">
        <v>850</v>
      </c>
      <c r="ND10" s="132" t="s">
        <v>729</v>
      </c>
      <c r="NE10" s="132" t="s">
        <v>706</v>
      </c>
      <c r="NF10" s="132" t="s">
        <v>939</v>
      </c>
      <c r="NG10" s="132" t="s">
        <v>935</v>
      </c>
      <c r="NH10" s="132" t="s">
        <v>744</v>
      </c>
      <c r="NI10" s="132" t="s">
        <v>755</v>
      </c>
      <c r="NJ10" s="132" t="s">
        <v>703</v>
      </c>
      <c r="NK10" s="132" t="s">
        <v>812</v>
      </c>
      <c r="NL10" s="132" t="s">
        <v>823</v>
      </c>
      <c r="NM10" s="132" t="s">
        <v>888</v>
      </c>
      <c r="NN10" s="132" t="s">
        <v>716</v>
      </c>
      <c r="NO10" s="132" t="s">
        <v>772</v>
      </c>
      <c r="NP10" s="132" t="s">
        <v>955</v>
      </c>
      <c r="NQ10" s="132" t="s">
        <v>859</v>
      </c>
      <c r="NR10" s="132" t="s">
        <v>774</v>
      </c>
      <c r="NS10" s="132" t="s">
        <v>713</v>
      </c>
      <c r="NT10" s="132" t="s">
        <v>763</v>
      </c>
      <c r="NU10" s="132" t="s">
        <v>736</v>
      </c>
      <c r="NV10" s="132" t="s">
        <v>803</v>
      </c>
      <c r="NW10" s="132" t="s">
        <v>874</v>
      </c>
      <c r="NX10" s="132" t="s">
        <v>900</v>
      </c>
      <c r="NY10" s="132" t="s">
        <v>929</v>
      </c>
      <c r="NZ10" s="132" t="s">
        <v>772</v>
      </c>
      <c r="OA10" s="132" t="s">
        <v>902</v>
      </c>
      <c r="OB10" s="132" t="s">
        <v>757</v>
      </c>
      <c r="OC10" s="132" t="s">
        <v>836</v>
      </c>
      <c r="OD10" s="132" t="s">
        <v>963</v>
      </c>
      <c r="OE10" s="132" t="s">
        <v>824</v>
      </c>
      <c r="OF10" s="132" t="s">
        <v>740</v>
      </c>
      <c r="OG10" s="132" t="s">
        <v>899</v>
      </c>
      <c r="OH10" s="132" t="s">
        <v>920</v>
      </c>
      <c r="OI10" s="132" t="s">
        <v>749</v>
      </c>
      <c r="OJ10" s="132" t="s">
        <v>929</v>
      </c>
      <c r="OK10" s="132" t="s">
        <v>734</v>
      </c>
      <c r="OL10" s="132" t="s">
        <v>784</v>
      </c>
      <c r="OM10" s="132" t="s">
        <v>796</v>
      </c>
      <c r="ON10" s="132" t="s">
        <v>954</v>
      </c>
      <c r="OO10" s="132" t="s">
        <v>813</v>
      </c>
      <c r="OP10" s="132" t="s">
        <v>865</v>
      </c>
      <c r="OQ10" s="132" t="s">
        <v>921</v>
      </c>
      <c r="OR10" s="132" t="s">
        <v>817</v>
      </c>
      <c r="OS10" s="132" t="s">
        <v>769</v>
      </c>
      <c r="OT10" s="132" t="s">
        <v>907</v>
      </c>
      <c r="OU10" s="132" t="s">
        <v>758</v>
      </c>
      <c r="OV10" s="132" t="s">
        <v>801</v>
      </c>
      <c r="OW10" s="132" t="s">
        <v>871</v>
      </c>
      <c r="OX10" s="132" t="s">
        <v>1020</v>
      </c>
      <c r="OY10" s="132" t="s">
        <v>807</v>
      </c>
      <c r="OZ10" s="132" t="s">
        <v>715</v>
      </c>
      <c r="PA10" s="132" t="s">
        <v>823</v>
      </c>
      <c r="PB10" s="132" t="s">
        <v>1030</v>
      </c>
      <c r="PC10" s="132" t="s">
        <v>791</v>
      </c>
      <c r="PD10" s="132" t="s">
        <v>1038</v>
      </c>
      <c r="PE10" s="132" t="s">
        <v>780</v>
      </c>
      <c r="PF10" s="132" t="s">
        <v>762</v>
      </c>
      <c r="PG10" s="132" t="s">
        <v>710</v>
      </c>
      <c r="PH10" s="132" t="s">
        <v>892</v>
      </c>
      <c r="PI10" s="132" t="s">
        <v>1009</v>
      </c>
      <c r="PJ10" s="132" t="s">
        <v>1013</v>
      </c>
      <c r="PK10" s="132" t="s">
        <v>984</v>
      </c>
      <c r="PL10" s="132" t="s">
        <v>775</v>
      </c>
      <c r="PM10" s="132" t="s">
        <v>1066</v>
      </c>
      <c r="PN10" s="132" t="s">
        <v>910</v>
      </c>
      <c r="PO10" s="132" t="s">
        <v>741</v>
      </c>
      <c r="PP10" s="132" t="s">
        <v>815</v>
      </c>
      <c r="PQ10" s="132" t="s">
        <v>1082</v>
      </c>
      <c r="PR10" s="132" t="s">
        <v>878</v>
      </c>
      <c r="PS10" s="132" t="s">
        <v>1035</v>
      </c>
      <c r="PT10" s="132" t="s">
        <v>958</v>
      </c>
      <c r="PU10" s="132" t="s">
        <v>1024</v>
      </c>
      <c r="PV10" s="132" t="s">
        <v>1057</v>
      </c>
      <c r="PW10" s="132" t="s">
        <v>1064</v>
      </c>
      <c r="PX10" s="132" t="s">
        <v>781</v>
      </c>
      <c r="PY10" s="132" t="s">
        <v>755</v>
      </c>
      <c r="PZ10" s="132" t="s">
        <v>703</v>
      </c>
      <c r="QA10" s="132" t="s">
        <v>812</v>
      </c>
      <c r="QB10" s="132" t="s">
        <v>823</v>
      </c>
      <c r="QC10" s="132" t="s">
        <v>944</v>
      </c>
      <c r="QD10" s="132" t="s">
        <v>858</v>
      </c>
      <c r="QE10" s="132" t="s">
        <v>1087</v>
      </c>
      <c r="QF10" s="132" t="s">
        <v>981</v>
      </c>
      <c r="QG10" s="132" t="s">
        <v>828</v>
      </c>
      <c r="QH10" s="132" t="s">
        <v>923</v>
      </c>
      <c r="QI10" s="132" t="s">
        <v>945</v>
      </c>
      <c r="QJ10" s="132" t="s">
        <v>763</v>
      </c>
      <c r="QK10" s="132" t="s">
        <v>1041</v>
      </c>
      <c r="QL10" s="132" t="s">
        <v>1016</v>
      </c>
      <c r="QM10" s="132" t="s">
        <v>1129</v>
      </c>
      <c r="QN10" s="132" t="s">
        <v>749</v>
      </c>
      <c r="QO10" s="132" t="s">
        <v>1131</v>
      </c>
      <c r="QP10" s="132" t="s">
        <v>1136</v>
      </c>
      <c r="QQ10" s="132" t="s">
        <v>956</v>
      </c>
      <c r="QR10" s="132" t="s">
        <v>757</v>
      </c>
      <c r="QS10" s="132" t="s">
        <v>1075</v>
      </c>
      <c r="QT10" s="132" t="s">
        <v>964</v>
      </c>
      <c r="QU10" s="132" t="s">
        <v>1122</v>
      </c>
      <c r="QV10" s="132" t="s">
        <v>1023</v>
      </c>
      <c r="QW10" s="132" t="s">
        <v>753</v>
      </c>
      <c r="QX10" s="132" t="s">
        <v>1124</v>
      </c>
      <c r="QY10" s="132" t="s">
        <v>1147</v>
      </c>
      <c r="QZ10" s="132" t="s">
        <v>723</v>
      </c>
      <c r="RA10" s="132" t="s">
        <v>734</v>
      </c>
      <c r="RB10" s="132" t="s">
        <v>787</v>
      </c>
      <c r="RC10" s="132" t="s">
        <v>940</v>
      </c>
      <c r="RD10" s="132" t="s">
        <v>705</v>
      </c>
      <c r="RE10" s="132" t="s">
        <v>873</v>
      </c>
      <c r="RF10" s="132" t="s">
        <v>1003</v>
      </c>
      <c r="RG10" s="132" t="s">
        <v>889</v>
      </c>
      <c r="RH10" s="132" t="s">
        <v>1113</v>
      </c>
      <c r="RI10" s="132" t="s">
        <v>1083</v>
      </c>
      <c r="RJ10" s="132" t="s">
        <v>1043</v>
      </c>
      <c r="RK10" s="132" t="s">
        <v>864</v>
      </c>
      <c r="RL10" s="132" t="s">
        <v>1116</v>
      </c>
      <c r="RM10" s="132" t="s">
        <v>1079</v>
      </c>
      <c r="RN10" s="132" t="s">
        <v>911</v>
      </c>
      <c r="RO10" s="132" t="s">
        <v>746</v>
      </c>
      <c r="RP10" s="132" t="s">
        <v>720</v>
      </c>
      <c r="RQ10" s="132" t="s">
        <v>1097</v>
      </c>
      <c r="RR10" s="132" t="s">
        <v>1110</v>
      </c>
      <c r="RS10" s="132" t="s">
        <v>875</v>
      </c>
      <c r="RT10" s="132" t="s">
        <v>1049</v>
      </c>
      <c r="RU10" s="132" t="s">
        <v>1158</v>
      </c>
      <c r="RV10" s="132" t="s">
        <v>1159</v>
      </c>
      <c r="RW10" s="132" t="s">
        <v>979</v>
      </c>
      <c r="RX10" s="132" t="s">
        <v>1172</v>
      </c>
      <c r="RY10" s="132" t="s">
        <v>896</v>
      </c>
      <c r="RZ10" s="132" t="s">
        <v>937</v>
      </c>
      <c r="SA10" s="132" t="s">
        <v>1018</v>
      </c>
      <c r="SB10" s="132" t="s">
        <v>1106</v>
      </c>
      <c r="SC10" s="132" t="s">
        <v>1025</v>
      </c>
      <c r="SD10" s="132" t="s">
        <v>1133</v>
      </c>
      <c r="SE10" s="132" t="s">
        <v>737</v>
      </c>
      <c r="SF10" s="132" t="s">
        <v>1084</v>
      </c>
      <c r="SG10" s="132" t="s">
        <v>825</v>
      </c>
      <c r="SH10" s="132" t="s">
        <v>708</v>
      </c>
      <c r="SI10" s="132" t="s">
        <v>789</v>
      </c>
      <c r="SJ10" s="132" t="s">
        <v>1157</v>
      </c>
      <c r="SK10" s="132" t="s">
        <v>857</v>
      </c>
      <c r="SL10" s="132" t="s">
        <v>758</v>
      </c>
      <c r="SM10" s="132" t="s">
        <v>1104</v>
      </c>
      <c r="SN10" s="132" t="s">
        <v>1139</v>
      </c>
      <c r="SO10" s="132" t="s">
        <v>1071</v>
      </c>
      <c r="SP10" s="132" t="s">
        <v>1076</v>
      </c>
      <c r="SQ10" s="132" t="s">
        <v>803</v>
      </c>
      <c r="SR10" s="132" t="s">
        <v>823</v>
      </c>
      <c r="SS10" s="132" t="s">
        <v>944</v>
      </c>
      <c r="ST10" s="132" t="s">
        <v>1165</v>
      </c>
      <c r="SU10" s="132" t="s">
        <v>772</v>
      </c>
      <c r="SV10" s="132" t="s">
        <v>1174</v>
      </c>
      <c r="SW10" s="132" t="s">
        <v>757</v>
      </c>
      <c r="SX10" s="132" t="s">
        <v>704</v>
      </c>
      <c r="SY10" s="132" t="s">
        <v>1067</v>
      </c>
      <c r="SZ10" s="132" t="s">
        <v>726</v>
      </c>
      <c r="TA10" s="132" t="s">
        <v>740</v>
      </c>
      <c r="TB10" s="132" t="s">
        <v>1016</v>
      </c>
      <c r="TC10" s="132" t="s">
        <v>920</v>
      </c>
      <c r="TD10" s="132" t="s">
        <v>779</v>
      </c>
      <c r="TE10" s="132" t="s">
        <v>1055</v>
      </c>
      <c r="TF10" s="132" t="s">
        <v>804</v>
      </c>
      <c r="TG10" s="132" t="s">
        <v>784</v>
      </c>
      <c r="TH10" s="132" t="s">
        <v>941</v>
      </c>
      <c r="TI10" s="132" t="s">
        <v>1099</v>
      </c>
      <c r="TJ10" s="132" t="s">
        <v>963</v>
      </c>
      <c r="TK10" s="132" t="s">
        <v>1122</v>
      </c>
      <c r="TL10" s="132" t="s">
        <v>921</v>
      </c>
      <c r="TM10" s="132" t="s">
        <v>817</v>
      </c>
      <c r="TN10" s="132" t="s">
        <v>733</v>
      </c>
      <c r="TO10" s="132" t="s">
        <v>751</v>
      </c>
      <c r="TP10" s="132" t="s">
        <v>760</v>
      </c>
      <c r="TQ10" s="132" t="s">
        <v>913</v>
      </c>
      <c r="TR10" s="132" t="s">
        <v>1140</v>
      </c>
      <c r="TS10" s="132" t="s">
        <v>940</v>
      </c>
      <c r="TT10" s="132" t="s">
        <v>705</v>
      </c>
      <c r="TU10" s="132" t="s">
        <v>873</v>
      </c>
      <c r="TV10" s="132" t="s">
        <v>988</v>
      </c>
      <c r="TW10" s="132" t="s">
        <v>1110</v>
      </c>
      <c r="TX10" s="132" t="s">
        <v>875</v>
      </c>
      <c r="TY10" s="132" t="s">
        <v>805</v>
      </c>
      <c r="TZ10" s="132" t="s">
        <v>783</v>
      </c>
      <c r="UA10" s="132" t="s">
        <v>996</v>
      </c>
      <c r="UB10" s="132" t="s">
        <v>1116</v>
      </c>
      <c r="UC10" s="132" t="s">
        <v>1079</v>
      </c>
      <c r="UD10" s="132" t="s">
        <v>1203</v>
      </c>
      <c r="UE10" s="132" t="s">
        <v>1042</v>
      </c>
      <c r="UF10" s="132" t="s">
        <v>1018</v>
      </c>
      <c r="UG10" s="132" t="s">
        <v>1021</v>
      </c>
      <c r="UH10" s="132" t="s">
        <v>711</v>
      </c>
      <c r="UI10" s="132" t="s">
        <v>756</v>
      </c>
      <c r="UJ10" s="132" t="s">
        <v>1205</v>
      </c>
      <c r="UK10" s="132" t="s">
        <v>1158</v>
      </c>
      <c r="UL10" s="132" t="s">
        <v>1159</v>
      </c>
      <c r="UM10" s="132" t="s">
        <v>979</v>
      </c>
      <c r="UN10" s="132" t="s">
        <v>1046</v>
      </c>
      <c r="UO10" s="132" t="s">
        <v>887</v>
      </c>
      <c r="UP10" s="132" t="s">
        <v>1176</v>
      </c>
      <c r="UQ10" s="132" t="s">
        <v>903</v>
      </c>
      <c r="UR10" s="132" t="s">
        <v>942</v>
      </c>
      <c r="US10" s="132" t="s">
        <v>844</v>
      </c>
      <c r="UT10" s="132" t="s">
        <v>1211</v>
      </c>
      <c r="UU10" s="132" t="s">
        <v>807</v>
      </c>
      <c r="UV10" s="132" t="s">
        <v>715</v>
      </c>
      <c r="UW10" s="132" t="s">
        <v>728</v>
      </c>
      <c r="UX10" s="132" t="s">
        <v>869</v>
      </c>
      <c r="UY10" s="132" t="s">
        <v>1173</v>
      </c>
      <c r="UZ10" s="132" t="s">
        <v>799</v>
      </c>
      <c r="VA10" s="132" t="s">
        <v>712</v>
      </c>
      <c r="VB10" s="132" t="s">
        <v>758</v>
      </c>
      <c r="VC10" s="132" t="s">
        <v>1104</v>
      </c>
      <c r="VD10" s="132" t="s">
        <v>892</v>
      </c>
      <c r="VE10" s="132" t="s">
        <v>1009</v>
      </c>
      <c r="VF10" s="132" t="s">
        <v>1013</v>
      </c>
      <c r="VG10" s="132" t="s">
        <v>948</v>
      </c>
      <c r="VH10" s="132" t="s">
        <v>867</v>
      </c>
      <c r="VI10" s="132" t="s">
        <v>1144</v>
      </c>
      <c r="VJ10" s="132" t="s">
        <v>791</v>
      </c>
      <c r="VK10" s="132" t="s">
        <v>805</v>
      </c>
      <c r="VL10" s="132" t="s">
        <v>1031</v>
      </c>
      <c r="VM10" s="132" t="s">
        <v>725</v>
      </c>
      <c r="VN10" s="132" t="s">
        <v>1181</v>
      </c>
      <c r="VO10" s="132" t="s">
        <v>1035</v>
      </c>
      <c r="VP10" s="132" t="s">
        <v>729</v>
      </c>
      <c r="VQ10" s="132" t="s">
        <v>706</v>
      </c>
      <c r="VR10" s="132" t="s">
        <v>939</v>
      </c>
      <c r="VS10" s="132" t="s">
        <v>1135</v>
      </c>
      <c r="VT10" s="132" t="s">
        <v>743</v>
      </c>
      <c r="VU10" s="132" t="s">
        <v>1006</v>
      </c>
      <c r="VV10" s="132" t="s">
        <v>703</v>
      </c>
      <c r="VW10" s="132" t="s">
        <v>812</v>
      </c>
      <c r="VX10" s="132" t="s">
        <v>1010</v>
      </c>
      <c r="VY10" s="132" t="s">
        <v>888</v>
      </c>
      <c r="VZ10" s="132" t="s">
        <v>716</v>
      </c>
      <c r="WA10" s="132" t="s">
        <v>766</v>
      </c>
      <c r="WB10" s="132" t="s">
        <v>1024</v>
      </c>
      <c r="WC10" s="132" t="s">
        <v>859</v>
      </c>
      <c r="WD10" s="132" t="s">
        <v>936</v>
      </c>
      <c r="WE10" s="132" t="s">
        <v>945</v>
      </c>
      <c r="WF10" s="132" t="s">
        <v>763</v>
      </c>
      <c r="WG10" s="132" t="s">
        <v>1041</v>
      </c>
      <c r="WH10" s="132" t="s">
        <v>1222</v>
      </c>
      <c r="WI10" s="132" t="s">
        <v>874</v>
      </c>
      <c r="WJ10" s="132" t="s">
        <v>900</v>
      </c>
      <c r="WK10" s="132" t="s">
        <v>747</v>
      </c>
      <c r="WL10" s="132" t="s">
        <v>988</v>
      </c>
      <c r="WM10" s="132" t="s">
        <v>1110</v>
      </c>
      <c r="WN10" s="132" t="s">
        <v>1225</v>
      </c>
      <c r="WO10" s="132" t="s">
        <v>1205</v>
      </c>
      <c r="WP10" s="132" t="s">
        <v>1118</v>
      </c>
      <c r="WQ10" s="132" t="s">
        <v>904</v>
      </c>
      <c r="WR10" s="132" t="s">
        <v>847</v>
      </c>
      <c r="WS10" s="132" t="s">
        <v>816</v>
      </c>
      <c r="WT10" s="132" t="s">
        <v>1163</v>
      </c>
      <c r="WU10" s="132" t="s">
        <v>937</v>
      </c>
      <c r="WV10" s="132" t="s">
        <v>1018</v>
      </c>
      <c r="WW10" s="132" t="s">
        <v>834</v>
      </c>
      <c r="WX10" s="132" t="s">
        <v>909</v>
      </c>
      <c r="WY10" s="132" t="s">
        <v>1133</v>
      </c>
      <c r="WZ10" s="132" t="s">
        <v>938</v>
      </c>
      <c r="XA10" s="132" t="s">
        <v>882</v>
      </c>
      <c r="XB10" s="132" t="s">
        <v>794</v>
      </c>
      <c r="XC10" s="132" t="s">
        <v>778</v>
      </c>
      <c r="XD10" s="132" t="s">
        <v>789</v>
      </c>
      <c r="XE10" s="132" t="s">
        <v>887</v>
      </c>
      <c r="XF10" s="132" t="s">
        <v>1014</v>
      </c>
      <c r="XG10" s="132" t="s">
        <v>1002</v>
      </c>
      <c r="XH10" s="132" t="s">
        <v>801</v>
      </c>
      <c r="XI10" s="132" t="s">
        <v>1061</v>
      </c>
      <c r="XJ10" s="132" t="s">
        <v>1242</v>
      </c>
      <c r="XK10" s="132" t="s">
        <v>914</v>
      </c>
      <c r="XL10" s="132" t="s">
        <v>1148</v>
      </c>
      <c r="XM10" s="132" t="s">
        <v>1150</v>
      </c>
      <c r="XN10" s="132" t="s">
        <v>1030</v>
      </c>
      <c r="XO10" s="132" t="s">
        <v>969</v>
      </c>
      <c r="XP10" s="132" t="s">
        <v>1038</v>
      </c>
      <c r="XQ10" s="132" t="s">
        <v>1031</v>
      </c>
      <c r="XR10" s="132" t="s">
        <v>1146</v>
      </c>
      <c r="XS10" s="132" t="s">
        <v>1107</v>
      </c>
      <c r="XT10" s="132" t="s">
        <v>872</v>
      </c>
      <c r="XU10" s="132" t="s">
        <v>1009</v>
      </c>
      <c r="XV10" s="132" t="s">
        <v>1013</v>
      </c>
      <c r="XW10" s="132" t="s">
        <v>984</v>
      </c>
      <c r="XX10" s="132" t="s">
        <v>775</v>
      </c>
      <c r="XY10" s="132" t="s">
        <v>1066</v>
      </c>
      <c r="XZ10" s="132" t="s">
        <v>910</v>
      </c>
      <c r="YA10" s="132" t="s">
        <v>741</v>
      </c>
      <c r="YB10" s="132" t="s">
        <v>1111</v>
      </c>
      <c r="YC10" s="132" t="s">
        <v>1162</v>
      </c>
      <c r="YD10" s="132" t="s">
        <v>878</v>
      </c>
      <c r="YE10" s="132" t="s">
        <v>1035</v>
      </c>
      <c r="YF10" s="132" t="s">
        <v>958</v>
      </c>
      <c r="YG10" s="132" t="s">
        <v>955</v>
      </c>
      <c r="YH10" s="132" t="s">
        <v>930</v>
      </c>
      <c r="YI10" s="24" t="s">
        <v>774</v>
      </c>
      <c r="YJ10" s="132" t="s">
        <v>781</v>
      </c>
      <c r="YK10" s="132" t="s">
        <v>1008</v>
      </c>
      <c r="YL10" s="132" t="s">
        <v>1060</v>
      </c>
      <c r="YM10" s="132" t="s">
        <v>812</v>
      </c>
      <c r="YN10" s="132" t="s">
        <v>823</v>
      </c>
      <c r="YO10" s="132" t="s">
        <v>944</v>
      </c>
      <c r="YP10" s="132" t="s">
        <v>858</v>
      </c>
      <c r="YQ10" s="132" t="s">
        <v>1087</v>
      </c>
      <c r="YR10" s="132" t="s">
        <v>902</v>
      </c>
      <c r="YS10" s="132" t="s">
        <v>828</v>
      </c>
      <c r="YT10" s="24" t="s">
        <v>923</v>
      </c>
      <c r="YU10" s="24" t="s">
        <v>945</v>
      </c>
      <c r="YV10" s="24" t="s">
        <v>1037</v>
      </c>
      <c r="YW10" s="24" t="s">
        <v>1041</v>
      </c>
      <c r="YX10" s="24" t="s">
        <v>1016</v>
      </c>
      <c r="YY10" s="24" t="s">
        <v>8978</v>
      </c>
      <c r="YZ10" s="24" t="s">
        <v>779</v>
      </c>
      <c r="ZA10" s="24" t="s">
        <v>929</v>
      </c>
      <c r="ZB10" s="24" t="s">
        <v>835</v>
      </c>
      <c r="ZC10" s="24" t="s">
        <v>1034</v>
      </c>
      <c r="ZD10" s="24" t="s">
        <v>757</v>
      </c>
      <c r="ZE10" s="24" t="s">
        <v>1075</v>
      </c>
      <c r="ZF10" s="24" t="s">
        <v>1026</v>
      </c>
      <c r="ZG10" s="24" t="s">
        <v>1122</v>
      </c>
      <c r="ZH10" s="24" t="s">
        <v>921</v>
      </c>
      <c r="ZI10" s="24" t="s">
        <v>1069</v>
      </c>
      <c r="ZJ10" s="24" t="s">
        <v>1124</v>
      </c>
      <c r="ZK10" s="24" t="s">
        <v>1147</v>
      </c>
      <c r="ZL10" s="24" t="s">
        <v>723</v>
      </c>
      <c r="ZM10" s="24" t="s">
        <v>924</v>
      </c>
      <c r="ZN10" s="24" t="s">
        <v>787</v>
      </c>
      <c r="ZO10" s="24" t="s">
        <v>940</v>
      </c>
      <c r="ZP10" s="24" t="s">
        <v>705</v>
      </c>
      <c r="ZQ10" s="24" t="s">
        <v>8985</v>
      </c>
      <c r="ZR10" s="24" t="s">
        <v>988</v>
      </c>
      <c r="ZS10" s="24" t="s">
        <v>842</v>
      </c>
      <c r="ZT10" s="24" t="s">
        <v>830</v>
      </c>
      <c r="ZU10" s="24" t="s">
        <v>8987</v>
      </c>
      <c r="ZV10" s="24" t="s">
        <v>1043</v>
      </c>
      <c r="ZW10" s="24" t="s">
        <v>996</v>
      </c>
      <c r="ZX10" s="24" t="s">
        <v>1116</v>
      </c>
      <c r="ZY10" s="24" t="s">
        <v>1079</v>
      </c>
      <c r="ZZ10" s="24" t="s">
        <v>1163</v>
      </c>
      <c r="AAA10" s="24" t="s">
        <v>746</v>
      </c>
    </row>
    <row r="11" spans="1:703" x14ac:dyDescent="0.35">
      <c r="A11" s="8">
        <f t="shared" si="0"/>
        <v>10</v>
      </c>
      <c r="B11" s="125" t="s">
        <v>892</v>
      </c>
      <c r="C11" s="125" t="s">
        <v>1009</v>
      </c>
      <c r="D11" s="125" t="s">
        <v>709</v>
      </c>
      <c r="E11" s="125" t="s">
        <v>803</v>
      </c>
      <c r="F11" s="125" t="s">
        <v>931</v>
      </c>
      <c r="G11" s="125" t="s">
        <v>1169</v>
      </c>
      <c r="H11" s="125" t="s">
        <v>858</v>
      </c>
      <c r="I11" s="125" t="s">
        <v>1087</v>
      </c>
      <c r="J11" s="125" t="s">
        <v>1126</v>
      </c>
      <c r="K11" s="125" t="s">
        <v>725</v>
      </c>
      <c r="L11" s="125" t="s">
        <v>923</v>
      </c>
      <c r="M11" s="125" t="s">
        <v>963</v>
      </c>
      <c r="N11" s="125" t="s">
        <v>1009</v>
      </c>
      <c r="O11" s="125" t="s">
        <v>706</v>
      </c>
      <c r="P11" s="125" t="s">
        <v>1156</v>
      </c>
      <c r="Q11" s="125" t="s">
        <v>1124</v>
      </c>
      <c r="R11" s="125" t="s">
        <v>743</v>
      </c>
      <c r="S11" s="125" t="s">
        <v>1006</v>
      </c>
      <c r="T11" s="125" t="s">
        <v>989</v>
      </c>
      <c r="U11" s="125" t="s">
        <v>787</v>
      </c>
      <c r="V11" s="125" t="s">
        <v>1162</v>
      </c>
      <c r="W11" s="125" t="s">
        <v>838</v>
      </c>
      <c r="X11" s="125" t="s">
        <v>963</v>
      </c>
      <c r="Y11" s="125" t="s">
        <v>824</v>
      </c>
      <c r="Z11" s="125" t="s">
        <v>1024</v>
      </c>
      <c r="AA11" s="125" t="s">
        <v>1121</v>
      </c>
      <c r="AB11" s="125" t="s">
        <v>1124</v>
      </c>
      <c r="AC11" s="125" t="s">
        <v>1127</v>
      </c>
      <c r="AD11" s="125" t="s">
        <v>1151</v>
      </c>
      <c r="AE11" s="125" t="s">
        <v>736</v>
      </c>
      <c r="AF11" s="125" t="s">
        <v>1068</v>
      </c>
      <c r="AG11" s="125" t="s">
        <v>1048</v>
      </c>
      <c r="AH11" s="125" t="s">
        <v>900</v>
      </c>
      <c r="AI11" s="125" t="s">
        <v>747</v>
      </c>
      <c r="AJ11" s="125" t="s">
        <v>988</v>
      </c>
      <c r="AK11" s="125" t="s">
        <v>1110</v>
      </c>
      <c r="AL11" s="125" t="s">
        <v>757</v>
      </c>
      <c r="AM11" s="125" t="s">
        <v>836</v>
      </c>
      <c r="AN11" s="125" t="s">
        <v>1118</v>
      </c>
      <c r="AO11" s="125" t="s">
        <v>904</v>
      </c>
      <c r="AP11" s="125" t="s">
        <v>740</v>
      </c>
      <c r="AQ11" s="125" t="s">
        <v>1080</v>
      </c>
      <c r="AR11" s="125" t="s">
        <v>8992</v>
      </c>
      <c r="AS11" s="125" t="s">
        <v>937</v>
      </c>
      <c r="AT11" s="125" t="s">
        <v>1055</v>
      </c>
      <c r="AU11" s="125" t="s">
        <v>953</v>
      </c>
      <c r="AV11" s="125" t="s">
        <v>909</v>
      </c>
      <c r="AW11" s="125" t="s">
        <v>1058</v>
      </c>
      <c r="AX11" s="125" t="s">
        <v>777</v>
      </c>
      <c r="AY11" s="125" t="s">
        <v>1118</v>
      </c>
      <c r="AZ11" s="125" t="s">
        <v>904</v>
      </c>
      <c r="BA11" s="125" t="s">
        <v>1100</v>
      </c>
      <c r="BB11" s="125" t="s">
        <v>817</v>
      </c>
      <c r="BC11" s="125" t="s">
        <v>1083</v>
      </c>
      <c r="BD11" s="125" t="s">
        <v>1014</v>
      </c>
      <c r="BE11" s="125" t="s">
        <v>1114</v>
      </c>
      <c r="BF11" s="125" t="s">
        <v>806</v>
      </c>
      <c r="BG11" s="125" t="s">
        <v>849</v>
      </c>
      <c r="BH11" s="125" t="s">
        <v>1133</v>
      </c>
      <c r="BI11" s="125" t="s">
        <v>914</v>
      </c>
      <c r="BJ11" s="125" t="s">
        <v>873</v>
      </c>
      <c r="BK11" s="125" t="s">
        <v>941</v>
      </c>
      <c r="BL11" s="125" t="s">
        <v>1075</v>
      </c>
      <c r="BM11" s="125" t="s">
        <v>1015</v>
      </c>
      <c r="BN11" s="125" t="s">
        <v>824</v>
      </c>
      <c r="BO11" s="125" t="s">
        <v>1077</v>
      </c>
      <c r="BP11" s="125" t="s">
        <v>1056</v>
      </c>
      <c r="BQ11" s="125" t="s">
        <v>1136</v>
      </c>
      <c r="BR11" s="125" t="s">
        <v>784</v>
      </c>
      <c r="BS11" s="125" t="s">
        <v>8992</v>
      </c>
      <c r="BT11" s="125" t="s">
        <v>1176</v>
      </c>
      <c r="BU11" s="125" t="s">
        <v>1002</v>
      </c>
      <c r="BV11" s="125" t="s">
        <v>847</v>
      </c>
      <c r="BW11" s="125" t="s">
        <v>969</v>
      </c>
      <c r="BX11" s="125" t="s">
        <v>1038</v>
      </c>
      <c r="BY11" s="125" t="s">
        <v>812</v>
      </c>
      <c r="BZ11" s="125" t="s">
        <v>1103</v>
      </c>
      <c r="CA11" s="125" t="s">
        <v>1181</v>
      </c>
      <c r="CB11" s="125" t="s">
        <v>871</v>
      </c>
      <c r="CC11" s="125" t="s">
        <v>1018</v>
      </c>
      <c r="CD11" s="125" t="s">
        <v>972</v>
      </c>
      <c r="CE11" s="125" t="s">
        <v>1041</v>
      </c>
      <c r="CF11" s="125" t="s">
        <v>1034</v>
      </c>
      <c r="CG11" s="125" t="s">
        <v>1019</v>
      </c>
      <c r="CH11" s="125" t="s">
        <v>1135</v>
      </c>
      <c r="CI11" s="125" t="s">
        <v>1030</v>
      </c>
      <c r="CJ11" s="125" t="s">
        <v>1119</v>
      </c>
      <c r="CK11" s="125" t="s">
        <v>1099</v>
      </c>
      <c r="CL11" s="125" t="s">
        <v>1118</v>
      </c>
      <c r="CM11" s="125" t="s">
        <v>1085</v>
      </c>
      <c r="CN11" s="125" t="s">
        <v>988</v>
      </c>
      <c r="CO11" s="125" t="s">
        <v>1174</v>
      </c>
      <c r="CP11" s="125" t="s">
        <v>1086</v>
      </c>
      <c r="CQ11" s="125" t="s">
        <v>1135</v>
      </c>
      <c r="CR11" s="125" t="s">
        <v>1066</v>
      </c>
      <c r="CS11" s="125" t="s">
        <v>1058</v>
      </c>
      <c r="CT11" s="125" t="s">
        <v>954</v>
      </c>
      <c r="CU11" s="125" t="s">
        <v>19018</v>
      </c>
      <c r="CV11" s="125" t="s">
        <v>1073</v>
      </c>
      <c r="CW11" s="125" t="s">
        <v>1052</v>
      </c>
      <c r="CX11" s="125" t="s">
        <v>1121</v>
      </c>
      <c r="CY11" s="125" t="s">
        <v>1010</v>
      </c>
      <c r="CZ11" s="125" t="s">
        <v>838</v>
      </c>
      <c r="DA11" s="125" t="s">
        <v>1210</v>
      </c>
      <c r="DB11" s="125" t="s">
        <v>853</v>
      </c>
      <c r="DC11" s="125" t="s">
        <v>745</v>
      </c>
      <c r="DD11" s="125" t="s">
        <v>939</v>
      </c>
      <c r="DE11" s="125" t="s">
        <v>1010</v>
      </c>
      <c r="DF11" s="125" t="s">
        <v>749</v>
      </c>
      <c r="DG11" s="125" t="s">
        <v>928</v>
      </c>
      <c r="DH11" s="125" t="s">
        <v>877</v>
      </c>
      <c r="DI11" s="125" t="s">
        <v>842</v>
      </c>
      <c r="DJ11" s="125" t="s">
        <v>757</v>
      </c>
      <c r="DK11" s="125" t="s">
        <v>836</v>
      </c>
      <c r="DL11" s="125" t="s">
        <v>893</v>
      </c>
      <c r="DM11" s="125" t="s">
        <v>904</v>
      </c>
      <c r="DN11" s="125" t="s">
        <v>1023</v>
      </c>
      <c r="DO11" s="125" t="s">
        <v>721</v>
      </c>
      <c r="DP11" s="125" t="s">
        <v>898</v>
      </c>
      <c r="DQ11" s="125" t="s">
        <v>812</v>
      </c>
      <c r="DR11" s="125" t="s">
        <v>1146</v>
      </c>
      <c r="DS11" s="125" t="s">
        <v>710</v>
      </c>
      <c r="DT11" s="125" t="s">
        <v>1035</v>
      </c>
      <c r="DU11" s="125" t="s">
        <v>1097</v>
      </c>
      <c r="DV11" s="125" t="s">
        <v>781</v>
      </c>
      <c r="DW11" s="125" t="s">
        <v>824</v>
      </c>
      <c r="DX11" s="125" t="s">
        <v>1077</v>
      </c>
      <c r="DY11" s="125" t="s">
        <v>1113</v>
      </c>
      <c r="DZ11" s="125" t="s">
        <v>1124</v>
      </c>
      <c r="EA11" s="125" t="s">
        <v>1127</v>
      </c>
      <c r="EB11" s="125" t="s">
        <v>1018</v>
      </c>
      <c r="EC11" s="125" t="s">
        <v>1073</v>
      </c>
      <c r="ED11" s="125" t="s">
        <v>740</v>
      </c>
      <c r="EE11" s="125" t="s">
        <v>1045</v>
      </c>
      <c r="EF11" s="125" t="s">
        <v>1070</v>
      </c>
      <c r="EG11" s="125" t="s">
        <v>1059</v>
      </c>
      <c r="EH11" s="125" t="s">
        <v>1050</v>
      </c>
      <c r="EI11" s="125" t="s">
        <v>788</v>
      </c>
      <c r="EJ11" s="125" t="s">
        <v>8995</v>
      </c>
      <c r="EK11" s="125" t="s">
        <v>1100</v>
      </c>
      <c r="EL11" s="125" t="s">
        <v>1056</v>
      </c>
      <c r="EM11" s="125" t="s">
        <v>1048</v>
      </c>
      <c r="EN11" s="125" t="s">
        <v>961</v>
      </c>
      <c r="EO11" s="125" t="s">
        <v>1066</v>
      </c>
      <c r="EP11" s="125" t="s">
        <v>928</v>
      </c>
      <c r="EQ11" s="125" t="s">
        <v>1142</v>
      </c>
      <c r="ER11" s="125" t="s">
        <v>799</v>
      </c>
      <c r="ES11" s="125" t="s">
        <v>1013</v>
      </c>
      <c r="ET11" s="125" t="s">
        <v>916</v>
      </c>
      <c r="EU11" s="125" t="s">
        <v>1081</v>
      </c>
      <c r="EV11" s="125" t="s">
        <v>972</v>
      </c>
      <c r="EW11" s="125" t="s">
        <v>1041</v>
      </c>
      <c r="EX11" s="125" t="s">
        <v>879</v>
      </c>
      <c r="EY11" s="125" t="s">
        <v>1057</v>
      </c>
      <c r="EZ11" s="125" t="s">
        <v>931</v>
      </c>
      <c r="FA11" s="125" t="s">
        <v>1137</v>
      </c>
      <c r="FB11" s="125" t="s">
        <v>1054</v>
      </c>
      <c r="FC11" s="125" t="s">
        <v>1047</v>
      </c>
      <c r="FD11" s="125" t="s">
        <v>890</v>
      </c>
      <c r="FE11" s="125" t="s">
        <v>908</v>
      </c>
      <c r="FF11" s="125" t="s">
        <v>804</v>
      </c>
      <c r="FG11" s="125" t="s">
        <v>787</v>
      </c>
      <c r="FH11" s="125" t="s">
        <v>894</v>
      </c>
      <c r="FI11" s="125" t="s">
        <v>1022</v>
      </c>
      <c r="FJ11" s="125" t="s">
        <v>1066</v>
      </c>
      <c r="FK11" s="125" t="s">
        <v>846</v>
      </c>
      <c r="FL11" s="125" t="s">
        <v>969</v>
      </c>
      <c r="FM11" s="125" t="s">
        <v>971</v>
      </c>
      <c r="FN11" s="125" t="s">
        <v>1050</v>
      </c>
      <c r="FO11" s="125" t="s">
        <v>1033</v>
      </c>
      <c r="FP11" s="125" t="s">
        <v>978</v>
      </c>
      <c r="FQ11" s="125" t="s">
        <v>1135</v>
      </c>
      <c r="FR11" s="125" t="s">
        <v>838</v>
      </c>
      <c r="FS11" s="125" t="s">
        <v>1117</v>
      </c>
      <c r="FT11" s="125" t="s">
        <v>1046</v>
      </c>
      <c r="FU11" s="125" t="s">
        <v>1058</v>
      </c>
      <c r="FV11" s="125" t="s">
        <v>1124</v>
      </c>
      <c r="FW11" s="125" t="s">
        <v>1127</v>
      </c>
      <c r="FX11" s="125" t="s">
        <v>983</v>
      </c>
      <c r="FY11" s="125" t="s">
        <v>1119</v>
      </c>
      <c r="FZ11" s="125" t="s">
        <v>890</v>
      </c>
      <c r="GA11" s="125" t="s">
        <v>1176</v>
      </c>
      <c r="GB11" s="125" t="s">
        <v>788</v>
      </c>
      <c r="GC11" s="125" t="s">
        <v>1085</v>
      </c>
      <c r="GD11" s="125" t="s">
        <v>934</v>
      </c>
      <c r="GE11" s="125" t="s">
        <v>788</v>
      </c>
      <c r="GF11" s="125" t="s">
        <v>1085</v>
      </c>
      <c r="GG11" s="125" t="s">
        <v>1122</v>
      </c>
      <c r="GH11" s="125" t="s">
        <v>709</v>
      </c>
      <c r="GI11" s="125" t="s">
        <v>1111</v>
      </c>
      <c r="GJ11" s="125" t="s">
        <v>1082</v>
      </c>
      <c r="GK11" s="125" t="s">
        <v>774</v>
      </c>
      <c r="GL11" s="125" t="s">
        <v>1061</v>
      </c>
      <c r="GM11" s="125" t="s">
        <v>1119</v>
      </c>
      <c r="GN11" s="125" t="s">
        <v>1009</v>
      </c>
      <c r="GO11" s="125" t="s">
        <v>1040</v>
      </c>
      <c r="GP11" s="125" t="s">
        <v>1158</v>
      </c>
      <c r="GQ11" s="125" t="s">
        <v>1007</v>
      </c>
      <c r="GR11" s="125" t="s">
        <v>1151</v>
      </c>
      <c r="GS11" s="125" t="s">
        <v>1087</v>
      </c>
      <c r="GT11" s="125" t="s">
        <v>1044</v>
      </c>
      <c r="GU11" s="125" t="s">
        <v>1162</v>
      </c>
      <c r="GV11" s="125" t="s">
        <v>961</v>
      </c>
      <c r="GW11" s="125" t="s">
        <v>963</v>
      </c>
      <c r="GX11" s="125" t="s">
        <v>1009</v>
      </c>
      <c r="GY11" s="125" t="s">
        <v>1012</v>
      </c>
      <c r="GZ11" s="125" t="s">
        <v>1031</v>
      </c>
      <c r="HA11" s="125" t="s">
        <v>984</v>
      </c>
      <c r="HB11" s="125" t="s">
        <v>1146</v>
      </c>
      <c r="HC11" s="125" t="s">
        <v>953</v>
      </c>
      <c r="HD11" s="125" t="s">
        <v>1023</v>
      </c>
      <c r="HE11" s="125" t="s">
        <v>1034</v>
      </c>
      <c r="HF11" s="125" t="s">
        <v>939</v>
      </c>
      <c r="HG11" s="125" t="s">
        <v>1103</v>
      </c>
      <c r="HH11" s="125" t="s">
        <v>1106</v>
      </c>
      <c r="HI11" s="125" t="s">
        <v>838</v>
      </c>
      <c r="HJ11" s="125" t="s">
        <v>1117</v>
      </c>
      <c r="HK11" s="125" t="s">
        <v>1035</v>
      </c>
      <c r="HL11" s="125" t="s">
        <v>1119</v>
      </c>
      <c r="HM11" s="125" t="s">
        <v>998</v>
      </c>
      <c r="HN11" s="125" t="s">
        <v>1099</v>
      </c>
      <c r="HO11" s="125" t="s">
        <v>779</v>
      </c>
      <c r="HP11" s="125" t="s">
        <v>1033</v>
      </c>
      <c r="HQ11" s="125" t="s">
        <v>1018</v>
      </c>
      <c r="HR11" s="125" t="s">
        <v>1028</v>
      </c>
      <c r="HS11" s="125" t="s">
        <v>710</v>
      </c>
      <c r="HT11" s="125" t="s">
        <v>844</v>
      </c>
      <c r="HU11" s="125" t="s">
        <v>928</v>
      </c>
      <c r="HV11" s="125" t="s">
        <v>1071</v>
      </c>
      <c r="HW11" s="125" t="s">
        <v>1038</v>
      </c>
      <c r="HX11" s="125" t="s">
        <v>745</v>
      </c>
      <c r="HY11" s="125" t="s">
        <v>1148</v>
      </c>
      <c r="HZ11" s="125" t="s">
        <v>1082</v>
      </c>
      <c r="IA11" s="125" t="s">
        <v>1178</v>
      </c>
      <c r="IB11" s="125" t="s">
        <v>738</v>
      </c>
      <c r="IC11" s="125" t="s">
        <v>858</v>
      </c>
      <c r="ID11" s="125" t="s">
        <v>898</v>
      </c>
      <c r="IE11" s="125" t="s">
        <v>712</v>
      </c>
      <c r="IF11" s="125" t="s">
        <v>759</v>
      </c>
      <c r="IG11" s="125" t="s">
        <v>1090</v>
      </c>
      <c r="IH11" s="125" t="s">
        <v>846</v>
      </c>
      <c r="II11" s="125" t="s">
        <v>1009</v>
      </c>
      <c r="IJ11" s="125" t="s">
        <v>881</v>
      </c>
      <c r="IK11" s="125" t="s">
        <v>1096</v>
      </c>
      <c r="IL11" s="125" t="s">
        <v>1178</v>
      </c>
      <c r="IM11" s="125" t="s">
        <v>744</v>
      </c>
      <c r="IN11" s="125" t="s">
        <v>952</v>
      </c>
      <c r="IO11" s="125" t="s">
        <v>1136</v>
      </c>
      <c r="IP11" s="125" t="s">
        <v>815</v>
      </c>
      <c r="IQ11" s="125" t="s">
        <v>1082</v>
      </c>
      <c r="IR11" s="125" t="s">
        <v>961</v>
      </c>
      <c r="IS11" s="125" t="s">
        <v>963</v>
      </c>
      <c r="IT11" s="125" t="s">
        <v>821</v>
      </c>
      <c r="IU11" s="125" t="s">
        <v>881</v>
      </c>
      <c r="IV11" s="125" t="s">
        <v>748</v>
      </c>
      <c r="IW11" s="125" t="s">
        <v>767</v>
      </c>
      <c r="IX11" s="125" t="s">
        <v>1066</v>
      </c>
      <c r="IY11" s="125" t="s">
        <v>1008</v>
      </c>
      <c r="IZ11" s="125" t="s">
        <v>1065</v>
      </c>
      <c r="JA11" s="125" t="s">
        <v>970</v>
      </c>
      <c r="JB11" s="125" t="s">
        <v>1162</v>
      </c>
      <c r="JC11" s="125" t="s">
        <v>838</v>
      </c>
      <c r="JD11" s="125" t="s">
        <v>752</v>
      </c>
      <c r="JE11" s="125" t="s">
        <v>1073</v>
      </c>
      <c r="JF11" s="125" t="s">
        <v>1024</v>
      </c>
      <c r="JG11" s="125" t="s">
        <v>1036</v>
      </c>
      <c r="JH11" s="125" t="s">
        <v>920</v>
      </c>
      <c r="JI11" s="125" t="s">
        <v>1043</v>
      </c>
      <c r="JJ11" s="125" t="s">
        <v>863</v>
      </c>
      <c r="JK11" s="125" t="s">
        <v>736</v>
      </c>
      <c r="JL11" s="125" t="s">
        <v>1068</v>
      </c>
      <c r="JM11" s="125" t="s">
        <v>1048</v>
      </c>
      <c r="JN11" s="125" t="s">
        <v>779</v>
      </c>
      <c r="JO11" s="125" t="s">
        <v>1131</v>
      </c>
      <c r="JP11" s="125" t="s">
        <v>953</v>
      </c>
      <c r="JQ11" s="125" t="s">
        <v>926</v>
      </c>
      <c r="JR11" s="125" t="s">
        <v>1019</v>
      </c>
      <c r="JS11" s="125" t="s">
        <v>1099</v>
      </c>
      <c r="JT11" s="125" t="s">
        <v>1118</v>
      </c>
      <c r="JU11" s="125" t="s">
        <v>996</v>
      </c>
      <c r="JV11" s="125" t="s">
        <v>739</v>
      </c>
      <c r="JW11" s="125" t="s">
        <v>1045</v>
      </c>
      <c r="JX11" s="125" t="s">
        <v>890</v>
      </c>
      <c r="JY11" s="125" t="s">
        <v>1092</v>
      </c>
      <c r="JZ11" s="125" t="s">
        <v>1055</v>
      </c>
      <c r="KA11" s="125" t="s">
        <v>924</v>
      </c>
      <c r="KB11" s="125" t="s">
        <v>909</v>
      </c>
      <c r="KC11" s="125" t="s">
        <v>852</v>
      </c>
      <c r="KD11" s="125" t="s">
        <v>705</v>
      </c>
      <c r="KE11" s="125" t="s">
        <v>893</v>
      </c>
      <c r="KF11" s="125" t="s">
        <v>794</v>
      </c>
      <c r="KG11" s="125" t="s">
        <v>1108</v>
      </c>
      <c r="KH11" s="125" t="s">
        <v>830</v>
      </c>
      <c r="KI11" s="125" t="s">
        <v>1063</v>
      </c>
      <c r="KJ11" s="125" t="s">
        <v>907</v>
      </c>
      <c r="KK11" s="125" t="s">
        <v>1114</v>
      </c>
      <c r="KL11" s="125" t="s">
        <v>1039</v>
      </c>
      <c r="KM11" s="125" t="s">
        <v>1094</v>
      </c>
      <c r="KN11" s="125" t="s">
        <v>727</v>
      </c>
      <c r="KO11" s="125" t="s">
        <v>1138</v>
      </c>
      <c r="KP11" s="125" t="s">
        <v>1102</v>
      </c>
      <c r="KQ11" s="125" t="s">
        <v>933</v>
      </c>
      <c r="KR11" s="125" t="s">
        <v>1093</v>
      </c>
      <c r="KS11" s="125" t="s">
        <v>862</v>
      </c>
      <c r="KT11" s="125" t="s">
        <v>742</v>
      </c>
      <c r="KU11" s="125" t="s">
        <v>785</v>
      </c>
      <c r="KV11" s="125" t="s">
        <v>1002</v>
      </c>
      <c r="KW11" s="125" t="s">
        <v>801</v>
      </c>
      <c r="KX11" s="125" t="s">
        <v>983</v>
      </c>
      <c r="KY11" s="125" t="s">
        <v>998</v>
      </c>
      <c r="KZ11" s="125" t="s">
        <v>1109</v>
      </c>
      <c r="LA11" s="125" t="s">
        <v>939</v>
      </c>
      <c r="LB11" s="125" t="s">
        <v>1106</v>
      </c>
      <c r="LC11" s="125" t="s">
        <v>844</v>
      </c>
      <c r="LD11" s="125" t="s">
        <v>1119</v>
      </c>
      <c r="LE11" s="125" t="s">
        <v>1040</v>
      </c>
      <c r="LF11" s="125" t="s">
        <v>882</v>
      </c>
      <c r="LG11" s="125" t="s">
        <v>1103</v>
      </c>
      <c r="LH11" s="125" t="s">
        <v>1153</v>
      </c>
      <c r="LI11" s="125" t="s">
        <v>1017</v>
      </c>
      <c r="LJ11" s="125" t="s">
        <v>732</v>
      </c>
      <c r="LK11" s="125" t="s">
        <v>901</v>
      </c>
      <c r="LL11" s="125" t="s">
        <v>1057</v>
      </c>
      <c r="LM11" s="125" t="s">
        <v>774</v>
      </c>
      <c r="LN11" s="125" t="s">
        <v>1061</v>
      </c>
      <c r="LO11" s="125" t="s">
        <v>1142</v>
      </c>
      <c r="LP11" s="125" t="s">
        <v>837</v>
      </c>
      <c r="LQ11" s="125" t="s">
        <v>803</v>
      </c>
      <c r="LR11" s="125" t="s">
        <v>867</v>
      </c>
      <c r="LS11" s="125" t="s">
        <v>906</v>
      </c>
      <c r="LT11" s="125" t="s">
        <v>858</v>
      </c>
      <c r="LU11" s="125" t="s">
        <v>18981</v>
      </c>
      <c r="LV11" s="91" t="s">
        <v>712</v>
      </c>
      <c r="LW11" s="91" t="s">
        <v>725</v>
      </c>
      <c r="LX11" s="8" t="s">
        <v>704</v>
      </c>
      <c r="LY11" s="91" t="s">
        <v>752</v>
      </c>
      <c r="LZ11" s="1" t="s">
        <v>766</v>
      </c>
      <c r="MA11" s="12" t="s">
        <v>706</v>
      </c>
      <c r="MB11" s="91" t="s">
        <v>722</v>
      </c>
      <c r="MC11" s="91" t="s">
        <v>730</v>
      </c>
      <c r="MD11" s="91" t="s">
        <v>744</v>
      </c>
      <c r="ME11" s="91" t="s">
        <v>761</v>
      </c>
      <c r="MF11" s="91" t="s">
        <v>835</v>
      </c>
      <c r="MG11" s="91" t="s">
        <v>784</v>
      </c>
      <c r="MH11" s="13" t="s">
        <v>819</v>
      </c>
      <c r="MI11" s="12" t="s">
        <v>808</v>
      </c>
      <c r="MJ11" s="91" t="s">
        <v>752</v>
      </c>
      <c r="MK11" s="13" t="s">
        <v>865</v>
      </c>
      <c r="ML11" s="7" t="s">
        <v>856</v>
      </c>
      <c r="MM11" s="13" t="s">
        <v>859</v>
      </c>
      <c r="MN11" s="91" t="s">
        <v>733</v>
      </c>
      <c r="MO11" s="91" t="s">
        <v>870</v>
      </c>
      <c r="MP11" s="91" t="s">
        <v>755</v>
      </c>
      <c r="MQ11" s="91" t="s">
        <v>804</v>
      </c>
      <c r="MR11" s="91" t="s">
        <v>787</v>
      </c>
      <c r="MS11" s="1" t="s">
        <v>894</v>
      </c>
      <c r="MT11" s="91" t="s">
        <v>900</v>
      </c>
      <c r="MU11" s="91" t="s">
        <v>860</v>
      </c>
      <c r="MV11" s="91" t="s">
        <v>771</v>
      </c>
      <c r="MW11" s="91" t="s">
        <v>842</v>
      </c>
      <c r="MX11" s="91" t="s">
        <v>724</v>
      </c>
      <c r="MY11" s="91" t="s">
        <v>733</v>
      </c>
      <c r="MZ11" s="91" t="s">
        <v>916</v>
      </c>
      <c r="NA11" s="91" t="s">
        <v>904</v>
      </c>
      <c r="NB11" s="91" t="s">
        <v>740</v>
      </c>
      <c r="NC11" s="91" t="s">
        <v>899</v>
      </c>
      <c r="ND11" s="91" t="s">
        <v>932</v>
      </c>
      <c r="NE11" s="91" t="s">
        <v>937</v>
      </c>
      <c r="NF11" s="91" t="s">
        <v>929</v>
      </c>
      <c r="NG11" s="91" t="s">
        <v>833</v>
      </c>
      <c r="NH11" s="91" t="s">
        <v>926</v>
      </c>
      <c r="NI11" s="91" t="s">
        <v>756</v>
      </c>
      <c r="NJ11" s="91" t="s">
        <v>836</v>
      </c>
      <c r="NK11" s="91" t="s">
        <v>893</v>
      </c>
      <c r="NL11" s="91" t="s">
        <v>794</v>
      </c>
      <c r="NM11" s="91" t="s">
        <v>708</v>
      </c>
      <c r="NN11" s="91" t="s">
        <v>817</v>
      </c>
      <c r="NO11" s="91" t="s">
        <v>890</v>
      </c>
      <c r="NP11" s="91" t="s">
        <v>937</v>
      </c>
      <c r="NQ11" s="91" t="s">
        <v>818</v>
      </c>
      <c r="NR11" s="91" t="s">
        <v>913</v>
      </c>
      <c r="NS11" s="91" t="s">
        <v>909</v>
      </c>
      <c r="NT11" s="91" t="s">
        <v>822</v>
      </c>
      <c r="NU11" s="91" t="s">
        <v>737</v>
      </c>
      <c r="NV11" s="91" t="s">
        <v>873</v>
      </c>
      <c r="NW11" s="91" t="s">
        <v>794</v>
      </c>
      <c r="NX11" s="91" t="s">
        <v>869</v>
      </c>
      <c r="NY11" s="91" t="s">
        <v>969</v>
      </c>
      <c r="NZ11" s="91" t="s">
        <v>890</v>
      </c>
      <c r="OA11" s="91" t="s">
        <v>947</v>
      </c>
      <c r="OB11" s="91" t="s">
        <v>762</v>
      </c>
      <c r="OC11" s="91" t="s">
        <v>710</v>
      </c>
      <c r="OD11" s="91" t="s">
        <v>816</v>
      </c>
      <c r="OE11" s="91" t="s">
        <v>826</v>
      </c>
      <c r="OF11" s="91" t="s">
        <v>841</v>
      </c>
      <c r="OG11" s="91" t="s">
        <v>948</v>
      </c>
      <c r="OH11" s="91" t="s">
        <v>974</v>
      </c>
      <c r="OI11" s="91" t="s">
        <v>750</v>
      </c>
      <c r="OJ11" s="91" t="s">
        <v>862</v>
      </c>
      <c r="OK11" s="91" t="s">
        <v>805</v>
      </c>
      <c r="OL11" s="91" t="s">
        <v>880</v>
      </c>
      <c r="OM11" s="91" t="s">
        <v>885</v>
      </c>
      <c r="ON11" s="91" t="s">
        <v>878</v>
      </c>
      <c r="OO11" s="91" t="s">
        <v>848</v>
      </c>
      <c r="OP11" s="91" t="s">
        <v>998</v>
      </c>
      <c r="OQ11" s="91" t="s">
        <v>891</v>
      </c>
      <c r="OR11" s="91" t="s">
        <v>831</v>
      </c>
      <c r="OS11" s="91" t="s">
        <v>770</v>
      </c>
      <c r="OT11" s="91" t="s">
        <v>994</v>
      </c>
      <c r="OU11" s="91" t="s">
        <v>1008</v>
      </c>
      <c r="OV11" s="91" t="s">
        <v>989</v>
      </c>
      <c r="OW11" s="91" t="s">
        <v>787</v>
      </c>
      <c r="OX11" s="91" t="s">
        <v>1010</v>
      </c>
      <c r="OY11" s="91" t="s">
        <v>808</v>
      </c>
      <c r="OZ11" s="91" t="s">
        <v>1026</v>
      </c>
      <c r="PA11" s="91" t="s">
        <v>1029</v>
      </c>
      <c r="PB11" s="91" t="s">
        <v>1024</v>
      </c>
      <c r="PC11" s="91" t="s">
        <v>1036</v>
      </c>
      <c r="PD11" s="91" t="s">
        <v>800</v>
      </c>
      <c r="PE11" s="91" t="s">
        <v>1043</v>
      </c>
      <c r="PF11" s="91" t="s">
        <v>763</v>
      </c>
      <c r="PG11" s="91" t="s">
        <v>736</v>
      </c>
      <c r="PH11" s="91" t="s">
        <v>814</v>
      </c>
      <c r="PI11" s="91" t="s">
        <v>1048</v>
      </c>
      <c r="PJ11" s="91" t="s">
        <v>900</v>
      </c>
      <c r="PK11" s="91" t="s">
        <v>860</v>
      </c>
      <c r="PL11" s="91" t="s">
        <v>922</v>
      </c>
      <c r="PM11" s="91" t="s">
        <v>926</v>
      </c>
      <c r="PN11" s="91" t="s">
        <v>1070</v>
      </c>
      <c r="PO11" s="91" t="s">
        <v>1075</v>
      </c>
      <c r="PP11" s="91" t="s">
        <v>845</v>
      </c>
      <c r="PQ11" s="91" t="s">
        <v>861</v>
      </c>
      <c r="PR11" s="91" t="s">
        <v>840</v>
      </c>
      <c r="PS11" s="91" t="s">
        <v>899</v>
      </c>
      <c r="PT11" s="91" t="s">
        <v>912</v>
      </c>
      <c r="PU11" s="91" t="s">
        <v>1092</v>
      </c>
      <c r="PV11" s="91" t="s">
        <v>723</v>
      </c>
      <c r="PW11" s="91" t="s">
        <v>734</v>
      </c>
      <c r="PX11" s="91" t="s">
        <v>1101</v>
      </c>
      <c r="PY11" s="91" t="s">
        <v>852</v>
      </c>
      <c r="PZ11" s="91" t="s">
        <v>954</v>
      </c>
      <c r="QA11" s="91" t="s">
        <v>1015</v>
      </c>
      <c r="QB11" s="91" t="s">
        <v>957</v>
      </c>
      <c r="QC11" s="91" t="s">
        <v>1108</v>
      </c>
      <c r="QD11" s="91" t="s">
        <v>1113</v>
      </c>
      <c r="QE11" s="91" t="s">
        <v>1083</v>
      </c>
      <c r="QF11" s="91" t="s">
        <v>907</v>
      </c>
      <c r="QG11" s="91" t="s">
        <v>1114</v>
      </c>
      <c r="QH11" s="91" t="s">
        <v>1039</v>
      </c>
      <c r="QI11" s="91" t="s">
        <v>714</v>
      </c>
      <c r="QJ11" s="91" t="s">
        <v>1020</v>
      </c>
      <c r="QK11" s="91" t="s">
        <v>807</v>
      </c>
      <c r="QL11" s="91" t="s">
        <v>1102</v>
      </c>
      <c r="QM11" s="91" t="s">
        <v>1097</v>
      </c>
      <c r="QN11" s="91" t="s">
        <v>1030</v>
      </c>
      <c r="QO11" s="91" t="s">
        <v>791</v>
      </c>
      <c r="QP11" s="91" t="s">
        <v>742</v>
      </c>
      <c r="QQ11" s="91" t="s">
        <v>947</v>
      </c>
      <c r="QR11" s="91" t="s">
        <v>762</v>
      </c>
      <c r="QS11" s="91" t="s">
        <v>710</v>
      </c>
      <c r="QT11" s="91" t="s">
        <v>816</v>
      </c>
      <c r="QU11" s="91" t="s">
        <v>896</v>
      </c>
      <c r="QV11" s="91" t="s">
        <v>745</v>
      </c>
      <c r="QW11" s="91" t="s">
        <v>831</v>
      </c>
      <c r="QX11" s="91" t="s">
        <v>834</v>
      </c>
      <c r="QY11" s="91" t="s">
        <v>782</v>
      </c>
      <c r="QZ11" s="91" t="s">
        <v>1119</v>
      </c>
      <c r="RA11" s="91" t="s">
        <v>1125</v>
      </c>
      <c r="RB11" s="91" t="s">
        <v>1128</v>
      </c>
      <c r="RC11" s="91" t="s">
        <v>931</v>
      </c>
      <c r="RD11" s="91" t="s">
        <v>1153</v>
      </c>
      <c r="RE11" s="91" t="s">
        <v>1017</v>
      </c>
      <c r="RF11" s="91" t="s">
        <v>1157</v>
      </c>
      <c r="RG11" s="91" t="s">
        <v>1154</v>
      </c>
      <c r="RH11" s="91" t="s">
        <v>754</v>
      </c>
      <c r="RI11" s="91" t="s">
        <v>935</v>
      </c>
      <c r="RJ11" s="91" t="s">
        <v>1117</v>
      </c>
      <c r="RK11" s="91" t="s">
        <v>1142</v>
      </c>
      <c r="RL11" s="91" t="s">
        <v>1060</v>
      </c>
      <c r="RM11" s="91" t="s">
        <v>1005</v>
      </c>
      <c r="RN11" s="91" t="s">
        <v>1167</v>
      </c>
      <c r="RO11" s="91" t="s">
        <v>1169</v>
      </c>
      <c r="RP11" s="91" t="s">
        <v>858</v>
      </c>
      <c r="RQ11" s="91" t="s">
        <v>772</v>
      </c>
      <c r="RR11" s="91" t="s">
        <v>712</v>
      </c>
      <c r="RS11" s="91" t="s">
        <v>1132</v>
      </c>
      <c r="RT11" s="91" t="s">
        <v>923</v>
      </c>
      <c r="RU11" s="91" t="s">
        <v>1067</v>
      </c>
      <c r="RV11" s="91" t="s">
        <v>821</v>
      </c>
      <c r="RW11" s="91" t="s">
        <v>881</v>
      </c>
      <c r="RX11" s="91" t="s">
        <v>1016</v>
      </c>
      <c r="RY11" s="91" t="s">
        <v>920</v>
      </c>
      <c r="RZ11" s="91" t="s">
        <v>744</v>
      </c>
      <c r="SA11" s="91" t="s">
        <v>793</v>
      </c>
      <c r="SB11" s="91" t="s">
        <v>1136</v>
      </c>
      <c r="SC11" s="91" t="s">
        <v>956</v>
      </c>
      <c r="SD11" s="91" t="s">
        <v>819</v>
      </c>
      <c r="SE11" s="91" t="s">
        <v>839</v>
      </c>
      <c r="SF11" s="91" t="s">
        <v>963</v>
      </c>
      <c r="SG11" s="91" t="s">
        <v>1122</v>
      </c>
      <c r="SH11" s="91" t="s">
        <v>1051</v>
      </c>
      <c r="SI11" s="91" t="s">
        <v>722</v>
      </c>
      <c r="SJ11" s="91" t="s">
        <v>767</v>
      </c>
      <c r="SK11" s="91" t="s">
        <v>1147</v>
      </c>
      <c r="SL11" s="91" t="s">
        <v>1008</v>
      </c>
      <c r="SM11" s="91" t="s">
        <v>989</v>
      </c>
      <c r="SN11" s="91" t="s">
        <v>1140</v>
      </c>
      <c r="SO11" s="91" t="s">
        <v>1048</v>
      </c>
      <c r="SP11" s="91" t="s">
        <v>705</v>
      </c>
      <c r="SQ11" s="91" t="s">
        <v>788</v>
      </c>
      <c r="SR11" s="91" t="s">
        <v>886</v>
      </c>
      <c r="SS11" s="91" t="s">
        <v>708</v>
      </c>
      <c r="ST11" s="91" t="s">
        <v>1113</v>
      </c>
      <c r="SU11" s="91" t="s">
        <v>1083</v>
      </c>
      <c r="SV11" s="91" t="s">
        <v>1014</v>
      </c>
      <c r="SW11" s="91" t="s">
        <v>1002</v>
      </c>
      <c r="SX11" s="91" t="s">
        <v>946</v>
      </c>
      <c r="SY11" s="91" t="s">
        <v>849</v>
      </c>
      <c r="SZ11" s="91" t="s">
        <v>971</v>
      </c>
      <c r="TA11" s="91" t="s">
        <v>1138</v>
      </c>
      <c r="TB11" s="91" t="s">
        <v>1187</v>
      </c>
      <c r="TC11" s="91" t="s">
        <v>933</v>
      </c>
      <c r="TD11" s="91" t="s">
        <v>750</v>
      </c>
      <c r="TE11" s="91" t="s">
        <v>862</v>
      </c>
      <c r="TF11" s="91" t="s">
        <v>1089</v>
      </c>
      <c r="TG11" s="91" t="s">
        <v>880</v>
      </c>
      <c r="TH11" s="91" t="s">
        <v>820</v>
      </c>
      <c r="TI11" s="91" t="s">
        <v>868</v>
      </c>
      <c r="TJ11" s="91" t="s">
        <v>983</v>
      </c>
      <c r="TK11" s="91" t="s">
        <v>896</v>
      </c>
      <c r="TL11" s="91" t="s">
        <v>1109</v>
      </c>
      <c r="TM11" s="91" t="s">
        <v>939</v>
      </c>
      <c r="TN11" s="91" t="s">
        <v>1106</v>
      </c>
      <c r="TO11" s="91" t="s">
        <v>1117</v>
      </c>
      <c r="TP11" s="91" t="s">
        <v>1191</v>
      </c>
      <c r="TQ11" s="91" t="s">
        <v>703</v>
      </c>
      <c r="TR11" s="91" t="s">
        <v>882</v>
      </c>
      <c r="TS11" s="91" t="s">
        <v>931</v>
      </c>
      <c r="TT11" s="91" t="s">
        <v>1153</v>
      </c>
      <c r="TU11" s="91" t="s">
        <v>1017</v>
      </c>
      <c r="TV11" s="91" t="s">
        <v>1157</v>
      </c>
      <c r="TW11" s="91" t="s">
        <v>1154</v>
      </c>
      <c r="TX11" s="91" t="s">
        <v>1132</v>
      </c>
      <c r="TY11" s="91" t="s">
        <v>936</v>
      </c>
      <c r="TZ11" s="91" t="s">
        <v>892</v>
      </c>
      <c r="UA11" s="91" t="s">
        <v>1201</v>
      </c>
      <c r="UB11" s="91" t="s">
        <v>837</v>
      </c>
      <c r="UC11" s="91" t="s">
        <v>1005</v>
      </c>
      <c r="UD11" s="91" t="s">
        <v>1161</v>
      </c>
      <c r="UE11" s="91" t="s">
        <v>906</v>
      </c>
      <c r="UF11" s="91" t="s">
        <v>793</v>
      </c>
      <c r="UG11" s="91" t="s">
        <v>776</v>
      </c>
      <c r="UH11" s="91" t="s">
        <v>1031</v>
      </c>
      <c r="UI11" s="91" t="s">
        <v>725</v>
      </c>
      <c r="UJ11" s="91" t="s">
        <v>704</v>
      </c>
      <c r="UK11" s="91" t="s">
        <v>713</v>
      </c>
      <c r="UL11" s="91" t="s">
        <v>821</v>
      </c>
      <c r="UM11" s="91" t="s">
        <v>881</v>
      </c>
      <c r="UN11" s="91" t="s">
        <v>748</v>
      </c>
      <c r="UO11" s="91" t="s">
        <v>854</v>
      </c>
      <c r="UP11" s="91" t="s">
        <v>743</v>
      </c>
      <c r="UQ11" s="91" t="s">
        <v>755</v>
      </c>
      <c r="UR11" s="91" t="s">
        <v>1065</v>
      </c>
      <c r="US11" s="91" t="s">
        <v>784</v>
      </c>
      <c r="UT11" s="91" t="s">
        <v>1162</v>
      </c>
      <c r="UU11" s="91" t="s">
        <v>839</v>
      </c>
      <c r="UV11" s="91" t="s">
        <v>1026</v>
      </c>
      <c r="UW11" s="91" t="s">
        <v>1029</v>
      </c>
      <c r="UX11" s="91" t="s">
        <v>1024</v>
      </c>
      <c r="UY11" s="91" t="s">
        <v>859</v>
      </c>
      <c r="UZ11" s="91" t="s">
        <v>733</v>
      </c>
      <c r="VA11" s="91" t="s">
        <v>1127</v>
      </c>
      <c r="VB11" s="91" t="s">
        <v>1008</v>
      </c>
      <c r="VC11" s="91" t="s">
        <v>877</v>
      </c>
      <c r="VD11" s="91" t="s">
        <v>1140</v>
      </c>
      <c r="VE11" s="91" t="s">
        <v>1048</v>
      </c>
      <c r="VF11" s="91" t="s">
        <v>944</v>
      </c>
      <c r="VG11" s="91" t="s">
        <v>1007</v>
      </c>
      <c r="VH11" s="91" t="s">
        <v>771</v>
      </c>
      <c r="VI11" s="91" t="s">
        <v>842</v>
      </c>
      <c r="VJ11" s="91" t="s">
        <v>828</v>
      </c>
      <c r="VK11" s="91" t="s">
        <v>1022</v>
      </c>
      <c r="VL11" s="91" t="s">
        <v>783</v>
      </c>
      <c r="VM11" s="91" t="s">
        <v>996</v>
      </c>
      <c r="VN11" s="91" t="s">
        <v>740</v>
      </c>
      <c r="VO11" s="91" t="s">
        <v>899</v>
      </c>
      <c r="VP11" s="91" t="s">
        <v>1219</v>
      </c>
      <c r="VQ11" s="91" t="s">
        <v>937</v>
      </c>
      <c r="VR11" s="91" t="s">
        <v>929</v>
      </c>
      <c r="VS11" s="91" t="s">
        <v>833</v>
      </c>
      <c r="VT11" s="91" t="s">
        <v>1054</v>
      </c>
      <c r="VU11" s="91" t="s">
        <v>756</v>
      </c>
      <c r="VV11" s="91" t="s">
        <v>1099</v>
      </c>
      <c r="VW11" s="91" t="s">
        <v>1015</v>
      </c>
      <c r="VX11" s="91" t="s">
        <v>794</v>
      </c>
      <c r="VY11" s="91" t="s">
        <v>1108</v>
      </c>
      <c r="VZ11" s="91" t="s">
        <v>817</v>
      </c>
      <c r="WA11" s="91" t="s">
        <v>769</v>
      </c>
      <c r="WB11" s="91" t="s">
        <v>707</v>
      </c>
      <c r="WC11" s="91" t="s">
        <v>1081</v>
      </c>
      <c r="WD11" s="91" t="s">
        <v>924</v>
      </c>
      <c r="WE11" s="91" t="s">
        <v>1094</v>
      </c>
      <c r="WF11" s="91" t="s">
        <v>1020</v>
      </c>
      <c r="WG11" s="91" t="s">
        <v>807</v>
      </c>
      <c r="WH11" s="91" t="s">
        <v>1102</v>
      </c>
      <c r="WI11" s="91" t="s">
        <v>1208</v>
      </c>
      <c r="WJ11" s="91" t="s">
        <v>869</v>
      </c>
      <c r="WK11" s="91" t="s">
        <v>721</v>
      </c>
      <c r="WL11" s="91" t="s">
        <v>732</v>
      </c>
      <c r="WM11" s="91" t="s">
        <v>712</v>
      </c>
      <c r="WN11" s="91" t="s">
        <v>1132</v>
      </c>
      <c r="WO11" s="91" t="s">
        <v>1090</v>
      </c>
      <c r="WP11" s="91" t="s">
        <v>872</v>
      </c>
      <c r="WQ11" s="91" t="s">
        <v>1009</v>
      </c>
      <c r="WR11" s="91" t="s">
        <v>1012</v>
      </c>
      <c r="WS11" s="91" t="s">
        <v>718</v>
      </c>
      <c r="WT11" s="91" t="s">
        <v>867</v>
      </c>
      <c r="WU11" s="91" t="s">
        <v>1144</v>
      </c>
      <c r="WV11" s="91" t="s">
        <v>793</v>
      </c>
      <c r="WW11" s="91" t="s">
        <v>776</v>
      </c>
      <c r="WX11" s="91" t="s">
        <v>1111</v>
      </c>
      <c r="WY11" s="91" t="s">
        <v>819</v>
      </c>
      <c r="WZ11" s="91" t="s">
        <v>943</v>
      </c>
      <c r="XA11" s="91" t="s">
        <v>964</v>
      </c>
      <c r="XB11" s="91" t="s">
        <v>729</v>
      </c>
      <c r="XC11" s="91" t="s">
        <v>706</v>
      </c>
      <c r="XD11" s="91" t="s">
        <v>1156</v>
      </c>
      <c r="XE11" s="91" t="s">
        <v>1059</v>
      </c>
      <c r="XF11" s="91" t="s">
        <v>1053</v>
      </c>
      <c r="XG11" s="91" t="s">
        <v>1008</v>
      </c>
      <c r="XH11" s="91" t="s">
        <v>989</v>
      </c>
      <c r="XI11" s="91" t="s">
        <v>787</v>
      </c>
      <c r="XJ11" s="91" t="s">
        <v>1010</v>
      </c>
      <c r="XK11" s="91" t="s">
        <v>838</v>
      </c>
      <c r="XL11" s="91" t="s">
        <v>752</v>
      </c>
      <c r="XM11" s="91" t="s">
        <v>972</v>
      </c>
      <c r="XN11" s="91" t="s">
        <v>1024</v>
      </c>
      <c r="XO11" s="91" t="s">
        <v>1036</v>
      </c>
      <c r="XP11" s="91" t="s">
        <v>800</v>
      </c>
      <c r="XQ11" s="91" t="s">
        <v>1043</v>
      </c>
      <c r="XR11" s="91" t="s">
        <v>763</v>
      </c>
      <c r="XS11" s="91" t="s">
        <v>736</v>
      </c>
      <c r="XT11" s="91" t="s">
        <v>1068</v>
      </c>
      <c r="XU11" s="91" t="s">
        <v>764</v>
      </c>
      <c r="XV11" s="91" t="s">
        <v>900</v>
      </c>
      <c r="XW11" s="91" t="s">
        <v>1007</v>
      </c>
      <c r="XX11" s="91" t="s">
        <v>771</v>
      </c>
      <c r="XY11" s="91" t="s">
        <v>926</v>
      </c>
      <c r="XZ11" s="91" t="s">
        <v>724</v>
      </c>
      <c r="YA11" s="91" t="s">
        <v>1075</v>
      </c>
      <c r="YB11" s="91" t="s">
        <v>845</v>
      </c>
      <c r="YC11" s="91" t="s">
        <v>1028</v>
      </c>
      <c r="YD11" s="91" t="s">
        <v>840</v>
      </c>
      <c r="YE11" s="91" t="s">
        <v>899</v>
      </c>
      <c r="YF11" s="91" t="s">
        <v>1219</v>
      </c>
      <c r="YG11" s="91" t="s">
        <v>1092</v>
      </c>
      <c r="YH11" s="91" t="s">
        <v>1085</v>
      </c>
      <c r="YI11" s="91" t="s">
        <v>924</v>
      </c>
      <c r="YJ11" s="24" t="s">
        <v>909</v>
      </c>
      <c r="YK11" s="91" t="s">
        <v>852</v>
      </c>
      <c r="YL11" s="91" t="s">
        <v>954</v>
      </c>
      <c r="YM11" s="91" t="s">
        <v>1015</v>
      </c>
      <c r="YN11" s="91" t="s">
        <v>957</v>
      </c>
      <c r="YO11" s="91" t="s">
        <v>1108</v>
      </c>
      <c r="YP11" s="91" t="s">
        <v>1113</v>
      </c>
      <c r="YQ11" s="91" t="s">
        <v>1083</v>
      </c>
      <c r="YR11" s="91" t="s">
        <v>1014</v>
      </c>
      <c r="YS11" s="91" t="s">
        <v>758</v>
      </c>
      <c r="YT11" s="91" t="s">
        <v>806</v>
      </c>
      <c r="YU11" s="91" t="s">
        <v>8975</v>
      </c>
      <c r="YV11" s="91" t="s">
        <v>1020</v>
      </c>
      <c r="YW11" s="91" t="s">
        <v>914</v>
      </c>
      <c r="YX11" s="91" t="s">
        <v>1102</v>
      </c>
      <c r="YY11" s="91" t="s">
        <v>8979</v>
      </c>
      <c r="YZ11" s="91" t="s">
        <v>1030</v>
      </c>
      <c r="ZA11" s="91" t="s">
        <v>969</v>
      </c>
      <c r="ZB11" s="91" t="s">
        <v>1049</v>
      </c>
      <c r="ZC11" s="91" t="s">
        <v>785</v>
      </c>
      <c r="ZD11" s="91" t="s">
        <v>762</v>
      </c>
      <c r="ZE11" s="91" t="s">
        <v>1197</v>
      </c>
      <c r="ZF11" s="91" t="s">
        <v>983</v>
      </c>
      <c r="ZG11" s="91" t="s">
        <v>918</v>
      </c>
      <c r="ZH11" s="91" t="s">
        <v>1109</v>
      </c>
      <c r="ZI11" s="91" t="s">
        <v>831</v>
      </c>
      <c r="ZJ11" s="91" t="s">
        <v>834</v>
      </c>
      <c r="ZK11" s="91" t="s">
        <v>782</v>
      </c>
      <c r="ZL11" s="91" t="s">
        <v>910</v>
      </c>
      <c r="ZM11" s="91" t="s">
        <v>741</v>
      </c>
      <c r="ZN11" s="91" t="s">
        <v>1128</v>
      </c>
      <c r="ZO11" s="91" t="s">
        <v>931</v>
      </c>
      <c r="ZP11" s="91" t="s">
        <v>1153</v>
      </c>
      <c r="ZQ11" s="91" t="s">
        <v>1017</v>
      </c>
      <c r="ZR11" s="91" t="s">
        <v>1157</v>
      </c>
      <c r="ZS11" s="91" t="s">
        <v>1154</v>
      </c>
      <c r="ZT11" s="91" t="s">
        <v>1057</v>
      </c>
      <c r="ZU11" s="91" t="s">
        <v>1064</v>
      </c>
      <c r="ZV11" s="91" t="s">
        <v>871</v>
      </c>
      <c r="ZW11" s="91" t="s">
        <v>1142</v>
      </c>
      <c r="ZX11" s="91" t="s">
        <v>1060</v>
      </c>
      <c r="ZY11" s="91" t="s">
        <v>1005</v>
      </c>
      <c r="ZZ11" s="91" t="s">
        <v>8991</v>
      </c>
      <c r="AAA11" s="91" t="s">
        <v>1169</v>
      </c>
    </row>
    <row r="12" spans="1:703" x14ac:dyDescent="0.35">
      <c r="A12" s="8">
        <f t="shared" si="0"/>
        <v>11</v>
      </c>
      <c r="B12" s="89" t="s">
        <v>1005</v>
      </c>
      <c r="C12" s="89" t="s">
        <v>997</v>
      </c>
      <c r="D12" s="89" t="s">
        <v>944</v>
      </c>
      <c r="E12" s="89" t="s">
        <v>747</v>
      </c>
      <c r="F12" s="89" t="s">
        <v>1130</v>
      </c>
      <c r="G12" s="89" t="s">
        <v>856</v>
      </c>
      <c r="H12" s="89" t="s">
        <v>1036</v>
      </c>
      <c r="I12" s="89" t="s">
        <v>800</v>
      </c>
      <c r="J12" s="89" t="s">
        <v>1032</v>
      </c>
      <c r="K12" s="89" t="s">
        <v>1037</v>
      </c>
      <c r="L12" s="89" t="s">
        <v>736</v>
      </c>
      <c r="M12" s="89" t="s">
        <v>1080</v>
      </c>
      <c r="N12" s="89" t="s">
        <v>997</v>
      </c>
      <c r="O12" s="89" t="s">
        <v>707</v>
      </c>
      <c r="P12" s="89" t="s">
        <v>1131</v>
      </c>
      <c r="Q12" s="89" t="s">
        <v>953</v>
      </c>
      <c r="R12" s="89" t="s">
        <v>1034</v>
      </c>
      <c r="S12" s="89" t="s">
        <v>724</v>
      </c>
      <c r="T12" s="89" t="s">
        <v>1099</v>
      </c>
      <c r="U12" s="89" t="s">
        <v>1015</v>
      </c>
      <c r="V12" s="89" t="s">
        <v>824</v>
      </c>
      <c r="W12" s="89" t="s">
        <v>1023</v>
      </c>
      <c r="X12" s="89" t="s">
        <v>753</v>
      </c>
      <c r="Y12" s="89" t="s">
        <v>912</v>
      </c>
      <c r="Z12" s="89" t="s">
        <v>870</v>
      </c>
      <c r="AA12" s="89" t="s">
        <v>1055</v>
      </c>
      <c r="AB12" s="89" t="s">
        <v>953</v>
      </c>
      <c r="AC12" s="89" t="s">
        <v>909</v>
      </c>
      <c r="AD12" s="89" t="s">
        <v>894</v>
      </c>
      <c r="AE12" s="89" t="s">
        <v>1050</v>
      </c>
      <c r="AF12" s="89" t="s">
        <v>873</v>
      </c>
      <c r="AG12" s="89" t="s">
        <v>957</v>
      </c>
      <c r="AH12" s="89" t="s">
        <v>842</v>
      </c>
      <c r="AI12" s="89" t="s">
        <v>830</v>
      </c>
      <c r="AJ12" s="89" t="s">
        <v>890</v>
      </c>
      <c r="AK12" s="89" t="s">
        <v>1014</v>
      </c>
      <c r="AL12" s="89" t="s">
        <v>996</v>
      </c>
      <c r="AM12" s="89" t="s">
        <v>946</v>
      </c>
      <c r="AN12" s="89" t="s">
        <v>1079</v>
      </c>
      <c r="AO12" s="89" t="s">
        <v>918</v>
      </c>
      <c r="AP12" s="89" t="s">
        <v>746</v>
      </c>
      <c r="AQ12" s="89" t="s">
        <v>927</v>
      </c>
      <c r="AR12" s="89" t="s">
        <v>773</v>
      </c>
      <c r="AS12" s="89" t="s">
        <v>1093</v>
      </c>
      <c r="AT12" s="89" t="s">
        <v>756</v>
      </c>
      <c r="AU12" s="89" t="s">
        <v>1049</v>
      </c>
      <c r="AV12" s="89" t="s">
        <v>1128</v>
      </c>
      <c r="AW12" s="89" t="s">
        <v>820</v>
      </c>
      <c r="AX12" s="89" t="s">
        <v>979</v>
      </c>
      <c r="AY12" s="89" t="s">
        <v>1079</v>
      </c>
      <c r="AZ12" s="89" t="s">
        <v>918</v>
      </c>
      <c r="BA12" s="89" t="s">
        <v>901</v>
      </c>
      <c r="BB12" s="89" t="s">
        <v>1081</v>
      </c>
      <c r="BC12" s="89" t="s">
        <v>1106</v>
      </c>
      <c r="BD12" s="89" t="s">
        <v>1117</v>
      </c>
      <c r="BE12" s="89" t="s">
        <v>1027</v>
      </c>
      <c r="BF12" s="89" t="s">
        <v>807</v>
      </c>
      <c r="BG12" s="89" t="s">
        <v>1148</v>
      </c>
      <c r="BH12" s="89" t="s">
        <v>885</v>
      </c>
      <c r="BI12" s="89" t="s">
        <v>1091</v>
      </c>
      <c r="BJ12" s="89" t="s">
        <v>893</v>
      </c>
      <c r="BK12" s="89" t="s">
        <v>904</v>
      </c>
      <c r="BL12" s="89" t="s">
        <v>946</v>
      </c>
      <c r="BM12" s="89" t="s">
        <v>884</v>
      </c>
      <c r="BN12" s="89" t="s">
        <v>912</v>
      </c>
      <c r="BO12" s="89" t="s">
        <v>843</v>
      </c>
      <c r="BP12" s="89" t="s">
        <v>1114</v>
      </c>
      <c r="BQ12" s="89" t="s">
        <v>836</v>
      </c>
      <c r="BR12" s="89" t="s">
        <v>813</v>
      </c>
      <c r="BS12" s="89" t="s">
        <v>773</v>
      </c>
      <c r="BT12" s="89" t="s">
        <v>844</v>
      </c>
      <c r="BU12" s="89" t="s">
        <v>1142</v>
      </c>
      <c r="BV12" s="89" t="s">
        <v>745</v>
      </c>
      <c r="BW12" s="89" t="s">
        <v>759</v>
      </c>
      <c r="BX12" s="89" t="s">
        <v>923</v>
      </c>
      <c r="BY12" s="89" t="s">
        <v>752</v>
      </c>
      <c r="BZ12" s="89" t="s">
        <v>821</v>
      </c>
      <c r="CA12" s="89" t="s">
        <v>881</v>
      </c>
      <c r="CB12" s="89" t="s">
        <v>1044</v>
      </c>
      <c r="CC12" s="89" t="s">
        <v>969</v>
      </c>
      <c r="CD12" s="89" t="s">
        <v>1074</v>
      </c>
      <c r="CE12" s="89" t="s">
        <v>1050</v>
      </c>
      <c r="CF12" s="89" t="s">
        <v>916</v>
      </c>
      <c r="CG12" s="89" t="s">
        <v>978</v>
      </c>
      <c r="CH12" s="89" t="s">
        <v>1136</v>
      </c>
      <c r="CI12" s="89" t="s">
        <v>712</v>
      </c>
      <c r="CJ12" s="89" t="s">
        <v>725</v>
      </c>
      <c r="CK12" s="89" t="s">
        <v>847</v>
      </c>
      <c r="CL12" s="89" t="s">
        <v>1079</v>
      </c>
      <c r="CM12" s="89" t="s">
        <v>1058</v>
      </c>
      <c r="CN12" s="89" t="s">
        <v>890</v>
      </c>
      <c r="CO12" s="89" t="s">
        <v>1043</v>
      </c>
      <c r="CP12" s="89" t="s">
        <v>1151</v>
      </c>
      <c r="CQ12" s="89" t="s">
        <v>835</v>
      </c>
      <c r="CR12" s="89" t="s">
        <v>956</v>
      </c>
      <c r="CS12" s="89" t="s">
        <v>820</v>
      </c>
      <c r="CT12" s="89" t="s">
        <v>979</v>
      </c>
      <c r="CU12" s="89" t="s">
        <v>1080</v>
      </c>
      <c r="CV12" s="89" t="s">
        <v>985</v>
      </c>
      <c r="CW12" s="89" t="s">
        <v>1176</v>
      </c>
      <c r="CX12" s="89" t="s">
        <v>1055</v>
      </c>
      <c r="CY12" s="89" t="s">
        <v>1122</v>
      </c>
      <c r="CZ12" s="89" t="s">
        <v>1023</v>
      </c>
      <c r="DA12" s="89" t="s">
        <v>830</v>
      </c>
      <c r="DB12" s="89" t="s">
        <v>767</v>
      </c>
      <c r="DC12" s="89" t="s">
        <v>744</v>
      </c>
      <c r="DD12" s="89" t="s">
        <v>952</v>
      </c>
      <c r="DE12" s="89" t="s">
        <v>1122</v>
      </c>
      <c r="DF12" s="89" t="s">
        <v>926</v>
      </c>
      <c r="DG12" s="89" t="s">
        <v>1121</v>
      </c>
      <c r="DH12" s="89" t="s">
        <v>705</v>
      </c>
      <c r="DI12" s="89" t="s">
        <v>1014</v>
      </c>
      <c r="DJ12" s="89" t="s">
        <v>996</v>
      </c>
      <c r="DK12" s="89" t="s">
        <v>946</v>
      </c>
      <c r="DL12" s="89" t="s">
        <v>1046</v>
      </c>
      <c r="DM12" s="89" t="s">
        <v>918</v>
      </c>
      <c r="DN12" s="89" t="s">
        <v>745</v>
      </c>
      <c r="DO12" s="89" t="s">
        <v>1057</v>
      </c>
      <c r="DP12" s="89" t="s">
        <v>923</v>
      </c>
      <c r="DQ12" s="89" t="s">
        <v>1026</v>
      </c>
      <c r="DR12" s="89" t="s">
        <v>1071</v>
      </c>
      <c r="DS12" s="89" t="s">
        <v>709</v>
      </c>
      <c r="DT12" s="89" t="s">
        <v>1016</v>
      </c>
      <c r="DU12" s="89" t="s">
        <v>898</v>
      </c>
      <c r="DV12" s="89" t="s">
        <v>787</v>
      </c>
      <c r="DW12" s="89" t="s">
        <v>912</v>
      </c>
      <c r="DX12" s="89" t="s">
        <v>843</v>
      </c>
      <c r="DY12" s="89" t="s">
        <v>1081</v>
      </c>
      <c r="DZ12" s="89" t="s">
        <v>734</v>
      </c>
      <c r="EA12" s="89" t="s">
        <v>909</v>
      </c>
      <c r="EB12" s="89" t="s">
        <v>862</v>
      </c>
      <c r="EC12" s="89" t="s">
        <v>985</v>
      </c>
      <c r="ED12" s="89" t="s">
        <v>746</v>
      </c>
      <c r="EE12" s="89" t="s">
        <v>720</v>
      </c>
      <c r="EF12" s="89" t="s">
        <v>996</v>
      </c>
      <c r="EG12" s="89" t="s">
        <v>19023</v>
      </c>
      <c r="EH12" s="89" t="s">
        <v>1108</v>
      </c>
      <c r="EI12" s="89" t="s">
        <v>789</v>
      </c>
      <c r="EJ12" s="89" t="s">
        <v>732</v>
      </c>
      <c r="EK12" s="89" t="s">
        <v>857</v>
      </c>
      <c r="EL12" s="89" t="s">
        <v>1114</v>
      </c>
      <c r="EM12" s="89" t="s">
        <v>957</v>
      </c>
      <c r="EN12" s="89" t="s">
        <v>1041</v>
      </c>
      <c r="EO12" s="89" t="s">
        <v>1174</v>
      </c>
      <c r="EP12" s="89" t="s">
        <v>1121</v>
      </c>
      <c r="EQ12" s="89" t="s">
        <v>1162</v>
      </c>
      <c r="ER12" s="89" t="s">
        <v>1064</v>
      </c>
      <c r="ES12" s="89" t="s">
        <v>1169</v>
      </c>
      <c r="ET12" s="89" t="s">
        <v>1185</v>
      </c>
      <c r="EU12" s="89" t="s">
        <v>1119</v>
      </c>
      <c r="EV12" s="89" t="s">
        <v>769</v>
      </c>
      <c r="EW12" s="89" t="s">
        <v>1050</v>
      </c>
      <c r="EX12" s="89" t="s">
        <v>964</v>
      </c>
      <c r="EY12" s="89" t="s">
        <v>1006</v>
      </c>
      <c r="EZ12" s="89" t="s">
        <v>1130</v>
      </c>
      <c r="FA12" s="89" t="s">
        <v>1138</v>
      </c>
      <c r="FB12" s="89" t="s">
        <v>1033</v>
      </c>
      <c r="FC12" s="89" t="s">
        <v>1002</v>
      </c>
      <c r="FD12" s="89" t="s">
        <v>801</v>
      </c>
      <c r="FE12" s="89" t="s">
        <v>858</v>
      </c>
      <c r="FF12" s="89" t="s">
        <v>1099</v>
      </c>
      <c r="FG12" s="89" t="s">
        <v>893</v>
      </c>
      <c r="FH12" s="89" t="s">
        <v>1159</v>
      </c>
      <c r="FI12" s="89" t="s">
        <v>806</v>
      </c>
      <c r="FJ12" s="89" t="s">
        <v>1174</v>
      </c>
      <c r="FK12" s="89" t="s">
        <v>1096</v>
      </c>
      <c r="FL12" s="89" t="s">
        <v>1132</v>
      </c>
      <c r="FM12" s="89" t="s">
        <v>1150</v>
      </c>
      <c r="FN12" s="89" t="s">
        <v>1108</v>
      </c>
      <c r="FO12" s="89" t="s">
        <v>1061</v>
      </c>
      <c r="FP12" s="89" t="s">
        <v>1133</v>
      </c>
      <c r="FQ12" s="89" t="s">
        <v>1136</v>
      </c>
      <c r="FR12" s="89" t="s">
        <v>1023</v>
      </c>
      <c r="FS12" s="89" t="s">
        <v>1111</v>
      </c>
      <c r="FT12" s="89" t="s">
        <v>984</v>
      </c>
      <c r="FU12" s="89" t="s">
        <v>1146</v>
      </c>
      <c r="FV12" s="89" t="s">
        <v>953</v>
      </c>
      <c r="FW12" s="89" t="s">
        <v>1101</v>
      </c>
      <c r="FX12" s="89" t="s">
        <v>1112</v>
      </c>
      <c r="FY12" s="89" t="s">
        <v>1086</v>
      </c>
      <c r="FZ12" s="89" t="s">
        <v>801</v>
      </c>
      <c r="GA12" s="89" t="s">
        <v>1025</v>
      </c>
      <c r="GB12" s="89" t="s">
        <v>1046</v>
      </c>
      <c r="GC12" s="89" t="s">
        <v>1058</v>
      </c>
      <c r="GD12" s="89" t="s">
        <v>733</v>
      </c>
      <c r="GE12" s="89" t="s">
        <v>1046</v>
      </c>
      <c r="GF12" s="89" t="s">
        <v>1058</v>
      </c>
      <c r="GG12" s="89" t="s">
        <v>912</v>
      </c>
      <c r="GH12" s="89" t="s">
        <v>900</v>
      </c>
      <c r="GI12" s="89" t="s">
        <v>1067</v>
      </c>
      <c r="GJ12" s="89" t="s">
        <v>1037</v>
      </c>
      <c r="GK12" s="89" t="s">
        <v>989</v>
      </c>
      <c r="GL12" s="89" t="s">
        <v>812</v>
      </c>
      <c r="GM12" s="89" t="s">
        <v>1086</v>
      </c>
      <c r="GN12" s="89" t="s">
        <v>997</v>
      </c>
      <c r="GO12" s="89" t="s">
        <v>961</v>
      </c>
      <c r="GP12" s="89" t="s">
        <v>892</v>
      </c>
      <c r="GQ12" s="89" t="s">
        <v>1113</v>
      </c>
      <c r="GR12" s="89" t="s">
        <v>894</v>
      </c>
      <c r="GS12" s="89" t="s">
        <v>800</v>
      </c>
      <c r="GT12" s="89" t="s">
        <v>964</v>
      </c>
      <c r="GU12" s="89" t="s">
        <v>1073</v>
      </c>
      <c r="GV12" s="89" t="s">
        <v>740</v>
      </c>
      <c r="GW12" s="89" t="s">
        <v>1080</v>
      </c>
      <c r="GX12" s="89" t="s">
        <v>997</v>
      </c>
      <c r="GY12" s="89" t="s">
        <v>944</v>
      </c>
      <c r="GZ12" s="89" t="s">
        <v>945</v>
      </c>
      <c r="HA12" s="89" t="s">
        <v>1165</v>
      </c>
      <c r="HB12" s="89" t="s">
        <v>1071</v>
      </c>
      <c r="HC12" s="89" t="s">
        <v>1049</v>
      </c>
      <c r="HD12" s="89" t="s">
        <v>1042</v>
      </c>
      <c r="HE12" s="89" t="s">
        <v>916</v>
      </c>
      <c r="HF12" s="89" t="s">
        <v>952</v>
      </c>
      <c r="HG12" s="89" t="s">
        <v>1009</v>
      </c>
      <c r="HH12" s="89" t="s">
        <v>1125</v>
      </c>
      <c r="HI12" s="89" t="s">
        <v>1023</v>
      </c>
      <c r="HJ12" s="89" t="s">
        <v>1111</v>
      </c>
      <c r="HK12" s="89" t="s">
        <v>1016</v>
      </c>
      <c r="HL12" s="89" t="s">
        <v>1086</v>
      </c>
      <c r="HM12" s="89" t="s">
        <v>775</v>
      </c>
      <c r="HN12" s="89" t="s">
        <v>1137</v>
      </c>
      <c r="HO12" s="89" t="s">
        <v>1110</v>
      </c>
      <c r="HP12" s="89" t="s">
        <v>1061</v>
      </c>
      <c r="HQ12" s="89" t="s">
        <v>969</v>
      </c>
      <c r="HR12" s="89" t="s">
        <v>971</v>
      </c>
      <c r="HS12" s="89" t="s">
        <v>1076</v>
      </c>
      <c r="HT12" s="89" t="s">
        <v>879</v>
      </c>
      <c r="HU12" s="89" t="s">
        <v>1121</v>
      </c>
      <c r="HV12" s="89" t="s">
        <v>1010</v>
      </c>
      <c r="HW12" s="89" t="s">
        <v>936</v>
      </c>
      <c r="HX12" s="89" t="s">
        <v>1144</v>
      </c>
      <c r="HY12" s="89" t="s">
        <v>1017</v>
      </c>
      <c r="HZ12" s="89" t="s">
        <v>1037</v>
      </c>
      <c r="IA12" s="89" t="s">
        <v>897</v>
      </c>
      <c r="IB12" s="89" t="s">
        <v>856</v>
      </c>
      <c r="IC12" s="89" t="s">
        <v>859</v>
      </c>
      <c r="ID12" s="89" t="s">
        <v>774</v>
      </c>
      <c r="IE12" s="89" t="s">
        <v>1155</v>
      </c>
      <c r="IF12" s="89" t="s">
        <v>863</v>
      </c>
      <c r="IG12" s="89" t="s">
        <v>736</v>
      </c>
      <c r="IH12" s="89" t="s">
        <v>1096</v>
      </c>
      <c r="II12" s="89" t="s">
        <v>997</v>
      </c>
      <c r="IJ12" s="89" t="s">
        <v>980</v>
      </c>
      <c r="IK12" s="89" t="s">
        <v>747</v>
      </c>
      <c r="IL12" s="89" t="s">
        <v>772</v>
      </c>
      <c r="IM12" s="89" t="s">
        <v>1174</v>
      </c>
      <c r="IN12" s="89" t="s">
        <v>757</v>
      </c>
      <c r="IO12" s="89" t="s">
        <v>836</v>
      </c>
      <c r="IP12" s="89" t="s">
        <v>1067</v>
      </c>
      <c r="IQ12" s="89" t="s">
        <v>1037</v>
      </c>
      <c r="IR12" s="89" t="s">
        <v>740</v>
      </c>
      <c r="IS12" s="89" t="s">
        <v>1080</v>
      </c>
      <c r="IT12" s="89" t="s">
        <v>920</v>
      </c>
      <c r="IU12" s="89" t="s">
        <v>749</v>
      </c>
      <c r="IV12" s="89" t="s">
        <v>1131</v>
      </c>
      <c r="IW12" s="89" t="s">
        <v>953</v>
      </c>
      <c r="IX12" s="89" t="s">
        <v>956</v>
      </c>
      <c r="IY12" s="89" t="s">
        <v>941</v>
      </c>
      <c r="IZ12" s="89" t="s">
        <v>802</v>
      </c>
      <c r="JA12" s="89" t="s">
        <v>1118</v>
      </c>
      <c r="JB12" s="89" t="s">
        <v>824</v>
      </c>
      <c r="JC12" s="89" t="s">
        <v>1023</v>
      </c>
      <c r="JD12" s="89" t="s">
        <v>817</v>
      </c>
      <c r="JE12" s="89" t="s">
        <v>911</v>
      </c>
      <c r="JF12" s="89" t="s">
        <v>1147</v>
      </c>
      <c r="JG12" s="89" t="s">
        <v>1085</v>
      </c>
      <c r="JH12" s="89" t="s">
        <v>922</v>
      </c>
      <c r="JI12" s="89" t="s">
        <v>714</v>
      </c>
      <c r="JJ12" s="89" t="s">
        <v>894</v>
      </c>
      <c r="JK12" s="89" t="s">
        <v>915</v>
      </c>
      <c r="JL12" s="89" t="s">
        <v>873</v>
      </c>
      <c r="JM12" s="89" t="s">
        <v>957</v>
      </c>
      <c r="JN12" s="89" t="s">
        <v>926</v>
      </c>
      <c r="JO12" s="89" t="s">
        <v>1056</v>
      </c>
      <c r="JP12" s="89" t="s">
        <v>1049</v>
      </c>
      <c r="JQ12" s="89" t="s">
        <v>1033</v>
      </c>
      <c r="JR12" s="89" t="s">
        <v>978</v>
      </c>
      <c r="JS12" s="89" t="s">
        <v>847</v>
      </c>
      <c r="JT12" s="89" t="s">
        <v>1079</v>
      </c>
      <c r="JU12" s="89" t="s">
        <v>1020</v>
      </c>
      <c r="JV12" s="89" t="s">
        <v>937</v>
      </c>
      <c r="JW12" s="89" t="s">
        <v>720</v>
      </c>
      <c r="JX12" s="89" t="s">
        <v>1105</v>
      </c>
      <c r="JY12" s="89" t="s">
        <v>782</v>
      </c>
      <c r="JZ12" s="89" t="s">
        <v>756</v>
      </c>
      <c r="KA12" s="89" t="s">
        <v>1089</v>
      </c>
      <c r="KB12" s="89" t="s">
        <v>882</v>
      </c>
      <c r="KC12" s="89" t="s">
        <v>885</v>
      </c>
      <c r="KD12" s="89" t="s">
        <v>1108</v>
      </c>
      <c r="KE12" s="89" t="s">
        <v>789</v>
      </c>
      <c r="KF12" s="89" t="s">
        <v>887</v>
      </c>
      <c r="KG12" s="89" t="s">
        <v>891</v>
      </c>
      <c r="KH12" s="89" t="s">
        <v>1114</v>
      </c>
      <c r="KI12" s="89" t="s">
        <v>1105</v>
      </c>
      <c r="KJ12" s="89" t="s">
        <v>871</v>
      </c>
      <c r="KK12" s="89" t="s">
        <v>1027</v>
      </c>
      <c r="KL12" s="89" t="s">
        <v>737</v>
      </c>
      <c r="KM12" s="89" t="s">
        <v>882</v>
      </c>
      <c r="KN12" s="89" t="s">
        <v>728</v>
      </c>
      <c r="KO12" s="89" t="s">
        <v>738</v>
      </c>
      <c r="KP12" s="89" t="s">
        <v>721</v>
      </c>
      <c r="KQ12" s="89" t="s">
        <v>799</v>
      </c>
      <c r="KR12" s="89" t="s">
        <v>1126</v>
      </c>
      <c r="KS12" s="89" t="s">
        <v>1086</v>
      </c>
      <c r="KT12" s="89" t="s">
        <v>710</v>
      </c>
      <c r="KU12" s="89" t="s">
        <v>872</v>
      </c>
      <c r="KV12" s="89" t="s">
        <v>795</v>
      </c>
      <c r="KW12" s="89" t="s">
        <v>837</v>
      </c>
      <c r="KX12" s="89" t="s">
        <v>1112</v>
      </c>
      <c r="KY12" s="89" t="s">
        <v>775</v>
      </c>
      <c r="KZ12" s="89" t="s">
        <v>1144</v>
      </c>
      <c r="LA12" s="89" t="s">
        <v>952</v>
      </c>
      <c r="LB12" s="89" t="s">
        <v>741</v>
      </c>
      <c r="LC12" s="89" t="s">
        <v>879</v>
      </c>
      <c r="LD12" s="89" t="s">
        <v>725</v>
      </c>
      <c r="LE12" s="89" t="s">
        <v>961</v>
      </c>
      <c r="LF12" s="89" t="s">
        <v>1035</v>
      </c>
      <c r="LG12" s="89" t="s">
        <v>821</v>
      </c>
      <c r="LH12" s="89" t="s">
        <v>706</v>
      </c>
      <c r="LI12" s="89" t="s">
        <v>722</v>
      </c>
      <c r="LJ12" s="89" t="s">
        <v>1064</v>
      </c>
      <c r="LK12" s="89" t="s">
        <v>743</v>
      </c>
      <c r="LL12" s="89" t="s">
        <v>755</v>
      </c>
      <c r="LM12" s="89" t="s">
        <v>877</v>
      </c>
      <c r="LN12" s="89" t="s">
        <v>812</v>
      </c>
      <c r="LO12" s="89" t="s">
        <v>1162</v>
      </c>
      <c r="LP12" s="89" t="s">
        <v>838</v>
      </c>
      <c r="LQ12" s="89" t="s">
        <v>973</v>
      </c>
      <c r="LR12" s="89" t="s">
        <v>1087</v>
      </c>
      <c r="LS12" s="89" t="s">
        <v>981</v>
      </c>
      <c r="LT12" s="89" t="s">
        <v>828</v>
      </c>
      <c r="LU12" s="89" t="s">
        <v>800</v>
      </c>
      <c r="LV12" s="4" t="s">
        <v>713</v>
      </c>
      <c r="LW12" s="13" t="s">
        <v>726</v>
      </c>
      <c r="LX12" s="9" t="s">
        <v>736</v>
      </c>
      <c r="LY12" s="13" t="s">
        <v>753</v>
      </c>
      <c r="LZ12" s="13" t="s">
        <v>767</v>
      </c>
      <c r="MA12" s="13" t="s">
        <v>779</v>
      </c>
      <c r="MB12" s="12" t="s">
        <v>790</v>
      </c>
      <c r="MC12" s="8" t="s">
        <v>798</v>
      </c>
      <c r="MD12" s="1" t="s">
        <v>784</v>
      </c>
      <c r="ME12" s="13" t="s">
        <v>757</v>
      </c>
      <c r="MF12" s="12" t="s">
        <v>836</v>
      </c>
      <c r="MG12" s="13" t="s">
        <v>845</v>
      </c>
      <c r="MH12" s="8" t="s">
        <v>726</v>
      </c>
      <c r="MI12" s="13" t="s">
        <v>739</v>
      </c>
      <c r="MJ12" s="13" t="s">
        <v>753</v>
      </c>
      <c r="MK12" s="12" t="s">
        <v>866</v>
      </c>
      <c r="ML12" s="13" t="s">
        <v>870</v>
      </c>
      <c r="MM12" s="7" t="s">
        <v>723</v>
      </c>
      <c r="MN12" s="13" t="s">
        <v>734</v>
      </c>
      <c r="MO12" s="13" t="s">
        <v>711</v>
      </c>
      <c r="MP12" s="13" t="s">
        <v>724</v>
      </c>
      <c r="MQ12" s="13" t="s">
        <v>802</v>
      </c>
      <c r="MR12" s="13" t="s">
        <v>893</v>
      </c>
      <c r="MS12" s="13" t="s">
        <v>886</v>
      </c>
      <c r="MT12" s="13" t="s">
        <v>842</v>
      </c>
      <c r="MU12" s="13" t="s">
        <v>875</v>
      </c>
      <c r="MV12" s="13" t="s">
        <v>890</v>
      </c>
      <c r="MW12" s="13" t="s">
        <v>907</v>
      </c>
      <c r="MX12" s="13" t="s">
        <v>861</v>
      </c>
      <c r="MY12" s="13" t="s">
        <v>913</v>
      </c>
      <c r="MZ12" s="13" t="s">
        <v>714</v>
      </c>
      <c r="NA12" s="13" t="s">
        <v>918</v>
      </c>
      <c r="NB12" s="13" t="s">
        <v>746</v>
      </c>
      <c r="NC12" s="13" t="s">
        <v>927</v>
      </c>
      <c r="ND12" s="13" t="s">
        <v>933</v>
      </c>
      <c r="NE12" s="13" t="s">
        <v>782</v>
      </c>
      <c r="NF12" s="13" t="s">
        <v>875</v>
      </c>
      <c r="NG12" s="13" t="s">
        <v>742</v>
      </c>
      <c r="NH12" s="13" t="s">
        <v>785</v>
      </c>
      <c r="NI12" s="13" t="s">
        <v>820</v>
      </c>
      <c r="NJ12" s="13" t="s">
        <v>946</v>
      </c>
      <c r="NK12" s="13" t="s">
        <v>884</v>
      </c>
      <c r="NL12" s="13" t="s">
        <v>950</v>
      </c>
      <c r="NM12" s="13" t="s">
        <v>891</v>
      </c>
      <c r="NN12" s="13" t="s">
        <v>818</v>
      </c>
      <c r="NO12" s="13" t="s">
        <v>834</v>
      </c>
      <c r="NP12" s="13" t="s">
        <v>782</v>
      </c>
      <c r="NQ12" s="13" t="s">
        <v>862</v>
      </c>
      <c r="NR12" s="13" t="s">
        <v>735</v>
      </c>
      <c r="NS12" s="13" t="s">
        <v>882</v>
      </c>
      <c r="NT12" s="13" t="s">
        <v>885</v>
      </c>
      <c r="NU12" s="13" t="s">
        <v>917</v>
      </c>
      <c r="NV12" s="13" t="s">
        <v>789</v>
      </c>
      <c r="NW12" s="13" t="s">
        <v>887</v>
      </c>
      <c r="NX12" s="13" t="s">
        <v>857</v>
      </c>
      <c r="NY12" s="13" t="s">
        <v>754</v>
      </c>
      <c r="NZ12" s="13" t="s">
        <v>942</v>
      </c>
      <c r="OA12" s="13" t="s">
        <v>871</v>
      </c>
      <c r="OB12" s="13" t="s">
        <v>795</v>
      </c>
      <c r="OC12" s="13" t="s">
        <v>837</v>
      </c>
      <c r="OD12" s="13" t="s">
        <v>908</v>
      </c>
      <c r="OE12" s="13" t="s">
        <v>728</v>
      </c>
      <c r="OF12" s="13" t="s">
        <v>738</v>
      </c>
      <c r="OG12" s="13" t="s">
        <v>793</v>
      </c>
      <c r="OH12" s="13" t="s">
        <v>898</v>
      </c>
      <c r="OI12" s="13" t="s">
        <v>712</v>
      </c>
      <c r="OJ12" s="13" t="s">
        <v>759</v>
      </c>
      <c r="OK12" s="13" t="s">
        <v>923</v>
      </c>
      <c r="OL12" s="13" t="s">
        <v>872</v>
      </c>
      <c r="OM12" s="13" t="s">
        <v>821</v>
      </c>
      <c r="ON12" s="13" t="s">
        <v>881</v>
      </c>
      <c r="OO12" s="13" t="s">
        <v>718</v>
      </c>
      <c r="OP12" s="13" t="s">
        <v>999</v>
      </c>
      <c r="OQ12" s="13" t="s">
        <v>743</v>
      </c>
      <c r="OR12" s="13" t="s">
        <v>793</v>
      </c>
      <c r="OS12" s="13" t="s">
        <v>776</v>
      </c>
      <c r="OT12" s="13" t="s">
        <v>1004</v>
      </c>
      <c r="OU12" s="13" t="s">
        <v>724</v>
      </c>
      <c r="OV12" s="13" t="s">
        <v>954</v>
      </c>
      <c r="OW12" s="13" t="s">
        <v>1015</v>
      </c>
      <c r="OX12" s="13" t="s">
        <v>865</v>
      </c>
      <c r="OY12" s="13" t="s">
        <v>1023</v>
      </c>
      <c r="OZ12" s="13" t="s">
        <v>753</v>
      </c>
      <c r="PA12" s="13" t="s">
        <v>912</v>
      </c>
      <c r="PB12" s="13" t="s">
        <v>870</v>
      </c>
      <c r="PC12" s="13" t="s">
        <v>760</v>
      </c>
      <c r="PD12" s="13" t="s">
        <v>1039</v>
      </c>
      <c r="PE12" s="13" t="s">
        <v>714</v>
      </c>
      <c r="PF12" s="13" t="s">
        <v>1048</v>
      </c>
      <c r="PG12" s="13" t="s">
        <v>1050</v>
      </c>
      <c r="PH12" s="13" t="s">
        <v>788</v>
      </c>
      <c r="PI12" s="13" t="s">
        <v>886</v>
      </c>
      <c r="PJ12" s="13" t="s">
        <v>1052</v>
      </c>
      <c r="PK12" s="13" t="s">
        <v>1056</v>
      </c>
      <c r="PL12" s="13" t="s">
        <v>1063</v>
      </c>
      <c r="PM12" s="13" t="s">
        <v>1033</v>
      </c>
      <c r="PN12" s="13" t="s">
        <v>861</v>
      </c>
      <c r="PO12" s="13" t="s">
        <v>946</v>
      </c>
      <c r="PP12" s="13" t="s">
        <v>1079</v>
      </c>
      <c r="PQ12" s="13" t="s">
        <v>971</v>
      </c>
      <c r="PR12" s="13" t="s">
        <v>1078</v>
      </c>
      <c r="PS12" s="13" t="s">
        <v>927</v>
      </c>
      <c r="PT12" s="13" t="s">
        <v>933</v>
      </c>
      <c r="PU12" s="13" t="s">
        <v>1093</v>
      </c>
      <c r="PV12" s="13" t="s">
        <v>1058</v>
      </c>
      <c r="PW12" s="13" t="s">
        <v>1089</v>
      </c>
      <c r="PX12" s="13" t="s">
        <v>880</v>
      </c>
      <c r="PY12" s="13" t="s">
        <v>1103</v>
      </c>
      <c r="PZ12" s="13" t="s">
        <v>979</v>
      </c>
      <c r="QA12" s="13" t="s">
        <v>884</v>
      </c>
      <c r="QB12" s="13" t="s">
        <v>887</v>
      </c>
      <c r="QC12" s="13" t="s">
        <v>1109</v>
      </c>
      <c r="QD12" s="13" t="s">
        <v>1081</v>
      </c>
      <c r="QE12" s="13" t="s">
        <v>942</v>
      </c>
      <c r="QF12" s="13" t="s">
        <v>1117</v>
      </c>
      <c r="QG12" s="13" t="s">
        <v>829</v>
      </c>
      <c r="QH12" s="13" t="s">
        <v>737</v>
      </c>
      <c r="QI12" s="13" t="s">
        <v>1084</v>
      </c>
      <c r="QJ12" s="13" t="s">
        <v>825</v>
      </c>
      <c r="QK12" s="13" t="s">
        <v>917</v>
      </c>
      <c r="QL12" s="13" t="s">
        <v>721</v>
      </c>
      <c r="QM12" s="13" t="s">
        <v>799</v>
      </c>
      <c r="QN12" s="13" t="s">
        <v>1126</v>
      </c>
      <c r="QO12" s="13" t="s">
        <v>1132</v>
      </c>
      <c r="QP12" s="13" t="s">
        <v>1104</v>
      </c>
      <c r="QQ12" s="13" t="s">
        <v>1139</v>
      </c>
      <c r="QR12" s="13" t="s">
        <v>1071</v>
      </c>
      <c r="QS12" s="13" t="s">
        <v>1076</v>
      </c>
      <c r="QT12" s="13" t="s">
        <v>1112</v>
      </c>
      <c r="QU12" s="13" t="s">
        <v>867</v>
      </c>
      <c r="QV12" s="13" t="s">
        <v>1144</v>
      </c>
      <c r="QW12" s="13" t="s">
        <v>952</v>
      </c>
      <c r="QX12" s="13" t="s">
        <v>1125</v>
      </c>
      <c r="QY12" s="13" t="s">
        <v>815</v>
      </c>
      <c r="QZ12" s="13" t="s">
        <v>725</v>
      </c>
      <c r="RA12" s="13" t="s">
        <v>704</v>
      </c>
      <c r="RB12" s="13" t="s">
        <v>846</v>
      </c>
      <c r="RC12" s="13" t="s">
        <v>918</v>
      </c>
      <c r="RD12" s="13" t="s">
        <v>1098</v>
      </c>
      <c r="RE12" s="13" t="s">
        <v>1156</v>
      </c>
      <c r="RF12" s="13" t="s">
        <v>935</v>
      </c>
      <c r="RG12" s="13" t="s">
        <v>1053</v>
      </c>
      <c r="RH12" s="13" t="s">
        <v>755</v>
      </c>
      <c r="RI12" s="13" t="s">
        <v>1065</v>
      </c>
      <c r="RJ12" s="13" t="s">
        <v>879</v>
      </c>
      <c r="RK12" s="13" t="s">
        <v>1162</v>
      </c>
      <c r="RL12" s="13" t="s">
        <v>808</v>
      </c>
      <c r="RM12" s="13" t="s">
        <v>752</v>
      </c>
      <c r="RN12" s="13" t="s">
        <v>766</v>
      </c>
      <c r="RO12" s="13" t="s">
        <v>981</v>
      </c>
      <c r="RP12" s="13" t="s">
        <v>1036</v>
      </c>
      <c r="RQ12" s="13" t="s">
        <v>1088</v>
      </c>
      <c r="RR12" s="13" t="s">
        <v>1032</v>
      </c>
      <c r="RS12" s="13" t="s">
        <v>863</v>
      </c>
      <c r="RT12" s="13" t="s">
        <v>1152</v>
      </c>
      <c r="RU12" s="13" t="s">
        <v>1068</v>
      </c>
      <c r="RV12" s="13" t="s">
        <v>1129</v>
      </c>
      <c r="RW12" s="13" t="s">
        <v>980</v>
      </c>
      <c r="RX12" s="13" t="s">
        <v>860</v>
      </c>
      <c r="RY12" s="13" t="s">
        <v>922</v>
      </c>
      <c r="RZ12" s="13" t="s">
        <v>1174</v>
      </c>
      <c r="SA12" s="13" t="s">
        <v>757</v>
      </c>
      <c r="SB12" s="13" t="s">
        <v>1022</v>
      </c>
      <c r="SC12" s="13" t="s">
        <v>916</v>
      </c>
      <c r="SD12" s="13" t="s">
        <v>1073</v>
      </c>
      <c r="SE12" s="13" t="s">
        <v>840</v>
      </c>
      <c r="SF12" s="13" t="s">
        <v>1080</v>
      </c>
      <c r="SG12" s="13" t="s">
        <v>1163</v>
      </c>
      <c r="SH12" s="13" t="s">
        <v>707</v>
      </c>
      <c r="SI12" s="13" t="s">
        <v>1055</v>
      </c>
      <c r="SJ12" s="13" t="s">
        <v>953</v>
      </c>
      <c r="SK12" s="13" t="s">
        <v>711</v>
      </c>
      <c r="SL12" s="13" t="s">
        <v>941</v>
      </c>
      <c r="SM12" s="13" t="s">
        <v>1099</v>
      </c>
      <c r="SN12" s="13" t="s">
        <v>893</v>
      </c>
      <c r="SO12" s="13" t="s">
        <v>957</v>
      </c>
      <c r="SP12" s="13" t="s">
        <v>1108</v>
      </c>
      <c r="SQ12" s="13" t="s">
        <v>789</v>
      </c>
      <c r="SR12" s="13" t="s">
        <v>887</v>
      </c>
      <c r="SS12" s="13" t="s">
        <v>901</v>
      </c>
      <c r="ST12" s="13" t="s">
        <v>903</v>
      </c>
      <c r="SU12" s="13" t="s">
        <v>942</v>
      </c>
      <c r="SV12" s="13" t="s">
        <v>871</v>
      </c>
      <c r="SW12" s="13" t="s">
        <v>795</v>
      </c>
      <c r="SX12" s="13" t="s">
        <v>1138</v>
      </c>
      <c r="SY12" s="13" t="s">
        <v>908</v>
      </c>
      <c r="SZ12" s="13" t="s">
        <v>728</v>
      </c>
      <c r="TA12" s="13" t="s">
        <v>738</v>
      </c>
      <c r="TB12" s="13" t="s">
        <v>1173</v>
      </c>
      <c r="TC12" s="13" t="s">
        <v>799</v>
      </c>
      <c r="TD12" s="13" t="s">
        <v>1126</v>
      </c>
      <c r="TE12" s="13" t="s">
        <v>1086</v>
      </c>
      <c r="TF12" s="13" t="s">
        <v>1107</v>
      </c>
      <c r="TG12" s="13" t="s">
        <v>846</v>
      </c>
      <c r="TH12" s="13" t="s">
        <v>821</v>
      </c>
      <c r="TI12" s="13" t="s">
        <v>881</v>
      </c>
      <c r="TJ12" s="13" t="s">
        <v>948</v>
      </c>
      <c r="TK12" s="13" t="s">
        <v>867</v>
      </c>
      <c r="TL12" s="13" t="s">
        <v>1144</v>
      </c>
      <c r="TM12" s="13" t="s">
        <v>952</v>
      </c>
      <c r="TN12" s="13" t="s">
        <v>1125</v>
      </c>
      <c r="TO12" s="13" t="s">
        <v>1111</v>
      </c>
      <c r="TP12" s="13" t="s">
        <v>1162</v>
      </c>
      <c r="TQ12" s="13" t="s">
        <v>943</v>
      </c>
      <c r="TR12" s="13" t="s">
        <v>850</v>
      </c>
      <c r="TS12" s="13" t="s">
        <v>729</v>
      </c>
      <c r="TT12" s="13" t="s">
        <v>706</v>
      </c>
      <c r="TU12" s="13" t="s">
        <v>1156</v>
      </c>
      <c r="TV12" s="13" t="s">
        <v>935</v>
      </c>
      <c r="TW12" s="13" t="s">
        <v>781</v>
      </c>
      <c r="TX12" s="13" t="s">
        <v>863</v>
      </c>
      <c r="TY12" s="13" t="s">
        <v>877</v>
      </c>
      <c r="TZ12" s="13" t="s">
        <v>1005</v>
      </c>
      <c r="UA12" s="13" t="s">
        <v>823</v>
      </c>
      <c r="UB12" s="13" t="s">
        <v>888</v>
      </c>
      <c r="UC12" s="13" t="s">
        <v>752</v>
      </c>
      <c r="UD12" s="13" t="s">
        <v>934</v>
      </c>
      <c r="UE12" s="13" t="s">
        <v>981</v>
      </c>
      <c r="UF12" s="13" t="s">
        <v>1019</v>
      </c>
      <c r="UG12" s="13" t="s">
        <v>1022</v>
      </c>
      <c r="UH12" s="13" t="s">
        <v>713</v>
      </c>
      <c r="UI12" s="13" t="s">
        <v>1037</v>
      </c>
      <c r="UJ12" s="13" t="s">
        <v>1041</v>
      </c>
      <c r="UK12" s="13" t="s">
        <v>883</v>
      </c>
      <c r="UL12" s="13" t="s">
        <v>1129</v>
      </c>
      <c r="UM12" s="13" t="s">
        <v>980</v>
      </c>
      <c r="UN12" s="13" t="s">
        <v>1131</v>
      </c>
      <c r="UO12" s="13" t="s">
        <v>922</v>
      </c>
      <c r="UP12" s="13" t="s">
        <v>1034</v>
      </c>
      <c r="UQ12" s="13" t="s">
        <v>941</v>
      </c>
      <c r="UR12" s="13" t="s">
        <v>802</v>
      </c>
      <c r="US12" s="13" t="s">
        <v>1118</v>
      </c>
      <c r="UT12" s="13" t="s">
        <v>824</v>
      </c>
      <c r="UU12" s="13" t="s">
        <v>739</v>
      </c>
      <c r="UV12" s="13" t="s">
        <v>1080</v>
      </c>
      <c r="UW12" s="13" t="s">
        <v>912</v>
      </c>
      <c r="UX12" s="13" t="s">
        <v>870</v>
      </c>
      <c r="UY12" s="13" t="s">
        <v>1085</v>
      </c>
      <c r="UZ12" s="13" t="s">
        <v>924</v>
      </c>
      <c r="VA12" s="13" t="s">
        <v>909</v>
      </c>
      <c r="VB12" s="13" t="s">
        <v>796</v>
      </c>
      <c r="VC12" s="13" t="s">
        <v>777</v>
      </c>
      <c r="VD12" s="13" t="s">
        <v>893</v>
      </c>
      <c r="VE12" s="13" t="s">
        <v>957</v>
      </c>
      <c r="VF12" s="13" t="s">
        <v>889</v>
      </c>
      <c r="VG12" s="13" t="s">
        <v>830</v>
      </c>
      <c r="VH12" s="13" t="s">
        <v>1063</v>
      </c>
      <c r="VI12" s="13" t="s">
        <v>947</v>
      </c>
      <c r="VJ12" s="13" t="s">
        <v>864</v>
      </c>
      <c r="VK12" s="13" t="s">
        <v>806</v>
      </c>
      <c r="VL12" s="13" t="s">
        <v>1185</v>
      </c>
      <c r="VM12" s="13" t="s">
        <v>727</v>
      </c>
      <c r="VN12" s="13" t="s">
        <v>1078</v>
      </c>
      <c r="VO12" s="13" t="s">
        <v>927</v>
      </c>
      <c r="VP12" s="13" t="s">
        <v>933</v>
      </c>
      <c r="VQ12" s="13" t="s">
        <v>1093</v>
      </c>
      <c r="VR12" s="13" t="s">
        <v>756</v>
      </c>
      <c r="VS12" s="13" t="s">
        <v>967</v>
      </c>
      <c r="VT12" s="13" t="s">
        <v>785</v>
      </c>
      <c r="VU12" s="13" t="s">
        <v>1146</v>
      </c>
      <c r="VV12" s="13" t="s">
        <v>1137</v>
      </c>
      <c r="VW12" s="13" t="s">
        <v>983</v>
      </c>
      <c r="VX12" s="13" t="s">
        <v>950</v>
      </c>
      <c r="VY12" s="13" t="s">
        <v>1109</v>
      </c>
      <c r="VZ12" s="13" t="s">
        <v>1081</v>
      </c>
      <c r="WA12" s="13" t="s">
        <v>1106</v>
      </c>
      <c r="WB12" s="13" t="s">
        <v>844</v>
      </c>
      <c r="WC12" s="13" t="s">
        <v>910</v>
      </c>
      <c r="WD12" s="13" t="s">
        <v>735</v>
      </c>
      <c r="WE12" s="13" t="s">
        <v>1128</v>
      </c>
      <c r="WF12" s="13" t="s">
        <v>931</v>
      </c>
      <c r="WG12" s="13" t="s">
        <v>1153</v>
      </c>
      <c r="WH12" s="13" t="s">
        <v>721</v>
      </c>
      <c r="WI12" s="20" t="s">
        <v>732</v>
      </c>
      <c r="WJ12" s="13" t="s">
        <v>1154</v>
      </c>
      <c r="WK12" s="13" t="s">
        <v>930</v>
      </c>
      <c r="WL12" s="13" t="s">
        <v>774</v>
      </c>
      <c r="WM12" s="13" t="s">
        <v>1032</v>
      </c>
      <c r="WN12" s="13" t="s">
        <v>863</v>
      </c>
      <c r="WO12" s="13" t="s">
        <v>1152</v>
      </c>
      <c r="WP12" s="13" t="s">
        <v>1096</v>
      </c>
      <c r="WQ12" s="13" t="s">
        <v>997</v>
      </c>
      <c r="WR12" s="13" t="s">
        <v>900</v>
      </c>
      <c r="WS12" s="13" t="s">
        <v>1007</v>
      </c>
      <c r="WT12" s="13" t="s">
        <v>1087</v>
      </c>
      <c r="WU12" s="13" t="s">
        <v>902</v>
      </c>
      <c r="WV12" s="13" t="s">
        <v>1019</v>
      </c>
      <c r="WW12" s="13" t="s">
        <v>1022</v>
      </c>
      <c r="WX12" s="13" t="s">
        <v>1067</v>
      </c>
      <c r="WY12" s="13" t="s">
        <v>1073</v>
      </c>
      <c r="WZ12" s="13" t="s">
        <v>840</v>
      </c>
      <c r="XA12" s="13" t="s">
        <v>899</v>
      </c>
      <c r="XB12" s="13" t="s">
        <v>920</v>
      </c>
      <c r="XC12" s="13" t="s">
        <v>779</v>
      </c>
      <c r="XD12" s="13" t="s">
        <v>929</v>
      </c>
      <c r="XE12" s="13" t="s">
        <v>833</v>
      </c>
      <c r="XF12" s="13" t="s">
        <v>1034</v>
      </c>
      <c r="XG12" s="13" t="s">
        <v>941</v>
      </c>
      <c r="XH12" s="13" t="s">
        <v>954</v>
      </c>
      <c r="XI12" s="13" t="s">
        <v>1015</v>
      </c>
      <c r="XJ12" s="13" t="s">
        <v>865</v>
      </c>
      <c r="XK12" s="13" t="s">
        <v>921</v>
      </c>
      <c r="XL12" s="13" t="s">
        <v>1069</v>
      </c>
      <c r="XM12" s="13" t="s">
        <v>1074</v>
      </c>
      <c r="XN12" s="13" t="s">
        <v>870</v>
      </c>
      <c r="XO12" s="13" t="s">
        <v>760</v>
      </c>
      <c r="XP12" s="13" t="s">
        <v>1039</v>
      </c>
      <c r="XQ12" s="13" t="s">
        <v>714</v>
      </c>
      <c r="XR12" s="13" t="s">
        <v>764</v>
      </c>
      <c r="XS12" s="13" t="s">
        <v>915</v>
      </c>
      <c r="XT12" s="13" t="s">
        <v>873</v>
      </c>
      <c r="XU12" s="13" t="s">
        <v>987</v>
      </c>
      <c r="XV12" s="13" t="s">
        <v>1052</v>
      </c>
      <c r="XW12" s="13" t="s">
        <v>1113</v>
      </c>
      <c r="XX12" s="13" t="s">
        <v>1063</v>
      </c>
      <c r="XY12" s="13" t="s">
        <v>1033</v>
      </c>
      <c r="XZ12" s="13" t="s">
        <v>861</v>
      </c>
      <c r="YA12" s="8" t="s">
        <v>946</v>
      </c>
      <c r="YB12" s="13" t="s">
        <v>816</v>
      </c>
      <c r="YC12" s="13" t="s">
        <v>826</v>
      </c>
      <c r="YD12" s="13" t="s">
        <v>746</v>
      </c>
      <c r="YE12" s="13" t="s">
        <v>927</v>
      </c>
      <c r="YF12" s="13" t="s">
        <v>933</v>
      </c>
      <c r="YG12" s="13" t="s">
        <v>1093</v>
      </c>
      <c r="YH12" s="13" t="s">
        <v>1058</v>
      </c>
      <c r="YI12" s="13" t="s">
        <v>1089</v>
      </c>
      <c r="YJ12" s="13" t="s">
        <v>1128</v>
      </c>
      <c r="YK12" s="13" t="s">
        <v>885</v>
      </c>
      <c r="YL12" s="13" t="s">
        <v>778</v>
      </c>
      <c r="YM12" s="13" t="s">
        <v>884</v>
      </c>
      <c r="YN12" s="13" t="s">
        <v>950</v>
      </c>
      <c r="YO12" s="13" t="s">
        <v>1109</v>
      </c>
      <c r="YP12" s="13" t="s">
        <v>1081</v>
      </c>
      <c r="YQ12" s="13" t="s">
        <v>942</v>
      </c>
      <c r="YR12" s="13" t="s">
        <v>871</v>
      </c>
      <c r="YS12" s="13" t="s">
        <v>1142</v>
      </c>
      <c r="YT12" s="13" t="s">
        <v>807</v>
      </c>
      <c r="YU12" s="13" t="s">
        <v>1084</v>
      </c>
      <c r="YV12" s="13" t="s">
        <v>825</v>
      </c>
      <c r="YW12" s="13" t="s">
        <v>1091</v>
      </c>
      <c r="YX12" s="13" t="s">
        <v>982</v>
      </c>
      <c r="YY12" s="31" t="s">
        <v>799</v>
      </c>
      <c r="YZ12" s="13" t="s">
        <v>1154</v>
      </c>
      <c r="ZA12" s="13" t="s">
        <v>759</v>
      </c>
      <c r="ZB12" s="31" t="s">
        <v>710</v>
      </c>
      <c r="ZC12" s="13" t="s">
        <v>892</v>
      </c>
      <c r="ZD12" s="13" t="s">
        <v>966</v>
      </c>
      <c r="ZE12" s="13" t="s">
        <v>709</v>
      </c>
      <c r="ZF12" s="13" t="s">
        <v>1112</v>
      </c>
      <c r="ZG12" s="13" t="s">
        <v>1167</v>
      </c>
      <c r="ZH12" s="13" t="s">
        <v>1144</v>
      </c>
      <c r="ZI12" s="13" t="s">
        <v>952</v>
      </c>
      <c r="ZJ12" s="13" t="s">
        <v>1125</v>
      </c>
      <c r="ZK12" s="13" t="s">
        <v>815</v>
      </c>
      <c r="ZL12" s="13" t="s">
        <v>1082</v>
      </c>
      <c r="ZM12" s="7" t="s">
        <v>961</v>
      </c>
      <c r="ZN12" s="13" t="s">
        <v>848</v>
      </c>
      <c r="ZO12" s="13" t="s">
        <v>1130</v>
      </c>
      <c r="ZP12" s="13" t="s">
        <v>1098</v>
      </c>
      <c r="ZQ12" s="13" t="s">
        <v>1156</v>
      </c>
      <c r="ZR12" s="13" t="s">
        <v>935</v>
      </c>
      <c r="ZS12" s="13" t="s">
        <v>1053</v>
      </c>
      <c r="ZT12" s="13" t="s">
        <v>755</v>
      </c>
      <c r="ZU12" s="8" t="s">
        <v>804</v>
      </c>
      <c r="ZV12" s="13" t="s">
        <v>879</v>
      </c>
      <c r="ZW12" s="13" t="s">
        <v>1162</v>
      </c>
      <c r="ZX12" s="13" t="s">
        <v>808</v>
      </c>
      <c r="ZY12" s="13" t="s">
        <v>752</v>
      </c>
      <c r="ZZ12" s="7" t="s">
        <v>934</v>
      </c>
      <c r="AAA12" s="13" t="s">
        <v>856</v>
      </c>
    </row>
    <row r="13" spans="1:703" x14ac:dyDescent="0.35">
      <c r="A13" s="8">
        <f t="shared" si="0"/>
        <v>12</v>
      </c>
      <c r="B13" s="101" t="s">
        <v>893</v>
      </c>
      <c r="C13" s="101" t="s">
        <v>8995</v>
      </c>
      <c r="D13" s="101" t="s">
        <v>1108</v>
      </c>
      <c r="E13" s="101" t="s">
        <v>982</v>
      </c>
      <c r="F13" s="101" t="s">
        <v>8992</v>
      </c>
      <c r="G13" s="101" t="s">
        <v>1176</v>
      </c>
      <c r="H13" s="101" t="s">
        <v>1081</v>
      </c>
      <c r="I13" s="101" t="s">
        <v>1105</v>
      </c>
      <c r="J13" s="101" t="s">
        <v>909</v>
      </c>
      <c r="K13" s="101" t="s">
        <v>1020</v>
      </c>
      <c r="L13" s="101" t="s">
        <v>807</v>
      </c>
      <c r="M13" s="101" t="s">
        <v>1112</v>
      </c>
      <c r="N13" s="101" t="s">
        <v>8995</v>
      </c>
      <c r="O13" s="101" t="s">
        <v>1093</v>
      </c>
      <c r="P13" s="101" t="s">
        <v>1173</v>
      </c>
      <c r="Q13" s="101" t="s">
        <v>1038</v>
      </c>
      <c r="R13" s="101" t="s">
        <v>1033</v>
      </c>
      <c r="S13" s="101" t="s">
        <v>1146</v>
      </c>
      <c r="T13" s="101" t="s">
        <v>1107</v>
      </c>
      <c r="U13" s="101" t="s">
        <v>846</v>
      </c>
      <c r="V13" s="101" t="s">
        <v>998</v>
      </c>
      <c r="W13" s="101" t="s">
        <v>745</v>
      </c>
      <c r="X13" s="101" t="s">
        <v>984</v>
      </c>
      <c r="Y13" s="101" t="s">
        <v>775</v>
      </c>
      <c r="Z13" s="101" t="s">
        <v>844</v>
      </c>
      <c r="AA13" s="101" t="s">
        <v>969</v>
      </c>
      <c r="AB13" s="101" t="s">
        <v>1038</v>
      </c>
      <c r="AC13" s="101" t="s">
        <v>1111</v>
      </c>
      <c r="AD13" s="101" t="s">
        <v>1103</v>
      </c>
      <c r="AE13" s="101" t="s">
        <v>1153</v>
      </c>
      <c r="AF13" s="101" t="s">
        <v>1017</v>
      </c>
      <c r="AG13" s="101" t="s">
        <v>853</v>
      </c>
      <c r="AH13" s="101" t="s">
        <v>1154</v>
      </c>
      <c r="AI13" s="101" t="s">
        <v>1057</v>
      </c>
      <c r="AJ13" s="101" t="s">
        <v>1064</v>
      </c>
      <c r="AK13" s="101" t="s">
        <v>1053</v>
      </c>
      <c r="AL13" s="101" t="s">
        <v>1142</v>
      </c>
      <c r="AM13" s="101" t="s">
        <v>1076</v>
      </c>
      <c r="AN13" s="101" t="s">
        <v>803</v>
      </c>
      <c r="AO13" s="101" t="s">
        <v>949</v>
      </c>
      <c r="AP13" s="101" t="s">
        <v>1169</v>
      </c>
      <c r="AQ13" s="101" t="s">
        <v>858</v>
      </c>
      <c r="AR13" s="101" t="s">
        <v>1087</v>
      </c>
      <c r="AS13" s="101" t="s">
        <v>981</v>
      </c>
      <c r="AT13" s="101" t="s">
        <v>1086</v>
      </c>
      <c r="AU13" s="101" t="s">
        <v>936</v>
      </c>
      <c r="AV13" s="101" t="s">
        <v>1067</v>
      </c>
      <c r="AW13" s="101" t="s">
        <v>1037</v>
      </c>
      <c r="AX13" s="101" t="s">
        <v>881</v>
      </c>
      <c r="AY13" s="101" t="s">
        <v>803</v>
      </c>
      <c r="AZ13" s="101" t="s">
        <v>949</v>
      </c>
      <c r="BA13" s="101" t="s">
        <v>779</v>
      </c>
      <c r="BB13" s="101" t="s">
        <v>952</v>
      </c>
      <c r="BC13" s="101" t="s">
        <v>1136</v>
      </c>
      <c r="BD13" s="101" t="s">
        <v>1034</v>
      </c>
      <c r="BE13" s="101" t="s">
        <v>1070</v>
      </c>
      <c r="BF13" s="101" t="s">
        <v>839</v>
      </c>
      <c r="BG13" s="101" t="s">
        <v>1026</v>
      </c>
      <c r="BH13" s="101" t="s">
        <v>1073</v>
      </c>
      <c r="BI13" s="101" t="s">
        <v>1023</v>
      </c>
      <c r="BJ13" s="101" t="s">
        <v>1035</v>
      </c>
      <c r="BK13" s="101" t="s">
        <v>1009</v>
      </c>
      <c r="BL13" s="101" t="s">
        <v>1076</v>
      </c>
      <c r="BM13" s="101" t="s">
        <v>1016</v>
      </c>
      <c r="BN13" s="101" t="s">
        <v>775</v>
      </c>
      <c r="BO13" s="101" t="s">
        <v>1025</v>
      </c>
      <c r="BP13" s="101" t="s">
        <v>1006</v>
      </c>
      <c r="BQ13" s="101" t="s">
        <v>1104</v>
      </c>
      <c r="BR13" s="101" t="s">
        <v>846</v>
      </c>
      <c r="BS13" s="101" t="s">
        <v>1087</v>
      </c>
      <c r="BT13" s="101" t="s">
        <v>1034</v>
      </c>
      <c r="BU13" s="101" t="s">
        <v>941</v>
      </c>
      <c r="BV13" s="101" t="s">
        <v>980</v>
      </c>
      <c r="BW13" s="101" t="s">
        <v>978</v>
      </c>
      <c r="BX13" s="101" t="s">
        <v>1039</v>
      </c>
      <c r="BY13" s="101" t="s">
        <v>789</v>
      </c>
      <c r="BZ13" s="101" t="s">
        <v>8992</v>
      </c>
      <c r="CA13" s="101" t="s">
        <v>1078</v>
      </c>
      <c r="CB13" s="101" t="s">
        <v>1158</v>
      </c>
      <c r="CC13" s="101" t="s">
        <v>1036</v>
      </c>
      <c r="CD13" s="101" t="s">
        <v>775</v>
      </c>
      <c r="CE13" s="101" t="s">
        <v>1153</v>
      </c>
      <c r="CF13" s="101" t="s">
        <v>1061</v>
      </c>
      <c r="CG13" s="101" t="s">
        <v>1027</v>
      </c>
      <c r="CH13" s="101" t="s">
        <v>1063</v>
      </c>
      <c r="CI13" s="101" t="s">
        <v>1127</v>
      </c>
      <c r="CJ13" s="101" t="s">
        <v>996</v>
      </c>
      <c r="CK13" s="101" t="s">
        <v>1012</v>
      </c>
      <c r="CL13" s="101" t="s">
        <v>1005</v>
      </c>
      <c r="CM13" s="101" t="s">
        <v>1086</v>
      </c>
      <c r="CN13" s="101" t="s">
        <v>1064</v>
      </c>
      <c r="CO13" s="101" t="s">
        <v>1117</v>
      </c>
      <c r="CP13" s="101" t="s">
        <v>1133</v>
      </c>
      <c r="CQ13" s="101" t="s">
        <v>1049</v>
      </c>
      <c r="CR13" s="101" t="s">
        <v>1033</v>
      </c>
      <c r="CS13" s="101" t="s">
        <v>1037</v>
      </c>
      <c r="CT13" s="101" t="s">
        <v>1012</v>
      </c>
      <c r="CU13" s="101" t="s">
        <v>1112</v>
      </c>
      <c r="CV13" s="101" t="s">
        <v>1178</v>
      </c>
      <c r="CW13" s="101" t="s">
        <v>1066</v>
      </c>
      <c r="CX13" s="101" t="s">
        <v>969</v>
      </c>
      <c r="CY13" s="101" t="s">
        <v>998</v>
      </c>
      <c r="CZ13" s="101" t="s">
        <v>1013</v>
      </c>
      <c r="DA13" s="101" t="s">
        <v>1057</v>
      </c>
      <c r="DB13" s="101" t="s">
        <v>1021</v>
      </c>
      <c r="DC13" s="101" t="s">
        <v>1110</v>
      </c>
      <c r="DD13" s="101" t="s">
        <v>1056</v>
      </c>
      <c r="DE13" s="101" t="s">
        <v>998</v>
      </c>
      <c r="DF13" s="101" t="s">
        <v>1126</v>
      </c>
      <c r="DG13" s="101" t="s">
        <v>1018</v>
      </c>
      <c r="DH13" s="101" t="s">
        <v>1153</v>
      </c>
      <c r="DI13" s="101" t="s">
        <v>1053</v>
      </c>
      <c r="DJ13" s="101" t="s">
        <v>1142</v>
      </c>
      <c r="DK13" s="101" t="s">
        <v>709</v>
      </c>
      <c r="DL13" s="101" t="s">
        <v>1016</v>
      </c>
      <c r="DM13" s="101" t="s">
        <v>949</v>
      </c>
      <c r="DN13" s="101" t="s">
        <v>980</v>
      </c>
      <c r="DO13" s="101" t="s">
        <v>1055</v>
      </c>
      <c r="DP13" s="101" t="s">
        <v>806</v>
      </c>
      <c r="DQ13" s="101" t="s">
        <v>983</v>
      </c>
      <c r="DR13" s="101" t="s">
        <v>894</v>
      </c>
      <c r="DS13" s="101" t="s">
        <v>1050</v>
      </c>
      <c r="DT13" s="101" t="s">
        <v>1102</v>
      </c>
      <c r="DU13" s="101" t="s">
        <v>1088</v>
      </c>
      <c r="DV13" s="101" t="s">
        <v>1128</v>
      </c>
      <c r="DW13" s="101" t="s">
        <v>775</v>
      </c>
      <c r="DX13" s="101" t="s">
        <v>1066</v>
      </c>
      <c r="DY13" s="101" t="s">
        <v>952</v>
      </c>
      <c r="DZ13" s="101" t="s">
        <v>1125</v>
      </c>
      <c r="EA13" s="101" t="s">
        <v>1111</v>
      </c>
      <c r="EB13" s="101" t="s">
        <v>1019</v>
      </c>
      <c r="EC13" s="101" t="s">
        <v>949</v>
      </c>
      <c r="ED13" s="101" t="s">
        <v>1169</v>
      </c>
      <c r="EE13" s="101" t="s">
        <v>928</v>
      </c>
      <c r="EF13" s="101" t="s">
        <v>1142</v>
      </c>
      <c r="EG13" s="101" t="s">
        <v>19024</v>
      </c>
      <c r="EH13" s="101" t="s">
        <v>1098</v>
      </c>
      <c r="EI13" s="101" t="s">
        <v>1156</v>
      </c>
      <c r="EJ13" s="101" t="s">
        <v>1124</v>
      </c>
      <c r="EK13" s="101" t="s">
        <v>870</v>
      </c>
      <c r="EL13" s="101" t="s">
        <v>1006</v>
      </c>
      <c r="EM13" s="101" t="s">
        <v>1130</v>
      </c>
      <c r="EN13" s="101" t="s">
        <v>807</v>
      </c>
      <c r="EO13" s="101" t="s">
        <v>1014</v>
      </c>
      <c r="EP13" s="101" t="s">
        <v>1018</v>
      </c>
      <c r="EQ13" s="101" t="s">
        <v>1028</v>
      </c>
      <c r="ER13" s="101" t="s">
        <v>953</v>
      </c>
      <c r="ES13" s="101" t="s">
        <v>1077</v>
      </c>
      <c r="ET13" s="101" t="s">
        <v>970</v>
      </c>
      <c r="EU13" s="101" t="s">
        <v>1019</v>
      </c>
      <c r="EV13" s="101" t="s">
        <v>1135</v>
      </c>
      <c r="EW13" s="101" t="s">
        <v>1153</v>
      </c>
      <c r="EX13" s="101" t="s">
        <v>1079</v>
      </c>
      <c r="EY13" s="101" t="s">
        <v>1047</v>
      </c>
      <c r="EZ13" s="101" t="s">
        <v>8992</v>
      </c>
      <c r="FA13" s="101" t="s">
        <v>838</v>
      </c>
      <c r="FB13" s="101" t="s">
        <v>1032</v>
      </c>
      <c r="FC13" s="101" t="s">
        <v>1008</v>
      </c>
      <c r="FD13" s="101" t="s">
        <v>877</v>
      </c>
      <c r="FE13" s="101" t="s">
        <v>1113</v>
      </c>
      <c r="FF13" s="101" t="s">
        <v>1107</v>
      </c>
      <c r="FG13" s="101" t="s">
        <v>1035</v>
      </c>
      <c r="FH13" s="101" t="s">
        <v>1009</v>
      </c>
      <c r="FI13" s="101" t="s">
        <v>1060</v>
      </c>
      <c r="FJ13" s="101" t="s">
        <v>1014</v>
      </c>
      <c r="FK13" s="101" t="s">
        <v>788</v>
      </c>
      <c r="FL13" s="101" t="s">
        <v>1085</v>
      </c>
      <c r="FM13" s="101" t="s">
        <v>972</v>
      </c>
      <c r="FN13" s="101" t="s">
        <v>1098</v>
      </c>
      <c r="FO13" s="101" t="s">
        <v>1044</v>
      </c>
      <c r="FP13" s="101" t="s">
        <v>1082</v>
      </c>
      <c r="FQ13" s="101" t="s">
        <v>1063</v>
      </c>
      <c r="FR13" s="101" t="s">
        <v>1013</v>
      </c>
      <c r="FS13" s="101" t="s">
        <v>916</v>
      </c>
      <c r="FT13" s="101" t="s">
        <v>1007</v>
      </c>
      <c r="FU13" s="101" t="s">
        <v>1151</v>
      </c>
      <c r="FV13" s="101" t="s">
        <v>1038</v>
      </c>
      <c r="FW13" s="101" t="s">
        <v>1031</v>
      </c>
      <c r="FX13" s="101" t="s">
        <v>973</v>
      </c>
      <c r="FY13" s="101" t="s">
        <v>978</v>
      </c>
      <c r="FZ13" s="101" t="s">
        <v>877</v>
      </c>
      <c r="GA13" s="101" t="s">
        <v>1174</v>
      </c>
      <c r="GB13" s="101" t="s">
        <v>1016</v>
      </c>
      <c r="GC13" s="101" t="s">
        <v>1086</v>
      </c>
      <c r="GD13" s="101" t="s">
        <v>1174</v>
      </c>
      <c r="GE13" s="101" t="s">
        <v>1016</v>
      </c>
      <c r="GF13" s="101" t="s">
        <v>1086</v>
      </c>
      <c r="GG13" s="101" t="s">
        <v>775</v>
      </c>
      <c r="GH13" s="101" t="s">
        <v>1100</v>
      </c>
      <c r="GI13" s="101" t="s">
        <v>1185</v>
      </c>
      <c r="GJ13" s="101" t="s">
        <v>1020</v>
      </c>
      <c r="GK13" s="101" t="s">
        <v>1089</v>
      </c>
      <c r="GL13" s="101" t="s">
        <v>1015</v>
      </c>
      <c r="GM13" s="101" t="s">
        <v>978</v>
      </c>
      <c r="GN13" s="101" t="s">
        <v>8995</v>
      </c>
      <c r="GO13" s="101" t="s">
        <v>1116</v>
      </c>
      <c r="GP13" s="101" t="s">
        <v>19026</v>
      </c>
      <c r="GQ13" s="101" t="s">
        <v>939</v>
      </c>
      <c r="GR13" s="101" t="s">
        <v>1103</v>
      </c>
      <c r="GS13" s="101" t="s">
        <v>1105</v>
      </c>
      <c r="GT13" s="101" t="s">
        <v>1079</v>
      </c>
      <c r="GU13" s="101" t="s">
        <v>971</v>
      </c>
      <c r="GV13" s="101" t="s">
        <v>1138</v>
      </c>
      <c r="GW13" s="101" t="s">
        <v>1112</v>
      </c>
      <c r="GX13" s="101" t="s">
        <v>8995</v>
      </c>
      <c r="GY13" s="101" t="s">
        <v>1108</v>
      </c>
      <c r="GZ13" s="101" t="s">
        <v>1094</v>
      </c>
      <c r="HA13" s="101" t="s">
        <v>1113</v>
      </c>
      <c r="HB13" s="101" t="s">
        <v>894</v>
      </c>
      <c r="HC13" s="101" t="s">
        <v>936</v>
      </c>
      <c r="HD13" s="101" t="s">
        <v>1169</v>
      </c>
      <c r="HE13" s="101" t="s">
        <v>1061</v>
      </c>
      <c r="HF13" s="101" t="s">
        <v>1056</v>
      </c>
      <c r="HG13" s="101" t="s">
        <v>1048</v>
      </c>
      <c r="HH13" s="101" t="s">
        <v>1022</v>
      </c>
      <c r="HI13" s="101" t="s">
        <v>1013</v>
      </c>
      <c r="HJ13" s="101" t="s">
        <v>916</v>
      </c>
      <c r="HK13" s="101" t="s">
        <v>1102</v>
      </c>
      <c r="HL13" s="101" t="s">
        <v>978</v>
      </c>
      <c r="HM13" s="101" t="s">
        <v>988</v>
      </c>
      <c r="HN13" s="101" t="s">
        <v>1076</v>
      </c>
      <c r="HO13" s="101" t="s">
        <v>1154</v>
      </c>
      <c r="HP13" s="101" t="s">
        <v>970</v>
      </c>
      <c r="HQ13" s="101" t="s">
        <v>1036</v>
      </c>
      <c r="HR13" s="101" t="s">
        <v>1010</v>
      </c>
      <c r="HS13" s="101" t="s">
        <v>777</v>
      </c>
      <c r="HT13" s="101" t="s">
        <v>1118</v>
      </c>
      <c r="HU13" s="101" t="s">
        <v>1018</v>
      </c>
      <c r="HV13" s="101" t="s">
        <v>1159</v>
      </c>
      <c r="HW13" s="101" t="s">
        <v>924</v>
      </c>
      <c r="HX13" s="101" t="s">
        <v>1052</v>
      </c>
      <c r="HY13" s="101" t="s">
        <v>1080</v>
      </c>
      <c r="HZ13" s="101" t="s">
        <v>19029</v>
      </c>
      <c r="IA13" s="101" t="s">
        <v>1074</v>
      </c>
      <c r="IB13" s="101" t="s">
        <v>843</v>
      </c>
      <c r="IC13" s="101" t="s">
        <v>903</v>
      </c>
      <c r="ID13" s="101" t="s">
        <v>913</v>
      </c>
      <c r="IE13" s="101" t="s">
        <v>909</v>
      </c>
      <c r="IF13" s="101" t="s">
        <v>822</v>
      </c>
      <c r="IG13" s="101" t="s">
        <v>807</v>
      </c>
      <c r="IH13" s="101" t="s">
        <v>788</v>
      </c>
      <c r="II13" s="101" t="s">
        <v>8995</v>
      </c>
      <c r="IJ13" s="101" t="s">
        <v>1100</v>
      </c>
      <c r="IK13" s="101" t="s">
        <v>982</v>
      </c>
      <c r="IL13" s="101" t="s">
        <v>890</v>
      </c>
      <c r="IM13" s="101" t="s">
        <v>1014</v>
      </c>
      <c r="IN13" s="101" t="s">
        <v>1002</v>
      </c>
      <c r="IO13" s="101" t="s">
        <v>1104</v>
      </c>
      <c r="IP13" s="101" t="s">
        <v>1185</v>
      </c>
      <c r="IQ13" s="101" t="s">
        <v>1020</v>
      </c>
      <c r="IR13" s="101" t="s">
        <v>1138</v>
      </c>
      <c r="IS13" s="101" t="s">
        <v>1112</v>
      </c>
      <c r="IT13" s="101" t="s">
        <v>933</v>
      </c>
      <c r="IU13" s="101" t="s">
        <v>1030</v>
      </c>
      <c r="IV13" s="101" t="s">
        <v>1173</v>
      </c>
      <c r="IW13" s="101" t="s">
        <v>1038</v>
      </c>
      <c r="IX13" s="101" t="s">
        <v>1033</v>
      </c>
      <c r="IY13" s="101" t="s">
        <v>1146</v>
      </c>
      <c r="IZ13" s="101" t="s">
        <v>1107</v>
      </c>
      <c r="JA13" s="101" t="s">
        <v>892</v>
      </c>
      <c r="JB13" s="101" t="s">
        <v>998</v>
      </c>
      <c r="JC13" s="101" t="s">
        <v>1013</v>
      </c>
      <c r="JD13" s="101" t="s">
        <v>939</v>
      </c>
      <c r="JE13" s="101" t="s">
        <v>867</v>
      </c>
      <c r="JF13" s="101" t="s">
        <v>1093</v>
      </c>
      <c r="JG13" s="101" t="s">
        <v>1119</v>
      </c>
      <c r="JH13" s="101" t="s">
        <v>898</v>
      </c>
      <c r="JI13" s="101" t="s">
        <v>1044</v>
      </c>
      <c r="JJ13" s="101" t="s">
        <v>1103</v>
      </c>
      <c r="JK13" s="101" t="s">
        <v>1091</v>
      </c>
      <c r="JL13" s="101" t="s">
        <v>1017</v>
      </c>
      <c r="JM13" s="101" t="s">
        <v>853</v>
      </c>
      <c r="JN13" s="101" t="s">
        <v>1126</v>
      </c>
      <c r="JO13" s="101" t="s">
        <v>1057</v>
      </c>
      <c r="JP13" s="101" t="s">
        <v>936</v>
      </c>
      <c r="JQ13" s="101" t="s">
        <v>1032</v>
      </c>
      <c r="JR13" s="101" t="s">
        <v>1027</v>
      </c>
      <c r="JS13" s="101" t="s">
        <v>1012</v>
      </c>
      <c r="JT13" s="101" t="s">
        <v>1005</v>
      </c>
      <c r="JU13" s="101" t="s">
        <v>1162</v>
      </c>
      <c r="JV13" s="101" t="s">
        <v>1144</v>
      </c>
      <c r="JW13" s="101" t="s">
        <v>858</v>
      </c>
      <c r="JX13" s="101" t="s">
        <v>1065</v>
      </c>
      <c r="JY13" s="101" t="s">
        <v>1174</v>
      </c>
      <c r="JZ13" s="101" t="s">
        <v>1086</v>
      </c>
      <c r="KA13" s="101" t="s">
        <v>1090</v>
      </c>
      <c r="KB13" s="101" t="s">
        <v>964</v>
      </c>
      <c r="KC13" s="101" t="s">
        <v>1073</v>
      </c>
      <c r="KD13" s="101" t="s">
        <v>706</v>
      </c>
      <c r="KE13" s="101" t="s">
        <v>1156</v>
      </c>
      <c r="KF13" s="101" t="s">
        <v>1059</v>
      </c>
      <c r="KG13" s="101" t="s">
        <v>779</v>
      </c>
      <c r="KH13" s="101" t="s">
        <v>1006</v>
      </c>
      <c r="KI13" s="101" t="s">
        <v>1065</v>
      </c>
      <c r="KJ13" s="101" t="s">
        <v>970</v>
      </c>
      <c r="KK13" s="101" t="s">
        <v>941</v>
      </c>
      <c r="KL13" s="101" t="s">
        <v>839</v>
      </c>
      <c r="KM13" s="101" t="s">
        <v>964</v>
      </c>
      <c r="KN13" s="101" t="s">
        <v>1003</v>
      </c>
      <c r="KO13" s="101" t="s">
        <v>1077</v>
      </c>
      <c r="KP13" s="101" t="s">
        <v>1121</v>
      </c>
      <c r="KQ13" s="101" t="s">
        <v>1124</v>
      </c>
      <c r="KR13" s="101" t="s">
        <v>1127</v>
      </c>
      <c r="KS13" s="101" t="s">
        <v>978</v>
      </c>
      <c r="KT13" s="101" t="s">
        <v>1152</v>
      </c>
      <c r="KU13" s="101" t="s">
        <v>1068</v>
      </c>
      <c r="KV13" s="101" t="s">
        <v>894</v>
      </c>
      <c r="KW13" s="101" t="s">
        <v>705</v>
      </c>
      <c r="KX13" s="101" t="s">
        <v>973</v>
      </c>
      <c r="KY13" s="101" t="s">
        <v>988</v>
      </c>
      <c r="KZ13" s="101" t="s">
        <v>842</v>
      </c>
      <c r="LA13" s="101" t="s">
        <v>1056</v>
      </c>
      <c r="LB13" s="101" t="s">
        <v>1075</v>
      </c>
      <c r="LC13" s="101" t="s">
        <v>1118</v>
      </c>
      <c r="LD13" s="101" t="s">
        <v>996</v>
      </c>
      <c r="LE13" s="101" t="s">
        <v>1116</v>
      </c>
      <c r="LF13" s="101" t="s">
        <v>1045</v>
      </c>
      <c r="LG13" s="101" t="s">
        <v>8992</v>
      </c>
      <c r="LH13" s="101" t="s">
        <v>1042</v>
      </c>
      <c r="LI13" s="101" t="s">
        <v>1018</v>
      </c>
      <c r="LJ13" s="101" t="s">
        <v>953</v>
      </c>
      <c r="LK13" s="101" t="s">
        <v>1054</v>
      </c>
      <c r="LL13" s="101" t="s">
        <v>1058</v>
      </c>
      <c r="LM13" s="101" t="s">
        <v>938</v>
      </c>
      <c r="LN13" s="101" t="s">
        <v>1015</v>
      </c>
      <c r="LO13" s="101" t="s">
        <v>1028</v>
      </c>
      <c r="LP13" s="101" t="s">
        <v>979</v>
      </c>
      <c r="LQ13" s="101" t="s">
        <v>1046</v>
      </c>
      <c r="LR13" s="101" t="s">
        <v>1083</v>
      </c>
      <c r="LS13" s="101" t="s">
        <v>1176</v>
      </c>
      <c r="LT13" s="101" t="s">
        <v>1114</v>
      </c>
      <c r="LU13" s="101" t="s">
        <v>1105</v>
      </c>
      <c r="LV13" s="5" t="s">
        <v>714</v>
      </c>
      <c r="LW13" s="7" t="s">
        <v>727</v>
      </c>
      <c r="LX13" s="7" t="s">
        <v>737</v>
      </c>
      <c r="LY13" s="7" t="s">
        <v>754</v>
      </c>
      <c r="LZ13" s="7" t="s">
        <v>768</v>
      </c>
      <c r="MA13" s="8" t="s">
        <v>750</v>
      </c>
      <c r="MB13" s="7" t="s">
        <v>791</v>
      </c>
      <c r="MC13" s="1" t="s">
        <v>799</v>
      </c>
      <c r="MD13" s="12" t="s">
        <v>785</v>
      </c>
      <c r="ME13" s="8" t="s">
        <v>762</v>
      </c>
      <c r="MF13" s="1" t="s">
        <v>710</v>
      </c>
      <c r="MG13" s="8" t="s">
        <v>846</v>
      </c>
      <c r="MH13" s="12" t="s">
        <v>826</v>
      </c>
      <c r="MI13" s="1" t="s">
        <v>855</v>
      </c>
      <c r="MJ13" s="8" t="s">
        <v>831</v>
      </c>
      <c r="MK13" s="8" t="s">
        <v>867</v>
      </c>
      <c r="ML13" s="1" t="s">
        <v>871</v>
      </c>
      <c r="MM13" s="8" t="s">
        <v>829</v>
      </c>
      <c r="MN13" s="8" t="s">
        <v>741</v>
      </c>
      <c r="MO13" s="8" t="s">
        <v>815</v>
      </c>
      <c r="MP13" s="8" t="s">
        <v>820</v>
      </c>
      <c r="MQ13" s="8" t="s">
        <v>868</v>
      </c>
      <c r="MR13" s="8" t="s">
        <v>850</v>
      </c>
      <c r="MS13" s="8" t="s">
        <v>895</v>
      </c>
      <c r="MT13" s="8" t="s">
        <v>901</v>
      </c>
      <c r="MU13" s="8" t="s">
        <v>831</v>
      </c>
      <c r="MV13" s="8" t="s">
        <v>770</v>
      </c>
      <c r="MW13" s="8" t="s">
        <v>781</v>
      </c>
      <c r="MX13" s="8" t="s">
        <v>795</v>
      </c>
      <c r="MY13" s="8" t="s">
        <v>703</v>
      </c>
      <c r="MZ13" s="8" t="s">
        <v>812</v>
      </c>
      <c r="NA13" s="8" t="s">
        <v>919</v>
      </c>
      <c r="NB13" s="8" t="s">
        <v>925</v>
      </c>
      <c r="NC13" s="8" t="s">
        <v>928</v>
      </c>
      <c r="ND13" s="8" t="s">
        <v>934</v>
      </c>
      <c r="NE13" s="8" t="s">
        <v>902</v>
      </c>
      <c r="NF13" s="8" t="s">
        <v>759</v>
      </c>
      <c r="NG13" s="8" t="s">
        <v>923</v>
      </c>
      <c r="NH13" s="8" t="s">
        <v>945</v>
      </c>
      <c r="NI13" s="8" t="s">
        <v>763</v>
      </c>
      <c r="NJ13" s="8" t="s">
        <v>807</v>
      </c>
      <c r="NK13" s="8" t="s">
        <v>718</v>
      </c>
      <c r="NL13" s="8" t="s">
        <v>949</v>
      </c>
      <c r="NM13" s="8" t="s">
        <v>749</v>
      </c>
      <c r="NN13" s="8" t="s">
        <v>952</v>
      </c>
      <c r="NO13" s="8" t="s">
        <v>953</v>
      </c>
      <c r="NP13" s="8" t="s">
        <v>956</v>
      </c>
      <c r="NQ13" s="8" t="s">
        <v>757</v>
      </c>
      <c r="NR13" s="8" t="s">
        <v>961</v>
      </c>
      <c r="NS13" s="8" t="s">
        <v>964</v>
      </c>
      <c r="NT13" s="8" t="s">
        <v>824</v>
      </c>
      <c r="NU13" s="8" t="s">
        <v>739</v>
      </c>
      <c r="NV13" s="8" t="s">
        <v>722</v>
      </c>
      <c r="NW13" s="8" t="s">
        <v>767</v>
      </c>
      <c r="NX13" s="8" t="s">
        <v>870</v>
      </c>
      <c r="NY13" s="8" t="s">
        <v>723</v>
      </c>
      <c r="NZ13" s="8" t="s">
        <v>804</v>
      </c>
      <c r="OA13" s="8" t="s">
        <v>970</v>
      </c>
      <c r="OB13" s="8" t="s">
        <v>940</v>
      </c>
      <c r="OC13" s="8" t="s">
        <v>705</v>
      </c>
      <c r="OD13" s="8" t="s">
        <v>973</v>
      </c>
      <c r="OE13" s="8" t="s">
        <v>832</v>
      </c>
      <c r="OF13" s="8" t="s">
        <v>889</v>
      </c>
      <c r="OG13" s="8" t="s">
        <v>975</v>
      </c>
      <c r="OH13" s="8" t="s">
        <v>733</v>
      </c>
      <c r="OI13" s="8" t="s">
        <v>751</v>
      </c>
      <c r="OJ13" s="8" t="s">
        <v>978</v>
      </c>
      <c r="OK13" s="8" t="s">
        <v>913</v>
      </c>
      <c r="OL13" s="8" t="s">
        <v>814</v>
      </c>
      <c r="OM13" s="8" t="s">
        <v>985</v>
      </c>
      <c r="ON13" s="8" t="s">
        <v>990</v>
      </c>
      <c r="OO13" s="8" t="s">
        <v>720</v>
      </c>
      <c r="OP13" s="8" t="s">
        <v>988</v>
      </c>
      <c r="OQ13" s="8" t="s">
        <v>992</v>
      </c>
      <c r="OR13" s="8" t="s">
        <v>875</v>
      </c>
      <c r="OS13" s="8" t="s">
        <v>742</v>
      </c>
      <c r="OT13" s="8" t="s">
        <v>785</v>
      </c>
      <c r="OU13" s="8" t="s">
        <v>820</v>
      </c>
      <c r="OV13" s="8" t="s">
        <v>868</v>
      </c>
      <c r="OW13" s="8" t="s">
        <v>848</v>
      </c>
      <c r="OX13" s="8" t="s">
        <v>887</v>
      </c>
      <c r="OY13" s="8" t="s">
        <v>745</v>
      </c>
      <c r="OZ13" s="8" t="s">
        <v>984</v>
      </c>
      <c r="PA13" s="8" t="s">
        <v>775</v>
      </c>
      <c r="PB13" s="8" t="s">
        <v>1025</v>
      </c>
      <c r="PC13" s="8" t="s">
        <v>1027</v>
      </c>
      <c r="PD13" s="8" t="s">
        <v>1040</v>
      </c>
      <c r="PE13" s="8" t="s">
        <v>1044</v>
      </c>
      <c r="PF13" s="8" t="s">
        <v>825</v>
      </c>
      <c r="PG13" s="8" t="s">
        <v>917</v>
      </c>
      <c r="PH13" s="8" t="s">
        <v>850</v>
      </c>
      <c r="PI13" s="8" t="s">
        <v>853</v>
      </c>
      <c r="PJ13" s="8" t="s">
        <v>901</v>
      </c>
      <c r="PK13" s="8" t="s">
        <v>1057</v>
      </c>
      <c r="PL13" s="8" t="s">
        <v>1064</v>
      </c>
      <c r="PM13" s="8" t="s">
        <v>1032</v>
      </c>
      <c r="PN13" s="8" t="s">
        <v>1071</v>
      </c>
      <c r="PO13" s="8" t="s">
        <v>1076</v>
      </c>
      <c r="PP13" s="8" t="s">
        <v>803</v>
      </c>
      <c r="PQ13" s="8" t="s">
        <v>823</v>
      </c>
      <c r="PR13" s="8" t="s">
        <v>738</v>
      </c>
      <c r="PS13" s="8" t="s">
        <v>928</v>
      </c>
      <c r="PT13" s="8" t="s">
        <v>1087</v>
      </c>
      <c r="PU13" s="8" t="s">
        <v>981</v>
      </c>
      <c r="PV13" s="8" t="s">
        <v>1086</v>
      </c>
      <c r="PW13" s="8" t="s">
        <v>704</v>
      </c>
      <c r="PX13" s="8" t="s">
        <v>1067</v>
      </c>
      <c r="PY13" s="8" t="s">
        <v>726</v>
      </c>
      <c r="PZ13" s="8" t="s">
        <v>881</v>
      </c>
      <c r="QA13" s="8" t="s">
        <v>1016</v>
      </c>
      <c r="QB13" s="8" t="s">
        <v>959</v>
      </c>
      <c r="QC13" s="8" t="s">
        <v>749</v>
      </c>
      <c r="QD13" s="8" t="s">
        <v>761</v>
      </c>
      <c r="QE13" s="8" t="s">
        <v>1065</v>
      </c>
      <c r="QF13" s="8" t="s">
        <v>784</v>
      </c>
      <c r="QG13" s="8" t="s">
        <v>941</v>
      </c>
      <c r="QH13" s="8" t="s">
        <v>839</v>
      </c>
      <c r="QI13" s="8" t="s">
        <v>1026</v>
      </c>
      <c r="QJ13" s="8" t="s">
        <v>1122</v>
      </c>
      <c r="QK13" s="8" t="s">
        <v>1023</v>
      </c>
      <c r="QL13" s="8" t="s">
        <v>1121</v>
      </c>
      <c r="QM13" s="8" t="s">
        <v>1124</v>
      </c>
      <c r="QN13" s="8" t="s">
        <v>1127</v>
      </c>
      <c r="QO13" s="8" t="s">
        <v>978</v>
      </c>
      <c r="QP13" s="8" t="s">
        <v>877</v>
      </c>
      <c r="QQ13" s="8" t="s">
        <v>1140</v>
      </c>
      <c r="QR13" s="8" t="s">
        <v>940</v>
      </c>
      <c r="QS13" s="8" t="s">
        <v>705</v>
      </c>
      <c r="QT13" s="8" t="s">
        <v>973</v>
      </c>
      <c r="QU13" s="8" t="s">
        <v>1143</v>
      </c>
      <c r="QV13" s="8" t="s">
        <v>1052</v>
      </c>
      <c r="QW13" s="8" t="s">
        <v>1056</v>
      </c>
      <c r="QX13" s="8" t="s">
        <v>1022</v>
      </c>
      <c r="QY13" s="8" t="s">
        <v>916</v>
      </c>
      <c r="QZ13" s="8" t="s">
        <v>996</v>
      </c>
      <c r="RA13" s="8" t="s">
        <v>1116</v>
      </c>
      <c r="RB13" s="8" t="s">
        <v>1045</v>
      </c>
      <c r="RC13" s="8" t="s">
        <v>985</v>
      </c>
      <c r="RD13" s="8" t="s">
        <v>746</v>
      </c>
      <c r="RE13" s="8" t="s">
        <v>851</v>
      </c>
      <c r="RF13" s="8" t="s">
        <v>953</v>
      </c>
      <c r="RG13" s="8" t="s">
        <v>711</v>
      </c>
      <c r="RH13" s="8" t="s">
        <v>1058</v>
      </c>
      <c r="RI13" s="8" t="s">
        <v>967</v>
      </c>
      <c r="RJ13" s="8" t="s">
        <v>1118</v>
      </c>
      <c r="RK13" s="8" t="s">
        <v>904</v>
      </c>
      <c r="RL13" s="8" t="s">
        <v>979</v>
      </c>
      <c r="RM13" s="8" t="s">
        <v>1046</v>
      </c>
      <c r="RN13" s="8" t="s">
        <v>1074</v>
      </c>
      <c r="RO13" s="8" t="s">
        <v>843</v>
      </c>
      <c r="RP13" s="8" t="s">
        <v>903</v>
      </c>
      <c r="RQ13" s="8" t="s">
        <v>942</v>
      </c>
      <c r="RR13" s="8" t="s">
        <v>909</v>
      </c>
      <c r="RS13" s="8" t="s">
        <v>1133</v>
      </c>
      <c r="RT13" s="8" t="s">
        <v>938</v>
      </c>
      <c r="RU13" s="8" t="s">
        <v>1084</v>
      </c>
      <c r="RV13" s="8" t="s">
        <v>1097</v>
      </c>
      <c r="RW13" s="8" t="s">
        <v>1100</v>
      </c>
      <c r="RX13" s="8" t="s">
        <v>1173</v>
      </c>
      <c r="RY13" s="8" t="s">
        <v>799</v>
      </c>
      <c r="RZ13" s="8" t="s">
        <v>947</v>
      </c>
      <c r="SA13" s="8" t="s">
        <v>1002</v>
      </c>
      <c r="SB13" s="8" t="s">
        <v>801</v>
      </c>
      <c r="SC13" s="8" t="s">
        <v>968</v>
      </c>
      <c r="SD13" s="8" t="s">
        <v>971</v>
      </c>
      <c r="SE13" s="8" t="s">
        <v>1138</v>
      </c>
      <c r="SF13" s="8" t="s">
        <v>1112</v>
      </c>
      <c r="SG13" s="8" t="s">
        <v>867</v>
      </c>
      <c r="SH13" s="8" t="s">
        <v>1093</v>
      </c>
      <c r="SI13" s="8" t="s">
        <v>862</v>
      </c>
      <c r="SJ13" s="8" t="s">
        <v>805</v>
      </c>
      <c r="SK13" s="8" t="s">
        <v>1031</v>
      </c>
      <c r="SL13" s="8" t="s">
        <v>820</v>
      </c>
      <c r="SM13" s="8" t="s">
        <v>868</v>
      </c>
      <c r="SN13" s="8" t="s">
        <v>1035</v>
      </c>
      <c r="SO13" s="8" t="s">
        <v>853</v>
      </c>
      <c r="SP13" s="8" t="s">
        <v>706</v>
      </c>
      <c r="SQ13" s="8" t="s">
        <v>1156</v>
      </c>
      <c r="SR13" s="8" t="s">
        <v>1059</v>
      </c>
      <c r="SS13" s="8" t="s">
        <v>707</v>
      </c>
      <c r="ST13" s="8" t="s">
        <v>1006</v>
      </c>
      <c r="SU13" s="8" t="s">
        <v>1065</v>
      </c>
      <c r="SV13" s="8" t="s">
        <v>970</v>
      </c>
      <c r="SW13" s="8" t="s">
        <v>894</v>
      </c>
      <c r="SX13" s="8" t="s">
        <v>838</v>
      </c>
      <c r="SY13" s="8" t="s">
        <v>973</v>
      </c>
      <c r="SZ13" s="8" t="s">
        <v>1186</v>
      </c>
      <c r="TA13" s="8" t="s">
        <v>1077</v>
      </c>
      <c r="TB13" s="8" t="s">
        <v>859</v>
      </c>
      <c r="TC13" s="8" t="s">
        <v>733</v>
      </c>
      <c r="TD13" s="8" t="s">
        <v>1127</v>
      </c>
      <c r="TE13" s="8" t="s">
        <v>978</v>
      </c>
      <c r="TF13" s="8" t="s">
        <v>1152</v>
      </c>
      <c r="TG13" s="8" t="s">
        <v>1068</v>
      </c>
      <c r="TH13" s="8" t="s">
        <v>985</v>
      </c>
      <c r="TI13" s="8" t="s">
        <v>1078</v>
      </c>
      <c r="TJ13" s="8" t="s">
        <v>1007</v>
      </c>
      <c r="TK13" s="8" t="s">
        <v>988</v>
      </c>
      <c r="TL13" s="8" t="s">
        <v>842</v>
      </c>
      <c r="TM13" s="8" t="s">
        <v>1056</v>
      </c>
      <c r="TN13" s="8" t="s">
        <v>836</v>
      </c>
      <c r="TO13" s="8" t="s">
        <v>845</v>
      </c>
      <c r="TP13" s="8" t="s">
        <v>904</v>
      </c>
      <c r="TQ13" s="8" t="s">
        <v>847</v>
      </c>
      <c r="TR13" s="8" t="s">
        <v>1080</v>
      </c>
      <c r="TS13" s="8" t="s">
        <v>1193</v>
      </c>
      <c r="TT13" s="8" t="s">
        <v>1042</v>
      </c>
      <c r="TU13" s="8" t="s">
        <v>851</v>
      </c>
      <c r="TV13" s="8" t="s">
        <v>953</v>
      </c>
      <c r="TW13" s="8" t="s">
        <v>1101</v>
      </c>
      <c r="TX13" s="8" t="s">
        <v>1133</v>
      </c>
      <c r="TY13" s="8" t="s">
        <v>938</v>
      </c>
      <c r="TZ13" s="8" t="s">
        <v>893</v>
      </c>
      <c r="UA13" s="8" t="s">
        <v>957</v>
      </c>
      <c r="UB13" s="8" t="s">
        <v>1108</v>
      </c>
      <c r="UC13" s="8" t="s">
        <v>1046</v>
      </c>
      <c r="UD13" s="8" t="s">
        <v>1074</v>
      </c>
      <c r="UE13" s="8" t="s">
        <v>1176</v>
      </c>
      <c r="UF13" s="8" t="s">
        <v>1114</v>
      </c>
      <c r="UG13" s="8" t="s">
        <v>1105</v>
      </c>
      <c r="UH13" s="8" t="s">
        <v>1185</v>
      </c>
      <c r="UI13" s="8" t="s">
        <v>727</v>
      </c>
      <c r="UJ13" s="8" t="s">
        <v>914</v>
      </c>
      <c r="UK13" s="8" t="s">
        <v>1148</v>
      </c>
      <c r="UL13" s="8" t="s">
        <v>1208</v>
      </c>
      <c r="UM13" s="8" t="s">
        <v>869</v>
      </c>
      <c r="UN13" s="8" t="s">
        <v>791</v>
      </c>
      <c r="UO13" s="8" t="s">
        <v>799</v>
      </c>
      <c r="UP13" s="8" t="s">
        <v>785</v>
      </c>
      <c r="UQ13" s="8" t="s">
        <v>1146</v>
      </c>
      <c r="UR13" s="8" t="s">
        <v>1107</v>
      </c>
      <c r="US13" s="8" t="s">
        <v>846</v>
      </c>
      <c r="UT13" s="8" t="s">
        <v>918</v>
      </c>
      <c r="UU13" s="8" t="s">
        <v>1013</v>
      </c>
      <c r="UV13" s="8" t="s">
        <v>948</v>
      </c>
      <c r="UW13" s="8" t="s">
        <v>775</v>
      </c>
      <c r="UX13" s="8" t="s">
        <v>1025</v>
      </c>
      <c r="UY13" s="8" t="s">
        <v>910</v>
      </c>
      <c r="UZ13" s="8" t="s">
        <v>741</v>
      </c>
      <c r="VA13" s="8" t="s">
        <v>1111</v>
      </c>
      <c r="VB13" s="8" t="s">
        <v>885</v>
      </c>
      <c r="VC13" s="8" t="s">
        <v>878</v>
      </c>
      <c r="VD13" s="8" t="s">
        <v>1035</v>
      </c>
      <c r="VE13" s="8" t="s">
        <v>729</v>
      </c>
      <c r="VF13" s="8" t="s">
        <v>901</v>
      </c>
      <c r="VG13" s="8" t="s">
        <v>1057</v>
      </c>
      <c r="VH13" s="8" t="s">
        <v>1064</v>
      </c>
      <c r="VI13" s="8" t="s">
        <v>1032</v>
      </c>
      <c r="VJ13" s="8" t="s">
        <v>795</v>
      </c>
      <c r="VK13" s="8" t="s">
        <v>1060</v>
      </c>
      <c r="VL13" s="8" t="s">
        <v>812</v>
      </c>
      <c r="VM13" s="8" t="s">
        <v>1010</v>
      </c>
      <c r="VN13" s="8" t="s">
        <v>1091</v>
      </c>
      <c r="VO13" s="8" t="s">
        <v>928</v>
      </c>
      <c r="VP13" s="8" t="s">
        <v>934</v>
      </c>
      <c r="VQ13" s="8" t="s">
        <v>981</v>
      </c>
      <c r="VR13" s="8" t="s">
        <v>1086</v>
      </c>
      <c r="VS13" s="8" t="s">
        <v>704</v>
      </c>
      <c r="VT13" s="8" t="s">
        <v>945</v>
      </c>
      <c r="VU13" s="8" t="s">
        <v>763</v>
      </c>
      <c r="VV13" s="8" t="s">
        <v>709</v>
      </c>
      <c r="VW13" s="8" t="s">
        <v>1096</v>
      </c>
      <c r="VX13" s="8" t="s">
        <v>1220</v>
      </c>
      <c r="VY13" s="8" t="s">
        <v>749</v>
      </c>
      <c r="VZ13" s="8" t="s">
        <v>952</v>
      </c>
      <c r="WA13" s="8" t="s">
        <v>1065</v>
      </c>
      <c r="WB13" s="8" t="s">
        <v>1034</v>
      </c>
      <c r="WC13" s="8" t="s">
        <v>724</v>
      </c>
      <c r="WD13" s="8" t="s">
        <v>961</v>
      </c>
      <c r="WE13" s="8" t="s">
        <v>717</v>
      </c>
      <c r="WF13" s="8" t="s">
        <v>1073</v>
      </c>
      <c r="WG13" s="8" t="s">
        <v>739</v>
      </c>
      <c r="WH13" s="8" t="s">
        <v>1121</v>
      </c>
      <c r="WI13" s="8" t="s">
        <v>1124</v>
      </c>
      <c r="WJ13" s="8" t="s">
        <v>870</v>
      </c>
      <c r="WK13" s="8" t="s">
        <v>1085</v>
      </c>
      <c r="WL13" s="8" t="s">
        <v>924</v>
      </c>
      <c r="WM13" s="8" t="s">
        <v>1101</v>
      </c>
      <c r="WN13" s="8" t="s">
        <v>1133</v>
      </c>
      <c r="WO13" s="8" t="s">
        <v>938</v>
      </c>
      <c r="WP13" s="8" t="s">
        <v>788</v>
      </c>
      <c r="WQ13" s="8" t="s">
        <v>957</v>
      </c>
      <c r="WR13" s="8" t="s">
        <v>1100</v>
      </c>
      <c r="WS13" s="8" t="s">
        <v>721</v>
      </c>
      <c r="WT13" s="8" t="s">
        <v>890</v>
      </c>
      <c r="WU13" s="8" t="s">
        <v>1014</v>
      </c>
      <c r="WV13" s="8" t="s">
        <v>758</v>
      </c>
      <c r="WW13" s="8" t="s">
        <v>801</v>
      </c>
      <c r="WX13" s="8" t="s">
        <v>1185</v>
      </c>
      <c r="WY13" s="8" t="s">
        <v>971</v>
      </c>
      <c r="WZ13" s="8" t="s">
        <v>841</v>
      </c>
      <c r="XA13" s="8" t="s">
        <v>1112</v>
      </c>
      <c r="XB13" s="8" t="s">
        <v>933</v>
      </c>
      <c r="XC13" s="8" t="s">
        <v>750</v>
      </c>
      <c r="XD13" s="8" t="s">
        <v>969</v>
      </c>
      <c r="XE13" s="8" t="s">
        <v>1038</v>
      </c>
      <c r="XF13" s="8" t="s">
        <v>785</v>
      </c>
      <c r="XG13" s="8" t="s">
        <v>820</v>
      </c>
      <c r="XH13" s="8" t="s">
        <v>1181</v>
      </c>
      <c r="XI13" s="8" t="s">
        <v>848</v>
      </c>
      <c r="XJ13" s="8" t="s">
        <v>887</v>
      </c>
      <c r="XK13" s="8" t="s">
        <v>891</v>
      </c>
      <c r="XL13" s="8" t="s">
        <v>831</v>
      </c>
      <c r="XM13" s="23" t="s">
        <v>770</v>
      </c>
      <c r="XN13" s="8" t="s">
        <v>1025</v>
      </c>
      <c r="XO13" s="8" t="s">
        <v>1027</v>
      </c>
      <c r="XP13" s="8" t="s">
        <v>1040</v>
      </c>
      <c r="XQ13" s="8" t="s">
        <v>1044</v>
      </c>
      <c r="XR13" s="8" t="s">
        <v>1150</v>
      </c>
      <c r="XS13" s="8" t="s">
        <v>1091</v>
      </c>
      <c r="XT13" s="8" t="s">
        <v>716</v>
      </c>
      <c r="XU13" s="8" t="s">
        <v>766</v>
      </c>
      <c r="XV13" s="8" t="s">
        <v>857</v>
      </c>
      <c r="XW13" s="8" t="s">
        <v>754</v>
      </c>
      <c r="XX13" s="8" t="s">
        <v>1064</v>
      </c>
      <c r="XY13" s="8" t="s">
        <v>1032</v>
      </c>
      <c r="XZ13" s="8" t="s">
        <v>1071</v>
      </c>
      <c r="YA13" s="8" t="s">
        <v>807</v>
      </c>
      <c r="YB13" s="8" t="s">
        <v>1096</v>
      </c>
      <c r="YC13" s="8" t="s">
        <v>874</v>
      </c>
      <c r="YD13" s="8" t="s">
        <v>906</v>
      </c>
      <c r="YE13" s="8" t="s">
        <v>858</v>
      </c>
      <c r="YF13" s="21" t="s">
        <v>772</v>
      </c>
      <c r="YG13" s="10" t="s">
        <v>902</v>
      </c>
      <c r="YH13" s="10" t="s">
        <v>1086</v>
      </c>
      <c r="YI13" s="21" t="s">
        <v>704</v>
      </c>
      <c r="YJ13" s="25" t="s">
        <v>717</v>
      </c>
      <c r="YK13" s="25" t="s">
        <v>824</v>
      </c>
      <c r="YL13" s="25" t="s">
        <v>706</v>
      </c>
      <c r="YM13" s="25" t="s">
        <v>748</v>
      </c>
      <c r="YN13" s="25" t="s">
        <v>1220</v>
      </c>
      <c r="YO13" s="25" t="s">
        <v>707</v>
      </c>
      <c r="YP13" s="25" t="s">
        <v>761</v>
      </c>
      <c r="YQ13" s="21" t="s">
        <v>1065</v>
      </c>
      <c r="YR13" s="8" t="s">
        <v>787</v>
      </c>
      <c r="YS13" s="21" t="s">
        <v>941</v>
      </c>
      <c r="YT13" s="21" t="s">
        <v>808</v>
      </c>
      <c r="YU13" s="31" t="s">
        <v>963</v>
      </c>
      <c r="YV13" s="7" t="s">
        <v>865</v>
      </c>
      <c r="YW13" s="31" t="s">
        <v>921</v>
      </c>
      <c r="YX13" s="31" t="s">
        <v>722</v>
      </c>
      <c r="YY13" s="21" t="s">
        <v>767</v>
      </c>
      <c r="YZ13" s="31" t="s">
        <v>870</v>
      </c>
      <c r="ZA13" s="31" t="s">
        <v>978</v>
      </c>
      <c r="ZB13" s="21" t="s">
        <v>1152</v>
      </c>
      <c r="ZC13" s="31" t="s">
        <v>814</v>
      </c>
      <c r="ZD13" s="31" t="s">
        <v>1048</v>
      </c>
      <c r="ZE13" s="21" t="s">
        <v>1050</v>
      </c>
      <c r="ZF13" s="31" t="s">
        <v>747</v>
      </c>
      <c r="ZG13" s="21" t="s">
        <v>1003</v>
      </c>
      <c r="ZH13" s="21" t="s">
        <v>1052</v>
      </c>
      <c r="ZI13" s="21" t="s">
        <v>1056</v>
      </c>
      <c r="ZJ13" s="21" t="s">
        <v>836</v>
      </c>
      <c r="ZK13" s="8" t="s">
        <v>916</v>
      </c>
      <c r="ZL13" s="8" t="s">
        <v>861</v>
      </c>
      <c r="ZM13" s="21" t="s">
        <v>1116</v>
      </c>
      <c r="ZN13" s="8" t="s">
        <v>1045</v>
      </c>
      <c r="ZO13" s="8" t="s">
        <v>911</v>
      </c>
      <c r="ZP13" s="8" t="s">
        <v>746</v>
      </c>
      <c r="ZQ13" s="8" t="s">
        <v>851</v>
      </c>
      <c r="ZR13" s="21" t="s">
        <v>953</v>
      </c>
      <c r="ZS13" s="8" t="s">
        <v>711</v>
      </c>
      <c r="ZT13" s="8" t="s">
        <v>852</v>
      </c>
      <c r="ZU13" s="21" t="s">
        <v>735</v>
      </c>
      <c r="ZV13" s="8" t="s">
        <v>813</v>
      </c>
      <c r="ZW13" s="10" t="s">
        <v>904</v>
      </c>
      <c r="ZX13" s="34" t="s">
        <v>979</v>
      </c>
      <c r="ZY13" s="8" t="s">
        <v>1046</v>
      </c>
      <c r="ZZ13" s="21" t="s">
        <v>1074</v>
      </c>
      <c r="AAA13" s="36" t="s">
        <v>1176</v>
      </c>
    </row>
    <row r="14" spans="1:703" x14ac:dyDescent="0.35">
      <c r="A14" s="16"/>
      <c r="B14" s="31">
        <v>1692</v>
      </c>
      <c r="C14" s="31">
        <f t="shared" ref="C14:BN14" si="1">B14+1</f>
        <v>1693</v>
      </c>
      <c r="D14" s="31">
        <f t="shared" si="1"/>
        <v>1694</v>
      </c>
      <c r="E14" s="31">
        <f t="shared" si="1"/>
        <v>1695</v>
      </c>
      <c r="F14" s="31">
        <f t="shared" si="1"/>
        <v>1696</v>
      </c>
      <c r="G14" s="31">
        <f t="shared" si="1"/>
        <v>1697</v>
      </c>
      <c r="H14" s="31">
        <f t="shared" si="1"/>
        <v>1698</v>
      </c>
      <c r="I14" s="31">
        <f t="shared" si="1"/>
        <v>1699</v>
      </c>
      <c r="J14" s="31">
        <f t="shared" si="1"/>
        <v>1700</v>
      </c>
      <c r="K14" s="31">
        <f t="shared" si="1"/>
        <v>1701</v>
      </c>
      <c r="L14" s="31">
        <f t="shared" si="1"/>
        <v>1702</v>
      </c>
      <c r="M14" s="31">
        <f t="shared" si="1"/>
        <v>1703</v>
      </c>
      <c r="N14" s="31">
        <f t="shared" si="1"/>
        <v>1704</v>
      </c>
      <c r="O14" s="31">
        <f t="shared" si="1"/>
        <v>1705</v>
      </c>
      <c r="P14" s="31">
        <f t="shared" si="1"/>
        <v>1706</v>
      </c>
      <c r="Q14" s="31">
        <f t="shared" si="1"/>
        <v>1707</v>
      </c>
      <c r="R14" s="31">
        <f t="shared" si="1"/>
        <v>1708</v>
      </c>
      <c r="S14" s="31">
        <f t="shared" si="1"/>
        <v>1709</v>
      </c>
      <c r="T14" s="31">
        <f t="shared" si="1"/>
        <v>1710</v>
      </c>
      <c r="U14" s="31">
        <f t="shared" si="1"/>
        <v>1711</v>
      </c>
      <c r="V14" s="31">
        <f t="shared" si="1"/>
        <v>1712</v>
      </c>
      <c r="W14" s="31">
        <f t="shared" si="1"/>
        <v>1713</v>
      </c>
      <c r="X14" s="31">
        <f t="shared" si="1"/>
        <v>1714</v>
      </c>
      <c r="Y14" s="31">
        <f t="shared" si="1"/>
        <v>1715</v>
      </c>
      <c r="Z14" s="31">
        <f t="shared" si="1"/>
        <v>1716</v>
      </c>
      <c r="AA14" s="31">
        <f t="shared" si="1"/>
        <v>1717</v>
      </c>
      <c r="AB14" s="31">
        <f t="shared" si="1"/>
        <v>1718</v>
      </c>
      <c r="AC14" s="31">
        <f t="shared" si="1"/>
        <v>1719</v>
      </c>
      <c r="AD14" s="31">
        <f t="shared" si="1"/>
        <v>1720</v>
      </c>
      <c r="AE14" s="31">
        <f t="shared" si="1"/>
        <v>1721</v>
      </c>
      <c r="AF14" s="31">
        <f t="shared" si="1"/>
        <v>1722</v>
      </c>
      <c r="AG14" s="31">
        <f t="shared" si="1"/>
        <v>1723</v>
      </c>
      <c r="AH14" s="31">
        <f t="shared" si="1"/>
        <v>1724</v>
      </c>
      <c r="AI14" s="31">
        <f t="shared" si="1"/>
        <v>1725</v>
      </c>
      <c r="AJ14" s="31">
        <f t="shared" si="1"/>
        <v>1726</v>
      </c>
      <c r="AK14" s="31">
        <f t="shared" si="1"/>
        <v>1727</v>
      </c>
      <c r="AL14" s="31">
        <f t="shared" si="1"/>
        <v>1728</v>
      </c>
      <c r="AM14" s="31">
        <f t="shared" si="1"/>
        <v>1729</v>
      </c>
      <c r="AN14" s="31">
        <f t="shared" si="1"/>
        <v>1730</v>
      </c>
      <c r="AO14" s="31">
        <f t="shared" si="1"/>
        <v>1731</v>
      </c>
      <c r="AP14" s="31">
        <f t="shared" si="1"/>
        <v>1732</v>
      </c>
      <c r="AQ14" s="31">
        <f t="shared" si="1"/>
        <v>1733</v>
      </c>
      <c r="AR14" s="31">
        <f t="shared" si="1"/>
        <v>1734</v>
      </c>
      <c r="AS14" s="31">
        <f t="shared" si="1"/>
        <v>1735</v>
      </c>
      <c r="AT14" s="31">
        <f t="shared" si="1"/>
        <v>1736</v>
      </c>
      <c r="AU14" s="31">
        <f t="shared" si="1"/>
        <v>1737</v>
      </c>
      <c r="AV14" s="31">
        <f t="shared" si="1"/>
        <v>1738</v>
      </c>
      <c r="AW14" s="31">
        <f t="shared" si="1"/>
        <v>1739</v>
      </c>
      <c r="AX14" s="31">
        <f t="shared" si="1"/>
        <v>1740</v>
      </c>
      <c r="AY14" s="31">
        <f t="shared" si="1"/>
        <v>1741</v>
      </c>
      <c r="AZ14" s="31">
        <f t="shared" si="1"/>
        <v>1742</v>
      </c>
      <c r="BA14" s="31">
        <f t="shared" si="1"/>
        <v>1743</v>
      </c>
      <c r="BB14" s="31">
        <f t="shared" si="1"/>
        <v>1744</v>
      </c>
      <c r="BC14" s="31">
        <f t="shared" si="1"/>
        <v>1745</v>
      </c>
      <c r="BD14" s="31">
        <f t="shared" si="1"/>
        <v>1746</v>
      </c>
      <c r="BE14" s="31">
        <f t="shared" si="1"/>
        <v>1747</v>
      </c>
      <c r="BF14" s="31">
        <f t="shared" si="1"/>
        <v>1748</v>
      </c>
      <c r="BG14" s="31">
        <f t="shared" si="1"/>
        <v>1749</v>
      </c>
      <c r="BH14" s="31">
        <f t="shared" si="1"/>
        <v>1750</v>
      </c>
      <c r="BI14" s="31">
        <f t="shared" si="1"/>
        <v>1751</v>
      </c>
      <c r="BJ14" s="31">
        <f t="shared" si="1"/>
        <v>1752</v>
      </c>
      <c r="BK14" s="31">
        <f t="shared" si="1"/>
        <v>1753</v>
      </c>
      <c r="BL14" s="31">
        <f t="shared" si="1"/>
        <v>1754</v>
      </c>
      <c r="BM14" s="31">
        <f t="shared" si="1"/>
        <v>1755</v>
      </c>
      <c r="BN14" s="31">
        <f t="shared" si="1"/>
        <v>1756</v>
      </c>
      <c r="BO14" s="31">
        <f t="shared" ref="BO14:DZ14" si="2">BN14+1</f>
        <v>1757</v>
      </c>
      <c r="BP14" s="31">
        <f t="shared" si="2"/>
        <v>1758</v>
      </c>
      <c r="BQ14" s="31">
        <f t="shared" si="2"/>
        <v>1759</v>
      </c>
      <c r="BR14" s="31">
        <f t="shared" si="2"/>
        <v>1760</v>
      </c>
      <c r="BS14" s="31">
        <f t="shared" si="2"/>
        <v>1761</v>
      </c>
      <c r="BT14" s="31">
        <f t="shared" si="2"/>
        <v>1762</v>
      </c>
      <c r="BU14" s="31">
        <f t="shared" si="2"/>
        <v>1763</v>
      </c>
      <c r="BV14" s="31">
        <f t="shared" si="2"/>
        <v>1764</v>
      </c>
      <c r="BW14" s="31">
        <f t="shared" si="2"/>
        <v>1765</v>
      </c>
      <c r="BX14" s="31">
        <f t="shared" si="2"/>
        <v>1766</v>
      </c>
      <c r="BY14" s="31">
        <f t="shared" si="2"/>
        <v>1767</v>
      </c>
      <c r="BZ14" s="31">
        <f t="shared" si="2"/>
        <v>1768</v>
      </c>
      <c r="CA14" s="31">
        <f t="shared" si="2"/>
        <v>1769</v>
      </c>
      <c r="CB14" s="31">
        <f t="shared" si="2"/>
        <v>1770</v>
      </c>
      <c r="CC14" s="31">
        <f t="shared" si="2"/>
        <v>1771</v>
      </c>
      <c r="CD14" s="31">
        <f t="shared" si="2"/>
        <v>1772</v>
      </c>
      <c r="CE14" s="31">
        <f t="shared" si="2"/>
        <v>1773</v>
      </c>
      <c r="CF14" s="31">
        <f t="shared" si="2"/>
        <v>1774</v>
      </c>
      <c r="CG14" s="31">
        <f t="shared" si="2"/>
        <v>1775</v>
      </c>
      <c r="CH14" s="31">
        <f t="shared" si="2"/>
        <v>1776</v>
      </c>
      <c r="CI14" s="31">
        <f t="shared" si="2"/>
        <v>1777</v>
      </c>
      <c r="CJ14" s="31">
        <f t="shared" si="2"/>
        <v>1778</v>
      </c>
      <c r="CK14" s="31">
        <f t="shared" si="2"/>
        <v>1779</v>
      </c>
      <c r="CL14" s="31">
        <f t="shared" si="2"/>
        <v>1780</v>
      </c>
      <c r="CM14" s="31">
        <f t="shared" si="2"/>
        <v>1781</v>
      </c>
      <c r="CN14" s="31">
        <f t="shared" si="2"/>
        <v>1782</v>
      </c>
      <c r="CO14" s="31">
        <f t="shared" si="2"/>
        <v>1783</v>
      </c>
      <c r="CP14" s="31">
        <f t="shared" si="2"/>
        <v>1784</v>
      </c>
      <c r="CQ14" s="31">
        <f t="shared" si="2"/>
        <v>1785</v>
      </c>
      <c r="CR14" s="31">
        <f t="shared" si="2"/>
        <v>1786</v>
      </c>
      <c r="CS14" s="31">
        <f t="shared" si="2"/>
        <v>1787</v>
      </c>
      <c r="CT14" s="31">
        <f t="shared" si="2"/>
        <v>1788</v>
      </c>
      <c r="CU14" s="31">
        <f t="shared" si="2"/>
        <v>1789</v>
      </c>
      <c r="CV14" s="31">
        <f t="shared" si="2"/>
        <v>1790</v>
      </c>
      <c r="CW14" s="31">
        <f t="shared" si="2"/>
        <v>1791</v>
      </c>
      <c r="CX14" s="31">
        <f t="shared" si="2"/>
        <v>1792</v>
      </c>
      <c r="CY14" s="31">
        <f t="shared" si="2"/>
        <v>1793</v>
      </c>
      <c r="CZ14" s="31">
        <f t="shared" si="2"/>
        <v>1794</v>
      </c>
      <c r="DA14" s="31">
        <f t="shared" si="2"/>
        <v>1795</v>
      </c>
      <c r="DB14" s="31">
        <f t="shared" si="2"/>
        <v>1796</v>
      </c>
      <c r="DC14" s="31">
        <f t="shared" si="2"/>
        <v>1797</v>
      </c>
      <c r="DD14" s="31">
        <f t="shared" si="2"/>
        <v>1798</v>
      </c>
      <c r="DE14" s="31">
        <f t="shared" si="2"/>
        <v>1799</v>
      </c>
      <c r="DF14" s="31">
        <f t="shared" si="2"/>
        <v>1800</v>
      </c>
      <c r="DG14" s="31">
        <f t="shared" si="2"/>
        <v>1801</v>
      </c>
      <c r="DH14" s="31">
        <f t="shared" si="2"/>
        <v>1802</v>
      </c>
      <c r="DI14" s="31">
        <f t="shared" si="2"/>
        <v>1803</v>
      </c>
      <c r="DJ14" s="31">
        <f t="shared" si="2"/>
        <v>1804</v>
      </c>
      <c r="DK14" s="31">
        <f t="shared" si="2"/>
        <v>1805</v>
      </c>
      <c r="DL14" s="31">
        <f t="shared" si="2"/>
        <v>1806</v>
      </c>
      <c r="DM14" s="31">
        <f t="shared" si="2"/>
        <v>1807</v>
      </c>
      <c r="DN14" s="31">
        <f t="shared" si="2"/>
        <v>1808</v>
      </c>
      <c r="DO14" s="31">
        <f t="shared" si="2"/>
        <v>1809</v>
      </c>
      <c r="DP14" s="31">
        <f t="shared" si="2"/>
        <v>1810</v>
      </c>
      <c r="DQ14" s="31">
        <f t="shared" si="2"/>
        <v>1811</v>
      </c>
      <c r="DR14" s="31">
        <f t="shared" si="2"/>
        <v>1812</v>
      </c>
      <c r="DS14" s="31">
        <f t="shared" si="2"/>
        <v>1813</v>
      </c>
      <c r="DT14" s="31">
        <f t="shared" si="2"/>
        <v>1814</v>
      </c>
      <c r="DU14" s="31">
        <f t="shared" si="2"/>
        <v>1815</v>
      </c>
      <c r="DV14" s="31">
        <f t="shared" si="2"/>
        <v>1816</v>
      </c>
      <c r="DW14" s="31">
        <f t="shared" si="2"/>
        <v>1817</v>
      </c>
      <c r="DX14" s="31">
        <f t="shared" si="2"/>
        <v>1818</v>
      </c>
      <c r="DY14" s="31">
        <f t="shared" si="2"/>
        <v>1819</v>
      </c>
      <c r="DZ14" s="31">
        <f t="shared" si="2"/>
        <v>1820</v>
      </c>
      <c r="EA14" s="31">
        <f t="shared" ref="EA14:GL14" si="3">DZ14+1</f>
        <v>1821</v>
      </c>
      <c r="EB14" s="31">
        <f t="shared" si="3"/>
        <v>1822</v>
      </c>
      <c r="EC14" s="31">
        <f t="shared" si="3"/>
        <v>1823</v>
      </c>
      <c r="ED14" s="31">
        <f t="shared" si="3"/>
        <v>1824</v>
      </c>
      <c r="EE14" s="31">
        <f t="shared" si="3"/>
        <v>1825</v>
      </c>
      <c r="EF14" s="31">
        <f t="shared" si="3"/>
        <v>1826</v>
      </c>
      <c r="EG14" s="31">
        <f t="shared" si="3"/>
        <v>1827</v>
      </c>
      <c r="EH14" s="31">
        <f t="shared" si="3"/>
        <v>1828</v>
      </c>
      <c r="EI14" s="31">
        <f t="shared" si="3"/>
        <v>1829</v>
      </c>
      <c r="EJ14" s="31">
        <f t="shared" si="3"/>
        <v>1830</v>
      </c>
      <c r="EK14" s="31">
        <f t="shared" si="3"/>
        <v>1831</v>
      </c>
      <c r="EL14" s="31">
        <f t="shared" si="3"/>
        <v>1832</v>
      </c>
      <c r="EM14" s="31">
        <f t="shared" si="3"/>
        <v>1833</v>
      </c>
      <c r="EN14" s="31">
        <f t="shared" si="3"/>
        <v>1834</v>
      </c>
      <c r="EO14" s="31">
        <f t="shared" si="3"/>
        <v>1835</v>
      </c>
      <c r="EP14" s="31">
        <f t="shared" si="3"/>
        <v>1836</v>
      </c>
      <c r="EQ14" s="31">
        <f t="shared" si="3"/>
        <v>1837</v>
      </c>
      <c r="ER14" s="31">
        <f t="shared" si="3"/>
        <v>1838</v>
      </c>
      <c r="ES14" s="31">
        <f t="shared" si="3"/>
        <v>1839</v>
      </c>
      <c r="ET14" s="31">
        <f t="shared" si="3"/>
        <v>1840</v>
      </c>
      <c r="EU14" s="31">
        <f t="shared" si="3"/>
        <v>1841</v>
      </c>
      <c r="EV14" s="31">
        <f t="shared" si="3"/>
        <v>1842</v>
      </c>
      <c r="EW14" s="31">
        <f t="shared" si="3"/>
        <v>1843</v>
      </c>
      <c r="EX14" s="31">
        <f t="shared" si="3"/>
        <v>1844</v>
      </c>
      <c r="EY14" s="31">
        <f t="shared" si="3"/>
        <v>1845</v>
      </c>
      <c r="EZ14" s="31">
        <f t="shared" si="3"/>
        <v>1846</v>
      </c>
      <c r="FA14" s="31">
        <f t="shared" si="3"/>
        <v>1847</v>
      </c>
      <c r="FB14" s="31">
        <f t="shared" si="3"/>
        <v>1848</v>
      </c>
      <c r="FC14" s="31">
        <f t="shared" si="3"/>
        <v>1849</v>
      </c>
      <c r="FD14" s="31">
        <f t="shared" si="3"/>
        <v>1850</v>
      </c>
      <c r="FE14" s="31">
        <f t="shared" si="3"/>
        <v>1851</v>
      </c>
      <c r="FF14" s="31">
        <f t="shared" si="3"/>
        <v>1852</v>
      </c>
      <c r="FG14" s="31">
        <f t="shared" si="3"/>
        <v>1853</v>
      </c>
      <c r="FH14" s="31">
        <f t="shared" si="3"/>
        <v>1854</v>
      </c>
      <c r="FI14" s="31">
        <f t="shared" si="3"/>
        <v>1855</v>
      </c>
      <c r="FJ14" s="31">
        <f t="shared" si="3"/>
        <v>1856</v>
      </c>
      <c r="FK14" s="31">
        <f t="shared" si="3"/>
        <v>1857</v>
      </c>
      <c r="FL14" s="31">
        <f t="shared" si="3"/>
        <v>1858</v>
      </c>
      <c r="FM14" s="31">
        <f t="shared" si="3"/>
        <v>1859</v>
      </c>
      <c r="FN14" s="31">
        <f t="shared" si="3"/>
        <v>1860</v>
      </c>
      <c r="FO14" s="31">
        <f t="shared" si="3"/>
        <v>1861</v>
      </c>
      <c r="FP14" s="31">
        <f t="shared" si="3"/>
        <v>1862</v>
      </c>
      <c r="FQ14" s="31">
        <f t="shared" si="3"/>
        <v>1863</v>
      </c>
      <c r="FR14" s="31">
        <f t="shared" si="3"/>
        <v>1864</v>
      </c>
      <c r="FS14" s="31">
        <f t="shared" si="3"/>
        <v>1865</v>
      </c>
      <c r="FT14" s="31">
        <f t="shared" si="3"/>
        <v>1866</v>
      </c>
      <c r="FU14" s="31">
        <f t="shared" si="3"/>
        <v>1867</v>
      </c>
      <c r="FV14" s="31">
        <f t="shared" si="3"/>
        <v>1868</v>
      </c>
      <c r="FW14" s="31">
        <f t="shared" si="3"/>
        <v>1869</v>
      </c>
      <c r="FX14" s="31">
        <f t="shared" si="3"/>
        <v>1870</v>
      </c>
      <c r="FY14" s="31">
        <f t="shared" si="3"/>
        <v>1871</v>
      </c>
      <c r="FZ14" s="31">
        <f t="shared" si="3"/>
        <v>1872</v>
      </c>
      <c r="GA14" s="31">
        <f t="shared" si="3"/>
        <v>1873</v>
      </c>
      <c r="GB14" s="31">
        <f t="shared" si="3"/>
        <v>1874</v>
      </c>
      <c r="GC14" s="31">
        <f t="shared" si="3"/>
        <v>1875</v>
      </c>
      <c r="GD14" s="31">
        <f t="shared" si="3"/>
        <v>1876</v>
      </c>
      <c r="GE14" s="31">
        <f t="shared" si="3"/>
        <v>1877</v>
      </c>
      <c r="GF14" s="31">
        <f t="shared" si="3"/>
        <v>1878</v>
      </c>
      <c r="GG14" s="31">
        <f t="shared" si="3"/>
        <v>1879</v>
      </c>
      <c r="GH14" s="31">
        <f t="shared" si="3"/>
        <v>1880</v>
      </c>
      <c r="GI14" s="31">
        <f t="shared" si="3"/>
        <v>1881</v>
      </c>
      <c r="GJ14" s="31">
        <f t="shared" si="3"/>
        <v>1882</v>
      </c>
      <c r="GK14" s="31">
        <f t="shared" si="3"/>
        <v>1883</v>
      </c>
      <c r="GL14" s="31">
        <f t="shared" si="3"/>
        <v>1884</v>
      </c>
      <c r="GM14" s="31">
        <f t="shared" ref="GM14:IX14" si="4">GL14+1</f>
        <v>1885</v>
      </c>
      <c r="GN14" s="31">
        <f t="shared" si="4"/>
        <v>1886</v>
      </c>
      <c r="GO14" s="31">
        <f t="shared" si="4"/>
        <v>1887</v>
      </c>
      <c r="GP14" s="31">
        <f t="shared" si="4"/>
        <v>1888</v>
      </c>
      <c r="GQ14" s="31">
        <f t="shared" si="4"/>
        <v>1889</v>
      </c>
      <c r="GR14" s="31">
        <f t="shared" si="4"/>
        <v>1890</v>
      </c>
      <c r="GS14" s="31">
        <f t="shared" si="4"/>
        <v>1891</v>
      </c>
      <c r="GT14" s="31">
        <f t="shared" si="4"/>
        <v>1892</v>
      </c>
      <c r="GU14" s="31">
        <f t="shared" si="4"/>
        <v>1893</v>
      </c>
      <c r="GV14" s="31">
        <f t="shared" si="4"/>
        <v>1894</v>
      </c>
      <c r="GW14" s="31">
        <f t="shared" si="4"/>
        <v>1895</v>
      </c>
      <c r="GX14" s="31">
        <f t="shared" si="4"/>
        <v>1896</v>
      </c>
      <c r="GY14" s="31">
        <f t="shared" si="4"/>
        <v>1897</v>
      </c>
      <c r="GZ14" s="31">
        <f t="shared" si="4"/>
        <v>1898</v>
      </c>
      <c r="HA14" s="31">
        <f t="shared" si="4"/>
        <v>1899</v>
      </c>
      <c r="HB14" s="31">
        <f t="shared" si="4"/>
        <v>1900</v>
      </c>
      <c r="HC14" s="31">
        <f t="shared" si="4"/>
        <v>1901</v>
      </c>
      <c r="HD14" s="31">
        <f t="shared" si="4"/>
        <v>1902</v>
      </c>
      <c r="HE14" s="31">
        <f t="shared" si="4"/>
        <v>1903</v>
      </c>
      <c r="HF14" s="31">
        <f t="shared" si="4"/>
        <v>1904</v>
      </c>
      <c r="HG14" s="31">
        <f t="shared" si="4"/>
        <v>1905</v>
      </c>
      <c r="HH14" s="31">
        <f t="shared" si="4"/>
        <v>1906</v>
      </c>
      <c r="HI14" s="31">
        <f t="shared" si="4"/>
        <v>1907</v>
      </c>
      <c r="HJ14" s="31">
        <f t="shared" si="4"/>
        <v>1908</v>
      </c>
      <c r="HK14" s="31">
        <f t="shared" si="4"/>
        <v>1909</v>
      </c>
      <c r="HL14" s="31">
        <f t="shared" si="4"/>
        <v>1910</v>
      </c>
      <c r="HM14" s="31">
        <f t="shared" si="4"/>
        <v>1911</v>
      </c>
      <c r="HN14" s="31">
        <f t="shared" si="4"/>
        <v>1912</v>
      </c>
      <c r="HO14" s="31">
        <f t="shared" si="4"/>
        <v>1913</v>
      </c>
      <c r="HP14" s="31">
        <f t="shared" si="4"/>
        <v>1914</v>
      </c>
      <c r="HQ14" s="31">
        <f t="shared" si="4"/>
        <v>1915</v>
      </c>
      <c r="HR14" s="31">
        <f t="shared" si="4"/>
        <v>1916</v>
      </c>
      <c r="HS14" s="31">
        <f t="shared" si="4"/>
        <v>1917</v>
      </c>
      <c r="HT14" s="31">
        <f t="shared" si="4"/>
        <v>1918</v>
      </c>
      <c r="HU14" s="31">
        <f t="shared" si="4"/>
        <v>1919</v>
      </c>
      <c r="HV14" s="31">
        <f t="shared" si="4"/>
        <v>1920</v>
      </c>
      <c r="HW14" s="31">
        <f t="shared" si="4"/>
        <v>1921</v>
      </c>
      <c r="HX14" s="31">
        <f t="shared" si="4"/>
        <v>1922</v>
      </c>
      <c r="HY14" s="31">
        <f t="shared" si="4"/>
        <v>1923</v>
      </c>
      <c r="HZ14" s="31">
        <f t="shared" si="4"/>
        <v>1924</v>
      </c>
      <c r="IA14" s="31">
        <f t="shared" si="4"/>
        <v>1925</v>
      </c>
      <c r="IB14" s="31">
        <f t="shared" si="4"/>
        <v>1926</v>
      </c>
      <c r="IC14" s="31">
        <f t="shared" si="4"/>
        <v>1927</v>
      </c>
      <c r="ID14" s="31">
        <f t="shared" si="4"/>
        <v>1928</v>
      </c>
      <c r="IE14" s="31">
        <f t="shared" si="4"/>
        <v>1929</v>
      </c>
      <c r="IF14" s="31">
        <f t="shared" si="4"/>
        <v>1930</v>
      </c>
      <c r="IG14" s="31">
        <f t="shared" si="4"/>
        <v>1931</v>
      </c>
      <c r="IH14" s="31">
        <f t="shared" si="4"/>
        <v>1932</v>
      </c>
      <c r="II14" s="31">
        <f t="shared" si="4"/>
        <v>1933</v>
      </c>
      <c r="IJ14" s="31">
        <f t="shared" si="4"/>
        <v>1934</v>
      </c>
      <c r="IK14" s="31">
        <f t="shared" si="4"/>
        <v>1935</v>
      </c>
      <c r="IL14" s="31">
        <f t="shared" si="4"/>
        <v>1936</v>
      </c>
      <c r="IM14" s="31">
        <f t="shared" si="4"/>
        <v>1937</v>
      </c>
      <c r="IN14" s="31">
        <f t="shared" si="4"/>
        <v>1938</v>
      </c>
      <c r="IO14" s="31">
        <f t="shared" si="4"/>
        <v>1939</v>
      </c>
      <c r="IP14" s="31">
        <f t="shared" si="4"/>
        <v>1940</v>
      </c>
      <c r="IQ14" s="31">
        <f t="shared" si="4"/>
        <v>1941</v>
      </c>
      <c r="IR14" s="31">
        <f t="shared" si="4"/>
        <v>1942</v>
      </c>
      <c r="IS14" s="31">
        <f t="shared" si="4"/>
        <v>1943</v>
      </c>
      <c r="IT14" s="31">
        <f t="shared" si="4"/>
        <v>1944</v>
      </c>
      <c r="IU14" s="31">
        <f t="shared" si="4"/>
        <v>1945</v>
      </c>
      <c r="IV14" s="31">
        <f t="shared" si="4"/>
        <v>1946</v>
      </c>
      <c r="IW14" s="31">
        <f t="shared" si="4"/>
        <v>1947</v>
      </c>
      <c r="IX14" s="31">
        <f t="shared" si="4"/>
        <v>1948</v>
      </c>
      <c r="IY14" s="31">
        <f t="shared" ref="IY14:LJ14" si="5">IX14+1</f>
        <v>1949</v>
      </c>
      <c r="IZ14" s="31">
        <f t="shared" si="5"/>
        <v>1950</v>
      </c>
      <c r="JA14" s="31">
        <f t="shared" si="5"/>
        <v>1951</v>
      </c>
      <c r="JB14" s="31">
        <f t="shared" si="5"/>
        <v>1952</v>
      </c>
      <c r="JC14" s="31">
        <f t="shared" si="5"/>
        <v>1953</v>
      </c>
      <c r="JD14" s="31">
        <f t="shared" si="5"/>
        <v>1954</v>
      </c>
      <c r="JE14" s="31">
        <f t="shared" si="5"/>
        <v>1955</v>
      </c>
      <c r="JF14" s="31">
        <f t="shared" si="5"/>
        <v>1956</v>
      </c>
      <c r="JG14" s="31">
        <f t="shared" si="5"/>
        <v>1957</v>
      </c>
      <c r="JH14" s="31">
        <f t="shared" si="5"/>
        <v>1958</v>
      </c>
      <c r="JI14" s="31">
        <f t="shared" si="5"/>
        <v>1959</v>
      </c>
      <c r="JJ14" s="31">
        <f t="shared" si="5"/>
        <v>1960</v>
      </c>
      <c r="JK14" s="31">
        <f t="shared" si="5"/>
        <v>1961</v>
      </c>
      <c r="JL14" s="31">
        <f t="shared" si="5"/>
        <v>1962</v>
      </c>
      <c r="JM14" s="31">
        <f t="shared" si="5"/>
        <v>1963</v>
      </c>
      <c r="JN14" s="31">
        <f t="shared" si="5"/>
        <v>1964</v>
      </c>
      <c r="JO14" s="31">
        <f t="shared" si="5"/>
        <v>1965</v>
      </c>
      <c r="JP14" s="31">
        <f t="shared" si="5"/>
        <v>1966</v>
      </c>
      <c r="JQ14" s="31">
        <f t="shared" si="5"/>
        <v>1967</v>
      </c>
      <c r="JR14" s="31">
        <f t="shared" si="5"/>
        <v>1968</v>
      </c>
      <c r="JS14" s="31">
        <f t="shared" si="5"/>
        <v>1969</v>
      </c>
      <c r="JT14" s="31">
        <f t="shared" si="5"/>
        <v>1970</v>
      </c>
      <c r="JU14" s="31">
        <f t="shared" si="5"/>
        <v>1971</v>
      </c>
      <c r="JV14" s="31">
        <f t="shared" si="5"/>
        <v>1972</v>
      </c>
      <c r="JW14" s="31">
        <f t="shared" si="5"/>
        <v>1973</v>
      </c>
      <c r="JX14" s="31">
        <f t="shared" si="5"/>
        <v>1974</v>
      </c>
      <c r="JY14" s="31">
        <f t="shared" si="5"/>
        <v>1975</v>
      </c>
      <c r="JZ14" s="31">
        <f t="shared" si="5"/>
        <v>1976</v>
      </c>
      <c r="KA14" s="31">
        <f t="shared" si="5"/>
        <v>1977</v>
      </c>
      <c r="KB14" s="31">
        <f t="shared" si="5"/>
        <v>1978</v>
      </c>
      <c r="KC14" s="31">
        <f t="shared" si="5"/>
        <v>1979</v>
      </c>
      <c r="KD14" s="31">
        <f t="shared" si="5"/>
        <v>1980</v>
      </c>
      <c r="KE14" s="31">
        <f t="shared" si="5"/>
        <v>1981</v>
      </c>
      <c r="KF14" s="31">
        <f t="shared" si="5"/>
        <v>1982</v>
      </c>
      <c r="KG14" s="31">
        <f t="shared" si="5"/>
        <v>1983</v>
      </c>
      <c r="KH14" s="31">
        <f t="shared" si="5"/>
        <v>1984</v>
      </c>
      <c r="KI14" s="31">
        <f t="shared" si="5"/>
        <v>1985</v>
      </c>
      <c r="KJ14" s="31">
        <f t="shared" si="5"/>
        <v>1986</v>
      </c>
      <c r="KK14" s="31">
        <f t="shared" si="5"/>
        <v>1987</v>
      </c>
      <c r="KL14" s="31">
        <f t="shared" si="5"/>
        <v>1988</v>
      </c>
      <c r="KM14" s="31">
        <f t="shared" si="5"/>
        <v>1989</v>
      </c>
      <c r="KN14" s="31">
        <f t="shared" si="5"/>
        <v>1990</v>
      </c>
      <c r="KO14" s="31">
        <f t="shared" si="5"/>
        <v>1991</v>
      </c>
      <c r="KP14" s="31">
        <f t="shared" si="5"/>
        <v>1992</v>
      </c>
      <c r="KQ14" s="31">
        <f t="shared" si="5"/>
        <v>1993</v>
      </c>
      <c r="KR14" s="31">
        <f t="shared" si="5"/>
        <v>1994</v>
      </c>
      <c r="KS14" s="31">
        <f t="shared" si="5"/>
        <v>1995</v>
      </c>
      <c r="KT14" s="31">
        <f t="shared" si="5"/>
        <v>1996</v>
      </c>
      <c r="KU14" s="31">
        <f t="shared" si="5"/>
        <v>1997</v>
      </c>
      <c r="KV14" s="31">
        <f t="shared" si="5"/>
        <v>1998</v>
      </c>
      <c r="KW14" s="31">
        <f t="shared" si="5"/>
        <v>1999</v>
      </c>
      <c r="KX14" s="31">
        <f t="shared" si="5"/>
        <v>2000</v>
      </c>
      <c r="KY14" s="31">
        <f t="shared" si="5"/>
        <v>2001</v>
      </c>
      <c r="KZ14" s="31">
        <f t="shared" si="5"/>
        <v>2002</v>
      </c>
      <c r="LA14" s="31">
        <f t="shared" si="5"/>
        <v>2003</v>
      </c>
      <c r="LB14" s="31">
        <f t="shared" si="5"/>
        <v>2004</v>
      </c>
      <c r="LC14" s="31">
        <f t="shared" si="5"/>
        <v>2005</v>
      </c>
      <c r="LD14" s="31">
        <f t="shared" si="5"/>
        <v>2006</v>
      </c>
      <c r="LE14" s="31">
        <f t="shared" si="5"/>
        <v>2007</v>
      </c>
      <c r="LF14" s="31">
        <f t="shared" si="5"/>
        <v>2008</v>
      </c>
      <c r="LG14" s="31">
        <f t="shared" si="5"/>
        <v>2009</v>
      </c>
      <c r="LH14" s="31">
        <f t="shared" si="5"/>
        <v>2010</v>
      </c>
      <c r="LI14" s="31">
        <f t="shared" si="5"/>
        <v>2011</v>
      </c>
      <c r="LJ14" s="31">
        <f t="shared" si="5"/>
        <v>2012</v>
      </c>
      <c r="LK14" s="31">
        <f t="shared" ref="LK14:NV14" si="6">LJ14+1</f>
        <v>2013</v>
      </c>
      <c r="LL14" s="31">
        <f t="shared" si="6"/>
        <v>2014</v>
      </c>
      <c r="LM14" s="31">
        <f t="shared" si="6"/>
        <v>2015</v>
      </c>
      <c r="LN14" s="31">
        <f t="shared" si="6"/>
        <v>2016</v>
      </c>
      <c r="LO14" s="31">
        <f t="shared" si="6"/>
        <v>2017</v>
      </c>
      <c r="LP14" s="31">
        <f t="shared" si="6"/>
        <v>2018</v>
      </c>
      <c r="LQ14" s="31">
        <f t="shared" si="6"/>
        <v>2019</v>
      </c>
      <c r="LR14" s="31">
        <f t="shared" si="6"/>
        <v>2020</v>
      </c>
      <c r="LS14" s="31">
        <f t="shared" si="6"/>
        <v>2021</v>
      </c>
      <c r="LT14" s="31">
        <f t="shared" si="6"/>
        <v>2022</v>
      </c>
      <c r="LU14" s="31">
        <f t="shared" si="6"/>
        <v>2023</v>
      </c>
      <c r="LV14" s="31">
        <f t="shared" si="6"/>
        <v>2024</v>
      </c>
      <c r="LW14" s="31">
        <f t="shared" si="6"/>
        <v>2025</v>
      </c>
      <c r="LX14" s="31">
        <f t="shared" si="6"/>
        <v>2026</v>
      </c>
      <c r="LY14" s="31">
        <f t="shared" si="6"/>
        <v>2027</v>
      </c>
      <c r="LZ14" s="31">
        <f t="shared" si="6"/>
        <v>2028</v>
      </c>
      <c r="MA14" s="31">
        <f t="shared" si="6"/>
        <v>2029</v>
      </c>
      <c r="MB14" s="31">
        <f t="shared" si="6"/>
        <v>2030</v>
      </c>
      <c r="MC14" s="31">
        <f t="shared" si="6"/>
        <v>2031</v>
      </c>
      <c r="MD14" s="31">
        <f t="shared" si="6"/>
        <v>2032</v>
      </c>
      <c r="ME14" s="31">
        <f t="shared" si="6"/>
        <v>2033</v>
      </c>
      <c r="MF14" s="31">
        <f t="shared" si="6"/>
        <v>2034</v>
      </c>
      <c r="MG14" s="31">
        <f t="shared" si="6"/>
        <v>2035</v>
      </c>
      <c r="MH14" s="31">
        <f t="shared" si="6"/>
        <v>2036</v>
      </c>
      <c r="MI14" s="31">
        <f t="shared" si="6"/>
        <v>2037</v>
      </c>
      <c r="MJ14" s="31">
        <f t="shared" si="6"/>
        <v>2038</v>
      </c>
      <c r="MK14" s="31">
        <f t="shared" si="6"/>
        <v>2039</v>
      </c>
      <c r="ML14" s="31">
        <f t="shared" si="6"/>
        <v>2040</v>
      </c>
      <c r="MM14" s="31">
        <f t="shared" si="6"/>
        <v>2041</v>
      </c>
      <c r="MN14" s="31">
        <f t="shared" si="6"/>
        <v>2042</v>
      </c>
      <c r="MO14" s="31">
        <f t="shared" si="6"/>
        <v>2043</v>
      </c>
      <c r="MP14" s="31">
        <f t="shared" si="6"/>
        <v>2044</v>
      </c>
      <c r="MQ14" s="31">
        <f t="shared" si="6"/>
        <v>2045</v>
      </c>
      <c r="MR14" s="31">
        <f t="shared" si="6"/>
        <v>2046</v>
      </c>
      <c r="MS14" s="31">
        <f t="shared" si="6"/>
        <v>2047</v>
      </c>
      <c r="MT14" s="31">
        <f t="shared" si="6"/>
        <v>2048</v>
      </c>
      <c r="MU14" s="31">
        <f t="shared" si="6"/>
        <v>2049</v>
      </c>
      <c r="MV14" s="31">
        <f t="shared" si="6"/>
        <v>2050</v>
      </c>
      <c r="MW14" s="31">
        <f t="shared" si="6"/>
        <v>2051</v>
      </c>
      <c r="MX14" s="31">
        <f t="shared" si="6"/>
        <v>2052</v>
      </c>
      <c r="MY14" s="31">
        <f t="shared" si="6"/>
        <v>2053</v>
      </c>
      <c r="MZ14" s="31">
        <f t="shared" si="6"/>
        <v>2054</v>
      </c>
      <c r="NA14" s="31">
        <f t="shared" si="6"/>
        <v>2055</v>
      </c>
      <c r="NB14" s="31">
        <f t="shared" si="6"/>
        <v>2056</v>
      </c>
      <c r="NC14" s="31">
        <f t="shared" si="6"/>
        <v>2057</v>
      </c>
      <c r="ND14" s="31">
        <f t="shared" si="6"/>
        <v>2058</v>
      </c>
      <c r="NE14" s="31">
        <f t="shared" si="6"/>
        <v>2059</v>
      </c>
      <c r="NF14" s="31">
        <f t="shared" si="6"/>
        <v>2060</v>
      </c>
      <c r="NG14" s="31">
        <f t="shared" si="6"/>
        <v>2061</v>
      </c>
      <c r="NH14" s="31">
        <f t="shared" si="6"/>
        <v>2062</v>
      </c>
      <c r="NI14" s="31">
        <f t="shared" si="6"/>
        <v>2063</v>
      </c>
      <c r="NJ14" s="31">
        <f t="shared" si="6"/>
        <v>2064</v>
      </c>
      <c r="NK14" s="31">
        <f t="shared" si="6"/>
        <v>2065</v>
      </c>
      <c r="NL14" s="31">
        <f t="shared" si="6"/>
        <v>2066</v>
      </c>
      <c r="NM14" s="31">
        <f t="shared" si="6"/>
        <v>2067</v>
      </c>
      <c r="NN14" s="31">
        <f t="shared" si="6"/>
        <v>2068</v>
      </c>
      <c r="NO14" s="31">
        <f t="shared" si="6"/>
        <v>2069</v>
      </c>
      <c r="NP14" s="31">
        <f t="shared" si="6"/>
        <v>2070</v>
      </c>
      <c r="NQ14" s="31">
        <f t="shared" si="6"/>
        <v>2071</v>
      </c>
      <c r="NR14" s="31">
        <f t="shared" si="6"/>
        <v>2072</v>
      </c>
      <c r="NS14" s="31">
        <f t="shared" si="6"/>
        <v>2073</v>
      </c>
      <c r="NT14" s="31">
        <f t="shared" si="6"/>
        <v>2074</v>
      </c>
      <c r="NU14" s="31">
        <f t="shared" si="6"/>
        <v>2075</v>
      </c>
      <c r="NV14" s="31">
        <f t="shared" si="6"/>
        <v>2076</v>
      </c>
      <c r="NW14" s="31">
        <f t="shared" ref="NW14:QH14" si="7">NV14+1</f>
        <v>2077</v>
      </c>
      <c r="NX14" s="31">
        <f t="shared" si="7"/>
        <v>2078</v>
      </c>
      <c r="NY14" s="31">
        <f t="shared" si="7"/>
        <v>2079</v>
      </c>
      <c r="NZ14" s="31">
        <f t="shared" si="7"/>
        <v>2080</v>
      </c>
      <c r="OA14" s="31">
        <f t="shared" si="7"/>
        <v>2081</v>
      </c>
      <c r="OB14" s="31">
        <f t="shared" si="7"/>
        <v>2082</v>
      </c>
      <c r="OC14" s="31">
        <f t="shared" si="7"/>
        <v>2083</v>
      </c>
      <c r="OD14" s="31">
        <f t="shared" si="7"/>
        <v>2084</v>
      </c>
      <c r="OE14" s="31">
        <f t="shared" si="7"/>
        <v>2085</v>
      </c>
      <c r="OF14" s="31">
        <f t="shared" si="7"/>
        <v>2086</v>
      </c>
      <c r="OG14" s="31">
        <f t="shared" si="7"/>
        <v>2087</v>
      </c>
      <c r="OH14" s="31">
        <f t="shared" si="7"/>
        <v>2088</v>
      </c>
      <c r="OI14" s="31">
        <f t="shared" si="7"/>
        <v>2089</v>
      </c>
      <c r="OJ14" s="31">
        <f t="shared" si="7"/>
        <v>2090</v>
      </c>
      <c r="OK14" s="31">
        <f t="shared" si="7"/>
        <v>2091</v>
      </c>
      <c r="OL14" s="31">
        <f t="shared" si="7"/>
        <v>2092</v>
      </c>
      <c r="OM14" s="31">
        <f t="shared" si="7"/>
        <v>2093</v>
      </c>
      <c r="ON14" s="31">
        <f t="shared" si="7"/>
        <v>2094</v>
      </c>
      <c r="OO14" s="31">
        <f t="shared" si="7"/>
        <v>2095</v>
      </c>
      <c r="OP14" s="31">
        <f t="shared" si="7"/>
        <v>2096</v>
      </c>
      <c r="OQ14" s="31">
        <f t="shared" si="7"/>
        <v>2097</v>
      </c>
      <c r="OR14" s="31">
        <f t="shared" si="7"/>
        <v>2098</v>
      </c>
      <c r="OS14" s="31">
        <f t="shared" si="7"/>
        <v>2099</v>
      </c>
      <c r="OT14" s="31">
        <f t="shared" si="7"/>
        <v>2100</v>
      </c>
      <c r="OU14" s="31">
        <f t="shared" si="7"/>
        <v>2101</v>
      </c>
      <c r="OV14" s="31">
        <f t="shared" si="7"/>
        <v>2102</v>
      </c>
      <c r="OW14" s="31">
        <f t="shared" si="7"/>
        <v>2103</v>
      </c>
      <c r="OX14" s="31">
        <f t="shared" si="7"/>
        <v>2104</v>
      </c>
      <c r="OY14" s="31">
        <f t="shared" si="7"/>
        <v>2105</v>
      </c>
      <c r="OZ14" s="31">
        <f t="shared" si="7"/>
        <v>2106</v>
      </c>
      <c r="PA14" s="31">
        <f t="shared" si="7"/>
        <v>2107</v>
      </c>
      <c r="PB14" s="31">
        <f t="shared" si="7"/>
        <v>2108</v>
      </c>
      <c r="PC14" s="31">
        <f t="shared" si="7"/>
        <v>2109</v>
      </c>
      <c r="PD14" s="31">
        <f t="shared" si="7"/>
        <v>2110</v>
      </c>
      <c r="PE14" s="31">
        <f t="shared" si="7"/>
        <v>2111</v>
      </c>
      <c r="PF14" s="31">
        <f t="shared" si="7"/>
        <v>2112</v>
      </c>
      <c r="PG14" s="31">
        <f t="shared" si="7"/>
        <v>2113</v>
      </c>
      <c r="PH14" s="31">
        <f t="shared" si="7"/>
        <v>2114</v>
      </c>
      <c r="PI14" s="31">
        <f t="shared" si="7"/>
        <v>2115</v>
      </c>
      <c r="PJ14" s="31">
        <f t="shared" si="7"/>
        <v>2116</v>
      </c>
      <c r="PK14" s="31">
        <f t="shared" si="7"/>
        <v>2117</v>
      </c>
      <c r="PL14" s="31">
        <f t="shared" si="7"/>
        <v>2118</v>
      </c>
      <c r="PM14" s="31">
        <f t="shared" si="7"/>
        <v>2119</v>
      </c>
      <c r="PN14" s="31">
        <f t="shared" si="7"/>
        <v>2120</v>
      </c>
      <c r="PO14" s="31">
        <f t="shared" si="7"/>
        <v>2121</v>
      </c>
      <c r="PP14" s="31">
        <f t="shared" si="7"/>
        <v>2122</v>
      </c>
      <c r="PQ14" s="31">
        <f t="shared" si="7"/>
        <v>2123</v>
      </c>
      <c r="PR14" s="31">
        <f t="shared" si="7"/>
        <v>2124</v>
      </c>
      <c r="PS14" s="31">
        <f t="shared" si="7"/>
        <v>2125</v>
      </c>
      <c r="PT14" s="31">
        <f t="shared" si="7"/>
        <v>2126</v>
      </c>
      <c r="PU14" s="31">
        <f t="shared" si="7"/>
        <v>2127</v>
      </c>
      <c r="PV14" s="31">
        <f t="shared" si="7"/>
        <v>2128</v>
      </c>
      <c r="PW14" s="31">
        <f t="shared" si="7"/>
        <v>2129</v>
      </c>
      <c r="PX14" s="31">
        <f t="shared" si="7"/>
        <v>2130</v>
      </c>
      <c r="PY14" s="31">
        <f t="shared" si="7"/>
        <v>2131</v>
      </c>
      <c r="PZ14" s="31">
        <f t="shared" si="7"/>
        <v>2132</v>
      </c>
      <c r="QA14" s="31">
        <f t="shared" si="7"/>
        <v>2133</v>
      </c>
      <c r="QB14" s="31">
        <f t="shared" si="7"/>
        <v>2134</v>
      </c>
      <c r="QC14" s="31">
        <f t="shared" si="7"/>
        <v>2135</v>
      </c>
      <c r="QD14" s="31">
        <f t="shared" si="7"/>
        <v>2136</v>
      </c>
      <c r="QE14" s="31">
        <f t="shared" si="7"/>
        <v>2137</v>
      </c>
      <c r="QF14" s="31">
        <f t="shared" si="7"/>
        <v>2138</v>
      </c>
      <c r="QG14" s="31">
        <f t="shared" si="7"/>
        <v>2139</v>
      </c>
      <c r="QH14" s="31">
        <f t="shared" si="7"/>
        <v>2140</v>
      </c>
      <c r="QI14" s="31">
        <f t="shared" ref="QI14:ST14" si="8">QH14+1</f>
        <v>2141</v>
      </c>
      <c r="QJ14" s="31">
        <f t="shared" si="8"/>
        <v>2142</v>
      </c>
      <c r="QK14" s="31">
        <f t="shared" si="8"/>
        <v>2143</v>
      </c>
      <c r="QL14" s="31">
        <f t="shared" si="8"/>
        <v>2144</v>
      </c>
      <c r="QM14" s="31">
        <f t="shared" si="8"/>
        <v>2145</v>
      </c>
      <c r="QN14" s="31">
        <f t="shared" si="8"/>
        <v>2146</v>
      </c>
      <c r="QO14" s="31">
        <f t="shared" si="8"/>
        <v>2147</v>
      </c>
      <c r="QP14" s="31">
        <f t="shared" si="8"/>
        <v>2148</v>
      </c>
      <c r="QQ14" s="31">
        <f t="shared" si="8"/>
        <v>2149</v>
      </c>
      <c r="QR14" s="31">
        <f t="shared" si="8"/>
        <v>2150</v>
      </c>
      <c r="QS14" s="31">
        <f t="shared" si="8"/>
        <v>2151</v>
      </c>
      <c r="QT14" s="31">
        <f t="shared" si="8"/>
        <v>2152</v>
      </c>
      <c r="QU14" s="31">
        <f t="shared" si="8"/>
        <v>2153</v>
      </c>
      <c r="QV14" s="31">
        <f t="shared" si="8"/>
        <v>2154</v>
      </c>
      <c r="QW14" s="31">
        <f t="shared" si="8"/>
        <v>2155</v>
      </c>
      <c r="QX14" s="31">
        <f t="shared" si="8"/>
        <v>2156</v>
      </c>
      <c r="QY14" s="31">
        <f t="shared" si="8"/>
        <v>2157</v>
      </c>
      <c r="QZ14" s="31">
        <f t="shared" si="8"/>
        <v>2158</v>
      </c>
      <c r="RA14" s="31">
        <f t="shared" si="8"/>
        <v>2159</v>
      </c>
      <c r="RB14" s="31">
        <f t="shared" si="8"/>
        <v>2160</v>
      </c>
      <c r="RC14" s="31">
        <f t="shared" si="8"/>
        <v>2161</v>
      </c>
      <c r="RD14" s="31">
        <f t="shared" si="8"/>
        <v>2162</v>
      </c>
      <c r="RE14" s="31">
        <f t="shared" si="8"/>
        <v>2163</v>
      </c>
      <c r="RF14" s="31">
        <f t="shared" si="8"/>
        <v>2164</v>
      </c>
      <c r="RG14" s="31">
        <f t="shared" si="8"/>
        <v>2165</v>
      </c>
      <c r="RH14" s="31">
        <f t="shared" si="8"/>
        <v>2166</v>
      </c>
      <c r="RI14" s="31">
        <f t="shared" si="8"/>
        <v>2167</v>
      </c>
      <c r="RJ14" s="31">
        <f t="shared" si="8"/>
        <v>2168</v>
      </c>
      <c r="RK14" s="31">
        <f t="shared" si="8"/>
        <v>2169</v>
      </c>
      <c r="RL14" s="31">
        <f t="shared" si="8"/>
        <v>2170</v>
      </c>
      <c r="RM14" s="31">
        <f t="shared" si="8"/>
        <v>2171</v>
      </c>
      <c r="RN14" s="31">
        <f t="shared" si="8"/>
        <v>2172</v>
      </c>
      <c r="RO14" s="31">
        <f t="shared" si="8"/>
        <v>2173</v>
      </c>
      <c r="RP14" s="31">
        <f t="shared" si="8"/>
        <v>2174</v>
      </c>
      <c r="RQ14" s="31">
        <f t="shared" si="8"/>
        <v>2175</v>
      </c>
      <c r="RR14" s="31">
        <f t="shared" si="8"/>
        <v>2176</v>
      </c>
      <c r="RS14" s="31">
        <f t="shared" si="8"/>
        <v>2177</v>
      </c>
      <c r="RT14" s="31">
        <f t="shared" si="8"/>
        <v>2178</v>
      </c>
      <c r="RU14" s="31">
        <f t="shared" si="8"/>
        <v>2179</v>
      </c>
      <c r="RV14" s="31">
        <f t="shared" si="8"/>
        <v>2180</v>
      </c>
      <c r="RW14" s="31">
        <f t="shared" si="8"/>
        <v>2181</v>
      </c>
      <c r="RX14" s="31">
        <f t="shared" si="8"/>
        <v>2182</v>
      </c>
      <c r="RY14" s="31">
        <f t="shared" si="8"/>
        <v>2183</v>
      </c>
      <c r="RZ14" s="31">
        <f t="shared" si="8"/>
        <v>2184</v>
      </c>
      <c r="SA14" s="31">
        <f t="shared" si="8"/>
        <v>2185</v>
      </c>
      <c r="SB14" s="31">
        <f t="shared" si="8"/>
        <v>2186</v>
      </c>
      <c r="SC14" s="31">
        <f t="shared" si="8"/>
        <v>2187</v>
      </c>
      <c r="SD14" s="31">
        <f t="shared" si="8"/>
        <v>2188</v>
      </c>
      <c r="SE14" s="31">
        <f t="shared" si="8"/>
        <v>2189</v>
      </c>
      <c r="SF14" s="31">
        <f t="shared" si="8"/>
        <v>2190</v>
      </c>
      <c r="SG14" s="31">
        <f t="shared" si="8"/>
        <v>2191</v>
      </c>
      <c r="SH14" s="31">
        <f t="shared" si="8"/>
        <v>2192</v>
      </c>
      <c r="SI14" s="31">
        <f t="shared" si="8"/>
        <v>2193</v>
      </c>
      <c r="SJ14" s="31">
        <f t="shared" si="8"/>
        <v>2194</v>
      </c>
      <c r="SK14" s="31">
        <f t="shared" si="8"/>
        <v>2195</v>
      </c>
      <c r="SL14" s="31">
        <f t="shared" si="8"/>
        <v>2196</v>
      </c>
      <c r="SM14" s="31">
        <f t="shared" si="8"/>
        <v>2197</v>
      </c>
      <c r="SN14" s="31">
        <f t="shared" si="8"/>
        <v>2198</v>
      </c>
      <c r="SO14" s="31">
        <f t="shared" si="8"/>
        <v>2199</v>
      </c>
      <c r="SP14" s="31">
        <f t="shared" si="8"/>
        <v>2200</v>
      </c>
      <c r="SQ14" s="31">
        <f t="shared" si="8"/>
        <v>2201</v>
      </c>
      <c r="SR14" s="31">
        <f t="shared" si="8"/>
        <v>2202</v>
      </c>
      <c r="SS14" s="31">
        <f t="shared" si="8"/>
        <v>2203</v>
      </c>
      <c r="ST14" s="31">
        <f t="shared" si="8"/>
        <v>2204</v>
      </c>
      <c r="SU14" s="31">
        <f t="shared" ref="SU14:VF14" si="9">ST14+1</f>
        <v>2205</v>
      </c>
      <c r="SV14" s="31">
        <f t="shared" si="9"/>
        <v>2206</v>
      </c>
      <c r="SW14" s="31">
        <f t="shared" si="9"/>
        <v>2207</v>
      </c>
      <c r="SX14" s="31">
        <f t="shared" si="9"/>
        <v>2208</v>
      </c>
      <c r="SY14" s="31">
        <f t="shared" si="9"/>
        <v>2209</v>
      </c>
      <c r="SZ14" s="31">
        <f t="shared" si="9"/>
        <v>2210</v>
      </c>
      <c r="TA14" s="31">
        <f t="shared" si="9"/>
        <v>2211</v>
      </c>
      <c r="TB14" s="31">
        <f t="shared" si="9"/>
        <v>2212</v>
      </c>
      <c r="TC14" s="31">
        <f t="shared" si="9"/>
        <v>2213</v>
      </c>
      <c r="TD14" s="31">
        <f t="shared" si="9"/>
        <v>2214</v>
      </c>
      <c r="TE14" s="31">
        <f t="shared" si="9"/>
        <v>2215</v>
      </c>
      <c r="TF14" s="31">
        <f t="shared" si="9"/>
        <v>2216</v>
      </c>
      <c r="TG14" s="31">
        <f t="shared" si="9"/>
        <v>2217</v>
      </c>
      <c r="TH14" s="31">
        <f t="shared" si="9"/>
        <v>2218</v>
      </c>
      <c r="TI14" s="31">
        <f t="shared" si="9"/>
        <v>2219</v>
      </c>
      <c r="TJ14" s="31">
        <f t="shared" si="9"/>
        <v>2220</v>
      </c>
      <c r="TK14" s="31">
        <f t="shared" si="9"/>
        <v>2221</v>
      </c>
      <c r="TL14" s="31">
        <f t="shared" si="9"/>
        <v>2222</v>
      </c>
      <c r="TM14" s="31">
        <f t="shared" si="9"/>
        <v>2223</v>
      </c>
      <c r="TN14" s="31">
        <f t="shared" si="9"/>
        <v>2224</v>
      </c>
      <c r="TO14" s="31">
        <f t="shared" si="9"/>
        <v>2225</v>
      </c>
      <c r="TP14" s="31">
        <f t="shared" si="9"/>
        <v>2226</v>
      </c>
      <c r="TQ14" s="31">
        <f t="shared" si="9"/>
        <v>2227</v>
      </c>
      <c r="TR14" s="31">
        <f t="shared" si="9"/>
        <v>2228</v>
      </c>
      <c r="TS14" s="31">
        <f t="shared" si="9"/>
        <v>2229</v>
      </c>
      <c r="TT14" s="31">
        <f t="shared" si="9"/>
        <v>2230</v>
      </c>
      <c r="TU14" s="31">
        <f t="shared" si="9"/>
        <v>2231</v>
      </c>
      <c r="TV14" s="31">
        <f t="shared" si="9"/>
        <v>2232</v>
      </c>
      <c r="TW14" s="31">
        <f t="shared" si="9"/>
        <v>2233</v>
      </c>
      <c r="TX14" s="31">
        <f t="shared" si="9"/>
        <v>2234</v>
      </c>
      <c r="TY14" s="31">
        <f t="shared" si="9"/>
        <v>2235</v>
      </c>
      <c r="TZ14" s="31">
        <f t="shared" si="9"/>
        <v>2236</v>
      </c>
      <c r="UA14" s="31">
        <f t="shared" si="9"/>
        <v>2237</v>
      </c>
      <c r="UB14" s="31">
        <f t="shared" si="9"/>
        <v>2238</v>
      </c>
      <c r="UC14" s="31">
        <f t="shared" si="9"/>
        <v>2239</v>
      </c>
      <c r="UD14" s="31">
        <f t="shared" si="9"/>
        <v>2240</v>
      </c>
      <c r="UE14" s="31">
        <f t="shared" si="9"/>
        <v>2241</v>
      </c>
      <c r="UF14" s="31">
        <f t="shared" si="9"/>
        <v>2242</v>
      </c>
      <c r="UG14" s="31">
        <f t="shared" si="9"/>
        <v>2243</v>
      </c>
      <c r="UH14" s="31">
        <f t="shared" si="9"/>
        <v>2244</v>
      </c>
      <c r="UI14" s="31">
        <f t="shared" si="9"/>
        <v>2245</v>
      </c>
      <c r="UJ14" s="31">
        <f t="shared" si="9"/>
        <v>2246</v>
      </c>
      <c r="UK14" s="31">
        <f t="shared" si="9"/>
        <v>2247</v>
      </c>
      <c r="UL14" s="31">
        <f t="shared" si="9"/>
        <v>2248</v>
      </c>
      <c r="UM14" s="31">
        <f t="shared" si="9"/>
        <v>2249</v>
      </c>
      <c r="UN14" s="31">
        <f t="shared" si="9"/>
        <v>2250</v>
      </c>
      <c r="UO14" s="31">
        <f t="shared" si="9"/>
        <v>2251</v>
      </c>
      <c r="UP14" s="31">
        <f t="shared" si="9"/>
        <v>2252</v>
      </c>
      <c r="UQ14" s="31">
        <f t="shared" si="9"/>
        <v>2253</v>
      </c>
      <c r="UR14" s="31">
        <f t="shared" si="9"/>
        <v>2254</v>
      </c>
      <c r="US14" s="31">
        <f t="shared" si="9"/>
        <v>2255</v>
      </c>
      <c r="UT14" s="31">
        <f t="shared" si="9"/>
        <v>2256</v>
      </c>
      <c r="UU14" s="31">
        <f t="shared" si="9"/>
        <v>2257</v>
      </c>
      <c r="UV14" s="31">
        <f t="shared" si="9"/>
        <v>2258</v>
      </c>
      <c r="UW14" s="31">
        <f t="shared" si="9"/>
        <v>2259</v>
      </c>
      <c r="UX14" s="31">
        <f t="shared" si="9"/>
        <v>2260</v>
      </c>
      <c r="UY14" s="31">
        <f t="shared" si="9"/>
        <v>2261</v>
      </c>
      <c r="UZ14" s="31">
        <f t="shared" si="9"/>
        <v>2262</v>
      </c>
      <c r="VA14" s="31">
        <f t="shared" si="9"/>
        <v>2263</v>
      </c>
      <c r="VB14" s="31">
        <f t="shared" si="9"/>
        <v>2264</v>
      </c>
      <c r="VC14" s="31">
        <f t="shared" si="9"/>
        <v>2265</v>
      </c>
      <c r="VD14" s="31">
        <f t="shared" si="9"/>
        <v>2266</v>
      </c>
      <c r="VE14" s="31">
        <f t="shared" si="9"/>
        <v>2267</v>
      </c>
      <c r="VF14" s="31">
        <f t="shared" si="9"/>
        <v>2268</v>
      </c>
      <c r="VG14" s="31">
        <f t="shared" ref="VG14:XR14" si="10">VF14+1</f>
        <v>2269</v>
      </c>
      <c r="VH14" s="31">
        <f t="shared" si="10"/>
        <v>2270</v>
      </c>
      <c r="VI14" s="31">
        <f t="shared" si="10"/>
        <v>2271</v>
      </c>
      <c r="VJ14" s="31">
        <f t="shared" si="10"/>
        <v>2272</v>
      </c>
      <c r="VK14" s="31">
        <f t="shared" si="10"/>
        <v>2273</v>
      </c>
      <c r="VL14" s="31">
        <f t="shared" si="10"/>
        <v>2274</v>
      </c>
      <c r="VM14" s="31">
        <f t="shared" si="10"/>
        <v>2275</v>
      </c>
      <c r="VN14" s="31">
        <f t="shared" si="10"/>
        <v>2276</v>
      </c>
      <c r="VO14" s="31">
        <f t="shared" si="10"/>
        <v>2277</v>
      </c>
      <c r="VP14" s="31">
        <f t="shared" si="10"/>
        <v>2278</v>
      </c>
      <c r="VQ14" s="31">
        <f t="shared" si="10"/>
        <v>2279</v>
      </c>
      <c r="VR14" s="31">
        <f t="shared" si="10"/>
        <v>2280</v>
      </c>
      <c r="VS14" s="31">
        <f t="shared" si="10"/>
        <v>2281</v>
      </c>
      <c r="VT14" s="31">
        <f t="shared" si="10"/>
        <v>2282</v>
      </c>
      <c r="VU14" s="31">
        <f t="shared" si="10"/>
        <v>2283</v>
      </c>
      <c r="VV14" s="31">
        <f t="shared" si="10"/>
        <v>2284</v>
      </c>
      <c r="VW14" s="31">
        <f t="shared" si="10"/>
        <v>2285</v>
      </c>
      <c r="VX14" s="31">
        <f t="shared" si="10"/>
        <v>2286</v>
      </c>
      <c r="VY14" s="31">
        <f t="shared" si="10"/>
        <v>2287</v>
      </c>
      <c r="VZ14" s="31">
        <f t="shared" si="10"/>
        <v>2288</v>
      </c>
      <c r="WA14" s="31">
        <f t="shared" si="10"/>
        <v>2289</v>
      </c>
      <c r="WB14" s="31">
        <f t="shared" si="10"/>
        <v>2290</v>
      </c>
      <c r="WC14" s="31">
        <f t="shared" si="10"/>
        <v>2291</v>
      </c>
      <c r="WD14" s="31">
        <f t="shared" si="10"/>
        <v>2292</v>
      </c>
      <c r="WE14" s="31">
        <f t="shared" si="10"/>
        <v>2293</v>
      </c>
      <c r="WF14" s="31">
        <f t="shared" si="10"/>
        <v>2294</v>
      </c>
      <c r="WG14" s="31">
        <f t="shared" si="10"/>
        <v>2295</v>
      </c>
      <c r="WH14" s="31">
        <f t="shared" si="10"/>
        <v>2296</v>
      </c>
      <c r="WI14" s="31">
        <f t="shared" si="10"/>
        <v>2297</v>
      </c>
      <c r="WJ14" s="31">
        <f t="shared" si="10"/>
        <v>2298</v>
      </c>
      <c r="WK14" s="31">
        <f t="shared" si="10"/>
        <v>2299</v>
      </c>
      <c r="WL14" s="31">
        <f t="shared" si="10"/>
        <v>2300</v>
      </c>
      <c r="WM14" s="31">
        <f t="shared" si="10"/>
        <v>2301</v>
      </c>
      <c r="WN14" s="31">
        <f t="shared" si="10"/>
        <v>2302</v>
      </c>
      <c r="WO14" s="31">
        <f t="shared" si="10"/>
        <v>2303</v>
      </c>
      <c r="WP14" s="31">
        <f t="shared" si="10"/>
        <v>2304</v>
      </c>
      <c r="WQ14" s="31">
        <f t="shared" si="10"/>
        <v>2305</v>
      </c>
      <c r="WR14" s="31">
        <f t="shared" si="10"/>
        <v>2306</v>
      </c>
      <c r="WS14" s="31">
        <f t="shared" si="10"/>
        <v>2307</v>
      </c>
      <c r="WT14" s="31">
        <f t="shared" si="10"/>
        <v>2308</v>
      </c>
      <c r="WU14" s="31">
        <f t="shared" si="10"/>
        <v>2309</v>
      </c>
      <c r="WV14" s="31">
        <f t="shared" si="10"/>
        <v>2310</v>
      </c>
      <c r="WW14" s="31">
        <f t="shared" si="10"/>
        <v>2311</v>
      </c>
      <c r="WX14" s="31">
        <f t="shared" si="10"/>
        <v>2312</v>
      </c>
      <c r="WY14" s="31">
        <f t="shared" si="10"/>
        <v>2313</v>
      </c>
      <c r="WZ14" s="31">
        <f t="shared" si="10"/>
        <v>2314</v>
      </c>
      <c r="XA14" s="31">
        <f t="shared" si="10"/>
        <v>2315</v>
      </c>
      <c r="XB14" s="31">
        <f t="shared" si="10"/>
        <v>2316</v>
      </c>
      <c r="XC14" s="31">
        <f t="shared" si="10"/>
        <v>2317</v>
      </c>
      <c r="XD14" s="31">
        <f t="shared" si="10"/>
        <v>2318</v>
      </c>
      <c r="XE14" s="31">
        <f t="shared" si="10"/>
        <v>2319</v>
      </c>
      <c r="XF14" s="31">
        <f t="shared" si="10"/>
        <v>2320</v>
      </c>
      <c r="XG14" s="31">
        <f t="shared" si="10"/>
        <v>2321</v>
      </c>
      <c r="XH14" s="31">
        <f t="shared" si="10"/>
        <v>2322</v>
      </c>
      <c r="XI14" s="31">
        <f t="shared" si="10"/>
        <v>2323</v>
      </c>
      <c r="XJ14" s="31">
        <f t="shared" si="10"/>
        <v>2324</v>
      </c>
      <c r="XK14" s="31">
        <f t="shared" si="10"/>
        <v>2325</v>
      </c>
      <c r="XL14" s="31">
        <f t="shared" si="10"/>
        <v>2326</v>
      </c>
      <c r="XM14" s="31">
        <f t="shared" si="10"/>
        <v>2327</v>
      </c>
      <c r="XN14" s="31">
        <f t="shared" si="10"/>
        <v>2328</v>
      </c>
      <c r="XO14" s="31">
        <f t="shared" si="10"/>
        <v>2329</v>
      </c>
      <c r="XP14" s="31">
        <f t="shared" si="10"/>
        <v>2330</v>
      </c>
      <c r="XQ14" s="31">
        <f t="shared" si="10"/>
        <v>2331</v>
      </c>
      <c r="XR14" s="31">
        <f t="shared" si="10"/>
        <v>2332</v>
      </c>
      <c r="XS14" s="31">
        <f t="shared" ref="XS14:AAA14" si="11">XR14+1</f>
        <v>2333</v>
      </c>
      <c r="XT14" s="31">
        <f t="shared" si="11"/>
        <v>2334</v>
      </c>
      <c r="XU14" s="31">
        <f t="shared" si="11"/>
        <v>2335</v>
      </c>
      <c r="XV14" s="31">
        <f t="shared" si="11"/>
        <v>2336</v>
      </c>
      <c r="XW14" s="31">
        <f t="shared" si="11"/>
        <v>2337</v>
      </c>
      <c r="XX14" s="31">
        <f t="shared" si="11"/>
        <v>2338</v>
      </c>
      <c r="XY14" s="31">
        <f t="shared" si="11"/>
        <v>2339</v>
      </c>
      <c r="XZ14" s="31">
        <f t="shared" si="11"/>
        <v>2340</v>
      </c>
      <c r="YA14" s="31">
        <f t="shared" si="11"/>
        <v>2341</v>
      </c>
      <c r="YB14" s="31">
        <f t="shared" si="11"/>
        <v>2342</v>
      </c>
      <c r="YC14" s="31">
        <f t="shared" si="11"/>
        <v>2343</v>
      </c>
      <c r="YD14" s="31">
        <f t="shared" si="11"/>
        <v>2344</v>
      </c>
      <c r="YE14" s="31">
        <f t="shared" si="11"/>
        <v>2345</v>
      </c>
      <c r="YF14" s="31">
        <f t="shared" si="11"/>
        <v>2346</v>
      </c>
      <c r="YG14" s="31">
        <f t="shared" si="11"/>
        <v>2347</v>
      </c>
      <c r="YH14" s="31">
        <f t="shared" si="11"/>
        <v>2348</v>
      </c>
      <c r="YI14" s="31">
        <f t="shared" si="11"/>
        <v>2349</v>
      </c>
      <c r="YJ14" s="31">
        <f t="shared" si="11"/>
        <v>2350</v>
      </c>
      <c r="YK14" s="31">
        <f t="shared" si="11"/>
        <v>2351</v>
      </c>
      <c r="YL14" s="31">
        <f t="shared" si="11"/>
        <v>2352</v>
      </c>
      <c r="YM14" s="31">
        <f t="shared" si="11"/>
        <v>2353</v>
      </c>
      <c r="YN14" s="31">
        <f t="shared" si="11"/>
        <v>2354</v>
      </c>
      <c r="YO14" s="31">
        <f t="shared" si="11"/>
        <v>2355</v>
      </c>
      <c r="YP14" s="31">
        <f t="shared" si="11"/>
        <v>2356</v>
      </c>
      <c r="YQ14" s="31">
        <f t="shared" si="11"/>
        <v>2357</v>
      </c>
      <c r="YR14" s="31">
        <f t="shared" si="11"/>
        <v>2358</v>
      </c>
      <c r="YS14" s="31">
        <f t="shared" si="11"/>
        <v>2359</v>
      </c>
      <c r="YT14" s="31">
        <f t="shared" si="11"/>
        <v>2360</v>
      </c>
      <c r="YU14" s="31">
        <f t="shared" si="11"/>
        <v>2361</v>
      </c>
      <c r="YV14" s="31">
        <f t="shared" si="11"/>
        <v>2362</v>
      </c>
      <c r="YW14" s="31">
        <f t="shared" si="11"/>
        <v>2363</v>
      </c>
      <c r="YX14" s="31">
        <f t="shared" si="11"/>
        <v>2364</v>
      </c>
      <c r="YY14" s="31">
        <f t="shared" si="11"/>
        <v>2365</v>
      </c>
      <c r="YZ14" s="31">
        <f t="shared" si="11"/>
        <v>2366</v>
      </c>
      <c r="ZA14" s="31">
        <f t="shared" si="11"/>
        <v>2367</v>
      </c>
      <c r="ZB14" s="31">
        <f t="shared" si="11"/>
        <v>2368</v>
      </c>
      <c r="ZC14" s="31">
        <f t="shared" si="11"/>
        <v>2369</v>
      </c>
      <c r="ZD14" s="31">
        <f t="shared" si="11"/>
        <v>2370</v>
      </c>
      <c r="ZE14" s="31">
        <f t="shared" si="11"/>
        <v>2371</v>
      </c>
      <c r="ZF14" s="31">
        <f t="shared" si="11"/>
        <v>2372</v>
      </c>
      <c r="ZG14" s="31">
        <f t="shared" si="11"/>
        <v>2373</v>
      </c>
      <c r="ZH14" s="31">
        <f t="shared" si="11"/>
        <v>2374</v>
      </c>
      <c r="ZI14" s="31">
        <f t="shared" si="11"/>
        <v>2375</v>
      </c>
      <c r="ZJ14" s="31">
        <f t="shared" si="11"/>
        <v>2376</v>
      </c>
      <c r="ZK14" s="31">
        <f t="shared" si="11"/>
        <v>2377</v>
      </c>
      <c r="ZL14" s="31">
        <f t="shared" si="11"/>
        <v>2378</v>
      </c>
      <c r="ZM14" s="31">
        <f t="shared" si="11"/>
        <v>2379</v>
      </c>
      <c r="ZN14" s="31">
        <f t="shared" si="11"/>
        <v>2380</v>
      </c>
      <c r="ZO14" s="31">
        <f t="shared" si="11"/>
        <v>2381</v>
      </c>
      <c r="ZP14" s="31">
        <f t="shared" si="11"/>
        <v>2382</v>
      </c>
      <c r="ZQ14" s="31">
        <f t="shared" si="11"/>
        <v>2383</v>
      </c>
      <c r="ZR14" s="31">
        <f t="shared" si="11"/>
        <v>2384</v>
      </c>
      <c r="ZS14" s="31">
        <f t="shared" si="11"/>
        <v>2385</v>
      </c>
      <c r="ZT14" s="31">
        <f t="shared" si="11"/>
        <v>2386</v>
      </c>
      <c r="ZU14" s="31">
        <f t="shared" si="11"/>
        <v>2387</v>
      </c>
      <c r="ZV14" s="31">
        <f t="shared" si="11"/>
        <v>2388</v>
      </c>
      <c r="ZW14" s="31">
        <f t="shared" si="11"/>
        <v>2389</v>
      </c>
      <c r="ZX14" s="31">
        <f t="shared" si="11"/>
        <v>2390</v>
      </c>
      <c r="ZY14" s="31">
        <f t="shared" si="11"/>
        <v>2391</v>
      </c>
      <c r="ZZ14" s="31">
        <f t="shared" si="11"/>
        <v>2392</v>
      </c>
      <c r="AAA14" s="31">
        <f t="shared" si="11"/>
        <v>2393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C607A-2D31-4AA1-A6B6-9B8951119ED3}">
  <dimension ref="A1:AAA14"/>
  <sheetViews>
    <sheetView workbookViewId="0"/>
  </sheetViews>
  <sheetFormatPr defaultRowHeight="14.5" x14ac:dyDescent="0.35"/>
  <cols>
    <col min="1" max="1" width="9.36328125" customWidth="1"/>
    <col min="2" max="2" width="12.7265625" customWidth="1"/>
    <col min="3" max="3" width="12.81640625" customWidth="1"/>
    <col min="4" max="4" width="13.6328125" customWidth="1"/>
    <col min="5" max="5" width="12.6328125" customWidth="1"/>
    <col min="6" max="6" width="13.26953125" customWidth="1"/>
    <col min="7" max="7" width="13" customWidth="1"/>
    <col min="8" max="8" width="15.26953125" customWidth="1"/>
    <col min="9" max="9" width="14.36328125" customWidth="1"/>
    <col min="10" max="10" width="12.08984375" customWidth="1"/>
    <col min="11" max="11" width="13.08984375" customWidth="1"/>
    <col min="12" max="12" width="13.26953125" customWidth="1"/>
    <col min="13" max="13" width="12.6328125" customWidth="1"/>
    <col min="14" max="14" width="12.26953125" customWidth="1"/>
    <col min="15" max="15" width="12.6328125" customWidth="1"/>
    <col min="16" max="16" width="13.36328125" customWidth="1"/>
    <col min="17" max="17" width="12.81640625" customWidth="1"/>
    <col min="18" max="18" width="12.90625" customWidth="1"/>
    <col min="19" max="20" width="13" customWidth="1"/>
    <col min="21" max="21" width="12.7265625" customWidth="1"/>
    <col min="22" max="22" width="13.26953125" customWidth="1"/>
    <col min="23" max="23" width="13.453125" customWidth="1"/>
    <col min="24" max="24" width="13.26953125" customWidth="1"/>
    <col min="25" max="25" width="12.36328125" customWidth="1"/>
    <col min="26" max="26" width="13.1796875" customWidth="1"/>
    <col min="27" max="27" width="12.81640625" customWidth="1"/>
    <col min="28" max="28" width="13.08984375" customWidth="1"/>
    <col min="29" max="29" width="13" customWidth="1"/>
    <col min="30" max="30" width="12.81640625" customWidth="1"/>
    <col min="31" max="31" width="13.26953125" customWidth="1"/>
    <col min="32" max="32" width="12.26953125" customWidth="1"/>
    <col min="33" max="33" width="12.1796875" customWidth="1"/>
    <col min="34" max="34" width="13.7265625" customWidth="1"/>
    <col min="35" max="35" width="12.54296875" customWidth="1"/>
    <col min="36" max="36" width="12.7265625" customWidth="1"/>
    <col min="37" max="37" width="13" customWidth="1"/>
    <col min="38" max="39" width="13.36328125" customWidth="1"/>
    <col min="40" max="40" width="13.54296875" customWidth="1"/>
    <col min="41" max="41" width="12.81640625" customWidth="1"/>
    <col min="42" max="42" width="12.08984375" customWidth="1"/>
    <col min="43" max="43" width="12.81640625" customWidth="1"/>
    <col min="44" max="44" width="14.54296875" customWidth="1"/>
    <col min="45" max="45" width="12.453125" customWidth="1"/>
    <col min="46" max="46" width="12.54296875" customWidth="1"/>
    <col min="47" max="47" width="13" customWidth="1"/>
    <col min="48" max="48" width="13.453125" customWidth="1"/>
    <col min="49" max="49" width="12" customWidth="1"/>
    <col min="50" max="50" width="13" customWidth="1"/>
    <col min="51" max="51" width="12.7265625" customWidth="1"/>
    <col min="52" max="52" width="13.1796875" customWidth="1"/>
    <col min="53" max="53" width="12.7265625" customWidth="1"/>
    <col min="54" max="54" width="12.6328125" customWidth="1"/>
    <col min="55" max="55" width="13.08984375" customWidth="1"/>
    <col min="56" max="56" width="12.90625" customWidth="1"/>
    <col min="57" max="57" width="12.26953125" customWidth="1"/>
    <col min="58" max="58" width="12.453125" customWidth="1"/>
    <col min="59" max="59" width="13" customWidth="1"/>
    <col min="60" max="60" width="14.1796875" customWidth="1"/>
    <col min="61" max="61" width="13.90625" customWidth="1"/>
    <col min="62" max="62" width="12.7265625" customWidth="1"/>
    <col min="63" max="63" width="12.90625" customWidth="1"/>
    <col min="64" max="64" width="13.1796875" customWidth="1"/>
    <col min="65" max="65" width="12.1796875" customWidth="1"/>
    <col min="66" max="66" width="13.36328125" customWidth="1"/>
    <col min="67" max="67" width="13.26953125" customWidth="1"/>
    <col min="68" max="68" width="13.54296875" customWidth="1"/>
    <col min="69" max="69" width="12.36328125" customWidth="1"/>
    <col min="70" max="70" width="12.81640625" customWidth="1"/>
    <col min="71" max="72" width="12.90625" customWidth="1"/>
    <col min="73" max="73" width="12.36328125" customWidth="1"/>
    <col min="74" max="74" width="12.54296875" customWidth="1"/>
    <col min="75" max="75" width="13.36328125" customWidth="1"/>
    <col min="76" max="76" width="12" customWidth="1"/>
    <col min="77" max="77" width="13.26953125" customWidth="1"/>
    <col min="78" max="78" width="13.6328125" customWidth="1"/>
    <col min="79" max="79" width="12.7265625" customWidth="1"/>
    <col min="80" max="80" width="12.90625" customWidth="1"/>
    <col min="81" max="81" width="13" customWidth="1"/>
    <col min="82" max="82" width="12.7265625" customWidth="1"/>
    <col min="83" max="83" width="12.6328125" customWidth="1"/>
    <col min="84" max="84" width="13.08984375" customWidth="1"/>
    <col min="85" max="85" width="12.54296875" customWidth="1"/>
    <col min="86" max="86" width="13" customWidth="1"/>
    <col min="87" max="87" width="12.81640625" customWidth="1"/>
    <col min="88" max="89" width="13.26953125" customWidth="1"/>
    <col min="90" max="90" width="13.36328125" customWidth="1"/>
    <col min="91" max="91" width="13.453125" customWidth="1"/>
    <col min="92" max="92" width="13.1796875" customWidth="1"/>
    <col min="93" max="93" width="12.7265625" customWidth="1"/>
    <col min="94" max="94" width="13.6328125" customWidth="1"/>
    <col min="95" max="95" width="11.6328125" customWidth="1"/>
    <col min="96" max="96" width="13.453125" customWidth="1"/>
    <col min="97" max="97" width="12.6328125" customWidth="1"/>
    <col min="98" max="98" width="13.453125" customWidth="1"/>
    <col min="99" max="99" width="13.1796875" customWidth="1"/>
    <col min="100" max="100" width="13" customWidth="1"/>
    <col min="101" max="101" width="13.08984375" customWidth="1"/>
    <col min="102" max="102" width="13.6328125" customWidth="1"/>
    <col min="103" max="103" width="11.81640625" customWidth="1"/>
    <col min="104" max="104" width="12.90625" customWidth="1"/>
    <col min="105" max="105" width="13.54296875" customWidth="1"/>
    <col min="106" max="106" width="13.7265625" customWidth="1"/>
    <col min="107" max="107" width="13.6328125" customWidth="1"/>
    <col min="108" max="108" width="14.08984375" customWidth="1"/>
    <col min="109" max="109" width="14.7265625" customWidth="1"/>
    <col min="110" max="110" width="14.453125" customWidth="1"/>
    <col min="111" max="111" width="14" customWidth="1"/>
    <col min="112" max="112" width="14.26953125" customWidth="1"/>
    <col min="113" max="113" width="14.08984375" customWidth="1"/>
    <col min="114" max="114" width="13.81640625" customWidth="1"/>
    <col min="115" max="115" width="14.453125" customWidth="1"/>
    <col min="116" max="116" width="13.26953125" customWidth="1"/>
    <col min="117" max="117" width="13.1796875" customWidth="1"/>
    <col min="118" max="118" width="13.6328125" customWidth="1"/>
    <col min="119" max="120" width="13.26953125" customWidth="1"/>
    <col min="121" max="121" width="12.7265625" customWidth="1"/>
    <col min="122" max="122" width="12" customWidth="1"/>
    <col min="123" max="123" width="13.1796875" customWidth="1"/>
    <col min="124" max="124" width="13" customWidth="1"/>
    <col min="125" max="125" width="13.453125" customWidth="1"/>
    <col min="126" max="126" width="12.90625" customWidth="1"/>
    <col min="127" max="127" width="12.81640625" customWidth="1"/>
    <col min="128" max="128" width="11.81640625" customWidth="1"/>
    <col min="129" max="130" width="13.26953125" customWidth="1"/>
    <col min="131" max="131" width="12.81640625" customWidth="1"/>
    <col min="132" max="132" width="13.08984375" customWidth="1"/>
    <col min="133" max="133" width="12.1796875" customWidth="1"/>
    <col min="134" max="134" width="13.08984375" customWidth="1"/>
    <col min="135" max="135" width="12.54296875" customWidth="1"/>
    <col min="136" max="136" width="12.6328125" customWidth="1"/>
    <col min="137" max="137" width="12.81640625" customWidth="1"/>
    <col min="138" max="138" width="13.453125" customWidth="1"/>
    <col min="139" max="139" width="13.26953125" customWidth="1"/>
    <col min="140" max="140" width="12.90625" customWidth="1"/>
    <col min="141" max="141" width="12.81640625" customWidth="1"/>
    <col min="142" max="142" width="13.54296875" customWidth="1"/>
    <col min="143" max="143" width="13.1796875" customWidth="1"/>
    <col min="144" max="144" width="13.26953125" customWidth="1"/>
    <col min="145" max="145" width="15.453125" customWidth="1"/>
    <col min="146" max="146" width="14.26953125" customWidth="1"/>
    <col min="147" max="147" width="14.6328125" customWidth="1"/>
    <col min="148" max="148" width="14.54296875" customWidth="1"/>
    <col min="149" max="149" width="12.81640625" customWidth="1"/>
    <col min="150" max="150" width="15" customWidth="1"/>
    <col min="151" max="151" width="13.54296875" customWidth="1"/>
    <col min="152" max="152" width="13.08984375" customWidth="1"/>
    <col min="153" max="153" width="14.453125" customWidth="1"/>
    <col min="154" max="154" width="13.1796875" customWidth="1"/>
    <col min="155" max="155" width="13.453125" customWidth="1"/>
    <col min="156" max="156" width="12.453125" customWidth="1"/>
    <col min="157" max="157" width="12.7265625" customWidth="1"/>
    <col min="158" max="158" width="12.81640625" customWidth="1"/>
    <col min="159" max="159" width="13.26953125" customWidth="1"/>
    <col min="160" max="160" width="12.1796875" customWidth="1"/>
    <col min="161" max="161" width="13.6328125" customWidth="1"/>
    <col min="162" max="162" width="13.08984375" customWidth="1"/>
    <col min="163" max="163" width="12.36328125" customWidth="1"/>
    <col min="164" max="164" width="12.81640625" customWidth="1"/>
    <col min="165" max="165" width="13.1796875" customWidth="1"/>
    <col min="166" max="166" width="13.08984375" customWidth="1"/>
    <col min="167" max="167" width="13.6328125" customWidth="1"/>
    <col min="168" max="168" width="13.08984375" customWidth="1"/>
    <col min="169" max="169" width="14.6328125" customWidth="1"/>
    <col min="170" max="170" width="14.453125" customWidth="1"/>
    <col min="171" max="171" width="12.453125" customWidth="1"/>
    <col min="172" max="172" width="15.08984375" customWidth="1"/>
    <col min="173" max="173" width="13.453125" customWidth="1"/>
    <col min="174" max="174" width="13.90625" customWidth="1"/>
    <col min="175" max="176" width="13.54296875" customWidth="1"/>
    <col min="177" max="177" width="14.1796875" customWidth="1"/>
    <col min="178" max="178" width="14.7265625" customWidth="1"/>
    <col min="179" max="179" width="15.08984375" customWidth="1"/>
    <col min="180" max="180" width="13.1796875" customWidth="1"/>
    <col min="181" max="181" width="12.08984375" customWidth="1"/>
    <col min="182" max="182" width="13.1796875" customWidth="1"/>
    <col min="183" max="183" width="13" customWidth="1"/>
    <col min="184" max="184" width="12" customWidth="1"/>
    <col min="185" max="185" width="13.1796875" customWidth="1"/>
    <col min="186" max="186" width="13.54296875" customWidth="1"/>
    <col min="187" max="187" width="12.08984375" customWidth="1"/>
    <col min="188" max="188" width="13.6328125" customWidth="1"/>
    <col min="189" max="189" width="13" customWidth="1"/>
    <col min="190" max="190" width="12.54296875" customWidth="1"/>
    <col min="191" max="191" width="13.36328125" customWidth="1"/>
    <col min="192" max="192" width="13.81640625" customWidth="1"/>
    <col min="193" max="193" width="13.08984375" customWidth="1"/>
    <col min="194" max="195" width="12.7265625" customWidth="1"/>
    <col min="196" max="196" width="12.90625" customWidth="1"/>
    <col min="197" max="197" width="13" customWidth="1"/>
    <col min="198" max="198" width="13.1796875" customWidth="1"/>
    <col min="199" max="199" width="12.6328125" customWidth="1"/>
    <col min="200" max="200" width="13.6328125" customWidth="1"/>
    <col min="201" max="201" width="12" customWidth="1"/>
    <col min="202" max="202" width="12.81640625" customWidth="1"/>
    <col min="203" max="204" width="13.08984375" customWidth="1"/>
    <col min="205" max="206" width="13.26953125" customWidth="1"/>
    <col min="207" max="207" width="12" customWidth="1"/>
    <col min="208" max="208" width="13.26953125" customWidth="1"/>
    <col min="209" max="209" width="12" customWidth="1"/>
    <col min="210" max="211" width="13" customWidth="1"/>
    <col min="212" max="212" width="12.54296875" customWidth="1"/>
    <col min="213" max="213" width="13.26953125" customWidth="1"/>
    <col min="214" max="214" width="13.54296875" customWidth="1"/>
    <col min="215" max="216" width="13.1796875" customWidth="1"/>
    <col min="217" max="217" width="13.26953125" customWidth="1"/>
    <col min="218" max="218" width="12.90625" customWidth="1"/>
    <col min="219" max="219" width="12.54296875" customWidth="1"/>
    <col min="220" max="220" width="12.453125" customWidth="1"/>
    <col min="221" max="221" width="12.90625" customWidth="1"/>
    <col min="222" max="222" width="13.36328125" customWidth="1"/>
    <col min="223" max="223" width="13.1796875" customWidth="1"/>
    <col min="224" max="224" width="12.6328125" customWidth="1"/>
    <col min="225" max="225" width="13.26953125" customWidth="1"/>
    <col min="226" max="226" width="12.90625" customWidth="1"/>
    <col min="227" max="227" width="14.36328125" customWidth="1"/>
    <col min="228" max="228" width="12.453125" customWidth="1"/>
    <col min="229" max="229" width="13.26953125" customWidth="1"/>
    <col min="230" max="230" width="12.36328125" customWidth="1"/>
    <col min="231" max="231" width="12.453125" customWidth="1"/>
    <col min="232" max="232" width="13.1796875" customWidth="1"/>
    <col min="233" max="233" width="12.7265625" customWidth="1"/>
    <col min="234" max="234" width="12.08984375" customWidth="1"/>
    <col min="235" max="235" width="13.1796875" customWidth="1"/>
    <col min="236" max="236" width="12.6328125" customWidth="1"/>
    <col min="237" max="237" width="12.90625" customWidth="1"/>
    <col min="238" max="238" width="13.36328125" customWidth="1"/>
    <col min="239" max="239" width="11.36328125" customWidth="1"/>
    <col min="240" max="240" width="13" customWidth="1"/>
    <col min="241" max="241" width="13.36328125" customWidth="1"/>
    <col min="242" max="242" width="12.90625" customWidth="1"/>
    <col min="243" max="243" width="14.453125" customWidth="1"/>
    <col min="244" max="244" width="13.453125" customWidth="1"/>
    <col min="245" max="245" width="15" customWidth="1"/>
    <col min="246" max="246" width="13.90625" customWidth="1"/>
    <col min="247" max="247" width="13.36328125" customWidth="1"/>
    <col min="248" max="248" width="16.36328125" customWidth="1"/>
    <col min="249" max="249" width="13.36328125" customWidth="1"/>
    <col min="250" max="250" width="13.26953125" customWidth="1"/>
    <col min="251" max="251" width="14.54296875" customWidth="1"/>
    <col min="252" max="252" width="13.36328125" customWidth="1"/>
    <col min="253" max="253" width="14" customWidth="1"/>
    <col min="254" max="254" width="13.36328125" customWidth="1"/>
    <col min="255" max="255" width="12.7265625" customWidth="1"/>
    <col min="256" max="256" width="14.81640625" customWidth="1"/>
    <col min="257" max="257" width="12.26953125" customWidth="1"/>
    <col min="258" max="258" width="11.7265625" customWidth="1"/>
    <col min="259" max="259" width="13.26953125" customWidth="1"/>
    <col min="260" max="260" width="12.90625" customWidth="1"/>
    <col min="261" max="261" width="12.54296875" customWidth="1"/>
    <col min="262" max="262" width="13.1796875" customWidth="1"/>
    <col min="263" max="263" width="13.36328125" customWidth="1"/>
    <col min="264" max="264" width="14" customWidth="1"/>
    <col min="265" max="265" width="13" customWidth="1"/>
    <col min="266" max="266" width="12.6328125" customWidth="1"/>
    <col min="267" max="267" width="13.54296875" customWidth="1"/>
    <col min="268" max="268" width="13.36328125" customWidth="1"/>
    <col min="269" max="269" width="12.6328125" customWidth="1"/>
    <col min="270" max="271" width="12.81640625" customWidth="1"/>
    <col min="272" max="272" width="13.6328125" customWidth="1"/>
    <col min="273" max="273" width="13.1796875" customWidth="1"/>
    <col min="274" max="274" width="12.81640625" customWidth="1"/>
    <col min="275" max="275" width="12.08984375" customWidth="1"/>
    <col min="276" max="276" width="13.7265625" customWidth="1"/>
    <col min="277" max="277" width="12.36328125" customWidth="1"/>
    <col min="278" max="278" width="12.81640625" customWidth="1"/>
    <col min="279" max="279" width="13.36328125" customWidth="1"/>
    <col min="280" max="280" width="13" customWidth="1"/>
    <col min="281" max="281" width="13.6328125" customWidth="1"/>
    <col min="282" max="282" width="12.81640625" customWidth="1"/>
    <col min="283" max="283" width="14.26953125" customWidth="1"/>
    <col min="284" max="284" width="14.90625" customWidth="1"/>
    <col min="285" max="285" width="12.7265625" customWidth="1"/>
    <col min="286" max="286" width="13.90625" customWidth="1"/>
    <col min="287" max="287" width="13.6328125" customWidth="1"/>
    <col min="288" max="288" width="13.54296875" customWidth="1"/>
    <col min="289" max="289" width="15.6328125" customWidth="1"/>
    <col min="290" max="290" width="13.81640625" customWidth="1"/>
    <col min="291" max="291" width="14" customWidth="1"/>
    <col min="292" max="292" width="14.1796875" customWidth="1"/>
    <col min="293" max="293" width="14.54296875" customWidth="1"/>
    <col min="294" max="294" width="13.1796875" customWidth="1"/>
    <col min="295" max="295" width="12.54296875" customWidth="1"/>
    <col min="296" max="296" width="14.54296875" customWidth="1"/>
    <col min="297" max="297" width="13.36328125" customWidth="1"/>
    <col min="298" max="298" width="12.81640625" customWidth="1"/>
    <col min="299" max="300" width="13" customWidth="1"/>
    <col min="301" max="301" width="12" customWidth="1"/>
    <col min="302" max="302" width="12.36328125" customWidth="1"/>
    <col min="303" max="303" width="13.08984375" customWidth="1"/>
    <col min="304" max="304" width="13.6328125" customWidth="1"/>
    <col min="305" max="305" width="12.7265625" customWidth="1"/>
    <col min="306" max="306" width="12.54296875" customWidth="1"/>
    <col min="307" max="307" width="12.6328125" customWidth="1"/>
    <col min="308" max="308" width="13.08984375" customWidth="1"/>
    <col min="309" max="309" width="12.6328125" customWidth="1"/>
    <col min="310" max="310" width="12.90625" customWidth="1"/>
    <col min="311" max="311" width="12.81640625" customWidth="1"/>
    <col min="312" max="312" width="13.54296875" customWidth="1"/>
    <col min="313" max="313" width="12.6328125" customWidth="1"/>
    <col min="314" max="314" width="13.453125" customWidth="1"/>
    <col min="315" max="315" width="12.1796875" customWidth="1"/>
    <col min="316" max="316" width="13.36328125" customWidth="1"/>
    <col min="317" max="317" width="11.54296875" customWidth="1"/>
    <col min="318" max="318" width="13.36328125" customWidth="1"/>
    <col min="319" max="319" width="13.54296875" customWidth="1"/>
    <col min="320" max="320" width="13.7265625" customWidth="1"/>
    <col min="321" max="321" width="13.1796875" customWidth="1"/>
    <col min="322" max="323" width="13.08984375" customWidth="1"/>
    <col min="324" max="324" width="13.90625" customWidth="1"/>
    <col min="325" max="325" width="13.08984375" customWidth="1"/>
    <col min="326" max="326" width="12.1796875" customWidth="1"/>
    <col min="327" max="327" width="13.6328125" customWidth="1"/>
    <col min="328" max="328" width="12.08984375" customWidth="1"/>
    <col min="329" max="329" width="12.54296875" customWidth="1"/>
    <col min="330" max="330" width="11.81640625" customWidth="1"/>
    <col min="331" max="331" width="12.6328125" customWidth="1"/>
    <col min="332" max="332" width="13.08984375" customWidth="1"/>
    <col min="333" max="333" width="13.81640625" customWidth="1"/>
    <col min="334" max="334" width="12.1796875" customWidth="1"/>
    <col min="335" max="335" width="13.36328125" customWidth="1"/>
    <col min="336" max="336" width="12.453125" customWidth="1"/>
    <col min="337" max="337" width="13.1796875" customWidth="1"/>
    <col min="338" max="338" width="13.26953125" customWidth="1"/>
    <col min="339" max="339" width="13.6328125" customWidth="1"/>
    <col min="340" max="340" width="13.453125" customWidth="1"/>
    <col min="341" max="341" width="13" customWidth="1"/>
    <col min="342" max="342" width="11.453125" customWidth="1"/>
    <col min="343" max="343" width="13.08984375" customWidth="1"/>
    <col min="344" max="344" width="13" customWidth="1"/>
    <col min="345" max="345" width="13.453125" customWidth="1"/>
    <col min="346" max="346" width="12.453125" customWidth="1"/>
    <col min="347" max="347" width="12.26953125" customWidth="1"/>
    <col min="348" max="348" width="13.1796875" customWidth="1"/>
    <col min="349" max="349" width="13.54296875" customWidth="1"/>
    <col min="350" max="350" width="12.6328125" customWidth="1"/>
    <col min="351" max="351" width="12.90625" customWidth="1"/>
    <col min="352" max="352" width="13.7265625" customWidth="1"/>
    <col min="353" max="353" width="12.26953125" customWidth="1"/>
    <col min="354" max="354" width="13.26953125" customWidth="1"/>
    <col min="355" max="355" width="13.1796875" customWidth="1"/>
    <col min="356" max="356" width="14.453125" customWidth="1"/>
    <col min="357" max="357" width="13.1796875" customWidth="1"/>
    <col min="358" max="358" width="11.7265625" customWidth="1"/>
    <col min="359" max="359" width="11.81640625" customWidth="1"/>
    <col min="360" max="360" width="14.36328125" customWidth="1"/>
    <col min="361" max="361" width="14.6328125" customWidth="1"/>
    <col min="362" max="362" width="14.26953125" customWidth="1"/>
    <col min="363" max="363" width="14.453125" customWidth="1"/>
    <col min="364" max="364" width="14" customWidth="1"/>
    <col min="365" max="365" width="14.26953125" customWidth="1"/>
    <col min="366" max="366" width="15.08984375" customWidth="1"/>
    <col min="367" max="367" width="13.6328125" customWidth="1"/>
    <col min="368" max="368" width="14.08984375" customWidth="1"/>
    <col min="369" max="369" width="12.6328125" customWidth="1"/>
    <col min="370" max="370" width="13.08984375" customWidth="1"/>
    <col min="371" max="371" width="13.453125" customWidth="1"/>
    <col min="372" max="372" width="13.36328125" customWidth="1"/>
    <col min="373" max="373" width="12.7265625" customWidth="1"/>
    <col min="374" max="374" width="13.36328125" customWidth="1"/>
    <col min="375" max="375" width="13.453125" customWidth="1"/>
    <col min="376" max="376" width="12.7265625" customWidth="1"/>
    <col min="377" max="377" width="13.36328125" customWidth="1"/>
    <col min="378" max="378" width="13.1796875" customWidth="1"/>
    <col min="379" max="379" width="13.6328125" customWidth="1"/>
    <col min="380" max="380" width="12.453125" customWidth="1"/>
    <col min="381" max="381" width="12.6328125" customWidth="1"/>
    <col min="382" max="382" width="12.08984375" customWidth="1"/>
    <col min="383" max="383" width="13.36328125" customWidth="1"/>
    <col min="384" max="384" width="11.54296875" customWidth="1"/>
    <col min="385" max="385" width="13.7265625" customWidth="1"/>
    <col min="386" max="386" width="13" customWidth="1"/>
    <col min="387" max="388" width="12" customWidth="1"/>
    <col min="389" max="389" width="13.1796875" customWidth="1"/>
    <col min="390" max="390" width="13.54296875" customWidth="1"/>
    <col min="391" max="391" width="12.453125" customWidth="1"/>
    <col min="392" max="392" width="13.08984375" customWidth="1"/>
    <col min="393" max="393" width="13.1796875" customWidth="1"/>
    <col min="394" max="394" width="12.36328125" customWidth="1"/>
    <col min="395" max="395" width="13.6328125" customWidth="1"/>
    <col min="396" max="396" width="12.81640625" customWidth="1"/>
    <col min="397" max="397" width="13.7265625" customWidth="1"/>
    <col min="398" max="398" width="13.36328125" customWidth="1"/>
    <col min="399" max="399" width="13.453125" customWidth="1"/>
    <col min="400" max="400" width="12.453125" customWidth="1"/>
    <col min="401" max="401" width="13.08984375" customWidth="1"/>
    <col min="402" max="402" width="12.453125" customWidth="1"/>
    <col min="403" max="403" width="12.1796875" customWidth="1"/>
    <col min="404" max="404" width="13.08984375" customWidth="1"/>
    <col min="405" max="405" width="13.6328125" customWidth="1"/>
    <col min="406" max="406" width="12.1796875" customWidth="1"/>
    <col min="407" max="407" width="11.7265625" customWidth="1"/>
    <col min="408" max="409" width="13.26953125" customWidth="1"/>
    <col min="410" max="410" width="13.90625" customWidth="1"/>
    <col min="411" max="411" width="13.08984375" customWidth="1"/>
    <col min="412" max="412" width="12.81640625" customWidth="1"/>
    <col min="413" max="413" width="12.7265625" customWidth="1"/>
    <col min="414" max="414" width="13.08984375" customWidth="1"/>
    <col min="415" max="415" width="12.7265625" customWidth="1"/>
    <col min="416" max="416" width="12.453125" customWidth="1"/>
    <col min="417" max="417" width="12.54296875" customWidth="1"/>
    <col min="418" max="418" width="13" customWidth="1"/>
    <col min="419" max="419" width="13.08984375" customWidth="1"/>
    <col min="420" max="420" width="13.36328125" customWidth="1"/>
    <col min="421" max="421" width="13.1796875" customWidth="1"/>
    <col min="422" max="422" width="13.54296875" customWidth="1"/>
    <col min="423" max="423" width="12.54296875" customWidth="1"/>
    <col min="424" max="424" width="13.1796875" customWidth="1"/>
    <col min="425" max="425" width="13.6328125" customWidth="1"/>
    <col min="426" max="426" width="12" customWidth="1"/>
    <col min="427" max="427" width="12.26953125" customWidth="1"/>
    <col min="428" max="428" width="12.81640625" customWidth="1"/>
    <col min="429" max="429" width="11.81640625" customWidth="1"/>
    <col min="430" max="430" width="12.08984375" customWidth="1"/>
    <col min="431" max="431" width="13.36328125" customWidth="1"/>
    <col min="432" max="432" width="13.7265625" customWidth="1"/>
    <col min="433" max="434" width="13.36328125" customWidth="1"/>
    <col min="435" max="435" width="14" customWidth="1"/>
    <col min="436" max="436" width="13" customWidth="1"/>
    <col min="437" max="437" width="12.08984375" customWidth="1"/>
    <col min="438" max="438" width="12.36328125" customWidth="1"/>
    <col min="439" max="439" width="12.6328125" customWidth="1"/>
    <col min="440" max="440" width="13.54296875" customWidth="1"/>
    <col min="441" max="441" width="12.90625" customWidth="1"/>
    <col min="442" max="442" width="12.36328125" customWidth="1"/>
    <col min="443" max="443" width="13" customWidth="1"/>
    <col min="444" max="444" width="12.453125" customWidth="1"/>
    <col min="445" max="445" width="13.453125" customWidth="1"/>
    <col min="446" max="446" width="14.453125" customWidth="1"/>
    <col min="447" max="447" width="13.453125" customWidth="1"/>
    <col min="448" max="448" width="12.81640625" customWidth="1"/>
    <col min="449" max="449" width="13.1796875" customWidth="1"/>
    <col min="450" max="450" width="13.7265625" customWidth="1"/>
    <col min="451" max="451" width="13.6328125" customWidth="1"/>
    <col min="452" max="452" width="12.90625" customWidth="1"/>
    <col min="453" max="453" width="13.81640625" customWidth="1"/>
    <col min="454" max="454" width="13.08984375" customWidth="1"/>
    <col min="455" max="455" width="13.7265625" customWidth="1"/>
    <col min="456" max="456" width="12.1796875" customWidth="1"/>
    <col min="457" max="457" width="13.26953125" customWidth="1"/>
    <col min="458" max="458" width="12" customWidth="1"/>
    <col min="459" max="459" width="10.90625" customWidth="1"/>
    <col min="460" max="461" width="13.26953125" customWidth="1"/>
    <col min="462" max="462" width="11.90625" customWidth="1"/>
    <col min="463" max="463" width="12.81640625" customWidth="1"/>
    <col min="464" max="464" width="13" customWidth="1"/>
    <col min="465" max="465" width="12.54296875" customWidth="1"/>
    <col min="466" max="467" width="12.7265625" customWidth="1"/>
    <col min="468" max="468" width="12.54296875" customWidth="1"/>
    <col min="469" max="469" width="13.7265625" customWidth="1"/>
    <col min="470" max="470" width="13.453125" customWidth="1"/>
    <col min="471" max="471" width="12.90625" customWidth="1"/>
    <col min="472" max="472" width="13.08984375" customWidth="1"/>
    <col min="473" max="473" width="13.26953125" customWidth="1"/>
    <col min="474" max="474" width="13.36328125" customWidth="1"/>
    <col min="475" max="475" width="12.6328125" customWidth="1"/>
    <col min="476" max="477" width="13.453125" customWidth="1"/>
    <col min="478" max="478" width="13.36328125" customWidth="1"/>
    <col min="479" max="479" width="13" customWidth="1"/>
    <col min="480" max="480" width="12.81640625" customWidth="1"/>
    <col min="481" max="481" width="11.7265625" customWidth="1"/>
    <col min="482" max="482" width="11.90625" customWidth="1"/>
    <col min="483" max="483" width="13.08984375" customWidth="1"/>
    <col min="484" max="484" width="13.81640625" customWidth="1"/>
    <col min="485" max="485" width="13.1796875" customWidth="1"/>
    <col min="486" max="486" width="11.6328125" customWidth="1"/>
    <col min="487" max="487" width="13.54296875" customWidth="1"/>
    <col min="488" max="488" width="13.453125" customWidth="1"/>
    <col min="489" max="489" width="11.7265625" customWidth="1"/>
    <col min="490" max="490" width="13.7265625" customWidth="1"/>
    <col min="491" max="491" width="14.36328125" customWidth="1"/>
    <col min="492" max="492" width="13.08984375" customWidth="1"/>
    <col min="493" max="493" width="13" customWidth="1"/>
    <col min="494" max="494" width="11.453125" customWidth="1"/>
    <col min="495" max="495" width="12.90625" customWidth="1"/>
    <col min="496" max="496" width="13.36328125" customWidth="1"/>
    <col min="497" max="497" width="13.26953125" customWidth="1"/>
    <col min="498" max="498" width="12.54296875" customWidth="1"/>
    <col min="499" max="499" width="13.54296875" customWidth="1"/>
    <col min="500" max="500" width="13.1796875" customWidth="1"/>
    <col min="501" max="501" width="11.90625" customWidth="1"/>
    <col min="502" max="502" width="12.7265625" customWidth="1"/>
    <col min="503" max="503" width="13.1796875" customWidth="1"/>
    <col min="504" max="504" width="12.81640625" customWidth="1"/>
    <col min="505" max="505" width="13.26953125" customWidth="1"/>
    <col min="506" max="506" width="12.54296875" customWidth="1"/>
    <col min="507" max="507" width="11.81640625" customWidth="1"/>
    <col min="508" max="508" width="12.90625" customWidth="1"/>
    <col min="509" max="509" width="13.453125" customWidth="1"/>
    <col min="510" max="510" width="13.36328125" customWidth="1"/>
    <col min="511" max="511" width="13.453125" customWidth="1"/>
    <col min="512" max="512" width="12.81640625" customWidth="1"/>
    <col min="513" max="513" width="12.6328125" customWidth="1"/>
    <col min="514" max="514" width="13.7265625" customWidth="1"/>
    <col min="515" max="515" width="14" customWidth="1"/>
    <col min="516" max="516" width="14.453125" customWidth="1"/>
    <col min="517" max="517" width="14.08984375" customWidth="1"/>
    <col min="518" max="518" width="13.81640625" customWidth="1"/>
    <col min="519" max="519" width="14.453125" customWidth="1"/>
    <col min="520" max="520" width="13.81640625" customWidth="1"/>
    <col min="521" max="521" width="13.7265625" customWidth="1"/>
    <col min="522" max="522" width="13.90625" customWidth="1"/>
    <col min="523" max="523" width="13" customWidth="1"/>
    <col min="524" max="524" width="14.08984375" customWidth="1"/>
    <col min="525" max="525" width="15.08984375" customWidth="1"/>
    <col min="526" max="526" width="13.7265625" customWidth="1"/>
    <col min="527" max="528" width="12.7265625" customWidth="1"/>
    <col min="529" max="529" width="12" customWidth="1"/>
    <col min="530" max="530" width="12.54296875" customWidth="1"/>
    <col min="531" max="531" width="13.453125" customWidth="1"/>
    <col min="532" max="532" width="12.36328125" customWidth="1"/>
    <col min="533" max="533" width="13.453125" customWidth="1"/>
    <col min="534" max="534" width="13.6328125" customWidth="1"/>
    <col min="535" max="535" width="12.26953125" customWidth="1"/>
    <col min="536" max="536" width="13.453125" customWidth="1"/>
    <col min="537" max="537" width="13.36328125" customWidth="1"/>
    <col min="538" max="539" width="13.1796875" customWidth="1"/>
    <col min="540" max="540" width="12.7265625" customWidth="1"/>
    <col min="541" max="541" width="12.6328125" customWidth="1"/>
    <col min="542" max="542" width="12.54296875" customWidth="1"/>
    <col min="543" max="543" width="13.26953125" customWidth="1"/>
    <col min="544" max="544" width="13.6328125" customWidth="1"/>
    <col min="545" max="545" width="12.36328125" customWidth="1"/>
    <col min="546" max="546" width="12.08984375" customWidth="1"/>
    <col min="547" max="548" width="13.08984375" customWidth="1"/>
    <col min="549" max="549" width="13.26953125" customWidth="1"/>
    <col min="550" max="550" width="12.6328125" customWidth="1"/>
    <col min="551" max="551" width="13.453125" customWidth="1"/>
    <col min="552" max="552" width="13.6328125" customWidth="1"/>
    <col min="553" max="553" width="13.26953125" customWidth="1"/>
    <col min="554" max="554" width="12.26953125" customWidth="1"/>
    <col min="555" max="555" width="13.7265625" customWidth="1"/>
    <col min="556" max="556" width="12.7265625" customWidth="1"/>
    <col min="557" max="557" width="14" customWidth="1"/>
    <col min="558" max="558" width="13.1796875" customWidth="1"/>
    <col min="559" max="559" width="12.453125" customWidth="1"/>
    <col min="560" max="560" width="12.36328125" customWidth="1"/>
    <col min="561" max="561" width="13.08984375" customWidth="1"/>
    <col min="562" max="562" width="12.453125" customWidth="1"/>
    <col min="563" max="564" width="12.6328125" customWidth="1"/>
    <col min="565" max="565" width="13.26953125" customWidth="1"/>
    <col min="566" max="566" width="15.08984375" customWidth="1"/>
    <col min="567" max="567" width="12.54296875" customWidth="1"/>
    <col min="568" max="568" width="13.7265625" customWidth="1"/>
    <col min="569" max="569" width="12.54296875" customWidth="1"/>
    <col min="570" max="570" width="13.6328125" customWidth="1"/>
    <col min="571" max="571" width="15.1796875" customWidth="1"/>
    <col min="572" max="572" width="14.36328125" customWidth="1"/>
    <col min="573" max="573" width="14.81640625" customWidth="1"/>
    <col min="574" max="574" width="14.54296875" customWidth="1"/>
    <col min="575" max="575" width="14.6328125" customWidth="1"/>
    <col min="576" max="576" width="14.08984375" customWidth="1"/>
    <col min="577" max="577" width="13" customWidth="1"/>
    <col min="578" max="578" width="14.453125" customWidth="1"/>
    <col min="579" max="579" width="13.26953125" customWidth="1"/>
    <col min="580" max="580" width="14.1796875" customWidth="1"/>
    <col min="581" max="581" width="13.90625" customWidth="1"/>
    <col min="582" max="582" width="15.08984375" customWidth="1"/>
    <col min="583" max="583" width="14.6328125" customWidth="1"/>
    <col min="584" max="584" width="14.26953125" customWidth="1"/>
    <col min="585" max="585" width="14.54296875" customWidth="1"/>
    <col min="586" max="586" width="13.6328125" customWidth="1"/>
    <col min="587" max="587" width="12.90625" customWidth="1"/>
    <col min="588" max="588" width="13.26953125" customWidth="1"/>
    <col min="589" max="589" width="14.1796875" customWidth="1"/>
    <col min="590" max="590" width="13.453125" customWidth="1"/>
    <col min="591" max="591" width="12.90625" customWidth="1"/>
    <col min="592" max="592" width="13.1796875" customWidth="1"/>
    <col min="593" max="593" width="12.453125" customWidth="1"/>
    <col min="594" max="594" width="12.81640625" customWidth="1"/>
    <col min="595" max="595" width="13.08984375" customWidth="1"/>
    <col min="596" max="596" width="13.36328125" customWidth="1"/>
    <col min="597" max="597" width="13.453125" customWidth="1"/>
    <col min="598" max="598" width="12.453125" customWidth="1"/>
    <col min="599" max="599" width="12.26953125" customWidth="1"/>
    <col min="600" max="600" width="12" customWidth="1"/>
    <col min="601" max="601" width="14.08984375" customWidth="1"/>
    <col min="602" max="602" width="12.90625" customWidth="1"/>
    <col min="603" max="603" width="14.08984375" customWidth="1"/>
    <col min="604" max="604" width="12.81640625" customWidth="1"/>
    <col min="605" max="605" width="13" customWidth="1"/>
    <col min="606" max="606" width="13.453125" customWidth="1"/>
    <col min="607" max="607" width="12.6328125" customWidth="1"/>
    <col min="608" max="608" width="12.81640625" customWidth="1"/>
    <col min="609" max="609" width="11.08984375" customWidth="1"/>
    <col min="610" max="610" width="12.6328125" customWidth="1"/>
    <col min="611" max="611" width="11.90625" customWidth="1"/>
    <col min="612" max="612" width="13.26953125" customWidth="1"/>
    <col min="613" max="613" width="13.90625" customWidth="1"/>
    <col min="614" max="614" width="13.36328125" customWidth="1"/>
    <col min="615" max="615" width="13.1796875" customWidth="1"/>
    <col min="616" max="616" width="12" customWidth="1"/>
    <col min="617" max="617" width="13.08984375" customWidth="1"/>
    <col min="618" max="618" width="13.36328125" customWidth="1"/>
    <col min="619" max="619" width="12.81640625" customWidth="1"/>
    <col min="620" max="620" width="13" customWidth="1"/>
    <col min="621" max="621" width="12.1796875" customWidth="1"/>
    <col min="622" max="622" width="13.1796875" customWidth="1"/>
    <col min="623" max="623" width="12.36328125" customWidth="1"/>
    <col min="624" max="624" width="12.7265625" customWidth="1"/>
    <col min="625" max="626" width="13.54296875" customWidth="1"/>
    <col min="627" max="627" width="12.453125" customWidth="1"/>
    <col min="628" max="628" width="14" customWidth="1"/>
    <col min="629" max="629" width="13.36328125" customWidth="1"/>
    <col min="630" max="630" width="12.453125" customWidth="1"/>
    <col min="631" max="631" width="11.54296875" customWidth="1"/>
    <col min="632" max="632" width="13.453125" customWidth="1"/>
    <col min="633" max="633" width="12.7265625" customWidth="1"/>
    <col min="634" max="634" width="13.90625" customWidth="1"/>
    <col min="635" max="635" width="13" customWidth="1"/>
    <col min="636" max="636" width="13.36328125" customWidth="1"/>
    <col min="637" max="637" width="13.6328125" customWidth="1"/>
    <col min="638" max="638" width="12.54296875" customWidth="1"/>
    <col min="639" max="639" width="12.26953125" customWidth="1"/>
    <col min="640" max="640" width="13.6328125" customWidth="1"/>
    <col min="641" max="641" width="12.26953125" customWidth="1"/>
    <col min="642" max="642" width="13.36328125" customWidth="1"/>
    <col min="643" max="643" width="12.81640625" customWidth="1"/>
    <col min="644" max="644" width="13.36328125" customWidth="1"/>
    <col min="645" max="645" width="12.81640625" customWidth="1"/>
    <col min="646" max="646" width="12.453125" customWidth="1"/>
    <col min="647" max="647" width="12.7265625" customWidth="1"/>
    <col min="648" max="648" width="12.36328125" customWidth="1"/>
    <col min="649" max="649" width="13.08984375" customWidth="1"/>
    <col min="650" max="650" width="12.36328125" customWidth="1"/>
    <col min="651" max="651" width="13.26953125" customWidth="1"/>
    <col min="652" max="652" width="13.6328125" customWidth="1"/>
    <col min="653" max="653" width="14" customWidth="1"/>
    <col min="654" max="654" width="12.81640625" customWidth="1"/>
    <col min="655" max="655" width="15.54296875" customWidth="1"/>
    <col min="656" max="656" width="14.453125" customWidth="1"/>
    <col min="657" max="657" width="14.26953125" customWidth="1"/>
    <col min="658" max="658" width="14.81640625" customWidth="1"/>
    <col min="659" max="659" width="14.08984375" customWidth="1"/>
    <col min="660" max="660" width="14.54296875" customWidth="1"/>
    <col min="661" max="661" width="13.6328125" customWidth="1"/>
    <col min="662" max="662" width="14.6328125" customWidth="1"/>
    <col min="663" max="663" width="13.7265625" customWidth="1"/>
    <col min="664" max="664" width="11.81640625" customWidth="1"/>
    <col min="665" max="665" width="13.1796875" customWidth="1"/>
    <col min="666" max="666" width="13.54296875" customWidth="1"/>
    <col min="667" max="667" width="13" customWidth="1"/>
    <col min="668" max="668" width="12.81640625" customWidth="1"/>
    <col min="669" max="669" width="12.6328125" customWidth="1"/>
    <col min="670" max="670" width="12.1796875" customWidth="1"/>
    <col min="671" max="671" width="12.26953125" customWidth="1"/>
    <col min="672" max="672" width="12.7265625" customWidth="1"/>
    <col min="673" max="673" width="13.453125" customWidth="1"/>
    <col min="674" max="674" width="15.08984375" customWidth="1"/>
    <col min="675" max="675" width="13.453125" customWidth="1"/>
    <col min="676" max="676" width="12.6328125" customWidth="1"/>
    <col min="677" max="677" width="12.7265625" customWidth="1"/>
    <col min="678" max="678" width="12.6328125" customWidth="1"/>
    <col min="679" max="679" width="12.7265625" customWidth="1"/>
    <col min="680" max="680" width="14.1796875" customWidth="1"/>
    <col min="681" max="681" width="14.7265625" customWidth="1"/>
    <col min="682" max="682" width="12.6328125" customWidth="1"/>
    <col min="683" max="683" width="13.36328125" customWidth="1"/>
    <col min="684" max="684" width="13.1796875" customWidth="1"/>
    <col min="685" max="685" width="12.36328125" customWidth="1"/>
    <col min="686" max="686" width="12.54296875" customWidth="1"/>
    <col min="687" max="687" width="11.54296875" customWidth="1"/>
    <col min="688" max="688" width="12" customWidth="1"/>
    <col min="689" max="689" width="14" customWidth="1"/>
    <col min="690" max="690" width="12" customWidth="1"/>
    <col min="691" max="691" width="12.81640625" customWidth="1"/>
    <col min="692" max="692" width="13.08984375" customWidth="1"/>
    <col min="693" max="693" width="12.1796875" customWidth="1"/>
    <col min="694" max="694" width="12.7265625" customWidth="1"/>
    <col min="695" max="695" width="12" customWidth="1"/>
    <col min="696" max="696" width="12.453125" customWidth="1"/>
    <col min="697" max="697" width="12.1796875" customWidth="1"/>
    <col min="698" max="698" width="11.6328125" customWidth="1"/>
    <col min="699" max="699" width="12.90625" customWidth="1"/>
    <col min="700" max="700" width="13.08984375" customWidth="1"/>
    <col min="701" max="701" width="13.26953125" customWidth="1"/>
    <col min="702" max="702" width="13.36328125" customWidth="1"/>
    <col min="703" max="703" width="15.90625" customWidth="1"/>
  </cols>
  <sheetData>
    <row r="1" spans="1:703" x14ac:dyDescent="0.35">
      <c r="A1" s="2" t="s">
        <v>0</v>
      </c>
      <c r="B1" s="2" t="s">
        <v>6167</v>
      </c>
      <c r="C1" s="2" t="s">
        <v>6168</v>
      </c>
      <c r="D1" s="2" t="s">
        <v>6169</v>
      </c>
      <c r="E1" s="2" t="s">
        <v>6170</v>
      </c>
      <c r="F1" s="2" t="s">
        <v>6171</v>
      </c>
      <c r="G1" s="2" t="s">
        <v>6172</v>
      </c>
      <c r="H1" s="2" t="s">
        <v>6173</v>
      </c>
      <c r="I1" s="2" t="s">
        <v>6174</v>
      </c>
      <c r="J1" s="2" t="s">
        <v>6175</v>
      </c>
      <c r="K1" s="2" t="s">
        <v>6176</v>
      </c>
      <c r="L1" s="2" t="s">
        <v>6177</v>
      </c>
      <c r="M1" s="2" t="s">
        <v>6178</v>
      </c>
      <c r="N1" s="2" t="s">
        <v>6179</v>
      </c>
      <c r="O1" s="2" t="s">
        <v>6180</v>
      </c>
      <c r="P1" s="2" t="s">
        <v>6181</v>
      </c>
      <c r="Q1" s="2" t="s">
        <v>6182</v>
      </c>
      <c r="R1" s="2" t="s">
        <v>6183</v>
      </c>
      <c r="S1" s="2" t="s">
        <v>6184</v>
      </c>
      <c r="T1" s="2" t="s">
        <v>6185</v>
      </c>
      <c r="U1" s="2" t="s">
        <v>6186</v>
      </c>
      <c r="V1" s="2" t="s">
        <v>6187</v>
      </c>
      <c r="W1" s="2" t="s">
        <v>6188</v>
      </c>
      <c r="X1" s="2" t="s">
        <v>6189</v>
      </c>
      <c r="Y1" s="2" t="s">
        <v>6190</v>
      </c>
      <c r="Z1" s="2" t="s">
        <v>6191</v>
      </c>
      <c r="AA1" s="2" t="s">
        <v>6192</v>
      </c>
      <c r="AB1" s="2" t="s">
        <v>6193</v>
      </c>
      <c r="AC1" s="2" t="s">
        <v>6194</v>
      </c>
      <c r="AD1" s="2" t="s">
        <v>6195</v>
      </c>
      <c r="AE1" s="2" t="s">
        <v>6196</v>
      </c>
      <c r="AF1" s="2" t="s">
        <v>6197</v>
      </c>
      <c r="AG1" s="2" t="s">
        <v>6198</v>
      </c>
      <c r="AH1" s="2" t="s">
        <v>6199</v>
      </c>
      <c r="AI1" s="2" t="s">
        <v>6200</v>
      </c>
      <c r="AJ1" s="2" t="s">
        <v>6201</v>
      </c>
      <c r="AK1" s="2" t="s">
        <v>6202</v>
      </c>
      <c r="AL1" s="2" t="s">
        <v>6203</v>
      </c>
      <c r="AM1" s="2" t="s">
        <v>6204</v>
      </c>
      <c r="AN1" s="2" t="s">
        <v>6205</v>
      </c>
      <c r="AO1" s="2" t="s">
        <v>6206</v>
      </c>
      <c r="AP1" s="2" t="s">
        <v>6207</v>
      </c>
      <c r="AQ1" s="2" t="s">
        <v>6208</v>
      </c>
      <c r="AR1" s="2" t="s">
        <v>6209</v>
      </c>
      <c r="AS1" s="2" t="s">
        <v>6210</v>
      </c>
      <c r="AT1" s="2" t="s">
        <v>6211</v>
      </c>
      <c r="AU1" s="2" t="s">
        <v>6212</v>
      </c>
      <c r="AV1" s="2" t="s">
        <v>6213</v>
      </c>
      <c r="AW1" s="2" t="s">
        <v>6214</v>
      </c>
      <c r="AX1" s="2" t="s">
        <v>6215</v>
      </c>
      <c r="AY1" s="2" t="s">
        <v>6216</v>
      </c>
      <c r="AZ1" s="2" t="s">
        <v>6217</v>
      </c>
      <c r="BA1" s="2" t="s">
        <v>6218</v>
      </c>
      <c r="BB1" s="2" t="s">
        <v>6219</v>
      </c>
      <c r="BC1" s="2" t="s">
        <v>6220</v>
      </c>
      <c r="BD1" s="2" t="s">
        <v>6221</v>
      </c>
      <c r="BE1" s="2" t="s">
        <v>6222</v>
      </c>
      <c r="BF1" s="2" t="s">
        <v>6223</v>
      </c>
      <c r="BG1" s="2" t="s">
        <v>6224</v>
      </c>
      <c r="BH1" s="2" t="s">
        <v>6225</v>
      </c>
      <c r="BI1" s="2" t="s">
        <v>6226</v>
      </c>
      <c r="BJ1" s="2" t="s">
        <v>6227</v>
      </c>
      <c r="BK1" s="2" t="s">
        <v>6228</v>
      </c>
      <c r="BL1" s="2" t="s">
        <v>6229</v>
      </c>
      <c r="BM1" s="2" t="s">
        <v>6230</v>
      </c>
      <c r="BN1" s="2" t="s">
        <v>6231</v>
      </c>
      <c r="BO1" s="2" t="s">
        <v>6232</v>
      </c>
      <c r="BP1" s="2" t="s">
        <v>6233</v>
      </c>
      <c r="BQ1" s="2" t="s">
        <v>6234</v>
      </c>
      <c r="BR1" s="2" t="s">
        <v>6235</v>
      </c>
      <c r="BS1" s="2" t="s">
        <v>6236</v>
      </c>
      <c r="BT1" s="2" t="s">
        <v>6237</v>
      </c>
      <c r="BU1" s="2" t="s">
        <v>6238</v>
      </c>
      <c r="BV1" s="2" t="s">
        <v>6239</v>
      </c>
      <c r="BW1" s="2" t="s">
        <v>6240</v>
      </c>
      <c r="BX1" s="2" t="s">
        <v>6241</v>
      </c>
      <c r="BY1" s="2" t="s">
        <v>6242</v>
      </c>
      <c r="BZ1" s="2" t="s">
        <v>6243</v>
      </c>
      <c r="CA1" s="2" t="s">
        <v>6244</v>
      </c>
      <c r="CB1" s="2" t="s">
        <v>6245</v>
      </c>
      <c r="CC1" s="2" t="s">
        <v>6246</v>
      </c>
      <c r="CD1" s="2" t="s">
        <v>6247</v>
      </c>
      <c r="CE1" s="2" t="s">
        <v>6248</v>
      </c>
      <c r="CF1" s="2" t="s">
        <v>6249</v>
      </c>
      <c r="CG1" s="2" t="s">
        <v>6250</v>
      </c>
      <c r="CH1" s="2" t="s">
        <v>6251</v>
      </c>
      <c r="CI1" s="2" t="s">
        <v>6252</v>
      </c>
      <c r="CJ1" s="2" t="s">
        <v>6253</v>
      </c>
      <c r="CK1" s="2" t="s">
        <v>6254</v>
      </c>
      <c r="CL1" s="2" t="s">
        <v>6255</v>
      </c>
      <c r="CM1" s="2" t="s">
        <v>6256</v>
      </c>
      <c r="CN1" s="2" t="s">
        <v>6257</v>
      </c>
      <c r="CO1" s="2" t="s">
        <v>6258</v>
      </c>
      <c r="CP1" s="2" t="s">
        <v>6259</v>
      </c>
      <c r="CQ1" s="2" t="s">
        <v>6260</v>
      </c>
      <c r="CR1" s="2" t="s">
        <v>6261</v>
      </c>
      <c r="CS1" s="2" t="s">
        <v>6262</v>
      </c>
      <c r="CT1" s="2" t="s">
        <v>6263</v>
      </c>
      <c r="CU1" s="2" t="s">
        <v>6264</v>
      </c>
      <c r="CV1" s="2" t="s">
        <v>6265</v>
      </c>
      <c r="CW1" s="2" t="s">
        <v>6266</v>
      </c>
      <c r="CX1" s="2" t="s">
        <v>6267</v>
      </c>
      <c r="CY1" s="2" t="s">
        <v>6268</v>
      </c>
      <c r="CZ1" s="2" t="s">
        <v>6269</v>
      </c>
      <c r="DA1" s="2" t="s">
        <v>6270</v>
      </c>
      <c r="DB1" s="2" t="s">
        <v>6271</v>
      </c>
      <c r="DC1" s="2" t="s">
        <v>6272</v>
      </c>
      <c r="DD1" s="2" t="s">
        <v>6273</v>
      </c>
      <c r="DE1" s="2" t="s">
        <v>6274</v>
      </c>
      <c r="DF1" s="2" t="s">
        <v>6275</v>
      </c>
      <c r="DG1" s="2" t="s">
        <v>6276</v>
      </c>
      <c r="DH1" s="2" t="s">
        <v>6277</v>
      </c>
      <c r="DI1" s="2" t="s">
        <v>6278</v>
      </c>
      <c r="DJ1" s="2" t="s">
        <v>6279</v>
      </c>
      <c r="DK1" s="2" t="s">
        <v>6280</v>
      </c>
      <c r="DL1" s="2" t="s">
        <v>6281</v>
      </c>
      <c r="DM1" s="2" t="s">
        <v>6282</v>
      </c>
      <c r="DN1" s="2" t="s">
        <v>6283</v>
      </c>
      <c r="DO1" s="2" t="s">
        <v>6284</v>
      </c>
      <c r="DP1" s="2" t="s">
        <v>6285</v>
      </c>
      <c r="DQ1" s="2" t="s">
        <v>6286</v>
      </c>
      <c r="DR1" s="2" t="s">
        <v>6287</v>
      </c>
      <c r="DS1" s="2" t="s">
        <v>6288</v>
      </c>
      <c r="DT1" s="2" t="s">
        <v>6289</v>
      </c>
      <c r="DU1" s="2" t="s">
        <v>6290</v>
      </c>
      <c r="DV1" s="2" t="s">
        <v>6291</v>
      </c>
      <c r="DW1" s="2" t="s">
        <v>6292</v>
      </c>
      <c r="DX1" s="2" t="s">
        <v>6293</v>
      </c>
      <c r="DY1" s="2" t="s">
        <v>6294</v>
      </c>
      <c r="DZ1" s="2" t="s">
        <v>6295</v>
      </c>
      <c r="EA1" s="2" t="s">
        <v>6296</v>
      </c>
      <c r="EB1" s="2" t="s">
        <v>6297</v>
      </c>
      <c r="EC1" s="2" t="s">
        <v>6298</v>
      </c>
      <c r="ED1" s="2" t="s">
        <v>6299</v>
      </c>
      <c r="EE1" s="2" t="s">
        <v>6300</v>
      </c>
      <c r="EF1" s="2" t="s">
        <v>6301</v>
      </c>
      <c r="EG1" s="2" t="s">
        <v>6302</v>
      </c>
      <c r="EH1" s="2" t="s">
        <v>6303</v>
      </c>
      <c r="EI1" s="2" t="s">
        <v>6304</v>
      </c>
      <c r="EJ1" s="2" t="s">
        <v>6305</v>
      </c>
      <c r="EK1" s="2" t="s">
        <v>6306</v>
      </c>
      <c r="EL1" s="2" t="s">
        <v>6307</v>
      </c>
      <c r="EM1" s="2" t="s">
        <v>6308</v>
      </c>
      <c r="EN1" s="2" t="s">
        <v>6309</v>
      </c>
      <c r="EO1" s="2" t="s">
        <v>6310</v>
      </c>
      <c r="EP1" s="2" t="s">
        <v>6311</v>
      </c>
      <c r="EQ1" s="2" t="s">
        <v>6312</v>
      </c>
      <c r="ER1" s="2" t="s">
        <v>6313</v>
      </c>
      <c r="ES1" s="2" t="s">
        <v>6314</v>
      </c>
      <c r="ET1" s="2" t="s">
        <v>6315</v>
      </c>
      <c r="EU1" s="2" t="s">
        <v>6316</v>
      </c>
      <c r="EV1" s="2" t="s">
        <v>6317</v>
      </c>
      <c r="EW1" s="2" t="s">
        <v>6318</v>
      </c>
      <c r="EX1" s="2" t="s">
        <v>6319</v>
      </c>
      <c r="EY1" s="2" t="s">
        <v>6320</v>
      </c>
      <c r="EZ1" s="2" t="s">
        <v>6321</v>
      </c>
      <c r="FA1" s="2" t="s">
        <v>6322</v>
      </c>
      <c r="FB1" s="2" t="s">
        <v>6323</v>
      </c>
      <c r="FC1" s="2" t="s">
        <v>6324</v>
      </c>
      <c r="FD1" s="2" t="s">
        <v>6325</v>
      </c>
      <c r="FE1" s="2" t="s">
        <v>6326</v>
      </c>
      <c r="FF1" s="2" t="s">
        <v>6327</v>
      </c>
      <c r="FG1" s="2" t="s">
        <v>6328</v>
      </c>
      <c r="FH1" s="2" t="s">
        <v>6329</v>
      </c>
      <c r="FI1" s="2" t="s">
        <v>6330</v>
      </c>
      <c r="FJ1" s="2" t="s">
        <v>6331</v>
      </c>
      <c r="FK1" s="2" t="s">
        <v>6332</v>
      </c>
      <c r="FL1" s="2" t="s">
        <v>6333</v>
      </c>
      <c r="FM1" s="2" t="s">
        <v>6334</v>
      </c>
      <c r="FN1" s="2" t="s">
        <v>6335</v>
      </c>
      <c r="FO1" s="2" t="s">
        <v>6336</v>
      </c>
      <c r="FP1" s="2" t="s">
        <v>6337</v>
      </c>
      <c r="FQ1" s="2" t="s">
        <v>6338</v>
      </c>
      <c r="FR1" s="2" t="s">
        <v>6339</v>
      </c>
      <c r="FS1" s="2" t="s">
        <v>6340</v>
      </c>
      <c r="FT1" s="2" t="s">
        <v>6341</v>
      </c>
      <c r="FU1" s="2" t="s">
        <v>6342</v>
      </c>
      <c r="FV1" s="2" t="s">
        <v>6343</v>
      </c>
      <c r="FW1" s="2" t="s">
        <v>6344</v>
      </c>
      <c r="FX1" s="2" t="s">
        <v>6345</v>
      </c>
      <c r="FY1" s="2" t="s">
        <v>6346</v>
      </c>
      <c r="FZ1" s="2" t="s">
        <v>6347</v>
      </c>
      <c r="GA1" s="2" t="s">
        <v>6348</v>
      </c>
      <c r="GB1" s="2" t="s">
        <v>6349</v>
      </c>
      <c r="GC1" s="2" t="s">
        <v>6350</v>
      </c>
      <c r="GD1" s="2" t="s">
        <v>6351</v>
      </c>
      <c r="GE1" s="2" t="s">
        <v>6352</v>
      </c>
      <c r="GF1" s="2" t="s">
        <v>6353</v>
      </c>
      <c r="GG1" s="2" t="s">
        <v>6354</v>
      </c>
      <c r="GH1" s="2" t="s">
        <v>6355</v>
      </c>
      <c r="GI1" s="2" t="s">
        <v>6356</v>
      </c>
      <c r="GJ1" s="2" t="s">
        <v>6357</v>
      </c>
      <c r="GK1" s="2" t="s">
        <v>6358</v>
      </c>
      <c r="GL1" s="2" t="s">
        <v>6359</v>
      </c>
      <c r="GM1" s="2" t="s">
        <v>6360</v>
      </c>
      <c r="GN1" s="2" t="s">
        <v>6361</v>
      </c>
      <c r="GO1" s="2" t="s">
        <v>6362</v>
      </c>
      <c r="GP1" s="2" t="s">
        <v>6363</v>
      </c>
      <c r="GQ1" s="2" t="s">
        <v>6364</v>
      </c>
      <c r="GR1" s="2" t="s">
        <v>6365</v>
      </c>
      <c r="GS1" s="2" t="s">
        <v>6366</v>
      </c>
      <c r="GT1" s="2" t="s">
        <v>6367</v>
      </c>
      <c r="GU1" s="2" t="s">
        <v>6368</v>
      </c>
      <c r="GV1" s="2" t="s">
        <v>6369</v>
      </c>
      <c r="GW1" s="2" t="s">
        <v>6370</v>
      </c>
      <c r="GX1" s="2" t="s">
        <v>6371</v>
      </c>
      <c r="GY1" s="2" t="s">
        <v>6372</v>
      </c>
      <c r="GZ1" s="2" t="s">
        <v>6373</v>
      </c>
      <c r="HA1" s="2" t="s">
        <v>6374</v>
      </c>
      <c r="HB1" s="2" t="s">
        <v>6375</v>
      </c>
      <c r="HC1" s="2" t="s">
        <v>6376</v>
      </c>
      <c r="HD1" s="2" t="s">
        <v>6377</v>
      </c>
      <c r="HE1" s="2" t="s">
        <v>6378</v>
      </c>
      <c r="HF1" s="2" t="s">
        <v>6379</v>
      </c>
      <c r="HG1" s="2" t="s">
        <v>6380</v>
      </c>
      <c r="HH1" s="2" t="s">
        <v>6381</v>
      </c>
      <c r="HI1" s="2" t="s">
        <v>6382</v>
      </c>
      <c r="HJ1" s="2" t="s">
        <v>6383</v>
      </c>
      <c r="HK1" s="2" t="s">
        <v>6384</v>
      </c>
      <c r="HL1" s="2" t="s">
        <v>6385</v>
      </c>
      <c r="HM1" s="2" t="s">
        <v>6386</v>
      </c>
      <c r="HN1" s="2" t="s">
        <v>6387</v>
      </c>
      <c r="HO1" s="2" t="s">
        <v>6388</v>
      </c>
      <c r="HP1" s="2" t="s">
        <v>6389</v>
      </c>
      <c r="HQ1" s="2" t="s">
        <v>6390</v>
      </c>
      <c r="HR1" s="2" t="s">
        <v>6391</v>
      </c>
      <c r="HS1" s="2" t="s">
        <v>6392</v>
      </c>
      <c r="HT1" s="2" t="s">
        <v>6393</v>
      </c>
      <c r="HU1" s="2" t="s">
        <v>6394</v>
      </c>
      <c r="HV1" s="2" t="s">
        <v>6395</v>
      </c>
      <c r="HW1" s="2" t="s">
        <v>6396</v>
      </c>
      <c r="HX1" s="2" t="s">
        <v>6397</v>
      </c>
      <c r="HY1" s="2" t="s">
        <v>6398</v>
      </c>
      <c r="HZ1" s="2" t="s">
        <v>6399</v>
      </c>
      <c r="IA1" s="2" t="s">
        <v>6400</v>
      </c>
      <c r="IB1" s="2" t="s">
        <v>6401</v>
      </c>
      <c r="IC1" s="2" t="s">
        <v>6402</v>
      </c>
      <c r="ID1" s="2" t="s">
        <v>6403</v>
      </c>
      <c r="IE1" s="2" t="s">
        <v>6404</v>
      </c>
      <c r="IF1" s="2" t="s">
        <v>6405</v>
      </c>
      <c r="IG1" s="2" t="s">
        <v>6406</v>
      </c>
      <c r="IH1" s="2" t="s">
        <v>6407</v>
      </c>
      <c r="II1" s="2" t="s">
        <v>6408</v>
      </c>
      <c r="IJ1" s="2" t="s">
        <v>6409</v>
      </c>
      <c r="IK1" s="2" t="s">
        <v>6410</v>
      </c>
      <c r="IL1" s="2" t="s">
        <v>6411</v>
      </c>
      <c r="IM1" s="2" t="s">
        <v>6412</v>
      </c>
      <c r="IN1" s="2" t="s">
        <v>6413</v>
      </c>
      <c r="IO1" s="2" t="s">
        <v>6414</v>
      </c>
      <c r="IP1" s="2" t="s">
        <v>6415</v>
      </c>
      <c r="IQ1" s="2" t="s">
        <v>6416</v>
      </c>
      <c r="IR1" s="2" t="s">
        <v>6417</v>
      </c>
      <c r="IS1" s="2" t="s">
        <v>6418</v>
      </c>
      <c r="IT1" s="2" t="s">
        <v>6419</v>
      </c>
      <c r="IU1" s="2" t="s">
        <v>6420</v>
      </c>
      <c r="IV1" s="2" t="s">
        <v>6421</v>
      </c>
      <c r="IW1" s="2" t="s">
        <v>6422</v>
      </c>
      <c r="IX1" s="2" t="s">
        <v>6423</v>
      </c>
      <c r="IY1" s="2" t="s">
        <v>6424</v>
      </c>
      <c r="IZ1" s="2" t="s">
        <v>6425</v>
      </c>
      <c r="JA1" s="2" t="s">
        <v>6426</v>
      </c>
      <c r="JB1" s="2" t="s">
        <v>6427</v>
      </c>
      <c r="JC1" s="2" t="s">
        <v>6428</v>
      </c>
      <c r="JD1" s="2" t="s">
        <v>6429</v>
      </c>
      <c r="JE1" s="2" t="s">
        <v>6430</v>
      </c>
      <c r="JF1" s="2" t="s">
        <v>6431</v>
      </c>
      <c r="JG1" s="2" t="s">
        <v>6432</v>
      </c>
      <c r="JH1" s="2" t="s">
        <v>6433</v>
      </c>
      <c r="JI1" s="2" t="s">
        <v>6434</v>
      </c>
      <c r="JJ1" s="2" t="s">
        <v>6435</v>
      </c>
      <c r="JK1" s="2" t="s">
        <v>6436</v>
      </c>
      <c r="JL1" s="2" t="s">
        <v>6437</v>
      </c>
      <c r="JM1" s="2" t="s">
        <v>6438</v>
      </c>
      <c r="JN1" s="2" t="s">
        <v>6439</v>
      </c>
      <c r="JO1" s="2" t="s">
        <v>6440</v>
      </c>
      <c r="JP1" s="2" t="s">
        <v>6441</v>
      </c>
      <c r="JQ1" s="2" t="s">
        <v>6442</v>
      </c>
      <c r="JR1" s="2" t="s">
        <v>6443</v>
      </c>
      <c r="JS1" s="2" t="s">
        <v>6444</v>
      </c>
      <c r="JT1" s="2" t="s">
        <v>6445</v>
      </c>
      <c r="JU1" s="2" t="s">
        <v>6446</v>
      </c>
      <c r="JV1" s="2" t="s">
        <v>6447</v>
      </c>
      <c r="JW1" s="2" t="s">
        <v>6448</v>
      </c>
      <c r="JX1" s="2" t="s">
        <v>6449</v>
      </c>
      <c r="JY1" s="2" t="s">
        <v>6450</v>
      </c>
      <c r="JZ1" s="2" t="s">
        <v>6451</v>
      </c>
      <c r="KA1" s="2" t="s">
        <v>6452</v>
      </c>
      <c r="KB1" s="2" t="s">
        <v>6453</v>
      </c>
      <c r="KC1" s="2" t="s">
        <v>6454</v>
      </c>
      <c r="KD1" s="2" t="s">
        <v>6455</v>
      </c>
      <c r="KE1" s="2" t="s">
        <v>6456</v>
      </c>
      <c r="KF1" s="2" t="s">
        <v>6457</v>
      </c>
      <c r="KG1" s="2" t="s">
        <v>6458</v>
      </c>
      <c r="KH1" s="2" t="s">
        <v>6459</v>
      </c>
      <c r="KI1" s="2" t="s">
        <v>6460</v>
      </c>
      <c r="KJ1" s="2" t="s">
        <v>6461</v>
      </c>
      <c r="KK1" s="2" t="s">
        <v>6462</v>
      </c>
      <c r="KL1" s="2" t="s">
        <v>6463</v>
      </c>
      <c r="KM1" s="2" t="s">
        <v>6464</v>
      </c>
      <c r="KN1" s="2" t="s">
        <v>6465</v>
      </c>
      <c r="KO1" s="2" t="s">
        <v>6466</v>
      </c>
      <c r="KP1" s="2" t="s">
        <v>6467</v>
      </c>
      <c r="KQ1" s="2" t="s">
        <v>6468</v>
      </c>
      <c r="KR1" s="2" t="s">
        <v>6469</v>
      </c>
      <c r="KS1" s="2" t="s">
        <v>6470</v>
      </c>
      <c r="KT1" s="2" t="s">
        <v>6471</v>
      </c>
      <c r="KU1" s="2" t="s">
        <v>6472</v>
      </c>
      <c r="KV1" s="2" t="s">
        <v>6473</v>
      </c>
      <c r="KW1" s="2" t="s">
        <v>6474</v>
      </c>
      <c r="KX1" s="2" t="s">
        <v>6475</v>
      </c>
      <c r="KY1" s="2" t="s">
        <v>6476</v>
      </c>
      <c r="KZ1" s="2" t="s">
        <v>6477</v>
      </c>
      <c r="LA1" s="2" t="s">
        <v>6478</v>
      </c>
      <c r="LB1" s="2" t="s">
        <v>6479</v>
      </c>
      <c r="LC1" s="2" t="s">
        <v>6480</v>
      </c>
      <c r="LD1" s="2" t="s">
        <v>6481</v>
      </c>
      <c r="LE1" s="2" t="s">
        <v>6482</v>
      </c>
      <c r="LF1" s="2" t="s">
        <v>6483</v>
      </c>
      <c r="LG1" s="2" t="s">
        <v>6484</v>
      </c>
      <c r="LH1" s="2" t="s">
        <v>6485</v>
      </c>
      <c r="LI1" s="2" t="s">
        <v>6486</v>
      </c>
      <c r="LJ1" s="2" t="s">
        <v>6487</v>
      </c>
      <c r="LK1" s="2" t="s">
        <v>6488</v>
      </c>
      <c r="LL1" s="2" t="s">
        <v>6489</v>
      </c>
      <c r="LM1" s="2" t="s">
        <v>6490</v>
      </c>
      <c r="LN1" s="2" t="s">
        <v>6491</v>
      </c>
      <c r="LO1" s="2" t="s">
        <v>6492</v>
      </c>
      <c r="LP1" s="2" t="s">
        <v>6493</v>
      </c>
      <c r="LQ1" s="2" t="s">
        <v>6494</v>
      </c>
      <c r="LR1" s="2" t="s">
        <v>6495</v>
      </c>
      <c r="LS1" s="2" t="s">
        <v>6496</v>
      </c>
      <c r="LT1" s="2" t="s">
        <v>6497</v>
      </c>
      <c r="LU1" s="2" t="s">
        <v>6498</v>
      </c>
      <c r="LV1" s="2" t="s">
        <v>6499</v>
      </c>
      <c r="LW1" s="2" t="s">
        <v>6500</v>
      </c>
      <c r="LX1" s="2" t="s">
        <v>6501</v>
      </c>
      <c r="LY1" s="2" t="s">
        <v>6502</v>
      </c>
      <c r="LZ1" s="2" t="s">
        <v>6503</v>
      </c>
      <c r="MA1" s="2" t="s">
        <v>6504</v>
      </c>
      <c r="MB1" s="2" t="s">
        <v>6505</v>
      </c>
      <c r="MC1" s="2" t="s">
        <v>6506</v>
      </c>
      <c r="MD1" s="2" t="s">
        <v>6507</v>
      </c>
      <c r="ME1" s="2" t="s">
        <v>6508</v>
      </c>
      <c r="MF1" s="2" t="s">
        <v>6509</v>
      </c>
      <c r="MG1" s="2" t="s">
        <v>6510</v>
      </c>
      <c r="MH1" s="2" t="s">
        <v>6511</v>
      </c>
      <c r="MI1" s="2" t="s">
        <v>6512</v>
      </c>
      <c r="MJ1" s="2" t="s">
        <v>6513</v>
      </c>
      <c r="MK1" s="2" t="s">
        <v>6514</v>
      </c>
      <c r="ML1" s="2" t="s">
        <v>6515</v>
      </c>
      <c r="MM1" s="2" t="s">
        <v>6516</v>
      </c>
      <c r="MN1" s="2" t="s">
        <v>6517</v>
      </c>
      <c r="MO1" s="2" t="s">
        <v>6518</v>
      </c>
      <c r="MP1" s="2" t="s">
        <v>6519</v>
      </c>
      <c r="MQ1" s="2" t="s">
        <v>6520</v>
      </c>
      <c r="MR1" s="2" t="s">
        <v>6521</v>
      </c>
      <c r="MS1" s="2" t="s">
        <v>6522</v>
      </c>
      <c r="MT1" s="2" t="s">
        <v>6523</v>
      </c>
      <c r="MU1" s="2" t="s">
        <v>6524</v>
      </c>
      <c r="MV1" s="2" t="s">
        <v>6525</v>
      </c>
      <c r="MW1" s="2" t="s">
        <v>6526</v>
      </c>
      <c r="MX1" s="2" t="s">
        <v>6527</v>
      </c>
      <c r="MY1" s="2" t="s">
        <v>6528</v>
      </c>
      <c r="MZ1" s="2" t="s">
        <v>6529</v>
      </c>
      <c r="NA1" s="2" t="s">
        <v>6530</v>
      </c>
      <c r="NB1" s="2" t="s">
        <v>6531</v>
      </c>
      <c r="NC1" s="2" t="s">
        <v>6532</v>
      </c>
      <c r="ND1" s="2" t="s">
        <v>6533</v>
      </c>
      <c r="NE1" s="2" t="s">
        <v>6534</v>
      </c>
      <c r="NF1" s="2" t="s">
        <v>6535</v>
      </c>
      <c r="NG1" s="2" t="s">
        <v>6536</v>
      </c>
      <c r="NH1" s="2" t="s">
        <v>6537</v>
      </c>
      <c r="NI1" s="2" t="s">
        <v>6538</v>
      </c>
      <c r="NJ1" s="2" t="s">
        <v>6539</v>
      </c>
      <c r="NK1" s="2" t="s">
        <v>6540</v>
      </c>
      <c r="NL1" s="2" t="s">
        <v>6541</v>
      </c>
      <c r="NM1" s="2" t="s">
        <v>6542</v>
      </c>
      <c r="NN1" s="2" t="s">
        <v>6543</v>
      </c>
      <c r="NO1" s="2" t="s">
        <v>6544</v>
      </c>
      <c r="NP1" s="2" t="s">
        <v>6545</v>
      </c>
      <c r="NQ1" s="2" t="s">
        <v>6546</v>
      </c>
      <c r="NR1" s="2" t="s">
        <v>6547</v>
      </c>
      <c r="NS1" s="2" t="s">
        <v>6548</v>
      </c>
      <c r="NT1" s="2" t="s">
        <v>6549</v>
      </c>
      <c r="NU1" s="2" t="s">
        <v>6550</v>
      </c>
      <c r="NV1" s="2" t="s">
        <v>6551</v>
      </c>
      <c r="NW1" s="2" t="s">
        <v>6552</v>
      </c>
      <c r="NX1" s="2" t="s">
        <v>6553</v>
      </c>
      <c r="NY1" s="2" t="s">
        <v>6554</v>
      </c>
      <c r="NZ1" s="2" t="s">
        <v>6555</v>
      </c>
      <c r="OA1" s="2" t="s">
        <v>6556</v>
      </c>
      <c r="OB1" s="2" t="s">
        <v>6557</v>
      </c>
      <c r="OC1" s="2" t="s">
        <v>6558</v>
      </c>
      <c r="OD1" s="2" t="s">
        <v>6559</v>
      </c>
      <c r="OE1" s="2" t="s">
        <v>6560</v>
      </c>
      <c r="OF1" s="2" t="s">
        <v>6561</v>
      </c>
      <c r="OG1" s="2" t="s">
        <v>6562</v>
      </c>
      <c r="OH1" s="2" t="s">
        <v>6563</v>
      </c>
      <c r="OI1" s="2" t="s">
        <v>6564</v>
      </c>
      <c r="OJ1" s="2" t="s">
        <v>6565</v>
      </c>
      <c r="OK1" s="2" t="s">
        <v>6566</v>
      </c>
      <c r="OL1" s="2" t="s">
        <v>6567</v>
      </c>
      <c r="OM1" s="2" t="s">
        <v>6568</v>
      </c>
      <c r="ON1" s="2" t="s">
        <v>6569</v>
      </c>
      <c r="OO1" s="2" t="s">
        <v>6570</v>
      </c>
      <c r="OP1" s="2" t="s">
        <v>6571</v>
      </c>
      <c r="OQ1" s="2" t="s">
        <v>6572</v>
      </c>
      <c r="OR1" s="2" t="s">
        <v>6573</v>
      </c>
      <c r="OS1" s="2" t="s">
        <v>6574</v>
      </c>
      <c r="OT1" s="2" t="s">
        <v>6575</v>
      </c>
      <c r="OU1" s="2" t="s">
        <v>6576</v>
      </c>
      <c r="OV1" s="2" t="s">
        <v>6577</v>
      </c>
      <c r="OW1" s="2" t="s">
        <v>6578</v>
      </c>
      <c r="OX1" s="2" t="s">
        <v>6579</v>
      </c>
      <c r="OY1" s="2" t="s">
        <v>6580</v>
      </c>
      <c r="OZ1" s="2" t="s">
        <v>6581</v>
      </c>
      <c r="PA1" s="2" t="s">
        <v>6582</v>
      </c>
      <c r="PB1" s="2" t="s">
        <v>6583</v>
      </c>
      <c r="PC1" s="2" t="s">
        <v>6584</v>
      </c>
      <c r="PD1" s="2" t="s">
        <v>6585</v>
      </c>
      <c r="PE1" s="2" t="s">
        <v>6586</v>
      </c>
      <c r="PF1" s="2" t="s">
        <v>6587</v>
      </c>
      <c r="PG1" s="2" t="s">
        <v>6588</v>
      </c>
      <c r="PH1" s="2" t="s">
        <v>6589</v>
      </c>
      <c r="PI1" s="2" t="s">
        <v>6590</v>
      </c>
      <c r="PJ1" s="2" t="s">
        <v>6591</v>
      </c>
      <c r="PK1" s="2" t="s">
        <v>6592</v>
      </c>
      <c r="PL1" s="2" t="s">
        <v>6593</v>
      </c>
      <c r="PM1" s="2" t="s">
        <v>6594</v>
      </c>
      <c r="PN1" s="2" t="s">
        <v>6595</v>
      </c>
      <c r="PO1" s="2" t="s">
        <v>6596</v>
      </c>
      <c r="PP1" s="2" t="s">
        <v>6597</v>
      </c>
      <c r="PQ1" s="2" t="s">
        <v>6598</v>
      </c>
      <c r="PR1" s="2" t="s">
        <v>6599</v>
      </c>
      <c r="PS1" s="2" t="s">
        <v>6600</v>
      </c>
      <c r="PT1" s="2" t="s">
        <v>6601</v>
      </c>
      <c r="PU1" s="2" t="s">
        <v>6602</v>
      </c>
      <c r="PV1" s="2" t="s">
        <v>6603</v>
      </c>
      <c r="PW1" s="2" t="s">
        <v>6604</v>
      </c>
      <c r="PX1" s="2" t="s">
        <v>6605</v>
      </c>
      <c r="PY1" s="2" t="s">
        <v>6606</v>
      </c>
      <c r="PZ1" s="2" t="s">
        <v>6607</v>
      </c>
      <c r="QA1" s="2" t="s">
        <v>6608</v>
      </c>
      <c r="QB1" s="2" t="s">
        <v>6609</v>
      </c>
      <c r="QC1" s="2" t="s">
        <v>6610</v>
      </c>
      <c r="QD1" s="2" t="s">
        <v>6611</v>
      </c>
      <c r="QE1" s="2" t="s">
        <v>6612</v>
      </c>
      <c r="QF1" s="2" t="s">
        <v>6613</v>
      </c>
      <c r="QG1" s="2" t="s">
        <v>6614</v>
      </c>
      <c r="QH1" s="2" t="s">
        <v>6615</v>
      </c>
      <c r="QI1" s="2" t="s">
        <v>6616</v>
      </c>
      <c r="QJ1" s="2" t="s">
        <v>6617</v>
      </c>
      <c r="QK1" s="2" t="s">
        <v>6618</v>
      </c>
      <c r="QL1" s="2" t="s">
        <v>6619</v>
      </c>
      <c r="QM1" s="2" t="s">
        <v>6620</v>
      </c>
      <c r="QN1" s="2" t="s">
        <v>6621</v>
      </c>
      <c r="QO1" s="2" t="s">
        <v>6622</v>
      </c>
      <c r="QP1" s="2" t="s">
        <v>6623</v>
      </c>
      <c r="QQ1" s="2" t="s">
        <v>6624</v>
      </c>
      <c r="QR1" s="2" t="s">
        <v>6625</v>
      </c>
      <c r="QS1" s="2" t="s">
        <v>6626</v>
      </c>
      <c r="QT1" s="2" t="s">
        <v>6627</v>
      </c>
      <c r="QU1" s="2" t="s">
        <v>6628</v>
      </c>
      <c r="QV1" s="2" t="s">
        <v>6629</v>
      </c>
      <c r="QW1" s="2" t="s">
        <v>6630</v>
      </c>
      <c r="QX1" s="2" t="s">
        <v>6631</v>
      </c>
      <c r="QY1" s="2" t="s">
        <v>6632</v>
      </c>
      <c r="QZ1" s="2" t="s">
        <v>6633</v>
      </c>
      <c r="RA1" s="2" t="s">
        <v>6634</v>
      </c>
      <c r="RB1" s="2" t="s">
        <v>6635</v>
      </c>
      <c r="RC1" s="2" t="s">
        <v>6636</v>
      </c>
      <c r="RD1" s="2" t="s">
        <v>6637</v>
      </c>
      <c r="RE1" s="2" t="s">
        <v>6638</v>
      </c>
      <c r="RF1" s="2" t="s">
        <v>6639</v>
      </c>
      <c r="RG1" s="2" t="s">
        <v>6640</v>
      </c>
      <c r="RH1" s="2" t="s">
        <v>6641</v>
      </c>
      <c r="RI1" s="2" t="s">
        <v>6642</v>
      </c>
      <c r="RJ1" s="2" t="s">
        <v>6643</v>
      </c>
      <c r="RK1" s="2" t="s">
        <v>6644</v>
      </c>
      <c r="RL1" s="2" t="s">
        <v>6645</v>
      </c>
      <c r="RM1" s="2" t="s">
        <v>6646</v>
      </c>
      <c r="RN1" s="2" t="s">
        <v>6647</v>
      </c>
      <c r="RO1" s="2" t="s">
        <v>6648</v>
      </c>
      <c r="RP1" s="2" t="s">
        <v>6649</v>
      </c>
      <c r="RQ1" s="2" t="s">
        <v>6650</v>
      </c>
      <c r="RR1" s="2" t="s">
        <v>6651</v>
      </c>
      <c r="RS1" s="2" t="s">
        <v>6652</v>
      </c>
      <c r="RT1" s="2" t="s">
        <v>6653</v>
      </c>
      <c r="RU1" s="2" t="s">
        <v>6654</v>
      </c>
      <c r="RV1" s="2" t="s">
        <v>6655</v>
      </c>
      <c r="RW1" s="2" t="s">
        <v>6656</v>
      </c>
      <c r="RX1" s="2" t="s">
        <v>6657</v>
      </c>
      <c r="RY1" s="2" t="s">
        <v>6658</v>
      </c>
      <c r="RZ1" s="2" t="s">
        <v>6659</v>
      </c>
      <c r="SA1" s="2" t="s">
        <v>6660</v>
      </c>
      <c r="SB1" s="2" t="s">
        <v>6661</v>
      </c>
      <c r="SC1" s="2" t="s">
        <v>6662</v>
      </c>
      <c r="SD1" s="2" t="s">
        <v>6663</v>
      </c>
      <c r="SE1" s="2" t="s">
        <v>6664</v>
      </c>
      <c r="SF1" s="2" t="s">
        <v>6665</v>
      </c>
      <c r="SG1" s="2" t="s">
        <v>6666</v>
      </c>
      <c r="SH1" s="2" t="s">
        <v>6667</v>
      </c>
      <c r="SI1" s="2" t="s">
        <v>6668</v>
      </c>
      <c r="SJ1" s="2" t="s">
        <v>6669</v>
      </c>
      <c r="SK1" s="2" t="s">
        <v>6670</v>
      </c>
      <c r="SL1" s="2" t="s">
        <v>6671</v>
      </c>
      <c r="SM1" s="2" t="s">
        <v>6672</v>
      </c>
      <c r="SN1" s="2" t="s">
        <v>6673</v>
      </c>
      <c r="SO1" s="2" t="s">
        <v>6674</v>
      </c>
      <c r="SP1" s="2" t="s">
        <v>6675</v>
      </c>
      <c r="SQ1" s="2" t="s">
        <v>6676</v>
      </c>
      <c r="SR1" s="2" t="s">
        <v>6677</v>
      </c>
      <c r="SS1" s="2" t="s">
        <v>6678</v>
      </c>
      <c r="ST1" s="2" t="s">
        <v>6679</v>
      </c>
      <c r="SU1" s="2" t="s">
        <v>6680</v>
      </c>
      <c r="SV1" s="2" t="s">
        <v>6681</v>
      </c>
      <c r="SW1" s="2" t="s">
        <v>6682</v>
      </c>
      <c r="SX1" s="2" t="s">
        <v>6683</v>
      </c>
      <c r="SY1" s="2" t="s">
        <v>6684</v>
      </c>
      <c r="SZ1" s="2" t="s">
        <v>6685</v>
      </c>
      <c r="TA1" s="2" t="s">
        <v>6686</v>
      </c>
      <c r="TB1" s="2" t="s">
        <v>6687</v>
      </c>
      <c r="TC1" s="2" t="s">
        <v>6688</v>
      </c>
      <c r="TD1" s="2" t="s">
        <v>6689</v>
      </c>
      <c r="TE1" s="2" t="s">
        <v>6690</v>
      </c>
      <c r="TF1" s="2" t="s">
        <v>6691</v>
      </c>
      <c r="TG1" s="2" t="s">
        <v>6692</v>
      </c>
      <c r="TH1" s="2" t="s">
        <v>6693</v>
      </c>
      <c r="TI1" s="2" t="s">
        <v>6694</v>
      </c>
      <c r="TJ1" s="2" t="s">
        <v>6695</v>
      </c>
      <c r="TK1" s="2" t="s">
        <v>6696</v>
      </c>
      <c r="TL1" s="2" t="s">
        <v>6697</v>
      </c>
      <c r="TM1" s="2" t="s">
        <v>6698</v>
      </c>
      <c r="TN1" s="2" t="s">
        <v>6699</v>
      </c>
      <c r="TO1" s="2" t="s">
        <v>6700</v>
      </c>
      <c r="TP1" s="2" t="s">
        <v>6701</v>
      </c>
      <c r="TQ1" s="2" t="s">
        <v>6702</v>
      </c>
      <c r="TR1" s="2" t="s">
        <v>6703</v>
      </c>
      <c r="TS1" s="2" t="s">
        <v>6704</v>
      </c>
      <c r="TT1" s="2" t="s">
        <v>6705</v>
      </c>
      <c r="TU1" s="2" t="s">
        <v>6706</v>
      </c>
      <c r="TV1" s="2" t="s">
        <v>6707</v>
      </c>
      <c r="TW1" s="2" t="s">
        <v>6708</v>
      </c>
      <c r="TX1" s="2" t="s">
        <v>6709</v>
      </c>
      <c r="TY1" s="2" t="s">
        <v>6710</v>
      </c>
      <c r="TZ1" s="2" t="s">
        <v>6711</v>
      </c>
      <c r="UA1" s="2" t="s">
        <v>6712</v>
      </c>
      <c r="UB1" s="2" t="s">
        <v>6713</v>
      </c>
      <c r="UC1" s="2" t="s">
        <v>6714</v>
      </c>
      <c r="UD1" s="2" t="s">
        <v>6715</v>
      </c>
      <c r="UE1" s="2" t="s">
        <v>6716</v>
      </c>
      <c r="UF1" s="2" t="s">
        <v>6717</v>
      </c>
      <c r="UG1" s="2" t="s">
        <v>6718</v>
      </c>
      <c r="UH1" s="2" t="s">
        <v>6719</v>
      </c>
      <c r="UI1" s="2" t="s">
        <v>6720</v>
      </c>
      <c r="UJ1" s="2" t="s">
        <v>6721</v>
      </c>
      <c r="UK1" s="2" t="s">
        <v>6722</v>
      </c>
      <c r="UL1" s="2" t="s">
        <v>6723</v>
      </c>
      <c r="UM1" s="2" t="s">
        <v>6724</v>
      </c>
      <c r="UN1" s="2" t="s">
        <v>6725</v>
      </c>
      <c r="UO1" s="2" t="s">
        <v>6726</v>
      </c>
      <c r="UP1" s="2" t="s">
        <v>6727</v>
      </c>
      <c r="UQ1" s="2" t="s">
        <v>6728</v>
      </c>
      <c r="UR1" s="2" t="s">
        <v>6729</v>
      </c>
      <c r="US1" s="2" t="s">
        <v>6730</v>
      </c>
      <c r="UT1" s="2" t="s">
        <v>6731</v>
      </c>
      <c r="UU1" s="2" t="s">
        <v>6732</v>
      </c>
      <c r="UV1" s="2" t="s">
        <v>6733</v>
      </c>
      <c r="UW1" s="2" t="s">
        <v>6734</v>
      </c>
      <c r="UX1" s="2" t="s">
        <v>6735</v>
      </c>
      <c r="UY1" s="2" t="s">
        <v>6736</v>
      </c>
      <c r="UZ1" s="2" t="s">
        <v>6737</v>
      </c>
      <c r="VA1" s="2" t="s">
        <v>6738</v>
      </c>
      <c r="VB1" s="2" t="s">
        <v>6739</v>
      </c>
      <c r="VC1" s="2" t="s">
        <v>6740</v>
      </c>
      <c r="VD1" s="2" t="s">
        <v>6741</v>
      </c>
      <c r="VE1" s="2" t="s">
        <v>6742</v>
      </c>
      <c r="VF1" s="2" t="s">
        <v>6743</v>
      </c>
      <c r="VG1" s="2" t="s">
        <v>6744</v>
      </c>
      <c r="VH1" s="2" t="s">
        <v>6745</v>
      </c>
      <c r="VI1" s="2" t="s">
        <v>6746</v>
      </c>
      <c r="VJ1" s="2" t="s">
        <v>6747</v>
      </c>
      <c r="VK1" s="2" t="s">
        <v>6748</v>
      </c>
      <c r="VL1" s="2" t="s">
        <v>6749</v>
      </c>
      <c r="VM1" s="2" t="s">
        <v>6750</v>
      </c>
      <c r="VN1" s="2" t="s">
        <v>6751</v>
      </c>
      <c r="VO1" s="2" t="s">
        <v>6752</v>
      </c>
      <c r="VP1" s="2" t="s">
        <v>6753</v>
      </c>
      <c r="VQ1" s="2" t="s">
        <v>6754</v>
      </c>
      <c r="VR1" s="2" t="s">
        <v>6755</v>
      </c>
      <c r="VS1" s="2" t="s">
        <v>6756</v>
      </c>
      <c r="VT1" s="2" t="s">
        <v>6757</v>
      </c>
      <c r="VU1" s="2" t="s">
        <v>6758</v>
      </c>
      <c r="VV1" s="2" t="s">
        <v>6759</v>
      </c>
      <c r="VW1" s="2" t="s">
        <v>6760</v>
      </c>
      <c r="VX1" s="2" t="s">
        <v>6761</v>
      </c>
      <c r="VY1" s="2" t="s">
        <v>6762</v>
      </c>
      <c r="VZ1" s="2" t="s">
        <v>6763</v>
      </c>
      <c r="WA1" s="2" t="s">
        <v>6764</v>
      </c>
      <c r="WB1" s="2" t="s">
        <v>6765</v>
      </c>
      <c r="WC1" s="2" t="s">
        <v>6766</v>
      </c>
      <c r="WD1" s="2" t="s">
        <v>6767</v>
      </c>
      <c r="WE1" s="2" t="s">
        <v>6768</v>
      </c>
      <c r="WF1" s="2" t="s">
        <v>6769</v>
      </c>
      <c r="WG1" s="2" t="s">
        <v>6770</v>
      </c>
      <c r="WH1" s="2" t="s">
        <v>6771</v>
      </c>
      <c r="WI1" s="2" t="s">
        <v>6772</v>
      </c>
      <c r="WJ1" s="2" t="s">
        <v>6773</v>
      </c>
      <c r="WK1" s="2" t="s">
        <v>6774</v>
      </c>
      <c r="WL1" s="2" t="s">
        <v>6775</v>
      </c>
      <c r="WM1" s="2" t="s">
        <v>6776</v>
      </c>
      <c r="WN1" s="2" t="s">
        <v>6777</v>
      </c>
      <c r="WO1" s="2" t="s">
        <v>6778</v>
      </c>
      <c r="WP1" s="2" t="s">
        <v>6779</v>
      </c>
      <c r="WQ1" s="2" t="s">
        <v>6780</v>
      </c>
      <c r="WR1" s="2" t="s">
        <v>6781</v>
      </c>
      <c r="WS1" s="2" t="s">
        <v>6782</v>
      </c>
      <c r="WT1" s="2" t="s">
        <v>6783</v>
      </c>
      <c r="WU1" s="2" t="s">
        <v>6784</v>
      </c>
      <c r="WV1" s="2" t="s">
        <v>6785</v>
      </c>
      <c r="WW1" s="2" t="s">
        <v>6786</v>
      </c>
      <c r="WX1" s="2" t="s">
        <v>6787</v>
      </c>
      <c r="WY1" s="2" t="s">
        <v>6788</v>
      </c>
      <c r="WZ1" s="2" t="s">
        <v>6789</v>
      </c>
      <c r="XA1" s="2" t="s">
        <v>6790</v>
      </c>
      <c r="XB1" s="2" t="s">
        <v>6791</v>
      </c>
      <c r="XC1" s="2" t="s">
        <v>6792</v>
      </c>
      <c r="XD1" s="2" t="s">
        <v>6793</v>
      </c>
      <c r="XE1" s="2" t="s">
        <v>6794</v>
      </c>
      <c r="XF1" s="2" t="s">
        <v>6795</v>
      </c>
      <c r="XG1" s="2" t="s">
        <v>6796</v>
      </c>
      <c r="XH1" s="2" t="s">
        <v>6797</v>
      </c>
      <c r="XI1" s="2" t="s">
        <v>6798</v>
      </c>
      <c r="XJ1" s="2" t="s">
        <v>6799</v>
      </c>
      <c r="XK1" s="2" t="s">
        <v>6800</v>
      </c>
      <c r="XL1" s="2" t="s">
        <v>6801</v>
      </c>
      <c r="XM1" s="2" t="s">
        <v>6802</v>
      </c>
      <c r="XN1" s="2" t="s">
        <v>6803</v>
      </c>
      <c r="XO1" s="2" t="s">
        <v>6804</v>
      </c>
      <c r="XP1" s="2" t="s">
        <v>6805</v>
      </c>
      <c r="XQ1" s="2" t="s">
        <v>6806</v>
      </c>
      <c r="XR1" s="2" t="s">
        <v>6807</v>
      </c>
      <c r="XS1" s="2" t="s">
        <v>6808</v>
      </c>
      <c r="XT1" s="2" t="s">
        <v>6809</v>
      </c>
      <c r="XU1" s="2" t="s">
        <v>6810</v>
      </c>
      <c r="XV1" s="2" t="s">
        <v>6811</v>
      </c>
      <c r="XW1" s="2" t="s">
        <v>6812</v>
      </c>
      <c r="XX1" s="2" t="s">
        <v>6813</v>
      </c>
      <c r="XY1" s="2" t="s">
        <v>6814</v>
      </c>
      <c r="XZ1" s="2" t="s">
        <v>6815</v>
      </c>
      <c r="YA1" s="2" t="s">
        <v>6816</v>
      </c>
      <c r="YB1" s="2" t="s">
        <v>6817</v>
      </c>
      <c r="YC1" s="2" t="s">
        <v>6818</v>
      </c>
      <c r="YD1" s="2" t="s">
        <v>6819</v>
      </c>
      <c r="YE1" s="2" t="s">
        <v>6820</v>
      </c>
      <c r="YF1" s="2" t="s">
        <v>6821</v>
      </c>
      <c r="YG1" s="2" t="s">
        <v>6822</v>
      </c>
      <c r="YH1" s="2" t="s">
        <v>6823</v>
      </c>
      <c r="YI1" s="2" t="s">
        <v>6824</v>
      </c>
      <c r="YJ1" s="2" t="s">
        <v>6825</v>
      </c>
      <c r="YK1" s="2" t="s">
        <v>6826</v>
      </c>
      <c r="YL1" s="2" t="s">
        <v>6827</v>
      </c>
      <c r="YM1" s="2" t="s">
        <v>6828</v>
      </c>
      <c r="YN1" s="2" t="s">
        <v>6829</v>
      </c>
      <c r="YO1" s="2" t="s">
        <v>6830</v>
      </c>
      <c r="YP1" s="2" t="s">
        <v>6831</v>
      </c>
      <c r="YQ1" s="2" t="s">
        <v>6832</v>
      </c>
      <c r="YR1" s="2" t="s">
        <v>6833</v>
      </c>
      <c r="YS1" s="2" t="s">
        <v>6834</v>
      </c>
      <c r="YT1" s="2" t="s">
        <v>6835</v>
      </c>
      <c r="YU1" s="2" t="s">
        <v>6836</v>
      </c>
      <c r="YV1" s="2" t="s">
        <v>6837</v>
      </c>
      <c r="YW1" s="2" t="s">
        <v>6838</v>
      </c>
      <c r="YX1" s="2" t="s">
        <v>6839</v>
      </c>
      <c r="YY1" s="2" t="s">
        <v>6840</v>
      </c>
      <c r="YZ1" s="2" t="s">
        <v>6841</v>
      </c>
      <c r="ZA1" s="2" t="s">
        <v>6842</v>
      </c>
      <c r="ZB1" s="2" t="s">
        <v>6843</v>
      </c>
      <c r="ZC1" s="2" t="s">
        <v>6844</v>
      </c>
      <c r="ZD1" s="2" t="s">
        <v>6845</v>
      </c>
      <c r="ZE1" s="2" t="s">
        <v>6846</v>
      </c>
      <c r="ZF1" s="2" t="s">
        <v>6847</v>
      </c>
      <c r="ZG1" s="2" t="s">
        <v>6848</v>
      </c>
      <c r="ZH1" s="2" t="s">
        <v>6849</v>
      </c>
      <c r="ZI1" s="2" t="s">
        <v>6850</v>
      </c>
      <c r="ZJ1" s="2" t="s">
        <v>6851</v>
      </c>
      <c r="ZK1" s="2" t="s">
        <v>6852</v>
      </c>
      <c r="ZL1" s="2" t="s">
        <v>6853</v>
      </c>
      <c r="ZM1" s="2" t="s">
        <v>6854</v>
      </c>
      <c r="ZN1" s="2" t="s">
        <v>6855</v>
      </c>
      <c r="ZO1" s="2" t="s">
        <v>6856</v>
      </c>
      <c r="ZP1" s="2" t="s">
        <v>6857</v>
      </c>
      <c r="ZQ1" s="2" t="s">
        <v>6858</v>
      </c>
      <c r="ZR1" s="2" t="s">
        <v>6859</v>
      </c>
      <c r="ZS1" s="2" t="s">
        <v>6860</v>
      </c>
      <c r="ZT1" s="2" t="s">
        <v>6861</v>
      </c>
      <c r="ZU1" s="2" t="s">
        <v>6862</v>
      </c>
      <c r="ZV1" s="2" t="s">
        <v>6863</v>
      </c>
      <c r="ZW1" s="2" t="s">
        <v>6864</v>
      </c>
      <c r="ZX1" s="2" t="s">
        <v>6865</v>
      </c>
      <c r="ZY1" s="2" t="s">
        <v>6866</v>
      </c>
      <c r="ZZ1" s="2" t="s">
        <v>6867</v>
      </c>
      <c r="AAA1" s="2" t="s">
        <v>6868</v>
      </c>
    </row>
    <row r="2" spans="1:703" x14ac:dyDescent="0.35">
      <c r="A2" s="8">
        <v>1</v>
      </c>
      <c r="B2" s="36" t="s">
        <v>844</v>
      </c>
      <c r="C2" s="36" t="s">
        <v>1119</v>
      </c>
      <c r="D2" s="36" t="s">
        <v>1040</v>
      </c>
      <c r="E2" s="36" t="s">
        <v>1128</v>
      </c>
      <c r="F2" s="8" t="s">
        <v>931</v>
      </c>
      <c r="G2" s="49" t="s">
        <v>1153</v>
      </c>
      <c r="H2" s="36" t="s">
        <v>850</v>
      </c>
      <c r="I2" s="43" t="s">
        <v>8997</v>
      </c>
      <c r="J2" s="49" t="s">
        <v>901</v>
      </c>
      <c r="K2" s="49" t="s">
        <v>1057</v>
      </c>
      <c r="L2" s="49" t="s">
        <v>774</v>
      </c>
      <c r="M2" s="49" t="s">
        <v>1139</v>
      </c>
      <c r="N2" s="49" t="s">
        <v>1071</v>
      </c>
      <c r="O2" s="51" t="s">
        <v>1076</v>
      </c>
      <c r="P2" s="36" t="s">
        <v>1005</v>
      </c>
      <c r="Q2" s="36" t="s">
        <v>1178</v>
      </c>
      <c r="R2" s="21" t="s">
        <v>1169</v>
      </c>
      <c r="S2" s="21" t="s">
        <v>858</v>
      </c>
      <c r="T2" s="21" t="s">
        <v>772</v>
      </c>
      <c r="U2" s="21" t="s">
        <v>1031</v>
      </c>
      <c r="V2" s="21" t="s">
        <v>725</v>
      </c>
      <c r="W2" s="21" t="s">
        <v>704</v>
      </c>
      <c r="X2" s="21" t="s">
        <v>717</v>
      </c>
      <c r="Y2" s="21" t="s">
        <v>1009</v>
      </c>
      <c r="Z2" s="21" t="s">
        <v>1012</v>
      </c>
      <c r="AA2" s="21" t="s">
        <v>1016</v>
      </c>
      <c r="AB2" s="21" t="s">
        <v>1059</v>
      </c>
      <c r="AC2" s="21" t="s">
        <v>744</v>
      </c>
      <c r="AD2" s="21" t="s">
        <v>1006</v>
      </c>
      <c r="AE2" s="21" t="s">
        <v>835</v>
      </c>
      <c r="AF2" s="21" t="s">
        <v>784</v>
      </c>
      <c r="AG2" s="21" t="s">
        <v>1162</v>
      </c>
      <c r="AH2" s="21" t="s">
        <v>839</v>
      </c>
      <c r="AI2" s="21" t="s">
        <v>1026</v>
      </c>
      <c r="AJ2" s="21" t="s">
        <v>1122</v>
      </c>
      <c r="AK2" s="21" t="s">
        <v>1051</v>
      </c>
      <c r="AL2" s="21" t="s">
        <v>1121</v>
      </c>
      <c r="AM2" s="21" t="s">
        <v>733</v>
      </c>
      <c r="AN2" s="21" t="s">
        <v>870</v>
      </c>
      <c r="AO2" s="21" t="s">
        <v>863</v>
      </c>
      <c r="AP2" s="21" t="s">
        <v>877</v>
      </c>
      <c r="AQ2" s="21" t="s">
        <v>787</v>
      </c>
      <c r="AR2" s="21" t="s">
        <v>940</v>
      </c>
      <c r="AS2" s="8" t="s">
        <v>838</v>
      </c>
      <c r="AT2" s="21" t="s">
        <v>747</v>
      </c>
      <c r="AU2" s="51" t="s">
        <v>988</v>
      </c>
      <c r="AV2" s="8" t="s">
        <v>842</v>
      </c>
      <c r="AW2" s="21" t="s">
        <v>1019</v>
      </c>
      <c r="AX2" s="51" t="s">
        <v>800</v>
      </c>
      <c r="AY2" s="21" t="s">
        <v>1043</v>
      </c>
      <c r="AZ2" s="21" t="s">
        <v>996</v>
      </c>
      <c r="BA2" s="51" t="s">
        <v>736</v>
      </c>
      <c r="BB2" s="21" t="s">
        <v>1068</v>
      </c>
      <c r="BC2" s="21" t="s">
        <v>985</v>
      </c>
      <c r="BD2" s="21" t="s">
        <v>746</v>
      </c>
      <c r="BE2" s="21" t="s">
        <v>1131</v>
      </c>
      <c r="BF2" s="21" t="s">
        <v>953</v>
      </c>
      <c r="BG2" s="21" t="s">
        <v>711</v>
      </c>
      <c r="BH2" s="21" t="s">
        <v>875</v>
      </c>
      <c r="BI2" s="21" t="s">
        <v>1075</v>
      </c>
      <c r="BJ2" s="21" t="s">
        <v>845</v>
      </c>
      <c r="BK2" s="21" t="s">
        <v>1159</v>
      </c>
      <c r="BL2" s="21" t="s">
        <v>979</v>
      </c>
      <c r="BM2" s="21" t="s">
        <v>1069</v>
      </c>
      <c r="BN2" s="21" t="s">
        <v>1074</v>
      </c>
      <c r="BO2" s="21" t="s">
        <v>1176</v>
      </c>
      <c r="BP2" s="21" t="s">
        <v>903</v>
      </c>
      <c r="BQ2" s="21" t="s">
        <v>924</v>
      </c>
      <c r="BR2" s="21" t="s">
        <v>909</v>
      </c>
      <c r="BS2" s="21" t="s">
        <v>1133</v>
      </c>
      <c r="BT2" s="21" t="s">
        <v>735</v>
      </c>
      <c r="BU2" s="21" t="s">
        <v>893</v>
      </c>
      <c r="BV2" s="21" t="s">
        <v>957</v>
      </c>
      <c r="BW2" s="21" t="s">
        <v>869</v>
      </c>
      <c r="BX2" s="21" t="s">
        <v>721</v>
      </c>
      <c r="BY2" s="21" t="s">
        <v>890</v>
      </c>
      <c r="BZ2" s="21" t="s">
        <v>1014</v>
      </c>
      <c r="CA2" s="21" t="s">
        <v>758</v>
      </c>
      <c r="CB2" s="21" t="s">
        <v>1104</v>
      </c>
      <c r="CC2" s="21" t="s">
        <v>1185</v>
      </c>
      <c r="CD2" s="21" t="s">
        <v>971</v>
      </c>
      <c r="CE2" s="21" t="s">
        <v>1138</v>
      </c>
      <c r="CF2" s="21" t="s">
        <v>1112</v>
      </c>
      <c r="CG2" s="21" t="s">
        <v>773</v>
      </c>
      <c r="CH2" s="21" t="s">
        <v>1093</v>
      </c>
      <c r="CI2" s="21" t="s">
        <v>862</v>
      </c>
      <c r="CJ2" s="21" t="s">
        <v>1038</v>
      </c>
      <c r="CK2" s="21" t="s">
        <v>1158</v>
      </c>
      <c r="CL2" s="21" t="s">
        <v>1103</v>
      </c>
      <c r="CM2" s="21" t="s">
        <v>1181</v>
      </c>
      <c r="CN2" s="21" t="s">
        <v>1035</v>
      </c>
      <c r="CO2" s="21" t="s">
        <v>887</v>
      </c>
      <c r="CP2" s="21" t="s">
        <v>891</v>
      </c>
      <c r="CQ2" s="21" t="s">
        <v>939</v>
      </c>
      <c r="CR2" s="21" t="s">
        <v>770</v>
      </c>
      <c r="CS2" s="21" t="s">
        <v>844</v>
      </c>
      <c r="CT2" s="21" t="s">
        <v>1027</v>
      </c>
      <c r="CU2" s="21" t="s">
        <v>1040</v>
      </c>
      <c r="CV2" s="21" t="s">
        <v>1044</v>
      </c>
      <c r="CW2" s="21" t="s">
        <v>1150</v>
      </c>
      <c r="CX2" s="21" t="s">
        <v>1091</v>
      </c>
      <c r="CY2" s="21" t="s">
        <v>716</v>
      </c>
      <c r="CZ2" s="21" t="s">
        <v>766</v>
      </c>
      <c r="DA2" s="21" t="s">
        <v>1154</v>
      </c>
      <c r="DB2" s="21" t="s">
        <v>930</v>
      </c>
      <c r="DC2" s="21" t="s">
        <v>774</v>
      </c>
      <c r="DD2" s="21" t="s">
        <v>1032</v>
      </c>
      <c r="DE2" s="21" t="s">
        <v>763</v>
      </c>
      <c r="DF2" s="21" t="s">
        <v>736</v>
      </c>
      <c r="DG2" s="21" t="s">
        <v>1068</v>
      </c>
      <c r="DH2" s="21" t="s">
        <v>1048</v>
      </c>
      <c r="DI2" s="21" t="s">
        <v>900</v>
      </c>
      <c r="DJ2" s="21" t="s">
        <v>1007</v>
      </c>
      <c r="DK2" s="21" t="s">
        <v>988</v>
      </c>
      <c r="DL2" s="21" t="s">
        <v>1110</v>
      </c>
      <c r="DM2" s="21" t="s">
        <v>757</v>
      </c>
      <c r="DN2" s="21" t="s">
        <v>1075</v>
      </c>
      <c r="DO2" s="21" t="s">
        <v>1118</v>
      </c>
      <c r="DP2" s="21" t="s">
        <v>904</v>
      </c>
      <c r="DQ2" s="21" t="s">
        <v>740</v>
      </c>
      <c r="DR2" s="21" t="s">
        <v>899</v>
      </c>
      <c r="DS2" s="21" t="s">
        <v>8992</v>
      </c>
      <c r="DT2" s="21" t="s">
        <v>1042</v>
      </c>
      <c r="DU2" s="21" t="s">
        <v>1055</v>
      </c>
      <c r="DV2" s="21" t="s">
        <v>953</v>
      </c>
      <c r="DW2" s="21" t="s">
        <v>1101</v>
      </c>
      <c r="DX2" s="21" t="s">
        <v>1133</v>
      </c>
      <c r="DY2" s="21" t="s">
        <v>777</v>
      </c>
      <c r="DZ2" s="21" t="s">
        <v>893</v>
      </c>
      <c r="EA2" s="21" t="s">
        <v>904</v>
      </c>
      <c r="EB2" s="21" t="s">
        <v>979</v>
      </c>
      <c r="EC2" s="21" t="s">
        <v>1069</v>
      </c>
      <c r="ED2" s="21" t="s">
        <v>912</v>
      </c>
      <c r="EE2" s="21" t="s">
        <v>1176</v>
      </c>
      <c r="EF2" s="21" t="s">
        <v>1114</v>
      </c>
      <c r="EG2" s="21" t="s">
        <v>1039</v>
      </c>
      <c r="EH2" s="21" t="s">
        <v>1094</v>
      </c>
      <c r="EI2" s="21" t="s">
        <v>1020</v>
      </c>
      <c r="EJ2" s="21" t="s">
        <v>914</v>
      </c>
      <c r="EK2" s="21" t="s">
        <v>873</v>
      </c>
      <c r="EL2" s="21" t="s">
        <v>1097</v>
      </c>
      <c r="EM2" s="21" t="s">
        <v>869</v>
      </c>
      <c r="EN2" s="21" t="s">
        <v>791</v>
      </c>
      <c r="EO2" s="21" t="s">
        <v>1049</v>
      </c>
      <c r="EP2" s="21" t="s">
        <v>785</v>
      </c>
      <c r="EQ2" s="21" t="s">
        <v>762</v>
      </c>
      <c r="ER2" s="21" t="s">
        <v>710</v>
      </c>
      <c r="ES2" s="21" t="s">
        <v>816</v>
      </c>
      <c r="ET2" s="21" t="s">
        <v>971</v>
      </c>
      <c r="EU2" s="21" t="s">
        <v>1013</v>
      </c>
      <c r="EV2" s="21" t="s">
        <v>984</v>
      </c>
      <c r="EW2" s="21" t="s">
        <v>1021</v>
      </c>
      <c r="EX2" s="21" t="s">
        <v>1025</v>
      </c>
      <c r="EY2" s="21" t="s">
        <v>1119</v>
      </c>
      <c r="EZ2" s="21" t="s">
        <v>741</v>
      </c>
      <c r="FA2" s="21" t="s">
        <v>1128</v>
      </c>
      <c r="FB2" s="21" t="s">
        <v>1103</v>
      </c>
      <c r="FC2" s="21" t="s">
        <v>1181</v>
      </c>
      <c r="FD2" s="21" t="s">
        <v>1035</v>
      </c>
      <c r="FE2" s="21" t="s">
        <v>887</v>
      </c>
      <c r="FF2" s="21" t="s">
        <v>901</v>
      </c>
      <c r="FG2" s="21" t="s">
        <v>1057</v>
      </c>
      <c r="FH2" s="21" t="s">
        <v>1064</v>
      </c>
      <c r="FI2" s="21" t="s">
        <v>871</v>
      </c>
      <c r="FJ2" s="21" t="s">
        <v>829</v>
      </c>
      <c r="FK2" s="21" t="s">
        <v>1060</v>
      </c>
      <c r="FL2" s="21" t="s">
        <v>812</v>
      </c>
      <c r="FM2" s="21" t="s">
        <v>1150</v>
      </c>
      <c r="FN2" s="21" t="s">
        <v>738</v>
      </c>
      <c r="FO2" s="21" t="s">
        <v>858</v>
      </c>
      <c r="FP2" s="21" t="s">
        <v>1087</v>
      </c>
      <c r="FQ2" s="21" t="s">
        <v>780</v>
      </c>
      <c r="FR2" s="21" t="s">
        <v>759</v>
      </c>
      <c r="FS2" s="21" t="s">
        <v>923</v>
      </c>
      <c r="FT2" s="21" t="s">
        <v>945</v>
      </c>
      <c r="FU2" s="21" t="s">
        <v>1071</v>
      </c>
      <c r="FV2" s="21" t="s">
        <v>1012</v>
      </c>
      <c r="FW2" s="21" t="s">
        <v>1016</v>
      </c>
      <c r="FX2" s="21" t="s">
        <v>920</v>
      </c>
      <c r="FY2" s="21" t="s">
        <v>744</v>
      </c>
      <c r="FZ2" s="21" t="s">
        <v>952</v>
      </c>
      <c r="GA2" s="21" t="s">
        <v>835</v>
      </c>
      <c r="GB2" s="21" t="s">
        <v>956</v>
      </c>
      <c r="GC2" s="21" t="s">
        <v>725</v>
      </c>
      <c r="GD2" s="21" t="s">
        <v>961</v>
      </c>
      <c r="GE2" s="21" t="s">
        <v>964</v>
      </c>
      <c r="GF2" s="21" t="s">
        <v>1073</v>
      </c>
      <c r="GG2" s="21" t="s">
        <v>1051</v>
      </c>
      <c r="GH2" s="21" t="s">
        <v>1121</v>
      </c>
      <c r="GI2" s="21" t="s">
        <v>1124</v>
      </c>
      <c r="GJ2" s="21" t="s">
        <v>1147</v>
      </c>
      <c r="GK2" s="21" t="s">
        <v>1006</v>
      </c>
      <c r="GL2" s="21" t="s">
        <v>804</v>
      </c>
      <c r="GM2" s="21" t="s">
        <v>970</v>
      </c>
      <c r="GN2" s="21" t="s">
        <v>940</v>
      </c>
      <c r="GO2" s="21" t="s">
        <v>838</v>
      </c>
      <c r="GP2" s="21" t="s">
        <v>973</v>
      </c>
      <c r="GQ2" s="21" t="s">
        <v>1003</v>
      </c>
      <c r="GR2" s="21" t="s">
        <v>1052</v>
      </c>
      <c r="GS2" s="21" t="s">
        <v>1036</v>
      </c>
      <c r="GT2" s="21" t="s">
        <v>800</v>
      </c>
      <c r="GU2" s="21" t="s">
        <v>1043</v>
      </c>
      <c r="GV2" s="21" t="s">
        <v>978</v>
      </c>
      <c r="GW2" s="21" t="s">
        <v>736</v>
      </c>
      <c r="GX2" s="21" t="s">
        <v>1045</v>
      </c>
      <c r="GY2" s="21" t="s">
        <v>985</v>
      </c>
      <c r="GZ2" s="21" t="s">
        <v>746</v>
      </c>
      <c r="HA2" s="42" t="s">
        <v>927</v>
      </c>
      <c r="HB2" s="15" t="s">
        <v>933</v>
      </c>
      <c r="HC2" s="21" t="s">
        <v>750</v>
      </c>
      <c r="HD2" s="21" t="s">
        <v>791</v>
      </c>
      <c r="HE2" s="21" t="s">
        <v>742</v>
      </c>
      <c r="HF2" s="21" t="s">
        <v>1158</v>
      </c>
      <c r="HG2" s="21" t="s">
        <v>820</v>
      </c>
      <c r="HH2" s="21" t="s">
        <v>1181</v>
      </c>
      <c r="HI2" s="21" t="s">
        <v>884</v>
      </c>
      <c r="HJ2" s="21" t="s">
        <v>998</v>
      </c>
      <c r="HK2" s="21" t="s">
        <v>745</v>
      </c>
      <c r="HL2" s="21" t="s">
        <v>984</v>
      </c>
      <c r="HM2" s="21" t="s">
        <v>834</v>
      </c>
      <c r="HN2" s="21" t="s">
        <v>1025</v>
      </c>
      <c r="HO2" s="21" t="s">
        <v>1027</v>
      </c>
      <c r="HP2" s="21" t="s">
        <v>741</v>
      </c>
      <c r="HQ2" s="21" t="s">
        <v>882</v>
      </c>
      <c r="HR2" s="21" t="s">
        <v>1150</v>
      </c>
      <c r="HS2" s="21" t="s">
        <v>1153</v>
      </c>
      <c r="HT2" s="21" t="s">
        <v>892</v>
      </c>
      <c r="HU2" s="21" t="s">
        <v>998</v>
      </c>
      <c r="HV2" s="21" t="s">
        <v>745</v>
      </c>
      <c r="HW2" s="21" t="s">
        <v>1057</v>
      </c>
      <c r="HX2" s="21" t="s">
        <v>774</v>
      </c>
      <c r="HY2" s="21" t="s">
        <v>1061</v>
      </c>
      <c r="HZ2" s="21" t="s">
        <v>795</v>
      </c>
      <c r="IA2" s="34" t="s">
        <v>1098</v>
      </c>
      <c r="IB2" s="21" t="s">
        <v>803</v>
      </c>
      <c r="IC2" s="21" t="s">
        <v>931</v>
      </c>
      <c r="ID2" s="21" t="s">
        <v>738</v>
      </c>
      <c r="IE2" s="21" t="s">
        <v>858</v>
      </c>
      <c r="IF2" s="21" t="s">
        <v>772</v>
      </c>
      <c r="IG2" s="21" t="s">
        <v>1031</v>
      </c>
      <c r="IH2" s="21" t="s">
        <v>725</v>
      </c>
      <c r="II2" s="21" t="s">
        <v>961</v>
      </c>
      <c r="IJ2" s="21" t="s">
        <v>717</v>
      </c>
      <c r="IK2" s="21" t="s">
        <v>821</v>
      </c>
      <c r="IL2" s="21" t="s">
        <v>881</v>
      </c>
      <c r="IM2" s="21" t="s">
        <v>1016</v>
      </c>
      <c r="IN2" s="21" t="s">
        <v>920</v>
      </c>
      <c r="IO2" s="21" t="s">
        <v>1066</v>
      </c>
      <c r="IP2" s="21" t="s">
        <v>1006</v>
      </c>
      <c r="IQ2" s="21" t="s">
        <v>1065</v>
      </c>
      <c r="IR2" s="21" t="s">
        <v>784</v>
      </c>
      <c r="IS2" s="21" t="s">
        <v>1162</v>
      </c>
      <c r="IT2" s="21" t="s">
        <v>808</v>
      </c>
      <c r="IU2" s="21" t="s">
        <v>963</v>
      </c>
      <c r="IV2" s="21" t="s">
        <v>1122</v>
      </c>
      <c r="IW2" s="21" t="s">
        <v>1051</v>
      </c>
      <c r="IX2" s="21" t="s">
        <v>1121</v>
      </c>
      <c r="IY2" s="21" t="s">
        <v>1124</v>
      </c>
      <c r="IZ2" s="21" t="s">
        <v>1127</v>
      </c>
      <c r="JA2" s="21" t="s">
        <v>1151</v>
      </c>
      <c r="JB2" s="21" t="s">
        <v>1152</v>
      </c>
      <c r="JC2" s="21" t="s">
        <v>814</v>
      </c>
      <c r="JD2" s="21" t="s">
        <v>1048</v>
      </c>
      <c r="JE2" s="21" t="s">
        <v>944</v>
      </c>
      <c r="JF2" s="21" t="s">
        <v>747</v>
      </c>
      <c r="JG2" s="21" t="s">
        <v>1029</v>
      </c>
      <c r="JH2" s="21" t="s">
        <v>1110</v>
      </c>
      <c r="JI2" s="21" t="s">
        <v>757</v>
      </c>
      <c r="JJ2" s="21" t="s">
        <v>800</v>
      </c>
      <c r="JK2" s="21" t="s">
        <v>916</v>
      </c>
      <c r="JL2" s="21" t="s">
        <v>861</v>
      </c>
      <c r="JM2" s="21" t="s">
        <v>840</v>
      </c>
      <c r="JN2" s="21" t="s">
        <v>1045</v>
      </c>
      <c r="JO2" s="21" t="s">
        <v>985</v>
      </c>
      <c r="JP2" s="21" t="s">
        <v>1042</v>
      </c>
      <c r="JQ2" s="21" t="s">
        <v>1055</v>
      </c>
      <c r="JR2" s="21" t="s">
        <v>953</v>
      </c>
      <c r="JS2" s="21" t="s">
        <v>926</v>
      </c>
      <c r="JT2" s="21" t="s">
        <v>756</v>
      </c>
      <c r="JU2" s="21" t="s">
        <v>1099</v>
      </c>
      <c r="JV2" s="21" t="s">
        <v>813</v>
      </c>
      <c r="JW2" s="21" t="s">
        <v>904</v>
      </c>
      <c r="JX2" s="21" t="s">
        <v>979</v>
      </c>
      <c r="JY2" s="21" t="s">
        <v>1069</v>
      </c>
      <c r="JZ2" s="21" t="s">
        <v>1074</v>
      </c>
      <c r="KA2" s="21" t="s">
        <v>1176</v>
      </c>
      <c r="KB2" s="21" t="s">
        <v>1114</v>
      </c>
      <c r="KC2" s="21" t="s">
        <v>913</v>
      </c>
      <c r="KD2" s="21" t="s">
        <v>909</v>
      </c>
      <c r="KE2" s="21" t="s">
        <v>822</v>
      </c>
      <c r="KF2" s="21" t="s">
        <v>737</v>
      </c>
      <c r="KG2" s="21" t="s">
        <v>788</v>
      </c>
      <c r="KH2" s="21" t="s">
        <v>957</v>
      </c>
      <c r="KI2" s="21" t="s">
        <v>708</v>
      </c>
      <c r="KJ2" s="21" t="s">
        <v>791</v>
      </c>
      <c r="KK2" s="21" t="s">
        <v>742</v>
      </c>
      <c r="KL2" s="21" t="s">
        <v>1033</v>
      </c>
      <c r="KM2" s="21" t="s">
        <v>1002</v>
      </c>
      <c r="KN2" s="21" t="s">
        <v>1104</v>
      </c>
      <c r="KO2" s="21" t="s">
        <v>1185</v>
      </c>
      <c r="KP2" s="21" t="s">
        <v>826</v>
      </c>
      <c r="KQ2" s="21" t="s">
        <v>1013</v>
      </c>
      <c r="KR2" s="21" t="s">
        <v>1112</v>
      </c>
      <c r="KS2" s="21" t="s">
        <v>1021</v>
      </c>
      <c r="KT2" s="21" t="s">
        <v>750</v>
      </c>
      <c r="KU2" s="21" t="s">
        <v>791</v>
      </c>
      <c r="KV2" s="21" t="s">
        <v>1038</v>
      </c>
      <c r="KW2" s="21" t="s">
        <v>1031</v>
      </c>
      <c r="KX2" s="34" t="s">
        <v>1082</v>
      </c>
      <c r="KY2" s="34" t="s">
        <v>961</v>
      </c>
      <c r="KZ2" s="34" t="s">
        <v>964</v>
      </c>
      <c r="LA2" s="34" t="s">
        <v>1130</v>
      </c>
      <c r="LB2" s="34" t="s">
        <v>1098</v>
      </c>
      <c r="LC2" s="34" t="s">
        <v>722</v>
      </c>
      <c r="LD2" s="34" t="s">
        <v>1059</v>
      </c>
      <c r="LE2" s="7" t="s">
        <v>744</v>
      </c>
      <c r="LF2" s="21" t="s">
        <v>755</v>
      </c>
      <c r="LG2" s="25" t="s">
        <v>1065</v>
      </c>
      <c r="LH2" s="21" t="s">
        <v>970</v>
      </c>
      <c r="LI2" s="21" t="s">
        <v>1010</v>
      </c>
      <c r="LJ2" s="21" t="s">
        <v>888</v>
      </c>
      <c r="LK2" s="21" t="s">
        <v>752</v>
      </c>
      <c r="LL2" s="21" t="s">
        <v>1003</v>
      </c>
      <c r="LM2" s="21" t="s">
        <v>856</v>
      </c>
      <c r="LN2" s="21" t="s">
        <v>1036</v>
      </c>
      <c r="LO2" s="21" t="s">
        <v>1088</v>
      </c>
      <c r="LP2" s="21" t="s">
        <v>1127</v>
      </c>
      <c r="LQ2" s="34" t="s">
        <v>1151</v>
      </c>
      <c r="LR2" s="25" t="s">
        <v>736</v>
      </c>
      <c r="LS2" s="34" t="s">
        <v>1068</v>
      </c>
      <c r="LT2" s="34" t="s">
        <v>985</v>
      </c>
      <c r="LU2" s="34" t="s">
        <v>900</v>
      </c>
      <c r="LV2" s="21" t="s">
        <v>860</v>
      </c>
      <c r="LW2" s="3" t="s">
        <v>922</v>
      </c>
      <c r="LX2" s="21" t="s">
        <v>1110</v>
      </c>
      <c r="LY2" s="21" t="s">
        <v>757</v>
      </c>
      <c r="LZ2" s="21" t="s">
        <v>1075</v>
      </c>
      <c r="MA2" s="21" t="s">
        <v>1118</v>
      </c>
      <c r="MB2" s="21" t="s">
        <v>904</v>
      </c>
      <c r="MC2" s="21" t="s">
        <v>1023</v>
      </c>
      <c r="MD2" s="21" t="s">
        <v>1080</v>
      </c>
      <c r="ME2" s="21" t="s">
        <v>912</v>
      </c>
      <c r="MF2" s="21" t="s">
        <v>937</v>
      </c>
      <c r="MG2" s="21" t="s">
        <v>1055</v>
      </c>
      <c r="MH2" s="21" t="s">
        <v>734</v>
      </c>
      <c r="MI2" s="21" t="s">
        <v>1101</v>
      </c>
      <c r="MJ2" s="21" t="s">
        <v>1133</v>
      </c>
      <c r="MK2" s="21" t="s">
        <v>705</v>
      </c>
      <c r="ML2" s="21" t="s">
        <v>893</v>
      </c>
      <c r="MM2" s="21" t="s">
        <v>957</v>
      </c>
      <c r="MN2" s="21" t="s">
        <v>708</v>
      </c>
      <c r="MO2" s="21" t="s">
        <v>817</v>
      </c>
      <c r="MP2" s="21" t="s">
        <v>1083</v>
      </c>
      <c r="MQ2" s="21" t="s">
        <v>1176</v>
      </c>
      <c r="MR2" s="21" t="s">
        <v>1114</v>
      </c>
      <c r="MS2" s="21" t="s">
        <v>806</v>
      </c>
      <c r="MT2" s="21" t="s">
        <v>1185</v>
      </c>
      <c r="MU2" s="21" t="s">
        <v>727</v>
      </c>
      <c r="MV2" s="21" t="s">
        <v>1138</v>
      </c>
      <c r="MW2" s="21" t="s">
        <v>1102</v>
      </c>
      <c r="MX2" s="21" t="s">
        <v>1097</v>
      </c>
      <c r="MY2" s="21" t="s">
        <v>869</v>
      </c>
      <c r="MZ2" s="21" t="s">
        <v>791</v>
      </c>
      <c r="NA2" s="21" t="s">
        <v>1049</v>
      </c>
      <c r="NB2" s="21" t="s">
        <v>1158</v>
      </c>
      <c r="NC2" s="21" t="s">
        <v>820</v>
      </c>
      <c r="ND2" s="21" t="s">
        <v>868</v>
      </c>
      <c r="NE2" s="21" t="s">
        <v>983</v>
      </c>
      <c r="NF2" s="21" t="s">
        <v>918</v>
      </c>
      <c r="NG2" s="21" t="s">
        <v>1013</v>
      </c>
      <c r="NH2" s="21" t="s">
        <v>984</v>
      </c>
      <c r="NI2" s="21" t="s">
        <v>1021</v>
      </c>
      <c r="NJ2" s="21" t="s">
        <v>1025</v>
      </c>
      <c r="NK2" s="21" t="s">
        <v>1027</v>
      </c>
      <c r="NL2" s="21" t="s">
        <v>1040</v>
      </c>
      <c r="NM2" s="21" t="s">
        <v>882</v>
      </c>
      <c r="NN2" s="21" t="s">
        <v>885</v>
      </c>
      <c r="NO2" s="21" t="s">
        <v>1153</v>
      </c>
      <c r="NP2" s="21" t="s">
        <v>850</v>
      </c>
      <c r="NQ2" s="21" t="s">
        <v>887</v>
      </c>
      <c r="NR2" s="21" t="s">
        <v>901</v>
      </c>
      <c r="NS2" s="21" t="s">
        <v>1057</v>
      </c>
      <c r="NT2" s="21" t="s">
        <v>774</v>
      </c>
      <c r="NU2" s="21" t="s">
        <v>1061</v>
      </c>
      <c r="NV2" s="21" t="s">
        <v>795</v>
      </c>
      <c r="NW2" s="21" t="s">
        <v>837</v>
      </c>
      <c r="NX2" s="21" t="s">
        <v>812</v>
      </c>
      <c r="NY2" s="21" t="s">
        <v>1150</v>
      </c>
      <c r="NZ2" s="21" t="s">
        <v>738</v>
      </c>
      <c r="OA2" s="21" t="s">
        <v>716</v>
      </c>
      <c r="OB2" s="21" t="s">
        <v>1087</v>
      </c>
      <c r="OC2" s="21" t="s">
        <v>780</v>
      </c>
      <c r="OD2" s="21" t="s">
        <v>1086</v>
      </c>
      <c r="OE2" s="21" t="s">
        <v>923</v>
      </c>
      <c r="OF2" s="21" t="s">
        <v>713</v>
      </c>
      <c r="OG2" s="21" t="s">
        <v>1009</v>
      </c>
      <c r="OH2" s="21" t="s">
        <v>1012</v>
      </c>
      <c r="OI2" s="21" t="s">
        <v>1016</v>
      </c>
      <c r="OJ2" s="21" t="s">
        <v>920</v>
      </c>
      <c r="OK2" s="21" t="s">
        <v>1066</v>
      </c>
      <c r="OL2" s="21" t="s">
        <v>1006</v>
      </c>
      <c r="OM2" s="21" t="s">
        <v>1087</v>
      </c>
      <c r="ON2" s="21" t="s">
        <v>956</v>
      </c>
      <c r="OO2" s="21" t="s">
        <v>819</v>
      </c>
      <c r="OP2" s="21" t="s">
        <v>961</v>
      </c>
      <c r="OQ2" s="21" t="s">
        <v>964</v>
      </c>
      <c r="OR2" s="21" t="s">
        <v>1122</v>
      </c>
      <c r="OS2" s="21" t="s">
        <v>1051</v>
      </c>
      <c r="OT2" s="21" t="s">
        <v>1121</v>
      </c>
      <c r="OU2" s="21" t="s">
        <v>1124</v>
      </c>
      <c r="OV2" s="21" t="s">
        <v>1127</v>
      </c>
      <c r="OW2" s="21" t="s">
        <v>863</v>
      </c>
      <c r="OX2" s="21" t="s">
        <v>989</v>
      </c>
      <c r="OY2" s="21" t="s">
        <v>787</v>
      </c>
      <c r="OZ2" s="21" t="s">
        <v>894</v>
      </c>
      <c r="PA2" s="21" t="s">
        <v>838</v>
      </c>
      <c r="PB2" s="21" t="s">
        <v>1017</v>
      </c>
      <c r="PC2" s="21" t="s">
        <v>1003</v>
      </c>
      <c r="PD2" s="21" t="s">
        <v>842</v>
      </c>
      <c r="PE2" s="21" t="s">
        <v>1019</v>
      </c>
      <c r="PF2" s="21" t="s">
        <v>800</v>
      </c>
      <c r="PG2" s="21" t="s">
        <v>1014</v>
      </c>
      <c r="PH2" s="21" t="s">
        <v>864</v>
      </c>
      <c r="PI2" s="21" t="s">
        <v>1041</v>
      </c>
      <c r="PJ2" s="21" t="s">
        <v>1068</v>
      </c>
      <c r="PK2" s="21" t="s">
        <v>985</v>
      </c>
      <c r="PL2" s="21" t="s">
        <v>1042</v>
      </c>
      <c r="PM2" s="21" t="s">
        <v>1131</v>
      </c>
      <c r="PN2" s="21" t="s">
        <v>833</v>
      </c>
      <c r="PO2" s="21" t="s">
        <v>926</v>
      </c>
      <c r="PP2" s="21" t="s">
        <v>875</v>
      </c>
      <c r="PQ2" s="21" t="s">
        <v>1075</v>
      </c>
      <c r="PR2" s="21" t="s">
        <v>1118</v>
      </c>
      <c r="PS2" s="21" t="s">
        <v>904</v>
      </c>
      <c r="PT2" s="21" t="s">
        <v>979</v>
      </c>
      <c r="PU2" s="21" t="s">
        <v>1069</v>
      </c>
      <c r="PV2" s="21" t="s">
        <v>1074</v>
      </c>
      <c r="PW2" s="21" t="s">
        <v>843</v>
      </c>
      <c r="PX2" s="21" t="s">
        <v>1081</v>
      </c>
      <c r="PY2" s="21" t="s">
        <v>924</v>
      </c>
      <c r="PZ2" s="21" t="s">
        <v>909</v>
      </c>
      <c r="QA2" s="21" t="s">
        <v>1133</v>
      </c>
      <c r="QB2" s="21" t="s">
        <v>737</v>
      </c>
      <c r="QC2" s="21" t="s">
        <v>788</v>
      </c>
      <c r="QD2" s="21" t="s">
        <v>1097</v>
      </c>
      <c r="QE2" s="21" t="s">
        <v>1100</v>
      </c>
      <c r="QF2" s="21" t="s">
        <v>721</v>
      </c>
      <c r="QG2" s="21" t="s">
        <v>890</v>
      </c>
      <c r="QH2" s="21" t="s">
        <v>1014</v>
      </c>
      <c r="QI2" s="21" t="s">
        <v>758</v>
      </c>
      <c r="QJ2" s="21" t="s">
        <v>801</v>
      </c>
      <c r="QK2" s="21" t="s">
        <v>1079</v>
      </c>
      <c r="QL2" s="21" t="s">
        <v>826</v>
      </c>
      <c r="QM2" s="21" t="s">
        <v>841</v>
      </c>
      <c r="QN2" s="21" t="s">
        <v>1112</v>
      </c>
      <c r="QO2" s="21" t="s">
        <v>1097</v>
      </c>
      <c r="QP2" s="21" t="s">
        <v>1030</v>
      </c>
      <c r="QQ2" s="21" t="s">
        <v>791</v>
      </c>
      <c r="QR2" s="21" t="s">
        <v>1038</v>
      </c>
      <c r="QS2" s="21" t="s">
        <v>1158</v>
      </c>
      <c r="QT2" s="21" t="s">
        <v>820</v>
      </c>
      <c r="QU2" s="21" t="s">
        <v>868</v>
      </c>
      <c r="QV2" s="21" t="s">
        <v>1035</v>
      </c>
      <c r="QW2" s="21" t="s">
        <v>887</v>
      </c>
      <c r="QX2" s="21" t="s">
        <v>745</v>
      </c>
      <c r="QY2" s="21" t="s">
        <v>831</v>
      </c>
      <c r="QZ2" s="21" t="s">
        <v>935</v>
      </c>
      <c r="RA2" s="21" t="s">
        <v>1025</v>
      </c>
      <c r="RB2" s="21" t="s">
        <v>1027</v>
      </c>
      <c r="RC2" s="21" t="s">
        <v>1060</v>
      </c>
      <c r="RD2" s="21" t="s">
        <v>812</v>
      </c>
      <c r="RE2" s="21" t="s">
        <v>931</v>
      </c>
      <c r="RF2" s="21" t="s">
        <v>738</v>
      </c>
      <c r="RG2" s="21" t="s">
        <v>716</v>
      </c>
      <c r="RH2" s="21" t="s">
        <v>853</v>
      </c>
      <c r="RI2" s="21" t="s">
        <v>901</v>
      </c>
      <c r="RJ2" s="21" t="s">
        <v>1057</v>
      </c>
      <c r="RK2" s="21" t="s">
        <v>1064</v>
      </c>
      <c r="RL2" s="21" t="s">
        <v>1032</v>
      </c>
      <c r="RM2" s="21" t="s">
        <v>1071</v>
      </c>
      <c r="RN2" s="21" t="s">
        <v>709</v>
      </c>
      <c r="RO2" s="21" t="s">
        <v>1096</v>
      </c>
      <c r="RP2" s="21" t="s">
        <v>997</v>
      </c>
      <c r="RQ2" s="21" t="s">
        <v>906</v>
      </c>
      <c r="RR2" s="21" t="s">
        <v>858</v>
      </c>
      <c r="RS2" s="21" t="s">
        <v>1087</v>
      </c>
      <c r="RT2" s="21" t="s">
        <v>902</v>
      </c>
      <c r="RU2" s="21" t="s">
        <v>725</v>
      </c>
      <c r="RV2" s="21" t="s">
        <v>704</v>
      </c>
      <c r="RW2" s="21" t="s">
        <v>717</v>
      </c>
      <c r="RX2" s="21" t="s">
        <v>1073</v>
      </c>
      <c r="RY2" s="21" t="s">
        <v>881</v>
      </c>
      <c r="RZ2" s="21" t="s">
        <v>748</v>
      </c>
      <c r="SA2" s="21" t="s">
        <v>920</v>
      </c>
      <c r="SB2" s="21" t="s">
        <v>779</v>
      </c>
      <c r="SC2" s="21" t="s">
        <v>1006</v>
      </c>
      <c r="SD2" s="21" t="s">
        <v>1065</v>
      </c>
      <c r="SE2" s="21" t="s">
        <v>784</v>
      </c>
      <c r="SF2" s="21" t="s">
        <v>941</v>
      </c>
      <c r="SG2" s="21" t="s">
        <v>808</v>
      </c>
      <c r="SH2" s="21" t="s">
        <v>1026</v>
      </c>
      <c r="SI2" s="21" t="s">
        <v>1122</v>
      </c>
      <c r="SJ2" s="21" t="s">
        <v>921</v>
      </c>
      <c r="SK2" s="21" t="s">
        <v>859</v>
      </c>
      <c r="SL2" s="21" t="s">
        <v>733</v>
      </c>
      <c r="SM2" s="21" t="s">
        <v>1043</v>
      </c>
      <c r="SN2" s="21" t="s">
        <v>978</v>
      </c>
      <c r="SO2" s="21" t="s">
        <v>913</v>
      </c>
      <c r="SP2" s="21" t="s">
        <v>714</v>
      </c>
      <c r="SQ2" s="21" t="s">
        <v>1020</v>
      </c>
      <c r="SR2" s="21" t="s">
        <v>737</v>
      </c>
      <c r="SS2" s="21" t="s">
        <v>873</v>
      </c>
      <c r="ST2" s="21" t="s">
        <v>1097</v>
      </c>
      <c r="SU2" s="21" t="s">
        <v>708</v>
      </c>
      <c r="SV2" s="21" t="s">
        <v>791</v>
      </c>
      <c r="SW2" s="21" t="s">
        <v>742</v>
      </c>
      <c r="SX2" s="21" t="s">
        <v>1176</v>
      </c>
      <c r="SY2" s="21" t="s">
        <v>762</v>
      </c>
      <c r="SZ2" s="21" t="s">
        <v>710</v>
      </c>
      <c r="TA2" s="21" t="s">
        <v>1079</v>
      </c>
      <c r="TB2" s="21" t="s">
        <v>826</v>
      </c>
      <c r="TC2" s="21" t="s">
        <v>841</v>
      </c>
      <c r="TD2" s="21" t="s">
        <v>984</v>
      </c>
      <c r="TE2" s="21" t="s">
        <v>773</v>
      </c>
      <c r="TF2" s="21" t="s">
        <v>782</v>
      </c>
      <c r="TG2" s="21" t="s">
        <v>721</v>
      </c>
      <c r="TH2" s="21" t="s">
        <v>1125</v>
      </c>
      <c r="TI2" s="21" t="s">
        <v>880</v>
      </c>
      <c r="TJ2" s="21" t="s">
        <v>820</v>
      </c>
      <c r="TK2" s="21" t="s">
        <v>1181</v>
      </c>
      <c r="TL2" s="21" t="s">
        <v>1035</v>
      </c>
      <c r="TM2" s="21" t="s">
        <v>799</v>
      </c>
      <c r="TN2" s="21" t="s">
        <v>1154</v>
      </c>
      <c r="TO2" s="21" t="s">
        <v>754</v>
      </c>
      <c r="TP2" s="21" t="s">
        <v>1064</v>
      </c>
      <c r="TQ2" s="21" t="s">
        <v>871</v>
      </c>
      <c r="TR2" s="21" t="s">
        <v>829</v>
      </c>
      <c r="TS2" s="21" t="s">
        <v>703</v>
      </c>
      <c r="TT2" s="21" t="s">
        <v>1044</v>
      </c>
      <c r="TU2" s="21" t="s">
        <v>1150</v>
      </c>
      <c r="TV2" s="21" t="s">
        <v>1091</v>
      </c>
      <c r="TW2" s="21" t="s">
        <v>928</v>
      </c>
      <c r="TX2" s="21" t="s">
        <v>1087</v>
      </c>
      <c r="TY2" s="21" t="s">
        <v>1126</v>
      </c>
      <c r="TZ2" s="21" t="s">
        <v>759</v>
      </c>
      <c r="UA2" s="21" t="s">
        <v>923</v>
      </c>
      <c r="UB2" s="21" t="s">
        <v>945</v>
      </c>
      <c r="UC2" s="21" t="s">
        <v>966</v>
      </c>
      <c r="UD2" s="21" t="s">
        <v>709</v>
      </c>
      <c r="UE2" s="21" t="s">
        <v>1096</v>
      </c>
      <c r="UF2" s="21" t="s">
        <v>920</v>
      </c>
      <c r="UG2" s="21" t="s">
        <v>744</v>
      </c>
      <c r="UH2" s="21" t="s">
        <v>793</v>
      </c>
      <c r="UI2" s="21" t="s">
        <v>1136</v>
      </c>
      <c r="UJ2" s="21" t="s">
        <v>956</v>
      </c>
      <c r="UK2" s="21" t="s">
        <v>1082</v>
      </c>
      <c r="UL2" s="21" t="s">
        <v>704</v>
      </c>
      <c r="UM2" s="21" t="s">
        <v>964</v>
      </c>
      <c r="UN2" s="21" t="s">
        <v>1073</v>
      </c>
      <c r="UO2" s="21" t="s">
        <v>1051</v>
      </c>
      <c r="UP2" s="21" t="s">
        <v>722</v>
      </c>
      <c r="UQ2" s="21" t="s">
        <v>767</v>
      </c>
      <c r="UR2" s="21" t="s">
        <v>707</v>
      </c>
      <c r="US2" s="21" t="s">
        <v>755</v>
      </c>
      <c r="UT2" s="21" t="s">
        <v>804</v>
      </c>
      <c r="UU2" s="21" t="s">
        <v>970</v>
      </c>
      <c r="UV2" s="21" t="s">
        <v>894</v>
      </c>
      <c r="UW2" s="21" t="s">
        <v>838</v>
      </c>
      <c r="UX2" s="21" t="s">
        <v>973</v>
      </c>
      <c r="UY2" s="21" t="s">
        <v>988</v>
      </c>
      <c r="UZ2" s="21" t="s">
        <v>889</v>
      </c>
      <c r="VA2" s="21" t="s">
        <v>1036</v>
      </c>
      <c r="VB2" s="21" t="s">
        <v>733</v>
      </c>
      <c r="VC2" s="21" t="s">
        <v>1127</v>
      </c>
      <c r="VD2" s="21" t="s">
        <v>978</v>
      </c>
      <c r="VE2" s="21" t="s">
        <v>804</v>
      </c>
      <c r="VF2" s="21" t="s">
        <v>1068</v>
      </c>
      <c r="VG2" s="21" t="s">
        <v>764</v>
      </c>
      <c r="VH2" s="21" t="s">
        <v>746</v>
      </c>
      <c r="VI2" s="21" t="s">
        <v>860</v>
      </c>
      <c r="VJ2" s="21" t="s">
        <v>922</v>
      </c>
      <c r="VK2" s="21" t="s">
        <v>1110</v>
      </c>
      <c r="VL2" s="21" t="s">
        <v>875</v>
      </c>
      <c r="VM2" s="21" t="s">
        <v>1075</v>
      </c>
      <c r="VN2" s="21" t="s">
        <v>845</v>
      </c>
      <c r="VO2" s="21" t="s">
        <v>904</v>
      </c>
      <c r="VP2" s="21" t="s">
        <v>979</v>
      </c>
      <c r="VQ2" s="21" t="s">
        <v>753</v>
      </c>
      <c r="VR2" s="21" t="s">
        <v>18936</v>
      </c>
      <c r="VS2" s="21" t="s">
        <v>937</v>
      </c>
      <c r="VT2" s="21" t="s">
        <v>1018</v>
      </c>
      <c r="VU2" s="21" t="s">
        <v>953</v>
      </c>
      <c r="VV2" s="21" t="s">
        <v>1101</v>
      </c>
      <c r="VW2" s="21" t="s">
        <v>1133</v>
      </c>
      <c r="VX2" s="21" t="s">
        <v>1049</v>
      </c>
      <c r="VY2" s="21" t="s">
        <v>788</v>
      </c>
      <c r="VZ2" s="21" t="s">
        <v>794</v>
      </c>
      <c r="WA2" s="21" t="s">
        <v>708</v>
      </c>
      <c r="WB2" s="21" t="s">
        <v>789</v>
      </c>
      <c r="WC2" s="21" t="s">
        <v>1083</v>
      </c>
      <c r="WD2" s="21" t="s">
        <v>1176</v>
      </c>
      <c r="WE2" s="21" t="s">
        <v>1114</v>
      </c>
      <c r="WF2" s="21" t="s">
        <v>1105</v>
      </c>
      <c r="WG2" s="21" t="s">
        <v>1185</v>
      </c>
      <c r="WH2" s="21" t="s">
        <v>727</v>
      </c>
      <c r="WI2" s="21" t="s">
        <v>914</v>
      </c>
      <c r="WJ2" s="21" t="s">
        <v>1148</v>
      </c>
      <c r="WK2" s="21" t="s">
        <v>1150</v>
      </c>
      <c r="WL2" s="21" t="s">
        <v>1153</v>
      </c>
      <c r="WM2" s="21" t="s">
        <v>858</v>
      </c>
      <c r="WN2" s="21" t="s">
        <v>1087</v>
      </c>
      <c r="WO2" s="21" t="s">
        <v>780</v>
      </c>
      <c r="WP2" s="21" t="s">
        <v>725</v>
      </c>
      <c r="WQ2" s="21" t="s">
        <v>704</v>
      </c>
      <c r="WR2" s="21" t="s">
        <v>1067</v>
      </c>
      <c r="WS2" s="21" t="s">
        <v>1009</v>
      </c>
      <c r="WT2" s="21" t="s">
        <v>881</v>
      </c>
      <c r="WU2" s="21" t="s">
        <v>1016</v>
      </c>
      <c r="WV2" s="21" t="s">
        <v>920</v>
      </c>
      <c r="WW2" s="21" t="s">
        <v>743</v>
      </c>
      <c r="WX2" s="21" t="s">
        <v>1006</v>
      </c>
      <c r="WY2" s="21" t="s">
        <v>1065</v>
      </c>
      <c r="WZ2" s="21" t="s">
        <v>956</v>
      </c>
      <c r="XA2" s="21" t="s">
        <v>819</v>
      </c>
      <c r="XB2" s="21" t="s">
        <v>943</v>
      </c>
      <c r="XC2" s="21" t="s">
        <v>963</v>
      </c>
      <c r="XD2" s="21" t="s">
        <v>824</v>
      </c>
      <c r="XE2" s="21" t="s">
        <v>1051</v>
      </c>
      <c r="XF2" s="21" t="s">
        <v>1121</v>
      </c>
      <c r="XG2" s="21" t="s">
        <v>767</v>
      </c>
      <c r="XH2" s="21" t="s">
        <v>1127</v>
      </c>
      <c r="XI2" s="21" t="s">
        <v>1151</v>
      </c>
      <c r="XJ2" s="21" t="s">
        <v>877</v>
      </c>
      <c r="XK2" s="21" t="s">
        <v>787</v>
      </c>
      <c r="XL2" s="21" t="s">
        <v>940</v>
      </c>
      <c r="XM2" s="21" t="s">
        <v>888</v>
      </c>
      <c r="XN2" s="21" t="s">
        <v>973</v>
      </c>
      <c r="XO2" s="21" t="s">
        <v>1003</v>
      </c>
      <c r="XP2" s="21" t="s">
        <v>842</v>
      </c>
      <c r="XQ2" s="21" t="s">
        <v>757</v>
      </c>
      <c r="XR2" s="21" t="s">
        <v>800</v>
      </c>
      <c r="XS2" s="21" t="s">
        <v>916</v>
      </c>
      <c r="XT2" s="21" t="s">
        <v>996</v>
      </c>
      <c r="XU2" s="21" t="s">
        <v>736</v>
      </c>
      <c r="XV2" s="21" t="s">
        <v>1068</v>
      </c>
      <c r="XW2" s="21" t="s">
        <v>985</v>
      </c>
      <c r="XX2" s="21" t="s">
        <v>746</v>
      </c>
      <c r="XY2" s="21" t="s">
        <v>1131</v>
      </c>
      <c r="XZ2" s="21" t="s">
        <v>833</v>
      </c>
      <c r="YA2" s="21" t="s">
        <v>711</v>
      </c>
      <c r="YB2" s="21" t="s">
        <v>756</v>
      </c>
      <c r="YC2" s="21" t="s">
        <v>802</v>
      </c>
      <c r="YD2" s="21" t="s">
        <v>1118</v>
      </c>
      <c r="YE2" s="21" t="s">
        <v>1028</v>
      </c>
      <c r="YF2" s="21" t="s">
        <v>979</v>
      </c>
      <c r="YG2" s="21" t="s">
        <v>1069</v>
      </c>
      <c r="YH2" s="21" t="s">
        <v>1083</v>
      </c>
      <c r="YI2" s="21" t="s">
        <v>1176</v>
      </c>
      <c r="YJ2" s="21" t="s">
        <v>903</v>
      </c>
      <c r="YK2" s="21" t="s">
        <v>913</v>
      </c>
      <c r="YL2" s="21" t="s">
        <v>909</v>
      </c>
      <c r="YM2" s="21" t="s">
        <v>1133</v>
      </c>
      <c r="YN2" s="21" t="s">
        <v>938</v>
      </c>
      <c r="YO2" s="21" t="s">
        <v>788</v>
      </c>
      <c r="YP2" s="21" t="s">
        <v>794</v>
      </c>
      <c r="YQ2" s="21" t="s">
        <v>1100</v>
      </c>
      <c r="YR2" s="21" t="s">
        <v>1173</v>
      </c>
      <c r="YS2" s="21" t="s">
        <v>769</v>
      </c>
      <c r="YT2" s="21" t="s">
        <v>1014</v>
      </c>
      <c r="YU2" s="21" t="s">
        <v>1002</v>
      </c>
      <c r="YV2" s="21" t="s">
        <v>942</v>
      </c>
      <c r="YW2" s="21" t="s">
        <v>1185</v>
      </c>
      <c r="YX2" s="21" t="s">
        <v>1020</v>
      </c>
      <c r="YY2" s="21" t="s">
        <v>1049</v>
      </c>
      <c r="YZ2" s="21" t="s">
        <v>882</v>
      </c>
      <c r="ZA2" s="21" t="s">
        <v>8995</v>
      </c>
      <c r="ZB2" s="21" t="s">
        <v>1093</v>
      </c>
      <c r="ZC2" s="21" t="s">
        <v>862</v>
      </c>
      <c r="ZD2" s="21" t="s">
        <v>1038</v>
      </c>
      <c r="ZE2" s="21" t="s">
        <v>1158</v>
      </c>
      <c r="ZF2" s="21" t="s">
        <v>820</v>
      </c>
      <c r="ZG2" s="21" t="s">
        <v>1181</v>
      </c>
      <c r="ZH2" s="21" t="s">
        <v>892</v>
      </c>
      <c r="ZI2" s="21" t="s">
        <v>1058</v>
      </c>
      <c r="ZJ2" s="21" t="s">
        <v>769</v>
      </c>
      <c r="ZK2" s="21" t="s">
        <v>785</v>
      </c>
      <c r="ZL2" s="21" t="s">
        <v>867</v>
      </c>
      <c r="ZM2" s="21" t="s">
        <v>844</v>
      </c>
      <c r="ZN2" s="21" t="s">
        <v>862</v>
      </c>
      <c r="ZO2" s="21" t="s">
        <v>1038</v>
      </c>
      <c r="ZP2" s="21" t="s">
        <v>1044</v>
      </c>
      <c r="ZQ2" s="21" t="s">
        <v>820</v>
      </c>
      <c r="ZR2" s="21" t="s">
        <v>1107</v>
      </c>
      <c r="ZS2" s="21" t="s">
        <v>1035</v>
      </c>
      <c r="ZT2" s="21" t="s">
        <v>966</v>
      </c>
      <c r="ZU2" s="21" t="s">
        <v>745</v>
      </c>
      <c r="ZV2" s="21" t="s">
        <v>930</v>
      </c>
      <c r="ZW2" s="21" t="s">
        <v>774</v>
      </c>
      <c r="ZX2" s="21" t="s">
        <v>1032</v>
      </c>
      <c r="ZY2" s="21" t="s">
        <v>1027</v>
      </c>
      <c r="ZZ2" s="21" t="s">
        <v>709</v>
      </c>
      <c r="AAA2" s="21" t="s">
        <v>1005</v>
      </c>
    </row>
    <row r="3" spans="1:703" x14ac:dyDescent="0.35">
      <c r="A3" s="8">
        <f>A2+1</f>
        <v>2</v>
      </c>
      <c r="B3" s="72" t="s">
        <v>815</v>
      </c>
      <c r="C3" s="72" t="s">
        <v>725</v>
      </c>
      <c r="D3" s="72" t="s">
        <v>961</v>
      </c>
      <c r="E3" s="72" t="s">
        <v>848</v>
      </c>
      <c r="F3" s="72" t="s">
        <v>729</v>
      </c>
      <c r="G3" s="72" t="s">
        <v>706</v>
      </c>
      <c r="H3" s="72" t="s">
        <v>1156</v>
      </c>
      <c r="I3" s="72" t="s">
        <v>935</v>
      </c>
      <c r="J3" s="72" t="s">
        <v>1229</v>
      </c>
      <c r="K3" s="72" t="s">
        <v>755</v>
      </c>
      <c r="L3" s="72" t="s">
        <v>989</v>
      </c>
      <c r="M3" s="72" t="s">
        <v>1005</v>
      </c>
      <c r="N3" s="48" t="s">
        <v>8999</v>
      </c>
      <c r="O3" s="38" t="s">
        <v>888</v>
      </c>
      <c r="P3" s="72" t="s">
        <v>752</v>
      </c>
      <c r="Q3" s="16"/>
      <c r="R3" s="72" t="s">
        <v>1024</v>
      </c>
      <c r="S3" s="72" t="s">
        <v>1036</v>
      </c>
      <c r="T3" s="72" t="s">
        <v>1088</v>
      </c>
      <c r="U3" s="72" t="s">
        <v>945</v>
      </c>
      <c r="V3" s="72" t="s">
        <v>1037</v>
      </c>
      <c r="W3" s="72" t="s">
        <v>1041</v>
      </c>
      <c r="X3" s="72" t="s">
        <v>1045</v>
      </c>
      <c r="Y3" s="72" t="s">
        <v>9003</v>
      </c>
      <c r="Z3" s="72" t="s">
        <v>900</v>
      </c>
      <c r="AA3" s="72" t="s">
        <v>9005</v>
      </c>
      <c r="AB3" s="72" t="s">
        <v>922</v>
      </c>
      <c r="AC3" s="72" t="s">
        <v>1174</v>
      </c>
      <c r="AD3" s="72" t="s">
        <v>1070</v>
      </c>
      <c r="AE3" s="72" t="s">
        <v>802</v>
      </c>
      <c r="AF3" s="72" t="s">
        <v>813</v>
      </c>
      <c r="AG3" s="72" t="s">
        <v>824</v>
      </c>
      <c r="AH3" s="72" t="s">
        <v>739</v>
      </c>
      <c r="AI3" s="72" t="s">
        <v>1080</v>
      </c>
      <c r="AJ3" s="72" t="s">
        <v>9008</v>
      </c>
      <c r="AK3" s="72" t="s">
        <v>707</v>
      </c>
      <c r="AL3" s="72" t="s">
        <v>1055</v>
      </c>
      <c r="AM3" s="72" t="s">
        <v>924</v>
      </c>
      <c r="AN3" s="72" t="s">
        <v>909</v>
      </c>
      <c r="AO3" s="72" t="s">
        <v>940</v>
      </c>
      <c r="AP3" s="72" t="s">
        <v>777</v>
      </c>
      <c r="AQ3" s="72" t="s">
        <v>9010</v>
      </c>
      <c r="AR3" s="72" t="s">
        <v>957</v>
      </c>
      <c r="AS3" s="72" t="s">
        <v>1023</v>
      </c>
      <c r="AT3" s="51" t="s">
        <v>9012</v>
      </c>
      <c r="AU3" s="72" t="s">
        <v>890</v>
      </c>
      <c r="AV3" s="72" t="s">
        <v>1014</v>
      </c>
      <c r="AW3" s="72" t="s">
        <v>864</v>
      </c>
      <c r="AX3" s="72" t="s">
        <v>806</v>
      </c>
      <c r="AY3" s="72" t="s">
        <v>8975</v>
      </c>
      <c r="AZ3" s="72" t="s">
        <v>1020</v>
      </c>
      <c r="BA3" s="72" t="s">
        <v>1050</v>
      </c>
      <c r="BB3" s="72" t="s">
        <v>8985</v>
      </c>
      <c r="BC3" s="72" t="s">
        <v>765</v>
      </c>
      <c r="BD3" s="51" t="s">
        <v>1030</v>
      </c>
      <c r="BE3" s="72" t="s">
        <v>875</v>
      </c>
      <c r="BF3" s="72" t="s">
        <v>1049</v>
      </c>
      <c r="BG3" s="72" t="s">
        <v>1158</v>
      </c>
      <c r="BH3" s="72" t="s">
        <v>762</v>
      </c>
      <c r="BI3" s="72" t="s">
        <v>9018</v>
      </c>
      <c r="BJ3" s="72" t="s">
        <v>1079</v>
      </c>
      <c r="BK3" s="72" t="s">
        <v>918</v>
      </c>
      <c r="BL3" s="72" t="s">
        <v>1013</v>
      </c>
      <c r="BM3" s="72" t="s">
        <v>1018</v>
      </c>
      <c r="BN3" s="72" t="s">
        <v>834</v>
      </c>
      <c r="BO3" s="72" t="s">
        <v>1025</v>
      </c>
      <c r="BP3" s="72" t="s">
        <v>1027</v>
      </c>
      <c r="BQ3" s="72" t="s">
        <v>735</v>
      </c>
      <c r="BR3" s="72" t="s">
        <v>1128</v>
      </c>
      <c r="BS3" s="72" t="s">
        <v>9022</v>
      </c>
      <c r="BT3" s="72" t="s">
        <v>1181</v>
      </c>
      <c r="BU3" s="72" t="s">
        <v>1046</v>
      </c>
      <c r="BV3" s="72" t="s">
        <v>797</v>
      </c>
      <c r="BW3" s="72" t="s">
        <v>1154</v>
      </c>
      <c r="BX3" s="72" t="s">
        <v>1057</v>
      </c>
      <c r="BY3" s="72" t="s">
        <v>801</v>
      </c>
      <c r="BZ3" s="72" t="s">
        <v>871</v>
      </c>
      <c r="CA3" s="72" t="s">
        <v>1142</v>
      </c>
      <c r="CB3" s="72" t="s">
        <v>1060</v>
      </c>
      <c r="CC3" s="72" t="s">
        <v>1084</v>
      </c>
      <c r="CD3" s="72" t="s">
        <v>1150</v>
      </c>
      <c r="CE3" s="72" t="s">
        <v>1091</v>
      </c>
      <c r="CF3" s="72" t="s">
        <v>9023</v>
      </c>
      <c r="CG3" s="72" t="s">
        <v>1038</v>
      </c>
      <c r="CH3" s="72" t="s">
        <v>780</v>
      </c>
      <c r="CI3" s="72" t="s">
        <v>1086</v>
      </c>
      <c r="CJ3" s="72" t="s">
        <v>923</v>
      </c>
      <c r="CK3" s="72" t="s">
        <v>892</v>
      </c>
      <c r="CL3" s="72" t="s">
        <v>1009</v>
      </c>
      <c r="CM3" s="72" t="s">
        <v>1012</v>
      </c>
      <c r="CN3" s="72" t="s">
        <v>1016</v>
      </c>
      <c r="CO3" s="72" t="s">
        <v>935</v>
      </c>
      <c r="CP3" s="72" t="s">
        <v>1066</v>
      </c>
      <c r="CQ3" s="72" t="s">
        <v>952</v>
      </c>
      <c r="CR3" s="72" t="s">
        <v>835</v>
      </c>
      <c r="CS3" s="72" t="s">
        <v>1111</v>
      </c>
      <c r="CT3" s="72" t="s">
        <v>819</v>
      </c>
      <c r="CU3" s="72" t="s">
        <v>961</v>
      </c>
      <c r="CV3" s="72" t="s">
        <v>963</v>
      </c>
      <c r="CW3" s="72" t="s">
        <v>9025</v>
      </c>
      <c r="CX3" s="72" t="s">
        <v>1051</v>
      </c>
      <c r="CY3" s="72" t="s">
        <v>1121</v>
      </c>
      <c r="CZ3" s="72" t="s">
        <v>1124</v>
      </c>
      <c r="DA3" s="72" t="s">
        <v>1053</v>
      </c>
      <c r="DB3" s="72" t="s">
        <v>1008</v>
      </c>
      <c r="DC3" s="72" t="s">
        <v>9027</v>
      </c>
      <c r="DD3" s="72" t="s">
        <v>787</v>
      </c>
      <c r="DE3" s="72" t="s">
        <v>1048</v>
      </c>
      <c r="DF3" s="72" t="s">
        <v>1050</v>
      </c>
      <c r="DG3" s="72" t="s">
        <v>873</v>
      </c>
      <c r="DH3" s="72" t="s">
        <v>957</v>
      </c>
      <c r="DI3" s="72" t="s">
        <v>1052</v>
      </c>
      <c r="DJ3" s="72" t="s">
        <v>830</v>
      </c>
      <c r="DK3" s="72" t="s">
        <v>890</v>
      </c>
      <c r="DL3" s="72" t="s">
        <v>1014</v>
      </c>
      <c r="DM3" s="72" t="s">
        <v>996</v>
      </c>
      <c r="DN3" s="72" t="s">
        <v>1116</v>
      </c>
      <c r="DO3" s="72" t="s">
        <v>1079</v>
      </c>
      <c r="DP3" s="72" t="s">
        <v>918</v>
      </c>
      <c r="DQ3" s="72" t="s">
        <v>746</v>
      </c>
      <c r="DR3" s="72" t="s">
        <v>927</v>
      </c>
      <c r="DS3" s="16"/>
      <c r="DT3" s="72" t="s">
        <v>750</v>
      </c>
      <c r="DU3" s="72" t="s">
        <v>1047</v>
      </c>
      <c r="DV3" s="72" t="s">
        <v>1049</v>
      </c>
      <c r="DW3" s="72" t="s">
        <v>1158</v>
      </c>
      <c r="DX3" s="72" t="s">
        <v>1103</v>
      </c>
      <c r="DY3" s="72" t="s">
        <v>979</v>
      </c>
      <c r="DZ3" s="72" t="s">
        <v>1046</v>
      </c>
      <c r="EA3" s="72" t="s">
        <v>896</v>
      </c>
      <c r="EB3" s="72" t="s">
        <v>1013</v>
      </c>
      <c r="EC3" s="72" t="s">
        <v>18861</v>
      </c>
      <c r="ED3" s="72" t="s">
        <v>834</v>
      </c>
      <c r="EE3" s="72" t="s">
        <v>1252</v>
      </c>
      <c r="EF3" s="72" t="s">
        <v>18863</v>
      </c>
      <c r="EG3" s="72" t="s">
        <v>737</v>
      </c>
      <c r="EH3" s="72" t="s">
        <v>882</v>
      </c>
      <c r="EI3" s="72" t="s">
        <v>931</v>
      </c>
      <c r="EJ3" s="72" t="s">
        <v>1091</v>
      </c>
      <c r="EK3" s="72" t="s">
        <v>982</v>
      </c>
      <c r="EL3" s="72" t="s">
        <v>898</v>
      </c>
      <c r="EM3" s="72" t="s">
        <v>1154</v>
      </c>
      <c r="EN3" s="72" t="s">
        <v>1132</v>
      </c>
      <c r="EO3" s="72" t="s">
        <v>1104</v>
      </c>
      <c r="EP3" s="72" t="s">
        <v>892</v>
      </c>
      <c r="EQ3" s="72" t="s">
        <v>18867</v>
      </c>
      <c r="ER3" s="72" t="s">
        <v>1076</v>
      </c>
      <c r="ES3" s="72" t="s">
        <v>1112</v>
      </c>
      <c r="ET3" s="72" t="s">
        <v>728</v>
      </c>
      <c r="EU3" s="72" t="s">
        <v>1169</v>
      </c>
      <c r="EV3" s="72" t="s">
        <v>1165</v>
      </c>
      <c r="EW3" s="72" t="s">
        <v>1038</v>
      </c>
      <c r="EX3" s="72" t="s">
        <v>1031</v>
      </c>
      <c r="EY3" s="72" t="s">
        <v>725</v>
      </c>
      <c r="EZ3" s="72" t="s">
        <v>961</v>
      </c>
      <c r="FA3" s="72" t="s">
        <v>848</v>
      </c>
      <c r="FB3" s="72" t="s">
        <v>1009</v>
      </c>
      <c r="FC3" s="72" t="s">
        <v>881</v>
      </c>
      <c r="FD3" s="72" t="s">
        <v>1016</v>
      </c>
      <c r="FE3" s="72" t="s">
        <v>935</v>
      </c>
      <c r="FF3" s="72" t="s">
        <v>743</v>
      </c>
      <c r="FG3" s="72" t="s">
        <v>1006</v>
      </c>
      <c r="FH3" s="72" t="s">
        <v>804</v>
      </c>
      <c r="FI3" s="72" t="s">
        <v>1044</v>
      </c>
      <c r="FJ3" s="72" t="s">
        <v>1162</v>
      </c>
      <c r="FK3" s="72" t="s">
        <v>808</v>
      </c>
      <c r="FL3" s="72" t="s">
        <v>1026</v>
      </c>
      <c r="FM3" s="72" t="s">
        <v>958</v>
      </c>
      <c r="FN3" s="72" t="s">
        <v>1024</v>
      </c>
      <c r="FO3" s="72" t="s">
        <v>1036</v>
      </c>
      <c r="FP3" s="72" t="s">
        <v>1088</v>
      </c>
      <c r="FQ3" s="72" t="s">
        <v>945</v>
      </c>
      <c r="FR3" s="72" t="s">
        <v>1170</v>
      </c>
      <c r="FS3" s="72" t="s">
        <v>1152</v>
      </c>
      <c r="FT3" s="72" t="s">
        <v>814</v>
      </c>
      <c r="FU3" s="72" t="s">
        <v>823</v>
      </c>
      <c r="FV3" s="72" t="s">
        <v>900</v>
      </c>
      <c r="FW3" s="72" t="s">
        <v>1007</v>
      </c>
      <c r="FX3" s="72" t="s">
        <v>833</v>
      </c>
      <c r="FY3" s="72" t="s">
        <v>1174</v>
      </c>
      <c r="FZ3" s="72" t="s">
        <v>757</v>
      </c>
      <c r="GA3" s="72" t="s">
        <v>1075</v>
      </c>
      <c r="GB3" s="72" t="s">
        <v>845</v>
      </c>
      <c r="GC3" s="72" t="s">
        <v>1037</v>
      </c>
      <c r="GD3" s="72" t="s">
        <v>740</v>
      </c>
      <c r="GE3" s="72" t="s">
        <v>1045</v>
      </c>
      <c r="GF3" s="72" t="s">
        <v>985</v>
      </c>
      <c r="GG3" s="72" t="s">
        <v>779</v>
      </c>
      <c r="GH3" s="72" t="s">
        <v>1055</v>
      </c>
      <c r="GI3" s="72" t="s">
        <v>734</v>
      </c>
      <c r="GJ3" s="72" t="s">
        <v>711</v>
      </c>
      <c r="GK3" s="72" t="s">
        <v>724</v>
      </c>
      <c r="GL3" s="72" t="s">
        <v>1099</v>
      </c>
      <c r="GM3" s="72" t="s">
        <v>813</v>
      </c>
      <c r="GN3" s="72" t="s">
        <v>957</v>
      </c>
      <c r="GO3" s="72" t="s">
        <v>921</v>
      </c>
      <c r="GP3" s="72" t="s">
        <v>817</v>
      </c>
      <c r="GQ3" s="72" t="s">
        <v>890</v>
      </c>
      <c r="GR3" s="72" t="s">
        <v>1176</v>
      </c>
      <c r="GS3" s="72" t="s">
        <v>760</v>
      </c>
      <c r="GT3" s="72" t="s">
        <v>1039</v>
      </c>
      <c r="GU3" s="72" t="s">
        <v>1094</v>
      </c>
      <c r="GV3" s="72" t="s">
        <v>1133</v>
      </c>
      <c r="GW3" s="72" t="s">
        <v>1050</v>
      </c>
      <c r="GX3" s="72" t="s">
        <v>1102</v>
      </c>
      <c r="GY3" s="72" t="s">
        <v>987</v>
      </c>
      <c r="GZ3" s="72" t="s">
        <v>1030</v>
      </c>
      <c r="HA3" s="72" t="s">
        <v>791</v>
      </c>
      <c r="HB3" s="72" t="s">
        <v>18873</v>
      </c>
      <c r="HC3" s="15" t="s">
        <v>1126</v>
      </c>
      <c r="HD3" s="72" t="s">
        <v>1132</v>
      </c>
      <c r="HE3" s="72" t="s">
        <v>1104</v>
      </c>
      <c r="HF3" s="72" t="s">
        <v>872</v>
      </c>
      <c r="HG3" s="72" t="s">
        <v>1009</v>
      </c>
      <c r="HH3" s="72" t="s">
        <v>1012</v>
      </c>
      <c r="HI3" s="72" t="s">
        <v>984</v>
      </c>
      <c r="HJ3" s="16"/>
      <c r="HK3" s="72" t="s">
        <v>744</v>
      </c>
      <c r="HL3" s="72" t="s">
        <v>1165</v>
      </c>
      <c r="HM3" s="7" t="s">
        <v>1125</v>
      </c>
      <c r="HN3" s="72" t="s">
        <v>815</v>
      </c>
      <c r="HO3" s="72" t="s">
        <v>1082</v>
      </c>
      <c r="HP3" s="72" t="s">
        <v>961</v>
      </c>
      <c r="HQ3" s="72" t="s">
        <v>850</v>
      </c>
      <c r="HR3" s="72" t="s">
        <v>958</v>
      </c>
      <c r="HS3" s="72" t="s">
        <v>1098</v>
      </c>
      <c r="HT3" s="72" t="s">
        <v>803</v>
      </c>
      <c r="HU3" s="16"/>
      <c r="HV3" s="72" t="s">
        <v>744</v>
      </c>
      <c r="HW3" s="72" t="s">
        <v>755</v>
      </c>
      <c r="HX3" s="61" t="s">
        <v>989</v>
      </c>
      <c r="HY3" s="72" t="s">
        <v>879</v>
      </c>
      <c r="HZ3" s="7" t="s">
        <v>823</v>
      </c>
      <c r="IA3" s="7" t="s">
        <v>980</v>
      </c>
      <c r="IB3" s="7" t="s">
        <v>747</v>
      </c>
      <c r="IC3" s="72" t="s">
        <v>1130</v>
      </c>
      <c r="ID3" s="7" t="s">
        <v>1024</v>
      </c>
      <c r="IE3" s="68" t="s">
        <v>1056</v>
      </c>
      <c r="IF3" s="72" t="s">
        <v>1088</v>
      </c>
      <c r="IG3" s="72" t="s">
        <v>945</v>
      </c>
      <c r="IH3" s="72" t="s">
        <v>1037</v>
      </c>
      <c r="II3" s="72" t="s">
        <v>1041</v>
      </c>
      <c r="IJ3" s="72" t="s">
        <v>1045</v>
      </c>
      <c r="IK3" s="72" t="s">
        <v>18879</v>
      </c>
      <c r="IL3" s="72" t="s">
        <v>749</v>
      </c>
      <c r="IM3" s="72" t="s">
        <v>860</v>
      </c>
      <c r="IN3" s="72" t="s">
        <v>922</v>
      </c>
      <c r="IO3" s="72" t="s">
        <v>1174</v>
      </c>
      <c r="IP3" s="72" t="s">
        <v>1070</v>
      </c>
      <c r="IQ3" s="72" t="s">
        <v>1075</v>
      </c>
      <c r="IR3" s="72" t="s">
        <v>813</v>
      </c>
      <c r="IS3" s="72" t="s">
        <v>824</v>
      </c>
      <c r="IT3" s="72" t="s">
        <v>1023</v>
      </c>
      <c r="IU3" s="72" t="s">
        <v>753</v>
      </c>
      <c r="IV3" s="72" t="s">
        <v>866</v>
      </c>
      <c r="IW3" s="72" t="s">
        <v>707</v>
      </c>
      <c r="IX3" s="72" t="s">
        <v>1055</v>
      </c>
      <c r="IY3" s="72" t="s">
        <v>734</v>
      </c>
      <c r="IZ3" s="72" t="s">
        <v>909</v>
      </c>
      <c r="JA3" s="72" t="s">
        <v>894</v>
      </c>
      <c r="JB3" s="72" t="s">
        <v>777</v>
      </c>
      <c r="JC3" s="72" t="s">
        <v>788</v>
      </c>
      <c r="JD3" s="72" t="s">
        <v>957</v>
      </c>
      <c r="JE3" s="72" t="s">
        <v>889</v>
      </c>
      <c r="JF3" s="72" t="s">
        <v>1113</v>
      </c>
      <c r="JG3" s="72" t="s">
        <v>18886</v>
      </c>
      <c r="JH3" s="72" t="s">
        <v>1014</v>
      </c>
      <c r="JI3" s="72" t="s">
        <v>996</v>
      </c>
      <c r="JJ3" s="72" t="s">
        <v>8981</v>
      </c>
      <c r="JK3" s="72" t="s">
        <v>1185</v>
      </c>
      <c r="JL3" s="72" t="s">
        <v>971</v>
      </c>
      <c r="JM3" s="72" t="s">
        <v>1078</v>
      </c>
      <c r="JN3" s="72" t="s">
        <v>720</v>
      </c>
      <c r="JO3" s="72" t="s">
        <v>987</v>
      </c>
      <c r="JP3" s="72" t="s">
        <v>750</v>
      </c>
      <c r="JQ3" s="72" t="s">
        <v>1047</v>
      </c>
      <c r="JR3" s="72" t="s">
        <v>1049</v>
      </c>
      <c r="JS3" s="72" t="s">
        <v>785</v>
      </c>
      <c r="JT3" s="72" t="s">
        <v>18866</v>
      </c>
      <c r="JU3" s="72" t="s">
        <v>847</v>
      </c>
      <c r="JV3" s="72" t="s">
        <v>983</v>
      </c>
      <c r="JW3" s="72" t="s">
        <v>18891</v>
      </c>
      <c r="JX3" s="72" t="s">
        <v>745</v>
      </c>
      <c r="JY3" s="72" t="s">
        <v>1018</v>
      </c>
      <c r="JZ3" s="72" t="s">
        <v>834</v>
      </c>
      <c r="KA3" s="72" t="s">
        <v>844</v>
      </c>
      <c r="KB3" s="72" t="s">
        <v>1027</v>
      </c>
      <c r="KC3" s="72" t="s">
        <v>938</v>
      </c>
      <c r="KD3" s="72" t="s">
        <v>882</v>
      </c>
      <c r="KE3" s="72" t="s">
        <v>931</v>
      </c>
      <c r="KF3" s="72" t="s">
        <v>917</v>
      </c>
      <c r="KG3" s="72" t="s">
        <v>789</v>
      </c>
      <c r="KH3" s="72" t="s">
        <v>797</v>
      </c>
      <c r="KI3" s="72" t="s">
        <v>901</v>
      </c>
      <c r="KJ3" s="72" t="s">
        <v>1132</v>
      </c>
      <c r="KK3" s="72" t="s">
        <v>18898</v>
      </c>
      <c r="KL3" s="72" t="s">
        <v>1061</v>
      </c>
      <c r="KM3" s="72" t="s">
        <v>795</v>
      </c>
      <c r="KN3" s="72" t="s">
        <v>837</v>
      </c>
      <c r="KO3" s="72" t="s">
        <v>715</v>
      </c>
      <c r="KP3" s="72" t="s">
        <v>1167</v>
      </c>
      <c r="KQ3" s="72" t="s">
        <v>1169</v>
      </c>
      <c r="KR3" s="72" t="s">
        <v>928</v>
      </c>
      <c r="KS3" s="72" t="s">
        <v>1038</v>
      </c>
      <c r="KT3" s="72" t="s">
        <v>1126</v>
      </c>
      <c r="KU3" s="72" t="s">
        <v>1195</v>
      </c>
      <c r="KV3" s="7" t="s">
        <v>923</v>
      </c>
      <c r="KW3" s="25" t="s">
        <v>945</v>
      </c>
      <c r="KX3" s="71" t="s">
        <v>1037</v>
      </c>
      <c r="KY3" s="7" t="s">
        <v>1041</v>
      </c>
      <c r="KZ3" s="71" t="s">
        <v>1045</v>
      </c>
      <c r="LA3" s="71" t="s">
        <v>1129</v>
      </c>
      <c r="LB3" s="7" t="s">
        <v>749</v>
      </c>
      <c r="LC3" s="71" t="s">
        <v>1055</v>
      </c>
      <c r="LD3" s="71" t="s">
        <v>771</v>
      </c>
      <c r="LE3" s="71" t="s">
        <v>956</v>
      </c>
      <c r="LF3" s="71" t="s">
        <v>941</v>
      </c>
      <c r="LG3" s="71" t="s">
        <v>18885</v>
      </c>
      <c r="LH3" s="71" t="s">
        <v>813</v>
      </c>
      <c r="LI3" s="71" t="s">
        <v>1122</v>
      </c>
      <c r="LJ3" s="71" t="s">
        <v>889</v>
      </c>
      <c r="LK3" s="71" t="s">
        <v>817</v>
      </c>
      <c r="LL3" s="71" t="s">
        <v>1083</v>
      </c>
      <c r="LM3" s="71" t="s">
        <v>1127</v>
      </c>
      <c r="LN3" s="71" t="s">
        <v>760</v>
      </c>
      <c r="LO3" s="71" t="s">
        <v>913</v>
      </c>
      <c r="LP3" s="71" t="s">
        <v>909</v>
      </c>
      <c r="LQ3" s="71" t="s">
        <v>940</v>
      </c>
      <c r="LR3" s="71" t="s">
        <v>1050</v>
      </c>
      <c r="LS3" s="71" t="s">
        <v>8985</v>
      </c>
      <c r="LT3" s="71" t="s">
        <v>987</v>
      </c>
      <c r="LU3" s="71" t="s">
        <v>842</v>
      </c>
      <c r="LV3" s="97" t="s">
        <v>1056</v>
      </c>
      <c r="LW3" s="97" t="s">
        <v>1063</v>
      </c>
      <c r="LX3" s="97" t="s">
        <v>947</v>
      </c>
      <c r="LY3" s="97" t="s">
        <v>996</v>
      </c>
      <c r="LZ3" s="97" t="s">
        <v>1116</v>
      </c>
      <c r="MA3" s="97" t="s">
        <v>1079</v>
      </c>
      <c r="MB3" s="97" t="s">
        <v>918</v>
      </c>
      <c r="MC3" s="97" t="s">
        <v>937</v>
      </c>
      <c r="MD3" s="97" t="s">
        <v>927</v>
      </c>
      <c r="ME3" s="97" t="s">
        <v>834</v>
      </c>
      <c r="MF3" s="97" t="s">
        <v>1093</v>
      </c>
      <c r="MG3" s="97" t="s">
        <v>756</v>
      </c>
      <c r="MH3" s="97" t="s">
        <v>1089</v>
      </c>
      <c r="MI3" s="97" t="s">
        <v>880</v>
      </c>
      <c r="MJ3" s="97" t="s">
        <v>1103</v>
      </c>
      <c r="MK3" s="97" t="s">
        <v>1108</v>
      </c>
      <c r="ML3" s="97" t="s">
        <v>1046</v>
      </c>
      <c r="MM3" s="97" t="s">
        <v>797</v>
      </c>
      <c r="MN3" s="97" t="s">
        <v>901</v>
      </c>
      <c r="MO3" s="97" t="s">
        <v>1081</v>
      </c>
      <c r="MP3" s="97" t="s">
        <v>942</v>
      </c>
      <c r="MQ3" s="97" t="s">
        <v>844</v>
      </c>
      <c r="MR3" s="97" t="s">
        <v>829</v>
      </c>
      <c r="MS3" s="97" t="s">
        <v>807</v>
      </c>
      <c r="MT3" s="97" t="s">
        <v>715</v>
      </c>
      <c r="MU3" s="97" t="s">
        <v>728</v>
      </c>
      <c r="MV3" s="97" t="s">
        <v>738</v>
      </c>
      <c r="MW3" s="72" t="s">
        <v>721</v>
      </c>
      <c r="MX3" s="72" t="s">
        <v>898</v>
      </c>
      <c r="MY3" s="72" t="s">
        <v>1154</v>
      </c>
      <c r="MZ3" s="72" t="s">
        <v>1132</v>
      </c>
      <c r="NA3" s="72" t="s">
        <v>1104</v>
      </c>
      <c r="NB3" s="72" t="s">
        <v>892</v>
      </c>
      <c r="NC3" s="72" t="s">
        <v>1009</v>
      </c>
      <c r="ND3" s="72" t="s">
        <v>1012</v>
      </c>
      <c r="NE3" s="72" t="s">
        <v>1112</v>
      </c>
      <c r="NF3" s="72" t="s">
        <v>1160</v>
      </c>
      <c r="NG3" s="72" t="s">
        <v>906</v>
      </c>
      <c r="NH3" s="72" t="s">
        <v>1165</v>
      </c>
      <c r="NI3" s="72" t="s">
        <v>1038</v>
      </c>
      <c r="NJ3" s="72" t="s">
        <v>1031</v>
      </c>
      <c r="NK3" s="72" t="s">
        <v>1082</v>
      </c>
      <c r="NL3" s="72" t="s">
        <v>961</v>
      </c>
      <c r="NM3" s="72" t="s">
        <v>1035</v>
      </c>
      <c r="NN3" s="72" t="s">
        <v>1247</v>
      </c>
      <c r="NO3" s="72" t="s">
        <v>706</v>
      </c>
      <c r="NP3" s="72" t="s">
        <v>1156</v>
      </c>
      <c r="NQ3" s="72" t="s">
        <v>935</v>
      </c>
      <c r="NR3" s="72" t="s">
        <v>743</v>
      </c>
      <c r="NS3" s="72" t="s">
        <v>1006</v>
      </c>
      <c r="NT3" s="72" t="s">
        <v>989</v>
      </c>
      <c r="NU3" s="72" t="s">
        <v>812</v>
      </c>
      <c r="NV3" s="72" t="s">
        <v>1010</v>
      </c>
      <c r="NW3" s="72" t="s">
        <v>838</v>
      </c>
      <c r="NX3" s="72" t="s">
        <v>752</v>
      </c>
      <c r="NY3" s="72" t="s">
        <v>719</v>
      </c>
      <c r="NZ3" s="72" t="s">
        <v>1024</v>
      </c>
      <c r="OA3" s="72" t="s">
        <v>859</v>
      </c>
      <c r="OB3" s="72" t="s">
        <v>1088</v>
      </c>
      <c r="OC3" s="72" t="s">
        <v>945</v>
      </c>
      <c r="OD3" s="72" t="s">
        <v>763</v>
      </c>
      <c r="OE3" s="72" t="s">
        <v>736</v>
      </c>
      <c r="OF3" s="72" t="s">
        <v>1068</v>
      </c>
      <c r="OG3" s="72" t="s">
        <v>874</v>
      </c>
      <c r="OH3" s="72" t="s">
        <v>900</v>
      </c>
      <c r="OI3" s="72" t="s">
        <v>1007</v>
      </c>
      <c r="OJ3" s="72" t="s">
        <v>833</v>
      </c>
      <c r="OK3" s="72" t="s">
        <v>1174</v>
      </c>
      <c r="OL3" s="72" t="s">
        <v>1070</v>
      </c>
      <c r="OM3" s="72" t="s">
        <v>800</v>
      </c>
      <c r="ON3" s="72" t="s">
        <v>845</v>
      </c>
      <c r="OO3" s="72" t="s">
        <v>1073</v>
      </c>
      <c r="OP3" s="72" t="s">
        <v>740</v>
      </c>
      <c r="OQ3" s="72" t="s">
        <v>899</v>
      </c>
      <c r="OR3" s="72" t="s">
        <v>1163</v>
      </c>
      <c r="OS3" s="72" t="s">
        <v>779</v>
      </c>
      <c r="OT3" s="72" t="s">
        <v>1055</v>
      </c>
      <c r="OU3" s="72" t="s">
        <v>734</v>
      </c>
      <c r="OV3" s="72" t="s">
        <v>909</v>
      </c>
      <c r="OW3" s="72" t="s">
        <v>894</v>
      </c>
      <c r="OX3" s="72" t="s">
        <v>954</v>
      </c>
      <c r="OY3" s="72" t="s">
        <v>1015</v>
      </c>
      <c r="OZ3" s="72" t="s">
        <v>794</v>
      </c>
      <c r="PA3" s="72" t="s">
        <v>921</v>
      </c>
      <c r="PB3" s="72" t="s">
        <v>817</v>
      </c>
      <c r="PC3" s="72" t="s">
        <v>890</v>
      </c>
      <c r="PD3" s="72" t="s">
        <v>947</v>
      </c>
      <c r="PE3" s="72" t="s">
        <v>864</v>
      </c>
      <c r="PF3" s="72" t="s">
        <v>806</v>
      </c>
      <c r="PG3" s="72" t="s">
        <v>909</v>
      </c>
      <c r="PH3" s="72" t="s">
        <v>1020</v>
      </c>
      <c r="PI3" s="72" t="s">
        <v>1050</v>
      </c>
      <c r="PJ3" s="72" t="s">
        <v>873</v>
      </c>
      <c r="PK3" s="72" t="s">
        <v>987</v>
      </c>
      <c r="PL3" s="72" t="s">
        <v>1030</v>
      </c>
      <c r="PM3" s="72" t="s">
        <v>18913</v>
      </c>
      <c r="PN3" s="72" t="s">
        <v>1049</v>
      </c>
      <c r="PO3" s="72" t="s">
        <v>785</v>
      </c>
      <c r="PP3" s="72" t="s">
        <v>762</v>
      </c>
      <c r="PQ3" s="72" t="s">
        <v>946</v>
      </c>
      <c r="PR3" s="72" t="s">
        <v>1079</v>
      </c>
      <c r="PS3" s="72" t="s">
        <v>918</v>
      </c>
      <c r="PT3" s="72" t="s">
        <v>1013</v>
      </c>
      <c r="PU3" s="72" t="s">
        <v>1018</v>
      </c>
      <c r="PV3" s="72" t="s">
        <v>834</v>
      </c>
      <c r="PW3" s="72" t="s">
        <v>1025</v>
      </c>
      <c r="PX3" s="72" t="s">
        <v>1119</v>
      </c>
      <c r="PY3" s="72" t="s">
        <v>735</v>
      </c>
      <c r="PZ3" s="72" t="s">
        <v>1128</v>
      </c>
      <c r="QA3" s="72" t="s">
        <v>1134</v>
      </c>
      <c r="QB3" s="72" t="s">
        <v>1153</v>
      </c>
      <c r="QC3" s="72" t="s">
        <v>1046</v>
      </c>
      <c r="QD3" s="72" t="s">
        <v>898</v>
      </c>
      <c r="QE3" s="72" t="s">
        <v>901</v>
      </c>
      <c r="QF3" s="72" t="s">
        <v>1057</v>
      </c>
      <c r="QG3" s="72" t="s">
        <v>1105</v>
      </c>
      <c r="QH3" s="72" t="s">
        <v>871</v>
      </c>
      <c r="QI3" s="72" t="s">
        <v>1142</v>
      </c>
      <c r="QJ3" s="72" t="s">
        <v>1060</v>
      </c>
      <c r="QK3" s="72" t="s">
        <v>1148</v>
      </c>
      <c r="QL3" s="72" t="s">
        <v>1167</v>
      </c>
      <c r="QM3" s="72" t="s">
        <v>1169</v>
      </c>
      <c r="QN3" s="72" t="s">
        <v>18916</v>
      </c>
      <c r="QO3" s="72" t="s">
        <v>898</v>
      </c>
      <c r="QP3" s="72" t="s">
        <v>712</v>
      </c>
      <c r="QQ3" s="72" t="s">
        <v>1195</v>
      </c>
      <c r="QR3" s="72" t="s">
        <v>923</v>
      </c>
      <c r="QS3" s="72" t="s">
        <v>892</v>
      </c>
      <c r="QT3" s="72" t="s">
        <v>1009</v>
      </c>
      <c r="QU3" s="72" t="s">
        <v>1012</v>
      </c>
      <c r="QV3" s="72" t="s">
        <v>1016</v>
      </c>
      <c r="QW3" s="72" t="s">
        <v>935</v>
      </c>
      <c r="QX3" s="72" t="s">
        <v>744</v>
      </c>
      <c r="QY3" s="72" t="s">
        <v>952</v>
      </c>
      <c r="QZ3" s="72" t="s">
        <v>1065</v>
      </c>
      <c r="RA3" s="72" t="s">
        <v>815</v>
      </c>
      <c r="RB3" s="72" t="s">
        <v>1082</v>
      </c>
      <c r="RC3" s="72" t="s">
        <v>961</v>
      </c>
      <c r="RD3" s="72" t="s">
        <v>1026</v>
      </c>
      <c r="RE3" s="72" t="s">
        <v>729</v>
      </c>
      <c r="RF3" s="72" t="s">
        <v>1024</v>
      </c>
      <c r="RG3" s="72" t="s">
        <v>1121</v>
      </c>
      <c r="RH3" s="72" t="s">
        <v>767</v>
      </c>
      <c r="RI3" s="72" t="s">
        <v>743</v>
      </c>
      <c r="RJ3" s="72" t="s">
        <v>1006</v>
      </c>
      <c r="RK3" s="72" t="s">
        <v>804</v>
      </c>
      <c r="RL3" s="72" t="s">
        <v>787</v>
      </c>
      <c r="RM3" s="72" t="s">
        <v>8999</v>
      </c>
      <c r="RN3" s="72" t="s">
        <v>944</v>
      </c>
      <c r="RO3" s="72" t="s">
        <v>747</v>
      </c>
      <c r="RP3" s="72" t="s">
        <v>1029</v>
      </c>
      <c r="RQ3" s="72" t="s">
        <v>981</v>
      </c>
      <c r="RR3" s="72" t="s">
        <v>1036</v>
      </c>
      <c r="RS3" s="72" t="s">
        <v>1088</v>
      </c>
      <c r="RT3" s="72" t="s">
        <v>1043</v>
      </c>
      <c r="RU3" s="72" t="s">
        <v>1037</v>
      </c>
      <c r="RV3" s="72" t="s">
        <v>1041</v>
      </c>
      <c r="RW3" s="72" t="s">
        <v>1045</v>
      </c>
      <c r="RX3" s="72" t="s">
        <v>985</v>
      </c>
      <c r="RY3" s="72" t="s">
        <v>749</v>
      </c>
      <c r="RZ3" s="72" t="s">
        <v>1131</v>
      </c>
      <c r="SA3" s="72" t="s">
        <v>833</v>
      </c>
      <c r="SB3" s="72" t="s">
        <v>1110</v>
      </c>
      <c r="SC3" s="72" t="s">
        <v>18924</v>
      </c>
      <c r="SD3" s="72" t="s">
        <v>1075</v>
      </c>
      <c r="SE3" s="72" t="s">
        <v>1118</v>
      </c>
      <c r="SF3" s="72" t="s">
        <v>904</v>
      </c>
      <c r="SG3" s="72" t="s">
        <v>1023</v>
      </c>
      <c r="SH3" s="72" t="s">
        <v>753</v>
      </c>
      <c r="SI3" s="72" t="s">
        <v>1163</v>
      </c>
      <c r="SJ3" s="72" t="s">
        <v>1092</v>
      </c>
      <c r="SK3" s="72" t="s">
        <v>1085</v>
      </c>
      <c r="SL3" s="72" t="s">
        <v>913</v>
      </c>
      <c r="SM3" s="72" t="s">
        <v>714</v>
      </c>
      <c r="SN3" s="72" t="s">
        <v>822</v>
      </c>
      <c r="SO3" s="72" t="s">
        <v>737</v>
      </c>
      <c r="SP3" s="72" t="s">
        <v>1084</v>
      </c>
      <c r="SQ3" s="72" t="s">
        <v>931</v>
      </c>
      <c r="SR3" s="72" t="s">
        <v>1153</v>
      </c>
      <c r="SS3" s="72" t="s">
        <v>982</v>
      </c>
      <c r="ST3" s="72" t="s">
        <v>898</v>
      </c>
      <c r="SU3" s="72" t="s">
        <v>901</v>
      </c>
      <c r="SV3" s="72" t="s">
        <v>1132</v>
      </c>
      <c r="SW3" s="72" t="s">
        <v>1104</v>
      </c>
      <c r="SX3" s="72" t="s">
        <v>844</v>
      </c>
      <c r="SY3" s="72" t="s">
        <v>18867</v>
      </c>
      <c r="SZ3" s="72" t="s">
        <v>1076</v>
      </c>
      <c r="TA3" s="72" t="s">
        <v>9030</v>
      </c>
      <c r="TB3" s="72" t="s">
        <v>1167</v>
      </c>
      <c r="TC3" s="72" t="s">
        <v>1169</v>
      </c>
      <c r="TD3" s="72" t="s">
        <v>1165</v>
      </c>
      <c r="TE3" s="72" t="s">
        <v>1038</v>
      </c>
      <c r="TF3" s="72" t="s">
        <v>1031</v>
      </c>
      <c r="TG3" s="72" t="s">
        <v>18926</v>
      </c>
      <c r="TH3" s="72" t="s">
        <v>1090</v>
      </c>
      <c r="TI3" s="72" t="s">
        <v>846</v>
      </c>
      <c r="TJ3" s="72" t="s">
        <v>1009</v>
      </c>
      <c r="TK3" s="72" t="s">
        <v>881</v>
      </c>
      <c r="TL3" s="72" t="s">
        <v>18927</v>
      </c>
      <c r="TM3" s="72" t="s">
        <v>774</v>
      </c>
      <c r="TN3" s="72" t="s">
        <v>1053</v>
      </c>
      <c r="TO3" s="72" t="s">
        <v>1006</v>
      </c>
      <c r="TP3" s="72" t="s">
        <v>1065</v>
      </c>
      <c r="TQ3" s="72" t="s">
        <v>1044</v>
      </c>
      <c r="TR3" s="72" t="s">
        <v>1162</v>
      </c>
      <c r="TS3" s="72" t="s">
        <v>839</v>
      </c>
      <c r="TT3" s="72" t="s">
        <v>963</v>
      </c>
      <c r="TU3" s="72" t="s">
        <v>958</v>
      </c>
      <c r="TV3" s="72" t="s">
        <v>1051</v>
      </c>
      <c r="TW3" s="72" t="s">
        <v>859</v>
      </c>
      <c r="TX3" s="72" t="s">
        <v>1088</v>
      </c>
      <c r="TY3" s="72" t="s">
        <v>1032</v>
      </c>
      <c r="TZ3" s="72" t="s">
        <v>1151</v>
      </c>
      <c r="UA3" s="72" t="s">
        <v>1152</v>
      </c>
      <c r="UB3" s="72" t="s">
        <v>1140</v>
      </c>
      <c r="UC3" s="72" t="s">
        <v>997</v>
      </c>
      <c r="UD3" s="72" t="s">
        <v>944</v>
      </c>
      <c r="UE3" s="72" t="s">
        <v>747</v>
      </c>
      <c r="UF3" s="72" t="s">
        <v>833</v>
      </c>
      <c r="UG3" s="72" t="s">
        <v>1174</v>
      </c>
      <c r="UH3" s="72" t="s">
        <v>18871</v>
      </c>
      <c r="UI3" s="72" t="s">
        <v>1244</v>
      </c>
      <c r="UJ3" s="72" t="s">
        <v>916</v>
      </c>
      <c r="UK3" s="72" t="s">
        <v>726</v>
      </c>
      <c r="UL3" s="72" t="s">
        <v>1041</v>
      </c>
      <c r="UM3" s="72" t="s">
        <v>1045</v>
      </c>
      <c r="UN3" s="72" t="s">
        <v>9011</v>
      </c>
      <c r="UO3" s="72" t="s">
        <v>1144</v>
      </c>
      <c r="UP3" s="72" t="s">
        <v>1055</v>
      </c>
      <c r="UQ3" s="72" t="s">
        <v>953</v>
      </c>
      <c r="UR3" s="72" t="s">
        <v>711</v>
      </c>
      <c r="US3" s="72" t="s">
        <v>941</v>
      </c>
      <c r="UT3" s="72" t="s">
        <v>1099</v>
      </c>
      <c r="UU3" s="72" t="s">
        <v>813</v>
      </c>
      <c r="UV3" s="72" t="s">
        <v>1159</v>
      </c>
      <c r="UW3" s="72" t="s">
        <v>1023</v>
      </c>
      <c r="UX3" s="72" t="s">
        <v>817</v>
      </c>
      <c r="UY3" s="72" t="s">
        <v>890</v>
      </c>
      <c r="UZ3" s="72" t="s">
        <v>1176</v>
      </c>
      <c r="VA3" s="72" t="s">
        <v>760</v>
      </c>
      <c r="VB3" s="72" t="s">
        <v>913</v>
      </c>
      <c r="VC3" s="72" t="s">
        <v>909</v>
      </c>
      <c r="VD3" s="72" t="s">
        <v>822</v>
      </c>
      <c r="VE3" s="72" t="s">
        <v>9016</v>
      </c>
      <c r="VF3" s="72" t="s">
        <v>873</v>
      </c>
      <c r="VG3" s="72" t="s">
        <v>987</v>
      </c>
      <c r="VH3" s="72" t="s">
        <v>1030</v>
      </c>
      <c r="VI3" s="72" t="s">
        <v>875</v>
      </c>
      <c r="VJ3" s="72" t="s">
        <v>742</v>
      </c>
      <c r="VK3" s="72" t="s">
        <v>947</v>
      </c>
      <c r="VL3" s="72" t="s">
        <v>1002</v>
      </c>
      <c r="VM3" s="72" t="s">
        <v>1116</v>
      </c>
      <c r="VN3" s="72" t="s">
        <v>1079</v>
      </c>
      <c r="VO3" s="72" t="s">
        <v>918</v>
      </c>
      <c r="VP3" s="72" t="s">
        <v>1013</v>
      </c>
      <c r="VQ3" s="72" t="s">
        <v>1018</v>
      </c>
      <c r="VR3" s="10"/>
      <c r="VS3" s="72" t="s">
        <v>782</v>
      </c>
      <c r="VT3" s="72" t="s">
        <v>862</v>
      </c>
      <c r="VU3" s="72" t="s">
        <v>18937</v>
      </c>
      <c r="VV3" s="72" t="s">
        <v>1158</v>
      </c>
      <c r="VW3" s="72" t="s">
        <v>1103</v>
      </c>
      <c r="VX3" s="72" t="s">
        <v>1104</v>
      </c>
      <c r="VY3" s="72" t="s">
        <v>1046</v>
      </c>
      <c r="VZ3" s="72" t="s">
        <v>950</v>
      </c>
      <c r="WA3" s="72" t="s">
        <v>901</v>
      </c>
      <c r="WB3" s="72" t="s">
        <v>754</v>
      </c>
      <c r="WC3" s="72" t="s">
        <v>1106</v>
      </c>
      <c r="WD3" s="72" t="s">
        <v>844</v>
      </c>
      <c r="WE3" s="72" t="s">
        <v>1027</v>
      </c>
      <c r="WF3" s="72" t="s">
        <v>703</v>
      </c>
      <c r="WG3" s="72" t="s">
        <v>715</v>
      </c>
      <c r="WH3" s="72" t="s">
        <v>1150</v>
      </c>
      <c r="WI3" s="72" t="s">
        <v>738</v>
      </c>
      <c r="WJ3" s="72" t="s">
        <v>716</v>
      </c>
      <c r="WK3" s="72" t="s">
        <v>958</v>
      </c>
      <c r="WL3" s="72" t="s">
        <v>706</v>
      </c>
      <c r="WM3" s="72" t="s">
        <v>1036</v>
      </c>
      <c r="WN3" s="72" t="s">
        <v>1088</v>
      </c>
      <c r="WO3" s="72" t="s">
        <v>945</v>
      </c>
      <c r="WP3" s="72" t="s">
        <v>1037</v>
      </c>
      <c r="WQ3" s="72" t="s">
        <v>1041</v>
      </c>
      <c r="WR3" s="72" t="s">
        <v>1068</v>
      </c>
      <c r="WS3" s="72" t="s">
        <v>874</v>
      </c>
      <c r="WT3" s="72" t="s">
        <v>980</v>
      </c>
      <c r="WU3" s="72" t="s">
        <v>860</v>
      </c>
      <c r="WV3" s="72" t="s">
        <v>922</v>
      </c>
      <c r="WW3" s="72" t="s">
        <v>1034</v>
      </c>
      <c r="WX3" s="72" t="s">
        <v>1070</v>
      </c>
      <c r="WY3" s="72" t="s">
        <v>1075</v>
      </c>
      <c r="WZ3" s="72" t="s">
        <v>9007</v>
      </c>
      <c r="XA3" s="72" t="s">
        <v>1073</v>
      </c>
      <c r="XB3" s="72" t="s">
        <v>739</v>
      </c>
      <c r="XC3" s="72" t="s">
        <v>1080</v>
      </c>
      <c r="XD3" s="72" t="s">
        <v>1163</v>
      </c>
      <c r="XE3" s="72" t="s">
        <v>707</v>
      </c>
      <c r="XF3" s="72" t="s">
        <v>1055</v>
      </c>
      <c r="XG3" s="72" t="s">
        <v>953</v>
      </c>
      <c r="XH3" s="72" t="s">
        <v>909</v>
      </c>
      <c r="XI3" s="72" t="s">
        <v>894</v>
      </c>
      <c r="XJ3" s="72" t="s">
        <v>777</v>
      </c>
      <c r="XK3" s="72" t="s">
        <v>893</v>
      </c>
      <c r="XL3" s="72" t="s">
        <v>957</v>
      </c>
      <c r="XM3" s="72" t="s">
        <v>1077</v>
      </c>
      <c r="XN3" s="72" t="s">
        <v>817</v>
      </c>
      <c r="XO3" s="72" t="s">
        <v>890</v>
      </c>
      <c r="XP3" s="72" t="s">
        <v>1014</v>
      </c>
      <c r="XQ3" s="72" t="s">
        <v>996</v>
      </c>
      <c r="XR3" s="72" t="s">
        <v>806</v>
      </c>
      <c r="XS3" s="72" t="s">
        <v>849</v>
      </c>
      <c r="XT3" s="72" t="s">
        <v>727</v>
      </c>
      <c r="XU3" s="72" t="s">
        <v>915</v>
      </c>
      <c r="XV3" s="72" t="s">
        <v>873</v>
      </c>
      <c r="XW3" s="72" t="s">
        <v>987</v>
      </c>
      <c r="XX3" s="72" t="s">
        <v>1030</v>
      </c>
      <c r="XY3" s="72" t="s">
        <v>18913</v>
      </c>
      <c r="XZ3" s="72" t="s">
        <v>1049</v>
      </c>
      <c r="YA3" s="72" t="s">
        <v>1158</v>
      </c>
      <c r="YB3" s="72" t="s">
        <v>820</v>
      </c>
      <c r="YC3" s="72" t="s">
        <v>847</v>
      </c>
      <c r="YD3" s="72" t="s">
        <v>816</v>
      </c>
      <c r="YE3" s="72" t="s">
        <v>826</v>
      </c>
      <c r="YF3" s="72" t="s">
        <v>1013</v>
      </c>
      <c r="YG3" s="72" t="s">
        <v>1018</v>
      </c>
      <c r="YH3" s="72" t="s">
        <v>942</v>
      </c>
      <c r="YI3" s="72" t="s">
        <v>1025</v>
      </c>
      <c r="YJ3" s="72" t="s">
        <v>1027</v>
      </c>
      <c r="YK3" s="72" t="s">
        <v>938</v>
      </c>
      <c r="YL3" s="72" t="s">
        <v>882</v>
      </c>
      <c r="YM3" s="72" t="s">
        <v>1103</v>
      </c>
      <c r="YN3" s="72" t="s">
        <v>1181</v>
      </c>
      <c r="YO3" s="72" t="s">
        <v>1046</v>
      </c>
      <c r="YP3" s="72" t="s">
        <v>950</v>
      </c>
      <c r="YQ3" s="72" t="s">
        <v>901</v>
      </c>
      <c r="YR3" s="72" t="s">
        <v>1057</v>
      </c>
      <c r="YS3" s="72" t="s">
        <v>942</v>
      </c>
      <c r="YT3" s="72" t="s">
        <v>871</v>
      </c>
      <c r="YU3" s="72" t="s">
        <v>1142</v>
      </c>
      <c r="YV3" s="72" t="s">
        <v>703</v>
      </c>
      <c r="YW3" s="72" t="s">
        <v>715</v>
      </c>
      <c r="YX3" s="72" t="s">
        <v>931</v>
      </c>
      <c r="YY3" s="72" t="s">
        <v>1104</v>
      </c>
      <c r="YZ3" s="72" t="s">
        <v>850</v>
      </c>
      <c r="ZA3" s="10"/>
      <c r="ZB3" s="72" t="s">
        <v>780</v>
      </c>
      <c r="ZC3" s="72" t="s">
        <v>1086</v>
      </c>
      <c r="ZD3" s="72" t="s">
        <v>923</v>
      </c>
      <c r="ZE3" s="72" t="s">
        <v>892</v>
      </c>
      <c r="ZF3" s="72" t="s">
        <v>1009</v>
      </c>
      <c r="ZG3" s="72" t="s">
        <v>1012</v>
      </c>
      <c r="ZH3" s="72" t="s">
        <v>1005</v>
      </c>
      <c r="ZI3" s="72" t="s">
        <v>1146</v>
      </c>
      <c r="ZJ3" s="72" t="s">
        <v>1106</v>
      </c>
      <c r="ZK3" s="72" t="s">
        <v>892</v>
      </c>
      <c r="ZL3" s="72" t="s">
        <v>1087</v>
      </c>
      <c r="ZM3" s="72" t="s">
        <v>1111</v>
      </c>
      <c r="ZN3" s="72" t="s">
        <v>1086</v>
      </c>
      <c r="ZO3" s="72" t="s">
        <v>923</v>
      </c>
      <c r="ZP3" s="72" t="s">
        <v>964</v>
      </c>
      <c r="ZQ3" s="72" t="s">
        <v>1009</v>
      </c>
      <c r="ZR3" s="72" t="s">
        <v>709</v>
      </c>
      <c r="ZS3" s="72" t="s">
        <v>1016</v>
      </c>
      <c r="ZT3" s="72" t="s">
        <v>997</v>
      </c>
      <c r="ZU3" s="72" t="s">
        <v>744</v>
      </c>
      <c r="ZV3" s="72" t="s">
        <v>1008</v>
      </c>
      <c r="ZW3" s="72" t="s">
        <v>989</v>
      </c>
      <c r="ZX3" s="72" t="s">
        <v>787</v>
      </c>
      <c r="ZY3" s="72" t="s">
        <v>819</v>
      </c>
      <c r="ZZ3" s="72" t="s">
        <v>944</v>
      </c>
      <c r="AAA3" s="72" t="s">
        <v>752</v>
      </c>
    </row>
    <row r="4" spans="1:703" x14ac:dyDescent="0.35">
      <c r="A4" s="8">
        <f t="shared" ref="A4:A13" si="0">A3+1</f>
        <v>3</v>
      </c>
      <c r="B4" s="130" t="s">
        <v>1126</v>
      </c>
      <c r="C4" s="130" t="s">
        <v>759</v>
      </c>
      <c r="D4" s="37" t="s">
        <v>710</v>
      </c>
      <c r="E4" s="130" t="s">
        <v>872</v>
      </c>
      <c r="F4" s="130" t="s">
        <v>1009</v>
      </c>
      <c r="G4" s="130" t="s">
        <v>881</v>
      </c>
      <c r="H4" s="130" t="s">
        <v>948</v>
      </c>
      <c r="I4" s="7" t="s">
        <v>775</v>
      </c>
      <c r="J4" s="130" t="s">
        <v>8998</v>
      </c>
      <c r="K4" s="130" t="s">
        <v>952</v>
      </c>
      <c r="L4" s="130" t="s">
        <v>1125</v>
      </c>
      <c r="M4" s="130" t="s">
        <v>1111</v>
      </c>
      <c r="N4" s="15" t="s">
        <v>1162</v>
      </c>
      <c r="O4" s="51" t="s">
        <v>839</v>
      </c>
      <c r="P4" s="130" t="s">
        <v>850</v>
      </c>
      <c r="Q4" s="51" t="s">
        <v>958</v>
      </c>
      <c r="R4" s="130" t="s">
        <v>706</v>
      </c>
      <c r="S4" s="130" t="s">
        <v>1156</v>
      </c>
      <c r="T4" s="130" t="s">
        <v>1135</v>
      </c>
      <c r="U4" s="130" t="s">
        <v>1053</v>
      </c>
      <c r="V4" s="130" t="s">
        <v>1008</v>
      </c>
      <c r="W4" s="130" t="s">
        <v>877</v>
      </c>
      <c r="X4" s="130" t="s">
        <v>1005</v>
      </c>
      <c r="Y4" s="130" t="s">
        <v>1010</v>
      </c>
      <c r="Z4" s="130" t="s">
        <v>888</v>
      </c>
      <c r="AA4" s="130" t="s">
        <v>752</v>
      </c>
      <c r="AB4" s="130" t="s">
        <v>934</v>
      </c>
      <c r="AC4" s="130" t="s">
        <v>856</v>
      </c>
      <c r="AD4" s="130" t="s">
        <v>1019</v>
      </c>
      <c r="AE4" s="130" t="s">
        <v>936</v>
      </c>
      <c r="AF4" s="130" t="s">
        <v>1067</v>
      </c>
      <c r="AG4" s="130" t="s">
        <v>1037</v>
      </c>
      <c r="AH4" s="130" t="s">
        <v>1041</v>
      </c>
      <c r="AI4" s="130" t="s">
        <v>883</v>
      </c>
      <c r="AJ4" s="130" t="s">
        <v>949</v>
      </c>
      <c r="AK4" s="130" t="s">
        <v>980</v>
      </c>
      <c r="AL4" s="130" t="s">
        <v>860</v>
      </c>
      <c r="AM4" s="130" t="s">
        <v>922</v>
      </c>
      <c r="AN4" s="130" t="s">
        <v>1034</v>
      </c>
      <c r="AO4" s="130" t="s">
        <v>941</v>
      </c>
      <c r="AP4" s="130" t="s">
        <v>1075</v>
      </c>
      <c r="AQ4" s="130" t="s">
        <v>1118</v>
      </c>
      <c r="AR4" s="130" t="s">
        <v>1073</v>
      </c>
      <c r="AS4" s="130" t="s">
        <v>1168</v>
      </c>
      <c r="AT4" s="130" t="s">
        <v>1080</v>
      </c>
      <c r="AU4" s="130" t="s">
        <v>9014</v>
      </c>
      <c r="AV4" s="130" t="s">
        <v>1147</v>
      </c>
      <c r="AW4" s="130" t="s">
        <v>1085</v>
      </c>
      <c r="AX4" s="130" t="s">
        <v>1105</v>
      </c>
      <c r="AY4" s="130" t="s">
        <v>909</v>
      </c>
      <c r="AZ4" s="130" t="s">
        <v>796</v>
      </c>
      <c r="BA4" s="130" t="s">
        <v>9016</v>
      </c>
      <c r="BB4" s="130" t="s">
        <v>893</v>
      </c>
      <c r="BC4" s="130" t="s">
        <v>957</v>
      </c>
      <c r="BD4" s="130" t="s">
        <v>1077</v>
      </c>
      <c r="BE4" s="130" t="s">
        <v>1113</v>
      </c>
      <c r="BF4" s="130" t="s">
        <v>890</v>
      </c>
      <c r="BG4" s="130" t="s">
        <v>1014</v>
      </c>
      <c r="BH4" s="130" t="s">
        <v>864</v>
      </c>
      <c r="BI4" s="130" t="s">
        <v>806</v>
      </c>
      <c r="BJ4" s="130" t="s">
        <v>714</v>
      </c>
      <c r="BK4" s="130" t="s">
        <v>1020</v>
      </c>
      <c r="BL4" s="130" t="s">
        <v>915</v>
      </c>
      <c r="BM4" s="130" t="s">
        <v>720</v>
      </c>
      <c r="BN4" s="130" t="s">
        <v>933</v>
      </c>
      <c r="BO4" s="130" t="s">
        <v>750</v>
      </c>
      <c r="BP4" s="130" t="s">
        <v>756</v>
      </c>
      <c r="BQ4" s="130" t="s">
        <v>1049</v>
      </c>
      <c r="BR4" s="130" t="s">
        <v>785</v>
      </c>
      <c r="BS4" s="130" t="s">
        <v>762</v>
      </c>
      <c r="BT4" s="130" t="s">
        <v>946</v>
      </c>
      <c r="BU4" s="130" t="s">
        <v>816</v>
      </c>
      <c r="BV4" s="130" t="s">
        <v>918</v>
      </c>
      <c r="BW4" s="130" t="s">
        <v>1109</v>
      </c>
      <c r="BX4" s="130" t="s">
        <v>1018</v>
      </c>
      <c r="BY4" s="130" t="s">
        <v>1106</v>
      </c>
      <c r="BZ4" s="130" t="s">
        <v>1025</v>
      </c>
      <c r="CA4" s="130" t="s">
        <v>1119</v>
      </c>
      <c r="CB4" s="130" t="s">
        <v>735</v>
      </c>
      <c r="CC4" s="130" t="s">
        <v>880</v>
      </c>
      <c r="CD4" s="130" t="s">
        <v>1103</v>
      </c>
      <c r="CE4" s="130" t="s">
        <v>1181</v>
      </c>
      <c r="CF4" s="130" t="s">
        <v>789</v>
      </c>
      <c r="CG4" s="130" t="s">
        <v>732</v>
      </c>
      <c r="CH4" s="130" t="s">
        <v>1154</v>
      </c>
      <c r="CI4" s="130" t="s">
        <v>930</v>
      </c>
      <c r="CJ4" s="130" t="s">
        <v>801</v>
      </c>
      <c r="CK4" s="130" t="s">
        <v>871</v>
      </c>
      <c r="CL4" s="130" t="s">
        <v>1142</v>
      </c>
      <c r="CM4" s="130" t="s">
        <v>837</v>
      </c>
      <c r="CN4" s="130" t="s">
        <v>908</v>
      </c>
      <c r="CO4" s="130" t="s">
        <v>775</v>
      </c>
      <c r="CP4" s="130" t="s">
        <v>906</v>
      </c>
      <c r="CQ4" s="130" t="s">
        <v>858</v>
      </c>
      <c r="CR4" s="130" t="s">
        <v>1038</v>
      </c>
      <c r="CS4" s="130" t="s">
        <v>9024</v>
      </c>
      <c r="CT4" s="130" t="s">
        <v>1086</v>
      </c>
      <c r="CU4" s="130" t="s">
        <v>923</v>
      </c>
      <c r="CV4" s="130" t="s">
        <v>846</v>
      </c>
      <c r="CW4" s="130" t="s">
        <v>1130</v>
      </c>
      <c r="CX4" s="130" t="s">
        <v>881</v>
      </c>
      <c r="CY4" s="130" t="s">
        <v>748</v>
      </c>
      <c r="CZ4" s="130" t="s">
        <v>770</v>
      </c>
      <c r="DA4" s="130" t="s">
        <v>744</v>
      </c>
      <c r="DB4" s="130" t="s">
        <v>952</v>
      </c>
      <c r="DC4" s="130" t="s">
        <v>1136</v>
      </c>
      <c r="DD4" s="130" t="s">
        <v>1034</v>
      </c>
      <c r="DE4" s="130" t="s">
        <v>941</v>
      </c>
      <c r="DF4" s="130" t="s">
        <v>1099</v>
      </c>
      <c r="DG4" s="130" t="s">
        <v>1015</v>
      </c>
      <c r="DH4" s="130" t="s">
        <v>1122</v>
      </c>
      <c r="DI4" s="130" t="s">
        <v>1023</v>
      </c>
      <c r="DJ4" s="130" t="s">
        <v>9029</v>
      </c>
      <c r="DK4" s="130" t="s">
        <v>1074</v>
      </c>
      <c r="DL4" s="130" t="s">
        <v>870</v>
      </c>
      <c r="DM4" s="130" t="s">
        <v>1085</v>
      </c>
      <c r="DN4" s="130" t="s">
        <v>924</v>
      </c>
      <c r="DO4" s="130" t="s">
        <v>1094</v>
      </c>
      <c r="DP4" s="130" t="s">
        <v>1048</v>
      </c>
      <c r="DQ4" s="130" t="s">
        <v>915</v>
      </c>
      <c r="DR4" s="130" t="s">
        <v>873</v>
      </c>
      <c r="DS4" s="130" t="s">
        <v>987</v>
      </c>
      <c r="DT4" s="130" t="s">
        <v>1052</v>
      </c>
      <c r="DU4" s="130" t="s">
        <v>830</v>
      </c>
      <c r="DV4" s="130" t="s">
        <v>890</v>
      </c>
      <c r="DW4" s="130" t="s">
        <v>18860</v>
      </c>
      <c r="DX4" s="130" t="s">
        <v>861</v>
      </c>
      <c r="DY4" s="130" t="s">
        <v>946</v>
      </c>
      <c r="DZ4" s="130" t="s">
        <v>816</v>
      </c>
      <c r="EA4" s="130" t="s">
        <v>826</v>
      </c>
      <c r="EB4" s="130" t="s">
        <v>1050</v>
      </c>
      <c r="EC4" s="130" t="s">
        <v>927</v>
      </c>
      <c r="ED4" s="130" t="s">
        <v>933</v>
      </c>
      <c r="EE4" s="130" t="s">
        <v>1093</v>
      </c>
      <c r="EF4" s="130" t="s">
        <v>1047</v>
      </c>
      <c r="EG4" s="130" t="s">
        <v>1089</v>
      </c>
      <c r="EH4" s="130" t="s">
        <v>18865</v>
      </c>
      <c r="EI4" s="130" t="s">
        <v>18866</v>
      </c>
      <c r="EJ4" s="130" t="s">
        <v>979</v>
      </c>
      <c r="EK4" s="130" t="s">
        <v>884</v>
      </c>
      <c r="EL4" s="130" t="s">
        <v>1157</v>
      </c>
      <c r="EM4" s="130" t="s">
        <v>1109</v>
      </c>
      <c r="EN4" s="130" t="s">
        <v>1081</v>
      </c>
      <c r="EO4" s="130" t="s">
        <v>1106</v>
      </c>
      <c r="EP4" s="130" t="s">
        <v>1117</v>
      </c>
      <c r="EQ4" s="130" t="s">
        <v>1142</v>
      </c>
      <c r="ER4" s="130" t="s">
        <v>737</v>
      </c>
      <c r="ES4" s="130" t="s">
        <v>715</v>
      </c>
      <c r="ET4" s="130" t="s">
        <v>931</v>
      </c>
      <c r="EU4" s="130" t="s">
        <v>917</v>
      </c>
      <c r="EV4" s="130" t="s">
        <v>721</v>
      </c>
      <c r="EW4" s="130" t="s">
        <v>732</v>
      </c>
      <c r="EX4" s="130" t="s">
        <v>712</v>
      </c>
      <c r="EY4" s="130" t="s">
        <v>759</v>
      </c>
      <c r="EZ4" s="130" t="s">
        <v>710</v>
      </c>
      <c r="FA4" s="130" t="s">
        <v>892</v>
      </c>
      <c r="FB4" s="130" t="s">
        <v>795</v>
      </c>
      <c r="FC4" s="130" t="s">
        <v>1012</v>
      </c>
      <c r="FD4" s="130" t="s">
        <v>908</v>
      </c>
      <c r="FE4" s="130" t="s">
        <v>775</v>
      </c>
      <c r="FF4" s="130" t="s">
        <v>1144</v>
      </c>
      <c r="FG4" s="130" t="s">
        <v>952</v>
      </c>
      <c r="FH4" s="130" t="s">
        <v>1038</v>
      </c>
      <c r="FI4" s="130" t="s">
        <v>815</v>
      </c>
      <c r="FJ4" s="130" t="s">
        <v>725</v>
      </c>
      <c r="FK4" s="130" t="s">
        <v>961</v>
      </c>
      <c r="FL4" s="130" t="s">
        <v>848</v>
      </c>
      <c r="FM4" s="130" t="s">
        <v>1009</v>
      </c>
      <c r="FN4" s="130" t="s">
        <v>1098</v>
      </c>
      <c r="FO4" s="130" t="s">
        <v>1156</v>
      </c>
      <c r="FP4" s="130" t="s">
        <v>1135</v>
      </c>
      <c r="FQ4" s="130" t="s">
        <v>1053</v>
      </c>
      <c r="FR4" s="130" t="s">
        <v>1008</v>
      </c>
      <c r="FS4" s="130" t="s">
        <v>804</v>
      </c>
      <c r="FT4" s="130" t="s">
        <v>1044</v>
      </c>
      <c r="FU4" s="130" t="s">
        <v>1162</v>
      </c>
      <c r="FV4" s="130" t="s">
        <v>838</v>
      </c>
      <c r="FW4" s="130" t="s">
        <v>1026</v>
      </c>
      <c r="FX4" s="130" t="s">
        <v>1087</v>
      </c>
      <c r="FY4" s="130" t="s">
        <v>1024</v>
      </c>
      <c r="FZ4" s="130" t="s">
        <v>1036</v>
      </c>
      <c r="GA4" s="130" t="s">
        <v>800</v>
      </c>
      <c r="GB4" s="130" t="s">
        <v>945</v>
      </c>
      <c r="GC4" s="130" t="s">
        <v>863</v>
      </c>
      <c r="GD4" s="130" t="s">
        <v>1152</v>
      </c>
      <c r="GE4" s="130" t="s">
        <v>814</v>
      </c>
      <c r="GF4" s="130" t="s">
        <v>823</v>
      </c>
      <c r="GG4" s="130" t="s">
        <v>900</v>
      </c>
      <c r="GH4" s="130" t="s">
        <v>860</v>
      </c>
      <c r="GI4" s="130" t="s">
        <v>922</v>
      </c>
      <c r="GJ4" s="130" t="s">
        <v>1174</v>
      </c>
      <c r="GK4" s="130" t="s">
        <v>18871</v>
      </c>
      <c r="GL4" s="130" t="s">
        <v>836</v>
      </c>
      <c r="GM4" s="130" t="s">
        <v>916</v>
      </c>
      <c r="GN4" s="130" t="s">
        <v>1073</v>
      </c>
      <c r="GO4" s="130" t="s">
        <v>840</v>
      </c>
      <c r="GP4" s="130" t="s">
        <v>1080</v>
      </c>
      <c r="GQ4" s="130" t="s">
        <v>1074</v>
      </c>
      <c r="GR4" s="130" t="s">
        <v>707</v>
      </c>
      <c r="GS4" s="130" t="s">
        <v>1055</v>
      </c>
      <c r="GT4" s="130" t="s">
        <v>953</v>
      </c>
      <c r="GU4" s="130" t="s">
        <v>711</v>
      </c>
      <c r="GV4" s="130" t="s">
        <v>724</v>
      </c>
      <c r="GW4" s="130" t="s">
        <v>1099</v>
      </c>
      <c r="GX4" s="130" t="s">
        <v>1015</v>
      </c>
      <c r="GY4" s="130" t="s">
        <v>1159</v>
      </c>
      <c r="GZ4" s="130" t="s">
        <v>1108</v>
      </c>
      <c r="HA4" s="130" t="s">
        <v>982</v>
      </c>
      <c r="HB4" s="130" t="s">
        <v>1157</v>
      </c>
      <c r="HC4" s="130" t="s">
        <v>901</v>
      </c>
      <c r="HD4" s="130" t="s">
        <v>1081</v>
      </c>
      <c r="HE4" s="130" t="s">
        <v>942</v>
      </c>
      <c r="HF4" s="130" t="s">
        <v>1061</v>
      </c>
      <c r="HG4" s="130" t="s">
        <v>1142</v>
      </c>
      <c r="HH4" s="130" t="s">
        <v>914</v>
      </c>
      <c r="HI4" s="130" t="s">
        <v>908</v>
      </c>
      <c r="HJ4" s="130" t="s">
        <v>867</v>
      </c>
      <c r="HK4" s="130" t="s">
        <v>1169</v>
      </c>
      <c r="HL4" s="130" t="s">
        <v>721</v>
      </c>
      <c r="HM4" s="130" t="s">
        <v>898</v>
      </c>
      <c r="HN4" s="130" t="s">
        <v>780</v>
      </c>
      <c r="HO4" s="130" t="s">
        <v>759</v>
      </c>
      <c r="HP4" s="130" t="s">
        <v>710</v>
      </c>
      <c r="HQ4" s="130" t="s">
        <v>846</v>
      </c>
      <c r="HR4" s="130" t="s">
        <v>821</v>
      </c>
      <c r="HS4" s="130" t="s">
        <v>1076</v>
      </c>
      <c r="HT4" s="130" t="s">
        <v>1084</v>
      </c>
      <c r="HU4" s="130" t="s">
        <v>867</v>
      </c>
      <c r="HV4" s="130" t="s">
        <v>906</v>
      </c>
      <c r="HW4" s="130" t="s">
        <v>952</v>
      </c>
      <c r="HX4" s="130" t="s">
        <v>1125</v>
      </c>
      <c r="HY4" s="130" t="s">
        <v>815</v>
      </c>
      <c r="HZ4" s="130" t="s">
        <v>1162</v>
      </c>
      <c r="IA4" s="72" t="s">
        <v>838</v>
      </c>
      <c r="IB4" s="130" t="s">
        <v>1017</v>
      </c>
      <c r="IC4" s="130" t="s">
        <v>966</v>
      </c>
      <c r="ID4" s="130" t="s">
        <v>1098</v>
      </c>
      <c r="IE4" s="69" t="s">
        <v>722</v>
      </c>
      <c r="IF4" s="130" t="s">
        <v>935</v>
      </c>
      <c r="IG4" s="130" t="s">
        <v>1053</v>
      </c>
      <c r="IH4" s="130" t="s">
        <v>1008</v>
      </c>
      <c r="II4" s="130" t="s">
        <v>877</v>
      </c>
      <c r="IJ4" s="130" t="s">
        <v>1005</v>
      </c>
      <c r="IK4" s="130" t="s">
        <v>823</v>
      </c>
      <c r="IL4" s="130" t="s">
        <v>944</v>
      </c>
      <c r="IM4" s="130" t="s">
        <v>973</v>
      </c>
      <c r="IN4" s="130" t="s">
        <v>934</v>
      </c>
      <c r="IO4" s="130" t="s">
        <v>981</v>
      </c>
      <c r="IP4" s="130" t="s">
        <v>1036</v>
      </c>
      <c r="IQ4" s="130" t="s">
        <v>800</v>
      </c>
      <c r="IR4" s="130" t="s">
        <v>1067</v>
      </c>
      <c r="IS4" s="130" t="s">
        <v>1037</v>
      </c>
      <c r="IT4" s="130" t="s">
        <v>1041</v>
      </c>
      <c r="IU4" s="130" t="s">
        <v>899</v>
      </c>
      <c r="IV4" s="130" t="s">
        <v>920</v>
      </c>
      <c r="IW4" s="130" t="s">
        <v>749</v>
      </c>
      <c r="IX4" s="130" t="s">
        <v>860</v>
      </c>
      <c r="IY4" s="130" t="s">
        <v>922</v>
      </c>
      <c r="IZ4" s="130" t="s">
        <v>1034</v>
      </c>
      <c r="JA4" s="130" t="s">
        <v>724</v>
      </c>
      <c r="JB4" s="130" t="s">
        <v>1075</v>
      </c>
      <c r="JC4" s="130" t="s">
        <v>813</v>
      </c>
      <c r="JD4" s="130" t="s">
        <v>824</v>
      </c>
      <c r="JE4" s="130" t="s">
        <v>1023</v>
      </c>
      <c r="JF4" s="130" t="s">
        <v>1080</v>
      </c>
      <c r="JG4" s="130" t="s">
        <v>985</v>
      </c>
      <c r="JH4" s="130" t="s">
        <v>1147</v>
      </c>
      <c r="JI4" s="130" t="s">
        <v>1085</v>
      </c>
      <c r="JJ4" s="130" t="s">
        <v>924</v>
      </c>
      <c r="JK4" s="130" t="s">
        <v>909</v>
      </c>
      <c r="JL4" s="130" t="s">
        <v>940</v>
      </c>
      <c r="JM4" s="130" t="s">
        <v>705</v>
      </c>
      <c r="JN4" s="130" t="s">
        <v>788</v>
      </c>
      <c r="JO4" s="130" t="s">
        <v>794</v>
      </c>
      <c r="JP4" s="130" t="s">
        <v>1052</v>
      </c>
      <c r="JQ4" s="130" t="s">
        <v>1113</v>
      </c>
      <c r="JR4" s="130" t="s">
        <v>890</v>
      </c>
      <c r="JS4" s="130" t="s">
        <v>947</v>
      </c>
      <c r="JT4" s="130" t="s">
        <v>996</v>
      </c>
      <c r="JU4" s="130" t="s">
        <v>1116</v>
      </c>
      <c r="JV4" s="130" t="s">
        <v>1185</v>
      </c>
      <c r="JW4" s="130" t="s">
        <v>971</v>
      </c>
      <c r="JX4" s="130" t="s">
        <v>1078</v>
      </c>
      <c r="JY4" s="130" t="s">
        <v>720</v>
      </c>
      <c r="JZ4" s="130" t="s">
        <v>933</v>
      </c>
      <c r="KA4" s="130" t="s">
        <v>1093</v>
      </c>
      <c r="KB4" s="130" t="s">
        <v>756</v>
      </c>
      <c r="KC4" s="130" t="s">
        <v>1049</v>
      </c>
      <c r="KD4" s="130" t="s">
        <v>1158</v>
      </c>
      <c r="KE4" s="130" t="s">
        <v>820</v>
      </c>
      <c r="KF4" s="130" t="s">
        <v>979</v>
      </c>
      <c r="KG4" s="130" t="s">
        <v>983</v>
      </c>
      <c r="KH4" s="130" t="s">
        <v>918</v>
      </c>
      <c r="KI4" s="130" t="s">
        <v>745</v>
      </c>
      <c r="KJ4" s="130" t="s">
        <v>1081</v>
      </c>
      <c r="KK4" s="130" t="s">
        <v>1106</v>
      </c>
      <c r="KL4" s="130" t="s">
        <v>844</v>
      </c>
      <c r="KM4" s="130" t="s">
        <v>829</v>
      </c>
      <c r="KN4" s="130" t="s">
        <v>938</v>
      </c>
      <c r="KO4" s="130" t="s">
        <v>882</v>
      </c>
      <c r="KP4" s="130" t="s">
        <v>931</v>
      </c>
      <c r="KQ4" s="130" t="s">
        <v>1153</v>
      </c>
      <c r="KR4" s="130" t="s">
        <v>789</v>
      </c>
      <c r="KS4" s="130" t="s">
        <v>1157</v>
      </c>
      <c r="KT4" s="130" t="s">
        <v>901</v>
      </c>
      <c r="KU4" s="130" t="s">
        <v>930</v>
      </c>
      <c r="KV4" s="130" t="s">
        <v>774</v>
      </c>
      <c r="KW4" s="130" t="s">
        <v>1032</v>
      </c>
      <c r="KX4" s="130" t="s">
        <v>863</v>
      </c>
      <c r="KY4" s="130" t="s">
        <v>877</v>
      </c>
      <c r="KZ4" s="130" t="s">
        <v>803</v>
      </c>
      <c r="LA4" s="130" t="s">
        <v>823</v>
      </c>
      <c r="LB4" s="130" t="s">
        <v>900</v>
      </c>
      <c r="LC4" s="130" t="s">
        <v>860</v>
      </c>
      <c r="LD4" s="130" t="s">
        <v>934</v>
      </c>
      <c r="LE4" s="130" t="s">
        <v>902</v>
      </c>
      <c r="LF4" s="130" t="s">
        <v>757</v>
      </c>
      <c r="LG4" s="130" t="s">
        <v>800</v>
      </c>
      <c r="LH4" s="130" t="s">
        <v>1067</v>
      </c>
      <c r="LI4" s="130" t="s">
        <v>1073</v>
      </c>
      <c r="LJ4" s="130" t="s">
        <v>1023</v>
      </c>
      <c r="LK4" s="130" t="s">
        <v>1080</v>
      </c>
      <c r="LL4" s="130" t="s">
        <v>1059</v>
      </c>
      <c r="LM4" s="130" t="s">
        <v>707</v>
      </c>
      <c r="LN4" s="130" t="s">
        <v>1055</v>
      </c>
      <c r="LO4" s="130" t="s">
        <v>953</v>
      </c>
      <c r="LP4" s="130" t="s">
        <v>18901</v>
      </c>
      <c r="LQ4" s="130" t="s">
        <v>941</v>
      </c>
      <c r="LR4" s="130" t="s">
        <v>1099</v>
      </c>
      <c r="LS4" s="130" t="s">
        <v>1015</v>
      </c>
      <c r="LT4" s="130" t="s">
        <v>1122</v>
      </c>
      <c r="LU4" s="130" t="s">
        <v>1077</v>
      </c>
      <c r="LV4" s="93" t="s">
        <v>1069</v>
      </c>
      <c r="LW4" s="93" t="s">
        <v>1074</v>
      </c>
      <c r="LX4" s="3" t="s">
        <v>1127</v>
      </c>
      <c r="LY4" s="93" t="s">
        <v>760</v>
      </c>
      <c r="LZ4" s="93" t="s">
        <v>913</v>
      </c>
      <c r="MA4" s="93" t="s">
        <v>1094</v>
      </c>
      <c r="MB4" s="93" t="s">
        <v>1048</v>
      </c>
      <c r="MC4" s="93" t="s">
        <v>1078</v>
      </c>
      <c r="MD4" s="93" t="s">
        <v>873</v>
      </c>
      <c r="ME4" s="93" t="s">
        <v>933</v>
      </c>
      <c r="MF4" s="93" t="s">
        <v>842</v>
      </c>
      <c r="MG4" s="93" t="s">
        <v>1056</v>
      </c>
      <c r="MH4" s="93" t="s">
        <v>742</v>
      </c>
      <c r="MI4" s="93" t="s">
        <v>1033</v>
      </c>
      <c r="MJ4" s="93" t="s">
        <v>861</v>
      </c>
      <c r="MK4" s="93" t="s">
        <v>1137</v>
      </c>
      <c r="ML4" s="93" t="s">
        <v>816</v>
      </c>
      <c r="MM4" s="93" t="s">
        <v>918</v>
      </c>
      <c r="MN4" s="93" t="s">
        <v>937</v>
      </c>
      <c r="MO4" s="93" t="s">
        <v>927</v>
      </c>
      <c r="MP4" s="93" t="s">
        <v>1021</v>
      </c>
      <c r="MQ4" s="93" t="s">
        <v>1093</v>
      </c>
      <c r="MR4" s="93" t="s">
        <v>1058</v>
      </c>
      <c r="MS4" s="93" t="s">
        <v>1089</v>
      </c>
      <c r="MT4" s="93" t="s">
        <v>1128</v>
      </c>
      <c r="MU4" s="93" t="s">
        <v>931</v>
      </c>
      <c r="MV4" s="93" t="s">
        <v>1108</v>
      </c>
      <c r="MW4" s="76" t="s">
        <v>982</v>
      </c>
      <c r="MX4" s="93" t="s">
        <v>1157</v>
      </c>
      <c r="MY4" s="93" t="s">
        <v>891</v>
      </c>
      <c r="MZ4" s="93" t="s">
        <v>1081</v>
      </c>
      <c r="NA4" s="93" t="s">
        <v>1106</v>
      </c>
      <c r="NB4" s="93" t="s">
        <v>1117</v>
      </c>
      <c r="NC4" s="93" t="s">
        <v>1142</v>
      </c>
      <c r="ND4" s="93" t="s">
        <v>807</v>
      </c>
      <c r="NE4" s="93" t="s">
        <v>715</v>
      </c>
      <c r="NF4" s="93" t="s">
        <v>1150</v>
      </c>
      <c r="NG4" s="93" t="s">
        <v>9015</v>
      </c>
      <c r="NH4" s="93" t="s">
        <v>721</v>
      </c>
      <c r="NI4" s="93" t="s">
        <v>732</v>
      </c>
      <c r="NJ4" s="93" t="s">
        <v>712</v>
      </c>
      <c r="NK4" s="93" t="s">
        <v>1132</v>
      </c>
      <c r="NL4" s="93" t="s">
        <v>710</v>
      </c>
      <c r="NM4" s="93" t="s">
        <v>872</v>
      </c>
      <c r="NN4" s="93" t="s">
        <v>1009</v>
      </c>
      <c r="NO4" s="93" t="s">
        <v>1012</v>
      </c>
      <c r="NP4" s="93" t="s">
        <v>1112</v>
      </c>
      <c r="NQ4" s="93" t="s">
        <v>775</v>
      </c>
      <c r="NR4" s="93" t="s">
        <v>1144</v>
      </c>
      <c r="NS4" s="93" t="s">
        <v>793</v>
      </c>
      <c r="NT4" s="93" t="s">
        <v>1125</v>
      </c>
      <c r="NU4" s="93" t="s">
        <v>1111</v>
      </c>
      <c r="NV4" s="93" t="s">
        <v>819</v>
      </c>
      <c r="NW4" s="93" t="s">
        <v>961</v>
      </c>
      <c r="NX4" s="93" t="s">
        <v>1035</v>
      </c>
      <c r="NY4" s="93" t="s">
        <v>1130</v>
      </c>
      <c r="NZ4" s="93" t="s">
        <v>706</v>
      </c>
      <c r="OA4" s="93" t="s">
        <v>1156</v>
      </c>
      <c r="OB4" s="93" t="s">
        <v>1135</v>
      </c>
      <c r="OC4" s="93" t="s">
        <v>1053</v>
      </c>
      <c r="OD4" s="93" t="s">
        <v>1008</v>
      </c>
      <c r="OE4" s="93" t="s">
        <v>989</v>
      </c>
      <c r="OF4" s="93" t="s">
        <v>812</v>
      </c>
      <c r="OG4" s="93" t="s">
        <v>1010</v>
      </c>
      <c r="OH4" s="93" t="s">
        <v>838</v>
      </c>
      <c r="OI4" s="93" t="s">
        <v>18908</v>
      </c>
      <c r="OJ4" s="93" t="s">
        <v>1087</v>
      </c>
      <c r="OK4" s="93" t="s">
        <v>1024</v>
      </c>
      <c r="OL4" s="93" t="s">
        <v>1036</v>
      </c>
      <c r="OM4" s="93" t="s">
        <v>733</v>
      </c>
      <c r="ON4" s="93" t="s">
        <v>945</v>
      </c>
      <c r="OO4" s="93" t="s">
        <v>763</v>
      </c>
      <c r="OP4" s="93" t="s">
        <v>736</v>
      </c>
      <c r="OQ4" s="93" t="s">
        <v>1068</v>
      </c>
      <c r="OR4" s="93" t="s">
        <v>997</v>
      </c>
      <c r="OS4" s="93" t="s">
        <v>900</v>
      </c>
      <c r="OT4" s="93" t="s">
        <v>860</v>
      </c>
      <c r="OU4" s="93" t="s">
        <v>922</v>
      </c>
      <c r="OV4" s="93" t="s">
        <v>1034</v>
      </c>
      <c r="OW4" s="93" t="s">
        <v>724</v>
      </c>
      <c r="OX4" s="93" t="s">
        <v>1075</v>
      </c>
      <c r="OY4" s="93" t="s">
        <v>845</v>
      </c>
      <c r="OZ4" s="93" t="s">
        <v>1073</v>
      </c>
      <c r="PA4" s="93" t="s">
        <v>840</v>
      </c>
      <c r="PB4" s="93" t="s">
        <v>1080</v>
      </c>
      <c r="PC4" s="93" t="s">
        <v>1074</v>
      </c>
      <c r="PD4" s="93" t="s">
        <v>1127</v>
      </c>
      <c r="PE4" s="93" t="s">
        <v>1085</v>
      </c>
      <c r="PF4" s="93" t="s">
        <v>924</v>
      </c>
      <c r="PG4" s="93" t="s">
        <v>711</v>
      </c>
      <c r="PH4" s="93" t="s">
        <v>941</v>
      </c>
      <c r="PI4" s="93" t="s">
        <v>954</v>
      </c>
      <c r="PJ4" s="93" t="s">
        <v>1015</v>
      </c>
      <c r="PK4" s="93" t="s">
        <v>794</v>
      </c>
      <c r="PL4" s="93" t="s">
        <v>1077</v>
      </c>
      <c r="PM4" s="93" t="s">
        <v>1113</v>
      </c>
      <c r="PN4" s="93" t="s">
        <v>890</v>
      </c>
      <c r="PO4" s="93" t="s">
        <v>1014</v>
      </c>
      <c r="PP4" s="93" t="s">
        <v>864</v>
      </c>
      <c r="PQ4" s="93" t="s">
        <v>806</v>
      </c>
      <c r="PR4" s="93" t="s">
        <v>8975</v>
      </c>
      <c r="PS4" s="93" t="s">
        <v>1020</v>
      </c>
      <c r="PT4" s="93" t="s">
        <v>915</v>
      </c>
      <c r="PU4" s="93" t="s">
        <v>1102</v>
      </c>
      <c r="PV4" s="93" t="s">
        <v>773</v>
      </c>
      <c r="PW4" s="93" t="s">
        <v>750</v>
      </c>
      <c r="PX4" s="93" t="s">
        <v>875</v>
      </c>
      <c r="PY4" s="93" t="s">
        <v>1049</v>
      </c>
      <c r="PZ4" s="93" t="s">
        <v>785</v>
      </c>
      <c r="QA4" s="93" t="s">
        <v>1146</v>
      </c>
      <c r="QB4" s="93" t="s">
        <v>1137</v>
      </c>
      <c r="QC4" s="93" t="s">
        <v>816</v>
      </c>
      <c r="QD4" s="93" t="s">
        <v>1157</v>
      </c>
      <c r="QE4" s="93" t="s">
        <v>745</v>
      </c>
      <c r="QF4" s="93" t="s">
        <v>818</v>
      </c>
      <c r="QG4" s="93" t="s">
        <v>834</v>
      </c>
      <c r="QH4" s="93" t="s">
        <v>1025</v>
      </c>
      <c r="QI4" s="93" t="s">
        <v>1119</v>
      </c>
      <c r="QJ4" s="93" t="s">
        <v>735</v>
      </c>
      <c r="QK4" s="93" t="s">
        <v>1128</v>
      </c>
      <c r="QL4" s="93" t="s">
        <v>931</v>
      </c>
      <c r="QM4" s="93" t="s">
        <v>1153</v>
      </c>
      <c r="QN4" s="93" t="s">
        <v>982</v>
      </c>
      <c r="QO4" s="93" t="s">
        <v>732</v>
      </c>
      <c r="QP4" s="93" t="s">
        <v>18917</v>
      </c>
      <c r="QQ4" s="93" t="s">
        <v>1057</v>
      </c>
      <c r="QR4" s="93" t="s">
        <v>1105</v>
      </c>
      <c r="QS4" s="93" t="s">
        <v>1171</v>
      </c>
      <c r="QT4" s="93" t="s">
        <v>1142</v>
      </c>
      <c r="QU4" s="93" t="s">
        <v>1060</v>
      </c>
      <c r="QV4" s="93" t="s">
        <v>1148</v>
      </c>
      <c r="QW4" s="93" t="s">
        <v>770</v>
      </c>
      <c r="QX4" s="93" t="s">
        <v>906</v>
      </c>
      <c r="QY4" s="93" t="s">
        <v>858</v>
      </c>
      <c r="QZ4" s="93" t="s">
        <v>1038</v>
      </c>
      <c r="RA4" s="93" t="s">
        <v>1126</v>
      </c>
      <c r="RB4" s="93" t="s">
        <v>759</v>
      </c>
      <c r="RC4" s="93" t="s">
        <v>923</v>
      </c>
      <c r="RD4" s="93" t="s">
        <v>848</v>
      </c>
      <c r="RE4" s="93" t="s">
        <v>1009</v>
      </c>
      <c r="RF4" s="93" t="s">
        <v>706</v>
      </c>
      <c r="RG4" s="93" t="s">
        <v>748</v>
      </c>
      <c r="RH4" s="93" t="s">
        <v>770</v>
      </c>
      <c r="RI4" s="93" t="s">
        <v>744</v>
      </c>
      <c r="RJ4" s="93" t="s">
        <v>793</v>
      </c>
      <c r="RK4" s="93" t="s">
        <v>1136</v>
      </c>
      <c r="RL4" s="93" t="s">
        <v>1111</v>
      </c>
      <c r="RM4" s="93" t="s">
        <v>1162</v>
      </c>
      <c r="RN4" s="93" t="s">
        <v>839</v>
      </c>
      <c r="RO4" s="93" t="s">
        <v>1026</v>
      </c>
      <c r="RP4" s="93" t="s">
        <v>853</v>
      </c>
      <c r="RQ4" s="93" t="s">
        <v>1051</v>
      </c>
      <c r="RR4" s="93" t="s">
        <v>722</v>
      </c>
      <c r="RS4" s="93" t="s">
        <v>767</v>
      </c>
      <c r="RT4" s="93" t="s">
        <v>1053</v>
      </c>
      <c r="RU4" s="93" t="s">
        <v>1008</v>
      </c>
      <c r="RV4" s="93" t="s">
        <v>989</v>
      </c>
      <c r="RW4" s="93" t="s">
        <v>1140</v>
      </c>
      <c r="RX4" s="93" t="s">
        <v>823</v>
      </c>
      <c r="RY4" s="93" t="s">
        <v>944</v>
      </c>
      <c r="RZ4" s="93" t="s">
        <v>747</v>
      </c>
      <c r="SA4" s="93" t="s">
        <v>988</v>
      </c>
      <c r="SB4" s="93" t="s">
        <v>856</v>
      </c>
      <c r="SC4" s="93" t="s">
        <v>1019</v>
      </c>
      <c r="SD4" s="93" t="s">
        <v>800</v>
      </c>
      <c r="SE4" s="93" t="s">
        <v>1043</v>
      </c>
      <c r="SF4" s="93" t="s">
        <v>726</v>
      </c>
      <c r="SG4" s="93" t="s">
        <v>740</v>
      </c>
      <c r="SH4" s="93" t="s">
        <v>1045</v>
      </c>
      <c r="SI4" s="93" t="s">
        <v>1048</v>
      </c>
      <c r="SJ4" s="93" t="s">
        <v>749</v>
      </c>
      <c r="SK4" s="93" t="s">
        <v>1131</v>
      </c>
      <c r="SL4" s="93" t="s">
        <v>953</v>
      </c>
      <c r="SM4" s="93" t="s">
        <v>1101</v>
      </c>
      <c r="SN4" s="93" t="s">
        <v>1058</v>
      </c>
      <c r="SO4" s="93" t="s">
        <v>1089</v>
      </c>
      <c r="SP4" s="93" t="s">
        <v>880</v>
      </c>
      <c r="SQ4" s="93" t="s">
        <v>820</v>
      </c>
      <c r="SR4" s="93" t="s">
        <v>847</v>
      </c>
      <c r="SS4" s="93" t="s">
        <v>884</v>
      </c>
      <c r="ST4" s="93" t="s">
        <v>1157</v>
      </c>
      <c r="SU4" s="93" t="s">
        <v>745</v>
      </c>
      <c r="SV4" s="93" t="s">
        <v>1081</v>
      </c>
      <c r="SW4" s="93" t="s">
        <v>1106</v>
      </c>
      <c r="SX4" s="93" t="s">
        <v>782</v>
      </c>
      <c r="SY4" s="93" t="s">
        <v>1142</v>
      </c>
      <c r="SZ4" s="93" t="s">
        <v>938</v>
      </c>
      <c r="TA4" s="93" t="s">
        <v>1084</v>
      </c>
      <c r="TB4" s="93" t="s">
        <v>931</v>
      </c>
      <c r="TC4" s="93" t="s">
        <v>917</v>
      </c>
      <c r="TD4" s="93" t="s">
        <v>982</v>
      </c>
      <c r="TE4" s="93" t="s">
        <v>1157</v>
      </c>
      <c r="TF4" s="93" t="s">
        <v>1154</v>
      </c>
      <c r="TG4" s="93" t="s">
        <v>939</v>
      </c>
      <c r="TH4" s="93" t="s">
        <v>801</v>
      </c>
      <c r="TI4" s="93" t="s">
        <v>1061</v>
      </c>
      <c r="TJ4" s="93" t="s">
        <v>795</v>
      </c>
      <c r="TK4" s="93" t="s">
        <v>1076</v>
      </c>
      <c r="TL4" s="93" t="s">
        <v>9030</v>
      </c>
      <c r="TM4" s="93" t="s">
        <v>1135</v>
      </c>
      <c r="TN4" s="93" t="s">
        <v>1144</v>
      </c>
      <c r="TO4" s="93" t="s">
        <v>793</v>
      </c>
      <c r="TP4" s="93" t="s">
        <v>1038</v>
      </c>
      <c r="TQ4" s="93" t="s">
        <v>815</v>
      </c>
      <c r="TR4" s="93" t="s">
        <v>725</v>
      </c>
      <c r="TS4" s="93" t="s">
        <v>704</v>
      </c>
      <c r="TT4" s="93" t="s">
        <v>846</v>
      </c>
      <c r="TU4" s="93" t="s">
        <v>821</v>
      </c>
      <c r="TV4" s="93" t="s">
        <v>881</v>
      </c>
      <c r="TW4" s="93" t="s">
        <v>1156</v>
      </c>
      <c r="TX4" s="93" t="s">
        <v>1135</v>
      </c>
      <c r="TY4" s="93" t="s">
        <v>743</v>
      </c>
      <c r="TZ4" s="93" t="s">
        <v>755</v>
      </c>
      <c r="UA4" s="93" t="s">
        <v>804</v>
      </c>
      <c r="UB4" s="93" t="s">
        <v>879</v>
      </c>
      <c r="UC4" s="93" t="s">
        <v>1162</v>
      </c>
      <c r="UD4" s="93" t="s">
        <v>839</v>
      </c>
      <c r="UE4" s="93" t="s">
        <v>1026</v>
      </c>
      <c r="UF4" s="93" t="s">
        <v>1087</v>
      </c>
      <c r="UG4" s="93" t="s">
        <v>1024</v>
      </c>
      <c r="UH4" s="93" t="s">
        <v>1036</v>
      </c>
      <c r="UI4" s="93" t="s">
        <v>1088</v>
      </c>
      <c r="UJ4" s="93" t="s">
        <v>1032</v>
      </c>
      <c r="UK4" s="93" t="s">
        <v>1151</v>
      </c>
      <c r="UL4" s="93" t="s">
        <v>877</v>
      </c>
      <c r="UM4" s="93" t="s">
        <v>814</v>
      </c>
      <c r="UN4" s="93" t="s">
        <v>997</v>
      </c>
      <c r="UO4" s="93" t="s">
        <v>900</v>
      </c>
      <c r="UP4" s="93" t="s">
        <v>860</v>
      </c>
      <c r="UQ4" s="93" t="s">
        <v>988</v>
      </c>
      <c r="UR4" s="93" t="s">
        <v>1174</v>
      </c>
      <c r="US4" s="93" t="s">
        <v>757</v>
      </c>
      <c r="UT4" s="93" t="s">
        <v>836</v>
      </c>
      <c r="UU4" s="93" t="s">
        <v>916</v>
      </c>
      <c r="UV4" s="93" t="s">
        <v>726</v>
      </c>
      <c r="UW4" s="93" t="s">
        <v>740</v>
      </c>
      <c r="UX4" s="93" t="s">
        <v>1080</v>
      </c>
      <c r="UY4" s="93" t="s">
        <v>1074</v>
      </c>
      <c r="UZ4" s="93" t="s">
        <v>707</v>
      </c>
      <c r="VA4" s="93" t="s">
        <v>1055</v>
      </c>
      <c r="VB4" s="93" t="s">
        <v>953</v>
      </c>
      <c r="VC4" s="93" t="s">
        <v>1054</v>
      </c>
      <c r="VD4" s="93" t="s">
        <v>941</v>
      </c>
      <c r="VE4" s="93" t="s">
        <v>1075</v>
      </c>
      <c r="VF4" s="93" t="s">
        <v>1015</v>
      </c>
      <c r="VG4" s="93" t="s">
        <v>1159</v>
      </c>
      <c r="VH4" s="93" t="s">
        <v>1077</v>
      </c>
      <c r="VI4" s="93" t="s">
        <v>1113</v>
      </c>
      <c r="VJ4" s="93" t="s">
        <v>1083</v>
      </c>
      <c r="VK4" s="93" t="s">
        <v>1176</v>
      </c>
      <c r="VL4" s="93" t="s">
        <v>760</v>
      </c>
      <c r="VM4" s="93" t="s">
        <v>913</v>
      </c>
      <c r="VN4" s="93" t="s">
        <v>1094</v>
      </c>
      <c r="VO4" s="93" t="s">
        <v>1020</v>
      </c>
      <c r="VP4" s="93" t="s">
        <v>1050</v>
      </c>
      <c r="VQ4" s="93" t="s">
        <v>1102</v>
      </c>
      <c r="VR4" s="93" t="s">
        <v>1097</v>
      </c>
      <c r="VS4" s="93" t="s">
        <v>1030</v>
      </c>
      <c r="VT4" s="93" t="s">
        <v>1056</v>
      </c>
      <c r="VU4" s="93" t="s">
        <v>890</v>
      </c>
      <c r="VV4" s="93" t="s">
        <v>1014</v>
      </c>
      <c r="VW4" s="93" t="s">
        <v>1002</v>
      </c>
      <c r="VX4" s="93" t="s">
        <v>913</v>
      </c>
      <c r="VY4" s="93" t="s">
        <v>816</v>
      </c>
      <c r="VZ4" s="93" t="s">
        <v>971</v>
      </c>
      <c r="WA4" s="93" t="s">
        <v>745</v>
      </c>
      <c r="WB4" s="93" t="s">
        <v>1018</v>
      </c>
      <c r="WC4" s="93" t="s">
        <v>933</v>
      </c>
      <c r="WD4" s="93" t="s">
        <v>1093</v>
      </c>
      <c r="WE4" s="93" t="s">
        <v>862</v>
      </c>
      <c r="WF4" s="93" t="s">
        <v>1089</v>
      </c>
      <c r="WG4" s="93" t="s">
        <v>1128</v>
      </c>
      <c r="WH4" s="93" t="s">
        <v>885</v>
      </c>
      <c r="WI4" s="93" t="s">
        <v>1153</v>
      </c>
      <c r="WJ4" s="93" t="s">
        <v>850</v>
      </c>
      <c r="WK4" s="93" t="s">
        <v>1009</v>
      </c>
      <c r="WL4" s="93" t="s">
        <v>1198</v>
      </c>
      <c r="WM4" s="93" t="s">
        <v>1156</v>
      </c>
      <c r="WN4" s="93" t="s">
        <v>1135</v>
      </c>
      <c r="WO4" s="93" t="s">
        <v>1053</v>
      </c>
      <c r="WP4" s="93" t="s">
        <v>1008</v>
      </c>
      <c r="WQ4" s="93" t="s">
        <v>989</v>
      </c>
      <c r="WR4" s="93" t="s">
        <v>812</v>
      </c>
      <c r="WS4" s="93" t="s">
        <v>1010</v>
      </c>
      <c r="WT4" s="93" t="s">
        <v>888</v>
      </c>
      <c r="WU4" s="93" t="s">
        <v>973</v>
      </c>
      <c r="WV4" s="93" t="s">
        <v>934</v>
      </c>
      <c r="WW4" s="93" t="s">
        <v>981</v>
      </c>
      <c r="WX4" s="93" t="s">
        <v>1036</v>
      </c>
      <c r="WY4" s="93" t="s">
        <v>800</v>
      </c>
      <c r="WZ4" s="93" t="s">
        <v>713</v>
      </c>
      <c r="XA4" s="93" t="s">
        <v>763</v>
      </c>
      <c r="XB4" s="93" t="s">
        <v>1041</v>
      </c>
      <c r="XC4" s="93" t="s">
        <v>1068</v>
      </c>
      <c r="XD4" s="93" t="s">
        <v>949</v>
      </c>
      <c r="XE4" s="93" t="s">
        <v>980</v>
      </c>
      <c r="XF4" s="93" t="s">
        <v>860</v>
      </c>
      <c r="XG4" s="93" t="s">
        <v>988</v>
      </c>
      <c r="XH4" s="93" t="s">
        <v>1034</v>
      </c>
      <c r="XI4" s="93" t="s">
        <v>1070</v>
      </c>
      <c r="XJ4" s="93" t="s">
        <v>1075</v>
      </c>
      <c r="XK4" s="93" t="s">
        <v>1118</v>
      </c>
      <c r="XL4" s="93" t="s">
        <v>824</v>
      </c>
      <c r="XM4" s="93" t="s">
        <v>739</v>
      </c>
      <c r="XN4" s="93" t="s">
        <v>1080</v>
      </c>
      <c r="XO4" s="93" t="s">
        <v>1074</v>
      </c>
      <c r="XP4" s="93" t="s">
        <v>1147</v>
      </c>
      <c r="XQ4" s="93" t="s">
        <v>1085</v>
      </c>
      <c r="XR4" s="93" t="s">
        <v>924</v>
      </c>
      <c r="XS4" s="93" t="s">
        <v>18942</v>
      </c>
      <c r="XT4" s="93" t="s">
        <v>894</v>
      </c>
      <c r="XU4" s="93" t="s">
        <v>777</v>
      </c>
      <c r="XV4" s="93" t="s">
        <v>893</v>
      </c>
      <c r="XW4" s="93" t="s">
        <v>1159</v>
      </c>
      <c r="XX4" s="93" t="s">
        <v>1077</v>
      </c>
      <c r="XY4" s="93" t="s">
        <v>1113</v>
      </c>
      <c r="XZ4" s="93" t="s">
        <v>1083</v>
      </c>
      <c r="YA4" s="93" t="s">
        <v>1014</v>
      </c>
      <c r="YB4" s="93" t="s">
        <v>996</v>
      </c>
      <c r="YC4" s="93" t="s">
        <v>1116</v>
      </c>
      <c r="YD4" s="93" t="s">
        <v>1185</v>
      </c>
      <c r="YE4" s="93" t="s">
        <v>18944</v>
      </c>
      <c r="YF4" s="93" t="s">
        <v>915</v>
      </c>
      <c r="YG4" s="93" t="s">
        <v>1102</v>
      </c>
      <c r="YH4" s="93" t="s">
        <v>1021</v>
      </c>
      <c r="YI4" s="93" t="s">
        <v>750</v>
      </c>
      <c r="YJ4" s="93" t="s">
        <v>756</v>
      </c>
      <c r="YK4" s="93" t="s">
        <v>1049</v>
      </c>
      <c r="YL4" s="93" t="s">
        <v>1158</v>
      </c>
      <c r="YM4" s="93" t="s">
        <v>762</v>
      </c>
      <c r="YN4" s="93" t="s">
        <v>946</v>
      </c>
      <c r="YO4" s="93" t="s">
        <v>1079</v>
      </c>
      <c r="YP4" s="93" t="s">
        <v>971</v>
      </c>
      <c r="YQ4" s="93" t="s">
        <v>745</v>
      </c>
      <c r="YR4" s="93" t="s">
        <v>1018</v>
      </c>
      <c r="YS4" s="93" t="s">
        <v>834</v>
      </c>
      <c r="YT4" s="93" t="s">
        <v>844</v>
      </c>
      <c r="YU4" s="93" t="s">
        <v>1119</v>
      </c>
      <c r="YV4" s="93" t="s">
        <v>735</v>
      </c>
      <c r="YW4" s="93" t="s">
        <v>1128</v>
      </c>
      <c r="YX4" s="93" t="s">
        <v>1146</v>
      </c>
      <c r="YY4" s="93" t="s">
        <v>1106</v>
      </c>
      <c r="YZ4" s="93" t="s">
        <v>884</v>
      </c>
      <c r="ZA4" s="93" t="s">
        <v>887</v>
      </c>
      <c r="ZB4" s="93" t="s">
        <v>1154</v>
      </c>
      <c r="ZC4" s="93" t="s">
        <v>1057</v>
      </c>
      <c r="ZD4" s="93" t="s">
        <v>801</v>
      </c>
      <c r="ZE4" s="93" t="s">
        <v>871</v>
      </c>
      <c r="ZF4" s="93" t="s">
        <v>795</v>
      </c>
      <c r="ZG4" s="93" t="s">
        <v>837</v>
      </c>
      <c r="ZH4" s="93" t="s">
        <v>1128</v>
      </c>
      <c r="ZI4" s="93" t="s">
        <v>1114</v>
      </c>
      <c r="ZJ4" s="93" t="s">
        <v>933</v>
      </c>
      <c r="ZK4" s="93" t="s">
        <v>871</v>
      </c>
      <c r="ZL4" s="93" t="s">
        <v>732</v>
      </c>
      <c r="ZM4" s="93" t="s">
        <v>780</v>
      </c>
      <c r="ZN4" s="93" t="s">
        <v>1057</v>
      </c>
      <c r="ZO4" s="93" t="s">
        <v>1064</v>
      </c>
      <c r="ZP4" s="93" t="s">
        <v>892</v>
      </c>
      <c r="ZQ4" s="93" t="s">
        <v>1142</v>
      </c>
      <c r="ZR4" s="93" t="s">
        <v>837</v>
      </c>
      <c r="ZS4" s="93" t="s">
        <v>803</v>
      </c>
      <c r="ZT4" s="93" t="s">
        <v>931</v>
      </c>
      <c r="ZU4" s="93" t="s">
        <v>906</v>
      </c>
      <c r="ZV4" s="93" t="s">
        <v>952</v>
      </c>
      <c r="ZW4" s="93" t="s">
        <v>835</v>
      </c>
      <c r="ZX4" s="93" t="s">
        <v>1111</v>
      </c>
      <c r="ZY4" s="93" t="s">
        <v>725</v>
      </c>
      <c r="ZZ4" s="93" t="s">
        <v>839</v>
      </c>
      <c r="AAA4" s="93" t="s">
        <v>963</v>
      </c>
    </row>
    <row r="5" spans="1:703" x14ac:dyDescent="0.35">
      <c r="A5" s="8">
        <f t="shared" si="0"/>
        <v>4</v>
      </c>
      <c r="B5" s="93" t="s">
        <v>1032</v>
      </c>
      <c r="C5" s="93" t="s">
        <v>1151</v>
      </c>
      <c r="D5" s="93" t="s">
        <v>1076</v>
      </c>
      <c r="E5" s="93" t="s">
        <v>1096</v>
      </c>
      <c r="F5" s="93" t="s">
        <v>997</v>
      </c>
      <c r="G5" s="93" t="s">
        <v>980</v>
      </c>
      <c r="H5" s="93" t="s">
        <v>793</v>
      </c>
      <c r="I5" s="3" t="s">
        <v>1087</v>
      </c>
      <c r="J5" s="93" t="s">
        <v>902</v>
      </c>
      <c r="K5" s="93" t="s">
        <v>1019</v>
      </c>
      <c r="L5" s="93" t="s">
        <v>1090</v>
      </c>
      <c r="M5" s="93" t="s">
        <v>1067</v>
      </c>
      <c r="N5" s="47" t="s">
        <v>1073</v>
      </c>
      <c r="O5" s="54" t="s">
        <v>9000</v>
      </c>
      <c r="P5" s="93" t="s">
        <v>1156</v>
      </c>
      <c r="Q5" s="50" t="s">
        <v>9002</v>
      </c>
      <c r="R5" s="93" t="s">
        <v>779</v>
      </c>
      <c r="S5" s="93" t="s">
        <v>929</v>
      </c>
      <c r="T5" s="93" t="s">
        <v>835</v>
      </c>
      <c r="U5" s="93" t="s">
        <v>784</v>
      </c>
      <c r="V5" s="93" t="s">
        <v>796</v>
      </c>
      <c r="W5" s="93" t="s">
        <v>954</v>
      </c>
      <c r="X5" s="93" t="s">
        <v>752</v>
      </c>
      <c r="Y5" s="93" t="s">
        <v>865</v>
      </c>
      <c r="Z5" s="93" t="s">
        <v>9004</v>
      </c>
      <c r="AA5" s="93" t="s">
        <v>1069</v>
      </c>
      <c r="AB5" s="93" t="s">
        <v>1124</v>
      </c>
      <c r="AC5" s="93" t="s">
        <v>1127</v>
      </c>
      <c r="AD5" s="93" t="s">
        <v>978</v>
      </c>
      <c r="AE5" s="93" t="s">
        <v>1039</v>
      </c>
      <c r="AF5" s="93" t="s">
        <v>1068</v>
      </c>
      <c r="AG5" s="93" t="s">
        <v>764</v>
      </c>
      <c r="AH5" s="93" t="s">
        <v>915</v>
      </c>
      <c r="AI5" s="93" t="s">
        <v>1102</v>
      </c>
      <c r="AJ5" s="93" t="s">
        <v>988</v>
      </c>
      <c r="AK5" s="93" t="s">
        <v>842</v>
      </c>
      <c r="AL5" s="93" t="s">
        <v>1056</v>
      </c>
      <c r="AM5" s="93" t="s">
        <v>1063</v>
      </c>
      <c r="AN5" s="93" t="s">
        <v>783</v>
      </c>
      <c r="AO5" s="93" t="s">
        <v>1028</v>
      </c>
      <c r="AP5" s="93" t="s">
        <v>806</v>
      </c>
      <c r="AQ5" s="93" t="s">
        <v>849</v>
      </c>
      <c r="AR5" s="93" t="s">
        <v>9011</v>
      </c>
      <c r="AS5" s="93" t="s">
        <v>746</v>
      </c>
      <c r="AT5" s="93" t="s">
        <v>9013</v>
      </c>
      <c r="AU5" s="93" t="s">
        <v>773</v>
      </c>
      <c r="AV5" s="93" t="s">
        <v>1054</v>
      </c>
      <c r="AW5" s="93" t="s">
        <v>1058</v>
      </c>
      <c r="AX5" s="93" t="s">
        <v>735</v>
      </c>
      <c r="AY5" s="93" t="s">
        <v>1128</v>
      </c>
      <c r="AZ5" s="93" t="s">
        <v>1159</v>
      </c>
      <c r="BA5" s="93" t="s">
        <v>979</v>
      </c>
      <c r="BB5" s="93" t="s">
        <v>1046</v>
      </c>
      <c r="BC5" s="93" t="s">
        <v>950</v>
      </c>
      <c r="BD5" s="93" t="s">
        <v>843</v>
      </c>
      <c r="BE5" s="93" t="s">
        <v>1081</v>
      </c>
      <c r="BF5" s="93" t="s">
        <v>1105</v>
      </c>
      <c r="BG5" s="93" t="s">
        <v>1117</v>
      </c>
      <c r="BH5" s="93" t="s">
        <v>727</v>
      </c>
      <c r="BI5" s="93" t="s">
        <v>914</v>
      </c>
      <c r="BJ5" s="93" t="s">
        <v>715</v>
      </c>
      <c r="BK5" s="93" t="s">
        <v>931</v>
      </c>
      <c r="BL5" s="93" t="s">
        <v>1100</v>
      </c>
      <c r="BM5" s="93" t="s">
        <v>1173</v>
      </c>
      <c r="BN5" s="93" t="s">
        <v>799</v>
      </c>
      <c r="BO5" s="93" t="s">
        <v>1126</v>
      </c>
      <c r="BP5" s="93" t="s">
        <v>1146</v>
      </c>
      <c r="BQ5" s="93" t="s">
        <v>1197</v>
      </c>
      <c r="BR5" s="93" t="s">
        <v>872</v>
      </c>
      <c r="BS5" s="93" t="s">
        <v>966</v>
      </c>
      <c r="BT5" s="93" t="s">
        <v>841</v>
      </c>
      <c r="BU5" s="93" t="s">
        <v>1112</v>
      </c>
      <c r="BV5" s="93" t="s">
        <v>1167</v>
      </c>
      <c r="BW5" s="93" t="s">
        <v>1144</v>
      </c>
      <c r="BX5" s="93" t="s">
        <v>862</v>
      </c>
      <c r="BY5" s="93" t="s">
        <v>1125</v>
      </c>
      <c r="BZ5" s="93" t="s">
        <v>815</v>
      </c>
      <c r="CA5" s="93" t="s">
        <v>725</v>
      </c>
      <c r="CB5" s="93" t="s">
        <v>1181</v>
      </c>
      <c r="CC5" s="93" t="s">
        <v>846</v>
      </c>
      <c r="CD5" s="93" t="s">
        <v>821</v>
      </c>
      <c r="CE5" s="93" t="s">
        <v>881</v>
      </c>
      <c r="CF5" s="93" t="s">
        <v>754</v>
      </c>
      <c r="CG5" s="93" t="s">
        <v>1064</v>
      </c>
      <c r="CH5" s="93" t="s">
        <v>1053</v>
      </c>
      <c r="CI5" s="93" t="s">
        <v>1008</v>
      </c>
      <c r="CJ5" s="93" t="s">
        <v>1060</v>
      </c>
      <c r="CK5" s="93" t="s">
        <v>812</v>
      </c>
      <c r="CL5" s="93" t="s">
        <v>1162</v>
      </c>
      <c r="CM5" s="93" t="s">
        <v>838</v>
      </c>
      <c r="CN5" s="93" t="s">
        <v>928</v>
      </c>
      <c r="CO5" s="93" t="s">
        <v>772</v>
      </c>
      <c r="CP5" s="93" t="s">
        <v>981</v>
      </c>
      <c r="CQ5" s="93" t="s">
        <v>828</v>
      </c>
      <c r="CR5" s="93" t="s">
        <v>1184</v>
      </c>
      <c r="CS5" s="93" t="s">
        <v>945</v>
      </c>
      <c r="CT5" s="93" t="s">
        <v>763</v>
      </c>
      <c r="CU5" s="93" t="s">
        <v>1152</v>
      </c>
      <c r="CV5" s="93" t="s">
        <v>1096</v>
      </c>
      <c r="CW5" s="93" t="s">
        <v>1129</v>
      </c>
      <c r="CX5" s="93" t="s">
        <v>980</v>
      </c>
      <c r="CY5" s="93" t="s">
        <v>1131</v>
      </c>
      <c r="CZ5" s="93" t="s">
        <v>1136</v>
      </c>
      <c r="DA5" s="93" t="s">
        <v>9026</v>
      </c>
      <c r="DB5" s="93" t="s">
        <v>757</v>
      </c>
      <c r="DC5" s="93" t="s">
        <v>836</v>
      </c>
      <c r="DD5" s="93" t="s">
        <v>845</v>
      </c>
      <c r="DE5" s="93" t="s">
        <v>1028</v>
      </c>
      <c r="DF5" s="93" t="s">
        <v>847</v>
      </c>
      <c r="DG5" s="93" t="s">
        <v>884</v>
      </c>
      <c r="DH5" s="93" t="s">
        <v>912</v>
      </c>
      <c r="DI5" s="93" t="s">
        <v>937</v>
      </c>
      <c r="DJ5" s="93" t="s">
        <v>818</v>
      </c>
      <c r="DK5" s="93" t="s">
        <v>834</v>
      </c>
      <c r="DL5" s="93" t="s">
        <v>1101</v>
      </c>
      <c r="DM5" s="93" t="s">
        <v>1058</v>
      </c>
      <c r="DN5" s="93" t="s">
        <v>735</v>
      </c>
      <c r="DO5" s="93" t="s">
        <v>882</v>
      </c>
      <c r="DP5" s="93" t="s">
        <v>957</v>
      </c>
      <c r="DQ5" s="93" t="s">
        <v>1100</v>
      </c>
      <c r="DR5" s="93" t="s">
        <v>721</v>
      </c>
      <c r="DS5" s="93" t="s">
        <v>887</v>
      </c>
      <c r="DT5" s="93" t="s">
        <v>1176</v>
      </c>
      <c r="DU5" s="93" t="s">
        <v>1114</v>
      </c>
      <c r="DV5" s="93" t="s">
        <v>1105</v>
      </c>
      <c r="DW5" s="93" t="s">
        <v>1061</v>
      </c>
      <c r="DX5" s="93" t="s">
        <v>971</v>
      </c>
      <c r="DY5" s="93" t="s">
        <v>1138</v>
      </c>
      <c r="DZ5" s="93" t="s">
        <v>1112</v>
      </c>
      <c r="EA5" s="93" t="s">
        <v>1167</v>
      </c>
      <c r="EB5" s="93" t="s">
        <v>869</v>
      </c>
      <c r="EC5" s="93" t="s">
        <v>791</v>
      </c>
      <c r="ED5" s="93" t="s">
        <v>898</v>
      </c>
      <c r="EE5" s="93" t="s">
        <v>1126</v>
      </c>
      <c r="EF5" s="93" t="s">
        <v>762</v>
      </c>
      <c r="EG5" s="93" t="s">
        <v>1107</v>
      </c>
      <c r="EH5" s="93" t="s">
        <v>892</v>
      </c>
      <c r="EI5" s="93" t="s">
        <v>1009</v>
      </c>
      <c r="EJ5" s="93" t="s">
        <v>745</v>
      </c>
      <c r="EK5" s="93" t="s">
        <v>984</v>
      </c>
      <c r="EL5" s="93" t="s">
        <v>1135</v>
      </c>
      <c r="EM5" s="93" t="s">
        <v>744</v>
      </c>
      <c r="EN5" s="93" t="s">
        <v>1119</v>
      </c>
      <c r="EO5" s="93" t="s">
        <v>741</v>
      </c>
      <c r="EP5" s="93" t="s">
        <v>879</v>
      </c>
      <c r="EQ5" s="93" t="s">
        <v>1162</v>
      </c>
      <c r="ER5" s="93" t="s">
        <v>917</v>
      </c>
      <c r="ES5" s="93" t="s">
        <v>1017</v>
      </c>
      <c r="ET5" s="93" t="s">
        <v>729</v>
      </c>
      <c r="EU5" s="93" t="s">
        <v>1051</v>
      </c>
      <c r="EV5" s="93" t="s">
        <v>1057</v>
      </c>
      <c r="EW5" s="93" t="s">
        <v>1064</v>
      </c>
      <c r="EX5" s="93" t="s">
        <v>1032</v>
      </c>
      <c r="EY5" s="93" t="s">
        <v>1151</v>
      </c>
      <c r="EZ5" s="93" t="s">
        <v>1076</v>
      </c>
      <c r="FA5" s="93" t="s">
        <v>803</v>
      </c>
      <c r="FB5" s="93" t="s">
        <v>823</v>
      </c>
      <c r="FC5" s="93" t="s">
        <v>944</v>
      </c>
      <c r="FD5" s="93" t="s">
        <v>858</v>
      </c>
      <c r="FE5" s="93" t="s">
        <v>1087</v>
      </c>
      <c r="FF5" s="93" t="s">
        <v>18868</v>
      </c>
      <c r="FG5" s="93" t="s">
        <v>1019</v>
      </c>
      <c r="FH5" s="93" t="s">
        <v>923</v>
      </c>
      <c r="FI5" s="93" t="s">
        <v>1067</v>
      </c>
      <c r="FJ5" s="93" t="s">
        <v>1037</v>
      </c>
      <c r="FK5" s="93" t="s">
        <v>740</v>
      </c>
      <c r="FL5" s="93" t="s">
        <v>1016</v>
      </c>
      <c r="FM5" s="93" t="s">
        <v>874</v>
      </c>
      <c r="FN5" s="93" t="s">
        <v>749</v>
      </c>
      <c r="FO5" s="93" t="s">
        <v>1131</v>
      </c>
      <c r="FP5" s="93" t="s">
        <v>835</v>
      </c>
      <c r="FQ5" s="93" t="s">
        <v>784</v>
      </c>
      <c r="FR5" s="93" t="s">
        <v>941</v>
      </c>
      <c r="FS5" s="93" t="s">
        <v>954</v>
      </c>
      <c r="FT5" s="93" t="s">
        <v>964</v>
      </c>
      <c r="FU5" s="93" t="s">
        <v>1073</v>
      </c>
      <c r="FV5" s="93" t="s">
        <v>1023</v>
      </c>
      <c r="FW5" s="93" t="s">
        <v>753</v>
      </c>
      <c r="FX5" s="93" t="s">
        <v>1088</v>
      </c>
      <c r="FY5" s="93" t="s">
        <v>870</v>
      </c>
      <c r="FZ5" s="93" t="s">
        <v>760</v>
      </c>
      <c r="GA5" s="93" t="s">
        <v>1039</v>
      </c>
      <c r="GB5" s="93" t="s">
        <v>814</v>
      </c>
      <c r="GC5" s="93" t="s">
        <v>940</v>
      </c>
      <c r="GD5" s="93" t="s">
        <v>705</v>
      </c>
      <c r="GE5" s="93" t="s">
        <v>788</v>
      </c>
      <c r="GF5" s="93" t="s">
        <v>1029</v>
      </c>
      <c r="GG5" s="93" t="s">
        <v>1052</v>
      </c>
      <c r="GH5" s="93" t="s">
        <v>1056</v>
      </c>
      <c r="GI5" s="93" t="s">
        <v>1063</v>
      </c>
      <c r="GJ5" s="93" t="s">
        <v>783</v>
      </c>
      <c r="GK5" s="93" t="s">
        <v>996</v>
      </c>
      <c r="GL5" s="93" t="s">
        <v>946</v>
      </c>
      <c r="GM5" s="93" t="s">
        <v>1185</v>
      </c>
      <c r="GN5" s="93" t="s">
        <v>985</v>
      </c>
      <c r="GO5" s="93" t="s">
        <v>1078</v>
      </c>
      <c r="GP5" s="93" t="s">
        <v>927</v>
      </c>
      <c r="GQ5" s="93" t="s">
        <v>1021</v>
      </c>
      <c r="GR5" s="93" t="s">
        <v>1054</v>
      </c>
      <c r="GS5" s="93" t="s">
        <v>756</v>
      </c>
      <c r="GT5" s="93" t="s">
        <v>1049</v>
      </c>
      <c r="GU5" s="93" t="s">
        <v>880</v>
      </c>
      <c r="GV5" s="93" t="s">
        <v>904</v>
      </c>
      <c r="GW5" s="93" t="s">
        <v>847</v>
      </c>
      <c r="GX5" s="93" t="s">
        <v>884</v>
      </c>
      <c r="GY5" s="93" t="s">
        <v>918</v>
      </c>
      <c r="GZ5" s="93" t="s">
        <v>1109</v>
      </c>
      <c r="HA5" s="93" t="s">
        <v>754</v>
      </c>
      <c r="HB5" s="93" t="s">
        <v>935</v>
      </c>
      <c r="HC5" s="13" t="s">
        <v>743</v>
      </c>
      <c r="HD5" s="93" t="s">
        <v>1119</v>
      </c>
      <c r="HE5" s="93" t="s">
        <v>1040</v>
      </c>
      <c r="HF5" s="93" t="s">
        <v>1044</v>
      </c>
      <c r="HG5" s="93" t="s">
        <v>1162</v>
      </c>
      <c r="HH5" s="93" t="s">
        <v>1091</v>
      </c>
      <c r="HI5" s="93" t="s">
        <v>928</v>
      </c>
      <c r="HJ5" s="93" t="s">
        <v>1087</v>
      </c>
      <c r="HK5" s="93" t="s">
        <v>856</v>
      </c>
      <c r="HL5" s="93" t="s">
        <v>1057</v>
      </c>
      <c r="HM5" s="93" t="s">
        <v>936</v>
      </c>
      <c r="HN5" s="93" t="s">
        <v>713</v>
      </c>
      <c r="HO5" s="93" t="s">
        <v>1151</v>
      </c>
      <c r="HP5" s="93" t="s">
        <v>1076</v>
      </c>
      <c r="HQ5" s="93" t="s">
        <v>1096</v>
      </c>
      <c r="HR5" s="93" t="s">
        <v>920</v>
      </c>
      <c r="HS5" s="93" t="s">
        <v>888</v>
      </c>
      <c r="HT5" s="93" t="s">
        <v>850</v>
      </c>
      <c r="HU5" s="93" t="s">
        <v>1087</v>
      </c>
      <c r="HV5" s="93" t="s">
        <v>902</v>
      </c>
      <c r="HW5" s="93" t="s">
        <v>757</v>
      </c>
      <c r="HX5" s="93" t="s">
        <v>704</v>
      </c>
      <c r="HY5" s="93" t="s">
        <v>717</v>
      </c>
      <c r="HZ5" s="93" t="s">
        <v>1073</v>
      </c>
      <c r="IA5" s="10" t="s">
        <v>1023</v>
      </c>
      <c r="IB5" s="93" t="s">
        <v>1156</v>
      </c>
      <c r="IC5" s="93" t="s">
        <v>874</v>
      </c>
      <c r="ID5" s="93" t="s">
        <v>900</v>
      </c>
      <c r="IE5" s="10" t="s">
        <v>1055</v>
      </c>
      <c r="IF5" s="93" t="s">
        <v>1065</v>
      </c>
      <c r="IG5" s="93" t="s">
        <v>784</v>
      </c>
      <c r="IH5" s="93" t="s">
        <v>941</v>
      </c>
      <c r="II5" s="93" t="s">
        <v>777</v>
      </c>
      <c r="IJ5" s="93" t="s">
        <v>752</v>
      </c>
      <c r="IK5" s="93" t="s">
        <v>1029</v>
      </c>
      <c r="IL5" s="93" t="s">
        <v>889</v>
      </c>
      <c r="IM5" s="93" t="s">
        <v>817</v>
      </c>
      <c r="IN5" s="93" t="s">
        <v>733</v>
      </c>
      <c r="IO5" s="93" t="s">
        <v>1127</v>
      </c>
      <c r="IP5" s="93" t="s">
        <v>1085</v>
      </c>
      <c r="IQ5" s="93" t="s">
        <v>1039</v>
      </c>
      <c r="IR5" s="93" t="s">
        <v>1068</v>
      </c>
      <c r="IS5" s="93" t="s">
        <v>764</v>
      </c>
      <c r="IT5" s="93" t="s">
        <v>1050</v>
      </c>
      <c r="IU5" s="93" t="s">
        <v>927</v>
      </c>
      <c r="IV5" s="93" t="s">
        <v>922</v>
      </c>
      <c r="IW5" s="93" t="s">
        <v>1110</v>
      </c>
      <c r="IX5" s="93" t="s">
        <v>1056</v>
      </c>
      <c r="IY5" s="93" t="s">
        <v>1063</v>
      </c>
      <c r="IZ5" s="93" t="s">
        <v>916</v>
      </c>
      <c r="JA5" s="93" t="s">
        <v>1028</v>
      </c>
      <c r="JB5" s="93" t="s">
        <v>946</v>
      </c>
      <c r="JC5" s="93" t="s">
        <v>983</v>
      </c>
      <c r="JD5" s="93" t="s">
        <v>1163</v>
      </c>
      <c r="JE5" s="93" t="s">
        <v>1250</v>
      </c>
      <c r="JF5" s="93" t="s">
        <v>927</v>
      </c>
      <c r="JG5" s="93" t="s">
        <v>1097</v>
      </c>
      <c r="JH5" s="93" t="s">
        <v>711</v>
      </c>
      <c r="JI5" s="93" t="s">
        <v>1058</v>
      </c>
      <c r="JJ5" s="93" t="s">
        <v>735</v>
      </c>
      <c r="JK5" s="93" t="s">
        <v>882</v>
      </c>
      <c r="JL5" s="93" t="s">
        <v>957</v>
      </c>
      <c r="JM5" s="93" t="s">
        <v>1108</v>
      </c>
      <c r="JN5" s="93" t="s">
        <v>789</v>
      </c>
      <c r="JO5" s="93" t="s">
        <v>887</v>
      </c>
      <c r="JP5" s="93" t="s">
        <v>1176</v>
      </c>
      <c r="JQ5" s="93" t="s">
        <v>903</v>
      </c>
      <c r="JR5" s="93" t="s">
        <v>1105</v>
      </c>
      <c r="JS5" s="93" t="s">
        <v>1061</v>
      </c>
      <c r="JT5" s="93" t="s">
        <v>727</v>
      </c>
      <c r="JU5" s="93" t="s">
        <v>914</v>
      </c>
      <c r="JV5" s="93" t="s">
        <v>715</v>
      </c>
      <c r="JW5" s="93" t="s">
        <v>1150</v>
      </c>
      <c r="JX5" s="93" t="s">
        <v>869</v>
      </c>
      <c r="JY5" s="93" t="s">
        <v>1173</v>
      </c>
      <c r="JZ5" s="93" t="s">
        <v>799</v>
      </c>
      <c r="KA5" s="93" t="s">
        <v>1126</v>
      </c>
      <c r="KB5" s="93" t="s">
        <v>1146</v>
      </c>
      <c r="KC5" s="93" t="s">
        <v>710</v>
      </c>
      <c r="KD5" s="93" t="s">
        <v>872</v>
      </c>
      <c r="KE5" s="93" t="s">
        <v>1009</v>
      </c>
      <c r="KF5" s="93" t="s">
        <v>1013</v>
      </c>
      <c r="KG5" s="93" t="s">
        <v>1112</v>
      </c>
      <c r="KH5" s="93" t="s">
        <v>867</v>
      </c>
      <c r="KI5" s="93" t="s">
        <v>18897</v>
      </c>
      <c r="KJ5" s="93" t="s">
        <v>1119</v>
      </c>
      <c r="KK5" s="93" t="s">
        <v>741</v>
      </c>
      <c r="KL5" s="93" t="s">
        <v>1111</v>
      </c>
      <c r="KM5" s="93" t="s">
        <v>1162</v>
      </c>
      <c r="KN5" s="93" t="s">
        <v>1181</v>
      </c>
      <c r="KO5" s="93" t="s">
        <v>1035</v>
      </c>
      <c r="KP5" s="93" t="s">
        <v>1130</v>
      </c>
      <c r="KQ5" s="93" t="s">
        <v>706</v>
      </c>
      <c r="KR5" s="93" t="s">
        <v>939</v>
      </c>
      <c r="KS5" s="93" t="s">
        <v>935</v>
      </c>
      <c r="KT5" s="93" t="s">
        <v>738</v>
      </c>
      <c r="KU5" s="93" t="s">
        <v>1008</v>
      </c>
      <c r="KV5" s="93" t="s">
        <v>877</v>
      </c>
      <c r="KW5" s="93" t="s">
        <v>787</v>
      </c>
      <c r="KX5" s="93" t="s">
        <v>894</v>
      </c>
      <c r="KY5" s="93" t="s">
        <v>777</v>
      </c>
      <c r="KZ5" s="93" t="s">
        <v>973</v>
      </c>
      <c r="LA5" s="93" t="s">
        <v>1029</v>
      </c>
      <c r="LB5" s="93" t="s">
        <v>1052</v>
      </c>
      <c r="LC5" s="93" t="s">
        <v>1056</v>
      </c>
      <c r="LD5" s="93" t="s">
        <v>1124</v>
      </c>
      <c r="LE5" s="93" t="s">
        <v>783</v>
      </c>
      <c r="LF5" s="93" t="s">
        <v>996</v>
      </c>
      <c r="LG5" s="93" t="s">
        <v>8981</v>
      </c>
      <c r="LH5" s="93" t="s">
        <v>1068</v>
      </c>
      <c r="LI5" s="93" t="s">
        <v>985</v>
      </c>
      <c r="LJ5" s="93" t="s">
        <v>937</v>
      </c>
      <c r="LK5" s="93" t="s">
        <v>9013</v>
      </c>
      <c r="LL5" s="93" t="s">
        <v>833</v>
      </c>
      <c r="LM5" s="93" t="s">
        <v>1054</v>
      </c>
      <c r="LN5" s="93" t="s">
        <v>756</v>
      </c>
      <c r="LO5" s="93" t="s">
        <v>967</v>
      </c>
      <c r="LP5" s="93" t="s">
        <v>1118</v>
      </c>
      <c r="LQ5" s="93" t="s">
        <v>904</v>
      </c>
      <c r="LR5" s="93" t="s">
        <v>847</v>
      </c>
      <c r="LS5" s="93" t="s">
        <v>983</v>
      </c>
      <c r="LT5" s="93" t="s">
        <v>912</v>
      </c>
      <c r="LU5" s="93" t="s">
        <v>1164</v>
      </c>
      <c r="LV5" s="117" t="s">
        <v>818</v>
      </c>
      <c r="LW5" s="91" t="s">
        <v>834</v>
      </c>
      <c r="LX5" s="91" t="s">
        <v>909</v>
      </c>
      <c r="LY5" s="91" t="s">
        <v>1133</v>
      </c>
      <c r="LZ5" s="91" t="s">
        <v>938</v>
      </c>
      <c r="MA5" s="91" t="s">
        <v>882</v>
      </c>
      <c r="MB5" s="91" t="s">
        <v>957</v>
      </c>
      <c r="MC5" s="91" t="s">
        <v>1100</v>
      </c>
      <c r="MD5" s="91" t="s">
        <v>721</v>
      </c>
      <c r="ME5" s="91" t="s">
        <v>799</v>
      </c>
      <c r="MF5" s="91" t="s">
        <v>1014</v>
      </c>
      <c r="MG5" s="91" t="s">
        <v>758</v>
      </c>
      <c r="MH5" s="91" t="s">
        <v>1104</v>
      </c>
      <c r="MI5" s="91" t="s">
        <v>1061</v>
      </c>
      <c r="MJ5" s="91" t="s">
        <v>971</v>
      </c>
      <c r="MK5" s="91" t="s">
        <v>1138</v>
      </c>
      <c r="ML5" s="91" t="s">
        <v>1112</v>
      </c>
      <c r="MM5" s="91" t="s">
        <v>867</v>
      </c>
      <c r="MN5" s="91" t="s">
        <v>1093</v>
      </c>
      <c r="MO5" s="91" t="s">
        <v>791</v>
      </c>
      <c r="MP5" s="91" t="s">
        <v>1038</v>
      </c>
      <c r="MQ5" s="91" t="s">
        <v>780</v>
      </c>
      <c r="MR5" s="91" t="s">
        <v>1146</v>
      </c>
      <c r="MS5" s="91" t="s">
        <v>868</v>
      </c>
      <c r="MT5" s="91" t="s">
        <v>846</v>
      </c>
      <c r="MU5" s="91" t="s">
        <v>1130</v>
      </c>
      <c r="MV5" s="91" t="s">
        <v>1109</v>
      </c>
      <c r="MW5" s="19" t="s">
        <v>939</v>
      </c>
      <c r="MX5" s="91" t="s">
        <v>935</v>
      </c>
      <c r="MY5" s="91" t="s">
        <v>1066</v>
      </c>
      <c r="MZ5" s="91" t="s">
        <v>1119</v>
      </c>
      <c r="NA5" s="91" t="s">
        <v>741</v>
      </c>
      <c r="NB5" s="91" t="s">
        <v>879</v>
      </c>
      <c r="NC5" s="91" t="s">
        <v>1162</v>
      </c>
      <c r="ND5" s="91" t="s">
        <v>917</v>
      </c>
      <c r="NE5" s="91" t="s">
        <v>716</v>
      </c>
      <c r="NF5" s="91" t="s">
        <v>766</v>
      </c>
      <c r="NG5" s="91" t="s">
        <v>1024</v>
      </c>
      <c r="NH5" s="91" t="s">
        <v>1057</v>
      </c>
      <c r="NI5" s="91" t="s">
        <v>1064</v>
      </c>
      <c r="NJ5" s="91" t="s">
        <v>1032</v>
      </c>
      <c r="NK5" s="91" t="s">
        <v>863</v>
      </c>
      <c r="NL5" s="91" t="s">
        <v>1076</v>
      </c>
      <c r="NM5" s="91" t="s">
        <v>1096</v>
      </c>
      <c r="NN5" s="91" t="s">
        <v>997</v>
      </c>
      <c r="NO5" s="91" t="s">
        <v>900</v>
      </c>
      <c r="NP5" s="91" t="s">
        <v>858</v>
      </c>
      <c r="NQ5" s="91" t="s">
        <v>1087</v>
      </c>
      <c r="NR5" s="91" t="s">
        <v>981</v>
      </c>
      <c r="NS5" s="91" t="s">
        <v>1019</v>
      </c>
      <c r="NT5" s="91" t="s">
        <v>1090</v>
      </c>
      <c r="NU5" s="91" t="s">
        <v>1067</v>
      </c>
      <c r="NV5" s="91" t="s">
        <v>1073</v>
      </c>
      <c r="NW5" s="91" t="s">
        <v>740</v>
      </c>
      <c r="NX5" s="91" t="s">
        <v>748</v>
      </c>
      <c r="NY5" s="91" t="s">
        <v>920</v>
      </c>
      <c r="NZ5" s="91" t="s">
        <v>779</v>
      </c>
      <c r="OA5" s="91" t="s">
        <v>1131</v>
      </c>
      <c r="OB5" s="91" t="s">
        <v>835</v>
      </c>
      <c r="OC5" s="91" t="s">
        <v>1034</v>
      </c>
      <c r="OD5" s="91" t="s">
        <v>941</v>
      </c>
      <c r="OE5" s="91" t="s">
        <v>954</v>
      </c>
      <c r="OF5" s="91" t="s">
        <v>1026</v>
      </c>
      <c r="OG5" s="91" t="s">
        <v>865</v>
      </c>
      <c r="OH5" s="91" t="s">
        <v>1023</v>
      </c>
      <c r="OI5" s="91" t="s">
        <v>1069</v>
      </c>
      <c r="OJ5" s="91" t="s">
        <v>1088</v>
      </c>
      <c r="OK5" s="91" t="s">
        <v>870</v>
      </c>
      <c r="OL5" s="91" t="s">
        <v>760</v>
      </c>
      <c r="OM5" s="91" t="s">
        <v>913</v>
      </c>
      <c r="ON5" s="91" t="s">
        <v>814</v>
      </c>
      <c r="OO5" s="91" t="s">
        <v>764</v>
      </c>
      <c r="OP5" s="91" t="s">
        <v>915</v>
      </c>
      <c r="OQ5" s="91" t="s">
        <v>873</v>
      </c>
      <c r="OR5" s="91" t="s">
        <v>1003</v>
      </c>
      <c r="OS5" s="91" t="s">
        <v>1052</v>
      </c>
      <c r="OT5" s="91" t="s">
        <v>1056</v>
      </c>
      <c r="OU5" s="91" t="s">
        <v>1063</v>
      </c>
      <c r="OV5" s="91" t="s">
        <v>916</v>
      </c>
      <c r="OW5" s="91" t="s">
        <v>1028</v>
      </c>
      <c r="OX5" s="91" t="s">
        <v>946</v>
      </c>
      <c r="OY5" s="91" t="s">
        <v>816</v>
      </c>
      <c r="OZ5" s="91" t="s">
        <v>985</v>
      </c>
      <c r="PA5" s="91" t="s">
        <v>746</v>
      </c>
      <c r="PB5" s="91" t="s">
        <v>927</v>
      </c>
      <c r="PC5" s="91" t="s">
        <v>1021</v>
      </c>
      <c r="PD5" s="91" t="s">
        <v>1101</v>
      </c>
      <c r="PE5" s="91" t="s">
        <v>1058</v>
      </c>
      <c r="PF5" s="91" t="s">
        <v>735</v>
      </c>
      <c r="PG5" s="91" t="s">
        <v>880</v>
      </c>
      <c r="PH5" s="91" t="s">
        <v>904</v>
      </c>
      <c r="PI5" s="91" t="s">
        <v>979</v>
      </c>
      <c r="PJ5" s="91" t="s">
        <v>884</v>
      </c>
      <c r="PK5" s="91" t="s">
        <v>950</v>
      </c>
      <c r="PL5" s="91" t="s">
        <v>843</v>
      </c>
      <c r="PM5" s="91" t="s">
        <v>903</v>
      </c>
      <c r="PN5" s="91" t="s">
        <v>1105</v>
      </c>
      <c r="PO5" s="91" t="s">
        <v>1171</v>
      </c>
      <c r="PP5" s="91" t="s">
        <v>1020</v>
      </c>
      <c r="PQ5" s="91" t="s">
        <v>807</v>
      </c>
      <c r="PR5" s="91" t="s">
        <v>715</v>
      </c>
      <c r="PS5" s="91" t="s">
        <v>931</v>
      </c>
      <c r="PT5" s="91" t="s">
        <v>1100</v>
      </c>
      <c r="PU5" s="91" t="s">
        <v>721</v>
      </c>
      <c r="PV5" s="91" t="s">
        <v>1038</v>
      </c>
      <c r="PW5" s="91" t="s">
        <v>1126</v>
      </c>
      <c r="PX5" s="91" t="s">
        <v>762</v>
      </c>
      <c r="PY5" s="91" t="s">
        <v>710</v>
      </c>
      <c r="PZ5" s="91" t="s">
        <v>892</v>
      </c>
      <c r="QA5" s="91" t="s">
        <v>966</v>
      </c>
      <c r="QB5" s="91" t="s">
        <v>841</v>
      </c>
      <c r="QC5" s="91" t="s">
        <v>1112</v>
      </c>
      <c r="QD5" s="91" t="s">
        <v>1135</v>
      </c>
      <c r="QE5" s="91" t="s">
        <v>1144</v>
      </c>
      <c r="QF5" s="91" t="s">
        <v>1119</v>
      </c>
      <c r="QG5" s="91" t="s">
        <v>1125</v>
      </c>
      <c r="QH5" s="91" t="s">
        <v>815</v>
      </c>
      <c r="QI5" s="91" t="s">
        <v>725</v>
      </c>
      <c r="QJ5" s="91" t="s">
        <v>1181</v>
      </c>
      <c r="QK5" s="91" t="s">
        <v>848</v>
      </c>
      <c r="QL5" s="91" t="s">
        <v>1130</v>
      </c>
      <c r="QM5" s="91" t="s">
        <v>1098</v>
      </c>
      <c r="QN5" s="91" t="s">
        <v>939</v>
      </c>
      <c r="QO5" s="91" t="s">
        <v>1064</v>
      </c>
      <c r="QP5" s="91" t="s">
        <v>743</v>
      </c>
      <c r="QQ5" s="91" t="s">
        <v>755</v>
      </c>
      <c r="QR5" s="91" t="s">
        <v>703</v>
      </c>
      <c r="QS5" s="91" t="s">
        <v>1044</v>
      </c>
      <c r="QT5" s="91" t="s">
        <v>1162</v>
      </c>
      <c r="QU5" s="91" t="s">
        <v>808</v>
      </c>
      <c r="QV5" s="91" t="s">
        <v>716</v>
      </c>
      <c r="QW5" s="91" t="s">
        <v>1136</v>
      </c>
      <c r="QX5" s="91" t="s">
        <v>981</v>
      </c>
      <c r="QY5" s="91" t="s">
        <v>828</v>
      </c>
      <c r="QZ5" s="91" t="s">
        <v>923</v>
      </c>
      <c r="RA5" s="91" t="s">
        <v>1032</v>
      </c>
      <c r="RB5" s="91" t="s">
        <v>1151</v>
      </c>
      <c r="RC5" s="91" t="s">
        <v>1152</v>
      </c>
      <c r="RD5" s="91" t="s">
        <v>1016</v>
      </c>
      <c r="RE5" s="91" t="s">
        <v>874</v>
      </c>
      <c r="RF5" s="91" t="s">
        <v>779</v>
      </c>
      <c r="RG5" s="91" t="s">
        <v>18923</v>
      </c>
      <c r="RH5" s="91" t="s">
        <v>1136</v>
      </c>
      <c r="RI5" s="91" t="s">
        <v>956</v>
      </c>
      <c r="RJ5" s="91" t="s">
        <v>757</v>
      </c>
      <c r="RK5" s="91" t="s">
        <v>836</v>
      </c>
      <c r="RL5" s="91" t="s">
        <v>1067</v>
      </c>
      <c r="RM5" s="91" t="s">
        <v>1073</v>
      </c>
      <c r="RN5" s="91" t="s">
        <v>840</v>
      </c>
      <c r="RO5" s="91" t="s">
        <v>1080</v>
      </c>
      <c r="RP5" s="91" t="s">
        <v>767</v>
      </c>
      <c r="RQ5" s="91" t="s">
        <v>707</v>
      </c>
      <c r="RR5" s="91" t="s">
        <v>723</v>
      </c>
      <c r="RS5" s="91" t="s">
        <v>734</v>
      </c>
      <c r="RT5" s="91" t="s">
        <v>784</v>
      </c>
      <c r="RU5" s="91" t="s">
        <v>941</v>
      </c>
      <c r="RV5" s="91" t="s">
        <v>954</v>
      </c>
      <c r="RW5" s="91" t="s">
        <v>893</v>
      </c>
      <c r="RX5" s="91" t="s">
        <v>1029</v>
      </c>
      <c r="RY5" s="91" t="s">
        <v>889</v>
      </c>
      <c r="RZ5" s="91" t="s">
        <v>1113</v>
      </c>
      <c r="SA5" s="91" t="s">
        <v>890</v>
      </c>
      <c r="SB5" s="91" t="s">
        <v>1127</v>
      </c>
      <c r="SC5" s="91" t="s">
        <v>978</v>
      </c>
      <c r="SD5" s="91" t="s">
        <v>1039</v>
      </c>
      <c r="SE5" s="91" t="s">
        <v>714</v>
      </c>
      <c r="SF5" s="91" t="s">
        <v>985</v>
      </c>
      <c r="SG5" s="91" t="s">
        <v>1078</v>
      </c>
      <c r="SH5" s="91" t="s">
        <v>720</v>
      </c>
      <c r="SI5" s="91" t="s">
        <v>957</v>
      </c>
      <c r="SJ5" s="91" t="s">
        <v>1110</v>
      </c>
      <c r="SK5" s="91" t="s">
        <v>875</v>
      </c>
      <c r="SL5" s="91" t="s">
        <v>1049</v>
      </c>
      <c r="SM5" s="91" t="s">
        <v>1158</v>
      </c>
      <c r="SN5" s="91" t="s">
        <v>1146</v>
      </c>
      <c r="SO5" s="91" t="s">
        <v>1107</v>
      </c>
      <c r="SP5" s="91" t="s">
        <v>846</v>
      </c>
      <c r="SQ5" s="91" t="s">
        <v>821</v>
      </c>
      <c r="SR5" s="91" t="s">
        <v>745</v>
      </c>
      <c r="SS5" s="91" t="s">
        <v>984</v>
      </c>
      <c r="ST5" s="91" t="s">
        <v>1135</v>
      </c>
      <c r="SU5" s="91" t="s">
        <v>1144</v>
      </c>
      <c r="SV5" s="91" t="s">
        <v>1119</v>
      </c>
      <c r="SW5" s="91" t="s">
        <v>1125</v>
      </c>
      <c r="SX5" s="91" t="s">
        <v>815</v>
      </c>
      <c r="SY5" s="91" t="s">
        <v>1162</v>
      </c>
      <c r="SZ5" s="91" t="s">
        <v>1181</v>
      </c>
      <c r="TA5" s="91" t="s">
        <v>850</v>
      </c>
      <c r="TB5" s="91" t="s">
        <v>1130</v>
      </c>
      <c r="TC5" s="91" t="s">
        <v>1051</v>
      </c>
      <c r="TD5" s="91" t="s">
        <v>939</v>
      </c>
      <c r="TE5" s="91" t="s">
        <v>1135</v>
      </c>
      <c r="TF5" s="91" t="s">
        <v>781</v>
      </c>
      <c r="TG5" s="91" t="s">
        <v>952</v>
      </c>
      <c r="TH5" s="91" t="s">
        <v>837</v>
      </c>
      <c r="TI5" s="91" t="s">
        <v>879</v>
      </c>
      <c r="TJ5" s="91" t="s">
        <v>1010</v>
      </c>
      <c r="TK5" s="91" t="s">
        <v>888</v>
      </c>
      <c r="TL5" s="91" t="s">
        <v>928</v>
      </c>
      <c r="TM5" s="91" t="s">
        <v>835</v>
      </c>
      <c r="TN5" s="91" t="s">
        <v>981</v>
      </c>
      <c r="TO5" s="91" t="s">
        <v>1019</v>
      </c>
      <c r="TP5" s="91" t="s">
        <v>923</v>
      </c>
      <c r="TQ5" s="91" t="s">
        <v>1067</v>
      </c>
      <c r="TR5" s="91" t="s">
        <v>1037</v>
      </c>
      <c r="TS5" s="91" t="s">
        <v>1168</v>
      </c>
      <c r="TT5" s="91" t="s">
        <v>1096</v>
      </c>
      <c r="TU5" s="91" t="s">
        <v>920</v>
      </c>
      <c r="TV5" s="91" t="s">
        <v>980</v>
      </c>
      <c r="TW5" s="91" t="s">
        <v>1131</v>
      </c>
      <c r="TX5" s="91" t="s">
        <v>1136</v>
      </c>
      <c r="TY5" s="91" t="s">
        <v>1034</v>
      </c>
      <c r="TZ5" s="91" t="s">
        <v>941</v>
      </c>
      <c r="UA5" s="91" t="s">
        <v>1099</v>
      </c>
      <c r="UB5" s="91" t="s">
        <v>18929</v>
      </c>
      <c r="UC5" s="91" t="s">
        <v>1073</v>
      </c>
      <c r="UD5" s="91" t="s">
        <v>739</v>
      </c>
      <c r="UE5" s="91" t="s">
        <v>1080</v>
      </c>
      <c r="UF5" s="91" t="s">
        <v>1088</v>
      </c>
      <c r="UG5" s="91" t="s">
        <v>870</v>
      </c>
      <c r="UH5" s="91" t="s">
        <v>760</v>
      </c>
      <c r="UI5" s="91" t="s">
        <v>913</v>
      </c>
      <c r="UJ5" s="91" t="s">
        <v>787</v>
      </c>
      <c r="UK5" s="91" t="s">
        <v>18930</v>
      </c>
      <c r="UL5" s="91" t="s">
        <v>705</v>
      </c>
      <c r="UM5" s="91" t="s">
        <v>788</v>
      </c>
      <c r="UN5" s="91" t="s">
        <v>1029</v>
      </c>
      <c r="UO5" s="91" t="s">
        <v>1052</v>
      </c>
      <c r="UP5" s="91" t="s">
        <v>1056</v>
      </c>
      <c r="UQ5" s="91" t="s">
        <v>890</v>
      </c>
      <c r="UR5" s="91" t="s">
        <v>783</v>
      </c>
      <c r="US5" s="91" t="s">
        <v>996</v>
      </c>
      <c r="UT5" s="91" t="s">
        <v>946</v>
      </c>
      <c r="UU5" s="91" t="s">
        <v>1185</v>
      </c>
      <c r="UV5" s="91" t="s">
        <v>985</v>
      </c>
      <c r="UW5" s="91" t="s">
        <v>1078</v>
      </c>
      <c r="UX5" s="91" t="s">
        <v>927</v>
      </c>
      <c r="UY5" s="91" t="s">
        <v>1021</v>
      </c>
      <c r="UZ5" s="91" t="s">
        <v>1054</v>
      </c>
      <c r="VA5" s="91" t="s">
        <v>1225</v>
      </c>
      <c r="VB5" s="91" t="s">
        <v>1049</v>
      </c>
      <c r="VC5" s="91" t="s">
        <v>785</v>
      </c>
      <c r="VD5" s="91" t="s">
        <v>904</v>
      </c>
      <c r="VE5" s="91" t="s">
        <v>946</v>
      </c>
      <c r="VF5" s="91" t="s">
        <v>983</v>
      </c>
      <c r="VG5" s="91" t="s">
        <v>918</v>
      </c>
      <c r="VH5" s="91" t="s">
        <v>843</v>
      </c>
      <c r="VI5" s="91" t="s">
        <v>1081</v>
      </c>
      <c r="VJ5" s="91" t="s">
        <v>942</v>
      </c>
      <c r="VK5" s="91" t="s">
        <v>1252</v>
      </c>
      <c r="VL5" s="91" t="s">
        <v>1133</v>
      </c>
      <c r="VM5" s="91" t="s">
        <v>938</v>
      </c>
      <c r="VN5" s="91" t="s">
        <v>882</v>
      </c>
      <c r="VO5" s="91" t="s">
        <v>931</v>
      </c>
      <c r="VP5" s="91" t="s">
        <v>708</v>
      </c>
      <c r="VQ5" s="91" t="s">
        <v>982</v>
      </c>
      <c r="VR5" s="91" t="s">
        <v>799</v>
      </c>
      <c r="VS5" s="91" t="s">
        <v>712</v>
      </c>
      <c r="VT5" s="91" t="s">
        <v>758</v>
      </c>
      <c r="VU5" s="91" t="s">
        <v>801</v>
      </c>
      <c r="VV5" s="91" t="s">
        <v>871</v>
      </c>
      <c r="VW5" s="91" t="s">
        <v>795</v>
      </c>
      <c r="VX5" s="91" t="s">
        <v>737</v>
      </c>
      <c r="VY5" s="91" t="s">
        <v>1112</v>
      </c>
      <c r="VZ5" s="91" t="s">
        <v>1150</v>
      </c>
      <c r="WA5" s="91" t="s">
        <v>1144</v>
      </c>
      <c r="WB5" s="91" t="s">
        <v>862</v>
      </c>
      <c r="WC5" s="91" t="s">
        <v>898</v>
      </c>
      <c r="WD5" s="91" t="s">
        <v>780</v>
      </c>
      <c r="WE5" s="91" t="s">
        <v>1086</v>
      </c>
      <c r="WF5" s="91" t="s">
        <v>1107</v>
      </c>
      <c r="WG5" s="91" t="s">
        <v>846</v>
      </c>
      <c r="WH5" s="91" t="s">
        <v>1130</v>
      </c>
      <c r="WI5" s="91" t="s">
        <v>1098</v>
      </c>
      <c r="WJ5" s="91" t="s">
        <v>1156</v>
      </c>
      <c r="WK5" s="91" t="s">
        <v>997</v>
      </c>
      <c r="WL5" s="91" t="s">
        <v>749</v>
      </c>
      <c r="WM5" s="91" t="s">
        <v>929</v>
      </c>
      <c r="WN5" s="91" t="s">
        <v>18938</v>
      </c>
      <c r="WO5" s="91" t="s">
        <v>784</v>
      </c>
      <c r="WP5" s="91" t="s">
        <v>941</v>
      </c>
      <c r="WQ5" s="91" t="s">
        <v>954</v>
      </c>
      <c r="WR5" s="91" t="s">
        <v>752</v>
      </c>
      <c r="WS5" s="91" t="s">
        <v>865</v>
      </c>
      <c r="WT5" s="91" t="s">
        <v>1077</v>
      </c>
      <c r="WU5" s="91" t="s">
        <v>817</v>
      </c>
      <c r="WV5" s="91" t="s">
        <v>733</v>
      </c>
      <c r="WW5" s="91" t="s">
        <v>1127</v>
      </c>
      <c r="WX5" s="91" t="s">
        <v>760</v>
      </c>
      <c r="WY5" s="91" t="s">
        <v>1039</v>
      </c>
      <c r="WZ5" s="91" t="s">
        <v>1068</v>
      </c>
      <c r="XA5" s="91" t="s">
        <v>764</v>
      </c>
      <c r="XB5" s="91" t="s">
        <v>915</v>
      </c>
      <c r="XC5" s="91" t="s">
        <v>873</v>
      </c>
      <c r="XD5" s="91" t="s">
        <v>988</v>
      </c>
      <c r="XE5" s="91" t="s">
        <v>842</v>
      </c>
      <c r="XF5" s="91" t="s">
        <v>1056</v>
      </c>
      <c r="XG5" s="91" t="s">
        <v>890</v>
      </c>
      <c r="XH5" s="91" t="s">
        <v>916</v>
      </c>
      <c r="XI5" s="91" t="s">
        <v>861</v>
      </c>
      <c r="XJ5" s="91" t="s">
        <v>946</v>
      </c>
      <c r="XK5" s="91" t="s">
        <v>816</v>
      </c>
      <c r="XL5" s="91" t="s">
        <v>1163</v>
      </c>
      <c r="XM5" s="91" t="s">
        <v>1042</v>
      </c>
      <c r="XN5" s="91" t="s">
        <v>927</v>
      </c>
      <c r="XO5" s="91" t="s">
        <v>1021</v>
      </c>
      <c r="XP5" s="91" t="s">
        <v>1054</v>
      </c>
      <c r="XQ5" s="91" t="s">
        <v>1058</v>
      </c>
      <c r="XR5" s="91" t="s">
        <v>735</v>
      </c>
      <c r="XS5" s="91" t="s">
        <v>1128</v>
      </c>
      <c r="XT5" s="91" t="s">
        <v>1159</v>
      </c>
      <c r="XU5" s="91" t="s">
        <v>979</v>
      </c>
      <c r="XV5" s="91" t="s">
        <v>1046</v>
      </c>
      <c r="XW5" s="91" t="s">
        <v>918</v>
      </c>
      <c r="XX5" s="91" t="s">
        <v>843</v>
      </c>
      <c r="XY5" s="91" t="s">
        <v>1081</v>
      </c>
      <c r="XZ5" s="91" t="s">
        <v>942</v>
      </c>
      <c r="YA5" s="91" t="s">
        <v>871</v>
      </c>
      <c r="YB5" s="91" t="s">
        <v>727</v>
      </c>
      <c r="YC5" s="91" t="s">
        <v>914</v>
      </c>
      <c r="YD5" s="91" t="s">
        <v>715</v>
      </c>
      <c r="YE5" s="91" t="s">
        <v>931</v>
      </c>
      <c r="YF5" s="91" t="s">
        <v>1100</v>
      </c>
      <c r="YG5" s="91" t="s">
        <v>721</v>
      </c>
      <c r="YH5" s="91" t="s">
        <v>1038</v>
      </c>
      <c r="YI5" s="91" t="s">
        <v>1126</v>
      </c>
      <c r="YJ5" s="91" t="s">
        <v>1146</v>
      </c>
      <c r="YK5" s="91" t="s">
        <v>710</v>
      </c>
      <c r="YL5" s="91" t="s">
        <v>872</v>
      </c>
      <c r="YM5" s="91" t="s">
        <v>1071</v>
      </c>
      <c r="YN5" s="91" t="s">
        <v>841</v>
      </c>
      <c r="YO5" s="91" t="s">
        <v>908</v>
      </c>
      <c r="YP5" s="91" t="s">
        <v>1150</v>
      </c>
      <c r="YQ5" s="91" t="s">
        <v>1144</v>
      </c>
      <c r="YR5" s="91" t="s">
        <v>969</v>
      </c>
      <c r="YS5" s="91" t="s">
        <v>1125</v>
      </c>
      <c r="YT5" s="91" t="s">
        <v>1111</v>
      </c>
      <c r="YU5" s="91" t="s">
        <v>1086</v>
      </c>
      <c r="YV5" s="91" t="s">
        <v>1181</v>
      </c>
      <c r="YW5" s="91" t="s">
        <v>848</v>
      </c>
      <c r="YX5" s="91" t="s">
        <v>1071</v>
      </c>
      <c r="YY5" s="91" t="s">
        <v>1125</v>
      </c>
      <c r="YZ5" s="91" t="s">
        <v>831</v>
      </c>
      <c r="ZA5" s="91" t="s">
        <v>935</v>
      </c>
      <c r="ZB5" s="91" t="s">
        <v>1053</v>
      </c>
      <c r="ZC5" s="91" t="s">
        <v>1006</v>
      </c>
      <c r="ZD5" s="91" t="s">
        <v>1060</v>
      </c>
      <c r="ZE5" s="91" t="s">
        <v>1044</v>
      </c>
      <c r="ZF5" s="91" t="s">
        <v>1010</v>
      </c>
      <c r="ZG5" s="91" t="s">
        <v>838</v>
      </c>
      <c r="ZH5" s="91" t="s">
        <v>846</v>
      </c>
      <c r="ZI5" s="91" t="s">
        <v>1027</v>
      </c>
      <c r="ZJ5" s="91" t="s">
        <v>898</v>
      </c>
      <c r="ZK5" s="91" t="s">
        <v>812</v>
      </c>
      <c r="ZL5" s="91" t="s">
        <v>1064</v>
      </c>
      <c r="ZM5" s="91" t="s">
        <v>945</v>
      </c>
      <c r="ZN5" s="91" t="s">
        <v>1006</v>
      </c>
      <c r="ZO5" s="91" t="s">
        <v>804</v>
      </c>
      <c r="ZP5" s="91" t="s">
        <v>803</v>
      </c>
      <c r="ZQ5" s="91" t="s">
        <v>1162</v>
      </c>
      <c r="ZR5" s="91" t="s">
        <v>888</v>
      </c>
      <c r="ZS5" s="91" t="s">
        <v>747</v>
      </c>
      <c r="ZT5" s="91" t="s">
        <v>1130</v>
      </c>
      <c r="ZU5" s="91" t="s">
        <v>902</v>
      </c>
      <c r="ZV5" s="91" t="s">
        <v>757</v>
      </c>
      <c r="ZW5" s="91" t="s">
        <v>1075</v>
      </c>
      <c r="ZX5" s="91" t="s">
        <v>717</v>
      </c>
      <c r="ZY5" s="91" t="s">
        <v>726</v>
      </c>
      <c r="ZZ5" s="91" t="s">
        <v>840</v>
      </c>
      <c r="AAA5" s="91" t="s">
        <v>1080</v>
      </c>
    </row>
    <row r="6" spans="1:703" x14ac:dyDescent="0.35">
      <c r="A6" s="8">
        <f t="shared" si="0"/>
        <v>5</v>
      </c>
      <c r="B6" s="128" t="s">
        <v>909</v>
      </c>
      <c r="C6" s="128" t="s">
        <v>1133</v>
      </c>
      <c r="D6" s="128" t="s">
        <v>777</v>
      </c>
      <c r="E6" s="128" t="s">
        <v>788</v>
      </c>
      <c r="F6" s="128" t="s">
        <v>8995</v>
      </c>
      <c r="G6" s="128" t="s">
        <v>869</v>
      </c>
      <c r="H6" s="128" t="s">
        <v>1056</v>
      </c>
      <c r="I6" s="44" t="s">
        <v>890</v>
      </c>
      <c r="J6" s="128" t="s">
        <v>1014</v>
      </c>
      <c r="K6" s="128" t="s">
        <v>758</v>
      </c>
      <c r="L6" s="128" t="s">
        <v>806</v>
      </c>
      <c r="M6" s="128" t="s">
        <v>849</v>
      </c>
      <c r="N6" s="46" t="s">
        <v>971</v>
      </c>
      <c r="O6" s="53" t="s">
        <v>9001</v>
      </c>
      <c r="P6" s="128" t="s">
        <v>851</v>
      </c>
      <c r="Q6" s="44" t="s">
        <v>773</v>
      </c>
      <c r="R6" s="44" t="s">
        <v>750</v>
      </c>
      <c r="S6" s="44" t="s">
        <v>969</v>
      </c>
      <c r="T6" s="44" t="s">
        <v>1049</v>
      </c>
      <c r="U6" s="44" t="s">
        <v>1158</v>
      </c>
      <c r="V6" s="44" t="s">
        <v>1103</v>
      </c>
      <c r="W6" s="44" t="s">
        <v>1181</v>
      </c>
      <c r="X6" s="44" t="s">
        <v>1046</v>
      </c>
      <c r="Y6" s="44" t="s">
        <v>887</v>
      </c>
      <c r="Z6" s="44" t="s">
        <v>891</v>
      </c>
      <c r="AA6" s="44" t="s">
        <v>831</v>
      </c>
      <c r="AB6" s="44" t="s">
        <v>9006</v>
      </c>
      <c r="AC6" s="44" t="s">
        <v>844</v>
      </c>
      <c r="AD6" s="44" t="s">
        <v>1027</v>
      </c>
      <c r="AE6" s="44" t="s">
        <v>1040</v>
      </c>
      <c r="AF6" s="44" t="s">
        <v>1084</v>
      </c>
      <c r="AG6" s="44" t="s">
        <v>1150</v>
      </c>
      <c r="AH6" s="44" t="s">
        <v>1091</v>
      </c>
      <c r="AI6" s="44" t="s">
        <v>716</v>
      </c>
      <c r="AJ6" s="44" t="s">
        <v>732</v>
      </c>
      <c r="AK6" s="44" t="s">
        <v>1154</v>
      </c>
      <c r="AL6" s="44" t="s">
        <v>930</v>
      </c>
      <c r="AM6" s="44" t="s">
        <v>774</v>
      </c>
      <c r="AN6" s="44" t="s">
        <v>1139</v>
      </c>
      <c r="AO6" s="44" t="s">
        <v>966</v>
      </c>
      <c r="AP6" s="44" t="s">
        <v>837</v>
      </c>
      <c r="AQ6" s="44" t="s">
        <v>1096</v>
      </c>
      <c r="AR6" s="44" t="s">
        <v>867</v>
      </c>
      <c r="AS6" s="44" t="s">
        <v>906</v>
      </c>
      <c r="AT6" s="44" t="s">
        <v>858</v>
      </c>
      <c r="AU6" s="44" t="s">
        <v>1087</v>
      </c>
      <c r="AV6" s="44" t="s">
        <v>780</v>
      </c>
      <c r="AW6" s="44" t="s">
        <v>725</v>
      </c>
      <c r="AX6" s="44" t="s">
        <v>961</v>
      </c>
      <c r="AY6" s="44" t="s">
        <v>1067</v>
      </c>
      <c r="AZ6" s="44" t="s">
        <v>1130</v>
      </c>
      <c r="BA6" s="44" t="s">
        <v>881</v>
      </c>
      <c r="BB6" s="44" t="s">
        <v>1016</v>
      </c>
      <c r="BC6" s="44" t="s">
        <v>920</v>
      </c>
      <c r="BD6" s="44" t="s">
        <v>1066</v>
      </c>
      <c r="BE6" s="44" t="s">
        <v>952</v>
      </c>
      <c r="BF6" s="44" t="s">
        <v>1065</v>
      </c>
      <c r="BG6" s="44" t="s">
        <v>784</v>
      </c>
      <c r="BH6" s="44" t="s">
        <v>1010</v>
      </c>
      <c r="BI6" s="44" t="s">
        <v>838</v>
      </c>
      <c r="BJ6" s="44" t="s">
        <v>1026</v>
      </c>
      <c r="BK6" s="44" t="s">
        <v>824</v>
      </c>
      <c r="BL6" s="44" t="s">
        <v>1051</v>
      </c>
      <c r="BM6" s="44" t="s">
        <v>1121</v>
      </c>
      <c r="BN6" s="44" t="s">
        <v>733</v>
      </c>
      <c r="BO6" s="44" t="s">
        <v>1127</v>
      </c>
      <c r="BP6" s="44" t="s">
        <v>1151</v>
      </c>
      <c r="BQ6" s="44" t="s">
        <v>736</v>
      </c>
      <c r="BR6" s="44" t="s">
        <v>1068</v>
      </c>
      <c r="BS6" s="44" t="s">
        <v>1048</v>
      </c>
      <c r="BT6" s="44" t="s">
        <v>944</v>
      </c>
      <c r="BU6" s="44" t="s">
        <v>747</v>
      </c>
      <c r="BV6" s="44" t="s">
        <v>1003</v>
      </c>
      <c r="BW6" s="44" t="s">
        <v>1052</v>
      </c>
      <c r="BX6" s="44" t="s">
        <v>1019</v>
      </c>
      <c r="BY6" s="44" t="s">
        <v>1022</v>
      </c>
      <c r="BZ6" s="44" t="s">
        <v>845</v>
      </c>
      <c r="CA6" s="44" t="s">
        <v>861</v>
      </c>
      <c r="CB6" s="44" t="s">
        <v>740</v>
      </c>
      <c r="CC6" s="44" t="s">
        <v>1068</v>
      </c>
      <c r="CD6" s="44" t="s">
        <v>8992</v>
      </c>
      <c r="CE6" s="44" t="s">
        <v>746</v>
      </c>
      <c r="CF6" s="44" t="s">
        <v>1055</v>
      </c>
      <c r="CG6" s="44" t="s">
        <v>953</v>
      </c>
      <c r="CH6" s="44" t="s">
        <v>711</v>
      </c>
      <c r="CI6" s="44" t="s">
        <v>1058</v>
      </c>
      <c r="CJ6" s="44" t="s">
        <v>954</v>
      </c>
      <c r="CK6" s="44" t="s">
        <v>1015</v>
      </c>
      <c r="CL6" s="44" t="s">
        <v>904</v>
      </c>
      <c r="CM6" s="44" t="s">
        <v>979</v>
      </c>
      <c r="CN6" s="44" t="s">
        <v>1069</v>
      </c>
      <c r="CO6" s="44" t="s">
        <v>1074</v>
      </c>
      <c r="CP6" s="44" t="s">
        <v>1176</v>
      </c>
      <c r="CQ6" s="44" t="s">
        <v>1114</v>
      </c>
      <c r="CR6" s="44" t="s">
        <v>1039</v>
      </c>
      <c r="CS6" s="44" t="s">
        <v>714</v>
      </c>
      <c r="CT6" s="44" t="s">
        <v>1020</v>
      </c>
      <c r="CU6" s="44" t="s">
        <v>737</v>
      </c>
      <c r="CV6" s="44" t="s">
        <v>873</v>
      </c>
      <c r="CW6" s="44" t="s">
        <v>1097</v>
      </c>
      <c r="CX6" s="44" t="s">
        <v>869</v>
      </c>
      <c r="CY6" s="44" t="s">
        <v>791</v>
      </c>
      <c r="CZ6" s="44" t="s">
        <v>742</v>
      </c>
      <c r="DA6" s="44" t="s">
        <v>785</v>
      </c>
      <c r="DB6" s="44" t="s">
        <v>762</v>
      </c>
      <c r="DC6" s="44" t="s">
        <v>710</v>
      </c>
      <c r="DD6" s="44" t="s">
        <v>892</v>
      </c>
      <c r="DE6" s="44" t="s">
        <v>966</v>
      </c>
      <c r="DF6" s="44" t="s">
        <v>1012</v>
      </c>
      <c r="DG6" s="44" t="s">
        <v>1016</v>
      </c>
      <c r="DH6" s="44" t="s">
        <v>775</v>
      </c>
      <c r="DI6" s="44" t="s">
        <v>1144</v>
      </c>
      <c r="DJ6" s="44" t="s">
        <v>952</v>
      </c>
      <c r="DK6" s="44" t="s">
        <v>1136</v>
      </c>
      <c r="DL6" s="44" t="s">
        <v>815</v>
      </c>
      <c r="DM6" s="44" t="s">
        <v>725</v>
      </c>
      <c r="DN6" s="44" t="s">
        <v>961</v>
      </c>
      <c r="DO6" s="44" t="s">
        <v>964</v>
      </c>
      <c r="DP6" s="44" t="s">
        <v>1130</v>
      </c>
      <c r="DQ6" s="44" t="s">
        <v>1051</v>
      </c>
      <c r="DR6" s="44" t="s">
        <v>1121</v>
      </c>
      <c r="DS6" s="44" t="s">
        <v>767</v>
      </c>
      <c r="DT6" s="44" t="s">
        <v>743</v>
      </c>
      <c r="DU6" s="44" t="s">
        <v>755</v>
      </c>
      <c r="DV6" s="44" t="s">
        <v>804</v>
      </c>
      <c r="DW6" s="44" t="s">
        <v>970</v>
      </c>
      <c r="DX6" s="44" t="s">
        <v>1010</v>
      </c>
      <c r="DY6" s="44" t="s">
        <v>838</v>
      </c>
      <c r="DZ6" s="44" t="s">
        <v>973</v>
      </c>
      <c r="EA6" s="44" t="s">
        <v>972</v>
      </c>
      <c r="EB6" s="44" t="s">
        <v>856</v>
      </c>
      <c r="EC6" s="44" t="s">
        <v>828</v>
      </c>
      <c r="ED6" s="44" t="s">
        <v>800</v>
      </c>
      <c r="EE6" s="44" t="s">
        <v>1127</v>
      </c>
      <c r="EF6" s="44" t="s">
        <v>1151</v>
      </c>
      <c r="EG6" s="44" t="s">
        <v>736</v>
      </c>
      <c r="EH6" s="44" t="s">
        <v>814</v>
      </c>
      <c r="EI6" s="44" t="s">
        <v>764</v>
      </c>
      <c r="EJ6" s="44" t="s">
        <v>749</v>
      </c>
      <c r="EK6" s="44" t="s">
        <v>860</v>
      </c>
      <c r="EL6" s="44" t="s">
        <v>922</v>
      </c>
      <c r="EM6" s="44" t="s">
        <v>926</v>
      </c>
      <c r="EN6" s="44" t="s">
        <v>757</v>
      </c>
      <c r="EO6" s="44" t="s">
        <v>1075</v>
      </c>
      <c r="EP6" s="44" t="s">
        <v>1118</v>
      </c>
      <c r="EQ6" s="44" t="s">
        <v>1028</v>
      </c>
      <c r="ER6" s="44" t="s">
        <v>1023</v>
      </c>
      <c r="ES6" s="44" t="s">
        <v>1080</v>
      </c>
      <c r="ET6" s="44" t="s">
        <v>912</v>
      </c>
      <c r="EU6" s="44" t="s">
        <v>937</v>
      </c>
      <c r="EV6" s="44" t="s">
        <v>1055</v>
      </c>
      <c r="EW6" s="44" t="s">
        <v>734</v>
      </c>
      <c r="EX6" s="44" t="s">
        <v>1101</v>
      </c>
      <c r="EY6" s="44" t="s">
        <v>1133</v>
      </c>
      <c r="EZ6" s="44" t="s">
        <v>777</v>
      </c>
      <c r="FA6" s="44" t="s">
        <v>788</v>
      </c>
      <c r="FB6" s="44" t="s">
        <v>8995</v>
      </c>
      <c r="FC6" s="44" t="s">
        <v>708</v>
      </c>
      <c r="FD6" s="44" t="s">
        <v>1113</v>
      </c>
      <c r="FE6" s="44" t="s">
        <v>1083</v>
      </c>
      <c r="FF6" s="44" t="s">
        <v>1176</v>
      </c>
      <c r="FG6" s="44" t="s">
        <v>1114</v>
      </c>
      <c r="FH6" s="44" t="s">
        <v>1039</v>
      </c>
      <c r="FI6" s="44" t="s">
        <v>1185</v>
      </c>
      <c r="FJ6" s="44" t="s">
        <v>727</v>
      </c>
      <c r="FK6" s="44" t="s">
        <v>841</v>
      </c>
      <c r="FL6" s="44" t="s">
        <v>720</v>
      </c>
      <c r="FM6" s="44" t="s">
        <v>1097</v>
      </c>
      <c r="FN6" s="44" t="s">
        <v>1030</v>
      </c>
      <c r="FO6" s="44" t="s">
        <v>791</v>
      </c>
      <c r="FP6" s="44" t="s">
        <v>1049</v>
      </c>
      <c r="FQ6" s="44" t="s">
        <v>1158</v>
      </c>
      <c r="FR6" s="44" t="s">
        <v>1146</v>
      </c>
      <c r="FS6" s="44" t="s">
        <v>1181</v>
      </c>
      <c r="FT6" s="44" t="s">
        <v>816</v>
      </c>
      <c r="FU6" s="44" t="s">
        <v>971</v>
      </c>
      <c r="FV6" s="44" t="s">
        <v>745</v>
      </c>
      <c r="FW6" s="44" t="s">
        <v>984</v>
      </c>
      <c r="FX6" s="44" t="s">
        <v>1106</v>
      </c>
      <c r="FY6" s="44" t="s">
        <v>1025</v>
      </c>
      <c r="FZ6" s="44" t="s">
        <v>1027</v>
      </c>
      <c r="GA6" s="44" t="s">
        <v>1040</v>
      </c>
      <c r="GB6" s="44" t="s">
        <v>1084</v>
      </c>
      <c r="GC6" s="44" t="s">
        <v>931</v>
      </c>
      <c r="GD6" s="44" t="s">
        <v>917</v>
      </c>
      <c r="GE6" s="44" t="s">
        <v>850</v>
      </c>
      <c r="GF6" s="44" t="s">
        <v>887</v>
      </c>
      <c r="GG6" s="44" t="s">
        <v>901</v>
      </c>
      <c r="GH6" s="44" t="s">
        <v>1057</v>
      </c>
      <c r="GI6" s="44" t="s">
        <v>774</v>
      </c>
      <c r="GJ6" s="44" t="s">
        <v>1061</v>
      </c>
      <c r="GK6" s="44" t="s">
        <v>795</v>
      </c>
      <c r="GL6" s="44" t="s">
        <v>1076</v>
      </c>
      <c r="GM6" s="44" t="s">
        <v>812</v>
      </c>
      <c r="GN6" s="44" t="s">
        <v>1178</v>
      </c>
      <c r="GO6" s="44" t="s">
        <v>738</v>
      </c>
      <c r="GP6" s="44" t="s">
        <v>858</v>
      </c>
      <c r="GQ6" s="44" t="s">
        <v>1087</v>
      </c>
      <c r="GR6" s="44" t="s">
        <v>780</v>
      </c>
      <c r="GS6" s="44" t="s">
        <v>725</v>
      </c>
      <c r="GT6" s="44" t="s">
        <v>923</v>
      </c>
      <c r="GU6" s="44" t="s">
        <v>1067</v>
      </c>
      <c r="GV6" s="44" t="s">
        <v>1009</v>
      </c>
      <c r="GW6" s="44" t="s">
        <v>881</v>
      </c>
      <c r="GX6" s="44" t="s">
        <v>1016</v>
      </c>
      <c r="GY6" s="44" t="s">
        <v>18872</v>
      </c>
      <c r="GZ6" s="44" t="s">
        <v>749</v>
      </c>
      <c r="HA6" s="44" t="s">
        <v>1055</v>
      </c>
      <c r="HB6" s="44" t="s">
        <v>734</v>
      </c>
      <c r="HC6" s="44" t="s">
        <v>711</v>
      </c>
      <c r="HD6" s="44" t="s">
        <v>757</v>
      </c>
      <c r="HE6" s="44" t="s">
        <v>802</v>
      </c>
      <c r="HF6" s="44" t="s">
        <v>813</v>
      </c>
      <c r="HG6" s="44" t="s">
        <v>904</v>
      </c>
      <c r="HH6" s="44" t="s">
        <v>1023</v>
      </c>
      <c r="HI6" s="44" t="s">
        <v>1069</v>
      </c>
      <c r="HJ6" s="44" t="s">
        <v>1083</v>
      </c>
      <c r="HK6" s="44" t="s">
        <v>1176</v>
      </c>
      <c r="HL6" s="44" t="s">
        <v>1055</v>
      </c>
      <c r="HM6" s="44" t="s">
        <v>913</v>
      </c>
      <c r="HN6" s="44" t="s">
        <v>1185</v>
      </c>
      <c r="HO6" s="44" t="s">
        <v>1133</v>
      </c>
      <c r="HP6" s="44" t="s">
        <v>777</v>
      </c>
      <c r="HQ6" s="44" t="s">
        <v>788</v>
      </c>
      <c r="HR6" s="44" t="s">
        <v>933</v>
      </c>
      <c r="HS6" s="44" t="s">
        <v>1108</v>
      </c>
      <c r="HT6" s="44" t="s">
        <v>1080</v>
      </c>
      <c r="HU6" s="44" t="s">
        <v>1083</v>
      </c>
      <c r="HV6" s="44" t="s">
        <v>1014</v>
      </c>
      <c r="HW6" s="44" t="s">
        <v>1002</v>
      </c>
      <c r="HX6" s="44" t="s">
        <v>1116</v>
      </c>
      <c r="HY6" s="44" t="s">
        <v>1079</v>
      </c>
      <c r="HZ6" s="44" t="s">
        <v>826</v>
      </c>
      <c r="IA6" s="20" t="s">
        <v>745</v>
      </c>
      <c r="IB6" s="15" t="s">
        <v>927</v>
      </c>
      <c r="IC6" s="44" t="s">
        <v>1097</v>
      </c>
      <c r="ID6" s="44" t="s">
        <v>869</v>
      </c>
      <c r="IE6" s="32" t="s">
        <v>969</v>
      </c>
      <c r="IF6" s="44" t="s">
        <v>1049</v>
      </c>
      <c r="IG6" s="44" t="s">
        <v>1158</v>
      </c>
      <c r="IH6" s="44" t="s">
        <v>820</v>
      </c>
      <c r="II6" s="44" t="s">
        <v>1181</v>
      </c>
      <c r="IJ6" s="44" t="s">
        <v>1046</v>
      </c>
      <c r="IK6" s="44" t="s">
        <v>887</v>
      </c>
      <c r="IL6" s="44" t="s">
        <v>901</v>
      </c>
      <c r="IM6" s="44" t="s">
        <v>754</v>
      </c>
      <c r="IN6" s="44" t="s">
        <v>18880</v>
      </c>
      <c r="IO6" s="44" t="s">
        <v>844</v>
      </c>
      <c r="IP6" s="44" t="s">
        <v>1119</v>
      </c>
      <c r="IQ6" s="44" t="s">
        <v>1040</v>
      </c>
      <c r="IR6" s="44" t="s">
        <v>1084</v>
      </c>
      <c r="IS6" s="44" t="s">
        <v>1150</v>
      </c>
      <c r="IT6" s="44" t="s">
        <v>1153</v>
      </c>
      <c r="IU6" s="44" t="s">
        <v>928</v>
      </c>
      <c r="IV6" s="44" t="s">
        <v>799</v>
      </c>
      <c r="IW6" s="44" t="s">
        <v>712</v>
      </c>
      <c r="IX6" s="44" t="s">
        <v>930</v>
      </c>
      <c r="IY6" s="44" t="s">
        <v>774</v>
      </c>
      <c r="IZ6" s="44" t="s">
        <v>1061</v>
      </c>
      <c r="JA6" s="44" t="s">
        <v>1071</v>
      </c>
      <c r="JB6" s="44" t="s">
        <v>18884</v>
      </c>
      <c r="JC6" s="44" t="s">
        <v>1096</v>
      </c>
      <c r="JD6" s="44" t="s">
        <v>867</v>
      </c>
      <c r="JE6" s="44" t="s">
        <v>1144</v>
      </c>
      <c r="JF6" s="44" t="s">
        <v>858</v>
      </c>
      <c r="JG6" s="44" t="s">
        <v>772</v>
      </c>
      <c r="JH6" s="44" t="s">
        <v>1031</v>
      </c>
      <c r="JI6" s="44" t="s">
        <v>725</v>
      </c>
      <c r="JJ6" s="44" t="s">
        <v>961</v>
      </c>
      <c r="JK6" s="44" t="s">
        <v>964</v>
      </c>
      <c r="JL6" s="44" t="s">
        <v>1130</v>
      </c>
      <c r="JM6" s="44" t="s">
        <v>706</v>
      </c>
      <c r="JN6" s="44" t="s">
        <v>1156</v>
      </c>
      <c r="JO6" s="44" t="s">
        <v>1059</v>
      </c>
      <c r="JP6" s="44" t="s">
        <v>743</v>
      </c>
      <c r="JQ6" s="44" t="s">
        <v>1006</v>
      </c>
      <c r="JR6" s="44" t="s">
        <v>1065</v>
      </c>
      <c r="JS6" s="44" t="s">
        <v>970</v>
      </c>
      <c r="JT6" s="44" t="s">
        <v>18890</v>
      </c>
      <c r="JU6" s="44" t="s">
        <v>838</v>
      </c>
      <c r="JV6" s="44" t="s">
        <v>752</v>
      </c>
      <c r="JW6" s="44" t="s">
        <v>972</v>
      </c>
      <c r="JX6" s="44" t="s">
        <v>1024</v>
      </c>
      <c r="JY6" s="44" t="s">
        <v>859</v>
      </c>
      <c r="JZ6" s="44" t="s">
        <v>733</v>
      </c>
      <c r="KA6" s="44" t="s">
        <v>1127</v>
      </c>
      <c r="KB6" s="44" t="s">
        <v>1151</v>
      </c>
      <c r="KC6" s="44" t="s">
        <v>736</v>
      </c>
      <c r="KD6" s="44" t="s">
        <v>1068</v>
      </c>
      <c r="KE6" s="44" t="s">
        <v>1048</v>
      </c>
      <c r="KF6" s="44" t="s">
        <v>900</v>
      </c>
      <c r="KG6" s="44" t="s">
        <v>747</v>
      </c>
      <c r="KH6" s="44" t="s">
        <v>988</v>
      </c>
      <c r="KI6" s="44" t="s">
        <v>842</v>
      </c>
      <c r="KJ6" s="44" t="s">
        <v>757</v>
      </c>
      <c r="KK6" s="44" t="s">
        <v>1075</v>
      </c>
      <c r="KL6" s="44" t="s">
        <v>845</v>
      </c>
      <c r="KM6" s="44" t="s">
        <v>904</v>
      </c>
      <c r="KN6" s="44" t="s">
        <v>740</v>
      </c>
      <c r="KO6" s="44" t="s">
        <v>899</v>
      </c>
      <c r="KP6" s="44" t="s">
        <v>8992</v>
      </c>
      <c r="KQ6" s="44" t="s">
        <v>1042</v>
      </c>
      <c r="KR6" s="44" t="s">
        <v>1131</v>
      </c>
      <c r="KS6" s="44" t="s">
        <v>953</v>
      </c>
      <c r="KT6" s="44" t="s">
        <v>889</v>
      </c>
      <c r="KU6" s="44" t="s">
        <v>1058</v>
      </c>
      <c r="KV6" s="44" t="s">
        <v>938</v>
      </c>
      <c r="KW6" s="44" t="s">
        <v>882</v>
      </c>
      <c r="KX6" s="44" t="s">
        <v>904</v>
      </c>
      <c r="KY6" s="44" t="s">
        <v>1181</v>
      </c>
      <c r="KZ6" s="44" t="s">
        <v>1046</v>
      </c>
      <c r="LA6" s="44" t="s">
        <v>887</v>
      </c>
      <c r="LB6" s="44" t="s">
        <v>901</v>
      </c>
      <c r="LC6" s="44" t="s">
        <v>1057</v>
      </c>
      <c r="LD6" s="44" t="s">
        <v>1021</v>
      </c>
      <c r="LE6" s="44" t="s">
        <v>1061</v>
      </c>
      <c r="LF6" s="44" t="s">
        <v>795</v>
      </c>
      <c r="LG6" s="44" t="s">
        <v>837</v>
      </c>
      <c r="LH6" s="44" t="s">
        <v>715</v>
      </c>
      <c r="LI6" s="44" t="s">
        <v>1150</v>
      </c>
      <c r="LJ6" s="44" t="s">
        <v>1144</v>
      </c>
      <c r="LK6" s="44" t="s">
        <v>928</v>
      </c>
      <c r="LL6" s="44" t="s">
        <v>1038</v>
      </c>
      <c r="LM6" s="44" t="s">
        <v>780</v>
      </c>
      <c r="LN6" s="44" t="s">
        <v>1086</v>
      </c>
      <c r="LO6" s="44" t="s">
        <v>1090</v>
      </c>
      <c r="LP6" s="44" t="s">
        <v>1095</v>
      </c>
      <c r="LQ6" s="44" t="s">
        <v>1009</v>
      </c>
      <c r="LR6" s="44" t="s">
        <v>1012</v>
      </c>
      <c r="LS6" s="44" t="s">
        <v>1096</v>
      </c>
      <c r="LT6" s="44" t="s">
        <v>775</v>
      </c>
      <c r="LU6" s="44" t="s">
        <v>1066</v>
      </c>
      <c r="LV6" s="91" t="s">
        <v>952</v>
      </c>
      <c r="LW6" s="117" t="s">
        <v>835</v>
      </c>
      <c r="LX6" s="119" t="s">
        <v>1111</v>
      </c>
      <c r="LY6" s="126" t="s">
        <v>819</v>
      </c>
      <c r="LZ6" s="126" t="s">
        <v>961</v>
      </c>
      <c r="MA6" s="126" t="s">
        <v>964</v>
      </c>
      <c r="MB6" s="126" t="s">
        <v>853</v>
      </c>
      <c r="MC6" s="126" t="s">
        <v>1051</v>
      </c>
      <c r="MD6" s="126" t="s">
        <v>1121</v>
      </c>
      <c r="ME6" s="126" t="s">
        <v>1124</v>
      </c>
      <c r="MF6" s="126" t="s">
        <v>781</v>
      </c>
      <c r="MG6" s="126" t="s">
        <v>1008</v>
      </c>
      <c r="MH6" s="126" t="s">
        <v>989</v>
      </c>
      <c r="MI6" s="126" t="s">
        <v>787</v>
      </c>
      <c r="MJ6" s="126" t="s">
        <v>1010</v>
      </c>
      <c r="MK6" s="126" t="s">
        <v>838</v>
      </c>
      <c r="ML6" s="126" t="s">
        <v>747</v>
      </c>
      <c r="MM6" s="126" t="s">
        <v>988</v>
      </c>
      <c r="MN6" s="126" t="s">
        <v>902</v>
      </c>
      <c r="MO6" s="126" t="s">
        <v>1177</v>
      </c>
      <c r="MP6" s="126" t="s">
        <v>800</v>
      </c>
      <c r="MQ6" s="126" t="s">
        <v>1043</v>
      </c>
      <c r="MR6" s="126" t="s">
        <v>763</v>
      </c>
      <c r="MS6" s="126" t="s">
        <v>1041</v>
      </c>
      <c r="MT6" s="126" t="s">
        <v>1068</v>
      </c>
      <c r="MU6" s="126" t="s">
        <v>985</v>
      </c>
      <c r="MV6" s="126" t="s">
        <v>749</v>
      </c>
      <c r="MW6" s="75" t="s">
        <v>1131</v>
      </c>
      <c r="MX6" s="126" t="s">
        <v>953</v>
      </c>
      <c r="MY6" s="126" t="s">
        <v>926</v>
      </c>
      <c r="MZ6" s="126" t="s">
        <v>757</v>
      </c>
      <c r="NA6" s="126" t="s">
        <v>836</v>
      </c>
      <c r="NB6" s="126" t="s">
        <v>1118</v>
      </c>
      <c r="NC6" s="126" t="s">
        <v>904</v>
      </c>
      <c r="ND6" s="126" t="s">
        <v>1023</v>
      </c>
      <c r="NE6" s="126" t="s">
        <v>1069</v>
      </c>
      <c r="NF6" s="126" t="s">
        <v>1074</v>
      </c>
      <c r="NG6" s="126" t="s">
        <v>843</v>
      </c>
      <c r="NH6" s="126" t="s">
        <v>723</v>
      </c>
      <c r="NI6" s="126" t="s">
        <v>734</v>
      </c>
      <c r="NJ6" s="126" t="s">
        <v>1101</v>
      </c>
      <c r="NK6" s="126" t="s">
        <v>1133</v>
      </c>
      <c r="NL6" s="126" t="s">
        <v>777</v>
      </c>
      <c r="NM6" s="126" t="s">
        <v>788</v>
      </c>
      <c r="NN6" s="126" t="s">
        <v>957</v>
      </c>
      <c r="NO6" s="126" t="s">
        <v>1100</v>
      </c>
      <c r="NP6" s="126" t="s">
        <v>830</v>
      </c>
      <c r="NQ6" s="126" t="s">
        <v>890</v>
      </c>
      <c r="NR6" s="126" t="s">
        <v>1176</v>
      </c>
      <c r="NS6" s="126" t="s">
        <v>758</v>
      </c>
      <c r="NT6" s="126" t="s">
        <v>806</v>
      </c>
      <c r="NU6" s="126" t="s">
        <v>1185</v>
      </c>
      <c r="NV6" s="126" t="s">
        <v>971</v>
      </c>
      <c r="NW6" s="126" t="s">
        <v>841</v>
      </c>
      <c r="NX6" s="126" t="s">
        <v>927</v>
      </c>
      <c r="NY6" s="126" t="s">
        <v>933</v>
      </c>
      <c r="NZ6" s="126" t="s">
        <v>750</v>
      </c>
      <c r="OA6" s="126" t="s">
        <v>791</v>
      </c>
      <c r="OB6" s="126" t="s">
        <v>1049</v>
      </c>
      <c r="OC6" s="126" t="s">
        <v>785</v>
      </c>
      <c r="OD6" s="126" t="s">
        <v>820</v>
      </c>
      <c r="OE6" s="126" t="s">
        <v>1181</v>
      </c>
      <c r="OF6" s="126" t="s">
        <v>884</v>
      </c>
      <c r="OG6" s="126" t="s">
        <v>998</v>
      </c>
      <c r="OH6" s="126" t="s">
        <v>745</v>
      </c>
      <c r="OI6" s="126" t="s">
        <v>831</v>
      </c>
      <c r="OJ6" s="126" t="s">
        <v>1106</v>
      </c>
      <c r="OK6" s="126" t="s">
        <v>1025</v>
      </c>
      <c r="OL6" s="126" t="s">
        <v>1027</v>
      </c>
      <c r="OM6" s="126" t="s">
        <v>1040</v>
      </c>
      <c r="ON6" s="126" t="s">
        <v>1084</v>
      </c>
      <c r="OO6" s="126" t="s">
        <v>1150</v>
      </c>
      <c r="OP6" s="126" t="s">
        <v>1091</v>
      </c>
      <c r="OQ6" s="126" t="s">
        <v>1017</v>
      </c>
      <c r="OR6" s="126" t="s">
        <v>1157</v>
      </c>
      <c r="OS6" s="126" t="s">
        <v>901</v>
      </c>
      <c r="OT6" s="126" t="s">
        <v>1057</v>
      </c>
      <c r="OU6" s="126" t="s">
        <v>1064</v>
      </c>
      <c r="OV6" s="126" t="s">
        <v>1061</v>
      </c>
      <c r="OW6" s="126" t="s">
        <v>1071</v>
      </c>
      <c r="OX6" s="126" t="s">
        <v>18884</v>
      </c>
      <c r="OY6" s="126" t="s">
        <v>1096</v>
      </c>
      <c r="OZ6" s="126" t="s">
        <v>1178</v>
      </c>
      <c r="PA6" s="126" t="s">
        <v>1169</v>
      </c>
      <c r="PB6" s="126" t="s">
        <v>858</v>
      </c>
      <c r="PC6" s="126" t="s">
        <v>1087</v>
      </c>
      <c r="PD6" s="126" t="s">
        <v>1031</v>
      </c>
      <c r="PE6" s="126" t="s">
        <v>725</v>
      </c>
      <c r="PF6" s="126" t="s">
        <v>18910</v>
      </c>
      <c r="PG6" s="126" t="s">
        <v>717</v>
      </c>
      <c r="PH6" s="126" t="s">
        <v>821</v>
      </c>
      <c r="PI6" s="126" t="s">
        <v>881</v>
      </c>
      <c r="PJ6" s="126" t="s">
        <v>1016</v>
      </c>
      <c r="PK6" s="126" t="s">
        <v>920</v>
      </c>
      <c r="PL6" s="126" t="s">
        <v>1066</v>
      </c>
      <c r="PM6" s="126" t="s">
        <v>1006</v>
      </c>
      <c r="PN6" s="126" t="s">
        <v>1065</v>
      </c>
      <c r="PO6" s="126" t="s">
        <v>970</v>
      </c>
      <c r="PP6" s="126" t="s">
        <v>1162</v>
      </c>
      <c r="PQ6" s="126" t="s">
        <v>808</v>
      </c>
      <c r="PR6" s="126" t="s">
        <v>752</v>
      </c>
      <c r="PS6" s="126" t="s">
        <v>824</v>
      </c>
      <c r="PT6" s="126" t="s">
        <v>1051</v>
      </c>
      <c r="PU6" s="126" t="s">
        <v>1121</v>
      </c>
      <c r="PV6" s="126" t="s">
        <v>1088</v>
      </c>
      <c r="PW6" s="126" t="s">
        <v>1127</v>
      </c>
      <c r="PX6" s="126" t="s">
        <v>1151</v>
      </c>
      <c r="PY6" s="126" t="s">
        <v>877</v>
      </c>
      <c r="PZ6" s="126" t="s">
        <v>814</v>
      </c>
      <c r="QA6" s="126" t="s">
        <v>1048</v>
      </c>
      <c r="QB6" s="126" t="s">
        <v>944</v>
      </c>
      <c r="QC6" s="126" t="s">
        <v>747</v>
      </c>
      <c r="QD6" s="126" t="s">
        <v>922</v>
      </c>
      <c r="QE6" s="126" t="s">
        <v>842</v>
      </c>
      <c r="QF6" s="126" t="s">
        <v>757</v>
      </c>
      <c r="QG6" s="126" t="s">
        <v>836</v>
      </c>
      <c r="QH6" s="126" t="s">
        <v>916</v>
      </c>
      <c r="QI6" s="126" t="s">
        <v>861</v>
      </c>
      <c r="QJ6" s="126" t="s">
        <v>740</v>
      </c>
      <c r="QK6" s="126" t="s">
        <v>1045</v>
      </c>
      <c r="QL6" s="126" t="s">
        <v>985</v>
      </c>
      <c r="QM6" s="126" t="s">
        <v>746</v>
      </c>
      <c r="QN6" s="126" t="s">
        <v>929</v>
      </c>
      <c r="QO6" s="126" t="s">
        <v>953</v>
      </c>
      <c r="QP6" s="126" t="s">
        <v>711</v>
      </c>
      <c r="QQ6" s="126" t="s">
        <v>1058</v>
      </c>
      <c r="QR6" s="126" t="s">
        <v>954</v>
      </c>
      <c r="QS6" s="126" t="s">
        <v>813</v>
      </c>
      <c r="QT6" s="126" t="s">
        <v>904</v>
      </c>
      <c r="QU6" s="126" t="s">
        <v>979</v>
      </c>
      <c r="QV6" s="126" t="s">
        <v>1069</v>
      </c>
      <c r="QW6" s="126" t="s">
        <v>18920</v>
      </c>
      <c r="QX6" s="126" t="s">
        <v>1176</v>
      </c>
      <c r="QY6" s="126" t="s">
        <v>1114</v>
      </c>
      <c r="QZ6" s="126" t="s">
        <v>1039</v>
      </c>
      <c r="RA6" s="126" t="s">
        <v>909</v>
      </c>
      <c r="RB6" s="126" t="s">
        <v>822</v>
      </c>
      <c r="RC6" s="126" t="s">
        <v>737</v>
      </c>
      <c r="RD6" s="126" t="s">
        <v>1102</v>
      </c>
      <c r="RE6" s="126" t="s">
        <v>1097</v>
      </c>
      <c r="RF6" s="126" t="s">
        <v>1030</v>
      </c>
      <c r="RG6" s="126" t="s">
        <v>1173</v>
      </c>
      <c r="RH6" s="126" t="s">
        <v>742</v>
      </c>
      <c r="RI6" s="126" t="s">
        <v>1033</v>
      </c>
      <c r="RJ6" s="126" t="s">
        <v>762</v>
      </c>
      <c r="RK6" s="126" t="s">
        <v>710</v>
      </c>
      <c r="RL6" s="126" t="s">
        <v>1185</v>
      </c>
      <c r="RM6" s="126" t="s">
        <v>971</v>
      </c>
      <c r="RN6" s="126" t="s">
        <v>841</v>
      </c>
      <c r="RO6" s="126" t="s">
        <v>1112</v>
      </c>
      <c r="RP6" s="126" t="s">
        <v>834</v>
      </c>
      <c r="RQ6" s="126" t="s">
        <v>782</v>
      </c>
      <c r="RR6" s="126" t="s">
        <v>1119</v>
      </c>
      <c r="RS6" s="126" t="s">
        <v>741</v>
      </c>
      <c r="RT6" s="126" t="s">
        <v>880</v>
      </c>
      <c r="RU6" s="126" t="s">
        <v>820</v>
      </c>
      <c r="RV6" s="126" t="s">
        <v>1181</v>
      </c>
      <c r="RW6" s="126" t="s">
        <v>1035</v>
      </c>
      <c r="RX6" s="126" t="s">
        <v>887</v>
      </c>
      <c r="RY6" s="126" t="s">
        <v>901</v>
      </c>
      <c r="RZ6" s="126" t="s">
        <v>754</v>
      </c>
      <c r="SA6" s="126" t="s">
        <v>1064</v>
      </c>
      <c r="SB6" s="126" t="s">
        <v>844</v>
      </c>
      <c r="SC6" s="126" t="s">
        <v>1027</v>
      </c>
      <c r="SD6" s="126" t="s">
        <v>703</v>
      </c>
      <c r="SE6" s="126" t="s">
        <v>1044</v>
      </c>
      <c r="SF6" s="126" t="s">
        <v>1150</v>
      </c>
      <c r="SG6" s="126" t="s">
        <v>1091</v>
      </c>
      <c r="SH6" s="126" t="s">
        <v>928</v>
      </c>
      <c r="SI6" s="126" t="s">
        <v>853</v>
      </c>
      <c r="SJ6" s="126" t="s">
        <v>712</v>
      </c>
      <c r="SK6" s="126" t="s">
        <v>1132</v>
      </c>
      <c r="SL6" s="126" t="s">
        <v>936</v>
      </c>
      <c r="SM6" s="126" t="s">
        <v>945</v>
      </c>
      <c r="SN6" s="126" t="s">
        <v>1151</v>
      </c>
      <c r="SO6" s="126" t="s">
        <v>736</v>
      </c>
      <c r="SP6" s="126" t="s">
        <v>1068</v>
      </c>
      <c r="SQ6" s="126" t="s">
        <v>985</v>
      </c>
      <c r="SR6" s="126" t="s">
        <v>749</v>
      </c>
      <c r="SS6" s="126" t="s">
        <v>860</v>
      </c>
      <c r="ST6" s="126" t="s">
        <v>922</v>
      </c>
      <c r="SU6" s="126" t="s">
        <v>842</v>
      </c>
      <c r="SV6" s="126" t="s">
        <v>757</v>
      </c>
      <c r="SW6" s="126" t="s">
        <v>836</v>
      </c>
      <c r="SX6" s="126" t="s">
        <v>845</v>
      </c>
      <c r="SY6" s="126" t="s">
        <v>904</v>
      </c>
      <c r="SZ6" s="126" t="s">
        <v>740</v>
      </c>
      <c r="TA6" s="126" t="s">
        <v>753</v>
      </c>
      <c r="TB6" s="126" t="s">
        <v>8992</v>
      </c>
      <c r="TC6" s="126" t="s">
        <v>937</v>
      </c>
      <c r="TD6" s="126" t="s">
        <v>1131</v>
      </c>
      <c r="TE6" s="126" t="s">
        <v>833</v>
      </c>
      <c r="TF6" s="126" t="s">
        <v>1101</v>
      </c>
      <c r="TG6" s="126" t="s">
        <v>875</v>
      </c>
      <c r="TH6" s="126" t="s">
        <v>777</v>
      </c>
      <c r="TI6" s="126" t="s">
        <v>813</v>
      </c>
      <c r="TJ6" s="126" t="s">
        <v>1159</v>
      </c>
      <c r="TK6" s="126" t="s">
        <v>1108</v>
      </c>
      <c r="TL6" s="126" t="s">
        <v>1113</v>
      </c>
      <c r="TM6" s="126" t="s">
        <v>1049</v>
      </c>
      <c r="TN6" s="126" t="s">
        <v>1176</v>
      </c>
      <c r="TO6" s="126" t="s">
        <v>1114</v>
      </c>
      <c r="TP6" s="126" t="s">
        <v>1039</v>
      </c>
      <c r="TQ6" s="126" t="s">
        <v>1185</v>
      </c>
      <c r="TR6" s="126" t="s">
        <v>727</v>
      </c>
      <c r="TS6" s="126" t="s">
        <v>1138</v>
      </c>
      <c r="TT6" s="126" t="s">
        <v>8985</v>
      </c>
      <c r="TU6" s="126" t="s">
        <v>933</v>
      </c>
      <c r="TV6" s="126" t="s">
        <v>869</v>
      </c>
      <c r="TW6" s="126" t="s">
        <v>1173</v>
      </c>
      <c r="TX6" s="126" t="s">
        <v>742</v>
      </c>
      <c r="TY6" s="126" t="s">
        <v>785</v>
      </c>
      <c r="TZ6" s="126" t="s">
        <v>820</v>
      </c>
      <c r="UA6" s="126" t="s">
        <v>868</v>
      </c>
      <c r="UB6" s="126" t="s">
        <v>983</v>
      </c>
      <c r="UC6" s="126" t="s">
        <v>971</v>
      </c>
      <c r="UD6" s="126" t="s">
        <v>745</v>
      </c>
      <c r="UE6" s="126" t="s">
        <v>1112</v>
      </c>
      <c r="UF6" s="126" t="s">
        <v>1106</v>
      </c>
      <c r="UG6" s="126" t="s">
        <v>1025</v>
      </c>
      <c r="UH6" s="126" t="s">
        <v>1027</v>
      </c>
      <c r="UI6" s="126" t="s">
        <v>1040</v>
      </c>
      <c r="UJ6" s="126" t="s">
        <v>882</v>
      </c>
      <c r="UK6" s="126" t="s">
        <v>885</v>
      </c>
      <c r="UL6" s="126" t="s">
        <v>1153</v>
      </c>
      <c r="UM6" s="126" t="s">
        <v>850</v>
      </c>
      <c r="UN6" s="126" t="s">
        <v>887</v>
      </c>
      <c r="UO6" s="126" t="s">
        <v>901</v>
      </c>
      <c r="UP6" s="126" t="s">
        <v>1057</v>
      </c>
      <c r="UQ6" s="126" t="s">
        <v>1064</v>
      </c>
      <c r="UR6" s="126" t="s">
        <v>1061</v>
      </c>
      <c r="US6" s="126" t="s">
        <v>795</v>
      </c>
      <c r="UT6" s="126" t="s">
        <v>1076</v>
      </c>
      <c r="UU6" s="126" t="s">
        <v>18903</v>
      </c>
      <c r="UV6" s="126" t="s">
        <v>1150</v>
      </c>
      <c r="UW6" s="126" t="s">
        <v>738</v>
      </c>
      <c r="UX6" s="126" t="s">
        <v>928</v>
      </c>
      <c r="UY6" s="126" t="s">
        <v>1087</v>
      </c>
      <c r="UZ6" s="126" t="s">
        <v>780</v>
      </c>
      <c r="VA6" s="126" t="s">
        <v>759</v>
      </c>
      <c r="VB6" s="126" t="s">
        <v>923</v>
      </c>
      <c r="VC6" s="126" t="s">
        <v>713</v>
      </c>
      <c r="VD6" s="126" t="s">
        <v>1009</v>
      </c>
      <c r="VE6" s="126" t="s">
        <v>709</v>
      </c>
      <c r="VF6" s="126" t="s">
        <v>1096</v>
      </c>
      <c r="VG6" s="126" t="s">
        <v>949</v>
      </c>
      <c r="VH6" s="126" t="s">
        <v>1066</v>
      </c>
      <c r="VI6" s="126" t="s">
        <v>952</v>
      </c>
      <c r="VJ6" s="126" t="s">
        <v>1065</v>
      </c>
      <c r="VK6" s="126" t="s">
        <v>784</v>
      </c>
      <c r="VL6" s="126" t="s">
        <v>1082</v>
      </c>
      <c r="VM6" s="126" t="s">
        <v>961</v>
      </c>
      <c r="VN6" s="126" t="s">
        <v>964</v>
      </c>
      <c r="VO6" s="126" t="s">
        <v>824</v>
      </c>
      <c r="VP6" s="126" t="s">
        <v>1051</v>
      </c>
      <c r="VQ6" s="126" t="s">
        <v>722</v>
      </c>
      <c r="VR6" s="126" t="s">
        <v>1124</v>
      </c>
      <c r="VS6" s="126" t="s">
        <v>1127</v>
      </c>
      <c r="VT6" s="126" t="s">
        <v>863</v>
      </c>
      <c r="VU6" s="126" t="s">
        <v>877</v>
      </c>
      <c r="VV6" s="126" t="s">
        <v>18894</v>
      </c>
      <c r="VW6" s="126" t="s">
        <v>894</v>
      </c>
      <c r="VX6" s="126" t="s">
        <v>808</v>
      </c>
      <c r="VY6" s="126" t="s">
        <v>973</v>
      </c>
      <c r="VZ6" s="126" t="s">
        <v>972</v>
      </c>
      <c r="WA6" s="126" t="s">
        <v>1052</v>
      </c>
      <c r="WB6" s="126" t="s">
        <v>1019</v>
      </c>
      <c r="WC6" s="126" t="s">
        <v>800</v>
      </c>
      <c r="WD6" s="126" t="s">
        <v>783</v>
      </c>
      <c r="WE6" s="126" t="s">
        <v>864</v>
      </c>
      <c r="WF6" s="126" t="s">
        <v>736</v>
      </c>
      <c r="WG6" s="126" t="s">
        <v>1068</v>
      </c>
      <c r="WH6" s="126" t="s">
        <v>985</v>
      </c>
      <c r="WI6" s="126" t="s">
        <v>746</v>
      </c>
      <c r="WJ6" s="126" t="s">
        <v>927</v>
      </c>
      <c r="WK6" s="126" t="s">
        <v>8995</v>
      </c>
      <c r="WL6" s="126" t="s">
        <v>750</v>
      </c>
      <c r="WM6" s="126" t="s">
        <v>862</v>
      </c>
      <c r="WN6" s="126" t="s">
        <v>1049</v>
      </c>
      <c r="WO6" s="126" t="s">
        <v>1158</v>
      </c>
      <c r="WP6" s="126" t="s">
        <v>820</v>
      </c>
      <c r="WQ6" s="126" t="s">
        <v>1181</v>
      </c>
      <c r="WR6" s="126" t="s">
        <v>1046</v>
      </c>
      <c r="WS6" s="126" t="s">
        <v>887</v>
      </c>
      <c r="WT6" s="126" t="s">
        <v>1109</v>
      </c>
      <c r="WU6" s="126" t="s">
        <v>939</v>
      </c>
      <c r="WV6" s="126" t="s">
        <v>1106</v>
      </c>
      <c r="WW6" s="126" t="s">
        <v>844</v>
      </c>
      <c r="WX6" s="126" t="s">
        <v>1027</v>
      </c>
      <c r="WY6" s="126" t="s">
        <v>1040</v>
      </c>
      <c r="WZ6" s="126" t="s">
        <v>1084</v>
      </c>
      <c r="XA6" s="126" t="s">
        <v>1150</v>
      </c>
      <c r="XB6" s="126" t="s">
        <v>1091</v>
      </c>
      <c r="XC6" s="126" t="s">
        <v>1017</v>
      </c>
      <c r="XD6" s="126" t="s">
        <v>732</v>
      </c>
      <c r="XE6" s="126" t="s">
        <v>1154</v>
      </c>
      <c r="XF6" s="126" t="s">
        <v>1057</v>
      </c>
      <c r="XG6" s="126" t="s">
        <v>774</v>
      </c>
      <c r="XH6" s="126" t="s">
        <v>1061</v>
      </c>
      <c r="XI6" s="126" t="s">
        <v>1071</v>
      </c>
      <c r="XJ6" s="126" t="s">
        <v>709</v>
      </c>
      <c r="XK6" s="126" t="s">
        <v>1096</v>
      </c>
      <c r="XL6" s="126" t="s">
        <v>867</v>
      </c>
      <c r="XM6" s="126" t="s">
        <v>906</v>
      </c>
      <c r="XN6" s="126" t="s">
        <v>858</v>
      </c>
      <c r="XO6" s="126" t="s">
        <v>1087</v>
      </c>
      <c r="XP6" s="126" t="s">
        <v>780</v>
      </c>
      <c r="XQ6" s="126" t="s">
        <v>725</v>
      </c>
      <c r="XR6" s="126" t="s">
        <v>961</v>
      </c>
      <c r="XS6" s="126" t="s">
        <v>717</v>
      </c>
      <c r="XT6" s="126" t="s">
        <v>1009</v>
      </c>
      <c r="XU6" s="126" t="s">
        <v>881</v>
      </c>
      <c r="XV6" s="126" t="s">
        <v>748</v>
      </c>
      <c r="XW6" s="126" t="s">
        <v>949</v>
      </c>
      <c r="XX6" s="126" t="s">
        <v>1066</v>
      </c>
      <c r="XY6" s="126" t="s">
        <v>952</v>
      </c>
      <c r="XZ6" s="126" t="s">
        <v>1065</v>
      </c>
      <c r="YA6" s="126" t="s">
        <v>970</v>
      </c>
      <c r="YB6" s="126" t="s">
        <v>1010</v>
      </c>
      <c r="YC6" s="126" t="s">
        <v>888</v>
      </c>
      <c r="YD6" s="126" t="s">
        <v>752</v>
      </c>
      <c r="YE6" s="126" t="s">
        <v>1073</v>
      </c>
      <c r="YF6" s="126" t="s">
        <v>1051</v>
      </c>
      <c r="YG6" s="126" t="s">
        <v>1121</v>
      </c>
      <c r="YH6" s="126" t="s">
        <v>1088</v>
      </c>
      <c r="YI6" s="126" t="s">
        <v>1127</v>
      </c>
      <c r="YJ6" s="126" t="s">
        <v>1151</v>
      </c>
      <c r="YK6" s="126" t="s">
        <v>736</v>
      </c>
      <c r="YL6" s="126" t="s">
        <v>1068</v>
      </c>
      <c r="YM6" s="126" t="s">
        <v>894</v>
      </c>
      <c r="YN6" s="126" t="s">
        <v>900</v>
      </c>
      <c r="YO6" s="126" t="s">
        <v>747</v>
      </c>
      <c r="YP6" s="126" t="s">
        <v>972</v>
      </c>
      <c r="YQ6" s="126" t="s">
        <v>842</v>
      </c>
      <c r="YR6" s="126" t="s">
        <v>828</v>
      </c>
      <c r="YS6" s="126" t="s">
        <v>836</v>
      </c>
      <c r="YT6" s="126" t="s">
        <v>845</v>
      </c>
      <c r="YU6" s="126" t="s">
        <v>978</v>
      </c>
      <c r="YV6" s="126" t="s">
        <v>740</v>
      </c>
      <c r="YW6" s="126" t="s">
        <v>1045</v>
      </c>
      <c r="YX6" s="126" t="s">
        <v>894</v>
      </c>
      <c r="YY6" s="126" t="s">
        <v>836</v>
      </c>
      <c r="YZ6" s="126" t="s">
        <v>1131</v>
      </c>
      <c r="ZA6" s="126" t="s">
        <v>953</v>
      </c>
      <c r="ZB6" s="126" t="s">
        <v>711</v>
      </c>
      <c r="ZC6" s="126" t="s">
        <v>1047</v>
      </c>
      <c r="ZD6" s="126" t="s">
        <v>954</v>
      </c>
      <c r="ZE6" s="126" t="s">
        <v>813</v>
      </c>
      <c r="ZF6" s="126" t="s">
        <v>1159</v>
      </c>
      <c r="ZG6" s="126" t="s">
        <v>979</v>
      </c>
      <c r="ZH6" s="126" t="s">
        <v>1068</v>
      </c>
      <c r="ZI6" s="126" t="s">
        <v>1070</v>
      </c>
      <c r="ZJ6" s="126" t="s">
        <v>800</v>
      </c>
      <c r="ZK6" s="126" t="s">
        <v>893</v>
      </c>
      <c r="ZL6" s="126" t="s">
        <v>734</v>
      </c>
      <c r="ZM6" s="126" t="s">
        <v>1094</v>
      </c>
      <c r="ZN6" s="126" t="s">
        <v>756</v>
      </c>
      <c r="ZO6" s="126" t="s">
        <v>1089</v>
      </c>
      <c r="ZP6" s="126" t="s">
        <v>873</v>
      </c>
      <c r="ZQ6" s="126" t="s">
        <v>1028</v>
      </c>
      <c r="ZR6" s="126" t="s">
        <v>1108</v>
      </c>
      <c r="ZS6" s="126" t="s">
        <v>721</v>
      </c>
      <c r="ZT6" s="126" t="s">
        <v>985</v>
      </c>
      <c r="ZU6" s="126" t="s">
        <v>947</v>
      </c>
      <c r="ZV6" s="126" t="s">
        <v>1002</v>
      </c>
      <c r="ZW6" s="126" t="s">
        <v>1197</v>
      </c>
      <c r="ZX6" s="126" t="s">
        <v>1079</v>
      </c>
      <c r="ZY6" s="126" t="s">
        <v>971</v>
      </c>
      <c r="ZZ6" s="126" t="s">
        <v>841</v>
      </c>
      <c r="AAA6" s="126" t="s">
        <v>1112</v>
      </c>
    </row>
    <row r="7" spans="1:703" x14ac:dyDescent="0.35">
      <c r="A7" s="8">
        <f t="shared" si="0"/>
        <v>6</v>
      </c>
      <c r="B7" s="105" t="s">
        <v>1128</v>
      </c>
      <c r="C7" s="105" t="s">
        <v>885</v>
      </c>
      <c r="D7" s="105" t="s">
        <v>1108</v>
      </c>
      <c r="E7" s="105" t="s">
        <v>1046</v>
      </c>
      <c r="F7" s="105" t="s">
        <v>1157</v>
      </c>
      <c r="G7" s="105" t="s">
        <v>1154</v>
      </c>
      <c r="H7" s="13" t="s">
        <v>758</v>
      </c>
      <c r="I7" s="45" t="s">
        <v>1105</v>
      </c>
      <c r="J7" s="105" t="s">
        <v>871</v>
      </c>
      <c r="K7" s="105" t="s">
        <v>1142</v>
      </c>
      <c r="L7" s="105" t="s">
        <v>807</v>
      </c>
      <c r="M7" s="105" t="s">
        <v>1148</v>
      </c>
      <c r="N7" s="45" t="s">
        <v>1150</v>
      </c>
      <c r="O7" s="52" t="s">
        <v>1169</v>
      </c>
      <c r="P7" s="105" t="s">
        <v>969</v>
      </c>
      <c r="Q7" s="45" t="s">
        <v>1038</v>
      </c>
      <c r="R7" s="105" t="s">
        <v>780</v>
      </c>
      <c r="S7" s="105" t="s">
        <v>759</v>
      </c>
      <c r="T7" s="105" t="s">
        <v>710</v>
      </c>
      <c r="U7" s="105" t="s">
        <v>872</v>
      </c>
      <c r="V7" s="105" t="s">
        <v>1009</v>
      </c>
      <c r="W7" s="105" t="s">
        <v>1198</v>
      </c>
      <c r="X7" s="105" t="s">
        <v>984</v>
      </c>
      <c r="Y7" s="105" t="s">
        <v>1135</v>
      </c>
      <c r="Z7" s="105" t="s">
        <v>1066</v>
      </c>
      <c r="AA7" s="105" t="s">
        <v>761</v>
      </c>
      <c r="AB7" s="105" t="s">
        <v>741</v>
      </c>
      <c r="AC7" s="105" t="s">
        <v>1111</v>
      </c>
      <c r="AD7" s="105" t="s">
        <v>819</v>
      </c>
      <c r="AE7" s="105" t="s">
        <v>943</v>
      </c>
      <c r="AF7" s="105" t="s">
        <v>850</v>
      </c>
      <c r="AG7" s="105" t="s">
        <v>766</v>
      </c>
      <c r="AH7" s="105" t="s">
        <v>955</v>
      </c>
      <c r="AI7" s="105" t="s">
        <v>1121</v>
      </c>
      <c r="AJ7" s="105" t="s">
        <v>774</v>
      </c>
      <c r="AK7" s="105" t="s">
        <v>781</v>
      </c>
      <c r="AL7" s="105" t="s">
        <v>1008</v>
      </c>
      <c r="AM7" s="105" t="s">
        <v>9009</v>
      </c>
      <c r="AN7" s="105" t="s">
        <v>1005</v>
      </c>
      <c r="AO7" s="7" t="s">
        <v>997</v>
      </c>
      <c r="AP7" s="105" t="s">
        <v>888</v>
      </c>
      <c r="AQ7" s="105" t="s">
        <v>747</v>
      </c>
      <c r="AR7" s="105" t="s">
        <v>772</v>
      </c>
      <c r="AS7" s="105" t="s">
        <v>902</v>
      </c>
      <c r="AT7" s="105" t="s">
        <v>828</v>
      </c>
      <c r="AU7" s="105" t="s">
        <v>800</v>
      </c>
      <c r="AV7" s="105" t="s">
        <v>945</v>
      </c>
      <c r="AW7" s="105" t="s">
        <v>1037</v>
      </c>
      <c r="AX7" s="105" t="s">
        <v>1041</v>
      </c>
      <c r="AY7" s="105" t="s">
        <v>1068</v>
      </c>
      <c r="AZ7" s="105" t="s">
        <v>1129</v>
      </c>
      <c r="BA7" s="105" t="s">
        <v>749</v>
      </c>
      <c r="BB7" s="105" t="s">
        <v>860</v>
      </c>
      <c r="BC7" s="105" t="s">
        <v>922</v>
      </c>
      <c r="BD7" s="105" t="s">
        <v>956</v>
      </c>
      <c r="BE7" s="105" t="s">
        <v>757</v>
      </c>
      <c r="BF7" s="105" t="s">
        <v>1075</v>
      </c>
      <c r="BG7" s="105" t="s">
        <v>813</v>
      </c>
      <c r="BH7" s="105" t="s">
        <v>1122</v>
      </c>
      <c r="BI7" s="105" t="s">
        <v>739</v>
      </c>
      <c r="BJ7" s="105" t="s">
        <v>753</v>
      </c>
      <c r="BK7" s="105" t="s">
        <v>912</v>
      </c>
      <c r="BL7" s="105" t="s">
        <v>1221</v>
      </c>
      <c r="BM7" s="105" t="s">
        <v>1055</v>
      </c>
      <c r="BN7" s="105" t="s">
        <v>924</v>
      </c>
      <c r="BO7" s="105" t="s">
        <v>909</v>
      </c>
      <c r="BP7" s="105" t="s">
        <v>894</v>
      </c>
      <c r="BQ7" s="105" t="s">
        <v>1050</v>
      </c>
      <c r="BR7" s="105" t="s">
        <v>873</v>
      </c>
      <c r="BS7" s="105" t="s">
        <v>886</v>
      </c>
      <c r="BT7" s="105" t="s">
        <v>889</v>
      </c>
      <c r="BU7" s="105" t="s">
        <v>1113</v>
      </c>
      <c r="BV7" s="105" t="s">
        <v>890</v>
      </c>
      <c r="BW7" s="105" t="s">
        <v>1176</v>
      </c>
      <c r="BX7" s="105" t="s">
        <v>864</v>
      </c>
      <c r="BY7" s="105" t="s">
        <v>806</v>
      </c>
      <c r="BZ7" s="105" t="s">
        <v>1079</v>
      </c>
      <c r="CA7" s="105" t="s">
        <v>971</v>
      </c>
      <c r="CB7" s="105" t="s">
        <v>746</v>
      </c>
      <c r="CC7" s="105" t="s">
        <v>788</v>
      </c>
      <c r="CD7" s="105" t="s">
        <v>933</v>
      </c>
      <c r="CE7" s="105" t="s">
        <v>1030</v>
      </c>
      <c r="CF7" s="105" t="s">
        <v>1047</v>
      </c>
      <c r="CG7" s="105" t="s">
        <v>1049</v>
      </c>
      <c r="CH7" s="105" t="s">
        <v>880</v>
      </c>
      <c r="CI7" s="105" t="s">
        <v>820</v>
      </c>
      <c r="CJ7" s="105" t="s">
        <v>979</v>
      </c>
      <c r="CK7" s="105" t="s">
        <v>884</v>
      </c>
      <c r="CL7" s="105" t="s">
        <v>918</v>
      </c>
      <c r="CM7" s="105" t="s">
        <v>745</v>
      </c>
      <c r="CN7" s="105" t="s">
        <v>818</v>
      </c>
      <c r="CO7" s="105" t="s">
        <v>834</v>
      </c>
      <c r="CP7" s="105" t="s">
        <v>844</v>
      </c>
      <c r="CQ7" s="105" t="s">
        <v>829</v>
      </c>
      <c r="CR7" s="105" t="s">
        <v>737</v>
      </c>
      <c r="CS7" s="105" t="s">
        <v>715</v>
      </c>
      <c r="CT7" s="105" t="s">
        <v>825</v>
      </c>
      <c r="CU7" s="105" t="s">
        <v>917</v>
      </c>
      <c r="CV7" s="105" t="s">
        <v>982</v>
      </c>
      <c r="CW7" s="105" t="s">
        <v>732</v>
      </c>
      <c r="CX7" s="105" t="s">
        <v>1154</v>
      </c>
      <c r="CY7" s="105" t="s">
        <v>1132</v>
      </c>
      <c r="CZ7" s="105" t="s">
        <v>1104</v>
      </c>
      <c r="DA7" s="105" t="s">
        <v>892</v>
      </c>
      <c r="DB7" s="105" t="s">
        <v>966</v>
      </c>
      <c r="DC7" s="105" t="s">
        <v>709</v>
      </c>
      <c r="DD7" s="105" t="s">
        <v>803</v>
      </c>
      <c r="DE7" s="105" t="s">
        <v>997</v>
      </c>
      <c r="DF7" s="105" t="s">
        <v>944</v>
      </c>
      <c r="DG7" s="105" t="s">
        <v>1007</v>
      </c>
      <c r="DH7" s="105" t="s">
        <v>1087</v>
      </c>
      <c r="DI7" s="105" t="s">
        <v>902</v>
      </c>
      <c r="DJ7" s="105" t="s">
        <v>757</v>
      </c>
      <c r="DK7" s="105" t="s">
        <v>836</v>
      </c>
      <c r="DL7" s="105" t="s">
        <v>717</v>
      </c>
      <c r="DM7" s="105" t="s">
        <v>726</v>
      </c>
      <c r="DN7" s="105" t="s">
        <v>740</v>
      </c>
      <c r="DO7" s="105" t="s">
        <v>1045</v>
      </c>
      <c r="DP7" s="105" t="s">
        <v>920</v>
      </c>
      <c r="DQ7" s="105" t="s">
        <v>707</v>
      </c>
      <c r="DR7" s="105" t="s">
        <v>1055</v>
      </c>
      <c r="DS7" s="105" t="s">
        <v>734</v>
      </c>
      <c r="DT7" s="105" t="s">
        <v>784</v>
      </c>
      <c r="DU7" s="105" t="s">
        <v>941</v>
      </c>
      <c r="DV7" s="105" t="s">
        <v>954</v>
      </c>
      <c r="DW7" s="105" t="s">
        <v>813</v>
      </c>
      <c r="DX7" s="105" t="s">
        <v>1122</v>
      </c>
      <c r="DY7" s="105" t="s">
        <v>1023</v>
      </c>
      <c r="DZ7" s="105" t="s">
        <v>817</v>
      </c>
      <c r="EA7" s="105" t="s">
        <v>769</v>
      </c>
      <c r="EB7" s="105" t="s">
        <v>1127</v>
      </c>
      <c r="EC7" s="105" t="s">
        <v>978</v>
      </c>
      <c r="ED7" s="105" t="s">
        <v>1039</v>
      </c>
      <c r="EE7" s="105" t="s">
        <v>714</v>
      </c>
      <c r="EF7" s="105" t="s">
        <v>18864</v>
      </c>
      <c r="EG7" s="105" t="s">
        <v>1050</v>
      </c>
      <c r="EH7" s="105" t="s">
        <v>873</v>
      </c>
      <c r="EI7" s="105" t="s">
        <v>987</v>
      </c>
      <c r="EJ7" s="105" t="s">
        <v>1110</v>
      </c>
      <c r="EK7" s="105" t="s">
        <v>875</v>
      </c>
      <c r="EL7" s="105" t="s">
        <v>742</v>
      </c>
      <c r="EM7" s="105" t="s">
        <v>1033</v>
      </c>
      <c r="EN7" s="105" t="s">
        <v>861</v>
      </c>
      <c r="EO7" s="105" t="s">
        <v>946</v>
      </c>
      <c r="EP7" s="105" t="s">
        <v>1079</v>
      </c>
      <c r="EQ7" s="105" t="s">
        <v>826</v>
      </c>
      <c r="ER7" s="105" t="s">
        <v>937</v>
      </c>
      <c r="ES7" s="105" t="s">
        <v>927</v>
      </c>
      <c r="ET7" s="105" t="s">
        <v>834</v>
      </c>
      <c r="EU7" s="105" t="s">
        <v>782</v>
      </c>
      <c r="EV7" s="105" t="s">
        <v>1047</v>
      </c>
      <c r="EW7" s="105" t="s">
        <v>1089</v>
      </c>
      <c r="EX7" s="105" t="s">
        <v>880</v>
      </c>
      <c r="EY7" s="105" t="s">
        <v>1103</v>
      </c>
      <c r="EZ7" s="105" t="s">
        <v>979</v>
      </c>
      <c r="FA7" s="105" t="s">
        <v>789</v>
      </c>
      <c r="FB7" s="105" t="s">
        <v>1157</v>
      </c>
      <c r="FC7" s="105" t="s">
        <v>901</v>
      </c>
      <c r="FD7" s="105" t="s">
        <v>903</v>
      </c>
      <c r="FE7" s="105" t="s">
        <v>942</v>
      </c>
      <c r="FF7" s="105" t="s">
        <v>844</v>
      </c>
      <c r="FG7" s="105" t="s">
        <v>829</v>
      </c>
      <c r="FH7" s="105" t="s">
        <v>737</v>
      </c>
      <c r="FI7" s="105" t="s">
        <v>715</v>
      </c>
      <c r="FJ7" s="105" t="s">
        <v>1150</v>
      </c>
      <c r="FK7" s="105" t="s">
        <v>906</v>
      </c>
      <c r="FL7" s="105" t="s">
        <v>1173</v>
      </c>
      <c r="FM7" s="105" t="s">
        <v>799</v>
      </c>
      <c r="FN7" s="105" t="s">
        <v>712</v>
      </c>
      <c r="FO7" s="105" t="s">
        <v>1132</v>
      </c>
      <c r="FP7" s="105" t="s">
        <v>1104</v>
      </c>
      <c r="FQ7" s="105" t="s">
        <v>892</v>
      </c>
      <c r="FR7" s="105" t="s">
        <v>966</v>
      </c>
      <c r="FS7" s="105" t="s">
        <v>1012</v>
      </c>
      <c r="FT7" s="105" t="s">
        <v>1112</v>
      </c>
      <c r="FU7" s="105" t="s">
        <v>1150</v>
      </c>
      <c r="FV7" s="105" t="s">
        <v>744</v>
      </c>
      <c r="FW7" s="105" t="s">
        <v>1165</v>
      </c>
      <c r="FX7" s="105" t="s">
        <v>1125</v>
      </c>
      <c r="FY7" s="105" t="s">
        <v>815</v>
      </c>
      <c r="FZ7" s="105" t="s">
        <v>1082</v>
      </c>
      <c r="GA7" s="105" t="s">
        <v>961</v>
      </c>
      <c r="GB7" s="105" t="s">
        <v>850</v>
      </c>
      <c r="GC7" s="105" t="s">
        <v>729</v>
      </c>
      <c r="GD7" s="105" t="s">
        <v>1051</v>
      </c>
      <c r="GE7" s="105" t="s">
        <v>722</v>
      </c>
      <c r="GF7" s="105" t="s">
        <v>935</v>
      </c>
      <c r="GG7" s="105" t="s">
        <v>743</v>
      </c>
      <c r="GH7" s="105" t="s">
        <v>755</v>
      </c>
      <c r="GI7" s="105" t="s">
        <v>989</v>
      </c>
      <c r="GJ7" s="105" t="s">
        <v>812</v>
      </c>
      <c r="GK7" s="105" t="s">
        <v>823</v>
      </c>
      <c r="GL7" s="105" t="s">
        <v>888</v>
      </c>
      <c r="GM7" s="105" t="s">
        <v>752</v>
      </c>
      <c r="GN7" s="105" t="s">
        <v>934</v>
      </c>
      <c r="GO7" s="105" t="s">
        <v>1024</v>
      </c>
      <c r="GP7" s="105" t="s">
        <v>1036</v>
      </c>
      <c r="GQ7" s="105" t="s">
        <v>1088</v>
      </c>
      <c r="GR7" s="105" t="s">
        <v>945</v>
      </c>
      <c r="GS7" s="105" t="s">
        <v>1037</v>
      </c>
      <c r="GT7" s="105" t="s">
        <v>736</v>
      </c>
      <c r="GU7" s="105" t="s">
        <v>1068</v>
      </c>
      <c r="GV7" s="105" t="s">
        <v>874</v>
      </c>
      <c r="GW7" s="105" t="s">
        <v>980</v>
      </c>
      <c r="GX7" s="105" t="s">
        <v>1007</v>
      </c>
      <c r="GY7" s="105" t="s">
        <v>1029</v>
      </c>
      <c r="GZ7" s="105" t="s">
        <v>1110</v>
      </c>
      <c r="HA7" s="105" t="s">
        <v>1047</v>
      </c>
      <c r="HB7" s="43" t="s">
        <v>1089</v>
      </c>
      <c r="HC7" s="105" t="s">
        <v>1158</v>
      </c>
      <c r="HD7" s="105" t="s">
        <v>861</v>
      </c>
      <c r="HE7" s="105" t="s">
        <v>847</v>
      </c>
      <c r="HF7" s="105" t="s">
        <v>983</v>
      </c>
      <c r="HG7" s="105" t="s">
        <v>918</v>
      </c>
      <c r="HH7" s="105" t="s">
        <v>937</v>
      </c>
      <c r="HI7" s="105" t="s">
        <v>1018</v>
      </c>
      <c r="HJ7" s="43" t="s">
        <v>1106</v>
      </c>
      <c r="HK7" s="105" t="s">
        <v>844</v>
      </c>
      <c r="HL7" s="105" t="s">
        <v>1047</v>
      </c>
      <c r="HM7" s="105" t="s">
        <v>737</v>
      </c>
      <c r="HN7" s="105" t="s">
        <v>1084</v>
      </c>
      <c r="HO7" s="105" t="s">
        <v>1103</v>
      </c>
      <c r="HP7" s="105" t="s">
        <v>979</v>
      </c>
      <c r="HQ7" s="15" t="s">
        <v>789</v>
      </c>
      <c r="HR7" s="105" t="s">
        <v>799</v>
      </c>
      <c r="HS7" s="15" t="s">
        <v>891</v>
      </c>
      <c r="HT7" s="105" t="s">
        <v>927</v>
      </c>
      <c r="HU7" s="105" t="s">
        <v>1106</v>
      </c>
      <c r="HV7" s="15" t="s">
        <v>871</v>
      </c>
      <c r="HW7" s="15" t="s">
        <v>795</v>
      </c>
      <c r="HX7" s="15" t="s">
        <v>914</v>
      </c>
      <c r="HY7" s="15" t="s">
        <v>1148</v>
      </c>
      <c r="HZ7" s="15" t="s">
        <v>867</v>
      </c>
      <c r="IA7" s="15" t="s">
        <v>1144</v>
      </c>
      <c r="IB7" s="20" t="s">
        <v>791</v>
      </c>
      <c r="IC7" s="43" t="s">
        <v>898</v>
      </c>
      <c r="ID7" s="15" t="s">
        <v>712</v>
      </c>
      <c r="IE7" s="15" t="s">
        <v>759</v>
      </c>
      <c r="IF7" s="105" t="s">
        <v>710</v>
      </c>
      <c r="IG7" s="105" t="s">
        <v>872</v>
      </c>
      <c r="IH7" s="105" t="s">
        <v>1009</v>
      </c>
      <c r="II7" s="105" t="s">
        <v>881</v>
      </c>
      <c r="IJ7" s="105" t="s">
        <v>984</v>
      </c>
      <c r="IK7" s="105" t="s">
        <v>935</v>
      </c>
      <c r="IL7" s="105" t="s">
        <v>1229</v>
      </c>
      <c r="IM7" s="105" t="s">
        <v>1006</v>
      </c>
      <c r="IN7" s="105" t="s">
        <v>1040</v>
      </c>
      <c r="IO7" s="105" t="s">
        <v>879</v>
      </c>
      <c r="IP7" s="105" t="s">
        <v>1082</v>
      </c>
      <c r="IQ7" s="105" t="s">
        <v>961</v>
      </c>
      <c r="IR7" s="105" t="s">
        <v>850</v>
      </c>
      <c r="IS7" s="105" t="s">
        <v>958</v>
      </c>
      <c r="IT7" s="105" t="s">
        <v>706</v>
      </c>
      <c r="IU7" s="105" t="s">
        <v>859</v>
      </c>
      <c r="IV7" s="105" t="s">
        <v>774</v>
      </c>
      <c r="IW7" s="105" t="s">
        <v>1032</v>
      </c>
      <c r="IX7" s="105" t="s">
        <v>863</v>
      </c>
      <c r="IY7" s="105" t="s">
        <v>877</v>
      </c>
      <c r="IZ7" s="105" t="s">
        <v>812</v>
      </c>
      <c r="JA7" s="105" t="s">
        <v>823</v>
      </c>
      <c r="JB7" s="105" t="s">
        <v>944</v>
      </c>
      <c r="JC7" s="105" t="s">
        <v>973</v>
      </c>
      <c r="JD7" s="105" t="s">
        <v>1087</v>
      </c>
      <c r="JE7" s="105" t="s">
        <v>902</v>
      </c>
      <c r="JF7" s="105" t="s">
        <v>828</v>
      </c>
      <c r="JG7" s="105" t="s">
        <v>18887</v>
      </c>
      <c r="JH7" s="105" t="s">
        <v>713</v>
      </c>
      <c r="JI7" s="105" t="s">
        <v>1037</v>
      </c>
      <c r="JJ7" s="105" t="s">
        <v>1041</v>
      </c>
      <c r="JK7" s="105" t="s">
        <v>1045</v>
      </c>
      <c r="JL7" s="105" t="s">
        <v>920</v>
      </c>
      <c r="JM7" s="105" t="s">
        <v>779</v>
      </c>
      <c r="JN7" s="105" t="s">
        <v>1131</v>
      </c>
      <c r="JO7" s="105" t="s">
        <v>833</v>
      </c>
      <c r="JP7" s="105" t="s">
        <v>18889</v>
      </c>
      <c r="JQ7" s="105" t="s">
        <v>724</v>
      </c>
      <c r="JR7" s="105" t="s">
        <v>1075</v>
      </c>
      <c r="JS7" s="105" t="s">
        <v>813</v>
      </c>
      <c r="JT7" s="105" t="s">
        <v>1122</v>
      </c>
      <c r="JU7" s="105" t="s">
        <v>1023</v>
      </c>
      <c r="JV7" s="105" t="s">
        <v>817</v>
      </c>
      <c r="JW7" s="105" t="s">
        <v>769</v>
      </c>
      <c r="JX7" s="105" t="s">
        <v>870</v>
      </c>
      <c r="JY7" s="105" t="s">
        <v>1085</v>
      </c>
      <c r="JZ7" s="105" t="s">
        <v>924</v>
      </c>
      <c r="KA7" s="105" t="s">
        <v>909</v>
      </c>
      <c r="KB7" s="105" t="s">
        <v>940</v>
      </c>
      <c r="KC7" s="105" t="s">
        <v>1050</v>
      </c>
      <c r="KD7" s="105" t="s">
        <v>873</v>
      </c>
      <c r="KE7" s="105" t="s">
        <v>957</v>
      </c>
      <c r="KF7" s="105" t="s">
        <v>842</v>
      </c>
      <c r="KG7" s="105" t="s">
        <v>830</v>
      </c>
      <c r="KH7" s="105" t="s">
        <v>890</v>
      </c>
      <c r="KI7" s="105" t="s">
        <v>1014</v>
      </c>
      <c r="KJ7" s="105" t="s">
        <v>996</v>
      </c>
      <c r="KK7" s="105" t="s">
        <v>1116</v>
      </c>
      <c r="KL7" s="105" t="s">
        <v>1079</v>
      </c>
      <c r="KM7" s="105" t="s">
        <v>918</v>
      </c>
      <c r="KN7" s="105" t="s">
        <v>746</v>
      </c>
      <c r="KO7" s="105" t="s">
        <v>927</v>
      </c>
      <c r="KP7" s="105" t="s">
        <v>773</v>
      </c>
      <c r="KQ7" s="105" t="s">
        <v>750</v>
      </c>
      <c r="KR7" s="105" t="s">
        <v>875</v>
      </c>
      <c r="KS7" s="105" t="s">
        <v>1049</v>
      </c>
      <c r="KT7" s="105" t="s">
        <v>1176</v>
      </c>
      <c r="KU7" s="105" t="s">
        <v>820</v>
      </c>
      <c r="KV7" s="105" t="s">
        <v>1181</v>
      </c>
      <c r="KW7" s="105" t="s">
        <v>1035</v>
      </c>
      <c r="KX7" s="105" t="s">
        <v>1130</v>
      </c>
      <c r="KY7" s="105" t="s">
        <v>881</v>
      </c>
      <c r="KZ7" s="105" t="s">
        <v>984</v>
      </c>
      <c r="LA7" s="105" t="s">
        <v>770</v>
      </c>
      <c r="LB7" s="105" t="s">
        <v>743</v>
      </c>
      <c r="LC7" s="105" t="s">
        <v>755</v>
      </c>
      <c r="LD7" s="105" t="s">
        <v>1038</v>
      </c>
      <c r="LE7" s="105" t="s">
        <v>812</v>
      </c>
      <c r="LF7" s="105" t="s">
        <v>1010</v>
      </c>
      <c r="LG7" s="105" t="s">
        <v>838</v>
      </c>
      <c r="LH7" s="105" t="s">
        <v>716</v>
      </c>
      <c r="LI7" s="105" t="s">
        <v>766</v>
      </c>
      <c r="LJ7" s="105" t="s">
        <v>981</v>
      </c>
      <c r="LK7" s="105" t="s">
        <v>859</v>
      </c>
      <c r="LL7" s="105" t="s">
        <v>936</v>
      </c>
      <c r="LM7" s="105" t="s">
        <v>945</v>
      </c>
      <c r="LN7" s="105" t="s">
        <v>763</v>
      </c>
      <c r="LO7" s="105" t="s">
        <v>736</v>
      </c>
      <c r="LP7" s="105" t="s">
        <v>1096</v>
      </c>
      <c r="LQ7" s="105" t="s">
        <v>997</v>
      </c>
      <c r="LR7" s="105" t="s">
        <v>900</v>
      </c>
      <c r="LS7" s="105" t="s">
        <v>747</v>
      </c>
      <c r="LT7" s="105" t="s">
        <v>1087</v>
      </c>
      <c r="LU7" s="105" t="s">
        <v>1174</v>
      </c>
      <c r="LV7" s="89" t="s">
        <v>757</v>
      </c>
      <c r="LW7" s="89" t="s">
        <v>1075</v>
      </c>
      <c r="LX7" s="89" t="s">
        <v>717</v>
      </c>
      <c r="LY7" s="89" t="s">
        <v>1073</v>
      </c>
      <c r="LZ7" s="89" t="s">
        <v>740</v>
      </c>
      <c r="MA7" s="89" t="s">
        <v>899</v>
      </c>
      <c r="MB7" s="89" t="s">
        <v>767</v>
      </c>
      <c r="MC7" s="89" t="s">
        <v>707</v>
      </c>
      <c r="MD7" s="89" t="s">
        <v>723</v>
      </c>
      <c r="ME7" s="89" t="s">
        <v>734</v>
      </c>
      <c r="MF7" s="89" t="s">
        <v>787</v>
      </c>
      <c r="MG7" s="89" t="s">
        <v>941</v>
      </c>
      <c r="MH7" s="89" t="s">
        <v>954</v>
      </c>
      <c r="MI7" s="89" t="s">
        <v>1015</v>
      </c>
      <c r="MJ7" s="89" t="s">
        <v>1122</v>
      </c>
      <c r="MK7" s="89" t="s">
        <v>1023</v>
      </c>
      <c r="ML7" s="89" t="s">
        <v>1113</v>
      </c>
      <c r="MM7" s="89" t="s">
        <v>1083</v>
      </c>
      <c r="MN7" s="89" t="s">
        <v>1043</v>
      </c>
      <c r="MO7" s="89" t="s">
        <v>864</v>
      </c>
      <c r="MP7" s="89" t="s">
        <v>8981</v>
      </c>
      <c r="MQ7" s="89" t="s">
        <v>714</v>
      </c>
      <c r="MR7" s="89" t="s">
        <v>1048</v>
      </c>
      <c r="MS7" s="89" t="s">
        <v>1050</v>
      </c>
      <c r="MT7" s="89" t="s">
        <v>873</v>
      </c>
      <c r="MU7" s="89" t="s">
        <v>987</v>
      </c>
      <c r="MV7" s="89" t="s">
        <v>1110</v>
      </c>
      <c r="MW7" s="74" t="s">
        <v>875</v>
      </c>
      <c r="MX7" s="89" t="s">
        <v>1049</v>
      </c>
      <c r="MY7" s="89" t="s">
        <v>785</v>
      </c>
      <c r="MZ7" s="89" t="s">
        <v>861</v>
      </c>
      <c r="NA7" s="89" t="s">
        <v>946</v>
      </c>
      <c r="NB7" s="89" t="s">
        <v>1079</v>
      </c>
      <c r="NC7" s="89" t="s">
        <v>918</v>
      </c>
      <c r="ND7" s="89" t="s">
        <v>1042</v>
      </c>
      <c r="NE7" s="89" t="s">
        <v>1018</v>
      </c>
      <c r="NF7" s="89" t="s">
        <v>834</v>
      </c>
      <c r="NG7" s="89" t="s">
        <v>1025</v>
      </c>
      <c r="NH7" s="89" t="s">
        <v>1058</v>
      </c>
      <c r="NI7" s="89" t="s">
        <v>735</v>
      </c>
      <c r="NJ7" s="89" t="s">
        <v>880</v>
      </c>
      <c r="NK7" s="89" t="s">
        <v>885</v>
      </c>
      <c r="NL7" s="89" t="s">
        <v>979</v>
      </c>
      <c r="NM7" s="89" t="s">
        <v>789</v>
      </c>
      <c r="NN7" s="89" t="s">
        <v>887</v>
      </c>
      <c r="NO7" s="89" t="s">
        <v>901</v>
      </c>
      <c r="NP7" s="89" t="s">
        <v>1114</v>
      </c>
      <c r="NQ7" s="89" t="s">
        <v>801</v>
      </c>
      <c r="NR7" s="89" t="s">
        <v>844</v>
      </c>
      <c r="NS7" s="89" t="s">
        <v>1142</v>
      </c>
      <c r="NT7" s="89" t="s">
        <v>807</v>
      </c>
      <c r="NU7" s="89" t="s">
        <v>715</v>
      </c>
      <c r="NV7" s="89" t="s">
        <v>1150</v>
      </c>
      <c r="NW7" s="89" t="s">
        <v>1169</v>
      </c>
      <c r="NX7" s="89" t="s">
        <v>791</v>
      </c>
      <c r="NY7" s="89" t="s">
        <v>898</v>
      </c>
      <c r="NZ7" s="89" t="s">
        <v>1126</v>
      </c>
      <c r="OA7" s="89" t="s">
        <v>1195</v>
      </c>
      <c r="OB7" s="89" t="s">
        <v>710</v>
      </c>
      <c r="OC7" s="89" t="s">
        <v>892</v>
      </c>
      <c r="OD7" s="89" t="s">
        <v>1009</v>
      </c>
      <c r="OE7" s="89" t="s">
        <v>1012</v>
      </c>
      <c r="OF7" s="89" t="s">
        <v>984</v>
      </c>
      <c r="OG7" s="89" t="s">
        <v>770</v>
      </c>
      <c r="OH7" s="89" t="s">
        <v>18907</v>
      </c>
      <c r="OI7" s="89" t="s">
        <v>952</v>
      </c>
      <c r="OJ7" s="89" t="s">
        <v>1125</v>
      </c>
      <c r="OK7" s="89" t="s">
        <v>815</v>
      </c>
      <c r="OL7" s="89" t="s">
        <v>1082</v>
      </c>
      <c r="OM7" s="89" t="s">
        <v>961</v>
      </c>
      <c r="ON7" s="89" t="s">
        <v>850</v>
      </c>
      <c r="OO7" s="89" t="s">
        <v>958</v>
      </c>
      <c r="OP7" s="89" t="s">
        <v>1051</v>
      </c>
      <c r="OQ7" s="89" t="s">
        <v>722</v>
      </c>
      <c r="OR7" s="89" t="s">
        <v>935</v>
      </c>
      <c r="OS7" s="89" t="s">
        <v>743</v>
      </c>
      <c r="OT7" s="89" t="s">
        <v>755</v>
      </c>
      <c r="OU7" s="89" t="s">
        <v>804</v>
      </c>
      <c r="OV7" s="89" t="s">
        <v>812</v>
      </c>
      <c r="OW7" s="89" t="s">
        <v>823</v>
      </c>
      <c r="OX7" s="89" t="s">
        <v>944</v>
      </c>
      <c r="OY7" s="89" t="s">
        <v>747</v>
      </c>
      <c r="OZ7" s="89" t="s">
        <v>772</v>
      </c>
      <c r="PA7" s="89" t="s">
        <v>856</v>
      </c>
      <c r="PB7" s="89" t="s">
        <v>1036</v>
      </c>
      <c r="PC7" s="89" t="s">
        <v>1088</v>
      </c>
      <c r="PD7" s="89" t="s">
        <v>945</v>
      </c>
      <c r="PE7" s="89" t="s">
        <v>1037</v>
      </c>
      <c r="PF7" s="89" t="s">
        <v>1041</v>
      </c>
      <c r="PG7" s="89" t="s">
        <v>1045</v>
      </c>
      <c r="PH7" s="89" t="s">
        <v>920</v>
      </c>
      <c r="PI7" s="89" t="s">
        <v>749</v>
      </c>
      <c r="PJ7" s="89" t="s">
        <v>860</v>
      </c>
      <c r="PK7" s="89" t="s">
        <v>922</v>
      </c>
      <c r="PL7" s="89" t="s">
        <v>956</v>
      </c>
      <c r="PM7" s="89" t="s">
        <v>1070</v>
      </c>
      <c r="PN7" s="89" t="s">
        <v>1075</v>
      </c>
      <c r="PO7" s="89" t="s">
        <v>1118</v>
      </c>
      <c r="PP7" s="89" t="s">
        <v>1073</v>
      </c>
      <c r="PQ7" s="89" t="s">
        <v>1023</v>
      </c>
      <c r="PR7" s="89" t="s">
        <v>1069</v>
      </c>
      <c r="PS7" s="89" t="s">
        <v>912</v>
      </c>
      <c r="PT7" s="89" t="s">
        <v>707</v>
      </c>
      <c r="PU7" s="89" t="s">
        <v>723</v>
      </c>
      <c r="PV7" s="89" t="s">
        <v>924</v>
      </c>
      <c r="PW7" s="89" t="s">
        <v>909</v>
      </c>
      <c r="PX7" s="89" t="s">
        <v>940</v>
      </c>
      <c r="PY7" s="89" t="s">
        <v>705</v>
      </c>
      <c r="PZ7" s="89" t="s">
        <v>788</v>
      </c>
      <c r="QA7" s="89" t="s">
        <v>957</v>
      </c>
      <c r="QB7" s="89" t="s">
        <v>889</v>
      </c>
      <c r="QC7" s="89" t="s">
        <v>1113</v>
      </c>
      <c r="QD7" s="89" t="s">
        <v>1063</v>
      </c>
      <c r="QE7" s="89" t="s">
        <v>1014</v>
      </c>
      <c r="QF7" s="89" t="s">
        <v>996</v>
      </c>
      <c r="QG7" s="89" t="s">
        <v>1116</v>
      </c>
      <c r="QH7" s="89" t="s">
        <v>1185</v>
      </c>
      <c r="QI7" s="89" t="s">
        <v>826</v>
      </c>
      <c r="QJ7" s="89" t="s">
        <v>18915</v>
      </c>
      <c r="QK7" s="89" t="s">
        <v>720</v>
      </c>
      <c r="QL7" s="89" t="s">
        <v>1097</v>
      </c>
      <c r="QM7" s="89" t="s">
        <v>1030</v>
      </c>
      <c r="QN7" s="89" t="s">
        <v>1047</v>
      </c>
      <c r="QO7" s="89" t="s">
        <v>1049</v>
      </c>
      <c r="QP7" s="89" t="s">
        <v>1158</v>
      </c>
      <c r="QQ7" s="89" t="s">
        <v>820</v>
      </c>
      <c r="QR7" s="89" t="s">
        <v>979</v>
      </c>
      <c r="QS7" s="89" t="s">
        <v>884</v>
      </c>
      <c r="QT7" s="89" t="s">
        <v>918</v>
      </c>
      <c r="QU7" s="89" t="s">
        <v>745</v>
      </c>
      <c r="QV7" s="89" t="s">
        <v>1018</v>
      </c>
      <c r="QW7" s="89" t="s">
        <v>1105</v>
      </c>
      <c r="QX7" s="89" t="s">
        <v>844</v>
      </c>
      <c r="QY7" s="89" t="s">
        <v>829</v>
      </c>
      <c r="QZ7" s="89" t="s">
        <v>18921</v>
      </c>
      <c r="RA7" s="89" t="s">
        <v>18922</v>
      </c>
      <c r="RB7" s="89" t="s">
        <v>931</v>
      </c>
      <c r="RC7" s="89" t="s">
        <v>917</v>
      </c>
      <c r="RD7" s="89" t="s">
        <v>721</v>
      </c>
      <c r="RE7" s="89" t="s">
        <v>799</v>
      </c>
      <c r="RF7" s="89" t="s">
        <v>1154</v>
      </c>
      <c r="RG7" s="89" t="s">
        <v>930</v>
      </c>
      <c r="RH7" s="89" t="s">
        <v>1104</v>
      </c>
      <c r="RI7" s="89" t="s">
        <v>1061</v>
      </c>
      <c r="RJ7" s="89" t="s">
        <v>1071</v>
      </c>
      <c r="RK7" s="89" t="s">
        <v>1076</v>
      </c>
      <c r="RL7" s="89" t="s">
        <v>715</v>
      </c>
      <c r="RM7" s="89" t="s">
        <v>1150</v>
      </c>
      <c r="RN7" s="89" t="s">
        <v>1169</v>
      </c>
      <c r="RO7" s="89" t="s">
        <v>858</v>
      </c>
      <c r="RP7" s="89" t="s">
        <v>1125</v>
      </c>
      <c r="RQ7" s="89" t="s">
        <v>1031</v>
      </c>
      <c r="RR7" s="89" t="s">
        <v>1086</v>
      </c>
      <c r="RS7" s="89" t="s">
        <v>961</v>
      </c>
      <c r="RT7" s="89" t="s">
        <v>846</v>
      </c>
      <c r="RU7" s="89" t="s">
        <v>821</v>
      </c>
      <c r="RV7" s="89" t="s">
        <v>881</v>
      </c>
      <c r="RW7" s="89" t="s">
        <v>1016</v>
      </c>
      <c r="RX7" s="89" t="s">
        <v>935</v>
      </c>
      <c r="RY7" s="89" t="s">
        <v>870</v>
      </c>
      <c r="RZ7" s="89" t="s">
        <v>1006</v>
      </c>
      <c r="SA7" s="89" t="s">
        <v>804</v>
      </c>
      <c r="SB7" s="89" t="s">
        <v>879</v>
      </c>
      <c r="SC7" s="89" t="s">
        <v>819</v>
      </c>
      <c r="SD7" s="89" t="s">
        <v>808</v>
      </c>
      <c r="SE7" s="89" t="s">
        <v>963</v>
      </c>
      <c r="SF7" s="89" t="s">
        <v>766</v>
      </c>
      <c r="SG7" s="89" t="s">
        <v>1051</v>
      </c>
      <c r="SH7" s="89" t="s">
        <v>859</v>
      </c>
      <c r="SI7" s="89" t="s">
        <v>767</v>
      </c>
      <c r="SJ7" s="89" t="s">
        <v>1032</v>
      </c>
      <c r="SK7" s="89" t="s">
        <v>863</v>
      </c>
      <c r="SL7" s="89" t="s">
        <v>877</v>
      </c>
      <c r="SM7" s="89" t="s">
        <v>1140</v>
      </c>
      <c r="SN7" s="89" t="s">
        <v>894</v>
      </c>
      <c r="SO7" s="89" t="s">
        <v>1050</v>
      </c>
      <c r="SP7" s="89" t="s">
        <v>873</v>
      </c>
      <c r="SQ7" s="89" t="s">
        <v>1097</v>
      </c>
      <c r="SR7" s="89" t="s">
        <v>1110</v>
      </c>
      <c r="SS7" s="89" t="s">
        <v>875</v>
      </c>
      <c r="ST7" s="89" t="s">
        <v>742</v>
      </c>
      <c r="SU7" s="89" t="s">
        <v>947</v>
      </c>
      <c r="SV7" s="89" t="s">
        <v>996</v>
      </c>
      <c r="SW7" s="89" t="s">
        <v>1116</v>
      </c>
      <c r="SX7" s="89" t="s">
        <v>1079</v>
      </c>
      <c r="SY7" s="89" t="s">
        <v>918</v>
      </c>
      <c r="SZ7" s="89" t="s">
        <v>937</v>
      </c>
      <c r="TA7" s="89" t="s">
        <v>1018</v>
      </c>
      <c r="TB7" s="89" t="s">
        <v>773</v>
      </c>
      <c r="TC7" s="89" t="s">
        <v>782</v>
      </c>
      <c r="TD7" s="89" t="s">
        <v>875</v>
      </c>
      <c r="TE7" s="89" t="s">
        <v>1049</v>
      </c>
      <c r="TF7" s="89" t="s">
        <v>1158</v>
      </c>
      <c r="TG7" s="89" t="s">
        <v>762</v>
      </c>
      <c r="TH7" s="89" t="s">
        <v>979</v>
      </c>
      <c r="TI7" s="89" t="s">
        <v>884</v>
      </c>
      <c r="TJ7" s="89" t="s">
        <v>918</v>
      </c>
      <c r="TK7" s="89" t="s">
        <v>891</v>
      </c>
      <c r="TL7" s="89" t="s">
        <v>903</v>
      </c>
      <c r="TM7" s="89" t="s">
        <v>1104</v>
      </c>
      <c r="TN7" s="89" t="s">
        <v>844</v>
      </c>
      <c r="TO7" s="89" t="s">
        <v>829</v>
      </c>
      <c r="TP7" s="89" t="s">
        <v>737</v>
      </c>
      <c r="TQ7" s="89" t="s">
        <v>715</v>
      </c>
      <c r="TR7" s="89" t="s">
        <v>1150</v>
      </c>
      <c r="TS7" s="89" t="s">
        <v>738</v>
      </c>
      <c r="TT7" s="89" t="s">
        <v>1120</v>
      </c>
      <c r="TU7" s="89" t="s">
        <v>799</v>
      </c>
      <c r="TV7" s="89" t="s">
        <v>712</v>
      </c>
      <c r="TW7" s="89" t="s">
        <v>930</v>
      </c>
      <c r="TX7" s="89" t="s">
        <v>1104</v>
      </c>
      <c r="TY7" s="89" t="s">
        <v>892</v>
      </c>
      <c r="TZ7" s="89" t="s">
        <v>1009</v>
      </c>
      <c r="UA7" s="89" t="s">
        <v>1012</v>
      </c>
      <c r="UB7" s="89" t="s">
        <v>1112</v>
      </c>
      <c r="UC7" s="89" t="s">
        <v>1150</v>
      </c>
      <c r="UD7" s="89" t="s">
        <v>1144</v>
      </c>
      <c r="UE7" s="89" t="s">
        <v>793</v>
      </c>
      <c r="UF7" s="89" t="s">
        <v>1125</v>
      </c>
      <c r="UG7" s="89" t="s">
        <v>1031</v>
      </c>
      <c r="UH7" s="89" t="s">
        <v>1082</v>
      </c>
      <c r="UI7" s="89" t="s">
        <v>961</v>
      </c>
      <c r="UJ7" s="89" t="s">
        <v>1035</v>
      </c>
      <c r="UK7" s="89" t="s">
        <v>1130</v>
      </c>
      <c r="UL7" s="89" t="s">
        <v>706</v>
      </c>
      <c r="UM7" s="89" t="s">
        <v>1156</v>
      </c>
      <c r="UN7" s="89" t="s">
        <v>1135</v>
      </c>
      <c r="UO7" s="89" t="s">
        <v>743</v>
      </c>
      <c r="UP7" s="89" t="s">
        <v>1006</v>
      </c>
      <c r="UQ7" s="89" t="s">
        <v>804</v>
      </c>
      <c r="UR7" s="89" t="s">
        <v>812</v>
      </c>
      <c r="US7" s="89" t="s">
        <v>1010</v>
      </c>
      <c r="UT7" s="89" t="s">
        <v>888</v>
      </c>
      <c r="UU7" s="89" t="s">
        <v>752</v>
      </c>
      <c r="UV7" s="89" t="s">
        <v>766</v>
      </c>
      <c r="UW7" s="89" t="s">
        <v>856</v>
      </c>
      <c r="UX7" s="89" t="s">
        <v>859</v>
      </c>
      <c r="UY7" s="89" t="s">
        <v>1088</v>
      </c>
      <c r="UZ7" s="89" t="s">
        <v>945</v>
      </c>
      <c r="VA7" s="89" t="s">
        <v>763</v>
      </c>
      <c r="VB7" s="89" t="s">
        <v>736</v>
      </c>
      <c r="VC7" s="89" t="s">
        <v>1068</v>
      </c>
      <c r="VD7" s="89" t="s">
        <v>997</v>
      </c>
      <c r="VE7" s="89" t="s">
        <v>900</v>
      </c>
      <c r="VF7" s="89" t="s">
        <v>747</v>
      </c>
      <c r="VG7" s="89" t="s">
        <v>988</v>
      </c>
      <c r="VH7" s="89" t="s">
        <v>1174</v>
      </c>
      <c r="VI7" s="89" t="s">
        <v>757</v>
      </c>
      <c r="VJ7" s="89" t="s">
        <v>1075</v>
      </c>
      <c r="VK7" s="89" t="s">
        <v>1118</v>
      </c>
      <c r="VL7" s="89" t="s">
        <v>726</v>
      </c>
      <c r="VM7" s="89" t="s">
        <v>740</v>
      </c>
      <c r="VN7" s="89" t="s">
        <v>899</v>
      </c>
      <c r="VO7" s="89" t="s">
        <v>1163</v>
      </c>
      <c r="VP7" s="89" t="s">
        <v>779</v>
      </c>
      <c r="VQ7" s="89" t="s">
        <v>1055</v>
      </c>
      <c r="VR7" s="89" t="s">
        <v>734</v>
      </c>
      <c r="VS7" s="89" t="s">
        <v>909</v>
      </c>
      <c r="VT7" s="89" t="s">
        <v>894</v>
      </c>
      <c r="VU7" s="89" t="s">
        <v>777</v>
      </c>
      <c r="VV7" s="89" t="s">
        <v>9010</v>
      </c>
      <c r="VW7" s="89" t="s">
        <v>1073</v>
      </c>
      <c r="VX7" s="89" t="s">
        <v>1023</v>
      </c>
      <c r="VY7" s="89" t="s">
        <v>817</v>
      </c>
      <c r="VZ7" s="89" t="s">
        <v>769</v>
      </c>
      <c r="WA7" s="89" t="s">
        <v>1176</v>
      </c>
      <c r="WB7" s="89" t="s">
        <v>864</v>
      </c>
      <c r="WC7" s="89" t="s">
        <v>806</v>
      </c>
      <c r="WD7" s="89" t="s">
        <v>1185</v>
      </c>
      <c r="WE7" s="89" t="s">
        <v>727</v>
      </c>
      <c r="WF7" s="89" t="s">
        <v>915</v>
      </c>
      <c r="WG7" s="89" t="s">
        <v>873</v>
      </c>
      <c r="WH7" s="89" t="s">
        <v>987</v>
      </c>
      <c r="WI7" s="89" t="s">
        <v>1030</v>
      </c>
      <c r="WJ7" s="89" t="s">
        <v>791</v>
      </c>
      <c r="WK7" s="89" t="s">
        <v>1157</v>
      </c>
      <c r="WL7" s="89" t="s">
        <v>780</v>
      </c>
      <c r="WM7" s="89" t="s">
        <v>1086</v>
      </c>
      <c r="WN7" s="89" t="s">
        <v>1197</v>
      </c>
      <c r="WO7" s="89" t="s">
        <v>872</v>
      </c>
      <c r="WP7" s="89" t="s">
        <v>1009</v>
      </c>
      <c r="WQ7" s="89" t="s">
        <v>1012</v>
      </c>
      <c r="WR7" s="89" t="s">
        <v>984</v>
      </c>
      <c r="WS7" s="89" t="s">
        <v>1135</v>
      </c>
      <c r="WT7" s="89" t="s">
        <v>744</v>
      </c>
      <c r="WU7" s="89" t="s">
        <v>952</v>
      </c>
      <c r="WV7" s="89" t="s">
        <v>741</v>
      </c>
      <c r="WW7" s="89" t="s">
        <v>1111</v>
      </c>
      <c r="WX7" s="89" t="s">
        <v>18940</v>
      </c>
      <c r="WY7" s="89" t="s">
        <v>943</v>
      </c>
      <c r="WZ7" s="89" t="s">
        <v>850</v>
      </c>
      <c r="XA7" s="89" t="s">
        <v>766</v>
      </c>
      <c r="XB7" s="89" t="s">
        <v>1051</v>
      </c>
      <c r="XC7" s="89" t="s">
        <v>1156</v>
      </c>
      <c r="XD7" s="89" t="s">
        <v>936</v>
      </c>
      <c r="XE7" s="89" t="s">
        <v>781</v>
      </c>
      <c r="XF7" s="89" t="s">
        <v>755</v>
      </c>
      <c r="XG7" s="89" t="s">
        <v>989</v>
      </c>
      <c r="XH7" s="89" t="s">
        <v>812</v>
      </c>
      <c r="XI7" s="89" t="s">
        <v>1010</v>
      </c>
      <c r="XJ7" s="89" t="s">
        <v>944</v>
      </c>
      <c r="XK7" s="89" t="s">
        <v>747</v>
      </c>
      <c r="XL7" s="89" t="s">
        <v>1087</v>
      </c>
      <c r="XM7" s="89" t="s">
        <v>902</v>
      </c>
      <c r="XN7" s="89" t="s">
        <v>828</v>
      </c>
      <c r="XO7" s="89" t="s">
        <v>800</v>
      </c>
      <c r="XP7" s="89" t="s">
        <v>945</v>
      </c>
      <c r="XQ7" s="89" t="s">
        <v>1037</v>
      </c>
      <c r="XR7" s="89" t="s">
        <v>1041</v>
      </c>
      <c r="XS7" s="89" t="s">
        <v>1045</v>
      </c>
      <c r="XT7" s="89" t="s">
        <v>997</v>
      </c>
      <c r="XU7" s="89" t="s">
        <v>749</v>
      </c>
      <c r="XV7" s="89" t="s">
        <v>1131</v>
      </c>
      <c r="XW7" s="89" t="s">
        <v>18943</v>
      </c>
      <c r="XX7" s="89" t="s">
        <v>956</v>
      </c>
      <c r="XY7" s="89" t="s">
        <v>757</v>
      </c>
      <c r="XZ7" s="89" t="s">
        <v>1075</v>
      </c>
      <c r="YA7" s="89" t="s">
        <v>1118</v>
      </c>
      <c r="YB7" s="89" t="s">
        <v>1122</v>
      </c>
      <c r="YC7" s="89" t="s">
        <v>1077</v>
      </c>
      <c r="YD7" s="89" t="s">
        <v>1069</v>
      </c>
      <c r="YE7" s="89" t="s">
        <v>985</v>
      </c>
      <c r="YF7" s="89" t="s">
        <v>707</v>
      </c>
      <c r="YG7" s="89" t="s">
        <v>723</v>
      </c>
      <c r="YH7" s="89" t="s">
        <v>924</v>
      </c>
      <c r="YI7" s="89" t="s">
        <v>909</v>
      </c>
      <c r="YJ7" s="89" t="s">
        <v>940</v>
      </c>
      <c r="YK7" s="89" t="s">
        <v>1050</v>
      </c>
      <c r="YL7" s="89" t="s">
        <v>873</v>
      </c>
      <c r="YM7" s="89" t="s">
        <v>1159</v>
      </c>
      <c r="YN7" s="89" t="s">
        <v>1052</v>
      </c>
      <c r="YO7" s="89" t="s">
        <v>830</v>
      </c>
      <c r="YP7" s="89" t="s">
        <v>769</v>
      </c>
      <c r="YQ7" s="89" t="s">
        <v>1014</v>
      </c>
      <c r="YR7" s="89" t="s">
        <v>864</v>
      </c>
      <c r="YS7" s="89" t="s">
        <v>1116</v>
      </c>
      <c r="YT7" s="89" t="s">
        <v>1079</v>
      </c>
      <c r="YU7" s="89" t="s">
        <v>1133</v>
      </c>
      <c r="YV7" s="89" t="s">
        <v>746</v>
      </c>
      <c r="YW7" s="89" t="s">
        <v>720</v>
      </c>
      <c r="YX7" s="89" t="s">
        <v>1159</v>
      </c>
      <c r="YY7" s="89" t="s">
        <v>946</v>
      </c>
      <c r="YZ7" s="89" t="s">
        <v>1056</v>
      </c>
      <c r="ZA7" s="89" t="s">
        <v>1049</v>
      </c>
      <c r="ZB7" s="89" t="s">
        <v>1158</v>
      </c>
      <c r="ZC7" s="89" t="s">
        <v>762</v>
      </c>
      <c r="ZD7" s="89" t="s">
        <v>979</v>
      </c>
      <c r="ZE7" s="89" t="s">
        <v>884</v>
      </c>
      <c r="ZF7" s="89" t="s">
        <v>918</v>
      </c>
      <c r="ZG7" s="89" t="s">
        <v>1013</v>
      </c>
      <c r="ZH7" s="89" t="s">
        <v>8985</v>
      </c>
      <c r="ZI7" s="89" t="s">
        <v>996</v>
      </c>
      <c r="ZJ7" s="89" t="s">
        <v>806</v>
      </c>
      <c r="ZK7" s="89" t="s">
        <v>789</v>
      </c>
      <c r="ZL7" s="89" t="s">
        <v>735</v>
      </c>
      <c r="ZM7" s="89" t="s">
        <v>882</v>
      </c>
      <c r="ZN7" s="89" t="s">
        <v>820</v>
      </c>
      <c r="ZO7" s="89" t="s">
        <v>868</v>
      </c>
      <c r="ZP7" s="89" t="s">
        <v>982</v>
      </c>
      <c r="ZQ7" s="89" t="s">
        <v>971</v>
      </c>
      <c r="ZR7" s="89" t="s">
        <v>891</v>
      </c>
      <c r="ZS7" s="89" t="s">
        <v>1057</v>
      </c>
      <c r="ZT7" s="89" t="s">
        <v>987</v>
      </c>
      <c r="ZU7" s="89" t="s">
        <v>1061</v>
      </c>
      <c r="ZV7" s="89" t="s">
        <v>795</v>
      </c>
      <c r="ZW7" s="89" t="s">
        <v>709</v>
      </c>
      <c r="ZX7" s="89" t="s">
        <v>1148</v>
      </c>
      <c r="ZY7" s="89" t="s">
        <v>1150</v>
      </c>
      <c r="ZZ7" s="89" t="s">
        <v>1169</v>
      </c>
      <c r="AAA7" s="89" t="s">
        <v>858</v>
      </c>
    </row>
    <row r="8" spans="1:703" x14ac:dyDescent="0.35">
      <c r="A8" s="8">
        <f t="shared" si="0"/>
        <v>7</v>
      </c>
      <c r="B8" s="108" t="s">
        <v>717</v>
      </c>
      <c r="C8" s="108" t="s">
        <v>1073</v>
      </c>
      <c r="D8" s="17" t="s">
        <v>1206</v>
      </c>
      <c r="E8" s="108" t="s">
        <v>748</v>
      </c>
      <c r="F8" s="20" t="s">
        <v>1059</v>
      </c>
      <c r="G8" s="108" t="s">
        <v>1147</v>
      </c>
      <c r="H8" s="108" t="s">
        <v>1008</v>
      </c>
      <c r="I8" s="7" t="s">
        <v>804</v>
      </c>
      <c r="J8" s="108" t="s">
        <v>787</v>
      </c>
      <c r="K8" s="108" t="s">
        <v>796</v>
      </c>
      <c r="L8" s="108" t="s">
        <v>808</v>
      </c>
      <c r="M8" s="108" t="s">
        <v>752</v>
      </c>
      <c r="N8" s="32" t="s">
        <v>972</v>
      </c>
      <c r="O8" s="32" t="s">
        <v>889</v>
      </c>
      <c r="P8" s="108" t="s">
        <v>828</v>
      </c>
      <c r="Q8" s="42" t="s">
        <v>800</v>
      </c>
      <c r="R8" s="108" t="s">
        <v>1043</v>
      </c>
      <c r="S8" s="108" t="s">
        <v>864</v>
      </c>
      <c r="T8" s="20" t="s">
        <v>736</v>
      </c>
      <c r="U8" s="108" t="s">
        <v>1068</v>
      </c>
      <c r="V8" s="108" t="s">
        <v>764</v>
      </c>
      <c r="W8" s="108" t="s">
        <v>1078</v>
      </c>
      <c r="X8" s="108" t="s">
        <v>860</v>
      </c>
      <c r="Y8" s="20" t="s">
        <v>922</v>
      </c>
      <c r="Z8" s="108" t="s">
        <v>8993</v>
      </c>
      <c r="AA8" s="108" t="s">
        <v>756</v>
      </c>
      <c r="AB8" s="108" t="s">
        <v>1075</v>
      </c>
      <c r="AC8" s="108" t="s">
        <v>9007</v>
      </c>
      <c r="AD8" s="108" t="s">
        <v>1028</v>
      </c>
      <c r="AE8" s="20" t="s">
        <v>1137</v>
      </c>
      <c r="AF8" s="108" t="s">
        <v>1080</v>
      </c>
      <c r="AG8" s="20" t="s">
        <v>1214</v>
      </c>
      <c r="AH8" s="108" t="s">
        <v>1092</v>
      </c>
      <c r="AI8" s="108" t="s">
        <v>818</v>
      </c>
      <c r="AJ8" s="20" t="s">
        <v>924</v>
      </c>
      <c r="AK8" s="108" t="s">
        <v>909</v>
      </c>
      <c r="AL8" s="108" t="s">
        <v>852</v>
      </c>
      <c r="AM8" s="20" t="s">
        <v>735</v>
      </c>
      <c r="AN8" s="108" t="s">
        <v>1015</v>
      </c>
      <c r="AO8" s="13" t="s">
        <v>957</v>
      </c>
      <c r="AP8" s="108" t="s">
        <v>1108</v>
      </c>
      <c r="AQ8" s="108" t="s">
        <v>982</v>
      </c>
      <c r="AR8" s="13" t="s">
        <v>890</v>
      </c>
      <c r="AS8" s="108" t="s">
        <v>1014</v>
      </c>
      <c r="AT8" s="108" t="s">
        <v>758</v>
      </c>
      <c r="AU8" s="108" t="s">
        <v>1105</v>
      </c>
      <c r="AV8" s="108" t="s">
        <v>714</v>
      </c>
      <c r="AW8" s="108" t="s">
        <v>1020</v>
      </c>
      <c r="AX8" s="108" t="s">
        <v>807</v>
      </c>
      <c r="AY8" s="108" t="s">
        <v>715</v>
      </c>
      <c r="AZ8" s="51" t="s">
        <v>1208</v>
      </c>
      <c r="BA8" s="108" t="s">
        <v>1030</v>
      </c>
      <c r="BB8" s="108" t="s">
        <v>9017</v>
      </c>
      <c r="BC8" s="7" t="s">
        <v>898</v>
      </c>
      <c r="BD8" s="108" t="s">
        <v>1014</v>
      </c>
      <c r="BE8" s="108" t="s">
        <v>762</v>
      </c>
      <c r="BF8" s="108" t="s">
        <v>710</v>
      </c>
      <c r="BG8" s="108" t="s">
        <v>846</v>
      </c>
      <c r="BH8" s="108" t="s">
        <v>918</v>
      </c>
      <c r="BI8" s="108" t="s">
        <v>745</v>
      </c>
      <c r="BJ8" s="108" t="s">
        <v>984</v>
      </c>
      <c r="BK8" s="7" t="s">
        <v>770</v>
      </c>
      <c r="BL8" s="108" t="s">
        <v>782</v>
      </c>
      <c r="BM8" s="108" t="s">
        <v>9019</v>
      </c>
      <c r="BN8" s="7" t="s">
        <v>741</v>
      </c>
      <c r="BO8" s="4" t="s">
        <v>1111</v>
      </c>
      <c r="BP8" s="108" t="s">
        <v>885</v>
      </c>
      <c r="BQ8" s="108" t="s">
        <v>1153</v>
      </c>
      <c r="BR8" s="108" t="s">
        <v>1017</v>
      </c>
      <c r="BS8" s="4" t="s">
        <v>766</v>
      </c>
      <c r="BT8" s="108" t="s">
        <v>901</v>
      </c>
      <c r="BU8" s="108" t="s">
        <v>754</v>
      </c>
      <c r="BV8" s="7" t="s">
        <v>1064</v>
      </c>
      <c r="BW8" s="108" t="s">
        <v>743</v>
      </c>
      <c r="BX8" s="108" t="s">
        <v>1027</v>
      </c>
      <c r="BY8" s="7" t="s">
        <v>1060</v>
      </c>
      <c r="BZ8" s="4" t="s">
        <v>1005</v>
      </c>
      <c r="CA8" s="4" t="s">
        <v>1010</v>
      </c>
      <c r="CB8" s="108" t="s">
        <v>1169</v>
      </c>
      <c r="CC8" s="108" t="s">
        <v>858</v>
      </c>
      <c r="CD8" s="7" t="s">
        <v>772</v>
      </c>
      <c r="CE8" s="108" t="s">
        <v>856</v>
      </c>
      <c r="CF8" s="108" t="s">
        <v>1132</v>
      </c>
      <c r="CG8" s="7" t="s">
        <v>923</v>
      </c>
      <c r="CH8" s="108" t="s">
        <v>1067</v>
      </c>
      <c r="CI8" s="108" t="s">
        <v>726</v>
      </c>
      <c r="CJ8" s="108" t="s">
        <v>881</v>
      </c>
      <c r="CK8" s="108" t="s">
        <v>748</v>
      </c>
      <c r="CL8" s="7" t="s">
        <v>920</v>
      </c>
      <c r="CM8" s="108" t="s">
        <v>749</v>
      </c>
      <c r="CN8" s="108" t="s">
        <v>952</v>
      </c>
      <c r="CO8" s="7" t="s">
        <v>1136</v>
      </c>
      <c r="CP8" s="108" t="s">
        <v>1034</v>
      </c>
      <c r="CQ8" s="108" t="s">
        <v>941</v>
      </c>
      <c r="CR8" s="7" t="s">
        <v>839</v>
      </c>
      <c r="CS8" s="108" t="s">
        <v>1026</v>
      </c>
      <c r="CT8" s="108" t="s">
        <v>1122</v>
      </c>
      <c r="CU8" s="108" t="s">
        <v>1023</v>
      </c>
      <c r="CV8" s="108" t="s">
        <v>722</v>
      </c>
      <c r="CW8" s="20" t="s">
        <v>1124</v>
      </c>
      <c r="CX8" s="108" t="s">
        <v>1147</v>
      </c>
      <c r="CY8" s="108" t="s">
        <v>1085</v>
      </c>
      <c r="CZ8" s="7" t="s">
        <v>877</v>
      </c>
      <c r="DA8" s="108" t="s">
        <v>814</v>
      </c>
      <c r="DB8" s="108" t="s">
        <v>1048</v>
      </c>
      <c r="DC8" s="108" t="s">
        <v>1050</v>
      </c>
      <c r="DD8" s="108" t="s">
        <v>873</v>
      </c>
      <c r="DE8" s="20" t="s">
        <v>8995</v>
      </c>
      <c r="DF8" s="108" t="s">
        <v>708</v>
      </c>
      <c r="DG8" s="108" t="s">
        <v>721</v>
      </c>
      <c r="DH8" s="20" t="s">
        <v>1083</v>
      </c>
      <c r="DI8" s="108" t="s">
        <v>1014</v>
      </c>
      <c r="DJ8" s="108" t="s">
        <v>1002</v>
      </c>
      <c r="DK8" s="20" t="s">
        <v>710</v>
      </c>
      <c r="DL8" s="108" t="s">
        <v>1079</v>
      </c>
      <c r="DM8" s="108" t="s">
        <v>971</v>
      </c>
      <c r="DN8" s="108" t="s">
        <v>1138</v>
      </c>
      <c r="DO8" s="108" t="s">
        <v>908</v>
      </c>
      <c r="DP8" s="20" t="s">
        <v>933</v>
      </c>
      <c r="DQ8" s="108" t="s">
        <v>1093</v>
      </c>
      <c r="DR8" s="108" t="s">
        <v>862</v>
      </c>
      <c r="DS8" s="20" t="s">
        <v>1125</v>
      </c>
      <c r="DT8" s="108" t="s">
        <v>1158</v>
      </c>
      <c r="DU8" s="108" t="s">
        <v>820</v>
      </c>
      <c r="DV8" s="20" t="s">
        <v>1181</v>
      </c>
      <c r="DW8" s="108" t="s">
        <v>848</v>
      </c>
      <c r="DX8" s="20" t="s">
        <v>998</v>
      </c>
      <c r="DY8" s="108" t="s">
        <v>745</v>
      </c>
      <c r="DZ8" s="108" t="s">
        <v>939</v>
      </c>
      <c r="EA8" s="20" t="s">
        <v>935</v>
      </c>
      <c r="EB8" s="108" t="s">
        <v>844</v>
      </c>
      <c r="EC8" s="108" t="s">
        <v>829</v>
      </c>
      <c r="ED8" s="20" t="s">
        <v>703</v>
      </c>
      <c r="EE8" s="108" t="s">
        <v>18862</v>
      </c>
      <c r="EF8" s="108" t="s">
        <v>885</v>
      </c>
      <c r="EG8" s="108" t="s">
        <v>1153</v>
      </c>
      <c r="EH8" s="108" t="s">
        <v>1017</v>
      </c>
      <c r="EI8" s="20" t="s">
        <v>766</v>
      </c>
      <c r="EJ8" s="108" t="s">
        <v>712</v>
      </c>
      <c r="EK8" s="108" t="s">
        <v>1132</v>
      </c>
      <c r="EL8" s="20" t="s">
        <v>923</v>
      </c>
      <c r="EM8" s="108" t="s">
        <v>1032</v>
      </c>
      <c r="EN8" s="108" t="s">
        <v>1071</v>
      </c>
      <c r="EO8" s="20" t="s">
        <v>1076</v>
      </c>
      <c r="EP8" s="108" t="s">
        <v>803</v>
      </c>
      <c r="EQ8" s="108" t="s">
        <v>997</v>
      </c>
      <c r="ER8" s="108" t="s">
        <v>1144</v>
      </c>
      <c r="ES8" s="108" t="s">
        <v>858</v>
      </c>
      <c r="ET8" s="20" t="s">
        <v>1136</v>
      </c>
      <c r="EU8" s="108" t="s">
        <v>956</v>
      </c>
      <c r="EV8" s="108" t="s">
        <v>759</v>
      </c>
      <c r="EW8" s="20" t="s">
        <v>1090</v>
      </c>
      <c r="EX8" s="108" t="s">
        <v>1067</v>
      </c>
      <c r="EY8" s="108" t="s">
        <v>726</v>
      </c>
      <c r="EZ8" s="8" t="s">
        <v>881</v>
      </c>
      <c r="FA8" s="108" t="s">
        <v>1156</v>
      </c>
      <c r="FB8" s="20" t="s">
        <v>1059</v>
      </c>
      <c r="FC8" s="108" t="s">
        <v>707</v>
      </c>
      <c r="FD8" s="108" t="s">
        <v>1006</v>
      </c>
      <c r="FE8" s="20" t="s">
        <v>804</v>
      </c>
      <c r="FF8" s="108" t="s">
        <v>784</v>
      </c>
      <c r="FG8" s="108" t="s">
        <v>941</v>
      </c>
      <c r="FH8" s="20" t="s">
        <v>839</v>
      </c>
      <c r="FI8" s="108" t="s">
        <v>1026</v>
      </c>
      <c r="FJ8" s="20" t="s">
        <v>972</v>
      </c>
      <c r="FK8" s="108" t="s">
        <v>1052</v>
      </c>
      <c r="FL8" s="108" t="s">
        <v>859</v>
      </c>
      <c r="FM8" s="20" t="s">
        <v>733</v>
      </c>
      <c r="FN8" s="108" t="s">
        <v>1127</v>
      </c>
      <c r="FO8" s="108" t="s">
        <v>1085</v>
      </c>
      <c r="FP8" s="20" t="s">
        <v>877</v>
      </c>
      <c r="FQ8" s="108" t="s">
        <v>1140</v>
      </c>
      <c r="FR8" s="108" t="s">
        <v>1048</v>
      </c>
      <c r="FS8" s="108" t="s">
        <v>1050</v>
      </c>
      <c r="FT8" s="108" t="s">
        <v>747</v>
      </c>
      <c r="FU8" s="20" t="s">
        <v>972</v>
      </c>
      <c r="FV8" s="108" t="s">
        <v>1110</v>
      </c>
      <c r="FW8" s="108" t="s">
        <v>830</v>
      </c>
      <c r="FX8" s="20" t="s">
        <v>836</v>
      </c>
      <c r="FY8" s="108" t="s">
        <v>916</v>
      </c>
      <c r="FZ8" s="108" t="s">
        <v>861</v>
      </c>
      <c r="GA8" s="20" t="s">
        <v>1116</v>
      </c>
      <c r="GB8" s="108" t="s">
        <v>1080</v>
      </c>
      <c r="GC8" s="20" t="s">
        <v>912</v>
      </c>
      <c r="GD8" s="108" t="s">
        <v>937</v>
      </c>
      <c r="GE8" s="108" t="s">
        <v>1018</v>
      </c>
      <c r="GF8" s="20" t="s">
        <v>953</v>
      </c>
      <c r="GG8" s="108" t="s">
        <v>711</v>
      </c>
      <c r="GH8" s="108" t="s">
        <v>1058</v>
      </c>
      <c r="GI8" s="20" t="s">
        <v>1089</v>
      </c>
      <c r="GJ8" s="108" t="s">
        <v>1015</v>
      </c>
      <c r="GK8" s="108" t="s">
        <v>957</v>
      </c>
      <c r="GL8" s="108" t="s">
        <v>1108</v>
      </c>
      <c r="GM8" s="108" t="s">
        <v>789</v>
      </c>
      <c r="GN8" s="42" t="s">
        <v>769</v>
      </c>
      <c r="GO8" s="108" t="s">
        <v>843</v>
      </c>
      <c r="GP8" s="108" t="s">
        <v>903</v>
      </c>
      <c r="GQ8" s="42" t="s">
        <v>942</v>
      </c>
      <c r="GR8" s="108" t="s">
        <v>1094</v>
      </c>
      <c r="GS8" s="108" t="s">
        <v>1020</v>
      </c>
      <c r="GT8" s="43" t="s">
        <v>914</v>
      </c>
      <c r="GU8" s="108" t="s">
        <v>715</v>
      </c>
      <c r="GV8" s="20" t="s">
        <v>1097</v>
      </c>
      <c r="GW8" s="108" t="s">
        <v>869</v>
      </c>
      <c r="GX8" s="108" t="s">
        <v>721</v>
      </c>
      <c r="GY8" s="42" t="s">
        <v>887</v>
      </c>
      <c r="GZ8" s="43" t="s">
        <v>1154</v>
      </c>
      <c r="HA8" s="108" t="s">
        <v>1132</v>
      </c>
      <c r="HB8" s="20" t="s">
        <v>1090</v>
      </c>
      <c r="HC8" s="43" t="s">
        <v>713</v>
      </c>
      <c r="HD8" s="108" t="s">
        <v>1071</v>
      </c>
      <c r="HE8" s="108" t="s">
        <v>881</v>
      </c>
      <c r="HF8" s="108" t="s">
        <v>1096</v>
      </c>
      <c r="HG8" s="108" t="s">
        <v>949</v>
      </c>
      <c r="HH8" s="108" t="s">
        <v>1144</v>
      </c>
      <c r="HI8" s="11" t="s">
        <v>793</v>
      </c>
      <c r="HJ8" s="42" t="s">
        <v>1136</v>
      </c>
      <c r="HK8" s="43" t="s">
        <v>1034</v>
      </c>
      <c r="HL8" s="108" t="s">
        <v>759</v>
      </c>
      <c r="HM8" s="20" t="s">
        <v>839</v>
      </c>
      <c r="HN8" s="108" t="s">
        <v>963</v>
      </c>
      <c r="HO8" s="108" t="s">
        <v>726</v>
      </c>
      <c r="HP8" s="20" t="s">
        <v>881</v>
      </c>
      <c r="HQ8" s="43" t="s">
        <v>1156</v>
      </c>
      <c r="HR8" s="20" t="s">
        <v>1124</v>
      </c>
      <c r="HS8" s="108" t="s">
        <v>779</v>
      </c>
      <c r="HT8" s="108" t="s">
        <v>858</v>
      </c>
      <c r="HU8" s="20" t="s">
        <v>1136</v>
      </c>
      <c r="HV8" s="43" t="s">
        <v>787</v>
      </c>
      <c r="HW8" s="108" t="s">
        <v>894</v>
      </c>
      <c r="HX8" s="7" t="s">
        <v>888</v>
      </c>
      <c r="HY8" s="43" t="s">
        <v>752</v>
      </c>
      <c r="HZ8" s="20" t="s">
        <v>988</v>
      </c>
      <c r="IA8" s="43" t="s">
        <v>1052</v>
      </c>
      <c r="IB8" s="8" t="s">
        <v>828</v>
      </c>
      <c r="IC8" s="47" t="s">
        <v>800</v>
      </c>
      <c r="ID8" s="8" t="s">
        <v>1127</v>
      </c>
      <c r="IE8" s="43" t="s">
        <v>864</v>
      </c>
      <c r="IF8" s="20" t="s">
        <v>736</v>
      </c>
      <c r="IG8" s="108" t="s">
        <v>1068</v>
      </c>
      <c r="IH8" s="108" t="s">
        <v>764</v>
      </c>
      <c r="II8" s="108" t="s">
        <v>1078</v>
      </c>
      <c r="IJ8" s="108" t="s">
        <v>860</v>
      </c>
      <c r="IK8" s="20" t="s">
        <v>953</v>
      </c>
      <c r="IL8" s="108" t="s">
        <v>1054</v>
      </c>
      <c r="IM8" s="108" t="s">
        <v>756</v>
      </c>
      <c r="IN8" s="20" t="s">
        <v>1075</v>
      </c>
      <c r="IO8" s="108" t="s">
        <v>18881</v>
      </c>
      <c r="IP8" s="108" t="s">
        <v>861</v>
      </c>
      <c r="IQ8" s="20" t="s">
        <v>946</v>
      </c>
      <c r="IR8" s="108" t="s">
        <v>1080</v>
      </c>
      <c r="IS8" s="20" t="s">
        <v>912</v>
      </c>
      <c r="IT8" s="108" t="s">
        <v>937</v>
      </c>
      <c r="IU8" s="108" t="s">
        <v>18883</v>
      </c>
      <c r="IV8" s="20" t="s">
        <v>924</v>
      </c>
      <c r="IW8" s="108" t="s">
        <v>909</v>
      </c>
      <c r="IX8" s="108" t="s">
        <v>1133</v>
      </c>
      <c r="IY8" s="20" t="s">
        <v>737</v>
      </c>
      <c r="IZ8" s="108" t="s">
        <v>893</v>
      </c>
      <c r="JA8" s="108" t="s">
        <v>957</v>
      </c>
      <c r="JB8" s="108" t="s">
        <v>708</v>
      </c>
      <c r="JC8" s="108" t="s">
        <v>789</v>
      </c>
      <c r="JD8" s="20" t="s">
        <v>890</v>
      </c>
      <c r="JE8" s="108" t="s">
        <v>947</v>
      </c>
      <c r="JF8" s="108" t="s">
        <v>758</v>
      </c>
      <c r="JG8" s="20" t="s">
        <v>801</v>
      </c>
      <c r="JH8" s="108" t="s">
        <v>18888</v>
      </c>
      <c r="JI8" s="108" t="s">
        <v>1020</v>
      </c>
      <c r="JJ8" s="20" t="s">
        <v>914</v>
      </c>
      <c r="JK8" s="108" t="s">
        <v>873</v>
      </c>
      <c r="JL8" s="20" t="s">
        <v>933</v>
      </c>
      <c r="JM8" s="108" t="s">
        <v>750</v>
      </c>
      <c r="JN8" s="108" t="s">
        <v>791</v>
      </c>
      <c r="JO8" s="20" t="s">
        <v>1038</v>
      </c>
      <c r="JP8" s="108" t="s">
        <v>785</v>
      </c>
      <c r="JQ8" s="108" t="s">
        <v>1146</v>
      </c>
      <c r="JR8" s="20" t="s">
        <v>710</v>
      </c>
      <c r="JS8" s="108" t="s">
        <v>846</v>
      </c>
      <c r="JT8" s="108" t="s">
        <v>918</v>
      </c>
      <c r="JU8" s="108" t="s">
        <v>745</v>
      </c>
      <c r="JV8" s="108" t="s">
        <v>939</v>
      </c>
      <c r="JW8" s="20" t="s">
        <v>1135</v>
      </c>
      <c r="JX8" s="108" t="s">
        <v>844</v>
      </c>
      <c r="JY8" s="108" t="s">
        <v>1119</v>
      </c>
      <c r="JZ8" s="20" t="s">
        <v>741</v>
      </c>
      <c r="KA8" s="108" t="s">
        <v>879</v>
      </c>
      <c r="KB8" s="108" t="s">
        <v>931</v>
      </c>
      <c r="KC8" s="108" t="s">
        <v>1153</v>
      </c>
      <c r="KD8" s="108" t="s">
        <v>1017</v>
      </c>
      <c r="KE8" s="108" t="s">
        <v>1130</v>
      </c>
      <c r="KF8" s="108" t="s">
        <v>1154</v>
      </c>
      <c r="KG8" s="108" t="s">
        <v>1057</v>
      </c>
      <c r="KH8" s="20" t="s">
        <v>774</v>
      </c>
      <c r="KI8" s="108" t="s">
        <v>781</v>
      </c>
      <c r="KJ8" s="108" t="s">
        <v>795</v>
      </c>
      <c r="KK8" s="20" t="s">
        <v>837</v>
      </c>
      <c r="KL8" s="108" t="s">
        <v>803</v>
      </c>
      <c r="KM8" s="20" t="s">
        <v>949</v>
      </c>
      <c r="KN8" s="108" t="s">
        <v>906</v>
      </c>
      <c r="KO8" s="108" t="s">
        <v>858</v>
      </c>
      <c r="KP8" s="20" t="s">
        <v>1087</v>
      </c>
      <c r="KQ8" s="108" t="s">
        <v>902</v>
      </c>
      <c r="KR8" s="108" t="s">
        <v>759</v>
      </c>
      <c r="KS8" s="20" t="s">
        <v>936</v>
      </c>
      <c r="KT8" s="108" t="s">
        <v>743</v>
      </c>
      <c r="KU8" s="108" t="s">
        <v>726</v>
      </c>
      <c r="KV8" s="108" t="s">
        <v>740</v>
      </c>
      <c r="KW8" s="108" t="s">
        <v>899</v>
      </c>
      <c r="KX8" s="43" t="s">
        <v>8992</v>
      </c>
      <c r="KY8" s="70" t="s">
        <v>746</v>
      </c>
      <c r="KZ8" s="108" t="s">
        <v>860</v>
      </c>
      <c r="LA8" s="20" t="s">
        <v>922</v>
      </c>
      <c r="LB8" s="41" t="s">
        <v>1054</v>
      </c>
      <c r="LC8" s="70" t="s">
        <v>1058</v>
      </c>
      <c r="LD8" s="20" t="s">
        <v>800</v>
      </c>
      <c r="LE8" s="70" t="s">
        <v>1015</v>
      </c>
      <c r="LF8" s="41" t="s">
        <v>794</v>
      </c>
      <c r="LG8" s="72" t="s">
        <v>979</v>
      </c>
      <c r="LH8" s="108" t="s">
        <v>1069</v>
      </c>
      <c r="LI8" s="108" t="s">
        <v>1074</v>
      </c>
      <c r="LJ8" s="108" t="s">
        <v>1176</v>
      </c>
      <c r="LK8" s="108" t="s">
        <v>1081</v>
      </c>
      <c r="LL8" s="20" t="s">
        <v>924</v>
      </c>
      <c r="LM8" s="43" t="s">
        <v>1094</v>
      </c>
      <c r="LN8" s="43" t="s">
        <v>1020</v>
      </c>
      <c r="LO8" s="43" t="s">
        <v>914</v>
      </c>
      <c r="LP8" s="43" t="s">
        <v>873</v>
      </c>
      <c r="LQ8" s="7" t="s">
        <v>957</v>
      </c>
      <c r="LR8" s="72" t="s">
        <v>1100</v>
      </c>
      <c r="LS8" s="43" t="s">
        <v>982</v>
      </c>
      <c r="LT8" s="20" t="s">
        <v>1083</v>
      </c>
      <c r="LU8" s="43" t="s">
        <v>1014</v>
      </c>
      <c r="LV8" s="108" t="s">
        <v>762</v>
      </c>
      <c r="LW8" s="108" t="s">
        <v>710</v>
      </c>
      <c r="LX8" s="108" t="s">
        <v>1079</v>
      </c>
      <c r="LY8" s="108" t="s">
        <v>826</v>
      </c>
      <c r="LZ8" s="108" t="s">
        <v>841</v>
      </c>
      <c r="MA8" s="108" t="s">
        <v>1112</v>
      </c>
      <c r="MB8" s="108" t="s">
        <v>1021</v>
      </c>
      <c r="MC8" s="108" t="s">
        <v>1093</v>
      </c>
      <c r="MD8" s="108" t="s">
        <v>1119</v>
      </c>
      <c r="ME8" s="108" t="s">
        <v>1125</v>
      </c>
      <c r="MF8" s="108" t="s">
        <v>882</v>
      </c>
      <c r="MG8" s="108" t="s">
        <v>820</v>
      </c>
      <c r="MH8" s="108" t="s">
        <v>878</v>
      </c>
      <c r="MI8" s="108" t="s">
        <v>848</v>
      </c>
      <c r="MJ8" s="108" t="s">
        <v>998</v>
      </c>
      <c r="MK8" s="108" t="s">
        <v>745</v>
      </c>
      <c r="ML8" s="108" t="s">
        <v>939</v>
      </c>
      <c r="MM8" s="108" t="s">
        <v>1135</v>
      </c>
      <c r="MN8" s="108" t="s">
        <v>1117</v>
      </c>
      <c r="MO8" s="108" t="s">
        <v>1142</v>
      </c>
      <c r="MP8" s="108" t="s">
        <v>1060</v>
      </c>
      <c r="MQ8" s="108" t="s">
        <v>812</v>
      </c>
      <c r="MR8" s="108" t="s">
        <v>931</v>
      </c>
      <c r="MS8" s="108" t="s">
        <v>917</v>
      </c>
      <c r="MT8" s="108" t="s">
        <v>716</v>
      </c>
      <c r="MU8" s="108" t="s">
        <v>766</v>
      </c>
      <c r="MV8" s="108" t="s">
        <v>712</v>
      </c>
      <c r="MW8" s="41" t="s">
        <v>759</v>
      </c>
      <c r="MX8" s="108" t="s">
        <v>923</v>
      </c>
      <c r="MY8" s="108" t="s">
        <v>945</v>
      </c>
      <c r="MZ8" s="108" t="s">
        <v>966</v>
      </c>
      <c r="NA8" s="108" t="s">
        <v>709</v>
      </c>
      <c r="NB8" s="108" t="s">
        <v>803</v>
      </c>
      <c r="NC8" s="108" t="s">
        <v>949</v>
      </c>
      <c r="ND8" s="108" t="s">
        <v>906</v>
      </c>
      <c r="NE8" s="108" t="s">
        <v>1165</v>
      </c>
      <c r="NF8" s="108" t="s">
        <v>1136</v>
      </c>
      <c r="NG8" s="108" t="s">
        <v>956</v>
      </c>
      <c r="NH8" s="108" t="s">
        <v>725</v>
      </c>
      <c r="NI8" s="108" t="s">
        <v>961</v>
      </c>
      <c r="NJ8" s="108" t="s">
        <v>717</v>
      </c>
      <c r="NK8" s="108" t="s">
        <v>1073</v>
      </c>
      <c r="NL8" s="108" t="s">
        <v>881</v>
      </c>
      <c r="NM8" s="108" t="s">
        <v>1156</v>
      </c>
      <c r="NN8" s="108" t="s">
        <v>1059</v>
      </c>
      <c r="NO8" s="108" t="s">
        <v>707</v>
      </c>
      <c r="NP8" s="108" t="s">
        <v>755</v>
      </c>
      <c r="NQ8" s="108" t="s">
        <v>989</v>
      </c>
      <c r="NR8" s="108" t="s">
        <v>18901</v>
      </c>
      <c r="NS8" s="108" t="s">
        <v>941</v>
      </c>
      <c r="NT8" s="108" t="s">
        <v>808</v>
      </c>
      <c r="NU8" s="108" t="s">
        <v>1026</v>
      </c>
      <c r="NV8" s="108" t="s">
        <v>1122</v>
      </c>
      <c r="NW8" s="108" t="s">
        <v>889</v>
      </c>
      <c r="NX8" s="108" t="s">
        <v>1036</v>
      </c>
      <c r="NY8" s="108" t="s">
        <v>800</v>
      </c>
      <c r="NZ8" s="108" t="s">
        <v>1127</v>
      </c>
      <c r="OA8" s="108" t="s">
        <v>978</v>
      </c>
      <c r="OB8" s="108" t="s">
        <v>1152</v>
      </c>
      <c r="OC8" s="108" t="s">
        <v>814</v>
      </c>
      <c r="OD8" s="108" t="s">
        <v>1048</v>
      </c>
      <c r="OE8" s="108" t="s">
        <v>915</v>
      </c>
      <c r="OF8" s="108" t="s">
        <v>860</v>
      </c>
      <c r="OG8" s="108" t="s">
        <v>922</v>
      </c>
      <c r="OH8" s="108" t="s">
        <v>926</v>
      </c>
      <c r="OI8" s="108" t="s">
        <v>875</v>
      </c>
      <c r="OJ8" s="108" t="s">
        <v>836</v>
      </c>
      <c r="OK8" s="108" t="s">
        <v>916</v>
      </c>
      <c r="OL8" s="108" t="s">
        <v>861</v>
      </c>
      <c r="OM8" s="108" t="s">
        <v>1116</v>
      </c>
      <c r="ON8" s="108" t="s">
        <v>1080</v>
      </c>
      <c r="OO8" s="108" t="s">
        <v>912</v>
      </c>
      <c r="OP8" s="108" t="s">
        <v>1250</v>
      </c>
      <c r="OQ8" s="108" t="s">
        <v>818</v>
      </c>
      <c r="OR8" s="108" t="s">
        <v>734</v>
      </c>
      <c r="OS8" s="108" t="s">
        <v>711</v>
      </c>
      <c r="OT8" s="108" t="s">
        <v>1058</v>
      </c>
      <c r="OU8" s="108" t="s">
        <v>735</v>
      </c>
      <c r="OV8" s="108" t="s">
        <v>1015</v>
      </c>
      <c r="OW8" s="108" t="s">
        <v>957</v>
      </c>
      <c r="OX8" s="108" t="s">
        <v>1108</v>
      </c>
      <c r="OY8" s="108" t="s">
        <v>982</v>
      </c>
      <c r="OZ8" s="108" t="s">
        <v>1083</v>
      </c>
      <c r="PA8" s="108" t="s">
        <v>1176</v>
      </c>
      <c r="PB8" s="108" t="s">
        <v>903</v>
      </c>
      <c r="PC8" s="108" t="s">
        <v>942</v>
      </c>
      <c r="PD8" s="108" t="s">
        <v>714</v>
      </c>
      <c r="PE8" s="108" t="s">
        <v>1020</v>
      </c>
      <c r="PF8" s="108" t="s">
        <v>914</v>
      </c>
      <c r="PG8" s="108" t="s">
        <v>908</v>
      </c>
      <c r="PH8" s="108" t="s">
        <v>773</v>
      </c>
      <c r="PI8" s="108" t="s">
        <v>750</v>
      </c>
      <c r="PJ8" s="108" t="s">
        <v>791</v>
      </c>
      <c r="PK8" s="108" t="s">
        <v>898</v>
      </c>
      <c r="PL8" s="108" t="s">
        <v>1033</v>
      </c>
      <c r="PM8" s="108" t="s">
        <v>762</v>
      </c>
      <c r="PN8" s="108" t="s">
        <v>710</v>
      </c>
      <c r="PO8" s="108" t="s">
        <v>872</v>
      </c>
      <c r="PP8" s="108" t="s">
        <v>826</v>
      </c>
      <c r="PQ8" s="108" t="s">
        <v>745</v>
      </c>
      <c r="PR8" s="108" t="s">
        <v>1227</v>
      </c>
      <c r="PS8" s="108" t="s">
        <v>770</v>
      </c>
      <c r="PT8" s="108" t="s">
        <v>782</v>
      </c>
      <c r="PU8" s="108" t="s">
        <v>1119</v>
      </c>
      <c r="PV8" s="108" t="s">
        <v>1125</v>
      </c>
      <c r="PW8" s="108" t="s">
        <v>1111</v>
      </c>
      <c r="PX8" s="108" t="s">
        <v>931</v>
      </c>
      <c r="PY8" s="108" t="s">
        <v>1153</v>
      </c>
      <c r="PZ8" s="108" t="s">
        <v>850</v>
      </c>
      <c r="QA8" s="108" t="s">
        <v>1130</v>
      </c>
      <c r="QB8" s="108" t="s">
        <v>901</v>
      </c>
      <c r="QC8" s="108" t="s">
        <v>754</v>
      </c>
      <c r="QD8" s="108" t="s">
        <v>1064</v>
      </c>
      <c r="QE8" s="108" t="s">
        <v>1053</v>
      </c>
      <c r="QF8" s="108" t="s">
        <v>1142</v>
      </c>
      <c r="QG8" s="108" t="s">
        <v>837</v>
      </c>
      <c r="QH8" s="108" t="s">
        <v>812</v>
      </c>
      <c r="QI8" s="108" t="s">
        <v>997</v>
      </c>
      <c r="QJ8" s="108" t="s">
        <v>1169</v>
      </c>
      <c r="QK8" s="108" t="s">
        <v>858</v>
      </c>
      <c r="QL8" s="108" t="s">
        <v>772</v>
      </c>
      <c r="QM8" s="108" t="s">
        <v>1024</v>
      </c>
      <c r="QN8" s="108" t="s">
        <v>1132</v>
      </c>
      <c r="QO8" s="108" t="s">
        <v>923</v>
      </c>
      <c r="QP8" s="108" t="s">
        <v>713</v>
      </c>
      <c r="QQ8" s="108" t="s">
        <v>1037</v>
      </c>
      <c r="QR8" s="108" t="s">
        <v>881</v>
      </c>
      <c r="QS8" s="108" t="s">
        <v>1016</v>
      </c>
      <c r="QT8" s="108" t="s">
        <v>949</v>
      </c>
      <c r="QU8" s="108" t="s">
        <v>749</v>
      </c>
      <c r="QV8" s="108" t="s">
        <v>793</v>
      </c>
      <c r="QW8" s="108" t="s">
        <v>1065</v>
      </c>
      <c r="QX8" s="108" t="s">
        <v>1034</v>
      </c>
      <c r="QY8" s="108" t="s">
        <v>941</v>
      </c>
      <c r="QZ8" s="108" t="s">
        <v>839</v>
      </c>
      <c r="RA8" s="108" t="s">
        <v>963</v>
      </c>
      <c r="RB8" s="108" t="s">
        <v>824</v>
      </c>
      <c r="RC8" s="108" t="s">
        <v>1023</v>
      </c>
      <c r="RD8" s="108" t="s">
        <v>1121</v>
      </c>
      <c r="RE8" s="108" t="s">
        <v>1124</v>
      </c>
      <c r="RF8" s="108" t="s">
        <v>1147</v>
      </c>
      <c r="RG8" s="108" t="s">
        <v>1085</v>
      </c>
      <c r="RH8" s="108" t="s">
        <v>877</v>
      </c>
      <c r="RI8" s="108" t="s">
        <v>787</v>
      </c>
      <c r="RJ8" s="108" t="s">
        <v>940</v>
      </c>
      <c r="RK8" s="108" t="s">
        <v>705</v>
      </c>
      <c r="RL8" s="108" t="s">
        <v>752</v>
      </c>
      <c r="RM8" s="108" t="s">
        <v>972</v>
      </c>
      <c r="RN8" s="108" t="s">
        <v>889</v>
      </c>
      <c r="RO8" s="108" t="s">
        <v>1113</v>
      </c>
      <c r="RP8" s="108" t="s">
        <v>1022</v>
      </c>
      <c r="RQ8" s="108" t="s">
        <v>783</v>
      </c>
      <c r="RR8" s="108" t="s">
        <v>864</v>
      </c>
      <c r="RS8" s="20" t="s">
        <v>946</v>
      </c>
      <c r="RT8" s="108" t="s">
        <v>1068</v>
      </c>
      <c r="RU8" s="108" t="s">
        <v>985</v>
      </c>
      <c r="RV8" s="108" t="s">
        <v>1078</v>
      </c>
      <c r="RW8" s="108" t="s">
        <v>720</v>
      </c>
      <c r="RX8" s="108" t="s">
        <v>953</v>
      </c>
      <c r="RY8" s="108" t="s">
        <v>1054</v>
      </c>
      <c r="RZ8" s="108" t="s">
        <v>8977</v>
      </c>
      <c r="SA8" s="108" t="s">
        <v>1089</v>
      </c>
      <c r="SB8" s="108" t="s">
        <v>813</v>
      </c>
      <c r="SC8" s="108" t="s">
        <v>904</v>
      </c>
      <c r="SD8" s="108" t="s">
        <v>979</v>
      </c>
      <c r="SE8" s="108" t="s">
        <v>983</v>
      </c>
      <c r="SF8" s="108" t="s">
        <v>1074</v>
      </c>
      <c r="SG8" s="108" t="s">
        <v>937</v>
      </c>
      <c r="SH8" s="108" t="s">
        <v>1081</v>
      </c>
      <c r="SI8" s="108" t="s">
        <v>834</v>
      </c>
      <c r="SJ8" s="108" t="s">
        <v>909</v>
      </c>
      <c r="SK8" s="108" t="s">
        <v>1133</v>
      </c>
      <c r="SL8" s="7" t="s">
        <v>737</v>
      </c>
      <c r="SM8" s="108" t="s">
        <v>882</v>
      </c>
      <c r="SN8" s="108" t="s">
        <v>885</v>
      </c>
      <c r="SO8" s="108" t="s">
        <v>1153</v>
      </c>
      <c r="SP8" s="108" t="s">
        <v>1017</v>
      </c>
      <c r="SQ8" s="108" t="s">
        <v>934</v>
      </c>
      <c r="SR8" s="108" t="s">
        <v>712</v>
      </c>
      <c r="SS8" s="108" t="s">
        <v>1132</v>
      </c>
      <c r="ST8" s="108" t="s">
        <v>936</v>
      </c>
      <c r="SU8" s="108" t="s">
        <v>1032</v>
      </c>
      <c r="SV8" s="108" t="s">
        <v>795</v>
      </c>
      <c r="SW8" s="20" t="s">
        <v>837</v>
      </c>
      <c r="SX8" s="108" t="s">
        <v>803</v>
      </c>
      <c r="SY8" s="108" t="s">
        <v>997</v>
      </c>
      <c r="SZ8" s="108" t="s">
        <v>744</v>
      </c>
      <c r="TA8" s="108" t="s">
        <v>793</v>
      </c>
      <c r="TB8" s="108" t="s">
        <v>1087</v>
      </c>
      <c r="TC8" s="108" t="s">
        <v>1174</v>
      </c>
      <c r="TD8" s="108" t="s">
        <v>1132</v>
      </c>
      <c r="TE8" s="20" t="s">
        <v>923</v>
      </c>
      <c r="TF8" s="108" t="s">
        <v>945</v>
      </c>
      <c r="TG8" s="108" t="s">
        <v>763</v>
      </c>
      <c r="TH8" s="20" t="s">
        <v>881</v>
      </c>
      <c r="TI8" s="108" t="s">
        <v>748</v>
      </c>
      <c r="TJ8" s="108" t="s">
        <v>949</v>
      </c>
      <c r="TK8" s="108" t="s">
        <v>707</v>
      </c>
      <c r="TL8" s="108" t="s">
        <v>1006</v>
      </c>
      <c r="TM8" s="108" t="s">
        <v>989</v>
      </c>
      <c r="TN8" s="108" t="s">
        <v>784</v>
      </c>
      <c r="TO8" s="108" t="s">
        <v>941</v>
      </c>
      <c r="TP8" s="108" t="s">
        <v>839</v>
      </c>
      <c r="TQ8" s="108" t="s">
        <v>1026</v>
      </c>
      <c r="TR8" s="108" t="s">
        <v>972</v>
      </c>
      <c r="TS8" s="108" t="s">
        <v>1077</v>
      </c>
      <c r="TT8" s="108" t="s">
        <v>18928</v>
      </c>
      <c r="TU8" s="108" t="s">
        <v>733</v>
      </c>
      <c r="TV8" s="108" t="s">
        <v>1127</v>
      </c>
      <c r="TW8" s="108" t="s">
        <v>760</v>
      </c>
      <c r="TX8" s="108" t="s">
        <v>877</v>
      </c>
      <c r="TY8" s="108" t="s">
        <v>1140</v>
      </c>
      <c r="TZ8" s="108" t="s">
        <v>1048</v>
      </c>
      <c r="UA8" s="108" t="s">
        <v>915</v>
      </c>
      <c r="UB8" s="108" t="s">
        <v>973</v>
      </c>
      <c r="UC8" s="108" t="s">
        <v>972</v>
      </c>
      <c r="UD8" s="108" t="s">
        <v>842</v>
      </c>
      <c r="UE8" s="108" t="s">
        <v>1056</v>
      </c>
      <c r="UF8" s="108" t="s">
        <v>1022</v>
      </c>
      <c r="UG8" s="108" t="s">
        <v>1043</v>
      </c>
      <c r="UH8" s="108" t="s">
        <v>861</v>
      </c>
      <c r="UI8" s="108" t="s">
        <v>946</v>
      </c>
      <c r="UJ8" s="108" t="s">
        <v>899</v>
      </c>
      <c r="UK8" s="108" t="s">
        <v>8992</v>
      </c>
      <c r="UL8" s="108" t="s">
        <v>937</v>
      </c>
      <c r="UM8" s="108" t="s">
        <v>927</v>
      </c>
      <c r="UN8" s="20" t="s">
        <v>833</v>
      </c>
      <c r="UO8" s="108" t="s">
        <v>1054</v>
      </c>
      <c r="UP8" s="108" t="s">
        <v>756</v>
      </c>
      <c r="UQ8" s="20" t="s">
        <v>1089</v>
      </c>
      <c r="UR8" s="108" t="s">
        <v>1015</v>
      </c>
      <c r="US8" s="108" t="s">
        <v>1159</v>
      </c>
      <c r="UT8" s="108" t="s">
        <v>1108</v>
      </c>
      <c r="UU8" s="108" t="s">
        <v>789</v>
      </c>
      <c r="UV8" s="7" t="s">
        <v>769</v>
      </c>
      <c r="UW8" s="108" t="s">
        <v>1176</v>
      </c>
      <c r="UX8" s="7" t="s">
        <v>1081</v>
      </c>
      <c r="UY8" s="20" t="s">
        <v>1106</v>
      </c>
      <c r="UZ8" s="7" t="s">
        <v>1094</v>
      </c>
      <c r="VA8" s="20" t="s">
        <v>1020</v>
      </c>
      <c r="VB8" s="7" t="s">
        <v>914</v>
      </c>
      <c r="VC8" s="20" t="s">
        <v>715</v>
      </c>
      <c r="VD8" s="7" t="s">
        <v>957</v>
      </c>
      <c r="VE8" s="20" t="s">
        <v>869</v>
      </c>
      <c r="VF8" s="7" t="s">
        <v>721</v>
      </c>
      <c r="VG8" s="20" t="s">
        <v>732</v>
      </c>
      <c r="VH8" s="7" t="s">
        <v>947</v>
      </c>
      <c r="VI8" s="20" t="s">
        <v>1002</v>
      </c>
      <c r="VJ8" s="108" t="s">
        <v>710</v>
      </c>
      <c r="VK8" s="108" t="s">
        <v>872</v>
      </c>
      <c r="VL8" s="108" t="s">
        <v>971</v>
      </c>
      <c r="VM8" s="108" t="s">
        <v>18934</v>
      </c>
      <c r="VN8" s="108" t="s">
        <v>1112</v>
      </c>
      <c r="VO8" s="20" t="s">
        <v>18935</v>
      </c>
      <c r="VP8" s="108" t="s">
        <v>750</v>
      </c>
      <c r="VQ8" s="7" t="s">
        <v>862</v>
      </c>
      <c r="VR8" s="20" t="s">
        <v>1125</v>
      </c>
      <c r="VS8" s="20" t="s">
        <v>1111</v>
      </c>
      <c r="VT8" s="7" t="s">
        <v>820</v>
      </c>
      <c r="VU8" s="20" t="s">
        <v>1181</v>
      </c>
      <c r="VV8" s="7" t="s">
        <v>1035</v>
      </c>
      <c r="VW8" s="7" t="s">
        <v>1009</v>
      </c>
      <c r="VX8" s="7" t="s">
        <v>745</v>
      </c>
      <c r="VY8" s="108" t="s">
        <v>939</v>
      </c>
      <c r="VZ8" s="108" t="s">
        <v>935</v>
      </c>
      <c r="WA8" s="108" t="s">
        <v>743</v>
      </c>
      <c r="WB8" s="108" t="s">
        <v>1142</v>
      </c>
      <c r="WC8" s="108" t="s">
        <v>1060</v>
      </c>
      <c r="WD8" s="108" t="s">
        <v>812</v>
      </c>
      <c r="WE8" s="108" t="s">
        <v>1010</v>
      </c>
      <c r="WF8" s="108" t="s">
        <v>1091</v>
      </c>
      <c r="WG8" s="108" t="s">
        <v>716</v>
      </c>
      <c r="WH8" s="108" t="s">
        <v>766</v>
      </c>
      <c r="WI8" s="108" t="s">
        <v>1024</v>
      </c>
      <c r="WJ8" s="108" t="s">
        <v>1036</v>
      </c>
      <c r="WK8" s="108" t="s">
        <v>1059</v>
      </c>
      <c r="WL8" s="108" t="s">
        <v>783</v>
      </c>
      <c r="WM8" s="108" t="s">
        <v>864</v>
      </c>
      <c r="WN8" s="108" t="s">
        <v>736</v>
      </c>
      <c r="WO8" s="108" t="s">
        <v>1068</v>
      </c>
      <c r="WP8" s="108" t="s">
        <v>1048</v>
      </c>
      <c r="WQ8" s="108" t="s">
        <v>915</v>
      </c>
      <c r="WR8" s="108" t="s">
        <v>860</v>
      </c>
      <c r="WS8" s="108" t="s">
        <v>922</v>
      </c>
      <c r="WT8" s="108" t="s">
        <v>926</v>
      </c>
      <c r="WU8" s="108" t="s">
        <v>875</v>
      </c>
      <c r="WV8" s="108" t="s">
        <v>1075</v>
      </c>
      <c r="WW8" s="108" t="s">
        <v>916</v>
      </c>
      <c r="WX8" s="108" t="s">
        <v>1037</v>
      </c>
      <c r="WY8" s="108" t="s">
        <v>1137</v>
      </c>
      <c r="WZ8" s="108" t="s">
        <v>1080</v>
      </c>
      <c r="XA8" s="108" t="s">
        <v>1074</v>
      </c>
      <c r="XB8" s="108" t="s">
        <v>937</v>
      </c>
      <c r="XC8" s="108" t="s">
        <v>927</v>
      </c>
      <c r="XD8" s="108" t="s">
        <v>924</v>
      </c>
      <c r="XE8" s="108" t="s">
        <v>909</v>
      </c>
      <c r="XF8" s="108" t="s">
        <v>1058</v>
      </c>
      <c r="XG8" s="20" t="s">
        <v>735</v>
      </c>
      <c r="XH8" s="20" t="s">
        <v>1015</v>
      </c>
      <c r="XI8" s="7" t="s">
        <v>794</v>
      </c>
      <c r="XJ8" s="20" t="s">
        <v>708</v>
      </c>
      <c r="XK8" s="7" t="s">
        <v>982</v>
      </c>
      <c r="XL8" s="20" t="s">
        <v>890</v>
      </c>
      <c r="XM8" s="7" t="s">
        <v>1014</v>
      </c>
      <c r="XN8" s="7" t="s">
        <v>758</v>
      </c>
      <c r="XO8" s="20" t="s">
        <v>801</v>
      </c>
      <c r="XP8" s="7" t="s">
        <v>714</v>
      </c>
      <c r="XQ8" s="20" t="s">
        <v>1020</v>
      </c>
      <c r="XR8" s="7" t="s">
        <v>914</v>
      </c>
      <c r="XS8" s="20" t="s">
        <v>908</v>
      </c>
      <c r="XT8" s="7" t="s">
        <v>8995</v>
      </c>
      <c r="XU8" s="20" t="s">
        <v>750</v>
      </c>
      <c r="XV8" s="7" t="s">
        <v>791</v>
      </c>
      <c r="XW8" s="20" t="s">
        <v>898</v>
      </c>
      <c r="XX8" s="7" t="s">
        <v>785</v>
      </c>
      <c r="XY8" s="108" t="s">
        <v>762</v>
      </c>
      <c r="XZ8" s="108" t="s">
        <v>710</v>
      </c>
      <c r="YA8" s="108" t="s">
        <v>872</v>
      </c>
      <c r="YB8" s="108" t="s">
        <v>918</v>
      </c>
      <c r="YC8" s="108" t="s">
        <v>1109</v>
      </c>
      <c r="YD8" s="108" t="s">
        <v>831</v>
      </c>
      <c r="YE8" s="108" t="s">
        <v>1178</v>
      </c>
      <c r="YF8" s="108" t="s">
        <v>782</v>
      </c>
      <c r="YG8" s="108" t="s">
        <v>1119</v>
      </c>
      <c r="YH8" s="108" t="s">
        <v>741</v>
      </c>
      <c r="YI8" s="108" t="s">
        <v>1111</v>
      </c>
      <c r="YJ8" s="108" t="s">
        <v>931</v>
      </c>
      <c r="YK8" s="108" t="s">
        <v>1153</v>
      </c>
      <c r="YL8" s="108" t="s">
        <v>1017</v>
      </c>
      <c r="YM8" s="108" t="s">
        <v>1009</v>
      </c>
      <c r="YN8" s="108" t="s">
        <v>901</v>
      </c>
      <c r="YO8" s="108" t="s">
        <v>1057</v>
      </c>
      <c r="YP8" s="108" t="s">
        <v>935</v>
      </c>
      <c r="YQ8" s="108" t="s">
        <v>781</v>
      </c>
      <c r="YR8" s="108" t="s">
        <v>1142</v>
      </c>
      <c r="YS8" s="108" t="s">
        <v>1060</v>
      </c>
      <c r="YT8" s="108" t="s">
        <v>1005</v>
      </c>
      <c r="YU8" s="108" t="s">
        <v>1082</v>
      </c>
      <c r="YV8" s="108" t="s">
        <v>906</v>
      </c>
      <c r="YW8" s="108" t="s">
        <v>858</v>
      </c>
      <c r="YX8" s="108" t="s">
        <v>1009</v>
      </c>
      <c r="YY8" s="108" t="s">
        <v>709</v>
      </c>
      <c r="YZ8" s="108" t="s">
        <v>930</v>
      </c>
      <c r="ZA8" s="108" t="s">
        <v>923</v>
      </c>
      <c r="ZB8" s="108" t="s">
        <v>713</v>
      </c>
      <c r="ZC8" s="108" t="s">
        <v>763</v>
      </c>
      <c r="ZD8" s="108" t="s">
        <v>1012</v>
      </c>
      <c r="ZE8" s="108" t="s">
        <v>1016</v>
      </c>
      <c r="ZF8" s="108" t="s">
        <v>949</v>
      </c>
      <c r="ZG8" s="108" t="s">
        <v>944</v>
      </c>
      <c r="ZH8" s="108" t="s">
        <v>716</v>
      </c>
      <c r="ZI8" s="108" t="s">
        <v>1142</v>
      </c>
      <c r="ZJ8" s="108" t="s">
        <v>837</v>
      </c>
      <c r="ZK8" s="108" t="s">
        <v>722</v>
      </c>
      <c r="ZL8" s="108" t="s">
        <v>961</v>
      </c>
      <c r="ZM8" s="108" t="s">
        <v>964</v>
      </c>
      <c r="ZN8" s="108" t="s">
        <v>1037</v>
      </c>
      <c r="ZO8" s="108" t="s">
        <v>740</v>
      </c>
      <c r="ZP8" s="108" t="s">
        <v>1156</v>
      </c>
      <c r="ZQ8" s="108" t="s">
        <v>1010</v>
      </c>
      <c r="ZR8" s="108" t="s">
        <v>707</v>
      </c>
      <c r="ZS8" s="108" t="s">
        <v>1055</v>
      </c>
      <c r="ZT8" s="108" t="s">
        <v>766</v>
      </c>
      <c r="ZU8" s="108" t="s">
        <v>787</v>
      </c>
      <c r="ZV8" s="108" t="s">
        <v>894</v>
      </c>
      <c r="ZW8" s="108" t="s">
        <v>1050</v>
      </c>
      <c r="ZX8" s="108" t="s">
        <v>1026</v>
      </c>
      <c r="ZY8" s="108" t="s">
        <v>972</v>
      </c>
      <c r="ZZ8" s="108" t="s">
        <v>1077</v>
      </c>
      <c r="AAA8" s="108" t="s">
        <v>830</v>
      </c>
    </row>
    <row r="9" spans="1:703" x14ac:dyDescent="0.35">
      <c r="A9" s="8">
        <f t="shared" si="0"/>
        <v>8</v>
      </c>
      <c r="B9" s="32" t="s">
        <v>1080</v>
      </c>
      <c r="C9" s="17" t="s">
        <v>8992</v>
      </c>
      <c r="D9" s="38" t="s">
        <v>749</v>
      </c>
      <c r="E9" s="7" t="s">
        <v>1131</v>
      </c>
      <c r="F9" s="39" t="s">
        <v>833</v>
      </c>
      <c r="G9" s="7" t="s">
        <v>1054</v>
      </c>
      <c r="H9" s="40" t="s">
        <v>941</v>
      </c>
      <c r="I9" s="38" t="s">
        <v>954</v>
      </c>
      <c r="J9" s="8" t="s">
        <v>893</v>
      </c>
      <c r="K9" s="8" t="s">
        <v>794</v>
      </c>
      <c r="L9" s="8" t="s">
        <v>921</v>
      </c>
      <c r="M9" s="33" t="s">
        <v>753</v>
      </c>
      <c r="N9" s="31" t="s">
        <v>1214</v>
      </c>
      <c r="O9" s="8" t="s">
        <v>1176</v>
      </c>
      <c r="P9" s="7" t="s">
        <v>978</v>
      </c>
      <c r="Q9" s="7" t="s">
        <v>1039</v>
      </c>
      <c r="R9" s="7" t="s">
        <v>714</v>
      </c>
      <c r="S9" s="7" t="s">
        <v>727</v>
      </c>
      <c r="T9" s="7" t="s">
        <v>915</v>
      </c>
      <c r="U9" s="13" t="s">
        <v>873</v>
      </c>
      <c r="V9" s="20" t="s">
        <v>1208</v>
      </c>
      <c r="W9" s="20" t="s">
        <v>869</v>
      </c>
      <c r="X9" s="20" t="s">
        <v>875</v>
      </c>
      <c r="Y9" s="7" t="s">
        <v>742</v>
      </c>
      <c r="Z9" s="20" t="s">
        <v>785</v>
      </c>
      <c r="AA9" s="20" t="s">
        <v>820</v>
      </c>
      <c r="AB9" s="13" t="s">
        <v>946</v>
      </c>
      <c r="AC9" s="20" t="s">
        <v>1079</v>
      </c>
      <c r="AD9" s="20" t="s">
        <v>826</v>
      </c>
      <c r="AE9" s="20" t="s">
        <v>841</v>
      </c>
      <c r="AF9" s="20" t="s">
        <v>927</v>
      </c>
      <c r="AG9" s="20" t="s">
        <v>834</v>
      </c>
      <c r="AH9" s="7" t="s">
        <v>782</v>
      </c>
      <c r="AI9" s="20" t="s">
        <v>1119</v>
      </c>
      <c r="AJ9" s="7" t="s">
        <v>735</v>
      </c>
      <c r="AK9" s="20" t="s">
        <v>882</v>
      </c>
      <c r="AL9" s="20" t="s">
        <v>885</v>
      </c>
      <c r="AM9" s="7" t="s">
        <v>1181</v>
      </c>
      <c r="AN9" s="13" t="s">
        <v>884</v>
      </c>
      <c r="AO9" s="8" t="s">
        <v>887</v>
      </c>
      <c r="AP9" s="7" t="s">
        <v>891</v>
      </c>
      <c r="AQ9" s="13" t="s">
        <v>754</v>
      </c>
      <c r="AR9" s="7" t="s">
        <v>1105</v>
      </c>
      <c r="AS9" s="8" t="s">
        <v>871</v>
      </c>
      <c r="AT9" s="7" t="s">
        <v>795</v>
      </c>
      <c r="AU9" s="7" t="s">
        <v>703</v>
      </c>
      <c r="AV9" s="12" t="s">
        <v>715</v>
      </c>
      <c r="AW9" s="7" t="s">
        <v>931</v>
      </c>
      <c r="AX9" s="7" t="s">
        <v>9015</v>
      </c>
      <c r="AY9" s="7" t="s">
        <v>1017</v>
      </c>
      <c r="AZ9" s="8" t="s">
        <v>732</v>
      </c>
      <c r="BA9" s="7" t="s">
        <v>1126</v>
      </c>
      <c r="BB9" s="7" t="s">
        <v>1195</v>
      </c>
      <c r="BC9" s="20" t="s">
        <v>923</v>
      </c>
      <c r="BD9" s="7" t="s">
        <v>871</v>
      </c>
      <c r="BE9" s="7" t="s">
        <v>1071</v>
      </c>
      <c r="BF9" s="7" t="s">
        <v>709</v>
      </c>
      <c r="BG9" s="7" t="s">
        <v>1096</v>
      </c>
      <c r="BH9" s="8" t="s">
        <v>867</v>
      </c>
      <c r="BI9" s="7" t="s">
        <v>744</v>
      </c>
      <c r="BJ9" s="7" t="s">
        <v>793</v>
      </c>
      <c r="BK9" s="20" t="s">
        <v>835</v>
      </c>
      <c r="BL9" s="7" t="s">
        <v>815</v>
      </c>
      <c r="BM9" s="20" t="s">
        <v>9020</v>
      </c>
      <c r="BN9" s="20" t="s">
        <v>704</v>
      </c>
      <c r="BO9" s="7" t="s">
        <v>717</v>
      </c>
      <c r="BP9" s="7" t="s">
        <v>1130</v>
      </c>
      <c r="BQ9" s="7" t="s">
        <v>9021</v>
      </c>
      <c r="BR9" s="7" t="s">
        <v>722</v>
      </c>
      <c r="BS9" s="20" t="s">
        <v>767</v>
      </c>
      <c r="BT9" s="7" t="s">
        <v>743</v>
      </c>
      <c r="BU9" s="7" t="s">
        <v>1006</v>
      </c>
      <c r="BV9" s="20" t="s">
        <v>989</v>
      </c>
      <c r="BW9" s="7" t="s">
        <v>909</v>
      </c>
      <c r="BX9" s="7" t="s">
        <v>819</v>
      </c>
      <c r="BY9" s="20" t="s">
        <v>808</v>
      </c>
      <c r="BZ9" s="7" t="s">
        <v>1026</v>
      </c>
      <c r="CA9" s="20" t="s">
        <v>972</v>
      </c>
      <c r="CB9" s="7" t="s">
        <v>856</v>
      </c>
      <c r="CC9" s="7" t="s">
        <v>828</v>
      </c>
      <c r="CD9" s="20" t="s">
        <v>800</v>
      </c>
      <c r="CE9" s="7" t="s">
        <v>1127</v>
      </c>
      <c r="CF9" s="7" t="s">
        <v>863</v>
      </c>
      <c r="CG9" s="4" t="s">
        <v>1152</v>
      </c>
      <c r="CH9" s="7" t="s">
        <v>1068</v>
      </c>
      <c r="CI9" s="7" t="s">
        <v>985</v>
      </c>
      <c r="CJ9" s="7" t="s">
        <v>749</v>
      </c>
      <c r="CK9" s="7" t="s">
        <v>1131</v>
      </c>
      <c r="CL9" s="20" t="s">
        <v>771</v>
      </c>
      <c r="CM9" s="7" t="s">
        <v>926</v>
      </c>
      <c r="CN9" s="7" t="s">
        <v>757</v>
      </c>
      <c r="CO9" s="20" t="s">
        <v>836</v>
      </c>
      <c r="CP9" s="7" t="s">
        <v>845</v>
      </c>
      <c r="CQ9" s="7" t="s">
        <v>1028</v>
      </c>
      <c r="CR9" s="20" t="s">
        <v>840</v>
      </c>
      <c r="CS9" s="7" t="s">
        <v>753</v>
      </c>
      <c r="CT9" s="20" t="s">
        <v>912</v>
      </c>
      <c r="CU9" s="20" t="s">
        <v>937</v>
      </c>
      <c r="CV9" s="7" t="s">
        <v>1055</v>
      </c>
      <c r="CW9" s="43" t="s">
        <v>734</v>
      </c>
      <c r="CX9" s="7" t="s">
        <v>711</v>
      </c>
      <c r="CY9" s="7" t="s">
        <v>1058</v>
      </c>
      <c r="CZ9" s="20" t="s">
        <v>777</v>
      </c>
      <c r="DA9" s="7" t="s">
        <v>788</v>
      </c>
      <c r="DB9" s="7" t="s">
        <v>957</v>
      </c>
      <c r="DC9" s="7" t="s">
        <v>708</v>
      </c>
      <c r="DD9" s="7" t="s">
        <v>982</v>
      </c>
      <c r="DE9" s="20" t="s">
        <v>1157</v>
      </c>
      <c r="DF9" s="20" t="s">
        <v>901</v>
      </c>
      <c r="DG9" s="20" t="s">
        <v>1057</v>
      </c>
      <c r="DH9" s="43" t="s">
        <v>942</v>
      </c>
      <c r="DI9" s="20" t="s">
        <v>871</v>
      </c>
      <c r="DJ9" s="20" t="s">
        <v>795</v>
      </c>
      <c r="DK9" s="43" t="s">
        <v>1076</v>
      </c>
      <c r="DL9" s="20" t="s">
        <v>9030</v>
      </c>
      <c r="DM9" s="20" t="s">
        <v>1178</v>
      </c>
      <c r="DN9" s="20" t="s">
        <v>9015</v>
      </c>
      <c r="DO9" s="20" t="s">
        <v>858</v>
      </c>
      <c r="DP9" s="43" t="s">
        <v>898</v>
      </c>
      <c r="DQ9" s="20" t="s">
        <v>1126</v>
      </c>
      <c r="DR9" s="20" t="s">
        <v>725</v>
      </c>
      <c r="DS9" s="43" t="s">
        <v>704</v>
      </c>
      <c r="DT9" s="20" t="s">
        <v>872</v>
      </c>
      <c r="DU9" s="20" t="s">
        <v>1009</v>
      </c>
      <c r="DV9" s="43" t="s">
        <v>881</v>
      </c>
      <c r="DW9" s="20" t="s">
        <v>1016</v>
      </c>
      <c r="DX9" s="43" t="s">
        <v>775</v>
      </c>
      <c r="DY9" s="20" t="s">
        <v>1144</v>
      </c>
      <c r="DZ9" s="20" t="s">
        <v>952</v>
      </c>
      <c r="EA9" s="43" t="s">
        <v>1065</v>
      </c>
      <c r="EB9" s="20" t="s">
        <v>879</v>
      </c>
      <c r="EC9" s="20" t="s">
        <v>1162</v>
      </c>
      <c r="ED9" s="43" t="s">
        <v>839</v>
      </c>
      <c r="EE9" s="20" t="s">
        <v>963</v>
      </c>
      <c r="EF9" s="7" t="s">
        <v>853</v>
      </c>
      <c r="EG9" s="42" t="s">
        <v>706</v>
      </c>
      <c r="EH9" s="8" t="s">
        <v>722</v>
      </c>
      <c r="EI9" s="43" t="s">
        <v>767</v>
      </c>
      <c r="EJ9" s="20" t="s">
        <v>1032</v>
      </c>
      <c r="EK9" s="8" t="s">
        <v>863</v>
      </c>
      <c r="EL9" s="43" t="s">
        <v>1152</v>
      </c>
      <c r="EM9" s="20" t="s">
        <v>787</v>
      </c>
      <c r="EN9" s="20" t="s">
        <v>1010</v>
      </c>
      <c r="EO9" s="43" t="s">
        <v>888</v>
      </c>
      <c r="EP9" s="20" t="s">
        <v>973</v>
      </c>
      <c r="EQ9" s="20" t="s">
        <v>1003</v>
      </c>
      <c r="ER9" s="20" t="s">
        <v>981</v>
      </c>
      <c r="ES9" s="20" t="s">
        <v>828</v>
      </c>
      <c r="ET9" s="43" t="s">
        <v>836</v>
      </c>
      <c r="EU9" s="8" t="s">
        <v>845</v>
      </c>
      <c r="EV9" s="20" t="s">
        <v>763</v>
      </c>
      <c r="EW9" s="43" t="s">
        <v>736</v>
      </c>
      <c r="EX9" s="20" t="s">
        <v>1068</v>
      </c>
      <c r="EY9" s="20" t="s">
        <v>985</v>
      </c>
      <c r="EZ9" s="20" t="s">
        <v>749</v>
      </c>
      <c r="FA9" s="20" t="s">
        <v>1131</v>
      </c>
      <c r="FB9" s="43" t="s">
        <v>833</v>
      </c>
      <c r="FC9" s="20" t="s">
        <v>711</v>
      </c>
      <c r="FD9" s="20" t="s">
        <v>724</v>
      </c>
      <c r="FE9" s="43" t="s">
        <v>1099</v>
      </c>
      <c r="FF9" s="20" t="s">
        <v>813</v>
      </c>
      <c r="FG9" s="20" t="s">
        <v>18869</v>
      </c>
      <c r="FH9" s="8" t="s">
        <v>739</v>
      </c>
      <c r="FI9" s="20" t="s">
        <v>753</v>
      </c>
      <c r="FJ9" s="43" t="s">
        <v>1074</v>
      </c>
      <c r="FK9" s="20" t="s">
        <v>1176</v>
      </c>
      <c r="FL9" s="20" t="s">
        <v>760</v>
      </c>
      <c r="FM9" s="8" t="s">
        <v>913</v>
      </c>
      <c r="FN9" s="20" t="s">
        <v>909</v>
      </c>
      <c r="FO9" s="20" t="s">
        <v>1058</v>
      </c>
      <c r="FP9" s="8" t="s">
        <v>705</v>
      </c>
      <c r="FQ9" s="20" t="s">
        <v>893</v>
      </c>
      <c r="FR9" s="20" t="s">
        <v>957</v>
      </c>
      <c r="FS9" s="20" t="s">
        <v>708</v>
      </c>
      <c r="FT9" s="20" t="s">
        <v>830</v>
      </c>
      <c r="FU9" s="8" t="s">
        <v>769</v>
      </c>
      <c r="FV9" s="20" t="s">
        <v>947</v>
      </c>
      <c r="FW9" s="20" t="s">
        <v>758</v>
      </c>
      <c r="FX9" s="8" t="s">
        <v>1116</v>
      </c>
      <c r="FY9" s="20" t="s">
        <v>1185</v>
      </c>
      <c r="FZ9" s="20" t="s">
        <v>971</v>
      </c>
      <c r="GA9" s="8" t="s">
        <v>914</v>
      </c>
      <c r="GB9" s="20" t="s">
        <v>927</v>
      </c>
      <c r="GC9" s="8" t="s">
        <v>773</v>
      </c>
      <c r="GD9" s="20" t="s">
        <v>782</v>
      </c>
      <c r="GE9" s="20" t="s">
        <v>862</v>
      </c>
      <c r="GF9" s="8" t="s">
        <v>967</v>
      </c>
      <c r="GG9" s="20" t="s">
        <v>880</v>
      </c>
      <c r="GH9" s="20" t="s">
        <v>820</v>
      </c>
      <c r="GI9" s="8" t="s">
        <v>1107</v>
      </c>
      <c r="GJ9" s="42" t="s">
        <v>884</v>
      </c>
      <c r="GK9" s="57" t="s">
        <v>887</v>
      </c>
      <c r="GL9" s="42" t="s">
        <v>891</v>
      </c>
      <c r="GM9" s="42" t="s">
        <v>754</v>
      </c>
      <c r="GN9" s="8" t="s">
        <v>942</v>
      </c>
      <c r="GO9" s="42" t="s">
        <v>844</v>
      </c>
      <c r="GP9" s="7" t="s">
        <v>829</v>
      </c>
      <c r="GQ9" s="7" t="s">
        <v>1040</v>
      </c>
      <c r="GR9" s="57" t="s">
        <v>882</v>
      </c>
      <c r="GS9" s="7" t="s">
        <v>931</v>
      </c>
      <c r="GT9" s="20" t="s">
        <v>738</v>
      </c>
      <c r="GU9" s="7" t="s">
        <v>716</v>
      </c>
      <c r="GV9" s="58" t="s">
        <v>799</v>
      </c>
      <c r="GW9" s="20" t="s">
        <v>712</v>
      </c>
      <c r="GX9" s="20" t="s">
        <v>930</v>
      </c>
      <c r="GY9" s="10" t="s">
        <v>935</v>
      </c>
      <c r="GZ9" s="20" t="s">
        <v>1053</v>
      </c>
      <c r="HA9" s="20" t="s">
        <v>863</v>
      </c>
      <c r="HB9" s="10" t="s">
        <v>736</v>
      </c>
      <c r="HC9" s="42" t="s">
        <v>1068</v>
      </c>
      <c r="HD9" s="42" t="s">
        <v>1010</v>
      </c>
      <c r="HE9" s="42" t="s">
        <v>749</v>
      </c>
      <c r="HF9" s="20" t="s">
        <v>747</v>
      </c>
      <c r="HG9" s="32" t="s">
        <v>988</v>
      </c>
      <c r="HH9" s="7" t="s">
        <v>902</v>
      </c>
      <c r="HI9" s="13" t="s">
        <v>757</v>
      </c>
      <c r="HJ9" s="10" t="s">
        <v>836</v>
      </c>
      <c r="HK9" s="20" t="s">
        <v>845</v>
      </c>
      <c r="HL9" s="7" t="s">
        <v>763</v>
      </c>
      <c r="HM9" s="10" t="s">
        <v>840</v>
      </c>
      <c r="HN9" s="20" t="s">
        <v>753</v>
      </c>
      <c r="HO9" s="20" t="s">
        <v>985</v>
      </c>
      <c r="HP9" s="42" t="s">
        <v>749</v>
      </c>
      <c r="HQ9" s="20" t="s">
        <v>1131</v>
      </c>
      <c r="HR9" s="7" t="s">
        <v>734</v>
      </c>
      <c r="HS9" s="20" t="s">
        <v>1110</v>
      </c>
      <c r="HT9" s="20" t="s">
        <v>828</v>
      </c>
      <c r="HU9" s="7" t="s">
        <v>836</v>
      </c>
      <c r="HV9" s="20" t="s">
        <v>1118</v>
      </c>
      <c r="HW9" s="20" t="s">
        <v>1159</v>
      </c>
      <c r="HX9" s="20" t="s">
        <v>1052</v>
      </c>
      <c r="HY9" s="20" t="s">
        <v>1069</v>
      </c>
      <c r="HZ9" s="43" t="s">
        <v>890</v>
      </c>
      <c r="IA9" s="42" t="s">
        <v>1176</v>
      </c>
      <c r="IB9" s="47" t="s">
        <v>978</v>
      </c>
      <c r="IC9" s="8" t="s">
        <v>806</v>
      </c>
      <c r="ID9" s="20" t="s">
        <v>909</v>
      </c>
      <c r="IE9" s="20" t="s">
        <v>727</v>
      </c>
      <c r="IF9" s="43" t="s">
        <v>915</v>
      </c>
      <c r="IG9" s="20" t="s">
        <v>873</v>
      </c>
      <c r="IH9" s="20" t="s">
        <v>1097</v>
      </c>
      <c r="II9" s="20" t="s">
        <v>869</v>
      </c>
      <c r="IJ9" s="20" t="s">
        <v>1056</v>
      </c>
      <c r="IK9" s="43" t="s">
        <v>1049</v>
      </c>
      <c r="IL9" s="20" t="s">
        <v>1033</v>
      </c>
      <c r="IM9" s="20" t="s">
        <v>1146</v>
      </c>
      <c r="IN9" s="43" t="s">
        <v>946</v>
      </c>
      <c r="IO9" s="20" t="s">
        <v>1079</v>
      </c>
      <c r="IP9" s="20" t="s">
        <v>826</v>
      </c>
      <c r="IQ9" s="43" t="s">
        <v>841</v>
      </c>
      <c r="IR9" s="20" t="s">
        <v>927</v>
      </c>
      <c r="IS9" s="43" t="s">
        <v>1021</v>
      </c>
      <c r="IT9" s="20" t="s">
        <v>782</v>
      </c>
      <c r="IU9" s="20" t="s">
        <v>1119</v>
      </c>
      <c r="IV9" s="43" t="s">
        <v>1089</v>
      </c>
      <c r="IW9" s="20" t="s">
        <v>882</v>
      </c>
      <c r="IX9" s="20" t="s">
        <v>885</v>
      </c>
      <c r="IY9" s="43" t="s">
        <v>1153</v>
      </c>
      <c r="IZ9" s="20" t="s">
        <v>1046</v>
      </c>
      <c r="JA9" s="20" t="s">
        <v>887</v>
      </c>
      <c r="JB9" s="20" t="s">
        <v>901</v>
      </c>
      <c r="JC9" s="20" t="s">
        <v>754</v>
      </c>
      <c r="JD9" s="43" t="s">
        <v>1105</v>
      </c>
      <c r="JE9" s="20" t="s">
        <v>1061</v>
      </c>
      <c r="JF9" s="20" t="s">
        <v>795</v>
      </c>
      <c r="JG9" s="43" t="s">
        <v>837</v>
      </c>
      <c r="JH9" s="20" t="s">
        <v>715</v>
      </c>
      <c r="JI9" s="20" t="s">
        <v>931</v>
      </c>
      <c r="JJ9" s="43" t="s">
        <v>1091</v>
      </c>
      <c r="JK9" s="20" t="s">
        <v>928</v>
      </c>
      <c r="JL9" s="43" t="s">
        <v>799</v>
      </c>
      <c r="JM9" s="20" t="s">
        <v>1126</v>
      </c>
      <c r="JN9" s="20" t="s">
        <v>759</v>
      </c>
      <c r="JO9" s="43" t="s">
        <v>923</v>
      </c>
      <c r="JP9" s="20" t="s">
        <v>872</v>
      </c>
      <c r="JQ9" s="20" t="s">
        <v>966</v>
      </c>
      <c r="JR9" s="43" t="s">
        <v>709</v>
      </c>
      <c r="JS9" s="20" t="s">
        <v>1096</v>
      </c>
      <c r="JT9" s="20" t="s">
        <v>867</v>
      </c>
      <c r="JU9" s="20" t="s">
        <v>744</v>
      </c>
      <c r="JV9" s="20" t="s">
        <v>952</v>
      </c>
      <c r="JW9" s="43" t="s">
        <v>835</v>
      </c>
      <c r="JX9" s="20" t="s">
        <v>1111</v>
      </c>
      <c r="JY9" s="20" t="s">
        <v>725</v>
      </c>
      <c r="JZ9" s="43" t="s">
        <v>961</v>
      </c>
      <c r="KA9" s="20" t="s">
        <v>717</v>
      </c>
      <c r="KB9" s="20" t="s">
        <v>1130</v>
      </c>
      <c r="KC9" s="20" t="s">
        <v>706</v>
      </c>
      <c r="KD9" s="20" t="s">
        <v>722</v>
      </c>
      <c r="KE9" s="20" t="s">
        <v>920</v>
      </c>
      <c r="KF9" s="20" t="s">
        <v>781</v>
      </c>
      <c r="KG9" s="20" t="s">
        <v>755</v>
      </c>
      <c r="KH9" s="43" t="s">
        <v>877</v>
      </c>
      <c r="KI9" s="20" t="s">
        <v>787</v>
      </c>
      <c r="KJ9" s="20" t="s">
        <v>1010</v>
      </c>
      <c r="KK9" s="43" t="s">
        <v>888</v>
      </c>
      <c r="KL9" s="20" t="s">
        <v>973</v>
      </c>
      <c r="KM9" s="43" t="s">
        <v>988</v>
      </c>
      <c r="KN9" s="20" t="s">
        <v>902</v>
      </c>
      <c r="KO9" s="38" t="s">
        <v>828</v>
      </c>
      <c r="KP9" s="43" t="s">
        <v>800</v>
      </c>
      <c r="KQ9" s="20" t="s">
        <v>1043</v>
      </c>
      <c r="KR9" s="20" t="s">
        <v>763</v>
      </c>
      <c r="KS9" s="43" t="s">
        <v>877</v>
      </c>
      <c r="KT9" s="20" t="s">
        <v>784</v>
      </c>
      <c r="KU9" s="20" t="s">
        <v>985</v>
      </c>
      <c r="KV9" s="20" t="s">
        <v>746</v>
      </c>
      <c r="KW9" s="20" t="s">
        <v>927</v>
      </c>
      <c r="KX9" s="38" t="s">
        <v>933</v>
      </c>
      <c r="KY9" s="42" t="s">
        <v>750</v>
      </c>
      <c r="KZ9" s="20" t="s">
        <v>875</v>
      </c>
      <c r="LA9" s="38" t="s">
        <v>742</v>
      </c>
      <c r="LB9" s="20" t="s">
        <v>785</v>
      </c>
      <c r="LC9" s="20" t="s">
        <v>1146</v>
      </c>
      <c r="LD9" s="70" t="s">
        <v>806</v>
      </c>
      <c r="LE9" s="20" t="s">
        <v>884</v>
      </c>
      <c r="LF9" s="54" t="s">
        <v>887</v>
      </c>
      <c r="LG9" s="20" t="s">
        <v>1109</v>
      </c>
      <c r="LH9" s="20" t="s">
        <v>818</v>
      </c>
      <c r="LI9" s="20" t="s">
        <v>834</v>
      </c>
      <c r="LJ9" s="20" t="s">
        <v>1025</v>
      </c>
      <c r="LK9" s="20" t="s">
        <v>1119</v>
      </c>
      <c r="LL9" s="43" t="s">
        <v>735</v>
      </c>
      <c r="LM9" s="20" t="s">
        <v>882</v>
      </c>
      <c r="LN9" s="20" t="s">
        <v>931</v>
      </c>
      <c r="LO9" s="20" t="s">
        <v>738</v>
      </c>
      <c r="LP9" s="20" t="s">
        <v>721</v>
      </c>
      <c r="LQ9" s="20" t="s">
        <v>887</v>
      </c>
      <c r="LR9" s="70" t="s">
        <v>901</v>
      </c>
      <c r="LS9" s="20" t="s">
        <v>754</v>
      </c>
      <c r="LT9" s="43" t="s">
        <v>1106</v>
      </c>
      <c r="LU9" s="20" t="s">
        <v>871</v>
      </c>
      <c r="LV9" s="20" t="s">
        <v>1071</v>
      </c>
      <c r="LW9" s="20" t="s">
        <v>709</v>
      </c>
      <c r="LX9" s="20" t="s">
        <v>908</v>
      </c>
      <c r="LY9" s="20" t="s">
        <v>867</v>
      </c>
      <c r="LZ9" s="20" t="s">
        <v>906</v>
      </c>
      <c r="MA9" s="20" t="s">
        <v>858</v>
      </c>
      <c r="MB9" s="20" t="s">
        <v>1038</v>
      </c>
      <c r="MC9" s="7" t="s">
        <v>780</v>
      </c>
      <c r="MD9" s="20" t="s">
        <v>1086</v>
      </c>
      <c r="ME9" s="20" t="s">
        <v>704</v>
      </c>
      <c r="MF9" s="20" t="s">
        <v>850</v>
      </c>
      <c r="MG9" s="20" t="s">
        <v>821</v>
      </c>
      <c r="MH9" s="20" t="s">
        <v>709</v>
      </c>
      <c r="MI9" s="20" t="s">
        <v>748</v>
      </c>
      <c r="MJ9" s="20" t="s">
        <v>770</v>
      </c>
      <c r="MK9" s="20" t="s">
        <v>744</v>
      </c>
      <c r="ML9" s="20" t="s">
        <v>952</v>
      </c>
      <c r="MM9" s="20" t="s">
        <v>835</v>
      </c>
      <c r="MN9" s="7" t="s">
        <v>879</v>
      </c>
      <c r="MO9" s="20" t="s">
        <v>1162</v>
      </c>
      <c r="MP9" s="20" t="s">
        <v>808</v>
      </c>
      <c r="MQ9" s="20" t="s">
        <v>752</v>
      </c>
      <c r="MR9" s="20" t="s">
        <v>853</v>
      </c>
      <c r="MS9" s="20" t="s">
        <v>1051</v>
      </c>
      <c r="MT9" s="20" t="s">
        <v>1121</v>
      </c>
      <c r="MU9" s="20" t="s">
        <v>767</v>
      </c>
      <c r="MV9" s="20" t="s">
        <v>1032</v>
      </c>
      <c r="MW9" s="7" t="s">
        <v>1151</v>
      </c>
      <c r="MX9" s="20" t="s">
        <v>1152</v>
      </c>
      <c r="MY9" s="20" t="s">
        <v>814</v>
      </c>
      <c r="MZ9" s="20" t="s">
        <v>997</v>
      </c>
      <c r="NA9" s="20" t="s">
        <v>900</v>
      </c>
      <c r="NB9" s="20" t="s">
        <v>747</v>
      </c>
      <c r="NC9" s="20" t="s">
        <v>988</v>
      </c>
      <c r="ND9" s="20" t="s">
        <v>902</v>
      </c>
      <c r="NE9" s="20" t="s">
        <v>828</v>
      </c>
      <c r="NF9" s="20" t="s">
        <v>18905</v>
      </c>
      <c r="NG9" s="25" t="s">
        <v>9007</v>
      </c>
      <c r="NH9" s="20" t="s">
        <v>726</v>
      </c>
      <c r="NI9" s="20" t="s">
        <v>1168</v>
      </c>
      <c r="NJ9" s="20" t="s">
        <v>1045</v>
      </c>
      <c r="NK9" s="20" t="s">
        <v>985</v>
      </c>
      <c r="NL9" s="32" t="s">
        <v>749</v>
      </c>
      <c r="NM9" s="20" t="s">
        <v>1131</v>
      </c>
      <c r="NN9" s="20" t="s">
        <v>833</v>
      </c>
      <c r="NO9" s="20" t="s">
        <v>711</v>
      </c>
      <c r="NP9" s="20" t="s">
        <v>941</v>
      </c>
      <c r="NQ9" s="20" t="s">
        <v>954</v>
      </c>
      <c r="NR9" s="20" t="s">
        <v>813</v>
      </c>
      <c r="NS9" s="20" t="s">
        <v>904</v>
      </c>
      <c r="NT9" s="20" t="s">
        <v>1023</v>
      </c>
      <c r="NU9" s="20" t="s">
        <v>753</v>
      </c>
      <c r="NV9" s="20" t="s">
        <v>912</v>
      </c>
      <c r="NW9" s="20" t="s">
        <v>1176</v>
      </c>
      <c r="NX9" s="20" t="s">
        <v>760</v>
      </c>
      <c r="NY9" s="20" t="s">
        <v>1039</v>
      </c>
      <c r="NZ9" s="32" t="s">
        <v>909</v>
      </c>
      <c r="OA9" s="20" t="s">
        <v>822</v>
      </c>
      <c r="OB9" s="20" t="s">
        <v>705</v>
      </c>
      <c r="OC9" s="20" t="s">
        <v>788</v>
      </c>
      <c r="OD9" s="20" t="s">
        <v>957</v>
      </c>
      <c r="OE9" s="20" t="s">
        <v>1100</v>
      </c>
      <c r="OF9" s="20" t="s">
        <v>1056</v>
      </c>
      <c r="OG9" s="20" t="s">
        <v>1063</v>
      </c>
      <c r="OH9" s="20" t="s">
        <v>1033</v>
      </c>
      <c r="OI9" s="20" t="s">
        <v>762</v>
      </c>
      <c r="OJ9" s="20" t="s">
        <v>946</v>
      </c>
      <c r="OK9" s="20" t="s">
        <v>1185</v>
      </c>
      <c r="OL9" s="20" t="s">
        <v>971</v>
      </c>
      <c r="OM9" s="20" t="s">
        <v>709</v>
      </c>
      <c r="ON9" s="20" t="s">
        <v>927</v>
      </c>
      <c r="OO9" s="20" t="s">
        <v>834</v>
      </c>
      <c r="OP9" s="20" t="s">
        <v>782</v>
      </c>
      <c r="OQ9" s="20" t="s">
        <v>1119</v>
      </c>
      <c r="OR9" s="20" t="s">
        <v>1089</v>
      </c>
      <c r="OS9" s="32" t="s">
        <v>880</v>
      </c>
      <c r="OT9" s="20" t="s">
        <v>820</v>
      </c>
      <c r="OU9" s="20" t="s">
        <v>1181</v>
      </c>
      <c r="OV9" s="20" t="s">
        <v>884</v>
      </c>
      <c r="OW9" s="20" t="s">
        <v>887</v>
      </c>
      <c r="OX9" s="20" t="s">
        <v>891</v>
      </c>
      <c r="OY9" s="20" t="s">
        <v>754</v>
      </c>
      <c r="OZ9" s="20" t="s">
        <v>942</v>
      </c>
      <c r="PA9" s="20" t="s">
        <v>844</v>
      </c>
      <c r="PB9" s="20" t="s">
        <v>829</v>
      </c>
      <c r="PC9" s="20" t="s">
        <v>18909</v>
      </c>
      <c r="PD9" s="20" t="s">
        <v>1084</v>
      </c>
      <c r="PE9" s="20" t="s">
        <v>931</v>
      </c>
      <c r="PF9" s="20" t="s">
        <v>738</v>
      </c>
      <c r="PG9" s="20" t="s">
        <v>928</v>
      </c>
      <c r="PH9" s="20" t="s">
        <v>18912</v>
      </c>
      <c r="PI9" s="20" t="s">
        <v>780</v>
      </c>
      <c r="PJ9" s="20" t="s">
        <v>759</v>
      </c>
      <c r="PK9" s="20" t="s">
        <v>923</v>
      </c>
      <c r="PL9" s="20" t="s">
        <v>1061</v>
      </c>
      <c r="PM9" s="20" t="s">
        <v>1071</v>
      </c>
      <c r="PN9" s="20" t="s">
        <v>709</v>
      </c>
      <c r="PO9" s="20" t="s">
        <v>1096</v>
      </c>
      <c r="PP9" s="20" t="s">
        <v>867</v>
      </c>
      <c r="PQ9" s="20" t="s">
        <v>744</v>
      </c>
      <c r="PR9" s="20" t="s">
        <v>952</v>
      </c>
      <c r="PS9" s="20" t="s">
        <v>835</v>
      </c>
      <c r="PT9" s="20" t="s">
        <v>815</v>
      </c>
      <c r="PU9" s="20" t="s">
        <v>9020</v>
      </c>
      <c r="PV9" s="20" t="s">
        <v>704</v>
      </c>
      <c r="PW9" s="20" t="s">
        <v>717</v>
      </c>
      <c r="PX9" s="20" t="s">
        <v>1130</v>
      </c>
      <c r="PY9" s="20" t="s">
        <v>9021</v>
      </c>
      <c r="PZ9" s="7" t="s">
        <v>722</v>
      </c>
      <c r="QA9" s="20" t="s">
        <v>920</v>
      </c>
      <c r="QB9" s="13" t="s">
        <v>743</v>
      </c>
      <c r="QC9" s="20" t="s">
        <v>755</v>
      </c>
      <c r="QD9" s="20" t="s">
        <v>804</v>
      </c>
      <c r="QE9" s="20" t="s">
        <v>784</v>
      </c>
      <c r="QF9" s="20" t="s">
        <v>1162</v>
      </c>
      <c r="QG9" s="20" t="s">
        <v>838</v>
      </c>
      <c r="QH9" s="20" t="s">
        <v>752</v>
      </c>
      <c r="QI9" s="20" t="s">
        <v>1003</v>
      </c>
      <c r="QJ9" s="20" t="s">
        <v>856</v>
      </c>
      <c r="QK9" s="20" t="s">
        <v>1036</v>
      </c>
      <c r="QL9" s="20" t="s">
        <v>800</v>
      </c>
      <c r="QM9" s="32" t="s">
        <v>870</v>
      </c>
      <c r="QN9" s="7" t="s">
        <v>863</v>
      </c>
      <c r="QO9" s="20" t="s">
        <v>736</v>
      </c>
      <c r="QP9" s="20" t="s">
        <v>1068</v>
      </c>
      <c r="QQ9" s="20" t="s">
        <v>1048</v>
      </c>
      <c r="QR9" s="20" t="s">
        <v>18918</v>
      </c>
      <c r="QS9" s="20" t="s">
        <v>860</v>
      </c>
      <c r="QT9" s="20" t="s">
        <v>988</v>
      </c>
      <c r="QU9" s="20" t="s">
        <v>1110</v>
      </c>
      <c r="QV9" s="20" t="s">
        <v>757</v>
      </c>
      <c r="QW9" s="20" t="s">
        <v>1075</v>
      </c>
      <c r="QX9" s="7" t="s">
        <v>845</v>
      </c>
      <c r="QY9" s="20" t="s">
        <v>904</v>
      </c>
      <c r="QZ9" s="20" t="s">
        <v>840</v>
      </c>
      <c r="RA9" s="20" t="s">
        <v>753</v>
      </c>
      <c r="RB9" s="20" t="s">
        <v>912</v>
      </c>
      <c r="RC9" s="20" t="s">
        <v>937</v>
      </c>
      <c r="RD9" s="20" t="s">
        <v>723</v>
      </c>
      <c r="RE9" s="20" t="s">
        <v>953</v>
      </c>
      <c r="RF9" s="20" t="s">
        <v>711</v>
      </c>
      <c r="RG9" s="20" t="s">
        <v>1058</v>
      </c>
      <c r="RH9" s="20" t="s">
        <v>777</v>
      </c>
      <c r="RI9" s="20" t="s">
        <v>893</v>
      </c>
      <c r="RJ9" s="20" t="s">
        <v>957</v>
      </c>
      <c r="RK9" s="20" t="s">
        <v>708</v>
      </c>
      <c r="RL9" s="20" t="s">
        <v>1069</v>
      </c>
      <c r="RM9" s="20" t="s">
        <v>1074</v>
      </c>
      <c r="RN9" s="20" t="s">
        <v>1176</v>
      </c>
      <c r="RO9" s="20" t="s">
        <v>903</v>
      </c>
      <c r="RP9" s="20" t="s">
        <v>806</v>
      </c>
      <c r="RQ9" s="20" t="s">
        <v>1185</v>
      </c>
      <c r="RR9" s="7" t="s">
        <v>727</v>
      </c>
      <c r="RS9" s="7" t="s">
        <v>1138</v>
      </c>
      <c r="RT9" s="20" t="s">
        <v>873</v>
      </c>
      <c r="RU9" s="20" t="s">
        <v>1097</v>
      </c>
      <c r="RV9" s="7" t="s">
        <v>869</v>
      </c>
      <c r="RW9" s="20" t="s">
        <v>1173</v>
      </c>
      <c r="RX9" s="20" t="s">
        <v>1049</v>
      </c>
      <c r="RY9" s="7" t="s">
        <v>785</v>
      </c>
      <c r="RZ9" s="20" t="s">
        <v>1146</v>
      </c>
      <c r="SA9" s="20" t="s">
        <v>868</v>
      </c>
      <c r="SB9" s="20" t="s">
        <v>884</v>
      </c>
      <c r="SC9" s="20" t="s">
        <v>918</v>
      </c>
      <c r="SD9" s="20" t="s">
        <v>745</v>
      </c>
      <c r="SE9" s="20" t="s">
        <v>1112</v>
      </c>
      <c r="SF9" s="20" t="s">
        <v>834</v>
      </c>
      <c r="SG9" s="7" t="s">
        <v>782</v>
      </c>
      <c r="SH9" s="20" t="s">
        <v>1119</v>
      </c>
      <c r="SI9" s="20" t="s">
        <v>741</v>
      </c>
      <c r="SJ9" s="20" t="s">
        <v>882</v>
      </c>
      <c r="SK9" s="20" t="s">
        <v>885</v>
      </c>
      <c r="SL9" s="43" t="s">
        <v>1153</v>
      </c>
      <c r="SM9" s="20" t="s">
        <v>850</v>
      </c>
      <c r="SN9" s="20" t="s">
        <v>853</v>
      </c>
      <c r="SO9" s="20" t="s">
        <v>1098</v>
      </c>
      <c r="SP9" s="20" t="s">
        <v>722</v>
      </c>
      <c r="SQ9" s="20" t="s">
        <v>733</v>
      </c>
      <c r="SR9" s="20" t="s">
        <v>1032</v>
      </c>
      <c r="SS9" s="7" t="s">
        <v>863</v>
      </c>
      <c r="ST9" s="20" t="s">
        <v>877</v>
      </c>
      <c r="SU9" s="20" t="s">
        <v>787</v>
      </c>
      <c r="SV9" s="20" t="s">
        <v>823</v>
      </c>
      <c r="SW9" s="8" t="s">
        <v>838</v>
      </c>
      <c r="SX9" s="7" t="s">
        <v>747</v>
      </c>
      <c r="SY9" s="42" t="s">
        <v>1003</v>
      </c>
      <c r="SZ9" s="7" t="s">
        <v>1174</v>
      </c>
      <c r="TA9" s="20" t="s">
        <v>1019</v>
      </c>
      <c r="TB9" s="20" t="s">
        <v>800</v>
      </c>
      <c r="TC9" s="20" t="s">
        <v>783</v>
      </c>
      <c r="TD9" s="13" t="s">
        <v>863</v>
      </c>
      <c r="TE9" s="7" t="s">
        <v>736</v>
      </c>
      <c r="TF9" s="20" t="s">
        <v>1140</v>
      </c>
      <c r="TG9" s="7" t="s">
        <v>764</v>
      </c>
      <c r="TH9" s="7" t="s">
        <v>980</v>
      </c>
      <c r="TI9" s="20" t="s">
        <v>1131</v>
      </c>
      <c r="TJ9" s="20" t="s">
        <v>988</v>
      </c>
      <c r="TK9" s="20" t="s">
        <v>711</v>
      </c>
      <c r="TL9" s="7" t="s">
        <v>724</v>
      </c>
      <c r="TM9" s="20" t="s">
        <v>1099</v>
      </c>
      <c r="TN9" s="20" t="s">
        <v>1118</v>
      </c>
      <c r="TO9" s="20" t="s">
        <v>904</v>
      </c>
      <c r="TP9" s="20" t="s">
        <v>840</v>
      </c>
      <c r="TQ9" s="20" t="s">
        <v>753</v>
      </c>
      <c r="TR9" s="20" t="s">
        <v>1074</v>
      </c>
      <c r="TS9" s="20" t="s">
        <v>843</v>
      </c>
      <c r="TT9" s="20" t="s">
        <v>1218</v>
      </c>
      <c r="TU9" s="20" t="s">
        <v>924</v>
      </c>
      <c r="TV9" s="7" t="s">
        <v>909</v>
      </c>
      <c r="TW9" s="20" t="s">
        <v>1133</v>
      </c>
      <c r="TX9" s="20" t="s">
        <v>777</v>
      </c>
      <c r="TY9" s="20" t="s">
        <v>893</v>
      </c>
      <c r="TZ9" s="20" t="s">
        <v>957</v>
      </c>
      <c r="UA9" s="20" t="s">
        <v>1100</v>
      </c>
      <c r="UB9" s="20" t="s">
        <v>817</v>
      </c>
      <c r="UC9" s="20" t="s">
        <v>769</v>
      </c>
      <c r="UD9" s="20" t="s">
        <v>947</v>
      </c>
      <c r="UE9" s="20" t="s">
        <v>758</v>
      </c>
      <c r="UF9" s="20" t="s">
        <v>806</v>
      </c>
      <c r="UG9" s="7" t="s">
        <v>714</v>
      </c>
      <c r="UH9" s="20" t="s">
        <v>971</v>
      </c>
      <c r="UI9" s="20" t="s">
        <v>1138</v>
      </c>
      <c r="UJ9" s="20" t="s">
        <v>927</v>
      </c>
      <c r="UK9" s="20" t="s">
        <v>773</v>
      </c>
      <c r="UL9" s="20" t="s">
        <v>782</v>
      </c>
      <c r="UM9" s="7" t="s">
        <v>791</v>
      </c>
      <c r="UN9" s="7" t="s">
        <v>1049</v>
      </c>
      <c r="UO9" s="20" t="s">
        <v>785</v>
      </c>
      <c r="UP9" s="20" t="s">
        <v>820</v>
      </c>
      <c r="UQ9" s="7" t="s">
        <v>868</v>
      </c>
      <c r="UR9" s="7" t="s">
        <v>1172</v>
      </c>
      <c r="US9" s="20" t="s">
        <v>998</v>
      </c>
      <c r="UT9" s="7" t="s">
        <v>18931</v>
      </c>
      <c r="UU9" s="20" t="s">
        <v>939</v>
      </c>
      <c r="UV9" s="20" t="s">
        <v>1106</v>
      </c>
      <c r="UW9" s="20" t="s">
        <v>844</v>
      </c>
      <c r="UX9" s="20" t="s">
        <v>1119</v>
      </c>
      <c r="UY9" s="7" t="s">
        <v>741</v>
      </c>
      <c r="UZ9" s="20" t="s">
        <v>882</v>
      </c>
      <c r="VA9" s="7" t="s">
        <v>931</v>
      </c>
      <c r="VB9" s="20" t="s">
        <v>738</v>
      </c>
      <c r="VC9" s="7" t="s">
        <v>716</v>
      </c>
      <c r="VD9" s="20" t="s">
        <v>18933</v>
      </c>
      <c r="VE9" s="7" t="s">
        <v>1154</v>
      </c>
      <c r="VF9" s="20" t="s">
        <v>930</v>
      </c>
      <c r="VG9" s="7" t="s">
        <v>774</v>
      </c>
      <c r="VH9" s="20" t="s">
        <v>1061</v>
      </c>
      <c r="VI9" s="7" t="s">
        <v>795</v>
      </c>
      <c r="VJ9" s="7" t="s">
        <v>1076</v>
      </c>
      <c r="VK9" s="7" t="s">
        <v>1096</v>
      </c>
      <c r="VL9" s="7" t="s">
        <v>1178</v>
      </c>
      <c r="VM9" s="7" t="s">
        <v>906</v>
      </c>
      <c r="VN9" s="20" t="s">
        <v>858</v>
      </c>
      <c r="VO9" s="108" t="s">
        <v>772</v>
      </c>
      <c r="VP9" s="7" t="s">
        <v>780</v>
      </c>
      <c r="VQ9" s="20" t="s">
        <v>725</v>
      </c>
      <c r="VR9" s="7" t="s">
        <v>704</v>
      </c>
      <c r="VS9" s="7" t="s">
        <v>717</v>
      </c>
      <c r="VT9" s="20" t="s">
        <v>821</v>
      </c>
      <c r="VU9" s="7" t="s">
        <v>1012</v>
      </c>
      <c r="VV9" s="20" t="s">
        <v>748</v>
      </c>
      <c r="VW9" s="20" t="s">
        <v>949</v>
      </c>
      <c r="VX9" s="20" t="s">
        <v>744</v>
      </c>
      <c r="VY9" s="20" t="s">
        <v>952</v>
      </c>
      <c r="VZ9" s="20" t="s">
        <v>1065</v>
      </c>
      <c r="WA9" s="20" t="s">
        <v>784</v>
      </c>
      <c r="WB9" s="20" t="s">
        <v>1162</v>
      </c>
      <c r="WC9" s="20" t="s">
        <v>808</v>
      </c>
      <c r="WD9" s="7" t="s">
        <v>752</v>
      </c>
      <c r="WE9" s="20" t="s">
        <v>972</v>
      </c>
      <c r="WF9" s="20" t="s">
        <v>1051</v>
      </c>
      <c r="WG9" s="20" t="s">
        <v>1121</v>
      </c>
      <c r="WH9" s="20" t="s">
        <v>767</v>
      </c>
      <c r="WI9" s="13" t="s">
        <v>870</v>
      </c>
      <c r="WJ9" s="42" t="s">
        <v>760</v>
      </c>
      <c r="WK9" s="20" t="s">
        <v>833</v>
      </c>
      <c r="WL9" s="20" t="s">
        <v>1185</v>
      </c>
      <c r="WM9" s="20" t="s">
        <v>1020</v>
      </c>
      <c r="WN9" s="20" t="s">
        <v>915</v>
      </c>
      <c r="WO9" s="13" t="s">
        <v>873</v>
      </c>
      <c r="WP9" s="20" t="s">
        <v>8995</v>
      </c>
      <c r="WQ9" s="20" t="s">
        <v>869</v>
      </c>
      <c r="WR9" s="7" t="s">
        <v>875</v>
      </c>
      <c r="WS9" s="20" t="s">
        <v>1063</v>
      </c>
      <c r="WT9" s="20" t="s">
        <v>785</v>
      </c>
      <c r="WU9" s="20" t="s">
        <v>762</v>
      </c>
      <c r="WV9" s="20" t="s">
        <v>946</v>
      </c>
      <c r="WW9" s="20" t="s">
        <v>1185</v>
      </c>
      <c r="WX9" s="20" t="s">
        <v>18941</v>
      </c>
      <c r="WY9" s="20" t="s">
        <v>841</v>
      </c>
      <c r="WZ9" s="20" t="s">
        <v>927</v>
      </c>
      <c r="XA9" s="20" t="s">
        <v>834</v>
      </c>
      <c r="XB9" s="20" t="s">
        <v>782</v>
      </c>
      <c r="XC9" s="7" t="s">
        <v>791</v>
      </c>
      <c r="XD9" s="20" t="s">
        <v>735</v>
      </c>
      <c r="XE9" s="20" t="s">
        <v>882</v>
      </c>
      <c r="XF9" s="20" t="s">
        <v>820</v>
      </c>
      <c r="XG9" s="7" t="s">
        <v>1181</v>
      </c>
      <c r="XH9" s="7" t="s">
        <v>884</v>
      </c>
      <c r="XI9" s="20" t="s">
        <v>887</v>
      </c>
      <c r="XJ9" s="7" t="s">
        <v>901</v>
      </c>
      <c r="XK9" s="20" t="s">
        <v>754</v>
      </c>
      <c r="XL9" s="7" t="s">
        <v>1105</v>
      </c>
      <c r="XM9" s="20" t="s">
        <v>871</v>
      </c>
      <c r="XN9" s="20" t="s">
        <v>1142</v>
      </c>
      <c r="XO9" s="7" t="s">
        <v>1060</v>
      </c>
      <c r="XP9" s="20" t="s">
        <v>715</v>
      </c>
      <c r="XQ9" s="7" t="s">
        <v>931</v>
      </c>
      <c r="XR9" s="20" t="s">
        <v>738</v>
      </c>
      <c r="XS9" s="7" t="s">
        <v>858</v>
      </c>
      <c r="XT9" s="20" t="s">
        <v>732</v>
      </c>
      <c r="XU9" s="7" t="s">
        <v>780</v>
      </c>
      <c r="XV9" s="20" t="s">
        <v>759</v>
      </c>
      <c r="XW9" s="7" t="s">
        <v>923</v>
      </c>
      <c r="XX9" s="20" t="s">
        <v>892</v>
      </c>
      <c r="XY9" s="20" t="s">
        <v>966</v>
      </c>
      <c r="XZ9" s="20" t="s">
        <v>709</v>
      </c>
      <c r="YA9" s="20" t="s">
        <v>1096</v>
      </c>
      <c r="YB9" s="20" t="s">
        <v>867</v>
      </c>
      <c r="YC9" s="20" t="s">
        <v>1144</v>
      </c>
      <c r="YD9" s="20" t="s">
        <v>952</v>
      </c>
      <c r="YE9" s="20" t="s">
        <v>934</v>
      </c>
      <c r="YF9" s="20" t="s">
        <v>815</v>
      </c>
      <c r="YG9" s="20" t="s">
        <v>725</v>
      </c>
      <c r="YH9" s="20" t="s">
        <v>961</v>
      </c>
      <c r="YI9" s="20" t="s">
        <v>717</v>
      </c>
      <c r="YJ9" s="20" t="s">
        <v>1130</v>
      </c>
      <c r="YK9" s="20" t="s">
        <v>706</v>
      </c>
      <c r="YL9" s="20" t="s">
        <v>722</v>
      </c>
      <c r="YM9" s="20" t="s">
        <v>949</v>
      </c>
      <c r="YN9" s="20" t="s">
        <v>743</v>
      </c>
      <c r="YO9" s="20" t="s">
        <v>1006</v>
      </c>
      <c r="YP9" s="20" t="s">
        <v>804</v>
      </c>
      <c r="YQ9" s="20" t="s">
        <v>787</v>
      </c>
      <c r="YR9" s="20" t="s">
        <v>1162</v>
      </c>
      <c r="YS9" s="20" t="s">
        <v>808</v>
      </c>
      <c r="YT9" s="20" t="s">
        <v>752</v>
      </c>
      <c r="YU9" s="20" t="s">
        <v>726</v>
      </c>
      <c r="YV9" s="20" t="s">
        <v>902</v>
      </c>
      <c r="YW9" s="20" t="s">
        <v>828</v>
      </c>
      <c r="YX9" s="20" t="s">
        <v>949</v>
      </c>
      <c r="YY9" s="20" t="s">
        <v>900</v>
      </c>
      <c r="YZ9" s="20" t="s">
        <v>863</v>
      </c>
      <c r="ZA9" s="20" t="s">
        <v>736</v>
      </c>
      <c r="ZB9" s="20" t="s">
        <v>1068</v>
      </c>
      <c r="ZC9" s="20" t="s">
        <v>1048</v>
      </c>
      <c r="ZD9" s="7" t="s">
        <v>900</v>
      </c>
      <c r="ZE9" s="20" t="s">
        <v>1007</v>
      </c>
      <c r="ZF9" s="20" t="s">
        <v>988</v>
      </c>
      <c r="ZG9" s="20" t="s">
        <v>1077</v>
      </c>
      <c r="ZH9" s="20" t="s">
        <v>1121</v>
      </c>
      <c r="ZI9" s="20" t="s">
        <v>1162</v>
      </c>
      <c r="ZJ9" s="20" t="s">
        <v>838</v>
      </c>
      <c r="ZK9" s="20" t="s">
        <v>1055</v>
      </c>
      <c r="ZL9" s="20" t="s">
        <v>1041</v>
      </c>
      <c r="ZM9" s="20" t="s">
        <v>1045</v>
      </c>
      <c r="ZN9" s="20" t="s">
        <v>1048</v>
      </c>
      <c r="ZO9" s="7" t="s">
        <v>746</v>
      </c>
      <c r="ZP9" s="20" t="s">
        <v>1055</v>
      </c>
      <c r="ZQ9" s="20" t="s">
        <v>972</v>
      </c>
      <c r="ZR9" s="20" t="s">
        <v>711</v>
      </c>
      <c r="ZS9" s="20" t="s">
        <v>1047</v>
      </c>
      <c r="ZT9" s="20" t="s">
        <v>733</v>
      </c>
      <c r="ZU9" s="20" t="s">
        <v>893</v>
      </c>
      <c r="ZV9" s="20" t="s">
        <v>1159</v>
      </c>
      <c r="ZW9" s="20" t="s">
        <v>1108</v>
      </c>
      <c r="ZX9" s="7" t="s">
        <v>753</v>
      </c>
      <c r="ZY9" s="20" t="s">
        <v>769</v>
      </c>
      <c r="ZZ9" s="20" t="s">
        <v>1092</v>
      </c>
      <c r="AAA9" s="20" t="s">
        <v>1114</v>
      </c>
    </row>
    <row r="10" spans="1:703" x14ac:dyDescent="0.35">
      <c r="A10" s="8">
        <f t="shared" si="0"/>
        <v>9</v>
      </c>
      <c r="B10" s="24" t="s">
        <v>851</v>
      </c>
      <c r="C10" s="24" t="s">
        <v>773</v>
      </c>
      <c r="D10" s="24" t="s">
        <v>8994</v>
      </c>
      <c r="E10" s="8" t="s">
        <v>875</v>
      </c>
      <c r="F10" s="24" t="s">
        <v>1049</v>
      </c>
      <c r="G10" s="38" t="s">
        <v>785</v>
      </c>
      <c r="H10" s="24" t="s">
        <v>904</v>
      </c>
      <c r="I10" s="36" t="s">
        <v>979</v>
      </c>
      <c r="J10" s="24" t="s">
        <v>1046</v>
      </c>
      <c r="K10" s="24" t="s">
        <v>887</v>
      </c>
      <c r="L10" s="24" t="s">
        <v>843</v>
      </c>
      <c r="M10" s="24" t="s">
        <v>818</v>
      </c>
      <c r="N10" s="35" t="s">
        <v>834</v>
      </c>
      <c r="O10" s="9" t="s">
        <v>1025</v>
      </c>
      <c r="P10" s="24" t="s">
        <v>1133</v>
      </c>
      <c r="Q10" s="9" t="s">
        <v>737</v>
      </c>
      <c r="R10" s="24" t="s">
        <v>715</v>
      </c>
      <c r="S10" s="24" t="s">
        <v>1150</v>
      </c>
      <c r="T10" s="24" t="s">
        <v>1100</v>
      </c>
      <c r="U10" s="24" t="s">
        <v>721</v>
      </c>
      <c r="V10" s="24" t="s">
        <v>1157</v>
      </c>
      <c r="W10" s="24" t="s">
        <v>1154</v>
      </c>
      <c r="X10" s="24" t="s">
        <v>1002</v>
      </c>
      <c r="Y10" s="24" t="s">
        <v>1104</v>
      </c>
      <c r="Z10" s="24" t="s">
        <v>892</v>
      </c>
      <c r="AA10" s="24" t="s">
        <v>1009</v>
      </c>
      <c r="AB10" s="24" t="s">
        <v>841</v>
      </c>
      <c r="AC10" s="24" t="s">
        <v>908</v>
      </c>
      <c r="AD10" s="24" t="s">
        <v>867</v>
      </c>
      <c r="AE10" s="24" t="s">
        <v>906</v>
      </c>
      <c r="AF10" s="24" t="s">
        <v>791</v>
      </c>
      <c r="AG10" s="24" t="s">
        <v>1125</v>
      </c>
      <c r="AH10" s="8" t="s">
        <v>1031</v>
      </c>
      <c r="AI10" s="24" t="s">
        <v>725</v>
      </c>
      <c r="AJ10" s="24" t="s">
        <v>1181</v>
      </c>
      <c r="AK10" s="24" t="s">
        <v>1035</v>
      </c>
      <c r="AL10" s="24" t="s">
        <v>1130</v>
      </c>
      <c r="AM10" s="24" t="s">
        <v>1198</v>
      </c>
      <c r="AN10" s="8" t="s">
        <v>831</v>
      </c>
      <c r="AO10" s="24" t="s">
        <v>1135</v>
      </c>
      <c r="AP10" s="8" t="s">
        <v>743</v>
      </c>
      <c r="AQ10" s="24" t="s">
        <v>1006</v>
      </c>
      <c r="AR10" s="35" t="s">
        <v>703</v>
      </c>
      <c r="AS10" s="13" t="s">
        <v>1044</v>
      </c>
      <c r="AT10" s="8" t="s">
        <v>1010</v>
      </c>
      <c r="AU10" s="35" t="s">
        <v>808</v>
      </c>
      <c r="AV10" s="35" t="s">
        <v>1017</v>
      </c>
      <c r="AW10" s="8" t="s">
        <v>729</v>
      </c>
      <c r="AX10" s="35" t="s">
        <v>1024</v>
      </c>
      <c r="AY10" s="8" t="s">
        <v>722</v>
      </c>
      <c r="AZ10" s="35" t="s">
        <v>774</v>
      </c>
      <c r="BA10" s="8" t="s">
        <v>1032</v>
      </c>
      <c r="BB10" s="20" t="s">
        <v>1151</v>
      </c>
      <c r="BC10" s="35" t="s">
        <v>736</v>
      </c>
      <c r="BD10" s="20" t="s">
        <v>812</v>
      </c>
      <c r="BE10" s="35" t="s">
        <v>823</v>
      </c>
      <c r="BF10" s="35" t="s">
        <v>944</v>
      </c>
      <c r="BG10" s="35" t="s">
        <v>747</v>
      </c>
      <c r="BH10" s="35" t="s">
        <v>1087</v>
      </c>
      <c r="BI10" s="35" t="s">
        <v>1174</v>
      </c>
      <c r="BJ10" s="35" t="s">
        <v>757</v>
      </c>
      <c r="BK10" s="35" t="s">
        <v>1075</v>
      </c>
      <c r="BL10" s="35" t="s">
        <v>717</v>
      </c>
      <c r="BM10" s="35" t="s">
        <v>726</v>
      </c>
      <c r="BN10" s="35" t="s">
        <v>740</v>
      </c>
      <c r="BO10" s="20" t="s">
        <v>1045</v>
      </c>
      <c r="BP10" s="35" t="s">
        <v>1129</v>
      </c>
      <c r="BQ10" s="35" t="s">
        <v>779</v>
      </c>
      <c r="BR10" s="20" t="s">
        <v>1055</v>
      </c>
      <c r="BS10" s="35" t="s">
        <v>953</v>
      </c>
      <c r="BT10" s="20" t="s">
        <v>784</v>
      </c>
      <c r="BU10" s="20" t="s">
        <v>724</v>
      </c>
      <c r="BV10" s="35" t="s">
        <v>1099</v>
      </c>
      <c r="BW10" s="20" t="s">
        <v>813</v>
      </c>
      <c r="BX10" s="20" t="s">
        <v>824</v>
      </c>
      <c r="BY10" s="35" t="s">
        <v>1023</v>
      </c>
      <c r="BZ10" s="20" t="s">
        <v>753</v>
      </c>
      <c r="CA10" s="35" t="s">
        <v>1074</v>
      </c>
      <c r="CB10" s="20" t="s">
        <v>1127</v>
      </c>
      <c r="CC10" s="20" t="s">
        <v>978</v>
      </c>
      <c r="CD10" s="35" t="s">
        <v>1039</v>
      </c>
      <c r="CE10" s="20" t="s">
        <v>909</v>
      </c>
      <c r="CF10" s="20" t="s">
        <v>940</v>
      </c>
      <c r="CG10" s="20" t="s">
        <v>705</v>
      </c>
      <c r="CH10" s="20" t="s">
        <v>873</v>
      </c>
      <c r="CI10" s="20" t="s">
        <v>987</v>
      </c>
      <c r="CJ10" s="20" t="s">
        <v>1110</v>
      </c>
      <c r="CK10" s="20" t="s">
        <v>875</v>
      </c>
      <c r="CL10" s="10" t="s">
        <v>1063</v>
      </c>
      <c r="CM10" s="20" t="s">
        <v>1033</v>
      </c>
      <c r="CN10" s="20" t="s">
        <v>861</v>
      </c>
      <c r="CO10" s="10" t="s">
        <v>946</v>
      </c>
      <c r="CP10" s="10" t="s">
        <v>1079</v>
      </c>
      <c r="CQ10" s="10" t="s">
        <v>826</v>
      </c>
      <c r="CR10" s="10" t="s">
        <v>1078</v>
      </c>
      <c r="CS10" s="20" t="s">
        <v>1018</v>
      </c>
      <c r="CT10" s="10" t="s">
        <v>834</v>
      </c>
      <c r="CU10" s="56" t="s">
        <v>782</v>
      </c>
      <c r="CV10" s="20" t="s">
        <v>756</v>
      </c>
      <c r="CW10" s="10" t="s">
        <v>1089</v>
      </c>
      <c r="CX10" s="20" t="s">
        <v>1158</v>
      </c>
      <c r="CY10" s="20" t="s">
        <v>820</v>
      </c>
      <c r="CZ10" s="56" t="s">
        <v>979</v>
      </c>
      <c r="DA10" s="20" t="s">
        <v>1046</v>
      </c>
      <c r="DB10" s="20" t="s">
        <v>887</v>
      </c>
      <c r="DC10" s="20" t="s">
        <v>901</v>
      </c>
      <c r="DD10" s="20" t="s">
        <v>754</v>
      </c>
      <c r="DE10" s="56" t="s">
        <v>935</v>
      </c>
      <c r="DF10" s="56" t="s">
        <v>743</v>
      </c>
      <c r="DG10" s="56" t="s">
        <v>755</v>
      </c>
      <c r="DH10" s="56" t="s">
        <v>703</v>
      </c>
      <c r="DI10" s="56" t="s">
        <v>812</v>
      </c>
      <c r="DJ10" s="56" t="s">
        <v>1010</v>
      </c>
      <c r="DK10" s="56" t="s">
        <v>888</v>
      </c>
      <c r="DL10" s="56" t="s">
        <v>858</v>
      </c>
      <c r="DM10" s="56" t="s">
        <v>772</v>
      </c>
      <c r="DN10" s="56" t="s">
        <v>856</v>
      </c>
      <c r="DO10" s="56" t="s">
        <v>1036</v>
      </c>
      <c r="DP10" s="56" t="s">
        <v>936</v>
      </c>
      <c r="DQ10" s="56" t="s">
        <v>1032</v>
      </c>
      <c r="DR10" s="56" t="s">
        <v>1037</v>
      </c>
      <c r="DS10" s="56" t="s">
        <v>18859</v>
      </c>
      <c r="DT10" s="56" t="s">
        <v>1096</v>
      </c>
      <c r="DU10" s="56" t="s">
        <v>874</v>
      </c>
      <c r="DV10" s="56" t="s">
        <v>980</v>
      </c>
      <c r="DW10" s="56" t="s">
        <v>860</v>
      </c>
      <c r="DX10" s="56" t="s">
        <v>776</v>
      </c>
      <c r="DY10" s="56" t="s">
        <v>902</v>
      </c>
      <c r="DZ10" s="56" t="s">
        <v>1019</v>
      </c>
      <c r="EA10" s="56" t="s">
        <v>1075</v>
      </c>
      <c r="EB10" s="56" t="s">
        <v>964</v>
      </c>
      <c r="EC10" s="56" t="s">
        <v>824</v>
      </c>
      <c r="ED10" s="56" t="s">
        <v>840</v>
      </c>
      <c r="EE10" s="56" t="s">
        <v>753</v>
      </c>
      <c r="EF10" s="56" t="s">
        <v>767</v>
      </c>
      <c r="EG10" s="56" t="s">
        <v>707</v>
      </c>
      <c r="EH10" s="56" t="s">
        <v>1055</v>
      </c>
      <c r="EI10" s="56" t="s">
        <v>734</v>
      </c>
      <c r="EJ10" s="56" t="s">
        <v>970</v>
      </c>
      <c r="EK10" s="56" t="s">
        <v>894</v>
      </c>
      <c r="EL10" s="56" t="s">
        <v>705</v>
      </c>
      <c r="EM10" s="56" t="s">
        <v>893</v>
      </c>
      <c r="EN10" s="56" t="s">
        <v>865</v>
      </c>
      <c r="EO10" s="56" t="s">
        <v>889</v>
      </c>
      <c r="EP10" s="56" t="s">
        <v>817</v>
      </c>
      <c r="EQ10" s="56" t="s">
        <v>1083</v>
      </c>
      <c r="ER10" s="56" t="s">
        <v>1127</v>
      </c>
      <c r="ES10" s="56" t="s">
        <v>864</v>
      </c>
      <c r="ET10" s="56" t="s">
        <v>1116</v>
      </c>
      <c r="EU10" s="56" t="s">
        <v>1079</v>
      </c>
      <c r="EV10" s="56" t="s">
        <v>764</v>
      </c>
      <c r="EW10" s="56" t="s">
        <v>915</v>
      </c>
      <c r="EX10" s="56" t="s">
        <v>873</v>
      </c>
      <c r="EY10" s="56" t="s">
        <v>1097</v>
      </c>
      <c r="EZ10" s="56" t="s">
        <v>1110</v>
      </c>
      <c r="FA10" s="56" t="s">
        <v>875</v>
      </c>
      <c r="FB10" s="56" t="s">
        <v>1049</v>
      </c>
      <c r="FC10" s="56" t="s">
        <v>1158</v>
      </c>
      <c r="FD10" s="56" t="s">
        <v>904</v>
      </c>
      <c r="FE10" s="56" t="s">
        <v>847</v>
      </c>
      <c r="FF10" s="56" t="s">
        <v>983</v>
      </c>
      <c r="FG10" s="56" t="s">
        <v>918</v>
      </c>
      <c r="FH10" s="56" t="s">
        <v>937</v>
      </c>
      <c r="FI10" s="56" t="s">
        <v>1018</v>
      </c>
      <c r="FJ10" s="56" t="s">
        <v>1021</v>
      </c>
      <c r="FK10" s="56" t="s">
        <v>1025</v>
      </c>
      <c r="FL10" s="56" t="s">
        <v>1133</v>
      </c>
      <c r="FM10" s="56" t="s">
        <v>938</v>
      </c>
      <c r="FN10" s="56" t="s">
        <v>882</v>
      </c>
      <c r="FO10" s="56" t="s">
        <v>820</v>
      </c>
      <c r="FP10" s="56" t="s">
        <v>1108</v>
      </c>
      <c r="FQ10" s="56" t="s">
        <v>789</v>
      </c>
      <c r="FR10" s="56" t="s">
        <v>887</v>
      </c>
      <c r="FS10" s="56" t="s">
        <v>901</v>
      </c>
      <c r="FT10" s="56" t="s">
        <v>758</v>
      </c>
      <c r="FU10" s="56" t="s">
        <v>942</v>
      </c>
      <c r="FV10" s="56" t="s">
        <v>1061</v>
      </c>
      <c r="FW10" s="56" t="s">
        <v>795</v>
      </c>
      <c r="FX10" s="56" t="s">
        <v>914</v>
      </c>
      <c r="FY10" s="56" t="s">
        <v>715</v>
      </c>
      <c r="FZ10" s="56" t="s">
        <v>1150</v>
      </c>
      <c r="GA10" s="56" t="s">
        <v>738</v>
      </c>
      <c r="GB10" s="56" t="s">
        <v>791</v>
      </c>
      <c r="GC10" s="56" t="s">
        <v>1038</v>
      </c>
      <c r="GD10" s="56" t="s">
        <v>1031</v>
      </c>
      <c r="GE10" s="8" t="s">
        <v>725</v>
      </c>
      <c r="GF10" s="56" t="s">
        <v>868</v>
      </c>
      <c r="GG10" s="8" t="s">
        <v>846</v>
      </c>
      <c r="GH10" s="56" t="s">
        <v>1009</v>
      </c>
      <c r="GI10" s="56" t="s">
        <v>709</v>
      </c>
      <c r="GJ10" s="8" t="s">
        <v>984</v>
      </c>
      <c r="GK10" s="56" t="s">
        <v>1135</v>
      </c>
      <c r="GL10" s="8" t="s">
        <v>1066</v>
      </c>
      <c r="GM10" s="8" t="s">
        <v>1006</v>
      </c>
      <c r="GN10" s="56" t="s">
        <v>1040</v>
      </c>
      <c r="GO10" s="56" t="s">
        <v>879</v>
      </c>
      <c r="GP10" s="56" t="s">
        <v>1162</v>
      </c>
      <c r="GQ10" s="56" t="s">
        <v>961</v>
      </c>
      <c r="GR10" s="56" t="s">
        <v>1035</v>
      </c>
      <c r="GS10" s="56" t="s">
        <v>1130</v>
      </c>
      <c r="GT10" s="56" t="s">
        <v>1024</v>
      </c>
      <c r="GU10" s="56" t="s">
        <v>1121</v>
      </c>
      <c r="GV10" s="56" t="s">
        <v>774</v>
      </c>
      <c r="GW10" s="10" t="s">
        <v>1032</v>
      </c>
      <c r="GX10" s="56" t="s">
        <v>863</v>
      </c>
      <c r="GY10" s="56" t="s">
        <v>804</v>
      </c>
      <c r="GZ10" s="10" t="s">
        <v>784</v>
      </c>
      <c r="HA10" s="10" t="s">
        <v>894</v>
      </c>
      <c r="HB10" s="56" t="s">
        <v>1050</v>
      </c>
      <c r="HC10" s="20" t="s">
        <v>873</v>
      </c>
      <c r="HD10" s="56" t="s">
        <v>865</v>
      </c>
      <c r="HE10" s="56" t="s">
        <v>1110</v>
      </c>
      <c r="HF10" s="56" t="s">
        <v>830</v>
      </c>
      <c r="HG10" s="56" t="s">
        <v>890</v>
      </c>
      <c r="HH10" s="56" t="s">
        <v>783</v>
      </c>
      <c r="HI10" s="10" t="s">
        <v>996</v>
      </c>
      <c r="HJ10" s="56" t="s">
        <v>1116</v>
      </c>
      <c r="HK10" s="10" t="s">
        <v>1079</v>
      </c>
      <c r="HL10" s="20" t="s">
        <v>764</v>
      </c>
      <c r="HM10" s="56" t="s">
        <v>746</v>
      </c>
      <c r="HN10" s="10" t="s">
        <v>1018</v>
      </c>
      <c r="HO10" s="43" t="s">
        <v>1097</v>
      </c>
      <c r="HP10" s="43" t="s">
        <v>1110</v>
      </c>
      <c r="HQ10" s="7" t="s">
        <v>875</v>
      </c>
      <c r="HR10" s="10" t="s">
        <v>1089</v>
      </c>
      <c r="HS10" s="8" t="s">
        <v>1014</v>
      </c>
      <c r="HT10" s="8" t="s">
        <v>864</v>
      </c>
      <c r="HU10" s="22" t="s">
        <v>1116</v>
      </c>
      <c r="HV10" s="22" t="s">
        <v>816</v>
      </c>
      <c r="HW10" s="7" t="s">
        <v>918</v>
      </c>
      <c r="HX10" s="43" t="s">
        <v>1176</v>
      </c>
      <c r="HY10" s="7" t="s">
        <v>818</v>
      </c>
      <c r="HZ10" s="22" t="s">
        <v>801</v>
      </c>
      <c r="IA10" s="8" t="s">
        <v>844</v>
      </c>
      <c r="IB10" s="22" t="s">
        <v>1133</v>
      </c>
      <c r="IC10" s="42" t="s">
        <v>807</v>
      </c>
      <c r="ID10" s="43" t="s">
        <v>882</v>
      </c>
      <c r="IE10" s="8" t="s">
        <v>1150</v>
      </c>
      <c r="IF10" s="56" t="s">
        <v>869</v>
      </c>
      <c r="IG10" s="56" t="s">
        <v>721</v>
      </c>
      <c r="IH10" s="56" t="s">
        <v>18878</v>
      </c>
      <c r="II10" s="56" t="s">
        <v>1154</v>
      </c>
      <c r="IJ10" s="56" t="s">
        <v>758</v>
      </c>
      <c r="IK10" s="56" t="s">
        <v>1104</v>
      </c>
      <c r="IL10" s="56" t="s">
        <v>1139</v>
      </c>
      <c r="IM10" s="56" t="s">
        <v>966</v>
      </c>
      <c r="IN10" s="56" t="s">
        <v>841</v>
      </c>
      <c r="IO10" s="56" t="s">
        <v>908</v>
      </c>
      <c r="IP10" s="56" t="s">
        <v>867</v>
      </c>
      <c r="IQ10" s="56" t="s">
        <v>906</v>
      </c>
      <c r="IR10" s="56" t="s">
        <v>791</v>
      </c>
      <c r="IS10" s="56" t="s">
        <v>1038</v>
      </c>
      <c r="IT10" s="56" t="s">
        <v>815</v>
      </c>
      <c r="IU10" s="56" t="s">
        <v>725</v>
      </c>
      <c r="IV10" s="56" t="s">
        <v>868</v>
      </c>
      <c r="IW10" s="56" t="s">
        <v>1035</v>
      </c>
      <c r="IX10" s="56" t="s">
        <v>1130</v>
      </c>
      <c r="IY10" s="56" t="s">
        <v>706</v>
      </c>
      <c r="IZ10" s="56" t="s">
        <v>831</v>
      </c>
      <c r="JA10" s="56" t="s">
        <v>1135</v>
      </c>
      <c r="JB10" s="56" t="s">
        <v>743</v>
      </c>
      <c r="JC10" s="56" t="s">
        <v>1006</v>
      </c>
      <c r="JD10" s="56" t="s">
        <v>1040</v>
      </c>
      <c r="JE10" s="56" t="s">
        <v>1044</v>
      </c>
      <c r="JF10" s="56" t="s">
        <v>1010</v>
      </c>
      <c r="JG10" s="56" t="s">
        <v>838</v>
      </c>
      <c r="JH10" s="56" t="s">
        <v>716</v>
      </c>
      <c r="JI10" s="56" t="s">
        <v>1130</v>
      </c>
      <c r="JJ10" s="56" t="s">
        <v>1051</v>
      </c>
      <c r="JK10" s="56" t="s">
        <v>859</v>
      </c>
      <c r="JL10" s="56" t="s">
        <v>774</v>
      </c>
      <c r="JM10" s="56" t="s">
        <v>1032</v>
      </c>
      <c r="JN10" s="56" t="s">
        <v>763</v>
      </c>
      <c r="JO10" s="56" t="s">
        <v>736</v>
      </c>
      <c r="JP10" s="56" t="s">
        <v>1096</v>
      </c>
      <c r="JQ10" s="56" t="s">
        <v>997</v>
      </c>
      <c r="JR10" s="56" t="s">
        <v>900</v>
      </c>
      <c r="JS10" s="56" t="s">
        <v>1210</v>
      </c>
      <c r="JT10" s="56" t="s">
        <v>1087</v>
      </c>
      <c r="JU10" s="56" t="s">
        <v>1174</v>
      </c>
      <c r="JV10" s="56" t="s">
        <v>757</v>
      </c>
      <c r="JW10" s="56" t="s">
        <v>1075</v>
      </c>
      <c r="JX10" s="56" t="s">
        <v>717</v>
      </c>
      <c r="JY10" s="56" t="s">
        <v>1166</v>
      </c>
      <c r="JZ10" s="56" t="s">
        <v>740</v>
      </c>
      <c r="KA10" s="56" t="s">
        <v>899</v>
      </c>
      <c r="KB10" s="56" t="s">
        <v>920</v>
      </c>
      <c r="KC10" s="56" t="s">
        <v>779</v>
      </c>
      <c r="KD10" s="56" t="s">
        <v>1055</v>
      </c>
      <c r="KE10" s="56" t="s">
        <v>833</v>
      </c>
      <c r="KF10" s="56" t="s">
        <v>18894</v>
      </c>
      <c r="KG10" s="56" t="s">
        <v>941</v>
      </c>
      <c r="KH10" s="56" t="s">
        <v>777</v>
      </c>
      <c r="KI10" s="56" t="s">
        <v>1015</v>
      </c>
      <c r="KJ10" s="56" t="s">
        <v>865</v>
      </c>
      <c r="KK10" s="56" t="s">
        <v>1077</v>
      </c>
      <c r="KL10" s="56" t="s">
        <v>1069</v>
      </c>
      <c r="KM10" s="56" t="s">
        <v>1083</v>
      </c>
      <c r="KN10" s="56" t="s">
        <v>1043</v>
      </c>
      <c r="KO10" s="56" t="s">
        <v>978</v>
      </c>
      <c r="KP10" s="56" t="s">
        <v>806</v>
      </c>
      <c r="KQ10" s="56" t="s">
        <v>714</v>
      </c>
      <c r="KR10" s="56" t="s">
        <v>1048</v>
      </c>
      <c r="KS10" s="56" t="s">
        <v>705</v>
      </c>
      <c r="KT10" s="56" t="s">
        <v>18899</v>
      </c>
      <c r="KU10" s="56" t="s">
        <v>987</v>
      </c>
      <c r="KV10" s="56" t="s">
        <v>1030</v>
      </c>
      <c r="KW10" s="56" t="s">
        <v>791</v>
      </c>
      <c r="KX10" s="70" t="s">
        <v>898</v>
      </c>
      <c r="KY10" s="43" t="s">
        <v>780</v>
      </c>
      <c r="KZ10" s="56" t="s">
        <v>762</v>
      </c>
      <c r="LA10" s="56" t="s">
        <v>710</v>
      </c>
      <c r="LB10" s="70" t="s">
        <v>892</v>
      </c>
      <c r="LC10" s="41" t="s">
        <v>966</v>
      </c>
      <c r="LD10" s="56" t="s">
        <v>914</v>
      </c>
      <c r="LE10" s="43" t="s">
        <v>984</v>
      </c>
      <c r="LF10" s="25" t="s">
        <v>1135</v>
      </c>
      <c r="LG10" s="70" t="s">
        <v>744</v>
      </c>
      <c r="LH10" s="56" t="s">
        <v>1119</v>
      </c>
      <c r="LI10" s="56" t="s">
        <v>1125</v>
      </c>
      <c r="LJ10" s="56" t="s">
        <v>815</v>
      </c>
      <c r="LK10" s="56" t="s">
        <v>725</v>
      </c>
      <c r="LL10" s="56" t="s">
        <v>1181</v>
      </c>
      <c r="LM10" s="56" t="s">
        <v>1035</v>
      </c>
      <c r="LN10" s="56" t="s">
        <v>729</v>
      </c>
      <c r="LO10" s="56" t="s">
        <v>1024</v>
      </c>
      <c r="LP10" s="56" t="s">
        <v>1057</v>
      </c>
      <c r="LQ10" s="43" t="s">
        <v>1135</v>
      </c>
      <c r="LR10" s="72" t="s">
        <v>743</v>
      </c>
      <c r="LS10" s="7" t="s">
        <v>755</v>
      </c>
      <c r="LT10" s="7" t="s">
        <v>1125</v>
      </c>
      <c r="LU10" s="7" t="s">
        <v>18903</v>
      </c>
      <c r="LV10" s="32" t="s">
        <v>1010</v>
      </c>
      <c r="LW10" s="32" t="s">
        <v>944</v>
      </c>
      <c r="LX10" s="32" t="s">
        <v>858</v>
      </c>
      <c r="LY10" s="32" t="s">
        <v>1087</v>
      </c>
      <c r="LZ10" s="32" t="s">
        <v>981</v>
      </c>
      <c r="MA10" s="32" t="s">
        <v>828</v>
      </c>
      <c r="MB10" s="32" t="s">
        <v>923</v>
      </c>
      <c r="MC10" s="32" t="s">
        <v>713</v>
      </c>
      <c r="MD10" s="32" t="s">
        <v>763</v>
      </c>
      <c r="ME10" s="32" t="s">
        <v>740</v>
      </c>
      <c r="MF10" s="32" t="s">
        <v>1156</v>
      </c>
      <c r="MG10" s="32" t="s">
        <v>1129</v>
      </c>
      <c r="MH10" s="32" t="s">
        <v>18904</v>
      </c>
      <c r="MI10" s="32" t="s">
        <v>1131</v>
      </c>
      <c r="MJ10" s="32" t="s">
        <v>1136</v>
      </c>
      <c r="MK10" s="32" t="s">
        <v>956</v>
      </c>
      <c r="ML10" s="32" t="s">
        <v>757</v>
      </c>
      <c r="MM10" s="32" t="s">
        <v>1075</v>
      </c>
      <c r="MN10" s="32" t="s">
        <v>964</v>
      </c>
      <c r="MO10" s="32" t="s">
        <v>824</v>
      </c>
      <c r="MP10" s="32" t="s">
        <v>1023</v>
      </c>
      <c r="MQ10" s="32" t="s">
        <v>1069</v>
      </c>
      <c r="MR10" s="32" t="s">
        <v>767</v>
      </c>
      <c r="MS10" s="32" t="s">
        <v>707</v>
      </c>
      <c r="MT10" s="32" t="s">
        <v>1218</v>
      </c>
      <c r="MU10" s="32" t="s">
        <v>734</v>
      </c>
      <c r="MV10" s="32" t="s">
        <v>970</v>
      </c>
      <c r="MW10" s="20" t="s">
        <v>894</v>
      </c>
      <c r="MX10" s="32" t="s">
        <v>705</v>
      </c>
      <c r="MY10" s="32" t="s">
        <v>873</v>
      </c>
      <c r="MZ10" s="32" t="s">
        <v>1003</v>
      </c>
      <c r="NA10" s="32" t="s">
        <v>1052</v>
      </c>
      <c r="NB10" s="32" t="s">
        <v>1113</v>
      </c>
      <c r="NC10" s="32" t="s">
        <v>1083</v>
      </c>
      <c r="ND10" s="32" t="s">
        <v>1043</v>
      </c>
      <c r="NE10" s="32" t="s">
        <v>864</v>
      </c>
      <c r="NF10" s="32" t="s">
        <v>806</v>
      </c>
      <c r="NG10" s="32" t="s">
        <v>1079</v>
      </c>
      <c r="NH10" s="32" t="s">
        <v>985</v>
      </c>
      <c r="NI10" s="32" t="s">
        <v>746</v>
      </c>
      <c r="NJ10" s="32" t="s">
        <v>720</v>
      </c>
      <c r="NK10" s="32" t="s">
        <v>1097</v>
      </c>
      <c r="NL10" s="20" t="s">
        <v>1110</v>
      </c>
      <c r="NM10" s="32" t="s">
        <v>875</v>
      </c>
      <c r="NN10" s="32" t="s">
        <v>1049</v>
      </c>
      <c r="NO10" s="32" t="s">
        <v>880</v>
      </c>
      <c r="NP10" s="32" t="s">
        <v>904</v>
      </c>
      <c r="NQ10" s="32" t="s">
        <v>979</v>
      </c>
      <c r="NR10" s="32" t="s">
        <v>884</v>
      </c>
      <c r="NS10" s="32" t="s">
        <v>896</v>
      </c>
      <c r="NT10" s="32" t="s">
        <v>1250</v>
      </c>
      <c r="NU10" s="32" t="s">
        <v>818</v>
      </c>
      <c r="NV10" s="32" t="s">
        <v>834</v>
      </c>
      <c r="NW10" s="32" t="s">
        <v>1025</v>
      </c>
      <c r="NX10" s="32" t="s">
        <v>1133</v>
      </c>
      <c r="NY10" s="32" t="s">
        <v>737</v>
      </c>
      <c r="NZ10" s="20" t="s">
        <v>882</v>
      </c>
      <c r="OA10" s="32" t="s">
        <v>931</v>
      </c>
      <c r="OB10" s="32" t="s">
        <v>708</v>
      </c>
      <c r="OC10" s="32" t="s">
        <v>789</v>
      </c>
      <c r="OD10" s="32" t="s">
        <v>887</v>
      </c>
      <c r="OE10" s="32" t="s">
        <v>1154</v>
      </c>
      <c r="OF10" s="32" t="s">
        <v>1114</v>
      </c>
      <c r="OG10" s="32" t="s">
        <v>801</v>
      </c>
      <c r="OH10" s="32" t="s">
        <v>1061</v>
      </c>
      <c r="OI10" s="32" t="s">
        <v>1071</v>
      </c>
      <c r="OJ10" s="32" t="s">
        <v>841</v>
      </c>
      <c r="OK10" s="32" t="s">
        <v>715</v>
      </c>
      <c r="OL10" s="32" t="s">
        <v>1150</v>
      </c>
      <c r="OM10" s="32" t="s">
        <v>738</v>
      </c>
      <c r="ON10" s="32" t="s">
        <v>791</v>
      </c>
      <c r="OO10" s="32" t="s">
        <v>1125</v>
      </c>
      <c r="OP10" s="32" t="s">
        <v>1031</v>
      </c>
      <c r="OQ10" s="32" t="s">
        <v>725</v>
      </c>
      <c r="OR10" s="32" t="s">
        <v>868</v>
      </c>
      <c r="OS10" s="20" t="s">
        <v>848</v>
      </c>
      <c r="OT10" s="32" t="s">
        <v>821</v>
      </c>
      <c r="OU10" s="32" t="s">
        <v>881</v>
      </c>
      <c r="OV10" s="32" t="s">
        <v>984</v>
      </c>
      <c r="OW10" s="32" t="s">
        <v>1135</v>
      </c>
      <c r="OX10" s="32" t="s">
        <v>1066</v>
      </c>
      <c r="OY10" s="32" t="s">
        <v>1006</v>
      </c>
      <c r="OZ10" s="32" t="s">
        <v>1040</v>
      </c>
      <c r="PA10" s="32" t="s">
        <v>879</v>
      </c>
      <c r="PB10" s="32" t="s">
        <v>1162</v>
      </c>
      <c r="PC10" s="32" t="s">
        <v>808</v>
      </c>
      <c r="PD10" s="32" t="s">
        <v>850</v>
      </c>
      <c r="PE10" s="32" t="s">
        <v>729</v>
      </c>
      <c r="PF10" s="32" t="s">
        <v>1024</v>
      </c>
      <c r="PG10" s="32" t="s">
        <v>1121</v>
      </c>
      <c r="PH10" s="32" t="s">
        <v>936</v>
      </c>
      <c r="PI10" s="32" t="s">
        <v>945</v>
      </c>
      <c r="PJ10" s="32" t="s">
        <v>1151</v>
      </c>
      <c r="PK10" s="32" t="s">
        <v>1152</v>
      </c>
      <c r="PL10" s="32" t="s">
        <v>812</v>
      </c>
      <c r="PM10" s="32" t="s">
        <v>823</v>
      </c>
      <c r="PN10" s="32" t="s">
        <v>944</v>
      </c>
      <c r="PO10" s="32" t="s">
        <v>747</v>
      </c>
      <c r="PP10" s="32" t="s">
        <v>1087</v>
      </c>
      <c r="PQ10" s="32" t="s">
        <v>1174</v>
      </c>
      <c r="PR10" s="32" t="s">
        <v>757</v>
      </c>
      <c r="PS10" s="32" t="s">
        <v>1075</v>
      </c>
      <c r="PT10" s="32" t="s">
        <v>1067</v>
      </c>
      <c r="PU10" s="32" t="s">
        <v>726</v>
      </c>
      <c r="PV10" s="32" t="s">
        <v>740</v>
      </c>
      <c r="PW10" s="32" t="s">
        <v>1045</v>
      </c>
      <c r="PX10" s="32" t="s">
        <v>920</v>
      </c>
      <c r="PY10" s="32" t="s">
        <v>779</v>
      </c>
      <c r="PZ10" s="32" t="s">
        <v>1055</v>
      </c>
      <c r="QA10" s="32" t="s">
        <v>833</v>
      </c>
      <c r="QB10" s="32" t="s">
        <v>784</v>
      </c>
      <c r="QC10" s="32" t="s">
        <v>941</v>
      </c>
      <c r="QD10" s="32" t="s">
        <v>1099</v>
      </c>
      <c r="QE10" s="32" t="s">
        <v>813</v>
      </c>
      <c r="QF10" s="32" t="s">
        <v>824</v>
      </c>
      <c r="QG10" s="32" t="s">
        <v>1023</v>
      </c>
      <c r="QH10" s="32" t="s">
        <v>1069</v>
      </c>
      <c r="QI10" s="32" t="s">
        <v>1083</v>
      </c>
      <c r="QJ10" s="32" t="s">
        <v>1127</v>
      </c>
      <c r="QK10" s="32" t="s">
        <v>760</v>
      </c>
      <c r="QL10" s="32" t="s">
        <v>1039</v>
      </c>
      <c r="QM10" s="20" t="s">
        <v>909</v>
      </c>
      <c r="QN10" s="32" t="s">
        <v>940</v>
      </c>
      <c r="QO10" s="32" t="s">
        <v>1050</v>
      </c>
      <c r="QP10" s="32" t="s">
        <v>788</v>
      </c>
      <c r="QQ10" s="32" t="s">
        <v>957</v>
      </c>
      <c r="QR10" s="32" t="s">
        <v>1110</v>
      </c>
      <c r="QS10" s="32" t="s">
        <v>1056</v>
      </c>
      <c r="QT10" s="32" t="s">
        <v>890</v>
      </c>
      <c r="QU10" s="32" t="s">
        <v>947</v>
      </c>
      <c r="QV10" s="32" t="s">
        <v>996</v>
      </c>
      <c r="QW10" s="32" t="s">
        <v>946</v>
      </c>
      <c r="QX10" s="32" t="s">
        <v>816</v>
      </c>
      <c r="QY10" s="32" t="s">
        <v>918</v>
      </c>
      <c r="QZ10" s="32" t="s">
        <v>746</v>
      </c>
      <c r="RA10" s="32" t="s">
        <v>1018</v>
      </c>
      <c r="RB10" s="32" t="s">
        <v>1021</v>
      </c>
      <c r="RC10" s="32" t="s">
        <v>782</v>
      </c>
      <c r="RD10" s="32" t="s">
        <v>1058</v>
      </c>
      <c r="RE10" s="32" t="s">
        <v>1049</v>
      </c>
      <c r="RF10" s="32" t="s">
        <v>1158</v>
      </c>
      <c r="RG10" s="32" t="s">
        <v>820</v>
      </c>
      <c r="RH10" s="32" t="s">
        <v>979</v>
      </c>
      <c r="RI10" s="32" t="s">
        <v>1046</v>
      </c>
      <c r="RJ10" s="32" t="s">
        <v>887</v>
      </c>
      <c r="RK10" s="32" t="s">
        <v>901</v>
      </c>
      <c r="RL10" s="32" t="s">
        <v>818</v>
      </c>
      <c r="RM10" s="32" t="s">
        <v>834</v>
      </c>
      <c r="RN10" s="32" t="s">
        <v>844</v>
      </c>
      <c r="RO10" s="32" t="s">
        <v>1027</v>
      </c>
      <c r="RP10" s="32" t="s">
        <v>807</v>
      </c>
      <c r="RQ10" s="32" t="s">
        <v>1084</v>
      </c>
      <c r="RR10" s="32" t="s">
        <v>1150</v>
      </c>
      <c r="RS10" s="32" t="s">
        <v>738</v>
      </c>
      <c r="RT10" s="32" t="s">
        <v>721</v>
      </c>
      <c r="RU10" s="32" t="s">
        <v>799</v>
      </c>
      <c r="RV10" s="32" t="s">
        <v>712</v>
      </c>
      <c r="RW10" s="32" t="s">
        <v>930</v>
      </c>
      <c r="RX10" s="32" t="s">
        <v>710</v>
      </c>
      <c r="RY10" s="32" t="s">
        <v>892</v>
      </c>
      <c r="RZ10" s="32" t="s">
        <v>966</v>
      </c>
      <c r="SA10" s="32" t="s">
        <v>1012</v>
      </c>
      <c r="SB10" s="32" t="s">
        <v>984</v>
      </c>
      <c r="SC10" s="32" t="s">
        <v>867</v>
      </c>
      <c r="SD10" s="32" t="s">
        <v>1144</v>
      </c>
      <c r="SE10" s="32" t="s">
        <v>858</v>
      </c>
      <c r="SF10" s="32" t="s">
        <v>1125</v>
      </c>
      <c r="SG10" s="32" t="s">
        <v>1031</v>
      </c>
      <c r="SH10" s="32" t="s">
        <v>725</v>
      </c>
      <c r="SI10" s="32" t="s">
        <v>961</v>
      </c>
      <c r="SJ10" s="32" t="s">
        <v>1035</v>
      </c>
      <c r="SK10" s="32" t="s">
        <v>1130</v>
      </c>
      <c r="SL10" s="32" t="s">
        <v>706</v>
      </c>
      <c r="SM10" s="32" t="s">
        <v>1156</v>
      </c>
      <c r="SN10" s="32" t="s">
        <v>1059</v>
      </c>
      <c r="SO10" s="32" t="s">
        <v>749</v>
      </c>
      <c r="SP10" s="32" t="s">
        <v>1055</v>
      </c>
      <c r="SQ10" s="32" t="s">
        <v>924</v>
      </c>
      <c r="SR10" s="32" t="s">
        <v>970</v>
      </c>
      <c r="SS10" s="32" t="s">
        <v>894</v>
      </c>
      <c r="ST10" s="32" t="s">
        <v>777</v>
      </c>
      <c r="SU10" s="32" t="s">
        <v>893</v>
      </c>
      <c r="SV10" s="32" t="s">
        <v>1003</v>
      </c>
      <c r="SW10" s="32" t="s">
        <v>1023</v>
      </c>
      <c r="SX10" s="32" t="s">
        <v>1113</v>
      </c>
      <c r="SY10" s="32" t="s">
        <v>1083</v>
      </c>
      <c r="SZ10" s="32" t="s">
        <v>1043</v>
      </c>
      <c r="TA10" s="32" t="s">
        <v>978</v>
      </c>
      <c r="TB10" s="32" t="s">
        <v>806</v>
      </c>
      <c r="TC10" s="32" t="s">
        <v>1185</v>
      </c>
      <c r="TD10" s="32" t="s">
        <v>940</v>
      </c>
      <c r="TE10" s="32" t="s">
        <v>915</v>
      </c>
      <c r="TF10" s="32" t="s">
        <v>1015</v>
      </c>
      <c r="TG10" s="32" t="s">
        <v>987</v>
      </c>
      <c r="TH10" s="32" t="s">
        <v>842</v>
      </c>
      <c r="TI10" s="32" t="s">
        <v>875</v>
      </c>
      <c r="TJ10" s="32" t="s">
        <v>890</v>
      </c>
      <c r="TK10" s="32" t="s">
        <v>1158</v>
      </c>
      <c r="TL10" s="32" t="s">
        <v>904</v>
      </c>
      <c r="TM10" s="32" t="s">
        <v>847</v>
      </c>
      <c r="TN10" s="32" t="s">
        <v>816</v>
      </c>
      <c r="TO10" s="32" t="s">
        <v>918</v>
      </c>
      <c r="TP10" s="32" t="s">
        <v>1042</v>
      </c>
      <c r="TQ10" s="32" t="s">
        <v>1018</v>
      </c>
      <c r="TR10" s="32" t="s">
        <v>1021</v>
      </c>
      <c r="TS10" s="32" t="s">
        <v>1025</v>
      </c>
      <c r="TT10" s="32" t="s">
        <v>1058</v>
      </c>
      <c r="TU10" s="32" t="s">
        <v>735</v>
      </c>
      <c r="TV10" s="32" t="s">
        <v>882</v>
      </c>
      <c r="TW10" s="32" t="s">
        <v>885</v>
      </c>
      <c r="TX10" s="32" t="s">
        <v>979</v>
      </c>
      <c r="TY10" s="32" t="s">
        <v>1046</v>
      </c>
      <c r="TZ10" s="32" t="s">
        <v>887</v>
      </c>
      <c r="UA10" s="32" t="s">
        <v>901</v>
      </c>
      <c r="UB10" s="32" t="s">
        <v>903</v>
      </c>
      <c r="UC10" s="32" t="s">
        <v>942</v>
      </c>
      <c r="UD10" s="32" t="s">
        <v>1061</v>
      </c>
      <c r="UE10" s="32" t="s">
        <v>795</v>
      </c>
      <c r="UF10" s="32" t="s">
        <v>914</v>
      </c>
      <c r="UG10" s="32" t="s">
        <v>715</v>
      </c>
      <c r="UH10" s="32" t="s">
        <v>1150</v>
      </c>
      <c r="UI10" s="32" t="s">
        <v>738</v>
      </c>
      <c r="UJ10" s="32" t="s">
        <v>791</v>
      </c>
      <c r="UK10" s="32" t="s">
        <v>1038</v>
      </c>
      <c r="UL10" s="32" t="s">
        <v>1031</v>
      </c>
      <c r="UM10" s="32" t="s">
        <v>759</v>
      </c>
      <c r="UN10" s="32" t="s">
        <v>710</v>
      </c>
      <c r="UO10" s="32" t="s">
        <v>872</v>
      </c>
      <c r="UP10" s="32" t="s">
        <v>1009</v>
      </c>
      <c r="UQ10" s="32" t="s">
        <v>1012</v>
      </c>
      <c r="UR10" s="32" t="s">
        <v>984</v>
      </c>
      <c r="US10" s="32" t="s">
        <v>770</v>
      </c>
      <c r="UT10" s="20" t="s">
        <v>1066</v>
      </c>
      <c r="UU10" s="7" t="s">
        <v>952</v>
      </c>
      <c r="UV10" s="32" t="s">
        <v>741</v>
      </c>
      <c r="UW10" s="7" t="s">
        <v>1111</v>
      </c>
      <c r="UX10" s="32" t="s">
        <v>725</v>
      </c>
      <c r="UY10" s="32" t="s">
        <v>961</v>
      </c>
      <c r="UZ10" s="32" t="s">
        <v>1035</v>
      </c>
      <c r="VA10" s="32" t="s">
        <v>1130</v>
      </c>
      <c r="VB10" s="32" t="s">
        <v>1024</v>
      </c>
      <c r="VC10" s="32" t="s">
        <v>1121</v>
      </c>
      <c r="VD10" s="32" t="s">
        <v>770</v>
      </c>
      <c r="VE10" s="32" t="s">
        <v>781</v>
      </c>
      <c r="VF10" s="32" t="s">
        <v>1008</v>
      </c>
      <c r="VG10" s="32" t="s">
        <v>989</v>
      </c>
      <c r="VH10" s="32" t="s">
        <v>812</v>
      </c>
      <c r="VI10" s="32" t="s">
        <v>1010</v>
      </c>
      <c r="VJ10" s="32" t="s">
        <v>888</v>
      </c>
      <c r="VK10" s="32" t="s">
        <v>747</v>
      </c>
      <c r="VL10" s="32" t="s">
        <v>772</v>
      </c>
      <c r="VM10" s="32" t="s">
        <v>902</v>
      </c>
      <c r="VN10" s="32" t="s">
        <v>1177</v>
      </c>
      <c r="VO10" s="32" t="s">
        <v>800</v>
      </c>
      <c r="VP10" s="32" t="s">
        <v>945</v>
      </c>
      <c r="VQ10" s="32" t="s">
        <v>1037</v>
      </c>
      <c r="VR10" s="32" t="s">
        <v>1041</v>
      </c>
      <c r="VS10" s="32" t="s">
        <v>1045</v>
      </c>
      <c r="VT10" s="32" t="s">
        <v>1129</v>
      </c>
      <c r="VU10" s="32" t="s">
        <v>900</v>
      </c>
      <c r="VV10" s="32" t="s">
        <v>939</v>
      </c>
      <c r="VW10" s="32" t="s">
        <v>988</v>
      </c>
      <c r="VX10" s="32" t="s">
        <v>956</v>
      </c>
      <c r="VY10" s="32" t="s">
        <v>757</v>
      </c>
      <c r="VZ10" s="32" t="s">
        <v>1075</v>
      </c>
      <c r="WA10" s="32" t="s">
        <v>1118</v>
      </c>
      <c r="WB10" s="32" t="s">
        <v>824</v>
      </c>
      <c r="WC10" s="32" t="s">
        <v>1023</v>
      </c>
      <c r="WD10" s="32" t="s">
        <v>1069</v>
      </c>
      <c r="WE10" s="32" t="s">
        <v>769</v>
      </c>
      <c r="WF10" s="32" t="s">
        <v>707</v>
      </c>
      <c r="WG10" s="32" t="s">
        <v>723</v>
      </c>
      <c r="WH10" s="32" t="s">
        <v>734</v>
      </c>
      <c r="WI10" s="32" t="s">
        <v>1101</v>
      </c>
      <c r="WJ10" s="32" t="s">
        <v>1133</v>
      </c>
      <c r="WK10" s="32" t="s">
        <v>1049</v>
      </c>
      <c r="WL10" s="32" t="s">
        <v>715</v>
      </c>
      <c r="WM10" s="32" t="s">
        <v>931</v>
      </c>
      <c r="WN10" s="32" t="s">
        <v>1100</v>
      </c>
      <c r="WO10" s="32" t="s">
        <v>982</v>
      </c>
      <c r="WP10" s="32" t="s">
        <v>732</v>
      </c>
      <c r="WQ10" s="32" t="s">
        <v>1154</v>
      </c>
      <c r="WR10" s="32" t="s">
        <v>1002</v>
      </c>
      <c r="WS10" s="32" t="s">
        <v>801</v>
      </c>
      <c r="WT10" s="32" t="s">
        <v>892</v>
      </c>
      <c r="WU10" s="32" t="s">
        <v>966</v>
      </c>
      <c r="WV10" s="32" t="s">
        <v>841</v>
      </c>
      <c r="WW10" s="32" t="s">
        <v>18939</v>
      </c>
      <c r="WX10" s="32" t="s">
        <v>867</v>
      </c>
      <c r="WY10" s="32" t="s">
        <v>906</v>
      </c>
      <c r="WZ10" s="32" t="s">
        <v>791</v>
      </c>
      <c r="XA10" s="32" t="s">
        <v>1125</v>
      </c>
      <c r="XB10" s="32" t="s">
        <v>1031</v>
      </c>
      <c r="XC10" s="32" t="s">
        <v>759</v>
      </c>
      <c r="XD10" s="32" t="s">
        <v>1181</v>
      </c>
      <c r="XE10" s="32" t="s">
        <v>1035</v>
      </c>
      <c r="XF10" s="32" t="s">
        <v>1009</v>
      </c>
      <c r="XG10" s="32" t="s">
        <v>881</v>
      </c>
      <c r="XH10" s="32" t="s">
        <v>831</v>
      </c>
      <c r="XI10" s="32" t="s">
        <v>1135</v>
      </c>
      <c r="XJ10" s="32" t="s">
        <v>1066</v>
      </c>
      <c r="XK10" s="32" t="s">
        <v>1006</v>
      </c>
      <c r="XL10" s="32" t="s">
        <v>1040</v>
      </c>
      <c r="XM10" s="32" t="s">
        <v>1044</v>
      </c>
      <c r="XN10" s="32" t="s">
        <v>1162</v>
      </c>
      <c r="XO10" s="32" t="s">
        <v>808</v>
      </c>
      <c r="XP10" s="32" t="s">
        <v>1017</v>
      </c>
      <c r="XQ10" s="32" t="s">
        <v>1130</v>
      </c>
      <c r="XR10" s="32" t="s">
        <v>1024</v>
      </c>
      <c r="XS10" s="32" t="s">
        <v>1036</v>
      </c>
      <c r="XT10" s="32" t="s">
        <v>774</v>
      </c>
      <c r="XU10" s="32" t="s">
        <v>945</v>
      </c>
      <c r="XV10" s="32" t="s">
        <v>1151</v>
      </c>
      <c r="XW10" s="32" t="s">
        <v>736</v>
      </c>
      <c r="XX10" s="32" t="s">
        <v>803</v>
      </c>
      <c r="XY10" s="32" t="s">
        <v>997</v>
      </c>
      <c r="XZ10" s="32" t="s">
        <v>944</v>
      </c>
      <c r="YA10" s="32" t="s">
        <v>747</v>
      </c>
      <c r="YB10" s="32" t="s">
        <v>1087</v>
      </c>
      <c r="YC10" s="32" t="s">
        <v>902</v>
      </c>
      <c r="YD10" s="32" t="s">
        <v>18871</v>
      </c>
      <c r="YE10" s="32" t="s">
        <v>733</v>
      </c>
      <c r="YF10" s="32" t="s">
        <v>717</v>
      </c>
      <c r="YG10" s="32" t="s">
        <v>726</v>
      </c>
      <c r="YH10" s="32" t="s">
        <v>740</v>
      </c>
      <c r="YI10" s="32" t="s">
        <v>1045</v>
      </c>
      <c r="YJ10" s="32" t="s">
        <v>920</v>
      </c>
      <c r="YK10" s="32" t="s">
        <v>779</v>
      </c>
      <c r="YL10" s="32" t="s">
        <v>1055</v>
      </c>
      <c r="YM10" s="32" t="s">
        <v>988</v>
      </c>
      <c r="YN10" s="32" t="s">
        <v>784</v>
      </c>
      <c r="YO10" s="32" t="s">
        <v>1070</v>
      </c>
      <c r="YP10" s="32" t="s">
        <v>954</v>
      </c>
      <c r="YQ10" s="32" t="s">
        <v>1015</v>
      </c>
      <c r="YR10" s="32" t="s">
        <v>1073</v>
      </c>
      <c r="YS10" s="32" t="s">
        <v>1023</v>
      </c>
      <c r="YT10" s="32" t="s">
        <v>1069</v>
      </c>
      <c r="YU10" s="32" t="s">
        <v>985</v>
      </c>
      <c r="YV10" s="32" t="s">
        <v>1043</v>
      </c>
      <c r="YW10" s="32" t="s">
        <v>978</v>
      </c>
      <c r="YX10" s="32" t="s">
        <v>988</v>
      </c>
      <c r="YY10" s="32" t="s">
        <v>842</v>
      </c>
      <c r="YZ10" s="32" t="s">
        <v>894</v>
      </c>
      <c r="ZA10" s="32" t="s">
        <v>1050</v>
      </c>
      <c r="ZB10" s="32" t="s">
        <v>873</v>
      </c>
      <c r="ZC10" s="32" t="s">
        <v>957</v>
      </c>
      <c r="ZD10" s="32" t="s">
        <v>1052</v>
      </c>
      <c r="ZE10" s="32" t="s">
        <v>830</v>
      </c>
      <c r="ZF10" s="32" t="s">
        <v>890</v>
      </c>
      <c r="ZG10" s="32" t="s">
        <v>843</v>
      </c>
      <c r="ZH10" s="32" t="s">
        <v>723</v>
      </c>
      <c r="ZI10" s="32" t="s">
        <v>1073</v>
      </c>
      <c r="ZJ10" s="32" t="s">
        <v>1023</v>
      </c>
      <c r="ZK10" s="32" t="s">
        <v>756</v>
      </c>
      <c r="ZL10" s="32" t="s">
        <v>915</v>
      </c>
      <c r="ZM10" s="32" t="s">
        <v>1102</v>
      </c>
      <c r="ZN10" s="32" t="s">
        <v>957</v>
      </c>
      <c r="ZO10" s="32" t="s">
        <v>750</v>
      </c>
      <c r="ZP10" s="32" t="s">
        <v>1047</v>
      </c>
      <c r="ZQ10" s="32" t="s">
        <v>769</v>
      </c>
      <c r="ZR10" s="32" t="s">
        <v>1158</v>
      </c>
      <c r="ZS10" s="32" t="s">
        <v>1002</v>
      </c>
      <c r="ZT10" s="32" t="s">
        <v>913</v>
      </c>
      <c r="ZU10" s="32" t="s">
        <v>1046</v>
      </c>
      <c r="ZV10" s="32" t="s">
        <v>918</v>
      </c>
      <c r="ZW10" s="32" t="s">
        <v>891</v>
      </c>
      <c r="ZX10" s="32" t="s">
        <v>1018</v>
      </c>
      <c r="ZY10" s="32" t="s">
        <v>942</v>
      </c>
      <c r="ZZ10" s="32" t="s">
        <v>782</v>
      </c>
      <c r="AAA10" s="32" t="s">
        <v>1027</v>
      </c>
    </row>
    <row r="11" spans="1:703" x14ac:dyDescent="0.35">
      <c r="A11" s="8">
        <f t="shared" si="0"/>
        <v>10</v>
      </c>
      <c r="B11" s="91" t="s">
        <v>793</v>
      </c>
      <c r="C11" s="91" t="s">
        <v>1087</v>
      </c>
      <c r="D11" s="91" t="s">
        <v>712</v>
      </c>
      <c r="E11" s="91" t="s">
        <v>1086</v>
      </c>
      <c r="F11" s="91" t="s">
        <v>923</v>
      </c>
      <c r="G11" s="91" t="s">
        <v>945</v>
      </c>
      <c r="H11" s="91" t="s">
        <v>1009</v>
      </c>
      <c r="I11" s="8" t="s">
        <v>881</v>
      </c>
      <c r="J11" s="91" t="s">
        <v>748</v>
      </c>
      <c r="K11" s="91" t="s">
        <v>1059</v>
      </c>
      <c r="L11" s="91" t="s">
        <v>1066</v>
      </c>
      <c r="M11" s="91" t="s">
        <v>952</v>
      </c>
      <c r="N11" s="42" t="s">
        <v>1136</v>
      </c>
      <c r="O11" s="15" t="s">
        <v>956</v>
      </c>
      <c r="P11" s="9" t="s">
        <v>819</v>
      </c>
      <c r="Q11" s="91" t="s">
        <v>839</v>
      </c>
      <c r="R11" s="91" t="s">
        <v>1026</v>
      </c>
      <c r="S11" s="91" t="s">
        <v>972</v>
      </c>
      <c r="T11" s="91" t="s">
        <v>1051</v>
      </c>
      <c r="U11" s="91" t="s">
        <v>1121</v>
      </c>
      <c r="V11" s="91" t="s">
        <v>767</v>
      </c>
      <c r="W11" s="91" t="s">
        <v>1147</v>
      </c>
      <c r="X11" s="91" t="s">
        <v>1008</v>
      </c>
      <c r="Y11" s="91" t="s">
        <v>989</v>
      </c>
      <c r="Z11" s="91" t="s">
        <v>1140</v>
      </c>
      <c r="AA11" s="91" t="s">
        <v>1048</v>
      </c>
      <c r="AB11" s="91" t="s">
        <v>944</v>
      </c>
      <c r="AC11" s="91" t="s">
        <v>747</v>
      </c>
      <c r="AD11" s="91" t="s">
        <v>988</v>
      </c>
      <c r="AE11" s="91" t="s">
        <v>1052</v>
      </c>
      <c r="AF11" s="91" t="s">
        <v>828</v>
      </c>
      <c r="AG11" s="91" t="s">
        <v>1022</v>
      </c>
      <c r="AH11" s="40" t="s">
        <v>1043</v>
      </c>
      <c r="AI11" s="91" t="s">
        <v>996</v>
      </c>
      <c r="AJ11" s="91" t="s">
        <v>740</v>
      </c>
      <c r="AK11" s="91" t="s">
        <v>1045</v>
      </c>
      <c r="AL11" s="91" t="s">
        <v>8992</v>
      </c>
      <c r="AM11" s="91" t="s">
        <v>746</v>
      </c>
      <c r="AN11" s="91" t="s">
        <v>1131</v>
      </c>
      <c r="AO11" s="91" t="s">
        <v>922</v>
      </c>
      <c r="AP11" s="91" t="s">
        <v>1054</v>
      </c>
      <c r="AQ11" s="91" t="s">
        <v>756</v>
      </c>
      <c r="AR11" s="91" t="s">
        <v>1099</v>
      </c>
      <c r="AS11" s="40" t="s">
        <v>1118</v>
      </c>
      <c r="AT11" s="91" t="s">
        <v>1159</v>
      </c>
      <c r="AU11" s="91" t="s">
        <v>979</v>
      </c>
      <c r="AV11" s="91" t="s">
        <v>1080</v>
      </c>
      <c r="AW11" s="91" t="s">
        <v>912</v>
      </c>
      <c r="AX11" s="91" t="s">
        <v>1092</v>
      </c>
      <c r="AY11" s="35" t="s">
        <v>1018</v>
      </c>
      <c r="AZ11" s="91" t="s">
        <v>924</v>
      </c>
      <c r="BA11" s="35" t="s">
        <v>909</v>
      </c>
      <c r="BB11" s="5" t="s">
        <v>1133</v>
      </c>
      <c r="BC11" s="4" t="s">
        <v>807</v>
      </c>
      <c r="BD11" s="35" t="s">
        <v>9010</v>
      </c>
      <c r="BE11" s="91" t="s">
        <v>957</v>
      </c>
      <c r="BF11" s="91" t="s">
        <v>708</v>
      </c>
      <c r="BG11" s="91" t="s">
        <v>982</v>
      </c>
      <c r="BH11" s="91" t="s">
        <v>1083</v>
      </c>
      <c r="BI11" s="91" t="s">
        <v>1014</v>
      </c>
      <c r="BJ11" s="91" t="s">
        <v>1002</v>
      </c>
      <c r="BK11" s="91" t="s">
        <v>1104</v>
      </c>
      <c r="BL11" s="91" t="s">
        <v>1079</v>
      </c>
      <c r="BM11" s="91" t="s">
        <v>971</v>
      </c>
      <c r="BN11" s="91" t="s">
        <v>841</v>
      </c>
      <c r="BO11" s="35" t="s">
        <v>1148</v>
      </c>
      <c r="BP11" s="91" t="s">
        <v>1097</v>
      </c>
      <c r="BQ11" s="91" t="s">
        <v>1030</v>
      </c>
      <c r="BR11" s="35" t="s">
        <v>969</v>
      </c>
      <c r="BS11" s="5" t="s">
        <v>1038</v>
      </c>
      <c r="BT11" s="91" t="s">
        <v>1158</v>
      </c>
      <c r="BU11" s="91" t="s">
        <v>820</v>
      </c>
      <c r="BV11" s="91" t="s">
        <v>868</v>
      </c>
      <c r="BW11" s="91" t="s">
        <v>846</v>
      </c>
      <c r="BX11" s="91" t="s">
        <v>918</v>
      </c>
      <c r="BY11" s="91" t="s">
        <v>745</v>
      </c>
      <c r="BZ11" s="35" t="s">
        <v>984</v>
      </c>
      <c r="CA11" s="5" t="s">
        <v>770</v>
      </c>
      <c r="CB11" s="35" t="s">
        <v>1025</v>
      </c>
      <c r="CC11" s="35" t="s">
        <v>1027</v>
      </c>
      <c r="CD11" s="5" t="s">
        <v>703</v>
      </c>
      <c r="CE11" s="91" t="s">
        <v>879</v>
      </c>
      <c r="CF11" s="91" t="s">
        <v>931</v>
      </c>
      <c r="CG11" s="35" t="s">
        <v>1153</v>
      </c>
      <c r="CH11" s="35" t="s">
        <v>1017</v>
      </c>
      <c r="CI11" s="91" t="s">
        <v>766</v>
      </c>
      <c r="CJ11" s="35" t="s">
        <v>1154</v>
      </c>
      <c r="CK11" s="35" t="s">
        <v>1132</v>
      </c>
      <c r="CL11" s="91" t="s">
        <v>774</v>
      </c>
      <c r="CM11" s="35" t="s">
        <v>1032</v>
      </c>
      <c r="CN11" s="35" t="s">
        <v>1071</v>
      </c>
      <c r="CO11" s="91" t="s">
        <v>1076</v>
      </c>
      <c r="CP11" s="91" t="s">
        <v>803</v>
      </c>
      <c r="CQ11" s="91" t="s">
        <v>997</v>
      </c>
      <c r="CR11" s="91" t="s">
        <v>738</v>
      </c>
      <c r="CS11" s="91" t="s">
        <v>1165</v>
      </c>
      <c r="CT11" s="91" t="s">
        <v>1136</v>
      </c>
      <c r="CU11" s="91" t="s">
        <v>1174</v>
      </c>
      <c r="CV11" s="91" t="s">
        <v>725</v>
      </c>
      <c r="CW11" s="91" t="s">
        <v>704</v>
      </c>
      <c r="CX11" s="91" t="s">
        <v>713</v>
      </c>
      <c r="CY11" s="91" t="s">
        <v>726</v>
      </c>
      <c r="CZ11" s="91" t="s">
        <v>1012</v>
      </c>
      <c r="DA11" s="91" t="s">
        <v>748</v>
      </c>
      <c r="DB11" s="91" t="s">
        <v>1059</v>
      </c>
      <c r="DC11" s="91" t="s">
        <v>779</v>
      </c>
      <c r="DD11" s="91" t="s">
        <v>723</v>
      </c>
      <c r="DE11" s="91" t="s">
        <v>734</v>
      </c>
      <c r="DF11" s="91" t="s">
        <v>711</v>
      </c>
      <c r="DG11" s="91" t="s">
        <v>1058</v>
      </c>
      <c r="DH11" s="91" t="s">
        <v>9028</v>
      </c>
      <c r="DI11" s="91" t="s">
        <v>1015</v>
      </c>
      <c r="DJ11" s="91" t="s">
        <v>1159</v>
      </c>
      <c r="DK11" s="91" t="s">
        <v>1108</v>
      </c>
      <c r="DL11" s="91" t="s">
        <v>1113</v>
      </c>
      <c r="DM11" s="91" t="s">
        <v>1083</v>
      </c>
      <c r="DN11" s="91" t="s">
        <v>1176</v>
      </c>
      <c r="DO11" s="91" t="s">
        <v>903</v>
      </c>
      <c r="DP11" s="91" t="s">
        <v>924</v>
      </c>
      <c r="DQ11" s="91" t="s">
        <v>909</v>
      </c>
      <c r="DR11" s="91" t="s">
        <v>1020</v>
      </c>
      <c r="DS11" s="91" t="s">
        <v>807</v>
      </c>
      <c r="DT11" s="91" t="s">
        <v>873</v>
      </c>
      <c r="DU11" s="91" t="s">
        <v>1097</v>
      </c>
      <c r="DV11" s="91" t="s">
        <v>869</v>
      </c>
      <c r="DW11" s="91" t="s">
        <v>791</v>
      </c>
      <c r="DX11" s="91" t="s">
        <v>742</v>
      </c>
      <c r="DY11" s="91" t="s">
        <v>947</v>
      </c>
      <c r="DZ11" s="91" t="s">
        <v>758</v>
      </c>
      <c r="EA11" s="91" t="s">
        <v>1104</v>
      </c>
      <c r="EB11" s="91" t="s">
        <v>1079</v>
      </c>
      <c r="EC11" s="91" t="s">
        <v>918</v>
      </c>
      <c r="ED11" s="91" t="s">
        <v>745</v>
      </c>
      <c r="EE11" s="91" t="s">
        <v>984</v>
      </c>
      <c r="EF11" s="91" t="s">
        <v>1021</v>
      </c>
      <c r="EG11" s="91" t="s">
        <v>782</v>
      </c>
      <c r="EH11" s="91" t="s">
        <v>862</v>
      </c>
      <c r="EI11" s="91" t="s">
        <v>1125</v>
      </c>
      <c r="EJ11" s="91" t="s">
        <v>880</v>
      </c>
      <c r="EK11" s="91" t="s">
        <v>885</v>
      </c>
      <c r="EL11" s="91" t="s">
        <v>1153</v>
      </c>
      <c r="EM11" s="91" t="s">
        <v>850</v>
      </c>
      <c r="EN11" s="91" t="s">
        <v>887</v>
      </c>
      <c r="EO11" s="91" t="s">
        <v>901</v>
      </c>
      <c r="EP11" s="91" t="s">
        <v>754</v>
      </c>
      <c r="EQ11" s="91" t="s">
        <v>935</v>
      </c>
      <c r="ER11" s="91" t="s">
        <v>844</v>
      </c>
      <c r="ES11" s="91" t="s">
        <v>1142</v>
      </c>
      <c r="ET11" s="91" t="s">
        <v>1060</v>
      </c>
      <c r="EU11" s="91" t="s">
        <v>1005</v>
      </c>
      <c r="EV11" s="91" t="s">
        <v>1150</v>
      </c>
      <c r="EW11" s="91" t="s">
        <v>738</v>
      </c>
      <c r="EX11" s="91" t="s">
        <v>716</v>
      </c>
      <c r="EY11" s="91" t="s">
        <v>934</v>
      </c>
      <c r="EZ11" s="91" t="s">
        <v>1154</v>
      </c>
      <c r="FA11" s="91" t="s">
        <v>1132</v>
      </c>
      <c r="FB11" s="91" t="s">
        <v>936</v>
      </c>
      <c r="FC11" s="91" t="s">
        <v>713</v>
      </c>
      <c r="FD11" s="91" t="s">
        <v>1009</v>
      </c>
      <c r="FE11" s="91" t="s">
        <v>1012</v>
      </c>
      <c r="FF11" s="91" t="s">
        <v>1096</v>
      </c>
      <c r="FG11" s="91" t="s">
        <v>949</v>
      </c>
      <c r="FH11" s="91" t="s">
        <v>1144</v>
      </c>
      <c r="FI11" s="91" t="s">
        <v>1165</v>
      </c>
      <c r="FJ11" s="91" t="s">
        <v>1087</v>
      </c>
      <c r="FK11" s="91" t="s">
        <v>1034</v>
      </c>
      <c r="FL11" s="91" t="s">
        <v>1082</v>
      </c>
      <c r="FM11" s="91" t="s">
        <v>961</v>
      </c>
      <c r="FN11" s="91" t="s">
        <v>964</v>
      </c>
      <c r="FO11" s="91" t="s">
        <v>726</v>
      </c>
      <c r="FP11" s="91" t="s">
        <v>706</v>
      </c>
      <c r="FQ11" s="91" t="s">
        <v>1156</v>
      </c>
      <c r="FR11" s="91" t="s">
        <v>1059</v>
      </c>
      <c r="FS11" s="91" t="s">
        <v>707</v>
      </c>
      <c r="FT11" s="91" t="s">
        <v>1008</v>
      </c>
      <c r="FU11" s="91" t="s">
        <v>804</v>
      </c>
      <c r="FV11" s="91" t="s">
        <v>787</v>
      </c>
      <c r="FW11" s="91" t="s">
        <v>940</v>
      </c>
      <c r="FX11" s="91" t="s">
        <v>838</v>
      </c>
      <c r="FY11" s="91" t="s">
        <v>752</v>
      </c>
      <c r="FZ11" s="91" t="s">
        <v>972</v>
      </c>
      <c r="GA11" s="91" t="s">
        <v>1077</v>
      </c>
      <c r="GB11" s="91" t="s">
        <v>1036</v>
      </c>
      <c r="GC11" s="91" t="s">
        <v>1088</v>
      </c>
      <c r="GD11" s="91" t="s">
        <v>1043</v>
      </c>
      <c r="GE11" s="91" t="s">
        <v>996</v>
      </c>
      <c r="GF11" s="91" t="s">
        <v>1041</v>
      </c>
      <c r="GG11" s="91" t="s">
        <v>1068</v>
      </c>
      <c r="GH11" s="91" t="s">
        <v>764</v>
      </c>
      <c r="GI11" s="91" t="s">
        <v>915</v>
      </c>
      <c r="GJ11" s="91" t="s">
        <v>1007</v>
      </c>
      <c r="GK11" s="91" t="s">
        <v>922</v>
      </c>
      <c r="GL11" s="91" t="s">
        <v>926</v>
      </c>
      <c r="GM11" s="91" t="s">
        <v>1047</v>
      </c>
      <c r="GN11" s="91" t="s">
        <v>1075</v>
      </c>
      <c r="GO11" s="91" t="s">
        <v>1118</v>
      </c>
      <c r="GP11" s="91" t="s">
        <v>904</v>
      </c>
      <c r="GQ11" s="91" t="s">
        <v>946</v>
      </c>
      <c r="GR11" s="91" t="s">
        <v>899</v>
      </c>
      <c r="GS11" s="91" t="s">
        <v>8992</v>
      </c>
      <c r="GT11" s="91" t="s">
        <v>1092</v>
      </c>
      <c r="GU11" s="91" t="s">
        <v>1018</v>
      </c>
      <c r="GV11" s="91" t="s">
        <v>924</v>
      </c>
      <c r="GW11" s="91" t="s">
        <v>909</v>
      </c>
      <c r="GX11" s="91" t="s">
        <v>1133</v>
      </c>
      <c r="GY11" s="91" t="s">
        <v>735</v>
      </c>
      <c r="GZ11" s="91" t="s">
        <v>880</v>
      </c>
      <c r="HA11" s="91" t="s">
        <v>885</v>
      </c>
      <c r="HB11" s="91" t="s">
        <v>1153</v>
      </c>
      <c r="HC11" s="91" t="s">
        <v>1017</v>
      </c>
      <c r="HD11" s="91" t="s">
        <v>887</v>
      </c>
      <c r="HE11" s="91" t="s">
        <v>1154</v>
      </c>
      <c r="HF11" s="91" t="s">
        <v>1057</v>
      </c>
      <c r="HG11" s="91" t="s">
        <v>1064</v>
      </c>
      <c r="HH11" s="91" t="s">
        <v>1061</v>
      </c>
      <c r="HI11" s="91" t="s">
        <v>1142</v>
      </c>
      <c r="HJ11" s="91" t="s">
        <v>837</v>
      </c>
      <c r="HK11" s="91" t="s">
        <v>1005</v>
      </c>
      <c r="HL11" s="91" t="s">
        <v>1150</v>
      </c>
      <c r="HM11" s="91" t="s">
        <v>1169</v>
      </c>
      <c r="HN11" s="91" t="s">
        <v>793</v>
      </c>
      <c r="HO11" s="22" t="s">
        <v>934</v>
      </c>
      <c r="HP11" s="91" t="s">
        <v>1154</v>
      </c>
      <c r="HQ11" s="91" t="s">
        <v>759</v>
      </c>
      <c r="HR11" s="91" t="s">
        <v>704</v>
      </c>
      <c r="HS11" s="22" t="s">
        <v>781</v>
      </c>
      <c r="HT11" s="22" t="s">
        <v>1142</v>
      </c>
      <c r="HU11" s="5" t="s">
        <v>837</v>
      </c>
      <c r="HV11" s="4" t="s">
        <v>1096</v>
      </c>
      <c r="HW11" s="22" t="s">
        <v>949</v>
      </c>
      <c r="HX11" s="22" t="s">
        <v>743</v>
      </c>
      <c r="HY11" s="22" t="s">
        <v>952</v>
      </c>
      <c r="HZ11" s="8" t="s">
        <v>877</v>
      </c>
      <c r="IA11" s="22" t="s">
        <v>1034</v>
      </c>
      <c r="IB11" s="65" t="s">
        <v>1082</v>
      </c>
      <c r="IC11" s="64" t="s">
        <v>839</v>
      </c>
      <c r="ID11" s="22" t="s">
        <v>964</v>
      </c>
      <c r="IE11" s="67" t="s">
        <v>1122</v>
      </c>
      <c r="IF11" s="91" t="s">
        <v>1024</v>
      </c>
      <c r="IG11" s="91" t="s">
        <v>859</v>
      </c>
      <c r="IH11" s="91" t="s">
        <v>733</v>
      </c>
      <c r="II11" s="91" t="s">
        <v>870</v>
      </c>
      <c r="IJ11" s="91" t="s">
        <v>1008</v>
      </c>
      <c r="IK11" s="91" t="s">
        <v>989</v>
      </c>
      <c r="IL11" s="91" t="s">
        <v>1140</v>
      </c>
      <c r="IM11" s="91" t="s">
        <v>1048</v>
      </c>
      <c r="IN11" s="91" t="s">
        <v>944</v>
      </c>
      <c r="IO11" s="91" t="s">
        <v>747</v>
      </c>
      <c r="IP11" s="91" t="s">
        <v>988</v>
      </c>
      <c r="IQ11" s="91" t="s">
        <v>842</v>
      </c>
      <c r="IR11" s="91" t="s">
        <v>828</v>
      </c>
      <c r="IS11" s="91" t="s">
        <v>800</v>
      </c>
      <c r="IT11" s="91" t="s">
        <v>916</v>
      </c>
      <c r="IU11" s="91" t="s">
        <v>996</v>
      </c>
      <c r="IV11" s="91" t="s">
        <v>740</v>
      </c>
      <c r="IW11" s="91" t="s">
        <v>899</v>
      </c>
      <c r="IX11" s="91" t="s">
        <v>8992</v>
      </c>
      <c r="IY11" s="91" t="s">
        <v>937</v>
      </c>
      <c r="IZ11" s="91" t="s">
        <v>1131</v>
      </c>
      <c r="JA11" s="91" t="s">
        <v>833</v>
      </c>
      <c r="JB11" s="91" t="s">
        <v>1054</v>
      </c>
      <c r="JC11" s="91" t="s">
        <v>756</v>
      </c>
      <c r="JD11" s="91" t="s">
        <v>18885</v>
      </c>
      <c r="JE11" s="91" t="s">
        <v>813</v>
      </c>
      <c r="JF11" s="91" t="s">
        <v>1159</v>
      </c>
      <c r="JG11" s="91" t="s">
        <v>979</v>
      </c>
      <c r="JH11" s="91" t="s">
        <v>1069</v>
      </c>
      <c r="JI11" s="91" t="s">
        <v>8992</v>
      </c>
      <c r="JJ11" s="91" t="s">
        <v>1092</v>
      </c>
      <c r="JK11" s="91" t="s">
        <v>1081</v>
      </c>
      <c r="JL11" s="91" t="s">
        <v>913</v>
      </c>
      <c r="JM11" s="91" t="s">
        <v>909</v>
      </c>
      <c r="JN11" s="91" t="s">
        <v>1020</v>
      </c>
      <c r="JO11" s="91" t="s">
        <v>914</v>
      </c>
      <c r="JP11" s="91" t="s">
        <v>8985</v>
      </c>
      <c r="JQ11" s="91" t="s">
        <v>957</v>
      </c>
      <c r="JR11" s="91" t="s">
        <v>1100</v>
      </c>
      <c r="JS11" s="91" t="s">
        <v>721</v>
      </c>
      <c r="JT11" s="91" t="s">
        <v>890</v>
      </c>
      <c r="JU11" s="91" t="s">
        <v>1014</v>
      </c>
      <c r="JV11" s="91" t="s">
        <v>1002</v>
      </c>
      <c r="JW11" s="91" t="s">
        <v>1104</v>
      </c>
      <c r="JX11" s="91" t="s">
        <v>18892</v>
      </c>
      <c r="JY11" s="91" t="s">
        <v>826</v>
      </c>
      <c r="JZ11" s="91" t="s">
        <v>841</v>
      </c>
      <c r="KA11" s="91" t="s">
        <v>1112</v>
      </c>
      <c r="KB11" s="91" t="s">
        <v>933</v>
      </c>
      <c r="KC11" s="91" t="s">
        <v>750</v>
      </c>
      <c r="KD11" s="91" t="s">
        <v>969</v>
      </c>
      <c r="KE11" s="91" t="s">
        <v>1038</v>
      </c>
      <c r="KF11" s="91" t="s">
        <v>1128</v>
      </c>
      <c r="KG11" s="91" t="s">
        <v>820</v>
      </c>
      <c r="KH11" s="91" t="s">
        <v>1181</v>
      </c>
      <c r="KI11" s="91" t="s">
        <v>848</v>
      </c>
      <c r="KJ11" s="91" t="s">
        <v>1251</v>
      </c>
      <c r="KK11" s="91" t="s">
        <v>1109</v>
      </c>
      <c r="KL11" s="91" t="s">
        <v>831</v>
      </c>
      <c r="KM11" s="91" t="s">
        <v>1135</v>
      </c>
      <c r="KN11" s="91" t="s">
        <v>1117</v>
      </c>
      <c r="KO11" s="91" t="s">
        <v>829</v>
      </c>
      <c r="KP11" s="91" t="s">
        <v>1060</v>
      </c>
      <c r="KQ11" s="91" t="s">
        <v>812</v>
      </c>
      <c r="KR11" s="91" t="s">
        <v>931</v>
      </c>
      <c r="KS11" s="91" t="s">
        <v>917</v>
      </c>
      <c r="KT11" s="91" t="s">
        <v>848</v>
      </c>
      <c r="KU11" s="91" t="s">
        <v>766</v>
      </c>
      <c r="KV11" s="91" t="s">
        <v>1024</v>
      </c>
      <c r="KW11" s="91" t="s">
        <v>828</v>
      </c>
      <c r="KX11" s="7" t="s">
        <v>1088</v>
      </c>
      <c r="KY11" s="71" t="s">
        <v>1043</v>
      </c>
      <c r="KZ11" s="91" t="s">
        <v>763</v>
      </c>
      <c r="LA11" s="91" t="s">
        <v>736</v>
      </c>
      <c r="LB11" s="91" t="s">
        <v>814</v>
      </c>
      <c r="LC11" s="91" t="s">
        <v>1048</v>
      </c>
      <c r="LD11" s="91" t="s">
        <v>838</v>
      </c>
      <c r="LE11" s="91" t="s">
        <v>860</v>
      </c>
      <c r="LF11" s="91" t="s">
        <v>922</v>
      </c>
      <c r="LG11" s="91" t="s">
        <v>926</v>
      </c>
      <c r="LH11" s="91" t="s">
        <v>757</v>
      </c>
      <c r="LI11" s="91" t="s">
        <v>836</v>
      </c>
      <c r="LJ11" s="91" t="s">
        <v>845</v>
      </c>
      <c r="LK11" s="91" t="s">
        <v>861</v>
      </c>
      <c r="LL11" s="91" t="s">
        <v>740</v>
      </c>
      <c r="LM11" s="91" t="s">
        <v>899</v>
      </c>
      <c r="LN11" s="91" t="s">
        <v>912</v>
      </c>
      <c r="LO11" s="91" t="s">
        <v>1092</v>
      </c>
      <c r="LP11" s="91" t="s">
        <v>1055</v>
      </c>
      <c r="LQ11" s="91" t="s">
        <v>833</v>
      </c>
      <c r="LR11" s="91" t="s">
        <v>18902</v>
      </c>
      <c r="LS11" s="91" t="s">
        <v>1058</v>
      </c>
      <c r="LT11" s="91" t="s">
        <v>836</v>
      </c>
      <c r="LU11" s="91" t="s">
        <v>1015</v>
      </c>
      <c r="LV11" s="114" t="s">
        <v>957</v>
      </c>
      <c r="LW11" s="114" t="s">
        <v>1108</v>
      </c>
      <c r="LX11" s="114" t="s">
        <v>1113</v>
      </c>
      <c r="LY11" s="114" t="s">
        <v>1083</v>
      </c>
      <c r="LZ11" s="114" t="s">
        <v>1176</v>
      </c>
      <c r="MA11" s="114" t="s">
        <v>1114</v>
      </c>
      <c r="MB11" s="114" t="s">
        <v>1039</v>
      </c>
      <c r="MC11" s="114" t="s">
        <v>1185</v>
      </c>
      <c r="MD11" s="114" t="s">
        <v>727</v>
      </c>
      <c r="ME11" s="114" t="s">
        <v>1138</v>
      </c>
      <c r="MF11" s="114" t="s">
        <v>927</v>
      </c>
      <c r="MG11" s="114" t="s">
        <v>1097</v>
      </c>
      <c r="MH11" s="114" t="s">
        <v>869</v>
      </c>
      <c r="MI11" s="114" t="s">
        <v>791</v>
      </c>
      <c r="MJ11" s="114" t="s">
        <v>742</v>
      </c>
      <c r="MK11" s="114" t="s">
        <v>1033</v>
      </c>
      <c r="ML11" s="114" t="s">
        <v>762</v>
      </c>
      <c r="MM11" s="114" t="s">
        <v>710</v>
      </c>
      <c r="MN11" s="114" t="s">
        <v>1079</v>
      </c>
      <c r="MO11" s="114" t="s">
        <v>918</v>
      </c>
      <c r="MP11" s="114" t="s">
        <v>745</v>
      </c>
      <c r="MQ11" s="114" t="s">
        <v>831</v>
      </c>
      <c r="MR11" s="114" t="s">
        <v>834</v>
      </c>
      <c r="MS11" s="114" t="s">
        <v>782</v>
      </c>
      <c r="MT11" s="114" t="s">
        <v>1119</v>
      </c>
      <c r="MU11" s="114" t="s">
        <v>1125</v>
      </c>
      <c r="MV11" s="114" t="s">
        <v>880</v>
      </c>
      <c r="MW11" s="73" t="s">
        <v>885</v>
      </c>
      <c r="MX11" s="114" t="s">
        <v>1153</v>
      </c>
      <c r="MY11" s="114" t="s">
        <v>1017</v>
      </c>
      <c r="MZ11" s="114" t="s">
        <v>1157</v>
      </c>
      <c r="NA11" s="114" t="s">
        <v>901</v>
      </c>
      <c r="NB11" s="114" t="s">
        <v>754</v>
      </c>
      <c r="NC11" s="114" t="s">
        <v>935</v>
      </c>
      <c r="ND11" s="114" t="s">
        <v>1117</v>
      </c>
      <c r="NE11" s="114" t="s">
        <v>1142</v>
      </c>
      <c r="NF11" s="114" t="s">
        <v>1060</v>
      </c>
      <c r="NG11" s="114" t="s">
        <v>1005</v>
      </c>
      <c r="NH11" s="114" t="s">
        <v>1150</v>
      </c>
      <c r="NI11" s="114" t="s">
        <v>1169</v>
      </c>
      <c r="NJ11" s="114" t="s">
        <v>858</v>
      </c>
      <c r="NK11" s="114" t="s">
        <v>772</v>
      </c>
      <c r="NL11" s="114" t="s">
        <v>712</v>
      </c>
      <c r="NM11" s="114" t="s">
        <v>1132</v>
      </c>
      <c r="NN11" s="114" t="s">
        <v>923</v>
      </c>
      <c r="NO11" s="114" t="s">
        <v>945</v>
      </c>
      <c r="NP11" s="114" t="s">
        <v>1009</v>
      </c>
      <c r="NQ11" s="114" t="s">
        <v>881</v>
      </c>
      <c r="NR11" s="114" t="s">
        <v>1016</v>
      </c>
      <c r="NS11" s="114" t="s">
        <v>920</v>
      </c>
      <c r="NT11" s="114" t="s">
        <v>744</v>
      </c>
      <c r="NU11" s="114" t="s">
        <v>952</v>
      </c>
      <c r="NV11" s="114" t="s">
        <v>1136</v>
      </c>
      <c r="NW11" s="114" t="s">
        <v>956</v>
      </c>
      <c r="NX11" s="114" t="s">
        <v>819</v>
      </c>
      <c r="NY11" s="114" t="s">
        <v>839</v>
      </c>
      <c r="NZ11" s="114" t="s">
        <v>713</v>
      </c>
      <c r="OA11" s="114" t="s">
        <v>824</v>
      </c>
      <c r="OB11" s="114" t="s">
        <v>1051</v>
      </c>
      <c r="OC11" s="114" t="s">
        <v>722</v>
      </c>
      <c r="OD11" s="114" t="s">
        <v>767</v>
      </c>
      <c r="OE11" s="114" t="s">
        <v>1147</v>
      </c>
      <c r="OF11" s="114" t="s">
        <v>755</v>
      </c>
      <c r="OG11" s="114" t="s">
        <v>989</v>
      </c>
      <c r="OH11" s="114" t="s">
        <v>787</v>
      </c>
      <c r="OI11" s="114" t="s">
        <v>940</v>
      </c>
      <c r="OJ11" s="114" t="s">
        <v>944</v>
      </c>
      <c r="OK11" s="114" t="s">
        <v>752</v>
      </c>
      <c r="OL11" s="114" t="s">
        <v>1122</v>
      </c>
      <c r="OM11" s="114" t="s">
        <v>889</v>
      </c>
      <c r="ON11" s="114" t="s">
        <v>1036</v>
      </c>
      <c r="OO11" s="114" t="s">
        <v>1022</v>
      </c>
      <c r="OP11" s="114" t="s">
        <v>1043</v>
      </c>
      <c r="OQ11" s="114" t="s">
        <v>996</v>
      </c>
      <c r="OR11" s="114" t="s">
        <v>1041</v>
      </c>
      <c r="OS11" s="114" t="s">
        <v>1045</v>
      </c>
      <c r="OT11" s="114" t="s">
        <v>985</v>
      </c>
      <c r="OU11" s="114" t="s">
        <v>1078</v>
      </c>
      <c r="OV11" s="114" t="s">
        <v>860</v>
      </c>
      <c r="OW11" s="114" t="s">
        <v>922</v>
      </c>
      <c r="OX11" s="114" t="s">
        <v>1110</v>
      </c>
      <c r="OY11" s="114" t="s">
        <v>1047</v>
      </c>
      <c r="OZ11" s="114" t="s">
        <v>1075</v>
      </c>
      <c r="PA11" s="114" t="s">
        <v>813</v>
      </c>
      <c r="PB11" s="114" t="s">
        <v>904</v>
      </c>
      <c r="PC11" s="114" t="s">
        <v>979</v>
      </c>
      <c r="PD11" s="114" t="s">
        <v>753</v>
      </c>
      <c r="PE11" s="114" t="s">
        <v>912</v>
      </c>
      <c r="PF11" s="114" t="s">
        <v>1092</v>
      </c>
      <c r="PG11" s="114" t="s">
        <v>818</v>
      </c>
      <c r="PH11" s="114" t="s">
        <v>924</v>
      </c>
      <c r="PI11" s="114" t="s">
        <v>1094</v>
      </c>
      <c r="PJ11" s="114" t="s">
        <v>822</v>
      </c>
      <c r="PK11" s="114" t="s">
        <v>737</v>
      </c>
      <c r="PL11" s="114" t="s">
        <v>893</v>
      </c>
      <c r="PM11" s="114" t="s">
        <v>957</v>
      </c>
      <c r="PN11" s="114" t="s">
        <v>708</v>
      </c>
      <c r="PO11" s="114" t="s">
        <v>982</v>
      </c>
      <c r="PP11" s="114" t="s">
        <v>1083</v>
      </c>
      <c r="PQ11" s="114" t="s">
        <v>1014</v>
      </c>
      <c r="PR11" s="114" t="s">
        <v>1002</v>
      </c>
      <c r="PS11" s="114" t="s">
        <v>1104</v>
      </c>
      <c r="PT11" s="114" t="s">
        <v>1185</v>
      </c>
      <c r="PU11" s="114" t="s">
        <v>971</v>
      </c>
      <c r="PV11" s="114" t="s">
        <v>1138</v>
      </c>
      <c r="PW11" s="114" t="s">
        <v>908</v>
      </c>
      <c r="PX11" s="114" t="s">
        <v>933</v>
      </c>
      <c r="PY11" s="114" t="s">
        <v>1030</v>
      </c>
      <c r="PZ11" s="114" t="s">
        <v>969</v>
      </c>
      <c r="QA11" s="114" t="s">
        <v>805</v>
      </c>
      <c r="QB11" s="114" t="s">
        <v>1158</v>
      </c>
      <c r="QC11" s="114" t="s">
        <v>820</v>
      </c>
      <c r="QD11" s="114" t="s">
        <v>868</v>
      </c>
      <c r="QE11" s="114" t="s">
        <v>846</v>
      </c>
      <c r="QF11" s="114" t="s">
        <v>918</v>
      </c>
      <c r="QG11" s="114" t="s">
        <v>745</v>
      </c>
      <c r="QH11" s="114" t="s">
        <v>984</v>
      </c>
      <c r="QI11" s="114" t="s">
        <v>1135</v>
      </c>
      <c r="QJ11" s="114" t="s">
        <v>844</v>
      </c>
      <c r="QK11" s="114" t="s">
        <v>1027</v>
      </c>
      <c r="QL11" s="114" t="s">
        <v>703</v>
      </c>
      <c r="QM11" s="114" t="s">
        <v>879</v>
      </c>
      <c r="QN11" s="114" t="s">
        <v>931</v>
      </c>
      <c r="QO11" s="114" t="s">
        <v>1153</v>
      </c>
      <c r="QP11" s="114" t="s">
        <v>850</v>
      </c>
      <c r="QQ11" s="114" t="s">
        <v>1130</v>
      </c>
      <c r="QR11" s="114" t="s">
        <v>1154</v>
      </c>
      <c r="QS11" s="114" t="s">
        <v>930</v>
      </c>
      <c r="QT11" s="114" t="s">
        <v>774</v>
      </c>
      <c r="QU11" s="114" t="s">
        <v>1032</v>
      </c>
      <c r="QV11" s="114" t="s">
        <v>795</v>
      </c>
      <c r="QW11" s="114" t="s">
        <v>1076</v>
      </c>
      <c r="QX11" s="114" t="s">
        <v>1096</v>
      </c>
      <c r="QY11" s="114" t="s">
        <v>997</v>
      </c>
      <c r="QZ11" s="114" t="s">
        <v>1169</v>
      </c>
      <c r="RA11" s="114" t="s">
        <v>1165</v>
      </c>
      <c r="RB11" s="114" t="s">
        <v>1087</v>
      </c>
      <c r="RC11" s="114" t="s">
        <v>1174</v>
      </c>
      <c r="RD11" s="114" t="s">
        <v>725</v>
      </c>
      <c r="RE11" s="114" t="s">
        <v>923</v>
      </c>
      <c r="RF11" s="114" t="s">
        <v>713</v>
      </c>
      <c r="RG11" s="114" t="s">
        <v>1037</v>
      </c>
      <c r="RH11" s="114" t="s">
        <v>881</v>
      </c>
      <c r="RI11" s="114" t="s">
        <v>748</v>
      </c>
      <c r="RJ11" s="114" t="s">
        <v>1059</v>
      </c>
      <c r="RK11" s="114" t="s">
        <v>707</v>
      </c>
      <c r="RL11" s="114" t="s">
        <v>952</v>
      </c>
      <c r="RM11" s="114" t="s">
        <v>835</v>
      </c>
      <c r="RN11" s="114" t="s">
        <v>784</v>
      </c>
      <c r="RO11" s="114" t="s">
        <v>724</v>
      </c>
      <c r="RP11" s="114" t="s">
        <v>839</v>
      </c>
      <c r="RQ11" s="114" t="s">
        <v>963</v>
      </c>
      <c r="RR11" s="114" t="s">
        <v>1122</v>
      </c>
      <c r="RS11" s="114" t="s">
        <v>1077</v>
      </c>
      <c r="RT11" s="114" t="s">
        <v>859</v>
      </c>
      <c r="RU11" s="114" t="s">
        <v>733</v>
      </c>
      <c r="RV11" s="114" t="s">
        <v>1127</v>
      </c>
      <c r="RW11" s="114" t="s">
        <v>760</v>
      </c>
      <c r="RX11" s="114" t="s">
        <v>1152</v>
      </c>
      <c r="RY11" s="114" t="s">
        <v>1140</v>
      </c>
      <c r="RZ11" s="114" t="s">
        <v>1048</v>
      </c>
      <c r="SA11" s="114" t="s">
        <v>1050</v>
      </c>
      <c r="SB11" s="114" t="s">
        <v>1007</v>
      </c>
      <c r="SC11" s="114" t="s">
        <v>988</v>
      </c>
      <c r="SD11" s="114" t="s">
        <v>1052</v>
      </c>
      <c r="SE11" s="114" t="s">
        <v>830</v>
      </c>
      <c r="SF11" s="114" t="s">
        <v>1022</v>
      </c>
      <c r="SG11" s="114" t="s">
        <v>783</v>
      </c>
      <c r="SH11" s="114" t="s">
        <v>996</v>
      </c>
      <c r="SI11" s="114" t="s">
        <v>946</v>
      </c>
      <c r="SJ11" s="114" t="s">
        <v>1045</v>
      </c>
      <c r="SK11" s="114" t="s">
        <v>8992</v>
      </c>
      <c r="SL11" s="114" t="s">
        <v>937</v>
      </c>
      <c r="SM11" s="114" t="s">
        <v>927</v>
      </c>
      <c r="SN11" s="114" t="s">
        <v>773</v>
      </c>
      <c r="SO11" s="114" t="s">
        <v>750</v>
      </c>
      <c r="SP11" s="114" t="s">
        <v>862</v>
      </c>
      <c r="SQ11" s="114" t="s">
        <v>1125</v>
      </c>
      <c r="SR11" s="114" t="s">
        <v>879</v>
      </c>
      <c r="SS11" s="114" t="s">
        <v>885</v>
      </c>
      <c r="ST11" s="114" t="s">
        <v>1181</v>
      </c>
      <c r="SU11" s="114" t="s">
        <v>850</v>
      </c>
      <c r="SV11" s="114" t="s">
        <v>1157</v>
      </c>
      <c r="SW11" s="114" t="s">
        <v>745</v>
      </c>
      <c r="SX11" s="114" t="s">
        <v>939</v>
      </c>
      <c r="SY11" s="114" t="s">
        <v>1135</v>
      </c>
      <c r="SZ11" s="114" t="s">
        <v>1117</v>
      </c>
      <c r="TA11" s="114" t="s">
        <v>1142</v>
      </c>
      <c r="TB11" s="114" t="s">
        <v>1060</v>
      </c>
      <c r="TC11" s="114" t="s">
        <v>812</v>
      </c>
      <c r="TD11" s="114" t="s">
        <v>931</v>
      </c>
      <c r="TE11" s="114" t="s">
        <v>738</v>
      </c>
      <c r="TF11" s="114" t="s">
        <v>848</v>
      </c>
      <c r="TG11" s="114" t="s">
        <v>766</v>
      </c>
      <c r="TH11" s="114" t="s">
        <v>1154</v>
      </c>
      <c r="TI11" s="114" t="s">
        <v>1132</v>
      </c>
      <c r="TJ11" s="114" t="s">
        <v>774</v>
      </c>
      <c r="TK11" s="114" t="s">
        <v>945</v>
      </c>
      <c r="TL11" s="114" t="s">
        <v>1009</v>
      </c>
      <c r="TM11" s="114" t="s">
        <v>1012</v>
      </c>
      <c r="TN11" s="114" t="s">
        <v>1096</v>
      </c>
      <c r="TO11" s="114" t="s">
        <v>949</v>
      </c>
      <c r="TP11" s="114" t="s">
        <v>906</v>
      </c>
      <c r="TQ11" s="114" t="s">
        <v>1165</v>
      </c>
      <c r="TR11" s="114" t="s">
        <v>1087</v>
      </c>
      <c r="TS11" s="114" t="s">
        <v>956</v>
      </c>
      <c r="TT11" s="114" t="s">
        <v>725</v>
      </c>
      <c r="TU11" s="114" t="s">
        <v>961</v>
      </c>
      <c r="TV11" s="114" t="s">
        <v>964</v>
      </c>
      <c r="TW11" s="114" t="s">
        <v>824</v>
      </c>
      <c r="TX11" s="114" t="s">
        <v>881</v>
      </c>
      <c r="TY11" s="114" t="s">
        <v>748</v>
      </c>
      <c r="TZ11" s="114" t="s">
        <v>1059</v>
      </c>
      <c r="UA11" s="114" t="s">
        <v>1221</v>
      </c>
      <c r="UB11" s="114" t="s">
        <v>755</v>
      </c>
      <c r="UC11" s="114" t="s">
        <v>804</v>
      </c>
      <c r="UD11" s="114" t="s">
        <v>787</v>
      </c>
      <c r="UE11" s="114" t="s">
        <v>894</v>
      </c>
      <c r="UF11" s="114" t="s">
        <v>838</v>
      </c>
      <c r="UG11" s="114" t="s">
        <v>752</v>
      </c>
      <c r="UH11" s="114" t="s">
        <v>972</v>
      </c>
      <c r="UI11" s="114" t="s">
        <v>1077</v>
      </c>
      <c r="UJ11" s="114" t="s">
        <v>1036</v>
      </c>
      <c r="UK11" s="114" t="s">
        <v>1088</v>
      </c>
      <c r="UL11" s="114" t="s">
        <v>1043</v>
      </c>
      <c r="UM11" s="114" t="s">
        <v>864</v>
      </c>
      <c r="UN11" s="114" t="s">
        <v>736</v>
      </c>
      <c r="UO11" s="114" t="s">
        <v>1068</v>
      </c>
      <c r="UP11" s="114" t="s">
        <v>1048</v>
      </c>
      <c r="UQ11" s="114" t="s">
        <v>915</v>
      </c>
      <c r="UR11" s="114" t="s">
        <v>1007</v>
      </c>
      <c r="US11" s="114" t="s">
        <v>922</v>
      </c>
      <c r="UT11" s="114" t="s">
        <v>926</v>
      </c>
      <c r="UU11" s="114" t="s">
        <v>875</v>
      </c>
      <c r="UV11" s="114" t="s">
        <v>1075</v>
      </c>
      <c r="UW11" s="114" t="s">
        <v>845</v>
      </c>
      <c r="UX11" s="114" t="s">
        <v>861</v>
      </c>
      <c r="UY11" s="114" t="s">
        <v>946</v>
      </c>
      <c r="UZ11" s="114" t="s">
        <v>1045</v>
      </c>
      <c r="VA11" s="114" t="s">
        <v>8992</v>
      </c>
      <c r="VB11" s="114" t="s">
        <v>1092</v>
      </c>
      <c r="VC11" s="114" t="s">
        <v>818</v>
      </c>
      <c r="VD11" s="114" t="s">
        <v>922</v>
      </c>
      <c r="VE11" s="114" t="s">
        <v>909</v>
      </c>
      <c r="VF11" s="114" t="s">
        <v>1058</v>
      </c>
      <c r="VG11" s="114" t="s">
        <v>735</v>
      </c>
      <c r="VH11" s="114" t="s">
        <v>1015</v>
      </c>
      <c r="VI11" s="114" t="s">
        <v>794</v>
      </c>
      <c r="VJ11" s="114" t="s">
        <v>1108</v>
      </c>
      <c r="VK11" s="114" t="s">
        <v>982</v>
      </c>
      <c r="VL11" s="114" t="s">
        <v>1083</v>
      </c>
      <c r="VM11" s="114" t="s">
        <v>1014</v>
      </c>
      <c r="VN11" s="114" t="s">
        <v>758</v>
      </c>
      <c r="VO11" s="114" t="s">
        <v>801</v>
      </c>
      <c r="VP11" s="114" t="s">
        <v>714</v>
      </c>
      <c r="VQ11" s="114" t="s">
        <v>1020</v>
      </c>
      <c r="VR11" s="114" t="s">
        <v>807</v>
      </c>
      <c r="VS11" s="114" t="s">
        <v>1148</v>
      </c>
      <c r="VT11" s="114" t="s">
        <v>1097</v>
      </c>
      <c r="VU11" s="114" t="s">
        <v>869</v>
      </c>
      <c r="VV11" s="114" t="s">
        <v>791</v>
      </c>
      <c r="VW11" s="114" t="s">
        <v>732</v>
      </c>
      <c r="VX11" s="114" t="s">
        <v>785</v>
      </c>
      <c r="VY11" s="114" t="s">
        <v>762</v>
      </c>
      <c r="VZ11" s="114" t="s">
        <v>710</v>
      </c>
      <c r="WA11" s="114" t="s">
        <v>892</v>
      </c>
      <c r="WB11" s="114" t="s">
        <v>918</v>
      </c>
      <c r="WC11" s="114" t="s">
        <v>745</v>
      </c>
      <c r="WD11" s="114" t="s">
        <v>984</v>
      </c>
      <c r="WE11" s="114" t="s">
        <v>1135</v>
      </c>
      <c r="WF11" s="114" t="s">
        <v>782</v>
      </c>
      <c r="WG11" s="114" t="s">
        <v>1119</v>
      </c>
      <c r="WH11" s="114" t="s">
        <v>741</v>
      </c>
      <c r="WI11" s="114" t="s">
        <v>815</v>
      </c>
      <c r="WJ11" s="114" t="s">
        <v>1082</v>
      </c>
      <c r="WK11" s="114" t="s">
        <v>923</v>
      </c>
      <c r="WL11" s="114" t="s">
        <v>1026</v>
      </c>
      <c r="WM11" s="114" t="s">
        <v>824</v>
      </c>
      <c r="WN11" s="114" t="s">
        <v>1051</v>
      </c>
      <c r="WO11" s="114" t="s">
        <v>722</v>
      </c>
      <c r="WP11" s="114" t="s">
        <v>1124</v>
      </c>
      <c r="WQ11" s="114" t="s">
        <v>870</v>
      </c>
      <c r="WR11" s="114" t="s">
        <v>1008</v>
      </c>
      <c r="WS11" s="114" t="s">
        <v>989</v>
      </c>
      <c r="WT11" s="114" t="s">
        <v>1140</v>
      </c>
      <c r="WU11" s="114" t="s">
        <v>1048</v>
      </c>
      <c r="WV11" s="114" t="s">
        <v>944</v>
      </c>
      <c r="WW11" s="114" t="s">
        <v>752</v>
      </c>
      <c r="WX11" s="114" t="s">
        <v>988</v>
      </c>
      <c r="WY11" s="114" t="s">
        <v>1052</v>
      </c>
      <c r="WZ11" s="114" t="s">
        <v>828</v>
      </c>
      <c r="XA11" s="114" t="s">
        <v>1022</v>
      </c>
      <c r="XB11" s="114" t="s">
        <v>1043</v>
      </c>
      <c r="XC11" s="114" t="s">
        <v>864</v>
      </c>
      <c r="XD11" s="114" t="s">
        <v>1041</v>
      </c>
      <c r="XE11" s="114" t="s">
        <v>1045</v>
      </c>
      <c r="XF11" s="114" t="s">
        <v>1048</v>
      </c>
      <c r="XG11" s="114" t="s">
        <v>746</v>
      </c>
      <c r="XH11" s="114" t="s">
        <v>1131</v>
      </c>
      <c r="XI11" s="114" t="s">
        <v>922</v>
      </c>
      <c r="XJ11" s="114" t="s">
        <v>926</v>
      </c>
      <c r="XK11" s="114" t="s">
        <v>1047</v>
      </c>
      <c r="XL11" s="114" t="s">
        <v>1075</v>
      </c>
      <c r="XM11" s="114" t="s">
        <v>813</v>
      </c>
      <c r="XN11" s="114" t="s">
        <v>1028</v>
      </c>
      <c r="XO11" s="114" t="s">
        <v>979</v>
      </c>
      <c r="XP11" s="114" t="s">
        <v>753</v>
      </c>
      <c r="XQ11" s="114" t="s">
        <v>8992</v>
      </c>
      <c r="XR11" s="114" t="s">
        <v>1092</v>
      </c>
      <c r="XS11" s="114" t="s">
        <v>1081</v>
      </c>
      <c r="XT11" s="114" t="s">
        <v>924</v>
      </c>
      <c r="XU11" s="114" t="s">
        <v>1094</v>
      </c>
      <c r="XV11" s="114" t="s">
        <v>822</v>
      </c>
      <c r="XW11" s="114" t="s">
        <v>807</v>
      </c>
      <c r="XX11" s="114" t="s">
        <v>873</v>
      </c>
      <c r="XY11" s="114" t="s">
        <v>8995</v>
      </c>
      <c r="XZ11" s="114" t="s">
        <v>708</v>
      </c>
      <c r="YA11" s="114" t="s">
        <v>721</v>
      </c>
      <c r="YB11" s="114" t="s">
        <v>1083</v>
      </c>
      <c r="YC11" s="114" t="s">
        <v>1014</v>
      </c>
      <c r="YD11" s="114" t="s">
        <v>1002</v>
      </c>
      <c r="YE11" s="114" t="s">
        <v>942</v>
      </c>
      <c r="YF11" s="114" t="s">
        <v>1079</v>
      </c>
      <c r="YG11" s="114" t="s">
        <v>826</v>
      </c>
      <c r="YH11" s="114" t="s">
        <v>18945</v>
      </c>
      <c r="YI11" s="114" t="s">
        <v>908</v>
      </c>
      <c r="YJ11" s="114" t="s">
        <v>933</v>
      </c>
      <c r="YK11" s="114" t="s">
        <v>750</v>
      </c>
      <c r="YL11" s="114" t="s">
        <v>969</v>
      </c>
      <c r="YM11" s="114" t="s">
        <v>732</v>
      </c>
      <c r="YN11" s="114" t="s">
        <v>880</v>
      </c>
      <c r="YO11" s="114" t="s">
        <v>1002</v>
      </c>
      <c r="YP11" s="114" t="s">
        <v>1181</v>
      </c>
      <c r="YQ11" s="114" t="s">
        <v>848</v>
      </c>
      <c r="YR11" s="114" t="s">
        <v>971</v>
      </c>
      <c r="YS11" s="114" t="s">
        <v>745</v>
      </c>
      <c r="YT11" s="114" t="s">
        <v>984</v>
      </c>
      <c r="YU11" s="114" t="s">
        <v>1178</v>
      </c>
      <c r="YV11" s="114" t="s">
        <v>1117</v>
      </c>
      <c r="YW11" s="114" t="s">
        <v>1027</v>
      </c>
      <c r="YX11" s="114" t="s">
        <v>1157</v>
      </c>
      <c r="YY11" s="114" t="s">
        <v>1154</v>
      </c>
      <c r="YZ11" s="114" t="s">
        <v>1103</v>
      </c>
      <c r="ZA11" s="114" t="s">
        <v>18946</v>
      </c>
      <c r="ZB11" s="114" t="s">
        <v>1017</v>
      </c>
      <c r="ZC11" s="114" t="s">
        <v>853</v>
      </c>
      <c r="ZD11" s="114" t="s">
        <v>901</v>
      </c>
      <c r="ZE11" s="114" t="s">
        <v>930</v>
      </c>
      <c r="ZF11" s="114" t="s">
        <v>1064</v>
      </c>
      <c r="ZG11" s="114" t="s">
        <v>743</v>
      </c>
      <c r="ZH11" s="114" t="s">
        <v>969</v>
      </c>
      <c r="ZI11" s="114" t="s">
        <v>971</v>
      </c>
      <c r="ZJ11" s="114" t="s">
        <v>745</v>
      </c>
      <c r="ZK11" s="114" t="s">
        <v>725</v>
      </c>
      <c r="ZL11" s="114" t="s">
        <v>738</v>
      </c>
      <c r="ZM11" s="114" t="s">
        <v>716</v>
      </c>
      <c r="ZN11" s="114" t="s">
        <v>853</v>
      </c>
      <c r="ZO11" s="114" t="s">
        <v>902</v>
      </c>
      <c r="ZP11" s="114" t="s">
        <v>1132</v>
      </c>
      <c r="ZQ11" s="114" t="s">
        <v>935</v>
      </c>
      <c r="ZR11" s="114" t="s">
        <v>713</v>
      </c>
      <c r="ZS11" s="114" t="s">
        <v>1008</v>
      </c>
      <c r="ZT11" s="114" t="s">
        <v>703</v>
      </c>
      <c r="ZU11" s="114" t="s">
        <v>1016</v>
      </c>
      <c r="ZV11" s="114" t="s">
        <v>997</v>
      </c>
      <c r="ZW11" s="114" t="s">
        <v>707</v>
      </c>
      <c r="ZX11" s="114" t="s">
        <v>1165</v>
      </c>
      <c r="ZY11" s="114" t="s">
        <v>804</v>
      </c>
      <c r="ZZ11" s="114" t="s">
        <v>956</v>
      </c>
      <c r="AAA11" s="114" t="s">
        <v>1070</v>
      </c>
    </row>
    <row r="12" spans="1:703" x14ac:dyDescent="0.35">
      <c r="A12" s="8">
        <f t="shared" si="0"/>
        <v>11</v>
      </c>
      <c r="B12" s="13" t="s">
        <v>1019</v>
      </c>
      <c r="C12" s="10" t="s">
        <v>800</v>
      </c>
      <c r="D12" s="33" t="s">
        <v>1155</v>
      </c>
      <c r="E12" s="36" t="s">
        <v>1151</v>
      </c>
      <c r="F12" s="8" t="s">
        <v>1248</v>
      </c>
      <c r="G12" s="32" t="s">
        <v>1140</v>
      </c>
      <c r="H12" s="13" t="s">
        <v>874</v>
      </c>
      <c r="I12" s="37" t="s">
        <v>980</v>
      </c>
      <c r="J12" s="13" t="s">
        <v>1131</v>
      </c>
      <c r="K12" s="13" t="s">
        <v>922</v>
      </c>
      <c r="L12" s="13" t="s">
        <v>956</v>
      </c>
      <c r="M12" s="13" t="s">
        <v>757</v>
      </c>
      <c r="N12" s="10" t="s">
        <v>836</v>
      </c>
      <c r="O12" s="32" t="s">
        <v>916</v>
      </c>
      <c r="P12" s="13" t="s">
        <v>1073</v>
      </c>
      <c r="Q12" s="8" t="s">
        <v>840</v>
      </c>
      <c r="R12" s="13" t="s">
        <v>1080</v>
      </c>
      <c r="S12" s="13" t="s">
        <v>1074</v>
      </c>
      <c r="T12" s="13" t="s">
        <v>707</v>
      </c>
      <c r="U12" s="13" t="s">
        <v>723</v>
      </c>
      <c r="V12" s="13" t="s">
        <v>734</v>
      </c>
      <c r="W12" s="13" t="s">
        <v>711</v>
      </c>
      <c r="X12" s="13" t="s">
        <v>941</v>
      </c>
      <c r="Y12" s="13" t="s">
        <v>954</v>
      </c>
      <c r="Z12" s="13" t="s">
        <v>1015</v>
      </c>
      <c r="AA12" s="13" t="s">
        <v>957</v>
      </c>
      <c r="AB12" s="13" t="s">
        <v>1077</v>
      </c>
      <c r="AC12" s="13" t="s">
        <v>1113</v>
      </c>
      <c r="AD12" s="13" t="s">
        <v>1083</v>
      </c>
      <c r="AE12" s="13" t="s">
        <v>1176</v>
      </c>
      <c r="AF12" s="13" t="s">
        <v>978</v>
      </c>
      <c r="AG12" s="13" t="s">
        <v>1039</v>
      </c>
      <c r="AH12" s="35" t="s">
        <v>714</v>
      </c>
      <c r="AI12" s="13" t="s">
        <v>727</v>
      </c>
      <c r="AJ12" s="13" t="s">
        <v>1078</v>
      </c>
      <c r="AK12" s="13" t="s">
        <v>720</v>
      </c>
      <c r="AL12" s="13" t="s">
        <v>933</v>
      </c>
      <c r="AM12" s="13" t="s">
        <v>1030</v>
      </c>
      <c r="AN12" s="13" t="s">
        <v>875</v>
      </c>
      <c r="AO12" s="10" t="s">
        <v>742</v>
      </c>
      <c r="AP12" s="13" t="s">
        <v>1033</v>
      </c>
      <c r="AQ12" s="40" t="s">
        <v>1146</v>
      </c>
      <c r="AR12" s="10" t="s">
        <v>1137</v>
      </c>
      <c r="AS12" s="13" t="s">
        <v>1079</v>
      </c>
      <c r="AT12" s="13" t="s">
        <v>918</v>
      </c>
      <c r="AU12" s="13" t="s">
        <v>745</v>
      </c>
      <c r="AV12" s="13" t="s">
        <v>927</v>
      </c>
      <c r="AW12" s="13" t="s">
        <v>1021</v>
      </c>
      <c r="AX12" s="13" t="s">
        <v>1093</v>
      </c>
      <c r="AY12" s="13" t="s">
        <v>862</v>
      </c>
      <c r="AZ12" s="10" t="s">
        <v>1089</v>
      </c>
      <c r="BA12" s="5" t="s">
        <v>1128</v>
      </c>
      <c r="BB12" s="4" t="s">
        <v>885</v>
      </c>
      <c r="BC12" s="10" t="s">
        <v>1153</v>
      </c>
      <c r="BD12" s="4" t="s">
        <v>789</v>
      </c>
      <c r="BE12" s="13" t="s">
        <v>887</v>
      </c>
      <c r="BF12" s="13" t="s">
        <v>901</v>
      </c>
      <c r="BG12" s="13" t="s">
        <v>939</v>
      </c>
      <c r="BH12" s="13" t="s">
        <v>1106</v>
      </c>
      <c r="BI12" s="13" t="s">
        <v>1117</v>
      </c>
      <c r="BJ12" s="13" t="s">
        <v>795</v>
      </c>
      <c r="BK12" s="10" t="s">
        <v>1060</v>
      </c>
      <c r="BL12" s="13" t="s">
        <v>908</v>
      </c>
      <c r="BM12" s="13" t="s">
        <v>1150</v>
      </c>
      <c r="BN12" s="13" t="s">
        <v>1169</v>
      </c>
      <c r="BO12" s="13" t="s">
        <v>716</v>
      </c>
      <c r="BP12" s="13" t="s">
        <v>799</v>
      </c>
      <c r="BQ12" s="13" t="s">
        <v>1154</v>
      </c>
      <c r="BR12" s="5" t="s">
        <v>1132</v>
      </c>
      <c r="BS12" s="10" t="s">
        <v>936</v>
      </c>
      <c r="BT12" s="13" t="s">
        <v>892</v>
      </c>
      <c r="BU12" s="13" t="s">
        <v>1009</v>
      </c>
      <c r="BV12" s="13" t="s">
        <v>881</v>
      </c>
      <c r="BW12" s="13" t="s">
        <v>1096</v>
      </c>
      <c r="BX12" s="13" t="s">
        <v>867</v>
      </c>
      <c r="BY12" s="13" t="s">
        <v>1144</v>
      </c>
      <c r="BZ12" s="5" t="s">
        <v>1165</v>
      </c>
      <c r="CA12" s="10" t="s">
        <v>1136</v>
      </c>
      <c r="CB12" s="5" t="s">
        <v>1031</v>
      </c>
      <c r="CC12" s="5" t="s">
        <v>1082</v>
      </c>
      <c r="CD12" s="10" t="s">
        <v>839</v>
      </c>
      <c r="CE12" s="13" t="s">
        <v>963</v>
      </c>
      <c r="CF12" s="13" t="s">
        <v>1130</v>
      </c>
      <c r="CG12" s="5" t="s">
        <v>706</v>
      </c>
      <c r="CH12" s="5" t="s">
        <v>722</v>
      </c>
      <c r="CI12" s="13" t="s">
        <v>1124</v>
      </c>
      <c r="CJ12" s="5" t="s">
        <v>1053</v>
      </c>
      <c r="CK12" s="5" t="s">
        <v>1008</v>
      </c>
      <c r="CL12" s="13" t="s">
        <v>877</v>
      </c>
      <c r="CM12" s="6" t="s">
        <v>787</v>
      </c>
      <c r="CN12" s="5" t="s">
        <v>1010</v>
      </c>
      <c r="CO12" s="13" t="s">
        <v>888</v>
      </c>
      <c r="CP12" s="13" t="s">
        <v>973</v>
      </c>
      <c r="CQ12" s="13" t="s">
        <v>1029</v>
      </c>
      <c r="CR12" s="13" t="s">
        <v>1024</v>
      </c>
      <c r="CS12" s="13" t="s">
        <v>828</v>
      </c>
      <c r="CT12" s="13" t="s">
        <v>1022</v>
      </c>
      <c r="CU12" s="13" t="s">
        <v>783</v>
      </c>
      <c r="CV12" s="13" t="s">
        <v>1037</v>
      </c>
      <c r="CW12" s="13" t="s">
        <v>1041</v>
      </c>
      <c r="CX12" s="13" t="s">
        <v>1068</v>
      </c>
      <c r="CY12" s="13" t="s">
        <v>985</v>
      </c>
      <c r="CZ12" s="13" t="s">
        <v>900</v>
      </c>
      <c r="DA12" s="13" t="s">
        <v>1131</v>
      </c>
      <c r="DB12" s="13" t="s">
        <v>922</v>
      </c>
      <c r="DC12" s="13" t="s">
        <v>926</v>
      </c>
      <c r="DD12" s="13" t="s">
        <v>1058</v>
      </c>
      <c r="DE12" s="13" t="s">
        <v>1089</v>
      </c>
      <c r="DF12" s="13" t="s">
        <v>1158</v>
      </c>
      <c r="DG12" s="13" t="s">
        <v>1146</v>
      </c>
      <c r="DH12" s="13" t="s">
        <v>847</v>
      </c>
      <c r="DI12" s="13" t="s">
        <v>983</v>
      </c>
      <c r="DJ12" s="13" t="s">
        <v>918</v>
      </c>
      <c r="DK12" s="13" t="s">
        <v>1109</v>
      </c>
      <c r="DL12" s="13" t="s">
        <v>1081</v>
      </c>
      <c r="DM12" s="13" t="s">
        <v>942</v>
      </c>
      <c r="DN12" s="13" t="s">
        <v>844</v>
      </c>
      <c r="DO12" s="13" t="s">
        <v>1027</v>
      </c>
      <c r="DP12" s="13" t="s">
        <v>735</v>
      </c>
      <c r="DQ12" s="13" t="s">
        <v>882</v>
      </c>
      <c r="DR12" s="13" t="s">
        <v>931</v>
      </c>
      <c r="DS12" s="13" t="s">
        <v>1153</v>
      </c>
      <c r="DT12" s="13" t="s">
        <v>721</v>
      </c>
      <c r="DU12" s="13" t="s">
        <v>799</v>
      </c>
      <c r="DV12" s="13" t="s">
        <v>712</v>
      </c>
      <c r="DW12" s="13" t="s">
        <v>1132</v>
      </c>
      <c r="DX12" s="13" t="s">
        <v>1104</v>
      </c>
      <c r="DY12" s="13" t="s">
        <v>871</v>
      </c>
      <c r="DZ12" s="13" t="s">
        <v>1142</v>
      </c>
      <c r="EA12" s="13" t="s">
        <v>837</v>
      </c>
      <c r="EB12" s="13" t="s">
        <v>908</v>
      </c>
      <c r="EC12" s="13" t="s">
        <v>1167</v>
      </c>
      <c r="ED12" s="13" t="s">
        <v>1144</v>
      </c>
      <c r="EE12" s="13" t="s">
        <v>793</v>
      </c>
      <c r="EF12" s="13" t="s">
        <v>1038</v>
      </c>
      <c r="EG12" s="13" t="s">
        <v>1031</v>
      </c>
      <c r="EH12" s="13" t="s">
        <v>725</v>
      </c>
      <c r="EI12" s="13" t="s">
        <v>1090</v>
      </c>
      <c r="EJ12" s="13" t="s">
        <v>846</v>
      </c>
      <c r="EK12" s="13" t="s">
        <v>1130</v>
      </c>
      <c r="EL12" s="13" t="s">
        <v>1098</v>
      </c>
      <c r="EM12" s="13" t="s">
        <v>1156</v>
      </c>
      <c r="EN12" s="13" t="s">
        <v>1135</v>
      </c>
      <c r="EO12" s="13" t="s">
        <v>743</v>
      </c>
      <c r="EP12" s="13" t="s">
        <v>1006</v>
      </c>
      <c r="EQ12" s="13" t="s">
        <v>1065</v>
      </c>
      <c r="ER12" s="13" t="s">
        <v>879</v>
      </c>
      <c r="ES12" s="13" t="s">
        <v>1162</v>
      </c>
      <c r="ET12" s="13" t="s">
        <v>839</v>
      </c>
      <c r="EU12" s="13" t="s">
        <v>1026</v>
      </c>
      <c r="EV12" s="13" t="s">
        <v>766</v>
      </c>
      <c r="EW12" s="13" t="s">
        <v>1024</v>
      </c>
      <c r="EX12" s="13" t="s">
        <v>1113</v>
      </c>
      <c r="EY12" s="13" t="s">
        <v>733</v>
      </c>
      <c r="EZ12" s="13" t="s">
        <v>781</v>
      </c>
      <c r="FA12" s="13" t="s">
        <v>863</v>
      </c>
      <c r="FB12" s="13" t="s">
        <v>989</v>
      </c>
      <c r="FC12" s="13" t="s">
        <v>1068</v>
      </c>
      <c r="FD12" s="13" t="s">
        <v>997</v>
      </c>
      <c r="FE12" s="13" t="s">
        <v>900</v>
      </c>
      <c r="FF12" s="13" t="s">
        <v>747</v>
      </c>
      <c r="FG12" s="13" t="s">
        <v>988</v>
      </c>
      <c r="FH12" s="13" t="s">
        <v>902</v>
      </c>
      <c r="FI12" s="13" t="s">
        <v>828</v>
      </c>
      <c r="FJ12" s="13" t="s">
        <v>800</v>
      </c>
      <c r="FK12" s="13" t="s">
        <v>916</v>
      </c>
      <c r="FL12" s="13" t="s">
        <v>726</v>
      </c>
      <c r="FM12" s="13" t="s">
        <v>1041</v>
      </c>
      <c r="FN12" s="13" t="s">
        <v>899</v>
      </c>
      <c r="FO12" s="13" t="s">
        <v>18870</v>
      </c>
      <c r="FP12" s="13" t="s">
        <v>707</v>
      </c>
      <c r="FQ12" s="13" t="s">
        <v>1131</v>
      </c>
      <c r="FR12" s="13" t="s">
        <v>833</v>
      </c>
      <c r="FS12" s="13" t="s">
        <v>1054</v>
      </c>
      <c r="FT12" s="13" t="s">
        <v>941</v>
      </c>
      <c r="FU12" s="13" t="s">
        <v>1099</v>
      </c>
      <c r="FV12" s="13" t="s">
        <v>893</v>
      </c>
      <c r="FW12" s="13" t="s">
        <v>957</v>
      </c>
      <c r="FX12" s="13" t="s">
        <v>1023</v>
      </c>
      <c r="FY12" s="13" t="s">
        <v>817</v>
      </c>
      <c r="FZ12" s="13" t="s">
        <v>1074</v>
      </c>
      <c r="GA12" s="13" t="s">
        <v>707</v>
      </c>
      <c r="GB12" s="13" t="s">
        <v>1085</v>
      </c>
      <c r="GC12" s="13" t="s">
        <v>913</v>
      </c>
      <c r="GD12" s="13" t="s">
        <v>714</v>
      </c>
      <c r="GE12" s="13" t="s">
        <v>1020</v>
      </c>
      <c r="GF12" s="10" t="s">
        <v>1050</v>
      </c>
      <c r="GG12" s="13" t="s">
        <v>873</v>
      </c>
      <c r="GH12" s="13" t="s">
        <v>987</v>
      </c>
      <c r="GI12" s="13" t="s">
        <v>869</v>
      </c>
      <c r="GJ12" s="13" t="s">
        <v>830</v>
      </c>
      <c r="GK12" s="42" t="s">
        <v>1063</v>
      </c>
      <c r="GL12" s="13" t="s">
        <v>1033</v>
      </c>
      <c r="GM12" s="13" t="s">
        <v>978</v>
      </c>
      <c r="GN12" s="42" t="s">
        <v>946</v>
      </c>
      <c r="GO12" s="13" t="s">
        <v>816</v>
      </c>
      <c r="GP12" s="13" t="s">
        <v>918</v>
      </c>
      <c r="GQ12" s="13" t="s">
        <v>841</v>
      </c>
      <c r="GR12" s="13" t="s">
        <v>927</v>
      </c>
      <c r="GS12" s="13" t="s">
        <v>773</v>
      </c>
      <c r="GT12" s="13" t="s">
        <v>1093</v>
      </c>
      <c r="GU12" s="13" t="s">
        <v>862</v>
      </c>
      <c r="GV12" s="8" t="s">
        <v>1089</v>
      </c>
      <c r="GW12" s="13" t="s">
        <v>1128</v>
      </c>
      <c r="GX12" s="13" t="s">
        <v>1103</v>
      </c>
      <c r="GY12" s="7" t="s">
        <v>1181</v>
      </c>
      <c r="GZ12" s="13" t="s">
        <v>1149</v>
      </c>
      <c r="HA12" s="13" t="s">
        <v>1130</v>
      </c>
      <c r="HB12" s="13" t="s">
        <v>706</v>
      </c>
      <c r="HC12" s="13" t="s">
        <v>1156</v>
      </c>
      <c r="HD12" s="13" t="s">
        <v>1135</v>
      </c>
      <c r="HE12" s="13" t="s">
        <v>18874</v>
      </c>
      <c r="HF12" s="13" t="s">
        <v>755</v>
      </c>
      <c r="HG12" s="10" t="s">
        <v>804</v>
      </c>
      <c r="HH12" s="13" t="s">
        <v>812</v>
      </c>
      <c r="HI12" s="13" t="s">
        <v>1162</v>
      </c>
      <c r="HJ12" s="7" t="s">
        <v>838</v>
      </c>
      <c r="HK12" s="13" t="s">
        <v>752</v>
      </c>
      <c r="HL12" s="13" t="s">
        <v>766</v>
      </c>
      <c r="HM12" s="13" t="s">
        <v>856</v>
      </c>
      <c r="HN12" s="13" t="s">
        <v>1019</v>
      </c>
      <c r="HO12" s="59" t="s">
        <v>733</v>
      </c>
      <c r="HP12" s="13" t="s">
        <v>781</v>
      </c>
      <c r="HQ12" s="13" t="s">
        <v>763</v>
      </c>
      <c r="HR12" s="8" t="s">
        <v>1041</v>
      </c>
      <c r="HS12" s="59" t="s">
        <v>970</v>
      </c>
      <c r="HT12" s="5" t="s">
        <v>1162</v>
      </c>
      <c r="HU12" s="42" t="s">
        <v>838</v>
      </c>
      <c r="HV12" s="8" t="s">
        <v>747</v>
      </c>
      <c r="HW12" s="42" t="s">
        <v>988</v>
      </c>
      <c r="HX12" s="5" t="s">
        <v>1034</v>
      </c>
      <c r="HY12" s="6" t="s">
        <v>757</v>
      </c>
      <c r="HZ12" s="42" t="s">
        <v>705</v>
      </c>
      <c r="IA12" s="63" t="s">
        <v>845</v>
      </c>
      <c r="IB12" s="64" t="s">
        <v>18876</v>
      </c>
      <c r="IC12" s="10" t="s">
        <v>840</v>
      </c>
      <c r="ID12" s="63" t="s">
        <v>899</v>
      </c>
      <c r="IE12" s="66" t="s">
        <v>1163</v>
      </c>
      <c r="IF12" s="110" t="s">
        <v>18877</v>
      </c>
      <c r="IG12" s="110" t="s">
        <v>1085</v>
      </c>
      <c r="IH12" s="110" t="s">
        <v>924</v>
      </c>
      <c r="II12" s="110" t="s">
        <v>909</v>
      </c>
      <c r="IJ12" s="110" t="s">
        <v>796</v>
      </c>
      <c r="IK12" s="110" t="s">
        <v>954</v>
      </c>
      <c r="IL12" s="110" t="s">
        <v>1015</v>
      </c>
      <c r="IM12" s="110" t="s">
        <v>957</v>
      </c>
      <c r="IN12" s="110" t="s">
        <v>889</v>
      </c>
      <c r="IO12" s="94" t="s">
        <v>18882</v>
      </c>
      <c r="IP12" s="89" t="s">
        <v>890</v>
      </c>
      <c r="IQ12" s="125" t="s">
        <v>1014</v>
      </c>
      <c r="IR12" s="125" t="s">
        <v>864</v>
      </c>
      <c r="IS12" s="125" t="s">
        <v>806</v>
      </c>
      <c r="IT12" s="125" t="s">
        <v>1185</v>
      </c>
      <c r="IU12" s="125" t="s">
        <v>727</v>
      </c>
      <c r="IV12" s="125" t="s">
        <v>1078</v>
      </c>
      <c r="IW12" s="125" t="s">
        <v>927</v>
      </c>
      <c r="IX12" s="125" t="s">
        <v>933</v>
      </c>
      <c r="IY12" s="125" t="s">
        <v>1093</v>
      </c>
      <c r="IZ12" s="125" t="s">
        <v>875</v>
      </c>
      <c r="JA12" s="125" t="s">
        <v>1049</v>
      </c>
      <c r="JB12" s="125" t="s">
        <v>785</v>
      </c>
      <c r="JC12" s="125" t="s">
        <v>1146</v>
      </c>
      <c r="JD12" s="125" t="s">
        <v>946</v>
      </c>
      <c r="JE12" s="125" t="s">
        <v>983</v>
      </c>
      <c r="JF12" s="125" t="s">
        <v>918</v>
      </c>
      <c r="JG12" s="125" t="s">
        <v>745</v>
      </c>
      <c r="JH12" s="125" t="s">
        <v>818</v>
      </c>
      <c r="JI12" s="125" t="s">
        <v>773</v>
      </c>
      <c r="JJ12" s="125" t="s">
        <v>782</v>
      </c>
      <c r="JK12" s="125" t="s">
        <v>1119</v>
      </c>
      <c r="JL12" s="125" t="s">
        <v>737</v>
      </c>
      <c r="JM12" s="125" t="s">
        <v>1128</v>
      </c>
      <c r="JN12" s="125" t="s">
        <v>931</v>
      </c>
      <c r="JO12" s="125" t="s">
        <v>1091</v>
      </c>
      <c r="JP12" s="125" t="s">
        <v>982</v>
      </c>
      <c r="JQ12" s="125" t="s">
        <v>887</v>
      </c>
      <c r="JR12" s="125" t="s">
        <v>901</v>
      </c>
      <c r="JS12" s="125" t="s">
        <v>1057</v>
      </c>
      <c r="JT12" s="125" t="s">
        <v>1105</v>
      </c>
      <c r="JU12" s="125" t="s">
        <v>871</v>
      </c>
      <c r="JV12" s="125" t="s">
        <v>1142</v>
      </c>
      <c r="JW12" s="125" t="s">
        <v>837</v>
      </c>
      <c r="JX12" s="125" t="s">
        <v>908</v>
      </c>
      <c r="JY12" s="125" t="s">
        <v>1167</v>
      </c>
      <c r="JZ12" s="125" t="s">
        <v>906</v>
      </c>
      <c r="KA12" s="125" t="s">
        <v>858</v>
      </c>
      <c r="KB12" s="125" t="s">
        <v>898</v>
      </c>
      <c r="KC12" s="125" t="s">
        <v>1126</v>
      </c>
      <c r="KD12" s="125" t="s">
        <v>759</v>
      </c>
      <c r="KE12" s="125" t="s">
        <v>936</v>
      </c>
      <c r="KF12" s="125" t="s">
        <v>18895</v>
      </c>
      <c r="KG12" s="125" t="s">
        <v>1009</v>
      </c>
      <c r="KH12" s="125" t="s">
        <v>881</v>
      </c>
      <c r="KI12" s="125" t="s">
        <v>748</v>
      </c>
      <c r="KJ12" s="125" t="s">
        <v>770</v>
      </c>
      <c r="KK12" s="125" t="s">
        <v>744</v>
      </c>
      <c r="KL12" s="125" t="s">
        <v>952</v>
      </c>
      <c r="KM12" s="125" t="s">
        <v>1136</v>
      </c>
      <c r="KN12" s="125" t="s">
        <v>1111</v>
      </c>
      <c r="KO12" s="125" t="s">
        <v>1162</v>
      </c>
      <c r="KP12" s="125" t="s">
        <v>808</v>
      </c>
      <c r="KQ12" s="125" t="s">
        <v>1026</v>
      </c>
      <c r="KR12" s="125" t="s">
        <v>729</v>
      </c>
      <c r="KS12" s="125" t="s">
        <v>1051</v>
      </c>
      <c r="KT12" s="125" t="s">
        <v>18900</v>
      </c>
      <c r="KU12" s="125" t="s">
        <v>1124</v>
      </c>
      <c r="KV12" s="125" t="s">
        <v>870</v>
      </c>
      <c r="KW12" s="125" t="s">
        <v>978</v>
      </c>
      <c r="KX12" s="125" t="s">
        <v>913</v>
      </c>
      <c r="KY12" s="125" t="s">
        <v>714</v>
      </c>
      <c r="KZ12" s="125" t="s">
        <v>1048</v>
      </c>
      <c r="LA12" s="125" t="s">
        <v>1050</v>
      </c>
      <c r="LB12" s="125" t="s">
        <v>873</v>
      </c>
      <c r="LC12" s="125" t="s">
        <v>957</v>
      </c>
      <c r="LD12" s="125" t="s">
        <v>1023</v>
      </c>
      <c r="LE12" s="125" t="s">
        <v>1056</v>
      </c>
      <c r="LF12" s="125" t="s">
        <v>1063</v>
      </c>
      <c r="LG12" s="125" t="s">
        <v>1033</v>
      </c>
      <c r="LH12" s="125" t="s">
        <v>861</v>
      </c>
      <c r="LI12" s="125" t="s">
        <v>946</v>
      </c>
      <c r="LJ12" s="125" t="s">
        <v>1079</v>
      </c>
      <c r="LK12" s="125" t="s">
        <v>826</v>
      </c>
      <c r="LL12" s="125" t="s">
        <v>746</v>
      </c>
      <c r="LM12" s="125" t="s">
        <v>927</v>
      </c>
      <c r="LN12" s="125" t="s">
        <v>1021</v>
      </c>
      <c r="LO12" s="125" t="s">
        <v>1093</v>
      </c>
      <c r="LP12" s="125" t="s">
        <v>756</v>
      </c>
      <c r="LQ12" s="125" t="s">
        <v>1049</v>
      </c>
      <c r="LR12" s="125" t="s">
        <v>880</v>
      </c>
      <c r="LS12" s="125" t="s">
        <v>820</v>
      </c>
      <c r="LT12" s="125" t="s">
        <v>946</v>
      </c>
      <c r="LU12" s="125" t="s">
        <v>884</v>
      </c>
      <c r="LV12" s="4" t="s">
        <v>887</v>
      </c>
      <c r="LW12" s="135" t="s">
        <v>1109</v>
      </c>
      <c r="LX12" s="135" t="s">
        <v>18883</v>
      </c>
      <c r="LY12" s="135" t="s">
        <v>942</v>
      </c>
      <c r="LZ12" s="135" t="s">
        <v>844</v>
      </c>
      <c r="MA12" s="135" t="s">
        <v>829</v>
      </c>
      <c r="MB12" s="135" t="s">
        <v>737</v>
      </c>
      <c r="MC12" s="135" t="s">
        <v>1084</v>
      </c>
      <c r="MD12" s="135" t="s">
        <v>1150</v>
      </c>
      <c r="ME12" s="135" t="s">
        <v>1091</v>
      </c>
      <c r="MF12" s="135" t="s">
        <v>1173</v>
      </c>
      <c r="MG12" s="135" t="s">
        <v>799</v>
      </c>
      <c r="MH12" s="135" t="s">
        <v>712</v>
      </c>
      <c r="MI12" s="135" t="s">
        <v>759</v>
      </c>
      <c r="MJ12" s="135" t="s">
        <v>1104</v>
      </c>
      <c r="MK12" s="135" t="s">
        <v>1061</v>
      </c>
      <c r="ML12" s="135" t="s">
        <v>1071</v>
      </c>
      <c r="MM12" s="135" t="s">
        <v>1076</v>
      </c>
      <c r="MN12" s="135" t="s">
        <v>1148</v>
      </c>
      <c r="MO12" s="135" t="s">
        <v>1167</v>
      </c>
      <c r="MP12" s="135" t="s">
        <v>1144</v>
      </c>
      <c r="MQ12" s="135" t="s">
        <v>952</v>
      </c>
      <c r="MR12" s="135" t="s">
        <v>1125</v>
      </c>
      <c r="MS12" s="135" t="s">
        <v>815</v>
      </c>
      <c r="MT12" s="135" t="s">
        <v>725</v>
      </c>
      <c r="MU12" s="135" t="s">
        <v>704</v>
      </c>
      <c r="MV12" s="135" t="s">
        <v>846</v>
      </c>
      <c r="MW12" s="135" t="s">
        <v>1130</v>
      </c>
      <c r="MX12" s="135" t="s">
        <v>1098</v>
      </c>
      <c r="MY12" s="135" t="s">
        <v>1156</v>
      </c>
      <c r="MZ12" s="135" t="s">
        <v>770</v>
      </c>
      <c r="NA12" s="135" t="s">
        <v>743</v>
      </c>
      <c r="NB12" s="135" t="s">
        <v>755</v>
      </c>
      <c r="NC12" s="135" t="s">
        <v>804</v>
      </c>
      <c r="ND12" s="135" t="s">
        <v>879</v>
      </c>
      <c r="NE12" s="135" t="s">
        <v>1162</v>
      </c>
      <c r="NF12" s="135" t="s">
        <v>808</v>
      </c>
      <c r="NG12" s="135" t="s">
        <v>1026</v>
      </c>
      <c r="NH12" s="135" t="s">
        <v>766</v>
      </c>
      <c r="NI12" s="135" t="s">
        <v>856</v>
      </c>
      <c r="NJ12" s="135" t="s">
        <v>1036</v>
      </c>
      <c r="NK12" s="135" t="s">
        <v>1088</v>
      </c>
      <c r="NL12" s="135" t="s">
        <v>1032</v>
      </c>
      <c r="NM12" s="135" t="s">
        <v>863</v>
      </c>
      <c r="NN12" s="135" t="s">
        <v>1152</v>
      </c>
      <c r="NO12" s="135" t="s">
        <v>814</v>
      </c>
      <c r="NP12" s="135" t="s">
        <v>997</v>
      </c>
      <c r="NQ12" s="135" t="s">
        <v>980</v>
      </c>
      <c r="NR12" s="135" t="s">
        <v>860</v>
      </c>
      <c r="NS12" s="135" t="s">
        <v>922</v>
      </c>
      <c r="NT12" s="135" t="s">
        <v>1174</v>
      </c>
      <c r="NU12" s="135" t="s">
        <v>757</v>
      </c>
      <c r="NV12" s="135" t="s">
        <v>836</v>
      </c>
      <c r="NW12" s="135" t="s">
        <v>916</v>
      </c>
      <c r="NX12" s="135" t="s">
        <v>1073</v>
      </c>
      <c r="NY12" s="135" t="s">
        <v>840</v>
      </c>
      <c r="NZ12" s="135" t="s">
        <v>1068</v>
      </c>
      <c r="OA12" s="135" t="s">
        <v>912</v>
      </c>
      <c r="OB12" s="135" t="s">
        <v>707</v>
      </c>
      <c r="OC12" s="135" t="s">
        <v>1055</v>
      </c>
      <c r="OD12" s="135" t="s">
        <v>953</v>
      </c>
      <c r="OE12" s="135" t="s">
        <v>711</v>
      </c>
      <c r="OF12" s="135" t="s">
        <v>941</v>
      </c>
      <c r="OG12" s="135" t="s">
        <v>1099</v>
      </c>
      <c r="OH12" s="135" t="s">
        <v>1015</v>
      </c>
      <c r="OI12" s="135" t="s">
        <v>957</v>
      </c>
      <c r="OJ12" s="135" t="s">
        <v>1077</v>
      </c>
      <c r="OK12" s="135" t="s">
        <v>817</v>
      </c>
      <c r="OL12" s="135" t="s">
        <v>1163</v>
      </c>
      <c r="OM12" s="135" t="s">
        <v>1176</v>
      </c>
      <c r="ON12" s="135" t="s">
        <v>760</v>
      </c>
      <c r="OO12" s="135" t="s">
        <v>1039</v>
      </c>
      <c r="OP12" s="135" t="s">
        <v>714</v>
      </c>
      <c r="OQ12" s="135" t="s">
        <v>727</v>
      </c>
      <c r="OR12" s="135" t="s">
        <v>915</v>
      </c>
      <c r="OS12" s="135" t="s">
        <v>720</v>
      </c>
      <c r="OT12" s="135" t="s">
        <v>1097</v>
      </c>
      <c r="OU12" s="135" t="s">
        <v>869</v>
      </c>
      <c r="OV12" s="135" t="s">
        <v>1056</v>
      </c>
      <c r="OW12" s="135" t="s">
        <v>1063</v>
      </c>
      <c r="OX12" s="135" t="s">
        <v>947</v>
      </c>
      <c r="OY12" s="135" t="s">
        <v>762</v>
      </c>
      <c r="OZ12" s="135" t="s">
        <v>946</v>
      </c>
      <c r="PA12" s="135" t="s">
        <v>983</v>
      </c>
      <c r="PB12" s="135" t="s">
        <v>918</v>
      </c>
      <c r="PC12" s="135" t="s">
        <v>745</v>
      </c>
      <c r="PD12" s="135" t="s">
        <v>1018</v>
      </c>
      <c r="PE12" s="135" t="s">
        <v>1021</v>
      </c>
      <c r="PF12" s="135" t="s">
        <v>1093</v>
      </c>
      <c r="PG12" s="135" t="s">
        <v>1119</v>
      </c>
      <c r="PH12" s="135" t="s">
        <v>735</v>
      </c>
      <c r="PI12" s="135" t="s">
        <v>1128</v>
      </c>
      <c r="PJ12" s="135" t="s">
        <v>931</v>
      </c>
      <c r="PK12" s="135" t="s">
        <v>1153</v>
      </c>
      <c r="PL12" s="135" t="s">
        <v>789</v>
      </c>
      <c r="PM12" s="135" t="s">
        <v>887</v>
      </c>
      <c r="PN12" s="135" t="s">
        <v>901</v>
      </c>
      <c r="PO12" s="135" t="s">
        <v>939</v>
      </c>
      <c r="PP12" s="135" t="s">
        <v>1106</v>
      </c>
      <c r="PQ12" s="135" t="s">
        <v>1117</v>
      </c>
      <c r="PR12" s="135" t="s">
        <v>1142</v>
      </c>
      <c r="PS12" s="135" t="s">
        <v>837</v>
      </c>
      <c r="PT12" s="135" t="s">
        <v>715</v>
      </c>
      <c r="PU12" s="135" t="s">
        <v>931</v>
      </c>
      <c r="PV12" s="135" t="s">
        <v>738</v>
      </c>
      <c r="PW12" s="135" t="s">
        <v>928</v>
      </c>
      <c r="PX12" s="135" t="s">
        <v>799</v>
      </c>
      <c r="PY12" s="135" t="s">
        <v>712</v>
      </c>
      <c r="PZ12" s="135" t="s">
        <v>759</v>
      </c>
      <c r="QA12" s="135" t="s">
        <v>1090</v>
      </c>
      <c r="QB12" s="135" t="s">
        <v>872</v>
      </c>
      <c r="QC12" s="135" t="s">
        <v>1009</v>
      </c>
      <c r="QD12" s="135" t="s">
        <v>1012</v>
      </c>
      <c r="QE12" s="135" t="s">
        <v>1096</v>
      </c>
      <c r="QF12" s="135" t="s">
        <v>867</v>
      </c>
      <c r="QG12" s="135" t="s">
        <v>1144</v>
      </c>
      <c r="QH12" s="135" t="s">
        <v>793</v>
      </c>
      <c r="QI12" s="135" t="s">
        <v>1136</v>
      </c>
      <c r="QJ12" s="135" t="s">
        <v>879</v>
      </c>
      <c r="QK12" s="135" t="s">
        <v>819</v>
      </c>
      <c r="QL12" s="135" t="s">
        <v>839</v>
      </c>
      <c r="QM12" s="135" t="s">
        <v>964</v>
      </c>
      <c r="QN12" s="135" t="s">
        <v>1130</v>
      </c>
      <c r="QO12" s="135" t="s">
        <v>706</v>
      </c>
      <c r="QP12" s="135" t="s">
        <v>1156</v>
      </c>
      <c r="QQ12" s="135" t="s">
        <v>920</v>
      </c>
      <c r="QR12" s="135" t="s">
        <v>1053</v>
      </c>
      <c r="QS12" s="135" t="s">
        <v>1008</v>
      </c>
      <c r="QT12" s="135" t="s">
        <v>18919</v>
      </c>
      <c r="QU12" s="135" t="s">
        <v>787</v>
      </c>
      <c r="QV12" s="135" t="s">
        <v>1010</v>
      </c>
      <c r="QW12" s="135" t="s">
        <v>838</v>
      </c>
      <c r="QX12" s="135" t="s">
        <v>973</v>
      </c>
      <c r="QY12" s="135" t="s">
        <v>1003</v>
      </c>
      <c r="QZ12" s="135" t="s">
        <v>856</v>
      </c>
      <c r="RA12" s="135" t="s">
        <v>828</v>
      </c>
      <c r="RB12" s="135" t="s">
        <v>800</v>
      </c>
      <c r="RC12" s="135" t="s">
        <v>783</v>
      </c>
      <c r="RD12" s="135" t="s">
        <v>1037</v>
      </c>
      <c r="RE12" s="135" t="s">
        <v>736</v>
      </c>
      <c r="RF12" s="135" t="s">
        <v>814</v>
      </c>
      <c r="RG12" s="135" t="s">
        <v>1048</v>
      </c>
      <c r="RH12" s="135" t="s">
        <v>980</v>
      </c>
      <c r="RI12" s="135" t="s">
        <v>1131</v>
      </c>
      <c r="RJ12" s="135" t="s">
        <v>922</v>
      </c>
      <c r="RK12" s="135" t="s">
        <v>1054</v>
      </c>
      <c r="RL12" s="135" t="s">
        <v>757</v>
      </c>
      <c r="RM12" s="135" t="s">
        <v>1075</v>
      </c>
      <c r="RN12" s="135" t="s">
        <v>1118</v>
      </c>
      <c r="RO12" s="135" t="s">
        <v>904</v>
      </c>
      <c r="RP12" s="135" t="s">
        <v>840</v>
      </c>
      <c r="RQ12" s="135" t="s">
        <v>1080</v>
      </c>
      <c r="RR12" s="135" t="s">
        <v>912</v>
      </c>
      <c r="RS12" s="135" t="s">
        <v>1092</v>
      </c>
      <c r="RT12" s="135" t="s">
        <v>1085</v>
      </c>
      <c r="RU12" s="135" t="s">
        <v>924</v>
      </c>
      <c r="RV12" s="135" t="s">
        <v>909</v>
      </c>
      <c r="RW12" s="135" t="s">
        <v>1133</v>
      </c>
      <c r="RX12" s="135" t="s">
        <v>777</v>
      </c>
      <c r="RY12" s="135" t="s">
        <v>893</v>
      </c>
      <c r="RZ12" s="135" t="s">
        <v>957</v>
      </c>
      <c r="SA12" s="135" t="s">
        <v>1108</v>
      </c>
      <c r="SB12" s="135" t="s">
        <v>817</v>
      </c>
      <c r="SC12" s="135" t="s">
        <v>890</v>
      </c>
      <c r="SD12" s="135" t="s">
        <v>1176</v>
      </c>
      <c r="SE12" s="135" t="s">
        <v>758</v>
      </c>
      <c r="SF12" s="135" t="s">
        <v>806</v>
      </c>
      <c r="SG12" s="135" t="s">
        <v>1185</v>
      </c>
      <c r="SH12" s="135" t="s">
        <v>727</v>
      </c>
      <c r="SI12" s="135" t="s">
        <v>1138</v>
      </c>
      <c r="SJ12" s="135" t="s">
        <v>720</v>
      </c>
      <c r="SK12" s="135" t="s">
        <v>933</v>
      </c>
      <c r="SL12" s="135" t="s">
        <v>1093</v>
      </c>
      <c r="SM12" s="135" t="s">
        <v>791</v>
      </c>
      <c r="SN12" s="135" t="s">
        <v>1038</v>
      </c>
      <c r="SO12" s="135" t="s">
        <v>780</v>
      </c>
      <c r="SP12" s="135" t="s">
        <v>1086</v>
      </c>
      <c r="SQ12" s="135" t="s">
        <v>1090</v>
      </c>
      <c r="SR12" s="135" t="s">
        <v>846</v>
      </c>
      <c r="SS12" s="135" t="s">
        <v>1130</v>
      </c>
      <c r="ST12" s="135" t="s">
        <v>881</v>
      </c>
      <c r="SU12" s="135" t="s">
        <v>1156</v>
      </c>
      <c r="SV12" s="135" t="s">
        <v>1135</v>
      </c>
      <c r="SW12" s="135" t="s">
        <v>1144</v>
      </c>
      <c r="SX12" s="135" t="s">
        <v>952</v>
      </c>
      <c r="SY12" s="135" t="s">
        <v>835</v>
      </c>
      <c r="SZ12" s="135" t="s">
        <v>879</v>
      </c>
      <c r="TA12" s="135" t="s">
        <v>1162</v>
      </c>
      <c r="TB12" s="135" t="s">
        <v>839</v>
      </c>
      <c r="TC12" s="135" t="s">
        <v>1026</v>
      </c>
      <c r="TD12" s="135" t="s">
        <v>1130</v>
      </c>
      <c r="TE12" s="135" t="s">
        <v>1024</v>
      </c>
      <c r="TF12" s="135" t="s">
        <v>1016</v>
      </c>
      <c r="TG12" s="135" t="s">
        <v>1124</v>
      </c>
      <c r="TH12" s="135" t="s">
        <v>781</v>
      </c>
      <c r="TI12" s="135" t="s">
        <v>1008</v>
      </c>
      <c r="TJ12" s="135" t="s">
        <v>877</v>
      </c>
      <c r="TK12" s="135" t="s">
        <v>814</v>
      </c>
      <c r="TL12" s="135" t="s">
        <v>874</v>
      </c>
      <c r="TM12" s="135" t="s">
        <v>900</v>
      </c>
      <c r="TN12" s="135" t="s">
        <v>747</v>
      </c>
      <c r="TO12" s="135" t="s">
        <v>988</v>
      </c>
      <c r="TP12" s="135" t="s">
        <v>902</v>
      </c>
      <c r="TQ12" s="135" t="s">
        <v>828</v>
      </c>
      <c r="TR12" s="135" t="s">
        <v>800</v>
      </c>
      <c r="TS12" s="135" t="s">
        <v>916</v>
      </c>
      <c r="TT12" s="135" t="s">
        <v>726</v>
      </c>
      <c r="TU12" s="135" t="s">
        <v>740</v>
      </c>
      <c r="TV12" s="135" t="s">
        <v>899</v>
      </c>
      <c r="TW12" s="135" t="s">
        <v>1163</v>
      </c>
      <c r="TX12" s="135" t="s">
        <v>749</v>
      </c>
      <c r="TY12" s="135" t="s">
        <v>1131</v>
      </c>
      <c r="TZ12" s="135" t="s">
        <v>833</v>
      </c>
      <c r="UA12" s="135" t="s">
        <v>1054</v>
      </c>
      <c r="UB12" s="135" t="s">
        <v>941</v>
      </c>
      <c r="UC12" s="135" t="s">
        <v>1099</v>
      </c>
      <c r="UD12" s="135" t="s">
        <v>1015</v>
      </c>
      <c r="UE12" s="135" t="s">
        <v>794</v>
      </c>
      <c r="UF12" s="135" t="s">
        <v>1023</v>
      </c>
      <c r="UG12" s="135" t="s">
        <v>1069</v>
      </c>
      <c r="UH12" s="135" t="s">
        <v>769</v>
      </c>
      <c r="UI12" s="135" t="s">
        <v>843</v>
      </c>
      <c r="UJ12" s="135" t="s">
        <v>760</v>
      </c>
      <c r="UK12" s="135" t="s">
        <v>924</v>
      </c>
      <c r="UL12" s="135" t="s">
        <v>714</v>
      </c>
      <c r="UM12" s="135" t="s">
        <v>1020</v>
      </c>
      <c r="UN12" s="135" t="s">
        <v>1050</v>
      </c>
      <c r="UO12" s="135" t="s">
        <v>873</v>
      </c>
      <c r="UP12" s="135" t="s">
        <v>957</v>
      </c>
      <c r="UQ12" s="135" t="s">
        <v>1100</v>
      </c>
      <c r="UR12" s="135" t="s">
        <v>830</v>
      </c>
      <c r="US12" s="135" t="s">
        <v>1063</v>
      </c>
      <c r="UT12" s="135" t="s">
        <v>1033</v>
      </c>
      <c r="UU12" s="135" t="s">
        <v>762</v>
      </c>
      <c r="UV12" s="135" t="s">
        <v>946</v>
      </c>
      <c r="UW12" s="135" t="s">
        <v>816</v>
      </c>
      <c r="UX12" s="135" t="s">
        <v>826</v>
      </c>
      <c r="UY12" s="135" t="s">
        <v>841</v>
      </c>
      <c r="UZ12" s="135" t="s">
        <v>720</v>
      </c>
      <c r="VA12" s="135" t="s">
        <v>933</v>
      </c>
      <c r="VB12" s="135" t="s">
        <v>1093</v>
      </c>
      <c r="VC12" s="135" t="s">
        <v>1119</v>
      </c>
      <c r="VD12" s="135" t="s">
        <v>1063</v>
      </c>
      <c r="VE12" s="135" t="s">
        <v>1128</v>
      </c>
      <c r="VF12" s="135" t="s">
        <v>820</v>
      </c>
      <c r="VG12" s="135" t="s">
        <v>1181</v>
      </c>
      <c r="VH12" s="135" t="s">
        <v>884</v>
      </c>
      <c r="VI12" s="135" t="s">
        <v>887</v>
      </c>
      <c r="VJ12" s="135" t="s">
        <v>1109</v>
      </c>
      <c r="VK12" s="135" t="s">
        <v>939</v>
      </c>
      <c r="VL12" s="135" t="s">
        <v>942</v>
      </c>
      <c r="VM12" s="135" t="s">
        <v>1117</v>
      </c>
      <c r="VN12" s="135" t="s">
        <v>1142</v>
      </c>
      <c r="VO12" s="135" t="s">
        <v>1060</v>
      </c>
      <c r="VP12" s="135" t="s">
        <v>715</v>
      </c>
      <c r="VQ12" s="135" t="s">
        <v>931</v>
      </c>
      <c r="VR12" s="135" t="s">
        <v>917</v>
      </c>
      <c r="VS12" s="135" t="s">
        <v>1017</v>
      </c>
      <c r="VT12" s="135" t="s">
        <v>799</v>
      </c>
      <c r="VU12" s="135" t="s">
        <v>712</v>
      </c>
      <c r="VV12" s="135" t="s">
        <v>759</v>
      </c>
      <c r="VW12" s="135" t="s">
        <v>1064</v>
      </c>
      <c r="VX12" s="135" t="s">
        <v>892</v>
      </c>
      <c r="VY12" s="135" t="s">
        <v>1071</v>
      </c>
      <c r="VZ12" s="135" t="s">
        <v>709</v>
      </c>
      <c r="WA12" s="135" t="s">
        <v>803</v>
      </c>
      <c r="WB12" s="135" t="s">
        <v>1167</v>
      </c>
      <c r="WC12" s="135" t="s">
        <v>1144</v>
      </c>
      <c r="WD12" s="135" t="s">
        <v>1165</v>
      </c>
      <c r="WE12" s="135" t="s">
        <v>1136</v>
      </c>
      <c r="WF12" s="135" t="s">
        <v>815</v>
      </c>
      <c r="WG12" s="135" t="s">
        <v>725</v>
      </c>
      <c r="WH12" s="135" t="s">
        <v>961</v>
      </c>
      <c r="WI12" s="135" t="s">
        <v>717</v>
      </c>
      <c r="WJ12" s="135" t="s">
        <v>726</v>
      </c>
      <c r="WK12" s="135" t="s">
        <v>1152</v>
      </c>
      <c r="WL12" s="135" t="s">
        <v>1080</v>
      </c>
      <c r="WM12" s="135" t="s">
        <v>912</v>
      </c>
      <c r="WN12" s="135" t="s">
        <v>707</v>
      </c>
      <c r="WO12" s="135" t="s">
        <v>723</v>
      </c>
      <c r="WP12" s="135" t="s">
        <v>734</v>
      </c>
      <c r="WQ12" s="135" t="s">
        <v>1101</v>
      </c>
      <c r="WR12" s="135" t="s">
        <v>796</v>
      </c>
      <c r="WS12" s="135" t="s">
        <v>954</v>
      </c>
      <c r="WT12" s="135" t="s">
        <v>1015</v>
      </c>
      <c r="WU12" s="135" t="s">
        <v>957</v>
      </c>
      <c r="WV12" s="135" t="s">
        <v>889</v>
      </c>
      <c r="WW12" s="135" t="s">
        <v>817</v>
      </c>
      <c r="WX12" s="135" t="s">
        <v>1083</v>
      </c>
      <c r="WY12" s="135" t="s">
        <v>1176</v>
      </c>
      <c r="WZ12" s="135" t="s">
        <v>978</v>
      </c>
      <c r="XA12" s="135" t="s">
        <v>1039</v>
      </c>
      <c r="XB12" s="135" t="s">
        <v>714</v>
      </c>
      <c r="XC12" s="135" t="s">
        <v>1020</v>
      </c>
      <c r="XD12" s="135" t="s">
        <v>915</v>
      </c>
      <c r="XE12" s="135" t="s">
        <v>720</v>
      </c>
      <c r="XF12" s="135" t="s">
        <v>957</v>
      </c>
      <c r="XG12" s="135" t="s">
        <v>750</v>
      </c>
      <c r="XH12" s="135" t="s">
        <v>875</v>
      </c>
      <c r="XI12" s="135" t="s">
        <v>742</v>
      </c>
      <c r="XJ12" s="135" t="s">
        <v>1033</v>
      </c>
      <c r="XK12" s="135" t="s">
        <v>762</v>
      </c>
      <c r="XL12" s="135" t="s">
        <v>946</v>
      </c>
      <c r="XM12" s="135" t="s">
        <v>983</v>
      </c>
      <c r="XN12" s="135" t="s">
        <v>826</v>
      </c>
      <c r="XO12" s="135" t="s">
        <v>745</v>
      </c>
      <c r="XP12" s="135" t="s">
        <v>818</v>
      </c>
      <c r="XQ12" s="135" t="s">
        <v>773</v>
      </c>
      <c r="XR12" s="135" t="s">
        <v>782</v>
      </c>
      <c r="XS12" s="135" t="s">
        <v>1119</v>
      </c>
      <c r="XT12" s="135" t="s">
        <v>1089</v>
      </c>
      <c r="XU12" s="135" t="s">
        <v>1128</v>
      </c>
      <c r="XV12" s="135" t="s">
        <v>931</v>
      </c>
      <c r="XW12" s="135" t="s">
        <v>1153</v>
      </c>
      <c r="XX12" s="135" t="s">
        <v>982</v>
      </c>
      <c r="XY12" s="135" t="s">
        <v>1157</v>
      </c>
      <c r="XZ12" s="135" t="s">
        <v>901</v>
      </c>
      <c r="YA12" s="135" t="s">
        <v>1057</v>
      </c>
      <c r="YB12" s="135" t="s">
        <v>942</v>
      </c>
      <c r="YC12" s="135" t="s">
        <v>1117</v>
      </c>
      <c r="YD12" s="135" t="s">
        <v>1142</v>
      </c>
      <c r="YE12" s="135" t="s">
        <v>703</v>
      </c>
      <c r="YF12" s="135" t="s">
        <v>908</v>
      </c>
      <c r="YG12" s="135" t="s">
        <v>1167</v>
      </c>
      <c r="YH12" s="135" t="s">
        <v>738</v>
      </c>
      <c r="YI12" s="135" t="s">
        <v>858</v>
      </c>
      <c r="YJ12" s="135" t="s">
        <v>898</v>
      </c>
      <c r="YK12" s="135" t="s">
        <v>1126</v>
      </c>
      <c r="YL12" s="135" t="s">
        <v>759</v>
      </c>
      <c r="YM12" s="135" t="s">
        <v>774</v>
      </c>
      <c r="YN12" s="135" t="s">
        <v>846</v>
      </c>
      <c r="YO12" s="135" t="s">
        <v>795</v>
      </c>
      <c r="YP12" s="135" t="s">
        <v>881</v>
      </c>
      <c r="YQ12" s="135" t="s">
        <v>1016</v>
      </c>
      <c r="YR12" s="135" t="s">
        <v>1150</v>
      </c>
      <c r="YS12" s="135" t="s">
        <v>744</v>
      </c>
      <c r="YT12" s="135" t="s">
        <v>793</v>
      </c>
      <c r="YU12" s="135" t="s">
        <v>772</v>
      </c>
      <c r="YV12" s="135" t="s">
        <v>1111</v>
      </c>
      <c r="YW12" s="135" t="s">
        <v>1082</v>
      </c>
      <c r="YX12" s="135" t="s">
        <v>935</v>
      </c>
      <c r="YY12" s="135" t="s">
        <v>781</v>
      </c>
      <c r="YZ12" s="135" t="s">
        <v>1009</v>
      </c>
      <c r="ZA12" s="135" t="s">
        <v>1051</v>
      </c>
      <c r="ZB12" s="135" t="s">
        <v>722</v>
      </c>
      <c r="ZC12" s="135" t="s">
        <v>767</v>
      </c>
      <c r="ZD12" s="135" t="s">
        <v>743</v>
      </c>
      <c r="ZE12" s="135" t="s">
        <v>1008</v>
      </c>
      <c r="ZF12" s="135" t="s">
        <v>804</v>
      </c>
      <c r="ZG12" s="135" t="s">
        <v>784</v>
      </c>
      <c r="ZH12" s="135" t="s">
        <v>1132</v>
      </c>
      <c r="ZI12" s="135" t="s">
        <v>1150</v>
      </c>
      <c r="ZJ12" s="135" t="s">
        <v>744</v>
      </c>
      <c r="ZK12" s="135" t="s">
        <v>726</v>
      </c>
      <c r="ZL12" s="135" t="s">
        <v>856</v>
      </c>
      <c r="ZM12" s="135" t="s">
        <v>1121</v>
      </c>
      <c r="ZN12" s="135" t="s">
        <v>767</v>
      </c>
      <c r="ZO12" s="135" t="s">
        <v>783</v>
      </c>
      <c r="ZP12" s="135" t="s">
        <v>1008</v>
      </c>
      <c r="ZQ12" s="135" t="s">
        <v>804</v>
      </c>
      <c r="ZR12" s="135" t="s">
        <v>1068</v>
      </c>
      <c r="ZS12" s="135" t="s">
        <v>941</v>
      </c>
      <c r="ZT12" s="135" t="s">
        <v>808</v>
      </c>
      <c r="ZU12" s="135" t="s">
        <v>860</v>
      </c>
      <c r="ZV12" s="135" t="s">
        <v>1003</v>
      </c>
      <c r="ZW12" s="135" t="s">
        <v>1054</v>
      </c>
      <c r="ZX12" s="135" t="s">
        <v>828</v>
      </c>
      <c r="ZY12" s="135" t="s">
        <v>1099</v>
      </c>
      <c r="ZZ12" s="135" t="s">
        <v>845</v>
      </c>
      <c r="AAA12" s="135" t="s">
        <v>996</v>
      </c>
    </row>
    <row r="13" spans="1:703" x14ac:dyDescent="0.35">
      <c r="A13" s="8">
        <f t="shared" si="0"/>
        <v>12</v>
      </c>
      <c r="B13" s="33" t="s">
        <v>1114</v>
      </c>
      <c r="C13" s="36" t="s">
        <v>1105</v>
      </c>
      <c r="D13" s="13" t="s">
        <v>1094</v>
      </c>
      <c r="E13" s="32" t="s">
        <v>822</v>
      </c>
      <c r="F13" s="36" t="s">
        <v>737</v>
      </c>
      <c r="G13" s="8" t="s">
        <v>882</v>
      </c>
      <c r="H13" s="32" t="s">
        <v>8996</v>
      </c>
      <c r="I13" s="41" t="s">
        <v>1100</v>
      </c>
      <c r="J13" s="36" t="s">
        <v>1173</v>
      </c>
      <c r="K13" s="36" t="s">
        <v>799</v>
      </c>
      <c r="L13" s="36" t="s">
        <v>1033</v>
      </c>
      <c r="M13" s="36" t="s">
        <v>762</v>
      </c>
      <c r="N13" s="36" t="s">
        <v>710</v>
      </c>
      <c r="O13" s="8" t="s">
        <v>1139</v>
      </c>
      <c r="P13" s="31" t="s">
        <v>971</v>
      </c>
      <c r="Q13" s="36" t="s">
        <v>841</v>
      </c>
      <c r="R13" s="10" t="s">
        <v>1112</v>
      </c>
      <c r="S13" s="10" t="s">
        <v>775</v>
      </c>
      <c r="T13" s="10" t="s">
        <v>782</v>
      </c>
      <c r="U13" s="10" t="s">
        <v>1119</v>
      </c>
      <c r="V13" s="10" t="s">
        <v>1125</v>
      </c>
      <c r="W13" s="10" t="s">
        <v>815</v>
      </c>
      <c r="X13" s="10" t="s">
        <v>820</v>
      </c>
      <c r="Y13" s="10" t="s">
        <v>1181</v>
      </c>
      <c r="Z13" s="10" t="s">
        <v>848</v>
      </c>
      <c r="AA13" s="10" t="s">
        <v>853</v>
      </c>
      <c r="AB13" s="10" t="s">
        <v>1109</v>
      </c>
      <c r="AC13" s="10" t="s">
        <v>754</v>
      </c>
      <c r="AD13" s="10" t="s">
        <v>1135</v>
      </c>
      <c r="AE13" s="10" t="s">
        <v>743</v>
      </c>
      <c r="AF13" s="10" t="s">
        <v>1142</v>
      </c>
      <c r="AG13" s="21" t="s">
        <v>703</v>
      </c>
      <c r="AH13" s="10" t="s">
        <v>812</v>
      </c>
      <c r="AI13" s="21" t="s">
        <v>1010</v>
      </c>
      <c r="AJ13" s="21" t="s">
        <v>1091</v>
      </c>
      <c r="AK13" s="21" t="s">
        <v>928</v>
      </c>
      <c r="AL13" s="21" t="s">
        <v>934</v>
      </c>
      <c r="AM13" s="21" t="s">
        <v>856</v>
      </c>
      <c r="AN13" s="10" t="s">
        <v>1132</v>
      </c>
      <c r="AO13" s="21" t="s">
        <v>936</v>
      </c>
      <c r="AP13" s="10" t="s">
        <v>1032</v>
      </c>
      <c r="AQ13" s="8" t="s">
        <v>1151</v>
      </c>
      <c r="AR13" s="21" t="s">
        <v>1076</v>
      </c>
      <c r="AS13" s="8" t="s">
        <v>803</v>
      </c>
      <c r="AT13" s="21" t="s">
        <v>949</v>
      </c>
      <c r="AU13" s="8" t="s">
        <v>980</v>
      </c>
      <c r="AV13" s="21" t="s">
        <v>793</v>
      </c>
      <c r="AW13" s="21" t="s">
        <v>1087</v>
      </c>
      <c r="AX13" s="10" t="s">
        <v>902</v>
      </c>
      <c r="AY13" s="10" t="s">
        <v>757</v>
      </c>
      <c r="AZ13" s="21" t="s">
        <v>1090</v>
      </c>
      <c r="BA13" s="10" t="s">
        <v>1067</v>
      </c>
      <c r="BB13" s="10" t="s">
        <v>1073</v>
      </c>
      <c r="BC13" s="21" t="s">
        <v>840</v>
      </c>
      <c r="BD13" s="10" t="s">
        <v>1156</v>
      </c>
      <c r="BE13" s="21" t="s">
        <v>767</v>
      </c>
      <c r="BF13" s="21" t="s">
        <v>707</v>
      </c>
      <c r="BG13" s="21" t="s">
        <v>1131</v>
      </c>
      <c r="BH13" s="21" t="s">
        <v>835</v>
      </c>
      <c r="BI13" s="21" t="s">
        <v>1034</v>
      </c>
      <c r="BJ13" s="21" t="s">
        <v>894</v>
      </c>
      <c r="BK13" s="21" t="s">
        <v>954</v>
      </c>
      <c r="BL13" s="10" t="s">
        <v>973</v>
      </c>
      <c r="BM13" s="55" t="s">
        <v>972</v>
      </c>
      <c r="BN13" s="8" t="s">
        <v>889</v>
      </c>
      <c r="BO13" s="8" t="s">
        <v>817</v>
      </c>
      <c r="BP13" s="21" t="s">
        <v>733</v>
      </c>
      <c r="BQ13" s="8" t="s">
        <v>870</v>
      </c>
      <c r="BR13" s="8" t="s">
        <v>760</v>
      </c>
      <c r="BS13" s="21" t="s">
        <v>924</v>
      </c>
      <c r="BT13" s="10" t="s">
        <v>1140</v>
      </c>
      <c r="BU13" s="10" t="s">
        <v>1048</v>
      </c>
      <c r="BV13" s="10" t="s">
        <v>746</v>
      </c>
      <c r="BW13" s="10" t="s">
        <v>873</v>
      </c>
      <c r="BX13" s="10" t="s">
        <v>988</v>
      </c>
      <c r="BY13" s="8" t="s">
        <v>842</v>
      </c>
      <c r="BZ13" s="10" t="s">
        <v>830</v>
      </c>
      <c r="CA13" s="21" t="s">
        <v>742</v>
      </c>
      <c r="CB13" s="10" t="s">
        <v>783</v>
      </c>
      <c r="CC13" s="10" t="s">
        <v>861</v>
      </c>
      <c r="CD13" s="21" t="s">
        <v>1137</v>
      </c>
      <c r="CE13" s="10" t="s">
        <v>983</v>
      </c>
      <c r="CF13" s="21" t="s">
        <v>8992</v>
      </c>
      <c r="CG13" s="10" t="s">
        <v>937</v>
      </c>
      <c r="CH13" s="10" t="s">
        <v>1018</v>
      </c>
      <c r="CI13" s="21" t="s">
        <v>1021</v>
      </c>
      <c r="CJ13" s="10" t="s">
        <v>711</v>
      </c>
      <c r="CK13" s="10" t="s">
        <v>852</v>
      </c>
      <c r="CL13" s="21" t="s">
        <v>938</v>
      </c>
      <c r="CM13" s="10" t="s">
        <v>882</v>
      </c>
      <c r="CN13" s="10" t="s">
        <v>794</v>
      </c>
      <c r="CO13" s="10" t="s">
        <v>1108</v>
      </c>
      <c r="CP13" s="10" t="s">
        <v>789</v>
      </c>
      <c r="CQ13" s="10" t="s">
        <v>887</v>
      </c>
      <c r="CR13" s="10" t="s">
        <v>843</v>
      </c>
      <c r="CS13" s="10" t="s">
        <v>1114</v>
      </c>
      <c r="CT13" s="10" t="s">
        <v>1105</v>
      </c>
      <c r="CU13" s="10" t="s">
        <v>1061</v>
      </c>
      <c r="CV13" s="10" t="s">
        <v>727</v>
      </c>
      <c r="CW13" s="10" t="s">
        <v>914</v>
      </c>
      <c r="CX13" s="10" t="s">
        <v>715</v>
      </c>
      <c r="CY13" s="10" t="s">
        <v>1150</v>
      </c>
      <c r="CZ13" s="10" t="s">
        <v>869</v>
      </c>
      <c r="DA13" s="10" t="s">
        <v>1173</v>
      </c>
      <c r="DB13" s="10" t="s">
        <v>799</v>
      </c>
      <c r="DC13" s="10" t="s">
        <v>1126</v>
      </c>
      <c r="DD13" s="10" t="s">
        <v>1086</v>
      </c>
      <c r="DE13" s="10" t="s">
        <v>1090</v>
      </c>
      <c r="DF13" s="10" t="s">
        <v>713</v>
      </c>
      <c r="DG13" s="10" t="s">
        <v>763</v>
      </c>
      <c r="DH13" s="10" t="s">
        <v>1012</v>
      </c>
      <c r="DI13" s="10" t="s">
        <v>718</v>
      </c>
      <c r="DJ13" s="10" t="s">
        <v>949</v>
      </c>
      <c r="DK13" s="10" t="s">
        <v>749</v>
      </c>
      <c r="DL13" s="10" t="s">
        <v>952</v>
      </c>
      <c r="DM13" s="10" t="s">
        <v>1065</v>
      </c>
      <c r="DN13" s="10" t="s">
        <v>784</v>
      </c>
      <c r="DO13" s="10" t="s">
        <v>724</v>
      </c>
      <c r="DP13" s="10" t="s">
        <v>961</v>
      </c>
      <c r="DQ13" s="10" t="s">
        <v>964</v>
      </c>
      <c r="DR13" s="10" t="s">
        <v>1073</v>
      </c>
      <c r="DS13" s="10" t="s">
        <v>739</v>
      </c>
      <c r="DT13" s="10" t="s">
        <v>1121</v>
      </c>
      <c r="DU13" s="10" t="s">
        <v>1124</v>
      </c>
      <c r="DV13" s="10" t="s">
        <v>1127</v>
      </c>
      <c r="DW13" s="10" t="s">
        <v>760</v>
      </c>
      <c r="DX13" s="10" t="s">
        <v>877</v>
      </c>
      <c r="DY13" s="10" t="s">
        <v>787</v>
      </c>
      <c r="DZ13" s="10" t="s">
        <v>941</v>
      </c>
      <c r="EA13" s="10" t="s">
        <v>777</v>
      </c>
      <c r="EB13" s="10" t="s">
        <v>973</v>
      </c>
      <c r="EC13" s="10" t="s">
        <v>1029</v>
      </c>
      <c r="ED13" s="10" t="s">
        <v>1052</v>
      </c>
      <c r="EE13" s="10" t="s">
        <v>1056</v>
      </c>
      <c r="EF13" s="10" t="s">
        <v>800</v>
      </c>
      <c r="EG13" s="10" t="s">
        <v>1043</v>
      </c>
      <c r="EH13" s="10" t="s">
        <v>864</v>
      </c>
      <c r="EI13" s="10" t="s">
        <v>806</v>
      </c>
      <c r="EJ13" s="10" t="s">
        <v>1068</v>
      </c>
      <c r="EK13" s="10" t="s">
        <v>985</v>
      </c>
      <c r="EL13" s="10" t="s">
        <v>1078</v>
      </c>
      <c r="EM13" s="10" t="s">
        <v>927</v>
      </c>
      <c r="EN13" s="10" t="s">
        <v>833</v>
      </c>
      <c r="EO13" s="10" t="s">
        <v>1054</v>
      </c>
      <c r="EP13" s="10" t="s">
        <v>1047</v>
      </c>
      <c r="EQ13" s="10" t="s">
        <v>1049</v>
      </c>
      <c r="ER13" s="10" t="s">
        <v>1118</v>
      </c>
      <c r="ES13" s="10" t="s">
        <v>904</v>
      </c>
      <c r="ET13" s="10" t="s">
        <v>847</v>
      </c>
      <c r="EU13" s="10" t="s">
        <v>884</v>
      </c>
      <c r="EV13" s="10" t="s">
        <v>1074</v>
      </c>
      <c r="EW13" s="10" t="s">
        <v>843</v>
      </c>
      <c r="EX13" s="10" t="s">
        <v>818</v>
      </c>
      <c r="EY13" s="10" t="s">
        <v>1106</v>
      </c>
      <c r="EZ13" s="10" t="s">
        <v>909</v>
      </c>
      <c r="FA13" s="10" t="s">
        <v>1133</v>
      </c>
      <c r="FB13" s="10" t="s">
        <v>735</v>
      </c>
      <c r="FC13" s="10" t="s">
        <v>1084</v>
      </c>
      <c r="FD13" s="10" t="s">
        <v>957</v>
      </c>
      <c r="FE13" s="10" t="s">
        <v>1100</v>
      </c>
      <c r="FF13" s="10" t="s">
        <v>721</v>
      </c>
      <c r="FG13" s="10" t="s">
        <v>732</v>
      </c>
      <c r="FH13" s="10" t="s">
        <v>1014</v>
      </c>
      <c r="FI13" s="10" t="s">
        <v>1114</v>
      </c>
      <c r="FJ13" s="10" t="s">
        <v>801</v>
      </c>
      <c r="FK13" s="10" t="s">
        <v>1061</v>
      </c>
      <c r="FL13" s="10" t="s">
        <v>971</v>
      </c>
      <c r="FM13" s="10" t="s">
        <v>914</v>
      </c>
      <c r="FN13" s="10" t="s">
        <v>1112</v>
      </c>
      <c r="FO13" s="10" t="s">
        <v>775</v>
      </c>
      <c r="FP13" s="10" t="s">
        <v>1093</v>
      </c>
      <c r="FQ13" s="10" t="s">
        <v>791</v>
      </c>
      <c r="FR13" s="21" t="s">
        <v>1038</v>
      </c>
      <c r="FS13" s="10" t="s">
        <v>1031</v>
      </c>
      <c r="FT13" s="10" t="s">
        <v>1146</v>
      </c>
      <c r="FU13" s="21" t="s">
        <v>868</v>
      </c>
      <c r="FV13" s="10" t="s">
        <v>1035</v>
      </c>
      <c r="FW13" s="10" t="s">
        <v>1130</v>
      </c>
      <c r="FX13" s="10" t="s">
        <v>745</v>
      </c>
      <c r="FY13" s="10" t="s">
        <v>939</v>
      </c>
      <c r="FZ13" s="21" t="s">
        <v>770</v>
      </c>
      <c r="GA13" s="10" t="s">
        <v>1066</v>
      </c>
      <c r="GB13" s="21" t="s">
        <v>1119</v>
      </c>
      <c r="GC13" s="21" t="s">
        <v>1040</v>
      </c>
      <c r="GD13" s="10" t="s">
        <v>1044</v>
      </c>
      <c r="GE13" s="42" t="s">
        <v>1162</v>
      </c>
      <c r="GF13" s="21" t="s">
        <v>917</v>
      </c>
      <c r="GG13" s="42" t="s">
        <v>716</v>
      </c>
      <c r="GH13" s="21" t="s">
        <v>766</v>
      </c>
      <c r="GI13" s="21" t="s">
        <v>1024</v>
      </c>
      <c r="GJ13" s="42" t="s">
        <v>1057</v>
      </c>
      <c r="GK13" s="21" t="s">
        <v>1064</v>
      </c>
      <c r="GL13" s="42" t="s">
        <v>1032</v>
      </c>
      <c r="GM13" s="42" t="s">
        <v>863</v>
      </c>
      <c r="GN13" s="21" t="s">
        <v>1076</v>
      </c>
      <c r="GO13" s="10" t="s">
        <v>1096</v>
      </c>
      <c r="GP13" s="8" t="s">
        <v>997</v>
      </c>
      <c r="GQ13" s="8" t="s">
        <v>900</v>
      </c>
      <c r="GR13" s="8" t="s">
        <v>858</v>
      </c>
      <c r="GS13" s="21" t="s">
        <v>1087</v>
      </c>
      <c r="GT13" s="42" t="s">
        <v>902</v>
      </c>
      <c r="GU13" s="42" t="s">
        <v>1019</v>
      </c>
      <c r="GV13" s="21" t="s">
        <v>1090</v>
      </c>
      <c r="GW13" s="7" t="s">
        <v>717</v>
      </c>
      <c r="GX13" s="7" t="s">
        <v>726</v>
      </c>
      <c r="GY13" s="21" t="s">
        <v>740</v>
      </c>
      <c r="GZ13" s="7" t="s">
        <v>899</v>
      </c>
      <c r="HA13" s="21" t="s">
        <v>8992</v>
      </c>
      <c r="HB13" s="42" t="s">
        <v>1042</v>
      </c>
      <c r="HC13" s="13" t="s">
        <v>927</v>
      </c>
      <c r="HD13" s="21" t="s">
        <v>833</v>
      </c>
      <c r="HE13" s="8" t="s">
        <v>1101</v>
      </c>
      <c r="HF13" s="8" t="s">
        <v>1058</v>
      </c>
      <c r="HG13" s="21" t="s">
        <v>735</v>
      </c>
      <c r="HH13" s="42" t="s">
        <v>1015</v>
      </c>
      <c r="HI13" s="42" t="s">
        <v>904</v>
      </c>
      <c r="HJ13" s="21" t="s">
        <v>979</v>
      </c>
      <c r="HK13" s="42" t="s">
        <v>1046</v>
      </c>
      <c r="HL13" s="8" t="s">
        <v>1074</v>
      </c>
      <c r="HM13" s="42" t="s">
        <v>1176</v>
      </c>
      <c r="HN13" s="8" t="s">
        <v>1114</v>
      </c>
      <c r="HO13" s="42" t="s">
        <v>1106</v>
      </c>
      <c r="HP13" s="8" t="s">
        <v>909</v>
      </c>
      <c r="HQ13" s="42" t="s">
        <v>727</v>
      </c>
      <c r="HR13" s="21" t="s">
        <v>807</v>
      </c>
      <c r="HS13" s="42" t="s">
        <v>1158</v>
      </c>
      <c r="HT13" s="42" t="s">
        <v>904</v>
      </c>
      <c r="HU13" s="21" t="s">
        <v>979</v>
      </c>
      <c r="HV13" s="42" t="s">
        <v>721</v>
      </c>
      <c r="HW13" s="21" t="s">
        <v>732</v>
      </c>
      <c r="HX13" s="42" t="s">
        <v>18875</v>
      </c>
      <c r="HY13" s="8" t="s">
        <v>1002</v>
      </c>
      <c r="HZ13" s="21" t="s">
        <v>1153</v>
      </c>
      <c r="IA13" s="42" t="s">
        <v>892</v>
      </c>
      <c r="IB13" s="8" t="s">
        <v>1020</v>
      </c>
      <c r="IC13" s="34" t="s">
        <v>1138</v>
      </c>
      <c r="ID13" s="7" t="s">
        <v>1112</v>
      </c>
      <c r="IE13" s="21" t="s">
        <v>867</v>
      </c>
      <c r="IF13" s="21" t="s">
        <v>782</v>
      </c>
      <c r="IG13" s="21" t="s">
        <v>1119</v>
      </c>
      <c r="IH13" s="21" t="s">
        <v>741</v>
      </c>
      <c r="II13" s="21" t="s">
        <v>1111</v>
      </c>
      <c r="IJ13" s="21" t="s">
        <v>1103</v>
      </c>
      <c r="IK13" s="21" t="s">
        <v>1181</v>
      </c>
      <c r="IL13" s="21" t="s">
        <v>848</v>
      </c>
      <c r="IM13" s="21" t="s">
        <v>1130</v>
      </c>
      <c r="IN13" s="21" t="s">
        <v>901</v>
      </c>
      <c r="IO13" s="21" t="s">
        <v>754</v>
      </c>
      <c r="IP13" s="21" t="s">
        <v>1064</v>
      </c>
      <c r="IQ13" s="21" t="s">
        <v>1053</v>
      </c>
      <c r="IR13" s="21" t="s">
        <v>1142</v>
      </c>
      <c r="IS13" s="21" t="s">
        <v>1060</v>
      </c>
      <c r="IT13" s="21" t="s">
        <v>1044</v>
      </c>
      <c r="IU13" s="21" t="s">
        <v>1010</v>
      </c>
      <c r="IV13" s="21" t="s">
        <v>1091</v>
      </c>
      <c r="IW13" s="21" t="s">
        <v>928</v>
      </c>
      <c r="IX13" s="21" t="s">
        <v>934</v>
      </c>
      <c r="IY13" s="21" t="s">
        <v>981</v>
      </c>
      <c r="IZ13" s="21" t="s">
        <v>759</v>
      </c>
      <c r="JA13" s="21" t="s">
        <v>923</v>
      </c>
      <c r="JB13" s="21" t="s">
        <v>945</v>
      </c>
      <c r="JC13" s="21" t="s">
        <v>763</v>
      </c>
      <c r="JD13" s="21" t="s">
        <v>709</v>
      </c>
      <c r="JE13" s="21" t="s">
        <v>1096</v>
      </c>
      <c r="JF13" s="21" t="s">
        <v>997</v>
      </c>
      <c r="JG13" s="21" t="s">
        <v>749</v>
      </c>
      <c r="JH13" s="21" t="s">
        <v>952</v>
      </c>
      <c r="JI13" s="21" t="s">
        <v>1087</v>
      </c>
      <c r="JJ13" s="21" t="s">
        <v>956</v>
      </c>
      <c r="JK13" s="21" t="s">
        <v>757</v>
      </c>
      <c r="JL13" s="21" t="s">
        <v>839</v>
      </c>
      <c r="JM13" s="34" t="s">
        <v>717</v>
      </c>
      <c r="JN13" s="34" t="s">
        <v>1073</v>
      </c>
      <c r="JO13" s="34" t="s">
        <v>1023</v>
      </c>
      <c r="JP13" s="34" t="s">
        <v>722</v>
      </c>
      <c r="JQ13" s="34" t="s">
        <v>767</v>
      </c>
      <c r="JR13" s="34" t="s">
        <v>779</v>
      </c>
      <c r="JS13" s="34" t="s">
        <v>1055</v>
      </c>
      <c r="JT13" s="34" t="s">
        <v>804</v>
      </c>
      <c r="JU13" s="34" t="s">
        <v>970</v>
      </c>
      <c r="JV13" s="34" t="s">
        <v>941</v>
      </c>
      <c r="JW13" s="34" t="s">
        <v>777</v>
      </c>
      <c r="JX13" s="34" t="s">
        <v>973</v>
      </c>
      <c r="JY13" s="34" t="s">
        <v>18893</v>
      </c>
      <c r="JZ13" s="34" t="s">
        <v>1052</v>
      </c>
      <c r="KA13" s="34" t="s">
        <v>830</v>
      </c>
      <c r="KB13" s="34" t="s">
        <v>1088</v>
      </c>
      <c r="KC13" s="34" t="s">
        <v>1127</v>
      </c>
      <c r="KD13" s="34" t="s">
        <v>978</v>
      </c>
      <c r="KE13" s="34" t="s">
        <v>913</v>
      </c>
      <c r="KF13" s="34" t="s">
        <v>1068</v>
      </c>
      <c r="KG13" s="34" t="s">
        <v>1048</v>
      </c>
      <c r="KH13" s="34" t="s">
        <v>18896</v>
      </c>
      <c r="KI13" s="34" t="s">
        <v>927</v>
      </c>
      <c r="KJ13" s="34" t="s">
        <v>922</v>
      </c>
      <c r="KK13" s="34" t="s">
        <v>926</v>
      </c>
      <c r="KL13" s="34" t="s">
        <v>875</v>
      </c>
      <c r="KM13" s="34" t="s">
        <v>742</v>
      </c>
      <c r="KN13" s="34" t="s">
        <v>916</v>
      </c>
      <c r="KO13" s="34" t="s">
        <v>1028</v>
      </c>
      <c r="KP13" s="34" t="s">
        <v>979</v>
      </c>
      <c r="KQ13" s="34" t="s">
        <v>983</v>
      </c>
      <c r="KR13" s="34" t="s">
        <v>912</v>
      </c>
      <c r="KS13" s="34" t="s">
        <v>1042</v>
      </c>
      <c r="KT13" s="34" t="s">
        <v>927</v>
      </c>
      <c r="KU13" s="34" t="s">
        <v>1021</v>
      </c>
      <c r="KV13" s="34" t="s">
        <v>1025</v>
      </c>
      <c r="KW13" s="34" t="s">
        <v>1027</v>
      </c>
      <c r="KX13" s="34" t="s">
        <v>1040</v>
      </c>
      <c r="KY13" s="34" t="s">
        <v>1044</v>
      </c>
      <c r="KZ13" s="34" t="s">
        <v>931</v>
      </c>
      <c r="LA13" s="34" t="s">
        <v>1153</v>
      </c>
      <c r="LB13" s="34" t="s">
        <v>1017</v>
      </c>
      <c r="LC13" s="7" t="s">
        <v>853</v>
      </c>
      <c r="LD13" s="7" t="s">
        <v>745</v>
      </c>
      <c r="LE13" s="21" t="s">
        <v>1057</v>
      </c>
      <c r="LF13" s="7" t="s">
        <v>1064</v>
      </c>
      <c r="LG13" s="21" t="s">
        <v>1032</v>
      </c>
      <c r="LH13" s="21" t="s">
        <v>1071</v>
      </c>
      <c r="LI13" s="21" t="s">
        <v>1076</v>
      </c>
      <c r="LJ13" s="21" t="s">
        <v>1005</v>
      </c>
      <c r="LK13" s="21" t="s">
        <v>997</v>
      </c>
      <c r="LL13" s="21" t="s">
        <v>1169</v>
      </c>
      <c r="LM13" s="21" t="s">
        <v>858</v>
      </c>
      <c r="LN13" s="21" t="s">
        <v>1087</v>
      </c>
      <c r="LO13" s="21" t="s">
        <v>981</v>
      </c>
      <c r="LP13" s="21" t="s">
        <v>1086</v>
      </c>
      <c r="LQ13" s="34" t="s">
        <v>923</v>
      </c>
      <c r="LR13" s="34" t="s">
        <v>1067</v>
      </c>
      <c r="LS13" s="34" t="s">
        <v>726</v>
      </c>
      <c r="LT13" s="34" t="s">
        <v>709</v>
      </c>
      <c r="LU13" s="34" t="s">
        <v>1016</v>
      </c>
      <c r="LV13" s="5" t="s">
        <v>1059</v>
      </c>
      <c r="LW13" s="128" t="s">
        <v>749</v>
      </c>
      <c r="LX13" s="128" t="s">
        <v>952</v>
      </c>
      <c r="LY13" s="128" t="s">
        <v>1065</v>
      </c>
      <c r="LZ13" s="128" t="s">
        <v>784</v>
      </c>
      <c r="MA13" s="128" t="s">
        <v>941</v>
      </c>
      <c r="MB13" s="128" t="s">
        <v>808</v>
      </c>
      <c r="MC13" s="128" t="s">
        <v>963</v>
      </c>
      <c r="MD13" s="128" t="s">
        <v>1122</v>
      </c>
      <c r="ME13" s="128" t="s">
        <v>1023</v>
      </c>
      <c r="MF13" s="128" t="s">
        <v>1121</v>
      </c>
      <c r="MG13" s="128" t="s">
        <v>1124</v>
      </c>
      <c r="MH13" s="128" t="s">
        <v>1127</v>
      </c>
      <c r="MI13" s="128" t="s">
        <v>978</v>
      </c>
      <c r="MJ13" s="128" t="s">
        <v>877</v>
      </c>
      <c r="MK13" s="128" t="s">
        <v>787</v>
      </c>
      <c r="ML13" s="128" t="s">
        <v>940</v>
      </c>
      <c r="MM13" s="21" t="s">
        <v>705</v>
      </c>
      <c r="MN13" s="128" t="s">
        <v>752</v>
      </c>
      <c r="MO13" s="128" t="s">
        <v>1003</v>
      </c>
      <c r="MP13" s="128" t="s">
        <v>1052</v>
      </c>
      <c r="MQ13" s="128" t="s">
        <v>1056</v>
      </c>
      <c r="MR13" s="21" t="s">
        <v>1022</v>
      </c>
      <c r="MS13" s="128" t="s">
        <v>916</v>
      </c>
      <c r="MT13" s="128" t="s">
        <v>996</v>
      </c>
      <c r="MU13" s="21" t="s">
        <v>946</v>
      </c>
      <c r="MV13" s="128" t="s">
        <v>883</v>
      </c>
      <c r="MW13" s="25" t="s">
        <v>985</v>
      </c>
      <c r="MX13" s="25" t="s">
        <v>1078</v>
      </c>
      <c r="MY13" s="25" t="s">
        <v>927</v>
      </c>
      <c r="MZ13" s="25" t="s">
        <v>833</v>
      </c>
      <c r="NA13" s="25" t="s">
        <v>711</v>
      </c>
      <c r="NB13" s="25" t="s">
        <v>1058</v>
      </c>
      <c r="NC13" s="25" t="s">
        <v>1089</v>
      </c>
      <c r="ND13" s="25" t="s">
        <v>813</v>
      </c>
      <c r="NE13" s="25" t="s">
        <v>904</v>
      </c>
      <c r="NF13" s="25" t="s">
        <v>979</v>
      </c>
      <c r="NG13" s="25" t="s">
        <v>884</v>
      </c>
      <c r="NH13" s="25" t="s">
        <v>1074</v>
      </c>
      <c r="NI13" s="25" t="s">
        <v>1176</v>
      </c>
      <c r="NJ13" s="25" t="s">
        <v>903</v>
      </c>
      <c r="NK13" s="25" t="s">
        <v>942</v>
      </c>
      <c r="NL13" s="25" t="s">
        <v>909</v>
      </c>
      <c r="NM13" s="25" t="s">
        <v>1133</v>
      </c>
      <c r="NN13" s="25" t="s">
        <v>737</v>
      </c>
      <c r="NO13" s="25" t="s">
        <v>1084</v>
      </c>
      <c r="NP13" s="25" t="s">
        <v>957</v>
      </c>
      <c r="NQ13" s="25" t="s">
        <v>1100</v>
      </c>
      <c r="NR13" s="25" t="s">
        <v>1173</v>
      </c>
      <c r="NS13" s="25" t="s">
        <v>799</v>
      </c>
      <c r="NT13" s="25" t="s">
        <v>947</v>
      </c>
      <c r="NU13" s="25" t="s">
        <v>1002</v>
      </c>
      <c r="NV13" s="25" t="s">
        <v>1104</v>
      </c>
      <c r="NW13" s="25" t="s">
        <v>1061</v>
      </c>
      <c r="NX13" s="25" t="s">
        <v>971</v>
      </c>
      <c r="NY13" s="25" t="s">
        <v>1138</v>
      </c>
      <c r="NZ13" s="25" t="s">
        <v>715</v>
      </c>
      <c r="OA13" s="25" t="s">
        <v>775</v>
      </c>
      <c r="OB13" s="25" t="s">
        <v>18906</v>
      </c>
      <c r="OC13" s="25" t="s">
        <v>862</v>
      </c>
      <c r="OD13" s="25" t="s">
        <v>1038</v>
      </c>
      <c r="OE13" s="25" t="s">
        <v>1031</v>
      </c>
      <c r="OF13" s="25" t="s">
        <v>820</v>
      </c>
      <c r="OG13" s="25" t="s">
        <v>868</v>
      </c>
      <c r="OH13" s="25" t="s">
        <v>848</v>
      </c>
      <c r="OI13" s="25" t="s">
        <v>1130</v>
      </c>
      <c r="OJ13" s="25" t="s">
        <v>891</v>
      </c>
      <c r="OK13" s="25" t="s">
        <v>754</v>
      </c>
      <c r="OL13" s="25" t="s">
        <v>867</v>
      </c>
      <c r="OM13" s="25" t="s">
        <v>744</v>
      </c>
      <c r="ON13" s="25" t="s">
        <v>1027</v>
      </c>
      <c r="OO13" s="25" t="s">
        <v>1040</v>
      </c>
      <c r="OP13" s="25" t="s">
        <v>1044</v>
      </c>
      <c r="OQ13" s="25" t="s">
        <v>1010</v>
      </c>
      <c r="OR13" s="25" t="s">
        <v>1091</v>
      </c>
      <c r="OS13" s="25" t="s">
        <v>928</v>
      </c>
      <c r="OT13" s="25" t="s">
        <v>934</v>
      </c>
      <c r="OU13" s="25" t="s">
        <v>856</v>
      </c>
      <c r="OV13" s="25" t="s">
        <v>930</v>
      </c>
      <c r="OW13" s="25" t="s">
        <v>774</v>
      </c>
      <c r="OX13" s="25" t="s">
        <v>1032</v>
      </c>
      <c r="OY13" s="25" t="s">
        <v>1151</v>
      </c>
      <c r="OZ13" s="25" t="s">
        <v>1076</v>
      </c>
      <c r="PA13" s="25" t="s">
        <v>1096</v>
      </c>
      <c r="PB13" s="25" t="s">
        <v>18872</v>
      </c>
      <c r="PC13" s="25" t="s">
        <v>980</v>
      </c>
      <c r="PD13" s="25" t="s">
        <v>793</v>
      </c>
      <c r="PE13" s="25" t="s">
        <v>1087</v>
      </c>
      <c r="PF13" s="25" t="s">
        <v>18911</v>
      </c>
      <c r="PG13" s="25" t="s">
        <v>1019</v>
      </c>
      <c r="PH13" s="25" t="s">
        <v>961</v>
      </c>
      <c r="PI13" s="25" t="s">
        <v>1067</v>
      </c>
      <c r="PJ13" s="25" t="s">
        <v>1073</v>
      </c>
      <c r="PK13" s="25" t="s">
        <v>739</v>
      </c>
      <c r="PL13" s="25" t="s">
        <v>1156</v>
      </c>
      <c r="PM13" s="25" t="s">
        <v>1059</v>
      </c>
      <c r="PN13" s="25" t="s">
        <v>707</v>
      </c>
      <c r="PO13" s="25" t="s">
        <v>1131</v>
      </c>
      <c r="PP13" s="25" t="s">
        <v>835</v>
      </c>
      <c r="PQ13" s="25" t="s">
        <v>784</v>
      </c>
      <c r="PR13" s="25" t="s">
        <v>941</v>
      </c>
      <c r="PS13" s="25" t="s">
        <v>777</v>
      </c>
      <c r="PT13" s="25" t="s">
        <v>752</v>
      </c>
      <c r="PU13" s="25" t="s">
        <v>18914</v>
      </c>
      <c r="PV13" s="25" t="s">
        <v>1077</v>
      </c>
      <c r="PW13" s="25" t="s">
        <v>817</v>
      </c>
      <c r="PX13" s="25" t="s">
        <v>733</v>
      </c>
      <c r="PY13" s="25" t="s">
        <v>1127</v>
      </c>
      <c r="PZ13" s="25" t="s">
        <v>978</v>
      </c>
      <c r="QA13" s="25" t="s">
        <v>1039</v>
      </c>
      <c r="QB13" s="25" t="s">
        <v>1068</v>
      </c>
      <c r="QC13" s="25" t="s">
        <v>764</v>
      </c>
      <c r="QD13" s="25" t="s">
        <v>915</v>
      </c>
      <c r="QE13" s="25" t="s">
        <v>873</v>
      </c>
      <c r="QF13" s="25" t="s">
        <v>988</v>
      </c>
      <c r="QG13" s="25" t="s">
        <v>842</v>
      </c>
      <c r="QH13" s="25" t="s">
        <v>1056</v>
      </c>
      <c r="QI13" s="25" t="s">
        <v>1038</v>
      </c>
      <c r="QJ13" s="25" t="s">
        <v>1118</v>
      </c>
      <c r="QK13" s="25" t="s">
        <v>1028</v>
      </c>
      <c r="QL13" s="25" t="s">
        <v>1137</v>
      </c>
      <c r="QM13" s="25" t="s">
        <v>816</v>
      </c>
      <c r="QN13" s="25" t="s">
        <v>985</v>
      </c>
      <c r="QO13" s="25" t="s">
        <v>1042</v>
      </c>
      <c r="QP13" s="25" t="s">
        <v>927</v>
      </c>
      <c r="QQ13" s="25" t="s">
        <v>773</v>
      </c>
      <c r="QR13" s="25" t="s">
        <v>711</v>
      </c>
      <c r="QS13" s="25" t="s">
        <v>1058</v>
      </c>
      <c r="QT13" s="25" t="s">
        <v>735</v>
      </c>
      <c r="QU13" s="25" t="s">
        <v>882</v>
      </c>
      <c r="QV13" s="25" t="s">
        <v>794</v>
      </c>
      <c r="QW13" s="25" t="s">
        <v>979</v>
      </c>
      <c r="QX13" s="25" t="s">
        <v>1046</v>
      </c>
      <c r="QY13" s="25" t="s">
        <v>1157</v>
      </c>
      <c r="QZ13" s="25" t="s">
        <v>1176</v>
      </c>
      <c r="RA13" s="25" t="s">
        <v>1114</v>
      </c>
      <c r="RB13" s="25" t="s">
        <v>1039</v>
      </c>
      <c r="RC13" s="25" t="s">
        <v>1061</v>
      </c>
      <c r="RD13" s="25" t="s">
        <v>1020</v>
      </c>
      <c r="RE13" s="25" t="s">
        <v>914</v>
      </c>
      <c r="RF13" s="25" t="s">
        <v>715</v>
      </c>
      <c r="RG13" s="25" t="s">
        <v>931</v>
      </c>
      <c r="RH13" s="25" t="s">
        <v>1100</v>
      </c>
      <c r="RI13" s="25" t="s">
        <v>1173</v>
      </c>
      <c r="RJ13" s="25" t="s">
        <v>799</v>
      </c>
      <c r="RK13" s="25" t="s">
        <v>1126</v>
      </c>
      <c r="RL13" s="25" t="s">
        <v>762</v>
      </c>
      <c r="RM13" s="25" t="s">
        <v>710</v>
      </c>
      <c r="RN13" s="25" t="s">
        <v>872</v>
      </c>
      <c r="RO13" s="25" t="s">
        <v>1009</v>
      </c>
      <c r="RP13" s="25" t="s">
        <v>841</v>
      </c>
      <c r="RQ13" s="25" t="s">
        <v>1112</v>
      </c>
      <c r="RR13" s="25" t="s">
        <v>775</v>
      </c>
      <c r="RS13" s="25" t="s">
        <v>1144</v>
      </c>
      <c r="RT13" s="25" t="s">
        <v>1119</v>
      </c>
      <c r="RU13" s="25" t="s">
        <v>1125</v>
      </c>
      <c r="RV13" s="25" t="s">
        <v>1111</v>
      </c>
      <c r="RW13" s="25" t="s">
        <v>819</v>
      </c>
      <c r="RX13" s="25" t="s">
        <v>1181</v>
      </c>
      <c r="RY13" s="25" t="s">
        <v>1035</v>
      </c>
      <c r="RZ13" s="25" t="s">
        <v>1130</v>
      </c>
      <c r="SA13" s="25" t="s">
        <v>706</v>
      </c>
      <c r="SB13" s="25" t="s">
        <v>754</v>
      </c>
      <c r="SC13" s="25" t="s">
        <v>1064</v>
      </c>
      <c r="SD13" s="25" t="s">
        <v>743</v>
      </c>
      <c r="SE13" s="25" t="s">
        <v>1008</v>
      </c>
      <c r="SF13" s="25" t="s">
        <v>1060</v>
      </c>
      <c r="SG13" s="25" t="s">
        <v>812</v>
      </c>
      <c r="SH13" s="25" t="s">
        <v>1010</v>
      </c>
      <c r="SI13" s="25" t="s">
        <v>838</v>
      </c>
      <c r="SJ13" s="25" t="s">
        <v>928</v>
      </c>
      <c r="SK13" s="25" t="s">
        <v>934</v>
      </c>
      <c r="SL13" s="42" t="s">
        <v>902</v>
      </c>
      <c r="SM13" s="25" t="s">
        <v>828</v>
      </c>
      <c r="SN13" s="25" t="s">
        <v>1088</v>
      </c>
      <c r="SO13" s="25" t="s">
        <v>1043</v>
      </c>
      <c r="SP13" s="25" t="s">
        <v>864</v>
      </c>
      <c r="SQ13" s="25" t="s">
        <v>1039</v>
      </c>
      <c r="SR13" s="25" t="s">
        <v>1068</v>
      </c>
      <c r="SS13" s="25" t="s">
        <v>985</v>
      </c>
      <c r="ST13" s="25" t="s">
        <v>18896</v>
      </c>
      <c r="SU13" s="25" t="s">
        <v>927</v>
      </c>
      <c r="SV13" s="25" t="s">
        <v>922</v>
      </c>
      <c r="SW13" s="25" t="s">
        <v>1052</v>
      </c>
      <c r="SX13" s="25" t="s">
        <v>875</v>
      </c>
      <c r="SY13" s="25" t="s">
        <v>1049</v>
      </c>
      <c r="SZ13" s="25" t="s">
        <v>1118</v>
      </c>
      <c r="TA13" s="25" t="s">
        <v>1028</v>
      </c>
      <c r="TB13" s="25" t="s">
        <v>1137</v>
      </c>
      <c r="TC13" s="25" t="s">
        <v>884</v>
      </c>
      <c r="TD13" s="25" t="s">
        <v>8992</v>
      </c>
      <c r="TE13" s="25" t="s">
        <v>901</v>
      </c>
      <c r="TF13" s="25" t="s">
        <v>1102</v>
      </c>
      <c r="TG13" s="25" t="s">
        <v>834</v>
      </c>
      <c r="TH13" s="25" t="s">
        <v>1101</v>
      </c>
      <c r="TI13" s="25" t="s">
        <v>1058</v>
      </c>
      <c r="TJ13" s="25" t="s">
        <v>938</v>
      </c>
      <c r="TK13" s="25" t="s">
        <v>1084</v>
      </c>
      <c r="TL13" s="25" t="s">
        <v>1097</v>
      </c>
      <c r="TM13" s="25" t="s">
        <v>869</v>
      </c>
      <c r="TN13" s="25" t="s">
        <v>982</v>
      </c>
      <c r="TO13" s="25" t="s">
        <v>732</v>
      </c>
      <c r="TP13" s="25" t="s">
        <v>1014</v>
      </c>
      <c r="TQ13" s="25" t="s">
        <v>1114</v>
      </c>
      <c r="TR13" s="25" t="s">
        <v>1105</v>
      </c>
      <c r="TS13" s="25" t="s">
        <v>1061</v>
      </c>
      <c r="TT13" s="25" t="s">
        <v>971</v>
      </c>
      <c r="TU13" s="25" t="s">
        <v>1138</v>
      </c>
      <c r="TV13" s="25" t="s">
        <v>1112</v>
      </c>
      <c r="TW13" s="25" t="s">
        <v>867</v>
      </c>
      <c r="TX13" s="25" t="s">
        <v>750</v>
      </c>
      <c r="TY13" s="25" t="s">
        <v>791</v>
      </c>
      <c r="TZ13" s="25" t="s">
        <v>1038</v>
      </c>
      <c r="UA13" s="25" t="s">
        <v>780</v>
      </c>
      <c r="UB13" s="25" t="s">
        <v>1146</v>
      </c>
      <c r="UC13" s="25" t="s">
        <v>1107</v>
      </c>
      <c r="UD13" s="25" t="s">
        <v>846</v>
      </c>
      <c r="UE13" s="25" t="s">
        <v>1130</v>
      </c>
      <c r="UF13" s="25" t="s">
        <v>745</v>
      </c>
      <c r="UG13" s="25" t="s">
        <v>984</v>
      </c>
      <c r="UH13" s="25" t="s">
        <v>1135</v>
      </c>
      <c r="UI13" s="25" t="s">
        <v>1066</v>
      </c>
      <c r="UJ13" s="25" t="s">
        <v>1027</v>
      </c>
      <c r="UK13" s="25" t="s">
        <v>1125</v>
      </c>
      <c r="UL13" s="25" t="s">
        <v>1044</v>
      </c>
      <c r="UM13" s="25" t="s">
        <v>1162</v>
      </c>
      <c r="UN13" s="25" t="s">
        <v>917</v>
      </c>
      <c r="UO13" s="25" t="s">
        <v>1017</v>
      </c>
      <c r="UP13" s="25" t="s">
        <v>853</v>
      </c>
      <c r="UQ13" s="25" t="s">
        <v>1051</v>
      </c>
      <c r="UR13" s="25" t="s">
        <v>1057</v>
      </c>
      <c r="US13" s="25" t="s">
        <v>1064</v>
      </c>
      <c r="UT13" s="25" t="s">
        <v>1032</v>
      </c>
      <c r="UU13" s="25" t="s">
        <v>1151</v>
      </c>
      <c r="UV13" s="25" t="s">
        <v>1076</v>
      </c>
      <c r="UW13" s="25" t="s">
        <v>1096</v>
      </c>
      <c r="UX13" s="25" t="s">
        <v>949</v>
      </c>
      <c r="UY13" s="25" t="s">
        <v>944</v>
      </c>
      <c r="UZ13" s="25" t="s">
        <v>858</v>
      </c>
      <c r="VA13" s="25" t="s">
        <v>934</v>
      </c>
      <c r="VB13" s="25" t="s">
        <v>981</v>
      </c>
      <c r="VC13" s="25" t="s">
        <v>1019</v>
      </c>
      <c r="VD13" s="25" t="s">
        <v>1064</v>
      </c>
      <c r="VE13" s="25" t="s">
        <v>1067</v>
      </c>
      <c r="VF13" s="25" t="s">
        <v>1037</v>
      </c>
      <c r="VG13" s="25" t="s">
        <v>740</v>
      </c>
      <c r="VH13" s="25" t="s">
        <v>1016</v>
      </c>
      <c r="VI13" s="25" t="s">
        <v>1059</v>
      </c>
      <c r="VJ13" s="25" t="s">
        <v>749</v>
      </c>
      <c r="VK13" s="25" t="s">
        <v>1131</v>
      </c>
      <c r="VL13" s="25" t="s">
        <v>1065</v>
      </c>
      <c r="VM13" s="25" t="s">
        <v>1034</v>
      </c>
      <c r="VN13" s="25" t="s">
        <v>941</v>
      </c>
      <c r="VO13" s="25" t="s">
        <v>954</v>
      </c>
      <c r="VP13" s="25" t="s">
        <v>1026</v>
      </c>
      <c r="VQ13" s="25" t="s">
        <v>824</v>
      </c>
      <c r="VR13" s="25" t="s">
        <v>1023</v>
      </c>
      <c r="VS13" s="25" t="s">
        <v>753</v>
      </c>
      <c r="VT13" s="25" t="s">
        <v>1124</v>
      </c>
      <c r="VU13" s="25" t="s">
        <v>1127</v>
      </c>
      <c r="VV13" s="25" t="s">
        <v>978</v>
      </c>
      <c r="VW13" s="25" t="s">
        <v>953</v>
      </c>
      <c r="VX13" s="25" t="s">
        <v>814</v>
      </c>
      <c r="VY13" s="25" t="s">
        <v>894</v>
      </c>
      <c r="VZ13" s="25" t="s">
        <v>1050</v>
      </c>
      <c r="WA13" s="25" t="s">
        <v>788</v>
      </c>
      <c r="WB13" s="25" t="s">
        <v>1003</v>
      </c>
      <c r="WC13" s="25" t="s">
        <v>1052</v>
      </c>
      <c r="WD13" s="25" t="s">
        <v>830</v>
      </c>
      <c r="WE13" s="25" t="s">
        <v>1063</v>
      </c>
      <c r="WF13" s="25" t="s">
        <v>916</v>
      </c>
      <c r="WG13" s="25" t="s">
        <v>996</v>
      </c>
      <c r="WH13" s="25" t="s">
        <v>1116</v>
      </c>
      <c r="WI13" s="25" t="s">
        <v>1079</v>
      </c>
      <c r="WJ13" s="25" t="s">
        <v>971</v>
      </c>
      <c r="WK13" s="25" t="s">
        <v>737</v>
      </c>
      <c r="WL13" s="25" t="s">
        <v>1112</v>
      </c>
      <c r="WM13" s="25" t="s">
        <v>775</v>
      </c>
      <c r="WN13" s="25" t="s">
        <v>1093</v>
      </c>
      <c r="WO13" s="25" t="s">
        <v>1119</v>
      </c>
      <c r="WP13" s="25" t="s">
        <v>1125</v>
      </c>
      <c r="WQ13" s="25" t="s">
        <v>815</v>
      </c>
      <c r="WR13" s="25" t="s">
        <v>1103</v>
      </c>
      <c r="WS13" s="25" t="s">
        <v>1181</v>
      </c>
      <c r="WT13" s="25" t="s">
        <v>848</v>
      </c>
      <c r="WU13" s="25" t="s">
        <v>1130</v>
      </c>
      <c r="WV13" s="25" t="s">
        <v>901</v>
      </c>
      <c r="WW13" s="25" t="s">
        <v>754</v>
      </c>
      <c r="WX13" s="25" t="s">
        <v>935</v>
      </c>
      <c r="WY13" s="25" t="s">
        <v>1066</v>
      </c>
      <c r="WZ13" s="25" t="s">
        <v>1027</v>
      </c>
      <c r="XA13" s="25" t="s">
        <v>1040</v>
      </c>
      <c r="XB13" s="25" t="s">
        <v>1044</v>
      </c>
      <c r="XC13" s="25" t="s">
        <v>1162</v>
      </c>
      <c r="XD13" s="25" t="s">
        <v>1091</v>
      </c>
      <c r="XE13" s="25" t="s">
        <v>928</v>
      </c>
      <c r="XF13" s="25" t="s">
        <v>853</v>
      </c>
      <c r="XG13" s="25" t="s">
        <v>981</v>
      </c>
      <c r="XH13" s="25" t="s">
        <v>759</v>
      </c>
      <c r="XI13" s="25" t="s">
        <v>936</v>
      </c>
      <c r="XJ13" s="25" t="s">
        <v>1032</v>
      </c>
      <c r="XK13" s="25" t="s">
        <v>1151</v>
      </c>
      <c r="XL13" s="25" t="s">
        <v>1076</v>
      </c>
      <c r="XM13" s="25" t="s">
        <v>1096</v>
      </c>
      <c r="XN13" s="25" t="s">
        <v>997</v>
      </c>
      <c r="XO13" s="25" t="s">
        <v>980</v>
      </c>
      <c r="XP13" s="25" t="s">
        <v>952</v>
      </c>
      <c r="XQ13" s="25" t="s">
        <v>1087</v>
      </c>
      <c r="XR13" s="25" t="s">
        <v>956</v>
      </c>
      <c r="XS13" s="25" t="s">
        <v>757</v>
      </c>
      <c r="XT13" s="25" t="s">
        <v>1090</v>
      </c>
      <c r="XU13" s="25" t="s">
        <v>1067</v>
      </c>
      <c r="XV13" s="25" t="s">
        <v>1073</v>
      </c>
      <c r="XW13" s="25" t="s">
        <v>840</v>
      </c>
      <c r="XX13" s="25" t="s">
        <v>1156</v>
      </c>
      <c r="XY13" s="25" t="s">
        <v>1059</v>
      </c>
      <c r="XZ13" s="25" t="s">
        <v>707</v>
      </c>
      <c r="YA13" s="25" t="s">
        <v>1055</v>
      </c>
      <c r="YB13" s="25" t="s">
        <v>1065</v>
      </c>
      <c r="YC13" s="25" t="s">
        <v>784</v>
      </c>
      <c r="YD13" s="25" t="s">
        <v>941</v>
      </c>
      <c r="YE13" s="25" t="s">
        <v>954</v>
      </c>
      <c r="YF13" s="25" t="s">
        <v>973</v>
      </c>
      <c r="YG13" s="25" t="s">
        <v>1003</v>
      </c>
      <c r="YH13" s="25" t="s">
        <v>889</v>
      </c>
      <c r="YI13" s="25" t="s">
        <v>1113</v>
      </c>
      <c r="YJ13" s="25" t="s">
        <v>1088</v>
      </c>
      <c r="YK13" s="25" t="s">
        <v>1127</v>
      </c>
      <c r="YL13" s="25" t="s">
        <v>978</v>
      </c>
      <c r="YM13" s="25" t="s">
        <v>913</v>
      </c>
      <c r="YN13" s="25" t="s">
        <v>1068</v>
      </c>
      <c r="YO13" s="25" t="s">
        <v>894</v>
      </c>
      <c r="YP13" s="25" t="s">
        <v>1078</v>
      </c>
      <c r="YQ13" s="25" t="s">
        <v>720</v>
      </c>
      <c r="YR13" s="25" t="s">
        <v>972</v>
      </c>
      <c r="YS13" s="25" t="s">
        <v>1110</v>
      </c>
      <c r="YT13" s="25" t="s">
        <v>875</v>
      </c>
      <c r="YU13" s="25" t="s">
        <v>1083</v>
      </c>
      <c r="YV13" s="25" t="s">
        <v>916</v>
      </c>
      <c r="YW13" s="25" t="s">
        <v>996</v>
      </c>
      <c r="YX13" s="25" t="s">
        <v>953</v>
      </c>
      <c r="YY13" s="25" t="s">
        <v>909</v>
      </c>
      <c r="YZ13" s="25" t="s">
        <v>1048</v>
      </c>
      <c r="ZA13" s="25" t="s">
        <v>937</v>
      </c>
      <c r="ZB13" s="25" t="s">
        <v>1018</v>
      </c>
      <c r="ZC13" s="25" t="s">
        <v>1021</v>
      </c>
      <c r="ZD13" s="25" t="s">
        <v>711</v>
      </c>
      <c r="ZE13" s="25" t="s">
        <v>1058</v>
      </c>
      <c r="ZF13" s="25" t="s">
        <v>1089</v>
      </c>
      <c r="ZG13" s="25" t="s">
        <v>1158</v>
      </c>
      <c r="ZH13" s="25" t="s">
        <v>1085</v>
      </c>
      <c r="ZI13" s="25" t="s">
        <v>972</v>
      </c>
      <c r="ZJ13" s="25" t="s">
        <v>926</v>
      </c>
      <c r="ZK13" s="25" t="s">
        <v>826</v>
      </c>
      <c r="ZL13" s="25" t="s">
        <v>1176</v>
      </c>
      <c r="ZM13" s="25" t="s">
        <v>1018</v>
      </c>
      <c r="ZN13" s="25" t="s">
        <v>1021</v>
      </c>
      <c r="ZO13" s="25" t="s">
        <v>1061</v>
      </c>
      <c r="ZP13" s="25" t="s">
        <v>1058</v>
      </c>
      <c r="ZQ13" s="25" t="s">
        <v>1089</v>
      </c>
      <c r="ZR13" s="25" t="s">
        <v>1084</v>
      </c>
      <c r="ZS13" s="25" t="s">
        <v>1146</v>
      </c>
      <c r="ZT13" s="25" t="s">
        <v>979</v>
      </c>
      <c r="ZU13" s="25" t="s">
        <v>1173</v>
      </c>
      <c r="ZV13" s="25" t="s">
        <v>732</v>
      </c>
      <c r="ZW13" s="25" t="s">
        <v>1126</v>
      </c>
      <c r="ZX13" s="25" t="s">
        <v>1114</v>
      </c>
      <c r="ZY13" s="25" t="s">
        <v>1107</v>
      </c>
      <c r="ZZ13" s="25" t="s">
        <v>892</v>
      </c>
      <c r="AAA13" s="25" t="s">
        <v>1142</v>
      </c>
    </row>
    <row r="14" spans="1:703" x14ac:dyDescent="0.35">
      <c r="A14" s="16"/>
      <c r="B14" s="31">
        <v>2394</v>
      </c>
      <c r="C14" s="31">
        <f t="shared" ref="C14:BN14" si="1">B14+1</f>
        <v>2395</v>
      </c>
      <c r="D14" s="31">
        <f t="shared" si="1"/>
        <v>2396</v>
      </c>
      <c r="E14" s="31">
        <f t="shared" si="1"/>
        <v>2397</v>
      </c>
      <c r="F14" s="31">
        <f t="shared" si="1"/>
        <v>2398</v>
      </c>
      <c r="G14" s="31">
        <f t="shared" si="1"/>
        <v>2399</v>
      </c>
      <c r="H14" s="31">
        <f t="shared" si="1"/>
        <v>2400</v>
      </c>
      <c r="I14" s="31">
        <f t="shared" si="1"/>
        <v>2401</v>
      </c>
      <c r="J14" s="31">
        <f t="shared" si="1"/>
        <v>2402</v>
      </c>
      <c r="K14" s="31">
        <f t="shared" si="1"/>
        <v>2403</v>
      </c>
      <c r="L14" s="31">
        <f t="shared" si="1"/>
        <v>2404</v>
      </c>
      <c r="M14" s="31">
        <f t="shared" si="1"/>
        <v>2405</v>
      </c>
      <c r="N14" s="31">
        <f t="shared" si="1"/>
        <v>2406</v>
      </c>
      <c r="O14" s="31">
        <f t="shared" si="1"/>
        <v>2407</v>
      </c>
      <c r="P14" s="31">
        <f t="shared" si="1"/>
        <v>2408</v>
      </c>
      <c r="Q14" s="31">
        <f t="shared" si="1"/>
        <v>2409</v>
      </c>
      <c r="R14" s="31">
        <f t="shared" si="1"/>
        <v>2410</v>
      </c>
      <c r="S14" s="31">
        <f t="shared" si="1"/>
        <v>2411</v>
      </c>
      <c r="T14" s="31">
        <f t="shared" si="1"/>
        <v>2412</v>
      </c>
      <c r="U14" s="31">
        <f t="shared" si="1"/>
        <v>2413</v>
      </c>
      <c r="V14" s="31">
        <f t="shared" si="1"/>
        <v>2414</v>
      </c>
      <c r="W14" s="31">
        <f t="shared" si="1"/>
        <v>2415</v>
      </c>
      <c r="X14" s="31">
        <f t="shared" si="1"/>
        <v>2416</v>
      </c>
      <c r="Y14" s="31">
        <f t="shared" si="1"/>
        <v>2417</v>
      </c>
      <c r="Z14" s="31">
        <f t="shared" si="1"/>
        <v>2418</v>
      </c>
      <c r="AA14" s="31">
        <f t="shared" si="1"/>
        <v>2419</v>
      </c>
      <c r="AB14" s="31">
        <f t="shared" si="1"/>
        <v>2420</v>
      </c>
      <c r="AC14" s="31">
        <f t="shared" si="1"/>
        <v>2421</v>
      </c>
      <c r="AD14" s="31">
        <f t="shared" si="1"/>
        <v>2422</v>
      </c>
      <c r="AE14" s="31">
        <f t="shared" si="1"/>
        <v>2423</v>
      </c>
      <c r="AF14" s="31">
        <f t="shared" si="1"/>
        <v>2424</v>
      </c>
      <c r="AG14" s="31">
        <f t="shared" si="1"/>
        <v>2425</v>
      </c>
      <c r="AH14" s="31">
        <f t="shared" si="1"/>
        <v>2426</v>
      </c>
      <c r="AI14" s="31">
        <f t="shared" si="1"/>
        <v>2427</v>
      </c>
      <c r="AJ14" s="31">
        <f t="shared" si="1"/>
        <v>2428</v>
      </c>
      <c r="AK14" s="31">
        <f t="shared" si="1"/>
        <v>2429</v>
      </c>
      <c r="AL14" s="31">
        <f t="shared" si="1"/>
        <v>2430</v>
      </c>
      <c r="AM14" s="31">
        <f t="shared" si="1"/>
        <v>2431</v>
      </c>
      <c r="AN14" s="31">
        <f t="shared" si="1"/>
        <v>2432</v>
      </c>
      <c r="AO14" s="31">
        <f t="shared" si="1"/>
        <v>2433</v>
      </c>
      <c r="AP14" s="31">
        <f t="shared" si="1"/>
        <v>2434</v>
      </c>
      <c r="AQ14" s="31">
        <f t="shared" si="1"/>
        <v>2435</v>
      </c>
      <c r="AR14" s="31">
        <f t="shared" si="1"/>
        <v>2436</v>
      </c>
      <c r="AS14" s="31">
        <f t="shared" si="1"/>
        <v>2437</v>
      </c>
      <c r="AT14" s="31">
        <f t="shared" si="1"/>
        <v>2438</v>
      </c>
      <c r="AU14" s="31">
        <f t="shared" si="1"/>
        <v>2439</v>
      </c>
      <c r="AV14" s="31">
        <f t="shared" si="1"/>
        <v>2440</v>
      </c>
      <c r="AW14" s="31">
        <f t="shared" si="1"/>
        <v>2441</v>
      </c>
      <c r="AX14" s="31">
        <f t="shared" si="1"/>
        <v>2442</v>
      </c>
      <c r="AY14" s="31">
        <f t="shared" si="1"/>
        <v>2443</v>
      </c>
      <c r="AZ14" s="31">
        <f t="shared" si="1"/>
        <v>2444</v>
      </c>
      <c r="BA14" s="31">
        <f t="shared" si="1"/>
        <v>2445</v>
      </c>
      <c r="BB14" s="31">
        <f t="shared" si="1"/>
        <v>2446</v>
      </c>
      <c r="BC14" s="31">
        <f t="shared" si="1"/>
        <v>2447</v>
      </c>
      <c r="BD14" s="31">
        <f t="shared" si="1"/>
        <v>2448</v>
      </c>
      <c r="BE14" s="31">
        <f t="shared" si="1"/>
        <v>2449</v>
      </c>
      <c r="BF14" s="31">
        <f t="shared" si="1"/>
        <v>2450</v>
      </c>
      <c r="BG14" s="31">
        <f t="shared" si="1"/>
        <v>2451</v>
      </c>
      <c r="BH14" s="31">
        <f t="shared" si="1"/>
        <v>2452</v>
      </c>
      <c r="BI14" s="31">
        <f t="shared" si="1"/>
        <v>2453</v>
      </c>
      <c r="BJ14" s="31">
        <f t="shared" si="1"/>
        <v>2454</v>
      </c>
      <c r="BK14" s="31">
        <f t="shared" si="1"/>
        <v>2455</v>
      </c>
      <c r="BL14" s="31">
        <f t="shared" si="1"/>
        <v>2456</v>
      </c>
      <c r="BM14" s="31">
        <f t="shared" si="1"/>
        <v>2457</v>
      </c>
      <c r="BN14" s="31">
        <f t="shared" si="1"/>
        <v>2458</v>
      </c>
      <c r="BO14" s="31">
        <f t="shared" ref="BO14:DZ14" si="2">BN14+1</f>
        <v>2459</v>
      </c>
      <c r="BP14" s="31">
        <f t="shared" si="2"/>
        <v>2460</v>
      </c>
      <c r="BQ14" s="31">
        <f t="shared" si="2"/>
        <v>2461</v>
      </c>
      <c r="BR14" s="31">
        <f t="shared" si="2"/>
        <v>2462</v>
      </c>
      <c r="BS14" s="31">
        <f t="shared" si="2"/>
        <v>2463</v>
      </c>
      <c r="BT14" s="31">
        <f t="shared" si="2"/>
        <v>2464</v>
      </c>
      <c r="BU14" s="31">
        <f t="shared" si="2"/>
        <v>2465</v>
      </c>
      <c r="BV14" s="31">
        <f t="shared" si="2"/>
        <v>2466</v>
      </c>
      <c r="BW14" s="31">
        <f t="shared" si="2"/>
        <v>2467</v>
      </c>
      <c r="BX14" s="31">
        <f t="shared" si="2"/>
        <v>2468</v>
      </c>
      <c r="BY14" s="31">
        <f t="shared" si="2"/>
        <v>2469</v>
      </c>
      <c r="BZ14" s="31">
        <f t="shared" si="2"/>
        <v>2470</v>
      </c>
      <c r="CA14" s="31">
        <f t="shared" si="2"/>
        <v>2471</v>
      </c>
      <c r="CB14" s="31">
        <f t="shared" si="2"/>
        <v>2472</v>
      </c>
      <c r="CC14" s="31">
        <f t="shared" si="2"/>
        <v>2473</v>
      </c>
      <c r="CD14" s="31">
        <f t="shared" si="2"/>
        <v>2474</v>
      </c>
      <c r="CE14" s="31">
        <f t="shared" si="2"/>
        <v>2475</v>
      </c>
      <c r="CF14" s="31">
        <f t="shared" si="2"/>
        <v>2476</v>
      </c>
      <c r="CG14" s="31">
        <f t="shared" si="2"/>
        <v>2477</v>
      </c>
      <c r="CH14" s="31">
        <f t="shared" si="2"/>
        <v>2478</v>
      </c>
      <c r="CI14" s="31">
        <f t="shared" si="2"/>
        <v>2479</v>
      </c>
      <c r="CJ14" s="31">
        <f t="shared" si="2"/>
        <v>2480</v>
      </c>
      <c r="CK14" s="31">
        <f t="shared" si="2"/>
        <v>2481</v>
      </c>
      <c r="CL14" s="31">
        <f t="shared" si="2"/>
        <v>2482</v>
      </c>
      <c r="CM14" s="31">
        <f t="shared" si="2"/>
        <v>2483</v>
      </c>
      <c r="CN14" s="31">
        <f t="shared" si="2"/>
        <v>2484</v>
      </c>
      <c r="CO14" s="31">
        <f t="shared" si="2"/>
        <v>2485</v>
      </c>
      <c r="CP14" s="31">
        <f t="shared" si="2"/>
        <v>2486</v>
      </c>
      <c r="CQ14" s="31">
        <f t="shared" si="2"/>
        <v>2487</v>
      </c>
      <c r="CR14" s="31">
        <f t="shared" si="2"/>
        <v>2488</v>
      </c>
      <c r="CS14" s="31">
        <f t="shared" si="2"/>
        <v>2489</v>
      </c>
      <c r="CT14" s="31">
        <f t="shared" si="2"/>
        <v>2490</v>
      </c>
      <c r="CU14" s="31">
        <f t="shared" si="2"/>
        <v>2491</v>
      </c>
      <c r="CV14" s="31">
        <f t="shared" si="2"/>
        <v>2492</v>
      </c>
      <c r="CW14" s="31">
        <f t="shared" si="2"/>
        <v>2493</v>
      </c>
      <c r="CX14" s="31">
        <f t="shared" si="2"/>
        <v>2494</v>
      </c>
      <c r="CY14" s="31">
        <f t="shared" si="2"/>
        <v>2495</v>
      </c>
      <c r="CZ14" s="31">
        <f t="shared" si="2"/>
        <v>2496</v>
      </c>
      <c r="DA14" s="31">
        <f t="shared" si="2"/>
        <v>2497</v>
      </c>
      <c r="DB14" s="31">
        <f t="shared" si="2"/>
        <v>2498</v>
      </c>
      <c r="DC14" s="31">
        <f t="shared" si="2"/>
        <v>2499</v>
      </c>
      <c r="DD14" s="31">
        <f t="shared" si="2"/>
        <v>2500</v>
      </c>
      <c r="DE14" s="31">
        <f t="shared" si="2"/>
        <v>2501</v>
      </c>
      <c r="DF14" s="31">
        <f t="shared" si="2"/>
        <v>2502</v>
      </c>
      <c r="DG14" s="31">
        <f t="shared" si="2"/>
        <v>2503</v>
      </c>
      <c r="DH14" s="31">
        <f t="shared" si="2"/>
        <v>2504</v>
      </c>
      <c r="DI14" s="31">
        <f t="shared" si="2"/>
        <v>2505</v>
      </c>
      <c r="DJ14" s="31">
        <f t="shared" si="2"/>
        <v>2506</v>
      </c>
      <c r="DK14" s="31">
        <f t="shared" si="2"/>
        <v>2507</v>
      </c>
      <c r="DL14" s="31">
        <f t="shared" si="2"/>
        <v>2508</v>
      </c>
      <c r="DM14" s="31">
        <f t="shared" si="2"/>
        <v>2509</v>
      </c>
      <c r="DN14" s="31">
        <f t="shared" si="2"/>
        <v>2510</v>
      </c>
      <c r="DO14" s="31">
        <f t="shared" si="2"/>
        <v>2511</v>
      </c>
      <c r="DP14" s="31">
        <f t="shared" si="2"/>
        <v>2512</v>
      </c>
      <c r="DQ14" s="31">
        <f t="shared" si="2"/>
        <v>2513</v>
      </c>
      <c r="DR14" s="31">
        <f t="shared" si="2"/>
        <v>2514</v>
      </c>
      <c r="DS14" s="31">
        <f t="shared" si="2"/>
        <v>2515</v>
      </c>
      <c r="DT14" s="31">
        <f t="shared" si="2"/>
        <v>2516</v>
      </c>
      <c r="DU14" s="31">
        <f t="shared" si="2"/>
        <v>2517</v>
      </c>
      <c r="DV14" s="31">
        <f t="shared" si="2"/>
        <v>2518</v>
      </c>
      <c r="DW14" s="31">
        <f t="shared" si="2"/>
        <v>2519</v>
      </c>
      <c r="DX14" s="31">
        <f t="shared" si="2"/>
        <v>2520</v>
      </c>
      <c r="DY14" s="31">
        <f t="shared" si="2"/>
        <v>2521</v>
      </c>
      <c r="DZ14" s="31">
        <f t="shared" si="2"/>
        <v>2522</v>
      </c>
      <c r="EA14" s="31">
        <f t="shared" ref="EA14:GL14" si="3">DZ14+1</f>
        <v>2523</v>
      </c>
      <c r="EB14" s="31">
        <f t="shared" si="3"/>
        <v>2524</v>
      </c>
      <c r="EC14" s="31">
        <f t="shared" si="3"/>
        <v>2525</v>
      </c>
      <c r="ED14" s="31">
        <f t="shared" si="3"/>
        <v>2526</v>
      </c>
      <c r="EE14" s="31">
        <f t="shared" si="3"/>
        <v>2527</v>
      </c>
      <c r="EF14" s="31">
        <f t="shared" si="3"/>
        <v>2528</v>
      </c>
      <c r="EG14" s="31">
        <f t="shared" si="3"/>
        <v>2529</v>
      </c>
      <c r="EH14" s="31">
        <f t="shared" si="3"/>
        <v>2530</v>
      </c>
      <c r="EI14" s="31">
        <f t="shared" si="3"/>
        <v>2531</v>
      </c>
      <c r="EJ14" s="31">
        <f t="shared" si="3"/>
        <v>2532</v>
      </c>
      <c r="EK14" s="31">
        <f t="shared" si="3"/>
        <v>2533</v>
      </c>
      <c r="EL14" s="31">
        <f t="shared" si="3"/>
        <v>2534</v>
      </c>
      <c r="EM14" s="31">
        <f t="shared" si="3"/>
        <v>2535</v>
      </c>
      <c r="EN14" s="31">
        <f t="shared" si="3"/>
        <v>2536</v>
      </c>
      <c r="EO14" s="31">
        <f t="shared" si="3"/>
        <v>2537</v>
      </c>
      <c r="EP14" s="31">
        <f t="shared" si="3"/>
        <v>2538</v>
      </c>
      <c r="EQ14" s="31">
        <f t="shared" si="3"/>
        <v>2539</v>
      </c>
      <c r="ER14" s="31">
        <f t="shared" si="3"/>
        <v>2540</v>
      </c>
      <c r="ES14" s="31">
        <f t="shared" si="3"/>
        <v>2541</v>
      </c>
      <c r="ET14" s="31">
        <f t="shared" si="3"/>
        <v>2542</v>
      </c>
      <c r="EU14" s="31">
        <f t="shared" si="3"/>
        <v>2543</v>
      </c>
      <c r="EV14" s="31">
        <f t="shared" si="3"/>
        <v>2544</v>
      </c>
      <c r="EW14" s="31">
        <f t="shared" si="3"/>
        <v>2545</v>
      </c>
      <c r="EX14" s="31">
        <f t="shared" si="3"/>
        <v>2546</v>
      </c>
      <c r="EY14" s="31">
        <f t="shared" si="3"/>
        <v>2547</v>
      </c>
      <c r="EZ14" s="31">
        <f t="shared" si="3"/>
        <v>2548</v>
      </c>
      <c r="FA14" s="31">
        <f t="shared" si="3"/>
        <v>2549</v>
      </c>
      <c r="FB14" s="31">
        <f t="shared" si="3"/>
        <v>2550</v>
      </c>
      <c r="FC14" s="31">
        <f t="shared" si="3"/>
        <v>2551</v>
      </c>
      <c r="FD14" s="31">
        <f t="shared" si="3"/>
        <v>2552</v>
      </c>
      <c r="FE14" s="31">
        <f t="shared" si="3"/>
        <v>2553</v>
      </c>
      <c r="FF14" s="31">
        <f t="shared" si="3"/>
        <v>2554</v>
      </c>
      <c r="FG14" s="31">
        <f t="shared" si="3"/>
        <v>2555</v>
      </c>
      <c r="FH14" s="31">
        <f t="shared" si="3"/>
        <v>2556</v>
      </c>
      <c r="FI14" s="31">
        <f t="shared" si="3"/>
        <v>2557</v>
      </c>
      <c r="FJ14" s="31">
        <f t="shared" si="3"/>
        <v>2558</v>
      </c>
      <c r="FK14" s="31">
        <f t="shared" si="3"/>
        <v>2559</v>
      </c>
      <c r="FL14" s="31">
        <f t="shared" si="3"/>
        <v>2560</v>
      </c>
      <c r="FM14" s="31">
        <f t="shared" si="3"/>
        <v>2561</v>
      </c>
      <c r="FN14" s="31">
        <f t="shared" si="3"/>
        <v>2562</v>
      </c>
      <c r="FO14" s="31">
        <f t="shared" si="3"/>
        <v>2563</v>
      </c>
      <c r="FP14" s="31">
        <f t="shared" si="3"/>
        <v>2564</v>
      </c>
      <c r="FQ14" s="31">
        <f t="shared" si="3"/>
        <v>2565</v>
      </c>
      <c r="FR14" s="31">
        <f t="shared" si="3"/>
        <v>2566</v>
      </c>
      <c r="FS14" s="31">
        <f t="shared" si="3"/>
        <v>2567</v>
      </c>
      <c r="FT14" s="31">
        <f t="shared" si="3"/>
        <v>2568</v>
      </c>
      <c r="FU14" s="31">
        <f t="shared" si="3"/>
        <v>2569</v>
      </c>
      <c r="FV14" s="31">
        <f t="shared" si="3"/>
        <v>2570</v>
      </c>
      <c r="FW14" s="31">
        <f t="shared" si="3"/>
        <v>2571</v>
      </c>
      <c r="FX14" s="31">
        <f t="shared" si="3"/>
        <v>2572</v>
      </c>
      <c r="FY14" s="31">
        <f t="shared" si="3"/>
        <v>2573</v>
      </c>
      <c r="FZ14" s="31">
        <f t="shared" si="3"/>
        <v>2574</v>
      </c>
      <c r="GA14" s="31">
        <f t="shared" si="3"/>
        <v>2575</v>
      </c>
      <c r="GB14" s="31">
        <f t="shared" si="3"/>
        <v>2576</v>
      </c>
      <c r="GC14" s="31">
        <f t="shared" si="3"/>
        <v>2577</v>
      </c>
      <c r="GD14" s="31">
        <f t="shared" si="3"/>
        <v>2578</v>
      </c>
      <c r="GE14" s="31">
        <f t="shared" si="3"/>
        <v>2579</v>
      </c>
      <c r="GF14" s="31">
        <f t="shared" si="3"/>
        <v>2580</v>
      </c>
      <c r="GG14" s="31">
        <f t="shared" si="3"/>
        <v>2581</v>
      </c>
      <c r="GH14" s="31">
        <f t="shared" si="3"/>
        <v>2582</v>
      </c>
      <c r="GI14" s="31">
        <f t="shared" si="3"/>
        <v>2583</v>
      </c>
      <c r="GJ14" s="31">
        <f t="shared" si="3"/>
        <v>2584</v>
      </c>
      <c r="GK14" s="31">
        <f t="shared" si="3"/>
        <v>2585</v>
      </c>
      <c r="GL14" s="31">
        <f t="shared" si="3"/>
        <v>2586</v>
      </c>
      <c r="GM14" s="31">
        <f t="shared" ref="GM14:IX14" si="4">GL14+1</f>
        <v>2587</v>
      </c>
      <c r="GN14" s="31">
        <f t="shared" si="4"/>
        <v>2588</v>
      </c>
      <c r="GO14" s="31">
        <f t="shared" si="4"/>
        <v>2589</v>
      </c>
      <c r="GP14" s="31">
        <f t="shared" si="4"/>
        <v>2590</v>
      </c>
      <c r="GQ14" s="31">
        <f t="shared" si="4"/>
        <v>2591</v>
      </c>
      <c r="GR14" s="31">
        <f t="shared" si="4"/>
        <v>2592</v>
      </c>
      <c r="GS14" s="31">
        <f t="shared" si="4"/>
        <v>2593</v>
      </c>
      <c r="GT14" s="31">
        <f t="shared" si="4"/>
        <v>2594</v>
      </c>
      <c r="GU14" s="31">
        <f t="shared" si="4"/>
        <v>2595</v>
      </c>
      <c r="GV14" s="31">
        <f t="shared" si="4"/>
        <v>2596</v>
      </c>
      <c r="GW14" s="31">
        <f t="shared" si="4"/>
        <v>2597</v>
      </c>
      <c r="GX14" s="31">
        <f t="shared" si="4"/>
        <v>2598</v>
      </c>
      <c r="GY14" s="31">
        <f t="shared" si="4"/>
        <v>2599</v>
      </c>
      <c r="GZ14" s="31">
        <f t="shared" si="4"/>
        <v>2600</v>
      </c>
      <c r="HA14" s="31">
        <f t="shared" si="4"/>
        <v>2601</v>
      </c>
      <c r="HB14" s="31">
        <f t="shared" si="4"/>
        <v>2602</v>
      </c>
      <c r="HC14" s="31">
        <f t="shared" si="4"/>
        <v>2603</v>
      </c>
      <c r="HD14" s="31">
        <f t="shared" si="4"/>
        <v>2604</v>
      </c>
      <c r="HE14" s="31">
        <f t="shared" si="4"/>
        <v>2605</v>
      </c>
      <c r="HF14" s="31">
        <f t="shared" si="4"/>
        <v>2606</v>
      </c>
      <c r="HG14" s="31">
        <f t="shared" si="4"/>
        <v>2607</v>
      </c>
      <c r="HH14" s="31">
        <f t="shared" si="4"/>
        <v>2608</v>
      </c>
      <c r="HI14" s="31">
        <f t="shared" si="4"/>
        <v>2609</v>
      </c>
      <c r="HJ14" s="31">
        <f t="shared" si="4"/>
        <v>2610</v>
      </c>
      <c r="HK14" s="31">
        <f t="shared" si="4"/>
        <v>2611</v>
      </c>
      <c r="HL14" s="31">
        <f t="shared" si="4"/>
        <v>2612</v>
      </c>
      <c r="HM14" s="31">
        <f t="shared" si="4"/>
        <v>2613</v>
      </c>
      <c r="HN14" s="31">
        <f t="shared" si="4"/>
        <v>2614</v>
      </c>
      <c r="HO14" s="31">
        <f t="shared" si="4"/>
        <v>2615</v>
      </c>
      <c r="HP14" s="31">
        <f t="shared" si="4"/>
        <v>2616</v>
      </c>
      <c r="HQ14" s="31">
        <f t="shared" si="4"/>
        <v>2617</v>
      </c>
      <c r="HR14" s="31">
        <f t="shared" si="4"/>
        <v>2618</v>
      </c>
      <c r="HS14" s="31">
        <f t="shared" si="4"/>
        <v>2619</v>
      </c>
      <c r="HT14" s="31">
        <f t="shared" si="4"/>
        <v>2620</v>
      </c>
      <c r="HU14" s="31">
        <f t="shared" si="4"/>
        <v>2621</v>
      </c>
      <c r="HV14" s="31">
        <f t="shared" si="4"/>
        <v>2622</v>
      </c>
      <c r="HW14" s="31">
        <f t="shared" si="4"/>
        <v>2623</v>
      </c>
      <c r="HX14" s="31">
        <f t="shared" si="4"/>
        <v>2624</v>
      </c>
      <c r="HY14" s="31">
        <f t="shared" si="4"/>
        <v>2625</v>
      </c>
      <c r="HZ14" s="31">
        <f t="shared" si="4"/>
        <v>2626</v>
      </c>
      <c r="IA14" s="31">
        <f t="shared" si="4"/>
        <v>2627</v>
      </c>
      <c r="IB14" s="31">
        <f t="shared" si="4"/>
        <v>2628</v>
      </c>
      <c r="IC14" s="31">
        <f t="shared" si="4"/>
        <v>2629</v>
      </c>
      <c r="ID14" s="31">
        <f t="shared" si="4"/>
        <v>2630</v>
      </c>
      <c r="IE14" s="31">
        <f t="shared" si="4"/>
        <v>2631</v>
      </c>
      <c r="IF14" s="31">
        <f t="shared" si="4"/>
        <v>2632</v>
      </c>
      <c r="IG14" s="31">
        <f t="shared" si="4"/>
        <v>2633</v>
      </c>
      <c r="IH14" s="31">
        <f t="shared" si="4"/>
        <v>2634</v>
      </c>
      <c r="II14" s="31">
        <f t="shared" si="4"/>
        <v>2635</v>
      </c>
      <c r="IJ14" s="31">
        <f t="shared" si="4"/>
        <v>2636</v>
      </c>
      <c r="IK14" s="31">
        <f t="shared" si="4"/>
        <v>2637</v>
      </c>
      <c r="IL14" s="31">
        <f t="shared" si="4"/>
        <v>2638</v>
      </c>
      <c r="IM14" s="31">
        <f t="shared" si="4"/>
        <v>2639</v>
      </c>
      <c r="IN14" s="31">
        <f t="shared" si="4"/>
        <v>2640</v>
      </c>
      <c r="IO14" s="31">
        <f t="shared" si="4"/>
        <v>2641</v>
      </c>
      <c r="IP14" s="31">
        <f t="shared" si="4"/>
        <v>2642</v>
      </c>
      <c r="IQ14" s="31">
        <f t="shared" si="4"/>
        <v>2643</v>
      </c>
      <c r="IR14" s="31">
        <f t="shared" si="4"/>
        <v>2644</v>
      </c>
      <c r="IS14" s="31">
        <f t="shared" si="4"/>
        <v>2645</v>
      </c>
      <c r="IT14" s="31">
        <f t="shared" si="4"/>
        <v>2646</v>
      </c>
      <c r="IU14" s="31">
        <f t="shared" si="4"/>
        <v>2647</v>
      </c>
      <c r="IV14" s="31">
        <f t="shared" si="4"/>
        <v>2648</v>
      </c>
      <c r="IW14" s="31">
        <f t="shared" si="4"/>
        <v>2649</v>
      </c>
      <c r="IX14" s="31">
        <f t="shared" si="4"/>
        <v>2650</v>
      </c>
      <c r="IY14" s="31">
        <f t="shared" ref="IY14:LJ14" si="5">IX14+1</f>
        <v>2651</v>
      </c>
      <c r="IZ14" s="31">
        <f t="shared" si="5"/>
        <v>2652</v>
      </c>
      <c r="JA14" s="31">
        <f t="shared" si="5"/>
        <v>2653</v>
      </c>
      <c r="JB14" s="31">
        <f t="shared" si="5"/>
        <v>2654</v>
      </c>
      <c r="JC14" s="31">
        <f t="shared" si="5"/>
        <v>2655</v>
      </c>
      <c r="JD14" s="31">
        <f t="shared" si="5"/>
        <v>2656</v>
      </c>
      <c r="JE14" s="31">
        <f t="shared" si="5"/>
        <v>2657</v>
      </c>
      <c r="JF14" s="31">
        <f t="shared" si="5"/>
        <v>2658</v>
      </c>
      <c r="JG14" s="31">
        <f t="shared" si="5"/>
        <v>2659</v>
      </c>
      <c r="JH14" s="31">
        <f t="shared" si="5"/>
        <v>2660</v>
      </c>
      <c r="JI14" s="31">
        <f t="shared" si="5"/>
        <v>2661</v>
      </c>
      <c r="JJ14" s="31">
        <f t="shared" si="5"/>
        <v>2662</v>
      </c>
      <c r="JK14" s="31">
        <f t="shared" si="5"/>
        <v>2663</v>
      </c>
      <c r="JL14" s="31">
        <f t="shared" si="5"/>
        <v>2664</v>
      </c>
      <c r="JM14" s="31">
        <f t="shared" si="5"/>
        <v>2665</v>
      </c>
      <c r="JN14" s="31">
        <f t="shared" si="5"/>
        <v>2666</v>
      </c>
      <c r="JO14" s="31">
        <f t="shared" si="5"/>
        <v>2667</v>
      </c>
      <c r="JP14" s="31">
        <f t="shared" si="5"/>
        <v>2668</v>
      </c>
      <c r="JQ14" s="31">
        <f t="shared" si="5"/>
        <v>2669</v>
      </c>
      <c r="JR14" s="31">
        <f t="shared" si="5"/>
        <v>2670</v>
      </c>
      <c r="JS14" s="31">
        <f t="shared" si="5"/>
        <v>2671</v>
      </c>
      <c r="JT14" s="31">
        <f t="shared" si="5"/>
        <v>2672</v>
      </c>
      <c r="JU14" s="31">
        <f t="shared" si="5"/>
        <v>2673</v>
      </c>
      <c r="JV14" s="31">
        <f t="shared" si="5"/>
        <v>2674</v>
      </c>
      <c r="JW14" s="31">
        <f t="shared" si="5"/>
        <v>2675</v>
      </c>
      <c r="JX14" s="31">
        <f t="shared" si="5"/>
        <v>2676</v>
      </c>
      <c r="JY14" s="31">
        <f t="shared" si="5"/>
        <v>2677</v>
      </c>
      <c r="JZ14" s="31">
        <f t="shared" si="5"/>
        <v>2678</v>
      </c>
      <c r="KA14" s="31">
        <f t="shared" si="5"/>
        <v>2679</v>
      </c>
      <c r="KB14" s="31">
        <f t="shared" si="5"/>
        <v>2680</v>
      </c>
      <c r="KC14" s="31">
        <f t="shared" si="5"/>
        <v>2681</v>
      </c>
      <c r="KD14" s="31">
        <f t="shared" si="5"/>
        <v>2682</v>
      </c>
      <c r="KE14" s="31">
        <f t="shared" si="5"/>
        <v>2683</v>
      </c>
      <c r="KF14" s="31">
        <f t="shared" si="5"/>
        <v>2684</v>
      </c>
      <c r="KG14" s="31">
        <f t="shared" si="5"/>
        <v>2685</v>
      </c>
      <c r="KH14" s="31">
        <f t="shared" si="5"/>
        <v>2686</v>
      </c>
      <c r="KI14" s="31">
        <f t="shared" si="5"/>
        <v>2687</v>
      </c>
      <c r="KJ14" s="31">
        <f t="shared" si="5"/>
        <v>2688</v>
      </c>
      <c r="KK14" s="31">
        <f t="shared" si="5"/>
        <v>2689</v>
      </c>
      <c r="KL14" s="31">
        <f t="shared" si="5"/>
        <v>2690</v>
      </c>
      <c r="KM14" s="31">
        <f t="shared" si="5"/>
        <v>2691</v>
      </c>
      <c r="KN14" s="31">
        <f t="shared" si="5"/>
        <v>2692</v>
      </c>
      <c r="KO14" s="31">
        <f t="shared" si="5"/>
        <v>2693</v>
      </c>
      <c r="KP14" s="31">
        <f t="shared" si="5"/>
        <v>2694</v>
      </c>
      <c r="KQ14" s="31">
        <f t="shared" si="5"/>
        <v>2695</v>
      </c>
      <c r="KR14" s="31">
        <f t="shared" si="5"/>
        <v>2696</v>
      </c>
      <c r="KS14" s="31">
        <f t="shared" si="5"/>
        <v>2697</v>
      </c>
      <c r="KT14" s="31">
        <f t="shared" si="5"/>
        <v>2698</v>
      </c>
      <c r="KU14" s="31">
        <f t="shared" si="5"/>
        <v>2699</v>
      </c>
      <c r="KV14" s="31">
        <f t="shared" si="5"/>
        <v>2700</v>
      </c>
      <c r="KW14" s="31">
        <f t="shared" si="5"/>
        <v>2701</v>
      </c>
      <c r="KX14" s="31">
        <f t="shared" si="5"/>
        <v>2702</v>
      </c>
      <c r="KY14" s="31">
        <f t="shared" si="5"/>
        <v>2703</v>
      </c>
      <c r="KZ14" s="31">
        <f t="shared" si="5"/>
        <v>2704</v>
      </c>
      <c r="LA14" s="31">
        <f t="shared" si="5"/>
        <v>2705</v>
      </c>
      <c r="LB14" s="31">
        <f t="shared" si="5"/>
        <v>2706</v>
      </c>
      <c r="LC14" s="31">
        <f t="shared" si="5"/>
        <v>2707</v>
      </c>
      <c r="LD14" s="31">
        <f t="shared" si="5"/>
        <v>2708</v>
      </c>
      <c r="LE14" s="31">
        <f t="shared" si="5"/>
        <v>2709</v>
      </c>
      <c r="LF14" s="31">
        <f t="shared" si="5"/>
        <v>2710</v>
      </c>
      <c r="LG14" s="31">
        <f t="shared" si="5"/>
        <v>2711</v>
      </c>
      <c r="LH14" s="31">
        <f t="shared" si="5"/>
        <v>2712</v>
      </c>
      <c r="LI14" s="31">
        <f t="shared" si="5"/>
        <v>2713</v>
      </c>
      <c r="LJ14" s="31">
        <f t="shared" si="5"/>
        <v>2714</v>
      </c>
      <c r="LK14" s="31">
        <f t="shared" ref="LK14:NV14" si="6">LJ14+1</f>
        <v>2715</v>
      </c>
      <c r="LL14" s="31">
        <f t="shared" si="6"/>
        <v>2716</v>
      </c>
      <c r="LM14" s="31">
        <f t="shared" si="6"/>
        <v>2717</v>
      </c>
      <c r="LN14" s="31">
        <f t="shared" si="6"/>
        <v>2718</v>
      </c>
      <c r="LO14" s="31">
        <f t="shared" si="6"/>
        <v>2719</v>
      </c>
      <c r="LP14" s="31">
        <f t="shared" si="6"/>
        <v>2720</v>
      </c>
      <c r="LQ14" s="31">
        <f t="shared" si="6"/>
        <v>2721</v>
      </c>
      <c r="LR14" s="31">
        <f t="shared" si="6"/>
        <v>2722</v>
      </c>
      <c r="LS14" s="31">
        <f t="shared" si="6"/>
        <v>2723</v>
      </c>
      <c r="LT14" s="31">
        <f t="shared" si="6"/>
        <v>2724</v>
      </c>
      <c r="LU14" s="31">
        <f t="shared" si="6"/>
        <v>2725</v>
      </c>
      <c r="LV14" s="31">
        <f t="shared" si="6"/>
        <v>2726</v>
      </c>
      <c r="LW14" s="31">
        <f t="shared" si="6"/>
        <v>2727</v>
      </c>
      <c r="LX14" s="31">
        <f t="shared" si="6"/>
        <v>2728</v>
      </c>
      <c r="LY14" s="31">
        <f t="shared" si="6"/>
        <v>2729</v>
      </c>
      <c r="LZ14" s="31">
        <f t="shared" si="6"/>
        <v>2730</v>
      </c>
      <c r="MA14" s="31">
        <f t="shared" si="6"/>
        <v>2731</v>
      </c>
      <c r="MB14" s="31">
        <f t="shared" si="6"/>
        <v>2732</v>
      </c>
      <c r="MC14" s="31">
        <f t="shared" si="6"/>
        <v>2733</v>
      </c>
      <c r="MD14" s="31">
        <f t="shared" si="6"/>
        <v>2734</v>
      </c>
      <c r="ME14" s="31">
        <f t="shared" si="6"/>
        <v>2735</v>
      </c>
      <c r="MF14" s="31">
        <f t="shared" si="6"/>
        <v>2736</v>
      </c>
      <c r="MG14" s="31">
        <f t="shared" si="6"/>
        <v>2737</v>
      </c>
      <c r="MH14" s="31">
        <f t="shared" si="6"/>
        <v>2738</v>
      </c>
      <c r="MI14" s="31">
        <f t="shared" si="6"/>
        <v>2739</v>
      </c>
      <c r="MJ14" s="31">
        <f t="shared" si="6"/>
        <v>2740</v>
      </c>
      <c r="MK14" s="31">
        <f t="shared" si="6"/>
        <v>2741</v>
      </c>
      <c r="ML14" s="31">
        <f t="shared" si="6"/>
        <v>2742</v>
      </c>
      <c r="MM14" s="31">
        <f t="shared" si="6"/>
        <v>2743</v>
      </c>
      <c r="MN14" s="31">
        <f t="shared" si="6"/>
        <v>2744</v>
      </c>
      <c r="MO14" s="31">
        <f t="shared" si="6"/>
        <v>2745</v>
      </c>
      <c r="MP14" s="31">
        <f t="shared" si="6"/>
        <v>2746</v>
      </c>
      <c r="MQ14" s="31">
        <f t="shared" si="6"/>
        <v>2747</v>
      </c>
      <c r="MR14" s="31">
        <f t="shared" si="6"/>
        <v>2748</v>
      </c>
      <c r="MS14" s="31">
        <f t="shared" si="6"/>
        <v>2749</v>
      </c>
      <c r="MT14" s="31">
        <f t="shared" si="6"/>
        <v>2750</v>
      </c>
      <c r="MU14" s="31">
        <f t="shared" si="6"/>
        <v>2751</v>
      </c>
      <c r="MV14" s="31">
        <f t="shared" si="6"/>
        <v>2752</v>
      </c>
      <c r="MW14" s="31">
        <f t="shared" si="6"/>
        <v>2753</v>
      </c>
      <c r="MX14" s="31">
        <f t="shared" si="6"/>
        <v>2754</v>
      </c>
      <c r="MY14" s="31">
        <f t="shared" si="6"/>
        <v>2755</v>
      </c>
      <c r="MZ14" s="31">
        <f t="shared" si="6"/>
        <v>2756</v>
      </c>
      <c r="NA14" s="31">
        <f t="shared" si="6"/>
        <v>2757</v>
      </c>
      <c r="NB14" s="31">
        <f t="shared" si="6"/>
        <v>2758</v>
      </c>
      <c r="NC14" s="31">
        <f t="shared" si="6"/>
        <v>2759</v>
      </c>
      <c r="ND14" s="31">
        <f t="shared" si="6"/>
        <v>2760</v>
      </c>
      <c r="NE14" s="31">
        <f t="shared" si="6"/>
        <v>2761</v>
      </c>
      <c r="NF14" s="31">
        <f t="shared" si="6"/>
        <v>2762</v>
      </c>
      <c r="NG14" s="31">
        <f t="shared" si="6"/>
        <v>2763</v>
      </c>
      <c r="NH14" s="31">
        <f t="shared" si="6"/>
        <v>2764</v>
      </c>
      <c r="NI14" s="31">
        <f t="shared" si="6"/>
        <v>2765</v>
      </c>
      <c r="NJ14" s="31">
        <f t="shared" si="6"/>
        <v>2766</v>
      </c>
      <c r="NK14" s="31">
        <f t="shared" si="6"/>
        <v>2767</v>
      </c>
      <c r="NL14" s="31">
        <f t="shared" si="6"/>
        <v>2768</v>
      </c>
      <c r="NM14" s="31">
        <f t="shared" si="6"/>
        <v>2769</v>
      </c>
      <c r="NN14" s="31">
        <f t="shared" si="6"/>
        <v>2770</v>
      </c>
      <c r="NO14" s="31">
        <f t="shared" si="6"/>
        <v>2771</v>
      </c>
      <c r="NP14" s="31">
        <f t="shared" si="6"/>
        <v>2772</v>
      </c>
      <c r="NQ14" s="31">
        <f t="shared" si="6"/>
        <v>2773</v>
      </c>
      <c r="NR14" s="31">
        <f t="shared" si="6"/>
        <v>2774</v>
      </c>
      <c r="NS14" s="31">
        <f t="shared" si="6"/>
        <v>2775</v>
      </c>
      <c r="NT14" s="31">
        <f t="shared" si="6"/>
        <v>2776</v>
      </c>
      <c r="NU14" s="31">
        <f t="shared" si="6"/>
        <v>2777</v>
      </c>
      <c r="NV14" s="31">
        <f t="shared" si="6"/>
        <v>2778</v>
      </c>
      <c r="NW14" s="31">
        <f t="shared" ref="NW14:QH14" si="7">NV14+1</f>
        <v>2779</v>
      </c>
      <c r="NX14" s="31">
        <f t="shared" si="7"/>
        <v>2780</v>
      </c>
      <c r="NY14" s="31">
        <f t="shared" si="7"/>
        <v>2781</v>
      </c>
      <c r="NZ14" s="31">
        <f t="shared" si="7"/>
        <v>2782</v>
      </c>
      <c r="OA14" s="31">
        <f t="shared" si="7"/>
        <v>2783</v>
      </c>
      <c r="OB14" s="31">
        <f t="shared" si="7"/>
        <v>2784</v>
      </c>
      <c r="OC14" s="31">
        <f t="shared" si="7"/>
        <v>2785</v>
      </c>
      <c r="OD14" s="31">
        <f t="shared" si="7"/>
        <v>2786</v>
      </c>
      <c r="OE14" s="31">
        <f t="shared" si="7"/>
        <v>2787</v>
      </c>
      <c r="OF14" s="31">
        <f t="shared" si="7"/>
        <v>2788</v>
      </c>
      <c r="OG14" s="31">
        <f t="shared" si="7"/>
        <v>2789</v>
      </c>
      <c r="OH14" s="31">
        <f t="shared" si="7"/>
        <v>2790</v>
      </c>
      <c r="OI14" s="31">
        <f t="shared" si="7"/>
        <v>2791</v>
      </c>
      <c r="OJ14" s="31">
        <f t="shared" si="7"/>
        <v>2792</v>
      </c>
      <c r="OK14" s="31">
        <f t="shared" si="7"/>
        <v>2793</v>
      </c>
      <c r="OL14" s="31">
        <f t="shared" si="7"/>
        <v>2794</v>
      </c>
      <c r="OM14" s="31">
        <f t="shared" si="7"/>
        <v>2795</v>
      </c>
      <c r="ON14" s="31">
        <f t="shared" si="7"/>
        <v>2796</v>
      </c>
      <c r="OO14" s="31">
        <f t="shared" si="7"/>
        <v>2797</v>
      </c>
      <c r="OP14" s="31">
        <f t="shared" si="7"/>
        <v>2798</v>
      </c>
      <c r="OQ14" s="31">
        <f t="shared" si="7"/>
        <v>2799</v>
      </c>
      <c r="OR14" s="31">
        <f t="shared" si="7"/>
        <v>2800</v>
      </c>
      <c r="OS14" s="31">
        <f t="shared" si="7"/>
        <v>2801</v>
      </c>
      <c r="OT14" s="31">
        <f t="shared" si="7"/>
        <v>2802</v>
      </c>
      <c r="OU14" s="31">
        <f t="shared" si="7"/>
        <v>2803</v>
      </c>
      <c r="OV14" s="31">
        <f t="shared" si="7"/>
        <v>2804</v>
      </c>
      <c r="OW14" s="31">
        <f t="shared" si="7"/>
        <v>2805</v>
      </c>
      <c r="OX14" s="31">
        <f t="shared" si="7"/>
        <v>2806</v>
      </c>
      <c r="OY14" s="31">
        <f t="shared" si="7"/>
        <v>2807</v>
      </c>
      <c r="OZ14" s="31">
        <f t="shared" si="7"/>
        <v>2808</v>
      </c>
      <c r="PA14" s="31">
        <f t="shared" si="7"/>
        <v>2809</v>
      </c>
      <c r="PB14" s="31">
        <f t="shared" si="7"/>
        <v>2810</v>
      </c>
      <c r="PC14" s="31">
        <f t="shared" si="7"/>
        <v>2811</v>
      </c>
      <c r="PD14" s="31">
        <f t="shared" si="7"/>
        <v>2812</v>
      </c>
      <c r="PE14" s="31">
        <f t="shared" si="7"/>
        <v>2813</v>
      </c>
      <c r="PF14" s="31">
        <f t="shared" si="7"/>
        <v>2814</v>
      </c>
      <c r="PG14" s="31">
        <f t="shared" si="7"/>
        <v>2815</v>
      </c>
      <c r="PH14" s="31">
        <f t="shared" si="7"/>
        <v>2816</v>
      </c>
      <c r="PI14" s="31">
        <f t="shared" si="7"/>
        <v>2817</v>
      </c>
      <c r="PJ14" s="31">
        <f t="shared" si="7"/>
        <v>2818</v>
      </c>
      <c r="PK14" s="31">
        <f t="shared" si="7"/>
        <v>2819</v>
      </c>
      <c r="PL14" s="31">
        <f t="shared" si="7"/>
        <v>2820</v>
      </c>
      <c r="PM14" s="31">
        <f t="shared" si="7"/>
        <v>2821</v>
      </c>
      <c r="PN14" s="31">
        <f t="shared" si="7"/>
        <v>2822</v>
      </c>
      <c r="PO14" s="31">
        <f t="shared" si="7"/>
        <v>2823</v>
      </c>
      <c r="PP14" s="31">
        <f t="shared" si="7"/>
        <v>2824</v>
      </c>
      <c r="PQ14" s="31">
        <f t="shared" si="7"/>
        <v>2825</v>
      </c>
      <c r="PR14" s="31">
        <f t="shared" si="7"/>
        <v>2826</v>
      </c>
      <c r="PS14" s="31">
        <f t="shared" si="7"/>
        <v>2827</v>
      </c>
      <c r="PT14" s="31">
        <f t="shared" si="7"/>
        <v>2828</v>
      </c>
      <c r="PU14" s="31">
        <f t="shared" si="7"/>
        <v>2829</v>
      </c>
      <c r="PV14" s="31">
        <f t="shared" si="7"/>
        <v>2830</v>
      </c>
      <c r="PW14" s="31">
        <f t="shared" si="7"/>
        <v>2831</v>
      </c>
      <c r="PX14" s="31">
        <f t="shared" si="7"/>
        <v>2832</v>
      </c>
      <c r="PY14" s="31">
        <f t="shared" si="7"/>
        <v>2833</v>
      </c>
      <c r="PZ14" s="31">
        <f t="shared" si="7"/>
        <v>2834</v>
      </c>
      <c r="QA14" s="31">
        <f t="shared" si="7"/>
        <v>2835</v>
      </c>
      <c r="QB14" s="31">
        <f t="shared" si="7"/>
        <v>2836</v>
      </c>
      <c r="QC14" s="31">
        <f t="shared" si="7"/>
        <v>2837</v>
      </c>
      <c r="QD14" s="31">
        <f t="shared" si="7"/>
        <v>2838</v>
      </c>
      <c r="QE14" s="31">
        <f t="shared" si="7"/>
        <v>2839</v>
      </c>
      <c r="QF14" s="31">
        <f t="shared" si="7"/>
        <v>2840</v>
      </c>
      <c r="QG14" s="31">
        <f t="shared" si="7"/>
        <v>2841</v>
      </c>
      <c r="QH14" s="31">
        <f t="shared" si="7"/>
        <v>2842</v>
      </c>
      <c r="QI14" s="31">
        <f t="shared" ref="QI14:ST14" si="8">QH14+1</f>
        <v>2843</v>
      </c>
      <c r="QJ14" s="31">
        <f t="shared" si="8"/>
        <v>2844</v>
      </c>
      <c r="QK14" s="31">
        <f t="shared" si="8"/>
        <v>2845</v>
      </c>
      <c r="QL14" s="31">
        <f t="shared" si="8"/>
        <v>2846</v>
      </c>
      <c r="QM14" s="31">
        <f t="shared" si="8"/>
        <v>2847</v>
      </c>
      <c r="QN14" s="31">
        <f t="shared" si="8"/>
        <v>2848</v>
      </c>
      <c r="QO14" s="31">
        <f t="shared" si="8"/>
        <v>2849</v>
      </c>
      <c r="QP14" s="31">
        <f t="shared" si="8"/>
        <v>2850</v>
      </c>
      <c r="QQ14" s="31">
        <f t="shared" si="8"/>
        <v>2851</v>
      </c>
      <c r="QR14" s="31">
        <f t="shared" si="8"/>
        <v>2852</v>
      </c>
      <c r="QS14" s="31">
        <f t="shared" si="8"/>
        <v>2853</v>
      </c>
      <c r="QT14" s="31">
        <f t="shared" si="8"/>
        <v>2854</v>
      </c>
      <c r="QU14" s="31">
        <f t="shared" si="8"/>
        <v>2855</v>
      </c>
      <c r="QV14" s="31">
        <f t="shared" si="8"/>
        <v>2856</v>
      </c>
      <c r="QW14" s="31">
        <f t="shared" si="8"/>
        <v>2857</v>
      </c>
      <c r="QX14" s="31">
        <f t="shared" si="8"/>
        <v>2858</v>
      </c>
      <c r="QY14" s="31">
        <f t="shared" si="8"/>
        <v>2859</v>
      </c>
      <c r="QZ14" s="31">
        <f t="shared" si="8"/>
        <v>2860</v>
      </c>
      <c r="RA14" s="31">
        <f t="shared" si="8"/>
        <v>2861</v>
      </c>
      <c r="RB14" s="31">
        <f t="shared" si="8"/>
        <v>2862</v>
      </c>
      <c r="RC14" s="31">
        <f t="shared" si="8"/>
        <v>2863</v>
      </c>
      <c r="RD14" s="31">
        <f t="shared" si="8"/>
        <v>2864</v>
      </c>
      <c r="RE14" s="31">
        <f t="shared" si="8"/>
        <v>2865</v>
      </c>
      <c r="RF14" s="31">
        <f t="shared" si="8"/>
        <v>2866</v>
      </c>
      <c r="RG14" s="31">
        <f t="shared" si="8"/>
        <v>2867</v>
      </c>
      <c r="RH14" s="31">
        <f t="shared" si="8"/>
        <v>2868</v>
      </c>
      <c r="RI14" s="31">
        <f t="shared" si="8"/>
        <v>2869</v>
      </c>
      <c r="RJ14" s="31">
        <f t="shared" si="8"/>
        <v>2870</v>
      </c>
      <c r="RK14" s="31">
        <f t="shared" si="8"/>
        <v>2871</v>
      </c>
      <c r="RL14" s="31">
        <f t="shared" si="8"/>
        <v>2872</v>
      </c>
      <c r="RM14" s="31">
        <f t="shared" si="8"/>
        <v>2873</v>
      </c>
      <c r="RN14" s="31">
        <f t="shared" si="8"/>
        <v>2874</v>
      </c>
      <c r="RO14" s="31">
        <f t="shared" si="8"/>
        <v>2875</v>
      </c>
      <c r="RP14" s="31">
        <f t="shared" si="8"/>
        <v>2876</v>
      </c>
      <c r="RQ14" s="31">
        <f t="shared" si="8"/>
        <v>2877</v>
      </c>
      <c r="RR14" s="31">
        <f t="shared" si="8"/>
        <v>2878</v>
      </c>
      <c r="RS14" s="31">
        <f t="shared" si="8"/>
        <v>2879</v>
      </c>
      <c r="RT14" s="31">
        <f t="shared" si="8"/>
        <v>2880</v>
      </c>
      <c r="RU14" s="31">
        <f t="shared" si="8"/>
        <v>2881</v>
      </c>
      <c r="RV14" s="31">
        <f t="shared" si="8"/>
        <v>2882</v>
      </c>
      <c r="RW14" s="31">
        <f t="shared" si="8"/>
        <v>2883</v>
      </c>
      <c r="RX14" s="31">
        <f t="shared" si="8"/>
        <v>2884</v>
      </c>
      <c r="RY14" s="31">
        <f t="shared" si="8"/>
        <v>2885</v>
      </c>
      <c r="RZ14" s="31">
        <f t="shared" si="8"/>
        <v>2886</v>
      </c>
      <c r="SA14" s="31">
        <f t="shared" si="8"/>
        <v>2887</v>
      </c>
      <c r="SB14" s="31">
        <f t="shared" si="8"/>
        <v>2888</v>
      </c>
      <c r="SC14" s="31">
        <f t="shared" si="8"/>
        <v>2889</v>
      </c>
      <c r="SD14" s="31">
        <f t="shared" si="8"/>
        <v>2890</v>
      </c>
      <c r="SE14" s="31">
        <f t="shared" si="8"/>
        <v>2891</v>
      </c>
      <c r="SF14" s="31">
        <f t="shared" si="8"/>
        <v>2892</v>
      </c>
      <c r="SG14" s="31">
        <f t="shared" si="8"/>
        <v>2893</v>
      </c>
      <c r="SH14" s="31">
        <f t="shared" si="8"/>
        <v>2894</v>
      </c>
      <c r="SI14" s="31">
        <f t="shared" si="8"/>
        <v>2895</v>
      </c>
      <c r="SJ14" s="31">
        <f t="shared" si="8"/>
        <v>2896</v>
      </c>
      <c r="SK14" s="31">
        <f t="shared" si="8"/>
        <v>2897</v>
      </c>
      <c r="SL14" s="31">
        <f t="shared" si="8"/>
        <v>2898</v>
      </c>
      <c r="SM14" s="31">
        <f t="shared" si="8"/>
        <v>2899</v>
      </c>
      <c r="SN14" s="31">
        <f t="shared" si="8"/>
        <v>2900</v>
      </c>
      <c r="SO14" s="31">
        <f t="shared" si="8"/>
        <v>2901</v>
      </c>
      <c r="SP14" s="31">
        <f t="shared" si="8"/>
        <v>2902</v>
      </c>
      <c r="SQ14" s="31">
        <f t="shared" si="8"/>
        <v>2903</v>
      </c>
      <c r="SR14" s="31">
        <f t="shared" si="8"/>
        <v>2904</v>
      </c>
      <c r="SS14" s="31">
        <f t="shared" si="8"/>
        <v>2905</v>
      </c>
      <c r="ST14" s="31">
        <f t="shared" si="8"/>
        <v>2906</v>
      </c>
      <c r="SU14" s="31">
        <f t="shared" ref="SU14:VF14" si="9">ST14+1</f>
        <v>2907</v>
      </c>
      <c r="SV14" s="31">
        <f t="shared" si="9"/>
        <v>2908</v>
      </c>
      <c r="SW14" s="31">
        <f t="shared" si="9"/>
        <v>2909</v>
      </c>
      <c r="SX14" s="31">
        <f t="shared" si="9"/>
        <v>2910</v>
      </c>
      <c r="SY14" s="31">
        <f t="shared" si="9"/>
        <v>2911</v>
      </c>
      <c r="SZ14" s="31">
        <f t="shared" si="9"/>
        <v>2912</v>
      </c>
      <c r="TA14" s="31">
        <f t="shared" si="9"/>
        <v>2913</v>
      </c>
      <c r="TB14" s="31">
        <f t="shared" si="9"/>
        <v>2914</v>
      </c>
      <c r="TC14" s="31">
        <f t="shared" si="9"/>
        <v>2915</v>
      </c>
      <c r="TD14" s="31">
        <f t="shared" si="9"/>
        <v>2916</v>
      </c>
      <c r="TE14" s="31">
        <f t="shared" si="9"/>
        <v>2917</v>
      </c>
      <c r="TF14" s="31">
        <f t="shared" si="9"/>
        <v>2918</v>
      </c>
      <c r="TG14" s="31">
        <f t="shared" si="9"/>
        <v>2919</v>
      </c>
      <c r="TH14" s="31">
        <f t="shared" si="9"/>
        <v>2920</v>
      </c>
      <c r="TI14" s="31">
        <f t="shared" si="9"/>
        <v>2921</v>
      </c>
      <c r="TJ14" s="31">
        <f t="shared" si="9"/>
        <v>2922</v>
      </c>
      <c r="TK14" s="31">
        <f t="shared" si="9"/>
        <v>2923</v>
      </c>
      <c r="TL14" s="31">
        <f t="shared" si="9"/>
        <v>2924</v>
      </c>
      <c r="TM14" s="31">
        <f t="shared" si="9"/>
        <v>2925</v>
      </c>
      <c r="TN14" s="31">
        <f t="shared" si="9"/>
        <v>2926</v>
      </c>
      <c r="TO14" s="31">
        <f t="shared" si="9"/>
        <v>2927</v>
      </c>
      <c r="TP14" s="31">
        <f t="shared" si="9"/>
        <v>2928</v>
      </c>
      <c r="TQ14" s="31">
        <f t="shared" si="9"/>
        <v>2929</v>
      </c>
      <c r="TR14" s="31">
        <f t="shared" si="9"/>
        <v>2930</v>
      </c>
      <c r="TS14" s="31">
        <f t="shared" si="9"/>
        <v>2931</v>
      </c>
      <c r="TT14" s="31">
        <f t="shared" si="9"/>
        <v>2932</v>
      </c>
      <c r="TU14" s="31">
        <f t="shared" si="9"/>
        <v>2933</v>
      </c>
      <c r="TV14" s="31">
        <f t="shared" si="9"/>
        <v>2934</v>
      </c>
      <c r="TW14" s="31">
        <f t="shared" si="9"/>
        <v>2935</v>
      </c>
      <c r="TX14" s="31">
        <f t="shared" si="9"/>
        <v>2936</v>
      </c>
      <c r="TY14" s="31">
        <f t="shared" si="9"/>
        <v>2937</v>
      </c>
      <c r="TZ14" s="31">
        <f t="shared" si="9"/>
        <v>2938</v>
      </c>
      <c r="UA14" s="31">
        <f t="shared" si="9"/>
        <v>2939</v>
      </c>
      <c r="UB14" s="31">
        <f t="shared" si="9"/>
        <v>2940</v>
      </c>
      <c r="UC14" s="31">
        <f t="shared" si="9"/>
        <v>2941</v>
      </c>
      <c r="UD14" s="31">
        <f t="shared" si="9"/>
        <v>2942</v>
      </c>
      <c r="UE14" s="31">
        <f t="shared" si="9"/>
        <v>2943</v>
      </c>
      <c r="UF14" s="31">
        <f t="shared" si="9"/>
        <v>2944</v>
      </c>
      <c r="UG14" s="31">
        <f t="shared" si="9"/>
        <v>2945</v>
      </c>
      <c r="UH14" s="31">
        <f t="shared" si="9"/>
        <v>2946</v>
      </c>
      <c r="UI14" s="31">
        <f t="shared" si="9"/>
        <v>2947</v>
      </c>
      <c r="UJ14" s="31">
        <f t="shared" si="9"/>
        <v>2948</v>
      </c>
      <c r="UK14" s="31">
        <f t="shared" si="9"/>
        <v>2949</v>
      </c>
      <c r="UL14" s="31">
        <f t="shared" si="9"/>
        <v>2950</v>
      </c>
      <c r="UM14" s="31">
        <f t="shared" si="9"/>
        <v>2951</v>
      </c>
      <c r="UN14" s="31">
        <f t="shared" si="9"/>
        <v>2952</v>
      </c>
      <c r="UO14" s="31">
        <f t="shared" si="9"/>
        <v>2953</v>
      </c>
      <c r="UP14" s="31">
        <f t="shared" si="9"/>
        <v>2954</v>
      </c>
      <c r="UQ14" s="31">
        <f t="shared" si="9"/>
        <v>2955</v>
      </c>
      <c r="UR14" s="31">
        <f t="shared" si="9"/>
        <v>2956</v>
      </c>
      <c r="US14" s="31">
        <f t="shared" si="9"/>
        <v>2957</v>
      </c>
      <c r="UT14" s="31">
        <f t="shared" si="9"/>
        <v>2958</v>
      </c>
      <c r="UU14" s="31">
        <f t="shared" si="9"/>
        <v>2959</v>
      </c>
      <c r="UV14" s="31">
        <f t="shared" si="9"/>
        <v>2960</v>
      </c>
      <c r="UW14" s="31">
        <f t="shared" si="9"/>
        <v>2961</v>
      </c>
      <c r="UX14" s="31">
        <f t="shared" si="9"/>
        <v>2962</v>
      </c>
      <c r="UY14" s="31">
        <f t="shared" si="9"/>
        <v>2963</v>
      </c>
      <c r="UZ14" s="31">
        <f t="shared" si="9"/>
        <v>2964</v>
      </c>
      <c r="VA14" s="31">
        <f t="shared" si="9"/>
        <v>2965</v>
      </c>
      <c r="VB14" s="31">
        <f t="shared" si="9"/>
        <v>2966</v>
      </c>
      <c r="VC14" s="31">
        <f t="shared" si="9"/>
        <v>2967</v>
      </c>
      <c r="VD14" s="31">
        <f t="shared" si="9"/>
        <v>2968</v>
      </c>
      <c r="VE14" s="31">
        <f t="shared" si="9"/>
        <v>2969</v>
      </c>
      <c r="VF14" s="31">
        <f t="shared" si="9"/>
        <v>2970</v>
      </c>
      <c r="VG14" s="31">
        <f t="shared" ref="VG14:XR14" si="10">VF14+1</f>
        <v>2971</v>
      </c>
      <c r="VH14" s="31">
        <f t="shared" si="10"/>
        <v>2972</v>
      </c>
      <c r="VI14" s="31">
        <f t="shared" si="10"/>
        <v>2973</v>
      </c>
      <c r="VJ14" s="31">
        <f t="shared" si="10"/>
        <v>2974</v>
      </c>
      <c r="VK14" s="31">
        <f t="shared" si="10"/>
        <v>2975</v>
      </c>
      <c r="VL14" s="31">
        <f t="shared" si="10"/>
        <v>2976</v>
      </c>
      <c r="VM14" s="31">
        <f t="shared" si="10"/>
        <v>2977</v>
      </c>
      <c r="VN14" s="31">
        <f t="shared" si="10"/>
        <v>2978</v>
      </c>
      <c r="VO14" s="31">
        <f t="shared" si="10"/>
        <v>2979</v>
      </c>
      <c r="VP14" s="31">
        <f t="shared" si="10"/>
        <v>2980</v>
      </c>
      <c r="VQ14" s="31">
        <f t="shared" si="10"/>
        <v>2981</v>
      </c>
      <c r="VR14" s="31">
        <f t="shared" si="10"/>
        <v>2982</v>
      </c>
      <c r="VS14" s="31">
        <f t="shared" si="10"/>
        <v>2983</v>
      </c>
      <c r="VT14" s="31">
        <f t="shared" si="10"/>
        <v>2984</v>
      </c>
      <c r="VU14" s="31">
        <f t="shared" si="10"/>
        <v>2985</v>
      </c>
      <c r="VV14" s="31">
        <f t="shared" si="10"/>
        <v>2986</v>
      </c>
      <c r="VW14" s="31">
        <f t="shared" si="10"/>
        <v>2987</v>
      </c>
      <c r="VX14" s="31">
        <f t="shared" si="10"/>
        <v>2988</v>
      </c>
      <c r="VY14" s="31">
        <f t="shared" si="10"/>
        <v>2989</v>
      </c>
      <c r="VZ14" s="31">
        <f t="shared" si="10"/>
        <v>2990</v>
      </c>
      <c r="WA14" s="31">
        <f t="shared" si="10"/>
        <v>2991</v>
      </c>
      <c r="WB14" s="31">
        <f t="shared" si="10"/>
        <v>2992</v>
      </c>
      <c r="WC14" s="31">
        <f t="shared" si="10"/>
        <v>2993</v>
      </c>
      <c r="WD14" s="31">
        <f t="shared" si="10"/>
        <v>2994</v>
      </c>
      <c r="WE14" s="31">
        <f t="shared" si="10"/>
        <v>2995</v>
      </c>
      <c r="WF14" s="31">
        <f t="shared" si="10"/>
        <v>2996</v>
      </c>
      <c r="WG14" s="31">
        <f t="shared" si="10"/>
        <v>2997</v>
      </c>
      <c r="WH14" s="31">
        <f t="shared" si="10"/>
        <v>2998</v>
      </c>
      <c r="WI14" s="31">
        <f t="shared" si="10"/>
        <v>2999</v>
      </c>
      <c r="WJ14" s="31">
        <f t="shared" si="10"/>
        <v>3000</v>
      </c>
      <c r="WK14" s="31">
        <f t="shared" si="10"/>
        <v>3001</v>
      </c>
      <c r="WL14" s="31">
        <f t="shared" si="10"/>
        <v>3002</v>
      </c>
      <c r="WM14" s="31">
        <f t="shared" si="10"/>
        <v>3003</v>
      </c>
      <c r="WN14" s="31">
        <f t="shared" si="10"/>
        <v>3004</v>
      </c>
      <c r="WO14" s="31">
        <f t="shared" si="10"/>
        <v>3005</v>
      </c>
      <c r="WP14" s="31">
        <f t="shared" si="10"/>
        <v>3006</v>
      </c>
      <c r="WQ14" s="31">
        <f t="shared" si="10"/>
        <v>3007</v>
      </c>
      <c r="WR14" s="31">
        <f t="shared" si="10"/>
        <v>3008</v>
      </c>
      <c r="WS14" s="31">
        <f t="shared" si="10"/>
        <v>3009</v>
      </c>
      <c r="WT14" s="31">
        <f t="shared" si="10"/>
        <v>3010</v>
      </c>
      <c r="WU14" s="31">
        <f t="shared" si="10"/>
        <v>3011</v>
      </c>
      <c r="WV14" s="31">
        <f t="shared" si="10"/>
        <v>3012</v>
      </c>
      <c r="WW14" s="31">
        <f t="shared" si="10"/>
        <v>3013</v>
      </c>
      <c r="WX14" s="31">
        <f t="shared" si="10"/>
        <v>3014</v>
      </c>
      <c r="WY14" s="31">
        <f t="shared" si="10"/>
        <v>3015</v>
      </c>
      <c r="WZ14" s="31">
        <f t="shared" si="10"/>
        <v>3016</v>
      </c>
      <c r="XA14" s="31">
        <f t="shared" si="10"/>
        <v>3017</v>
      </c>
      <c r="XB14" s="31">
        <f t="shared" si="10"/>
        <v>3018</v>
      </c>
      <c r="XC14" s="31">
        <f t="shared" si="10"/>
        <v>3019</v>
      </c>
      <c r="XD14" s="31">
        <f t="shared" si="10"/>
        <v>3020</v>
      </c>
      <c r="XE14" s="31">
        <f t="shared" si="10"/>
        <v>3021</v>
      </c>
      <c r="XF14" s="31">
        <f t="shared" si="10"/>
        <v>3022</v>
      </c>
      <c r="XG14" s="31">
        <f t="shared" si="10"/>
        <v>3023</v>
      </c>
      <c r="XH14" s="31">
        <f t="shared" si="10"/>
        <v>3024</v>
      </c>
      <c r="XI14" s="31">
        <f t="shared" si="10"/>
        <v>3025</v>
      </c>
      <c r="XJ14" s="31">
        <f t="shared" si="10"/>
        <v>3026</v>
      </c>
      <c r="XK14" s="31">
        <f t="shared" si="10"/>
        <v>3027</v>
      </c>
      <c r="XL14" s="31">
        <f t="shared" si="10"/>
        <v>3028</v>
      </c>
      <c r="XM14" s="31">
        <f t="shared" si="10"/>
        <v>3029</v>
      </c>
      <c r="XN14" s="31">
        <f t="shared" si="10"/>
        <v>3030</v>
      </c>
      <c r="XO14" s="31">
        <f t="shared" si="10"/>
        <v>3031</v>
      </c>
      <c r="XP14" s="31">
        <f t="shared" si="10"/>
        <v>3032</v>
      </c>
      <c r="XQ14" s="31">
        <f t="shared" si="10"/>
        <v>3033</v>
      </c>
      <c r="XR14" s="31">
        <f t="shared" si="10"/>
        <v>3034</v>
      </c>
      <c r="XS14" s="31">
        <f t="shared" ref="XS14:AAA14" si="11">XR14+1</f>
        <v>3035</v>
      </c>
      <c r="XT14" s="31">
        <f t="shared" si="11"/>
        <v>3036</v>
      </c>
      <c r="XU14" s="31">
        <f t="shared" si="11"/>
        <v>3037</v>
      </c>
      <c r="XV14" s="31">
        <f t="shared" si="11"/>
        <v>3038</v>
      </c>
      <c r="XW14" s="31">
        <f t="shared" si="11"/>
        <v>3039</v>
      </c>
      <c r="XX14" s="31">
        <f t="shared" si="11"/>
        <v>3040</v>
      </c>
      <c r="XY14" s="31">
        <f t="shared" si="11"/>
        <v>3041</v>
      </c>
      <c r="XZ14" s="31">
        <f t="shared" si="11"/>
        <v>3042</v>
      </c>
      <c r="YA14" s="31">
        <f t="shared" si="11"/>
        <v>3043</v>
      </c>
      <c r="YB14" s="31">
        <f t="shared" si="11"/>
        <v>3044</v>
      </c>
      <c r="YC14" s="31">
        <f t="shared" si="11"/>
        <v>3045</v>
      </c>
      <c r="YD14" s="31">
        <f t="shared" si="11"/>
        <v>3046</v>
      </c>
      <c r="YE14" s="31">
        <f t="shared" si="11"/>
        <v>3047</v>
      </c>
      <c r="YF14" s="31">
        <f t="shared" si="11"/>
        <v>3048</v>
      </c>
      <c r="YG14" s="31">
        <f t="shared" si="11"/>
        <v>3049</v>
      </c>
      <c r="YH14" s="31">
        <f t="shared" si="11"/>
        <v>3050</v>
      </c>
      <c r="YI14" s="31">
        <f t="shared" si="11"/>
        <v>3051</v>
      </c>
      <c r="YJ14" s="31">
        <f t="shared" si="11"/>
        <v>3052</v>
      </c>
      <c r="YK14" s="31">
        <f t="shared" si="11"/>
        <v>3053</v>
      </c>
      <c r="YL14" s="31">
        <f t="shared" si="11"/>
        <v>3054</v>
      </c>
      <c r="YM14" s="31">
        <f t="shared" si="11"/>
        <v>3055</v>
      </c>
      <c r="YN14" s="31">
        <f t="shared" si="11"/>
        <v>3056</v>
      </c>
      <c r="YO14" s="31">
        <f t="shared" si="11"/>
        <v>3057</v>
      </c>
      <c r="YP14" s="31">
        <f t="shared" si="11"/>
        <v>3058</v>
      </c>
      <c r="YQ14" s="31">
        <f t="shared" si="11"/>
        <v>3059</v>
      </c>
      <c r="YR14" s="31">
        <f t="shared" si="11"/>
        <v>3060</v>
      </c>
      <c r="YS14" s="31">
        <f t="shared" si="11"/>
        <v>3061</v>
      </c>
      <c r="YT14" s="31">
        <f t="shared" si="11"/>
        <v>3062</v>
      </c>
      <c r="YU14" s="31">
        <f t="shared" si="11"/>
        <v>3063</v>
      </c>
      <c r="YV14" s="31">
        <f t="shared" si="11"/>
        <v>3064</v>
      </c>
      <c r="YW14" s="31">
        <f t="shared" si="11"/>
        <v>3065</v>
      </c>
      <c r="YX14" s="31">
        <f t="shared" si="11"/>
        <v>3066</v>
      </c>
      <c r="YY14" s="31">
        <f t="shared" si="11"/>
        <v>3067</v>
      </c>
      <c r="YZ14" s="31">
        <f t="shared" si="11"/>
        <v>3068</v>
      </c>
      <c r="ZA14" s="31">
        <f t="shared" si="11"/>
        <v>3069</v>
      </c>
      <c r="ZB14" s="31">
        <f t="shared" si="11"/>
        <v>3070</v>
      </c>
      <c r="ZC14" s="31">
        <f t="shared" si="11"/>
        <v>3071</v>
      </c>
      <c r="ZD14" s="31">
        <f t="shared" si="11"/>
        <v>3072</v>
      </c>
      <c r="ZE14" s="31">
        <f t="shared" si="11"/>
        <v>3073</v>
      </c>
      <c r="ZF14" s="31">
        <f t="shared" si="11"/>
        <v>3074</v>
      </c>
      <c r="ZG14" s="31">
        <f t="shared" si="11"/>
        <v>3075</v>
      </c>
      <c r="ZH14" s="31">
        <f t="shared" si="11"/>
        <v>3076</v>
      </c>
      <c r="ZI14" s="31">
        <f t="shared" si="11"/>
        <v>3077</v>
      </c>
      <c r="ZJ14" s="31">
        <f t="shared" si="11"/>
        <v>3078</v>
      </c>
      <c r="ZK14" s="31">
        <f t="shared" si="11"/>
        <v>3079</v>
      </c>
      <c r="ZL14" s="31">
        <f t="shared" si="11"/>
        <v>3080</v>
      </c>
      <c r="ZM14" s="31">
        <f t="shared" si="11"/>
        <v>3081</v>
      </c>
      <c r="ZN14" s="31">
        <f t="shared" si="11"/>
        <v>3082</v>
      </c>
      <c r="ZO14" s="31">
        <f t="shared" si="11"/>
        <v>3083</v>
      </c>
      <c r="ZP14" s="31">
        <f t="shared" si="11"/>
        <v>3084</v>
      </c>
      <c r="ZQ14" s="31">
        <f t="shared" si="11"/>
        <v>3085</v>
      </c>
      <c r="ZR14" s="31">
        <f t="shared" si="11"/>
        <v>3086</v>
      </c>
      <c r="ZS14" s="31">
        <f t="shared" si="11"/>
        <v>3087</v>
      </c>
      <c r="ZT14" s="31">
        <f t="shared" si="11"/>
        <v>3088</v>
      </c>
      <c r="ZU14" s="31">
        <f t="shared" si="11"/>
        <v>3089</v>
      </c>
      <c r="ZV14" s="31">
        <f t="shared" si="11"/>
        <v>3090</v>
      </c>
      <c r="ZW14" s="31">
        <f t="shared" si="11"/>
        <v>3091</v>
      </c>
      <c r="ZX14" s="31">
        <f t="shared" si="11"/>
        <v>3092</v>
      </c>
      <c r="ZY14" s="31">
        <f t="shared" si="11"/>
        <v>3093</v>
      </c>
      <c r="ZZ14" s="31">
        <f t="shared" si="11"/>
        <v>3094</v>
      </c>
      <c r="AAA14" s="31">
        <f t="shared" si="11"/>
        <v>3095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B615E-A455-454C-921C-74827954A8A2}">
  <dimension ref="A1:AAA14"/>
  <sheetViews>
    <sheetView workbookViewId="0"/>
  </sheetViews>
  <sheetFormatPr defaultRowHeight="14.5" x14ac:dyDescent="0.35"/>
  <cols>
    <col min="1" max="1" width="6.453125" customWidth="1"/>
    <col min="2" max="2" width="11" customWidth="1"/>
    <col min="3" max="3" width="12.90625" customWidth="1"/>
    <col min="4" max="4" width="11" customWidth="1"/>
    <col min="5" max="5" width="13.54296875" customWidth="1"/>
    <col min="6" max="6" width="12.453125" customWidth="1"/>
    <col min="7" max="7" width="13" customWidth="1"/>
    <col min="8" max="8" width="12.54296875" customWidth="1"/>
    <col min="9" max="9" width="13.26953125" customWidth="1"/>
    <col min="10" max="10" width="12.26953125" customWidth="1"/>
    <col min="11" max="11" width="11.7265625" customWidth="1"/>
    <col min="12" max="12" width="12.1796875" customWidth="1"/>
    <col min="13" max="13" width="13.1796875" customWidth="1"/>
    <col min="14" max="14" width="12.453125" customWidth="1"/>
    <col min="15" max="16" width="12.7265625" customWidth="1"/>
    <col min="17" max="17" width="12.90625" customWidth="1"/>
    <col min="18" max="18" width="13.36328125" customWidth="1"/>
    <col min="19" max="19" width="12.90625" customWidth="1"/>
    <col min="20" max="20" width="12.7265625" customWidth="1"/>
    <col min="21" max="21" width="10.90625" customWidth="1"/>
    <col min="22" max="22" width="13.54296875" customWidth="1"/>
    <col min="23" max="23" width="12.453125" customWidth="1"/>
    <col min="24" max="24" width="13.08984375" customWidth="1"/>
    <col min="25" max="25" width="13.81640625" customWidth="1"/>
    <col min="26" max="26" width="13.54296875" customWidth="1"/>
    <col min="27" max="27" width="13.36328125" customWidth="1"/>
    <col min="28" max="28" width="11.81640625" customWidth="1"/>
    <col min="29" max="29" width="12.1796875" customWidth="1"/>
    <col min="30" max="30" width="12.36328125" customWidth="1"/>
    <col min="31" max="31" width="12" customWidth="1"/>
    <col min="32" max="32" width="14.453125" customWidth="1"/>
    <col min="33" max="33" width="12" customWidth="1"/>
    <col min="34" max="34" width="12.36328125" customWidth="1"/>
    <col min="35" max="35" width="15.453125" customWidth="1"/>
    <col min="36" max="36" width="13.90625" customWidth="1"/>
    <col min="37" max="37" width="14.1796875" customWidth="1"/>
    <col min="38" max="38" width="12.1796875" customWidth="1"/>
    <col min="39" max="39" width="12.36328125" customWidth="1"/>
    <col min="40" max="40" width="12.26953125" customWidth="1"/>
    <col min="41" max="41" width="11.54296875" customWidth="1"/>
    <col min="42" max="42" width="12.1796875" customWidth="1"/>
    <col min="43" max="43" width="12.81640625" customWidth="1"/>
    <col min="44" max="44" width="12.26953125" customWidth="1"/>
    <col min="45" max="45" width="13.54296875" customWidth="1"/>
    <col min="46" max="46" width="13.7265625" customWidth="1"/>
    <col min="47" max="47" width="13.36328125" customWidth="1"/>
    <col min="48" max="48" width="13.453125" customWidth="1"/>
    <col min="49" max="49" width="13.90625" customWidth="1"/>
    <col min="50" max="50" width="12.1796875" customWidth="1"/>
    <col min="51" max="51" width="13.08984375" customWidth="1"/>
    <col min="52" max="52" width="12.81640625" customWidth="1"/>
    <col min="53" max="53" width="14" customWidth="1"/>
    <col min="54" max="54" width="12.6328125" customWidth="1"/>
    <col min="55" max="55" width="13.1796875" customWidth="1"/>
    <col min="56" max="56" width="13.453125" customWidth="1"/>
    <col min="57" max="57" width="13.36328125" customWidth="1"/>
    <col min="58" max="58" width="12.26953125" customWidth="1"/>
    <col min="59" max="59" width="11.453125" customWidth="1"/>
    <col min="60" max="60" width="13.1796875" customWidth="1"/>
    <col min="61" max="61" width="13.453125" customWidth="1"/>
    <col min="62" max="62" width="13.08984375" customWidth="1"/>
    <col min="63" max="63" width="13.7265625" customWidth="1"/>
    <col min="64" max="64" width="12.6328125" customWidth="1"/>
    <col min="65" max="65" width="13.54296875" customWidth="1"/>
    <col min="66" max="66" width="11.90625" customWidth="1"/>
    <col min="67" max="67" width="12.90625" customWidth="1"/>
    <col min="68" max="68" width="12.54296875" customWidth="1"/>
    <col min="69" max="69" width="13.36328125" customWidth="1"/>
    <col min="70" max="70" width="11.81640625" customWidth="1"/>
    <col min="71" max="71" width="12.453125" customWidth="1"/>
    <col min="72" max="72" width="13.36328125" customWidth="1"/>
    <col min="73" max="73" width="13.6328125" customWidth="1"/>
    <col min="74" max="74" width="12.36328125" customWidth="1"/>
    <col min="75" max="75" width="12.7265625" customWidth="1"/>
    <col min="76" max="76" width="11.54296875" customWidth="1"/>
    <col min="77" max="77" width="13.453125" customWidth="1"/>
    <col min="78" max="78" width="13.36328125" customWidth="1"/>
    <col min="79" max="79" width="14" customWidth="1"/>
    <col min="80" max="80" width="13.26953125" customWidth="1"/>
    <col min="81" max="81" width="12.54296875" customWidth="1"/>
    <col min="82" max="82" width="11.36328125" customWidth="1"/>
    <col min="83" max="83" width="11.26953125" customWidth="1"/>
    <col min="84" max="84" width="12" customWidth="1"/>
    <col min="85" max="85" width="12.1796875" customWidth="1"/>
    <col min="86" max="86" width="12" customWidth="1"/>
    <col min="87" max="87" width="13.54296875" customWidth="1"/>
    <col min="88" max="88" width="11.54296875" customWidth="1"/>
    <col min="89" max="89" width="11.36328125" customWidth="1"/>
    <col min="90" max="90" width="10.81640625" customWidth="1"/>
    <col min="91" max="91" width="11.36328125" customWidth="1"/>
    <col min="92" max="92" width="13.453125" customWidth="1"/>
    <col min="93" max="93" width="11.81640625" customWidth="1"/>
    <col min="94" max="95" width="12.90625" customWidth="1"/>
    <col min="96" max="96" width="12.6328125" customWidth="1"/>
    <col min="97" max="97" width="12.08984375" customWidth="1"/>
    <col min="98" max="98" width="13.453125" customWidth="1"/>
    <col min="99" max="99" width="13.26953125" customWidth="1"/>
    <col min="100" max="101" width="13.36328125" customWidth="1"/>
    <col min="102" max="102" width="13.26953125" customWidth="1"/>
    <col min="103" max="103" width="13.36328125" customWidth="1"/>
    <col min="104" max="104" width="12.453125" customWidth="1"/>
    <col min="105" max="105" width="12.08984375" customWidth="1"/>
    <col min="106" max="106" width="12.90625" customWidth="1"/>
    <col min="107" max="107" width="14.26953125" customWidth="1"/>
    <col min="108" max="108" width="13.26953125" customWidth="1"/>
    <col min="109" max="109" width="13.1796875" customWidth="1"/>
    <col min="110" max="110" width="11.08984375" customWidth="1"/>
    <col min="111" max="111" width="12.6328125" customWidth="1"/>
    <col min="112" max="112" width="13.1796875" customWidth="1"/>
    <col min="113" max="113" width="13.36328125" customWidth="1"/>
    <col min="114" max="114" width="13.1796875" customWidth="1"/>
    <col min="115" max="115" width="13.36328125" customWidth="1"/>
    <col min="116" max="116" width="13.54296875" customWidth="1"/>
    <col min="117" max="117" width="12.36328125" customWidth="1"/>
    <col min="118" max="118" width="11.90625" customWidth="1"/>
    <col min="119" max="119" width="12.453125" customWidth="1"/>
    <col min="120" max="120" width="15.1796875" customWidth="1"/>
    <col min="121" max="121" width="11.36328125" customWidth="1"/>
    <col min="122" max="122" width="11.453125" customWidth="1"/>
    <col min="123" max="123" width="13.08984375" customWidth="1"/>
    <col min="124" max="124" width="13.81640625" customWidth="1"/>
    <col min="125" max="125" width="12.453125" customWidth="1"/>
    <col min="126" max="126" width="13.54296875" customWidth="1"/>
    <col min="127" max="127" width="12.36328125" customWidth="1"/>
    <col min="128" max="128" width="13.6328125" customWidth="1"/>
    <col min="129" max="129" width="13.26953125" customWidth="1"/>
    <col min="130" max="130" width="13" customWidth="1"/>
    <col min="131" max="131" width="12" customWidth="1"/>
    <col min="132" max="132" width="12.7265625" customWidth="1"/>
    <col min="133" max="133" width="13.7265625" customWidth="1"/>
    <col min="134" max="134" width="13.453125" customWidth="1"/>
    <col min="135" max="135" width="12.7265625" customWidth="1"/>
    <col min="136" max="136" width="12.54296875" customWidth="1"/>
    <col min="137" max="137" width="12.7265625" customWidth="1"/>
    <col min="138" max="138" width="11.36328125" customWidth="1"/>
    <col min="139" max="139" width="13.453125" customWidth="1"/>
    <col min="140" max="140" width="13.08984375" customWidth="1"/>
    <col min="141" max="141" width="14" customWidth="1"/>
    <col min="142" max="142" width="13.6328125" customWidth="1"/>
    <col min="143" max="143" width="12" customWidth="1"/>
    <col min="144" max="144" width="13.54296875" customWidth="1"/>
    <col min="145" max="145" width="12" customWidth="1"/>
    <col min="146" max="146" width="13.81640625" customWidth="1"/>
    <col min="147" max="147" width="13.26953125" customWidth="1"/>
    <col min="148" max="148" width="12.453125" customWidth="1"/>
    <col min="149" max="149" width="13.81640625" customWidth="1"/>
    <col min="150" max="150" width="13.6328125" customWidth="1"/>
    <col min="151" max="151" width="12.36328125" customWidth="1"/>
    <col min="152" max="152" width="12.453125" customWidth="1"/>
    <col min="153" max="153" width="13.54296875" customWidth="1"/>
    <col min="154" max="154" width="11.54296875" customWidth="1"/>
    <col min="155" max="155" width="13.453125" customWidth="1"/>
    <col min="156" max="156" width="12.26953125" customWidth="1"/>
    <col min="157" max="157" width="12.36328125" customWidth="1"/>
    <col min="158" max="158" width="13.08984375" customWidth="1"/>
    <col min="159" max="159" width="11.54296875" customWidth="1"/>
    <col min="160" max="160" width="12.54296875" customWidth="1"/>
    <col min="161" max="161" width="11.54296875" customWidth="1"/>
    <col min="162" max="162" width="12" customWidth="1"/>
    <col min="163" max="163" width="13.26953125" customWidth="1"/>
    <col min="164" max="164" width="13.08984375" customWidth="1"/>
    <col min="165" max="165" width="13.81640625" customWidth="1"/>
    <col min="166" max="166" width="12.1796875" customWidth="1"/>
    <col min="167" max="167" width="12" customWidth="1"/>
    <col min="168" max="168" width="11.81640625" customWidth="1"/>
    <col min="169" max="169" width="12.08984375" customWidth="1"/>
    <col min="170" max="170" width="11.453125" customWidth="1"/>
    <col min="172" max="172" width="11.26953125" customWidth="1"/>
    <col min="173" max="173" width="13.7265625" customWidth="1"/>
    <col min="174" max="174" width="13.1796875" customWidth="1"/>
    <col min="175" max="175" width="11.7265625" customWidth="1"/>
    <col min="176" max="176" width="12.453125" customWidth="1"/>
    <col min="177" max="177" width="13.08984375" customWidth="1"/>
    <col min="178" max="178" width="12.90625" customWidth="1"/>
    <col min="179" max="179" width="13.6328125" customWidth="1"/>
    <col min="180" max="180" width="12.90625" customWidth="1"/>
    <col min="181" max="181" width="12.1796875" customWidth="1"/>
    <col min="182" max="182" width="13.26953125" customWidth="1"/>
    <col min="183" max="183" width="12" customWidth="1"/>
    <col min="184" max="184" width="13.90625" customWidth="1"/>
    <col min="185" max="185" width="13.1796875" customWidth="1"/>
    <col min="186" max="186" width="12.1796875" customWidth="1"/>
    <col min="187" max="187" width="13.26953125" customWidth="1"/>
    <col min="188" max="188" width="9.81640625" customWidth="1"/>
    <col min="189" max="189" width="10.90625" customWidth="1"/>
    <col min="190" max="190" width="11.26953125" customWidth="1"/>
    <col min="191" max="191" width="10.81640625" customWidth="1"/>
    <col min="192" max="192" width="13.36328125" customWidth="1"/>
    <col min="193" max="193" width="12.6328125" customWidth="1"/>
    <col min="194" max="194" width="12.453125" customWidth="1"/>
    <col min="195" max="195" width="12.7265625" customWidth="1"/>
    <col min="196" max="196" width="11.453125" customWidth="1"/>
    <col min="197" max="197" width="11.54296875" customWidth="1"/>
    <col min="198" max="198" width="13.36328125" customWidth="1"/>
    <col min="199" max="199" width="12.81640625" customWidth="1"/>
    <col min="200" max="200" width="14.54296875" customWidth="1"/>
    <col min="201" max="201" width="14.36328125" customWidth="1"/>
    <col min="202" max="202" width="15.26953125" customWidth="1"/>
    <col min="203" max="203" width="15.54296875" customWidth="1"/>
    <col min="204" max="204" width="16.453125" customWidth="1"/>
    <col min="205" max="205" width="13.54296875" customWidth="1"/>
    <col min="206" max="206" width="13.7265625" customWidth="1"/>
    <col min="207" max="207" width="13.54296875" customWidth="1"/>
    <col min="208" max="208" width="13.26953125" customWidth="1"/>
    <col min="209" max="209" width="13.08984375" customWidth="1"/>
    <col min="210" max="210" width="12.26953125" customWidth="1"/>
    <col min="211" max="211" width="12.6328125" customWidth="1"/>
    <col min="212" max="212" width="13.90625" customWidth="1"/>
    <col min="213" max="213" width="11.26953125" customWidth="1"/>
    <col min="214" max="214" width="13.26953125" customWidth="1"/>
    <col min="215" max="215" width="13.1796875" customWidth="1"/>
    <col min="216" max="216" width="12.453125" customWidth="1"/>
    <col min="217" max="217" width="13.81640625" customWidth="1"/>
    <col min="218" max="218" width="12.90625" customWidth="1"/>
    <col min="219" max="219" width="13.7265625" customWidth="1"/>
    <col min="220" max="220" width="13" customWidth="1"/>
    <col min="221" max="221" width="13.36328125" customWidth="1"/>
    <col min="222" max="222" width="11.54296875" customWidth="1"/>
    <col min="223" max="223" width="13.1796875" customWidth="1"/>
    <col min="224" max="224" width="12.54296875" customWidth="1"/>
    <col min="225" max="225" width="12.81640625" customWidth="1"/>
    <col min="226" max="226" width="11.90625" customWidth="1"/>
    <col min="227" max="227" width="13.08984375" customWidth="1"/>
    <col min="228" max="228" width="12.90625" customWidth="1"/>
    <col min="229" max="229" width="13.26953125" customWidth="1"/>
    <col min="230" max="230" width="12.81640625" customWidth="1"/>
    <col min="231" max="231" width="13.08984375" customWidth="1"/>
    <col min="232" max="232" width="13" customWidth="1"/>
    <col min="233" max="233" width="13.1796875" customWidth="1"/>
    <col min="234" max="234" width="12" customWidth="1"/>
    <col min="235" max="235" width="13.08984375" customWidth="1"/>
    <col min="236" max="236" width="14" customWidth="1"/>
    <col min="237" max="237" width="12.81640625" customWidth="1"/>
    <col min="238" max="238" width="12.1796875" customWidth="1"/>
    <col min="239" max="239" width="12.54296875" customWidth="1"/>
    <col min="240" max="240" width="13.36328125" customWidth="1"/>
    <col min="241" max="241" width="13" customWidth="1"/>
    <col min="242" max="243" width="12.7265625" customWidth="1"/>
    <col min="244" max="244" width="13.26953125" customWidth="1"/>
    <col min="245" max="245" width="12.36328125" customWidth="1"/>
    <col min="246" max="246" width="13.26953125" customWidth="1"/>
    <col min="247" max="247" width="13" customWidth="1"/>
    <col min="248" max="248" width="13.7265625" customWidth="1"/>
    <col min="249" max="249" width="13.453125" customWidth="1"/>
    <col min="250" max="250" width="13.08984375" customWidth="1"/>
    <col min="251" max="251" width="11.54296875" customWidth="1"/>
    <col min="252" max="252" width="13.453125" customWidth="1"/>
    <col min="253" max="253" width="13" customWidth="1"/>
    <col min="254" max="254" width="13.7265625" customWidth="1"/>
    <col min="255" max="255" width="13.08984375" customWidth="1"/>
    <col min="256" max="256" width="13.7265625" customWidth="1"/>
    <col min="257" max="258" width="13.08984375" customWidth="1"/>
    <col min="259" max="259" width="12.26953125" customWidth="1"/>
    <col min="260" max="260" width="13.6328125" customWidth="1"/>
    <col min="261" max="261" width="12.54296875" customWidth="1"/>
    <col min="262" max="262" width="11.6328125" customWidth="1"/>
    <col min="263" max="263" width="13.1796875" customWidth="1"/>
    <col min="264" max="264" width="13.453125" customWidth="1"/>
    <col min="265" max="265" width="12.90625" customWidth="1"/>
    <col min="266" max="266" width="13.08984375" customWidth="1"/>
    <col min="267" max="267" width="12.26953125" customWidth="1"/>
    <col min="268" max="268" width="12.81640625" customWidth="1"/>
    <col min="269" max="269" width="12.08984375" customWidth="1"/>
    <col min="270" max="270" width="12" customWidth="1"/>
    <col min="271" max="271" width="12.453125" customWidth="1"/>
    <col min="272" max="272" width="13.1796875" customWidth="1"/>
    <col min="273" max="273" width="14.08984375" customWidth="1"/>
    <col min="274" max="274" width="12.90625" customWidth="1"/>
    <col min="275" max="275" width="13.26953125" customWidth="1"/>
    <col min="276" max="276" width="14.1796875" customWidth="1"/>
    <col min="277" max="277" width="12.36328125" customWidth="1"/>
    <col min="278" max="278" width="11.90625" customWidth="1"/>
    <col min="279" max="279" width="14.453125" customWidth="1"/>
    <col min="280" max="280" width="13.54296875" customWidth="1"/>
    <col min="281" max="281" width="11.7265625" customWidth="1"/>
    <col min="282" max="283" width="13.6328125" customWidth="1"/>
    <col min="284" max="284" width="13" customWidth="1"/>
    <col min="285" max="285" width="13.54296875" customWidth="1"/>
    <col min="286" max="286" width="12" customWidth="1"/>
    <col min="287" max="287" width="12.6328125" customWidth="1"/>
    <col min="288" max="288" width="13.36328125" customWidth="1"/>
    <col min="289" max="289" width="12.7265625" customWidth="1"/>
    <col min="290" max="290" width="13.36328125" customWidth="1"/>
    <col min="291" max="291" width="12.08984375" customWidth="1"/>
    <col min="292" max="292" width="13" customWidth="1"/>
    <col min="293" max="293" width="12.90625" customWidth="1"/>
    <col min="294" max="294" width="12.36328125" customWidth="1"/>
    <col min="295" max="295" width="12.90625" customWidth="1"/>
    <col min="296" max="296" width="13.08984375" customWidth="1"/>
    <col min="297" max="298" width="12.90625" customWidth="1"/>
    <col min="299" max="299" width="13.90625" customWidth="1"/>
    <col min="300" max="300" width="13" customWidth="1"/>
    <col min="301" max="301" width="12.90625" customWidth="1"/>
    <col min="302" max="303" width="13.26953125" customWidth="1"/>
    <col min="304" max="304" width="12.453125" customWidth="1"/>
    <col min="305" max="305" width="12.1796875" customWidth="1"/>
    <col min="306" max="306" width="12.54296875" customWidth="1"/>
    <col min="307" max="307" width="13.6328125" customWidth="1"/>
    <col min="308" max="308" width="12" customWidth="1"/>
    <col min="309" max="309" width="13.26953125" customWidth="1"/>
    <col min="310" max="310" width="13.81640625" customWidth="1"/>
    <col min="311" max="311" width="12.26953125" customWidth="1"/>
    <col min="312" max="312" width="13.453125" customWidth="1"/>
    <col min="313" max="313" width="12.90625" customWidth="1"/>
    <col min="314" max="314" width="13.54296875" customWidth="1"/>
    <col min="315" max="316" width="13.1796875" customWidth="1"/>
    <col min="317" max="317" width="13.36328125" customWidth="1"/>
    <col min="318" max="318" width="12.26953125" customWidth="1"/>
    <col min="319" max="319" width="11.90625" customWidth="1"/>
    <col min="320" max="320" width="13.1796875" customWidth="1"/>
    <col min="321" max="321" width="13.26953125" customWidth="1"/>
    <col min="322" max="322" width="11.453125" customWidth="1"/>
    <col min="323" max="323" width="12.81640625" customWidth="1"/>
    <col min="324" max="324" width="12.26953125" customWidth="1"/>
    <col min="325" max="325" width="12.90625" customWidth="1"/>
    <col min="326" max="326" width="13.90625" customWidth="1"/>
    <col min="327" max="327" width="13.7265625" customWidth="1"/>
    <col min="328" max="328" width="13.6328125" customWidth="1"/>
    <col min="329" max="329" width="13.08984375" customWidth="1"/>
    <col min="330" max="331" width="13" customWidth="1"/>
    <col min="332" max="332" width="12.90625" customWidth="1"/>
    <col min="333" max="333" width="12.08984375" customWidth="1"/>
    <col min="334" max="334" width="12.6328125" customWidth="1"/>
    <col min="335" max="335" width="12.90625" customWidth="1"/>
    <col min="336" max="336" width="13" customWidth="1"/>
    <col min="337" max="337" width="12.90625" customWidth="1"/>
    <col min="338" max="338" width="12.08984375" customWidth="1"/>
    <col min="339" max="339" width="13.26953125" customWidth="1"/>
    <col min="340" max="341" width="13.6328125" customWidth="1"/>
    <col min="342" max="342" width="13.08984375" customWidth="1"/>
    <col min="343" max="343" width="12.6328125" customWidth="1"/>
    <col min="344" max="344" width="12.54296875" customWidth="1"/>
    <col min="345" max="345" width="13.1796875" customWidth="1"/>
    <col min="346" max="346" width="12.90625" customWidth="1"/>
    <col min="347" max="347" width="13.453125" customWidth="1"/>
    <col min="348" max="348" width="12" customWidth="1"/>
    <col min="349" max="349" width="12.6328125" customWidth="1"/>
    <col min="350" max="350" width="13.54296875" customWidth="1"/>
    <col min="351" max="351" width="13.1796875" customWidth="1"/>
    <col min="352" max="352" width="12.6328125" customWidth="1"/>
    <col min="353" max="353" width="13.7265625" customWidth="1"/>
    <col min="354" max="354" width="12.7265625" customWidth="1"/>
    <col min="355" max="355" width="12.81640625" customWidth="1"/>
    <col min="356" max="356" width="12.54296875" customWidth="1"/>
    <col min="357" max="357" width="11.90625" customWidth="1"/>
    <col min="358" max="358" width="14.90625" customWidth="1"/>
    <col min="359" max="359" width="13.453125" customWidth="1"/>
    <col min="360" max="360" width="12.54296875" customWidth="1"/>
    <col min="361" max="361" width="13" customWidth="1"/>
    <col min="362" max="362" width="13.6328125" customWidth="1"/>
    <col min="363" max="363" width="12.36328125" customWidth="1"/>
    <col min="364" max="364" width="12.6328125" customWidth="1"/>
    <col min="365" max="365" width="12.90625" customWidth="1"/>
    <col min="366" max="366" width="12.26953125" customWidth="1"/>
    <col min="367" max="367" width="13.36328125" customWidth="1"/>
    <col min="368" max="368" width="12.54296875" customWidth="1"/>
    <col min="369" max="369" width="13.36328125" customWidth="1"/>
    <col min="370" max="370" width="13" customWidth="1"/>
    <col min="371" max="371" width="13.7265625" customWidth="1"/>
    <col min="372" max="372" width="14.36328125" customWidth="1"/>
    <col min="373" max="373" width="13.08984375" customWidth="1"/>
    <col min="374" max="374" width="13.1796875" customWidth="1"/>
    <col min="375" max="375" width="13.6328125" customWidth="1"/>
    <col min="376" max="376" width="12.1796875" customWidth="1"/>
    <col min="377" max="377" width="13" customWidth="1"/>
    <col min="378" max="378" width="12.1796875" customWidth="1"/>
    <col min="379" max="379" width="12.26953125" customWidth="1"/>
    <col min="380" max="380" width="11.6328125" customWidth="1"/>
    <col min="381" max="382" width="13.08984375" customWidth="1"/>
    <col min="383" max="383" width="13.26953125" customWidth="1"/>
    <col min="384" max="384" width="12.26953125" customWidth="1"/>
    <col min="385" max="385" width="13.54296875" customWidth="1"/>
    <col min="386" max="386" width="13.6328125" customWidth="1"/>
    <col min="387" max="387" width="13.1796875" customWidth="1"/>
    <col min="388" max="388" width="12.6328125" customWidth="1"/>
    <col min="389" max="389" width="11.81640625" customWidth="1"/>
    <col min="390" max="390" width="13.1796875" customWidth="1"/>
    <col min="391" max="391" width="13.08984375" customWidth="1"/>
    <col min="392" max="392" width="13.6328125" customWidth="1"/>
    <col min="393" max="393" width="11.7265625" customWidth="1"/>
    <col min="394" max="394" width="14.08984375" customWidth="1"/>
    <col min="395" max="395" width="12.54296875" customWidth="1"/>
    <col min="396" max="396" width="13.1796875" customWidth="1"/>
    <col min="397" max="397" width="13.81640625" customWidth="1"/>
    <col min="398" max="398" width="12.1796875" customWidth="1"/>
    <col min="399" max="399" width="12.90625" customWidth="1"/>
    <col min="400" max="401" width="12.453125" customWidth="1"/>
    <col min="402" max="402" width="13.08984375" customWidth="1"/>
    <col min="403" max="403" width="12.36328125" customWidth="1"/>
    <col min="404" max="404" width="12.6328125" customWidth="1"/>
    <col min="405" max="405" width="13.90625" customWidth="1"/>
    <col min="406" max="406" width="12.453125" customWidth="1"/>
    <col min="407" max="407" width="13.54296875" customWidth="1"/>
    <col min="408" max="408" width="15" customWidth="1"/>
    <col min="409" max="409" width="13" customWidth="1"/>
    <col min="410" max="410" width="13.453125" customWidth="1"/>
    <col min="411" max="411" width="12.54296875" customWidth="1"/>
    <col min="412" max="412" width="11.81640625" customWidth="1"/>
    <col min="413" max="413" width="12.453125" customWidth="1"/>
    <col min="414" max="414" width="12.90625" customWidth="1"/>
    <col min="415" max="415" width="13.6328125" customWidth="1"/>
    <col min="416" max="416" width="12.7265625" customWidth="1"/>
    <col min="417" max="417" width="11.81640625" customWidth="1"/>
    <col min="418" max="418" width="12.08984375" customWidth="1"/>
    <col min="419" max="419" width="12.81640625" customWidth="1"/>
    <col min="420" max="420" width="13.54296875" customWidth="1"/>
    <col min="421" max="421" width="13.26953125" customWidth="1"/>
    <col min="422" max="422" width="13.54296875" customWidth="1"/>
    <col min="423" max="423" width="12.36328125" customWidth="1"/>
    <col min="424" max="424" width="13.453125" customWidth="1"/>
    <col min="425" max="425" width="12.81640625" customWidth="1"/>
    <col min="426" max="426" width="13.36328125" customWidth="1"/>
    <col min="427" max="427" width="13.1796875" customWidth="1"/>
    <col min="428" max="428" width="11.1796875" customWidth="1"/>
    <col min="429" max="429" width="12.36328125" customWidth="1"/>
    <col min="430" max="430" width="13.08984375" customWidth="1"/>
    <col min="431" max="432" width="12.90625" customWidth="1"/>
    <col min="433" max="433" width="11.453125" customWidth="1"/>
    <col min="434" max="434" width="11.54296875" customWidth="1"/>
    <col min="435" max="435" width="12.90625" customWidth="1"/>
    <col min="436" max="436" width="11.08984375" customWidth="1"/>
    <col min="437" max="437" width="12.81640625" customWidth="1"/>
    <col min="438" max="438" width="11.6328125" customWidth="1"/>
    <col min="439" max="439" width="12.26953125" customWidth="1"/>
    <col min="440" max="441" width="12.36328125" customWidth="1"/>
    <col min="442" max="442" width="11.36328125" customWidth="1"/>
    <col min="443" max="443" width="13.453125" customWidth="1"/>
    <col min="444" max="444" width="11.54296875" customWidth="1"/>
    <col min="445" max="445" width="12" customWidth="1"/>
    <col min="446" max="446" width="11.453125" customWidth="1"/>
    <col min="447" max="447" width="12.36328125" customWidth="1"/>
    <col min="448" max="448" width="12.7265625" customWidth="1"/>
    <col min="449" max="449" width="13.1796875" customWidth="1"/>
    <col min="450" max="450" width="12" customWidth="1"/>
    <col min="451" max="451" width="13.26953125" customWidth="1"/>
    <col min="452" max="452" width="11.1796875" customWidth="1"/>
    <col min="453" max="453" width="13.1796875" customWidth="1"/>
    <col min="454" max="454" width="13.6328125" customWidth="1"/>
    <col min="455" max="455" width="14.08984375" customWidth="1"/>
    <col min="456" max="457" width="13.26953125" customWidth="1"/>
    <col min="458" max="458" width="12.453125" customWidth="1"/>
    <col min="459" max="459" width="13.453125" customWidth="1"/>
    <col min="460" max="460" width="13.36328125" customWidth="1"/>
    <col min="461" max="461" width="14.81640625" customWidth="1"/>
    <col min="462" max="462" width="15.1796875" customWidth="1"/>
    <col min="463" max="463" width="12.81640625" customWidth="1"/>
    <col min="464" max="464" width="12.453125" customWidth="1"/>
    <col min="465" max="465" width="9.6328125" customWidth="1"/>
    <col min="466" max="466" width="13.54296875" customWidth="1"/>
    <col min="467" max="467" width="13.453125" customWidth="1"/>
    <col min="468" max="468" width="12.54296875" customWidth="1"/>
    <col min="469" max="469" width="12.6328125" customWidth="1"/>
    <col min="470" max="470" width="13.453125" customWidth="1"/>
    <col min="471" max="471" width="12.08984375" customWidth="1"/>
    <col min="472" max="473" width="12.453125" customWidth="1"/>
    <col min="474" max="474" width="10.90625" customWidth="1"/>
    <col min="475" max="475" width="12.6328125" customWidth="1"/>
    <col min="476" max="476" width="12.7265625" customWidth="1"/>
    <col min="477" max="477" width="12.26953125" customWidth="1"/>
    <col min="478" max="478" width="12.54296875" customWidth="1"/>
    <col min="479" max="479" width="12.7265625" customWidth="1"/>
    <col min="480" max="480" width="11.26953125" customWidth="1"/>
    <col min="481" max="481" width="10.36328125" customWidth="1"/>
    <col min="482" max="482" width="12.453125" customWidth="1"/>
    <col min="483" max="483" width="12.54296875" customWidth="1"/>
    <col min="484" max="484" width="12.453125" customWidth="1"/>
    <col min="485" max="485" width="11.26953125" customWidth="1"/>
    <col min="486" max="486" width="11.7265625" customWidth="1"/>
    <col min="487" max="487" width="13.7265625" customWidth="1"/>
    <col min="488" max="488" width="13.26953125" customWidth="1"/>
    <col min="489" max="489" width="14.08984375" customWidth="1"/>
    <col min="490" max="490" width="13.453125" customWidth="1"/>
    <col min="491" max="491" width="13" customWidth="1"/>
    <col min="492" max="492" width="12.1796875" customWidth="1"/>
    <col min="493" max="493" width="11.453125" customWidth="1"/>
    <col min="494" max="494" width="14" customWidth="1"/>
    <col min="495" max="495" width="14.1796875" customWidth="1"/>
    <col min="496" max="496" width="12.81640625" customWidth="1"/>
    <col min="497" max="497" width="12" customWidth="1"/>
    <col min="498" max="498" width="11.1796875" customWidth="1"/>
    <col min="499" max="499" width="12.7265625" customWidth="1"/>
    <col min="500" max="500" width="13.36328125" customWidth="1"/>
    <col min="501" max="501" width="11.08984375" customWidth="1"/>
    <col min="502" max="502" width="12.54296875" customWidth="1"/>
    <col min="503" max="503" width="12" customWidth="1"/>
    <col min="504" max="504" width="11.26953125" customWidth="1"/>
    <col min="505" max="506" width="11.81640625" customWidth="1"/>
    <col min="507" max="507" width="11.1796875" customWidth="1"/>
    <col min="508" max="508" width="12.81640625" customWidth="1"/>
    <col min="509" max="509" width="13" customWidth="1"/>
    <col min="510" max="510" width="12.81640625" customWidth="1"/>
    <col min="511" max="511" width="11.453125" customWidth="1"/>
    <col min="512" max="512" width="11.1796875" customWidth="1"/>
    <col min="513" max="513" width="11.90625" customWidth="1"/>
    <col min="514" max="514" width="14" customWidth="1"/>
    <col min="515" max="515" width="13.1796875" customWidth="1"/>
    <col min="516" max="516" width="13.54296875" customWidth="1"/>
    <col min="517" max="517" width="13.453125" customWidth="1"/>
    <col min="518" max="518" width="13.7265625" customWidth="1"/>
    <col min="519" max="519" width="12" customWidth="1"/>
    <col min="520" max="520" width="11" customWidth="1"/>
    <col min="521" max="521" width="13.54296875" customWidth="1"/>
    <col min="522" max="522" width="13.1796875" customWidth="1"/>
    <col min="523" max="523" width="11.6328125" customWidth="1"/>
    <col min="524" max="524" width="13.1796875" customWidth="1"/>
    <col min="525" max="525" width="13.453125" customWidth="1"/>
    <col min="526" max="526" width="12.54296875" customWidth="1"/>
    <col min="527" max="527" width="13.26953125" customWidth="1"/>
    <col min="528" max="528" width="14" customWidth="1"/>
    <col min="529" max="529" width="14.36328125" customWidth="1"/>
    <col min="530" max="530" width="11.6328125" customWidth="1"/>
    <col min="531" max="531" width="12.26953125" customWidth="1"/>
    <col min="532" max="532" width="12.7265625" customWidth="1"/>
    <col min="533" max="533" width="13.6328125" customWidth="1"/>
    <col min="534" max="534" width="12.54296875" customWidth="1"/>
    <col min="535" max="535" width="13.54296875" customWidth="1"/>
    <col min="536" max="536" width="12.54296875" customWidth="1"/>
    <col min="537" max="537" width="12.7265625" customWidth="1"/>
    <col min="538" max="538" width="13.1796875" customWidth="1"/>
    <col min="539" max="539" width="11.7265625" customWidth="1"/>
    <col min="540" max="540" width="12.7265625" customWidth="1"/>
    <col min="541" max="541" width="13.26953125" customWidth="1"/>
    <col min="542" max="542" width="13.08984375" customWidth="1"/>
    <col min="543" max="543" width="11.36328125" customWidth="1"/>
    <col min="544" max="544" width="12.81640625" customWidth="1"/>
    <col min="545" max="545" width="12.08984375" customWidth="1"/>
    <col min="546" max="546" width="12.81640625" customWidth="1"/>
    <col min="547" max="547" width="13.453125" customWidth="1"/>
    <col min="548" max="548" width="12.54296875" customWidth="1"/>
    <col min="549" max="549" width="13.81640625" customWidth="1"/>
    <col min="550" max="550" width="12.6328125" customWidth="1"/>
    <col min="551" max="551" width="14.7265625" customWidth="1"/>
    <col min="552" max="552" width="12.90625" customWidth="1"/>
    <col min="553" max="553" width="12.7265625" customWidth="1"/>
    <col min="554" max="554" width="13.81640625" customWidth="1"/>
    <col min="555" max="555" width="14.08984375" customWidth="1"/>
    <col min="556" max="556" width="12.7265625" customWidth="1"/>
    <col min="557" max="557" width="13.26953125" customWidth="1"/>
    <col min="558" max="558" width="12" customWidth="1"/>
    <col min="559" max="559" width="13.08984375" customWidth="1"/>
    <col min="560" max="560" width="12.26953125" customWidth="1"/>
    <col min="561" max="561" width="12.08984375" customWidth="1"/>
    <col min="562" max="562" width="13.1796875" customWidth="1"/>
    <col min="563" max="563" width="13.08984375" customWidth="1"/>
    <col min="564" max="564" width="12.7265625" customWidth="1"/>
    <col min="565" max="565" width="12.81640625" customWidth="1"/>
    <col min="566" max="566" width="11.453125" customWidth="1"/>
    <col min="567" max="567" width="12.1796875" customWidth="1"/>
    <col min="568" max="568" width="13.453125" customWidth="1"/>
    <col min="569" max="569" width="12.1796875" customWidth="1"/>
    <col min="570" max="570" width="10.90625" customWidth="1"/>
    <col min="571" max="571" width="11.54296875" customWidth="1"/>
    <col min="572" max="572" width="11.36328125" customWidth="1"/>
    <col min="573" max="573" width="13" customWidth="1"/>
    <col min="574" max="574" width="11.1796875" customWidth="1"/>
    <col min="575" max="575" width="11.453125" customWidth="1"/>
    <col min="576" max="576" width="13.36328125" customWidth="1"/>
    <col min="577" max="577" width="11" customWidth="1"/>
    <col min="578" max="578" width="12.26953125" customWidth="1"/>
    <col min="579" max="579" width="13.36328125" customWidth="1"/>
    <col min="580" max="580" width="11.6328125" customWidth="1"/>
    <col min="581" max="581" width="12.36328125" customWidth="1"/>
    <col min="582" max="582" width="13.08984375" customWidth="1"/>
    <col min="583" max="583" width="12.453125" customWidth="1"/>
    <col min="584" max="584" width="12.36328125" customWidth="1"/>
    <col min="585" max="585" width="11.6328125" customWidth="1"/>
    <col min="586" max="586" width="11.1796875" customWidth="1"/>
    <col min="587" max="587" width="12.08984375" customWidth="1"/>
    <col min="588" max="588" width="11.26953125" customWidth="1"/>
    <col min="589" max="589" width="13.1796875" customWidth="1"/>
    <col min="590" max="590" width="11.453125" customWidth="1"/>
    <col min="591" max="591" width="12" customWidth="1"/>
    <col min="592" max="592" width="11.90625" customWidth="1"/>
    <col min="593" max="593" width="11.7265625" customWidth="1"/>
    <col min="594" max="594" width="12" customWidth="1"/>
    <col min="595" max="595" width="13.54296875" customWidth="1"/>
    <col min="596" max="596" width="12.453125" customWidth="1"/>
    <col min="597" max="597" width="12.08984375" customWidth="1"/>
    <col min="598" max="598" width="13.453125" customWidth="1"/>
    <col min="599" max="599" width="13.1796875" customWidth="1"/>
    <col min="600" max="600" width="13.26953125" customWidth="1"/>
    <col min="601" max="601" width="13.7265625" customWidth="1"/>
    <col min="602" max="602" width="13.1796875" customWidth="1"/>
    <col min="603" max="603" width="12.7265625" customWidth="1"/>
    <col min="604" max="604" width="12.26953125" customWidth="1"/>
    <col min="605" max="605" width="12.90625" customWidth="1"/>
    <col min="606" max="606" width="13.1796875" customWidth="1"/>
    <col min="607" max="607" width="12.6328125" customWidth="1"/>
    <col min="608" max="608" width="13.36328125" customWidth="1"/>
    <col min="609" max="609" width="13.08984375" customWidth="1"/>
    <col min="610" max="611" width="13" customWidth="1"/>
    <col min="612" max="612" width="13.453125" customWidth="1"/>
    <col min="613" max="613" width="12.6328125" customWidth="1"/>
    <col min="614" max="614" width="14.36328125" customWidth="1"/>
    <col min="615" max="615" width="12.08984375" customWidth="1"/>
    <col min="616" max="616" width="14.1796875" customWidth="1"/>
    <col min="617" max="617" width="12.6328125" customWidth="1"/>
    <col min="618" max="618" width="11.453125" customWidth="1"/>
    <col min="619" max="619" width="12.1796875" customWidth="1"/>
    <col min="620" max="620" width="12.7265625" customWidth="1"/>
    <col min="621" max="621" width="12.81640625" customWidth="1"/>
    <col min="622" max="622" width="13.54296875" customWidth="1"/>
    <col min="623" max="623" width="13" customWidth="1"/>
    <col min="624" max="624" width="12.54296875" customWidth="1"/>
    <col min="625" max="625" width="13.90625" customWidth="1"/>
    <col min="626" max="626" width="12.6328125" customWidth="1"/>
    <col min="627" max="627" width="13.36328125" customWidth="1"/>
    <col min="628" max="628" width="13.08984375" customWidth="1"/>
    <col min="629" max="629" width="12.54296875" customWidth="1"/>
    <col min="630" max="630" width="12.08984375" customWidth="1"/>
    <col min="631" max="631" width="13.54296875" customWidth="1"/>
    <col min="632" max="632" width="12.36328125" customWidth="1"/>
    <col min="633" max="633" width="13.36328125" customWidth="1"/>
    <col min="634" max="634" width="12.81640625" customWidth="1"/>
    <col min="635" max="635" width="13.6328125" customWidth="1"/>
    <col min="636" max="636" width="12.6328125" customWidth="1"/>
    <col min="637" max="637" width="13.26953125" customWidth="1"/>
    <col min="638" max="638" width="12.36328125" customWidth="1"/>
    <col min="639" max="639" width="12.1796875" customWidth="1"/>
    <col min="640" max="640" width="13.1796875" customWidth="1"/>
    <col min="641" max="641" width="14.81640625" customWidth="1"/>
    <col min="642" max="642" width="13" customWidth="1"/>
    <col min="643" max="643" width="12.6328125" customWidth="1"/>
    <col min="644" max="644" width="12.7265625" customWidth="1"/>
    <col min="645" max="645" width="11.54296875" customWidth="1"/>
    <col min="646" max="646" width="12.90625" customWidth="1"/>
    <col min="647" max="647" width="11.6328125" customWidth="1"/>
    <col min="648" max="648" width="13.1796875" customWidth="1"/>
    <col min="649" max="649" width="14" customWidth="1"/>
    <col min="650" max="650" width="11.81640625" customWidth="1"/>
    <col min="651" max="651" width="14.7265625" customWidth="1"/>
    <col min="652" max="652" width="13.26953125" customWidth="1"/>
    <col min="653" max="653" width="12.36328125" customWidth="1"/>
    <col min="654" max="654" width="12.90625" customWidth="1"/>
    <col min="655" max="655" width="13.453125" customWidth="1"/>
    <col min="656" max="656" width="11.81640625" customWidth="1"/>
    <col min="657" max="657" width="12.54296875" customWidth="1"/>
    <col min="658" max="658" width="12.81640625" customWidth="1"/>
    <col min="659" max="659" width="11.54296875" customWidth="1"/>
    <col min="660" max="660" width="13.36328125" customWidth="1"/>
    <col min="661" max="661" width="13" customWidth="1"/>
    <col min="662" max="662" width="13.26953125" customWidth="1"/>
    <col min="663" max="663" width="12.6328125" customWidth="1"/>
    <col min="664" max="664" width="11.90625" customWidth="1"/>
    <col min="665" max="665" width="13.36328125" customWidth="1"/>
    <col min="666" max="666" width="13.54296875" customWidth="1"/>
    <col min="667" max="667" width="12.1796875" customWidth="1"/>
    <col min="668" max="668" width="13.26953125" customWidth="1"/>
    <col min="669" max="669" width="12.7265625" customWidth="1"/>
    <col min="670" max="670" width="12.6328125" customWidth="1"/>
    <col min="671" max="671" width="14" customWidth="1"/>
    <col min="672" max="672" width="12.453125" customWidth="1"/>
    <col min="673" max="673" width="12.08984375" customWidth="1"/>
    <col min="674" max="674" width="13" customWidth="1"/>
    <col min="675" max="675" width="11.36328125" customWidth="1"/>
    <col min="676" max="676" width="13.453125" customWidth="1"/>
    <col min="677" max="677" width="12.90625" customWidth="1"/>
    <col min="678" max="678" width="11.453125" customWidth="1"/>
    <col min="679" max="679" width="11.7265625" customWidth="1"/>
    <col min="680" max="680" width="11.26953125" customWidth="1"/>
    <col min="681" max="681" width="12.1796875" customWidth="1"/>
    <col min="682" max="682" width="12.26953125" customWidth="1"/>
    <col min="683" max="683" width="11.6328125" customWidth="1"/>
    <col min="684" max="684" width="12.08984375" customWidth="1"/>
    <col min="685" max="685" width="10.26953125" customWidth="1"/>
    <col min="686" max="686" width="13.453125" customWidth="1"/>
    <col min="687" max="687" width="11.7265625" customWidth="1"/>
    <col min="688" max="689" width="12.7265625" customWidth="1"/>
    <col min="690" max="690" width="13.453125" customWidth="1"/>
    <col min="691" max="691" width="13.26953125" customWidth="1"/>
    <col min="692" max="692" width="13.7265625" customWidth="1"/>
    <col min="693" max="693" width="14.81640625" customWidth="1"/>
    <col min="694" max="694" width="12.7265625" customWidth="1"/>
    <col min="695" max="695" width="12.81640625" customWidth="1"/>
    <col min="696" max="696" width="11.26953125" customWidth="1"/>
    <col min="697" max="697" width="13.6328125" customWidth="1"/>
    <col min="698" max="698" width="13.1796875" customWidth="1"/>
    <col min="699" max="699" width="13.26953125" customWidth="1"/>
    <col min="700" max="701" width="12.36328125" customWidth="1"/>
    <col min="702" max="702" width="11.36328125" customWidth="1"/>
    <col min="703" max="703" width="13.7265625" customWidth="1"/>
  </cols>
  <sheetData>
    <row r="1" spans="1:703" x14ac:dyDescent="0.35">
      <c r="A1" s="2" t="s">
        <v>0</v>
      </c>
      <c r="B1" s="2" t="s">
        <v>6869</v>
      </c>
      <c r="C1" s="2" t="s">
        <v>6870</v>
      </c>
      <c r="D1" s="2" t="s">
        <v>6871</v>
      </c>
      <c r="E1" s="2" t="s">
        <v>6872</v>
      </c>
      <c r="F1" s="2" t="s">
        <v>6873</v>
      </c>
      <c r="G1" s="2" t="s">
        <v>6874</v>
      </c>
      <c r="H1" s="2" t="s">
        <v>6875</v>
      </c>
      <c r="I1" s="2" t="s">
        <v>6876</v>
      </c>
      <c r="J1" s="2" t="s">
        <v>6877</v>
      </c>
      <c r="K1" s="2" t="s">
        <v>6878</v>
      </c>
      <c r="L1" s="2" t="s">
        <v>6879</v>
      </c>
      <c r="M1" s="2" t="s">
        <v>6880</v>
      </c>
      <c r="N1" s="2" t="s">
        <v>6881</v>
      </c>
      <c r="O1" s="2" t="s">
        <v>6882</v>
      </c>
      <c r="P1" s="2" t="s">
        <v>6883</v>
      </c>
      <c r="Q1" s="2" t="s">
        <v>6884</v>
      </c>
      <c r="R1" s="2" t="s">
        <v>6885</v>
      </c>
      <c r="S1" s="2" t="s">
        <v>6886</v>
      </c>
      <c r="T1" s="2" t="s">
        <v>6887</v>
      </c>
      <c r="U1" s="2" t="s">
        <v>6888</v>
      </c>
      <c r="V1" s="2" t="s">
        <v>6889</v>
      </c>
      <c r="W1" s="2" t="s">
        <v>6890</v>
      </c>
      <c r="X1" s="2" t="s">
        <v>6891</v>
      </c>
      <c r="Y1" s="2" t="s">
        <v>6892</v>
      </c>
      <c r="Z1" s="2" t="s">
        <v>6893</v>
      </c>
      <c r="AA1" s="2" t="s">
        <v>6894</v>
      </c>
      <c r="AB1" s="2" t="s">
        <v>6895</v>
      </c>
      <c r="AC1" s="2" t="s">
        <v>6896</v>
      </c>
      <c r="AD1" s="2" t="s">
        <v>6897</v>
      </c>
      <c r="AE1" s="2" t="s">
        <v>6898</v>
      </c>
      <c r="AF1" s="2" t="s">
        <v>6899</v>
      </c>
      <c r="AG1" s="2" t="s">
        <v>6900</v>
      </c>
      <c r="AH1" s="2" t="s">
        <v>6901</v>
      </c>
      <c r="AI1" s="2" t="s">
        <v>6902</v>
      </c>
      <c r="AJ1" s="2" t="s">
        <v>6903</v>
      </c>
      <c r="AK1" s="2" t="s">
        <v>6904</v>
      </c>
      <c r="AL1" s="2" t="s">
        <v>6905</v>
      </c>
      <c r="AM1" s="2" t="s">
        <v>6906</v>
      </c>
      <c r="AN1" s="2" t="s">
        <v>6907</v>
      </c>
      <c r="AO1" s="2" t="s">
        <v>6908</v>
      </c>
      <c r="AP1" s="2" t="s">
        <v>6909</v>
      </c>
      <c r="AQ1" s="2" t="s">
        <v>6910</v>
      </c>
      <c r="AR1" s="2" t="s">
        <v>6911</v>
      </c>
      <c r="AS1" s="2" t="s">
        <v>6912</v>
      </c>
      <c r="AT1" s="2" t="s">
        <v>6913</v>
      </c>
      <c r="AU1" s="2" t="s">
        <v>6914</v>
      </c>
      <c r="AV1" s="2" t="s">
        <v>6915</v>
      </c>
      <c r="AW1" s="2" t="s">
        <v>6916</v>
      </c>
      <c r="AX1" s="2" t="s">
        <v>6917</v>
      </c>
      <c r="AY1" s="2" t="s">
        <v>6918</v>
      </c>
      <c r="AZ1" s="2" t="s">
        <v>6919</v>
      </c>
      <c r="BA1" s="2" t="s">
        <v>6920</v>
      </c>
      <c r="BB1" s="2" t="s">
        <v>6921</v>
      </c>
      <c r="BC1" s="2" t="s">
        <v>6922</v>
      </c>
      <c r="BD1" s="2" t="s">
        <v>6923</v>
      </c>
      <c r="BE1" s="2" t="s">
        <v>6924</v>
      </c>
      <c r="BF1" s="2" t="s">
        <v>6925</v>
      </c>
      <c r="BG1" s="2" t="s">
        <v>6926</v>
      </c>
      <c r="BH1" s="2" t="s">
        <v>6927</v>
      </c>
      <c r="BI1" s="2" t="s">
        <v>6928</v>
      </c>
      <c r="BJ1" s="2" t="s">
        <v>6929</v>
      </c>
      <c r="BK1" s="2" t="s">
        <v>6930</v>
      </c>
      <c r="BL1" s="2" t="s">
        <v>6931</v>
      </c>
      <c r="BM1" s="2" t="s">
        <v>6932</v>
      </c>
      <c r="BN1" s="2" t="s">
        <v>6933</v>
      </c>
      <c r="BO1" s="2" t="s">
        <v>6934</v>
      </c>
      <c r="BP1" s="2" t="s">
        <v>6935</v>
      </c>
      <c r="BQ1" s="2" t="s">
        <v>6936</v>
      </c>
      <c r="BR1" s="2" t="s">
        <v>6937</v>
      </c>
      <c r="BS1" s="2" t="s">
        <v>6938</v>
      </c>
      <c r="BT1" s="2" t="s">
        <v>6939</v>
      </c>
      <c r="BU1" s="2" t="s">
        <v>6940</v>
      </c>
      <c r="BV1" s="2" t="s">
        <v>6941</v>
      </c>
      <c r="BW1" s="2" t="s">
        <v>6942</v>
      </c>
      <c r="BX1" s="2" t="s">
        <v>6943</v>
      </c>
      <c r="BY1" s="2" t="s">
        <v>6944</v>
      </c>
      <c r="BZ1" s="2" t="s">
        <v>6945</v>
      </c>
      <c r="CA1" s="2" t="s">
        <v>6946</v>
      </c>
      <c r="CB1" s="2" t="s">
        <v>6947</v>
      </c>
      <c r="CC1" s="2" t="s">
        <v>6948</v>
      </c>
      <c r="CD1" s="2" t="s">
        <v>6949</v>
      </c>
      <c r="CE1" s="2" t="s">
        <v>6950</v>
      </c>
      <c r="CF1" s="2" t="s">
        <v>6951</v>
      </c>
      <c r="CG1" s="2" t="s">
        <v>6952</v>
      </c>
      <c r="CH1" s="2" t="s">
        <v>6953</v>
      </c>
      <c r="CI1" s="2" t="s">
        <v>6954</v>
      </c>
      <c r="CJ1" s="2" t="s">
        <v>6955</v>
      </c>
      <c r="CK1" s="2" t="s">
        <v>6956</v>
      </c>
      <c r="CL1" s="2" t="s">
        <v>6957</v>
      </c>
      <c r="CM1" s="2" t="s">
        <v>6958</v>
      </c>
      <c r="CN1" s="2" t="s">
        <v>6959</v>
      </c>
      <c r="CO1" s="2" t="s">
        <v>6960</v>
      </c>
      <c r="CP1" s="2" t="s">
        <v>6961</v>
      </c>
      <c r="CQ1" s="2" t="s">
        <v>6962</v>
      </c>
      <c r="CR1" s="2" t="s">
        <v>6963</v>
      </c>
      <c r="CS1" s="2" t="s">
        <v>6964</v>
      </c>
      <c r="CT1" s="2" t="s">
        <v>6965</v>
      </c>
      <c r="CU1" s="2" t="s">
        <v>6966</v>
      </c>
      <c r="CV1" s="2" t="s">
        <v>6967</v>
      </c>
      <c r="CW1" s="2" t="s">
        <v>6968</v>
      </c>
      <c r="CX1" s="2" t="s">
        <v>6969</v>
      </c>
      <c r="CY1" s="2" t="s">
        <v>6970</v>
      </c>
      <c r="CZ1" s="2" t="s">
        <v>6971</v>
      </c>
      <c r="DA1" s="2" t="s">
        <v>6972</v>
      </c>
      <c r="DB1" s="2" t="s">
        <v>6973</v>
      </c>
      <c r="DC1" s="2" t="s">
        <v>6974</v>
      </c>
      <c r="DD1" s="2" t="s">
        <v>6975</v>
      </c>
      <c r="DE1" s="2" t="s">
        <v>6976</v>
      </c>
      <c r="DF1" s="2" t="s">
        <v>6977</v>
      </c>
      <c r="DG1" s="2" t="s">
        <v>6978</v>
      </c>
      <c r="DH1" s="2" t="s">
        <v>6979</v>
      </c>
      <c r="DI1" s="2" t="s">
        <v>6980</v>
      </c>
      <c r="DJ1" s="2" t="s">
        <v>6981</v>
      </c>
      <c r="DK1" s="2" t="s">
        <v>6982</v>
      </c>
      <c r="DL1" s="2" t="s">
        <v>6983</v>
      </c>
      <c r="DM1" s="2" t="s">
        <v>6984</v>
      </c>
      <c r="DN1" s="2" t="s">
        <v>6985</v>
      </c>
      <c r="DO1" s="2" t="s">
        <v>6986</v>
      </c>
      <c r="DP1" s="2" t="s">
        <v>6987</v>
      </c>
      <c r="DQ1" s="2" t="s">
        <v>6988</v>
      </c>
      <c r="DR1" s="2" t="s">
        <v>6989</v>
      </c>
      <c r="DS1" s="2" t="s">
        <v>6990</v>
      </c>
      <c r="DT1" s="2" t="s">
        <v>6991</v>
      </c>
      <c r="DU1" s="2" t="s">
        <v>6992</v>
      </c>
      <c r="DV1" s="2" t="s">
        <v>6993</v>
      </c>
      <c r="DW1" s="2" t="s">
        <v>6994</v>
      </c>
      <c r="DX1" s="2" t="s">
        <v>6995</v>
      </c>
      <c r="DY1" s="2" t="s">
        <v>6996</v>
      </c>
      <c r="DZ1" s="2" t="s">
        <v>6997</v>
      </c>
      <c r="EA1" s="2" t="s">
        <v>6998</v>
      </c>
      <c r="EB1" s="2" t="s">
        <v>6999</v>
      </c>
      <c r="EC1" s="2" t="s">
        <v>7000</v>
      </c>
      <c r="ED1" s="2" t="s">
        <v>7001</v>
      </c>
      <c r="EE1" s="2" t="s">
        <v>7002</v>
      </c>
      <c r="EF1" s="2" t="s">
        <v>7003</v>
      </c>
      <c r="EG1" s="2" t="s">
        <v>7004</v>
      </c>
      <c r="EH1" s="2" t="s">
        <v>7005</v>
      </c>
      <c r="EI1" s="2" t="s">
        <v>7006</v>
      </c>
      <c r="EJ1" s="2" t="s">
        <v>7007</v>
      </c>
      <c r="EK1" s="2" t="s">
        <v>7008</v>
      </c>
      <c r="EL1" s="2" t="s">
        <v>7009</v>
      </c>
      <c r="EM1" s="2" t="s">
        <v>7010</v>
      </c>
      <c r="EN1" s="2" t="s">
        <v>7011</v>
      </c>
      <c r="EO1" s="2" t="s">
        <v>7012</v>
      </c>
      <c r="EP1" s="2" t="s">
        <v>7013</v>
      </c>
      <c r="EQ1" s="2" t="s">
        <v>7014</v>
      </c>
      <c r="ER1" s="2" t="s">
        <v>7015</v>
      </c>
      <c r="ES1" s="2" t="s">
        <v>7016</v>
      </c>
      <c r="ET1" s="2" t="s">
        <v>7017</v>
      </c>
      <c r="EU1" s="2" t="s">
        <v>7018</v>
      </c>
      <c r="EV1" s="2" t="s">
        <v>7019</v>
      </c>
      <c r="EW1" s="2" t="s">
        <v>7020</v>
      </c>
      <c r="EX1" s="2" t="s">
        <v>7021</v>
      </c>
      <c r="EY1" s="2" t="s">
        <v>7022</v>
      </c>
      <c r="EZ1" s="2" t="s">
        <v>7023</v>
      </c>
      <c r="FA1" s="2" t="s">
        <v>7024</v>
      </c>
      <c r="FB1" s="2" t="s">
        <v>7025</v>
      </c>
      <c r="FC1" s="2" t="s">
        <v>7026</v>
      </c>
      <c r="FD1" s="2" t="s">
        <v>7027</v>
      </c>
      <c r="FE1" s="2" t="s">
        <v>7028</v>
      </c>
      <c r="FF1" s="2" t="s">
        <v>7029</v>
      </c>
      <c r="FG1" s="2" t="s">
        <v>7030</v>
      </c>
      <c r="FH1" s="2" t="s">
        <v>7031</v>
      </c>
      <c r="FI1" s="2" t="s">
        <v>7032</v>
      </c>
      <c r="FJ1" s="2" t="s">
        <v>7033</v>
      </c>
      <c r="FK1" s="2" t="s">
        <v>7034</v>
      </c>
      <c r="FL1" s="2" t="s">
        <v>7035</v>
      </c>
      <c r="FM1" s="2" t="s">
        <v>7036</v>
      </c>
      <c r="FN1" s="2" t="s">
        <v>7037</v>
      </c>
      <c r="FO1" s="2" t="s">
        <v>7038</v>
      </c>
      <c r="FP1" s="2" t="s">
        <v>7039</v>
      </c>
      <c r="FQ1" s="2" t="s">
        <v>7040</v>
      </c>
      <c r="FR1" s="2" t="s">
        <v>7041</v>
      </c>
      <c r="FS1" s="2" t="s">
        <v>7042</v>
      </c>
      <c r="FT1" s="2" t="s">
        <v>7043</v>
      </c>
      <c r="FU1" s="2" t="s">
        <v>7044</v>
      </c>
      <c r="FV1" s="2" t="s">
        <v>7045</v>
      </c>
      <c r="FW1" s="2" t="s">
        <v>7046</v>
      </c>
      <c r="FX1" s="2" t="s">
        <v>7047</v>
      </c>
      <c r="FY1" s="2" t="s">
        <v>7048</v>
      </c>
      <c r="FZ1" s="2" t="s">
        <v>7049</v>
      </c>
      <c r="GA1" s="2" t="s">
        <v>7050</v>
      </c>
      <c r="GB1" s="2" t="s">
        <v>7051</v>
      </c>
      <c r="GC1" s="2" t="s">
        <v>7052</v>
      </c>
      <c r="GD1" s="2" t="s">
        <v>7053</v>
      </c>
      <c r="GE1" s="2" t="s">
        <v>7054</v>
      </c>
      <c r="GF1" s="2" t="s">
        <v>7055</v>
      </c>
      <c r="GG1" s="2" t="s">
        <v>7056</v>
      </c>
      <c r="GH1" s="2" t="s">
        <v>7057</v>
      </c>
      <c r="GI1" s="2" t="s">
        <v>7058</v>
      </c>
      <c r="GJ1" s="2" t="s">
        <v>7059</v>
      </c>
      <c r="GK1" s="2" t="s">
        <v>7060</v>
      </c>
      <c r="GL1" s="2" t="s">
        <v>7061</v>
      </c>
      <c r="GM1" s="2" t="s">
        <v>7062</v>
      </c>
      <c r="GN1" s="2" t="s">
        <v>7063</v>
      </c>
      <c r="GO1" s="2" t="s">
        <v>7064</v>
      </c>
      <c r="GP1" s="2" t="s">
        <v>7065</v>
      </c>
      <c r="GQ1" s="2" t="s">
        <v>7066</v>
      </c>
      <c r="GR1" s="2" t="s">
        <v>7067</v>
      </c>
      <c r="GS1" s="2" t="s">
        <v>7068</v>
      </c>
      <c r="GT1" s="2" t="s">
        <v>7069</v>
      </c>
      <c r="GU1" s="2" t="s">
        <v>7070</v>
      </c>
      <c r="GV1" s="2" t="s">
        <v>7071</v>
      </c>
      <c r="GW1" s="2" t="s">
        <v>7072</v>
      </c>
      <c r="GX1" s="2" t="s">
        <v>7073</v>
      </c>
      <c r="GY1" s="2" t="s">
        <v>7074</v>
      </c>
      <c r="GZ1" s="2" t="s">
        <v>7075</v>
      </c>
      <c r="HA1" s="2" t="s">
        <v>7076</v>
      </c>
      <c r="HB1" s="2" t="s">
        <v>7077</v>
      </c>
      <c r="HC1" s="2" t="s">
        <v>7078</v>
      </c>
      <c r="HD1" s="2" t="s">
        <v>7079</v>
      </c>
      <c r="HE1" s="2" t="s">
        <v>7080</v>
      </c>
      <c r="HF1" s="2" t="s">
        <v>7081</v>
      </c>
      <c r="HG1" s="2" t="s">
        <v>7082</v>
      </c>
      <c r="HH1" s="2" t="s">
        <v>7083</v>
      </c>
      <c r="HI1" s="2" t="s">
        <v>7084</v>
      </c>
      <c r="HJ1" s="2" t="s">
        <v>7085</v>
      </c>
      <c r="HK1" s="2" t="s">
        <v>7086</v>
      </c>
      <c r="HL1" s="2" t="s">
        <v>7087</v>
      </c>
      <c r="HM1" s="2" t="s">
        <v>7088</v>
      </c>
      <c r="HN1" s="2" t="s">
        <v>7089</v>
      </c>
      <c r="HO1" s="2" t="s">
        <v>7090</v>
      </c>
      <c r="HP1" s="2" t="s">
        <v>7091</v>
      </c>
      <c r="HQ1" s="2" t="s">
        <v>7092</v>
      </c>
      <c r="HR1" s="2" t="s">
        <v>7093</v>
      </c>
      <c r="HS1" s="2" t="s">
        <v>7094</v>
      </c>
      <c r="HT1" s="2" t="s">
        <v>7095</v>
      </c>
      <c r="HU1" s="2" t="s">
        <v>7096</v>
      </c>
      <c r="HV1" s="2" t="s">
        <v>7097</v>
      </c>
      <c r="HW1" s="2" t="s">
        <v>7098</v>
      </c>
      <c r="HX1" s="2" t="s">
        <v>7099</v>
      </c>
      <c r="HY1" s="2" t="s">
        <v>7100</v>
      </c>
      <c r="HZ1" s="2" t="s">
        <v>7101</v>
      </c>
      <c r="IA1" s="2" t="s">
        <v>7102</v>
      </c>
      <c r="IB1" s="2" t="s">
        <v>7103</v>
      </c>
      <c r="IC1" s="2" t="s">
        <v>7104</v>
      </c>
      <c r="ID1" s="2" t="s">
        <v>7105</v>
      </c>
      <c r="IE1" s="2" t="s">
        <v>7106</v>
      </c>
      <c r="IF1" s="2" t="s">
        <v>7107</v>
      </c>
      <c r="IG1" s="2" t="s">
        <v>7108</v>
      </c>
      <c r="IH1" s="2" t="s">
        <v>7109</v>
      </c>
      <c r="II1" s="2" t="s">
        <v>7110</v>
      </c>
      <c r="IJ1" s="2" t="s">
        <v>7111</v>
      </c>
      <c r="IK1" s="2" t="s">
        <v>7112</v>
      </c>
      <c r="IL1" s="2" t="s">
        <v>7113</v>
      </c>
      <c r="IM1" s="2" t="s">
        <v>7114</v>
      </c>
      <c r="IN1" s="2" t="s">
        <v>7115</v>
      </c>
      <c r="IO1" s="2" t="s">
        <v>7116</v>
      </c>
      <c r="IP1" s="2" t="s">
        <v>7117</v>
      </c>
      <c r="IQ1" s="2" t="s">
        <v>7118</v>
      </c>
      <c r="IR1" s="2" t="s">
        <v>7119</v>
      </c>
      <c r="IS1" s="2" t="s">
        <v>7120</v>
      </c>
      <c r="IT1" s="2" t="s">
        <v>7121</v>
      </c>
      <c r="IU1" s="2" t="s">
        <v>7122</v>
      </c>
      <c r="IV1" s="2" t="s">
        <v>7123</v>
      </c>
      <c r="IW1" s="2" t="s">
        <v>7124</v>
      </c>
      <c r="IX1" s="2" t="s">
        <v>7125</v>
      </c>
      <c r="IY1" s="2" t="s">
        <v>7126</v>
      </c>
      <c r="IZ1" s="2" t="s">
        <v>7127</v>
      </c>
      <c r="JA1" s="2" t="s">
        <v>7128</v>
      </c>
      <c r="JB1" s="2" t="s">
        <v>7129</v>
      </c>
      <c r="JC1" s="2" t="s">
        <v>7130</v>
      </c>
      <c r="JD1" s="2" t="s">
        <v>7131</v>
      </c>
      <c r="JE1" s="2" t="s">
        <v>7132</v>
      </c>
      <c r="JF1" s="2" t="s">
        <v>7133</v>
      </c>
      <c r="JG1" s="2" t="s">
        <v>7134</v>
      </c>
      <c r="JH1" s="2" t="s">
        <v>7135</v>
      </c>
      <c r="JI1" s="2" t="s">
        <v>7136</v>
      </c>
      <c r="JJ1" s="2" t="s">
        <v>7137</v>
      </c>
      <c r="JK1" s="2" t="s">
        <v>7138</v>
      </c>
      <c r="JL1" s="2" t="s">
        <v>7139</v>
      </c>
      <c r="JM1" s="2" t="s">
        <v>7140</v>
      </c>
      <c r="JN1" s="2" t="s">
        <v>7141</v>
      </c>
      <c r="JO1" s="2" t="s">
        <v>7142</v>
      </c>
      <c r="JP1" s="2" t="s">
        <v>7143</v>
      </c>
      <c r="JQ1" s="2" t="s">
        <v>7144</v>
      </c>
      <c r="JR1" s="2" t="s">
        <v>7145</v>
      </c>
      <c r="JS1" s="2" t="s">
        <v>7146</v>
      </c>
      <c r="JT1" s="2" t="s">
        <v>7147</v>
      </c>
      <c r="JU1" s="2" t="s">
        <v>7148</v>
      </c>
      <c r="JV1" s="2" t="s">
        <v>7149</v>
      </c>
      <c r="JW1" s="2" t="s">
        <v>7150</v>
      </c>
      <c r="JX1" s="2" t="s">
        <v>7151</v>
      </c>
      <c r="JY1" s="2" t="s">
        <v>7152</v>
      </c>
      <c r="JZ1" s="2" t="s">
        <v>7153</v>
      </c>
      <c r="KA1" s="2" t="s">
        <v>7154</v>
      </c>
      <c r="KB1" s="2" t="s">
        <v>7155</v>
      </c>
      <c r="KC1" s="2" t="s">
        <v>7156</v>
      </c>
      <c r="KD1" s="2" t="s">
        <v>7157</v>
      </c>
      <c r="KE1" s="2" t="s">
        <v>7158</v>
      </c>
      <c r="KF1" s="2" t="s">
        <v>7159</v>
      </c>
      <c r="KG1" s="2" t="s">
        <v>7160</v>
      </c>
      <c r="KH1" s="2" t="s">
        <v>7161</v>
      </c>
      <c r="KI1" s="2" t="s">
        <v>7162</v>
      </c>
      <c r="KJ1" s="2" t="s">
        <v>7163</v>
      </c>
      <c r="KK1" s="2" t="s">
        <v>7164</v>
      </c>
      <c r="KL1" s="2" t="s">
        <v>7165</v>
      </c>
      <c r="KM1" s="2" t="s">
        <v>7166</v>
      </c>
      <c r="KN1" s="2" t="s">
        <v>7167</v>
      </c>
      <c r="KO1" s="2" t="s">
        <v>7168</v>
      </c>
      <c r="KP1" s="2" t="s">
        <v>7169</v>
      </c>
      <c r="KQ1" s="2" t="s">
        <v>7170</v>
      </c>
      <c r="KR1" s="2" t="s">
        <v>7171</v>
      </c>
      <c r="KS1" s="2" t="s">
        <v>7172</v>
      </c>
      <c r="KT1" s="2" t="s">
        <v>7173</v>
      </c>
      <c r="KU1" s="2" t="s">
        <v>7174</v>
      </c>
      <c r="KV1" s="2" t="s">
        <v>7175</v>
      </c>
      <c r="KW1" s="2" t="s">
        <v>7176</v>
      </c>
      <c r="KX1" s="2" t="s">
        <v>7177</v>
      </c>
      <c r="KY1" s="2" t="s">
        <v>7178</v>
      </c>
      <c r="KZ1" s="2" t="s">
        <v>7179</v>
      </c>
      <c r="LA1" s="2" t="s">
        <v>7180</v>
      </c>
      <c r="LB1" s="2" t="s">
        <v>7181</v>
      </c>
      <c r="LC1" s="2" t="s">
        <v>7182</v>
      </c>
      <c r="LD1" s="2" t="s">
        <v>7183</v>
      </c>
      <c r="LE1" s="2" t="s">
        <v>7184</v>
      </c>
      <c r="LF1" s="2" t="s">
        <v>7185</v>
      </c>
      <c r="LG1" s="2" t="s">
        <v>7186</v>
      </c>
      <c r="LH1" s="2" t="s">
        <v>7187</v>
      </c>
      <c r="LI1" s="2" t="s">
        <v>7188</v>
      </c>
      <c r="LJ1" s="2" t="s">
        <v>7189</v>
      </c>
      <c r="LK1" s="2" t="s">
        <v>7190</v>
      </c>
      <c r="LL1" s="2" t="s">
        <v>7191</v>
      </c>
      <c r="LM1" s="2" t="s">
        <v>7192</v>
      </c>
      <c r="LN1" s="2" t="s">
        <v>7193</v>
      </c>
      <c r="LO1" s="2" t="s">
        <v>7194</v>
      </c>
      <c r="LP1" s="2" t="s">
        <v>7195</v>
      </c>
      <c r="LQ1" s="2" t="s">
        <v>7196</v>
      </c>
      <c r="LR1" s="2" t="s">
        <v>7197</v>
      </c>
      <c r="LS1" s="2" t="s">
        <v>7198</v>
      </c>
      <c r="LT1" s="2" t="s">
        <v>7199</v>
      </c>
      <c r="LU1" s="2" t="s">
        <v>7200</v>
      </c>
      <c r="LV1" s="2" t="s">
        <v>7201</v>
      </c>
      <c r="LW1" s="2" t="s">
        <v>7202</v>
      </c>
      <c r="LX1" s="2" t="s">
        <v>7203</v>
      </c>
      <c r="LY1" s="2" t="s">
        <v>7204</v>
      </c>
      <c r="LZ1" s="2" t="s">
        <v>7205</v>
      </c>
      <c r="MA1" s="2" t="s">
        <v>7206</v>
      </c>
      <c r="MB1" s="2" t="s">
        <v>7207</v>
      </c>
      <c r="MC1" s="2" t="s">
        <v>7208</v>
      </c>
      <c r="MD1" s="2" t="s">
        <v>7209</v>
      </c>
      <c r="ME1" s="2" t="s">
        <v>7210</v>
      </c>
      <c r="MF1" s="2" t="s">
        <v>7211</v>
      </c>
      <c r="MG1" s="2" t="s">
        <v>7212</v>
      </c>
      <c r="MH1" s="2" t="s">
        <v>7213</v>
      </c>
      <c r="MI1" s="2" t="s">
        <v>7214</v>
      </c>
      <c r="MJ1" s="2" t="s">
        <v>7215</v>
      </c>
      <c r="MK1" s="2" t="s">
        <v>7216</v>
      </c>
      <c r="ML1" s="2" t="s">
        <v>7217</v>
      </c>
      <c r="MM1" s="2" t="s">
        <v>7218</v>
      </c>
      <c r="MN1" s="2" t="s">
        <v>7219</v>
      </c>
      <c r="MO1" s="2" t="s">
        <v>7220</v>
      </c>
      <c r="MP1" s="2" t="s">
        <v>7221</v>
      </c>
      <c r="MQ1" s="2" t="s">
        <v>7222</v>
      </c>
      <c r="MR1" s="2" t="s">
        <v>7223</v>
      </c>
      <c r="MS1" s="2" t="s">
        <v>7224</v>
      </c>
      <c r="MT1" s="2" t="s">
        <v>7225</v>
      </c>
      <c r="MU1" s="2" t="s">
        <v>7226</v>
      </c>
      <c r="MV1" s="2" t="s">
        <v>7227</v>
      </c>
      <c r="MW1" s="2" t="s">
        <v>7228</v>
      </c>
      <c r="MX1" s="2" t="s">
        <v>7229</v>
      </c>
      <c r="MY1" s="2" t="s">
        <v>7230</v>
      </c>
      <c r="MZ1" s="2" t="s">
        <v>7231</v>
      </c>
      <c r="NA1" s="2" t="s">
        <v>7232</v>
      </c>
      <c r="NB1" s="2" t="s">
        <v>7233</v>
      </c>
      <c r="NC1" s="2" t="s">
        <v>7234</v>
      </c>
      <c r="ND1" s="2" t="s">
        <v>7235</v>
      </c>
      <c r="NE1" s="2" t="s">
        <v>7236</v>
      </c>
      <c r="NF1" s="2" t="s">
        <v>7237</v>
      </c>
      <c r="NG1" s="2" t="s">
        <v>7238</v>
      </c>
      <c r="NH1" s="2" t="s">
        <v>7239</v>
      </c>
      <c r="NI1" s="2" t="s">
        <v>7240</v>
      </c>
      <c r="NJ1" s="2" t="s">
        <v>7241</v>
      </c>
      <c r="NK1" s="2" t="s">
        <v>7242</v>
      </c>
      <c r="NL1" s="2" t="s">
        <v>7243</v>
      </c>
      <c r="NM1" s="2" t="s">
        <v>7244</v>
      </c>
      <c r="NN1" s="2" t="s">
        <v>7245</v>
      </c>
      <c r="NO1" s="2" t="s">
        <v>7246</v>
      </c>
      <c r="NP1" s="2" t="s">
        <v>7247</v>
      </c>
      <c r="NQ1" s="2" t="s">
        <v>7248</v>
      </c>
      <c r="NR1" s="2" t="s">
        <v>7249</v>
      </c>
      <c r="NS1" s="2" t="s">
        <v>7250</v>
      </c>
      <c r="NT1" s="2" t="s">
        <v>7251</v>
      </c>
      <c r="NU1" s="2" t="s">
        <v>7252</v>
      </c>
      <c r="NV1" s="2" t="s">
        <v>7253</v>
      </c>
      <c r="NW1" s="2" t="s">
        <v>7254</v>
      </c>
      <c r="NX1" s="2" t="s">
        <v>7255</v>
      </c>
      <c r="NY1" s="2" t="s">
        <v>7256</v>
      </c>
      <c r="NZ1" s="2" t="s">
        <v>7257</v>
      </c>
      <c r="OA1" s="2" t="s">
        <v>7258</v>
      </c>
      <c r="OB1" s="2" t="s">
        <v>7259</v>
      </c>
      <c r="OC1" s="2" t="s">
        <v>7260</v>
      </c>
      <c r="OD1" s="2" t="s">
        <v>7261</v>
      </c>
      <c r="OE1" s="2" t="s">
        <v>7262</v>
      </c>
      <c r="OF1" s="2" t="s">
        <v>7263</v>
      </c>
      <c r="OG1" s="2" t="s">
        <v>7264</v>
      </c>
      <c r="OH1" s="2" t="s">
        <v>7265</v>
      </c>
      <c r="OI1" s="2" t="s">
        <v>7266</v>
      </c>
      <c r="OJ1" s="2" t="s">
        <v>7267</v>
      </c>
      <c r="OK1" s="2" t="s">
        <v>7268</v>
      </c>
      <c r="OL1" s="2" t="s">
        <v>7269</v>
      </c>
      <c r="OM1" s="2" t="s">
        <v>7270</v>
      </c>
      <c r="ON1" s="2" t="s">
        <v>7271</v>
      </c>
      <c r="OO1" s="2" t="s">
        <v>7272</v>
      </c>
      <c r="OP1" s="2" t="s">
        <v>7273</v>
      </c>
      <c r="OQ1" s="2" t="s">
        <v>7274</v>
      </c>
      <c r="OR1" s="2" t="s">
        <v>7275</v>
      </c>
      <c r="OS1" s="2" t="s">
        <v>7276</v>
      </c>
      <c r="OT1" s="2" t="s">
        <v>7277</v>
      </c>
      <c r="OU1" s="2" t="s">
        <v>7278</v>
      </c>
      <c r="OV1" s="2" t="s">
        <v>7279</v>
      </c>
      <c r="OW1" s="2" t="s">
        <v>7280</v>
      </c>
      <c r="OX1" s="2" t="s">
        <v>7281</v>
      </c>
      <c r="OY1" s="2" t="s">
        <v>7282</v>
      </c>
      <c r="OZ1" s="2" t="s">
        <v>7283</v>
      </c>
      <c r="PA1" s="2" t="s">
        <v>7284</v>
      </c>
      <c r="PB1" s="2" t="s">
        <v>7285</v>
      </c>
      <c r="PC1" s="2" t="s">
        <v>7286</v>
      </c>
      <c r="PD1" s="2" t="s">
        <v>7287</v>
      </c>
      <c r="PE1" s="2" t="s">
        <v>7288</v>
      </c>
      <c r="PF1" s="2" t="s">
        <v>7289</v>
      </c>
      <c r="PG1" s="2" t="s">
        <v>7290</v>
      </c>
      <c r="PH1" s="2" t="s">
        <v>7291</v>
      </c>
      <c r="PI1" s="2" t="s">
        <v>7292</v>
      </c>
      <c r="PJ1" s="2" t="s">
        <v>7293</v>
      </c>
      <c r="PK1" s="2" t="s">
        <v>7294</v>
      </c>
      <c r="PL1" s="2" t="s">
        <v>7295</v>
      </c>
      <c r="PM1" s="2" t="s">
        <v>7296</v>
      </c>
      <c r="PN1" s="2" t="s">
        <v>7297</v>
      </c>
      <c r="PO1" s="2" t="s">
        <v>7298</v>
      </c>
      <c r="PP1" s="2" t="s">
        <v>7299</v>
      </c>
      <c r="PQ1" s="2" t="s">
        <v>7300</v>
      </c>
      <c r="PR1" s="2" t="s">
        <v>7301</v>
      </c>
      <c r="PS1" s="2" t="s">
        <v>7302</v>
      </c>
      <c r="PT1" s="2" t="s">
        <v>7303</v>
      </c>
      <c r="PU1" s="2" t="s">
        <v>7304</v>
      </c>
      <c r="PV1" s="2" t="s">
        <v>7305</v>
      </c>
      <c r="PW1" s="2" t="s">
        <v>7306</v>
      </c>
      <c r="PX1" s="2" t="s">
        <v>7307</v>
      </c>
      <c r="PY1" s="2" t="s">
        <v>7308</v>
      </c>
      <c r="PZ1" s="2" t="s">
        <v>7309</v>
      </c>
      <c r="QA1" s="2" t="s">
        <v>7310</v>
      </c>
      <c r="QB1" s="2" t="s">
        <v>7311</v>
      </c>
      <c r="QC1" s="2" t="s">
        <v>7312</v>
      </c>
      <c r="QD1" s="2" t="s">
        <v>7313</v>
      </c>
      <c r="QE1" s="2" t="s">
        <v>7314</v>
      </c>
      <c r="QF1" s="2" t="s">
        <v>7315</v>
      </c>
      <c r="QG1" s="2" t="s">
        <v>7316</v>
      </c>
      <c r="QH1" s="2" t="s">
        <v>7317</v>
      </c>
      <c r="QI1" s="2" t="s">
        <v>7318</v>
      </c>
      <c r="QJ1" s="2" t="s">
        <v>7319</v>
      </c>
      <c r="QK1" s="2" t="s">
        <v>7320</v>
      </c>
      <c r="QL1" s="2" t="s">
        <v>7321</v>
      </c>
      <c r="QM1" s="2" t="s">
        <v>7322</v>
      </c>
      <c r="QN1" s="2" t="s">
        <v>7323</v>
      </c>
      <c r="QO1" s="2" t="s">
        <v>7324</v>
      </c>
      <c r="QP1" s="2" t="s">
        <v>7325</v>
      </c>
      <c r="QQ1" s="2" t="s">
        <v>7326</v>
      </c>
      <c r="QR1" s="2" t="s">
        <v>7327</v>
      </c>
      <c r="QS1" s="2" t="s">
        <v>7328</v>
      </c>
      <c r="QT1" s="2" t="s">
        <v>7329</v>
      </c>
      <c r="QU1" s="2" t="s">
        <v>7330</v>
      </c>
      <c r="QV1" s="2" t="s">
        <v>7331</v>
      </c>
      <c r="QW1" s="2" t="s">
        <v>7332</v>
      </c>
      <c r="QX1" s="2" t="s">
        <v>7333</v>
      </c>
      <c r="QY1" s="2" t="s">
        <v>7334</v>
      </c>
      <c r="QZ1" s="2" t="s">
        <v>7335</v>
      </c>
      <c r="RA1" s="2" t="s">
        <v>7336</v>
      </c>
      <c r="RB1" s="2" t="s">
        <v>7337</v>
      </c>
      <c r="RC1" s="2" t="s">
        <v>7338</v>
      </c>
      <c r="RD1" s="2" t="s">
        <v>7339</v>
      </c>
      <c r="RE1" s="2" t="s">
        <v>7340</v>
      </c>
      <c r="RF1" s="2" t="s">
        <v>7341</v>
      </c>
      <c r="RG1" s="2" t="s">
        <v>7342</v>
      </c>
      <c r="RH1" s="2" t="s">
        <v>7343</v>
      </c>
      <c r="RI1" s="2" t="s">
        <v>7344</v>
      </c>
      <c r="RJ1" s="2" t="s">
        <v>7345</v>
      </c>
      <c r="RK1" s="2" t="s">
        <v>7346</v>
      </c>
      <c r="RL1" s="2" t="s">
        <v>7347</v>
      </c>
      <c r="RM1" s="2" t="s">
        <v>7348</v>
      </c>
      <c r="RN1" s="2" t="s">
        <v>7349</v>
      </c>
      <c r="RO1" s="2" t="s">
        <v>7350</v>
      </c>
      <c r="RP1" s="2" t="s">
        <v>7351</v>
      </c>
      <c r="RQ1" s="2" t="s">
        <v>7352</v>
      </c>
      <c r="RR1" s="2" t="s">
        <v>7353</v>
      </c>
      <c r="RS1" s="2" t="s">
        <v>7354</v>
      </c>
      <c r="RT1" s="2" t="s">
        <v>7355</v>
      </c>
      <c r="RU1" s="2" t="s">
        <v>7356</v>
      </c>
      <c r="RV1" s="2" t="s">
        <v>7357</v>
      </c>
      <c r="RW1" s="2" t="s">
        <v>7358</v>
      </c>
      <c r="RX1" s="2" t="s">
        <v>7359</v>
      </c>
      <c r="RY1" s="2" t="s">
        <v>7360</v>
      </c>
      <c r="RZ1" s="2" t="s">
        <v>7361</v>
      </c>
      <c r="SA1" s="2" t="s">
        <v>7362</v>
      </c>
      <c r="SB1" s="2" t="s">
        <v>7363</v>
      </c>
      <c r="SC1" s="2" t="s">
        <v>7364</v>
      </c>
      <c r="SD1" s="2" t="s">
        <v>7365</v>
      </c>
      <c r="SE1" s="2" t="s">
        <v>7366</v>
      </c>
      <c r="SF1" s="2" t="s">
        <v>7367</v>
      </c>
      <c r="SG1" s="2" t="s">
        <v>7368</v>
      </c>
      <c r="SH1" s="2" t="s">
        <v>7369</v>
      </c>
      <c r="SI1" s="2" t="s">
        <v>7370</v>
      </c>
      <c r="SJ1" s="2" t="s">
        <v>7371</v>
      </c>
      <c r="SK1" s="2" t="s">
        <v>7372</v>
      </c>
      <c r="SL1" s="2" t="s">
        <v>7373</v>
      </c>
      <c r="SM1" s="2" t="s">
        <v>7374</v>
      </c>
      <c r="SN1" s="2" t="s">
        <v>7375</v>
      </c>
      <c r="SO1" s="2" t="s">
        <v>7376</v>
      </c>
      <c r="SP1" s="2" t="s">
        <v>7377</v>
      </c>
      <c r="SQ1" s="2" t="s">
        <v>7378</v>
      </c>
      <c r="SR1" s="2" t="s">
        <v>7379</v>
      </c>
      <c r="SS1" s="2" t="s">
        <v>7380</v>
      </c>
      <c r="ST1" s="2" t="s">
        <v>7381</v>
      </c>
      <c r="SU1" s="2" t="s">
        <v>7382</v>
      </c>
      <c r="SV1" s="2" t="s">
        <v>7383</v>
      </c>
      <c r="SW1" s="2" t="s">
        <v>7384</v>
      </c>
      <c r="SX1" s="2" t="s">
        <v>7385</v>
      </c>
      <c r="SY1" s="2" t="s">
        <v>7386</v>
      </c>
      <c r="SZ1" s="2" t="s">
        <v>7387</v>
      </c>
      <c r="TA1" s="2" t="s">
        <v>7388</v>
      </c>
      <c r="TB1" s="2" t="s">
        <v>7389</v>
      </c>
      <c r="TC1" s="2" t="s">
        <v>7390</v>
      </c>
      <c r="TD1" s="2" t="s">
        <v>7391</v>
      </c>
      <c r="TE1" s="2" t="s">
        <v>7392</v>
      </c>
      <c r="TF1" s="2" t="s">
        <v>7393</v>
      </c>
      <c r="TG1" s="2" t="s">
        <v>7394</v>
      </c>
      <c r="TH1" s="2" t="s">
        <v>7395</v>
      </c>
      <c r="TI1" s="2" t="s">
        <v>7396</v>
      </c>
      <c r="TJ1" s="2" t="s">
        <v>7397</v>
      </c>
      <c r="TK1" s="2" t="s">
        <v>7398</v>
      </c>
      <c r="TL1" s="2" t="s">
        <v>7399</v>
      </c>
      <c r="TM1" s="2" t="s">
        <v>7400</v>
      </c>
      <c r="TN1" s="2" t="s">
        <v>7401</v>
      </c>
      <c r="TO1" s="2" t="s">
        <v>7402</v>
      </c>
      <c r="TP1" s="2" t="s">
        <v>7403</v>
      </c>
      <c r="TQ1" s="2" t="s">
        <v>7404</v>
      </c>
      <c r="TR1" s="2" t="s">
        <v>7405</v>
      </c>
      <c r="TS1" s="2" t="s">
        <v>7406</v>
      </c>
      <c r="TT1" s="2" t="s">
        <v>7407</v>
      </c>
      <c r="TU1" s="2" t="s">
        <v>7408</v>
      </c>
      <c r="TV1" s="2" t="s">
        <v>7409</v>
      </c>
      <c r="TW1" s="2" t="s">
        <v>7410</v>
      </c>
      <c r="TX1" s="2" t="s">
        <v>7411</v>
      </c>
      <c r="TY1" s="2" t="s">
        <v>7412</v>
      </c>
      <c r="TZ1" s="2" t="s">
        <v>7413</v>
      </c>
      <c r="UA1" s="2" t="s">
        <v>7414</v>
      </c>
      <c r="UB1" s="2" t="s">
        <v>7415</v>
      </c>
      <c r="UC1" s="2" t="s">
        <v>7416</v>
      </c>
      <c r="UD1" s="2" t="s">
        <v>7417</v>
      </c>
      <c r="UE1" s="2" t="s">
        <v>7418</v>
      </c>
      <c r="UF1" s="2" t="s">
        <v>7419</v>
      </c>
      <c r="UG1" s="2" t="s">
        <v>7420</v>
      </c>
      <c r="UH1" s="2" t="s">
        <v>7421</v>
      </c>
      <c r="UI1" s="2" t="s">
        <v>7422</v>
      </c>
      <c r="UJ1" s="2" t="s">
        <v>7423</v>
      </c>
      <c r="UK1" s="2" t="s">
        <v>7424</v>
      </c>
      <c r="UL1" s="2" t="s">
        <v>7425</v>
      </c>
      <c r="UM1" s="2" t="s">
        <v>7426</v>
      </c>
      <c r="UN1" s="2" t="s">
        <v>7427</v>
      </c>
      <c r="UO1" s="2" t="s">
        <v>7428</v>
      </c>
      <c r="UP1" s="2" t="s">
        <v>7429</v>
      </c>
      <c r="UQ1" s="2" t="s">
        <v>7430</v>
      </c>
      <c r="UR1" s="2" t="s">
        <v>7431</v>
      </c>
      <c r="US1" s="2" t="s">
        <v>7432</v>
      </c>
      <c r="UT1" s="2" t="s">
        <v>7433</v>
      </c>
      <c r="UU1" s="2" t="s">
        <v>7434</v>
      </c>
      <c r="UV1" s="2" t="s">
        <v>7435</v>
      </c>
      <c r="UW1" s="2" t="s">
        <v>7436</v>
      </c>
      <c r="UX1" s="2" t="s">
        <v>7437</v>
      </c>
      <c r="UY1" s="2" t="s">
        <v>7438</v>
      </c>
      <c r="UZ1" s="2" t="s">
        <v>7439</v>
      </c>
      <c r="VA1" s="2" t="s">
        <v>7440</v>
      </c>
      <c r="VB1" s="2" t="s">
        <v>7441</v>
      </c>
      <c r="VC1" s="2" t="s">
        <v>7442</v>
      </c>
      <c r="VD1" s="2" t="s">
        <v>7443</v>
      </c>
      <c r="VE1" s="2" t="s">
        <v>7444</v>
      </c>
      <c r="VF1" s="2" t="s">
        <v>7445</v>
      </c>
      <c r="VG1" s="2" t="s">
        <v>7446</v>
      </c>
      <c r="VH1" s="2" t="s">
        <v>7447</v>
      </c>
      <c r="VI1" s="2" t="s">
        <v>7448</v>
      </c>
      <c r="VJ1" s="2" t="s">
        <v>7449</v>
      </c>
      <c r="VK1" s="2" t="s">
        <v>7450</v>
      </c>
      <c r="VL1" s="2" t="s">
        <v>7451</v>
      </c>
      <c r="VM1" s="2" t="s">
        <v>7452</v>
      </c>
      <c r="VN1" s="2" t="s">
        <v>7453</v>
      </c>
      <c r="VO1" s="2" t="s">
        <v>7454</v>
      </c>
      <c r="VP1" s="2" t="s">
        <v>7455</v>
      </c>
      <c r="VQ1" s="2" t="s">
        <v>7456</v>
      </c>
      <c r="VR1" s="2" t="s">
        <v>7457</v>
      </c>
      <c r="VS1" s="2" t="s">
        <v>7458</v>
      </c>
      <c r="VT1" s="2" t="s">
        <v>7459</v>
      </c>
      <c r="VU1" s="2" t="s">
        <v>7460</v>
      </c>
      <c r="VV1" s="2" t="s">
        <v>7461</v>
      </c>
      <c r="VW1" s="2" t="s">
        <v>7462</v>
      </c>
      <c r="VX1" s="2" t="s">
        <v>7463</v>
      </c>
      <c r="VY1" s="2" t="s">
        <v>7464</v>
      </c>
      <c r="VZ1" s="2" t="s">
        <v>7465</v>
      </c>
      <c r="WA1" s="2" t="s">
        <v>7466</v>
      </c>
      <c r="WB1" s="2" t="s">
        <v>7467</v>
      </c>
      <c r="WC1" s="2" t="s">
        <v>7468</v>
      </c>
      <c r="WD1" s="2" t="s">
        <v>7469</v>
      </c>
      <c r="WE1" s="2" t="s">
        <v>7470</v>
      </c>
      <c r="WF1" s="2" t="s">
        <v>7471</v>
      </c>
      <c r="WG1" s="2" t="s">
        <v>7472</v>
      </c>
      <c r="WH1" s="2" t="s">
        <v>7473</v>
      </c>
      <c r="WI1" s="2" t="s">
        <v>7474</v>
      </c>
      <c r="WJ1" s="2" t="s">
        <v>7475</v>
      </c>
      <c r="WK1" s="2" t="s">
        <v>7476</v>
      </c>
      <c r="WL1" s="2" t="s">
        <v>7477</v>
      </c>
      <c r="WM1" s="2" t="s">
        <v>7478</v>
      </c>
      <c r="WN1" s="2" t="s">
        <v>7479</v>
      </c>
      <c r="WO1" s="2" t="s">
        <v>7480</v>
      </c>
      <c r="WP1" s="2" t="s">
        <v>7481</v>
      </c>
      <c r="WQ1" s="2" t="s">
        <v>7482</v>
      </c>
      <c r="WR1" s="2" t="s">
        <v>7483</v>
      </c>
      <c r="WS1" s="2" t="s">
        <v>7484</v>
      </c>
      <c r="WT1" s="2" t="s">
        <v>7485</v>
      </c>
      <c r="WU1" s="2" t="s">
        <v>7486</v>
      </c>
      <c r="WV1" s="2" t="s">
        <v>7487</v>
      </c>
      <c r="WW1" s="2" t="s">
        <v>7488</v>
      </c>
      <c r="WX1" s="2" t="s">
        <v>7489</v>
      </c>
      <c r="WY1" s="2" t="s">
        <v>7490</v>
      </c>
      <c r="WZ1" s="2" t="s">
        <v>7491</v>
      </c>
      <c r="XA1" s="2" t="s">
        <v>7492</v>
      </c>
      <c r="XB1" s="2" t="s">
        <v>7493</v>
      </c>
      <c r="XC1" s="2" t="s">
        <v>7494</v>
      </c>
      <c r="XD1" s="2" t="s">
        <v>7495</v>
      </c>
      <c r="XE1" s="2" t="s">
        <v>7496</v>
      </c>
      <c r="XF1" s="2" t="s">
        <v>7497</v>
      </c>
      <c r="XG1" s="2" t="s">
        <v>7498</v>
      </c>
      <c r="XH1" s="2" t="s">
        <v>7499</v>
      </c>
      <c r="XI1" s="2" t="s">
        <v>7500</v>
      </c>
      <c r="XJ1" s="2" t="s">
        <v>7501</v>
      </c>
      <c r="XK1" s="2" t="s">
        <v>7502</v>
      </c>
      <c r="XL1" s="2" t="s">
        <v>7503</v>
      </c>
      <c r="XM1" s="2" t="s">
        <v>7504</v>
      </c>
      <c r="XN1" s="2" t="s">
        <v>7505</v>
      </c>
      <c r="XO1" s="2" t="s">
        <v>7506</v>
      </c>
      <c r="XP1" s="2" t="s">
        <v>7507</v>
      </c>
      <c r="XQ1" s="2" t="s">
        <v>7508</v>
      </c>
      <c r="XR1" s="2" t="s">
        <v>7509</v>
      </c>
      <c r="XS1" s="2" t="s">
        <v>7510</v>
      </c>
      <c r="XT1" s="2" t="s">
        <v>7511</v>
      </c>
      <c r="XU1" s="2" t="s">
        <v>7512</v>
      </c>
      <c r="XV1" s="2" t="s">
        <v>7513</v>
      </c>
      <c r="XW1" s="2" t="s">
        <v>7514</v>
      </c>
      <c r="XX1" s="2" t="s">
        <v>7515</v>
      </c>
      <c r="XY1" s="2" t="s">
        <v>7516</v>
      </c>
      <c r="XZ1" s="2" t="s">
        <v>7517</v>
      </c>
      <c r="YA1" s="2" t="s">
        <v>7518</v>
      </c>
      <c r="YB1" s="2" t="s">
        <v>7519</v>
      </c>
      <c r="YC1" s="2" t="s">
        <v>7520</v>
      </c>
      <c r="YD1" s="2" t="s">
        <v>7521</v>
      </c>
      <c r="YE1" s="2" t="s">
        <v>7522</v>
      </c>
      <c r="YF1" s="2" t="s">
        <v>7523</v>
      </c>
      <c r="YG1" s="2" t="s">
        <v>7524</v>
      </c>
      <c r="YH1" s="2" t="s">
        <v>7525</v>
      </c>
      <c r="YI1" s="2" t="s">
        <v>7526</v>
      </c>
      <c r="YJ1" s="2" t="s">
        <v>7527</v>
      </c>
      <c r="YK1" s="2" t="s">
        <v>7528</v>
      </c>
      <c r="YL1" s="2" t="s">
        <v>7529</v>
      </c>
      <c r="YM1" s="2" t="s">
        <v>7530</v>
      </c>
      <c r="YN1" s="2" t="s">
        <v>7531</v>
      </c>
      <c r="YO1" s="2" t="s">
        <v>7532</v>
      </c>
      <c r="YP1" s="2" t="s">
        <v>7533</v>
      </c>
      <c r="YQ1" s="2" t="s">
        <v>7534</v>
      </c>
      <c r="YR1" s="2" t="s">
        <v>7535</v>
      </c>
      <c r="YS1" s="2" t="s">
        <v>7536</v>
      </c>
      <c r="YT1" s="2" t="s">
        <v>7537</v>
      </c>
      <c r="YU1" s="2" t="s">
        <v>7538</v>
      </c>
      <c r="YV1" s="2" t="s">
        <v>7539</v>
      </c>
      <c r="YW1" s="2" t="s">
        <v>7540</v>
      </c>
      <c r="YX1" s="2" t="s">
        <v>7541</v>
      </c>
      <c r="YY1" s="2" t="s">
        <v>7542</v>
      </c>
      <c r="YZ1" s="2" t="s">
        <v>7543</v>
      </c>
      <c r="ZA1" s="2" t="s">
        <v>7544</v>
      </c>
      <c r="ZB1" s="2" t="s">
        <v>7545</v>
      </c>
      <c r="ZC1" s="2" t="s">
        <v>7546</v>
      </c>
      <c r="ZD1" s="2" t="s">
        <v>7547</v>
      </c>
      <c r="ZE1" s="2" t="s">
        <v>7548</v>
      </c>
      <c r="ZF1" s="2" t="s">
        <v>7549</v>
      </c>
      <c r="ZG1" s="2" t="s">
        <v>7550</v>
      </c>
      <c r="ZH1" s="2" t="s">
        <v>7551</v>
      </c>
      <c r="ZI1" s="2" t="s">
        <v>7552</v>
      </c>
      <c r="ZJ1" s="2" t="s">
        <v>7553</v>
      </c>
      <c r="ZK1" s="2" t="s">
        <v>7554</v>
      </c>
      <c r="ZL1" s="2" t="s">
        <v>7555</v>
      </c>
      <c r="ZM1" s="2" t="s">
        <v>7556</v>
      </c>
      <c r="ZN1" s="2" t="s">
        <v>7557</v>
      </c>
      <c r="ZO1" s="2" t="s">
        <v>7558</v>
      </c>
      <c r="ZP1" s="2" t="s">
        <v>7559</v>
      </c>
      <c r="ZQ1" s="2" t="s">
        <v>7560</v>
      </c>
      <c r="ZR1" s="2" t="s">
        <v>7561</v>
      </c>
      <c r="ZS1" s="2" t="s">
        <v>7562</v>
      </c>
      <c r="ZT1" s="2" t="s">
        <v>7563</v>
      </c>
      <c r="ZU1" s="2" t="s">
        <v>7564</v>
      </c>
      <c r="ZV1" s="2" t="s">
        <v>7565</v>
      </c>
      <c r="ZW1" s="2" t="s">
        <v>7566</v>
      </c>
      <c r="ZX1" s="2" t="s">
        <v>7567</v>
      </c>
      <c r="ZY1" s="2" t="s">
        <v>7568</v>
      </c>
      <c r="ZZ1" s="2" t="s">
        <v>7569</v>
      </c>
      <c r="AAA1" s="2" t="s">
        <v>7570</v>
      </c>
    </row>
    <row r="2" spans="1:703" x14ac:dyDescent="0.35">
      <c r="A2" s="8">
        <v>1</v>
      </c>
      <c r="B2" s="21" t="s">
        <v>1162</v>
      </c>
      <c r="C2" s="21" t="s">
        <v>917</v>
      </c>
      <c r="D2" s="21" t="s">
        <v>858</v>
      </c>
      <c r="E2" s="21" t="s">
        <v>772</v>
      </c>
      <c r="F2" s="21" t="s">
        <v>902</v>
      </c>
      <c r="G2" s="21" t="s">
        <v>757</v>
      </c>
      <c r="H2" s="21" t="s">
        <v>1075</v>
      </c>
      <c r="I2" s="21" t="s">
        <v>845</v>
      </c>
      <c r="J2" s="21" t="s">
        <v>978</v>
      </c>
      <c r="K2" s="21" t="s">
        <v>804</v>
      </c>
      <c r="L2" s="21" t="s">
        <v>899</v>
      </c>
      <c r="M2" s="21" t="s">
        <v>985</v>
      </c>
      <c r="N2" s="21" t="s">
        <v>915</v>
      </c>
      <c r="O2" s="21" t="s">
        <v>1131</v>
      </c>
      <c r="P2" s="21" t="s">
        <v>988</v>
      </c>
      <c r="Q2" s="21" t="s">
        <v>909</v>
      </c>
      <c r="R2" s="21" t="s">
        <v>1058</v>
      </c>
      <c r="S2" s="21" t="s">
        <v>1075</v>
      </c>
      <c r="T2" s="21" t="s">
        <v>813</v>
      </c>
      <c r="U2" s="21" t="s">
        <v>861</v>
      </c>
      <c r="V2" s="21" t="s">
        <v>979</v>
      </c>
      <c r="W2" s="21" t="s">
        <v>753</v>
      </c>
      <c r="X2" s="21" t="s">
        <v>769</v>
      </c>
      <c r="Y2" s="21" t="s">
        <v>1176</v>
      </c>
      <c r="Z2" s="21" t="s">
        <v>1081</v>
      </c>
      <c r="AA2" s="21" t="s">
        <v>988</v>
      </c>
      <c r="AB2" s="21" t="s">
        <v>926</v>
      </c>
      <c r="AC2" s="21" t="s">
        <v>1133</v>
      </c>
      <c r="AD2" s="21" t="s">
        <v>735</v>
      </c>
      <c r="AE2" s="21" t="s">
        <v>873</v>
      </c>
      <c r="AF2" s="21" t="s">
        <v>8995</v>
      </c>
      <c r="AG2" s="21" t="s">
        <v>708</v>
      </c>
      <c r="AH2" s="21" t="s">
        <v>1173</v>
      </c>
      <c r="AI2" s="21" t="s">
        <v>8992</v>
      </c>
      <c r="AJ2" s="21" t="s">
        <v>746</v>
      </c>
      <c r="AK2" s="21" t="s">
        <v>903</v>
      </c>
      <c r="AL2" s="21" t="s">
        <v>710</v>
      </c>
      <c r="AM2" s="21" t="s">
        <v>816</v>
      </c>
      <c r="AN2" s="21" t="s">
        <v>1020</v>
      </c>
      <c r="AO2" s="21" t="s">
        <v>737</v>
      </c>
      <c r="AP2" s="21" t="s">
        <v>984</v>
      </c>
      <c r="AQ2" s="21" t="s">
        <v>1159</v>
      </c>
      <c r="AR2" s="21" t="s">
        <v>979</v>
      </c>
      <c r="AS2" s="21" t="s">
        <v>862</v>
      </c>
      <c r="AT2" s="21" t="s">
        <v>741</v>
      </c>
      <c r="AU2" s="21" t="s">
        <v>882</v>
      </c>
      <c r="AV2" s="21" t="s">
        <v>1146</v>
      </c>
      <c r="AW2" s="21" t="s">
        <v>834</v>
      </c>
      <c r="AX2" s="21" t="s">
        <v>1100</v>
      </c>
      <c r="AY2" s="21" t="s">
        <v>727</v>
      </c>
      <c r="AZ2" s="21" t="s">
        <v>901</v>
      </c>
      <c r="BA2" s="21" t="s">
        <v>1057</v>
      </c>
      <c r="BB2" s="21" t="s">
        <v>935</v>
      </c>
      <c r="BC2" s="21" t="s">
        <v>1117</v>
      </c>
      <c r="BD2" s="21" t="s">
        <v>1027</v>
      </c>
      <c r="BE2" s="21" t="s">
        <v>703</v>
      </c>
      <c r="BF2" s="21" t="s">
        <v>812</v>
      </c>
      <c r="BG2" s="21" t="s">
        <v>931</v>
      </c>
      <c r="BH2" s="21" t="s">
        <v>1153</v>
      </c>
      <c r="BI2" s="21" t="s">
        <v>928</v>
      </c>
      <c r="BJ2" s="21" t="s">
        <v>772</v>
      </c>
      <c r="BK2" s="21" t="s">
        <v>712</v>
      </c>
      <c r="BL2" s="21" t="s">
        <v>754</v>
      </c>
      <c r="BM2" s="21" t="s">
        <v>774</v>
      </c>
      <c r="BN2" s="21" t="s">
        <v>713</v>
      </c>
      <c r="BO2" s="21" t="s">
        <v>1142</v>
      </c>
      <c r="BP2" s="21" t="s">
        <v>709</v>
      </c>
      <c r="BQ2" s="21" t="s">
        <v>1096</v>
      </c>
      <c r="BR2" s="21" t="s">
        <v>1162</v>
      </c>
      <c r="BS2" s="21" t="s">
        <v>1153</v>
      </c>
      <c r="BT2" s="21" t="s">
        <v>952</v>
      </c>
      <c r="BU2" s="21" t="s">
        <v>1087</v>
      </c>
      <c r="BV2" s="21" t="s">
        <v>902</v>
      </c>
      <c r="BW2" s="21" t="s">
        <v>1132</v>
      </c>
      <c r="BX2" s="21" t="s">
        <v>774</v>
      </c>
      <c r="BY2" s="21" t="s">
        <v>781</v>
      </c>
      <c r="BZ2" s="21" t="s">
        <v>824</v>
      </c>
      <c r="CA2" s="21" t="s">
        <v>1024</v>
      </c>
      <c r="CB2" s="21" t="s">
        <v>722</v>
      </c>
      <c r="CC2" s="21" t="s">
        <v>997</v>
      </c>
      <c r="CD2" s="21" t="s">
        <v>888</v>
      </c>
      <c r="CE2" s="21" t="s">
        <v>1006</v>
      </c>
      <c r="CF2" s="21" t="s">
        <v>1130</v>
      </c>
      <c r="CG2" s="21" t="s">
        <v>881</v>
      </c>
      <c r="CH2" s="21" t="s">
        <v>1036</v>
      </c>
      <c r="CI2" s="21" t="s">
        <v>770</v>
      </c>
      <c r="CJ2" s="21" t="s">
        <v>713</v>
      </c>
      <c r="CK2" s="21" t="s">
        <v>1037</v>
      </c>
      <c r="CL2" s="21" t="s">
        <v>736</v>
      </c>
      <c r="CM2" s="21" t="s">
        <v>757</v>
      </c>
      <c r="CN2" s="21" t="s">
        <v>800</v>
      </c>
      <c r="CO2" s="21" t="s">
        <v>845</v>
      </c>
      <c r="CP2" s="21" t="s">
        <v>1159</v>
      </c>
      <c r="CQ2" s="21" t="s">
        <v>1023</v>
      </c>
      <c r="CR2" s="21" t="s">
        <v>1068</v>
      </c>
      <c r="CS2" s="21" t="s">
        <v>1048</v>
      </c>
      <c r="CT2" s="21" t="s">
        <v>1078</v>
      </c>
      <c r="CU2" s="21" t="s">
        <v>1007</v>
      </c>
      <c r="CV2" s="21" t="s">
        <v>988</v>
      </c>
      <c r="CW2" s="21" t="s">
        <v>926</v>
      </c>
      <c r="CX2" s="21" t="s">
        <v>875</v>
      </c>
      <c r="CY2" s="21" t="s">
        <v>1099</v>
      </c>
      <c r="CZ2" s="21" t="s">
        <v>1118</v>
      </c>
      <c r="DA2" s="21" t="s">
        <v>1028</v>
      </c>
      <c r="DB2" s="21" t="s">
        <v>771</v>
      </c>
      <c r="DC2" s="21" t="s">
        <v>902</v>
      </c>
      <c r="DD2" s="21" t="s">
        <v>1070</v>
      </c>
      <c r="DE2" s="21" t="s">
        <v>920</v>
      </c>
      <c r="DF2" s="21" t="s">
        <v>845</v>
      </c>
      <c r="DG2" s="21" t="s">
        <v>1122</v>
      </c>
      <c r="DH2" s="21" t="s">
        <v>842</v>
      </c>
      <c r="DI2" s="21" t="s">
        <v>1133</v>
      </c>
      <c r="DJ2" s="21" t="s">
        <v>890</v>
      </c>
      <c r="DK2" s="21" t="s">
        <v>893</v>
      </c>
      <c r="DL2" s="21" t="s">
        <v>942</v>
      </c>
      <c r="DM2" s="21" t="s">
        <v>716</v>
      </c>
      <c r="DN2" s="21" t="s">
        <v>804</v>
      </c>
      <c r="DO2" s="21" t="s">
        <v>859</v>
      </c>
      <c r="DP2" s="21" t="s">
        <v>767</v>
      </c>
      <c r="DQ2" s="21" t="s">
        <v>813</v>
      </c>
      <c r="DR2" s="21" t="s">
        <v>1097</v>
      </c>
      <c r="DS2" s="21" t="s">
        <v>849</v>
      </c>
      <c r="DT2" s="21" t="s">
        <v>1133</v>
      </c>
      <c r="DU2" s="21" t="s">
        <v>967</v>
      </c>
      <c r="DV2" s="21" t="s">
        <v>908</v>
      </c>
      <c r="DW2" s="21" t="s">
        <v>957</v>
      </c>
      <c r="DX2" s="21" t="s">
        <v>750</v>
      </c>
      <c r="DY2" s="21" t="s">
        <v>1119</v>
      </c>
      <c r="DZ2" s="21" t="s">
        <v>1125</v>
      </c>
      <c r="EA2" s="21" t="s">
        <v>715</v>
      </c>
      <c r="EB2" s="21" t="s">
        <v>1103</v>
      </c>
      <c r="EC2" s="21" t="s">
        <v>1181</v>
      </c>
      <c r="ED2" s="21" t="s">
        <v>848</v>
      </c>
      <c r="EE2" s="21" t="s">
        <v>971</v>
      </c>
      <c r="EF2" s="21" t="s">
        <v>737</v>
      </c>
      <c r="EG2" s="21" t="s">
        <v>831</v>
      </c>
      <c r="EH2" s="21" t="s">
        <v>931</v>
      </c>
      <c r="EI2" s="21" t="s">
        <v>869</v>
      </c>
      <c r="EJ2" s="21" t="s">
        <v>1027</v>
      </c>
      <c r="EK2" s="21" t="s">
        <v>1125</v>
      </c>
      <c r="EL2" s="21" t="s">
        <v>879</v>
      </c>
      <c r="EM2" s="21" t="s">
        <v>762</v>
      </c>
      <c r="EN2" s="21" t="s">
        <v>917</v>
      </c>
      <c r="EO2" s="21" t="s">
        <v>892</v>
      </c>
      <c r="EP2" s="21" t="s">
        <v>1009</v>
      </c>
      <c r="EQ2" s="21" t="s">
        <v>841</v>
      </c>
      <c r="ER2" s="21" t="s">
        <v>1112</v>
      </c>
      <c r="ES2" s="21" t="s">
        <v>931</v>
      </c>
      <c r="ET2" s="21" t="s">
        <v>1153</v>
      </c>
      <c r="EU2" s="21" t="s">
        <v>862</v>
      </c>
      <c r="EV2" s="21" t="s">
        <v>741</v>
      </c>
      <c r="EW2" s="21" t="s">
        <v>1005</v>
      </c>
      <c r="EX2" s="21" t="s">
        <v>1162</v>
      </c>
      <c r="EY2" s="21" t="s">
        <v>1153</v>
      </c>
      <c r="EZ2" s="21" t="s">
        <v>716</v>
      </c>
      <c r="FA2" s="21" t="s">
        <v>1130</v>
      </c>
      <c r="FB2" s="21" t="s">
        <v>706</v>
      </c>
      <c r="FC2" s="21" t="s">
        <v>725</v>
      </c>
      <c r="FD2" s="21" t="s">
        <v>774</v>
      </c>
      <c r="FE2" s="21" t="s">
        <v>996</v>
      </c>
      <c r="FF2" s="21" t="s">
        <v>734</v>
      </c>
      <c r="FG2" s="21" t="s">
        <v>1045</v>
      </c>
      <c r="FH2" s="21" t="s">
        <v>941</v>
      </c>
      <c r="FI2" s="21" t="s">
        <v>733</v>
      </c>
      <c r="FJ2" s="21" t="s">
        <v>900</v>
      </c>
      <c r="FK2" s="21" t="s">
        <v>1006</v>
      </c>
      <c r="FL2" s="21" t="s">
        <v>1130</v>
      </c>
      <c r="FM2" s="21" t="s">
        <v>902</v>
      </c>
      <c r="FN2" s="21" t="s">
        <v>941</v>
      </c>
      <c r="FO2" s="21" t="s">
        <v>808</v>
      </c>
      <c r="FP2" s="21" t="s">
        <v>864</v>
      </c>
      <c r="FQ2" s="21" t="s">
        <v>734</v>
      </c>
      <c r="FR2" s="21" t="s">
        <v>889</v>
      </c>
      <c r="FS2" s="21" t="s">
        <v>1016</v>
      </c>
      <c r="FT2" s="21" t="s">
        <v>949</v>
      </c>
      <c r="FU2" s="21" t="s">
        <v>1127</v>
      </c>
      <c r="FV2" s="21" t="s">
        <v>1085</v>
      </c>
      <c r="FW2" s="21" t="s">
        <v>804</v>
      </c>
      <c r="FX2" s="21" t="s">
        <v>787</v>
      </c>
      <c r="FY2" s="21" t="s">
        <v>724</v>
      </c>
      <c r="FZ2" s="21" t="s">
        <v>800</v>
      </c>
      <c r="GA2" s="21" t="s">
        <v>713</v>
      </c>
      <c r="GB2" s="21" t="s">
        <v>1037</v>
      </c>
      <c r="GC2" s="21" t="s">
        <v>736</v>
      </c>
      <c r="GD2" s="21" t="s">
        <v>899</v>
      </c>
      <c r="GE2" s="21" t="s">
        <v>767</v>
      </c>
      <c r="GF2" s="21" t="s">
        <v>893</v>
      </c>
      <c r="GG2" s="21" t="s">
        <v>710</v>
      </c>
      <c r="GH2" s="21" t="s">
        <v>793</v>
      </c>
      <c r="GI2" s="21" t="s">
        <v>881</v>
      </c>
      <c r="GJ2" s="21" t="s">
        <v>757</v>
      </c>
      <c r="GK2" s="21" t="s">
        <v>746</v>
      </c>
      <c r="GL2" s="21" t="s">
        <v>1018</v>
      </c>
      <c r="GM2" s="21" t="s">
        <v>833</v>
      </c>
      <c r="GN2" s="21" t="s">
        <v>711</v>
      </c>
      <c r="GO2" s="21" t="s">
        <v>756</v>
      </c>
      <c r="GP2" s="21" t="s">
        <v>967</v>
      </c>
      <c r="GQ2" s="21" t="s">
        <v>813</v>
      </c>
      <c r="GR2" s="21" t="s">
        <v>904</v>
      </c>
      <c r="GS2" s="21" t="s">
        <v>979</v>
      </c>
      <c r="GT2" s="21" t="s">
        <v>1046</v>
      </c>
      <c r="GU2" s="21" t="s">
        <v>1083</v>
      </c>
      <c r="GV2" s="21" t="s">
        <v>1176</v>
      </c>
      <c r="GW2" s="21" t="s">
        <v>903</v>
      </c>
      <c r="GX2" s="21" t="s">
        <v>942</v>
      </c>
      <c r="GY2" s="21" t="s">
        <v>844</v>
      </c>
      <c r="GZ2" s="21" t="s">
        <v>829</v>
      </c>
      <c r="HA2" s="21" t="s">
        <v>703</v>
      </c>
      <c r="HB2" s="21" t="s">
        <v>812</v>
      </c>
      <c r="HC2" s="21" t="s">
        <v>1150</v>
      </c>
      <c r="HD2" s="21" t="s">
        <v>1091</v>
      </c>
      <c r="HE2" s="21" t="s">
        <v>716</v>
      </c>
      <c r="HF2" s="21" t="s">
        <v>1087</v>
      </c>
      <c r="HG2" s="21" t="s">
        <v>712</v>
      </c>
      <c r="HH2" s="21" t="s">
        <v>1132</v>
      </c>
      <c r="HI2" s="21" t="s">
        <v>936</v>
      </c>
      <c r="HJ2" s="21" t="s">
        <v>1155</v>
      </c>
      <c r="HK2" s="21" t="s">
        <v>1071</v>
      </c>
      <c r="HL2" s="21" t="s">
        <v>709</v>
      </c>
      <c r="HM2" s="21" t="s">
        <v>1096</v>
      </c>
      <c r="HN2" s="21" t="s">
        <v>1010</v>
      </c>
      <c r="HO2" s="21" t="s">
        <v>744</v>
      </c>
      <c r="HP2" s="21" t="s">
        <v>793</v>
      </c>
      <c r="HQ2" s="21" t="s">
        <v>1136</v>
      </c>
      <c r="HR2" s="21" t="s">
        <v>1174</v>
      </c>
      <c r="HS2" s="21" t="s">
        <v>1057</v>
      </c>
      <c r="HT2" s="21" t="s">
        <v>961</v>
      </c>
      <c r="HU2" s="21" t="s">
        <v>717</v>
      </c>
      <c r="HV2" s="21" t="s">
        <v>726</v>
      </c>
      <c r="HW2" s="21" t="s">
        <v>706</v>
      </c>
      <c r="HX2" s="21" t="s">
        <v>1016</v>
      </c>
      <c r="HY2" s="21" t="s">
        <v>767</v>
      </c>
      <c r="HZ2" s="21" t="s">
        <v>707</v>
      </c>
      <c r="IA2" s="21" t="s">
        <v>1006</v>
      </c>
      <c r="IB2" s="21" t="s">
        <v>1065</v>
      </c>
      <c r="IC2" s="21" t="s">
        <v>970</v>
      </c>
      <c r="ID2" s="21" t="s">
        <v>894</v>
      </c>
      <c r="IE2" s="21" t="s">
        <v>838</v>
      </c>
      <c r="IF2" s="21" t="s">
        <v>973</v>
      </c>
      <c r="IG2" s="21" t="s">
        <v>972</v>
      </c>
      <c r="IH2" s="21" t="s">
        <v>889</v>
      </c>
      <c r="II2" s="21" t="s">
        <v>859</v>
      </c>
      <c r="IJ2" s="21" t="s">
        <v>1088</v>
      </c>
      <c r="IK2" s="21" t="s">
        <v>1127</v>
      </c>
      <c r="IL2" s="21" t="s">
        <v>978</v>
      </c>
      <c r="IM2" s="21" t="s">
        <v>1152</v>
      </c>
      <c r="IN2" s="21" t="s">
        <v>1068</v>
      </c>
      <c r="IO2" s="21" t="s">
        <v>894</v>
      </c>
      <c r="IP2" s="21" t="s">
        <v>954</v>
      </c>
      <c r="IQ2" s="21" t="s">
        <v>860</v>
      </c>
      <c r="IR2" s="21" t="s">
        <v>833</v>
      </c>
      <c r="IS2" s="21" t="s">
        <v>1110</v>
      </c>
      <c r="IT2" s="21" t="s">
        <v>875</v>
      </c>
      <c r="IU2" s="21" t="s">
        <v>836</v>
      </c>
      <c r="IV2" s="21" t="s">
        <v>845</v>
      </c>
      <c r="IW2" s="21" t="s">
        <v>904</v>
      </c>
      <c r="IX2" s="21" t="s">
        <v>1137</v>
      </c>
      <c r="IY2" s="21" t="s">
        <v>899</v>
      </c>
      <c r="IZ2" s="21" t="s">
        <v>985</v>
      </c>
      <c r="JA2" s="21" t="s">
        <v>937</v>
      </c>
      <c r="JB2" s="21" t="s">
        <v>1018</v>
      </c>
      <c r="JC2" s="21" t="s">
        <v>771</v>
      </c>
      <c r="JD2" s="21" t="s">
        <v>1101</v>
      </c>
      <c r="JE2" s="21" t="s">
        <v>1058</v>
      </c>
      <c r="JF2" s="21" t="s">
        <v>737</v>
      </c>
      <c r="JG2" s="21" t="s">
        <v>893</v>
      </c>
      <c r="JH2" s="21" t="s">
        <v>904</v>
      </c>
      <c r="JI2" s="21" t="s">
        <v>979</v>
      </c>
      <c r="JJ2" s="21" t="s">
        <v>789</v>
      </c>
      <c r="JK2" s="21" t="s">
        <v>890</v>
      </c>
      <c r="JL2" s="21" t="s">
        <v>1176</v>
      </c>
      <c r="JM2" s="21" t="s">
        <v>1114</v>
      </c>
      <c r="JN2" s="21" t="s">
        <v>1105</v>
      </c>
      <c r="JO2" s="21" t="s">
        <v>1185</v>
      </c>
      <c r="JP2" s="21" t="s">
        <v>822</v>
      </c>
      <c r="JQ2" s="21" t="s">
        <v>914</v>
      </c>
      <c r="JR2" s="21" t="s">
        <v>715</v>
      </c>
      <c r="JS2" s="21" t="s">
        <v>1097</v>
      </c>
      <c r="JT2" s="21" t="s">
        <v>869</v>
      </c>
      <c r="JU2" s="21" t="s">
        <v>1173</v>
      </c>
      <c r="JV2" s="21" t="s">
        <v>898</v>
      </c>
      <c r="JW2" s="21" t="s">
        <v>785</v>
      </c>
      <c r="JX2" s="21" t="s">
        <v>820</v>
      </c>
      <c r="JY2" s="21" t="s">
        <v>868</v>
      </c>
      <c r="JZ2" s="21" t="s">
        <v>872</v>
      </c>
      <c r="KA2" s="21" t="s">
        <v>971</v>
      </c>
      <c r="KB2" s="21" t="s">
        <v>1013</v>
      </c>
      <c r="KC2" s="21" t="s">
        <v>1112</v>
      </c>
      <c r="KD2" s="21" t="s">
        <v>775</v>
      </c>
      <c r="KE2" s="21" t="s">
        <v>782</v>
      </c>
      <c r="KF2" s="21" t="s">
        <v>1119</v>
      </c>
      <c r="KG2" s="21" t="s">
        <v>741</v>
      </c>
      <c r="KH2" s="21" t="s">
        <v>879</v>
      </c>
      <c r="KI2" s="21" t="s">
        <v>885</v>
      </c>
      <c r="KJ2" s="21" t="s">
        <v>1181</v>
      </c>
      <c r="KK2" s="21" t="s">
        <v>848</v>
      </c>
      <c r="KL2" s="21" t="s">
        <v>1130</v>
      </c>
      <c r="KM2" s="21" t="s">
        <v>901</v>
      </c>
      <c r="KN2" s="21" t="s">
        <v>1057</v>
      </c>
      <c r="KO2" s="21" t="s">
        <v>770</v>
      </c>
      <c r="KP2" s="21" t="s">
        <v>781</v>
      </c>
      <c r="KQ2" s="21" t="s">
        <v>795</v>
      </c>
      <c r="KR2" s="21" t="s">
        <v>837</v>
      </c>
      <c r="KS2" s="21" t="s">
        <v>812</v>
      </c>
      <c r="KT2" s="21" t="s">
        <v>1010</v>
      </c>
      <c r="KU2" s="21" t="s">
        <v>838</v>
      </c>
      <c r="KV2" s="21" t="s">
        <v>752</v>
      </c>
      <c r="KW2" s="21" t="s">
        <v>1003</v>
      </c>
      <c r="KX2" s="21" t="s">
        <v>1052</v>
      </c>
      <c r="KY2" s="21" t="s">
        <v>828</v>
      </c>
      <c r="KZ2" s="21" t="s">
        <v>1022</v>
      </c>
      <c r="LA2" s="21" t="s">
        <v>783</v>
      </c>
      <c r="LB2" s="21" t="s">
        <v>996</v>
      </c>
      <c r="LC2" s="21" t="s">
        <v>1041</v>
      </c>
      <c r="LD2" s="21" t="s">
        <v>1068</v>
      </c>
      <c r="LE2" s="21" t="s">
        <v>985</v>
      </c>
      <c r="LF2" s="21" t="s">
        <v>746</v>
      </c>
      <c r="LG2" s="21" t="s">
        <v>1131</v>
      </c>
      <c r="LH2" s="21" t="s">
        <v>833</v>
      </c>
      <c r="LI2" s="21" t="s">
        <v>926</v>
      </c>
      <c r="LJ2" s="21" t="s">
        <v>756</v>
      </c>
      <c r="LK2" s="21" t="s">
        <v>802</v>
      </c>
      <c r="LL2" s="21" t="s">
        <v>1118</v>
      </c>
      <c r="LM2" s="21" t="s">
        <v>904</v>
      </c>
      <c r="LN2" s="21" t="s">
        <v>979</v>
      </c>
      <c r="LO2" s="21" t="s">
        <v>1069</v>
      </c>
      <c r="LP2" s="21" t="s">
        <v>769</v>
      </c>
      <c r="LQ2" s="21" t="s">
        <v>1176</v>
      </c>
      <c r="LR2" s="21" t="s">
        <v>818</v>
      </c>
      <c r="LS2" s="21" t="s">
        <v>924</v>
      </c>
      <c r="LT2" s="21" t="s">
        <v>909</v>
      </c>
      <c r="LU2" s="21" t="s">
        <v>1058</v>
      </c>
      <c r="LV2" s="110" t="s">
        <v>938</v>
      </c>
      <c r="LW2" s="3" t="s">
        <v>788</v>
      </c>
      <c r="LX2" s="110" t="s">
        <v>957</v>
      </c>
      <c r="LY2" s="110" t="s">
        <v>1108</v>
      </c>
      <c r="LZ2" s="110" t="s">
        <v>721</v>
      </c>
      <c r="MA2" s="110" t="s">
        <v>769</v>
      </c>
      <c r="MB2" s="110" t="s">
        <v>1176</v>
      </c>
      <c r="MC2" s="110" t="s">
        <v>758</v>
      </c>
      <c r="MD2" s="110" t="s">
        <v>801</v>
      </c>
      <c r="ME2" s="110" t="s">
        <v>1185</v>
      </c>
      <c r="MF2" s="110" t="s">
        <v>971</v>
      </c>
      <c r="MG2" s="110" t="s">
        <v>914</v>
      </c>
      <c r="MH2" s="110" t="s">
        <v>1112</v>
      </c>
      <c r="MI2" s="110" t="s">
        <v>773</v>
      </c>
      <c r="MJ2" s="110" t="s">
        <v>750</v>
      </c>
      <c r="MK2" s="110" t="s">
        <v>791</v>
      </c>
      <c r="ML2" s="110" t="s">
        <v>1038</v>
      </c>
      <c r="MM2" s="110" t="s">
        <v>785</v>
      </c>
      <c r="MN2" s="110" t="s">
        <v>820</v>
      </c>
      <c r="MO2" s="110" t="s">
        <v>1181</v>
      </c>
      <c r="MP2" s="110" t="s">
        <v>1035</v>
      </c>
      <c r="MQ2" s="110" t="s">
        <v>971</v>
      </c>
      <c r="MR2" s="110" t="s">
        <v>891</v>
      </c>
      <c r="MS2" s="110" t="s">
        <v>1112</v>
      </c>
      <c r="MT2" s="110" t="s">
        <v>1135</v>
      </c>
      <c r="MU2" s="110" t="s">
        <v>782</v>
      </c>
      <c r="MV2" s="110" t="s">
        <v>862</v>
      </c>
      <c r="MW2" s="110" t="s">
        <v>741</v>
      </c>
      <c r="MX2" s="110" t="s">
        <v>1044</v>
      </c>
      <c r="MY2" s="110" t="s">
        <v>931</v>
      </c>
      <c r="MZ2" s="110" t="s">
        <v>917</v>
      </c>
      <c r="NA2" s="110" t="s">
        <v>716</v>
      </c>
      <c r="NB2" s="110" t="s">
        <v>853</v>
      </c>
      <c r="NC2" s="110" t="s">
        <v>1154</v>
      </c>
      <c r="ND2" s="110" t="s">
        <v>1057</v>
      </c>
      <c r="NE2" s="7" t="s">
        <v>1064</v>
      </c>
      <c r="NF2" s="110" t="s">
        <v>1032</v>
      </c>
      <c r="NG2" s="110" t="s">
        <v>795</v>
      </c>
      <c r="NH2" s="110" t="s">
        <v>1076</v>
      </c>
      <c r="NI2" s="110" t="s">
        <v>1096</v>
      </c>
      <c r="NJ2" s="110" t="s">
        <v>1010</v>
      </c>
      <c r="NK2" s="110" t="s">
        <v>738</v>
      </c>
      <c r="NL2" s="110" t="s">
        <v>858</v>
      </c>
      <c r="NM2" s="110" t="s">
        <v>1087</v>
      </c>
      <c r="NN2" s="110" t="s">
        <v>902</v>
      </c>
      <c r="NO2" s="110" t="s">
        <v>1086</v>
      </c>
      <c r="NP2" s="110" t="s">
        <v>770</v>
      </c>
      <c r="NQ2" s="110" t="s">
        <v>717</v>
      </c>
      <c r="NR2" s="110" t="s">
        <v>1151</v>
      </c>
      <c r="NS2" s="110" t="s">
        <v>709</v>
      </c>
      <c r="NT2" s="110" t="s">
        <v>748</v>
      </c>
      <c r="NU2" s="110" t="s">
        <v>767</v>
      </c>
      <c r="NV2" s="110" t="s">
        <v>779</v>
      </c>
      <c r="NW2" s="110" t="s">
        <v>952</v>
      </c>
      <c r="NX2" s="110" t="s">
        <v>835</v>
      </c>
      <c r="NY2" s="110" t="s">
        <v>784</v>
      </c>
      <c r="NZ2" s="110" t="s">
        <v>724</v>
      </c>
      <c r="OA2" s="110" t="s">
        <v>839</v>
      </c>
      <c r="OB2" s="110" t="s">
        <v>752</v>
      </c>
      <c r="OC2" s="110" t="s">
        <v>1073</v>
      </c>
      <c r="OD2" s="110" t="s">
        <v>739</v>
      </c>
      <c r="OE2" s="110" t="s">
        <v>722</v>
      </c>
      <c r="OF2" s="110" t="s">
        <v>767</v>
      </c>
      <c r="OG2" s="110" t="s">
        <v>1127</v>
      </c>
      <c r="OH2" s="110" t="s">
        <v>1085</v>
      </c>
      <c r="OI2" s="110" t="s">
        <v>835</v>
      </c>
      <c r="OJ2" s="110" t="s">
        <v>814</v>
      </c>
      <c r="OK2" s="110" t="s">
        <v>894</v>
      </c>
      <c r="OL2" s="110" t="s">
        <v>705</v>
      </c>
      <c r="OM2" s="110" t="s">
        <v>752</v>
      </c>
      <c r="ON2" s="110" t="s">
        <v>988</v>
      </c>
      <c r="OO2" s="110" t="s">
        <v>1052</v>
      </c>
      <c r="OP2" s="110" t="s">
        <v>830</v>
      </c>
      <c r="OQ2" s="110" t="s">
        <v>769</v>
      </c>
      <c r="OR2" s="110" t="s">
        <v>785</v>
      </c>
      <c r="OS2" s="110" t="s">
        <v>762</v>
      </c>
      <c r="OT2" s="110" t="s">
        <v>801</v>
      </c>
      <c r="OU2" s="110" t="s">
        <v>1079</v>
      </c>
      <c r="OV2" s="110" t="s">
        <v>971</v>
      </c>
      <c r="OW2" s="110" t="s">
        <v>841</v>
      </c>
      <c r="OX2" s="110" t="s">
        <v>1112</v>
      </c>
      <c r="OY2" s="110" t="s">
        <v>773</v>
      </c>
      <c r="OZ2" s="110" t="s">
        <v>782</v>
      </c>
      <c r="PA2" s="110" t="s">
        <v>1119</v>
      </c>
      <c r="PB2" s="110" t="s">
        <v>732</v>
      </c>
      <c r="PC2" s="110" t="s">
        <v>1128</v>
      </c>
      <c r="PD2" s="110" t="s">
        <v>762</v>
      </c>
      <c r="PE2" s="110" t="s">
        <v>942</v>
      </c>
      <c r="PF2" s="110" t="s">
        <v>848</v>
      </c>
      <c r="PG2" s="110" t="s">
        <v>971</v>
      </c>
      <c r="PH2" s="110" t="s">
        <v>914</v>
      </c>
      <c r="PI2" s="110" t="s">
        <v>754</v>
      </c>
      <c r="PJ2" s="110" t="s">
        <v>774</v>
      </c>
      <c r="PK2" s="110" t="s">
        <v>871</v>
      </c>
      <c r="PL2" s="110" t="s">
        <v>1027</v>
      </c>
      <c r="PM2" s="110" t="s">
        <v>898</v>
      </c>
      <c r="PN2" s="110" t="s">
        <v>812</v>
      </c>
      <c r="PO2" s="110" t="s">
        <v>1146</v>
      </c>
      <c r="PP2" s="110" t="s">
        <v>801</v>
      </c>
      <c r="PQ2" s="110" t="s">
        <v>871</v>
      </c>
      <c r="PR2" s="110" t="s">
        <v>1009</v>
      </c>
      <c r="PS2" s="110" t="s">
        <v>712</v>
      </c>
      <c r="PT2" s="110" t="s">
        <v>759</v>
      </c>
      <c r="PU2" s="110" t="s">
        <v>774</v>
      </c>
      <c r="PV2" s="110" t="s">
        <v>1032</v>
      </c>
      <c r="PW2" s="110" t="s">
        <v>795</v>
      </c>
      <c r="PX2" s="110" t="s">
        <v>709</v>
      </c>
      <c r="PY2" s="110" t="s">
        <v>1096</v>
      </c>
      <c r="PZ2" s="110" t="s">
        <v>1010</v>
      </c>
      <c r="QA2" s="110" t="s">
        <v>744</v>
      </c>
      <c r="QB2" s="110" t="s">
        <v>793</v>
      </c>
      <c r="QC2" s="110" t="s">
        <v>972</v>
      </c>
      <c r="QD2" s="110" t="s">
        <v>1024</v>
      </c>
      <c r="QE2" s="110" t="s">
        <v>725</v>
      </c>
      <c r="QF2" s="110" t="s">
        <v>704</v>
      </c>
      <c r="QG2" s="110" t="s">
        <v>717</v>
      </c>
      <c r="QH2" s="110" t="s">
        <v>1008</v>
      </c>
      <c r="QI2" s="110" t="s">
        <v>805</v>
      </c>
      <c r="QJ2" s="110" t="s">
        <v>815</v>
      </c>
      <c r="QK2" s="110" t="s">
        <v>949</v>
      </c>
      <c r="QL2" s="110" t="s">
        <v>749</v>
      </c>
      <c r="QM2" s="110" t="s">
        <v>1006</v>
      </c>
      <c r="QN2" s="110" t="s">
        <v>853</v>
      </c>
      <c r="QO2" s="110" t="s">
        <v>902</v>
      </c>
      <c r="QP2" s="110" t="s">
        <v>725</v>
      </c>
      <c r="QQ2" s="110" t="s">
        <v>704</v>
      </c>
      <c r="QR2" s="110" t="s">
        <v>1032</v>
      </c>
      <c r="QS2" s="110" t="s">
        <v>824</v>
      </c>
      <c r="QT2" s="110" t="s">
        <v>1077</v>
      </c>
      <c r="QU2" s="110" t="s">
        <v>1096</v>
      </c>
      <c r="QV2" s="110" t="s">
        <v>725</v>
      </c>
      <c r="QW2" s="110" t="s">
        <v>774</v>
      </c>
      <c r="QX2" s="110" t="s">
        <v>860</v>
      </c>
      <c r="QY2" s="110" t="s">
        <v>1152</v>
      </c>
      <c r="QZ2" s="110" t="s">
        <v>784</v>
      </c>
      <c r="RA2" s="110" t="s">
        <v>1070</v>
      </c>
      <c r="RB2" s="110" t="s">
        <v>767</v>
      </c>
      <c r="RC2" s="110" t="s">
        <v>1032</v>
      </c>
      <c r="RD2" s="110" t="s">
        <v>1006</v>
      </c>
      <c r="RE2" s="110" t="s">
        <v>853</v>
      </c>
      <c r="RF2" s="110" t="s">
        <v>787</v>
      </c>
      <c r="RG2" s="110" t="s">
        <v>836</v>
      </c>
      <c r="RH2" s="110" t="s">
        <v>845</v>
      </c>
      <c r="RI2" s="110" t="s">
        <v>861</v>
      </c>
      <c r="RJ2" s="110" t="s">
        <v>847</v>
      </c>
      <c r="RK2" s="110" t="s">
        <v>899</v>
      </c>
      <c r="RL2" s="110" t="s">
        <v>941</v>
      </c>
      <c r="RM2" s="110" t="s">
        <v>836</v>
      </c>
      <c r="RN2" s="110" t="s">
        <v>927</v>
      </c>
      <c r="RO2" s="110" t="s">
        <v>972</v>
      </c>
      <c r="RP2" s="110" t="s">
        <v>1110</v>
      </c>
      <c r="RQ2" s="110" t="s">
        <v>1058</v>
      </c>
      <c r="RR2" s="110" t="s">
        <v>769</v>
      </c>
      <c r="RS2" s="110" t="s">
        <v>845</v>
      </c>
      <c r="RT2" s="110" t="s">
        <v>1159</v>
      </c>
      <c r="RU2" s="110" t="s">
        <v>778</v>
      </c>
      <c r="RV2" s="110" t="s">
        <v>789</v>
      </c>
      <c r="RW2" s="110" t="s">
        <v>769</v>
      </c>
      <c r="RX2" s="110" t="s">
        <v>1176</v>
      </c>
      <c r="RY2" s="110" t="s">
        <v>1114</v>
      </c>
      <c r="RZ2" s="110" t="s">
        <v>8995</v>
      </c>
      <c r="SA2" s="110" t="s">
        <v>909</v>
      </c>
      <c r="SB2" s="110" t="s">
        <v>1058</v>
      </c>
      <c r="SC2" s="110" t="s">
        <v>769</v>
      </c>
      <c r="SD2" s="110" t="s">
        <v>882</v>
      </c>
      <c r="SE2" s="110" t="s">
        <v>8995</v>
      </c>
      <c r="SF2" s="110" t="s">
        <v>869</v>
      </c>
      <c r="SG2" s="110" t="s">
        <v>721</v>
      </c>
      <c r="SH2" s="110" t="s">
        <v>732</v>
      </c>
      <c r="SI2" s="110" t="s">
        <v>1033</v>
      </c>
      <c r="SJ2" s="110" t="s">
        <v>1002</v>
      </c>
      <c r="SK2" s="110" t="s">
        <v>773</v>
      </c>
      <c r="SL2" s="110" t="s">
        <v>872</v>
      </c>
      <c r="SM2" s="110" t="s">
        <v>1133</v>
      </c>
      <c r="SN2" s="110" t="s">
        <v>745</v>
      </c>
      <c r="SO2" s="110" t="s">
        <v>1112</v>
      </c>
      <c r="SP2" s="110" t="s">
        <v>931</v>
      </c>
      <c r="SQ2" s="110" t="s">
        <v>869</v>
      </c>
      <c r="SR2" s="110" t="s">
        <v>1119</v>
      </c>
      <c r="SS2" s="110" t="s">
        <v>732</v>
      </c>
      <c r="ST2" s="110" t="s">
        <v>1044</v>
      </c>
      <c r="SU2" s="110" t="s">
        <v>1002</v>
      </c>
      <c r="SV2" s="110" t="s">
        <v>773</v>
      </c>
      <c r="SW2" s="110" t="s">
        <v>871</v>
      </c>
      <c r="SX2" s="110" t="s">
        <v>1071</v>
      </c>
      <c r="SY2" s="110" t="s">
        <v>737</v>
      </c>
      <c r="SZ2" s="110" t="s">
        <v>831</v>
      </c>
      <c r="TA2" s="110" t="s">
        <v>1150</v>
      </c>
      <c r="TB2" s="110" t="s">
        <v>738</v>
      </c>
      <c r="TC2" s="110" t="s">
        <v>791</v>
      </c>
      <c r="TD2" s="110" t="s">
        <v>805</v>
      </c>
      <c r="TE2" s="110" t="s">
        <v>812</v>
      </c>
      <c r="TF2" s="110" t="s">
        <v>819</v>
      </c>
      <c r="TG2" s="110" t="s">
        <v>738</v>
      </c>
      <c r="TH2" s="110" t="s">
        <v>716</v>
      </c>
      <c r="TI2" s="110" t="s">
        <v>1009</v>
      </c>
      <c r="TJ2" s="110" t="s">
        <v>881</v>
      </c>
      <c r="TK2" s="110" t="s">
        <v>759</v>
      </c>
      <c r="TL2" s="110" t="s">
        <v>773</v>
      </c>
      <c r="TM2" s="110" t="s">
        <v>1032</v>
      </c>
      <c r="TN2" s="110" t="s">
        <v>1008</v>
      </c>
      <c r="TO2" s="110" t="s">
        <v>881</v>
      </c>
      <c r="TP2" s="110" t="s">
        <v>1096</v>
      </c>
      <c r="TQ2" s="110" t="s">
        <v>1010</v>
      </c>
      <c r="TR2" s="110" t="s">
        <v>808</v>
      </c>
      <c r="TS2" s="110" t="s">
        <v>952</v>
      </c>
      <c r="TT2" s="110" t="s">
        <v>853</v>
      </c>
      <c r="TU2" s="110" t="s">
        <v>902</v>
      </c>
      <c r="TV2" s="110" t="s">
        <v>1070</v>
      </c>
      <c r="TW2" s="110" t="s">
        <v>923</v>
      </c>
      <c r="TX2" s="110" t="s">
        <v>963</v>
      </c>
      <c r="TY2" s="110" t="s">
        <v>1037</v>
      </c>
      <c r="TZ2" s="110" t="s">
        <v>736</v>
      </c>
      <c r="UA2" s="110" t="s">
        <v>722</v>
      </c>
      <c r="UB2" s="110" t="s">
        <v>1010</v>
      </c>
      <c r="UC2" s="110" t="s">
        <v>900</v>
      </c>
      <c r="UD2" s="110" t="s">
        <v>1085</v>
      </c>
      <c r="UE2" s="110" t="s">
        <v>877</v>
      </c>
      <c r="UF2" s="110" t="s">
        <v>787</v>
      </c>
      <c r="UG2" s="110" t="s">
        <v>796</v>
      </c>
      <c r="UH2" s="110" t="s">
        <v>705</v>
      </c>
      <c r="UI2" s="110" t="s">
        <v>752</v>
      </c>
      <c r="UJ2" s="110" t="s">
        <v>1073</v>
      </c>
      <c r="UK2" s="110" t="s">
        <v>739</v>
      </c>
      <c r="UL2" s="110" t="s">
        <v>817</v>
      </c>
      <c r="UM2" s="110" t="s">
        <v>949</v>
      </c>
      <c r="UN2" s="110" t="s">
        <v>783</v>
      </c>
      <c r="UO2" s="110" t="s">
        <v>864</v>
      </c>
      <c r="UP2" s="110" t="s">
        <v>806</v>
      </c>
      <c r="UQ2" s="110" t="s">
        <v>1068</v>
      </c>
      <c r="UR2" s="110" t="s">
        <v>1048</v>
      </c>
      <c r="US2" s="110" t="s">
        <v>954</v>
      </c>
      <c r="UT2" s="110" t="s">
        <v>720</v>
      </c>
      <c r="UU2" s="110" t="s">
        <v>1122</v>
      </c>
      <c r="UV2" s="110" t="s">
        <v>889</v>
      </c>
      <c r="UW2" s="110" t="s">
        <v>830</v>
      </c>
      <c r="UX2" s="110" t="s">
        <v>985</v>
      </c>
      <c r="UY2" s="110" t="s">
        <v>845</v>
      </c>
      <c r="UZ2" s="110" t="s">
        <v>978</v>
      </c>
      <c r="VA2" s="110" t="s">
        <v>1003</v>
      </c>
      <c r="VB2" s="110" t="s">
        <v>909</v>
      </c>
      <c r="VC2" s="110" t="s">
        <v>1048</v>
      </c>
      <c r="VD2" s="110" t="s">
        <v>915</v>
      </c>
      <c r="VE2" s="110" t="s">
        <v>818</v>
      </c>
      <c r="VF2" s="110" t="s">
        <v>942</v>
      </c>
      <c r="VG2" s="110" t="s">
        <v>711</v>
      </c>
      <c r="VH2" s="110" t="s">
        <v>1058</v>
      </c>
      <c r="VI2" s="110" t="s">
        <v>967</v>
      </c>
      <c r="VJ2" s="110" t="s">
        <v>1084</v>
      </c>
      <c r="VK2" s="110" t="s">
        <v>861</v>
      </c>
      <c r="VL2" s="110" t="s">
        <v>946</v>
      </c>
      <c r="VM2" s="110" t="s">
        <v>721</v>
      </c>
      <c r="VN2" s="110" t="s">
        <v>918</v>
      </c>
      <c r="VO2" s="110" t="s">
        <v>947</v>
      </c>
      <c r="VP2" s="110" t="s">
        <v>1114</v>
      </c>
      <c r="VQ2" s="110" t="s">
        <v>1097</v>
      </c>
      <c r="VR2" s="110" t="s">
        <v>844</v>
      </c>
      <c r="VS2" s="110" t="s">
        <v>1133</v>
      </c>
      <c r="VT2" s="110" t="s">
        <v>1049</v>
      </c>
      <c r="VU2" s="110" t="s">
        <v>715</v>
      </c>
      <c r="VV2" s="110" t="s">
        <v>1103</v>
      </c>
      <c r="VW2" s="110" t="s">
        <v>708</v>
      </c>
      <c r="VX2" s="110" t="s">
        <v>721</v>
      </c>
      <c r="VY2" s="110" t="s">
        <v>918</v>
      </c>
      <c r="VZ2" s="110" t="s">
        <v>901</v>
      </c>
      <c r="WA2" s="110" t="s">
        <v>1002</v>
      </c>
      <c r="WB2" s="110" t="s">
        <v>773</v>
      </c>
      <c r="WC2" s="110" t="s">
        <v>871</v>
      </c>
      <c r="WD2" s="110" t="s">
        <v>1142</v>
      </c>
      <c r="WE2" s="110" t="s">
        <v>737</v>
      </c>
      <c r="WF2" s="110" t="s">
        <v>831</v>
      </c>
      <c r="WG2" s="110" t="s">
        <v>935</v>
      </c>
      <c r="WH2" s="110" t="s">
        <v>743</v>
      </c>
      <c r="WI2" s="110" t="s">
        <v>952</v>
      </c>
      <c r="WJ2" s="110" t="s">
        <v>835</v>
      </c>
      <c r="WK2" s="110" t="s">
        <v>970</v>
      </c>
      <c r="WL2" s="110" t="s">
        <v>724</v>
      </c>
      <c r="WM2" s="110" t="s">
        <v>808</v>
      </c>
      <c r="WN2" s="110" t="s">
        <v>752</v>
      </c>
      <c r="WO2" s="110" t="s">
        <v>1073</v>
      </c>
      <c r="WP2" s="110" t="s">
        <v>740</v>
      </c>
      <c r="WQ2" s="110" t="s">
        <v>722</v>
      </c>
      <c r="WR2" s="110" t="s">
        <v>733</v>
      </c>
      <c r="WS2" s="110" t="s">
        <v>1127</v>
      </c>
      <c r="WT2" s="110" t="s">
        <v>978</v>
      </c>
      <c r="WU2" s="110" t="s">
        <v>835</v>
      </c>
      <c r="WV2" s="110" t="s">
        <v>787</v>
      </c>
      <c r="WW2" s="110" t="s">
        <v>941</v>
      </c>
      <c r="WX2" s="110" t="s">
        <v>705</v>
      </c>
      <c r="WY2" s="110" t="s">
        <v>747</v>
      </c>
      <c r="WZ2" s="110" t="s">
        <v>824</v>
      </c>
      <c r="XA2" s="110" t="s">
        <v>842</v>
      </c>
      <c r="XB2" s="110" t="s">
        <v>830</v>
      </c>
      <c r="XC2" s="110" t="s">
        <v>767</v>
      </c>
      <c r="XD2" s="110" t="s">
        <v>845</v>
      </c>
      <c r="XE2" s="110" t="s">
        <v>978</v>
      </c>
      <c r="XF2" s="110" t="s">
        <v>988</v>
      </c>
      <c r="XG2" s="110" t="s">
        <v>814</v>
      </c>
      <c r="XH2" s="110" t="s">
        <v>1048</v>
      </c>
      <c r="XI2" s="110" t="s">
        <v>746</v>
      </c>
      <c r="XJ2" s="110" t="s">
        <v>927</v>
      </c>
      <c r="XK2" s="110" t="s">
        <v>972</v>
      </c>
      <c r="XL2" s="110" t="s">
        <v>842</v>
      </c>
      <c r="XM2" s="110" t="s">
        <v>1047</v>
      </c>
      <c r="XN2" s="110" t="s">
        <v>985</v>
      </c>
      <c r="XO2" s="110" t="s">
        <v>707</v>
      </c>
      <c r="XP2" s="110" t="s">
        <v>904</v>
      </c>
      <c r="XQ2" s="110" t="s">
        <v>847</v>
      </c>
      <c r="XR2" s="110" t="s">
        <v>1046</v>
      </c>
      <c r="XS2" s="110" t="s">
        <v>985</v>
      </c>
      <c r="XT2" s="110" t="s">
        <v>843</v>
      </c>
      <c r="XU2" s="110" t="s">
        <v>903</v>
      </c>
      <c r="XV2" s="110" t="s">
        <v>957</v>
      </c>
      <c r="XW2" s="110" t="s">
        <v>921</v>
      </c>
      <c r="XX2" s="110" t="s">
        <v>852</v>
      </c>
      <c r="XY2" s="110" t="s">
        <v>914</v>
      </c>
      <c r="XZ2" s="110" t="s">
        <v>715</v>
      </c>
      <c r="YA2" s="110" t="s">
        <v>8995</v>
      </c>
      <c r="YB2" s="110" t="s">
        <v>1100</v>
      </c>
      <c r="YC2" s="110" t="s">
        <v>1173</v>
      </c>
      <c r="YD2" s="110" t="s">
        <v>918</v>
      </c>
      <c r="YE2" s="110" t="s">
        <v>843</v>
      </c>
      <c r="YF2" s="110" t="s">
        <v>1114</v>
      </c>
      <c r="YG2" s="110" t="s">
        <v>773</v>
      </c>
      <c r="YH2" s="110" t="s">
        <v>872</v>
      </c>
      <c r="YI2" s="110" t="s">
        <v>1020</v>
      </c>
      <c r="YJ2" s="110" t="s">
        <v>914</v>
      </c>
      <c r="YK2" s="110" t="s">
        <v>1112</v>
      </c>
      <c r="YL2" s="110" t="s">
        <v>885</v>
      </c>
      <c r="YM2" s="110" t="s">
        <v>708</v>
      </c>
      <c r="YN2" s="110" t="s">
        <v>791</v>
      </c>
      <c r="YO2" s="110" t="s">
        <v>741</v>
      </c>
      <c r="YP2" s="110" t="s">
        <v>815</v>
      </c>
      <c r="YQ2" s="110" t="s">
        <v>1002</v>
      </c>
      <c r="YR2" s="110" t="s">
        <v>773</v>
      </c>
      <c r="YS2" s="110" t="s">
        <v>871</v>
      </c>
      <c r="YT2" s="110" t="s">
        <v>1071</v>
      </c>
      <c r="YU2" s="110" t="s">
        <v>745</v>
      </c>
      <c r="YV2" s="110" t="s">
        <v>754</v>
      </c>
      <c r="YW2" s="110" t="s">
        <v>1150</v>
      </c>
      <c r="YX2" s="110" t="s">
        <v>744</v>
      </c>
      <c r="YY2" s="110" t="s">
        <v>1027</v>
      </c>
      <c r="YZ2" s="110" t="s">
        <v>741</v>
      </c>
      <c r="ZA2" s="110" t="s">
        <v>812</v>
      </c>
      <c r="ZB2" s="110" t="s">
        <v>1162</v>
      </c>
      <c r="ZC2" s="110" t="s">
        <v>1153</v>
      </c>
      <c r="ZD2" s="110" t="s">
        <v>716</v>
      </c>
      <c r="ZE2" s="110" t="s">
        <v>1087</v>
      </c>
      <c r="ZF2" s="110" t="s">
        <v>981</v>
      </c>
      <c r="ZG2" s="110" t="s">
        <v>930</v>
      </c>
      <c r="ZH2" s="110" t="s">
        <v>1150</v>
      </c>
      <c r="ZI2" s="110" t="s">
        <v>738</v>
      </c>
      <c r="ZJ2" s="110" t="s">
        <v>763</v>
      </c>
      <c r="ZK2" s="110" t="s">
        <v>709</v>
      </c>
      <c r="ZL2" s="110" t="s">
        <v>1096</v>
      </c>
      <c r="ZM2" s="110" t="s">
        <v>997</v>
      </c>
      <c r="ZN2" s="110" t="s">
        <v>749</v>
      </c>
      <c r="ZO2" s="110" t="s">
        <v>952</v>
      </c>
      <c r="ZP2" s="110" t="s">
        <v>772</v>
      </c>
      <c r="ZQ2" s="110" t="s">
        <v>956</v>
      </c>
      <c r="ZR2" s="110" t="s">
        <v>757</v>
      </c>
      <c r="ZS2" s="110" t="s">
        <v>961</v>
      </c>
      <c r="ZT2" s="110" t="s">
        <v>717</v>
      </c>
      <c r="ZU2" s="110" t="s">
        <v>763</v>
      </c>
      <c r="ZV2" s="110" t="s">
        <v>1023</v>
      </c>
      <c r="ZW2" s="110" t="s">
        <v>722</v>
      </c>
      <c r="ZX2" s="110" t="s">
        <v>1010</v>
      </c>
      <c r="ZY2" s="110" t="s">
        <v>888</v>
      </c>
      <c r="ZZ2" s="110" t="s">
        <v>723</v>
      </c>
      <c r="AAA2" s="110" t="s">
        <v>804</v>
      </c>
    </row>
    <row r="3" spans="1:703" x14ac:dyDescent="0.35">
      <c r="A3" s="8">
        <f>A2+1</f>
        <v>2</v>
      </c>
      <c r="B3" s="72" t="s">
        <v>1073</v>
      </c>
      <c r="C3" s="72" t="s">
        <v>1051</v>
      </c>
      <c r="D3" s="72" t="s">
        <v>1177</v>
      </c>
      <c r="E3" s="72" t="s">
        <v>800</v>
      </c>
      <c r="F3" s="72" t="s">
        <v>783</v>
      </c>
      <c r="G3" s="72" t="s">
        <v>996</v>
      </c>
      <c r="H3" s="72" t="s">
        <v>1116</v>
      </c>
      <c r="I3" s="72" t="s">
        <v>1079</v>
      </c>
      <c r="J3" s="72" t="s">
        <v>1133</v>
      </c>
      <c r="K3" s="72" t="s">
        <v>954</v>
      </c>
      <c r="L3" s="72" t="s">
        <v>927</v>
      </c>
      <c r="M3" s="72" t="s">
        <v>987</v>
      </c>
      <c r="N3" s="72" t="s">
        <v>869</v>
      </c>
      <c r="O3" s="72" t="s">
        <v>875</v>
      </c>
      <c r="P3" s="72" t="s">
        <v>890</v>
      </c>
      <c r="Q3" s="72" t="s">
        <v>1128</v>
      </c>
      <c r="R3" s="72" t="s">
        <v>1146</v>
      </c>
      <c r="S3" s="72" t="s">
        <v>946</v>
      </c>
      <c r="T3" s="72" t="s">
        <v>884</v>
      </c>
      <c r="U3" s="72" t="s">
        <v>826</v>
      </c>
      <c r="V3" s="72" t="s">
        <v>745</v>
      </c>
      <c r="W3" s="72" t="s">
        <v>818</v>
      </c>
      <c r="X3" s="72" t="s">
        <v>1106</v>
      </c>
      <c r="Y3" s="72" t="s">
        <v>844</v>
      </c>
      <c r="Z3" s="72" t="s">
        <v>1119</v>
      </c>
      <c r="AA3" s="72" t="s">
        <v>890</v>
      </c>
      <c r="AB3" s="72" t="s">
        <v>785</v>
      </c>
      <c r="AC3" s="72" t="s">
        <v>1103</v>
      </c>
      <c r="AD3" s="72" t="s">
        <v>1181</v>
      </c>
      <c r="AE3" s="72" t="s">
        <v>721</v>
      </c>
      <c r="AF3" s="10"/>
      <c r="AG3" s="72" t="s">
        <v>901</v>
      </c>
      <c r="AH3" s="72" t="s">
        <v>1057</v>
      </c>
      <c r="AI3" s="16"/>
      <c r="AJ3" s="72" t="s">
        <v>1030</v>
      </c>
      <c r="AK3" s="72" t="s">
        <v>1027</v>
      </c>
      <c r="AL3" s="72" t="s">
        <v>709</v>
      </c>
      <c r="AM3" s="72" t="s">
        <v>1112</v>
      </c>
      <c r="AN3" s="72" t="s">
        <v>931</v>
      </c>
      <c r="AO3" s="72" t="s">
        <v>1153</v>
      </c>
      <c r="AP3" s="72" t="s">
        <v>1165</v>
      </c>
      <c r="AQ3" s="72" t="s">
        <v>918</v>
      </c>
      <c r="AR3" s="72" t="s">
        <v>1239</v>
      </c>
      <c r="AS3" s="72" t="s">
        <v>1086</v>
      </c>
      <c r="AT3" s="72" t="s">
        <v>961</v>
      </c>
      <c r="AU3" s="72" t="s">
        <v>1035</v>
      </c>
      <c r="AV3" s="72" t="s">
        <v>1071</v>
      </c>
      <c r="AW3" s="72" t="s">
        <v>1125</v>
      </c>
      <c r="AX3" s="72" t="s">
        <v>712</v>
      </c>
      <c r="AY3" s="72" t="s">
        <v>1150</v>
      </c>
      <c r="AZ3" s="72" t="s">
        <v>1066</v>
      </c>
      <c r="BA3" s="72" t="s">
        <v>1006</v>
      </c>
      <c r="BB3" s="20" t="s">
        <v>804</v>
      </c>
      <c r="BC3" s="72" t="s">
        <v>879</v>
      </c>
      <c r="BD3" s="72" t="s">
        <v>819</v>
      </c>
      <c r="BE3" s="7" t="s">
        <v>839</v>
      </c>
      <c r="BF3" s="72" t="s">
        <v>1026</v>
      </c>
      <c r="BG3" s="72" t="s">
        <v>1130</v>
      </c>
      <c r="BH3" s="72" t="s">
        <v>706</v>
      </c>
      <c r="BI3" s="72" t="s">
        <v>859</v>
      </c>
      <c r="BJ3" s="72" t="s">
        <v>1088</v>
      </c>
      <c r="BK3" s="72" t="s">
        <v>1032</v>
      </c>
      <c r="BL3" s="72" t="s">
        <v>1006</v>
      </c>
      <c r="BM3" s="72" t="s">
        <v>18950</v>
      </c>
      <c r="BN3" s="72" t="s">
        <v>1068</v>
      </c>
      <c r="BO3" s="72" t="s">
        <v>1162</v>
      </c>
      <c r="BP3" s="72" t="s">
        <v>944</v>
      </c>
      <c r="BQ3" s="72" t="s">
        <v>747</v>
      </c>
      <c r="BR3" s="72" t="s">
        <v>1073</v>
      </c>
      <c r="BS3" s="72" t="s">
        <v>706</v>
      </c>
      <c r="BT3" s="72" t="s">
        <v>757</v>
      </c>
      <c r="BU3" s="72" t="s">
        <v>1088</v>
      </c>
      <c r="BV3" s="72" t="s">
        <v>783</v>
      </c>
      <c r="BW3" s="72" t="s">
        <v>1008</v>
      </c>
      <c r="BX3" s="72" t="s">
        <v>989</v>
      </c>
      <c r="BY3" s="72" t="s">
        <v>787</v>
      </c>
      <c r="BZ3" s="72" t="s">
        <v>1163</v>
      </c>
      <c r="CA3" s="72" t="s">
        <v>1147</v>
      </c>
      <c r="CB3" s="72" t="s">
        <v>1055</v>
      </c>
      <c r="CC3" s="72" t="s">
        <v>1029</v>
      </c>
      <c r="CD3" s="72" t="s">
        <v>1077</v>
      </c>
      <c r="CE3" s="72" t="s">
        <v>1070</v>
      </c>
      <c r="CF3" s="72" t="s">
        <v>1129</v>
      </c>
      <c r="CG3" s="72" t="s">
        <v>749</v>
      </c>
      <c r="CH3" s="72" t="s">
        <v>1085</v>
      </c>
      <c r="CI3" s="72" t="s">
        <v>1136</v>
      </c>
      <c r="CJ3" s="72" t="s">
        <v>1068</v>
      </c>
      <c r="CK3" s="72" t="s">
        <v>1048</v>
      </c>
      <c r="CL3" s="72" t="s">
        <v>915</v>
      </c>
      <c r="CM3" s="72" t="s">
        <v>996</v>
      </c>
      <c r="CN3" s="72" t="s">
        <v>806</v>
      </c>
      <c r="CO3" s="72" t="s">
        <v>1079</v>
      </c>
      <c r="CP3" s="72" t="s">
        <v>918</v>
      </c>
      <c r="CQ3" s="72" t="s">
        <v>937</v>
      </c>
      <c r="CR3" s="72" t="s">
        <v>873</v>
      </c>
      <c r="CS3" s="72" t="s">
        <v>957</v>
      </c>
      <c r="CT3" s="20" t="s">
        <v>869</v>
      </c>
      <c r="CU3" s="72" t="s">
        <v>830</v>
      </c>
      <c r="CV3" s="72" t="s">
        <v>890</v>
      </c>
      <c r="CW3" s="72" t="s">
        <v>785</v>
      </c>
      <c r="CX3" s="72" t="s">
        <v>1002</v>
      </c>
      <c r="CY3" s="72" t="s">
        <v>1137</v>
      </c>
      <c r="CZ3" s="72" t="s">
        <v>1079</v>
      </c>
      <c r="DA3" s="72" t="s">
        <v>971</v>
      </c>
      <c r="DB3" s="72" t="s">
        <v>742</v>
      </c>
      <c r="DC3" s="72" t="s">
        <v>1043</v>
      </c>
      <c r="DD3" s="72" t="s">
        <v>996</v>
      </c>
      <c r="DE3" s="72" t="s">
        <v>833</v>
      </c>
      <c r="DF3" s="72" t="s">
        <v>1079</v>
      </c>
      <c r="DG3" s="72" t="s">
        <v>1163</v>
      </c>
      <c r="DH3" s="72" t="s">
        <v>947</v>
      </c>
      <c r="DI3" s="72" t="s">
        <v>1103</v>
      </c>
      <c r="DJ3" s="7" t="s">
        <v>801</v>
      </c>
      <c r="DK3" s="72" t="s">
        <v>789</v>
      </c>
      <c r="DL3" s="72" t="s">
        <v>703</v>
      </c>
      <c r="DM3" s="72" t="s">
        <v>859</v>
      </c>
      <c r="DN3" s="72" t="s">
        <v>954</v>
      </c>
      <c r="DO3" s="72" t="s">
        <v>760</v>
      </c>
      <c r="DP3" s="72" t="s">
        <v>734</v>
      </c>
      <c r="DQ3" s="72" t="s">
        <v>884</v>
      </c>
      <c r="DR3" s="72" t="s">
        <v>898</v>
      </c>
      <c r="DS3" s="72" t="s">
        <v>1148</v>
      </c>
      <c r="DT3" s="72" t="s">
        <v>1103</v>
      </c>
      <c r="DU3" s="72" t="s">
        <v>868</v>
      </c>
      <c r="DV3" s="72" t="s">
        <v>858</v>
      </c>
      <c r="DW3" s="72" t="s">
        <v>950</v>
      </c>
      <c r="DX3" s="72" t="s">
        <v>780</v>
      </c>
      <c r="DY3" s="72" t="s">
        <v>1086</v>
      </c>
      <c r="DZ3" s="72" t="s">
        <v>704</v>
      </c>
      <c r="EA3" s="72" t="s">
        <v>716</v>
      </c>
      <c r="EB3" s="72" t="s">
        <v>1009</v>
      </c>
      <c r="EC3" s="72" t="s">
        <v>1012</v>
      </c>
      <c r="ED3" s="72" t="s">
        <v>1016</v>
      </c>
      <c r="EE3" s="72" t="s">
        <v>1150</v>
      </c>
      <c r="EF3" s="72" t="s">
        <v>1153</v>
      </c>
      <c r="EG3" s="72" t="s">
        <v>952</v>
      </c>
      <c r="EH3" s="72" t="s">
        <v>1130</v>
      </c>
      <c r="EI3" s="72" t="s">
        <v>712</v>
      </c>
      <c r="EJ3" s="72" t="s">
        <v>1082</v>
      </c>
      <c r="EK3" s="72" t="s">
        <v>704</v>
      </c>
      <c r="EL3" s="72" t="s">
        <v>964</v>
      </c>
      <c r="EM3" s="72" t="s">
        <v>1071</v>
      </c>
      <c r="EN3" s="72" t="s">
        <v>1051</v>
      </c>
      <c r="EO3" s="72" t="s">
        <v>803</v>
      </c>
      <c r="EP3" s="72" t="s">
        <v>997</v>
      </c>
      <c r="EQ3" s="20" t="s">
        <v>906</v>
      </c>
      <c r="ER3" s="72" t="s">
        <v>858</v>
      </c>
      <c r="ES3" s="72" t="s">
        <v>1130</v>
      </c>
      <c r="ET3" s="72" t="s">
        <v>706</v>
      </c>
      <c r="EU3" s="72" t="s">
        <v>1086</v>
      </c>
      <c r="EV3" s="72" t="s">
        <v>961</v>
      </c>
      <c r="EW3" s="72" t="s">
        <v>752</v>
      </c>
      <c r="EX3" s="72" t="s">
        <v>1073</v>
      </c>
      <c r="EY3" s="72" t="s">
        <v>706</v>
      </c>
      <c r="EZ3" s="72" t="s">
        <v>859</v>
      </c>
      <c r="FA3" s="72" t="s">
        <v>1129</v>
      </c>
      <c r="FB3" s="72" t="s">
        <v>779</v>
      </c>
      <c r="FC3" s="72" t="s">
        <v>1037</v>
      </c>
      <c r="FD3" s="72" t="s">
        <v>989</v>
      </c>
      <c r="FE3" s="72" t="s">
        <v>1020</v>
      </c>
      <c r="FF3" s="72" t="s">
        <v>735</v>
      </c>
      <c r="FG3" s="72" t="s">
        <v>1102</v>
      </c>
      <c r="FH3" s="72" t="s">
        <v>1028</v>
      </c>
      <c r="FI3" s="20" t="s">
        <v>913</v>
      </c>
      <c r="FJ3" s="72" t="s">
        <v>1052</v>
      </c>
      <c r="FK3" s="72" t="s">
        <v>1070</v>
      </c>
      <c r="FL3" s="72" t="s">
        <v>1129</v>
      </c>
      <c r="FM3" s="72" t="s">
        <v>783</v>
      </c>
      <c r="FN3" s="72" t="s">
        <v>1028</v>
      </c>
      <c r="FO3" s="72" t="s">
        <v>921</v>
      </c>
      <c r="FP3" s="72" t="s">
        <v>1020</v>
      </c>
      <c r="FQ3" s="72" t="s">
        <v>735</v>
      </c>
      <c r="FR3" s="72" t="s">
        <v>1176</v>
      </c>
      <c r="FS3" s="72" t="s">
        <v>860</v>
      </c>
      <c r="FT3" s="16"/>
      <c r="FU3" s="72" t="s">
        <v>1101</v>
      </c>
      <c r="FV3" s="72" t="s">
        <v>1058</v>
      </c>
      <c r="FW3" s="72" t="s">
        <v>954</v>
      </c>
      <c r="FX3" s="72" t="s">
        <v>893</v>
      </c>
      <c r="FY3" s="72" t="s">
        <v>1028</v>
      </c>
      <c r="FZ3" s="72" t="s">
        <v>806</v>
      </c>
      <c r="GA3" s="72" t="s">
        <v>1068</v>
      </c>
      <c r="GB3" s="72" t="s">
        <v>1048</v>
      </c>
      <c r="GC3" s="72" t="s">
        <v>915</v>
      </c>
      <c r="GD3" s="72" t="s">
        <v>927</v>
      </c>
      <c r="GE3" s="72" t="s">
        <v>734</v>
      </c>
      <c r="GF3" s="72" t="s">
        <v>789</v>
      </c>
      <c r="GG3" s="72" t="s">
        <v>709</v>
      </c>
      <c r="GH3" s="72" t="s">
        <v>757</v>
      </c>
      <c r="GI3" s="72" t="s">
        <v>900</v>
      </c>
      <c r="GJ3" s="72" t="s">
        <v>18957</v>
      </c>
      <c r="GK3" s="72" t="s">
        <v>1030</v>
      </c>
      <c r="GL3" s="72" t="s">
        <v>969</v>
      </c>
      <c r="GM3" s="72" t="s">
        <v>1049</v>
      </c>
      <c r="GN3" s="72" t="s">
        <v>1158</v>
      </c>
      <c r="GO3" s="72" t="s">
        <v>820</v>
      </c>
      <c r="GP3" s="72" t="s">
        <v>1107</v>
      </c>
      <c r="GQ3" s="72" t="s">
        <v>983</v>
      </c>
      <c r="GR3" s="72" t="s">
        <v>918</v>
      </c>
      <c r="GS3" s="72" t="s">
        <v>1013</v>
      </c>
      <c r="GT3" s="72" t="s">
        <v>984</v>
      </c>
      <c r="GU3" s="72" t="s">
        <v>942</v>
      </c>
      <c r="GV3" s="72" t="s">
        <v>1025</v>
      </c>
      <c r="GW3" s="72" t="s">
        <v>1027</v>
      </c>
      <c r="GX3" s="72" t="s">
        <v>1040</v>
      </c>
      <c r="GY3" s="72" t="s">
        <v>879</v>
      </c>
      <c r="GZ3" s="72" t="s">
        <v>1162</v>
      </c>
      <c r="HA3" s="72" t="s">
        <v>839</v>
      </c>
      <c r="HB3" s="72" t="s">
        <v>752</v>
      </c>
      <c r="HC3" s="72" t="s">
        <v>958</v>
      </c>
      <c r="HD3" s="72" t="s">
        <v>18958</v>
      </c>
      <c r="HE3" s="72" t="s">
        <v>859</v>
      </c>
      <c r="HF3" s="72" t="s">
        <v>1088</v>
      </c>
      <c r="HG3" s="72" t="s">
        <v>1032</v>
      </c>
      <c r="HH3" s="72" t="s">
        <v>863</v>
      </c>
      <c r="HI3" s="72" t="s">
        <v>877</v>
      </c>
      <c r="HJ3" s="72" t="s">
        <v>1140</v>
      </c>
      <c r="HK3" s="72" t="s">
        <v>8999</v>
      </c>
      <c r="HL3" s="72" t="s">
        <v>944</v>
      </c>
      <c r="HM3" s="72" t="s">
        <v>747</v>
      </c>
      <c r="HN3" s="72" t="s">
        <v>1122</v>
      </c>
      <c r="HO3" s="72" t="s">
        <v>956</v>
      </c>
      <c r="HP3" s="72" t="s">
        <v>757</v>
      </c>
      <c r="HQ3" s="20" t="s">
        <v>836</v>
      </c>
      <c r="HR3" s="72" t="s">
        <v>783</v>
      </c>
      <c r="HS3" s="72" t="s">
        <v>1006</v>
      </c>
      <c r="HT3" s="72" t="s">
        <v>1041</v>
      </c>
      <c r="HU3" s="72" t="s">
        <v>1045</v>
      </c>
      <c r="HV3" s="72" t="s">
        <v>911</v>
      </c>
      <c r="HW3" s="72" t="s">
        <v>779</v>
      </c>
      <c r="HX3" s="72" t="s">
        <v>860</v>
      </c>
      <c r="HY3" s="72" t="s">
        <v>953</v>
      </c>
      <c r="HZ3" s="72" t="s">
        <v>711</v>
      </c>
      <c r="IA3" s="72" t="s">
        <v>18924</v>
      </c>
      <c r="IB3" s="72" t="s">
        <v>802</v>
      </c>
      <c r="IC3" s="72" t="s">
        <v>1118</v>
      </c>
      <c r="ID3" s="72" t="s">
        <v>1159</v>
      </c>
      <c r="IE3" s="72" t="s">
        <v>1023</v>
      </c>
      <c r="IF3" s="72" t="s">
        <v>1069</v>
      </c>
      <c r="IG3" s="16"/>
      <c r="IH3" s="72" t="s">
        <v>1176</v>
      </c>
      <c r="II3" s="72" t="s">
        <v>760</v>
      </c>
      <c r="IJ3" s="72" t="s">
        <v>924</v>
      </c>
      <c r="IK3" s="72" t="s">
        <v>1101</v>
      </c>
      <c r="IL3" s="72" t="s">
        <v>1133</v>
      </c>
      <c r="IM3" s="20" t="s">
        <v>705</v>
      </c>
      <c r="IN3" s="72" t="s">
        <v>788</v>
      </c>
      <c r="IO3" s="72" t="s">
        <v>1159</v>
      </c>
      <c r="IP3" s="72" t="s">
        <v>979</v>
      </c>
      <c r="IQ3" s="72" t="s">
        <v>1056</v>
      </c>
      <c r="IR3" s="72" t="s">
        <v>1049</v>
      </c>
      <c r="IS3" s="72" t="s">
        <v>947</v>
      </c>
      <c r="IT3" s="72" t="s">
        <v>1002</v>
      </c>
      <c r="IU3" s="72" t="s">
        <v>1116</v>
      </c>
      <c r="IV3" s="72" t="s">
        <v>1079</v>
      </c>
      <c r="IW3" s="72" t="s">
        <v>918</v>
      </c>
      <c r="IX3" s="72" t="s">
        <v>841</v>
      </c>
      <c r="IY3" s="72" t="s">
        <v>927</v>
      </c>
      <c r="IZ3" s="72" t="s">
        <v>987</v>
      </c>
      <c r="JA3" s="72" t="s">
        <v>1093</v>
      </c>
      <c r="JB3" s="72" t="s">
        <v>969</v>
      </c>
      <c r="JC3" s="72" t="s">
        <v>742</v>
      </c>
      <c r="JD3" s="72" t="s">
        <v>1158</v>
      </c>
      <c r="JE3" s="72" t="s">
        <v>820</v>
      </c>
      <c r="JF3" s="72" t="s">
        <v>1153</v>
      </c>
      <c r="JG3" s="72" t="s">
        <v>1046</v>
      </c>
      <c r="JH3" s="72" t="s">
        <v>918</v>
      </c>
      <c r="JI3" s="72" t="s">
        <v>745</v>
      </c>
      <c r="JJ3" s="72" t="s">
        <v>939</v>
      </c>
      <c r="JK3" s="20" t="s">
        <v>801</v>
      </c>
      <c r="JL3" s="72" t="s">
        <v>1252</v>
      </c>
      <c r="JM3" s="72" t="s">
        <v>1027</v>
      </c>
      <c r="JN3" s="72" t="s">
        <v>703</v>
      </c>
      <c r="JO3" s="72" t="s">
        <v>715</v>
      </c>
      <c r="JP3" s="72" t="s">
        <v>931</v>
      </c>
      <c r="JQ3" s="72" t="s">
        <v>738</v>
      </c>
      <c r="JR3" s="72" t="s">
        <v>716</v>
      </c>
      <c r="JS3" s="72" t="s">
        <v>898</v>
      </c>
      <c r="JT3" s="72" t="s">
        <v>1154</v>
      </c>
      <c r="JU3" s="72" t="s">
        <v>930</v>
      </c>
      <c r="JV3" s="20" t="s">
        <v>923</v>
      </c>
      <c r="JW3" s="72" t="s">
        <v>892</v>
      </c>
      <c r="JX3" s="72" t="s">
        <v>1009</v>
      </c>
      <c r="JY3" s="72" t="s">
        <v>1012</v>
      </c>
      <c r="JZ3" s="72" t="s">
        <v>1096</v>
      </c>
      <c r="KA3" s="72" t="s">
        <v>1150</v>
      </c>
      <c r="KB3" s="72" t="s">
        <v>906</v>
      </c>
      <c r="KC3" s="72" t="s">
        <v>858</v>
      </c>
      <c r="KD3" s="72" t="s">
        <v>1087</v>
      </c>
      <c r="KE3" s="72" t="s">
        <v>1031</v>
      </c>
      <c r="KF3" s="72" t="s">
        <v>725</v>
      </c>
      <c r="KG3" s="72" t="s">
        <v>961</v>
      </c>
      <c r="KH3" s="72" t="s">
        <v>964</v>
      </c>
      <c r="KI3" s="72" t="s">
        <v>729</v>
      </c>
      <c r="KJ3" s="72" t="s">
        <v>881</v>
      </c>
      <c r="KK3" s="72" t="s">
        <v>748</v>
      </c>
      <c r="KL3" s="72" t="s">
        <v>1129</v>
      </c>
      <c r="KM3" s="72" t="s">
        <v>1066</v>
      </c>
      <c r="KN3" s="72" t="s">
        <v>1006</v>
      </c>
      <c r="KO3" s="72" t="s">
        <v>835</v>
      </c>
      <c r="KP3" s="72" t="s">
        <v>970</v>
      </c>
      <c r="KQ3" s="72" t="s">
        <v>1010</v>
      </c>
      <c r="KR3" s="72" t="s">
        <v>838</v>
      </c>
      <c r="KS3" s="72" t="s">
        <v>752</v>
      </c>
      <c r="KT3" s="72" t="s">
        <v>1122</v>
      </c>
      <c r="KU3" s="72" t="s">
        <v>1023</v>
      </c>
      <c r="KV3" s="72" t="s">
        <v>817</v>
      </c>
      <c r="KW3" s="72" t="s">
        <v>890</v>
      </c>
      <c r="KX3" s="72" t="s">
        <v>907</v>
      </c>
      <c r="KY3" s="72" t="s">
        <v>864</v>
      </c>
      <c r="KZ3" s="72" t="s">
        <v>806</v>
      </c>
      <c r="LA3" s="72" t="s">
        <v>1185</v>
      </c>
      <c r="LB3" s="72" t="s">
        <v>727</v>
      </c>
      <c r="LC3" s="72" t="s">
        <v>915</v>
      </c>
      <c r="LD3" s="72" t="s">
        <v>8985</v>
      </c>
      <c r="LE3" s="72" t="s">
        <v>987</v>
      </c>
      <c r="LF3" s="72" t="s">
        <v>1030</v>
      </c>
      <c r="LG3" s="72" t="s">
        <v>875</v>
      </c>
      <c r="LH3" s="72" t="s">
        <v>1049</v>
      </c>
      <c r="LI3" s="72" t="s">
        <v>785</v>
      </c>
      <c r="LJ3" s="72" t="s">
        <v>1146</v>
      </c>
      <c r="LK3" s="72" t="s">
        <v>1137</v>
      </c>
      <c r="LL3" s="72" t="s">
        <v>816</v>
      </c>
      <c r="LM3" s="72" t="s">
        <v>918</v>
      </c>
      <c r="LN3" s="72" t="s">
        <v>1013</v>
      </c>
      <c r="LO3" s="72" t="s">
        <v>1018</v>
      </c>
      <c r="LP3" s="72" t="s">
        <v>942</v>
      </c>
      <c r="LQ3" s="72" t="s">
        <v>1025</v>
      </c>
      <c r="LR3" s="72" t="s">
        <v>910</v>
      </c>
      <c r="LS3" s="72" t="s">
        <v>735</v>
      </c>
      <c r="LT3" s="72" t="s">
        <v>1128</v>
      </c>
      <c r="LU3" s="72" t="s">
        <v>820</v>
      </c>
      <c r="LV3" s="82" t="s">
        <v>1181</v>
      </c>
      <c r="LW3" s="82" t="s">
        <v>1046</v>
      </c>
      <c r="LX3" s="82" t="s">
        <v>950</v>
      </c>
      <c r="LY3" s="82" t="s">
        <v>891</v>
      </c>
      <c r="LZ3" s="82" t="s">
        <v>1057</v>
      </c>
      <c r="MA3" s="82" t="s">
        <v>942</v>
      </c>
      <c r="MB3" s="82" t="s">
        <v>844</v>
      </c>
      <c r="MC3" s="82" t="s">
        <v>1142</v>
      </c>
      <c r="MD3" s="82" t="s">
        <v>1060</v>
      </c>
      <c r="ME3" s="82" t="s">
        <v>715</v>
      </c>
      <c r="MF3" s="82" t="s">
        <v>1150</v>
      </c>
      <c r="MG3" s="82" t="s">
        <v>738</v>
      </c>
      <c r="MH3" s="82" t="s">
        <v>858</v>
      </c>
      <c r="MI3" s="82" t="s">
        <v>1038</v>
      </c>
      <c r="MJ3" s="82" t="s">
        <v>780</v>
      </c>
      <c r="MK3" s="82" t="s">
        <v>759</v>
      </c>
      <c r="ML3" s="20" t="s">
        <v>923</v>
      </c>
      <c r="MM3" s="82" t="s">
        <v>892</v>
      </c>
      <c r="MN3" s="82" t="s">
        <v>1009</v>
      </c>
      <c r="MO3" s="82" t="s">
        <v>1012</v>
      </c>
      <c r="MP3" s="82" t="s">
        <v>1016</v>
      </c>
      <c r="MQ3" s="82" t="s">
        <v>1150</v>
      </c>
      <c r="MR3" s="82" t="s">
        <v>743</v>
      </c>
      <c r="MS3" s="82" t="s">
        <v>858</v>
      </c>
      <c r="MT3" s="82" t="s">
        <v>835</v>
      </c>
      <c r="MU3" s="82" t="s">
        <v>815</v>
      </c>
      <c r="MV3" s="82" t="s">
        <v>725</v>
      </c>
      <c r="MW3" s="82" t="s">
        <v>961</v>
      </c>
      <c r="MX3" s="82" t="s">
        <v>964</v>
      </c>
      <c r="MY3" s="82" t="s">
        <v>729</v>
      </c>
      <c r="MZ3" s="82" t="s">
        <v>1051</v>
      </c>
      <c r="NA3" s="82" t="s">
        <v>1121</v>
      </c>
      <c r="NB3" s="82" t="s">
        <v>767</v>
      </c>
      <c r="NC3" s="82" t="s">
        <v>781</v>
      </c>
      <c r="ND3" s="82" t="s">
        <v>1006</v>
      </c>
      <c r="NE3" s="20" t="s">
        <v>804</v>
      </c>
      <c r="NF3" s="82" t="s">
        <v>787</v>
      </c>
      <c r="NG3" s="82" t="s">
        <v>1010</v>
      </c>
      <c r="NH3" s="82" t="s">
        <v>888</v>
      </c>
      <c r="NI3" s="82" t="s">
        <v>747</v>
      </c>
      <c r="NJ3" s="82" t="s">
        <v>1122</v>
      </c>
      <c r="NK3" s="82" t="s">
        <v>1024</v>
      </c>
      <c r="NL3" s="82" t="s">
        <v>828</v>
      </c>
      <c r="NM3" s="82" t="s">
        <v>800</v>
      </c>
      <c r="NN3" s="82" t="s">
        <v>1043</v>
      </c>
      <c r="NO3" s="82" t="s">
        <v>1151</v>
      </c>
      <c r="NP3" s="82" t="s">
        <v>835</v>
      </c>
      <c r="NQ3" s="82" t="s">
        <v>1045</v>
      </c>
      <c r="NR3" s="82" t="s">
        <v>894</v>
      </c>
      <c r="NS3" s="82" t="s">
        <v>944</v>
      </c>
      <c r="NT3" s="82" t="s">
        <v>1131</v>
      </c>
      <c r="NU3" s="82" t="s">
        <v>953</v>
      </c>
      <c r="NV3" s="82" t="s">
        <v>926</v>
      </c>
      <c r="NW3" s="82" t="s">
        <v>757</v>
      </c>
      <c r="NX3" s="82" t="s">
        <v>1075</v>
      </c>
      <c r="NY3" s="82" t="s">
        <v>1118</v>
      </c>
      <c r="NZ3" s="82" t="s">
        <v>904</v>
      </c>
      <c r="OA3" s="82" t="s">
        <v>739</v>
      </c>
      <c r="OB3" s="82" t="s">
        <v>1069</v>
      </c>
      <c r="OC3" s="82" t="s">
        <v>985</v>
      </c>
      <c r="OD3" s="82" t="s">
        <v>937</v>
      </c>
      <c r="OE3" s="82" t="s">
        <v>723</v>
      </c>
      <c r="OF3" s="82" t="s">
        <v>18970</v>
      </c>
      <c r="OG3" s="82" t="s">
        <v>1101</v>
      </c>
      <c r="OH3" s="82" t="s">
        <v>1058</v>
      </c>
      <c r="OI3" s="82" t="s">
        <v>1075</v>
      </c>
      <c r="OJ3" s="82" t="s">
        <v>788</v>
      </c>
      <c r="OK3" s="82" t="s">
        <v>1159</v>
      </c>
      <c r="OL3" s="82" t="s">
        <v>708</v>
      </c>
      <c r="OM3" s="82" t="s">
        <v>1069</v>
      </c>
      <c r="ON3" s="82" t="s">
        <v>890</v>
      </c>
      <c r="OO3" s="82" t="s">
        <v>1176</v>
      </c>
      <c r="OP3" s="82" t="s">
        <v>758</v>
      </c>
      <c r="OQ3" s="82" t="s">
        <v>1106</v>
      </c>
      <c r="OR3" s="82" t="s">
        <v>892</v>
      </c>
      <c r="OS3" s="82" t="s">
        <v>1071</v>
      </c>
      <c r="OT3" s="82" t="s">
        <v>18962</v>
      </c>
      <c r="OU3" s="82" t="s">
        <v>908</v>
      </c>
      <c r="OV3" s="82" t="s">
        <v>1150</v>
      </c>
      <c r="OW3" s="82" t="s">
        <v>1169</v>
      </c>
      <c r="OX3" s="82" t="s">
        <v>858</v>
      </c>
      <c r="OY3" s="82" t="s">
        <v>1038</v>
      </c>
      <c r="OZ3" s="82" t="s">
        <v>1031</v>
      </c>
      <c r="PA3" s="82" t="s">
        <v>1086</v>
      </c>
      <c r="PB3" s="82" t="s">
        <v>774</v>
      </c>
      <c r="PC3" s="82" t="s">
        <v>848</v>
      </c>
      <c r="PD3" s="82" t="s">
        <v>1071</v>
      </c>
      <c r="PE3" s="82" t="s">
        <v>703</v>
      </c>
      <c r="PF3" s="82" t="s">
        <v>1016</v>
      </c>
      <c r="PG3" s="82" t="s">
        <v>1150</v>
      </c>
      <c r="PH3" s="82" t="s">
        <v>738</v>
      </c>
      <c r="PI3" s="82" t="s">
        <v>1006</v>
      </c>
      <c r="PJ3" s="82" t="s">
        <v>877</v>
      </c>
      <c r="PK3" s="82" t="s">
        <v>1044</v>
      </c>
      <c r="PL3" s="82" t="s">
        <v>1082</v>
      </c>
      <c r="PM3" s="82" t="s">
        <v>923</v>
      </c>
      <c r="PN3" s="82" t="s">
        <v>1026</v>
      </c>
      <c r="PO3" s="82" t="s">
        <v>1071</v>
      </c>
      <c r="PP3" s="82" t="s">
        <v>1060</v>
      </c>
      <c r="PQ3" s="82" t="s">
        <v>18903</v>
      </c>
      <c r="PR3" s="82" t="s">
        <v>997</v>
      </c>
      <c r="PS3" s="82" t="s">
        <v>1155</v>
      </c>
      <c r="PT3" s="82" t="s">
        <v>1151</v>
      </c>
      <c r="PU3" s="82" t="s">
        <v>877</v>
      </c>
      <c r="PV3" s="82" t="s">
        <v>787</v>
      </c>
      <c r="PW3" s="82" t="s">
        <v>1010</v>
      </c>
      <c r="PX3" s="82" t="s">
        <v>944</v>
      </c>
      <c r="PY3" s="82" t="s">
        <v>747</v>
      </c>
      <c r="PZ3" s="82" t="s">
        <v>1122</v>
      </c>
      <c r="QA3" s="82" t="s">
        <v>956</v>
      </c>
      <c r="QB3" s="82" t="s">
        <v>757</v>
      </c>
      <c r="QC3" s="16"/>
      <c r="QD3" s="82" t="s">
        <v>870</v>
      </c>
      <c r="QE3" s="82" t="s">
        <v>1037</v>
      </c>
      <c r="QF3" s="82" t="s">
        <v>740</v>
      </c>
      <c r="QG3" s="82" t="s">
        <v>1045</v>
      </c>
      <c r="QH3" s="82" t="s">
        <v>941</v>
      </c>
      <c r="QI3" s="82" t="s">
        <v>704</v>
      </c>
      <c r="QJ3" s="82" t="s">
        <v>717</v>
      </c>
      <c r="QK3" s="82" t="s">
        <v>833</v>
      </c>
      <c r="QL3" s="82" t="s">
        <v>926</v>
      </c>
      <c r="QM3" s="82" t="s">
        <v>1070</v>
      </c>
      <c r="QN3" s="82" t="s">
        <v>733</v>
      </c>
      <c r="QO3" s="82" t="s">
        <v>1043</v>
      </c>
      <c r="QP3" s="82" t="s">
        <v>1028</v>
      </c>
      <c r="QQ3" s="82" t="s">
        <v>1041</v>
      </c>
      <c r="QR3" s="82" t="s">
        <v>787</v>
      </c>
      <c r="QS3" s="82" t="s">
        <v>1163</v>
      </c>
      <c r="QT3" s="82" t="s">
        <v>1164</v>
      </c>
      <c r="QU3" s="82" t="s">
        <v>747</v>
      </c>
      <c r="QV3" s="82" t="s">
        <v>1037</v>
      </c>
      <c r="QW3" s="82" t="s">
        <v>877</v>
      </c>
      <c r="QX3" s="82" t="s">
        <v>875</v>
      </c>
      <c r="QY3" s="82" t="s">
        <v>705</v>
      </c>
      <c r="QZ3" s="82" t="s">
        <v>18899</v>
      </c>
      <c r="RA3" s="82" t="s">
        <v>996</v>
      </c>
      <c r="RB3" s="82" t="s">
        <v>953</v>
      </c>
      <c r="RC3" s="82" t="s">
        <v>787</v>
      </c>
      <c r="RD3" s="82" t="s">
        <v>1070</v>
      </c>
      <c r="RE3" s="82"/>
      <c r="RF3" s="82" t="s">
        <v>893</v>
      </c>
      <c r="RG3" s="82" t="s">
        <v>946</v>
      </c>
      <c r="RH3" s="82" t="s">
        <v>1079</v>
      </c>
      <c r="RI3" s="82" t="s">
        <v>971</v>
      </c>
      <c r="RJ3" s="82" t="s">
        <v>745</v>
      </c>
      <c r="RK3" s="82" t="s">
        <v>851</v>
      </c>
      <c r="RL3" s="82" t="s">
        <v>1028</v>
      </c>
      <c r="RM3" s="82" t="s">
        <v>946</v>
      </c>
      <c r="RN3" s="82" t="s">
        <v>791</v>
      </c>
      <c r="RO3" s="82" t="s">
        <v>890</v>
      </c>
      <c r="RP3" s="82" t="s">
        <v>1014</v>
      </c>
      <c r="RQ3" s="82" t="s">
        <v>1146</v>
      </c>
      <c r="RR3" s="82" t="s">
        <v>1106</v>
      </c>
      <c r="RS3" s="82" t="s">
        <v>1079</v>
      </c>
      <c r="RT3" s="82" t="s">
        <v>918</v>
      </c>
      <c r="RU3" s="82" t="s">
        <v>891</v>
      </c>
      <c r="RV3" s="82" t="s">
        <v>754</v>
      </c>
      <c r="RW3" s="82" t="s">
        <v>1106</v>
      </c>
      <c r="RX3" s="82" t="s">
        <v>844</v>
      </c>
      <c r="RY3" s="82" t="s">
        <v>1027</v>
      </c>
      <c r="RZ3" s="82" t="s">
        <v>732</v>
      </c>
      <c r="SA3" s="82" t="s">
        <v>882</v>
      </c>
      <c r="SB3" s="82" t="s">
        <v>1146</v>
      </c>
      <c r="SC3" s="82" t="s">
        <v>1106</v>
      </c>
      <c r="SD3" s="82" t="s">
        <v>850</v>
      </c>
      <c r="SE3" s="82"/>
      <c r="SF3" s="82" t="s">
        <v>712</v>
      </c>
      <c r="SG3" s="82" t="s">
        <v>1057</v>
      </c>
      <c r="SH3" s="82" t="s">
        <v>774</v>
      </c>
      <c r="SI3" s="82" t="s">
        <v>1139</v>
      </c>
      <c r="SJ3" s="82" t="s">
        <v>1142</v>
      </c>
      <c r="SK3" s="82" t="s">
        <v>1038</v>
      </c>
      <c r="SL3" s="82" t="s">
        <v>1096</v>
      </c>
      <c r="SM3" s="82" t="s">
        <v>1103</v>
      </c>
      <c r="SN3" s="82" t="s">
        <v>1144</v>
      </c>
      <c r="SO3" s="82" t="s">
        <v>858</v>
      </c>
      <c r="SP3" s="82" t="s">
        <v>1130</v>
      </c>
      <c r="SQ3" s="82" t="s">
        <v>712</v>
      </c>
      <c r="SR3" s="82" t="s">
        <v>1086</v>
      </c>
      <c r="SS3" s="82" t="s">
        <v>774</v>
      </c>
      <c r="ST3" s="82" t="s">
        <v>964</v>
      </c>
      <c r="SU3" s="82" t="s">
        <v>1142</v>
      </c>
      <c r="SV3" s="82" t="s">
        <v>1038</v>
      </c>
      <c r="SW3" s="82" t="s">
        <v>18903</v>
      </c>
      <c r="SX3" s="82" t="s">
        <v>1010</v>
      </c>
      <c r="SY3" s="82" t="s">
        <v>1153</v>
      </c>
      <c r="SZ3" s="82" t="s">
        <v>952</v>
      </c>
      <c r="TA3" s="82" t="s">
        <v>958</v>
      </c>
      <c r="TB3" s="82" t="s">
        <v>1024</v>
      </c>
      <c r="TC3" s="82" t="s">
        <v>759</v>
      </c>
      <c r="TD3" s="82" t="s">
        <v>704</v>
      </c>
      <c r="TE3" s="82" t="s">
        <v>1026</v>
      </c>
      <c r="TF3" s="82" t="s">
        <v>1073</v>
      </c>
      <c r="TG3" s="82" t="s">
        <v>1024</v>
      </c>
      <c r="TH3" s="82" t="s">
        <v>859</v>
      </c>
      <c r="TI3" s="82" t="s">
        <v>997</v>
      </c>
      <c r="TJ3" s="82" t="s">
        <v>749</v>
      </c>
      <c r="TK3" s="82" t="s">
        <v>1151</v>
      </c>
      <c r="TL3" s="82" t="s">
        <v>1136</v>
      </c>
      <c r="TM3" s="82" t="s">
        <v>787</v>
      </c>
      <c r="TN3" s="82" t="s">
        <v>941</v>
      </c>
      <c r="TO3" s="82" t="s">
        <v>980</v>
      </c>
      <c r="TP3" s="82" t="s">
        <v>747</v>
      </c>
      <c r="TQ3" s="82" t="s">
        <v>1122</v>
      </c>
      <c r="TR3" s="82" t="s">
        <v>1023</v>
      </c>
      <c r="TS3" s="82" t="s">
        <v>757</v>
      </c>
      <c r="TT3" s="82"/>
      <c r="TU3" s="82" t="s">
        <v>1043</v>
      </c>
      <c r="TV3" s="82" t="s">
        <v>996</v>
      </c>
      <c r="TW3" s="82" t="s">
        <v>736</v>
      </c>
      <c r="TX3" s="82" t="s">
        <v>1080</v>
      </c>
      <c r="TY3" s="82" t="s">
        <v>1048</v>
      </c>
      <c r="TZ3" s="82" t="s">
        <v>1050</v>
      </c>
      <c r="UA3" s="82" t="s">
        <v>1055</v>
      </c>
      <c r="UB3" s="82" t="s">
        <v>1122</v>
      </c>
      <c r="UC3" s="82" t="s">
        <v>842</v>
      </c>
      <c r="UD3" s="82" t="s">
        <v>1058</v>
      </c>
      <c r="UE3" s="82" t="s">
        <v>777</v>
      </c>
      <c r="UF3" s="82" t="s">
        <v>893</v>
      </c>
      <c r="UG3" s="82" t="s">
        <v>794</v>
      </c>
      <c r="UH3" s="82" t="s">
        <v>1108</v>
      </c>
      <c r="UI3" s="82" t="s">
        <v>817</v>
      </c>
      <c r="UJ3" s="82" t="s">
        <v>985</v>
      </c>
      <c r="UK3" s="82" t="s">
        <v>937</v>
      </c>
      <c r="UL3" s="82" t="s">
        <v>903</v>
      </c>
      <c r="UM3" s="82" t="s">
        <v>833</v>
      </c>
      <c r="UN3" s="82" t="s">
        <v>1185</v>
      </c>
      <c r="UO3" s="82" t="s">
        <v>727</v>
      </c>
      <c r="UP3" s="82" t="s">
        <v>914</v>
      </c>
      <c r="UQ3" s="82" t="s">
        <v>788</v>
      </c>
      <c r="UR3" s="82" t="s">
        <v>957</v>
      </c>
      <c r="US3" s="82" t="s">
        <v>979</v>
      </c>
      <c r="UT3" s="82" t="s">
        <v>791</v>
      </c>
      <c r="UU3" s="82" t="s">
        <v>1163</v>
      </c>
      <c r="UV3" s="82" t="s">
        <v>907</v>
      </c>
      <c r="UW3" s="82" t="s">
        <v>1114</v>
      </c>
      <c r="UX3" s="82" t="s">
        <v>987</v>
      </c>
      <c r="UY3" s="82" t="s">
        <v>1079</v>
      </c>
      <c r="UZ3" s="82" t="s">
        <v>1133</v>
      </c>
      <c r="VA3" s="82" t="s">
        <v>890</v>
      </c>
      <c r="VB3" s="82" t="s">
        <v>882</v>
      </c>
      <c r="VC3" s="82" t="s">
        <v>957</v>
      </c>
      <c r="VD3" s="82" t="s">
        <v>869</v>
      </c>
      <c r="VE3" s="82" t="s">
        <v>1119</v>
      </c>
      <c r="VF3" s="82" t="s">
        <v>1040</v>
      </c>
      <c r="VG3" s="82" t="s">
        <v>880</v>
      </c>
      <c r="VH3" s="82" t="s">
        <v>1146</v>
      </c>
      <c r="VI3" s="82" t="s">
        <v>868</v>
      </c>
      <c r="VJ3" s="82" t="s">
        <v>1035</v>
      </c>
      <c r="VK3" s="82" t="s">
        <v>971</v>
      </c>
      <c r="VL3" s="82" t="s">
        <v>841</v>
      </c>
      <c r="VM3" s="82" t="s">
        <v>1057</v>
      </c>
      <c r="VN3" s="82" t="s">
        <v>1167</v>
      </c>
      <c r="VO3" s="82" t="s">
        <v>1061</v>
      </c>
      <c r="VP3" s="82" t="s">
        <v>1027</v>
      </c>
      <c r="VQ3" s="82" t="s">
        <v>898</v>
      </c>
      <c r="VR3" s="82" t="s">
        <v>879</v>
      </c>
      <c r="VS3" s="82" t="s">
        <v>1103</v>
      </c>
      <c r="VT3" s="82" t="s">
        <v>710</v>
      </c>
      <c r="VU3" s="82" t="s">
        <v>716</v>
      </c>
      <c r="VV3" s="82" t="s">
        <v>1009</v>
      </c>
      <c r="VW3" s="82" t="s">
        <v>901</v>
      </c>
      <c r="VX3" s="82" t="s">
        <v>1057</v>
      </c>
      <c r="VY3" s="82" t="s">
        <v>1167</v>
      </c>
      <c r="VZ3" s="82" t="s">
        <v>743</v>
      </c>
      <c r="WA3" s="82" t="s">
        <v>1142</v>
      </c>
      <c r="WB3" s="82" t="s">
        <v>1038</v>
      </c>
      <c r="WC3" s="82" t="s">
        <v>812</v>
      </c>
      <c r="WD3" s="82" t="s">
        <v>1162</v>
      </c>
      <c r="WE3" s="82" t="s">
        <v>1153</v>
      </c>
      <c r="WF3" s="82" t="s">
        <v>952</v>
      </c>
      <c r="WG3" s="20" t="s">
        <v>804</v>
      </c>
      <c r="WH3" s="82" t="s">
        <v>784</v>
      </c>
      <c r="WI3" s="82" t="s">
        <v>757</v>
      </c>
      <c r="WJ3" s="82" t="s">
        <v>1075</v>
      </c>
      <c r="WK3" s="82" t="s">
        <v>1118</v>
      </c>
      <c r="WL3" s="82" t="s">
        <v>904</v>
      </c>
      <c r="WM3" s="82" t="s">
        <v>1023</v>
      </c>
      <c r="WN3" s="82" t="s">
        <v>1069</v>
      </c>
      <c r="WO3" s="82" t="s">
        <v>985</v>
      </c>
      <c r="WP3" s="82" t="s">
        <v>746</v>
      </c>
      <c r="WQ3" s="82" t="s">
        <v>1055</v>
      </c>
      <c r="WR3" s="20" t="s">
        <v>913</v>
      </c>
      <c r="WS3" s="82" t="s">
        <v>909</v>
      </c>
      <c r="WT3" s="82" t="s">
        <v>1133</v>
      </c>
      <c r="WU3" s="82" t="s">
        <v>1075</v>
      </c>
      <c r="WV3" s="82" t="s">
        <v>893</v>
      </c>
      <c r="WW3" s="82" t="s">
        <v>1028</v>
      </c>
      <c r="WX3" s="82" t="s">
        <v>1108</v>
      </c>
      <c r="WY3" s="82" t="s">
        <v>830</v>
      </c>
      <c r="WZ3" s="82" t="s">
        <v>1163</v>
      </c>
      <c r="XA3" s="82" t="s">
        <v>1014</v>
      </c>
      <c r="XB3" s="82" t="s">
        <v>1114</v>
      </c>
      <c r="XC3" s="82" t="s">
        <v>734</v>
      </c>
      <c r="XD3" s="82" t="s">
        <v>1079</v>
      </c>
      <c r="XE3" s="82" t="s">
        <v>1133</v>
      </c>
      <c r="XF3" s="82" t="s">
        <v>890</v>
      </c>
      <c r="XG3" s="82" t="s">
        <v>873</v>
      </c>
      <c r="XH3" s="82" t="s">
        <v>957</v>
      </c>
      <c r="XI3" s="82" t="s">
        <v>1030</v>
      </c>
      <c r="XJ3" s="82" t="s">
        <v>791</v>
      </c>
      <c r="XK3" s="82" t="s">
        <v>890</v>
      </c>
      <c r="XL3" s="82" t="s">
        <v>1014</v>
      </c>
      <c r="XM3" s="82" t="s">
        <v>1002</v>
      </c>
      <c r="XN3" s="82" t="s">
        <v>987</v>
      </c>
      <c r="XO3" s="82" t="s">
        <v>711</v>
      </c>
      <c r="XP3" s="82" t="s">
        <v>918</v>
      </c>
      <c r="XQ3" s="82" t="s">
        <v>745</v>
      </c>
      <c r="XR3" s="82" t="s">
        <v>831</v>
      </c>
      <c r="XS3" s="82" t="s">
        <v>987</v>
      </c>
      <c r="XT3" s="82" t="s">
        <v>1025</v>
      </c>
      <c r="XU3" s="82" t="s">
        <v>1027</v>
      </c>
      <c r="XV3" s="82" t="s">
        <v>950</v>
      </c>
      <c r="XW3" s="82" t="s">
        <v>843</v>
      </c>
      <c r="XX3" s="82" t="s">
        <v>885</v>
      </c>
      <c r="XY3" s="82" t="s">
        <v>1091</v>
      </c>
      <c r="XZ3" s="82" t="s">
        <v>716</v>
      </c>
      <c r="YA3" s="16"/>
      <c r="YB3" s="82" t="s">
        <v>857</v>
      </c>
      <c r="YC3" s="82" t="s">
        <v>930</v>
      </c>
      <c r="YD3" s="82" t="s">
        <v>1167</v>
      </c>
      <c r="YE3" s="82" t="s">
        <v>1252</v>
      </c>
      <c r="YF3" s="82" t="s">
        <v>1027</v>
      </c>
      <c r="YG3" s="82" t="s">
        <v>1038</v>
      </c>
      <c r="YH3" s="82" t="s">
        <v>1096</v>
      </c>
      <c r="YI3" s="82" t="s">
        <v>931</v>
      </c>
      <c r="YJ3" s="82" t="s">
        <v>1091</v>
      </c>
      <c r="YK3" s="82" t="s">
        <v>858</v>
      </c>
      <c r="YL3" s="82" t="s">
        <v>1130</v>
      </c>
      <c r="YM3" s="82" t="s">
        <v>901</v>
      </c>
      <c r="YN3" s="82" t="s">
        <v>1132</v>
      </c>
      <c r="YO3" s="82" t="s">
        <v>961</v>
      </c>
      <c r="YP3" s="82" t="s">
        <v>717</v>
      </c>
      <c r="YQ3" s="82" t="s">
        <v>1142</v>
      </c>
      <c r="YR3" s="82" t="s">
        <v>1038</v>
      </c>
      <c r="YS3" s="82" t="s">
        <v>812</v>
      </c>
      <c r="YT3" s="82" t="s">
        <v>1010</v>
      </c>
      <c r="YU3" s="82" t="s">
        <v>744</v>
      </c>
      <c r="YV3" s="82" t="s">
        <v>1006</v>
      </c>
      <c r="YW3" s="82" t="s">
        <v>958</v>
      </c>
      <c r="YX3" s="82" t="s">
        <v>956</v>
      </c>
      <c r="YY3" s="82" t="s">
        <v>819</v>
      </c>
      <c r="YZ3" s="82" t="s">
        <v>943</v>
      </c>
      <c r="ZA3" s="82" t="s">
        <v>1026</v>
      </c>
      <c r="ZB3" s="82" t="s">
        <v>1073</v>
      </c>
      <c r="ZC3" s="82" t="s">
        <v>706</v>
      </c>
      <c r="ZD3" s="82" t="s">
        <v>859</v>
      </c>
      <c r="ZE3" s="82" t="s">
        <v>800</v>
      </c>
      <c r="ZF3" s="82" t="s">
        <v>1127</v>
      </c>
      <c r="ZG3" s="82" t="s">
        <v>1008</v>
      </c>
      <c r="ZH3" s="82" t="s">
        <v>958</v>
      </c>
      <c r="ZI3" s="82" t="s">
        <v>856</v>
      </c>
      <c r="ZJ3" s="82" t="s">
        <v>1048</v>
      </c>
      <c r="ZK3" s="82" t="s">
        <v>944</v>
      </c>
      <c r="ZL3" s="82" t="s">
        <v>747</v>
      </c>
      <c r="ZM3" s="82" t="s">
        <v>1029</v>
      </c>
      <c r="ZN3" s="82" t="s">
        <v>1110</v>
      </c>
      <c r="ZO3" s="82" t="s">
        <v>757</v>
      </c>
      <c r="ZP3" s="82" t="s">
        <v>800</v>
      </c>
      <c r="ZQ3" s="82" t="s">
        <v>845</v>
      </c>
      <c r="ZR3" s="82" t="s">
        <v>861</v>
      </c>
      <c r="ZS3" s="82" t="s">
        <v>740</v>
      </c>
      <c r="ZT3" s="82" t="s">
        <v>1045</v>
      </c>
      <c r="ZU3" s="82" t="s">
        <v>1048</v>
      </c>
      <c r="ZV3" s="82" t="s">
        <v>1042</v>
      </c>
      <c r="ZW3" s="82" t="s">
        <v>1055</v>
      </c>
      <c r="ZX3" s="82" t="s">
        <v>1122</v>
      </c>
      <c r="ZY3" s="82" t="s">
        <v>889</v>
      </c>
      <c r="ZZ3" s="82" t="s">
        <v>852</v>
      </c>
      <c r="AAA3" s="82" t="s">
        <v>954</v>
      </c>
    </row>
    <row r="4" spans="1:703" x14ac:dyDescent="0.35">
      <c r="A4" s="8">
        <f t="shared" ref="A4:A13" si="0">A3+1</f>
        <v>3</v>
      </c>
      <c r="B4" s="93" t="s">
        <v>1071</v>
      </c>
      <c r="C4" s="93" t="s">
        <v>881</v>
      </c>
      <c r="D4" s="93" t="s">
        <v>859</v>
      </c>
      <c r="E4" s="93" t="s">
        <v>733</v>
      </c>
      <c r="F4" s="93" t="s">
        <v>1127</v>
      </c>
      <c r="G4" s="93" t="s">
        <v>1085</v>
      </c>
      <c r="H4" s="93" t="s">
        <v>924</v>
      </c>
      <c r="I4" s="93" t="s">
        <v>1094</v>
      </c>
      <c r="J4" s="93" t="s">
        <v>1070</v>
      </c>
      <c r="K4" s="93" t="s">
        <v>1075</v>
      </c>
      <c r="L4" s="93" t="s">
        <v>873</v>
      </c>
      <c r="M4" s="93" t="s">
        <v>1159</v>
      </c>
      <c r="N4" s="93" t="s">
        <v>1077</v>
      </c>
      <c r="O4" s="93" t="s">
        <v>1113</v>
      </c>
      <c r="P4" s="93" t="s">
        <v>1074</v>
      </c>
      <c r="Q4" s="93" t="s">
        <v>1033</v>
      </c>
      <c r="R4" s="93" t="s">
        <v>978</v>
      </c>
      <c r="S4" s="93" t="s">
        <v>1039</v>
      </c>
      <c r="T4" s="93" t="s">
        <v>1079</v>
      </c>
      <c r="U4" s="93" t="s">
        <v>1020</v>
      </c>
      <c r="V4" s="93" t="s">
        <v>1078</v>
      </c>
      <c r="W4" s="93" t="s">
        <v>927</v>
      </c>
      <c r="X4" s="93" t="s">
        <v>933</v>
      </c>
      <c r="Y4" s="93" t="s">
        <v>1093</v>
      </c>
      <c r="Z4" s="93" t="s">
        <v>1056</v>
      </c>
      <c r="AA4" s="93" t="s">
        <v>1074</v>
      </c>
      <c r="AB4" s="93" t="s">
        <v>947</v>
      </c>
      <c r="AC4" s="93" t="s">
        <v>1002</v>
      </c>
      <c r="AD4" s="93" t="s">
        <v>946</v>
      </c>
      <c r="AE4" s="93" t="s">
        <v>1046</v>
      </c>
      <c r="AF4" s="93" t="s">
        <v>887</v>
      </c>
      <c r="AG4" s="93" t="s">
        <v>745</v>
      </c>
      <c r="AH4" s="93" t="s">
        <v>1018</v>
      </c>
      <c r="AI4" s="93" t="s">
        <v>987</v>
      </c>
      <c r="AJ4" s="93" t="s">
        <v>708</v>
      </c>
      <c r="AK4" s="93" t="s">
        <v>862</v>
      </c>
      <c r="AL4" s="93" t="s">
        <v>807</v>
      </c>
      <c r="AM4" s="93" t="s">
        <v>715</v>
      </c>
      <c r="AN4" s="93" t="s">
        <v>1146</v>
      </c>
      <c r="AO4" s="93" t="s">
        <v>868</v>
      </c>
      <c r="AP4" s="93" t="s">
        <v>721</v>
      </c>
      <c r="AQ4" s="93" t="s">
        <v>1020</v>
      </c>
      <c r="AR4" s="93" t="s">
        <v>841</v>
      </c>
      <c r="AS4" s="93" t="s">
        <v>930</v>
      </c>
      <c r="AT4" s="93" t="s">
        <v>710</v>
      </c>
      <c r="AU4" s="93" t="s">
        <v>892</v>
      </c>
      <c r="AV4" s="93" t="s">
        <v>1027</v>
      </c>
      <c r="AW4" s="93" t="s">
        <v>799</v>
      </c>
      <c r="AX4" s="93" t="s">
        <v>1176</v>
      </c>
      <c r="AY4" s="93" t="s">
        <v>885</v>
      </c>
      <c r="AZ4" s="93" t="s">
        <v>906</v>
      </c>
      <c r="BA4" s="93" t="s">
        <v>18949</v>
      </c>
      <c r="BB4" s="93" t="s">
        <v>1125</v>
      </c>
      <c r="BC4" s="93" t="s">
        <v>815</v>
      </c>
      <c r="BD4" s="93" t="s">
        <v>725</v>
      </c>
      <c r="BE4" s="93" t="s">
        <v>704</v>
      </c>
      <c r="BF4" s="93" t="s">
        <v>848</v>
      </c>
      <c r="BG4" s="93" t="s">
        <v>1071</v>
      </c>
      <c r="BH4" s="93" t="s">
        <v>881</v>
      </c>
      <c r="BI4" s="93" t="s">
        <v>1156</v>
      </c>
      <c r="BJ4" s="93" t="s">
        <v>1135</v>
      </c>
      <c r="BK4" s="93" t="s">
        <v>743</v>
      </c>
      <c r="BL4" s="93" t="s">
        <v>793</v>
      </c>
      <c r="BM4" s="93" t="s">
        <v>804</v>
      </c>
      <c r="BN4" s="93" t="s">
        <v>812</v>
      </c>
      <c r="BO4" s="93" t="s">
        <v>725</v>
      </c>
      <c r="BP4" s="93" t="s">
        <v>808</v>
      </c>
      <c r="BQ4" s="93" t="s">
        <v>1026</v>
      </c>
      <c r="BR4" s="93" t="s">
        <v>1071</v>
      </c>
      <c r="BS4" s="93" t="s">
        <v>881</v>
      </c>
      <c r="BT4" s="93" t="s">
        <v>1036</v>
      </c>
      <c r="BU4" s="93" t="s">
        <v>767</v>
      </c>
      <c r="BV4" s="93" t="s">
        <v>1032</v>
      </c>
      <c r="BW4" s="93" t="s">
        <v>952</v>
      </c>
      <c r="BX4" s="93" t="s">
        <v>835</v>
      </c>
      <c r="BY4" s="93" t="s">
        <v>784</v>
      </c>
      <c r="BZ4" s="93" t="s">
        <v>997</v>
      </c>
      <c r="CA4" s="93" t="s">
        <v>980</v>
      </c>
      <c r="CB4" s="93" t="s">
        <v>1007</v>
      </c>
      <c r="CC4" s="93" t="s">
        <v>1073</v>
      </c>
      <c r="CD4" s="93" t="s">
        <v>9021</v>
      </c>
      <c r="CE4" s="93" t="s">
        <v>1036</v>
      </c>
      <c r="CF4" s="93" t="s">
        <v>1010</v>
      </c>
      <c r="CG4" s="93" t="s">
        <v>900</v>
      </c>
      <c r="CH4" s="93" t="s">
        <v>952</v>
      </c>
      <c r="CI4" s="93" t="s">
        <v>18952</v>
      </c>
      <c r="CJ4" s="93" t="s">
        <v>787</v>
      </c>
      <c r="CK4" s="93" t="s">
        <v>941</v>
      </c>
      <c r="CL4" s="93" t="s">
        <v>888</v>
      </c>
      <c r="CM4" s="93" t="s">
        <v>760</v>
      </c>
      <c r="CN4" s="93" t="s">
        <v>913</v>
      </c>
      <c r="CO4" s="93" t="s">
        <v>714</v>
      </c>
      <c r="CP4" s="93" t="s">
        <v>985</v>
      </c>
      <c r="CQ4" s="93" t="s">
        <v>746</v>
      </c>
      <c r="CR4" s="93" t="s">
        <v>1015</v>
      </c>
      <c r="CS4" s="93" t="s">
        <v>1028</v>
      </c>
      <c r="CT4" s="93" t="s">
        <v>1077</v>
      </c>
      <c r="CU4" s="93" t="s">
        <v>18954</v>
      </c>
      <c r="CV4" s="93" t="s">
        <v>1074</v>
      </c>
      <c r="CW4" s="93" t="s">
        <v>947</v>
      </c>
      <c r="CX4" s="93" t="s">
        <v>760</v>
      </c>
      <c r="CY4" s="93" t="s">
        <v>806</v>
      </c>
      <c r="CZ4" s="93" t="s">
        <v>714</v>
      </c>
      <c r="DA4" s="93" t="s">
        <v>1133</v>
      </c>
      <c r="DB4" s="93" t="s">
        <v>1088</v>
      </c>
      <c r="DC4" s="93" t="s">
        <v>870</v>
      </c>
      <c r="DD4" s="93" t="s">
        <v>1085</v>
      </c>
      <c r="DE4" s="93" t="s">
        <v>988</v>
      </c>
      <c r="DF4" s="93" t="s">
        <v>814</v>
      </c>
      <c r="DG4" s="93" t="s">
        <v>1048</v>
      </c>
      <c r="DH4" s="93" t="s">
        <v>907</v>
      </c>
      <c r="DI4" s="93" t="s">
        <v>1002</v>
      </c>
      <c r="DJ4" s="93" t="s">
        <v>913</v>
      </c>
      <c r="DK4" s="93" t="s">
        <v>884</v>
      </c>
      <c r="DL4" s="93" t="s">
        <v>741</v>
      </c>
      <c r="DM4" s="93" t="s">
        <v>722</v>
      </c>
      <c r="DN4" s="93" t="s">
        <v>943</v>
      </c>
      <c r="DO4" s="93" t="s">
        <v>1055</v>
      </c>
      <c r="DP4" s="93" t="s">
        <v>833</v>
      </c>
      <c r="DQ4" s="93" t="s">
        <v>816</v>
      </c>
      <c r="DR4" s="93" t="s">
        <v>890</v>
      </c>
      <c r="DS4" s="93" t="s">
        <v>882</v>
      </c>
      <c r="DT4" s="93" t="s">
        <v>1002</v>
      </c>
      <c r="DU4" s="93" t="s">
        <v>710</v>
      </c>
      <c r="DV4" s="93" t="s">
        <v>982</v>
      </c>
      <c r="DW4" s="93" t="s">
        <v>971</v>
      </c>
      <c r="DX4" s="93" t="s">
        <v>1154</v>
      </c>
      <c r="DY4" s="93" t="s">
        <v>1057</v>
      </c>
      <c r="DZ4" s="93" t="s">
        <v>1197</v>
      </c>
      <c r="EA4" s="93" t="s">
        <v>850</v>
      </c>
      <c r="EB4" s="93" t="s">
        <v>1142</v>
      </c>
      <c r="EC4" s="93" t="s">
        <v>1060</v>
      </c>
      <c r="ED4" s="93" t="s">
        <v>1148</v>
      </c>
      <c r="EE4" s="93" t="s">
        <v>1103</v>
      </c>
      <c r="EF4" s="93" t="s">
        <v>868</v>
      </c>
      <c r="EG4" s="93" t="s">
        <v>858</v>
      </c>
      <c r="EH4" s="93" t="s">
        <v>971</v>
      </c>
      <c r="EI4" s="93" t="s">
        <v>901</v>
      </c>
      <c r="EJ4" s="93" t="s">
        <v>1132</v>
      </c>
      <c r="EK4" s="93" t="s">
        <v>923</v>
      </c>
      <c r="EL4" s="93" t="s">
        <v>892</v>
      </c>
      <c r="EM4" s="93" t="s">
        <v>1027</v>
      </c>
      <c r="EN4" s="93" t="s">
        <v>881</v>
      </c>
      <c r="EO4" s="93" t="s">
        <v>812</v>
      </c>
      <c r="EP4" s="93" t="s">
        <v>931</v>
      </c>
      <c r="EQ4" s="93" t="s">
        <v>738</v>
      </c>
      <c r="ER4" s="93" t="s">
        <v>716</v>
      </c>
      <c r="ES4" s="93" t="s">
        <v>1071</v>
      </c>
      <c r="ET4" s="93" t="s">
        <v>745</v>
      </c>
      <c r="EU4" s="93" t="s">
        <v>1057</v>
      </c>
      <c r="EV4" s="93" t="s">
        <v>923</v>
      </c>
      <c r="EW4" s="93" t="s">
        <v>963</v>
      </c>
      <c r="EX4" s="93" t="s">
        <v>1071</v>
      </c>
      <c r="EY4" s="93" t="s">
        <v>1012</v>
      </c>
      <c r="EZ4" s="93" t="s">
        <v>722</v>
      </c>
      <c r="FA4" s="93" t="s">
        <v>1010</v>
      </c>
      <c r="FB4" s="93" t="s">
        <v>906</v>
      </c>
      <c r="FC4" s="93" t="s">
        <v>1008</v>
      </c>
      <c r="FD4" s="93" t="s">
        <v>1136</v>
      </c>
      <c r="FE4" s="93" t="s">
        <v>1058</v>
      </c>
      <c r="FF4" s="93" t="s">
        <v>1075</v>
      </c>
      <c r="FG4" s="93" t="s">
        <v>1015</v>
      </c>
      <c r="FH4" s="93" t="s">
        <v>978</v>
      </c>
      <c r="FI4" s="93" t="s">
        <v>953</v>
      </c>
      <c r="FJ4" s="93" t="s">
        <v>1051</v>
      </c>
      <c r="FK4" s="93" t="s">
        <v>1036</v>
      </c>
      <c r="FL4" s="93" t="s">
        <v>1010</v>
      </c>
      <c r="FM4" s="93" t="s">
        <v>751</v>
      </c>
      <c r="FN4" s="93" t="s">
        <v>1151</v>
      </c>
      <c r="FO4" s="93" t="s">
        <v>739</v>
      </c>
      <c r="FP4" s="93" t="s">
        <v>1058</v>
      </c>
      <c r="FQ4" s="93" t="s">
        <v>1049</v>
      </c>
      <c r="FR4" s="93" t="s">
        <v>779</v>
      </c>
      <c r="FS4" s="93" t="s">
        <v>747</v>
      </c>
      <c r="FT4" s="93" t="s">
        <v>1003</v>
      </c>
      <c r="FU4" s="93" t="s">
        <v>926</v>
      </c>
      <c r="FV4" s="93" t="s">
        <v>1019</v>
      </c>
      <c r="FW4" s="93" t="s">
        <v>802</v>
      </c>
      <c r="FX4" s="93" t="s">
        <v>813</v>
      </c>
      <c r="FY4" s="93" t="s">
        <v>978</v>
      </c>
      <c r="FZ4" s="93" t="s">
        <v>877</v>
      </c>
      <c r="GA4" s="93" t="s">
        <v>787</v>
      </c>
      <c r="GB4" s="93" t="s">
        <v>941</v>
      </c>
      <c r="GC4" s="93" t="s">
        <v>777</v>
      </c>
      <c r="GD4" s="93" t="s">
        <v>747</v>
      </c>
      <c r="GE4" s="93" t="s">
        <v>833</v>
      </c>
      <c r="GF4" s="93" t="s">
        <v>884</v>
      </c>
      <c r="GG4" s="93" t="s">
        <v>837</v>
      </c>
      <c r="GH4" s="93" t="s">
        <v>1132</v>
      </c>
      <c r="GI4" s="93" t="s">
        <v>888</v>
      </c>
      <c r="GJ4" s="93" t="s">
        <v>864</v>
      </c>
      <c r="GK4" s="93" t="s">
        <v>708</v>
      </c>
      <c r="GL4" s="93" t="s">
        <v>1113</v>
      </c>
      <c r="GM4" s="93" t="s">
        <v>1083</v>
      </c>
      <c r="GN4" s="93" t="s">
        <v>1014</v>
      </c>
      <c r="GO4" s="93" t="s">
        <v>1002</v>
      </c>
      <c r="GP4" s="93" t="s">
        <v>806</v>
      </c>
      <c r="GQ4" s="93" t="s">
        <v>1185</v>
      </c>
      <c r="GR4" s="93" t="s">
        <v>727</v>
      </c>
      <c r="GS4" s="93" t="s">
        <v>914</v>
      </c>
      <c r="GT4" s="93" t="s">
        <v>1102</v>
      </c>
      <c r="GU4" s="93" t="s">
        <v>834</v>
      </c>
      <c r="GV4" s="93" t="s">
        <v>750</v>
      </c>
      <c r="GW4" s="93" t="s">
        <v>862</v>
      </c>
      <c r="GX4" s="93" t="s">
        <v>805</v>
      </c>
      <c r="GY4" s="93" t="s">
        <v>1031</v>
      </c>
      <c r="GZ4" s="93" t="s">
        <v>725</v>
      </c>
      <c r="HA4" s="93" t="s">
        <v>704</v>
      </c>
      <c r="HB4" s="93" t="s">
        <v>1035</v>
      </c>
      <c r="HC4" s="93" t="s">
        <v>1009</v>
      </c>
      <c r="HD4" s="93" t="s">
        <v>1098</v>
      </c>
      <c r="HE4" s="93" t="s">
        <v>1156</v>
      </c>
      <c r="HF4" s="93" t="s">
        <v>1135</v>
      </c>
      <c r="HG4" s="93" t="s">
        <v>743</v>
      </c>
      <c r="HH4" s="93" t="s">
        <v>1006</v>
      </c>
      <c r="HI4" s="93" t="s">
        <v>1065</v>
      </c>
      <c r="HJ4" s="93" t="s">
        <v>879</v>
      </c>
      <c r="HK4" s="93" t="s">
        <v>1162</v>
      </c>
      <c r="HL4" s="93" t="s">
        <v>839</v>
      </c>
      <c r="HM4" s="93" t="s">
        <v>1026</v>
      </c>
      <c r="HN4" s="93" t="s">
        <v>1009</v>
      </c>
      <c r="HO4" s="93" t="s">
        <v>902</v>
      </c>
      <c r="HP4" s="93" t="s">
        <v>1036</v>
      </c>
      <c r="HQ4" s="93" t="s">
        <v>1088</v>
      </c>
      <c r="HR4" s="93" t="s">
        <v>1032</v>
      </c>
      <c r="HS4" s="93" t="s">
        <v>18949</v>
      </c>
      <c r="HT4" s="93" t="s">
        <v>877</v>
      </c>
      <c r="HU4" s="93" t="s">
        <v>1140</v>
      </c>
      <c r="HV4" s="93" t="s">
        <v>997</v>
      </c>
      <c r="HW4" s="93" t="s">
        <v>944</v>
      </c>
      <c r="HX4" s="93" t="s">
        <v>747</v>
      </c>
      <c r="HY4" s="93" t="s">
        <v>771</v>
      </c>
      <c r="HZ4" s="93" t="s">
        <v>1174</v>
      </c>
      <c r="IA4" s="93" t="s">
        <v>1019</v>
      </c>
      <c r="IB4" s="93" t="s">
        <v>1022</v>
      </c>
      <c r="IC4" s="93" t="s">
        <v>783</v>
      </c>
      <c r="ID4" s="93" t="s">
        <v>1037</v>
      </c>
      <c r="IE4" s="93" t="s">
        <v>740</v>
      </c>
      <c r="IF4" s="93" t="s">
        <v>899</v>
      </c>
      <c r="IG4" s="93" t="s">
        <v>912</v>
      </c>
      <c r="IH4" s="93" t="s">
        <v>707</v>
      </c>
      <c r="II4" s="93" t="s">
        <v>1055</v>
      </c>
      <c r="IJ4" s="93" t="s">
        <v>18963</v>
      </c>
      <c r="IK4" s="93" t="s">
        <v>926</v>
      </c>
      <c r="IL4" s="93" t="s">
        <v>1070</v>
      </c>
      <c r="IM4" s="93" t="s">
        <v>1099</v>
      </c>
      <c r="IN4" s="93" t="s">
        <v>1118</v>
      </c>
      <c r="IO4" s="93" t="s">
        <v>996</v>
      </c>
      <c r="IP4" s="93" t="s">
        <v>740</v>
      </c>
      <c r="IQ4" s="93" t="s">
        <v>18954</v>
      </c>
      <c r="IR4" s="93" t="s">
        <v>1083</v>
      </c>
      <c r="IS4" s="93" t="s">
        <v>1176</v>
      </c>
      <c r="IT4" s="93" t="s">
        <v>1085</v>
      </c>
      <c r="IU4" s="93" t="s">
        <v>924</v>
      </c>
      <c r="IV4" s="93" t="s">
        <v>1094</v>
      </c>
      <c r="IW4" s="93" t="s">
        <v>1020</v>
      </c>
      <c r="IX4" s="93" t="s">
        <v>1050</v>
      </c>
      <c r="IY4" s="93" t="s">
        <v>873</v>
      </c>
      <c r="IZ4" s="93" t="s">
        <v>1159</v>
      </c>
      <c r="JA4" s="93" t="s">
        <v>869</v>
      </c>
      <c r="JB4" s="93" t="s">
        <v>830</v>
      </c>
      <c r="JC4" s="93" t="s">
        <v>890</v>
      </c>
      <c r="JD4" s="93" t="s">
        <v>947</v>
      </c>
      <c r="JE4" s="93" t="s">
        <v>1002</v>
      </c>
      <c r="JF4" s="93" t="s">
        <v>1137</v>
      </c>
      <c r="JG4" s="93" t="s">
        <v>816</v>
      </c>
      <c r="JH4" s="93" t="s">
        <v>727</v>
      </c>
      <c r="JI4" s="93" t="s">
        <v>841</v>
      </c>
      <c r="JJ4" s="93" t="s">
        <v>927</v>
      </c>
      <c r="JK4" s="93" t="s">
        <v>1106</v>
      </c>
      <c r="JL4" s="93" t="s">
        <v>1093</v>
      </c>
      <c r="JM4" s="93" t="s">
        <v>862</v>
      </c>
      <c r="JN4" s="93" t="s">
        <v>735</v>
      </c>
      <c r="JO4" s="93" t="s">
        <v>1128</v>
      </c>
      <c r="JP4" s="93" t="s">
        <v>820</v>
      </c>
      <c r="JQ4" s="93" t="s">
        <v>1153</v>
      </c>
      <c r="JR4" s="93" t="s">
        <v>1046</v>
      </c>
      <c r="JS4" s="93" t="s">
        <v>732</v>
      </c>
      <c r="JT4" s="93" t="s">
        <v>891</v>
      </c>
      <c r="JU4" s="93" t="s">
        <v>939</v>
      </c>
      <c r="JV4" s="93" t="s">
        <v>1105</v>
      </c>
      <c r="JW4" s="93" t="s">
        <v>1117</v>
      </c>
      <c r="JX4" s="93" t="s">
        <v>1142</v>
      </c>
      <c r="JY4" s="93" t="s">
        <v>1060</v>
      </c>
      <c r="JZ4" s="93" t="s">
        <v>715</v>
      </c>
      <c r="KA4" s="93" t="s">
        <v>885</v>
      </c>
      <c r="KB4" s="93" t="s">
        <v>1091</v>
      </c>
      <c r="KC4" s="93" t="s">
        <v>716</v>
      </c>
      <c r="KD4" s="93" t="s">
        <v>732</v>
      </c>
      <c r="KE4" s="93" t="s">
        <v>1154</v>
      </c>
      <c r="KF4" s="93" t="s">
        <v>1132</v>
      </c>
      <c r="KG4" s="93" t="s">
        <v>936</v>
      </c>
      <c r="KH4" s="93" t="s">
        <v>892</v>
      </c>
      <c r="KI4" s="93" t="s">
        <v>1009</v>
      </c>
      <c r="KJ4" s="93" t="s">
        <v>709</v>
      </c>
      <c r="KK4" s="93" t="s">
        <v>1096</v>
      </c>
      <c r="KL4" s="93" t="s">
        <v>1178</v>
      </c>
      <c r="KM4" s="93" t="s">
        <v>906</v>
      </c>
      <c r="KN4" s="93" t="s">
        <v>1165</v>
      </c>
      <c r="KO4" s="93" t="s">
        <v>1087</v>
      </c>
      <c r="KP4" s="93" t="s">
        <v>815</v>
      </c>
      <c r="KQ4" s="93" t="s">
        <v>819</v>
      </c>
      <c r="KR4" s="93" t="s">
        <v>961</v>
      </c>
      <c r="KS4" s="93" t="s">
        <v>964</v>
      </c>
      <c r="KT4" s="93" t="s">
        <v>726</v>
      </c>
      <c r="KU4" s="93" t="s">
        <v>740</v>
      </c>
      <c r="KV4" s="93" t="s">
        <v>1080</v>
      </c>
      <c r="KW4" s="93" t="s">
        <v>1074</v>
      </c>
      <c r="KX4" s="93" t="s">
        <v>1147</v>
      </c>
      <c r="KY4" s="93" t="s">
        <v>1085</v>
      </c>
      <c r="KZ4" s="93" t="s">
        <v>18967</v>
      </c>
      <c r="LA4" s="93" t="s">
        <v>909</v>
      </c>
      <c r="LB4" s="93" t="s">
        <v>894</v>
      </c>
      <c r="LC4" s="93" t="s">
        <v>777</v>
      </c>
      <c r="LD4" s="93" t="s">
        <v>1015</v>
      </c>
      <c r="LE4" s="93" t="s">
        <v>1159</v>
      </c>
      <c r="LF4" s="93" t="s">
        <v>1077</v>
      </c>
      <c r="LG4" s="93" t="s">
        <v>1113</v>
      </c>
      <c r="LH4" s="93" t="s">
        <v>1083</v>
      </c>
      <c r="LI4" s="93" t="s">
        <v>1014</v>
      </c>
      <c r="LJ4" s="93" t="s">
        <v>978</v>
      </c>
      <c r="LK4" s="93" t="s">
        <v>806</v>
      </c>
      <c r="LL4" s="93" t="s">
        <v>1185</v>
      </c>
      <c r="LM4" s="93" t="s">
        <v>727</v>
      </c>
      <c r="LN4" s="93" t="s">
        <v>915</v>
      </c>
      <c r="LO4" s="93" t="s">
        <v>1102</v>
      </c>
      <c r="LP4" s="93" t="s">
        <v>1021</v>
      </c>
      <c r="LQ4" s="93" t="s">
        <v>750</v>
      </c>
      <c r="LR4" s="93" t="s">
        <v>1047</v>
      </c>
      <c r="LS4" s="93" t="s">
        <v>967</v>
      </c>
      <c r="LT4" s="93" t="s">
        <v>785</v>
      </c>
      <c r="LU4" s="93" t="s">
        <v>1002</v>
      </c>
      <c r="LV4" s="83" t="s">
        <v>946</v>
      </c>
      <c r="LW4" s="97" t="s">
        <v>816</v>
      </c>
      <c r="LX4" s="3" t="s">
        <v>971</v>
      </c>
      <c r="LY4" s="117" t="s">
        <v>745</v>
      </c>
      <c r="LZ4" s="97" t="s">
        <v>818</v>
      </c>
      <c r="MA4" s="3" t="s">
        <v>834</v>
      </c>
      <c r="MB4" s="117" t="s">
        <v>782</v>
      </c>
      <c r="MC4" s="97" t="s">
        <v>1119</v>
      </c>
      <c r="MD4" s="97" t="s">
        <v>735</v>
      </c>
      <c r="ME4" s="97" t="s">
        <v>1128</v>
      </c>
      <c r="MF4" s="97" t="s">
        <v>1103</v>
      </c>
      <c r="MG4" s="97" t="s">
        <v>917</v>
      </c>
      <c r="MH4" s="97" t="s">
        <v>982</v>
      </c>
      <c r="MI4" s="97" t="s">
        <v>732</v>
      </c>
      <c r="MJ4" s="97" t="s">
        <v>1154</v>
      </c>
      <c r="MK4" s="97" t="s">
        <v>930</v>
      </c>
      <c r="ML4" s="97" t="s">
        <v>1105</v>
      </c>
      <c r="MM4" s="97" t="s">
        <v>871</v>
      </c>
      <c r="MN4" s="97" t="s">
        <v>1142</v>
      </c>
      <c r="MO4" s="97" t="s">
        <v>1060</v>
      </c>
      <c r="MP4" s="97" t="s">
        <v>1148</v>
      </c>
      <c r="MQ4" s="97" t="s">
        <v>885</v>
      </c>
      <c r="MR4" s="97" t="s">
        <v>1144</v>
      </c>
      <c r="MS4" s="97" t="s">
        <v>716</v>
      </c>
      <c r="MT4" s="97" t="s">
        <v>1038</v>
      </c>
      <c r="MU4" s="97" t="s">
        <v>780</v>
      </c>
      <c r="MV4" s="97" t="s">
        <v>759</v>
      </c>
      <c r="MW4" s="97" t="s">
        <v>923</v>
      </c>
      <c r="MX4" s="97" t="s">
        <v>872</v>
      </c>
      <c r="MY4" s="97" t="s">
        <v>1009</v>
      </c>
      <c r="MZ4" s="97" t="s">
        <v>881</v>
      </c>
      <c r="NA4" s="97" t="s">
        <v>748</v>
      </c>
      <c r="NB4" s="97" t="s">
        <v>770</v>
      </c>
      <c r="NC4" s="97" t="s">
        <v>1066</v>
      </c>
      <c r="ND4" s="97" t="s">
        <v>793</v>
      </c>
      <c r="NE4" s="48" t="s">
        <v>1136</v>
      </c>
      <c r="NF4" s="97" t="s">
        <v>1111</v>
      </c>
      <c r="NG4" s="97" t="s">
        <v>819</v>
      </c>
      <c r="NH4" s="97" t="s">
        <v>839</v>
      </c>
      <c r="NI4" s="97" t="s">
        <v>1026</v>
      </c>
      <c r="NJ4" s="97" t="s">
        <v>1009</v>
      </c>
      <c r="NK4" s="97" t="s">
        <v>706</v>
      </c>
      <c r="NL4" s="97" t="s">
        <v>1121</v>
      </c>
      <c r="NM4" s="97" t="s">
        <v>1124</v>
      </c>
      <c r="NN4" s="97" t="s">
        <v>781</v>
      </c>
      <c r="NO4" s="97" t="s">
        <v>1006</v>
      </c>
      <c r="NP4" s="97" t="s">
        <v>776</v>
      </c>
      <c r="NQ4" s="97" t="s">
        <v>1140</v>
      </c>
      <c r="NR4" s="97" t="s">
        <v>1082</v>
      </c>
      <c r="NS4" s="97" t="s">
        <v>808</v>
      </c>
      <c r="NT4" s="97" t="s">
        <v>747</v>
      </c>
      <c r="NU4" s="97" t="s">
        <v>988</v>
      </c>
      <c r="NV4" s="97" t="s">
        <v>981</v>
      </c>
      <c r="NW4" s="97" t="s">
        <v>828</v>
      </c>
      <c r="NX4" s="97" t="s">
        <v>800</v>
      </c>
      <c r="NY4" s="97" t="s">
        <v>1043</v>
      </c>
      <c r="NZ4" s="97" t="s">
        <v>1037</v>
      </c>
      <c r="OA4" s="97" t="s">
        <v>740</v>
      </c>
      <c r="OB4" s="97" t="s">
        <v>1045</v>
      </c>
      <c r="OC4" s="97" t="s">
        <v>894</v>
      </c>
      <c r="OD4" s="97" t="s">
        <v>749</v>
      </c>
      <c r="OE4" s="97" t="s">
        <v>1131</v>
      </c>
      <c r="OF4" s="97" t="s">
        <v>922</v>
      </c>
      <c r="OG4" s="97" t="s">
        <v>926</v>
      </c>
      <c r="OH4" s="97" t="s">
        <v>757</v>
      </c>
      <c r="OI4" s="97" t="s">
        <v>800</v>
      </c>
      <c r="OJ4" s="97" t="s">
        <v>813</v>
      </c>
      <c r="OK4" s="97" t="s">
        <v>861</v>
      </c>
      <c r="OL4" s="97" t="s">
        <v>1023</v>
      </c>
      <c r="OM4" s="97" t="s">
        <v>1045</v>
      </c>
      <c r="ON4" s="97" t="s">
        <v>1074</v>
      </c>
      <c r="OO4" s="97" t="s">
        <v>937</v>
      </c>
      <c r="OP4" s="97" t="s">
        <v>1081</v>
      </c>
      <c r="OQ4" s="97" t="s">
        <v>773</v>
      </c>
      <c r="OR4" s="97" t="s">
        <v>1117</v>
      </c>
      <c r="OS4" s="97" t="s">
        <v>1027</v>
      </c>
      <c r="OT4" s="97" t="s">
        <v>737</v>
      </c>
      <c r="OU4" s="97" t="s">
        <v>715</v>
      </c>
      <c r="OV4" s="97" t="s">
        <v>1103</v>
      </c>
      <c r="OW4" s="97" t="s">
        <v>1153</v>
      </c>
      <c r="OX4" s="97" t="s">
        <v>982</v>
      </c>
      <c r="OY4" s="97" t="s">
        <v>1157</v>
      </c>
      <c r="OZ4" s="97" t="s">
        <v>1154</v>
      </c>
      <c r="PA4" s="97" t="s">
        <v>1057</v>
      </c>
      <c r="PB4" s="97" t="s">
        <v>1106</v>
      </c>
      <c r="PC4" s="97" t="s">
        <v>892</v>
      </c>
      <c r="PD4" s="97" t="s">
        <v>1027</v>
      </c>
      <c r="PE4" s="97" t="s">
        <v>741</v>
      </c>
      <c r="PF4" s="97" t="s">
        <v>1148</v>
      </c>
      <c r="PG4" s="97" t="s">
        <v>1103</v>
      </c>
      <c r="PH4" s="97" t="s">
        <v>1153</v>
      </c>
      <c r="PI4" s="97" t="s">
        <v>793</v>
      </c>
      <c r="PJ4" s="97" t="s">
        <v>703</v>
      </c>
      <c r="PK4" s="97" t="s">
        <v>815</v>
      </c>
      <c r="PL4" s="97" t="s">
        <v>1132</v>
      </c>
      <c r="PM4" s="97" t="s">
        <v>774</v>
      </c>
      <c r="PN4" s="97" t="s">
        <v>848</v>
      </c>
      <c r="PO4" s="97" t="s">
        <v>1027</v>
      </c>
      <c r="PP4" s="97" t="s">
        <v>741</v>
      </c>
      <c r="PQ4" s="97" t="s">
        <v>879</v>
      </c>
      <c r="PR4" s="97" t="s">
        <v>931</v>
      </c>
      <c r="PS4" s="97" t="s">
        <v>1053</v>
      </c>
      <c r="PT4" s="97" t="s">
        <v>1006</v>
      </c>
      <c r="PU4" s="97" t="s">
        <v>804</v>
      </c>
      <c r="PV4" s="97" t="s">
        <v>879</v>
      </c>
      <c r="PW4" s="97" t="s">
        <v>819</v>
      </c>
      <c r="PX4" s="97" t="s">
        <v>808</v>
      </c>
      <c r="PY4" s="97" t="s">
        <v>1026</v>
      </c>
      <c r="PZ4" s="97" t="s">
        <v>1009</v>
      </c>
      <c r="QA4" s="97" t="s">
        <v>981</v>
      </c>
      <c r="QB4" s="97" t="s">
        <v>1036</v>
      </c>
      <c r="QC4" s="97" t="s">
        <v>920</v>
      </c>
      <c r="QD4" s="97" t="s">
        <v>743</v>
      </c>
      <c r="QE4" s="97" t="s">
        <v>1008</v>
      </c>
      <c r="QF4" s="97" t="s">
        <v>1152</v>
      </c>
      <c r="QG4" s="97" t="s">
        <v>814</v>
      </c>
      <c r="QH4" s="97" t="s">
        <v>1086</v>
      </c>
      <c r="QI4" s="97" t="s">
        <v>923</v>
      </c>
      <c r="QJ4" s="97" t="s">
        <v>713</v>
      </c>
      <c r="QK4" s="97" t="s">
        <v>1143</v>
      </c>
      <c r="QL4" s="97" t="s">
        <v>902</v>
      </c>
      <c r="QM4" s="97" t="s">
        <v>1036</v>
      </c>
      <c r="QN4" s="97" t="s">
        <v>1059</v>
      </c>
      <c r="QO4" s="97" t="s">
        <v>870</v>
      </c>
      <c r="QP4" s="97" t="s">
        <v>1151</v>
      </c>
      <c r="QQ4" s="97" t="s">
        <v>877</v>
      </c>
      <c r="QR4" s="97" t="s">
        <v>1034</v>
      </c>
      <c r="QS4" s="97" t="s">
        <v>1048</v>
      </c>
      <c r="QT4" s="97" t="s">
        <v>707</v>
      </c>
      <c r="QU4" s="97" t="s">
        <v>1026</v>
      </c>
      <c r="QV4" s="97" t="s">
        <v>1008</v>
      </c>
      <c r="QW4" s="97" t="s">
        <v>804</v>
      </c>
      <c r="QX4" s="97" t="s">
        <v>828</v>
      </c>
      <c r="QY4" s="97" t="s">
        <v>1099</v>
      </c>
      <c r="QZ4" s="97" t="s">
        <v>845</v>
      </c>
      <c r="RA4" s="97" t="s">
        <v>1085</v>
      </c>
      <c r="RB4" s="97" t="s">
        <v>776</v>
      </c>
      <c r="RC4" s="97" t="s">
        <v>1034</v>
      </c>
      <c r="RD4" s="97" t="s">
        <v>1036</v>
      </c>
      <c r="RE4" s="97" t="s">
        <v>920</v>
      </c>
      <c r="RF4" s="97" t="s">
        <v>963</v>
      </c>
      <c r="RG4" s="97" t="s">
        <v>806</v>
      </c>
      <c r="RH4" s="97" t="s">
        <v>1094</v>
      </c>
      <c r="RI4" s="97" t="s">
        <v>1133</v>
      </c>
      <c r="RJ4" s="97" t="s">
        <v>1078</v>
      </c>
      <c r="RK4" s="97" t="s">
        <v>1102</v>
      </c>
      <c r="RL4" s="97" t="s">
        <v>978</v>
      </c>
      <c r="RM4" s="97" t="s">
        <v>806</v>
      </c>
      <c r="RN4" s="97" t="s">
        <v>830</v>
      </c>
      <c r="RO4" s="97" t="s">
        <v>9014</v>
      </c>
      <c r="RP4" s="97" t="s">
        <v>843</v>
      </c>
      <c r="RQ4" s="97" t="s">
        <v>1114</v>
      </c>
      <c r="RR4" s="97" t="s">
        <v>833</v>
      </c>
      <c r="RS4" s="97" t="s">
        <v>714</v>
      </c>
      <c r="RT4" s="97" t="s">
        <v>1020</v>
      </c>
      <c r="RU4" s="97" t="s">
        <v>745</v>
      </c>
      <c r="RV4" s="97" t="s">
        <v>1018</v>
      </c>
      <c r="RW4" s="97" t="s">
        <v>773</v>
      </c>
      <c r="RX4" s="97" t="s">
        <v>782</v>
      </c>
      <c r="RY4" s="97" t="s">
        <v>969</v>
      </c>
      <c r="RZ4" s="97" t="s">
        <v>769</v>
      </c>
      <c r="SA4" s="97" t="s">
        <v>880</v>
      </c>
      <c r="SB4" s="97" t="s">
        <v>1114</v>
      </c>
      <c r="SC4" s="97" t="s">
        <v>773</v>
      </c>
      <c r="SD4" s="97" t="s">
        <v>884</v>
      </c>
      <c r="SE4" s="97" t="s">
        <v>887</v>
      </c>
      <c r="SF4" s="97" t="s">
        <v>901</v>
      </c>
      <c r="SG4" s="97" t="s">
        <v>984</v>
      </c>
      <c r="SH4" s="97" t="s">
        <v>942</v>
      </c>
      <c r="SI4" s="97" t="s">
        <v>18977</v>
      </c>
      <c r="SJ4" s="97" t="s">
        <v>1119</v>
      </c>
      <c r="SK4" s="97" t="s">
        <v>732</v>
      </c>
      <c r="SL4" s="97" t="s">
        <v>715</v>
      </c>
      <c r="SM4" s="97" t="s">
        <v>1002</v>
      </c>
      <c r="SN4" s="97" t="s">
        <v>738</v>
      </c>
      <c r="SO4" s="97" t="s">
        <v>716</v>
      </c>
      <c r="SP4" s="97" t="s">
        <v>971</v>
      </c>
      <c r="SQ4" s="97" t="s">
        <v>901</v>
      </c>
      <c r="SR4" s="97" t="s">
        <v>1057</v>
      </c>
      <c r="SS4" s="97" t="s">
        <v>935</v>
      </c>
      <c r="ST4" s="97" t="s">
        <v>892</v>
      </c>
      <c r="SU4" s="97" t="s">
        <v>1119</v>
      </c>
      <c r="SV4" s="97" t="s">
        <v>732</v>
      </c>
      <c r="SW4" s="97" t="s">
        <v>879</v>
      </c>
      <c r="SX4" s="97" t="s">
        <v>1103</v>
      </c>
      <c r="SY4" s="97" t="s">
        <v>868</v>
      </c>
      <c r="SZ4" s="97" t="s">
        <v>858</v>
      </c>
      <c r="TA4" s="97" t="s">
        <v>1009</v>
      </c>
      <c r="TB4" s="97" t="s">
        <v>1109</v>
      </c>
      <c r="TC4" s="97" t="s">
        <v>1057</v>
      </c>
      <c r="TD4" s="97" t="s">
        <v>923</v>
      </c>
      <c r="TE4" s="97" t="s">
        <v>717</v>
      </c>
      <c r="TF4" s="97" t="s">
        <v>1071</v>
      </c>
      <c r="TG4" s="97" t="s">
        <v>706</v>
      </c>
      <c r="TH4" s="97" t="s">
        <v>1156</v>
      </c>
      <c r="TI4" s="97" t="s">
        <v>1162</v>
      </c>
      <c r="TJ4" s="97" t="s">
        <v>906</v>
      </c>
      <c r="TK4" s="97" t="s">
        <v>1006</v>
      </c>
      <c r="TL4" s="97" t="s">
        <v>772</v>
      </c>
      <c r="TM4" s="97" t="s">
        <v>784</v>
      </c>
      <c r="TN4" s="97" t="s">
        <v>725</v>
      </c>
      <c r="TO4" s="97" t="s">
        <v>888</v>
      </c>
      <c r="TP4" s="97" t="s">
        <v>752</v>
      </c>
      <c r="TQ4" s="97" t="s">
        <v>1037</v>
      </c>
      <c r="TR4" s="97" t="s">
        <v>881</v>
      </c>
      <c r="TS4" s="97" t="s">
        <v>1036</v>
      </c>
      <c r="TT4" s="97" t="s">
        <v>920</v>
      </c>
      <c r="TU4" s="97" t="s">
        <v>870</v>
      </c>
      <c r="TV4" s="97" t="s">
        <v>1008</v>
      </c>
      <c r="TW4" s="97" t="s">
        <v>877</v>
      </c>
      <c r="TX4" s="97" t="s">
        <v>1068</v>
      </c>
      <c r="TY4" s="97" t="s">
        <v>941</v>
      </c>
      <c r="TZ4" s="97" t="s">
        <v>839</v>
      </c>
      <c r="UA4" s="97" t="s">
        <v>1007</v>
      </c>
      <c r="UB4" s="97" t="s">
        <v>1037</v>
      </c>
      <c r="UC4" s="97" t="s">
        <v>889</v>
      </c>
      <c r="UD4" s="97" t="s">
        <v>1019</v>
      </c>
      <c r="UE4" s="97" t="s">
        <v>802</v>
      </c>
      <c r="UF4" s="97" t="s">
        <v>1118</v>
      </c>
      <c r="UG4" s="97" t="s">
        <v>904</v>
      </c>
      <c r="UH4" s="97" t="s">
        <v>840</v>
      </c>
      <c r="UI4" s="97" t="s">
        <v>1080</v>
      </c>
      <c r="UJ4" s="97" t="s">
        <v>894</v>
      </c>
      <c r="UK4" s="97" t="s">
        <v>746</v>
      </c>
      <c r="UL4" s="97" t="s">
        <v>1055</v>
      </c>
      <c r="UM4" s="97" t="s">
        <v>988</v>
      </c>
      <c r="UN4" s="97" t="s">
        <v>909</v>
      </c>
      <c r="UO4" s="97" t="s">
        <v>1133</v>
      </c>
      <c r="UP4" s="97" t="s">
        <v>777</v>
      </c>
      <c r="UQ4" s="97" t="s">
        <v>813</v>
      </c>
      <c r="UR4" s="97" t="s">
        <v>1028</v>
      </c>
      <c r="US4" s="97" t="s">
        <v>946</v>
      </c>
      <c r="UT4" s="97" t="s">
        <v>1113</v>
      </c>
      <c r="UU4" s="97" t="s">
        <v>1048</v>
      </c>
      <c r="UV4" s="97" t="s">
        <v>1092</v>
      </c>
      <c r="UW4" s="97" t="s">
        <v>818</v>
      </c>
      <c r="UX4" s="97" t="s">
        <v>1003</v>
      </c>
      <c r="UY4" s="97" t="s">
        <v>714</v>
      </c>
      <c r="UZ4" s="97" t="s">
        <v>1047</v>
      </c>
      <c r="VA4" s="97" t="s">
        <v>769</v>
      </c>
      <c r="VB4" s="97" t="s">
        <v>813</v>
      </c>
      <c r="VC4" s="97" t="s">
        <v>1028</v>
      </c>
      <c r="VD4" s="97" t="s">
        <v>1108</v>
      </c>
      <c r="VE4" s="97" t="s">
        <v>791</v>
      </c>
      <c r="VF4" s="97" t="s">
        <v>1049</v>
      </c>
      <c r="VG4" s="97" t="s">
        <v>785</v>
      </c>
      <c r="VH4" s="97" t="s">
        <v>1114</v>
      </c>
      <c r="VI4" s="97" t="s">
        <v>710</v>
      </c>
      <c r="VJ4" s="97" t="s">
        <v>816</v>
      </c>
      <c r="VK4" s="97" t="s">
        <v>1133</v>
      </c>
      <c r="VL4" s="97" t="s">
        <v>914</v>
      </c>
      <c r="VM4" s="97" t="s">
        <v>831</v>
      </c>
      <c r="VN4" s="97" t="s">
        <v>1097</v>
      </c>
      <c r="VO4" s="97" t="s">
        <v>844</v>
      </c>
      <c r="VP4" s="97" t="s">
        <v>862</v>
      </c>
      <c r="VQ4" s="97" t="s">
        <v>732</v>
      </c>
      <c r="VR4" s="97" t="s">
        <v>880</v>
      </c>
      <c r="VS4" s="97" t="s">
        <v>1002</v>
      </c>
      <c r="VT4" s="97" t="s">
        <v>801</v>
      </c>
      <c r="VU4" s="97" t="s">
        <v>850</v>
      </c>
      <c r="VV4" s="97" t="s">
        <v>1020</v>
      </c>
      <c r="VW4" s="97" t="s">
        <v>745</v>
      </c>
      <c r="VX4" s="97" t="s">
        <v>984</v>
      </c>
      <c r="VY4" s="97" t="s">
        <v>931</v>
      </c>
      <c r="VZ4" s="97" t="s">
        <v>782</v>
      </c>
      <c r="WA4" s="97" t="s">
        <v>1119</v>
      </c>
      <c r="WB4" s="97" t="s">
        <v>732</v>
      </c>
      <c r="WC4" s="97" t="s">
        <v>879</v>
      </c>
      <c r="WD4" s="97" t="s">
        <v>18979</v>
      </c>
      <c r="WE4" s="97" t="s">
        <v>868</v>
      </c>
      <c r="WF4" s="97" t="s">
        <v>858</v>
      </c>
      <c r="WG4" s="97" t="s">
        <v>1136</v>
      </c>
      <c r="WH4" s="97" t="s">
        <v>1174</v>
      </c>
      <c r="WI4" s="97" t="s">
        <v>828</v>
      </c>
      <c r="WJ4" s="97" t="s">
        <v>800</v>
      </c>
      <c r="WK4" s="97" t="s">
        <v>1043</v>
      </c>
      <c r="WL4" s="97" t="s">
        <v>1037</v>
      </c>
      <c r="WM4" s="97" t="s">
        <v>740</v>
      </c>
      <c r="WN4" s="97" t="s">
        <v>899</v>
      </c>
      <c r="WO4" s="97" t="s">
        <v>894</v>
      </c>
      <c r="WP4" s="97" t="s">
        <v>900</v>
      </c>
      <c r="WQ4" s="97" t="s">
        <v>860</v>
      </c>
      <c r="WR4" s="97" t="s">
        <v>953</v>
      </c>
      <c r="WS4" s="97" t="s">
        <v>1054</v>
      </c>
      <c r="WT4" s="97" t="s">
        <v>1070</v>
      </c>
      <c r="WU4" s="97" t="s">
        <v>800</v>
      </c>
      <c r="WV4" s="97" t="s">
        <v>813</v>
      </c>
      <c r="WW4" s="97" t="s">
        <v>978</v>
      </c>
      <c r="WX4" s="97" t="s">
        <v>840</v>
      </c>
      <c r="WY4" s="97" t="s">
        <v>1069</v>
      </c>
      <c r="WZ4" s="97" t="s">
        <v>1048</v>
      </c>
      <c r="XA4" s="97" t="s">
        <v>843</v>
      </c>
      <c r="XB4" s="97" t="s">
        <v>1055</v>
      </c>
      <c r="XC4" s="97" t="s">
        <v>833</v>
      </c>
      <c r="XD4" s="97" t="s">
        <v>1094</v>
      </c>
      <c r="XE4" s="97" t="s">
        <v>1047</v>
      </c>
      <c r="XF4" s="97" t="s">
        <v>733</v>
      </c>
      <c r="XG4" s="97" t="s">
        <v>893</v>
      </c>
      <c r="XH4" s="97" t="s">
        <v>904</v>
      </c>
      <c r="XI4" s="97" t="s">
        <v>708</v>
      </c>
      <c r="XJ4" s="97" t="s">
        <v>830</v>
      </c>
      <c r="XK4" s="97" t="s">
        <v>9014</v>
      </c>
      <c r="XL4" s="97" t="s">
        <v>843</v>
      </c>
      <c r="XM4" s="97" t="s">
        <v>1081</v>
      </c>
      <c r="XN4" s="97" t="s">
        <v>1122</v>
      </c>
      <c r="XO4" s="97" t="s">
        <v>926</v>
      </c>
      <c r="XP4" s="97" t="s">
        <v>1020</v>
      </c>
      <c r="XQ4" s="97" t="s">
        <v>841</v>
      </c>
      <c r="XR4" s="97" t="s">
        <v>927</v>
      </c>
      <c r="XS4" s="97" t="s">
        <v>1159</v>
      </c>
      <c r="XT4" s="97" t="s">
        <v>750</v>
      </c>
      <c r="XU4" s="97" t="s">
        <v>969</v>
      </c>
      <c r="XV4" s="97" t="s">
        <v>985</v>
      </c>
      <c r="XW4" s="97" t="s">
        <v>937</v>
      </c>
      <c r="XX4" s="97" t="s">
        <v>820</v>
      </c>
      <c r="XY4" s="97" t="s">
        <v>878</v>
      </c>
      <c r="XZ4" s="97" t="s">
        <v>1046</v>
      </c>
      <c r="YA4" s="97" t="s">
        <v>887</v>
      </c>
      <c r="YB4" s="97" t="s">
        <v>1109</v>
      </c>
      <c r="YC4" s="97" t="s">
        <v>939</v>
      </c>
      <c r="YD4" s="97" t="s">
        <v>957</v>
      </c>
      <c r="YE4" s="97" t="s">
        <v>782</v>
      </c>
      <c r="YF4" s="97" t="s">
        <v>862</v>
      </c>
      <c r="YG4" s="97" t="s">
        <v>732</v>
      </c>
      <c r="YH4" s="97" t="s">
        <v>715</v>
      </c>
      <c r="YI4" s="97" t="s">
        <v>1146</v>
      </c>
      <c r="YJ4" s="97" t="s">
        <v>1181</v>
      </c>
      <c r="YK4" s="97" t="s">
        <v>1017</v>
      </c>
      <c r="YL4" s="97" t="s">
        <v>971</v>
      </c>
      <c r="YM4" s="97" t="s">
        <v>745</v>
      </c>
      <c r="YN4" s="97" t="s">
        <v>939</v>
      </c>
      <c r="YO4" s="97" t="s">
        <v>923</v>
      </c>
      <c r="YP4" s="97" t="s">
        <v>892</v>
      </c>
      <c r="YQ4" s="97" t="s">
        <v>1119</v>
      </c>
      <c r="YR4" s="97" t="s">
        <v>732</v>
      </c>
      <c r="YS4" s="97" t="s">
        <v>879</v>
      </c>
      <c r="YT4" s="97" t="s">
        <v>1103</v>
      </c>
      <c r="YU4" s="97" t="s">
        <v>906</v>
      </c>
      <c r="YV4" s="97" t="s">
        <v>1165</v>
      </c>
      <c r="YW4" s="97" t="s">
        <v>1009</v>
      </c>
      <c r="YX4" s="97" t="s">
        <v>780</v>
      </c>
      <c r="YY4" s="97" t="s">
        <v>1086</v>
      </c>
      <c r="YZ4" s="97" t="s">
        <v>704</v>
      </c>
      <c r="ZA4" s="97" t="s">
        <v>717</v>
      </c>
      <c r="ZB4" s="97" t="s">
        <v>1071</v>
      </c>
      <c r="ZC4" s="97" t="s">
        <v>881</v>
      </c>
      <c r="ZD4" s="97" t="s">
        <v>1156</v>
      </c>
      <c r="ZE4" s="97" t="s">
        <v>1124</v>
      </c>
      <c r="ZF4" s="97" t="s">
        <v>743</v>
      </c>
      <c r="ZG4" s="97" t="s">
        <v>952</v>
      </c>
      <c r="ZH4" s="97" t="s">
        <v>1009</v>
      </c>
      <c r="ZI4" s="97" t="s">
        <v>955</v>
      </c>
      <c r="ZJ4" s="97" t="s">
        <v>1162</v>
      </c>
      <c r="ZK4" s="97" t="s">
        <v>839</v>
      </c>
      <c r="ZL4" s="97" t="s">
        <v>1026</v>
      </c>
      <c r="ZM4" s="97" t="s">
        <v>1073</v>
      </c>
      <c r="ZN4" s="97" t="s">
        <v>1024</v>
      </c>
      <c r="ZO4" s="97" t="s">
        <v>828</v>
      </c>
      <c r="ZP4" s="97" t="s">
        <v>733</v>
      </c>
      <c r="ZQ4" s="97" t="s">
        <v>783</v>
      </c>
      <c r="ZR4" s="97" t="s">
        <v>763</v>
      </c>
      <c r="ZS4" s="97" t="s">
        <v>736</v>
      </c>
      <c r="ZT4" s="97" t="s">
        <v>814</v>
      </c>
      <c r="ZU4" s="97" t="s">
        <v>941</v>
      </c>
      <c r="ZV4" s="97" t="s">
        <v>944</v>
      </c>
      <c r="ZW4" s="97" t="s">
        <v>1007</v>
      </c>
      <c r="ZX4" s="97" t="s">
        <v>1037</v>
      </c>
      <c r="ZY4" s="97" t="s">
        <v>921</v>
      </c>
      <c r="ZZ4" s="97" t="s">
        <v>1070</v>
      </c>
      <c r="AAA4" s="97" t="s">
        <v>1075</v>
      </c>
    </row>
    <row r="5" spans="1:703" x14ac:dyDescent="0.35">
      <c r="A5" s="8">
        <f t="shared" si="0"/>
        <v>4</v>
      </c>
      <c r="B5" s="91" t="s">
        <v>1010</v>
      </c>
      <c r="C5" s="91" t="s">
        <v>749</v>
      </c>
      <c r="D5" s="91" t="s">
        <v>1085</v>
      </c>
      <c r="E5" s="91" t="s">
        <v>913</v>
      </c>
      <c r="F5" s="91" t="s">
        <v>1101</v>
      </c>
      <c r="G5" s="91" t="s">
        <v>1058</v>
      </c>
      <c r="H5" s="91" t="s">
        <v>735</v>
      </c>
      <c r="I5" s="91" t="s">
        <v>882</v>
      </c>
      <c r="J5" s="91" t="s">
        <v>861</v>
      </c>
      <c r="K5" s="91" t="s">
        <v>946</v>
      </c>
      <c r="L5" s="91" t="s">
        <v>982</v>
      </c>
      <c r="M5" s="91" t="s">
        <v>918</v>
      </c>
      <c r="N5" s="91" t="s">
        <v>1092</v>
      </c>
      <c r="O5" s="91" t="s">
        <v>903</v>
      </c>
      <c r="P5" s="91" t="s">
        <v>834</v>
      </c>
      <c r="Q5" s="91" t="s">
        <v>1061</v>
      </c>
      <c r="R5" s="91" t="s">
        <v>1133</v>
      </c>
      <c r="S5" s="91" t="s">
        <v>737</v>
      </c>
      <c r="T5" s="91" t="s">
        <v>908</v>
      </c>
      <c r="U5" s="91" t="s">
        <v>931</v>
      </c>
      <c r="V5" s="91" t="s">
        <v>869</v>
      </c>
      <c r="W5" s="91" t="s">
        <v>791</v>
      </c>
      <c r="X5" s="91" t="s">
        <v>898</v>
      </c>
      <c r="Y5" s="91" t="s">
        <v>1126</v>
      </c>
      <c r="Z5" s="91" t="s">
        <v>1114</v>
      </c>
      <c r="AA5" s="91" t="s">
        <v>834</v>
      </c>
      <c r="AB5" s="91" t="s">
        <v>1061</v>
      </c>
      <c r="AC5" s="91" t="s">
        <v>795</v>
      </c>
      <c r="AD5" s="91" t="s">
        <v>841</v>
      </c>
      <c r="AE5" s="91" t="s">
        <v>831</v>
      </c>
      <c r="AF5" s="91" t="s">
        <v>1135</v>
      </c>
      <c r="AG5" s="91" t="s">
        <v>1144</v>
      </c>
      <c r="AH5" s="91" t="s">
        <v>862</v>
      </c>
      <c r="AI5" s="91" t="s">
        <v>950</v>
      </c>
      <c r="AJ5" s="91" t="s">
        <v>901</v>
      </c>
      <c r="AK5" s="91" t="s">
        <v>725</v>
      </c>
      <c r="AL5" s="91" t="s">
        <v>917</v>
      </c>
      <c r="AM5" s="91" t="s">
        <v>1017</v>
      </c>
      <c r="AN5" s="91" t="s">
        <v>1071</v>
      </c>
      <c r="AO5" s="91" t="s">
        <v>881</v>
      </c>
      <c r="AP5" s="91" t="s">
        <v>1057</v>
      </c>
      <c r="AQ5" s="91" t="s">
        <v>931</v>
      </c>
      <c r="AR5" s="91" t="s">
        <v>906</v>
      </c>
      <c r="AS5" s="91" t="s">
        <v>863</v>
      </c>
      <c r="AT5" s="91" t="s">
        <v>709</v>
      </c>
      <c r="AU5" s="91" t="s">
        <v>1005</v>
      </c>
      <c r="AV5" s="91" t="s">
        <v>1082</v>
      </c>
      <c r="AW5" s="91" t="s">
        <v>1064</v>
      </c>
      <c r="AX5" s="91" t="s">
        <v>844</v>
      </c>
      <c r="AY5" s="91" t="s">
        <v>729</v>
      </c>
      <c r="AZ5" s="91" t="s">
        <v>981</v>
      </c>
      <c r="BA5" s="91" t="s">
        <v>1019</v>
      </c>
      <c r="BB5" s="91" t="s">
        <v>1090</v>
      </c>
      <c r="BC5" s="91" t="s">
        <v>1067</v>
      </c>
      <c r="BD5" s="91" t="s">
        <v>726</v>
      </c>
      <c r="BE5" s="91" t="s">
        <v>740</v>
      </c>
      <c r="BF5" s="91" t="s">
        <v>748</v>
      </c>
      <c r="BG5" s="91" t="s">
        <v>1010</v>
      </c>
      <c r="BH5" s="91" t="s">
        <v>779</v>
      </c>
      <c r="BI5" s="91" t="s">
        <v>1131</v>
      </c>
      <c r="BJ5" s="91" t="s">
        <v>1136</v>
      </c>
      <c r="BK5" s="91" t="s">
        <v>1034</v>
      </c>
      <c r="BL5" s="91" t="s">
        <v>1019</v>
      </c>
      <c r="BM5" s="91" t="s">
        <v>954</v>
      </c>
      <c r="BN5" s="91" t="s">
        <v>1026</v>
      </c>
      <c r="BO5" s="91" t="s">
        <v>1037</v>
      </c>
      <c r="BP5" s="91" t="s">
        <v>1023</v>
      </c>
      <c r="BQ5" s="91" t="s">
        <v>753</v>
      </c>
      <c r="BR5" s="91" t="s">
        <v>1010</v>
      </c>
      <c r="BS5" s="91" t="s">
        <v>749</v>
      </c>
      <c r="BT5" s="91" t="s">
        <v>760</v>
      </c>
      <c r="BU5" s="91" t="s">
        <v>734</v>
      </c>
      <c r="BV5" s="91" t="s">
        <v>814</v>
      </c>
      <c r="BW5" s="91" t="s">
        <v>757</v>
      </c>
      <c r="BX5" s="91" t="s">
        <v>1075</v>
      </c>
      <c r="BY5" s="91" t="s">
        <v>813</v>
      </c>
      <c r="BZ5" s="91" t="s">
        <v>1029</v>
      </c>
      <c r="CA5" s="91" t="s">
        <v>1052</v>
      </c>
      <c r="CB5" s="91" t="s">
        <v>830</v>
      </c>
      <c r="CC5" s="91" t="s">
        <v>985</v>
      </c>
      <c r="CD5" s="91" t="s">
        <v>707</v>
      </c>
      <c r="CE5" s="91" t="s">
        <v>1085</v>
      </c>
      <c r="CF5" s="91" t="s">
        <v>1122</v>
      </c>
      <c r="CG5" s="91" t="s">
        <v>1052</v>
      </c>
      <c r="CH5" s="91" t="s">
        <v>1019</v>
      </c>
      <c r="CI5" s="91" t="s">
        <v>733</v>
      </c>
      <c r="CJ5" s="91" t="s">
        <v>893</v>
      </c>
      <c r="CK5" s="91" t="s">
        <v>1028</v>
      </c>
      <c r="CL5" s="91" t="s">
        <v>889</v>
      </c>
      <c r="CM5" s="91" t="s">
        <v>1133</v>
      </c>
      <c r="CN5" s="91" t="s">
        <v>737</v>
      </c>
      <c r="CO5" s="91" t="s">
        <v>715</v>
      </c>
      <c r="CP5" s="91" t="s">
        <v>1097</v>
      </c>
      <c r="CQ5" s="91" t="s">
        <v>1030</v>
      </c>
      <c r="CR5" s="91" t="s">
        <v>884</v>
      </c>
      <c r="CS5" s="91" t="s">
        <v>971</v>
      </c>
      <c r="CT5" s="91" t="s">
        <v>1092</v>
      </c>
      <c r="CU5" s="91" t="s">
        <v>903</v>
      </c>
      <c r="CV5" s="91" t="s">
        <v>834</v>
      </c>
      <c r="CW5" s="91" t="s">
        <v>1139</v>
      </c>
      <c r="CX5" s="91" t="s">
        <v>795</v>
      </c>
      <c r="CY5" s="91" t="s">
        <v>914</v>
      </c>
      <c r="CZ5" s="91" t="s">
        <v>715</v>
      </c>
      <c r="DA5" s="91" t="s">
        <v>1103</v>
      </c>
      <c r="DB5" s="91" t="s">
        <v>924</v>
      </c>
      <c r="DC5" s="91" t="s">
        <v>909</v>
      </c>
      <c r="DD5" s="91" t="s">
        <v>1058</v>
      </c>
      <c r="DE5" s="91" t="s">
        <v>890</v>
      </c>
      <c r="DF5" s="91" t="s">
        <v>873</v>
      </c>
      <c r="DG5" s="91" t="s">
        <v>957</v>
      </c>
      <c r="DH5" s="91" t="s">
        <v>871</v>
      </c>
      <c r="DI5" s="91" t="s">
        <v>1142</v>
      </c>
      <c r="DJ5" s="91" t="s">
        <v>737</v>
      </c>
      <c r="DK5" s="91" t="s">
        <v>831</v>
      </c>
      <c r="DL5" s="91" t="s">
        <v>943</v>
      </c>
      <c r="DM5" s="91" t="s">
        <v>723</v>
      </c>
      <c r="DN5" s="91" t="s">
        <v>739</v>
      </c>
      <c r="DO5" s="91" t="s">
        <v>756</v>
      </c>
      <c r="DP5" s="91" t="s">
        <v>967</v>
      </c>
      <c r="DQ5" s="91" t="s">
        <v>948</v>
      </c>
      <c r="DR5" s="91" t="s">
        <v>801</v>
      </c>
      <c r="DS5" s="91" t="s">
        <v>1035</v>
      </c>
      <c r="DT5" s="91" t="s">
        <v>1142</v>
      </c>
      <c r="DU5" s="91" t="s">
        <v>709</v>
      </c>
      <c r="DV5" s="91" t="s">
        <v>939</v>
      </c>
      <c r="DW5" s="91" t="s">
        <v>1150</v>
      </c>
      <c r="DX5" s="91" t="s">
        <v>781</v>
      </c>
      <c r="DY5" s="91" t="s">
        <v>1006</v>
      </c>
      <c r="DZ5" s="91" t="s">
        <v>709</v>
      </c>
      <c r="EA5" s="91" t="s">
        <v>722</v>
      </c>
      <c r="EB5" s="91" t="s">
        <v>1162</v>
      </c>
      <c r="EC5" s="91" t="s">
        <v>808</v>
      </c>
      <c r="ED5" s="91" t="s">
        <v>716</v>
      </c>
      <c r="EE5" s="91" t="s">
        <v>1009</v>
      </c>
      <c r="EF5" s="91" t="s">
        <v>881</v>
      </c>
      <c r="EG5" s="91" t="s">
        <v>1036</v>
      </c>
      <c r="EH5" s="91" t="s">
        <v>1150</v>
      </c>
      <c r="EI5" s="91" t="s">
        <v>743</v>
      </c>
      <c r="EJ5" s="91" t="s">
        <v>863</v>
      </c>
      <c r="EK5" s="91" t="s">
        <v>1152</v>
      </c>
      <c r="EL5" s="91" t="s">
        <v>1005</v>
      </c>
      <c r="EM5" s="91" t="s">
        <v>819</v>
      </c>
      <c r="EN5" s="91" t="s">
        <v>980</v>
      </c>
      <c r="EO5" s="91" t="s">
        <v>752</v>
      </c>
      <c r="EP5" s="91" t="s">
        <v>1130</v>
      </c>
      <c r="EQ5" s="91" t="s">
        <v>1024</v>
      </c>
      <c r="ER5" s="91" t="s">
        <v>859</v>
      </c>
      <c r="ES5" s="91" t="s">
        <v>1010</v>
      </c>
      <c r="ET5" s="91" t="s">
        <v>744</v>
      </c>
      <c r="EU5" s="91" t="s">
        <v>1006</v>
      </c>
      <c r="EV5" s="91" t="s">
        <v>736</v>
      </c>
      <c r="EW5" s="91" t="s">
        <v>1080</v>
      </c>
      <c r="EX5" s="91" t="s">
        <v>1010</v>
      </c>
      <c r="EY5" s="91" t="s">
        <v>900</v>
      </c>
      <c r="EZ5" s="91" t="s">
        <v>1055</v>
      </c>
      <c r="FA5" s="91" t="s">
        <v>1122</v>
      </c>
      <c r="FB5" s="91" t="s">
        <v>902</v>
      </c>
      <c r="FC5" s="91" t="s">
        <v>941</v>
      </c>
      <c r="FD5" s="91" t="s">
        <v>836</v>
      </c>
      <c r="FE5" s="91" t="s">
        <v>1146</v>
      </c>
      <c r="FF5" s="91" t="s">
        <v>946</v>
      </c>
      <c r="FG5" s="91" t="s">
        <v>983</v>
      </c>
      <c r="FH5" s="91" t="s">
        <v>1133</v>
      </c>
      <c r="FI5" s="91" t="s">
        <v>1049</v>
      </c>
      <c r="FJ5" s="91" t="s">
        <v>707</v>
      </c>
      <c r="FK5" s="91" t="s">
        <v>1085</v>
      </c>
      <c r="FL5" s="91" t="s">
        <v>1122</v>
      </c>
      <c r="FM5" s="91" t="s">
        <v>714</v>
      </c>
      <c r="FN5" s="91" t="s">
        <v>894</v>
      </c>
      <c r="FO5" s="91" t="s">
        <v>937</v>
      </c>
      <c r="FP5" s="91" t="s">
        <v>1146</v>
      </c>
      <c r="FQ5" s="91" t="s">
        <v>1104</v>
      </c>
      <c r="FR5" s="91" t="s">
        <v>1110</v>
      </c>
      <c r="FS5" s="91" t="s">
        <v>830</v>
      </c>
      <c r="FT5" s="91" t="s">
        <v>890</v>
      </c>
      <c r="FU5" s="91" t="s">
        <v>1033</v>
      </c>
      <c r="FV5" s="91" t="s">
        <v>978</v>
      </c>
      <c r="FW5" s="91" t="s">
        <v>847</v>
      </c>
      <c r="FX5" s="91" t="s">
        <v>983</v>
      </c>
      <c r="FY5" s="91" t="s">
        <v>1133</v>
      </c>
      <c r="FZ5" s="91" t="s">
        <v>705</v>
      </c>
      <c r="GA5" s="91" t="s">
        <v>893</v>
      </c>
      <c r="GB5" s="91" t="s">
        <v>1028</v>
      </c>
      <c r="GC5" s="91" t="s">
        <v>979</v>
      </c>
      <c r="GD5" s="91" t="s">
        <v>830</v>
      </c>
      <c r="GE5" s="91" t="s">
        <v>967</v>
      </c>
      <c r="GF5" s="91" t="s">
        <v>831</v>
      </c>
      <c r="GG5" s="91" t="s">
        <v>888</v>
      </c>
      <c r="GH5" s="91" t="s">
        <v>1008</v>
      </c>
      <c r="GI5" s="91" t="s">
        <v>889</v>
      </c>
      <c r="GJ5" s="91" t="s">
        <v>727</v>
      </c>
      <c r="GK5" s="91" t="s">
        <v>901</v>
      </c>
      <c r="GL5" s="91" t="s">
        <v>1081</v>
      </c>
      <c r="GM5" s="91" t="s">
        <v>942</v>
      </c>
      <c r="GN5" s="91" t="s">
        <v>871</v>
      </c>
      <c r="GO5" s="91" t="s">
        <v>795</v>
      </c>
      <c r="GP5" s="91" t="s">
        <v>914</v>
      </c>
      <c r="GQ5" s="91" t="s">
        <v>715</v>
      </c>
      <c r="GR5" s="91" t="s">
        <v>1150</v>
      </c>
      <c r="GS5" s="91" t="s">
        <v>738</v>
      </c>
      <c r="GT5" s="91" t="s">
        <v>721</v>
      </c>
      <c r="GU5" s="91" t="s">
        <v>1125</v>
      </c>
      <c r="GV5" s="91" t="s">
        <v>1126</v>
      </c>
      <c r="GW5" s="91" t="s">
        <v>1086</v>
      </c>
      <c r="GX5" s="91" t="s">
        <v>1090</v>
      </c>
      <c r="GY5" s="91" t="s">
        <v>713</v>
      </c>
      <c r="GZ5" s="91" t="s">
        <v>1037</v>
      </c>
      <c r="HA5" s="91" t="s">
        <v>1041</v>
      </c>
      <c r="HB5" s="91" t="s">
        <v>1016</v>
      </c>
      <c r="HC5" s="91" t="s">
        <v>997</v>
      </c>
      <c r="HD5" s="91" t="s">
        <v>980</v>
      </c>
      <c r="HE5" s="91" t="s">
        <v>1131</v>
      </c>
      <c r="HF5" s="91" t="s">
        <v>1136</v>
      </c>
      <c r="HG5" s="91" t="s">
        <v>1034</v>
      </c>
      <c r="HH5" s="91" t="s">
        <v>1070</v>
      </c>
      <c r="HI5" s="91" t="s">
        <v>802</v>
      </c>
      <c r="HJ5" s="91" t="s">
        <v>964</v>
      </c>
      <c r="HK5" s="91" t="s">
        <v>18960</v>
      </c>
      <c r="HL5" s="91" t="s">
        <v>739</v>
      </c>
      <c r="HM5" s="91" t="s">
        <v>1080</v>
      </c>
      <c r="HN5" s="91" t="s">
        <v>997</v>
      </c>
      <c r="HO5" s="91" t="s">
        <v>1043</v>
      </c>
      <c r="HP5" s="91" t="s">
        <v>1085</v>
      </c>
      <c r="HQ5" s="91" t="s">
        <v>924</v>
      </c>
      <c r="HR5" s="91" t="s">
        <v>18894</v>
      </c>
      <c r="HS5" s="91" t="s">
        <v>757</v>
      </c>
      <c r="HT5" s="91" t="s">
        <v>777</v>
      </c>
      <c r="HU5" s="91" t="s">
        <v>893</v>
      </c>
      <c r="HV5" s="91" t="s">
        <v>1003</v>
      </c>
      <c r="HW5" s="91" t="s">
        <v>889</v>
      </c>
      <c r="HX5" s="91" t="s">
        <v>830</v>
      </c>
      <c r="HY5" s="91" t="s">
        <v>1063</v>
      </c>
      <c r="HZ5" s="91" t="s">
        <v>783</v>
      </c>
      <c r="IA5" s="91" t="s">
        <v>864</v>
      </c>
      <c r="IB5" s="91" t="s">
        <v>806</v>
      </c>
      <c r="IC5" s="91" t="s">
        <v>1185</v>
      </c>
      <c r="ID5" s="91" t="s">
        <v>1048</v>
      </c>
      <c r="IE5" s="91" t="s">
        <v>1078</v>
      </c>
      <c r="IF5" s="91" t="s">
        <v>927</v>
      </c>
      <c r="IG5" s="91" t="s">
        <v>1021</v>
      </c>
      <c r="IH5" s="91" t="s">
        <v>1054</v>
      </c>
      <c r="II5" s="91" t="s">
        <v>756</v>
      </c>
      <c r="IJ5" s="91" t="s">
        <v>1049</v>
      </c>
      <c r="IK5" s="91" t="s">
        <v>785</v>
      </c>
      <c r="IL5" s="91" t="s">
        <v>996</v>
      </c>
      <c r="IM5" s="91" t="s">
        <v>1137</v>
      </c>
      <c r="IN5" s="91" t="s">
        <v>1079</v>
      </c>
      <c r="IO5" s="91" t="s">
        <v>1020</v>
      </c>
      <c r="IP5" s="91" t="s">
        <v>746</v>
      </c>
      <c r="IQ5" s="91" t="s">
        <v>1081</v>
      </c>
      <c r="IR5" s="91" t="s">
        <v>1106</v>
      </c>
      <c r="IS5" s="91" t="s">
        <v>844</v>
      </c>
      <c r="IT5" s="91" t="s">
        <v>1058</v>
      </c>
      <c r="IU5" s="91" t="s">
        <v>735</v>
      </c>
      <c r="IV5" s="91" t="s">
        <v>1128</v>
      </c>
      <c r="IW5" s="91" t="s">
        <v>931</v>
      </c>
      <c r="IX5" s="91" t="s">
        <v>708</v>
      </c>
      <c r="IY5" s="91" t="s">
        <v>721</v>
      </c>
      <c r="IZ5" s="91" t="s">
        <v>918</v>
      </c>
      <c r="JA5" s="91" t="s">
        <v>1154</v>
      </c>
      <c r="JB5" s="91" t="s">
        <v>758</v>
      </c>
      <c r="JC5" s="91" t="s">
        <v>1105</v>
      </c>
      <c r="JD5" s="91" t="s">
        <v>1061</v>
      </c>
      <c r="JE5" s="91" t="s">
        <v>795</v>
      </c>
      <c r="JF5" s="91" t="s">
        <v>1138</v>
      </c>
      <c r="JG5" s="91" t="s">
        <v>1112</v>
      </c>
      <c r="JH5" s="91" t="s">
        <v>1150</v>
      </c>
      <c r="JI5" s="91" t="s">
        <v>906</v>
      </c>
      <c r="JJ5" s="91" t="s">
        <v>791</v>
      </c>
      <c r="JK5" s="91" t="s">
        <v>1125</v>
      </c>
      <c r="JL5" s="91" t="s">
        <v>780</v>
      </c>
      <c r="JM5" s="91" t="s">
        <v>1086</v>
      </c>
      <c r="JN5" s="91" t="s">
        <v>1181</v>
      </c>
      <c r="JO5" s="91" t="s">
        <v>846</v>
      </c>
      <c r="JP5" s="91" t="s">
        <v>821</v>
      </c>
      <c r="JQ5" s="91" t="s">
        <v>706</v>
      </c>
      <c r="JR5" s="91" t="s">
        <v>831</v>
      </c>
      <c r="JS5" s="91" t="s">
        <v>774</v>
      </c>
      <c r="JT5" s="91" t="s">
        <v>1066</v>
      </c>
      <c r="JU5" s="91" t="s">
        <v>952</v>
      </c>
      <c r="JV5" s="91" t="s">
        <v>1040</v>
      </c>
      <c r="JW5" s="91" t="s">
        <v>1111</v>
      </c>
      <c r="JX5" s="91" t="s">
        <v>1162</v>
      </c>
      <c r="JY5" s="91" t="s">
        <v>839</v>
      </c>
      <c r="JZ5" s="91" t="s">
        <v>1017</v>
      </c>
      <c r="KA5" s="91" t="s">
        <v>1130</v>
      </c>
      <c r="KB5" s="91" t="s">
        <v>1051</v>
      </c>
      <c r="KC5" s="91" t="s">
        <v>1121</v>
      </c>
      <c r="KD5" s="91" t="s">
        <v>1064</v>
      </c>
      <c r="KE5" s="91" t="s">
        <v>781</v>
      </c>
      <c r="KF5" s="91" t="s">
        <v>1008</v>
      </c>
      <c r="KG5" s="91" t="s">
        <v>877</v>
      </c>
      <c r="KH5" s="91" t="s">
        <v>803</v>
      </c>
      <c r="KI5" s="91" t="s">
        <v>997</v>
      </c>
      <c r="KJ5" s="91" t="s">
        <v>900</v>
      </c>
      <c r="KK5" s="91" t="s">
        <v>747</v>
      </c>
      <c r="KL5" s="91" t="s">
        <v>772</v>
      </c>
      <c r="KM5" s="91" t="s">
        <v>981</v>
      </c>
      <c r="KN5" s="91" t="s">
        <v>828</v>
      </c>
      <c r="KO5" s="91" t="s">
        <v>800</v>
      </c>
      <c r="KP5" s="91" t="s">
        <v>1067</v>
      </c>
      <c r="KQ5" s="91" t="s">
        <v>1073</v>
      </c>
      <c r="KR5" s="91" t="s">
        <v>740</v>
      </c>
      <c r="KS5" s="91" t="s">
        <v>899</v>
      </c>
      <c r="KT5" s="91" t="s">
        <v>985</v>
      </c>
      <c r="KU5" s="91" t="s">
        <v>746</v>
      </c>
      <c r="KV5" s="91" t="s">
        <v>927</v>
      </c>
      <c r="KW5" s="91" t="s">
        <v>1021</v>
      </c>
      <c r="KX5" s="91" t="s">
        <v>1054</v>
      </c>
      <c r="KY5" s="91" t="s">
        <v>1058</v>
      </c>
      <c r="KZ5" s="91" t="s">
        <v>1089</v>
      </c>
      <c r="LA5" s="91" t="s">
        <v>1128</v>
      </c>
      <c r="LB5" s="91" t="s">
        <v>794</v>
      </c>
      <c r="LC5" s="91" t="s">
        <v>979</v>
      </c>
      <c r="LD5" s="91" t="s">
        <v>884</v>
      </c>
      <c r="LE5" s="91" t="s">
        <v>918</v>
      </c>
      <c r="LF5" s="91" t="s">
        <v>843</v>
      </c>
      <c r="LG5" s="91" t="s">
        <v>1081</v>
      </c>
      <c r="LH5" s="91" t="s">
        <v>942</v>
      </c>
      <c r="LI5" s="91" t="s">
        <v>871</v>
      </c>
      <c r="LJ5" s="91" t="s">
        <v>1133</v>
      </c>
      <c r="LK5" s="91" t="s">
        <v>807</v>
      </c>
      <c r="LL5" s="91" t="s">
        <v>715</v>
      </c>
      <c r="LM5" s="91" t="s">
        <v>1150</v>
      </c>
      <c r="LN5" s="91" t="s">
        <v>1100</v>
      </c>
      <c r="LO5" s="91" t="s">
        <v>721</v>
      </c>
      <c r="LP5" s="91" t="s">
        <v>1038</v>
      </c>
      <c r="LQ5" s="91" t="s">
        <v>1126</v>
      </c>
      <c r="LR5" s="91" t="s">
        <v>1002</v>
      </c>
      <c r="LS5" s="91" t="s">
        <v>1107</v>
      </c>
      <c r="LT5" s="91" t="s">
        <v>892</v>
      </c>
      <c r="LU5" s="91" t="s">
        <v>795</v>
      </c>
      <c r="LV5" s="101" t="s">
        <v>841</v>
      </c>
      <c r="LW5" s="101" t="s">
        <v>1112</v>
      </c>
      <c r="LX5" s="101" t="s">
        <v>1167</v>
      </c>
      <c r="LY5" s="101" t="s">
        <v>1144</v>
      </c>
      <c r="LZ5" s="101" t="s">
        <v>1119</v>
      </c>
      <c r="MA5" s="101" t="s">
        <v>1125</v>
      </c>
      <c r="MB5" s="101" t="s">
        <v>815</v>
      </c>
      <c r="MC5" s="101" t="s">
        <v>725</v>
      </c>
      <c r="MD5" s="101" t="s">
        <v>1181</v>
      </c>
      <c r="ME5" s="101" t="s">
        <v>846</v>
      </c>
      <c r="MF5" s="101" t="s">
        <v>1009</v>
      </c>
      <c r="MG5" s="101" t="s">
        <v>1051</v>
      </c>
      <c r="MH5" s="101" t="s">
        <v>939</v>
      </c>
      <c r="MI5" s="101" t="s">
        <v>1064</v>
      </c>
      <c r="MJ5" s="101" t="s">
        <v>1053</v>
      </c>
      <c r="MK5" s="101" t="s">
        <v>1008</v>
      </c>
      <c r="ML5" s="101" t="s">
        <v>703</v>
      </c>
      <c r="MM5" s="101" t="s">
        <v>1044</v>
      </c>
      <c r="MN5" s="101" t="s">
        <v>1162</v>
      </c>
      <c r="MO5" s="101" t="s">
        <v>808</v>
      </c>
      <c r="MP5" s="101" t="s">
        <v>1017</v>
      </c>
      <c r="MQ5" s="101" t="s">
        <v>1130</v>
      </c>
      <c r="MR5" s="101" t="s">
        <v>981</v>
      </c>
      <c r="MS5" s="101" t="s">
        <v>859</v>
      </c>
      <c r="MT5" s="101" t="s">
        <v>923</v>
      </c>
      <c r="MU5" s="101" t="s">
        <v>945</v>
      </c>
      <c r="MV5" s="101" t="s">
        <v>1151</v>
      </c>
      <c r="MW5" s="101" t="s">
        <v>1152</v>
      </c>
      <c r="MX5" s="101" t="s">
        <v>1096</v>
      </c>
      <c r="MY5" s="101" t="s">
        <v>997</v>
      </c>
      <c r="MZ5" s="101" t="s">
        <v>980</v>
      </c>
      <c r="NA5" s="101" t="s">
        <v>1131</v>
      </c>
      <c r="NB5" s="101" t="s">
        <v>1136</v>
      </c>
      <c r="NC5" s="101" t="s">
        <v>956</v>
      </c>
      <c r="ND5" s="101" t="s">
        <v>757</v>
      </c>
      <c r="NE5" s="101" t="s">
        <v>836</v>
      </c>
      <c r="NF5" s="101" t="s">
        <v>1067</v>
      </c>
      <c r="NG5" s="101" t="s">
        <v>1073</v>
      </c>
      <c r="NH5" s="101" t="s">
        <v>840</v>
      </c>
      <c r="NI5" s="101" t="s">
        <v>1080</v>
      </c>
      <c r="NJ5" s="101" t="s">
        <v>997</v>
      </c>
      <c r="NK5" s="101" t="s">
        <v>707</v>
      </c>
      <c r="NL5" s="101" t="s">
        <v>723</v>
      </c>
      <c r="NM5" s="101" t="s">
        <v>734</v>
      </c>
      <c r="NN5" s="101" t="s">
        <v>970</v>
      </c>
      <c r="NO5" s="101" t="s">
        <v>1070</v>
      </c>
      <c r="NP5" s="101" t="s">
        <v>836</v>
      </c>
      <c r="NQ5" s="101" t="s">
        <v>1015</v>
      </c>
      <c r="NR5" s="101" t="s">
        <v>1037</v>
      </c>
      <c r="NS5" s="101" t="s">
        <v>1023</v>
      </c>
      <c r="NT5" s="101" t="s">
        <v>1113</v>
      </c>
      <c r="NU5" s="101" t="s">
        <v>1083</v>
      </c>
      <c r="NV5" s="101" t="s">
        <v>1127</v>
      </c>
      <c r="NW5" s="101" t="s">
        <v>978</v>
      </c>
      <c r="NX5" s="101" t="s">
        <v>1039</v>
      </c>
      <c r="NY5" s="101" t="s">
        <v>714</v>
      </c>
      <c r="NZ5" s="101" t="s">
        <v>1048</v>
      </c>
      <c r="OA5" s="101" t="s">
        <v>746</v>
      </c>
      <c r="OB5" s="101" t="s">
        <v>720</v>
      </c>
      <c r="OC5" s="101" t="s">
        <v>1159</v>
      </c>
      <c r="OD5" s="101" t="s">
        <v>1110</v>
      </c>
      <c r="OE5" s="101" t="s">
        <v>18913</v>
      </c>
      <c r="OF5" s="101" t="s">
        <v>742</v>
      </c>
      <c r="OG5" s="101" t="s">
        <v>1033</v>
      </c>
      <c r="OH5" s="101" t="s">
        <v>996</v>
      </c>
      <c r="OI5" s="101" t="s">
        <v>1039</v>
      </c>
      <c r="OJ5" s="101" t="s">
        <v>983</v>
      </c>
      <c r="OK5" s="101" t="s">
        <v>971</v>
      </c>
      <c r="OL5" s="101" t="s">
        <v>937</v>
      </c>
      <c r="OM5" s="101" t="s">
        <v>720</v>
      </c>
      <c r="ON5" s="101" t="s">
        <v>1021</v>
      </c>
      <c r="OO5" s="101" t="s">
        <v>782</v>
      </c>
      <c r="OP5" s="101" t="s">
        <v>1119</v>
      </c>
      <c r="OQ5" s="101" t="s">
        <v>1038</v>
      </c>
      <c r="OR5" s="101" t="s">
        <v>1111</v>
      </c>
      <c r="OS5" s="101" t="s">
        <v>1082</v>
      </c>
      <c r="OT5" s="101" t="s">
        <v>1153</v>
      </c>
      <c r="OU5" s="101" t="s">
        <v>1017</v>
      </c>
      <c r="OV5" s="101" t="s">
        <v>1009</v>
      </c>
      <c r="OW5" s="101" t="s">
        <v>706</v>
      </c>
      <c r="OX5" s="101" t="s">
        <v>754</v>
      </c>
      <c r="OY5" s="101" t="s">
        <v>935</v>
      </c>
      <c r="OZ5" s="101" t="s">
        <v>781</v>
      </c>
      <c r="PA5" s="101" t="s">
        <v>1006</v>
      </c>
      <c r="PB5" s="101" t="s">
        <v>741</v>
      </c>
      <c r="PC5" s="101" t="s">
        <v>803</v>
      </c>
      <c r="PD5" s="101" t="s">
        <v>1082</v>
      </c>
      <c r="PE5" s="101" t="s">
        <v>943</v>
      </c>
      <c r="PF5" s="101" t="s">
        <v>716</v>
      </c>
      <c r="PG5" s="101" t="s">
        <v>1009</v>
      </c>
      <c r="PH5" s="101" t="s">
        <v>706</v>
      </c>
      <c r="PI5" s="101" t="s">
        <v>1019</v>
      </c>
      <c r="PJ5" s="101" t="s">
        <v>839</v>
      </c>
      <c r="PK5" s="101" t="s">
        <v>1067</v>
      </c>
      <c r="PL5" s="101" t="s">
        <v>1008</v>
      </c>
      <c r="PM5" s="101" t="s">
        <v>877</v>
      </c>
      <c r="PN5" s="101" t="s">
        <v>1016</v>
      </c>
      <c r="PO5" s="101" t="s">
        <v>1082</v>
      </c>
      <c r="PP5" s="101" t="s">
        <v>961</v>
      </c>
      <c r="PQ5" s="101" t="s">
        <v>963</v>
      </c>
      <c r="PR5" s="101" t="s">
        <v>1130</v>
      </c>
      <c r="PS5" s="101" t="s">
        <v>1034</v>
      </c>
      <c r="PT5" s="101" t="s">
        <v>1070</v>
      </c>
      <c r="PU5" s="101" t="s">
        <v>1099</v>
      </c>
      <c r="PV5" s="101" t="s">
        <v>963</v>
      </c>
      <c r="PW5" s="101" t="s">
        <v>1073</v>
      </c>
      <c r="PX5" s="101" t="s">
        <v>1023</v>
      </c>
      <c r="PY5" s="101" t="s">
        <v>1080</v>
      </c>
      <c r="PZ5" s="101" t="s">
        <v>997</v>
      </c>
      <c r="QA5" s="101" t="s">
        <v>1127</v>
      </c>
      <c r="QB5" s="101" t="s">
        <v>1085</v>
      </c>
      <c r="QC5" s="101" t="s">
        <v>833</v>
      </c>
      <c r="QD5" s="101" t="s">
        <v>784</v>
      </c>
      <c r="QE5" s="101" t="s">
        <v>941</v>
      </c>
      <c r="QF5" s="101" t="s">
        <v>777</v>
      </c>
      <c r="QG5" s="101" t="s">
        <v>788</v>
      </c>
      <c r="QH5" s="101" t="s">
        <v>1151</v>
      </c>
      <c r="QI5" s="101" t="s">
        <v>1152</v>
      </c>
      <c r="QJ5" s="101" t="s">
        <v>883</v>
      </c>
      <c r="QK5" s="101" t="s">
        <v>769</v>
      </c>
      <c r="QL5" s="101" t="s">
        <v>783</v>
      </c>
      <c r="QM5" s="101" t="s">
        <v>1085</v>
      </c>
      <c r="QN5" s="101" t="s">
        <v>833</v>
      </c>
      <c r="QO5" s="101" t="s">
        <v>909</v>
      </c>
      <c r="QP5" s="101" t="s">
        <v>894</v>
      </c>
      <c r="QQ5" s="101" t="s">
        <v>777</v>
      </c>
      <c r="QR5" s="101" t="s">
        <v>845</v>
      </c>
      <c r="QS5" s="101" t="s">
        <v>957</v>
      </c>
      <c r="QT5" s="101" t="s">
        <v>1174</v>
      </c>
      <c r="QU5" s="101" t="s">
        <v>1080</v>
      </c>
      <c r="QV5" s="101" t="s">
        <v>941</v>
      </c>
      <c r="QW5" s="101" t="s">
        <v>954</v>
      </c>
      <c r="QX5" s="101" t="s">
        <v>864</v>
      </c>
      <c r="QY5" s="101" t="s">
        <v>847</v>
      </c>
      <c r="QZ5" s="101" t="s">
        <v>1079</v>
      </c>
      <c r="RA5" s="101" t="s">
        <v>1058</v>
      </c>
      <c r="RB5" s="101" t="s">
        <v>836</v>
      </c>
      <c r="RC5" s="101" t="s">
        <v>845</v>
      </c>
      <c r="RD5" s="101" t="s">
        <v>1085</v>
      </c>
      <c r="RE5" s="101" t="s">
        <v>833</v>
      </c>
      <c r="RF5" s="101" t="s">
        <v>753</v>
      </c>
      <c r="RG5" s="101" t="s">
        <v>807</v>
      </c>
      <c r="RH5" s="101" t="s">
        <v>882</v>
      </c>
      <c r="RI5" s="101" t="s">
        <v>885</v>
      </c>
      <c r="RJ5" s="101" t="s">
        <v>1100</v>
      </c>
      <c r="RK5" s="101" t="s">
        <v>982</v>
      </c>
      <c r="RL5" s="101" t="s">
        <v>1133</v>
      </c>
      <c r="RM5" s="101" t="s">
        <v>914</v>
      </c>
      <c r="RN5" s="101" t="s">
        <v>1114</v>
      </c>
      <c r="RO5" s="101" t="s">
        <v>773</v>
      </c>
      <c r="RP5" s="101" t="s">
        <v>844</v>
      </c>
      <c r="RQ5" s="101" t="s">
        <v>1027</v>
      </c>
      <c r="RR5" s="101" t="s">
        <v>1049</v>
      </c>
      <c r="RS5" s="101" t="s">
        <v>715</v>
      </c>
      <c r="RT5" s="101" t="s">
        <v>931</v>
      </c>
      <c r="RU5" s="101" t="s">
        <v>1144</v>
      </c>
      <c r="RV5" s="101" t="s">
        <v>969</v>
      </c>
      <c r="RW5" s="101" t="s">
        <v>1038</v>
      </c>
      <c r="RX5" s="101" t="s">
        <v>1031</v>
      </c>
      <c r="RY5" s="101" t="s">
        <v>1132</v>
      </c>
      <c r="RZ5" s="101" t="s">
        <v>942</v>
      </c>
      <c r="SA5" s="101" t="s">
        <v>846</v>
      </c>
      <c r="SB5" s="101" t="s">
        <v>1027</v>
      </c>
      <c r="SC5" s="101" t="s">
        <v>805</v>
      </c>
      <c r="SD5" s="101" t="s">
        <v>831</v>
      </c>
      <c r="SE5" s="101" t="s">
        <v>1135</v>
      </c>
      <c r="SF5" s="101" t="s">
        <v>743</v>
      </c>
      <c r="SG5" s="101" t="s">
        <v>793</v>
      </c>
      <c r="SH5" s="101" t="s">
        <v>1040</v>
      </c>
      <c r="SI5" s="101" t="s">
        <v>879</v>
      </c>
      <c r="SJ5" s="101" t="s">
        <v>1086</v>
      </c>
      <c r="SK5" s="101" t="s">
        <v>774</v>
      </c>
      <c r="SL5" s="101" t="s">
        <v>1017</v>
      </c>
      <c r="SM5" s="101" t="s">
        <v>1142</v>
      </c>
      <c r="SN5" s="101" t="s">
        <v>1024</v>
      </c>
      <c r="SO5" s="101" t="s">
        <v>859</v>
      </c>
      <c r="SP5" s="101" t="s">
        <v>1150</v>
      </c>
      <c r="SQ5" s="101" t="s">
        <v>743</v>
      </c>
      <c r="SR5" s="101" t="s">
        <v>1006</v>
      </c>
      <c r="SS5" s="101" t="s">
        <v>804</v>
      </c>
      <c r="ST5" s="101" t="s">
        <v>1005</v>
      </c>
      <c r="SU5" s="101" t="s">
        <v>1086</v>
      </c>
      <c r="SV5" s="101" t="s">
        <v>774</v>
      </c>
      <c r="SW5" s="101" t="s">
        <v>963</v>
      </c>
      <c r="SX5" s="101" t="s">
        <v>1009</v>
      </c>
      <c r="SY5" s="101" t="s">
        <v>881</v>
      </c>
      <c r="SZ5" s="101" t="s">
        <v>828</v>
      </c>
      <c r="TA5" s="101" t="s">
        <v>997</v>
      </c>
      <c r="TB5" s="101" t="s">
        <v>744</v>
      </c>
      <c r="TC5" s="101" t="s">
        <v>1006</v>
      </c>
      <c r="TD5" s="101" t="s">
        <v>736</v>
      </c>
      <c r="TE5" s="101" t="s">
        <v>1045</v>
      </c>
      <c r="TF5" s="101" t="s">
        <v>1010</v>
      </c>
      <c r="TG5" s="101" t="s">
        <v>779</v>
      </c>
      <c r="TH5" s="101" t="s">
        <v>1131</v>
      </c>
      <c r="TI5" s="101" t="s">
        <v>1073</v>
      </c>
      <c r="TJ5" s="101" t="s">
        <v>902</v>
      </c>
      <c r="TK5" s="101" t="s">
        <v>1070</v>
      </c>
      <c r="TL5" s="101" t="s">
        <v>800</v>
      </c>
      <c r="TM5" s="101" t="s">
        <v>813</v>
      </c>
      <c r="TN5" s="101" t="s">
        <v>726</v>
      </c>
      <c r="TO5" s="101" t="s">
        <v>1077</v>
      </c>
      <c r="TP5" s="101" t="s">
        <v>817</v>
      </c>
      <c r="TQ5" s="101" t="s">
        <v>1048</v>
      </c>
      <c r="TR5" s="101" t="s">
        <v>749</v>
      </c>
      <c r="TS5" s="101" t="s">
        <v>1085</v>
      </c>
      <c r="TT5" s="101" t="s">
        <v>922</v>
      </c>
      <c r="TU5" s="101" t="s">
        <v>909</v>
      </c>
      <c r="TV5" s="101" t="s">
        <v>941</v>
      </c>
      <c r="TW5" s="101" t="s">
        <v>705</v>
      </c>
      <c r="TX5" s="101" t="s">
        <v>873</v>
      </c>
      <c r="TY5" s="101" t="s">
        <v>1028</v>
      </c>
      <c r="TZ5" s="101" t="s">
        <v>739</v>
      </c>
      <c r="UA5" s="101" t="s">
        <v>830</v>
      </c>
      <c r="UB5" s="101" t="s">
        <v>1048</v>
      </c>
      <c r="UC5" s="101" t="s">
        <v>907</v>
      </c>
      <c r="UD5" s="101" t="s">
        <v>978</v>
      </c>
      <c r="UE5" s="101" t="s">
        <v>1137</v>
      </c>
      <c r="UF5" s="101" t="s">
        <v>816</v>
      </c>
      <c r="UG5" s="101" t="s">
        <v>918</v>
      </c>
      <c r="UH5" s="101" t="s">
        <v>746</v>
      </c>
      <c r="UI5" s="101" t="s">
        <v>927</v>
      </c>
      <c r="UJ5" s="101" t="s">
        <v>1159</v>
      </c>
      <c r="UK5" s="101" t="s">
        <v>750</v>
      </c>
      <c r="UL5" s="101" t="s">
        <v>1047</v>
      </c>
      <c r="UM5" s="101" t="s">
        <v>890</v>
      </c>
      <c r="UN5" s="101" t="s">
        <v>1128</v>
      </c>
      <c r="UO5" s="101" t="s">
        <v>1103</v>
      </c>
      <c r="UP5" s="101" t="s">
        <v>979</v>
      </c>
      <c r="UQ5" s="101" t="s">
        <v>884</v>
      </c>
      <c r="UR5" s="101" t="s">
        <v>971</v>
      </c>
      <c r="US5" s="101" t="s">
        <v>1138</v>
      </c>
      <c r="UT5" s="101" t="s">
        <v>1081</v>
      </c>
      <c r="UU5" s="101" t="s">
        <v>957</v>
      </c>
      <c r="UV5" s="101" t="s">
        <v>782</v>
      </c>
      <c r="UW5" s="101" t="s">
        <v>1119</v>
      </c>
      <c r="UX5" s="101" t="s">
        <v>890</v>
      </c>
      <c r="UY5" s="101" t="s">
        <v>715</v>
      </c>
      <c r="UZ5" s="101" t="s">
        <v>1002</v>
      </c>
      <c r="VA5" s="101" t="s">
        <v>942</v>
      </c>
      <c r="VB5" s="101" t="s">
        <v>884</v>
      </c>
      <c r="VC5" s="101" t="s">
        <v>971</v>
      </c>
      <c r="VD5" s="101" t="s">
        <v>891</v>
      </c>
      <c r="VE5" s="101" t="s">
        <v>1132</v>
      </c>
      <c r="VF5" s="101" t="s">
        <v>710</v>
      </c>
      <c r="VG5" s="101" t="s">
        <v>892</v>
      </c>
      <c r="VH5" s="101" t="s">
        <v>1027</v>
      </c>
      <c r="VI5" s="101" t="s">
        <v>709</v>
      </c>
      <c r="VJ5" s="101" t="s">
        <v>1112</v>
      </c>
      <c r="VK5" s="101" t="s">
        <v>1103</v>
      </c>
      <c r="VL5" s="101" t="s">
        <v>738</v>
      </c>
      <c r="VM5" s="101" t="s">
        <v>952</v>
      </c>
      <c r="VN5" s="101" t="s">
        <v>898</v>
      </c>
      <c r="VO5" s="101" t="s">
        <v>1111</v>
      </c>
      <c r="VP5" s="101" t="s">
        <v>1086</v>
      </c>
      <c r="VQ5" s="101" t="s">
        <v>774</v>
      </c>
      <c r="VR5" s="101" t="s">
        <v>848</v>
      </c>
      <c r="VS5" s="101" t="s">
        <v>1142</v>
      </c>
      <c r="VT5" s="101" t="s">
        <v>837</v>
      </c>
      <c r="VU5" s="101" t="s">
        <v>1156</v>
      </c>
      <c r="VV5" s="101" t="s">
        <v>931</v>
      </c>
      <c r="VW5" s="101" t="s">
        <v>1144</v>
      </c>
      <c r="VX5" s="101" t="s">
        <v>793</v>
      </c>
      <c r="VY5" s="101" t="s">
        <v>1130</v>
      </c>
      <c r="VZ5" s="101" t="s">
        <v>815</v>
      </c>
      <c r="WA5" s="101" t="s">
        <v>1086</v>
      </c>
      <c r="WB5" s="101" t="s">
        <v>774</v>
      </c>
      <c r="WC5" s="101" t="s">
        <v>963</v>
      </c>
      <c r="WD5" s="101" t="s">
        <v>1071</v>
      </c>
      <c r="WE5" s="101" t="s">
        <v>881</v>
      </c>
      <c r="WF5" s="101" t="s">
        <v>1036</v>
      </c>
      <c r="WG5" s="101" t="s">
        <v>836</v>
      </c>
      <c r="WH5" s="101" t="s">
        <v>1043</v>
      </c>
      <c r="WI5" s="101" t="s">
        <v>864</v>
      </c>
      <c r="WJ5" s="101" t="s">
        <v>806</v>
      </c>
      <c r="WK5" s="101" t="s">
        <v>714</v>
      </c>
      <c r="WL5" s="101" t="s">
        <v>1048</v>
      </c>
      <c r="WM5" s="101" t="s">
        <v>1078</v>
      </c>
      <c r="WN5" s="101" t="s">
        <v>9013</v>
      </c>
      <c r="WO5" s="101" t="s">
        <v>1159</v>
      </c>
      <c r="WP5" s="101" t="s">
        <v>842</v>
      </c>
      <c r="WQ5" s="101" t="s">
        <v>875</v>
      </c>
      <c r="WR5" s="101" t="s">
        <v>1049</v>
      </c>
      <c r="WS5" s="101" t="s">
        <v>785</v>
      </c>
      <c r="WT5" s="101" t="s">
        <v>996</v>
      </c>
      <c r="WU5" s="101" t="s">
        <v>806</v>
      </c>
      <c r="WV5" s="101" t="s">
        <v>983</v>
      </c>
      <c r="WW5" s="101" t="s">
        <v>1133</v>
      </c>
      <c r="WX5" s="101" t="s">
        <v>746</v>
      </c>
      <c r="WY5" s="101" t="s">
        <v>1018</v>
      </c>
      <c r="WZ5" s="101" t="s">
        <v>957</v>
      </c>
      <c r="XA5" s="101" t="s">
        <v>1025</v>
      </c>
      <c r="XB5" s="101" t="s">
        <v>1047</v>
      </c>
      <c r="XC5" s="101" t="s">
        <v>967</v>
      </c>
      <c r="XD5" s="101" t="s">
        <v>1128</v>
      </c>
      <c r="XE5" s="101" t="s">
        <v>1002</v>
      </c>
      <c r="XF5" s="101" t="s">
        <v>913</v>
      </c>
      <c r="XG5" s="101" t="s">
        <v>789</v>
      </c>
      <c r="XH5" s="101" t="s">
        <v>918</v>
      </c>
      <c r="XI5" s="101" t="s">
        <v>901</v>
      </c>
      <c r="XJ5" s="101" t="s">
        <v>1114</v>
      </c>
      <c r="XK5" s="101" t="s">
        <v>773</v>
      </c>
      <c r="XL5" s="101" t="s">
        <v>844</v>
      </c>
      <c r="XM5" s="101" t="s">
        <v>1119</v>
      </c>
      <c r="XN5" s="101" t="s">
        <v>1163</v>
      </c>
      <c r="XO5" s="101" t="s">
        <v>785</v>
      </c>
      <c r="XP5" s="101" t="s">
        <v>931</v>
      </c>
      <c r="XQ5" s="101" t="s">
        <v>906</v>
      </c>
      <c r="XR5" s="101" t="s">
        <v>791</v>
      </c>
      <c r="XS5" s="101" t="s">
        <v>918</v>
      </c>
      <c r="XT5" s="101" t="s">
        <v>1126</v>
      </c>
      <c r="XU5" s="101" t="s">
        <v>1132</v>
      </c>
      <c r="XV5" s="101" t="s">
        <v>987</v>
      </c>
      <c r="XW5" s="101" t="s">
        <v>782</v>
      </c>
      <c r="XX5" s="101" t="s">
        <v>821</v>
      </c>
      <c r="XY5" s="101" t="s">
        <v>1098</v>
      </c>
      <c r="XZ5" s="101" t="s">
        <v>984</v>
      </c>
      <c r="YA5" s="101" t="s">
        <v>1135</v>
      </c>
      <c r="YB5" s="101" t="s">
        <v>744</v>
      </c>
      <c r="YC5" s="101" t="s">
        <v>952</v>
      </c>
      <c r="YD5" s="101" t="s">
        <v>887</v>
      </c>
      <c r="YE5" s="101" t="s">
        <v>815</v>
      </c>
      <c r="YF5" s="101" t="s">
        <v>1086</v>
      </c>
      <c r="YG5" s="101" t="s">
        <v>774</v>
      </c>
      <c r="YH5" s="101" t="s">
        <v>1017</v>
      </c>
      <c r="YI5" s="101" t="s">
        <v>1071</v>
      </c>
      <c r="YJ5" s="101" t="s">
        <v>881</v>
      </c>
      <c r="YK5" s="101" t="s">
        <v>1156</v>
      </c>
      <c r="YL5" s="101" t="s">
        <v>1150</v>
      </c>
      <c r="YM5" s="101" t="s">
        <v>744</v>
      </c>
      <c r="YN5" s="101" t="s">
        <v>952</v>
      </c>
      <c r="YO5" s="101" t="s">
        <v>1152</v>
      </c>
      <c r="YP5" s="101" t="s">
        <v>1005</v>
      </c>
      <c r="YQ5" s="101" t="s">
        <v>1086</v>
      </c>
      <c r="YR5" s="101" t="s">
        <v>774</v>
      </c>
      <c r="YS5" s="101" t="s">
        <v>963</v>
      </c>
      <c r="YT5" s="101" t="s">
        <v>1009</v>
      </c>
      <c r="YU5" s="101" t="s">
        <v>902</v>
      </c>
      <c r="YV5" s="101" t="s">
        <v>828</v>
      </c>
      <c r="YW5" s="101" t="s">
        <v>997</v>
      </c>
      <c r="YX5" s="101" t="s">
        <v>713</v>
      </c>
      <c r="YY5" s="101" t="s">
        <v>1151</v>
      </c>
      <c r="YZ5" s="101" t="s">
        <v>740</v>
      </c>
      <c r="ZA5" s="101" t="s">
        <v>1045</v>
      </c>
      <c r="ZB5" s="101" t="s">
        <v>1010</v>
      </c>
      <c r="ZC5" s="101" t="s">
        <v>749</v>
      </c>
      <c r="ZD5" s="101" t="s">
        <v>1131</v>
      </c>
      <c r="ZE5" s="101" t="s">
        <v>953</v>
      </c>
      <c r="ZF5" s="101" t="s">
        <v>1034</v>
      </c>
      <c r="ZG5" s="101" t="s">
        <v>1019</v>
      </c>
      <c r="ZH5" s="101" t="s">
        <v>997</v>
      </c>
      <c r="ZI5" s="101" t="s">
        <v>870</v>
      </c>
      <c r="ZJ5" s="101" t="s">
        <v>1073</v>
      </c>
      <c r="ZK5" s="101" t="s">
        <v>739</v>
      </c>
      <c r="ZL5" s="101" t="s">
        <v>753</v>
      </c>
      <c r="ZM5" s="101" t="s">
        <v>985</v>
      </c>
      <c r="ZN5" s="101" t="s">
        <v>1147</v>
      </c>
      <c r="ZO5" s="101" t="s">
        <v>978</v>
      </c>
      <c r="ZP5" s="101" t="s">
        <v>913</v>
      </c>
      <c r="ZQ5" s="101" t="s">
        <v>1185</v>
      </c>
      <c r="ZR5" s="101" t="s">
        <v>1048</v>
      </c>
      <c r="ZS5" s="101" t="s">
        <v>1050</v>
      </c>
      <c r="ZT5" s="101" t="s">
        <v>788</v>
      </c>
      <c r="ZU5" s="101" t="s">
        <v>904</v>
      </c>
      <c r="ZV5" s="101" t="s">
        <v>889</v>
      </c>
      <c r="ZW5" s="101" t="s">
        <v>1113</v>
      </c>
      <c r="ZX5" s="101" t="s">
        <v>1048</v>
      </c>
      <c r="ZY5" s="101" t="s">
        <v>843</v>
      </c>
      <c r="ZZ5" s="101" t="s">
        <v>996</v>
      </c>
      <c r="AAA5" s="101" t="s">
        <v>946</v>
      </c>
    </row>
    <row r="6" spans="1:703" x14ac:dyDescent="0.35">
      <c r="A6" s="8">
        <f t="shared" si="0"/>
        <v>5</v>
      </c>
      <c r="B6" s="126" t="s">
        <v>1159</v>
      </c>
      <c r="C6" s="126" t="s">
        <v>750</v>
      </c>
      <c r="D6" s="126" t="s">
        <v>1119</v>
      </c>
      <c r="E6" s="126" t="s">
        <v>1040</v>
      </c>
      <c r="F6" s="126" t="s">
        <v>815</v>
      </c>
      <c r="G6" s="126" t="s">
        <v>725</v>
      </c>
      <c r="H6" s="126" t="s">
        <v>961</v>
      </c>
      <c r="I6" s="126" t="s">
        <v>964</v>
      </c>
      <c r="J6" s="126" t="s">
        <v>1071</v>
      </c>
      <c r="K6" s="126" t="s">
        <v>709</v>
      </c>
      <c r="L6" s="126" t="s">
        <v>722</v>
      </c>
      <c r="M6" s="126" t="s">
        <v>949</v>
      </c>
      <c r="N6" s="126" t="s">
        <v>744</v>
      </c>
      <c r="O6" s="126" t="s">
        <v>1006</v>
      </c>
      <c r="P6" s="126" t="s">
        <v>1136</v>
      </c>
      <c r="Q6" s="126" t="s">
        <v>970</v>
      </c>
      <c r="R6" s="126" t="s">
        <v>819</v>
      </c>
      <c r="S6" s="126" t="s">
        <v>808</v>
      </c>
      <c r="T6" s="126" t="s">
        <v>973</v>
      </c>
      <c r="U6" s="126" t="s">
        <v>1073</v>
      </c>
      <c r="V6" s="126" t="s">
        <v>1024</v>
      </c>
      <c r="W6" s="126" t="s">
        <v>828</v>
      </c>
      <c r="X6" s="126" t="s">
        <v>800</v>
      </c>
      <c r="Y6" s="126" t="s">
        <v>1127</v>
      </c>
      <c r="Z6" s="126" t="s">
        <v>1006</v>
      </c>
      <c r="AA6" s="126" t="s">
        <v>835</v>
      </c>
      <c r="AB6" s="126" t="s">
        <v>787</v>
      </c>
      <c r="AC6" s="126" t="s">
        <v>894</v>
      </c>
      <c r="AD6" s="126" t="s">
        <v>900</v>
      </c>
      <c r="AE6" s="126" t="s">
        <v>1131</v>
      </c>
      <c r="AF6" s="126" t="s">
        <v>922</v>
      </c>
      <c r="AG6" s="126" t="s">
        <v>842</v>
      </c>
      <c r="AH6" s="126" t="s">
        <v>1019</v>
      </c>
      <c r="AI6" s="126" t="s">
        <v>920</v>
      </c>
      <c r="AJ6" s="126" t="s">
        <v>707</v>
      </c>
      <c r="AK6" s="126" t="s">
        <v>861</v>
      </c>
      <c r="AL6" s="126" t="s">
        <v>1023</v>
      </c>
      <c r="AM6" s="126" t="s">
        <v>753</v>
      </c>
      <c r="AN6" s="126" t="s">
        <v>894</v>
      </c>
      <c r="AO6" s="126" t="s">
        <v>746</v>
      </c>
      <c r="AP6" s="126" t="s">
        <v>1055</v>
      </c>
      <c r="AQ6" s="126" t="s">
        <v>1073</v>
      </c>
      <c r="AR6" s="126" t="s">
        <v>842</v>
      </c>
      <c r="AS6" s="126" t="s">
        <v>1133</v>
      </c>
      <c r="AT6" s="126" t="s">
        <v>1050</v>
      </c>
      <c r="AU6" s="126" t="s">
        <v>1015</v>
      </c>
      <c r="AV6" s="126" t="s">
        <v>996</v>
      </c>
      <c r="AW6" s="126" t="s">
        <v>953</v>
      </c>
      <c r="AX6" s="126" t="s">
        <v>784</v>
      </c>
      <c r="AY6" s="126" t="s">
        <v>912</v>
      </c>
      <c r="AZ6" s="126" t="s">
        <v>1176</v>
      </c>
      <c r="BA6" s="126" t="s">
        <v>1114</v>
      </c>
      <c r="BB6" s="126" t="s">
        <v>1039</v>
      </c>
      <c r="BC6" s="126" t="s">
        <v>1185</v>
      </c>
      <c r="BD6" s="126" t="s">
        <v>971</v>
      </c>
      <c r="BE6" s="126" t="s">
        <v>841</v>
      </c>
      <c r="BF6" s="126" t="s">
        <v>927</v>
      </c>
      <c r="BG6" s="126" t="s">
        <v>1159</v>
      </c>
      <c r="BH6" s="126" t="s">
        <v>1030</v>
      </c>
      <c r="BI6" s="126" t="s">
        <v>1173</v>
      </c>
      <c r="BJ6" s="126" t="s">
        <v>742</v>
      </c>
      <c r="BK6" s="126" t="s">
        <v>785</v>
      </c>
      <c r="BL6" s="126" t="s">
        <v>1114</v>
      </c>
      <c r="BM6" s="126" t="s">
        <v>1181</v>
      </c>
      <c r="BN6" s="126" t="s">
        <v>983</v>
      </c>
      <c r="BO6" s="126" t="s">
        <v>727</v>
      </c>
      <c r="BP6" s="126" t="s">
        <v>745</v>
      </c>
      <c r="BQ6" s="126" t="s">
        <v>984</v>
      </c>
      <c r="BR6" s="126" t="s">
        <v>1159</v>
      </c>
      <c r="BS6" s="126" t="s">
        <v>750</v>
      </c>
      <c r="BT6" s="126" t="s">
        <v>1027</v>
      </c>
      <c r="BU6" s="126" t="s">
        <v>741</v>
      </c>
      <c r="BV6" s="126" t="s">
        <v>1084</v>
      </c>
      <c r="BW6" s="126" t="s">
        <v>1002</v>
      </c>
      <c r="BX6" s="126" t="s">
        <v>1104</v>
      </c>
      <c r="BY6" s="126" t="s">
        <v>848</v>
      </c>
      <c r="BZ6" s="126" t="s">
        <v>887</v>
      </c>
      <c r="CA6" s="126" t="s">
        <v>901</v>
      </c>
      <c r="CB6" s="126" t="s">
        <v>1057</v>
      </c>
      <c r="CC6" s="126" t="s">
        <v>1150</v>
      </c>
      <c r="CD6" s="126" t="s">
        <v>782</v>
      </c>
      <c r="CE6" s="126" t="s">
        <v>1119</v>
      </c>
      <c r="CF6" s="126" t="s">
        <v>918</v>
      </c>
      <c r="CG6" s="126" t="s">
        <v>901</v>
      </c>
      <c r="CH6" s="126" t="s">
        <v>18951</v>
      </c>
      <c r="CI6" s="126" t="s">
        <v>942</v>
      </c>
      <c r="CJ6" s="126" t="s">
        <v>850</v>
      </c>
      <c r="CK6" s="126" t="s">
        <v>1071</v>
      </c>
      <c r="CL6" s="126" t="s">
        <v>857</v>
      </c>
      <c r="CM6" s="126" t="s">
        <v>1082</v>
      </c>
      <c r="CN6" s="126" t="s">
        <v>808</v>
      </c>
      <c r="CO6" s="126" t="s">
        <v>752</v>
      </c>
      <c r="CP6" s="126" t="s">
        <v>772</v>
      </c>
      <c r="CQ6" s="126" t="s">
        <v>1024</v>
      </c>
      <c r="CR6" s="126" t="s">
        <v>1016</v>
      </c>
      <c r="CS6" s="126" t="s">
        <v>1010</v>
      </c>
      <c r="CT6" s="126" t="s">
        <v>744</v>
      </c>
      <c r="CU6" s="126" t="s">
        <v>1006</v>
      </c>
      <c r="CV6" s="126" t="s">
        <v>835</v>
      </c>
      <c r="CW6" s="126" t="s">
        <v>1140</v>
      </c>
      <c r="CX6" s="126" t="s">
        <v>1162</v>
      </c>
      <c r="CY6" s="126" t="s">
        <v>888</v>
      </c>
      <c r="CZ6" s="126" t="s">
        <v>752</v>
      </c>
      <c r="DA6" s="126" t="s">
        <v>1037</v>
      </c>
      <c r="DB6" s="126" t="s">
        <v>1125</v>
      </c>
      <c r="DC6" s="126" t="s">
        <v>879</v>
      </c>
      <c r="DD6" s="126" t="s">
        <v>1086</v>
      </c>
      <c r="DE6" s="126" t="s">
        <v>774</v>
      </c>
      <c r="DF6" s="126" t="s">
        <v>716</v>
      </c>
      <c r="DG6" s="126" t="s">
        <v>853</v>
      </c>
      <c r="DH6" s="126" t="s">
        <v>787</v>
      </c>
      <c r="DI6" s="126" t="s">
        <v>941</v>
      </c>
      <c r="DJ6" s="126" t="s">
        <v>839</v>
      </c>
      <c r="DK6" s="126" t="s">
        <v>929</v>
      </c>
      <c r="DL6" s="126" t="s">
        <v>847</v>
      </c>
      <c r="DM6" s="126" t="s">
        <v>910</v>
      </c>
      <c r="DN6" s="126" t="s">
        <v>745</v>
      </c>
      <c r="DO6" s="126" t="s">
        <v>1086</v>
      </c>
      <c r="DP6" s="126" t="s">
        <v>704</v>
      </c>
      <c r="DQ6" s="126" t="s">
        <v>860</v>
      </c>
      <c r="DR6" s="126" t="s">
        <v>877</v>
      </c>
      <c r="DS6" s="126" t="s">
        <v>1045</v>
      </c>
      <c r="DT6" s="126" t="s">
        <v>941</v>
      </c>
      <c r="DU6" s="126" t="s">
        <v>915</v>
      </c>
      <c r="DV6" s="126" t="s">
        <v>1131</v>
      </c>
      <c r="DW6" s="126" t="s">
        <v>972</v>
      </c>
      <c r="DX6" s="126" t="s">
        <v>909</v>
      </c>
      <c r="DY6" s="126" t="s">
        <v>756</v>
      </c>
      <c r="DZ6" s="126" t="s">
        <v>1050</v>
      </c>
      <c r="EA6" s="126" t="s">
        <v>1018</v>
      </c>
      <c r="EB6" s="126" t="s">
        <v>1028</v>
      </c>
      <c r="EC6" s="126" t="s">
        <v>979</v>
      </c>
      <c r="ED6" s="126" t="s">
        <v>1069</v>
      </c>
      <c r="EE6" s="126" t="s">
        <v>1048</v>
      </c>
      <c r="EF6" s="126" t="s">
        <v>746</v>
      </c>
      <c r="EG6" s="126" t="s">
        <v>1081</v>
      </c>
      <c r="EH6" s="126" t="s">
        <v>972</v>
      </c>
      <c r="EI6" s="126" t="s">
        <v>711</v>
      </c>
      <c r="EJ6" s="126" t="s">
        <v>1133</v>
      </c>
      <c r="EK6" s="126" t="s">
        <v>737</v>
      </c>
      <c r="EL6" s="126" t="s">
        <v>893</v>
      </c>
      <c r="EM6" s="126" t="s">
        <v>904</v>
      </c>
      <c r="EN6" s="126" t="s">
        <v>1100</v>
      </c>
      <c r="EO6" s="126" t="s">
        <v>789</v>
      </c>
      <c r="EP6" s="126" t="s">
        <v>985</v>
      </c>
      <c r="EQ6" s="126" t="s">
        <v>843</v>
      </c>
      <c r="ER6" s="126" t="s">
        <v>1081</v>
      </c>
      <c r="ES6" s="126" t="s">
        <v>1159</v>
      </c>
      <c r="ET6" s="126" t="s">
        <v>926</v>
      </c>
      <c r="EU6" s="126" t="s">
        <v>756</v>
      </c>
      <c r="EV6" s="126" t="s">
        <v>807</v>
      </c>
      <c r="EW6" s="126" t="s">
        <v>1112</v>
      </c>
      <c r="EX6" s="126" t="s">
        <v>1159</v>
      </c>
      <c r="EY6" s="126" t="s">
        <v>1100</v>
      </c>
      <c r="EZ6" s="126" t="s">
        <v>862</v>
      </c>
      <c r="FA6" s="126" t="s">
        <v>918</v>
      </c>
      <c r="FB6" s="126" t="s">
        <v>947</v>
      </c>
      <c r="FC6" s="126" t="s">
        <v>1146</v>
      </c>
      <c r="FD6" s="126" t="s">
        <v>710</v>
      </c>
      <c r="FE6" s="126" t="s">
        <v>1151</v>
      </c>
      <c r="FF6" s="126" t="s">
        <v>709</v>
      </c>
      <c r="FG6" s="126" t="s">
        <v>1096</v>
      </c>
      <c r="FH6" s="126" t="s">
        <v>1082</v>
      </c>
      <c r="FI6" s="126" t="s">
        <v>936</v>
      </c>
      <c r="FJ6" s="126" t="s">
        <v>782</v>
      </c>
      <c r="FK6" s="126" t="s">
        <v>1119</v>
      </c>
      <c r="FL6" s="126" t="s">
        <v>998</v>
      </c>
      <c r="FM6" s="126" t="s">
        <v>812</v>
      </c>
      <c r="FN6" s="126" t="s">
        <v>1103</v>
      </c>
      <c r="FO6" s="126" t="s">
        <v>744</v>
      </c>
      <c r="FP6" s="126" t="s">
        <v>1151</v>
      </c>
      <c r="FQ6" s="126" t="s">
        <v>989</v>
      </c>
      <c r="FR6" s="126" t="s">
        <v>1154</v>
      </c>
      <c r="FS6" s="126" t="s">
        <v>1057</v>
      </c>
      <c r="FT6" s="126" t="s">
        <v>1064</v>
      </c>
      <c r="FU6" s="126" t="s">
        <v>1032</v>
      </c>
      <c r="FV6" s="126" t="s">
        <v>1027</v>
      </c>
      <c r="FW6" s="126" t="s">
        <v>1012</v>
      </c>
      <c r="FX6" s="126" t="s">
        <v>1096</v>
      </c>
      <c r="FY6" s="126" t="s">
        <v>1082</v>
      </c>
      <c r="FZ6" s="126" t="s">
        <v>1153</v>
      </c>
      <c r="GA6" s="126" t="s">
        <v>850</v>
      </c>
      <c r="GB6" s="126" t="s">
        <v>1071</v>
      </c>
      <c r="GC6" s="126" t="s">
        <v>881</v>
      </c>
      <c r="GD6" s="126" t="s">
        <v>1057</v>
      </c>
      <c r="GE6" s="126" t="s">
        <v>704</v>
      </c>
      <c r="GF6" s="126" t="s">
        <v>929</v>
      </c>
      <c r="GG6" s="126" t="s">
        <v>708</v>
      </c>
      <c r="GH6" s="126" t="s">
        <v>852</v>
      </c>
      <c r="GI6" s="126" t="s">
        <v>857</v>
      </c>
      <c r="GJ6" s="126" t="s">
        <v>1010</v>
      </c>
      <c r="GK6" s="126" t="s">
        <v>707</v>
      </c>
      <c r="GL6" s="126" t="s">
        <v>952</v>
      </c>
      <c r="GM6" s="126" t="s">
        <v>1065</v>
      </c>
      <c r="GN6" s="126" t="s">
        <v>970</v>
      </c>
      <c r="GO6" s="126" t="s">
        <v>894</v>
      </c>
      <c r="GP6" s="126" t="s">
        <v>838</v>
      </c>
      <c r="GQ6" s="126" t="s">
        <v>752</v>
      </c>
      <c r="GR6" s="126" t="s">
        <v>972</v>
      </c>
      <c r="GS6" s="126" t="s">
        <v>1077</v>
      </c>
      <c r="GT6" s="126" t="s">
        <v>859</v>
      </c>
      <c r="GU6" s="126" t="s">
        <v>1022</v>
      </c>
      <c r="GV6" s="126" t="s">
        <v>1127</v>
      </c>
      <c r="GW6" s="126" t="s">
        <v>978</v>
      </c>
      <c r="GX6" s="126" t="s">
        <v>1039</v>
      </c>
      <c r="GY6" s="126" t="s">
        <v>1185</v>
      </c>
      <c r="GZ6" s="126" t="s">
        <v>727</v>
      </c>
      <c r="HA6" s="126" t="s">
        <v>914</v>
      </c>
      <c r="HB6" s="126" t="s">
        <v>1102</v>
      </c>
      <c r="HC6" s="126" t="s">
        <v>8995</v>
      </c>
      <c r="HD6" s="126" t="s">
        <v>869</v>
      </c>
      <c r="HE6" s="126" t="s">
        <v>1173</v>
      </c>
      <c r="HF6" s="126" t="s">
        <v>742</v>
      </c>
      <c r="HG6" s="126" t="s">
        <v>785</v>
      </c>
      <c r="HH6" s="126" t="s">
        <v>762</v>
      </c>
      <c r="HI6" s="126" t="s">
        <v>868</v>
      </c>
      <c r="HJ6" s="126" t="s">
        <v>816</v>
      </c>
      <c r="HK6" s="126" t="s">
        <v>918</v>
      </c>
      <c r="HL6" s="126" t="s">
        <v>1013</v>
      </c>
      <c r="HM6" s="126" t="s">
        <v>948</v>
      </c>
      <c r="HN6" s="126" t="s">
        <v>8995</v>
      </c>
      <c r="HO6" s="126" t="s">
        <v>1117</v>
      </c>
      <c r="HP6" s="126" t="s">
        <v>1119</v>
      </c>
      <c r="HQ6" s="126" t="s">
        <v>741</v>
      </c>
      <c r="HR6" s="126" t="s">
        <v>882</v>
      </c>
      <c r="HS6" s="126" t="s">
        <v>762</v>
      </c>
      <c r="HT6" s="126" t="s">
        <v>878</v>
      </c>
      <c r="HU6" s="126" t="s">
        <v>1035</v>
      </c>
      <c r="HV6" s="126" t="s">
        <v>1157</v>
      </c>
      <c r="HW6" s="126" t="s">
        <v>901</v>
      </c>
      <c r="HX6" s="126" t="s">
        <v>1057</v>
      </c>
      <c r="HY6" s="126" t="s">
        <v>1064</v>
      </c>
      <c r="HZ6" s="126" t="s">
        <v>1061</v>
      </c>
      <c r="IA6" s="126" t="s">
        <v>795</v>
      </c>
      <c r="IB6" s="126" t="s">
        <v>18962</v>
      </c>
      <c r="IC6" s="126" t="s">
        <v>812</v>
      </c>
      <c r="ID6" s="126" t="s">
        <v>931</v>
      </c>
      <c r="IE6" s="126" t="s">
        <v>1091</v>
      </c>
      <c r="IF6" s="126" t="s">
        <v>928</v>
      </c>
      <c r="IG6" s="126" t="s">
        <v>1087</v>
      </c>
      <c r="IH6" s="126" t="s">
        <v>1126</v>
      </c>
      <c r="II6" s="126" t="s">
        <v>1086</v>
      </c>
      <c r="IJ6" s="126" t="s">
        <v>923</v>
      </c>
      <c r="IK6" s="126" t="s">
        <v>713</v>
      </c>
      <c r="IL6" s="126" t="s">
        <v>1142</v>
      </c>
      <c r="IM6" s="126" t="s">
        <v>709</v>
      </c>
      <c r="IN6" s="126" t="s">
        <v>1005</v>
      </c>
      <c r="IO6" s="126" t="s">
        <v>1162</v>
      </c>
      <c r="IP6" s="126" t="s">
        <v>906</v>
      </c>
      <c r="IQ6" s="126" t="s">
        <v>952</v>
      </c>
      <c r="IR6" s="126" t="s">
        <v>835</v>
      </c>
      <c r="IS6" s="126" t="s">
        <v>1034</v>
      </c>
      <c r="IT6" s="126" t="s">
        <v>725</v>
      </c>
      <c r="IU6" s="126" t="s">
        <v>943</v>
      </c>
      <c r="IV6" s="126" t="s">
        <v>717</v>
      </c>
      <c r="IW6" s="126" t="s">
        <v>1073</v>
      </c>
      <c r="IX6" s="126" t="s">
        <v>1051</v>
      </c>
      <c r="IY6" s="126" t="s">
        <v>1121</v>
      </c>
      <c r="IZ6" s="126" t="s">
        <v>949</v>
      </c>
      <c r="JA6" s="126" t="s">
        <v>870</v>
      </c>
      <c r="JB6" s="126" t="s">
        <v>1008</v>
      </c>
      <c r="JC6" s="126" t="s">
        <v>804</v>
      </c>
      <c r="JD6" s="126" t="s">
        <v>787</v>
      </c>
      <c r="JE6" s="126" t="s">
        <v>894</v>
      </c>
      <c r="JF6" s="126" t="s">
        <v>838</v>
      </c>
      <c r="JG6" s="126" t="s">
        <v>973</v>
      </c>
      <c r="JH6" s="126" t="s">
        <v>972</v>
      </c>
      <c r="JI6" s="126" t="s">
        <v>1052</v>
      </c>
      <c r="JJ6" s="126" t="s">
        <v>828</v>
      </c>
      <c r="JK6" s="126" t="s">
        <v>1022</v>
      </c>
      <c r="JL6" s="126" t="s">
        <v>1043</v>
      </c>
      <c r="JM6" s="126" t="s">
        <v>864</v>
      </c>
      <c r="JN6" s="126" t="s">
        <v>1041</v>
      </c>
      <c r="JO6" s="126" t="s">
        <v>1068</v>
      </c>
      <c r="JP6" s="126" t="s">
        <v>985</v>
      </c>
      <c r="JQ6" s="126" t="s">
        <v>1042</v>
      </c>
      <c r="JR6" s="126" t="s">
        <v>1131</v>
      </c>
      <c r="JS6" s="126" t="s">
        <v>924</v>
      </c>
      <c r="JT6" s="126" t="s">
        <v>926</v>
      </c>
      <c r="JU6" s="126" t="s">
        <v>1056</v>
      </c>
      <c r="JV6" s="126" t="s">
        <v>1075</v>
      </c>
      <c r="JW6" s="126" t="s">
        <v>845</v>
      </c>
      <c r="JX6" s="126" t="s">
        <v>904</v>
      </c>
      <c r="JY6" s="126" t="s">
        <v>847</v>
      </c>
      <c r="JZ6" s="126" t="s">
        <v>753</v>
      </c>
      <c r="KA6" s="126" t="s">
        <v>8992</v>
      </c>
      <c r="KB6" s="126" t="s">
        <v>937</v>
      </c>
      <c r="KC6" s="126" t="s">
        <v>818</v>
      </c>
      <c r="KD6" s="126" t="s">
        <v>734</v>
      </c>
      <c r="KE6" s="126" t="s">
        <v>1101</v>
      </c>
      <c r="KF6" s="126" t="s">
        <v>1058</v>
      </c>
      <c r="KG6" s="126" t="s">
        <v>938</v>
      </c>
      <c r="KH6" s="126" t="s">
        <v>788</v>
      </c>
      <c r="KI6" s="126" t="s">
        <v>957</v>
      </c>
      <c r="KJ6" s="126" t="s">
        <v>1100</v>
      </c>
      <c r="KK6" s="126" t="s">
        <v>721</v>
      </c>
      <c r="KL6" s="126" t="s">
        <v>890</v>
      </c>
      <c r="KM6" s="126" t="s">
        <v>907</v>
      </c>
      <c r="KN6" s="126" t="s">
        <v>1114</v>
      </c>
      <c r="KO6" s="126" t="s">
        <v>1105</v>
      </c>
      <c r="KP6" s="126" t="s">
        <v>1185</v>
      </c>
      <c r="KQ6" s="126" t="s">
        <v>971</v>
      </c>
      <c r="KR6" s="126" t="s">
        <v>1138</v>
      </c>
      <c r="KS6" s="126" t="s">
        <v>1112</v>
      </c>
      <c r="KT6" s="126" t="s">
        <v>1178</v>
      </c>
      <c r="KU6" s="126" t="s">
        <v>906</v>
      </c>
      <c r="KV6" s="126" t="s">
        <v>858</v>
      </c>
      <c r="KW6" s="126" t="s">
        <v>1087</v>
      </c>
      <c r="KX6" s="126" t="s">
        <v>780</v>
      </c>
      <c r="KY6" s="126" t="s">
        <v>1086</v>
      </c>
      <c r="KZ6" s="126" t="s">
        <v>704</v>
      </c>
      <c r="LA6" s="126" t="s">
        <v>717</v>
      </c>
      <c r="LB6" s="126" t="s">
        <v>1130</v>
      </c>
      <c r="LC6" s="126" t="s">
        <v>881</v>
      </c>
      <c r="LD6" s="126" t="s">
        <v>748</v>
      </c>
      <c r="LE6" s="126" t="s">
        <v>949</v>
      </c>
      <c r="LF6" s="126" t="s">
        <v>1066</v>
      </c>
      <c r="LG6" s="126" t="s">
        <v>761</v>
      </c>
      <c r="LH6" s="126" t="s">
        <v>804</v>
      </c>
      <c r="LI6" s="126" t="s">
        <v>970</v>
      </c>
      <c r="LJ6" s="126" t="s">
        <v>1082</v>
      </c>
      <c r="LK6" s="126" t="s">
        <v>808</v>
      </c>
      <c r="LL6" s="126" t="s">
        <v>1026</v>
      </c>
      <c r="LM6" s="126" t="s">
        <v>1122</v>
      </c>
      <c r="LN6" s="126" t="s">
        <v>1051</v>
      </c>
      <c r="LO6" s="126" t="s">
        <v>1121</v>
      </c>
      <c r="LP6" s="126" t="s">
        <v>1088</v>
      </c>
      <c r="LQ6" s="126" t="s">
        <v>1127</v>
      </c>
      <c r="LR6" s="126" t="s">
        <v>863</v>
      </c>
      <c r="LS6" s="126" t="s">
        <v>1152</v>
      </c>
      <c r="LT6" s="126" t="s">
        <v>814</v>
      </c>
      <c r="LU6" s="126" t="s">
        <v>894</v>
      </c>
      <c r="LV6" s="93" t="s">
        <v>944</v>
      </c>
      <c r="LW6" s="93" t="s">
        <v>747</v>
      </c>
      <c r="LX6" s="93" t="s">
        <v>1003</v>
      </c>
      <c r="LY6" s="93" t="s">
        <v>1052</v>
      </c>
      <c r="LZ6" s="93" t="s">
        <v>1019</v>
      </c>
      <c r="MA6" s="93" t="s">
        <v>836</v>
      </c>
      <c r="MB6" s="93" t="s">
        <v>916</v>
      </c>
      <c r="MC6" s="93" t="s">
        <v>861</v>
      </c>
      <c r="MD6" s="93" t="s">
        <v>740</v>
      </c>
      <c r="ME6" s="93" t="s">
        <v>883</v>
      </c>
      <c r="MF6" s="93" t="s">
        <v>1048</v>
      </c>
      <c r="MG6" s="93" t="s">
        <v>1042</v>
      </c>
      <c r="MH6" s="93" t="s">
        <v>1131</v>
      </c>
      <c r="MI6" s="93" t="s">
        <v>953</v>
      </c>
      <c r="MJ6" s="93" t="s">
        <v>711</v>
      </c>
      <c r="MK6" s="93" t="s">
        <v>1058</v>
      </c>
      <c r="ML6" s="93" t="s">
        <v>954</v>
      </c>
      <c r="MM6" s="93" t="s">
        <v>813</v>
      </c>
      <c r="MN6" s="93" t="s">
        <v>904</v>
      </c>
      <c r="MO6" s="93" t="s">
        <v>979</v>
      </c>
      <c r="MP6" s="93" t="s">
        <v>18969</v>
      </c>
      <c r="MQ6" s="93" t="s">
        <v>8992</v>
      </c>
      <c r="MR6" s="93" t="s">
        <v>1176</v>
      </c>
      <c r="MS6" s="93" t="s">
        <v>903</v>
      </c>
      <c r="MT6" s="93" t="s">
        <v>1039</v>
      </c>
      <c r="MU6" s="93" t="s">
        <v>714</v>
      </c>
      <c r="MV6" s="93" t="s">
        <v>1133</v>
      </c>
      <c r="MW6" s="93" t="s">
        <v>737</v>
      </c>
      <c r="MX6" s="93" t="s">
        <v>788</v>
      </c>
      <c r="MY6" s="93" t="s">
        <v>957</v>
      </c>
      <c r="MZ6" s="93" t="s">
        <v>1100</v>
      </c>
      <c r="NA6" s="93" t="s">
        <v>1173</v>
      </c>
      <c r="NB6" s="93" t="s">
        <v>742</v>
      </c>
      <c r="NC6" s="93" t="s">
        <v>1033</v>
      </c>
      <c r="ND6" s="93" t="s">
        <v>762</v>
      </c>
      <c r="NE6" s="93" t="s">
        <v>710</v>
      </c>
      <c r="NF6" s="93" t="s">
        <v>1185</v>
      </c>
      <c r="NG6" s="93" t="s">
        <v>971</v>
      </c>
      <c r="NH6" s="93" t="s">
        <v>841</v>
      </c>
      <c r="NI6" s="93" t="s">
        <v>1112</v>
      </c>
      <c r="NJ6" s="93" t="s">
        <v>8995</v>
      </c>
      <c r="NK6" s="93" t="s">
        <v>782</v>
      </c>
      <c r="NL6" s="93" t="s">
        <v>1119</v>
      </c>
      <c r="NM6" s="93" t="s">
        <v>1125</v>
      </c>
      <c r="NN6" s="93" t="s">
        <v>880</v>
      </c>
      <c r="NO6" s="93" t="s">
        <v>1002</v>
      </c>
      <c r="NP6" s="93" t="s">
        <v>710</v>
      </c>
      <c r="NQ6" s="93" t="s">
        <v>848</v>
      </c>
      <c r="NR6" s="93" t="s">
        <v>1020</v>
      </c>
      <c r="NS6" s="93" t="s">
        <v>745</v>
      </c>
      <c r="NT6" s="93" t="s">
        <v>754</v>
      </c>
      <c r="NU6" s="93" t="s">
        <v>935</v>
      </c>
      <c r="NV6" s="93" t="s">
        <v>1252</v>
      </c>
      <c r="NW6" s="93" t="s">
        <v>1027</v>
      </c>
      <c r="NX6" s="93" t="s">
        <v>703</v>
      </c>
      <c r="NY6" s="93" t="s">
        <v>1044</v>
      </c>
      <c r="NZ6" s="93" t="s">
        <v>931</v>
      </c>
      <c r="OA6" s="93" t="s">
        <v>1169</v>
      </c>
      <c r="OB6" s="93" t="s">
        <v>928</v>
      </c>
      <c r="OC6" s="93" t="s">
        <v>1009</v>
      </c>
      <c r="OD6" s="93" t="s">
        <v>712</v>
      </c>
      <c r="OE6" s="93" t="s">
        <v>1132</v>
      </c>
      <c r="OF6" s="93" t="s">
        <v>936</v>
      </c>
      <c r="OG6" s="93" t="s">
        <v>1032</v>
      </c>
      <c r="OH6" s="93" t="s">
        <v>1142</v>
      </c>
      <c r="OI6" s="93" t="s">
        <v>703</v>
      </c>
      <c r="OJ6" s="93" t="s">
        <v>1096</v>
      </c>
      <c r="OK6" s="93" t="s">
        <v>1010</v>
      </c>
      <c r="OL6" s="93" t="s">
        <v>1144</v>
      </c>
      <c r="OM6" s="93" t="s">
        <v>858</v>
      </c>
      <c r="ON6" s="93" t="s">
        <v>18971</v>
      </c>
      <c r="OO6" s="93" t="s">
        <v>1174</v>
      </c>
      <c r="OP6" s="93" t="s">
        <v>757</v>
      </c>
      <c r="OQ6" s="93" t="s">
        <v>800</v>
      </c>
      <c r="OR6" s="93" t="s">
        <v>916</v>
      </c>
      <c r="OS6" s="93" t="s">
        <v>996</v>
      </c>
      <c r="OT6" s="93" t="s">
        <v>739</v>
      </c>
      <c r="OU6" s="93" t="s">
        <v>753</v>
      </c>
      <c r="OV6" s="93" t="s">
        <v>1048</v>
      </c>
      <c r="OW6" s="93" t="s">
        <v>1042</v>
      </c>
      <c r="OX6" s="93" t="s">
        <v>1055</v>
      </c>
      <c r="OY6" s="93" t="s">
        <v>734</v>
      </c>
      <c r="OZ6" s="93" t="s">
        <v>1101</v>
      </c>
      <c r="PA6" s="93" t="s">
        <v>756</v>
      </c>
      <c r="PB6" s="93" t="s">
        <v>802</v>
      </c>
      <c r="PC6" s="93" t="s">
        <v>788</v>
      </c>
      <c r="PD6" s="93" t="s">
        <v>996</v>
      </c>
      <c r="PE6" s="93" t="s">
        <v>847</v>
      </c>
      <c r="PF6" s="93" t="s">
        <v>817</v>
      </c>
      <c r="PG6" s="93" t="s">
        <v>1048</v>
      </c>
      <c r="PH6" s="93" t="s">
        <v>937</v>
      </c>
      <c r="PI6" s="93" t="s">
        <v>1114</v>
      </c>
      <c r="PJ6" s="93" t="s">
        <v>1137</v>
      </c>
      <c r="PK6" s="93" t="s">
        <v>1185</v>
      </c>
      <c r="PL6" s="93" t="s">
        <v>1058</v>
      </c>
      <c r="PM6" s="93" t="s">
        <v>737</v>
      </c>
      <c r="PN6" s="93" t="s">
        <v>720</v>
      </c>
      <c r="PO6" s="93" t="s">
        <v>996</v>
      </c>
      <c r="PP6" s="93" t="s">
        <v>946</v>
      </c>
      <c r="PQ6" s="93" t="s">
        <v>884</v>
      </c>
      <c r="PR6" s="93" t="s">
        <v>912</v>
      </c>
      <c r="PS6" s="93" t="s">
        <v>1033</v>
      </c>
      <c r="PT6" s="93" t="s">
        <v>1002</v>
      </c>
      <c r="PU6" s="93" t="s">
        <v>868</v>
      </c>
      <c r="PV6" s="93" t="s">
        <v>983</v>
      </c>
      <c r="PW6" s="93" t="s">
        <v>971</v>
      </c>
      <c r="PX6" s="93" t="s">
        <v>745</v>
      </c>
      <c r="PY6" s="93" t="s">
        <v>1112</v>
      </c>
      <c r="PZ6" s="93" t="s">
        <v>8995</v>
      </c>
      <c r="QA6" s="93" t="s">
        <v>1025</v>
      </c>
      <c r="QB6" s="93" t="s">
        <v>1119</v>
      </c>
      <c r="QC6" s="93" t="s">
        <v>1038</v>
      </c>
      <c r="QD6" s="93" t="s">
        <v>880</v>
      </c>
      <c r="QE6" s="93" t="s">
        <v>820</v>
      </c>
      <c r="QF6" s="93" t="s">
        <v>1181</v>
      </c>
      <c r="QG6" s="93" t="s">
        <v>1035</v>
      </c>
      <c r="QH6" s="93" t="s">
        <v>1133</v>
      </c>
      <c r="QI6" s="93" t="s">
        <v>737</v>
      </c>
      <c r="QJ6" s="93" t="s">
        <v>908</v>
      </c>
      <c r="QK6" s="93" t="s">
        <v>1135</v>
      </c>
      <c r="QL6" s="93" t="s">
        <v>1061</v>
      </c>
      <c r="QM6" s="93" t="s">
        <v>18972</v>
      </c>
      <c r="QN6" s="93" t="s">
        <v>805</v>
      </c>
      <c r="QO6" s="93" t="s">
        <v>879</v>
      </c>
      <c r="QP6" s="93" t="s">
        <v>1103</v>
      </c>
      <c r="QQ6" s="93" t="s">
        <v>1181</v>
      </c>
      <c r="QR6" s="93" t="s">
        <v>892</v>
      </c>
      <c r="QS6" s="93" t="s">
        <v>853</v>
      </c>
      <c r="QT6" s="93" t="s">
        <v>1126</v>
      </c>
      <c r="QU6" s="93" t="s">
        <v>1112</v>
      </c>
      <c r="QV6" s="93" t="s">
        <v>1146</v>
      </c>
      <c r="QW6" s="93" t="s">
        <v>878</v>
      </c>
      <c r="QX6" s="93" t="s">
        <v>795</v>
      </c>
      <c r="QY6" s="93" t="s">
        <v>1012</v>
      </c>
      <c r="QZ6" s="93" t="s">
        <v>803</v>
      </c>
      <c r="RA6" s="93" t="s">
        <v>1086</v>
      </c>
      <c r="RB6" s="93" t="s">
        <v>710</v>
      </c>
      <c r="RC6" s="93" t="s">
        <v>892</v>
      </c>
      <c r="RD6" s="93" t="s">
        <v>1119</v>
      </c>
      <c r="RE6" s="93" t="s">
        <v>805</v>
      </c>
      <c r="RF6" s="93" t="s">
        <v>831</v>
      </c>
      <c r="RG6" s="93" t="s">
        <v>808</v>
      </c>
      <c r="RH6" s="93" t="s">
        <v>964</v>
      </c>
      <c r="RI6" s="93" t="s">
        <v>1073</v>
      </c>
      <c r="RJ6" s="93" t="s">
        <v>1051</v>
      </c>
      <c r="RK6" s="93" t="s">
        <v>1156</v>
      </c>
      <c r="RL6" s="93" t="s">
        <v>1082</v>
      </c>
      <c r="RM6" s="93" t="s">
        <v>888</v>
      </c>
      <c r="RN6" s="93" t="s">
        <v>1006</v>
      </c>
      <c r="RO6" s="93" t="s">
        <v>776</v>
      </c>
      <c r="RP6" s="93" t="s">
        <v>784</v>
      </c>
      <c r="RQ6" s="93" t="s">
        <v>1070</v>
      </c>
      <c r="RR6" s="93" t="s">
        <v>923</v>
      </c>
      <c r="RS6" s="93" t="s">
        <v>1026</v>
      </c>
      <c r="RT6" s="93" t="s">
        <v>18975</v>
      </c>
      <c r="RU6" s="93" t="s">
        <v>1052</v>
      </c>
      <c r="RV6" s="93" t="s">
        <v>828</v>
      </c>
      <c r="RW6" s="93" t="s">
        <v>800</v>
      </c>
      <c r="RX6" s="93" t="s">
        <v>1043</v>
      </c>
      <c r="RY6" s="93" t="s">
        <v>1085</v>
      </c>
      <c r="RZ6" s="93" t="s">
        <v>804</v>
      </c>
      <c r="SA6" s="93" t="s">
        <v>1068</v>
      </c>
      <c r="SB6" s="93" t="s">
        <v>1070</v>
      </c>
      <c r="SC6" s="93" t="s">
        <v>836</v>
      </c>
      <c r="SD6" s="93" t="s">
        <v>1131</v>
      </c>
      <c r="SE6" s="93" t="s">
        <v>833</v>
      </c>
      <c r="SF6" s="93" t="s">
        <v>1054</v>
      </c>
      <c r="SG6" s="93" t="s">
        <v>875</v>
      </c>
      <c r="SH6" s="93" t="s">
        <v>802</v>
      </c>
      <c r="SI6" s="93" t="s">
        <v>1118</v>
      </c>
      <c r="SJ6" s="93" t="s">
        <v>978</v>
      </c>
      <c r="SK6" s="93" t="s">
        <v>913</v>
      </c>
      <c r="SL6" s="93" t="s">
        <v>1080</v>
      </c>
      <c r="SM6" s="93" t="s">
        <v>941</v>
      </c>
      <c r="SN6" s="93" t="s">
        <v>843</v>
      </c>
      <c r="SO6" s="93" t="s">
        <v>1081</v>
      </c>
      <c r="SP6" s="93" t="s">
        <v>972</v>
      </c>
      <c r="SQ6" s="93" t="s">
        <v>711</v>
      </c>
      <c r="SR6" s="93" t="s">
        <v>1047</v>
      </c>
      <c r="SS6" s="93" t="s">
        <v>735</v>
      </c>
      <c r="ST6" s="93" t="s">
        <v>1015</v>
      </c>
      <c r="SU6" s="93" t="s">
        <v>978</v>
      </c>
      <c r="SV6" s="93" t="s">
        <v>913</v>
      </c>
      <c r="SW6" s="93" t="s">
        <v>884</v>
      </c>
      <c r="SX6" s="93" t="s">
        <v>1048</v>
      </c>
      <c r="SY6" s="93" t="s">
        <v>746</v>
      </c>
      <c r="SZ6" s="93" t="s">
        <v>1114</v>
      </c>
      <c r="TA6" s="93" t="s">
        <v>957</v>
      </c>
      <c r="TB6" s="93" t="s">
        <v>926</v>
      </c>
      <c r="TC6" s="93" t="s">
        <v>1047</v>
      </c>
      <c r="TD6" s="93" t="s">
        <v>914</v>
      </c>
      <c r="TE6" s="93" t="s">
        <v>1148</v>
      </c>
      <c r="TF6" s="93" t="s">
        <v>1159</v>
      </c>
      <c r="TG6" s="93" t="s">
        <v>750</v>
      </c>
      <c r="TH6" s="93" t="s">
        <v>791</v>
      </c>
      <c r="TI6" s="93" t="s">
        <v>971</v>
      </c>
      <c r="TJ6" s="93" t="s">
        <v>947</v>
      </c>
      <c r="TK6" s="93" t="s">
        <v>1002</v>
      </c>
      <c r="TL6" s="93" t="s">
        <v>801</v>
      </c>
      <c r="TM6" s="93" t="s">
        <v>846</v>
      </c>
      <c r="TN6" s="93" t="s">
        <v>971</v>
      </c>
      <c r="TO6" s="93" t="s">
        <v>891</v>
      </c>
      <c r="TP6" s="93" t="s">
        <v>939</v>
      </c>
      <c r="TQ6" s="93" t="s">
        <v>931</v>
      </c>
      <c r="TR6" s="93" t="s">
        <v>750</v>
      </c>
      <c r="TS6" s="93" t="s">
        <v>1119</v>
      </c>
      <c r="TT6" s="93" t="s">
        <v>898</v>
      </c>
      <c r="TU6" s="93" t="s">
        <v>879</v>
      </c>
      <c r="TV6" s="93" t="s">
        <v>1146</v>
      </c>
      <c r="TW6" s="93" t="s">
        <v>1153</v>
      </c>
      <c r="TX6" s="93" t="s">
        <v>716</v>
      </c>
      <c r="TY6" s="93" t="s">
        <v>1071</v>
      </c>
      <c r="TZ6" s="93" t="s">
        <v>745</v>
      </c>
      <c r="UA6" s="93" t="s">
        <v>1057</v>
      </c>
      <c r="UB6" s="93" t="s">
        <v>931</v>
      </c>
      <c r="UC6" s="93" t="s">
        <v>781</v>
      </c>
      <c r="UD6" s="93" t="s">
        <v>1027</v>
      </c>
      <c r="UE6" s="93" t="s">
        <v>1076</v>
      </c>
      <c r="UF6" s="93" t="s">
        <v>1096</v>
      </c>
      <c r="UG6" s="93" t="s">
        <v>997</v>
      </c>
      <c r="UH6" s="93" t="s">
        <v>906</v>
      </c>
      <c r="UI6" s="93" t="s">
        <v>858</v>
      </c>
      <c r="UJ6" s="93" t="s">
        <v>1009</v>
      </c>
      <c r="UK6" s="93" t="s">
        <v>902</v>
      </c>
      <c r="UL6" s="93" t="s">
        <v>1132</v>
      </c>
      <c r="UM6" s="93" t="s">
        <v>774</v>
      </c>
      <c r="UN6" s="93" t="s">
        <v>1067</v>
      </c>
      <c r="UO6" s="93" t="s">
        <v>1037</v>
      </c>
      <c r="UP6" s="93" t="s">
        <v>881</v>
      </c>
      <c r="UQ6" s="93" t="s">
        <v>1016</v>
      </c>
      <c r="UR6" s="93" t="s">
        <v>1010</v>
      </c>
      <c r="US6" s="93" t="s">
        <v>888</v>
      </c>
      <c r="UT6" s="93" t="s">
        <v>952</v>
      </c>
      <c r="UU6" s="93" t="s">
        <v>853</v>
      </c>
      <c r="UV6" s="93" t="s">
        <v>1174</v>
      </c>
      <c r="UW6" s="93" t="s">
        <v>1019</v>
      </c>
      <c r="UX6" s="93" t="s">
        <v>774</v>
      </c>
      <c r="UY6" s="93" t="s">
        <v>1026</v>
      </c>
      <c r="UZ6" s="93" t="s">
        <v>1008</v>
      </c>
      <c r="VA6" s="93" t="s">
        <v>804</v>
      </c>
      <c r="VB6" s="93" t="s">
        <v>1016</v>
      </c>
      <c r="VC6" s="93" t="s">
        <v>1010</v>
      </c>
      <c r="VD6" s="93" t="s">
        <v>707</v>
      </c>
      <c r="VE6" s="93" t="s">
        <v>1085</v>
      </c>
      <c r="VF6" s="93" t="s">
        <v>1152</v>
      </c>
      <c r="VG6" s="93" t="s">
        <v>814</v>
      </c>
      <c r="VH6" s="93" t="s">
        <v>1070</v>
      </c>
      <c r="VI6" s="93" t="s">
        <v>1050</v>
      </c>
      <c r="VJ6" s="93" t="s">
        <v>747</v>
      </c>
      <c r="VK6" s="93" t="s">
        <v>1037</v>
      </c>
      <c r="VL6" s="93" t="s">
        <v>889</v>
      </c>
      <c r="VM6" s="93" t="s">
        <v>1056</v>
      </c>
      <c r="VN6" s="93" t="s">
        <v>800</v>
      </c>
      <c r="VO6" s="93" t="s">
        <v>916</v>
      </c>
      <c r="VP6" s="93" t="s">
        <v>978</v>
      </c>
      <c r="VQ6" s="93" t="s">
        <v>913</v>
      </c>
      <c r="VR6" s="93" t="s">
        <v>1045</v>
      </c>
      <c r="VS6" s="93" t="s">
        <v>941</v>
      </c>
      <c r="VT6" s="93" t="s">
        <v>705</v>
      </c>
      <c r="VU6" s="93" t="s">
        <v>927</v>
      </c>
      <c r="VV6" s="93" t="s">
        <v>1073</v>
      </c>
      <c r="VW6" s="93" t="s">
        <v>842</v>
      </c>
      <c r="VX6" s="93" t="s">
        <v>875</v>
      </c>
      <c r="VY6" s="93" t="s">
        <v>8992</v>
      </c>
      <c r="VZ6" s="93" t="s">
        <v>845</v>
      </c>
      <c r="WA6" s="93" t="s">
        <v>978</v>
      </c>
      <c r="WB6" s="93" t="s">
        <v>913</v>
      </c>
      <c r="WC6" s="93" t="s">
        <v>983</v>
      </c>
      <c r="WD6" s="93" t="s">
        <v>894</v>
      </c>
      <c r="WE6" s="93" t="s">
        <v>746</v>
      </c>
      <c r="WF6" s="93" t="s">
        <v>1081</v>
      </c>
      <c r="WG6" s="93" t="s">
        <v>1104</v>
      </c>
      <c r="WH6" s="93" t="s">
        <v>871</v>
      </c>
      <c r="WI6" s="93" t="s">
        <v>1142</v>
      </c>
      <c r="WJ6" s="93" t="s">
        <v>837</v>
      </c>
      <c r="WK6" s="93" t="s">
        <v>812</v>
      </c>
      <c r="WL6" s="93" t="s">
        <v>931</v>
      </c>
      <c r="WM6" s="93" t="s">
        <v>1091</v>
      </c>
      <c r="WN6" s="93" t="s">
        <v>928</v>
      </c>
      <c r="WO6" s="93" t="s">
        <v>1009</v>
      </c>
      <c r="WP6" s="93" t="s">
        <v>712</v>
      </c>
      <c r="WQ6" s="93" t="s">
        <v>1132</v>
      </c>
      <c r="WR6" s="93" t="s">
        <v>923</v>
      </c>
      <c r="WS6" s="93" t="s">
        <v>945</v>
      </c>
      <c r="WT6" s="93" t="s">
        <v>1142</v>
      </c>
      <c r="WU6" s="93" t="s">
        <v>1060</v>
      </c>
      <c r="WV6" s="93" t="s">
        <v>1096</v>
      </c>
      <c r="WW6" s="93" t="s">
        <v>819</v>
      </c>
      <c r="WX6" s="93" t="s">
        <v>906</v>
      </c>
      <c r="WY6" s="93" t="s">
        <v>793</v>
      </c>
      <c r="WZ6" s="93" t="s">
        <v>766</v>
      </c>
      <c r="XA6" s="93" t="s">
        <v>956</v>
      </c>
      <c r="XB6" s="93" t="s">
        <v>1132</v>
      </c>
      <c r="XC6" s="93" t="s">
        <v>704</v>
      </c>
      <c r="XD6" s="93" t="s">
        <v>717</v>
      </c>
      <c r="XE6" s="93" t="s">
        <v>1008</v>
      </c>
      <c r="XF6" s="93" t="s">
        <v>703</v>
      </c>
      <c r="XG6" s="93" t="s">
        <v>722</v>
      </c>
      <c r="XH6" s="93" t="s">
        <v>949</v>
      </c>
      <c r="XI6" s="93" t="s">
        <v>707</v>
      </c>
      <c r="XJ6" s="93" t="s">
        <v>1006</v>
      </c>
      <c r="XK6" s="93" t="s">
        <v>776</v>
      </c>
      <c r="XL6" s="93" t="s">
        <v>784</v>
      </c>
      <c r="XM6" s="93" t="s">
        <v>1019</v>
      </c>
      <c r="XN6" s="93" t="s">
        <v>867</v>
      </c>
      <c r="XO6" s="93" t="s">
        <v>713</v>
      </c>
      <c r="XP6" s="93" t="s">
        <v>1073</v>
      </c>
      <c r="XQ6" s="93" t="s">
        <v>842</v>
      </c>
      <c r="XR6" s="93" t="s">
        <v>1036</v>
      </c>
      <c r="XS6" s="93" t="s">
        <v>949</v>
      </c>
      <c r="XT6" s="93" t="s">
        <v>1127</v>
      </c>
      <c r="XU6" s="93" t="s">
        <v>1085</v>
      </c>
      <c r="XV6" s="93" t="s">
        <v>766</v>
      </c>
      <c r="XW6" s="93" t="s">
        <v>956</v>
      </c>
      <c r="XX6" s="93" t="s">
        <v>985</v>
      </c>
      <c r="XY6" s="93" t="s">
        <v>746</v>
      </c>
      <c r="XZ6" s="93" t="s">
        <v>860</v>
      </c>
      <c r="YA6" s="93" t="s">
        <v>922</v>
      </c>
      <c r="YB6" s="93" t="s">
        <v>1110</v>
      </c>
      <c r="YC6" s="93" t="s">
        <v>875</v>
      </c>
      <c r="YD6" s="93" t="s">
        <v>767</v>
      </c>
      <c r="YE6" s="93" t="s">
        <v>916</v>
      </c>
      <c r="YF6" s="93" t="s">
        <v>978</v>
      </c>
      <c r="YG6" s="93" t="s">
        <v>913</v>
      </c>
      <c r="YH6" s="93" t="s">
        <v>753</v>
      </c>
      <c r="YI6" s="93" t="s">
        <v>894</v>
      </c>
      <c r="YJ6" s="93" t="s">
        <v>1078</v>
      </c>
      <c r="YK6" s="93" t="s">
        <v>927</v>
      </c>
      <c r="YL6" s="93" t="s">
        <v>1122</v>
      </c>
      <c r="YM6" s="93" t="s">
        <v>926</v>
      </c>
      <c r="YN6" s="93" t="s">
        <v>875</v>
      </c>
      <c r="YO6" s="93" t="s">
        <v>938</v>
      </c>
      <c r="YP6" s="93" t="s">
        <v>893</v>
      </c>
      <c r="YQ6" s="93" t="s">
        <v>978</v>
      </c>
      <c r="YR6" s="93" t="s">
        <v>924</v>
      </c>
      <c r="YS6" s="93" t="s">
        <v>983</v>
      </c>
      <c r="YT6" s="93" t="s">
        <v>1048</v>
      </c>
      <c r="YU6" s="93" t="s">
        <v>1014</v>
      </c>
      <c r="YV6" s="93" t="s">
        <v>1114</v>
      </c>
      <c r="YW6" s="93" t="s">
        <v>8995</v>
      </c>
      <c r="YX6" s="93" t="s">
        <v>1185</v>
      </c>
      <c r="YY6" s="93" t="s">
        <v>1133</v>
      </c>
      <c r="YZ6" s="93" t="s">
        <v>1138</v>
      </c>
      <c r="ZA6" s="93" t="s">
        <v>1148</v>
      </c>
      <c r="ZB6" s="93" t="s">
        <v>1159</v>
      </c>
      <c r="ZC6" s="93" t="s">
        <v>1030</v>
      </c>
      <c r="ZD6" s="93" t="s">
        <v>791</v>
      </c>
      <c r="ZE6" s="93" t="s">
        <v>1038</v>
      </c>
      <c r="ZF6" s="93" t="s">
        <v>1033</v>
      </c>
      <c r="ZG6" s="93" t="s">
        <v>1114</v>
      </c>
      <c r="ZH6" s="93" t="s">
        <v>957</v>
      </c>
      <c r="ZI6" s="93" t="s">
        <v>844</v>
      </c>
      <c r="ZJ6" s="93" t="s">
        <v>971</v>
      </c>
      <c r="ZK6" s="93" t="s">
        <v>745</v>
      </c>
      <c r="ZL6" s="93" t="s">
        <v>984</v>
      </c>
      <c r="ZM6" s="93" t="s">
        <v>1178</v>
      </c>
      <c r="ZN6" s="93" t="s">
        <v>782</v>
      </c>
      <c r="ZO6" s="93" t="s">
        <v>1027</v>
      </c>
      <c r="ZP6" s="93" t="s">
        <v>1040</v>
      </c>
      <c r="ZQ6" s="93" t="s">
        <v>1044</v>
      </c>
      <c r="ZR6" s="93" t="s">
        <v>931</v>
      </c>
      <c r="ZS6" s="93" t="s">
        <v>917</v>
      </c>
      <c r="ZT6" s="93" t="s">
        <v>850</v>
      </c>
      <c r="ZU6" s="93" t="s">
        <v>1009</v>
      </c>
      <c r="ZV6" s="93" t="s">
        <v>901</v>
      </c>
      <c r="ZW6" s="93" t="s">
        <v>754</v>
      </c>
      <c r="ZX6" s="93" t="s">
        <v>931</v>
      </c>
      <c r="ZY6" s="93" t="s">
        <v>743</v>
      </c>
      <c r="ZZ6" s="93" t="s">
        <v>1142</v>
      </c>
      <c r="AAA6" s="93" t="s">
        <v>1076</v>
      </c>
    </row>
    <row r="7" spans="1:703" x14ac:dyDescent="0.35">
      <c r="A7" s="8">
        <f t="shared" si="0"/>
        <v>6</v>
      </c>
      <c r="B7" s="89" t="s">
        <v>918</v>
      </c>
      <c r="C7" s="89" t="s">
        <v>780</v>
      </c>
      <c r="D7" s="89" t="s">
        <v>1086</v>
      </c>
      <c r="E7" s="89" t="s">
        <v>961</v>
      </c>
      <c r="F7" s="89" t="s">
        <v>1067</v>
      </c>
      <c r="G7" s="89" t="s">
        <v>726</v>
      </c>
      <c r="H7" s="89" t="s">
        <v>1168</v>
      </c>
      <c r="I7" s="89" t="s">
        <v>1045</v>
      </c>
      <c r="J7" s="89" t="s">
        <v>1010</v>
      </c>
      <c r="K7" s="89" t="s">
        <v>900</v>
      </c>
      <c r="L7" s="89" t="s">
        <v>1055</v>
      </c>
      <c r="M7" s="89" t="s">
        <v>988</v>
      </c>
      <c r="N7" s="89" t="s">
        <v>956</v>
      </c>
      <c r="O7" s="89" t="s">
        <v>1086</v>
      </c>
      <c r="P7" s="89" t="s">
        <v>836</v>
      </c>
      <c r="Q7" s="89" t="s">
        <v>813</v>
      </c>
      <c r="R7" s="89" t="s">
        <v>1073</v>
      </c>
      <c r="S7" s="89" t="s">
        <v>1023</v>
      </c>
      <c r="T7" s="89" t="s">
        <v>817</v>
      </c>
      <c r="U7" s="89" t="s">
        <v>985</v>
      </c>
      <c r="V7" s="89" t="s">
        <v>870</v>
      </c>
      <c r="W7" s="89" t="s">
        <v>978</v>
      </c>
      <c r="X7" s="89" t="s">
        <v>1039</v>
      </c>
      <c r="Y7" s="89" t="s">
        <v>909</v>
      </c>
      <c r="Z7" s="89" t="s">
        <v>1070</v>
      </c>
      <c r="AA7" s="89" t="s">
        <v>802</v>
      </c>
      <c r="AB7" s="89" t="s">
        <v>893</v>
      </c>
      <c r="AC7" s="89" t="s">
        <v>1159</v>
      </c>
      <c r="AD7" s="89" t="s">
        <v>1052</v>
      </c>
      <c r="AE7" s="89" t="s">
        <v>1056</v>
      </c>
      <c r="AF7" s="89" t="s">
        <v>742</v>
      </c>
      <c r="AG7" s="89" t="s">
        <v>947</v>
      </c>
      <c r="AH7" s="89" t="s">
        <v>978</v>
      </c>
      <c r="AI7" s="89" t="s">
        <v>922</v>
      </c>
      <c r="AJ7" s="89" t="s">
        <v>711</v>
      </c>
      <c r="AK7" s="89" t="s">
        <v>971</v>
      </c>
      <c r="AL7" s="89" t="s">
        <v>937</v>
      </c>
      <c r="AM7" s="89" t="s">
        <v>1018</v>
      </c>
      <c r="AN7" s="89" t="s">
        <v>1159</v>
      </c>
      <c r="AO7" s="89" t="s">
        <v>1030</v>
      </c>
      <c r="AP7" s="89" t="s">
        <v>1047</v>
      </c>
      <c r="AQ7" s="89" t="s">
        <v>985</v>
      </c>
      <c r="AR7" s="89" t="s">
        <v>947</v>
      </c>
      <c r="AS7" s="89" t="s">
        <v>1103</v>
      </c>
      <c r="AT7" s="89" t="s">
        <v>708</v>
      </c>
      <c r="AU7" s="89" t="s">
        <v>983</v>
      </c>
      <c r="AV7" s="89" t="s">
        <v>1020</v>
      </c>
      <c r="AW7" s="89" t="s">
        <v>1049</v>
      </c>
      <c r="AX7" s="89" t="s">
        <v>813</v>
      </c>
      <c r="AY7" s="89" t="s">
        <v>834</v>
      </c>
      <c r="AZ7" s="89" t="s">
        <v>844</v>
      </c>
      <c r="BA7" s="89" t="s">
        <v>829</v>
      </c>
      <c r="BB7" s="89" t="s">
        <v>18921</v>
      </c>
      <c r="BC7" s="89" t="s">
        <v>1084</v>
      </c>
      <c r="BD7" s="89" t="s">
        <v>1150</v>
      </c>
      <c r="BE7" s="89" t="s">
        <v>1169</v>
      </c>
      <c r="BF7" s="89" t="s">
        <v>791</v>
      </c>
      <c r="BG7" s="89" t="s">
        <v>918</v>
      </c>
      <c r="BH7" s="89" t="s">
        <v>712</v>
      </c>
      <c r="BI7" s="89" t="s">
        <v>1057</v>
      </c>
      <c r="BJ7" s="89" t="s">
        <v>1104</v>
      </c>
      <c r="BK7" s="89" t="s">
        <v>892</v>
      </c>
      <c r="BL7" s="89" t="s">
        <v>1027</v>
      </c>
      <c r="BM7" s="89" t="s">
        <v>1012</v>
      </c>
      <c r="BN7" s="89" t="s">
        <v>1112</v>
      </c>
      <c r="BO7" s="89" t="s">
        <v>1150</v>
      </c>
      <c r="BP7" s="89" t="s">
        <v>744</v>
      </c>
      <c r="BQ7" s="89" t="s">
        <v>793</v>
      </c>
      <c r="BR7" s="89" t="s">
        <v>918</v>
      </c>
      <c r="BS7" s="89" t="s">
        <v>780</v>
      </c>
      <c r="BT7" s="89" t="s">
        <v>1082</v>
      </c>
      <c r="BU7" s="89" t="s">
        <v>961</v>
      </c>
      <c r="BV7" s="89" t="s">
        <v>1035</v>
      </c>
      <c r="BW7" s="89" t="s">
        <v>795</v>
      </c>
      <c r="BX7" s="89" t="s">
        <v>837</v>
      </c>
      <c r="BY7" s="89" t="s">
        <v>748</v>
      </c>
      <c r="BZ7" s="89" t="s">
        <v>935</v>
      </c>
      <c r="CA7" s="89" t="s">
        <v>743</v>
      </c>
      <c r="CB7" s="89" t="s">
        <v>1006</v>
      </c>
      <c r="CC7" s="89" t="s">
        <v>958</v>
      </c>
      <c r="CD7" s="89" t="s">
        <v>815</v>
      </c>
      <c r="CE7" s="89" t="s">
        <v>1086</v>
      </c>
      <c r="CF7" s="89" t="s">
        <v>1167</v>
      </c>
      <c r="CG7" s="89" t="s">
        <v>743</v>
      </c>
      <c r="CH7" s="89" t="s">
        <v>1027</v>
      </c>
      <c r="CI7" s="89" t="s">
        <v>703</v>
      </c>
      <c r="CJ7" s="89" t="s">
        <v>722</v>
      </c>
      <c r="CK7" s="89" t="s">
        <v>1010</v>
      </c>
      <c r="CL7" s="89" t="s">
        <v>781</v>
      </c>
      <c r="CM7" s="89" t="s">
        <v>1037</v>
      </c>
      <c r="CN7" s="89" t="s">
        <v>1023</v>
      </c>
      <c r="CO7" s="89" t="s">
        <v>817</v>
      </c>
      <c r="CP7" s="89" t="s">
        <v>800</v>
      </c>
      <c r="CQ7" s="89" t="s">
        <v>1147</v>
      </c>
      <c r="CR7" s="89" t="s">
        <v>860</v>
      </c>
      <c r="CS7" s="89" t="s">
        <v>1122</v>
      </c>
      <c r="CT7" s="89" t="s">
        <v>1174</v>
      </c>
      <c r="CU7" s="89" t="s">
        <v>1070</v>
      </c>
      <c r="CV7" s="89" t="s">
        <v>1075</v>
      </c>
      <c r="CW7" s="89" t="s">
        <v>1015</v>
      </c>
      <c r="CX7" s="89" t="s">
        <v>1073</v>
      </c>
      <c r="CY7" s="89" t="s">
        <v>889</v>
      </c>
      <c r="CZ7" s="89" t="s">
        <v>817</v>
      </c>
      <c r="DA7" s="89" t="s">
        <v>1048</v>
      </c>
      <c r="DB7" s="89" t="s">
        <v>1090</v>
      </c>
      <c r="DC7" s="89" t="s">
        <v>964</v>
      </c>
      <c r="DD7" s="89" t="s">
        <v>1151</v>
      </c>
      <c r="DE7" s="89" t="s">
        <v>877</v>
      </c>
      <c r="DF7" s="89" t="s">
        <v>859</v>
      </c>
      <c r="DG7" s="89" t="s">
        <v>767</v>
      </c>
      <c r="DH7" s="89" t="s">
        <v>893</v>
      </c>
      <c r="DI7" s="89" t="s">
        <v>1028</v>
      </c>
      <c r="DJ7" s="89" t="s">
        <v>739</v>
      </c>
      <c r="DK7" s="89" t="s">
        <v>756</v>
      </c>
      <c r="DL7" s="89" t="s">
        <v>745</v>
      </c>
      <c r="DM7" s="89" t="s">
        <v>819</v>
      </c>
      <c r="DN7" s="89" t="s">
        <v>744</v>
      </c>
      <c r="DO7" s="89" t="s">
        <v>1151</v>
      </c>
      <c r="DP7" s="89" t="s">
        <v>740</v>
      </c>
      <c r="DQ7" s="89" t="s">
        <v>875</v>
      </c>
      <c r="DR7" s="89" t="s">
        <v>705</v>
      </c>
      <c r="DS7" s="89" t="s">
        <v>720</v>
      </c>
      <c r="DT7" s="89" t="s">
        <v>1028</v>
      </c>
      <c r="DU7" s="89" t="s">
        <v>869</v>
      </c>
      <c r="DV7" s="89" t="s">
        <v>18913</v>
      </c>
      <c r="DW7" s="89" t="s">
        <v>769</v>
      </c>
      <c r="DX7" s="89" t="s">
        <v>882</v>
      </c>
      <c r="DY7" s="89" t="s">
        <v>18866</v>
      </c>
      <c r="DZ7" s="89" t="s">
        <v>708</v>
      </c>
      <c r="EA7" s="89" t="s">
        <v>969</v>
      </c>
      <c r="EB7" s="89" t="s">
        <v>971</v>
      </c>
      <c r="EC7" s="89" t="s">
        <v>745</v>
      </c>
      <c r="ED7" s="89" t="s">
        <v>1018</v>
      </c>
      <c r="EE7" s="89" t="s">
        <v>957</v>
      </c>
      <c r="EF7" s="89" t="s">
        <v>750</v>
      </c>
      <c r="EG7" s="89" t="s">
        <v>1119</v>
      </c>
      <c r="EH7" s="89" t="s">
        <v>769</v>
      </c>
      <c r="EI7" s="89" t="s">
        <v>880</v>
      </c>
      <c r="EJ7" s="89" t="s">
        <v>1103</v>
      </c>
      <c r="EK7" s="89" t="s">
        <v>1153</v>
      </c>
      <c r="EL7" s="89" t="s">
        <v>789</v>
      </c>
      <c r="EM7" s="89" t="s">
        <v>918</v>
      </c>
      <c r="EN7" s="89" t="s">
        <v>901</v>
      </c>
      <c r="EO7" s="89" t="s">
        <v>754</v>
      </c>
      <c r="EP7" s="89" t="s">
        <v>987</v>
      </c>
      <c r="EQ7" s="89" t="s">
        <v>1252</v>
      </c>
      <c r="ER7" s="89" t="s">
        <v>1119</v>
      </c>
      <c r="ES7" s="89" t="s">
        <v>918</v>
      </c>
      <c r="ET7" s="89" t="s">
        <v>785</v>
      </c>
      <c r="EU7" s="89" t="s">
        <v>820</v>
      </c>
      <c r="EV7" s="89" t="s">
        <v>1153</v>
      </c>
      <c r="EW7" s="89" t="s">
        <v>858</v>
      </c>
      <c r="EX7" s="89" t="s">
        <v>918</v>
      </c>
      <c r="EY7" s="89" t="s">
        <v>901</v>
      </c>
      <c r="EZ7" s="89" t="s">
        <v>1086</v>
      </c>
      <c r="FA7" s="89" t="s">
        <v>867</v>
      </c>
      <c r="FB7" s="89" t="s">
        <v>1061</v>
      </c>
      <c r="FC7" s="89" t="s">
        <v>1071</v>
      </c>
      <c r="FD7" s="89" t="s">
        <v>709</v>
      </c>
      <c r="FE7" s="89" t="s">
        <v>894</v>
      </c>
      <c r="FF7" s="89" t="s">
        <v>900</v>
      </c>
      <c r="FG7" s="89" t="s">
        <v>747</v>
      </c>
      <c r="FH7" s="89" t="s">
        <v>1037</v>
      </c>
      <c r="FI7" s="89" t="s">
        <v>989</v>
      </c>
      <c r="FJ7" s="89" t="s">
        <v>815</v>
      </c>
      <c r="FK7" s="89" t="s">
        <v>1086</v>
      </c>
      <c r="FL7" s="89" t="s">
        <v>770</v>
      </c>
      <c r="FM7" s="89" t="s">
        <v>752</v>
      </c>
      <c r="FN7" s="89" t="s">
        <v>1009</v>
      </c>
      <c r="FO7" s="89" t="s">
        <v>956</v>
      </c>
      <c r="FP7" s="89" t="s">
        <v>894</v>
      </c>
      <c r="FQ7" s="89" t="s">
        <v>1099</v>
      </c>
      <c r="FR7" s="89" t="s">
        <v>781</v>
      </c>
      <c r="FS7" s="89" t="s">
        <v>1006</v>
      </c>
      <c r="FT7" s="89" t="s">
        <v>804</v>
      </c>
      <c r="FU7" s="89" t="s">
        <v>970</v>
      </c>
      <c r="FV7" s="89" t="s">
        <v>18940</v>
      </c>
      <c r="FW7" s="89" t="s">
        <v>944</v>
      </c>
      <c r="FX7" s="89" t="s">
        <v>747</v>
      </c>
      <c r="FY7" s="89" t="s">
        <v>1037</v>
      </c>
      <c r="FZ7" s="89" t="s">
        <v>1098</v>
      </c>
      <c r="GA7" s="89" t="s">
        <v>722</v>
      </c>
      <c r="GB7" s="89" t="s">
        <v>1010</v>
      </c>
      <c r="GC7" s="89" t="s">
        <v>749</v>
      </c>
      <c r="GD7" s="89" t="s">
        <v>1006</v>
      </c>
      <c r="GE7" s="89" t="s">
        <v>740</v>
      </c>
      <c r="GF7" s="89" t="s">
        <v>756</v>
      </c>
      <c r="GG7" s="89" t="s">
        <v>857</v>
      </c>
      <c r="GH7" s="89" t="s">
        <v>885</v>
      </c>
      <c r="GI7" s="89" t="s">
        <v>781</v>
      </c>
      <c r="GJ7" s="89" t="s">
        <v>865</v>
      </c>
      <c r="GK7" s="89" t="s">
        <v>711</v>
      </c>
      <c r="GL7" s="89" t="s">
        <v>1019</v>
      </c>
      <c r="GM7" s="89" t="s">
        <v>802</v>
      </c>
      <c r="GN7" s="89" t="s">
        <v>1118</v>
      </c>
      <c r="GO7" s="89" t="s">
        <v>1159</v>
      </c>
      <c r="GP7" s="89" t="s">
        <v>1023</v>
      </c>
      <c r="GQ7" s="89" t="s">
        <v>1069</v>
      </c>
      <c r="GR7" s="89" t="s">
        <v>1074</v>
      </c>
      <c r="GS7" s="89" t="s">
        <v>843</v>
      </c>
      <c r="GT7" s="89" t="s">
        <v>1085</v>
      </c>
      <c r="GU7" s="89" t="s">
        <v>1039</v>
      </c>
      <c r="GV7" s="89" t="s">
        <v>909</v>
      </c>
      <c r="GW7" s="89" t="s">
        <v>1133</v>
      </c>
      <c r="GX7" s="89" t="s">
        <v>737</v>
      </c>
      <c r="GY7" s="89" t="s">
        <v>18939</v>
      </c>
      <c r="GZ7" s="89" t="s">
        <v>1150</v>
      </c>
      <c r="HA7" s="89" t="s">
        <v>738</v>
      </c>
      <c r="HB7" s="89" t="s">
        <v>721</v>
      </c>
      <c r="HC7" s="89" t="s">
        <v>732</v>
      </c>
      <c r="HD7" s="89" t="s">
        <v>1154</v>
      </c>
      <c r="HE7" s="89" t="s">
        <v>930</v>
      </c>
      <c r="HF7" s="89" t="s">
        <v>1104</v>
      </c>
      <c r="HG7" s="89" t="s">
        <v>892</v>
      </c>
      <c r="HH7" s="89" t="s">
        <v>966</v>
      </c>
      <c r="HI7" s="89" t="s">
        <v>1012</v>
      </c>
      <c r="HJ7" s="89" t="s">
        <v>948</v>
      </c>
      <c r="HK7" s="89" t="s">
        <v>867</v>
      </c>
      <c r="HL7" s="89" t="s">
        <v>906</v>
      </c>
      <c r="HM7" s="89" t="s">
        <v>1165</v>
      </c>
      <c r="HN7" s="89" t="s">
        <v>732</v>
      </c>
      <c r="HO7" s="89" t="s">
        <v>1111</v>
      </c>
      <c r="HP7" s="89" t="s">
        <v>725</v>
      </c>
      <c r="HQ7" s="89" t="s">
        <v>961</v>
      </c>
      <c r="HR7" s="89" t="s">
        <v>848</v>
      </c>
      <c r="HS7" s="89" t="s">
        <v>966</v>
      </c>
      <c r="HT7" s="89" t="s">
        <v>706</v>
      </c>
      <c r="HU7" s="89" t="s">
        <v>1016</v>
      </c>
      <c r="HV7" s="89" t="s">
        <v>1135</v>
      </c>
      <c r="HW7" s="89" t="s">
        <v>1066</v>
      </c>
      <c r="HX7" s="89" t="s">
        <v>1006</v>
      </c>
      <c r="HY7" s="89" t="s">
        <v>804</v>
      </c>
      <c r="HZ7" s="89" t="s">
        <v>812</v>
      </c>
      <c r="IA7" s="89" t="s">
        <v>1010</v>
      </c>
      <c r="IB7" s="89" t="s">
        <v>838</v>
      </c>
      <c r="IC7" s="89" t="s">
        <v>752</v>
      </c>
      <c r="ID7" s="89" t="s">
        <v>1130</v>
      </c>
      <c r="IE7" s="89" t="s">
        <v>955</v>
      </c>
      <c r="IF7" s="89" t="s">
        <v>859</v>
      </c>
      <c r="IG7" s="89" t="s">
        <v>1088</v>
      </c>
      <c r="IH7" s="89" t="s">
        <v>1032</v>
      </c>
      <c r="II7" s="89" t="s">
        <v>763</v>
      </c>
      <c r="IJ7" s="89" t="s">
        <v>736</v>
      </c>
      <c r="IK7" s="89" t="s">
        <v>1068</v>
      </c>
      <c r="IL7" s="89" t="s">
        <v>1162</v>
      </c>
      <c r="IM7" s="89" t="s">
        <v>900</v>
      </c>
      <c r="IN7" s="89" t="s">
        <v>1026</v>
      </c>
      <c r="IO7" s="89" t="s">
        <v>1073</v>
      </c>
      <c r="IP7" s="89" t="s">
        <v>902</v>
      </c>
      <c r="IQ7" s="89" t="s">
        <v>18871</v>
      </c>
      <c r="IR7" s="89" t="s">
        <v>1075</v>
      </c>
      <c r="IS7" s="89" t="s">
        <v>845</v>
      </c>
      <c r="IT7" s="89" t="s">
        <v>726</v>
      </c>
      <c r="IU7" s="89" t="s">
        <v>840</v>
      </c>
      <c r="IV7" s="89" t="s">
        <v>1045</v>
      </c>
      <c r="IW7" s="89" t="s">
        <v>911</v>
      </c>
      <c r="IX7" s="89" t="s">
        <v>779</v>
      </c>
      <c r="IY7" s="89" t="s">
        <v>1055</v>
      </c>
      <c r="IZ7" s="89" t="s">
        <v>771</v>
      </c>
      <c r="JA7" s="89" t="s">
        <v>1101</v>
      </c>
      <c r="JB7" s="89" t="s">
        <v>796</v>
      </c>
      <c r="JC7" s="89" t="s">
        <v>954</v>
      </c>
      <c r="JD7" s="89" t="s">
        <v>1015</v>
      </c>
      <c r="JE7" s="89" t="s">
        <v>794</v>
      </c>
      <c r="JF7" s="89" t="s">
        <v>1023</v>
      </c>
      <c r="JG7" s="89" t="s">
        <v>1069</v>
      </c>
      <c r="JH7" s="89" t="s">
        <v>769</v>
      </c>
      <c r="JI7" s="89" t="s">
        <v>1176</v>
      </c>
      <c r="JJ7" s="89" t="s">
        <v>978</v>
      </c>
      <c r="JK7" s="89" t="s">
        <v>806</v>
      </c>
      <c r="JL7" s="89" t="s">
        <v>714</v>
      </c>
      <c r="JM7" s="89" t="s">
        <v>1020</v>
      </c>
      <c r="JN7" s="89" t="s">
        <v>1050</v>
      </c>
      <c r="JO7" s="89" t="s">
        <v>873</v>
      </c>
      <c r="JP7" s="89" t="s">
        <v>987</v>
      </c>
      <c r="JQ7" s="89" t="s">
        <v>1030</v>
      </c>
      <c r="JR7" s="89" t="s">
        <v>875</v>
      </c>
      <c r="JS7" s="89" t="s">
        <v>1089</v>
      </c>
      <c r="JT7" s="89" t="s">
        <v>785</v>
      </c>
      <c r="JU7" s="89" t="s">
        <v>758</v>
      </c>
      <c r="JV7" s="89" t="s">
        <v>946</v>
      </c>
      <c r="JW7" s="89" t="s">
        <v>1079</v>
      </c>
      <c r="JX7" s="89" t="s">
        <v>918</v>
      </c>
      <c r="JY7" s="89" t="s">
        <v>745</v>
      </c>
      <c r="JZ7" s="89" t="s">
        <v>1018</v>
      </c>
      <c r="KA7" s="89" t="s">
        <v>773</v>
      </c>
      <c r="KB7" s="89" t="s">
        <v>782</v>
      </c>
      <c r="KC7" s="89" t="s">
        <v>1119</v>
      </c>
      <c r="KD7" s="89" t="s">
        <v>18966</v>
      </c>
      <c r="KE7" s="89" t="s">
        <v>880</v>
      </c>
      <c r="KF7" s="89" t="s">
        <v>820</v>
      </c>
      <c r="KG7" s="89" t="s">
        <v>1181</v>
      </c>
      <c r="KH7" s="89" t="s">
        <v>1046</v>
      </c>
      <c r="KI7" s="89" t="s">
        <v>887</v>
      </c>
      <c r="KJ7" s="89" t="s">
        <v>901</v>
      </c>
      <c r="KK7" s="89" t="s">
        <v>1057</v>
      </c>
      <c r="KL7" s="89" t="s">
        <v>1105</v>
      </c>
      <c r="KM7" s="89" t="s">
        <v>871</v>
      </c>
      <c r="KN7" s="89" t="s">
        <v>1027</v>
      </c>
      <c r="KO7" s="89" t="s">
        <v>703</v>
      </c>
      <c r="KP7" s="89" t="s">
        <v>715</v>
      </c>
      <c r="KQ7" s="89" t="s">
        <v>1150</v>
      </c>
      <c r="KR7" s="89" t="s">
        <v>738</v>
      </c>
      <c r="KS7" s="89" t="s">
        <v>858</v>
      </c>
      <c r="KT7" s="89" t="s">
        <v>772</v>
      </c>
      <c r="KU7" s="89" t="s">
        <v>981</v>
      </c>
      <c r="KV7" s="89" t="s">
        <v>828</v>
      </c>
      <c r="KW7" s="89" t="s">
        <v>800</v>
      </c>
      <c r="KX7" s="89" t="s">
        <v>945</v>
      </c>
      <c r="KY7" s="89" t="s">
        <v>1151</v>
      </c>
      <c r="KZ7" s="89" t="s">
        <v>1041</v>
      </c>
      <c r="LA7" s="89" t="s">
        <v>1045</v>
      </c>
      <c r="LB7" s="89" t="s">
        <v>1129</v>
      </c>
      <c r="LC7" s="89" t="s">
        <v>749</v>
      </c>
      <c r="LD7" s="89" t="s">
        <v>1131</v>
      </c>
      <c r="LE7" s="89" t="s">
        <v>988</v>
      </c>
      <c r="LF7" s="89" t="s">
        <v>956</v>
      </c>
      <c r="LG7" s="89" t="s">
        <v>1070</v>
      </c>
      <c r="LH7" s="89" t="s">
        <v>1099</v>
      </c>
      <c r="LI7" s="89" t="s">
        <v>1118</v>
      </c>
      <c r="LJ7" s="89" t="s">
        <v>726</v>
      </c>
      <c r="LK7" s="89" t="s">
        <v>1023</v>
      </c>
      <c r="LL7" s="89" t="s">
        <v>753</v>
      </c>
      <c r="LM7" s="89" t="s">
        <v>912</v>
      </c>
      <c r="LN7" s="89" t="s">
        <v>707</v>
      </c>
      <c r="LO7" s="89" t="s">
        <v>1055</v>
      </c>
      <c r="LP7" s="89" t="s">
        <v>924</v>
      </c>
      <c r="LQ7" s="89" t="s">
        <v>1101</v>
      </c>
      <c r="LR7" s="89" t="s">
        <v>894</v>
      </c>
      <c r="LS7" s="89" t="s">
        <v>705</v>
      </c>
      <c r="LT7" s="89" t="s">
        <v>873</v>
      </c>
      <c r="LU7" s="89" t="s">
        <v>1159</v>
      </c>
      <c r="LV7" s="107" t="s">
        <v>889</v>
      </c>
      <c r="LW7" s="107" t="s">
        <v>1113</v>
      </c>
      <c r="LX7" s="107" t="s">
        <v>1083</v>
      </c>
      <c r="LY7" s="107" t="s">
        <v>907</v>
      </c>
      <c r="LZ7" s="107" t="s">
        <v>864</v>
      </c>
      <c r="MA7" s="107" t="s">
        <v>1116</v>
      </c>
      <c r="MB7" s="107" t="s">
        <v>849</v>
      </c>
      <c r="MC7" s="107" t="s">
        <v>826</v>
      </c>
      <c r="MD7" s="107" t="s">
        <v>746</v>
      </c>
      <c r="ME7" s="107" t="s">
        <v>720</v>
      </c>
      <c r="MF7" s="107" t="s">
        <v>957</v>
      </c>
      <c r="MG7" s="107" t="s">
        <v>1030</v>
      </c>
      <c r="MH7" s="107" t="s">
        <v>875</v>
      </c>
      <c r="MI7" s="107" t="s">
        <v>1049</v>
      </c>
      <c r="MJ7" s="107" t="s">
        <v>1158</v>
      </c>
      <c r="MK7" s="107" t="s">
        <v>820</v>
      </c>
      <c r="ML7" s="107" t="s">
        <v>979</v>
      </c>
      <c r="MM7" s="107" t="s">
        <v>884</v>
      </c>
      <c r="MN7" s="107" t="s">
        <v>896</v>
      </c>
      <c r="MO7" s="107" t="s">
        <v>745</v>
      </c>
      <c r="MP7" s="107" t="s">
        <v>927</v>
      </c>
      <c r="MQ7" s="107" t="s">
        <v>773</v>
      </c>
      <c r="MR7" s="107" t="s">
        <v>1025</v>
      </c>
      <c r="MS7" s="107" t="s">
        <v>1027</v>
      </c>
      <c r="MT7" s="107" t="s">
        <v>737</v>
      </c>
      <c r="MU7" s="107" t="s">
        <v>1084</v>
      </c>
      <c r="MV7" s="107" t="s">
        <v>1103</v>
      </c>
      <c r="MW7" s="107" t="s">
        <v>917</v>
      </c>
      <c r="MX7" s="107" t="s">
        <v>789</v>
      </c>
      <c r="MY7" s="107" t="s">
        <v>887</v>
      </c>
      <c r="MZ7" s="107" t="s">
        <v>901</v>
      </c>
      <c r="NA7" s="107" t="s">
        <v>930</v>
      </c>
      <c r="NB7" s="107" t="s">
        <v>1104</v>
      </c>
      <c r="NC7" s="107" t="s">
        <v>1139</v>
      </c>
      <c r="ND7" s="107" t="s">
        <v>1071</v>
      </c>
      <c r="NE7" s="107" t="s">
        <v>1076</v>
      </c>
      <c r="NF7" s="107" t="s">
        <v>715</v>
      </c>
      <c r="NG7" s="107" t="s">
        <v>1150</v>
      </c>
      <c r="NH7" s="107" t="s">
        <v>1169</v>
      </c>
      <c r="NI7" s="107" t="s">
        <v>858</v>
      </c>
      <c r="NJ7" s="107" t="s">
        <v>732</v>
      </c>
      <c r="NK7" s="107" t="s">
        <v>1031</v>
      </c>
      <c r="NL7" s="107" t="s">
        <v>725</v>
      </c>
      <c r="NM7" s="107" t="s">
        <v>704</v>
      </c>
      <c r="NN7" s="107" t="s">
        <v>846</v>
      </c>
      <c r="NO7" s="107" t="s">
        <v>1142</v>
      </c>
      <c r="NP7" s="107" t="s">
        <v>709</v>
      </c>
      <c r="NQ7" s="107" t="s">
        <v>1016</v>
      </c>
      <c r="NR7" s="107" t="s">
        <v>931</v>
      </c>
      <c r="NS7" s="107" t="s">
        <v>744</v>
      </c>
      <c r="NT7" s="107" t="s">
        <v>1006</v>
      </c>
      <c r="NU7" s="107" t="s">
        <v>1065</v>
      </c>
      <c r="NV7" s="107" t="s">
        <v>879</v>
      </c>
      <c r="NW7" s="107" t="s">
        <v>819</v>
      </c>
      <c r="NX7" s="107" t="s">
        <v>839</v>
      </c>
      <c r="NY7" s="107" t="s">
        <v>963</v>
      </c>
      <c r="NZ7" s="107" t="s">
        <v>729</v>
      </c>
      <c r="OA7" s="107" t="s">
        <v>1024</v>
      </c>
      <c r="OB7" s="107" t="s">
        <v>1121</v>
      </c>
      <c r="OC7" s="107" t="s">
        <v>997</v>
      </c>
      <c r="OD7" s="107" t="s">
        <v>1032</v>
      </c>
      <c r="OE7" s="107" t="s">
        <v>1008</v>
      </c>
      <c r="OF7" s="107" t="s">
        <v>877</v>
      </c>
      <c r="OG7" s="107" t="s">
        <v>787</v>
      </c>
      <c r="OH7" s="107" t="s">
        <v>1162</v>
      </c>
      <c r="OI7" s="107" t="s">
        <v>808</v>
      </c>
      <c r="OJ7" s="107" t="s">
        <v>747</v>
      </c>
      <c r="OK7" s="107" t="s">
        <v>1122</v>
      </c>
      <c r="OL7" s="107" t="s">
        <v>902</v>
      </c>
      <c r="OM7" s="107" t="s">
        <v>828</v>
      </c>
      <c r="ON7" s="107" t="s">
        <v>836</v>
      </c>
      <c r="OO7" s="107" t="s">
        <v>783</v>
      </c>
      <c r="OP7" s="107" t="s">
        <v>996</v>
      </c>
      <c r="OQ7" s="107" t="s">
        <v>806</v>
      </c>
      <c r="OR7" s="107" t="s">
        <v>849</v>
      </c>
      <c r="OS7" s="107" t="s">
        <v>1020</v>
      </c>
      <c r="OT7" s="107" t="s">
        <v>1042</v>
      </c>
      <c r="OU7" s="107" t="s">
        <v>1018</v>
      </c>
      <c r="OV7" s="107" t="s">
        <v>957</v>
      </c>
      <c r="OW7" s="107" t="s">
        <v>750</v>
      </c>
      <c r="OX7" s="107" t="s">
        <v>756</v>
      </c>
      <c r="OY7" s="107" t="s">
        <v>735</v>
      </c>
      <c r="OZ7" s="107" t="s">
        <v>1158</v>
      </c>
      <c r="PA7" s="107" t="s">
        <v>1146</v>
      </c>
      <c r="PB7" s="107" t="s">
        <v>18959</v>
      </c>
      <c r="PC7" s="107" t="s">
        <v>1046</v>
      </c>
      <c r="PD7" s="107" t="s">
        <v>1020</v>
      </c>
      <c r="PE7" s="107" t="s">
        <v>745</v>
      </c>
      <c r="PF7" s="107" t="s">
        <v>903</v>
      </c>
      <c r="PG7" s="107" t="s">
        <v>957</v>
      </c>
      <c r="PH7" s="107" t="s">
        <v>782</v>
      </c>
      <c r="PI7" s="107" t="s">
        <v>1027</v>
      </c>
      <c r="PJ7" s="107" t="s">
        <v>1138</v>
      </c>
      <c r="PK7" s="107" t="s">
        <v>715</v>
      </c>
      <c r="PL7" s="107" t="s">
        <v>1146</v>
      </c>
      <c r="PM7" s="107" t="s">
        <v>1153</v>
      </c>
      <c r="PN7" s="107" t="s">
        <v>1173</v>
      </c>
      <c r="PO7" s="107" t="s">
        <v>1020</v>
      </c>
      <c r="PP7" s="107" t="s">
        <v>1138</v>
      </c>
      <c r="PQ7" s="107" t="s">
        <v>831</v>
      </c>
      <c r="PR7" s="107" t="s">
        <v>834</v>
      </c>
      <c r="PS7" s="107" t="s">
        <v>1061</v>
      </c>
      <c r="PT7" s="107" t="s">
        <v>1142</v>
      </c>
      <c r="PU7" s="107" t="s">
        <v>1012</v>
      </c>
      <c r="PV7" s="107" t="s">
        <v>1112</v>
      </c>
      <c r="PW7" s="107" t="s">
        <v>1150</v>
      </c>
      <c r="PX7" s="107" t="s">
        <v>1144</v>
      </c>
      <c r="PY7" s="107" t="s">
        <v>858</v>
      </c>
      <c r="PZ7" s="107" t="s">
        <v>732</v>
      </c>
      <c r="QA7" s="107" t="s">
        <v>815</v>
      </c>
      <c r="QB7" s="107" t="s">
        <v>1086</v>
      </c>
      <c r="QC7" s="107" t="s">
        <v>923</v>
      </c>
      <c r="QD7" s="107" t="s">
        <v>846</v>
      </c>
      <c r="QE7" s="107" t="s">
        <v>1009</v>
      </c>
      <c r="QF7" s="107" t="s">
        <v>881</v>
      </c>
      <c r="QG7" s="107" t="s">
        <v>1016</v>
      </c>
      <c r="QH7" s="107" t="s">
        <v>1103</v>
      </c>
      <c r="QI7" s="107" t="s">
        <v>1153</v>
      </c>
      <c r="QJ7" s="107" t="s">
        <v>858</v>
      </c>
      <c r="QK7" s="107" t="s">
        <v>1136</v>
      </c>
      <c r="QL7" s="107" t="s">
        <v>1044</v>
      </c>
      <c r="QM7" s="107" t="s">
        <v>1086</v>
      </c>
      <c r="QN7" s="107" t="s">
        <v>704</v>
      </c>
      <c r="QO7" s="107" t="s">
        <v>964</v>
      </c>
      <c r="QP7" s="107" t="s">
        <v>1009</v>
      </c>
      <c r="QQ7" s="107" t="s">
        <v>1012</v>
      </c>
      <c r="QR7" s="107" t="s">
        <v>803</v>
      </c>
      <c r="QS7" s="107" t="s">
        <v>767</v>
      </c>
      <c r="QT7" s="107" t="s">
        <v>1032</v>
      </c>
      <c r="QU7" s="107" t="s">
        <v>928</v>
      </c>
      <c r="QV7" s="107" t="s">
        <v>1071</v>
      </c>
      <c r="QW7" s="107" t="s">
        <v>706</v>
      </c>
      <c r="QX7" s="107" t="s">
        <v>1010</v>
      </c>
      <c r="QY7" s="107" t="s">
        <v>944</v>
      </c>
      <c r="QZ7" s="107" t="s">
        <v>1210</v>
      </c>
      <c r="RA7" s="107" t="s">
        <v>1151</v>
      </c>
      <c r="RB7" s="107" t="s">
        <v>709</v>
      </c>
      <c r="RC7" s="107" t="s">
        <v>1005</v>
      </c>
      <c r="RD7" s="107" t="s">
        <v>1086</v>
      </c>
      <c r="RE7" s="107" t="s">
        <v>704</v>
      </c>
      <c r="RF7" s="107" t="s">
        <v>761</v>
      </c>
      <c r="RG7" s="107" t="s">
        <v>1023</v>
      </c>
      <c r="RH7" s="107" t="s">
        <v>899</v>
      </c>
      <c r="RI7" s="107" t="s">
        <v>985</v>
      </c>
      <c r="RJ7" s="107" t="s">
        <v>779</v>
      </c>
      <c r="RK7" s="107" t="s">
        <v>1131</v>
      </c>
      <c r="RL7" s="107" t="s">
        <v>1037</v>
      </c>
      <c r="RM7" s="107" t="s">
        <v>889</v>
      </c>
      <c r="RN7" s="107" t="s">
        <v>1070</v>
      </c>
      <c r="RO7" s="107" t="s">
        <v>836</v>
      </c>
      <c r="RP7" s="107" t="s">
        <v>813</v>
      </c>
      <c r="RQ7" s="107" t="s">
        <v>996</v>
      </c>
      <c r="RR7" s="107" t="s">
        <v>736</v>
      </c>
      <c r="RS7" s="107" t="s">
        <v>1080</v>
      </c>
      <c r="RT7" s="107" t="s">
        <v>985</v>
      </c>
      <c r="RU7" s="107" t="s">
        <v>1176</v>
      </c>
      <c r="RV7" s="107" t="s">
        <v>978</v>
      </c>
      <c r="RW7" s="107" t="s">
        <v>1039</v>
      </c>
      <c r="RX7" s="107" t="s">
        <v>714</v>
      </c>
      <c r="RY7" s="107" t="s">
        <v>1058</v>
      </c>
      <c r="RZ7" s="107" t="s">
        <v>954</v>
      </c>
      <c r="SA7" s="107" t="s">
        <v>873</v>
      </c>
      <c r="SB7" s="107" t="s">
        <v>996</v>
      </c>
      <c r="SC7" s="107" t="s">
        <v>946</v>
      </c>
      <c r="SD7" s="107" t="s">
        <v>875</v>
      </c>
      <c r="SE7" s="107" t="s">
        <v>1049</v>
      </c>
      <c r="SF7" s="107" t="s">
        <v>785</v>
      </c>
      <c r="SG7" s="107" t="s">
        <v>762</v>
      </c>
      <c r="SH7" s="107" t="s">
        <v>847</v>
      </c>
      <c r="SI7" s="107" t="s">
        <v>1079</v>
      </c>
      <c r="SJ7" s="107" t="s">
        <v>1133</v>
      </c>
      <c r="SK7" s="107" t="s">
        <v>737</v>
      </c>
      <c r="SL7" s="107" t="s">
        <v>927</v>
      </c>
      <c r="SM7" s="107" t="s">
        <v>904</v>
      </c>
      <c r="SN7" s="107" t="s">
        <v>1025</v>
      </c>
      <c r="SO7" s="107" t="s">
        <v>1119</v>
      </c>
      <c r="SP7" s="107" t="s">
        <v>769</v>
      </c>
      <c r="SQ7" s="107" t="s">
        <v>880</v>
      </c>
      <c r="SR7" s="107" t="s">
        <v>1002</v>
      </c>
      <c r="SS7" s="107" t="s">
        <v>1181</v>
      </c>
      <c r="ST7" s="107" t="s">
        <v>884</v>
      </c>
      <c r="SU7" s="107" t="s">
        <v>1133</v>
      </c>
      <c r="SV7" s="107" t="s">
        <v>737</v>
      </c>
      <c r="SW7" s="107" t="s">
        <v>984</v>
      </c>
      <c r="SX7" s="107" t="s">
        <v>957</v>
      </c>
      <c r="SY7" s="107" t="s">
        <v>750</v>
      </c>
      <c r="SZ7" s="107" t="s">
        <v>1027</v>
      </c>
      <c r="TA7" s="107" t="s">
        <v>887</v>
      </c>
      <c r="TB7" s="107" t="s">
        <v>785</v>
      </c>
      <c r="TC7" s="107" t="s">
        <v>1002</v>
      </c>
      <c r="TD7" s="107" t="s">
        <v>738</v>
      </c>
      <c r="TE7" s="107" t="s">
        <v>716</v>
      </c>
      <c r="TF7" s="107" t="s">
        <v>918</v>
      </c>
      <c r="TG7" s="107" t="s">
        <v>780</v>
      </c>
      <c r="TH7" s="107" t="s">
        <v>1132</v>
      </c>
      <c r="TI7" s="107" t="s">
        <v>1150</v>
      </c>
      <c r="TJ7" s="107" t="s">
        <v>1061</v>
      </c>
      <c r="TK7" s="107" t="s">
        <v>1142</v>
      </c>
      <c r="TL7" s="107" t="s">
        <v>837</v>
      </c>
      <c r="TM7" s="107" t="s">
        <v>1096</v>
      </c>
      <c r="TN7" s="107" t="s">
        <v>1150</v>
      </c>
      <c r="TO7" s="107" t="s">
        <v>743</v>
      </c>
      <c r="TP7" s="107" t="s">
        <v>952</v>
      </c>
      <c r="TQ7" s="107" t="s">
        <v>1130</v>
      </c>
      <c r="TR7" s="107" t="s">
        <v>780</v>
      </c>
      <c r="TS7" s="107" t="s">
        <v>1086</v>
      </c>
      <c r="TT7" s="107" t="s">
        <v>923</v>
      </c>
      <c r="TU7" s="107" t="s">
        <v>964</v>
      </c>
      <c r="TV7" s="107" t="s">
        <v>1071</v>
      </c>
      <c r="TW7" s="107" t="s">
        <v>706</v>
      </c>
      <c r="TX7" s="107" t="s">
        <v>1121</v>
      </c>
      <c r="TY7" s="107" t="s">
        <v>1010</v>
      </c>
      <c r="TZ7" s="107" t="s">
        <v>744</v>
      </c>
      <c r="UA7" s="107" t="s">
        <v>1006</v>
      </c>
      <c r="UB7" s="107" t="s">
        <v>1130</v>
      </c>
      <c r="UC7" s="107" t="s">
        <v>787</v>
      </c>
      <c r="UD7" s="107" t="s">
        <v>819</v>
      </c>
      <c r="UE7" s="107" t="s">
        <v>838</v>
      </c>
      <c r="UF7" s="107" t="s">
        <v>747</v>
      </c>
      <c r="UG7" s="107" t="s">
        <v>1003</v>
      </c>
      <c r="UH7" s="107" t="s">
        <v>902</v>
      </c>
      <c r="UI7" s="107" t="s">
        <v>1036</v>
      </c>
      <c r="UJ7" s="107" t="s">
        <v>997</v>
      </c>
      <c r="UK7" s="107" t="s">
        <v>1043</v>
      </c>
      <c r="UL7" s="107" t="s">
        <v>1008</v>
      </c>
      <c r="UM7" s="107" t="s">
        <v>877</v>
      </c>
      <c r="UN7" s="107" t="s">
        <v>1068</v>
      </c>
      <c r="UO7" s="107" t="s">
        <v>1048</v>
      </c>
      <c r="UP7" s="107" t="s">
        <v>749</v>
      </c>
      <c r="UQ7" s="107" t="s">
        <v>860</v>
      </c>
      <c r="UR7" s="107" t="s">
        <v>1122</v>
      </c>
      <c r="US7" s="107" t="s">
        <v>889</v>
      </c>
      <c r="UT7" s="107" t="s">
        <v>757</v>
      </c>
      <c r="UU7" s="107" t="s">
        <v>767</v>
      </c>
      <c r="UV7" s="107" t="s">
        <v>783</v>
      </c>
      <c r="UW7" s="107" t="s">
        <v>978</v>
      </c>
      <c r="UX7" s="107" t="s">
        <v>877</v>
      </c>
      <c r="UY7" s="107" t="s">
        <v>1080</v>
      </c>
      <c r="UZ7" s="107" t="s">
        <v>941</v>
      </c>
      <c r="VA7" s="107" t="s">
        <v>954</v>
      </c>
      <c r="VB7" s="107" t="s">
        <v>860</v>
      </c>
      <c r="VC7" s="107" t="s">
        <v>1122</v>
      </c>
      <c r="VD7" s="107" t="s">
        <v>711</v>
      </c>
      <c r="VE7" s="107" t="s">
        <v>1058</v>
      </c>
      <c r="VF7" s="107" t="s">
        <v>705</v>
      </c>
      <c r="VG7" s="107" t="s">
        <v>788</v>
      </c>
      <c r="VH7" s="107" t="s">
        <v>996</v>
      </c>
      <c r="VI7" s="107" t="s">
        <v>708</v>
      </c>
      <c r="VJ7" s="107" t="s">
        <v>1113</v>
      </c>
      <c r="VK7" s="107" t="s">
        <v>1048</v>
      </c>
      <c r="VL7" s="107" t="s">
        <v>1176</v>
      </c>
      <c r="VM7" s="107" t="s">
        <v>1114</v>
      </c>
      <c r="VN7" s="107" t="s">
        <v>806</v>
      </c>
      <c r="VO7" s="107" t="s">
        <v>1185</v>
      </c>
      <c r="VP7" s="107" t="s">
        <v>1133</v>
      </c>
      <c r="VQ7" s="107" t="s">
        <v>737</v>
      </c>
      <c r="VR7" s="107" t="s">
        <v>720</v>
      </c>
      <c r="VS7" s="107" t="s">
        <v>1028</v>
      </c>
      <c r="VT7" s="107" t="s">
        <v>1108</v>
      </c>
      <c r="VU7" s="107" t="s">
        <v>791</v>
      </c>
      <c r="VV7" s="107" t="s">
        <v>985</v>
      </c>
      <c r="VW7" s="107" t="s">
        <v>947</v>
      </c>
      <c r="VX7" s="107" t="s">
        <v>1002</v>
      </c>
      <c r="VY7" s="107" t="s">
        <v>773</v>
      </c>
      <c r="VZ7" s="107" t="s">
        <v>1079</v>
      </c>
      <c r="WA7" s="107" t="s">
        <v>1133</v>
      </c>
      <c r="WB7" s="107" t="s">
        <v>737</v>
      </c>
      <c r="WC7" s="107" t="s">
        <v>1112</v>
      </c>
      <c r="WD7" s="107" t="s">
        <v>1159</v>
      </c>
      <c r="WE7" s="107" t="s">
        <v>750</v>
      </c>
      <c r="WF7" s="107" t="s">
        <v>1119</v>
      </c>
      <c r="WG7" s="107" t="s">
        <v>1060</v>
      </c>
      <c r="WH7" s="107" t="s">
        <v>1044</v>
      </c>
      <c r="WI7" s="107" t="s">
        <v>1162</v>
      </c>
      <c r="WJ7" s="107" t="s">
        <v>838</v>
      </c>
      <c r="WK7" s="107" t="s">
        <v>1026</v>
      </c>
      <c r="WL7" s="107" t="s">
        <v>729</v>
      </c>
      <c r="WM7" s="107" t="s">
        <v>1051</v>
      </c>
      <c r="WN7" s="107" t="s">
        <v>1121</v>
      </c>
      <c r="WO7" s="107" t="s">
        <v>997</v>
      </c>
      <c r="WP7" s="107" t="s">
        <v>1155</v>
      </c>
      <c r="WQ7" s="107" t="s">
        <v>1008</v>
      </c>
      <c r="WR7" s="107" t="s">
        <v>736</v>
      </c>
      <c r="WS7" s="107" t="s">
        <v>814</v>
      </c>
      <c r="WT7" s="107" t="s">
        <v>1162</v>
      </c>
      <c r="WU7" s="107" t="s">
        <v>808</v>
      </c>
      <c r="WV7" s="107" t="s">
        <v>747</v>
      </c>
      <c r="WW7" s="107" t="s">
        <v>1073</v>
      </c>
      <c r="WX7" s="107" t="s">
        <v>902</v>
      </c>
      <c r="WY7" s="107" t="s">
        <v>1019</v>
      </c>
      <c r="WZ7" s="107" t="s">
        <v>733</v>
      </c>
      <c r="XA7" s="107" t="s">
        <v>916</v>
      </c>
      <c r="XB7" s="107" t="s">
        <v>1008</v>
      </c>
      <c r="XC7" s="107" t="s">
        <v>740</v>
      </c>
      <c r="XD7" s="107" t="s">
        <v>1045</v>
      </c>
      <c r="XE7" s="107" t="s">
        <v>941</v>
      </c>
      <c r="XF7" s="107" t="s">
        <v>808</v>
      </c>
      <c r="XG7" s="107" t="s">
        <v>1055</v>
      </c>
      <c r="XH7" s="107" t="s">
        <v>988</v>
      </c>
      <c r="XI7" s="107" t="s">
        <v>711</v>
      </c>
      <c r="XJ7" s="107" t="s">
        <v>1070</v>
      </c>
      <c r="XK7" s="107" t="s">
        <v>836</v>
      </c>
      <c r="XL7" s="107" t="s">
        <v>813</v>
      </c>
      <c r="XM7" s="107" t="s">
        <v>978</v>
      </c>
      <c r="XN7" s="107" t="s">
        <v>1087</v>
      </c>
      <c r="XO7" s="107" t="s">
        <v>1068</v>
      </c>
      <c r="XP7" s="107" t="s">
        <v>985</v>
      </c>
      <c r="XQ7" s="107" t="s">
        <v>947</v>
      </c>
      <c r="XR7" s="107" t="s">
        <v>1085</v>
      </c>
      <c r="XS7" s="107" t="s">
        <v>771</v>
      </c>
      <c r="XT7" s="107" t="s">
        <v>909</v>
      </c>
      <c r="XU7" s="107" t="s">
        <v>1058</v>
      </c>
      <c r="XV7" s="107" t="s">
        <v>733</v>
      </c>
      <c r="XW7" s="107" t="s">
        <v>845</v>
      </c>
      <c r="XX7" s="107" t="s">
        <v>987</v>
      </c>
      <c r="XY7" s="107" t="s">
        <v>1030</v>
      </c>
      <c r="XZ7" s="107" t="s">
        <v>1056</v>
      </c>
      <c r="YA7" s="107" t="s">
        <v>742</v>
      </c>
      <c r="YB7" s="107" t="s">
        <v>1014</v>
      </c>
      <c r="YC7" s="107" t="s">
        <v>1002</v>
      </c>
      <c r="YD7" s="107" t="s">
        <v>734</v>
      </c>
      <c r="YE7" s="107" t="s">
        <v>849</v>
      </c>
      <c r="YF7" s="107" t="s">
        <v>1133</v>
      </c>
      <c r="YG7" s="107" t="s">
        <v>737</v>
      </c>
      <c r="YH7" s="107" t="s">
        <v>1018</v>
      </c>
      <c r="YI7" s="107" t="s">
        <v>1159</v>
      </c>
      <c r="YJ7" s="107" t="s">
        <v>869</v>
      </c>
      <c r="YK7" s="107" t="s">
        <v>791</v>
      </c>
      <c r="YL7" s="107" t="s">
        <v>912</v>
      </c>
      <c r="YM7" s="107" t="s">
        <v>785</v>
      </c>
      <c r="YN7" s="107" t="s">
        <v>762</v>
      </c>
      <c r="YO7" s="107" t="s">
        <v>1181</v>
      </c>
      <c r="YP7" s="107" t="s">
        <v>1046</v>
      </c>
      <c r="YQ7" s="107" t="s">
        <v>1133</v>
      </c>
      <c r="YR7" s="107" t="s">
        <v>735</v>
      </c>
      <c r="YS7" s="107" t="s">
        <v>1112</v>
      </c>
      <c r="YT7" s="107" t="s">
        <v>957</v>
      </c>
      <c r="YU7" s="107" t="s">
        <v>1117</v>
      </c>
      <c r="YV7" s="107" t="s">
        <v>1027</v>
      </c>
      <c r="YW7" s="107" t="s">
        <v>732</v>
      </c>
      <c r="YX7" s="107" t="s">
        <v>1084</v>
      </c>
      <c r="YY7" s="107" t="s">
        <v>1103</v>
      </c>
      <c r="YZ7" s="107" t="s">
        <v>738</v>
      </c>
      <c r="ZA7" s="107" t="s">
        <v>716</v>
      </c>
      <c r="ZB7" s="107" t="s">
        <v>918</v>
      </c>
      <c r="ZC7" s="107" t="s">
        <v>1154</v>
      </c>
      <c r="ZD7" s="107" t="s">
        <v>1132</v>
      </c>
      <c r="ZE7" s="107" t="s">
        <v>936</v>
      </c>
      <c r="ZF7" s="107" t="s">
        <v>1139</v>
      </c>
      <c r="ZG7" s="107" t="s">
        <v>1027</v>
      </c>
      <c r="ZH7" s="107" t="s">
        <v>887</v>
      </c>
      <c r="ZI7" s="107" t="s">
        <v>879</v>
      </c>
      <c r="ZJ7" s="107" t="s">
        <v>1150</v>
      </c>
      <c r="ZK7" s="107" t="s">
        <v>744</v>
      </c>
      <c r="ZL7" s="107" t="s">
        <v>793</v>
      </c>
      <c r="ZM7" s="107" t="s">
        <v>18981</v>
      </c>
      <c r="ZN7" s="107" t="s">
        <v>815</v>
      </c>
      <c r="ZO7" s="107" t="s">
        <v>1082</v>
      </c>
      <c r="ZP7" s="107" t="s">
        <v>961</v>
      </c>
      <c r="ZQ7" s="107" t="s">
        <v>964</v>
      </c>
      <c r="ZR7" s="107" t="s">
        <v>1130</v>
      </c>
      <c r="ZS7" s="107" t="s">
        <v>1051</v>
      </c>
      <c r="ZT7" s="107" t="s">
        <v>722</v>
      </c>
      <c r="ZU7" s="107" t="s">
        <v>997</v>
      </c>
      <c r="ZV7" s="107" t="s">
        <v>743</v>
      </c>
      <c r="ZW7" s="107" t="s">
        <v>1006</v>
      </c>
      <c r="ZX7" s="107" t="s">
        <v>1130</v>
      </c>
      <c r="ZY7" s="107" t="s">
        <v>784</v>
      </c>
      <c r="ZZ7" s="107" t="s">
        <v>1162</v>
      </c>
      <c r="AAA7" s="107" t="s">
        <v>838</v>
      </c>
    </row>
    <row r="8" spans="1:703" x14ac:dyDescent="0.35">
      <c r="A8" s="8">
        <f t="shared" si="0"/>
        <v>7</v>
      </c>
      <c r="B8" s="108" t="s">
        <v>997</v>
      </c>
      <c r="C8" s="108" t="s">
        <v>1043</v>
      </c>
      <c r="D8" s="108" t="s">
        <v>978</v>
      </c>
      <c r="E8" s="108" t="s">
        <v>946</v>
      </c>
      <c r="F8" s="108" t="s">
        <v>1185</v>
      </c>
      <c r="G8" s="108" t="s">
        <v>971</v>
      </c>
      <c r="H8" s="108" t="s">
        <v>841</v>
      </c>
      <c r="I8" s="108" t="s">
        <v>908</v>
      </c>
      <c r="J8" s="108" t="s">
        <v>1159</v>
      </c>
      <c r="K8" s="108" t="s">
        <v>869</v>
      </c>
      <c r="L8" s="108" t="s">
        <v>969</v>
      </c>
      <c r="M8" s="108" t="s">
        <v>732</v>
      </c>
      <c r="N8" s="108" t="s">
        <v>785</v>
      </c>
      <c r="O8" s="108" t="s">
        <v>762</v>
      </c>
      <c r="P8" s="108" t="s">
        <v>710</v>
      </c>
      <c r="Q8" s="108" t="s">
        <v>848</v>
      </c>
      <c r="R8" s="108" t="s">
        <v>971</v>
      </c>
      <c r="S8" s="108" t="s">
        <v>745</v>
      </c>
      <c r="T8" s="108" t="s">
        <v>939</v>
      </c>
      <c r="U8" s="108" t="s">
        <v>1178</v>
      </c>
      <c r="V8" s="108" t="s">
        <v>1025</v>
      </c>
      <c r="W8" s="108" t="s">
        <v>1027</v>
      </c>
      <c r="X8" s="108" t="s">
        <v>703</v>
      </c>
      <c r="Y8" s="108" t="s">
        <v>879</v>
      </c>
      <c r="Z8" s="108" t="s">
        <v>762</v>
      </c>
      <c r="AA8" s="108" t="s">
        <v>1107</v>
      </c>
      <c r="AB8" s="108" t="s">
        <v>850</v>
      </c>
      <c r="AC8" s="108" t="s">
        <v>1009</v>
      </c>
      <c r="AD8" s="108" t="s">
        <v>901</v>
      </c>
      <c r="AE8" s="108" t="s">
        <v>930</v>
      </c>
      <c r="AF8" s="108" t="s">
        <v>923</v>
      </c>
      <c r="AG8" s="108" t="s">
        <v>1032</v>
      </c>
      <c r="AH8" s="108" t="s">
        <v>1027</v>
      </c>
      <c r="AI8" s="108" t="s">
        <v>799</v>
      </c>
      <c r="AJ8" s="108" t="s">
        <v>815</v>
      </c>
      <c r="AK8" s="108" t="s">
        <v>1010</v>
      </c>
      <c r="AL8" s="108" t="s">
        <v>1144</v>
      </c>
      <c r="AM8" s="108" t="s">
        <v>793</v>
      </c>
      <c r="AN8" s="108" t="s">
        <v>1009</v>
      </c>
      <c r="AO8" s="108" t="s">
        <v>1024</v>
      </c>
      <c r="AP8" s="108" t="s">
        <v>1132</v>
      </c>
      <c r="AQ8" s="20" t="s">
        <v>1150</v>
      </c>
      <c r="AR8" s="108" t="s">
        <v>1032</v>
      </c>
      <c r="AS8" s="108" t="s">
        <v>1037</v>
      </c>
      <c r="AT8" s="7" t="s">
        <v>1051</v>
      </c>
      <c r="AU8" s="108" t="s">
        <v>1096</v>
      </c>
      <c r="AV8" s="108" t="s">
        <v>1162</v>
      </c>
      <c r="AW8" s="108" t="s">
        <v>936</v>
      </c>
      <c r="AX8" s="108" t="s">
        <v>848</v>
      </c>
      <c r="AY8" s="108" t="s">
        <v>835</v>
      </c>
      <c r="AZ8" s="108" t="s">
        <v>784</v>
      </c>
      <c r="BA8" s="108" t="s">
        <v>941</v>
      </c>
      <c r="BB8" s="108" t="s">
        <v>839</v>
      </c>
      <c r="BC8" s="108" t="s">
        <v>963</v>
      </c>
      <c r="BD8" s="108" t="s">
        <v>972</v>
      </c>
      <c r="BE8" s="108" t="s">
        <v>1077</v>
      </c>
      <c r="BF8" s="108" t="s">
        <v>1036</v>
      </c>
      <c r="BG8" s="108" t="s">
        <v>997</v>
      </c>
      <c r="BH8" s="108" t="s">
        <v>1127</v>
      </c>
      <c r="BI8" s="108" t="s">
        <v>1055</v>
      </c>
      <c r="BJ8" s="108" t="s">
        <v>877</v>
      </c>
      <c r="BK8" s="108" t="s">
        <v>1140</v>
      </c>
      <c r="BL8" s="108" t="s">
        <v>1070</v>
      </c>
      <c r="BM8" s="108" t="s">
        <v>915</v>
      </c>
      <c r="BN8" s="108" t="s">
        <v>747</v>
      </c>
      <c r="BO8" s="108" t="s">
        <v>972</v>
      </c>
      <c r="BP8" s="108" t="s">
        <v>1110</v>
      </c>
      <c r="BQ8" s="108" t="s">
        <v>1056</v>
      </c>
      <c r="BR8" s="108" t="s">
        <v>949</v>
      </c>
      <c r="BS8" s="108" t="s">
        <v>783</v>
      </c>
      <c r="BT8" s="108" t="s">
        <v>861</v>
      </c>
      <c r="BU8" s="108" t="s">
        <v>946</v>
      </c>
      <c r="BV8" s="108" t="s">
        <v>1045</v>
      </c>
      <c r="BW8" s="108" t="s">
        <v>894</v>
      </c>
      <c r="BX8" s="108" t="s">
        <v>777</v>
      </c>
      <c r="BY8" s="108" t="s">
        <v>927</v>
      </c>
      <c r="BZ8" s="20" t="s">
        <v>734</v>
      </c>
      <c r="CA8" s="108" t="s">
        <v>711</v>
      </c>
      <c r="CB8" s="108" t="s">
        <v>1047</v>
      </c>
      <c r="CC8" s="108" t="s">
        <v>912</v>
      </c>
      <c r="CD8" s="108" t="s">
        <v>845</v>
      </c>
      <c r="CE8" s="108" t="s">
        <v>978</v>
      </c>
      <c r="CF8" s="108" t="s">
        <v>1003</v>
      </c>
      <c r="CG8" s="108" t="s">
        <v>711</v>
      </c>
      <c r="CH8" s="108" t="s">
        <v>1070</v>
      </c>
      <c r="CI8" s="108" t="s">
        <v>954</v>
      </c>
      <c r="CJ8" s="108" t="s">
        <v>818</v>
      </c>
      <c r="CK8" s="108" t="s">
        <v>1159</v>
      </c>
      <c r="CL8" s="108" t="s">
        <v>909</v>
      </c>
      <c r="CM8" s="108" t="s">
        <v>1020</v>
      </c>
      <c r="CN8" s="108" t="s">
        <v>745</v>
      </c>
      <c r="CO8" s="108" t="s">
        <v>754</v>
      </c>
      <c r="CP8" s="108" t="s">
        <v>801</v>
      </c>
      <c r="CQ8" s="108" t="s">
        <v>1093</v>
      </c>
      <c r="CR8" s="108" t="s">
        <v>1173</v>
      </c>
      <c r="CS8" s="108" t="s">
        <v>998</v>
      </c>
      <c r="CT8" s="108" t="s">
        <v>947</v>
      </c>
      <c r="CU8" s="108" t="s">
        <v>1002</v>
      </c>
      <c r="CV8" s="108" t="s">
        <v>710</v>
      </c>
      <c r="CW8" s="108" t="s">
        <v>846</v>
      </c>
      <c r="CX8" s="108" t="s">
        <v>971</v>
      </c>
      <c r="CY8" s="108" t="s">
        <v>901</v>
      </c>
      <c r="CZ8" s="108" t="s">
        <v>754</v>
      </c>
      <c r="DA8" s="108" t="s">
        <v>1146</v>
      </c>
      <c r="DB8" s="108" t="s">
        <v>1039</v>
      </c>
      <c r="DC8" s="108" t="s">
        <v>1079</v>
      </c>
      <c r="DD8" s="108" t="s">
        <v>1133</v>
      </c>
      <c r="DE8" s="20" t="s">
        <v>737</v>
      </c>
      <c r="DF8" s="108" t="s">
        <v>903</v>
      </c>
      <c r="DG8" s="20" t="s">
        <v>834</v>
      </c>
      <c r="DH8" s="108" t="s">
        <v>850</v>
      </c>
      <c r="DI8" s="108" t="s">
        <v>1071</v>
      </c>
      <c r="DJ8" s="108" t="s">
        <v>745</v>
      </c>
      <c r="DK8" s="108" t="s">
        <v>725</v>
      </c>
      <c r="DL8" s="108" t="s">
        <v>749</v>
      </c>
      <c r="DM8" s="108" t="s">
        <v>1028</v>
      </c>
      <c r="DN8" s="108" t="s">
        <v>926</v>
      </c>
      <c r="DO8" s="108" t="s">
        <v>1133</v>
      </c>
      <c r="DP8" s="108" t="s">
        <v>841</v>
      </c>
      <c r="DQ8" s="108" t="s">
        <v>1132</v>
      </c>
      <c r="DR8" s="108" t="s">
        <v>1153</v>
      </c>
      <c r="DS8" s="108" t="s">
        <v>858</v>
      </c>
      <c r="DT8" s="108" t="s">
        <v>1071</v>
      </c>
      <c r="DU8" s="108" t="s">
        <v>856</v>
      </c>
      <c r="DV8" s="108" t="s">
        <v>759</v>
      </c>
      <c r="DW8" s="108" t="s">
        <v>935</v>
      </c>
      <c r="DX8" s="108" t="s">
        <v>964</v>
      </c>
      <c r="DY8" s="108" t="s">
        <v>1037</v>
      </c>
      <c r="DZ8" s="108" t="s">
        <v>1051</v>
      </c>
      <c r="EA8" s="108" t="s">
        <v>1036</v>
      </c>
      <c r="EB8" s="108" t="s">
        <v>1010</v>
      </c>
      <c r="EC8" s="108" t="s">
        <v>980</v>
      </c>
      <c r="ED8" s="108" t="s">
        <v>793</v>
      </c>
      <c r="EE8" s="108" t="s">
        <v>853</v>
      </c>
      <c r="EF8" s="108" t="s">
        <v>902</v>
      </c>
      <c r="EG8" s="108" t="s">
        <v>1019</v>
      </c>
      <c r="EH8" s="108" t="s">
        <v>935</v>
      </c>
      <c r="EI8" s="108" t="s">
        <v>717</v>
      </c>
      <c r="EJ8" s="108" t="s">
        <v>1037</v>
      </c>
      <c r="EK8" s="108" t="s">
        <v>840</v>
      </c>
      <c r="EL8" s="108" t="s">
        <v>1156</v>
      </c>
      <c r="EM8" s="108" t="s">
        <v>949</v>
      </c>
      <c r="EN8" s="108" t="s">
        <v>779</v>
      </c>
      <c r="EO8" s="108" t="s">
        <v>1055</v>
      </c>
      <c r="EP8" s="108" t="s">
        <v>766</v>
      </c>
      <c r="EQ8" s="108" t="s">
        <v>784</v>
      </c>
      <c r="ER8" s="108" t="s">
        <v>1019</v>
      </c>
      <c r="ES8" s="108" t="s">
        <v>949</v>
      </c>
      <c r="ET8" s="108" t="s">
        <v>945</v>
      </c>
      <c r="EU8" s="108" t="s">
        <v>1037</v>
      </c>
      <c r="EV8" s="20" t="s">
        <v>739</v>
      </c>
      <c r="EW8" s="108" t="s">
        <v>1113</v>
      </c>
      <c r="EX8" s="108" t="s">
        <v>997</v>
      </c>
      <c r="EY8" s="108" t="s">
        <v>707</v>
      </c>
      <c r="EZ8" s="108" t="s">
        <v>978</v>
      </c>
      <c r="FA8" s="108" t="s">
        <v>988</v>
      </c>
      <c r="FB8" s="108" t="s">
        <v>787</v>
      </c>
      <c r="FC8" s="108" t="s">
        <v>894</v>
      </c>
      <c r="FD8" s="108" t="s">
        <v>915</v>
      </c>
      <c r="FE8" s="108" t="s">
        <v>1103</v>
      </c>
      <c r="FF8" s="108" t="s">
        <v>869</v>
      </c>
      <c r="FG8" s="108" t="s">
        <v>721</v>
      </c>
      <c r="FH8" s="108" t="s">
        <v>1020</v>
      </c>
      <c r="FI8" s="108" t="s">
        <v>1089</v>
      </c>
      <c r="FJ8" s="108" t="s">
        <v>845</v>
      </c>
      <c r="FK8" s="108" t="s">
        <v>978</v>
      </c>
      <c r="FL8" s="108" t="s">
        <v>833</v>
      </c>
      <c r="FM8" s="108" t="s">
        <v>789</v>
      </c>
      <c r="FN8" s="108" t="s">
        <v>1048</v>
      </c>
      <c r="FO8" s="108" t="s">
        <v>785</v>
      </c>
      <c r="FP8" s="108" t="s">
        <v>1103</v>
      </c>
      <c r="FQ8" s="108" t="s">
        <v>1107</v>
      </c>
      <c r="FR8" s="20" t="s">
        <v>1094</v>
      </c>
      <c r="FS8" s="108" t="s">
        <v>1047</v>
      </c>
      <c r="FT8" s="108" t="s">
        <v>735</v>
      </c>
      <c r="FU8" s="108" t="s">
        <v>1128</v>
      </c>
      <c r="FV8" s="108" t="s">
        <v>1028</v>
      </c>
      <c r="FW8" s="108" t="s">
        <v>1108</v>
      </c>
      <c r="FX8" s="108" t="s">
        <v>982</v>
      </c>
      <c r="FY8" s="108" t="s">
        <v>1020</v>
      </c>
      <c r="FZ8" s="108" t="s">
        <v>1078</v>
      </c>
      <c r="GA8" s="108" t="s">
        <v>818</v>
      </c>
      <c r="GB8" s="108" t="s">
        <v>1159</v>
      </c>
      <c r="GC8" s="108" t="s">
        <v>750</v>
      </c>
      <c r="GD8" s="108" t="s">
        <v>1047</v>
      </c>
      <c r="GE8" s="108" t="s">
        <v>841</v>
      </c>
      <c r="GF8" s="108" t="s">
        <v>725</v>
      </c>
      <c r="GG8" s="108" t="s">
        <v>870</v>
      </c>
      <c r="GH8" s="108" t="s">
        <v>824</v>
      </c>
      <c r="GI8" s="108" t="s">
        <v>909</v>
      </c>
      <c r="GJ8" s="108" t="s">
        <v>887</v>
      </c>
      <c r="GK8" s="108" t="s">
        <v>815</v>
      </c>
      <c r="GL8" s="108" t="s">
        <v>1114</v>
      </c>
      <c r="GM8" s="108" t="s">
        <v>1107</v>
      </c>
      <c r="GN8" s="108" t="s">
        <v>892</v>
      </c>
      <c r="GO8" s="108" t="s">
        <v>1009</v>
      </c>
      <c r="GP8" s="108" t="s">
        <v>745</v>
      </c>
      <c r="GQ8" s="108" t="s">
        <v>831</v>
      </c>
      <c r="GR8" s="108" t="s">
        <v>770</v>
      </c>
      <c r="GS8" s="108" t="s">
        <v>743</v>
      </c>
      <c r="GT8" s="108" t="s">
        <v>910</v>
      </c>
      <c r="GU8" s="108" t="s">
        <v>1040</v>
      </c>
      <c r="GV8" s="108" t="s">
        <v>1111</v>
      </c>
      <c r="GW8" s="108" t="s">
        <v>18940</v>
      </c>
      <c r="GX8" s="108" t="s">
        <v>839</v>
      </c>
      <c r="GY8" s="108" t="s">
        <v>1026</v>
      </c>
      <c r="GZ8" s="108" t="s">
        <v>1122</v>
      </c>
      <c r="HA8" s="108" t="s">
        <v>1077</v>
      </c>
      <c r="HB8" s="108" t="s">
        <v>859</v>
      </c>
      <c r="HC8" s="108" t="s">
        <v>733</v>
      </c>
      <c r="HD8" s="108" t="s">
        <v>870</v>
      </c>
      <c r="HE8" s="108" t="s">
        <v>1085</v>
      </c>
      <c r="HF8" s="108" t="s">
        <v>989</v>
      </c>
      <c r="HG8" s="108" t="s">
        <v>1140</v>
      </c>
      <c r="HH8" s="108" t="s">
        <v>1048</v>
      </c>
      <c r="HI8" s="108" t="s">
        <v>915</v>
      </c>
      <c r="HJ8" s="108" t="s">
        <v>1007</v>
      </c>
      <c r="HK8" s="108" t="s">
        <v>988</v>
      </c>
      <c r="HL8" s="108" t="s">
        <v>842</v>
      </c>
      <c r="HM8" s="108" t="s">
        <v>830</v>
      </c>
      <c r="HN8" s="108" t="s">
        <v>733</v>
      </c>
      <c r="HO8" s="108" t="s">
        <v>916</v>
      </c>
      <c r="HP8" s="108" t="s">
        <v>996</v>
      </c>
      <c r="HQ8" s="20" t="s">
        <v>9018</v>
      </c>
      <c r="HR8" s="108" t="s">
        <v>899</v>
      </c>
      <c r="HS8" s="108" t="s">
        <v>764</v>
      </c>
      <c r="HT8" s="108" t="s">
        <v>1042</v>
      </c>
      <c r="HU8" s="108" t="s">
        <v>720</v>
      </c>
      <c r="HV8" s="108" t="s">
        <v>833</v>
      </c>
      <c r="HW8" s="108" t="s">
        <v>926</v>
      </c>
      <c r="HX8" s="108" t="s">
        <v>756</v>
      </c>
      <c r="HY8" s="108" t="s">
        <v>1089</v>
      </c>
      <c r="HZ8" s="108" t="s">
        <v>1015</v>
      </c>
      <c r="IA8" s="108" t="s">
        <v>794</v>
      </c>
      <c r="IB8" s="108" t="s">
        <v>979</v>
      </c>
      <c r="IC8" s="108" t="s">
        <v>1046</v>
      </c>
      <c r="ID8" s="108" t="s">
        <v>8992</v>
      </c>
      <c r="IE8" s="108" t="s">
        <v>1092</v>
      </c>
      <c r="IF8" s="108" t="s">
        <v>1081</v>
      </c>
      <c r="IG8" s="108" t="s">
        <v>1106</v>
      </c>
      <c r="IH8" s="108" t="s">
        <v>909</v>
      </c>
      <c r="II8" s="108" t="s">
        <v>1020</v>
      </c>
      <c r="IJ8" s="108" t="s">
        <v>807</v>
      </c>
      <c r="IK8" s="108" t="s">
        <v>715</v>
      </c>
      <c r="IL8" s="108" t="s">
        <v>904</v>
      </c>
      <c r="IM8" s="108" t="s">
        <v>1100</v>
      </c>
      <c r="IN8" s="108" t="s">
        <v>983</v>
      </c>
      <c r="IO8" s="108" t="s">
        <v>971</v>
      </c>
      <c r="IP8" s="108" t="s">
        <v>1014</v>
      </c>
      <c r="IQ8" s="108" t="s">
        <v>1002</v>
      </c>
      <c r="IR8" s="20" t="s">
        <v>710</v>
      </c>
      <c r="IS8" s="108" t="s">
        <v>892</v>
      </c>
      <c r="IT8" s="108" t="s">
        <v>826</v>
      </c>
      <c r="IU8" s="108" t="s">
        <v>841</v>
      </c>
      <c r="IV8" s="108" t="s">
        <v>9030</v>
      </c>
      <c r="IW8" s="20" t="s">
        <v>18935</v>
      </c>
      <c r="IX8" s="108" t="s">
        <v>750</v>
      </c>
      <c r="IY8" s="108" t="s">
        <v>862</v>
      </c>
      <c r="IZ8" s="108" t="s">
        <v>799</v>
      </c>
      <c r="JA8" s="108" t="s">
        <v>815</v>
      </c>
      <c r="JB8" s="108" t="s">
        <v>1103</v>
      </c>
      <c r="JC8" s="108" t="s">
        <v>878</v>
      </c>
      <c r="JD8" s="108" t="s">
        <v>846</v>
      </c>
      <c r="JE8" s="108" t="s">
        <v>853</v>
      </c>
      <c r="JF8" s="108" t="s">
        <v>745</v>
      </c>
      <c r="JG8" s="108" t="s">
        <v>831</v>
      </c>
      <c r="JH8" s="108" t="s">
        <v>1135</v>
      </c>
      <c r="JI8" s="108" t="s">
        <v>743</v>
      </c>
      <c r="JJ8" s="108" t="s">
        <v>829</v>
      </c>
      <c r="JK8" s="108" t="s">
        <v>1060</v>
      </c>
      <c r="JL8" s="108" t="s">
        <v>812</v>
      </c>
      <c r="JM8" s="108" t="s">
        <v>1162</v>
      </c>
      <c r="JN8" s="108" t="s">
        <v>1153</v>
      </c>
      <c r="JO8" s="108" t="s">
        <v>1017</v>
      </c>
      <c r="JP8" s="108" t="s">
        <v>766</v>
      </c>
      <c r="JQ8" s="108" t="s">
        <v>1024</v>
      </c>
      <c r="JR8" s="108" t="s">
        <v>1132</v>
      </c>
      <c r="JS8" s="20" t="s">
        <v>704</v>
      </c>
      <c r="JT8" s="108" t="s">
        <v>945</v>
      </c>
      <c r="JU8" s="108" t="s">
        <v>863</v>
      </c>
      <c r="JV8" s="108" t="s">
        <v>709</v>
      </c>
      <c r="JW8" s="108" t="s">
        <v>803</v>
      </c>
      <c r="JX8" s="108" t="s">
        <v>997</v>
      </c>
      <c r="JY8" s="108" t="s">
        <v>980</v>
      </c>
      <c r="JZ8" s="108" t="s">
        <v>1165</v>
      </c>
      <c r="KA8" s="108" t="s">
        <v>776</v>
      </c>
      <c r="KB8" s="108" t="s">
        <v>956</v>
      </c>
      <c r="KC8" s="108" t="s">
        <v>757</v>
      </c>
      <c r="KD8" s="20" t="s">
        <v>961</v>
      </c>
      <c r="KE8" s="108" t="s">
        <v>717</v>
      </c>
      <c r="KF8" s="108" t="s">
        <v>726</v>
      </c>
      <c r="KG8" s="108" t="s">
        <v>740</v>
      </c>
      <c r="KH8" s="108" t="s">
        <v>748</v>
      </c>
      <c r="KI8" s="20" t="s">
        <v>1059</v>
      </c>
      <c r="KJ8" s="108" t="s">
        <v>707</v>
      </c>
      <c r="KK8" s="108" t="s">
        <v>1055</v>
      </c>
      <c r="KL8" s="108" t="s">
        <v>804</v>
      </c>
      <c r="KM8" s="108" t="s">
        <v>970</v>
      </c>
      <c r="KN8" s="108" t="s">
        <v>1070</v>
      </c>
      <c r="KO8" s="20" t="s">
        <v>954</v>
      </c>
      <c r="KP8" s="108" t="s">
        <v>1026</v>
      </c>
      <c r="KQ8" s="20" t="s">
        <v>972</v>
      </c>
      <c r="KR8" s="108" t="s">
        <v>1077</v>
      </c>
      <c r="KS8" s="108" t="s">
        <v>1113</v>
      </c>
      <c r="KT8" s="20" t="s">
        <v>1083</v>
      </c>
      <c r="KU8" s="108" t="s">
        <v>1176</v>
      </c>
      <c r="KV8" s="108" t="s">
        <v>1114</v>
      </c>
      <c r="KW8" s="20" t="s">
        <v>1105</v>
      </c>
      <c r="KX8" s="108" t="s">
        <v>1094</v>
      </c>
      <c r="KY8" s="108" t="s">
        <v>1133</v>
      </c>
      <c r="KZ8" s="20" t="s">
        <v>807</v>
      </c>
      <c r="LA8" s="108" t="s">
        <v>1148</v>
      </c>
      <c r="LB8" s="20" t="s">
        <v>1097</v>
      </c>
      <c r="LC8" s="108" t="s">
        <v>1030</v>
      </c>
      <c r="LD8" s="108" t="s">
        <v>791</v>
      </c>
      <c r="LE8" s="20" t="s">
        <v>732</v>
      </c>
      <c r="LF8" s="108" t="s">
        <v>1033</v>
      </c>
      <c r="LG8" s="108" t="s">
        <v>762</v>
      </c>
      <c r="LH8" s="20" t="s">
        <v>1107</v>
      </c>
      <c r="LI8" s="108" t="s">
        <v>872</v>
      </c>
      <c r="LJ8" s="108" t="s">
        <v>971</v>
      </c>
      <c r="LK8" s="108" t="s">
        <v>745</v>
      </c>
      <c r="LL8" s="108" t="s">
        <v>984</v>
      </c>
      <c r="LM8" s="20" t="s">
        <v>770</v>
      </c>
      <c r="LN8" s="108" t="s">
        <v>782</v>
      </c>
      <c r="LO8" s="108" t="s">
        <v>862</v>
      </c>
      <c r="LP8" s="20" t="s">
        <v>1125</v>
      </c>
      <c r="LQ8" s="108" t="s">
        <v>815</v>
      </c>
      <c r="LR8" s="108" t="s">
        <v>885</v>
      </c>
      <c r="LS8" s="108" t="s">
        <v>1153</v>
      </c>
      <c r="LT8" s="108" t="s">
        <v>1017</v>
      </c>
      <c r="LU8" s="108" t="s">
        <v>1009</v>
      </c>
      <c r="LV8" s="32" t="s">
        <v>901</v>
      </c>
      <c r="LW8" s="32" t="s">
        <v>754</v>
      </c>
      <c r="LX8" s="20" t="s">
        <v>935</v>
      </c>
      <c r="LY8" s="32" t="s">
        <v>1053</v>
      </c>
      <c r="LZ8" s="32" t="s">
        <v>1142</v>
      </c>
      <c r="MA8" s="20" t="s">
        <v>1060</v>
      </c>
      <c r="MB8" s="32" t="s">
        <v>1005</v>
      </c>
      <c r="MC8" s="32" t="s">
        <v>997</v>
      </c>
      <c r="MD8" s="32" t="s">
        <v>1169</v>
      </c>
      <c r="ME8" s="32" t="s">
        <v>858</v>
      </c>
      <c r="MF8" s="32" t="s">
        <v>853</v>
      </c>
      <c r="MG8" s="32" t="s">
        <v>1024</v>
      </c>
      <c r="MH8" s="32" t="s">
        <v>1132</v>
      </c>
      <c r="MI8" s="20" t="s">
        <v>923</v>
      </c>
      <c r="MJ8" s="32" t="s">
        <v>945</v>
      </c>
      <c r="MK8" s="32" t="s">
        <v>1037</v>
      </c>
      <c r="ML8" s="32" t="s">
        <v>881</v>
      </c>
      <c r="MM8" s="32" t="s">
        <v>1016</v>
      </c>
      <c r="MN8" s="20" t="s">
        <v>920</v>
      </c>
      <c r="MO8" s="32" t="s">
        <v>749</v>
      </c>
      <c r="MP8" s="32" t="s">
        <v>858</v>
      </c>
      <c r="MQ8" s="41" t="s">
        <v>1087</v>
      </c>
      <c r="MR8" s="32" t="s">
        <v>956</v>
      </c>
      <c r="MS8" s="32" t="s">
        <v>1070</v>
      </c>
      <c r="MT8" s="20" t="s">
        <v>839</v>
      </c>
      <c r="MU8" s="32" t="s">
        <v>963</v>
      </c>
      <c r="MV8" s="32" t="s">
        <v>1037</v>
      </c>
      <c r="MW8" s="32" t="s">
        <v>1023</v>
      </c>
      <c r="MX8" s="32" t="s">
        <v>722</v>
      </c>
      <c r="MY8" s="20" t="s">
        <v>1059</v>
      </c>
      <c r="MZ8" s="32" t="s">
        <v>707</v>
      </c>
      <c r="NA8" s="41" t="s">
        <v>1085</v>
      </c>
      <c r="NB8" s="20" t="s">
        <v>989</v>
      </c>
      <c r="NC8" s="41" t="s">
        <v>1140</v>
      </c>
      <c r="ND8" s="32" t="s">
        <v>894</v>
      </c>
      <c r="NE8" s="41" t="s">
        <v>705</v>
      </c>
      <c r="NF8" s="32" t="s">
        <v>752</v>
      </c>
      <c r="NG8" s="20" t="s">
        <v>972</v>
      </c>
      <c r="NH8" s="32" t="s">
        <v>889</v>
      </c>
      <c r="NI8" s="32" t="s">
        <v>1113</v>
      </c>
      <c r="NJ8" s="20" t="s">
        <v>733</v>
      </c>
      <c r="NK8" s="32" t="s">
        <v>1043</v>
      </c>
      <c r="NL8" s="32" t="s">
        <v>996</v>
      </c>
      <c r="NM8" s="20" t="s">
        <v>946</v>
      </c>
      <c r="NN8" s="32" t="s">
        <v>1068</v>
      </c>
      <c r="NO8" s="32" t="s">
        <v>941</v>
      </c>
      <c r="NP8" s="20" t="s">
        <v>1050</v>
      </c>
      <c r="NQ8" s="32" t="s">
        <v>720</v>
      </c>
      <c r="NR8" s="32" t="s">
        <v>1073</v>
      </c>
      <c r="NS8" s="32" t="s">
        <v>926</v>
      </c>
      <c r="NT8" s="32" t="s">
        <v>756</v>
      </c>
      <c r="NU8" s="20" t="s">
        <v>967</v>
      </c>
      <c r="NV8" s="32" t="s">
        <v>1118</v>
      </c>
      <c r="NW8" s="32" t="s">
        <v>904</v>
      </c>
      <c r="NX8" s="32" t="s">
        <v>847</v>
      </c>
      <c r="NY8" s="32" t="s">
        <v>983</v>
      </c>
      <c r="NZ8" s="20" t="s">
        <v>912</v>
      </c>
      <c r="OA8" s="32" t="s">
        <v>1092</v>
      </c>
      <c r="OB8" s="32" t="s">
        <v>818</v>
      </c>
      <c r="OC8" s="20" t="s">
        <v>8995</v>
      </c>
      <c r="OD8" s="32" t="s">
        <v>909</v>
      </c>
      <c r="OE8" s="32" t="s">
        <v>1058</v>
      </c>
      <c r="OF8" s="20" t="s">
        <v>737</v>
      </c>
      <c r="OG8" s="32" t="s">
        <v>1128</v>
      </c>
      <c r="OH8" s="32" t="s">
        <v>1028</v>
      </c>
      <c r="OI8" s="32" t="s">
        <v>979</v>
      </c>
      <c r="OJ8" s="32" t="s">
        <v>982</v>
      </c>
      <c r="OK8" s="20" t="s">
        <v>998</v>
      </c>
      <c r="OL8" s="32" t="s">
        <v>1014</v>
      </c>
      <c r="OM8" s="32" t="s">
        <v>1114</v>
      </c>
      <c r="ON8" s="20" t="s">
        <v>1104</v>
      </c>
      <c r="OO8" s="32" t="s">
        <v>1061</v>
      </c>
      <c r="OP8" s="32" t="s">
        <v>1142</v>
      </c>
      <c r="OQ8" s="20" t="s">
        <v>837</v>
      </c>
      <c r="OR8" s="32" t="s">
        <v>1005</v>
      </c>
      <c r="OS8" s="32" t="s">
        <v>1162</v>
      </c>
      <c r="OT8" s="32" t="s">
        <v>906</v>
      </c>
      <c r="OU8" s="32" t="s">
        <v>1165</v>
      </c>
      <c r="OV8" s="32" t="s">
        <v>1130</v>
      </c>
      <c r="OW8" s="32" t="s">
        <v>902</v>
      </c>
      <c r="OX8" s="32" t="s">
        <v>725</v>
      </c>
      <c r="OY8" s="20" t="s">
        <v>961</v>
      </c>
      <c r="OZ8" s="32" t="s">
        <v>713</v>
      </c>
      <c r="PA8" s="32" t="s">
        <v>1151</v>
      </c>
      <c r="PB8" s="32" t="s">
        <v>881</v>
      </c>
      <c r="PC8" s="32" t="s">
        <v>748</v>
      </c>
      <c r="PD8" s="32" t="s">
        <v>1162</v>
      </c>
      <c r="PE8" s="32" t="s">
        <v>749</v>
      </c>
      <c r="PF8" s="32" t="s">
        <v>1006</v>
      </c>
      <c r="PG8" s="20" t="s">
        <v>853</v>
      </c>
      <c r="PH8" s="32" t="s">
        <v>956</v>
      </c>
      <c r="PI8" s="32" t="s">
        <v>1070</v>
      </c>
      <c r="PJ8" s="20" t="s">
        <v>838</v>
      </c>
      <c r="PK8" s="32" t="s">
        <v>1026</v>
      </c>
      <c r="PL8" s="32" t="s">
        <v>1151</v>
      </c>
      <c r="PM8" s="32" t="s">
        <v>739</v>
      </c>
      <c r="PN8" s="32" t="s">
        <v>1121</v>
      </c>
      <c r="PO8" s="32" t="s">
        <v>1162</v>
      </c>
      <c r="PP8" s="32" t="s">
        <v>838</v>
      </c>
      <c r="PQ8" s="32" t="s">
        <v>929</v>
      </c>
      <c r="PR8" s="20" t="s">
        <v>835</v>
      </c>
      <c r="PS8" s="32" t="s">
        <v>787</v>
      </c>
      <c r="PT8" s="32" t="s">
        <v>941</v>
      </c>
      <c r="PU8" s="32" t="s">
        <v>1050</v>
      </c>
      <c r="PV8" s="32" t="s">
        <v>747</v>
      </c>
      <c r="PW8" s="20" t="s">
        <v>972</v>
      </c>
      <c r="PX8" s="32" t="s">
        <v>1052</v>
      </c>
      <c r="PY8" s="32" t="s">
        <v>830</v>
      </c>
      <c r="PZ8" s="20" t="s">
        <v>733</v>
      </c>
      <c r="QA8" s="32" t="s">
        <v>916</v>
      </c>
      <c r="QB8" s="32" t="s">
        <v>978</v>
      </c>
      <c r="QC8" s="20" t="s">
        <v>806</v>
      </c>
      <c r="QD8" s="32" t="s">
        <v>1068</v>
      </c>
      <c r="QE8" s="20" t="s">
        <v>1048</v>
      </c>
      <c r="QF8" s="32" t="s">
        <v>1078</v>
      </c>
      <c r="QG8" s="32" t="s">
        <v>1102</v>
      </c>
      <c r="QH8" s="32" t="s">
        <v>1037</v>
      </c>
      <c r="QI8" s="32" t="s">
        <v>840</v>
      </c>
      <c r="QJ8" s="32" t="s">
        <v>830</v>
      </c>
      <c r="QK8" s="20" t="s">
        <v>742</v>
      </c>
      <c r="QL8" s="32" t="s">
        <v>813</v>
      </c>
      <c r="QM8" s="32" t="s">
        <v>978</v>
      </c>
      <c r="QN8" s="20" t="s">
        <v>946</v>
      </c>
      <c r="QO8" s="32" t="s">
        <v>1079</v>
      </c>
      <c r="QP8" s="32" t="s">
        <v>1048</v>
      </c>
      <c r="QQ8" s="20" t="s">
        <v>1050</v>
      </c>
      <c r="QR8" s="32" t="s">
        <v>873</v>
      </c>
      <c r="QS8" s="20" t="s">
        <v>834</v>
      </c>
      <c r="QT8" s="32" t="s">
        <v>1101</v>
      </c>
      <c r="QU8" s="32" t="s">
        <v>1069</v>
      </c>
      <c r="QV8" s="32" t="s">
        <v>894</v>
      </c>
      <c r="QW8" s="32" t="s">
        <v>937</v>
      </c>
      <c r="QX8" s="32" t="s">
        <v>794</v>
      </c>
      <c r="QY8" s="32" t="s">
        <v>1108</v>
      </c>
      <c r="QZ8" s="32" t="s">
        <v>982</v>
      </c>
      <c r="RA8" s="32" t="s">
        <v>1133</v>
      </c>
      <c r="RB8" s="20" t="s">
        <v>1050</v>
      </c>
      <c r="RC8" s="32" t="s">
        <v>1015</v>
      </c>
      <c r="RD8" s="32" t="s">
        <v>978</v>
      </c>
      <c r="RE8" s="20" t="s">
        <v>946</v>
      </c>
      <c r="RF8" s="32" t="s">
        <v>756</v>
      </c>
      <c r="RG8" s="32" t="s">
        <v>745</v>
      </c>
      <c r="RH8" s="32" t="s">
        <v>18974</v>
      </c>
      <c r="RI8" s="32" t="s">
        <v>1150</v>
      </c>
      <c r="RJ8" s="32" t="s">
        <v>1030</v>
      </c>
      <c r="RK8" s="32" t="s">
        <v>1173</v>
      </c>
      <c r="RL8" s="32" t="s">
        <v>1020</v>
      </c>
      <c r="RM8" s="32" t="s">
        <v>857</v>
      </c>
      <c r="RN8" s="32" t="s">
        <v>1002</v>
      </c>
      <c r="RO8" s="20" t="s">
        <v>710</v>
      </c>
      <c r="RP8" s="32" t="s">
        <v>848</v>
      </c>
      <c r="RQ8" s="32" t="s">
        <v>1142</v>
      </c>
      <c r="RR8" s="20" t="s">
        <v>807</v>
      </c>
      <c r="RS8" s="32" t="s">
        <v>1112</v>
      </c>
      <c r="RT8" s="20" t="s">
        <v>1178</v>
      </c>
      <c r="RU8" s="32" t="s">
        <v>743</v>
      </c>
      <c r="RV8" s="32" t="s">
        <v>1027</v>
      </c>
      <c r="RW8" s="20" t="s">
        <v>703</v>
      </c>
      <c r="RX8" s="32" t="s">
        <v>812</v>
      </c>
      <c r="RY8" s="32" t="s">
        <v>1086</v>
      </c>
      <c r="RZ8" s="20" t="s">
        <v>1181</v>
      </c>
      <c r="SA8" s="32" t="s">
        <v>1017</v>
      </c>
      <c r="SB8" s="32" t="s">
        <v>1142</v>
      </c>
      <c r="SC8" s="32" t="s">
        <v>709</v>
      </c>
      <c r="SD8" s="32" t="s">
        <v>1132</v>
      </c>
      <c r="SE8" s="20" t="s">
        <v>923</v>
      </c>
      <c r="SF8" s="32" t="s">
        <v>945</v>
      </c>
      <c r="SG8" s="32" t="s">
        <v>1151</v>
      </c>
      <c r="SH8" s="32" t="s">
        <v>1012</v>
      </c>
      <c r="SI8" s="32" t="s">
        <v>803</v>
      </c>
      <c r="SJ8" s="32" t="s">
        <v>1082</v>
      </c>
      <c r="SK8" s="32" t="s">
        <v>808</v>
      </c>
      <c r="SL8" s="32" t="s">
        <v>858</v>
      </c>
      <c r="SM8" s="20" t="s">
        <v>1009</v>
      </c>
      <c r="SN8" s="32" t="s">
        <v>956</v>
      </c>
      <c r="SO8" s="32" t="s">
        <v>1019</v>
      </c>
      <c r="SP8" s="20" t="s">
        <v>935</v>
      </c>
      <c r="SQ8" s="32" t="s">
        <v>717</v>
      </c>
      <c r="SR8" s="32" t="s">
        <v>1008</v>
      </c>
      <c r="SS8" s="32" t="s">
        <v>740</v>
      </c>
      <c r="ST8" s="32" t="s">
        <v>1016</v>
      </c>
      <c r="SU8" s="32" t="s">
        <v>1082</v>
      </c>
      <c r="SV8" s="20" t="s">
        <v>808</v>
      </c>
      <c r="SW8" s="32" t="s">
        <v>860</v>
      </c>
      <c r="SX8" s="20" t="s">
        <v>853</v>
      </c>
      <c r="SY8" s="32" t="s">
        <v>902</v>
      </c>
      <c r="SZ8" s="32" t="s">
        <v>1070</v>
      </c>
      <c r="TA8" s="20" t="s">
        <v>767</v>
      </c>
      <c r="TB8" s="32" t="s">
        <v>713</v>
      </c>
      <c r="TC8" s="32" t="s">
        <v>1008</v>
      </c>
      <c r="TD8" s="32" t="s">
        <v>1077</v>
      </c>
      <c r="TE8" s="32" t="s">
        <v>817</v>
      </c>
      <c r="TF8" s="20" t="s">
        <v>949</v>
      </c>
      <c r="TG8" s="32" t="s">
        <v>1043</v>
      </c>
      <c r="TH8" s="32" t="s">
        <v>1085</v>
      </c>
      <c r="TI8" s="20" t="s">
        <v>972</v>
      </c>
      <c r="TJ8" s="32" t="s">
        <v>787</v>
      </c>
      <c r="TK8" s="32" t="s">
        <v>941</v>
      </c>
      <c r="TL8" s="32" t="s">
        <v>705</v>
      </c>
      <c r="TM8" s="32" t="s">
        <v>788</v>
      </c>
      <c r="TN8" s="20" t="s">
        <v>972</v>
      </c>
      <c r="TO8" s="32" t="s">
        <v>1054</v>
      </c>
      <c r="TP8" s="32" t="s">
        <v>875</v>
      </c>
      <c r="TQ8" s="32" t="s">
        <v>985</v>
      </c>
      <c r="TR8" s="32" t="s">
        <v>783</v>
      </c>
      <c r="TS8" s="32" t="s">
        <v>978</v>
      </c>
      <c r="TT8" s="20" t="s">
        <v>806</v>
      </c>
      <c r="TU8" s="32" t="s">
        <v>816</v>
      </c>
      <c r="TV8" s="32" t="s">
        <v>894</v>
      </c>
      <c r="TW8" s="32" t="s">
        <v>937</v>
      </c>
      <c r="TX8" s="32" t="s">
        <v>1018</v>
      </c>
      <c r="TY8" s="32" t="s">
        <v>1159</v>
      </c>
      <c r="TZ8" s="32" t="s">
        <v>926</v>
      </c>
      <c r="UA8" s="32" t="s">
        <v>1047</v>
      </c>
      <c r="UB8" s="20" t="s">
        <v>8992</v>
      </c>
      <c r="UC8" s="32" t="s">
        <v>882</v>
      </c>
      <c r="UD8" s="32" t="s">
        <v>904</v>
      </c>
      <c r="UE8" s="32" t="s">
        <v>979</v>
      </c>
      <c r="UF8" s="32" t="s">
        <v>982</v>
      </c>
      <c r="UG8" s="20" t="s">
        <v>1157</v>
      </c>
      <c r="UH8" s="32" t="s">
        <v>1014</v>
      </c>
      <c r="UI8" s="32" t="s">
        <v>1081</v>
      </c>
      <c r="UJ8" s="20" t="s">
        <v>8995</v>
      </c>
      <c r="UK8" s="32" t="s">
        <v>871</v>
      </c>
      <c r="UL8" s="32" t="s">
        <v>1058</v>
      </c>
      <c r="UM8" s="20" t="s">
        <v>737</v>
      </c>
      <c r="UN8" s="32" t="s">
        <v>715</v>
      </c>
      <c r="UO8" s="32" t="s">
        <v>931</v>
      </c>
      <c r="UP8" s="32" t="s">
        <v>1030</v>
      </c>
      <c r="UQ8" s="32" t="s">
        <v>791</v>
      </c>
      <c r="UR8" s="32" t="s">
        <v>918</v>
      </c>
      <c r="US8" s="32" t="s">
        <v>901</v>
      </c>
      <c r="UT8" s="32" t="s">
        <v>1002</v>
      </c>
      <c r="UU8" s="20" t="s">
        <v>834</v>
      </c>
      <c r="UV8" s="32" t="s">
        <v>1061</v>
      </c>
      <c r="UW8" s="32" t="s">
        <v>1027</v>
      </c>
      <c r="UX8" s="20" t="s">
        <v>737</v>
      </c>
      <c r="UY8" s="32" t="s">
        <v>1112</v>
      </c>
      <c r="UZ8" s="32" t="s">
        <v>1146</v>
      </c>
      <c r="VA8" s="20" t="s">
        <v>1181</v>
      </c>
      <c r="VB8" s="32" t="s">
        <v>791</v>
      </c>
      <c r="VC8" s="32" t="s">
        <v>918</v>
      </c>
      <c r="VD8" s="32" t="s">
        <v>815</v>
      </c>
      <c r="VE8" s="32" t="s">
        <v>725</v>
      </c>
      <c r="VF8" s="32" t="s">
        <v>1153</v>
      </c>
      <c r="VG8" s="32" t="s">
        <v>1035</v>
      </c>
      <c r="VH8" s="32" t="s">
        <v>1142</v>
      </c>
      <c r="VI8" s="32" t="s">
        <v>1051</v>
      </c>
      <c r="VJ8" s="32" t="s">
        <v>939</v>
      </c>
      <c r="VK8" s="32" t="s">
        <v>931</v>
      </c>
      <c r="VL8" s="32" t="s">
        <v>743</v>
      </c>
      <c r="VM8" s="32" t="s">
        <v>1006</v>
      </c>
      <c r="VN8" s="20" t="s">
        <v>837</v>
      </c>
      <c r="VO8" s="8" t="s">
        <v>812</v>
      </c>
      <c r="VP8" s="32" t="s">
        <v>1082</v>
      </c>
      <c r="VQ8" s="20" t="s">
        <v>839</v>
      </c>
      <c r="VR8" s="32" t="s">
        <v>858</v>
      </c>
      <c r="VS8" s="32" t="s">
        <v>1071</v>
      </c>
      <c r="VT8" s="32" t="s">
        <v>1098</v>
      </c>
      <c r="VU8" s="32" t="s">
        <v>1036</v>
      </c>
      <c r="VV8" s="20" t="s">
        <v>1178</v>
      </c>
      <c r="VW8" s="32" t="s">
        <v>1032</v>
      </c>
      <c r="VX8" s="32" t="s">
        <v>1008</v>
      </c>
      <c r="VY8" s="20" t="s">
        <v>776</v>
      </c>
      <c r="VZ8" s="32" t="s">
        <v>803</v>
      </c>
      <c r="WA8" s="32" t="s">
        <v>1082</v>
      </c>
      <c r="WB8" s="20" t="s">
        <v>839</v>
      </c>
      <c r="WC8" s="32" t="s">
        <v>747</v>
      </c>
      <c r="WD8" s="32" t="s">
        <v>1009</v>
      </c>
      <c r="WE8" s="32" t="s">
        <v>902</v>
      </c>
      <c r="WF8" s="32" t="s">
        <v>757</v>
      </c>
      <c r="WG8" s="20" t="s">
        <v>1099</v>
      </c>
      <c r="WH8" s="32" t="s">
        <v>813</v>
      </c>
      <c r="WI8" s="32" t="s">
        <v>1028</v>
      </c>
      <c r="WJ8" s="32" t="s">
        <v>979</v>
      </c>
      <c r="WK8" s="32" t="s">
        <v>983</v>
      </c>
      <c r="WL8" s="20" t="s">
        <v>912</v>
      </c>
      <c r="WM8" s="32" t="s">
        <v>937</v>
      </c>
      <c r="WN8" s="32" t="s">
        <v>1018</v>
      </c>
      <c r="WO8" s="32" t="s">
        <v>957</v>
      </c>
      <c r="WP8" s="32" t="s">
        <v>1094</v>
      </c>
      <c r="WQ8" s="32" t="s">
        <v>1058</v>
      </c>
      <c r="WR8" s="20" t="s">
        <v>807</v>
      </c>
      <c r="WS8" s="32" t="s">
        <v>715</v>
      </c>
      <c r="WT8" s="32" t="s">
        <v>1028</v>
      </c>
      <c r="WU8" s="32" t="s">
        <v>979</v>
      </c>
      <c r="WV8" s="32" t="s">
        <v>982</v>
      </c>
      <c r="WW8" s="32" t="s">
        <v>971</v>
      </c>
      <c r="WX8" s="32" t="s">
        <v>1014</v>
      </c>
      <c r="WY8" s="32" t="s">
        <v>1114</v>
      </c>
      <c r="WZ8" s="20" t="s">
        <v>942</v>
      </c>
      <c r="XA8" s="32" t="s">
        <v>1061</v>
      </c>
      <c r="XB8" s="32" t="s">
        <v>1058</v>
      </c>
      <c r="XC8" s="32" t="s">
        <v>841</v>
      </c>
      <c r="XD8" s="32" t="s">
        <v>908</v>
      </c>
      <c r="XE8" s="32" t="s">
        <v>1146</v>
      </c>
      <c r="XF8" s="32" t="s">
        <v>979</v>
      </c>
      <c r="XG8" s="32" t="s">
        <v>969</v>
      </c>
      <c r="XH8" s="20" t="s">
        <v>732</v>
      </c>
      <c r="XI8" s="32" t="s">
        <v>815</v>
      </c>
      <c r="XJ8" s="32" t="s">
        <v>1002</v>
      </c>
      <c r="XK8" s="20" t="s">
        <v>710</v>
      </c>
      <c r="XL8" s="32" t="s">
        <v>846</v>
      </c>
      <c r="XM8" s="32" t="s">
        <v>1027</v>
      </c>
      <c r="XN8" s="20" t="s">
        <v>890</v>
      </c>
      <c r="XO8" s="32" t="s">
        <v>715</v>
      </c>
      <c r="XP8" s="32" t="s">
        <v>1150</v>
      </c>
      <c r="XQ8" s="32" t="s">
        <v>1032</v>
      </c>
      <c r="XR8" s="32" t="s">
        <v>1119</v>
      </c>
      <c r="XS8" s="20" t="s">
        <v>898</v>
      </c>
      <c r="XT8" s="32" t="s">
        <v>879</v>
      </c>
      <c r="XU8" s="32" t="s">
        <v>1086</v>
      </c>
      <c r="XV8" s="20" t="s">
        <v>1106</v>
      </c>
      <c r="XW8" s="32" t="s">
        <v>892</v>
      </c>
      <c r="XX8" s="20" t="s">
        <v>766</v>
      </c>
      <c r="XY8" s="32" t="s">
        <v>1024</v>
      </c>
      <c r="XZ8" s="32" t="s">
        <v>1057</v>
      </c>
      <c r="YA8" s="20" t="s">
        <v>936</v>
      </c>
      <c r="YB8" s="32" t="s">
        <v>781</v>
      </c>
      <c r="YC8" s="32" t="s">
        <v>1008</v>
      </c>
      <c r="YD8" s="20" t="s">
        <v>741</v>
      </c>
      <c r="YE8" s="32" t="s">
        <v>1005</v>
      </c>
      <c r="YF8" s="32" t="s">
        <v>1082</v>
      </c>
      <c r="YG8" s="20" t="s">
        <v>808</v>
      </c>
      <c r="YH8" s="32" t="s">
        <v>1165</v>
      </c>
      <c r="YI8" s="32" t="s">
        <v>1009</v>
      </c>
      <c r="YJ8" s="32" t="s">
        <v>1024</v>
      </c>
      <c r="YK8" s="32" t="s">
        <v>1036</v>
      </c>
      <c r="YL8" s="20" t="s">
        <v>770</v>
      </c>
      <c r="YM8" s="32" t="s">
        <v>945</v>
      </c>
      <c r="YN8" s="32" t="s">
        <v>1151</v>
      </c>
      <c r="YO8" s="32" t="s">
        <v>740</v>
      </c>
      <c r="YP8" s="32" t="s">
        <v>1016</v>
      </c>
      <c r="YQ8" s="32" t="s">
        <v>1082</v>
      </c>
      <c r="YR8" s="20" t="s">
        <v>961</v>
      </c>
      <c r="YS8" s="32" t="s">
        <v>747</v>
      </c>
      <c r="YT8" s="20" t="s">
        <v>853</v>
      </c>
      <c r="YU8" s="32" t="s">
        <v>784</v>
      </c>
      <c r="YV8" s="32" t="s">
        <v>1070</v>
      </c>
      <c r="YW8" s="20" t="s">
        <v>733</v>
      </c>
      <c r="YX8" s="32" t="s">
        <v>963</v>
      </c>
      <c r="YY8" s="32" t="s">
        <v>1037</v>
      </c>
      <c r="YZ8" s="32" t="s">
        <v>1077</v>
      </c>
      <c r="ZA8" s="32" t="s">
        <v>817</v>
      </c>
      <c r="ZB8" s="20" t="s">
        <v>949</v>
      </c>
      <c r="ZC8" s="32" t="s">
        <v>870</v>
      </c>
      <c r="ZD8" s="32" t="s">
        <v>1085</v>
      </c>
      <c r="ZE8" s="20" t="s">
        <v>913</v>
      </c>
      <c r="ZF8" s="32" t="s">
        <v>1140</v>
      </c>
      <c r="ZG8" s="32" t="s">
        <v>1070</v>
      </c>
      <c r="ZH8" s="20" t="s">
        <v>767</v>
      </c>
      <c r="ZI8" s="32" t="s">
        <v>813</v>
      </c>
      <c r="ZJ8" s="20" t="s">
        <v>972</v>
      </c>
      <c r="ZK8" s="32" t="s">
        <v>1110</v>
      </c>
      <c r="ZL8" s="32" t="s">
        <v>875</v>
      </c>
      <c r="ZM8" s="20" t="s">
        <v>890</v>
      </c>
      <c r="ZN8" s="32" t="s">
        <v>916</v>
      </c>
      <c r="ZO8" s="32" t="s">
        <v>996</v>
      </c>
      <c r="ZP8" s="20" t="s">
        <v>946</v>
      </c>
      <c r="ZQ8" s="32" t="s">
        <v>1079</v>
      </c>
      <c r="ZR8" s="20" t="s">
        <v>8992</v>
      </c>
      <c r="ZS8" s="32" t="s">
        <v>937</v>
      </c>
      <c r="ZT8" s="32" t="s">
        <v>1018</v>
      </c>
      <c r="ZU8" s="20" t="s">
        <v>8995</v>
      </c>
      <c r="ZV8" s="32" t="s">
        <v>711</v>
      </c>
      <c r="ZW8" s="32" t="s">
        <v>1047</v>
      </c>
      <c r="ZX8" s="20" t="s">
        <v>8992</v>
      </c>
      <c r="ZY8" s="32" t="s">
        <v>880</v>
      </c>
      <c r="ZZ8" s="32" t="s">
        <v>1028</v>
      </c>
      <c r="AAA8" s="32" t="s">
        <v>979</v>
      </c>
    </row>
    <row r="9" spans="1:703" x14ac:dyDescent="0.35">
      <c r="A9" s="8">
        <f t="shared" si="0"/>
        <v>8</v>
      </c>
      <c r="B9" s="20" t="s">
        <v>1003</v>
      </c>
      <c r="C9" s="20" t="s">
        <v>714</v>
      </c>
      <c r="D9" s="20" t="s">
        <v>1133</v>
      </c>
      <c r="E9" s="20" t="s">
        <v>1138</v>
      </c>
      <c r="F9" s="7" t="s">
        <v>715</v>
      </c>
      <c r="G9" s="20" t="s">
        <v>1178</v>
      </c>
      <c r="H9" s="20" t="s">
        <v>906</v>
      </c>
      <c r="I9" s="20" t="s">
        <v>858</v>
      </c>
      <c r="J9" s="20" t="s">
        <v>918</v>
      </c>
      <c r="K9" s="20" t="s">
        <v>712</v>
      </c>
      <c r="L9" s="20" t="s">
        <v>759</v>
      </c>
      <c r="M9" s="20" t="s">
        <v>1064</v>
      </c>
      <c r="N9" s="20" t="s">
        <v>872</v>
      </c>
      <c r="O9" s="20" t="s">
        <v>1071</v>
      </c>
      <c r="P9" s="20" t="s">
        <v>709</v>
      </c>
      <c r="Q9" s="20" t="s">
        <v>1016</v>
      </c>
      <c r="R9" s="20" t="s">
        <v>1178</v>
      </c>
      <c r="S9" s="20" t="s">
        <v>744</v>
      </c>
      <c r="T9" s="20" t="s">
        <v>952</v>
      </c>
      <c r="U9" s="20" t="s">
        <v>772</v>
      </c>
      <c r="V9" s="20" t="s">
        <v>815</v>
      </c>
      <c r="W9" s="20" t="s">
        <v>1082</v>
      </c>
      <c r="X9" s="20" t="s">
        <v>839</v>
      </c>
      <c r="Y9" s="20" t="s">
        <v>963</v>
      </c>
      <c r="Z9" s="20" t="s">
        <v>1071</v>
      </c>
      <c r="AA9" s="20" t="s">
        <v>1076</v>
      </c>
      <c r="AB9" s="20" t="s">
        <v>722</v>
      </c>
      <c r="AC9" s="20" t="s">
        <v>949</v>
      </c>
      <c r="AD9" s="20" t="s">
        <v>743</v>
      </c>
      <c r="AE9" s="20" t="s">
        <v>863</v>
      </c>
      <c r="AF9" s="20" t="s">
        <v>1152</v>
      </c>
      <c r="AG9" s="20" t="s">
        <v>787</v>
      </c>
      <c r="AH9" s="20" t="s">
        <v>1082</v>
      </c>
      <c r="AI9" s="20" t="s">
        <v>1064</v>
      </c>
      <c r="AJ9" s="7" t="s">
        <v>717</v>
      </c>
      <c r="AK9" s="20" t="s">
        <v>972</v>
      </c>
      <c r="AL9" s="20" t="s">
        <v>981</v>
      </c>
      <c r="AM9" s="20" t="s">
        <v>1019</v>
      </c>
      <c r="AN9" s="20" t="s">
        <v>949</v>
      </c>
      <c r="AO9" s="20" t="s">
        <v>870</v>
      </c>
      <c r="AP9" s="7" t="s">
        <v>1008</v>
      </c>
      <c r="AQ9" s="7" t="s">
        <v>766</v>
      </c>
      <c r="AR9" s="20" t="s">
        <v>787</v>
      </c>
      <c r="AS9" s="7" t="s">
        <v>764</v>
      </c>
      <c r="AT9" s="20" t="s">
        <v>779</v>
      </c>
      <c r="AU9" s="20" t="s">
        <v>747</v>
      </c>
      <c r="AV9" s="20" t="s">
        <v>1073</v>
      </c>
      <c r="AW9" s="20" t="s">
        <v>877</v>
      </c>
      <c r="AX9" s="20" t="s">
        <v>1016</v>
      </c>
      <c r="AY9" s="20" t="s">
        <v>802</v>
      </c>
      <c r="AZ9" s="20" t="s">
        <v>813</v>
      </c>
      <c r="BA9" s="20" t="s">
        <v>904</v>
      </c>
      <c r="BB9" s="20" t="s">
        <v>840</v>
      </c>
      <c r="BC9" s="20" t="s">
        <v>753</v>
      </c>
      <c r="BD9" s="20" t="s">
        <v>769</v>
      </c>
      <c r="BE9" s="20" t="s">
        <v>843</v>
      </c>
      <c r="BF9" s="20" t="s">
        <v>1085</v>
      </c>
      <c r="BG9" s="20" t="s">
        <v>1003</v>
      </c>
      <c r="BH9" s="20" t="s">
        <v>909</v>
      </c>
      <c r="BI9" s="20" t="s">
        <v>1047</v>
      </c>
      <c r="BJ9" s="20" t="s">
        <v>705</v>
      </c>
      <c r="BK9" s="20" t="s">
        <v>893</v>
      </c>
      <c r="BL9" s="20" t="s">
        <v>861</v>
      </c>
      <c r="BM9" s="20" t="s">
        <v>869</v>
      </c>
      <c r="BN9" s="7" t="s">
        <v>830</v>
      </c>
      <c r="BO9" s="20" t="s">
        <v>1074</v>
      </c>
      <c r="BP9" s="20" t="s">
        <v>1014</v>
      </c>
      <c r="BQ9" s="20" t="s">
        <v>1114</v>
      </c>
      <c r="BR9" s="20" t="s">
        <v>988</v>
      </c>
      <c r="BS9" s="20" t="s">
        <v>1185</v>
      </c>
      <c r="BT9" s="20" t="s">
        <v>971</v>
      </c>
      <c r="BU9" s="20" t="s">
        <v>1138</v>
      </c>
      <c r="BV9" s="20" t="s">
        <v>1102</v>
      </c>
      <c r="BW9" s="20" t="s">
        <v>1159</v>
      </c>
      <c r="BX9" s="20" t="s">
        <v>979</v>
      </c>
      <c r="BY9" s="20" t="s">
        <v>791</v>
      </c>
      <c r="BZ9" s="7" t="s">
        <v>1089</v>
      </c>
      <c r="CA9" s="20" t="s">
        <v>1158</v>
      </c>
      <c r="CB9" s="20" t="s">
        <v>1002</v>
      </c>
      <c r="CC9" s="20" t="s">
        <v>834</v>
      </c>
      <c r="CD9" s="20" t="s">
        <v>1079</v>
      </c>
      <c r="CE9" s="20" t="s">
        <v>1133</v>
      </c>
      <c r="CF9" s="20" t="s">
        <v>890</v>
      </c>
      <c r="CG9" s="20" t="s">
        <v>880</v>
      </c>
      <c r="CH9" s="7" t="s">
        <v>861</v>
      </c>
      <c r="CI9" s="7" t="s">
        <v>979</v>
      </c>
      <c r="CJ9" s="7" t="s">
        <v>1119</v>
      </c>
      <c r="CK9" s="7" t="s">
        <v>998</v>
      </c>
      <c r="CL9" s="7" t="s">
        <v>882</v>
      </c>
      <c r="CM9" s="7" t="s">
        <v>931</v>
      </c>
      <c r="CN9" s="7" t="s">
        <v>1144</v>
      </c>
      <c r="CO9" s="7" t="s">
        <v>1006</v>
      </c>
      <c r="CP9" s="7" t="s">
        <v>1060</v>
      </c>
      <c r="CQ9" s="20" t="s">
        <v>780</v>
      </c>
      <c r="CR9" s="7" t="s">
        <v>1057</v>
      </c>
      <c r="CS9" s="7" t="s">
        <v>770</v>
      </c>
      <c r="CT9" s="7" t="s">
        <v>1061</v>
      </c>
      <c r="CU9" s="20" t="s">
        <v>1142</v>
      </c>
      <c r="CV9" s="7" t="s">
        <v>1076</v>
      </c>
      <c r="CW9" s="20" t="s">
        <v>1096</v>
      </c>
      <c r="CX9" s="7" t="s">
        <v>1178</v>
      </c>
      <c r="CY9" s="20" t="s">
        <v>743</v>
      </c>
      <c r="CZ9" s="7" t="s">
        <v>1006</v>
      </c>
      <c r="DA9" s="7" t="s">
        <v>1071</v>
      </c>
      <c r="DB9" s="7" t="s">
        <v>737</v>
      </c>
      <c r="DC9" s="7" t="s">
        <v>1148</v>
      </c>
      <c r="DD9" s="20" t="s">
        <v>1103</v>
      </c>
      <c r="DE9" s="7" t="s">
        <v>1153</v>
      </c>
      <c r="DF9" s="20" t="s">
        <v>1027</v>
      </c>
      <c r="DG9" s="7" t="s">
        <v>741</v>
      </c>
      <c r="DH9" s="20" t="s">
        <v>722</v>
      </c>
      <c r="DI9" s="7" t="s">
        <v>1010</v>
      </c>
      <c r="DJ9" s="7" t="s">
        <v>1144</v>
      </c>
      <c r="DK9" s="7" t="s">
        <v>726</v>
      </c>
      <c r="DL9" s="7" t="s">
        <v>926</v>
      </c>
      <c r="DM9" s="7" t="s">
        <v>971</v>
      </c>
      <c r="DN9" s="7" t="s">
        <v>785</v>
      </c>
      <c r="DO9" s="20" t="s">
        <v>1103</v>
      </c>
      <c r="DP9" s="20" t="s">
        <v>906</v>
      </c>
      <c r="DQ9" s="20" t="s">
        <v>1008</v>
      </c>
      <c r="DR9" s="20" t="s">
        <v>706</v>
      </c>
      <c r="DS9" s="20" t="s">
        <v>1036</v>
      </c>
      <c r="DT9" s="20" t="s">
        <v>1010</v>
      </c>
      <c r="DU9" s="20" t="s">
        <v>1127</v>
      </c>
      <c r="DV9" s="20" t="s">
        <v>1151</v>
      </c>
      <c r="DW9" s="20" t="s">
        <v>804</v>
      </c>
      <c r="DX9" s="20" t="s">
        <v>1045</v>
      </c>
      <c r="DY9" s="20" t="s">
        <v>1048</v>
      </c>
      <c r="DZ9" s="20" t="s">
        <v>1092</v>
      </c>
      <c r="EA9" s="20" t="s">
        <v>1085</v>
      </c>
      <c r="EB9" s="20" t="s">
        <v>972</v>
      </c>
      <c r="EC9" s="20" t="s">
        <v>1052</v>
      </c>
      <c r="ED9" s="20" t="s">
        <v>1019</v>
      </c>
      <c r="EE9" s="20" t="s">
        <v>1059</v>
      </c>
      <c r="EF9" s="20" t="s">
        <v>783</v>
      </c>
      <c r="EG9" s="20" t="s">
        <v>978</v>
      </c>
      <c r="EH9" s="20" t="s">
        <v>804</v>
      </c>
      <c r="EI9" s="20" t="s">
        <v>1045</v>
      </c>
      <c r="EJ9" s="7" t="s">
        <v>1048</v>
      </c>
      <c r="EK9" s="20" t="s">
        <v>746</v>
      </c>
      <c r="EL9" s="7" t="s">
        <v>1131</v>
      </c>
      <c r="EM9" s="20" t="s">
        <v>988</v>
      </c>
      <c r="EN9" s="20" t="s">
        <v>1110</v>
      </c>
      <c r="EO9" s="7" t="s">
        <v>756</v>
      </c>
      <c r="EP9" s="20" t="s">
        <v>733</v>
      </c>
      <c r="EQ9" s="7" t="s">
        <v>1118</v>
      </c>
      <c r="ER9" s="20" t="s">
        <v>978</v>
      </c>
      <c r="ES9" s="7" t="s">
        <v>988</v>
      </c>
      <c r="ET9" s="20" t="s">
        <v>1140</v>
      </c>
      <c r="EU9" s="7" t="s">
        <v>1048</v>
      </c>
      <c r="EV9" s="13" t="s">
        <v>937</v>
      </c>
      <c r="EW9" s="20" t="s">
        <v>903</v>
      </c>
      <c r="EX9" s="20" t="s">
        <v>1003</v>
      </c>
      <c r="EY9" s="20" t="s">
        <v>711</v>
      </c>
      <c r="EZ9" s="20" t="s">
        <v>1133</v>
      </c>
      <c r="FA9" s="20" t="s">
        <v>890</v>
      </c>
      <c r="FB9" s="20" t="s">
        <v>893</v>
      </c>
      <c r="FC9" s="20" t="s">
        <v>1159</v>
      </c>
      <c r="FD9" s="20" t="s">
        <v>869</v>
      </c>
      <c r="FE9" s="20" t="s">
        <v>1009</v>
      </c>
      <c r="FF9" s="20" t="s">
        <v>1154</v>
      </c>
      <c r="FG9" s="20" t="s">
        <v>1057</v>
      </c>
      <c r="FH9" s="20" t="s">
        <v>931</v>
      </c>
      <c r="FI9" s="20" t="s">
        <v>1107</v>
      </c>
      <c r="FJ9" s="20" t="s">
        <v>816</v>
      </c>
      <c r="FK9" s="20" t="s">
        <v>1133</v>
      </c>
      <c r="FL9" s="20" t="s">
        <v>967</v>
      </c>
      <c r="FM9" s="20" t="s">
        <v>754</v>
      </c>
      <c r="FN9" s="20" t="s">
        <v>8995</v>
      </c>
      <c r="FO9" s="20" t="s">
        <v>872</v>
      </c>
      <c r="FP9" s="20" t="s">
        <v>1009</v>
      </c>
      <c r="FQ9" s="20" t="s">
        <v>1076</v>
      </c>
      <c r="FR9" s="7" t="s">
        <v>1128</v>
      </c>
      <c r="FS9" s="20" t="s">
        <v>1002</v>
      </c>
      <c r="FT9" s="20" t="s">
        <v>1181</v>
      </c>
      <c r="FU9" s="20" t="s">
        <v>848</v>
      </c>
      <c r="FV9" s="7" t="s">
        <v>971</v>
      </c>
      <c r="FW9" s="20" t="s">
        <v>1109</v>
      </c>
      <c r="FX9" s="20" t="s">
        <v>939</v>
      </c>
      <c r="FY9" s="7" t="s">
        <v>931</v>
      </c>
      <c r="FZ9" s="20" t="s">
        <v>869</v>
      </c>
      <c r="GA9" s="20" t="s">
        <v>1119</v>
      </c>
      <c r="GB9" s="20" t="s">
        <v>998</v>
      </c>
      <c r="GC9" s="20" t="s">
        <v>780</v>
      </c>
      <c r="GD9" s="20" t="s">
        <v>1002</v>
      </c>
      <c r="GE9" s="20" t="s">
        <v>906</v>
      </c>
      <c r="GF9" s="20" t="s">
        <v>726</v>
      </c>
      <c r="GG9" s="20" t="s">
        <v>909</v>
      </c>
      <c r="GH9" s="20" t="s">
        <v>912</v>
      </c>
      <c r="GI9" s="20" t="s">
        <v>882</v>
      </c>
      <c r="GJ9" s="20" t="s">
        <v>935</v>
      </c>
      <c r="GK9" s="20" t="s">
        <v>717</v>
      </c>
      <c r="GL9" s="20" t="s">
        <v>1027</v>
      </c>
      <c r="GM9" s="20" t="s">
        <v>709</v>
      </c>
      <c r="GN9" s="20" t="s">
        <v>1237</v>
      </c>
      <c r="GO9" s="20" t="s">
        <v>997</v>
      </c>
      <c r="GP9" s="20" t="s">
        <v>1144</v>
      </c>
      <c r="GQ9" s="20" t="s">
        <v>952</v>
      </c>
      <c r="GR9" s="20" t="s">
        <v>1136</v>
      </c>
      <c r="GS9" s="20" t="s">
        <v>784</v>
      </c>
      <c r="GT9" s="20" t="s">
        <v>819</v>
      </c>
      <c r="GU9" s="20" t="s">
        <v>943</v>
      </c>
      <c r="GV9" s="20" t="s">
        <v>717</v>
      </c>
      <c r="GW9" s="20" t="s">
        <v>1073</v>
      </c>
      <c r="GX9" s="20" t="s">
        <v>840</v>
      </c>
      <c r="GY9" s="20" t="s">
        <v>1080</v>
      </c>
      <c r="GZ9" s="20" t="s">
        <v>912</v>
      </c>
      <c r="HA9" s="20" t="s">
        <v>843</v>
      </c>
      <c r="HB9" s="20" t="s">
        <v>1085</v>
      </c>
      <c r="HC9" s="20" t="s">
        <v>924</v>
      </c>
      <c r="HD9" s="20" t="s">
        <v>909</v>
      </c>
      <c r="HE9" s="20" t="s">
        <v>1058</v>
      </c>
      <c r="HF9" s="20" t="s">
        <v>1099</v>
      </c>
      <c r="HG9" s="7" t="s">
        <v>893</v>
      </c>
      <c r="HH9" s="20" t="s">
        <v>957</v>
      </c>
      <c r="HI9" s="20" t="s">
        <v>869</v>
      </c>
      <c r="HJ9" s="7" t="s">
        <v>830</v>
      </c>
      <c r="HK9" s="20" t="s">
        <v>890</v>
      </c>
      <c r="HL9" s="20" t="s">
        <v>1014</v>
      </c>
      <c r="HM9" s="20" t="s">
        <v>758</v>
      </c>
      <c r="HN9" s="20" t="s">
        <v>913</v>
      </c>
      <c r="HO9" s="20" t="s">
        <v>1185</v>
      </c>
      <c r="HP9" s="20" t="s">
        <v>727</v>
      </c>
      <c r="HQ9" s="7" t="s">
        <v>1138</v>
      </c>
      <c r="HR9" s="20" t="s">
        <v>927</v>
      </c>
      <c r="HS9" s="20" t="s">
        <v>1097</v>
      </c>
      <c r="HT9" s="7" t="s">
        <v>750</v>
      </c>
      <c r="HU9" s="20" t="s">
        <v>791</v>
      </c>
      <c r="HV9" s="7" t="s">
        <v>1049</v>
      </c>
      <c r="HW9" s="20" t="s">
        <v>785</v>
      </c>
      <c r="HX9" s="20" t="s">
        <v>820</v>
      </c>
      <c r="HY9" s="7" t="s">
        <v>1107</v>
      </c>
      <c r="HZ9" s="7" t="s">
        <v>983</v>
      </c>
      <c r="IA9" s="20" t="s">
        <v>887</v>
      </c>
      <c r="IB9" s="20" t="s">
        <v>1239</v>
      </c>
      <c r="IC9" s="20" t="s">
        <v>831</v>
      </c>
      <c r="ID9" s="7" t="s">
        <v>933</v>
      </c>
      <c r="IE9" s="20" t="s">
        <v>782</v>
      </c>
      <c r="IF9" s="20" t="s">
        <v>1119</v>
      </c>
      <c r="IG9" s="7" t="s">
        <v>741</v>
      </c>
      <c r="IH9" s="20" t="s">
        <v>882</v>
      </c>
      <c r="II9" s="20" t="s">
        <v>931</v>
      </c>
      <c r="IJ9" s="7" t="s">
        <v>1153</v>
      </c>
      <c r="IK9" s="20" t="s">
        <v>716</v>
      </c>
      <c r="IL9" s="20" t="s">
        <v>998</v>
      </c>
      <c r="IM9" s="20" t="s">
        <v>901</v>
      </c>
      <c r="IN9" s="20" t="s">
        <v>1112</v>
      </c>
      <c r="IO9" s="20" t="s">
        <v>18964</v>
      </c>
      <c r="IP9" s="20" t="s">
        <v>871</v>
      </c>
      <c r="IQ9" s="20" t="s">
        <v>795</v>
      </c>
      <c r="IR9" s="7" t="s">
        <v>1076</v>
      </c>
      <c r="IS9" s="20" t="s">
        <v>803</v>
      </c>
      <c r="IT9" s="7" t="s">
        <v>867</v>
      </c>
      <c r="IU9" s="20" t="s">
        <v>1169</v>
      </c>
      <c r="IV9" s="20" t="s">
        <v>18916</v>
      </c>
      <c r="IW9" s="7" t="s">
        <v>772</v>
      </c>
      <c r="IX9" s="20" t="s">
        <v>1126</v>
      </c>
      <c r="IY9" s="20" t="s">
        <v>1086</v>
      </c>
      <c r="IZ9" s="20" t="s">
        <v>774</v>
      </c>
      <c r="JA9" s="7" t="s">
        <v>1067</v>
      </c>
      <c r="JB9" s="20" t="s">
        <v>1009</v>
      </c>
      <c r="JC9" s="20" t="s">
        <v>706</v>
      </c>
      <c r="JD9" s="20" t="s">
        <v>1096</v>
      </c>
      <c r="JE9" s="20" t="s">
        <v>767</v>
      </c>
      <c r="JF9" s="7" t="s">
        <v>744</v>
      </c>
      <c r="JG9" s="20" t="s">
        <v>952</v>
      </c>
      <c r="JH9" s="20" t="s">
        <v>1136</v>
      </c>
      <c r="JI9" s="20" t="s">
        <v>784</v>
      </c>
      <c r="JJ9" s="20" t="s">
        <v>1162</v>
      </c>
      <c r="JK9" s="20" t="s">
        <v>839</v>
      </c>
      <c r="JL9" s="20" t="s">
        <v>1026</v>
      </c>
      <c r="JM9" s="20" t="s">
        <v>824</v>
      </c>
      <c r="JN9" s="20" t="s">
        <v>9021</v>
      </c>
      <c r="JO9" s="7" t="s">
        <v>722</v>
      </c>
      <c r="JP9" s="20" t="s">
        <v>1124</v>
      </c>
      <c r="JQ9" s="20" t="s">
        <v>1207</v>
      </c>
      <c r="JR9" s="20" t="s">
        <v>863</v>
      </c>
      <c r="JS9" s="7" t="s">
        <v>1041</v>
      </c>
      <c r="JT9" s="20" t="s">
        <v>814</v>
      </c>
      <c r="JU9" s="7" t="s">
        <v>894</v>
      </c>
      <c r="JV9" s="20" t="s">
        <v>944</v>
      </c>
      <c r="JW9" s="20" t="s">
        <v>747</v>
      </c>
      <c r="JX9" s="7" t="s">
        <v>1003</v>
      </c>
      <c r="JY9" s="20" t="s">
        <v>842</v>
      </c>
      <c r="JZ9" s="20" t="s">
        <v>828</v>
      </c>
      <c r="KA9" s="7" t="s">
        <v>836</v>
      </c>
      <c r="KB9" s="20" t="s">
        <v>845</v>
      </c>
      <c r="KC9" s="20" t="s">
        <v>861</v>
      </c>
      <c r="KD9" s="7" t="s">
        <v>740</v>
      </c>
      <c r="KE9" s="20" t="s">
        <v>1045</v>
      </c>
      <c r="KF9" s="20" t="s">
        <v>8992</v>
      </c>
      <c r="KG9" s="20" t="s">
        <v>18915</v>
      </c>
      <c r="KH9" s="20" t="s">
        <v>1131</v>
      </c>
      <c r="KI9" s="7" t="s">
        <v>922</v>
      </c>
      <c r="KJ9" s="20" t="s">
        <v>711</v>
      </c>
      <c r="KK9" s="20" t="s">
        <v>756</v>
      </c>
      <c r="KL9" s="20" t="s">
        <v>954</v>
      </c>
      <c r="KM9" s="20" t="s">
        <v>813</v>
      </c>
      <c r="KN9" s="20" t="s">
        <v>861</v>
      </c>
      <c r="KO9" s="7" t="s">
        <v>979</v>
      </c>
      <c r="KP9" s="20" t="s">
        <v>753</v>
      </c>
      <c r="KQ9" s="7" t="s">
        <v>1074</v>
      </c>
      <c r="KR9" s="20" t="s">
        <v>843</v>
      </c>
      <c r="KS9" s="20" t="s">
        <v>903</v>
      </c>
      <c r="KT9" s="7" t="s">
        <v>942</v>
      </c>
      <c r="KU9" s="20" t="s">
        <v>844</v>
      </c>
      <c r="KV9" s="20" t="s">
        <v>1027</v>
      </c>
      <c r="KW9" s="7" t="s">
        <v>703</v>
      </c>
      <c r="KX9" s="20" t="s">
        <v>1128</v>
      </c>
      <c r="KY9" s="20" t="s">
        <v>1103</v>
      </c>
      <c r="KZ9" s="7" t="s">
        <v>1153</v>
      </c>
      <c r="LA9" s="20" t="s">
        <v>716</v>
      </c>
      <c r="LB9" s="7" t="s">
        <v>799</v>
      </c>
      <c r="LC9" s="20" t="s">
        <v>1154</v>
      </c>
      <c r="LD9" s="20" t="s">
        <v>759</v>
      </c>
      <c r="LE9" s="7" t="s">
        <v>774</v>
      </c>
      <c r="LF9" s="20" t="s">
        <v>1061</v>
      </c>
      <c r="LG9" s="20" t="s">
        <v>1071</v>
      </c>
      <c r="LH9" s="7" t="s">
        <v>1076</v>
      </c>
      <c r="LI9" s="20" t="s">
        <v>1096</v>
      </c>
      <c r="LJ9" s="20" t="s">
        <v>1178</v>
      </c>
      <c r="LK9" s="20" t="s">
        <v>1144</v>
      </c>
      <c r="LL9" s="20" t="s">
        <v>793</v>
      </c>
      <c r="LM9" s="7" t="s">
        <v>1136</v>
      </c>
      <c r="LN9" s="20" t="s">
        <v>815</v>
      </c>
      <c r="LO9" s="20" t="s">
        <v>725</v>
      </c>
      <c r="LP9" s="7" t="s">
        <v>704</v>
      </c>
      <c r="LQ9" s="20" t="s">
        <v>1067</v>
      </c>
      <c r="LR9" s="20" t="s">
        <v>1130</v>
      </c>
      <c r="LS9" s="20" t="s">
        <v>706</v>
      </c>
      <c r="LT9" s="20" t="s">
        <v>1156</v>
      </c>
      <c r="LU9" s="20" t="s">
        <v>949</v>
      </c>
      <c r="LV9" s="20" t="s">
        <v>743</v>
      </c>
      <c r="LW9" s="20" t="s">
        <v>755</v>
      </c>
      <c r="LX9" s="32" t="s">
        <v>804</v>
      </c>
      <c r="LY9" s="20" t="s">
        <v>784</v>
      </c>
      <c r="LZ9" s="20" t="s">
        <v>1162</v>
      </c>
      <c r="MA9" s="32" t="s">
        <v>808</v>
      </c>
      <c r="MB9" s="20" t="s">
        <v>752</v>
      </c>
      <c r="MC9" s="20" t="s">
        <v>1003</v>
      </c>
      <c r="MD9" s="20" t="s">
        <v>1024</v>
      </c>
      <c r="ME9" s="20" t="s">
        <v>1036</v>
      </c>
      <c r="MF9" s="20" t="s">
        <v>1059</v>
      </c>
      <c r="MG9" s="20" t="s">
        <v>1147</v>
      </c>
      <c r="MH9" s="20" t="s">
        <v>863</v>
      </c>
      <c r="MI9" s="32" t="s">
        <v>1152</v>
      </c>
      <c r="MJ9" s="20" t="s">
        <v>1140</v>
      </c>
      <c r="MK9" s="20" t="s">
        <v>764</v>
      </c>
      <c r="ML9" s="20" t="s">
        <v>749</v>
      </c>
      <c r="MM9" s="20" t="s">
        <v>860</v>
      </c>
      <c r="MN9" s="32" t="s">
        <v>833</v>
      </c>
      <c r="MO9" s="20" t="s">
        <v>926</v>
      </c>
      <c r="MP9" s="20" t="s">
        <v>828</v>
      </c>
      <c r="MQ9" s="20" t="s">
        <v>800</v>
      </c>
      <c r="MR9" s="20" t="s">
        <v>9007</v>
      </c>
      <c r="MS9" s="20" t="s">
        <v>861</v>
      </c>
      <c r="MT9" s="41" t="s">
        <v>840</v>
      </c>
      <c r="MU9" s="20" t="s">
        <v>753</v>
      </c>
      <c r="MV9" s="20" t="s">
        <v>1048</v>
      </c>
      <c r="MW9" s="20" t="s">
        <v>937</v>
      </c>
      <c r="MX9" s="20" t="s">
        <v>1055</v>
      </c>
      <c r="MY9" s="41" t="s">
        <v>922</v>
      </c>
      <c r="MZ9" s="20" t="s">
        <v>711</v>
      </c>
      <c r="NA9" s="20" t="s">
        <v>1058</v>
      </c>
      <c r="NB9" s="41" t="s">
        <v>954</v>
      </c>
      <c r="NC9" s="20" t="s">
        <v>893</v>
      </c>
      <c r="ND9" s="20" t="s">
        <v>1159</v>
      </c>
      <c r="NE9" s="20" t="s">
        <v>708</v>
      </c>
      <c r="NF9" s="20" t="s">
        <v>1069</v>
      </c>
      <c r="NG9" s="41" t="s">
        <v>769</v>
      </c>
      <c r="NH9" s="20" t="s">
        <v>1176</v>
      </c>
      <c r="NI9" s="20" t="s">
        <v>903</v>
      </c>
      <c r="NJ9" s="32" t="s">
        <v>913</v>
      </c>
      <c r="NK9" s="20" t="s">
        <v>8975</v>
      </c>
      <c r="NL9" s="20" t="s">
        <v>727</v>
      </c>
      <c r="NM9" s="32" t="s">
        <v>1138</v>
      </c>
      <c r="NN9" s="20" t="s">
        <v>873</v>
      </c>
      <c r="NO9" s="20" t="s">
        <v>1028</v>
      </c>
      <c r="NP9" s="32" t="s">
        <v>1108</v>
      </c>
      <c r="NQ9" s="20" t="s">
        <v>1173</v>
      </c>
      <c r="NR9" s="20" t="s">
        <v>8992</v>
      </c>
      <c r="NS9" s="20" t="s">
        <v>1033</v>
      </c>
      <c r="NT9" s="20" t="s">
        <v>820</v>
      </c>
      <c r="NU9" s="32" t="s">
        <v>1107</v>
      </c>
      <c r="NV9" s="20" t="s">
        <v>1079</v>
      </c>
      <c r="NW9" s="20" t="s">
        <v>918</v>
      </c>
      <c r="NX9" s="20" t="s">
        <v>745</v>
      </c>
      <c r="NY9" s="20" t="s">
        <v>1112</v>
      </c>
      <c r="NZ9" s="32" t="s">
        <v>1021</v>
      </c>
      <c r="OA9" s="20" t="s">
        <v>782</v>
      </c>
      <c r="OB9" s="20" t="s">
        <v>1119</v>
      </c>
      <c r="OC9" s="32" t="s">
        <v>732</v>
      </c>
      <c r="OD9" s="20" t="s">
        <v>1128</v>
      </c>
      <c r="OE9" s="20" t="s">
        <v>820</v>
      </c>
      <c r="OF9" s="32" t="s">
        <v>1153</v>
      </c>
      <c r="OG9" s="20" t="s">
        <v>848</v>
      </c>
      <c r="OH9" s="20" t="s">
        <v>971</v>
      </c>
      <c r="OI9" s="20" t="s">
        <v>745</v>
      </c>
      <c r="OJ9" s="20" t="s">
        <v>754</v>
      </c>
      <c r="OK9" s="32" t="s">
        <v>770</v>
      </c>
      <c r="OL9" s="20" t="s">
        <v>871</v>
      </c>
      <c r="OM9" s="20" t="s">
        <v>1027</v>
      </c>
      <c r="ON9" s="32" t="s">
        <v>1060</v>
      </c>
      <c r="OO9" s="20" t="s">
        <v>18903</v>
      </c>
      <c r="OP9" s="20" t="s">
        <v>1162</v>
      </c>
      <c r="OQ9" s="32" t="s">
        <v>838</v>
      </c>
      <c r="OR9" s="20" t="s">
        <v>752</v>
      </c>
      <c r="OS9" s="20" t="s">
        <v>1073</v>
      </c>
      <c r="OT9" s="20" t="s">
        <v>902</v>
      </c>
      <c r="OU9" s="20" t="s">
        <v>828</v>
      </c>
      <c r="OV9" s="20" t="s">
        <v>920</v>
      </c>
      <c r="OW9" s="20" t="s">
        <v>783</v>
      </c>
      <c r="OX9" s="20" t="s">
        <v>1037</v>
      </c>
      <c r="OY9" s="32" t="s">
        <v>1041</v>
      </c>
      <c r="OZ9" s="20" t="s">
        <v>1068</v>
      </c>
      <c r="PA9" s="20" t="s">
        <v>894</v>
      </c>
      <c r="PB9" s="20" t="s">
        <v>980</v>
      </c>
      <c r="PC9" s="20" t="s">
        <v>1131</v>
      </c>
      <c r="PD9" s="20" t="s">
        <v>1073</v>
      </c>
      <c r="PE9" s="20" t="s">
        <v>926</v>
      </c>
      <c r="PF9" s="20" t="s">
        <v>1070</v>
      </c>
      <c r="PG9" s="32" t="s">
        <v>1059</v>
      </c>
      <c r="PH9" s="20" t="s">
        <v>845</v>
      </c>
      <c r="PI9" s="20" t="s">
        <v>861</v>
      </c>
      <c r="PJ9" s="32" t="s">
        <v>1023</v>
      </c>
      <c r="PK9" s="20" t="s">
        <v>1080</v>
      </c>
      <c r="PL9" s="20" t="s">
        <v>894</v>
      </c>
      <c r="PM9" s="20" t="s">
        <v>746</v>
      </c>
      <c r="PN9" s="20" t="s">
        <v>1055</v>
      </c>
      <c r="PO9" s="20" t="s">
        <v>1073</v>
      </c>
      <c r="PP9" s="20" t="s">
        <v>1023</v>
      </c>
      <c r="PQ9" s="20" t="s">
        <v>1047</v>
      </c>
      <c r="PR9" s="32" t="s">
        <v>802</v>
      </c>
      <c r="PS9" s="20" t="s">
        <v>893</v>
      </c>
      <c r="PT9" s="20" t="s">
        <v>904</v>
      </c>
      <c r="PU9" s="20" t="s">
        <v>708</v>
      </c>
      <c r="PV9" s="20" t="s">
        <v>830</v>
      </c>
      <c r="PW9" s="32" t="s">
        <v>769</v>
      </c>
      <c r="PX9" s="20" t="s">
        <v>1176</v>
      </c>
      <c r="PY9" s="20" t="s">
        <v>1114</v>
      </c>
      <c r="PZ9" s="32" t="s">
        <v>913</v>
      </c>
      <c r="QA9" s="20" t="s">
        <v>1185</v>
      </c>
      <c r="QB9" s="20" t="s">
        <v>1133</v>
      </c>
      <c r="QC9" s="32" t="s">
        <v>807</v>
      </c>
      <c r="QD9" s="20" t="s">
        <v>873</v>
      </c>
      <c r="QE9" s="41" t="s">
        <v>8995</v>
      </c>
      <c r="QF9" s="20" t="s">
        <v>869</v>
      </c>
      <c r="QG9" s="20" t="s">
        <v>721</v>
      </c>
      <c r="QH9" s="20" t="s">
        <v>1048</v>
      </c>
      <c r="QI9" s="20" t="s">
        <v>746</v>
      </c>
      <c r="QJ9" s="20" t="s">
        <v>1114</v>
      </c>
      <c r="QK9" s="32" t="s">
        <v>710</v>
      </c>
      <c r="QL9" s="20" t="s">
        <v>983</v>
      </c>
      <c r="QM9" s="20" t="s">
        <v>1133</v>
      </c>
      <c r="QN9" s="32" t="s">
        <v>1138</v>
      </c>
      <c r="QO9" s="20" t="s">
        <v>1148</v>
      </c>
      <c r="QP9" s="20" t="s">
        <v>8995</v>
      </c>
      <c r="QQ9" s="32" t="s">
        <v>1108</v>
      </c>
      <c r="QR9" s="20" t="s">
        <v>1120</v>
      </c>
      <c r="QS9" s="32" t="s">
        <v>741</v>
      </c>
      <c r="QT9" s="20" t="s">
        <v>1158</v>
      </c>
      <c r="QU9" s="20" t="s">
        <v>1018</v>
      </c>
      <c r="QV9" s="20" t="s">
        <v>1159</v>
      </c>
      <c r="QW9" s="20" t="s">
        <v>782</v>
      </c>
      <c r="QX9" s="20" t="s">
        <v>887</v>
      </c>
      <c r="QY9" s="20" t="s">
        <v>1109</v>
      </c>
      <c r="QZ9" s="20" t="s">
        <v>939</v>
      </c>
      <c r="RA9" s="20" t="s">
        <v>1103</v>
      </c>
      <c r="RB9" s="32" t="s">
        <v>1108</v>
      </c>
      <c r="RC9" s="20" t="s">
        <v>884</v>
      </c>
      <c r="RD9" s="20" t="s">
        <v>1133</v>
      </c>
      <c r="RE9" s="32" t="s">
        <v>1138</v>
      </c>
      <c r="RF9" s="20" t="s">
        <v>820</v>
      </c>
      <c r="RG9" s="20" t="s">
        <v>1144</v>
      </c>
      <c r="RH9" s="20" t="s">
        <v>858</v>
      </c>
      <c r="RI9" s="20" t="s">
        <v>766</v>
      </c>
      <c r="RJ9" s="20" t="s">
        <v>1154</v>
      </c>
      <c r="RK9" s="20" t="s">
        <v>1057</v>
      </c>
      <c r="RL9" s="20" t="s">
        <v>931</v>
      </c>
      <c r="RM9" s="20" t="s">
        <v>781</v>
      </c>
      <c r="RN9" s="20" t="s">
        <v>1142</v>
      </c>
      <c r="RO9" s="32" t="s">
        <v>709</v>
      </c>
      <c r="RP9" s="20" t="s">
        <v>1016</v>
      </c>
      <c r="RQ9" s="20" t="s">
        <v>1162</v>
      </c>
      <c r="RR9" s="32" t="s">
        <v>1153</v>
      </c>
      <c r="RS9" s="20" t="s">
        <v>858</v>
      </c>
      <c r="RT9" s="32" t="s">
        <v>772</v>
      </c>
      <c r="RU9" s="20" t="s">
        <v>784</v>
      </c>
      <c r="RV9" s="20" t="s">
        <v>18940</v>
      </c>
      <c r="RW9" s="32" t="s">
        <v>839</v>
      </c>
      <c r="RX9" s="20" t="s">
        <v>1026</v>
      </c>
      <c r="RY9" s="20" t="s">
        <v>1151</v>
      </c>
      <c r="RZ9" s="32" t="s">
        <v>1012</v>
      </c>
      <c r="SA9" s="20" t="s">
        <v>722</v>
      </c>
      <c r="SB9" s="20" t="s">
        <v>1162</v>
      </c>
      <c r="SC9" s="20" t="s">
        <v>900</v>
      </c>
      <c r="SD9" s="20" t="s">
        <v>18976</v>
      </c>
      <c r="SE9" s="32" t="s">
        <v>1152</v>
      </c>
      <c r="SF9" s="20" t="s">
        <v>1140</v>
      </c>
      <c r="SG9" s="20" t="s">
        <v>894</v>
      </c>
      <c r="SH9" s="20" t="s">
        <v>900</v>
      </c>
      <c r="SI9" s="20" t="s">
        <v>747</v>
      </c>
      <c r="SJ9" s="20" t="s">
        <v>1037</v>
      </c>
      <c r="SK9" s="20" t="s">
        <v>1023</v>
      </c>
      <c r="SL9" s="20" t="s">
        <v>1036</v>
      </c>
      <c r="SM9" s="32" t="s">
        <v>949</v>
      </c>
      <c r="SN9" s="20" t="s">
        <v>845</v>
      </c>
      <c r="SO9" s="20" t="s">
        <v>978</v>
      </c>
      <c r="SP9" s="32" t="s">
        <v>804</v>
      </c>
      <c r="SQ9" s="20" t="s">
        <v>1045</v>
      </c>
      <c r="SR9" s="20" t="s">
        <v>941</v>
      </c>
      <c r="SS9" s="20" t="s">
        <v>746</v>
      </c>
      <c r="ST9" s="20" t="s">
        <v>1007</v>
      </c>
      <c r="SU9" s="20" t="s">
        <v>1037</v>
      </c>
      <c r="SV9" s="32" t="s">
        <v>1023</v>
      </c>
      <c r="SW9" s="20" t="s">
        <v>875</v>
      </c>
      <c r="SX9" s="32" t="s">
        <v>1059</v>
      </c>
      <c r="SY9" s="20" t="s">
        <v>1043</v>
      </c>
      <c r="SZ9" s="20" t="s">
        <v>996</v>
      </c>
      <c r="TA9" s="32" t="s">
        <v>734</v>
      </c>
      <c r="TB9" s="20" t="s">
        <v>1068</v>
      </c>
      <c r="TC9" s="20" t="s">
        <v>941</v>
      </c>
      <c r="TD9" s="20" t="s">
        <v>1092</v>
      </c>
      <c r="TE9" s="20" t="s">
        <v>1081</v>
      </c>
      <c r="TF9" s="32" t="s">
        <v>771</v>
      </c>
      <c r="TG9" s="20" t="s">
        <v>714</v>
      </c>
      <c r="TH9" s="20" t="s">
        <v>1058</v>
      </c>
      <c r="TI9" s="32" t="s">
        <v>769</v>
      </c>
      <c r="TJ9" s="20" t="s">
        <v>893</v>
      </c>
      <c r="TK9" s="20" t="s">
        <v>1028</v>
      </c>
      <c r="TL9" s="20" t="s">
        <v>708</v>
      </c>
      <c r="TM9" s="20" t="s">
        <v>1046</v>
      </c>
      <c r="TN9" s="32" t="s">
        <v>769</v>
      </c>
      <c r="TO9" s="20" t="s">
        <v>18978</v>
      </c>
      <c r="TP9" s="20" t="s">
        <v>1002</v>
      </c>
      <c r="TQ9" s="20" t="s">
        <v>1097</v>
      </c>
      <c r="TR9" s="20" t="s">
        <v>1185</v>
      </c>
      <c r="TS9" s="20" t="s">
        <v>1133</v>
      </c>
      <c r="TT9" s="32" t="s">
        <v>807</v>
      </c>
      <c r="TU9" s="20" t="s">
        <v>1112</v>
      </c>
      <c r="TV9" s="20" t="s">
        <v>1159</v>
      </c>
      <c r="TW9" s="20" t="s">
        <v>782</v>
      </c>
      <c r="TX9" s="20" t="s">
        <v>862</v>
      </c>
      <c r="TY9" s="20" t="s">
        <v>918</v>
      </c>
      <c r="TZ9" s="20" t="s">
        <v>785</v>
      </c>
      <c r="UA9" s="20" t="s">
        <v>1002</v>
      </c>
      <c r="UB9" s="32" t="s">
        <v>773</v>
      </c>
      <c r="UC9" s="20" t="s">
        <v>1035</v>
      </c>
      <c r="UD9" s="20" t="s">
        <v>918</v>
      </c>
      <c r="UE9" s="20" t="s">
        <v>745</v>
      </c>
      <c r="UF9" s="20" t="s">
        <v>754</v>
      </c>
      <c r="UG9" s="32" t="s">
        <v>935</v>
      </c>
      <c r="UH9" s="20" t="s">
        <v>1117</v>
      </c>
      <c r="UI9" s="20" t="s">
        <v>1119</v>
      </c>
      <c r="UJ9" s="32" t="s">
        <v>732</v>
      </c>
      <c r="UK9" s="20" t="s">
        <v>812</v>
      </c>
      <c r="UL9" s="20" t="s">
        <v>1146</v>
      </c>
      <c r="UM9" s="32" t="s">
        <v>1153</v>
      </c>
      <c r="UN9" s="20" t="s">
        <v>716</v>
      </c>
      <c r="UO9" s="20" t="s">
        <v>1130</v>
      </c>
      <c r="UP9" s="20" t="s">
        <v>712</v>
      </c>
      <c r="UQ9" s="20" t="s">
        <v>759</v>
      </c>
      <c r="UR9" s="20" t="s">
        <v>1167</v>
      </c>
      <c r="US9" s="20" t="s">
        <v>1229</v>
      </c>
      <c r="UT9" s="20" t="s">
        <v>1142</v>
      </c>
      <c r="UU9" s="32" t="s">
        <v>741</v>
      </c>
      <c r="UV9" s="20" t="s">
        <v>18903</v>
      </c>
      <c r="UW9" s="20" t="s">
        <v>1082</v>
      </c>
      <c r="UX9" s="32" t="s">
        <v>1153</v>
      </c>
      <c r="UY9" s="20" t="s">
        <v>858</v>
      </c>
      <c r="UZ9" s="20" t="s">
        <v>1071</v>
      </c>
      <c r="VA9" s="32" t="s">
        <v>1012</v>
      </c>
      <c r="VB9" s="20" t="s">
        <v>759</v>
      </c>
      <c r="VC9" s="20" t="s">
        <v>867</v>
      </c>
      <c r="VD9" s="20" t="s">
        <v>717</v>
      </c>
      <c r="VE9" s="20" t="s">
        <v>726</v>
      </c>
      <c r="VF9" s="20" t="s">
        <v>706</v>
      </c>
      <c r="VG9" s="20" t="s">
        <v>1016</v>
      </c>
      <c r="VH9" s="20" t="s">
        <v>1162</v>
      </c>
      <c r="VI9" s="20" t="s">
        <v>707</v>
      </c>
      <c r="VJ9" s="20" t="s">
        <v>952</v>
      </c>
      <c r="VK9" s="20" t="s">
        <v>853</v>
      </c>
      <c r="VL9" s="20" t="s">
        <v>784</v>
      </c>
      <c r="VM9" s="20" t="s">
        <v>1070</v>
      </c>
      <c r="VN9" s="32" t="s">
        <v>838</v>
      </c>
      <c r="VO9" s="20" t="s">
        <v>752</v>
      </c>
      <c r="VP9" s="20" t="s">
        <v>1037</v>
      </c>
      <c r="VQ9" s="32" t="s">
        <v>840</v>
      </c>
      <c r="VR9" s="20" t="s">
        <v>1036</v>
      </c>
      <c r="VS9" s="20" t="s">
        <v>1010</v>
      </c>
      <c r="VT9" s="20" t="s">
        <v>749</v>
      </c>
      <c r="VU9" s="20" t="s">
        <v>1085</v>
      </c>
      <c r="VV9" s="32" t="s">
        <v>772</v>
      </c>
      <c r="VW9" s="20" t="s">
        <v>787</v>
      </c>
      <c r="VX9" s="20" t="s">
        <v>941</v>
      </c>
      <c r="VY9" s="32" t="s">
        <v>836</v>
      </c>
      <c r="VZ9" s="20" t="s">
        <v>747</v>
      </c>
      <c r="WA9" s="20" t="s">
        <v>1037</v>
      </c>
      <c r="WB9" s="32" t="s">
        <v>840</v>
      </c>
      <c r="WC9" s="20" t="s">
        <v>830</v>
      </c>
      <c r="WD9" s="20" t="s">
        <v>949</v>
      </c>
      <c r="WE9" s="20" t="s">
        <v>783</v>
      </c>
      <c r="WF9" s="20" t="s">
        <v>861</v>
      </c>
      <c r="WG9" s="32" t="s">
        <v>847</v>
      </c>
      <c r="WH9" s="20" t="s">
        <v>983</v>
      </c>
      <c r="WI9" s="20" t="s">
        <v>971</v>
      </c>
      <c r="WJ9" s="20" t="s">
        <v>745</v>
      </c>
      <c r="WK9" s="20" t="s">
        <v>1112</v>
      </c>
      <c r="WL9" s="32" t="s">
        <v>834</v>
      </c>
      <c r="WM9" s="20" t="s">
        <v>782</v>
      </c>
      <c r="WN9" s="20" t="s">
        <v>862</v>
      </c>
      <c r="WO9" s="20" t="s">
        <v>887</v>
      </c>
      <c r="WP9" s="20" t="s">
        <v>882</v>
      </c>
      <c r="WQ9" s="20" t="s">
        <v>820</v>
      </c>
      <c r="WR9" s="32" t="s">
        <v>1153</v>
      </c>
      <c r="WS9" s="20" t="s">
        <v>716</v>
      </c>
      <c r="WT9" s="20" t="s">
        <v>971</v>
      </c>
      <c r="WU9" s="20" t="s">
        <v>745</v>
      </c>
      <c r="WV9" s="20" t="s">
        <v>754</v>
      </c>
      <c r="WW9" s="20" t="s">
        <v>1178</v>
      </c>
      <c r="WX9" s="20" t="s">
        <v>871</v>
      </c>
      <c r="WY9" s="20" t="s">
        <v>1027</v>
      </c>
      <c r="WZ9" s="32" t="s">
        <v>703</v>
      </c>
      <c r="XA9" s="20" t="s">
        <v>812</v>
      </c>
      <c r="XB9" s="20" t="s">
        <v>820</v>
      </c>
      <c r="XC9" s="20" t="s">
        <v>1169</v>
      </c>
      <c r="XD9" s="20" t="s">
        <v>858</v>
      </c>
      <c r="XE9" s="20" t="s">
        <v>1071</v>
      </c>
      <c r="XF9" s="20" t="s">
        <v>745</v>
      </c>
      <c r="XG9" s="20" t="s">
        <v>1132</v>
      </c>
      <c r="XH9" s="32" t="s">
        <v>1064</v>
      </c>
      <c r="XI9" s="20" t="s">
        <v>717</v>
      </c>
      <c r="XJ9" s="20" t="s">
        <v>1142</v>
      </c>
      <c r="XK9" s="32" t="s">
        <v>1076</v>
      </c>
      <c r="XL9" s="20" t="s">
        <v>1096</v>
      </c>
      <c r="XM9" s="20" t="s">
        <v>1082</v>
      </c>
      <c r="XN9" s="32" t="s">
        <v>801</v>
      </c>
      <c r="XO9" s="20" t="s">
        <v>716</v>
      </c>
      <c r="XP9" s="20" t="s">
        <v>766</v>
      </c>
      <c r="XQ9" s="20" t="s">
        <v>787</v>
      </c>
      <c r="XR9" s="20" t="s">
        <v>725</v>
      </c>
      <c r="XS9" s="32" t="s">
        <v>923</v>
      </c>
      <c r="XT9" s="20" t="s">
        <v>964</v>
      </c>
      <c r="XU9" s="20" t="s">
        <v>1151</v>
      </c>
      <c r="XV9" s="32" t="s">
        <v>1125</v>
      </c>
      <c r="XW9" s="20" t="s">
        <v>803</v>
      </c>
      <c r="XX9" s="32" t="s">
        <v>733</v>
      </c>
      <c r="XY9" s="20" t="s">
        <v>1147</v>
      </c>
      <c r="XZ9" s="20" t="s">
        <v>1006</v>
      </c>
      <c r="YA9" s="32" t="s">
        <v>877</v>
      </c>
      <c r="YB9" s="20" t="s">
        <v>787</v>
      </c>
      <c r="YC9" s="20" t="s">
        <v>941</v>
      </c>
      <c r="YD9" s="32" t="s">
        <v>961</v>
      </c>
      <c r="YE9" s="20" t="s">
        <v>1026</v>
      </c>
      <c r="YF9" s="20" t="s">
        <v>1037</v>
      </c>
      <c r="YG9" s="32" t="s">
        <v>1023</v>
      </c>
      <c r="YH9" s="20" t="s">
        <v>828</v>
      </c>
      <c r="YI9" s="20" t="s">
        <v>949</v>
      </c>
      <c r="YJ9" s="20" t="s">
        <v>870</v>
      </c>
      <c r="YK9" s="20" t="s">
        <v>1085</v>
      </c>
      <c r="YL9" s="32" t="s">
        <v>835</v>
      </c>
      <c r="YM9" s="20" t="s">
        <v>1140</v>
      </c>
      <c r="YN9" s="20" t="s">
        <v>894</v>
      </c>
      <c r="YO9" s="20" t="s">
        <v>746</v>
      </c>
      <c r="YP9" s="20" t="s">
        <v>1007</v>
      </c>
      <c r="YQ9" s="20" t="s">
        <v>1037</v>
      </c>
      <c r="YR9" s="32" t="s">
        <v>740</v>
      </c>
      <c r="YS9" s="20" t="s">
        <v>830</v>
      </c>
      <c r="YT9" s="32" t="s">
        <v>767</v>
      </c>
      <c r="YU9" s="20" t="s">
        <v>1118</v>
      </c>
      <c r="YV9" s="20" t="s">
        <v>996</v>
      </c>
      <c r="YW9" s="32" t="s">
        <v>913</v>
      </c>
      <c r="YX9" s="20" t="s">
        <v>753</v>
      </c>
      <c r="YY9" s="20" t="s">
        <v>1048</v>
      </c>
      <c r="YZ9" s="20" t="s">
        <v>1092</v>
      </c>
      <c r="ZA9" s="20" t="s">
        <v>1081</v>
      </c>
      <c r="ZB9" s="32" t="s">
        <v>771</v>
      </c>
      <c r="ZC9" s="20" t="s">
        <v>909</v>
      </c>
      <c r="ZD9" s="20" t="s">
        <v>1058</v>
      </c>
      <c r="ZE9" s="32" t="s">
        <v>737</v>
      </c>
      <c r="ZF9" s="20" t="s">
        <v>893</v>
      </c>
      <c r="ZG9" s="20" t="s">
        <v>996</v>
      </c>
      <c r="ZH9" s="32" t="s">
        <v>734</v>
      </c>
      <c r="ZI9" s="20" t="s">
        <v>983</v>
      </c>
      <c r="ZJ9" s="32" t="s">
        <v>769</v>
      </c>
      <c r="ZK9" s="20" t="s">
        <v>1014</v>
      </c>
      <c r="ZL9" s="20" t="s">
        <v>1002</v>
      </c>
      <c r="ZM9" s="32" t="s">
        <v>801</v>
      </c>
      <c r="ZN9" s="20" t="s">
        <v>1185</v>
      </c>
      <c r="ZO9" s="20" t="s">
        <v>1020</v>
      </c>
      <c r="ZP9" s="32" t="s">
        <v>1138</v>
      </c>
      <c r="ZQ9" s="20" t="s">
        <v>1148</v>
      </c>
      <c r="ZR9" s="32" t="s">
        <v>933</v>
      </c>
      <c r="ZS9" s="20" t="s">
        <v>1093</v>
      </c>
      <c r="ZT9" s="20" t="s">
        <v>18982</v>
      </c>
      <c r="ZU9" s="32" t="s">
        <v>732</v>
      </c>
      <c r="ZV9" s="20" t="s">
        <v>1158</v>
      </c>
      <c r="ZW9" s="20" t="s">
        <v>1002</v>
      </c>
      <c r="ZX9" s="32" t="s">
        <v>773</v>
      </c>
      <c r="ZY9" s="20" t="s">
        <v>846</v>
      </c>
      <c r="ZZ9" s="20" t="s">
        <v>971</v>
      </c>
      <c r="AAA9" s="20" t="s">
        <v>745</v>
      </c>
    </row>
    <row r="10" spans="1:703" x14ac:dyDescent="0.35">
      <c r="A10" s="8">
        <f t="shared" si="0"/>
        <v>9</v>
      </c>
      <c r="B10" s="32" t="s">
        <v>890</v>
      </c>
      <c r="C10" s="32" t="s">
        <v>1084</v>
      </c>
      <c r="D10" s="32" t="s">
        <v>885</v>
      </c>
      <c r="E10" s="32" t="s">
        <v>738</v>
      </c>
      <c r="F10" s="32" t="s">
        <v>716</v>
      </c>
      <c r="G10" s="32" t="s">
        <v>772</v>
      </c>
      <c r="H10" s="32" t="s">
        <v>981</v>
      </c>
      <c r="I10" s="32" t="s">
        <v>1036</v>
      </c>
      <c r="J10" s="32" t="s">
        <v>867</v>
      </c>
      <c r="K10" s="32" t="s">
        <v>1032</v>
      </c>
      <c r="L10" s="32" t="s">
        <v>1151</v>
      </c>
      <c r="M10" s="32" t="s">
        <v>804</v>
      </c>
      <c r="N10" s="32" t="s">
        <v>1096</v>
      </c>
      <c r="O10" s="32" t="s">
        <v>1010</v>
      </c>
      <c r="P10" s="32" t="s">
        <v>900</v>
      </c>
      <c r="Q10" s="32" t="s">
        <v>860</v>
      </c>
      <c r="R10" s="32" t="s">
        <v>772</v>
      </c>
      <c r="S10" s="32" t="s">
        <v>1174</v>
      </c>
      <c r="T10" s="32" t="s">
        <v>1019</v>
      </c>
      <c r="U10" s="32" t="s">
        <v>800</v>
      </c>
      <c r="V10" s="32" t="s">
        <v>717</v>
      </c>
      <c r="W10" s="32" t="s">
        <v>726</v>
      </c>
      <c r="X10" s="32" t="s">
        <v>739</v>
      </c>
      <c r="Y10" s="32" t="s">
        <v>753</v>
      </c>
      <c r="Z10" s="32" t="s">
        <v>1010</v>
      </c>
      <c r="AA10" s="32" t="s">
        <v>888</v>
      </c>
      <c r="AB10" s="32" t="s">
        <v>1055</v>
      </c>
      <c r="AC10" s="32" t="s">
        <v>988</v>
      </c>
      <c r="AD10" s="32" t="s">
        <v>784</v>
      </c>
      <c r="AE10" s="32" t="s">
        <v>894</v>
      </c>
      <c r="AF10" s="32" t="s">
        <v>777</v>
      </c>
      <c r="AG10" s="32" t="s">
        <v>893</v>
      </c>
      <c r="AH10" s="32" t="s">
        <v>1037</v>
      </c>
      <c r="AI10" s="32" t="s">
        <v>804</v>
      </c>
      <c r="AJ10" s="32" t="s">
        <v>899</v>
      </c>
      <c r="AK10" s="32" t="s">
        <v>769</v>
      </c>
      <c r="AL10" s="32" t="s">
        <v>1127</v>
      </c>
      <c r="AM10" s="32" t="s">
        <v>978</v>
      </c>
      <c r="AN10" s="32" t="s">
        <v>988</v>
      </c>
      <c r="AO10" s="32" t="s">
        <v>909</v>
      </c>
      <c r="AP10" s="32" t="s">
        <v>18925</v>
      </c>
      <c r="AQ10" s="32" t="s">
        <v>733</v>
      </c>
      <c r="AR10" s="32" t="s">
        <v>893</v>
      </c>
      <c r="AS10" s="32" t="s">
        <v>1097</v>
      </c>
      <c r="AT10" s="32" t="s">
        <v>1110</v>
      </c>
      <c r="AU10" s="32" t="s">
        <v>830</v>
      </c>
      <c r="AV10" s="32" t="s">
        <v>985</v>
      </c>
      <c r="AW10" s="32" t="s">
        <v>777</v>
      </c>
      <c r="AX10" s="32" t="s">
        <v>860</v>
      </c>
      <c r="AY10" s="32" t="s">
        <v>847</v>
      </c>
      <c r="AZ10" s="32" t="s">
        <v>884</v>
      </c>
      <c r="BA10" s="32" t="s">
        <v>918</v>
      </c>
      <c r="BB10" s="32" t="s">
        <v>746</v>
      </c>
      <c r="BC10" s="32" t="s">
        <v>1018</v>
      </c>
      <c r="BD10" s="32" t="s">
        <v>1106</v>
      </c>
      <c r="BE10" s="32" t="s">
        <v>1025</v>
      </c>
      <c r="BF10" s="32" t="s">
        <v>1058</v>
      </c>
      <c r="BG10" s="32" t="s">
        <v>890</v>
      </c>
      <c r="BH10" s="32" t="s">
        <v>882</v>
      </c>
      <c r="BI10" s="32" t="s">
        <v>762</v>
      </c>
      <c r="BJ10" s="32" t="s">
        <v>708</v>
      </c>
      <c r="BK10" s="32" t="s">
        <v>1046</v>
      </c>
      <c r="BL10" s="32" t="s">
        <v>826</v>
      </c>
      <c r="BM10" s="32" t="s">
        <v>1154</v>
      </c>
      <c r="BN10" s="32" t="s">
        <v>1114</v>
      </c>
      <c r="BO10" s="32" t="s">
        <v>834</v>
      </c>
      <c r="BP10" s="32" t="s">
        <v>871</v>
      </c>
      <c r="BQ10" s="32" t="s">
        <v>1027</v>
      </c>
      <c r="BR10" s="32" t="s">
        <v>890</v>
      </c>
      <c r="BS10" s="32" t="s">
        <v>715</v>
      </c>
      <c r="BT10" s="32" t="s">
        <v>1150</v>
      </c>
      <c r="BU10" s="32" t="s">
        <v>738</v>
      </c>
      <c r="BV10" s="32" t="s">
        <v>721</v>
      </c>
      <c r="BW10" s="32" t="s">
        <v>918</v>
      </c>
      <c r="BX10" s="32" t="s">
        <v>745</v>
      </c>
      <c r="BY10" s="32" t="s">
        <v>759</v>
      </c>
      <c r="BZ10" s="32" t="s">
        <v>868</v>
      </c>
      <c r="CA10" s="32" t="s">
        <v>872</v>
      </c>
      <c r="CB10" s="32" t="s">
        <v>795</v>
      </c>
      <c r="CC10" s="32" t="s">
        <v>741</v>
      </c>
      <c r="CD10" s="32" t="s">
        <v>908</v>
      </c>
      <c r="CE10" s="32" t="s">
        <v>1103</v>
      </c>
      <c r="CF10" s="32" t="s">
        <v>801</v>
      </c>
      <c r="CG10" s="32" t="s">
        <v>848</v>
      </c>
      <c r="CH10" s="32" t="s">
        <v>971</v>
      </c>
      <c r="CI10" s="32" t="s">
        <v>745</v>
      </c>
      <c r="CJ10" s="32" t="s">
        <v>1086</v>
      </c>
      <c r="CK10" s="32" t="s">
        <v>770</v>
      </c>
      <c r="CL10" s="32" t="s">
        <v>850</v>
      </c>
      <c r="CM10" s="32" t="s">
        <v>1130</v>
      </c>
      <c r="CN10" s="32" t="s">
        <v>902</v>
      </c>
      <c r="CO10" s="32" t="s">
        <v>724</v>
      </c>
      <c r="CP10" s="32" t="s">
        <v>808</v>
      </c>
      <c r="CQ10" s="32" t="s">
        <v>945</v>
      </c>
      <c r="CR10" s="32" t="s">
        <v>1006</v>
      </c>
      <c r="CS10" s="32" t="s">
        <v>835</v>
      </c>
      <c r="CT10" s="32" t="s">
        <v>812</v>
      </c>
      <c r="CU10" s="32" t="s">
        <v>1162</v>
      </c>
      <c r="CV10" s="32" t="s">
        <v>888</v>
      </c>
      <c r="CW10" s="32" t="s">
        <v>973</v>
      </c>
      <c r="CX10" s="32" t="s">
        <v>732</v>
      </c>
      <c r="CY10" s="32" t="s">
        <v>1034</v>
      </c>
      <c r="CZ10" s="32" t="s">
        <v>1070</v>
      </c>
      <c r="DA10" s="32" t="s">
        <v>1010</v>
      </c>
      <c r="DB10" s="32" t="s">
        <v>1153</v>
      </c>
      <c r="DC10" s="32" t="s">
        <v>716</v>
      </c>
      <c r="DD10" s="32" t="s">
        <v>1009</v>
      </c>
      <c r="DE10" s="32" t="s">
        <v>706</v>
      </c>
      <c r="DF10" s="32" t="s">
        <v>819</v>
      </c>
      <c r="DG10" s="32" t="s">
        <v>943</v>
      </c>
      <c r="DH10" s="32" t="s">
        <v>1055</v>
      </c>
      <c r="DI10" s="32" t="s">
        <v>1122</v>
      </c>
      <c r="DJ10" s="32" t="s">
        <v>902</v>
      </c>
      <c r="DK10" s="32" t="s">
        <v>985</v>
      </c>
      <c r="DL10" s="32" t="s">
        <v>785</v>
      </c>
      <c r="DM10" s="32" t="s">
        <v>1150</v>
      </c>
      <c r="DN10" s="32" t="s">
        <v>872</v>
      </c>
      <c r="DO10" s="32" t="s">
        <v>1009</v>
      </c>
      <c r="DP10" s="32" t="s">
        <v>902</v>
      </c>
      <c r="DQ10" s="32" t="s">
        <v>796</v>
      </c>
      <c r="DR10" s="32" t="s">
        <v>707</v>
      </c>
      <c r="DS10" s="32" t="s">
        <v>1085</v>
      </c>
      <c r="DT10" s="32" t="s">
        <v>1122</v>
      </c>
      <c r="DU10" s="32" t="s">
        <v>909</v>
      </c>
      <c r="DV10" s="32" t="s">
        <v>894</v>
      </c>
      <c r="DW10" s="32" t="s">
        <v>954</v>
      </c>
      <c r="DX10" s="32" t="s">
        <v>720</v>
      </c>
      <c r="DY10" s="32" t="s">
        <v>957</v>
      </c>
      <c r="DZ10" s="32" t="s">
        <v>926</v>
      </c>
      <c r="EA10" s="32" t="s">
        <v>1058</v>
      </c>
      <c r="EB10" s="32" t="s">
        <v>769</v>
      </c>
      <c r="EC10" s="32" t="s">
        <v>1176</v>
      </c>
      <c r="ED10" s="32" t="s">
        <v>978</v>
      </c>
      <c r="EE10" s="32" t="s">
        <v>833</v>
      </c>
      <c r="EF10" s="32" t="s">
        <v>1185</v>
      </c>
      <c r="EG10" s="32" t="s">
        <v>1133</v>
      </c>
      <c r="EH10" s="32" t="s">
        <v>954</v>
      </c>
      <c r="EI10" s="32" t="s">
        <v>1102</v>
      </c>
      <c r="EJ10" s="32" t="s">
        <v>957</v>
      </c>
      <c r="EK10" s="32" t="s">
        <v>750</v>
      </c>
      <c r="EL10" s="32" t="s">
        <v>1056</v>
      </c>
      <c r="EM10" s="32" t="s">
        <v>890</v>
      </c>
      <c r="EN10" s="32" t="s">
        <v>1014</v>
      </c>
      <c r="EO10" s="32" t="s">
        <v>1146</v>
      </c>
      <c r="EP10" s="32" t="s">
        <v>913</v>
      </c>
      <c r="EQ10" s="32" t="s">
        <v>1079</v>
      </c>
      <c r="ER10" s="32" t="s">
        <v>1133</v>
      </c>
      <c r="ES10" s="32" t="s">
        <v>890</v>
      </c>
      <c r="ET10" s="32" t="s">
        <v>893</v>
      </c>
      <c r="EU10" s="32" t="s">
        <v>957</v>
      </c>
      <c r="EV10" s="32" t="s">
        <v>782</v>
      </c>
      <c r="EW10" s="32" t="s">
        <v>1027</v>
      </c>
      <c r="EX10" s="32" t="s">
        <v>890</v>
      </c>
      <c r="EY10" s="32" t="s">
        <v>880</v>
      </c>
      <c r="EZ10" s="32" t="s">
        <v>1103</v>
      </c>
      <c r="FA10" s="32" t="s">
        <v>801</v>
      </c>
      <c r="FB10" s="32" t="s">
        <v>789</v>
      </c>
      <c r="FC10" s="32" t="s">
        <v>918</v>
      </c>
      <c r="FD10" s="32" t="s">
        <v>828</v>
      </c>
      <c r="FE10" s="32" t="s">
        <v>997</v>
      </c>
      <c r="FF10" s="32" t="s">
        <v>18956</v>
      </c>
      <c r="FG10" s="32" t="s">
        <v>1006</v>
      </c>
      <c r="FH10" s="32" t="s">
        <v>1130</v>
      </c>
      <c r="FI10" s="32" t="s">
        <v>1076</v>
      </c>
      <c r="FJ10" s="32" t="s">
        <v>1112</v>
      </c>
      <c r="FK10" s="32" t="s">
        <v>1103</v>
      </c>
      <c r="FL10" s="32" t="s">
        <v>868</v>
      </c>
      <c r="FM10" s="32" t="s">
        <v>1006</v>
      </c>
      <c r="FN10" s="32" t="s">
        <v>732</v>
      </c>
      <c r="FO10" s="32" t="s">
        <v>718</v>
      </c>
      <c r="FP10" s="32" t="s">
        <v>997</v>
      </c>
      <c r="FQ10" s="32" t="s">
        <v>838</v>
      </c>
      <c r="FR10" s="32" t="s">
        <v>846</v>
      </c>
      <c r="FS10" s="32" t="s">
        <v>1142</v>
      </c>
      <c r="FT10" s="32" t="s">
        <v>881</v>
      </c>
      <c r="FU10" s="32" t="s">
        <v>748</v>
      </c>
      <c r="FV10" s="32" t="s">
        <v>1150</v>
      </c>
      <c r="FW10" s="32" t="s">
        <v>744</v>
      </c>
      <c r="FX10" s="32" t="s">
        <v>952</v>
      </c>
      <c r="FY10" s="32" t="s">
        <v>1130</v>
      </c>
      <c r="FZ10" s="32" t="s">
        <v>712</v>
      </c>
      <c r="GA10" s="32" t="s">
        <v>1086</v>
      </c>
      <c r="GB10" s="32" t="s">
        <v>770</v>
      </c>
      <c r="GC10" s="32" t="s">
        <v>713</v>
      </c>
      <c r="GD10" s="32" t="s">
        <v>795</v>
      </c>
      <c r="GE10" s="32" t="s">
        <v>902</v>
      </c>
      <c r="GF10" s="32" t="s">
        <v>911</v>
      </c>
      <c r="GG10" s="32" t="s">
        <v>882</v>
      </c>
      <c r="GH10" s="32" t="s">
        <v>834</v>
      </c>
      <c r="GI10" s="32" t="s">
        <v>850</v>
      </c>
      <c r="GJ10" s="32" t="s">
        <v>804</v>
      </c>
      <c r="GK10" s="32" t="s">
        <v>899</v>
      </c>
      <c r="GL10" s="32" t="s">
        <v>819</v>
      </c>
      <c r="GM10" s="32" t="s">
        <v>900</v>
      </c>
      <c r="GN10" s="32" t="s">
        <v>747</v>
      </c>
      <c r="GO10" s="32" t="s">
        <v>1003</v>
      </c>
      <c r="GP10" s="32" t="s">
        <v>902</v>
      </c>
      <c r="GQ10" s="32" t="s">
        <v>757</v>
      </c>
      <c r="GR10" s="32" t="s">
        <v>836</v>
      </c>
      <c r="GS10" s="32" t="s">
        <v>1118</v>
      </c>
      <c r="GT10" s="32" t="s">
        <v>1073</v>
      </c>
      <c r="GU10" s="32" t="s">
        <v>840</v>
      </c>
      <c r="GV10" s="32" t="s">
        <v>899</v>
      </c>
      <c r="GW10" s="32" t="s">
        <v>911</v>
      </c>
      <c r="GX10" s="32" t="s">
        <v>746</v>
      </c>
      <c r="GY10" s="32" t="s">
        <v>927</v>
      </c>
      <c r="GZ10" s="32" t="s">
        <v>834</v>
      </c>
      <c r="HA10" s="32" t="s">
        <v>1025</v>
      </c>
      <c r="HB10" s="32" t="s">
        <v>852</v>
      </c>
      <c r="HC10" s="32" t="s">
        <v>735</v>
      </c>
      <c r="HD10" s="32" t="s">
        <v>1128</v>
      </c>
      <c r="HE10" s="32" t="s">
        <v>820</v>
      </c>
      <c r="HF10" s="32" t="s">
        <v>18959</v>
      </c>
      <c r="HG10" s="32" t="s">
        <v>1046</v>
      </c>
      <c r="HH10" s="32" t="s">
        <v>950</v>
      </c>
      <c r="HI10" s="32" t="s">
        <v>1154</v>
      </c>
      <c r="HJ10" s="32" t="s">
        <v>1114</v>
      </c>
      <c r="HK10" s="32" t="s">
        <v>1105</v>
      </c>
      <c r="HL10" s="32" t="s">
        <v>871</v>
      </c>
      <c r="HM10" s="32" t="s">
        <v>1142</v>
      </c>
      <c r="HN10" s="32" t="s">
        <v>737</v>
      </c>
      <c r="HO10" s="32" t="s">
        <v>715</v>
      </c>
      <c r="HP10" s="32" t="s">
        <v>1150</v>
      </c>
      <c r="HQ10" s="32" t="s">
        <v>1091</v>
      </c>
      <c r="HR10" s="32" t="s">
        <v>1173</v>
      </c>
      <c r="HS10" s="32" t="s">
        <v>898</v>
      </c>
      <c r="HT10" s="32" t="s">
        <v>780</v>
      </c>
      <c r="HU10" s="32" t="s">
        <v>1132</v>
      </c>
      <c r="HV10" s="32" t="s">
        <v>710</v>
      </c>
      <c r="HW10" s="32" t="s">
        <v>892</v>
      </c>
      <c r="HX10" s="32" t="s">
        <v>1009</v>
      </c>
      <c r="HY10" s="32" t="s">
        <v>18884</v>
      </c>
      <c r="HZ10" s="32" t="s">
        <v>1112</v>
      </c>
      <c r="IA10" s="32" t="s">
        <v>1135</v>
      </c>
      <c r="IB10" s="32" t="s">
        <v>744</v>
      </c>
      <c r="IC10" s="32" t="s">
        <v>952</v>
      </c>
      <c r="ID10" s="32" t="s">
        <v>898</v>
      </c>
      <c r="IE10" s="32" t="s">
        <v>815</v>
      </c>
      <c r="IF10" s="32" t="s">
        <v>725</v>
      </c>
      <c r="IG10" s="32" t="s">
        <v>961</v>
      </c>
      <c r="IH10" s="32" t="s">
        <v>1035</v>
      </c>
      <c r="II10" s="32" t="s">
        <v>729</v>
      </c>
      <c r="IJ10" s="32" t="s">
        <v>1051</v>
      </c>
      <c r="IK10" s="32" t="s">
        <v>1121</v>
      </c>
      <c r="IL10" s="32" t="s">
        <v>770</v>
      </c>
      <c r="IM10" s="32" t="s">
        <v>743</v>
      </c>
      <c r="IN10" s="32" t="s">
        <v>858</v>
      </c>
      <c r="IO10" s="32" t="s">
        <v>18965</v>
      </c>
      <c r="IP10" s="32" t="s">
        <v>1044</v>
      </c>
      <c r="IQ10" s="32" t="s">
        <v>1010</v>
      </c>
      <c r="IR10" s="32" t="s">
        <v>838</v>
      </c>
      <c r="IS10" s="32" t="s">
        <v>973</v>
      </c>
      <c r="IT10" s="32" t="s">
        <v>1087</v>
      </c>
      <c r="IU10" s="32" t="s">
        <v>856</v>
      </c>
      <c r="IV10" s="32" t="s">
        <v>828</v>
      </c>
      <c r="IW10" s="32" t="s">
        <v>800</v>
      </c>
      <c r="IX10" s="32" t="s">
        <v>1155</v>
      </c>
      <c r="IY10" s="32" t="s">
        <v>1151</v>
      </c>
      <c r="IZ10" s="32" t="s">
        <v>18950</v>
      </c>
      <c r="JA10" s="32" t="s">
        <v>1068</v>
      </c>
      <c r="JB10" s="32" t="s">
        <v>997</v>
      </c>
      <c r="JC10" s="32" t="s">
        <v>779</v>
      </c>
      <c r="JD10" s="32" t="s">
        <v>747</v>
      </c>
      <c r="JE10" s="32" t="s">
        <v>953</v>
      </c>
      <c r="JF10" s="32" t="s">
        <v>956</v>
      </c>
      <c r="JG10" s="32" t="s">
        <v>757</v>
      </c>
      <c r="JH10" s="32" t="s">
        <v>836</v>
      </c>
      <c r="JI10" s="32" t="s">
        <v>1118</v>
      </c>
      <c r="JJ10" s="32" t="s">
        <v>824</v>
      </c>
      <c r="JK10" s="32" t="s">
        <v>739</v>
      </c>
      <c r="JL10" s="32" t="s">
        <v>753</v>
      </c>
      <c r="JM10" s="32" t="s">
        <v>912</v>
      </c>
      <c r="JN10" s="32" t="s">
        <v>707</v>
      </c>
      <c r="JO10" s="32" t="s">
        <v>723</v>
      </c>
      <c r="JP10" s="32" t="s">
        <v>734</v>
      </c>
      <c r="JQ10" s="32" t="s">
        <v>1101</v>
      </c>
      <c r="JR10" s="32" t="s">
        <v>894</v>
      </c>
      <c r="JS10" s="32" t="s">
        <v>1050</v>
      </c>
      <c r="JT10" s="32" t="s">
        <v>788</v>
      </c>
      <c r="JU10" s="32" t="s">
        <v>794</v>
      </c>
      <c r="JV10" s="32" t="s">
        <v>889</v>
      </c>
      <c r="JW10" s="32" t="s">
        <v>1113</v>
      </c>
      <c r="JX10" s="32" t="s">
        <v>890</v>
      </c>
      <c r="JY10" s="32" t="s">
        <v>1014</v>
      </c>
      <c r="JZ10" s="32" t="s">
        <v>978</v>
      </c>
      <c r="KA10" s="32" t="s">
        <v>946</v>
      </c>
      <c r="KB10" s="32" t="s">
        <v>1079</v>
      </c>
      <c r="KC10" s="32" t="s">
        <v>971</v>
      </c>
      <c r="KD10" s="32" t="s">
        <v>746</v>
      </c>
      <c r="KE10" s="32" t="s">
        <v>720</v>
      </c>
      <c r="KF10" s="32" t="s">
        <v>773</v>
      </c>
      <c r="KG10" s="32" t="s">
        <v>1030</v>
      </c>
      <c r="KH10" s="32" t="s">
        <v>875</v>
      </c>
      <c r="KI10" s="32" t="s">
        <v>742</v>
      </c>
      <c r="KJ10" s="32" t="s">
        <v>1158</v>
      </c>
      <c r="KK10" s="32" t="s">
        <v>820</v>
      </c>
      <c r="KL10" s="32" t="s">
        <v>979</v>
      </c>
      <c r="KM10" s="32" t="s">
        <v>884</v>
      </c>
      <c r="KN10" s="32" t="s">
        <v>971</v>
      </c>
      <c r="KO10" s="32" t="s">
        <v>745</v>
      </c>
      <c r="KP10" s="32" t="s">
        <v>1018</v>
      </c>
      <c r="KQ10" s="32" t="s">
        <v>834</v>
      </c>
      <c r="KR10" s="32" t="s">
        <v>1025</v>
      </c>
      <c r="KS10" s="32" t="s">
        <v>1027</v>
      </c>
      <c r="KT10" s="32" t="s">
        <v>1040</v>
      </c>
      <c r="KU10" s="32" t="s">
        <v>879</v>
      </c>
      <c r="KV10" s="32" t="s">
        <v>819</v>
      </c>
      <c r="KW10" s="32" t="s">
        <v>808</v>
      </c>
      <c r="KX10" s="32" t="s">
        <v>848</v>
      </c>
      <c r="KY10" s="32" t="s">
        <v>821</v>
      </c>
      <c r="KZ10" s="32" t="s">
        <v>706</v>
      </c>
      <c r="LA10" s="32" t="s">
        <v>1121</v>
      </c>
      <c r="LB10" s="32" t="s">
        <v>1064</v>
      </c>
      <c r="LC10" s="32" t="s">
        <v>781</v>
      </c>
      <c r="LD10" s="32" t="s">
        <v>1151</v>
      </c>
      <c r="LE10" s="32" t="s">
        <v>877</v>
      </c>
      <c r="LF10" s="32" t="s">
        <v>812</v>
      </c>
      <c r="LG10" s="32" t="s">
        <v>1010</v>
      </c>
      <c r="LH10" s="32" t="s">
        <v>888</v>
      </c>
      <c r="LI10" s="32" t="s">
        <v>747</v>
      </c>
      <c r="LJ10" s="32" t="s">
        <v>772</v>
      </c>
      <c r="LK10" s="32" t="s">
        <v>902</v>
      </c>
      <c r="LL10" s="32" t="s">
        <v>757</v>
      </c>
      <c r="LM10" s="32" t="s">
        <v>836</v>
      </c>
      <c r="LN10" s="32" t="s">
        <v>18968</v>
      </c>
      <c r="LO10" s="32" t="s">
        <v>726</v>
      </c>
      <c r="LP10" s="32" t="s">
        <v>740</v>
      </c>
      <c r="LQ10" s="32" t="s">
        <v>883</v>
      </c>
      <c r="LR10" s="32" t="s">
        <v>1129</v>
      </c>
      <c r="LS10" s="32" t="s">
        <v>779</v>
      </c>
      <c r="LT10" s="32" t="s">
        <v>929</v>
      </c>
      <c r="LU10" s="32" t="s">
        <v>771</v>
      </c>
      <c r="LV10" s="123" t="s">
        <v>784</v>
      </c>
      <c r="LW10" s="123" t="s">
        <v>941</v>
      </c>
      <c r="LX10" s="123" t="s">
        <v>1099</v>
      </c>
      <c r="LY10" s="123" t="s">
        <v>813</v>
      </c>
      <c r="LZ10" s="123" t="s">
        <v>1073</v>
      </c>
      <c r="MA10" s="123" t="s">
        <v>1023</v>
      </c>
      <c r="MB10" s="123" t="s">
        <v>1069</v>
      </c>
      <c r="MC10" s="123" t="s">
        <v>1083</v>
      </c>
      <c r="MD10" s="123" t="s">
        <v>870</v>
      </c>
      <c r="ME10" s="123" t="s">
        <v>760</v>
      </c>
      <c r="MF10" s="123" t="s">
        <v>833</v>
      </c>
      <c r="MG10" s="123" t="s">
        <v>711</v>
      </c>
      <c r="MH10" s="123" t="s">
        <v>894</v>
      </c>
      <c r="MI10" s="123" t="s">
        <v>705</v>
      </c>
      <c r="MJ10" s="123" t="s">
        <v>893</v>
      </c>
      <c r="MK10" s="123" t="s">
        <v>987</v>
      </c>
      <c r="ML10" s="123" t="s">
        <v>1110</v>
      </c>
      <c r="MM10" s="123" t="s">
        <v>1056</v>
      </c>
      <c r="MN10" s="123" t="s">
        <v>1049</v>
      </c>
      <c r="MO10" s="123" t="s">
        <v>1033</v>
      </c>
      <c r="MP10" s="123" t="s">
        <v>978</v>
      </c>
      <c r="MQ10" s="123" t="s">
        <v>806</v>
      </c>
      <c r="MR10" s="123" t="s">
        <v>1079</v>
      </c>
      <c r="MS10" s="123" t="s">
        <v>971</v>
      </c>
      <c r="MT10" s="123" t="s">
        <v>746</v>
      </c>
      <c r="MU10" s="123" t="s">
        <v>1018</v>
      </c>
      <c r="MV10" s="123" t="s">
        <v>957</v>
      </c>
      <c r="MW10" s="123" t="s">
        <v>782</v>
      </c>
      <c r="MX10" s="123" t="s">
        <v>756</v>
      </c>
      <c r="MY10" s="123" t="s">
        <v>742</v>
      </c>
      <c r="MZ10" s="123" t="s">
        <v>1158</v>
      </c>
      <c r="NA10" s="123" t="s">
        <v>820</v>
      </c>
      <c r="NB10" s="123" t="s">
        <v>979</v>
      </c>
      <c r="NC10" s="123" t="s">
        <v>1046</v>
      </c>
      <c r="ND10" s="41" t="s">
        <v>918</v>
      </c>
      <c r="NE10" s="123" t="s">
        <v>901</v>
      </c>
      <c r="NF10" s="41" t="s">
        <v>818</v>
      </c>
      <c r="NG10" s="123" t="s">
        <v>942</v>
      </c>
      <c r="NH10" s="123" t="s">
        <v>844</v>
      </c>
      <c r="NI10" s="123" t="s">
        <v>1027</v>
      </c>
      <c r="NJ10" s="123" t="s">
        <v>938</v>
      </c>
      <c r="NK10" s="123" t="s">
        <v>1084</v>
      </c>
      <c r="NL10" s="123" t="s">
        <v>1150</v>
      </c>
      <c r="NM10" s="123" t="s">
        <v>1091</v>
      </c>
      <c r="NN10" s="123" t="s">
        <v>721</v>
      </c>
      <c r="NO10" s="123" t="s">
        <v>971</v>
      </c>
      <c r="NP10" s="123" t="s">
        <v>891</v>
      </c>
      <c r="NQ10" s="123" t="s">
        <v>1057</v>
      </c>
      <c r="NR10" s="123" t="s">
        <v>773</v>
      </c>
      <c r="NS10" s="123" t="s">
        <v>1061</v>
      </c>
      <c r="NT10" s="123" t="s">
        <v>1009</v>
      </c>
      <c r="NU10" s="123" t="s">
        <v>709</v>
      </c>
      <c r="NV10" s="123" t="s">
        <v>908</v>
      </c>
      <c r="NW10" s="123" t="s">
        <v>867</v>
      </c>
      <c r="NX10" s="123" t="s">
        <v>1144</v>
      </c>
      <c r="NY10" s="123" t="s">
        <v>858</v>
      </c>
      <c r="NZ10" s="123" t="s">
        <v>805</v>
      </c>
      <c r="OA10" s="123" t="s">
        <v>1031</v>
      </c>
      <c r="OB10" s="123" t="s">
        <v>725</v>
      </c>
      <c r="OC10" s="123" t="s">
        <v>774</v>
      </c>
      <c r="OD10" s="123" t="s">
        <v>848</v>
      </c>
      <c r="OE10" s="123" t="s">
        <v>1009</v>
      </c>
      <c r="OF10" s="123" t="s">
        <v>706</v>
      </c>
      <c r="OG10" s="123" t="s">
        <v>1016</v>
      </c>
      <c r="OH10" s="123" t="s">
        <v>1150</v>
      </c>
      <c r="OI10" s="123" t="s">
        <v>744</v>
      </c>
      <c r="OJ10" s="123" t="s">
        <v>1006</v>
      </c>
      <c r="OK10" s="123" t="s">
        <v>835</v>
      </c>
      <c r="OL10" s="123" t="s">
        <v>1044</v>
      </c>
      <c r="OM10" s="123" t="s">
        <v>819</v>
      </c>
      <c r="ON10" s="123" t="s">
        <v>808</v>
      </c>
      <c r="OO10" s="123" t="s">
        <v>752</v>
      </c>
      <c r="OP10" s="123" t="s">
        <v>1073</v>
      </c>
      <c r="OQ10" s="123" t="s">
        <v>921</v>
      </c>
      <c r="OR10" s="123" t="s">
        <v>817</v>
      </c>
      <c r="OS10" s="123" t="s">
        <v>985</v>
      </c>
      <c r="OT10" s="123" t="s">
        <v>1043</v>
      </c>
      <c r="OU10" s="123" t="s">
        <v>978</v>
      </c>
      <c r="OV10" s="123" t="s">
        <v>833</v>
      </c>
      <c r="OW10" s="123" t="s">
        <v>1185</v>
      </c>
      <c r="OX10" s="123" t="s">
        <v>1048</v>
      </c>
      <c r="OY10" s="123" t="s">
        <v>915</v>
      </c>
      <c r="OZ10" s="123" t="s">
        <v>873</v>
      </c>
      <c r="PA10" s="123" t="s">
        <v>1159</v>
      </c>
      <c r="PB10" s="123" t="s">
        <v>842</v>
      </c>
      <c r="PC10" s="123" t="s">
        <v>1056</v>
      </c>
      <c r="PD10" s="123" t="s">
        <v>985</v>
      </c>
      <c r="PE10" s="123" t="s">
        <v>785</v>
      </c>
      <c r="PF10" s="123" t="s">
        <v>996</v>
      </c>
      <c r="PG10" s="123" t="s">
        <v>833</v>
      </c>
      <c r="PH10" s="123" t="s">
        <v>816</v>
      </c>
      <c r="PI10" s="123" t="s">
        <v>826</v>
      </c>
      <c r="PJ10" s="123" t="s">
        <v>937</v>
      </c>
      <c r="PK10" s="123" t="s">
        <v>927</v>
      </c>
      <c r="PL10" s="123" t="s">
        <v>1159</v>
      </c>
      <c r="PM10" s="123" t="s">
        <v>750</v>
      </c>
      <c r="PN10" s="123" t="s">
        <v>1047</v>
      </c>
      <c r="PO10" s="123" t="s">
        <v>985</v>
      </c>
      <c r="PP10" s="123" t="s">
        <v>937</v>
      </c>
      <c r="PQ10" s="123" t="s">
        <v>762</v>
      </c>
      <c r="PR10" s="123" t="s">
        <v>847</v>
      </c>
      <c r="PS10" s="123" t="s">
        <v>1046</v>
      </c>
      <c r="PT10" s="123" t="s">
        <v>918</v>
      </c>
      <c r="PU10" s="123" t="s">
        <v>901</v>
      </c>
      <c r="PV10" s="123" t="s">
        <v>1114</v>
      </c>
      <c r="PW10" s="123" t="s">
        <v>942</v>
      </c>
      <c r="PX10" s="123" t="s">
        <v>844</v>
      </c>
      <c r="PY10" s="123" t="s">
        <v>1027</v>
      </c>
      <c r="PZ10" s="123" t="s">
        <v>737</v>
      </c>
      <c r="QA10" s="123" t="s">
        <v>715</v>
      </c>
      <c r="QB10" s="123" t="s">
        <v>1103</v>
      </c>
      <c r="QC10" s="123" t="s">
        <v>1153</v>
      </c>
      <c r="QD10" s="123" t="s">
        <v>721</v>
      </c>
      <c r="QE10" s="123" t="s">
        <v>732</v>
      </c>
      <c r="QF10" s="123" t="s">
        <v>712</v>
      </c>
      <c r="QG10" s="123" t="s">
        <v>1057</v>
      </c>
      <c r="QH10" s="123" t="s">
        <v>957</v>
      </c>
      <c r="QI10" s="123" t="s">
        <v>1030</v>
      </c>
      <c r="QJ10" s="123" t="s">
        <v>829</v>
      </c>
      <c r="QK10" s="123" t="s">
        <v>1076</v>
      </c>
      <c r="QL10" s="123" t="s">
        <v>1112</v>
      </c>
      <c r="QM10" s="123" t="s">
        <v>1103</v>
      </c>
      <c r="QN10" s="123" t="s">
        <v>738</v>
      </c>
      <c r="QO10" s="123" t="s">
        <v>716</v>
      </c>
      <c r="QP10" s="123" t="s">
        <v>732</v>
      </c>
      <c r="QQ10" s="123" t="s">
        <v>1154</v>
      </c>
      <c r="QR10" s="123" t="s">
        <v>930</v>
      </c>
      <c r="QS10" s="123" t="s">
        <v>943</v>
      </c>
      <c r="QT10" s="123" t="s">
        <v>892</v>
      </c>
      <c r="QU10" s="123" t="s">
        <v>969</v>
      </c>
      <c r="QV10" s="123" t="s">
        <v>918</v>
      </c>
      <c r="QW10" s="123" t="s">
        <v>815</v>
      </c>
      <c r="QX10" s="123" t="s">
        <v>935</v>
      </c>
      <c r="QY10" s="123" t="s">
        <v>744</v>
      </c>
      <c r="QZ10" s="123" t="s">
        <v>952</v>
      </c>
      <c r="RA10" s="123" t="s">
        <v>1009</v>
      </c>
      <c r="RB10" s="123" t="s">
        <v>891</v>
      </c>
      <c r="RC10" s="123" t="s">
        <v>831</v>
      </c>
      <c r="RD10" s="123" t="s">
        <v>1103</v>
      </c>
      <c r="RE10" s="123" t="s">
        <v>738</v>
      </c>
      <c r="RF10" s="123" t="s">
        <v>821</v>
      </c>
      <c r="RG10" s="123" t="s">
        <v>902</v>
      </c>
      <c r="RH10" s="123" t="s">
        <v>828</v>
      </c>
      <c r="RI10" s="123" t="s">
        <v>733</v>
      </c>
      <c r="RJ10" s="123" t="s">
        <v>781</v>
      </c>
      <c r="RK10" s="123" t="s">
        <v>1006</v>
      </c>
      <c r="RL10" s="123" t="s">
        <v>1130</v>
      </c>
      <c r="RM10" s="123" t="s">
        <v>787</v>
      </c>
      <c r="RN10" s="123" t="s">
        <v>1162</v>
      </c>
      <c r="RO10" s="123" t="s">
        <v>900</v>
      </c>
      <c r="RP10" s="123" t="s">
        <v>860</v>
      </c>
      <c r="RQ10" s="123" t="s">
        <v>1073</v>
      </c>
      <c r="RR10" s="123" t="s">
        <v>706</v>
      </c>
      <c r="RS10" s="123" t="s">
        <v>828</v>
      </c>
      <c r="RT10" s="123" t="s">
        <v>800</v>
      </c>
      <c r="RU10" s="123" t="s">
        <v>1118</v>
      </c>
      <c r="RV10" s="123" t="s">
        <v>1073</v>
      </c>
      <c r="RW10" s="123" t="s">
        <v>739</v>
      </c>
      <c r="RX10" s="123" t="s">
        <v>753</v>
      </c>
      <c r="RY10" s="123" t="s">
        <v>894</v>
      </c>
      <c r="RZ10" s="123" t="s">
        <v>900</v>
      </c>
      <c r="SA10" s="123" t="s">
        <v>1055</v>
      </c>
      <c r="SB10" s="123" t="s">
        <v>1073</v>
      </c>
      <c r="SC10" s="123" t="s">
        <v>842</v>
      </c>
      <c r="SD10" s="123" t="s">
        <v>894</v>
      </c>
      <c r="SE10" s="123" t="s">
        <v>777</v>
      </c>
      <c r="SF10" s="123" t="s">
        <v>893</v>
      </c>
      <c r="SG10" s="123" t="s">
        <v>1159</v>
      </c>
      <c r="SH10" s="123" t="s">
        <v>1052</v>
      </c>
      <c r="SI10" s="123" t="s">
        <v>830</v>
      </c>
      <c r="SJ10" s="123" t="s">
        <v>1048</v>
      </c>
      <c r="SK10" s="123" t="s">
        <v>937</v>
      </c>
      <c r="SL10" s="123" t="s">
        <v>1085</v>
      </c>
      <c r="SM10" s="123" t="s">
        <v>771</v>
      </c>
      <c r="SN10" s="123" t="s">
        <v>1079</v>
      </c>
      <c r="SO10" s="123" t="s">
        <v>1133</v>
      </c>
      <c r="SP10" s="123" t="s">
        <v>954</v>
      </c>
      <c r="SQ10" s="123" t="s">
        <v>720</v>
      </c>
      <c r="SR10" s="123" t="s">
        <v>1028</v>
      </c>
      <c r="SS10" s="123" t="s">
        <v>750</v>
      </c>
      <c r="ST10" s="123" t="s">
        <v>830</v>
      </c>
      <c r="SU10" s="123" t="s">
        <v>1048</v>
      </c>
      <c r="SV10" s="123" t="s">
        <v>937</v>
      </c>
      <c r="SW10" s="123" t="s">
        <v>1002</v>
      </c>
      <c r="SX10" s="123" t="s">
        <v>922</v>
      </c>
      <c r="SY10" s="123" t="s">
        <v>714</v>
      </c>
      <c r="SZ10" s="123" t="s">
        <v>1020</v>
      </c>
      <c r="TA10" s="123" t="s">
        <v>735</v>
      </c>
      <c r="TB10" s="123" t="s">
        <v>873</v>
      </c>
      <c r="TC10" s="123" t="s">
        <v>904</v>
      </c>
      <c r="TD10" s="123" t="s">
        <v>782</v>
      </c>
      <c r="TE10" s="123" t="s">
        <v>1119</v>
      </c>
      <c r="TF10" s="123" t="s">
        <v>742</v>
      </c>
      <c r="TG10" s="123" t="s">
        <v>1084</v>
      </c>
      <c r="TH10" s="123" t="s">
        <v>1146</v>
      </c>
      <c r="TI10" s="123" t="s">
        <v>942</v>
      </c>
      <c r="TJ10" s="123" t="s">
        <v>789</v>
      </c>
      <c r="TK10" s="123" t="s">
        <v>971</v>
      </c>
      <c r="TL10" s="123" t="s">
        <v>901</v>
      </c>
      <c r="TM10" s="123" t="s">
        <v>984</v>
      </c>
      <c r="TN10" s="123" t="s">
        <v>942</v>
      </c>
      <c r="TO10" s="123" t="s">
        <v>892</v>
      </c>
      <c r="TP10" s="123" t="s">
        <v>1142</v>
      </c>
      <c r="TQ10" s="123" t="s">
        <v>898</v>
      </c>
      <c r="TR10" s="123" t="s">
        <v>715</v>
      </c>
      <c r="TS10" s="123" t="s">
        <v>1103</v>
      </c>
      <c r="TT10" s="123" t="s">
        <v>1153</v>
      </c>
      <c r="TU10" s="123" t="s">
        <v>858</v>
      </c>
      <c r="TV10" s="123" t="s">
        <v>918</v>
      </c>
      <c r="TW10" s="123" t="s">
        <v>1031</v>
      </c>
      <c r="TX10" s="123" t="s">
        <v>1086</v>
      </c>
      <c r="TY10" s="123" t="s">
        <v>867</v>
      </c>
      <c r="TZ10" s="123" t="s">
        <v>872</v>
      </c>
      <c r="UA10" s="123" t="s">
        <v>1142</v>
      </c>
      <c r="UB10" s="123" t="s">
        <v>805</v>
      </c>
      <c r="UC10" s="123" t="s">
        <v>748</v>
      </c>
      <c r="UD10" s="123" t="s">
        <v>867</v>
      </c>
      <c r="UE10" s="123" t="s">
        <v>744</v>
      </c>
      <c r="UF10" s="123" t="s">
        <v>1006</v>
      </c>
      <c r="UG10" s="123" t="s">
        <v>1065</v>
      </c>
      <c r="UH10" s="123" t="s">
        <v>879</v>
      </c>
      <c r="UI10" s="123" t="s">
        <v>725</v>
      </c>
      <c r="UJ10" s="123" t="s">
        <v>774</v>
      </c>
      <c r="UK10" s="123" t="s">
        <v>1026</v>
      </c>
      <c r="UL10" s="123" t="s">
        <v>1071</v>
      </c>
      <c r="UM10" s="123" t="s">
        <v>1098</v>
      </c>
      <c r="UN10" s="123" t="s">
        <v>1121</v>
      </c>
      <c r="UO10" s="123" t="s">
        <v>920</v>
      </c>
      <c r="UP10" s="123" t="s">
        <v>1032</v>
      </c>
      <c r="UQ10" s="123" t="s">
        <v>1151</v>
      </c>
      <c r="UR10" s="123" t="s">
        <v>766</v>
      </c>
      <c r="US10" s="123" t="s">
        <v>784</v>
      </c>
      <c r="UT10" s="123" t="s">
        <v>1162</v>
      </c>
      <c r="UU10" s="123" t="s">
        <v>961</v>
      </c>
      <c r="UV10" s="123" t="s">
        <v>1026</v>
      </c>
      <c r="UW10" s="123" t="s">
        <v>1037</v>
      </c>
      <c r="UX10" s="123" t="s">
        <v>706</v>
      </c>
      <c r="UY10" s="123" t="s">
        <v>1036</v>
      </c>
      <c r="UZ10" s="123" t="s">
        <v>1010</v>
      </c>
      <c r="VA10" s="123" t="s">
        <v>900</v>
      </c>
      <c r="VB10" s="123" t="s">
        <v>1151</v>
      </c>
      <c r="VC10" s="123" t="s">
        <v>776</v>
      </c>
      <c r="VD10" s="123" t="s">
        <v>1045</v>
      </c>
      <c r="VE10" s="123" t="s">
        <v>985</v>
      </c>
      <c r="VF10" s="123" t="s">
        <v>779</v>
      </c>
      <c r="VG10" s="123" t="s">
        <v>860</v>
      </c>
      <c r="VH10" s="123" t="s">
        <v>824</v>
      </c>
      <c r="VI10" s="123" t="s">
        <v>711</v>
      </c>
      <c r="VJ10" s="123" t="s">
        <v>1019</v>
      </c>
      <c r="VK10" s="123" t="s">
        <v>767</v>
      </c>
      <c r="VL10" s="123" t="s">
        <v>813</v>
      </c>
      <c r="VM10" s="123" t="s">
        <v>861</v>
      </c>
      <c r="VN10" s="123" t="s">
        <v>921</v>
      </c>
      <c r="VO10" s="123" t="s">
        <v>1069</v>
      </c>
      <c r="VP10" s="123" t="s">
        <v>1048</v>
      </c>
      <c r="VQ10" s="123" t="s">
        <v>746</v>
      </c>
      <c r="VR10" s="123" t="s">
        <v>1085</v>
      </c>
      <c r="VS10" s="123" t="s">
        <v>1122</v>
      </c>
      <c r="VT10" s="123" t="s">
        <v>926</v>
      </c>
      <c r="VU10" s="123" t="s">
        <v>1058</v>
      </c>
      <c r="VV10" s="123" t="s">
        <v>800</v>
      </c>
      <c r="VW10" s="123" t="s">
        <v>893</v>
      </c>
      <c r="VX10" s="123" t="s">
        <v>1028</v>
      </c>
      <c r="VY10" s="123" t="s">
        <v>946</v>
      </c>
      <c r="VZ10" s="123" t="s">
        <v>830</v>
      </c>
      <c r="WA10" s="123" t="s">
        <v>1048</v>
      </c>
      <c r="WB10" s="123" t="s">
        <v>746</v>
      </c>
      <c r="WC10" s="123" t="s">
        <v>1114</v>
      </c>
      <c r="WD10" s="123" t="s">
        <v>771</v>
      </c>
      <c r="WE10" s="123" t="s">
        <v>1185</v>
      </c>
      <c r="WF10" s="123" t="s">
        <v>971</v>
      </c>
      <c r="WG10" s="123" t="s">
        <v>1013</v>
      </c>
      <c r="WH10" s="123" t="s">
        <v>1112</v>
      </c>
      <c r="WI10" s="123" t="s">
        <v>1150</v>
      </c>
      <c r="WJ10" s="123" t="s">
        <v>744</v>
      </c>
      <c r="WK10" s="123" t="s">
        <v>858</v>
      </c>
      <c r="WL10" s="123" t="s">
        <v>1125</v>
      </c>
      <c r="WM10" s="123" t="s">
        <v>1031</v>
      </c>
      <c r="WN10" s="123" t="s">
        <v>725</v>
      </c>
      <c r="WO10" s="123" t="s">
        <v>935</v>
      </c>
      <c r="WP10" s="123" t="s">
        <v>1035</v>
      </c>
      <c r="WQ10" s="123" t="s">
        <v>821</v>
      </c>
      <c r="WR10" s="123" t="s">
        <v>706</v>
      </c>
      <c r="WS10" s="123" t="s">
        <v>1121</v>
      </c>
      <c r="WT10" s="123" t="s">
        <v>1150</v>
      </c>
      <c r="WU10" s="123" t="s">
        <v>744</v>
      </c>
      <c r="WV10" s="123" t="s">
        <v>1006</v>
      </c>
      <c r="WW10" s="123" t="s">
        <v>772</v>
      </c>
      <c r="WX10" s="123" t="s">
        <v>1044</v>
      </c>
      <c r="WY10" s="123" t="s">
        <v>1082</v>
      </c>
      <c r="WZ10" s="123" t="s">
        <v>808</v>
      </c>
      <c r="XA10" s="123" t="s">
        <v>1026</v>
      </c>
      <c r="XB10" s="123" t="s">
        <v>1009</v>
      </c>
      <c r="XC10" s="123" t="s">
        <v>856</v>
      </c>
      <c r="XD10" s="123" t="s">
        <v>1036</v>
      </c>
      <c r="XE10" s="123" t="s">
        <v>1010</v>
      </c>
      <c r="XF10" s="123" t="s">
        <v>744</v>
      </c>
      <c r="XG10" s="123" t="s">
        <v>1008</v>
      </c>
      <c r="XH10" s="123" t="s">
        <v>804</v>
      </c>
      <c r="XI10" s="123" t="s">
        <v>1045</v>
      </c>
      <c r="XJ10" s="123" t="s">
        <v>1162</v>
      </c>
      <c r="XK10" s="123" t="s">
        <v>838</v>
      </c>
      <c r="XL10" s="123" t="s">
        <v>747</v>
      </c>
      <c r="XM10" s="123" t="s">
        <v>1037</v>
      </c>
      <c r="XN10" s="123" t="s">
        <v>837</v>
      </c>
      <c r="XO10" s="123" t="s">
        <v>859</v>
      </c>
      <c r="XP10" s="123" t="s">
        <v>733</v>
      </c>
      <c r="XQ10" s="123" t="s">
        <v>1015</v>
      </c>
      <c r="XR10" s="123" t="s">
        <v>1037</v>
      </c>
      <c r="XS10" s="123" t="s">
        <v>736</v>
      </c>
      <c r="XT10" s="123" t="s">
        <v>1045</v>
      </c>
      <c r="XU10" s="123" t="s">
        <v>894</v>
      </c>
      <c r="XV10" s="123" t="s">
        <v>704</v>
      </c>
      <c r="XW10" s="123" t="s">
        <v>747</v>
      </c>
      <c r="XX10" s="123" t="s">
        <v>924</v>
      </c>
      <c r="XY10" s="123" t="s">
        <v>711</v>
      </c>
      <c r="XZ10" s="123" t="s">
        <v>724</v>
      </c>
      <c r="YA10" s="123" t="s">
        <v>777</v>
      </c>
      <c r="YB10" s="123" t="s">
        <v>893</v>
      </c>
      <c r="YC10" s="123" t="s">
        <v>1028</v>
      </c>
      <c r="YD10" s="123" t="s">
        <v>740</v>
      </c>
      <c r="YE10" s="123" t="s">
        <v>753</v>
      </c>
      <c r="YF10" s="123" t="s">
        <v>1048</v>
      </c>
      <c r="YG10" s="123" t="s">
        <v>937</v>
      </c>
      <c r="YH10" s="123" t="s">
        <v>978</v>
      </c>
      <c r="YI10" s="123" t="s">
        <v>771</v>
      </c>
      <c r="YJ10" s="123" t="s">
        <v>909</v>
      </c>
      <c r="YK10" s="123" t="s">
        <v>1058</v>
      </c>
      <c r="YL10" s="123" t="s">
        <v>1075</v>
      </c>
      <c r="YM10" s="123" t="s">
        <v>893</v>
      </c>
      <c r="YN10" s="123" t="s">
        <v>1159</v>
      </c>
      <c r="YO10" s="123" t="s">
        <v>1030</v>
      </c>
      <c r="YP10" s="123" t="s">
        <v>830</v>
      </c>
      <c r="YQ10" s="123" t="s">
        <v>1048</v>
      </c>
      <c r="YR10" s="123" t="s">
        <v>746</v>
      </c>
      <c r="YS10" s="123" t="s">
        <v>1114</v>
      </c>
      <c r="YT10" s="123" t="s">
        <v>734</v>
      </c>
      <c r="YU10" s="123" t="s">
        <v>816</v>
      </c>
      <c r="YV10" s="123" t="s">
        <v>1020</v>
      </c>
      <c r="YW10" s="123" t="s">
        <v>737</v>
      </c>
      <c r="YX10" s="123" t="s">
        <v>1018</v>
      </c>
      <c r="YY10" s="123" t="s">
        <v>957</v>
      </c>
      <c r="YZ10" s="123" t="s">
        <v>782</v>
      </c>
      <c r="ZA10" s="123" t="s">
        <v>1119</v>
      </c>
      <c r="ZB10" s="123" t="s">
        <v>742</v>
      </c>
      <c r="ZC10" s="123" t="s">
        <v>882</v>
      </c>
      <c r="ZD10" s="123" t="s">
        <v>820</v>
      </c>
      <c r="ZE10" s="123" t="s">
        <v>1153</v>
      </c>
      <c r="ZF10" s="123" t="s">
        <v>789</v>
      </c>
      <c r="ZG10" s="123" t="s">
        <v>1020</v>
      </c>
      <c r="ZH10" s="123" t="s">
        <v>735</v>
      </c>
      <c r="ZI10" s="123" t="s">
        <v>948</v>
      </c>
      <c r="ZJ10" s="123" t="s">
        <v>942</v>
      </c>
      <c r="ZK10" s="123" t="s">
        <v>871</v>
      </c>
      <c r="ZL10" s="123" t="s">
        <v>1142</v>
      </c>
      <c r="ZM10" s="123" t="s">
        <v>837</v>
      </c>
      <c r="ZN10" s="123" t="s">
        <v>715</v>
      </c>
      <c r="ZO10" s="123" t="s">
        <v>931</v>
      </c>
      <c r="ZP10" s="123" t="s">
        <v>738</v>
      </c>
      <c r="ZQ10" s="123" t="s">
        <v>716</v>
      </c>
      <c r="ZR10" s="123" t="s">
        <v>898</v>
      </c>
      <c r="ZS10" s="123" t="s">
        <v>1126</v>
      </c>
      <c r="ZT10" s="123" t="s">
        <v>1132</v>
      </c>
      <c r="ZU10" s="123" t="s">
        <v>774</v>
      </c>
      <c r="ZV10" s="123" t="s">
        <v>872</v>
      </c>
      <c r="ZW10" s="123" t="s">
        <v>1142</v>
      </c>
      <c r="ZX10" s="123" t="s">
        <v>805</v>
      </c>
      <c r="ZY10" s="123" t="s">
        <v>1096</v>
      </c>
      <c r="ZZ10" s="123" t="s">
        <v>1150</v>
      </c>
      <c r="AAA10" s="123" t="s">
        <v>744</v>
      </c>
    </row>
    <row r="11" spans="1:703" x14ac:dyDescent="0.35">
      <c r="A11" s="8">
        <f t="shared" si="0"/>
        <v>10</v>
      </c>
      <c r="B11" s="114" t="s">
        <v>18947</v>
      </c>
      <c r="C11" s="114" t="s">
        <v>963</v>
      </c>
      <c r="D11" s="114" t="s">
        <v>1073</v>
      </c>
      <c r="E11" s="114" t="s">
        <v>1077</v>
      </c>
      <c r="F11" s="114" t="s">
        <v>817</v>
      </c>
      <c r="G11" s="114" t="s">
        <v>1083</v>
      </c>
      <c r="H11" s="114" t="s">
        <v>1176</v>
      </c>
      <c r="I11" s="114" t="s">
        <v>1081</v>
      </c>
      <c r="J11" s="114" t="s">
        <v>988</v>
      </c>
      <c r="K11" s="114" t="s">
        <v>909</v>
      </c>
      <c r="L11" s="114" t="s">
        <v>1133</v>
      </c>
      <c r="M11" s="114" t="s">
        <v>735</v>
      </c>
      <c r="N11" s="114" t="s">
        <v>873</v>
      </c>
      <c r="O11" s="114" t="s">
        <v>1159</v>
      </c>
      <c r="P11" s="114" t="s">
        <v>869</v>
      </c>
      <c r="Q11" s="114" t="s">
        <v>791</v>
      </c>
      <c r="R11" s="114" t="s">
        <v>18948</v>
      </c>
      <c r="S11" s="114" t="s">
        <v>1014</v>
      </c>
      <c r="T11" s="114" t="s">
        <v>1114</v>
      </c>
      <c r="U11" s="114" t="s">
        <v>801</v>
      </c>
      <c r="V11" s="114" t="s">
        <v>1079</v>
      </c>
      <c r="W11" s="114" t="s">
        <v>971</v>
      </c>
      <c r="X11" s="114" t="s">
        <v>745</v>
      </c>
      <c r="Y11" s="114" t="s">
        <v>984</v>
      </c>
      <c r="Z11" s="114" t="s">
        <v>1159</v>
      </c>
      <c r="AA11" s="114" t="s">
        <v>1108</v>
      </c>
      <c r="AB11" s="114" t="s">
        <v>969</v>
      </c>
      <c r="AC11" s="114" t="s">
        <v>732</v>
      </c>
      <c r="AD11" s="114" t="s">
        <v>880</v>
      </c>
      <c r="AE11" s="114" t="s">
        <v>1103</v>
      </c>
      <c r="AF11" s="114" t="s">
        <v>1181</v>
      </c>
      <c r="AG11" s="114" t="s">
        <v>850</v>
      </c>
      <c r="AH11" s="114" t="s">
        <v>1020</v>
      </c>
      <c r="AI11" s="114" t="s">
        <v>735</v>
      </c>
      <c r="AJ11" s="114" t="s">
        <v>1112</v>
      </c>
      <c r="AK11" s="114" t="s">
        <v>935</v>
      </c>
      <c r="AL11" s="114" t="s">
        <v>844</v>
      </c>
      <c r="AM11" s="114" t="s">
        <v>1027</v>
      </c>
      <c r="AN11" s="114" t="s">
        <v>732</v>
      </c>
      <c r="AO11" s="114" t="s">
        <v>879</v>
      </c>
      <c r="AP11" s="114" t="s">
        <v>1146</v>
      </c>
      <c r="AQ11" s="114" t="s">
        <v>942</v>
      </c>
      <c r="AR11" s="114" t="s">
        <v>850</v>
      </c>
      <c r="AS11" s="114" t="s">
        <v>934</v>
      </c>
      <c r="AT11" s="114" t="s">
        <v>1154</v>
      </c>
      <c r="AU11" s="114" t="s">
        <v>930</v>
      </c>
      <c r="AV11" s="114" t="s">
        <v>1150</v>
      </c>
      <c r="AW11" s="114" t="s">
        <v>1181</v>
      </c>
      <c r="AX11" s="114" t="s">
        <v>791</v>
      </c>
      <c r="AY11" s="114" t="s">
        <v>1012</v>
      </c>
      <c r="AZ11" s="114" t="s">
        <v>1016</v>
      </c>
      <c r="BA11" s="114" t="s">
        <v>949</v>
      </c>
      <c r="BB11" s="114" t="s">
        <v>906</v>
      </c>
      <c r="BC11" s="114" t="s">
        <v>793</v>
      </c>
      <c r="BD11" s="114" t="s">
        <v>1136</v>
      </c>
      <c r="BE11" s="114" t="s">
        <v>1174</v>
      </c>
      <c r="BF11" s="114" t="s">
        <v>725</v>
      </c>
      <c r="BG11" s="114" t="s">
        <v>774</v>
      </c>
      <c r="BH11" s="114" t="s">
        <v>963</v>
      </c>
      <c r="BI11" s="114" t="s">
        <v>763</v>
      </c>
      <c r="BJ11" s="114" t="s">
        <v>1051</v>
      </c>
      <c r="BK11" s="114" t="s">
        <v>1016</v>
      </c>
      <c r="BL11" s="114" t="s">
        <v>949</v>
      </c>
      <c r="BM11" s="114" t="s">
        <v>1147</v>
      </c>
      <c r="BN11" s="114" t="s">
        <v>1006</v>
      </c>
      <c r="BO11" s="114" t="s">
        <v>835</v>
      </c>
      <c r="BP11" s="114" t="s">
        <v>787</v>
      </c>
      <c r="BQ11" s="114" t="s">
        <v>1070</v>
      </c>
      <c r="BR11" s="114" t="s">
        <v>774</v>
      </c>
      <c r="BS11" s="114" t="s">
        <v>752</v>
      </c>
      <c r="BT11" s="114" t="s">
        <v>972</v>
      </c>
      <c r="BU11" s="114" t="s">
        <v>1077</v>
      </c>
      <c r="BV11" s="114" t="s">
        <v>1121</v>
      </c>
      <c r="BW11" s="114" t="s">
        <v>949</v>
      </c>
      <c r="BX11" s="114" t="s">
        <v>749</v>
      </c>
      <c r="BY11" s="114" t="s">
        <v>864</v>
      </c>
      <c r="BZ11" s="114" t="s">
        <v>1041</v>
      </c>
      <c r="CA11" s="114" t="s">
        <v>1068</v>
      </c>
      <c r="CB11" s="114" t="s">
        <v>894</v>
      </c>
      <c r="CC11" s="114" t="s">
        <v>1075</v>
      </c>
      <c r="CD11" s="114" t="s">
        <v>747</v>
      </c>
      <c r="CE11" s="114" t="s">
        <v>1037</v>
      </c>
      <c r="CF11" s="114" t="s">
        <v>877</v>
      </c>
      <c r="CG11" s="114" t="s">
        <v>1045</v>
      </c>
      <c r="CH11" s="114" t="s">
        <v>1010</v>
      </c>
      <c r="CI11" s="114" t="s">
        <v>749</v>
      </c>
      <c r="CJ11" s="114" t="s">
        <v>978</v>
      </c>
      <c r="CK11" s="114" t="s">
        <v>833</v>
      </c>
      <c r="CL11" s="114" t="s">
        <v>753</v>
      </c>
      <c r="CM11" s="114" t="s">
        <v>8992</v>
      </c>
      <c r="CN11" s="114" t="s">
        <v>1014</v>
      </c>
      <c r="CO11" s="114" t="s">
        <v>1146</v>
      </c>
      <c r="CP11" s="114" t="s">
        <v>979</v>
      </c>
      <c r="CQ11" s="114" t="s">
        <v>1094</v>
      </c>
      <c r="CR11" s="114" t="s">
        <v>756</v>
      </c>
      <c r="CS11" s="114" t="s">
        <v>967</v>
      </c>
      <c r="CT11" s="114" t="s">
        <v>893</v>
      </c>
      <c r="CU11" s="114" t="s">
        <v>904</v>
      </c>
      <c r="CV11" s="114" t="s">
        <v>708</v>
      </c>
      <c r="CW11" s="114" t="s">
        <v>789</v>
      </c>
      <c r="CX11" s="114" t="s">
        <v>890</v>
      </c>
      <c r="CY11" s="114" t="s">
        <v>1033</v>
      </c>
      <c r="CZ11" s="114" t="s">
        <v>1002</v>
      </c>
      <c r="DA11" s="114" t="s">
        <v>1159</v>
      </c>
      <c r="DB11" s="114" t="s">
        <v>739</v>
      </c>
      <c r="DC11" s="114" t="s">
        <v>817</v>
      </c>
      <c r="DD11" s="114" t="s">
        <v>1048</v>
      </c>
      <c r="DE11" s="114" t="s">
        <v>937</v>
      </c>
      <c r="DF11" s="114" t="s">
        <v>1028</v>
      </c>
      <c r="DG11" s="114" t="s">
        <v>847</v>
      </c>
      <c r="DH11" s="114" t="s">
        <v>862</v>
      </c>
      <c r="DI11" s="114" t="s">
        <v>918</v>
      </c>
      <c r="DJ11" s="114" t="s">
        <v>947</v>
      </c>
      <c r="DK11" s="114" t="s">
        <v>1178</v>
      </c>
      <c r="DL11" s="114" t="s">
        <v>713</v>
      </c>
      <c r="DM11" s="114" t="s">
        <v>972</v>
      </c>
      <c r="DN11" s="114" t="s">
        <v>1068</v>
      </c>
      <c r="DO11" s="114" t="s">
        <v>1048</v>
      </c>
      <c r="DP11" s="114" t="s">
        <v>947</v>
      </c>
      <c r="DQ11" s="114" t="s">
        <v>885</v>
      </c>
      <c r="DR11" s="114" t="s">
        <v>782</v>
      </c>
      <c r="DS11" s="114" t="s">
        <v>1119</v>
      </c>
      <c r="DT11" s="114" t="s">
        <v>998</v>
      </c>
      <c r="DU11" s="114" t="s">
        <v>879</v>
      </c>
      <c r="DV11" s="114" t="s">
        <v>1103</v>
      </c>
      <c r="DW11" s="114" t="s">
        <v>1181</v>
      </c>
      <c r="DX11" s="114" t="s">
        <v>928</v>
      </c>
      <c r="DY11" s="114" t="s">
        <v>853</v>
      </c>
      <c r="DZ11" s="114" t="s">
        <v>780</v>
      </c>
      <c r="EA11" s="114" t="s">
        <v>1086</v>
      </c>
      <c r="EB11" s="114" t="s">
        <v>935</v>
      </c>
      <c r="EC11" s="114" t="s">
        <v>743</v>
      </c>
      <c r="ED11" s="114" t="s">
        <v>1027</v>
      </c>
      <c r="EE11" s="114" t="s">
        <v>1038</v>
      </c>
      <c r="EF11" s="114" t="s">
        <v>812</v>
      </c>
      <c r="EG11" s="114" t="s">
        <v>1082</v>
      </c>
      <c r="EH11" s="114" t="s">
        <v>1181</v>
      </c>
      <c r="EI11" s="114" t="s">
        <v>716</v>
      </c>
      <c r="EJ11" s="114" t="s">
        <v>853</v>
      </c>
      <c r="EK11" s="114" t="s">
        <v>902</v>
      </c>
      <c r="EL11" s="114" t="s">
        <v>1057</v>
      </c>
      <c r="EM11" s="114" t="s">
        <v>774</v>
      </c>
      <c r="EN11" s="114" t="s">
        <v>1053</v>
      </c>
      <c r="EO11" s="114" t="s">
        <v>1151</v>
      </c>
      <c r="EP11" s="114" t="s">
        <v>703</v>
      </c>
      <c r="EQ11" s="114" t="s">
        <v>1005</v>
      </c>
      <c r="ER11" s="114" t="s">
        <v>1082</v>
      </c>
      <c r="ES11" s="114" t="s">
        <v>774</v>
      </c>
      <c r="ET11" s="114" t="s">
        <v>850</v>
      </c>
      <c r="EU11" s="114" t="s">
        <v>853</v>
      </c>
      <c r="EV11" s="114" t="s">
        <v>956</v>
      </c>
      <c r="EW11" s="114" t="s">
        <v>1070</v>
      </c>
      <c r="EX11" s="114" t="s">
        <v>774</v>
      </c>
      <c r="EY11" s="114" t="s">
        <v>717</v>
      </c>
      <c r="EZ11" s="114" t="s">
        <v>1037</v>
      </c>
      <c r="FA11" s="114" t="s">
        <v>877</v>
      </c>
      <c r="FB11" s="114" t="s">
        <v>722</v>
      </c>
      <c r="FC11" s="114" t="s">
        <v>997</v>
      </c>
      <c r="FD11" s="114" t="s">
        <v>1114</v>
      </c>
      <c r="FE11" s="114" t="s">
        <v>8995</v>
      </c>
      <c r="FF11" s="114" t="s">
        <v>909</v>
      </c>
      <c r="FG11" s="114" t="s">
        <v>1047</v>
      </c>
      <c r="FH11" s="114" t="s">
        <v>985</v>
      </c>
      <c r="FI11" s="114" t="s">
        <v>777</v>
      </c>
      <c r="FJ11" s="114" t="s">
        <v>747</v>
      </c>
      <c r="FK11" s="114" t="s">
        <v>1037</v>
      </c>
      <c r="FL11" s="114" t="s">
        <v>740</v>
      </c>
      <c r="FM11" s="114" t="s">
        <v>1047</v>
      </c>
      <c r="FN11" s="114" t="s">
        <v>733</v>
      </c>
      <c r="FO11" s="114" t="s">
        <v>720</v>
      </c>
      <c r="FP11" s="114" t="s">
        <v>8995</v>
      </c>
      <c r="FQ11" s="114" t="s">
        <v>979</v>
      </c>
      <c r="FR11" s="114" t="s">
        <v>1068</v>
      </c>
      <c r="FS11" s="114" t="s">
        <v>941</v>
      </c>
      <c r="FT11" s="114" t="s">
        <v>746</v>
      </c>
      <c r="FU11" s="114" t="s">
        <v>927</v>
      </c>
      <c r="FV11" s="114" t="s">
        <v>1003</v>
      </c>
      <c r="FW11" s="114" t="s">
        <v>902</v>
      </c>
      <c r="FX11" s="114" t="s">
        <v>1056</v>
      </c>
      <c r="FY11" s="114" t="s">
        <v>8992</v>
      </c>
      <c r="FZ11" s="114" t="s">
        <v>1127</v>
      </c>
      <c r="GA11" s="114" t="s">
        <v>978</v>
      </c>
      <c r="GB11" s="114" t="s">
        <v>833</v>
      </c>
      <c r="GC11" s="114" t="s">
        <v>1185</v>
      </c>
      <c r="GD11" s="114" t="s">
        <v>894</v>
      </c>
      <c r="GE11" s="114" t="s">
        <v>947</v>
      </c>
      <c r="GF11" s="114" t="s">
        <v>867</v>
      </c>
      <c r="GG11" s="114" t="s">
        <v>963</v>
      </c>
      <c r="GH11" s="114" t="s">
        <v>835</v>
      </c>
      <c r="GI11" s="114" t="s">
        <v>753</v>
      </c>
      <c r="GJ11" s="114" t="s">
        <v>735</v>
      </c>
      <c r="GK11" s="114" t="s">
        <v>1112</v>
      </c>
      <c r="GL11" s="114" t="s">
        <v>904</v>
      </c>
      <c r="GM11" s="114" t="s">
        <v>1100</v>
      </c>
      <c r="GN11" s="114" t="s">
        <v>721</v>
      </c>
      <c r="GO11" s="114" t="s">
        <v>732</v>
      </c>
      <c r="GP11" s="114" t="s">
        <v>947</v>
      </c>
      <c r="GQ11" s="114" t="s">
        <v>1002</v>
      </c>
      <c r="GR11" s="114" t="s">
        <v>1104</v>
      </c>
      <c r="GS11" s="114" t="s">
        <v>892</v>
      </c>
      <c r="GT11" s="114" t="s">
        <v>826</v>
      </c>
      <c r="GU11" s="114" t="s">
        <v>841</v>
      </c>
      <c r="GV11" s="114" t="s">
        <v>1112</v>
      </c>
      <c r="GW11" s="114" t="s">
        <v>867</v>
      </c>
      <c r="GX11" s="114" t="s">
        <v>906</v>
      </c>
      <c r="GY11" s="114" t="s">
        <v>858</v>
      </c>
      <c r="GZ11" s="114" t="s">
        <v>1136</v>
      </c>
      <c r="HA11" s="114" t="s">
        <v>1174</v>
      </c>
      <c r="HB11" s="114" t="s">
        <v>1082</v>
      </c>
      <c r="HC11" s="114" t="s">
        <v>961</v>
      </c>
      <c r="HD11" s="114" t="s">
        <v>717</v>
      </c>
      <c r="HE11" s="114" t="s">
        <v>726</v>
      </c>
      <c r="HF11" s="114" t="s">
        <v>881</v>
      </c>
      <c r="HG11" s="114" t="s">
        <v>748</v>
      </c>
      <c r="HH11" s="114" t="s">
        <v>920</v>
      </c>
      <c r="HI11" s="114" t="s">
        <v>1147</v>
      </c>
      <c r="HJ11" s="114" t="s">
        <v>755</v>
      </c>
      <c r="HK11" s="114" t="s">
        <v>804</v>
      </c>
      <c r="HL11" s="114" t="s">
        <v>787</v>
      </c>
      <c r="HM11" s="114" t="s">
        <v>941</v>
      </c>
      <c r="HN11" s="114" t="s">
        <v>808</v>
      </c>
      <c r="HO11" s="114" t="s">
        <v>1026</v>
      </c>
      <c r="HP11" s="114" t="s">
        <v>972</v>
      </c>
      <c r="HQ11" s="114" t="s">
        <v>921</v>
      </c>
      <c r="HR11" s="114" t="s">
        <v>1121</v>
      </c>
      <c r="HS11" s="114" t="s">
        <v>1088</v>
      </c>
      <c r="HT11" s="114" t="s">
        <v>1043</v>
      </c>
      <c r="HU11" s="114" t="s">
        <v>1085</v>
      </c>
      <c r="HV11" s="114" t="s">
        <v>1152</v>
      </c>
      <c r="HW11" s="114" t="s">
        <v>1140</v>
      </c>
      <c r="HX11" s="114" t="s">
        <v>1048</v>
      </c>
      <c r="HY11" s="114" t="s">
        <v>1050</v>
      </c>
      <c r="HZ11" s="114" t="s">
        <v>747</v>
      </c>
      <c r="IA11" s="114" t="s">
        <v>922</v>
      </c>
      <c r="IB11" s="114" t="s">
        <v>1110</v>
      </c>
      <c r="IC11" s="114" t="s">
        <v>875</v>
      </c>
      <c r="ID11" s="114" t="s">
        <v>18887</v>
      </c>
      <c r="IE11" s="114" t="s">
        <v>845</v>
      </c>
      <c r="IF11" s="114" t="s">
        <v>861</v>
      </c>
      <c r="IG11" s="114" t="s">
        <v>946</v>
      </c>
      <c r="IH11" s="114" t="s">
        <v>1045</v>
      </c>
      <c r="II11" s="114" t="s">
        <v>912</v>
      </c>
      <c r="IJ11" s="114" t="s">
        <v>1042</v>
      </c>
      <c r="IK11" s="114" t="s">
        <v>1018</v>
      </c>
      <c r="IL11" s="114" t="s">
        <v>833</v>
      </c>
      <c r="IM11" s="114" t="s">
        <v>711</v>
      </c>
      <c r="IN11" s="114" t="s">
        <v>830</v>
      </c>
      <c r="IO11" s="114" t="s">
        <v>890</v>
      </c>
      <c r="IP11" s="114" t="s">
        <v>813</v>
      </c>
      <c r="IQ11" s="114" t="s">
        <v>794</v>
      </c>
      <c r="IR11" s="114" t="s">
        <v>979</v>
      </c>
      <c r="IS11" s="114" t="s">
        <v>789</v>
      </c>
      <c r="IT11" s="114" t="s">
        <v>1083</v>
      </c>
      <c r="IU11" s="114" t="s">
        <v>907</v>
      </c>
      <c r="IV11" s="114" t="s">
        <v>1114</v>
      </c>
      <c r="IW11" s="114" t="s">
        <v>1105</v>
      </c>
      <c r="IX11" s="114" t="s">
        <v>714</v>
      </c>
      <c r="IY11" s="114" t="s">
        <v>822</v>
      </c>
      <c r="IZ11" s="114" t="s">
        <v>737</v>
      </c>
      <c r="JA11" s="114" t="s">
        <v>715</v>
      </c>
      <c r="JB11" s="114" t="s">
        <v>904</v>
      </c>
      <c r="JC11" s="114" t="s">
        <v>1030</v>
      </c>
      <c r="JD11" s="114" t="s">
        <v>721</v>
      </c>
      <c r="JE11" s="114" t="s">
        <v>1038</v>
      </c>
      <c r="JF11" s="114" t="s">
        <v>1033</v>
      </c>
      <c r="JG11" s="114" t="s">
        <v>1002</v>
      </c>
      <c r="JH11" s="114" t="s">
        <v>710</v>
      </c>
      <c r="JI11" s="114" t="s">
        <v>892</v>
      </c>
      <c r="JJ11" s="114" t="s">
        <v>918</v>
      </c>
      <c r="JK11" s="114" t="s">
        <v>745</v>
      </c>
      <c r="JL11" s="114" t="s">
        <v>984</v>
      </c>
      <c r="JM11" s="114" t="s">
        <v>770</v>
      </c>
      <c r="JN11" s="114" t="s">
        <v>782</v>
      </c>
      <c r="JO11" s="114" t="s">
        <v>1119</v>
      </c>
      <c r="JP11" s="114" t="s">
        <v>1125</v>
      </c>
      <c r="JQ11" s="114" t="s">
        <v>815</v>
      </c>
      <c r="JR11" s="114" t="s">
        <v>1103</v>
      </c>
      <c r="JS11" s="114" t="s">
        <v>1153</v>
      </c>
      <c r="JT11" s="114" t="s">
        <v>850</v>
      </c>
      <c r="JU11" s="114" t="s">
        <v>853</v>
      </c>
      <c r="JV11" s="114" t="s">
        <v>857</v>
      </c>
      <c r="JW11" s="114" t="s">
        <v>754</v>
      </c>
      <c r="JX11" s="114" t="s">
        <v>1064</v>
      </c>
      <c r="JY11" s="114" t="s">
        <v>1053</v>
      </c>
      <c r="JZ11" s="114" t="s">
        <v>1027</v>
      </c>
      <c r="KA11" s="114" t="s">
        <v>1076</v>
      </c>
      <c r="KB11" s="114" t="s">
        <v>1005</v>
      </c>
      <c r="KC11" s="114" t="s">
        <v>1010</v>
      </c>
      <c r="KD11" s="114" t="s">
        <v>1169</v>
      </c>
      <c r="KE11" s="114" t="s">
        <v>18916</v>
      </c>
      <c r="KF11" s="114" t="s">
        <v>1087</v>
      </c>
      <c r="KG11" s="114" t="s">
        <v>856</v>
      </c>
      <c r="KH11" s="114" t="s">
        <v>1132</v>
      </c>
      <c r="KI11" s="114" t="s">
        <v>936</v>
      </c>
      <c r="KJ11" s="114" t="s">
        <v>945</v>
      </c>
      <c r="KK11" s="114" t="s">
        <v>1037</v>
      </c>
      <c r="KL11" s="114" t="s">
        <v>1012</v>
      </c>
      <c r="KM11" s="114" t="s">
        <v>1016</v>
      </c>
      <c r="KN11" s="114" t="s">
        <v>1010</v>
      </c>
      <c r="KO11" s="114" t="s">
        <v>749</v>
      </c>
      <c r="KP11" s="114" t="s">
        <v>793</v>
      </c>
      <c r="KQ11" s="114" t="s">
        <v>1136</v>
      </c>
      <c r="KR11" s="114" t="s">
        <v>1174</v>
      </c>
      <c r="KS11" s="114" t="s">
        <v>1070</v>
      </c>
      <c r="KT11" s="114" t="s">
        <v>1075</v>
      </c>
      <c r="KU11" s="114" t="s">
        <v>1118</v>
      </c>
      <c r="KV11" s="114" t="s">
        <v>904</v>
      </c>
      <c r="KW11" s="114" t="s">
        <v>979</v>
      </c>
      <c r="KX11" s="114" t="s">
        <v>899</v>
      </c>
      <c r="KY11" s="114" t="s">
        <v>8992</v>
      </c>
      <c r="KZ11" s="114" t="s">
        <v>1042</v>
      </c>
      <c r="LA11" s="114" t="s">
        <v>818</v>
      </c>
      <c r="LB11" s="114" t="s">
        <v>734</v>
      </c>
      <c r="LC11" s="114" t="s">
        <v>909</v>
      </c>
      <c r="LD11" s="114" t="s">
        <v>1133</v>
      </c>
      <c r="LE11" s="114" t="s">
        <v>737</v>
      </c>
      <c r="LF11" s="114" t="s">
        <v>893</v>
      </c>
      <c r="LG11" s="114" t="s">
        <v>794</v>
      </c>
      <c r="LH11" s="114" t="s">
        <v>708</v>
      </c>
      <c r="LI11" s="114" t="s">
        <v>982</v>
      </c>
      <c r="LJ11" s="114" t="s">
        <v>1083</v>
      </c>
      <c r="LK11" s="114" t="s">
        <v>1014</v>
      </c>
      <c r="LL11" s="114" t="s">
        <v>1002</v>
      </c>
      <c r="LM11" s="114" t="s">
        <v>1104</v>
      </c>
      <c r="LN11" s="114" t="s">
        <v>849</v>
      </c>
      <c r="LO11" s="114" t="s">
        <v>971</v>
      </c>
      <c r="LP11" s="114" t="s">
        <v>1138</v>
      </c>
      <c r="LQ11" s="114" t="s">
        <v>908</v>
      </c>
      <c r="LR11" s="114" t="s">
        <v>1097</v>
      </c>
      <c r="LS11" s="114" t="s">
        <v>1030</v>
      </c>
      <c r="LT11" s="114" t="s">
        <v>969</v>
      </c>
      <c r="LU11" s="114" t="s">
        <v>898</v>
      </c>
      <c r="LV11" s="91" t="s">
        <v>1158</v>
      </c>
      <c r="LW11" s="91" t="s">
        <v>820</v>
      </c>
      <c r="LX11" s="91" t="s">
        <v>868</v>
      </c>
      <c r="LY11" s="91" t="s">
        <v>846</v>
      </c>
      <c r="LZ11" s="91" t="s">
        <v>971</v>
      </c>
      <c r="MA11" s="91" t="s">
        <v>745</v>
      </c>
      <c r="MB11" s="91" t="s">
        <v>984</v>
      </c>
      <c r="MC11" s="91" t="s">
        <v>1135</v>
      </c>
      <c r="MD11" s="91" t="s">
        <v>844</v>
      </c>
      <c r="ME11" s="91" t="s">
        <v>1027</v>
      </c>
      <c r="MF11" s="91" t="s">
        <v>1038</v>
      </c>
      <c r="MG11" s="91" t="s">
        <v>815</v>
      </c>
      <c r="MH11" s="91" t="s">
        <v>885</v>
      </c>
      <c r="MI11" s="91" t="s">
        <v>1153</v>
      </c>
      <c r="MJ11" s="91" t="s">
        <v>850</v>
      </c>
      <c r="MK11" s="91" t="s">
        <v>766</v>
      </c>
      <c r="ML11" s="91" t="s">
        <v>1154</v>
      </c>
      <c r="MM11" s="91" t="s">
        <v>930</v>
      </c>
      <c r="MN11" s="91" t="s">
        <v>936</v>
      </c>
      <c r="MO11" s="91" t="s">
        <v>1155</v>
      </c>
      <c r="MP11" s="91" t="s">
        <v>1142</v>
      </c>
      <c r="MQ11" s="91" t="s">
        <v>837</v>
      </c>
      <c r="MR11" s="91" t="s">
        <v>1005</v>
      </c>
      <c r="MS11" s="91" t="s">
        <v>1010</v>
      </c>
      <c r="MT11" s="91" t="s">
        <v>1169</v>
      </c>
      <c r="MU11" s="91" t="s">
        <v>1165</v>
      </c>
      <c r="MV11" s="91" t="s">
        <v>853</v>
      </c>
      <c r="MW11" s="91" t="s">
        <v>1174</v>
      </c>
      <c r="MX11" s="91" t="s">
        <v>725</v>
      </c>
      <c r="MY11" s="91" t="s">
        <v>923</v>
      </c>
      <c r="MZ11" s="91" t="s">
        <v>945</v>
      </c>
      <c r="NA11" s="91" t="s">
        <v>1037</v>
      </c>
      <c r="NB11" s="91" t="s">
        <v>1012</v>
      </c>
      <c r="NC11" s="91" t="s">
        <v>1016</v>
      </c>
      <c r="ND11" s="91" t="s">
        <v>949</v>
      </c>
      <c r="NE11" s="91" t="s">
        <v>707</v>
      </c>
      <c r="NF11" s="91" t="s">
        <v>952</v>
      </c>
      <c r="NG11" s="91" t="s">
        <v>1065</v>
      </c>
      <c r="NH11" s="91" t="s">
        <v>784</v>
      </c>
      <c r="NI11" s="91" t="s">
        <v>724</v>
      </c>
      <c r="NJ11" s="91" t="s">
        <v>961</v>
      </c>
      <c r="NK11" s="91" t="s">
        <v>963</v>
      </c>
      <c r="NL11" s="91" t="s">
        <v>1122</v>
      </c>
      <c r="NM11" s="91" t="s">
        <v>1023</v>
      </c>
      <c r="NN11" s="91" t="s">
        <v>859</v>
      </c>
      <c r="NO11" s="91" t="s">
        <v>1010</v>
      </c>
      <c r="NP11" s="91" t="s">
        <v>707</v>
      </c>
      <c r="NQ11" s="91" t="s">
        <v>1055</v>
      </c>
      <c r="NR11" s="91" t="s">
        <v>776</v>
      </c>
      <c r="NS11" s="91" t="s">
        <v>787</v>
      </c>
      <c r="NT11" s="91" t="s">
        <v>1048</v>
      </c>
      <c r="NU11" s="91" t="s">
        <v>1050</v>
      </c>
      <c r="NV11" s="91" t="s">
        <v>747</v>
      </c>
      <c r="NW11" s="91" t="s">
        <v>988</v>
      </c>
      <c r="NX11" s="91" t="s">
        <v>1052</v>
      </c>
      <c r="NY11" s="91" t="s">
        <v>830</v>
      </c>
      <c r="NZ11" s="91" t="s">
        <v>1022</v>
      </c>
      <c r="OA11" s="91" t="s">
        <v>783</v>
      </c>
      <c r="OB11" s="91" t="s">
        <v>996</v>
      </c>
      <c r="OC11" s="91" t="s">
        <v>913</v>
      </c>
      <c r="OD11" s="91" t="s">
        <v>1045</v>
      </c>
      <c r="OE11" s="91" t="s">
        <v>1048</v>
      </c>
      <c r="OF11" s="91" t="s">
        <v>1042</v>
      </c>
      <c r="OG11" s="91" t="s">
        <v>720</v>
      </c>
      <c r="OH11" s="91" t="s">
        <v>972</v>
      </c>
      <c r="OI11" s="91" t="s">
        <v>8993</v>
      </c>
      <c r="OJ11" s="91" t="s">
        <v>756</v>
      </c>
      <c r="OK11" s="91" t="s">
        <v>1049</v>
      </c>
      <c r="OL11" s="91" t="s">
        <v>1118</v>
      </c>
      <c r="OM11" s="91" t="s">
        <v>904</v>
      </c>
      <c r="ON11" s="91" t="s">
        <v>979</v>
      </c>
      <c r="OO11" s="91" t="s">
        <v>1046</v>
      </c>
      <c r="OP11" s="91" t="s">
        <v>971</v>
      </c>
      <c r="OQ11" s="91" t="s">
        <v>891</v>
      </c>
      <c r="OR11" s="91" t="s">
        <v>939</v>
      </c>
      <c r="OS11" s="91" t="s">
        <v>1178</v>
      </c>
      <c r="OT11" s="91" t="s">
        <v>1117</v>
      </c>
      <c r="OU11" s="91" t="s">
        <v>1027</v>
      </c>
      <c r="OV11" s="91" t="s">
        <v>805</v>
      </c>
      <c r="OW11" s="91" t="s">
        <v>812</v>
      </c>
      <c r="OX11" s="91" t="s">
        <v>931</v>
      </c>
      <c r="OY11" s="91" t="s">
        <v>738</v>
      </c>
      <c r="OZ11" s="91" t="s">
        <v>716</v>
      </c>
      <c r="PA11" s="91" t="s">
        <v>1009</v>
      </c>
      <c r="PB11" s="91" t="s">
        <v>1154</v>
      </c>
      <c r="PC11" s="91" t="s">
        <v>1057</v>
      </c>
      <c r="PD11" s="91" t="s">
        <v>1178</v>
      </c>
      <c r="PE11" s="91" t="s">
        <v>945</v>
      </c>
      <c r="PF11" s="91" t="s">
        <v>1142</v>
      </c>
      <c r="PG11" s="91" t="s">
        <v>1038</v>
      </c>
      <c r="PH11" s="91" t="s">
        <v>1096</v>
      </c>
      <c r="PI11" s="91" t="s">
        <v>949</v>
      </c>
      <c r="PJ11" s="91" t="s">
        <v>1144</v>
      </c>
      <c r="PK11" s="91" t="s">
        <v>858</v>
      </c>
      <c r="PL11" s="91" t="s">
        <v>1009</v>
      </c>
      <c r="PM11" s="91" t="s">
        <v>902</v>
      </c>
      <c r="PN11" s="91" t="s">
        <v>1132</v>
      </c>
      <c r="PO11" s="91" t="s">
        <v>1178</v>
      </c>
      <c r="PP11" s="91" t="s">
        <v>1144</v>
      </c>
      <c r="PQ11" s="91" t="s">
        <v>1151</v>
      </c>
      <c r="PR11" s="91" t="s">
        <v>881</v>
      </c>
      <c r="PS11" s="91" t="s">
        <v>748</v>
      </c>
      <c r="PT11" s="91" t="s">
        <v>949</v>
      </c>
      <c r="PU11" s="91" t="s">
        <v>707</v>
      </c>
      <c r="PV11" s="91" t="s">
        <v>1006</v>
      </c>
      <c r="PW11" s="91" t="s">
        <v>804</v>
      </c>
      <c r="PX11" s="91" t="s">
        <v>784</v>
      </c>
      <c r="PY11" s="91" t="s">
        <v>724</v>
      </c>
      <c r="PZ11" s="91" t="s">
        <v>808</v>
      </c>
      <c r="QA11" s="91" t="s">
        <v>752</v>
      </c>
      <c r="QB11" s="91" t="s">
        <v>1037</v>
      </c>
      <c r="QC11" s="91" t="s">
        <v>840</v>
      </c>
      <c r="QD11" s="91" t="s">
        <v>859</v>
      </c>
      <c r="QE11" s="91" t="s">
        <v>733</v>
      </c>
      <c r="QF11" s="91" t="s">
        <v>1127</v>
      </c>
      <c r="QG11" s="91" t="s">
        <v>1055</v>
      </c>
      <c r="QH11" s="91" t="s">
        <v>853</v>
      </c>
      <c r="QI11" s="91" t="s">
        <v>1024</v>
      </c>
      <c r="QJ11" s="91" t="s">
        <v>941</v>
      </c>
      <c r="QK11" s="91" t="s">
        <v>705</v>
      </c>
      <c r="QL11" s="91" t="s">
        <v>747</v>
      </c>
      <c r="QM11" s="91" t="s">
        <v>1037</v>
      </c>
      <c r="QN11" s="91" t="s">
        <v>1077</v>
      </c>
      <c r="QO11" s="91" t="s">
        <v>817</v>
      </c>
      <c r="QP11" s="91" t="s">
        <v>733</v>
      </c>
      <c r="QQ11" s="91" t="s">
        <v>1147</v>
      </c>
      <c r="QR11" s="91" t="s">
        <v>760</v>
      </c>
      <c r="QS11" s="91" t="s">
        <v>1137</v>
      </c>
      <c r="QT11" s="91" t="s">
        <v>1140</v>
      </c>
      <c r="QU11" s="91" t="s">
        <v>1036</v>
      </c>
      <c r="QV11" s="91" t="s">
        <v>949</v>
      </c>
      <c r="QW11" s="91" t="s">
        <v>845</v>
      </c>
      <c r="QX11" s="91" t="s">
        <v>734</v>
      </c>
      <c r="QY11" s="91" t="s">
        <v>1110</v>
      </c>
      <c r="QZ11" s="91" t="s">
        <v>1056</v>
      </c>
      <c r="RA11" s="91" t="s">
        <v>1048</v>
      </c>
      <c r="RB11" s="91" t="s">
        <v>779</v>
      </c>
      <c r="RC11" s="91" t="s">
        <v>1131</v>
      </c>
      <c r="RD11" s="91" t="s">
        <v>1037</v>
      </c>
      <c r="RE11" s="91" t="s">
        <v>1226</v>
      </c>
      <c r="RF11" s="91" t="s">
        <v>8992</v>
      </c>
      <c r="RG11" s="91" t="s">
        <v>1014</v>
      </c>
      <c r="RH11" s="91" t="s">
        <v>1114</v>
      </c>
      <c r="RI11" s="91" t="s">
        <v>942</v>
      </c>
      <c r="RJ11" s="91" t="s">
        <v>909</v>
      </c>
      <c r="RK11" s="91" t="s">
        <v>1047</v>
      </c>
      <c r="RL11" s="91" t="s">
        <v>8992</v>
      </c>
      <c r="RM11" s="91" t="s">
        <v>882</v>
      </c>
      <c r="RN11" s="91" t="s">
        <v>1028</v>
      </c>
      <c r="RO11" s="91" t="s">
        <v>1100</v>
      </c>
      <c r="RP11" s="91" t="s">
        <v>791</v>
      </c>
      <c r="RQ11" s="91" t="s">
        <v>971</v>
      </c>
      <c r="RR11" s="91" t="s">
        <v>937</v>
      </c>
      <c r="RS11" s="91" t="s">
        <v>758</v>
      </c>
      <c r="RT11" s="91" t="s">
        <v>801</v>
      </c>
      <c r="RU11" s="91" t="s">
        <v>892</v>
      </c>
      <c r="RV11" s="91" t="s">
        <v>971</v>
      </c>
      <c r="RW11" s="91" t="s">
        <v>1013</v>
      </c>
      <c r="RX11" s="91" t="s">
        <v>984</v>
      </c>
      <c r="RY11" s="91" t="s">
        <v>1103</v>
      </c>
      <c r="RZ11" s="91" t="s">
        <v>869</v>
      </c>
      <c r="SA11" s="91" t="s">
        <v>969</v>
      </c>
      <c r="SB11" s="91" t="s">
        <v>971</v>
      </c>
      <c r="SC11" s="91" t="s">
        <v>712</v>
      </c>
      <c r="SD11" s="91" t="s">
        <v>1103</v>
      </c>
      <c r="SE11" s="91" t="s">
        <v>1181</v>
      </c>
      <c r="SF11" s="91" t="s">
        <v>1035</v>
      </c>
      <c r="SG11" s="91" t="s">
        <v>1009</v>
      </c>
      <c r="SH11" s="91" t="s">
        <v>901</v>
      </c>
      <c r="SI11" s="91" t="s">
        <v>1057</v>
      </c>
      <c r="SJ11" s="91" t="s">
        <v>931</v>
      </c>
      <c r="SK11" s="91" t="s">
        <v>744</v>
      </c>
      <c r="SL11" s="91" t="s">
        <v>1119</v>
      </c>
      <c r="SM11" s="91" t="s">
        <v>898</v>
      </c>
      <c r="SN11" s="91" t="s">
        <v>1005</v>
      </c>
      <c r="SO11" s="91" t="s">
        <v>1082</v>
      </c>
      <c r="SP11" s="91" t="s">
        <v>1181</v>
      </c>
      <c r="SQ11" s="91" t="s">
        <v>858</v>
      </c>
      <c r="SR11" s="91" t="s">
        <v>1071</v>
      </c>
      <c r="SS11" s="91" t="s">
        <v>902</v>
      </c>
      <c r="ST11" s="91" t="s">
        <v>1057</v>
      </c>
      <c r="SU11" s="91" t="s">
        <v>931</v>
      </c>
      <c r="SV11" s="91" t="s">
        <v>1144</v>
      </c>
      <c r="SW11" s="91" t="s">
        <v>1008</v>
      </c>
      <c r="SX11" s="91" t="s">
        <v>898</v>
      </c>
      <c r="SY11" s="91" t="s">
        <v>18903</v>
      </c>
      <c r="SZ11" s="91" t="s">
        <v>1162</v>
      </c>
      <c r="TA11" s="91" t="s">
        <v>961</v>
      </c>
      <c r="TB11" s="91" t="s">
        <v>1017</v>
      </c>
      <c r="TC11" s="91" t="s">
        <v>821</v>
      </c>
      <c r="TD11" s="91" t="s">
        <v>956</v>
      </c>
      <c r="TE11" s="91" t="s">
        <v>1019</v>
      </c>
      <c r="TF11" s="91" t="s">
        <v>923</v>
      </c>
      <c r="TG11" s="91" t="s">
        <v>964</v>
      </c>
      <c r="TH11" s="91" t="s">
        <v>1151</v>
      </c>
      <c r="TI11" s="91" t="s">
        <v>804</v>
      </c>
      <c r="TJ11" s="91" t="s">
        <v>722</v>
      </c>
      <c r="TK11" s="91" t="s">
        <v>1010</v>
      </c>
      <c r="TL11" s="91" t="s">
        <v>779</v>
      </c>
      <c r="TM11" s="91" t="s">
        <v>860</v>
      </c>
      <c r="TN11" s="91" t="s">
        <v>804</v>
      </c>
      <c r="TO11" s="91" t="s">
        <v>1140</v>
      </c>
      <c r="TP11" s="91" t="s">
        <v>941</v>
      </c>
      <c r="TQ11" s="91" t="s">
        <v>800</v>
      </c>
      <c r="TR11" s="91" t="s">
        <v>752</v>
      </c>
      <c r="TS11" s="91" t="s">
        <v>1037</v>
      </c>
      <c r="TT11" s="91" t="s">
        <v>739</v>
      </c>
      <c r="TU11" s="91" t="s">
        <v>830</v>
      </c>
      <c r="TV11" s="91" t="s">
        <v>949</v>
      </c>
      <c r="TW11" s="91" t="s">
        <v>1043</v>
      </c>
      <c r="TX11" s="91" t="s">
        <v>978</v>
      </c>
      <c r="TY11" s="91" t="s">
        <v>771</v>
      </c>
      <c r="TZ11" s="91" t="s">
        <v>883</v>
      </c>
      <c r="UA11" s="91" t="s">
        <v>941</v>
      </c>
      <c r="UB11" s="91" t="s">
        <v>836</v>
      </c>
      <c r="UC11" s="91" t="s">
        <v>927</v>
      </c>
      <c r="UD11" s="91" t="s">
        <v>771</v>
      </c>
      <c r="UE11" s="91" t="s">
        <v>1110</v>
      </c>
      <c r="UF11" s="91" t="s">
        <v>1047</v>
      </c>
      <c r="UG11" s="91" t="s">
        <v>1049</v>
      </c>
      <c r="UH11" s="91" t="s">
        <v>1118</v>
      </c>
      <c r="UI11" s="91" t="s">
        <v>996</v>
      </c>
      <c r="UJ11" s="91" t="s">
        <v>913</v>
      </c>
      <c r="UK11" s="91" t="s">
        <v>983</v>
      </c>
      <c r="UL11" s="91" t="s">
        <v>894</v>
      </c>
      <c r="UM11" s="91" t="s">
        <v>746</v>
      </c>
      <c r="UN11" s="91" t="s">
        <v>1018</v>
      </c>
      <c r="UO11" s="91" t="s">
        <v>773</v>
      </c>
      <c r="UP11" s="91" t="s">
        <v>909</v>
      </c>
      <c r="UQ11" s="91" t="s">
        <v>1133</v>
      </c>
      <c r="UR11" s="91" t="s">
        <v>769</v>
      </c>
      <c r="US11" s="91" t="s">
        <v>880</v>
      </c>
      <c r="UT11" s="91" t="s">
        <v>1028</v>
      </c>
      <c r="UU11" s="91" t="s">
        <v>946</v>
      </c>
      <c r="UV11" s="91" t="s">
        <v>983</v>
      </c>
      <c r="UW11" s="91" t="s">
        <v>1020</v>
      </c>
      <c r="UX11" s="91" t="s">
        <v>937</v>
      </c>
      <c r="UY11" s="91" t="s">
        <v>1081</v>
      </c>
      <c r="UZ11" s="91" t="s">
        <v>1159</v>
      </c>
      <c r="VA11" s="91" t="s">
        <v>869</v>
      </c>
      <c r="VB11" s="91" t="s">
        <v>1133</v>
      </c>
      <c r="VC11" s="91" t="s">
        <v>742</v>
      </c>
      <c r="VD11" s="91" t="s">
        <v>1148</v>
      </c>
      <c r="VE11" s="91" t="s">
        <v>1178</v>
      </c>
      <c r="VF11" s="91" t="s">
        <v>1030</v>
      </c>
      <c r="VG11" s="91" t="s">
        <v>791</v>
      </c>
      <c r="VH11" s="91" t="s">
        <v>998</v>
      </c>
      <c r="VI11" s="91" t="s">
        <v>1031</v>
      </c>
      <c r="VJ11" s="91" t="s">
        <v>1114</v>
      </c>
      <c r="VK11" s="91" t="s">
        <v>834</v>
      </c>
      <c r="VL11" s="91" t="s">
        <v>846</v>
      </c>
      <c r="VM11" s="91" t="s">
        <v>1071</v>
      </c>
      <c r="VN11" s="91" t="s">
        <v>1109</v>
      </c>
      <c r="VO11" s="91" t="s">
        <v>984</v>
      </c>
      <c r="VP11" s="91" t="s">
        <v>931</v>
      </c>
      <c r="VQ11" s="91" t="s">
        <v>1169</v>
      </c>
      <c r="VR11" s="91" t="s">
        <v>1119</v>
      </c>
      <c r="VS11" s="91" t="s">
        <v>998</v>
      </c>
      <c r="VT11" s="91" t="s">
        <v>780</v>
      </c>
      <c r="VU11" s="91" t="s">
        <v>1086</v>
      </c>
      <c r="VV11" s="91" t="s">
        <v>801</v>
      </c>
      <c r="VW11" s="91" t="s">
        <v>1035</v>
      </c>
      <c r="VX11" s="91" t="s">
        <v>1071</v>
      </c>
      <c r="VY11" s="91" t="s">
        <v>709</v>
      </c>
      <c r="VZ11" s="91" t="s">
        <v>1057</v>
      </c>
      <c r="WA11" s="91" t="s">
        <v>931</v>
      </c>
      <c r="WB11" s="91" t="s">
        <v>906</v>
      </c>
      <c r="WC11" s="91" t="s">
        <v>1006</v>
      </c>
      <c r="WD11" s="91" t="s">
        <v>898</v>
      </c>
      <c r="WE11" s="91" t="s">
        <v>812</v>
      </c>
      <c r="WF11" s="91" t="s">
        <v>1010</v>
      </c>
      <c r="WG11" s="91" t="s">
        <v>944</v>
      </c>
      <c r="WH11" s="91" t="s">
        <v>747</v>
      </c>
      <c r="WI11" s="91" t="s">
        <v>1122</v>
      </c>
      <c r="WJ11" s="91" t="s">
        <v>1110</v>
      </c>
      <c r="WK11" s="91" t="s">
        <v>830</v>
      </c>
      <c r="WL11" s="91" t="s">
        <v>836</v>
      </c>
      <c r="WM11" s="91" t="s">
        <v>783</v>
      </c>
      <c r="WN11" s="91" t="s">
        <v>996</v>
      </c>
      <c r="WO11" s="91" t="s">
        <v>734</v>
      </c>
      <c r="WP11" s="91" t="s">
        <v>1045</v>
      </c>
      <c r="WQ11" s="91" t="s">
        <v>985</v>
      </c>
      <c r="WR11" s="91" t="s">
        <v>1042</v>
      </c>
      <c r="WS11" s="91" t="s">
        <v>1018</v>
      </c>
      <c r="WT11" s="91" t="s">
        <v>972</v>
      </c>
      <c r="WU11" s="91" t="s">
        <v>1110</v>
      </c>
      <c r="WV11" s="91" t="s">
        <v>1047</v>
      </c>
      <c r="WW11" s="91" t="s">
        <v>890</v>
      </c>
      <c r="WX11" s="91" t="s">
        <v>813</v>
      </c>
      <c r="WY11" s="91" t="s">
        <v>996</v>
      </c>
      <c r="WZ11" s="91" t="s">
        <v>979</v>
      </c>
      <c r="XA11" s="91" t="s">
        <v>983</v>
      </c>
      <c r="XB11" s="91" t="s">
        <v>1048</v>
      </c>
      <c r="XC11" s="91" t="s">
        <v>1176</v>
      </c>
      <c r="XD11" s="91" t="s">
        <v>1081</v>
      </c>
      <c r="XE11" s="91" t="s">
        <v>1159</v>
      </c>
      <c r="XF11" s="91" t="s">
        <v>8993</v>
      </c>
      <c r="XG11" s="91" t="s">
        <v>1058</v>
      </c>
      <c r="XH11" s="91" t="s">
        <v>735</v>
      </c>
      <c r="XI11" s="91" t="s">
        <v>1148</v>
      </c>
      <c r="XJ11" s="91" t="s">
        <v>1028</v>
      </c>
      <c r="XK11" s="91" t="s">
        <v>979</v>
      </c>
      <c r="XL11" s="91" t="s">
        <v>982</v>
      </c>
      <c r="XM11" s="91" t="s">
        <v>1020</v>
      </c>
      <c r="XN11" s="91" t="s">
        <v>705</v>
      </c>
      <c r="XO11" s="91" t="s">
        <v>903</v>
      </c>
      <c r="XP11" s="91" t="s">
        <v>942</v>
      </c>
      <c r="XQ11" s="91" t="s">
        <v>846</v>
      </c>
      <c r="XR11" s="91" t="s">
        <v>1020</v>
      </c>
      <c r="XS11" s="91" t="s">
        <v>914</v>
      </c>
      <c r="XT11" s="91" t="s">
        <v>908</v>
      </c>
      <c r="XU11" s="91" t="s">
        <v>1103</v>
      </c>
      <c r="XV11" s="91" t="s">
        <v>946</v>
      </c>
      <c r="XW11" s="91" t="s">
        <v>721</v>
      </c>
      <c r="XX11" s="91" t="s">
        <v>1125</v>
      </c>
      <c r="XY11" s="91" t="s">
        <v>1031</v>
      </c>
      <c r="XZ11" s="91" t="s">
        <v>820</v>
      </c>
      <c r="YA11" s="91" t="s">
        <v>1181</v>
      </c>
      <c r="YB11" s="91" t="s">
        <v>18980</v>
      </c>
      <c r="YC11" s="91" t="s">
        <v>1071</v>
      </c>
      <c r="YD11" s="91" t="s">
        <v>1138</v>
      </c>
      <c r="YE11" s="91" t="s">
        <v>984</v>
      </c>
      <c r="YF11" s="91" t="s">
        <v>931</v>
      </c>
      <c r="YG11" s="91" t="s">
        <v>744</v>
      </c>
      <c r="YH11" s="91" t="s">
        <v>1027</v>
      </c>
      <c r="YI11" s="91" t="s">
        <v>898</v>
      </c>
      <c r="YJ11" s="91" t="s">
        <v>879</v>
      </c>
      <c r="YK11" s="91" t="s">
        <v>1086</v>
      </c>
      <c r="YL11" s="91" t="s">
        <v>1197</v>
      </c>
      <c r="YM11" s="91" t="s">
        <v>1035</v>
      </c>
      <c r="YN11" s="91" t="s">
        <v>853</v>
      </c>
      <c r="YO11" s="91" t="s">
        <v>1024</v>
      </c>
      <c r="YP11" s="91" t="s">
        <v>1057</v>
      </c>
      <c r="YQ11" s="91" t="s">
        <v>931</v>
      </c>
      <c r="YR11" s="91" t="s">
        <v>906</v>
      </c>
      <c r="YS11" s="91" t="s">
        <v>1006</v>
      </c>
      <c r="YT11" s="91" t="s">
        <v>741</v>
      </c>
      <c r="YU11" s="91" t="s">
        <v>1096</v>
      </c>
      <c r="YV11" s="91" t="s">
        <v>1162</v>
      </c>
      <c r="YW11" s="91" t="s">
        <v>808</v>
      </c>
      <c r="YX11" s="91" t="s">
        <v>793</v>
      </c>
      <c r="YY11" s="91" t="s">
        <v>853</v>
      </c>
      <c r="YZ11" s="91" t="s">
        <v>1174</v>
      </c>
      <c r="ZA11" s="91" t="s">
        <v>757</v>
      </c>
      <c r="ZB11" s="91" t="s">
        <v>923</v>
      </c>
      <c r="ZC11" s="91" t="s">
        <v>964</v>
      </c>
      <c r="ZD11" s="91" t="s">
        <v>726</v>
      </c>
      <c r="ZE11" s="91" t="s">
        <v>840</v>
      </c>
      <c r="ZF11" s="91" t="s">
        <v>1156</v>
      </c>
      <c r="ZG11" s="91" t="s">
        <v>1162</v>
      </c>
      <c r="ZH11" s="91" t="s">
        <v>961</v>
      </c>
      <c r="ZI11" s="91" t="s">
        <v>860</v>
      </c>
      <c r="ZJ11" s="91" t="s">
        <v>804</v>
      </c>
      <c r="ZK11" s="91" t="s">
        <v>787</v>
      </c>
      <c r="ZL11" s="91" t="s">
        <v>941</v>
      </c>
      <c r="ZM11" s="91" t="s">
        <v>705</v>
      </c>
      <c r="ZN11" s="91" t="s">
        <v>752</v>
      </c>
      <c r="ZO11" s="91" t="s">
        <v>1073</v>
      </c>
      <c r="ZP11" s="91" t="s">
        <v>1077</v>
      </c>
      <c r="ZQ11" s="91" t="s">
        <v>817</v>
      </c>
      <c r="ZR11" s="91" t="s">
        <v>800</v>
      </c>
      <c r="ZS11" s="91" t="s">
        <v>1127</v>
      </c>
      <c r="ZT11" s="91" t="s">
        <v>1085</v>
      </c>
      <c r="ZU11" s="91" t="s">
        <v>913</v>
      </c>
      <c r="ZV11" s="91" t="s">
        <v>1068</v>
      </c>
      <c r="ZW11" s="91" t="s">
        <v>941</v>
      </c>
      <c r="ZX11" s="91" t="s">
        <v>836</v>
      </c>
      <c r="ZY11" s="91" t="s">
        <v>873</v>
      </c>
      <c r="ZZ11" s="91" t="s">
        <v>972</v>
      </c>
      <c r="AAA11" s="91" t="s">
        <v>1110</v>
      </c>
    </row>
    <row r="12" spans="1:703" x14ac:dyDescent="0.35">
      <c r="A12" s="8">
        <f t="shared" si="0"/>
        <v>11</v>
      </c>
      <c r="B12" s="135" t="s">
        <v>877</v>
      </c>
      <c r="C12" s="135" t="s">
        <v>1080</v>
      </c>
      <c r="D12" s="135" t="s">
        <v>985</v>
      </c>
      <c r="E12" s="135" t="s">
        <v>1092</v>
      </c>
      <c r="F12" s="135" t="s">
        <v>1081</v>
      </c>
      <c r="G12" s="135" t="s">
        <v>1106</v>
      </c>
      <c r="H12" s="135" t="s">
        <v>844</v>
      </c>
      <c r="I12" s="135" t="s">
        <v>1119</v>
      </c>
      <c r="J12" s="135" t="s">
        <v>890</v>
      </c>
      <c r="K12" s="135" t="s">
        <v>882</v>
      </c>
      <c r="L12" s="135" t="s">
        <v>885</v>
      </c>
      <c r="M12" s="135" t="s">
        <v>1181</v>
      </c>
      <c r="N12" s="135" t="s">
        <v>982</v>
      </c>
      <c r="O12" s="135" t="s">
        <v>918</v>
      </c>
      <c r="P12" s="135" t="s">
        <v>712</v>
      </c>
      <c r="Q12" s="135" t="s">
        <v>1132</v>
      </c>
      <c r="R12" s="135" t="s">
        <v>942</v>
      </c>
      <c r="S12" s="135" t="s">
        <v>871</v>
      </c>
      <c r="T12" s="135" t="s">
        <v>1027</v>
      </c>
      <c r="U12" s="135" t="s">
        <v>837</v>
      </c>
      <c r="V12" s="135" t="s">
        <v>1148</v>
      </c>
      <c r="W12" s="135" t="s">
        <v>1150</v>
      </c>
      <c r="X12" s="135" t="s">
        <v>1144</v>
      </c>
      <c r="Y12" s="135" t="s">
        <v>1165</v>
      </c>
      <c r="Z12" s="135" t="s">
        <v>918</v>
      </c>
      <c r="AA12" s="135" t="s">
        <v>891</v>
      </c>
      <c r="AB12" s="135" t="s">
        <v>759</v>
      </c>
      <c r="AC12" s="135" t="s">
        <v>774</v>
      </c>
      <c r="AD12" s="135" t="s">
        <v>846</v>
      </c>
      <c r="AE12" s="135" t="s">
        <v>1009</v>
      </c>
      <c r="AF12" s="135" t="s">
        <v>1012</v>
      </c>
      <c r="AG12" s="135" t="s">
        <v>1156</v>
      </c>
      <c r="AH12" s="135" t="s">
        <v>931</v>
      </c>
      <c r="AI12" s="135" t="s">
        <v>1181</v>
      </c>
      <c r="AJ12" s="135" t="s">
        <v>858</v>
      </c>
      <c r="AK12" s="135" t="s">
        <v>1065</v>
      </c>
      <c r="AL12" s="135" t="s">
        <v>879</v>
      </c>
      <c r="AM12" s="135" t="s">
        <v>1082</v>
      </c>
      <c r="AN12" s="135" t="s">
        <v>774</v>
      </c>
      <c r="AO12" s="135" t="s">
        <v>963</v>
      </c>
      <c r="AP12" s="135" t="s">
        <v>1071</v>
      </c>
      <c r="AQ12" s="135" t="s">
        <v>703</v>
      </c>
      <c r="AR12" s="135" t="s">
        <v>722</v>
      </c>
      <c r="AS12" s="135" t="s">
        <v>733</v>
      </c>
      <c r="AT12" s="135" t="s">
        <v>781</v>
      </c>
      <c r="AU12" s="135" t="s">
        <v>1008</v>
      </c>
      <c r="AV12" s="135" t="s">
        <v>766</v>
      </c>
      <c r="AW12" s="135" t="s">
        <v>1012</v>
      </c>
      <c r="AX12" s="135" t="s">
        <v>759</v>
      </c>
      <c r="AY12" s="135" t="s">
        <v>900</v>
      </c>
      <c r="AZ12" s="135" t="s">
        <v>860</v>
      </c>
      <c r="BA12" s="135" t="s">
        <v>988</v>
      </c>
      <c r="BB12" s="135" t="s">
        <v>902</v>
      </c>
      <c r="BC12" s="135" t="s">
        <v>1019</v>
      </c>
      <c r="BD12" s="135" t="s">
        <v>1022</v>
      </c>
      <c r="BE12" s="135" t="s">
        <v>783</v>
      </c>
      <c r="BF12" s="135" t="s">
        <v>1037</v>
      </c>
      <c r="BG12" s="135" t="s">
        <v>877</v>
      </c>
      <c r="BH12" s="135" t="s">
        <v>1080</v>
      </c>
      <c r="BI12" s="135" t="s">
        <v>764</v>
      </c>
      <c r="BJ12" s="135" t="s">
        <v>779</v>
      </c>
      <c r="BK12" s="135" t="s">
        <v>1007</v>
      </c>
      <c r="BL12" s="135" t="s">
        <v>988</v>
      </c>
      <c r="BM12" s="135" t="s">
        <v>1054</v>
      </c>
      <c r="BN12" s="135" t="s">
        <v>1070</v>
      </c>
      <c r="BO12" s="135" t="s">
        <v>802</v>
      </c>
      <c r="BP12" s="135" t="s">
        <v>1015</v>
      </c>
      <c r="BQ12" s="135" t="s">
        <v>996</v>
      </c>
      <c r="BR12" s="135" t="s">
        <v>877</v>
      </c>
      <c r="BS12" s="135" t="s">
        <v>817</v>
      </c>
      <c r="BT12" s="135" t="s">
        <v>1074</v>
      </c>
      <c r="BU12" s="135" t="s">
        <v>1092</v>
      </c>
      <c r="BV12" s="135" t="s">
        <v>1055</v>
      </c>
      <c r="BW12" s="135" t="s">
        <v>988</v>
      </c>
      <c r="BX12" s="135" t="s">
        <v>1110</v>
      </c>
      <c r="BY12" s="135" t="s">
        <v>1020</v>
      </c>
      <c r="BZ12" s="135" t="s">
        <v>915</v>
      </c>
      <c r="CA12" s="135" t="s">
        <v>873</v>
      </c>
      <c r="CB12" s="135" t="s">
        <v>1159</v>
      </c>
      <c r="CC12" s="135" t="s">
        <v>946</v>
      </c>
      <c r="CD12" s="135" t="s">
        <v>830</v>
      </c>
      <c r="CE12" s="135" t="s">
        <v>1048</v>
      </c>
      <c r="CF12" s="135" t="s">
        <v>777</v>
      </c>
      <c r="CG12" s="135" t="s">
        <v>720</v>
      </c>
      <c r="CH12" s="135" t="s">
        <v>1122</v>
      </c>
      <c r="CI12" s="135" t="s">
        <v>926</v>
      </c>
      <c r="CJ12" s="135" t="s">
        <v>1133</v>
      </c>
      <c r="CK12" s="135" t="s">
        <v>1049</v>
      </c>
      <c r="CL12" s="135" t="s">
        <v>818</v>
      </c>
      <c r="CM12" s="135" t="s">
        <v>773</v>
      </c>
      <c r="CN12" s="135" t="s">
        <v>1117</v>
      </c>
      <c r="CO12" s="135" t="s">
        <v>1071</v>
      </c>
      <c r="CP12" s="135" t="s">
        <v>745</v>
      </c>
      <c r="CQ12" s="135" t="s">
        <v>1128</v>
      </c>
      <c r="CR12" s="135" t="s">
        <v>820</v>
      </c>
      <c r="CS12" s="135" t="s">
        <v>868</v>
      </c>
      <c r="CT12" s="135" t="s">
        <v>1046</v>
      </c>
      <c r="CU12" s="135" t="s">
        <v>918</v>
      </c>
      <c r="CV12" s="135" t="s">
        <v>901</v>
      </c>
      <c r="CW12" s="135" t="s">
        <v>939</v>
      </c>
      <c r="CX12" s="135" t="s">
        <v>1105</v>
      </c>
      <c r="CY12" s="135" t="s">
        <v>1061</v>
      </c>
      <c r="CZ12" s="135" t="s">
        <v>1142</v>
      </c>
      <c r="DA12" s="135" t="s">
        <v>918</v>
      </c>
      <c r="DB12" s="135" t="s">
        <v>937</v>
      </c>
      <c r="DC12" s="135" t="s">
        <v>903</v>
      </c>
      <c r="DD12" s="135" t="s">
        <v>957</v>
      </c>
      <c r="DE12" s="135" t="s">
        <v>782</v>
      </c>
      <c r="DF12" s="135" t="s">
        <v>971</v>
      </c>
      <c r="DG12" s="135" t="s">
        <v>745</v>
      </c>
      <c r="DH12" s="135" t="s">
        <v>1086</v>
      </c>
      <c r="DI12" s="135" t="s">
        <v>867</v>
      </c>
      <c r="DJ12" s="135" t="s">
        <v>1139</v>
      </c>
      <c r="DK12" s="135" t="s">
        <v>772</v>
      </c>
      <c r="DL12" s="135" t="s">
        <v>883</v>
      </c>
      <c r="DM12" s="135" t="s">
        <v>769</v>
      </c>
      <c r="DN12" s="135" t="s">
        <v>873</v>
      </c>
      <c r="DO12" s="135" t="s">
        <v>957</v>
      </c>
      <c r="DP12" s="135" t="s">
        <v>1061</v>
      </c>
      <c r="DQ12" s="135" t="s">
        <v>1130</v>
      </c>
      <c r="DR12" s="135" t="s">
        <v>815</v>
      </c>
      <c r="DS12" s="135" t="s">
        <v>1086</v>
      </c>
      <c r="DT12" s="135" t="s">
        <v>770</v>
      </c>
      <c r="DU12" s="135" t="s">
        <v>964</v>
      </c>
      <c r="DV12" s="135" t="s">
        <v>1009</v>
      </c>
      <c r="DW12" s="135" t="s">
        <v>881</v>
      </c>
      <c r="DX12" s="135" t="s">
        <v>859</v>
      </c>
      <c r="DY12" s="135" t="s">
        <v>767</v>
      </c>
      <c r="DZ12" s="135" t="s">
        <v>945</v>
      </c>
      <c r="EA12" s="135" t="s">
        <v>1151</v>
      </c>
      <c r="EB12" s="135" t="s">
        <v>804</v>
      </c>
      <c r="EC12" s="135" t="s">
        <v>784</v>
      </c>
      <c r="ED12" s="135" t="s">
        <v>819</v>
      </c>
      <c r="EE12" s="135" t="s">
        <v>923</v>
      </c>
      <c r="EF12" s="135" t="s">
        <v>752</v>
      </c>
      <c r="EG12" s="135" t="s">
        <v>1037</v>
      </c>
      <c r="EH12" s="135" t="s">
        <v>881</v>
      </c>
      <c r="EI12" s="135" t="s">
        <v>859</v>
      </c>
      <c r="EJ12" s="135" t="s">
        <v>767</v>
      </c>
      <c r="EK12" s="135" t="s">
        <v>1043</v>
      </c>
      <c r="EL12" s="135" t="s">
        <v>1006</v>
      </c>
      <c r="EM12" s="135" t="s">
        <v>877</v>
      </c>
      <c r="EN12" s="135" t="s">
        <v>784</v>
      </c>
      <c r="EO12" s="135" t="s">
        <v>894</v>
      </c>
      <c r="EP12" s="135" t="s">
        <v>839</v>
      </c>
      <c r="EQ12" s="135" t="s">
        <v>1026</v>
      </c>
      <c r="ER12" s="135" t="s">
        <v>18955</v>
      </c>
      <c r="ES12" s="135" t="s">
        <v>877</v>
      </c>
      <c r="ET12" s="135" t="s">
        <v>722</v>
      </c>
      <c r="EU12" s="135" t="s">
        <v>767</v>
      </c>
      <c r="EV12" s="135" t="s">
        <v>845</v>
      </c>
      <c r="EW12" s="135" t="s">
        <v>996</v>
      </c>
      <c r="EX12" s="135" t="s">
        <v>877</v>
      </c>
      <c r="EY12" s="135" t="s">
        <v>1045</v>
      </c>
      <c r="EZ12" s="135" t="s">
        <v>1048</v>
      </c>
      <c r="FA12" s="135" t="s">
        <v>705</v>
      </c>
      <c r="FB12" s="135" t="s">
        <v>1055</v>
      </c>
      <c r="FC12" s="135" t="s">
        <v>1003</v>
      </c>
      <c r="FD12" s="135" t="s">
        <v>1027</v>
      </c>
      <c r="FE12" s="135" t="s">
        <v>732</v>
      </c>
      <c r="FF12" s="135" t="s">
        <v>882</v>
      </c>
      <c r="FG12" s="135" t="s">
        <v>1002</v>
      </c>
      <c r="FH12" s="135" t="s">
        <v>1097</v>
      </c>
      <c r="FI12" s="135" t="s">
        <v>979</v>
      </c>
      <c r="FJ12" s="135" t="s">
        <v>830</v>
      </c>
      <c r="FK12" s="135" t="s">
        <v>1048</v>
      </c>
      <c r="FL12" s="135" t="s">
        <v>746</v>
      </c>
      <c r="FM12" s="135" t="s">
        <v>1002</v>
      </c>
      <c r="FN12" s="135" t="s">
        <v>913</v>
      </c>
      <c r="FO12" s="135" t="s">
        <v>791</v>
      </c>
      <c r="FP12" s="135" t="s">
        <v>732</v>
      </c>
      <c r="FQ12" s="135" t="s">
        <v>1013</v>
      </c>
      <c r="FR12" s="135" t="s">
        <v>788</v>
      </c>
      <c r="FS12" s="135" t="s">
        <v>904</v>
      </c>
      <c r="FT12" s="135" t="s">
        <v>750</v>
      </c>
      <c r="FU12" s="135" t="s">
        <v>791</v>
      </c>
      <c r="FV12" s="135" t="s">
        <v>890</v>
      </c>
      <c r="FW12" s="135" t="s">
        <v>1033</v>
      </c>
      <c r="FX12" s="135" t="s">
        <v>1114</v>
      </c>
      <c r="FY12" s="135" t="s">
        <v>773</v>
      </c>
      <c r="FZ12" s="135" t="s">
        <v>1101</v>
      </c>
      <c r="GA12" s="135" t="s">
        <v>1133</v>
      </c>
      <c r="GB12" s="135" t="s">
        <v>967</v>
      </c>
      <c r="GC12" s="135" t="s">
        <v>1084</v>
      </c>
      <c r="GD12" s="135" t="s">
        <v>794</v>
      </c>
      <c r="GE12" s="135" t="s">
        <v>1139</v>
      </c>
      <c r="GF12" s="135" t="s">
        <v>776</v>
      </c>
      <c r="GG12" s="135" t="s">
        <v>753</v>
      </c>
      <c r="GH12" s="135" t="s">
        <v>802</v>
      </c>
      <c r="GI12" s="135" t="s">
        <v>818</v>
      </c>
      <c r="GJ12" s="135" t="s">
        <v>878</v>
      </c>
      <c r="GK12" s="135" t="s">
        <v>928</v>
      </c>
      <c r="GL12" s="135" t="s">
        <v>896</v>
      </c>
      <c r="GM12" s="135" t="s">
        <v>901</v>
      </c>
      <c r="GN12" s="135" t="s">
        <v>1057</v>
      </c>
      <c r="GO12" s="135" t="s">
        <v>1064</v>
      </c>
      <c r="GP12" s="135" t="s">
        <v>1061</v>
      </c>
      <c r="GQ12" s="135" t="s">
        <v>1142</v>
      </c>
      <c r="GR12" s="135" t="s">
        <v>1060</v>
      </c>
      <c r="GS12" s="135" t="s">
        <v>1005</v>
      </c>
      <c r="GT12" s="135" t="s">
        <v>1167</v>
      </c>
      <c r="GU12" s="135" t="s">
        <v>1169</v>
      </c>
      <c r="GV12" s="135" t="s">
        <v>858</v>
      </c>
      <c r="GW12" s="135" t="s">
        <v>1087</v>
      </c>
      <c r="GX12" s="135" t="s">
        <v>981</v>
      </c>
      <c r="GY12" s="135" t="s">
        <v>828</v>
      </c>
      <c r="GZ12" s="135" t="s">
        <v>1022</v>
      </c>
      <c r="HA12" s="135" t="s">
        <v>783</v>
      </c>
      <c r="HB12" s="135" t="s">
        <v>726</v>
      </c>
      <c r="HC12" s="135" t="s">
        <v>740</v>
      </c>
      <c r="HD12" s="135" t="s">
        <v>983</v>
      </c>
      <c r="HE12" s="135" t="s">
        <v>911</v>
      </c>
      <c r="HF12" s="135" t="s">
        <v>749</v>
      </c>
      <c r="HG12" s="135" t="s">
        <v>1131</v>
      </c>
      <c r="HH12" s="135" t="s">
        <v>833</v>
      </c>
      <c r="HI12" s="135" t="s">
        <v>1054</v>
      </c>
      <c r="HJ12" s="135" t="s">
        <v>941</v>
      </c>
      <c r="HK12" s="135" t="s">
        <v>1099</v>
      </c>
      <c r="HL12" s="135" t="s">
        <v>1015</v>
      </c>
      <c r="HM12" s="135" t="s">
        <v>1028</v>
      </c>
      <c r="HN12" s="135" t="s">
        <v>921</v>
      </c>
      <c r="HO12" s="135" t="s">
        <v>753</v>
      </c>
      <c r="HP12" s="135" t="s">
        <v>769</v>
      </c>
      <c r="HQ12" s="135" t="s">
        <v>1092</v>
      </c>
      <c r="HR12" s="135" t="s">
        <v>18961</v>
      </c>
      <c r="HS12" s="135" t="s">
        <v>913</v>
      </c>
      <c r="HT12" s="135" t="s">
        <v>1094</v>
      </c>
      <c r="HU12" s="135" t="s">
        <v>1058</v>
      </c>
      <c r="HV12" s="135" t="s">
        <v>705</v>
      </c>
      <c r="HW12" s="135" t="s">
        <v>893</v>
      </c>
      <c r="HX12" s="135" t="s">
        <v>957</v>
      </c>
      <c r="HY12" s="135" t="s">
        <v>708</v>
      </c>
      <c r="HZ12" s="135" t="s">
        <v>1113</v>
      </c>
      <c r="IA12" s="135" t="s">
        <v>1063</v>
      </c>
      <c r="IB12" s="135" t="s">
        <v>947</v>
      </c>
      <c r="IC12" s="135" t="s">
        <v>762</v>
      </c>
      <c r="ID12" s="135" t="s">
        <v>806</v>
      </c>
      <c r="IE12" s="135" t="s">
        <v>1079</v>
      </c>
      <c r="IF12" s="135" t="s">
        <v>971</v>
      </c>
      <c r="IG12" s="135" t="s">
        <v>841</v>
      </c>
      <c r="IH12" s="135" t="s">
        <v>720</v>
      </c>
      <c r="II12" s="135" t="s">
        <v>1021</v>
      </c>
      <c r="IJ12" s="135" t="s">
        <v>750</v>
      </c>
      <c r="IK12" s="135" t="s">
        <v>862</v>
      </c>
      <c r="IL12" s="135" t="s">
        <v>967</v>
      </c>
      <c r="IM12" s="135" t="s">
        <v>880</v>
      </c>
      <c r="IN12" s="135" t="s">
        <v>758</v>
      </c>
      <c r="IO12" s="135" t="s">
        <v>801</v>
      </c>
      <c r="IP12" s="135" t="s">
        <v>884</v>
      </c>
      <c r="IQ12" s="135" t="s">
        <v>887</v>
      </c>
      <c r="IR12" s="135" t="s">
        <v>745</v>
      </c>
      <c r="IS12" s="135" t="s">
        <v>939</v>
      </c>
      <c r="IT12" s="135" t="s">
        <v>1106</v>
      </c>
      <c r="IU12" s="135" t="s">
        <v>1117</v>
      </c>
      <c r="IV12" s="135" t="s">
        <v>829</v>
      </c>
      <c r="IW12" s="135" t="s">
        <v>703</v>
      </c>
      <c r="IX12" s="135" t="s">
        <v>1084</v>
      </c>
      <c r="IY12" s="135" t="s">
        <v>931</v>
      </c>
      <c r="IZ12" s="135" t="s">
        <v>917</v>
      </c>
      <c r="JA12" s="135" t="s">
        <v>850</v>
      </c>
      <c r="JB12" s="135" t="s">
        <v>918</v>
      </c>
      <c r="JC12" s="135" t="s">
        <v>1154</v>
      </c>
      <c r="JD12" s="135" t="s">
        <v>930</v>
      </c>
      <c r="JE12" s="135" t="s">
        <v>936</v>
      </c>
      <c r="JF12" s="135" t="s">
        <v>1061</v>
      </c>
      <c r="JG12" s="135" t="s">
        <v>1142</v>
      </c>
      <c r="JH12" s="135" t="s">
        <v>1076</v>
      </c>
      <c r="JI12" s="135" t="s">
        <v>803</v>
      </c>
      <c r="JJ12" s="135" t="s">
        <v>1167</v>
      </c>
      <c r="JK12" s="135" t="s">
        <v>1144</v>
      </c>
      <c r="JL12" s="135" t="s">
        <v>793</v>
      </c>
      <c r="JM12" s="135" t="s">
        <v>1136</v>
      </c>
      <c r="JN12" s="135" t="s">
        <v>815</v>
      </c>
      <c r="JO12" s="135" t="s">
        <v>1086</v>
      </c>
      <c r="JP12" s="135" t="s">
        <v>704</v>
      </c>
      <c r="JQ12" s="135" t="s">
        <v>1067</v>
      </c>
      <c r="JR12" s="135" t="s">
        <v>821</v>
      </c>
      <c r="JS12" s="135" t="s">
        <v>1098</v>
      </c>
      <c r="JT12" s="135" t="s">
        <v>1156</v>
      </c>
      <c r="JU12" s="135" t="s">
        <v>1059</v>
      </c>
      <c r="JV12" s="135" t="s">
        <v>1053</v>
      </c>
      <c r="JW12" s="135" t="s">
        <v>1006</v>
      </c>
      <c r="JX12" s="135" t="s">
        <v>804</v>
      </c>
      <c r="JY12" s="135" t="s">
        <v>784</v>
      </c>
      <c r="JZ12" s="135" t="s">
        <v>819</v>
      </c>
      <c r="KA12" s="135" t="s">
        <v>838</v>
      </c>
      <c r="KB12" s="135" t="s">
        <v>1026</v>
      </c>
      <c r="KC12" s="135" t="s">
        <v>1122</v>
      </c>
      <c r="KD12" s="135" t="s">
        <v>1024</v>
      </c>
      <c r="KE12" s="135" t="s">
        <v>1036</v>
      </c>
      <c r="KF12" s="135" t="s">
        <v>1088</v>
      </c>
      <c r="KG12" s="135" t="s">
        <v>1127</v>
      </c>
      <c r="KH12" s="135" t="s">
        <v>863</v>
      </c>
      <c r="KI12" s="135" t="s">
        <v>877</v>
      </c>
      <c r="KJ12" s="135" t="s">
        <v>1140</v>
      </c>
      <c r="KK12" s="135" t="s">
        <v>1048</v>
      </c>
      <c r="KL12" s="135" t="s">
        <v>900</v>
      </c>
      <c r="KM12" s="135" t="s">
        <v>860</v>
      </c>
      <c r="KN12" s="135" t="s">
        <v>1122</v>
      </c>
      <c r="KO12" s="135" t="s">
        <v>1110</v>
      </c>
      <c r="KP12" s="135" t="s">
        <v>757</v>
      </c>
      <c r="KQ12" s="135" t="s">
        <v>836</v>
      </c>
      <c r="KR12" s="135" t="s">
        <v>783</v>
      </c>
      <c r="KS12" s="135" t="s">
        <v>861</v>
      </c>
      <c r="KT12" s="135" t="s">
        <v>946</v>
      </c>
      <c r="KU12" s="135" t="s">
        <v>1079</v>
      </c>
      <c r="KV12" s="135" t="s">
        <v>918</v>
      </c>
      <c r="KW12" s="135" t="s">
        <v>745</v>
      </c>
      <c r="KX12" s="135" t="s">
        <v>927</v>
      </c>
      <c r="KY12" s="135" t="s">
        <v>773</v>
      </c>
      <c r="KZ12" s="135" t="s">
        <v>750</v>
      </c>
      <c r="LA12" s="135" t="s">
        <v>1119</v>
      </c>
      <c r="LB12" s="135" t="s">
        <v>1089</v>
      </c>
      <c r="LC12" s="135" t="s">
        <v>1128</v>
      </c>
      <c r="LD12" s="135" t="s">
        <v>885</v>
      </c>
      <c r="LE12" s="135" t="s">
        <v>1153</v>
      </c>
      <c r="LF12" s="135" t="s">
        <v>789</v>
      </c>
      <c r="LG12" s="135" t="s">
        <v>887</v>
      </c>
      <c r="LH12" s="135" t="s">
        <v>901</v>
      </c>
      <c r="LI12" s="135" t="s">
        <v>754</v>
      </c>
      <c r="LJ12" s="135" t="s">
        <v>942</v>
      </c>
      <c r="LK12" s="135" t="s">
        <v>1117</v>
      </c>
      <c r="LL12" s="135" t="s">
        <v>1142</v>
      </c>
      <c r="LM12" s="135" t="s">
        <v>1060</v>
      </c>
      <c r="LN12" s="135" t="s">
        <v>1148</v>
      </c>
      <c r="LO12" s="135" t="s">
        <v>1150</v>
      </c>
      <c r="LP12" s="135" t="s">
        <v>738</v>
      </c>
      <c r="LQ12" s="135" t="s">
        <v>928</v>
      </c>
      <c r="LR12" s="135" t="s">
        <v>799</v>
      </c>
      <c r="LS12" s="135" t="s">
        <v>712</v>
      </c>
      <c r="LT12" s="135" t="s">
        <v>1132</v>
      </c>
      <c r="LU12" s="135" t="s">
        <v>923</v>
      </c>
      <c r="LV12" s="4" t="s">
        <v>872</v>
      </c>
      <c r="LW12" s="114" t="s">
        <v>1009</v>
      </c>
      <c r="LX12" s="114" t="s">
        <v>881</v>
      </c>
      <c r="LY12" s="114" t="s">
        <v>1096</v>
      </c>
      <c r="LZ12" s="114" t="s">
        <v>1150</v>
      </c>
      <c r="MA12" s="114" t="s">
        <v>1144</v>
      </c>
      <c r="MB12" s="114" t="s">
        <v>793</v>
      </c>
      <c r="MC12" s="114" t="s">
        <v>1136</v>
      </c>
      <c r="MD12" s="114" t="s">
        <v>1111</v>
      </c>
      <c r="ME12" s="114" t="s">
        <v>819</v>
      </c>
      <c r="MF12" s="114" t="s">
        <v>923</v>
      </c>
      <c r="MG12" s="114" t="s">
        <v>717</v>
      </c>
      <c r="MH12" s="114" t="s">
        <v>1130</v>
      </c>
      <c r="MI12" s="114" t="s">
        <v>706</v>
      </c>
      <c r="MJ12" s="114" t="s">
        <v>1156</v>
      </c>
      <c r="MK12" s="114" t="s">
        <v>1124</v>
      </c>
      <c r="ML12" s="114" t="s">
        <v>1053</v>
      </c>
      <c r="MM12" s="114" t="s">
        <v>1008</v>
      </c>
      <c r="MN12" s="114" t="s">
        <v>989</v>
      </c>
      <c r="MO12" s="114" t="s">
        <v>1140</v>
      </c>
      <c r="MP12" s="114" t="s">
        <v>1162</v>
      </c>
      <c r="MQ12" s="114" t="s">
        <v>888</v>
      </c>
      <c r="MR12" s="114" t="s">
        <v>1026</v>
      </c>
      <c r="MS12" s="114" t="s">
        <v>865</v>
      </c>
      <c r="MT12" s="114" t="s">
        <v>1024</v>
      </c>
      <c r="MU12" s="114" t="s">
        <v>1036</v>
      </c>
      <c r="MV12" s="114" t="s">
        <v>767</v>
      </c>
      <c r="MW12" s="114" t="s">
        <v>783</v>
      </c>
      <c r="MX12" s="114" t="s">
        <v>1037</v>
      </c>
      <c r="MY12" s="114" t="s">
        <v>736</v>
      </c>
      <c r="MZ12" s="114" t="s">
        <v>814</v>
      </c>
      <c r="NA12" s="114" t="s">
        <v>1048</v>
      </c>
      <c r="NB12" s="114" t="s">
        <v>900</v>
      </c>
      <c r="NC12" s="114" t="s">
        <v>860</v>
      </c>
      <c r="ND12" s="114" t="s">
        <v>988</v>
      </c>
      <c r="NE12" s="114" t="s">
        <v>1054</v>
      </c>
      <c r="NF12" s="114" t="s">
        <v>757</v>
      </c>
      <c r="NG12" s="114" t="s">
        <v>802</v>
      </c>
      <c r="NH12" s="114" t="s">
        <v>1118</v>
      </c>
      <c r="NI12" s="114" t="s">
        <v>1028</v>
      </c>
      <c r="NJ12" s="114" t="s">
        <v>740</v>
      </c>
      <c r="NK12" s="114" t="s">
        <v>1080</v>
      </c>
      <c r="NL12" s="114" t="s">
        <v>1163</v>
      </c>
      <c r="NM12" s="114" t="s">
        <v>937</v>
      </c>
      <c r="NN12" s="114" t="s">
        <v>1085</v>
      </c>
      <c r="NO12" s="114" t="s">
        <v>1122</v>
      </c>
      <c r="NP12" s="114" t="s">
        <v>711</v>
      </c>
      <c r="NQ12" s="114" t="s">
        <v>756</v>
      </c>
      <c r="NR12" s="114" t="s">
        <v>836</v>
      </c>
      <c r="NS12" s="114" t="s">
        <v>893</v>
      </c>
      <c r="NT12" s="114" t="s">
        <v>957</v>
      </c>
      <c r="NU12" s="114" t="s">
        <v>1108</v>
      </c>
      <c r="NV12" s="114" t="s">
        <v>1113</v>
      </c>
      <c r="NW12" s="114" t="s">
        <v>1083</v>
      </c>
      <c r="NX12" s="114" t="s">
        <v>1176</v>
      </c>
      <c r="NY12" s="114" t="s">
        <v>1114</v>
      </c>
      <c r="NZ12" s="114" t="s">
        <v>806</v>
      </c>
      <c r="OA12" s="114" t="s">
        <v>1185</v>
      </c>
      <c r="OB12" s="114" t="s">
        <v>1020</v>
      </c>
      <c r="OC12" s="114" t="s">
        <v>737</v>
      </c>
      <c r="OD12" s="114" t="s">
        <v>1102</v>
      </c>
      <c r="OE12" s="114" t="s">
        <v>957</v>
      </c>
      <c r="OF12" s="114" t="s">
        <v>750</v>
      </c>
      <c r="OG12" s="114" t="s">
        <v>791</v>
      </c>
      <c r="OH12" s="114" t="s">
        <v>769</v>
      </c>
      <c r="OI12" s="114" t="s">
        <v>785</v>
      </c>
      <c r="OJ12" s="114" t="s">
        <v>1146</v>
      </c>
      <c r="OK12" s="114" t="s">
        <v>710</v>
      </c>
      <c r="OL12" s="114" t="s">
        <v>1079</v>
      </c>
      <c r="OM12" s="114" t="s">
        <v>918</v>
      </c>
      <c r="ON12" s="114" t="s">
        <v>745</v>
      </c>
      <c r="OO12" s="114" t="s">
        <v>984</v>
      </c>
      <c r="OP12" s="114" t="s">
        <v>1150</v>
      </c>
      <c r="OQ12" s="114" t="s">
        <v>743</v>
      </c>
      <c r="OR12" s="114" t="s">
        <v>952</v>
      </c>
      <c r="OS12" s="114" t="s">
        <v>772</v>
      </c>
      <c r="OT12" s="114" t="s">
        <v>1111</v>
      </c>
      <c r="OU12" s="114" t="s">
        <v>819</v>
      </c>
      <c r="OV12" s="114" t="s">
        <v>704</v>
      </c>
      <c r="OW12" s="114" t="s">
        <v>1026</v>
      </c>
      <c r="OX12" s="114" t="s">
        <v>1130</v>
      </c>
      <c r="OY12" s="114" t="s">
        <v>1024</v>
      </c>
      <c r="OZ12" s="114" t="s">
        <v>859</v>
      </c>
      <c r="PA12" s="114" t="s">
        <v>997</v>
      </c>
      <c r="PB12" s="114" t="s">
        <v>781</v>
      </c>
      <c r="PC12" s="114" t="s">
        <v>1006</v>
      </c>
      <c r="PD12" s="114" t="s">
        <v>772</v>
      </c>
      <c r="PE12" s="114" t="s">
        <v>1140</v>
      </c>
      <c r="PF12" s="114" t="s">
        <v>1162</v>
      </c>
      <c r="PG12" s="114" t="s">
        <v>923</v>
      </c>
      <c r="PH12" s="114" t="s">
        <v>747</v>
      </c>
      <c r="PI12" s="114" t="s">
        <v>988</v>
      </c>
      <c r="PJ12" s="114" t="s">
        <v>902</v>
      </c>
      <c r="PK12" s="114" t="s">
        <v>828</v>
      </c>
      <c r="PL12" s="114" t="s">
        <v>997</v>
      </c>
      <c r="PM12" s="114" t="s">
        <v>783</v>
      </c>
      <c r="PN12" s="114" t="s">
        <v>1008</v>
      </c>
      <c r="PO12" s="114" t="s">
        <v>772</v>
      </c>
      <c r="PP12" s="114" t="s">
        <v>902</v>
      </c>
      <c r="PQ12" s="114" t="s">
        <v>894</v>
      </c>
      <c r="PR12" s="114" t="s">
        <v>749</v>
      </c>
      <c r="PS12" s="114" t="s">
        <v>1131</v>
      </c>
      <c r="PT12" s="114" t="s">
        <v>771</v>
      </c>
      <c r="PU12" s="114" t="s">
        <v>1054</v>
      </c>
      <c r="PV12" s="114" t="s">
        <v>1070</v>
      </c>
      <c r="PW12" s="114" t="s">
        <v>1099</v>
      </c>
      <c r="PX12" s="114" t="s">
        <v>813</v>
      </c>
      <c r="PY12" s="114" t="s">
        <v>1028</v>
      </c>
      <c r="PZ12" s="114" t="s">
        <v>921</v>
      </c>
      <c r="QA12" s="114" t="s">
        <v>1069</v>
      </c>
      <c r="QB12" s="114" t="s">
        <v>1048</v>
      </c>
      <c r="QC12" s="114" t="s">
        <v>746</v>
      </c>
      <c r="QD12" s="114" t="s">
        <v>1085</v>
      </c>
      <c r="QE12" s="114" t="s">
        <v>924</v>
      </c>
      <c r="QF12" s="114" t="s">
        <v>909</v>
      </c>
      <c r="QG12" s="114" t="s">
        <v>1047</v>
      </c>
      <c r="QH12" s="114" t="s">
        <v>767</v>
      </c>
      <c r="QI12" s="114" t="s">
        <v>870</v>
      </c>
      <c r="QJ12" s="114" t="s">
        <v>904</v>
      </c>
      <c r="QK12" s="114" t="s">
        <v>1108</v>
      </c>
      <c r="QL12" s="114" t="s">
        <v>830</v>
      </c>
      <c r="QM12" s="114" t="s">
        <v>1048</v>
      </c>
      <c r="QN12" s="114" t="s">
        <v>1092</v>
      </c>
      <c r="QO12" s="114" t="s">
        <v>18973</v>
      </c>
      <c r="QP12" s="114" t="s">
        <v>924</v>
      </c>
      <c r="QQ12" s="114" t="s">
        <v>1054</v>
      </c>
      <c r="QR12" s="114" t="s">
        <v>822</v>
      </c>
      <c r="QS12" s="114" t="s">
        <v>841</v>
      </c>
      <c r="QT12" s="114" t="s">
        <v>1015</v>
      </c>
      <c r="QU12" s="114" t="s">
        <v>1085</v>
      </c>
      <c r="QV12" s="114" t="s">
        <v>988</v>
      </c>
      <c r="QW12" s="114" t="s">
        <v>816</v>
      </c>
      <c r="QX12" s="114" t="s">
        <v>1089</v>
      </c>
      <c r="QY12" s="114" t="s">
        <v>1014</v>
      </c>
      <c r="QZ12" s="114" t="s">
        <v>1114</v>
      </c>
      <c r="RA12" s="114" t="s">
        <v>957</v>
      </c>
      <c r="RB12" s="114" t="s">
        <v>926</v>
      </c>
      <c r="RC12" s="114" t="s">
        <v>1056</v>
      </c>
      <c r="RD12" s="114" t="s">
        <v>1048</v>
      </c>
      <c r="RE12" s="114" t="s">
        <v>907</v>
      </c>
      <c r="RF12" s="114" t="s">
        <v>773</v>
      </c>
      <c r="RG12" s="114" t="s">
        <v>1117</v>
      </c>
      <c r="RH12" s="114" t="s">
        <v>1027</v>
      </c>
      <c r="RI12" s="114" t="s">
        <v>703</v>
      </c>
      <c r="RJ12" s="114" t="s">
        <v>882</v>
      </c>
      <c r="RK12" s="114" t="s">
        <v>1002</v>
      </c>
      <c r="RL12" s="114" t="s">
        <v>773</v>
      </c>
      <c r="RM12" s="114" t="s">
        <v>850</v>
      </c>
      <c r="RN12" s="114" t="s">
        <v>971</v>
      </c>
      <c r="RO12" s="114" t="s">
        <v>901</v>
      </c>
      <c r="RP12" s="114" t="s">
        <v>1132</v>
      </c>
      <c r="RQ12" s="114" t="s">
        <v>1150</v>
      </c>
      <c r="RR12" s="114" t="s">
        <v>782</v>
      </c>
      <c r="RS12" s="114" t="s">
        <v>795</v>
      </c>
      <c r="RT12" s="114" t="s">
        <v>837</v>
      </c>
      <c r="RU12" s="114" t="s">
        <v>1005</v>
      </c>
      <c r="RV12" s="114" t="s">
        <v>1150</v>
      </c>
      <c r="RW12" s="114" t="s">
        <v>906</v>
      </c>
      <c r="RX12" s="114" t="s">
        <v>793</v>
      </c>
      <c r="RY12" s="114" t="s">
        <v>1009</v>
      </c>
      <c r="RZ12" s="114" t="s">
        <v>712</v>
      </c>
      <c r="SA12" s="114" t="s">
        <v>1132</v>
      </c>
      <c r="SB12" s="114" t="s">
        <v>1150</v>
      </c>
      <c r="SC12" s="114" t="s">
        <v>1032</v>
      </c>
      <c r="SD12" s="114" t="s">
        <v>1009</v>
      </c>
      <c r="SE12" s="114" t="s">
        <v>881</v>
      </c>
      <c r="SF12" s="114" t="s">
        <v>1016</v>
      </c>
      <c r="SG12" s="114" t="s">
        <v>997</v>
      </c>
      <c r="SH12" s="114" t="s">
        <v>743</v>
      </c>
      <c r="SI12" s="114" t="s">
        <v>1006</v>
      </c>
      <c r="SJ12" s="114" t="s">
        <v>1130</v>
      </c>
      <c r="SK12" s="114" t="s">
        <v>956</v>
      </c>
      <c r="SL12" s="114" t="s">
        <v>1086</v>
      </c>
      <c r="SM12" s="114" t="s">
        <v>923</v>
      </c>
      <c r="SN12" s="114" t="s">
        <v>1026</v>
      </c>
      <c r="SO12" s="114" t="s">
        <v>1037</v>
      </c>
      <c r="SP12" s="114" t="s">
        <v>881</v>
      </c>
      <c r="SQ12" s="114" t="s">
        <v>1036</v>
      </c>
      <c r="SR12" s="114" t="s">
        <v>1010</v>
      </c>
      <c r="SS12" s="114" t="s">
        <v>1043</v>
      </c>
      <c r="ST12" s="114" t="s">
        <v>1006</v>
      </c>
      <c r="SU12" s="114" t="s">
        <v>1130</v>
      </c>
      <c r="SV12" s="114" t="s">
        <v>902</v>
      </c>
      <c r="SW12" s="114" t="s">
        <v>941</v>
      </c>
      <c r="SX12" s="114" t="s">
        <v>923</v>
      </c>
      <c r="SY12" s="114" t="s">
        <v>752</v>
      </c>
      <c r="SZ12" s="114" t="s">
        <v>1073</v>
      </c>
      <c r="TA12" s="114" t="s">
        <v>740</v>
      </c>
      <c r="TB12" s="114" t="s">
        <v>1156</v>
      </c>
      <c r="TC12" s="114" t="s">
        <v>920</v>
      </c>
      <c r="TD12" s="114" t="s">
        <v>916</v>
      </c>
      <c r="TE12" s="114" t="s">
        <v>978</v>
      </c>
      <c r="TF12" s="114" t="s">
        <v>736</v>
      </c>
      <c r="TG12" s="114" t="s">
        <v>1045</v>
      </c>
      <c r="TH12" s="114" t="s">
        <v>894</v>
      </c>
      <c r="TI12" s="114" t="s">
        <v>954</v>
      </c>
      <c r="TJ12" s="114" t="s">
        <v>1055</v>
      </c>
      <c r="TK12" s="114" t="s">
        <v>1122</v>
      </c>
      <c r="TL12" s="114" t="s">
        <v>926</v>
      </c>
      <c r="TM12" s="114" t="s">
        <v>875</v>
      </c>
      <c r="TN12" s="114" t="s">
        <v>954</v>
      </c>
      <c r="TO12" s="114" t="s">
        <v>1015</v>
      </c>
      <c r="TP12" s="114" t="s">
        <v>1028</v>
      </c>
      <c r="TQ12" s="114" t="s">
        <v>806</v>
      </c>
      <c r="TR12" s="114" t="s">
        <v>817</v>
      </c>
      <c r="TS12" s="114" t="s">
        <v>1048</v>
      </c>
      <c r="TT12" s="114" t="s">
        <v>937</v>
      </c>
      <c r="TU12" s="114" t="s">
        <v>1114</v>
      </c>
      <c r="TV12" s="114" t="s">
        <v>771</v>
      </c>
      <c r="TW12" s="114" t="s">
        <v>714</v>
      </c>
      <c r="TX12" s="114" t="s">
        <v>1133</v>
      </c>
      <c r="TY12" s="114" t="s">
        <v>742</v>
      </c>
      <c r="TZ12" s="114" t="s">
        <v>1102</v>
      </c>
      <c r="UA12" s="114" t="s">
        <v>1028</v>
      </c>
      <c r="UB12" s="114" t="s">
        <v>946</v>
      </c>
      <c r="UC12" s="114" t="s">
        <v>791</v>
      </c>
      <c r="UD12" s="114" t="s">
        <v>742</v>
      </c>
      <c r="UE12" s="114" t="s">
        <v>947</v>
      </c>
      <c r="UF12" s="114" t="s">
        <v>1002</v>
      </c>
      <c r="UG12" s="114" t="s">
        <v>710</v>
      </c>
      <c r="UH12" s="114" t="s">
        <v>1079</v>
      </c>
      <c r="UI12" s="114" t="s">
        <v>1020</v>
      </c>
      <c r="UJ12" s="114" t="s">
        <v>737</v>
      </c>
      <c r="UK12" s="114" t="s">
        <v>1112</v>
      </c>
      <c r="UL12" s="114" t="s">
        <v>1159</v>
      </c>
      <c r="UM12" s="114" t="s">
        <v>750</v>
      </c>
      <c r="UN12" s="114" t="s">
        <v>862</v>
      </c>
      <c r="UO12" s="114" t="s">
        <v>805</v>
      </c>
      <c r="UP12" s="114" t="s">
        <v>1128</v>
      </c>
      <c r="UQ12" s="114" t="s">
        <v>1103</v>
      </c>
      <c r="UR12" s="114" t="s">
        <v>942</v>
      </c>
      <c r="US12" s="114" t="s">
        <v>848</v>
      </c>
      <c r="UT12" s="114" t="s">
        <v>971</v>
      </c>
      <c r="UU12" s="114" t="s">
        <v>841</v>
      </c>
      <c r="UV12" s="114" t="s">
        <v>1112</v>
      </c>
      <c r="UW12" s="114" t="s">
        <v>931</v>
      </c>
      <c r="UX12" s="114" t="s">
        <v>782</v>
      </c>
      <c r="UY12" s="114" t="s">
        <v>1119</v>
      </c>
      <c r="UZ12" s="114" t="s">
        <v>918</v>
      </c>
      <c r="VA12" s="114" t="s">
        <v>712</v>
      </c>
      <c r="VB12" s="114" t="s">
        <v>1103</v>
      </c>
      <c r="VC12" s="114" t="s">
        <v>710</v>
      </c>
      <c r="VD12" s="114" t="s">
        <v>716</v>
      </c>
      <c r="VE12" s="114" t="s">
        <v>772</v>
      </c>
      <c r="VF12" s="114" t="s">
        <v>1154</v>
      </c>
      <c r="VG12" s="114" t="s">
        <v>1132</v>
      </c>
      <c r="VH12" s="114" t="s">
        <v>770</v>
      </c>
      <c r="VI12" s="114" t="s">
        <v>713</v>
      </c>
      <c r="VJ12" s="114" t="s">
        <v>1027</v>
      </c>
      <c r="VK12" s="114" t="s">
        <v>805</v>
      </c>
      <c r="VL12" s="114" t="s">
        <v>1096</v>
      </c>
      <c r="VM12" s="114" t="s">
        <v>1010</v>
      </c>
      <c r="VN12" s="114" t="s">
        <v>744</v>
      </c>
      <c r="VO12" s="114" t="s">
        <v>793</v>
      </c>
      <c r="VP12" s="114" t="s">
        <v>1130</v>
      </c>
      <c r="VQ12" s="114" t="s">
        <v>1024</v>
      </c>
      <c r="VR12" s="114" t="s">
        <v>1086</v>
      </c>
      <c r="VS12" s="114" t="s">
        <v>770</v>
      </c>
      <c r="VT12" s="114" t="s">
        <v>713</v>
      </c>
      <c r="VU12" s="114" t="s">
        <v>1151</v>
      </c>
      <c r="VV12" s="114" t="s">
        <v>837</v>
      </c>
      <c r="VW12" s="114" t="s">
        <v>1016</v>
      </c>
      <c r="VX12" s="114" t="s">
        <v>1010</v>
      </c>
      <c r="VY12" s="114" t="s">
        <v>900</v>
      </c>
      <c r="VZ12" s="114" t="s">
        <v>1006</v>
      </c>
      <c r="WA12" s="114" t="s">
        <v>1130</v>
      </c>
      <c r="WB12" s="114" t="s">
        <v>902</v>
      </c>
      <c r="WC12" s="114" t="s">
        <v>1070</v>
      </c>
      <c r="WD12" s="114" t="s">
        <v>923</v>
      </c>
      <c r="WE12" s="114" t="s">
        <v>752</v>
      </c>
      <c r="WF12" s="114" t="s">
        <v>865</v>
      </c>
      <c r="WG12" s="114" t="s">
        <v>889</v>
      </c>
      <c r="WH12" s="114" t="s">
        <v>1113</v>
      </c>
      <c r="WI12" s="114" t="s">
        <v>912</v>
      </c>
      <c r="WJ12" s="114" t="s">
        <v>1014</v>
      </c>
      <c r="WK12" s="114" t="s">
        <v>1114</v>
      </c>
      <c r="WL12" s="114" t="s">
        <v>1116</v>
      </c>
      <c r="WM12" s="114" t="s">
        <v>1185</v>
      </c>
      <c r="WN12" s="114" t="s">
        <v>1020</v>
      </c>
      <c r="WO12" s="114" t="s">
        <v>735</v>
      </c>
      <c r="WP12" s="114" t="s">
        <v>1102</v>
      </c>
      <c r="WQ12" s="114" t="s">
        <v>1097</v>
      </c>
      <c r="WR12" s="114" t="s">
        <v>750</v>
      </c>
      <c r="WS12" s="114" t="s">
        <v>862</v>
      </c>
      <c r="WT12" s="114" t="s">
        <v>769</v>
      </c>
      <c r="WU12" s="114" t="s">
        <v>947</v>
      </c>
      <c r="WV12" s="114" t="s">
        <v>1002</v>
      </c>
      <c r="WW12" s="114" t="s">
        <v>801</v>
      </c>
      <c r="WX12" s="114" t="s">
        <v>983</v>
      </c>
      <c r="WY12" s="114" t="s">
        <v>1020</v>
      </c>
      <c r="WZ12" s="114" t="s">
        <v>745</v>
      </c>
      <c r="XA12" s="114" t="s">
        <v>948</v>
      </c>
      <c r="XB12" s="114" t="s">
        <v>957</v>
      </c>
      <c r="XC12" s="114" t="s">
        <v>844</v>
      </c>
      <c r="XD12" s="114" t="s">
        <v>1119</v>
      </c>
      <c r="XE12" s="114" t="s">
        <v>918</v>
      </c>
      <c r="XF12" s="114" t="s">
        <v>785</v>
      </c>
      <c r="XG12" s="114" t="s">
        <v>820</v>
      </c>
      <c r="XH12" s="114" t="s">
        <v>1181</v>
      </c>
      <c r="XI12" s="114" t="s">
        <v>1017</v>
      </c>
      <c r="XJ12" s="114" t="s">
        <v>971</v>
      </c>
      <c r="XK12" s="114" t="s">
        <v>745</v>
      </c>
      <c r="XL12" s="114" t="s">
        <v>754</v>
      </c>
      <c r="XM12" s="114" t="s">
        <v>931</v>
      </c>
      <c r="XN12" s="114" t="s">
        <v>708</v>
      </c>
      <c r="XO12" s="114" t="s">
        <v>1027</v>
      </c>
      <c r="XP12" s="114" t="s">
        <v>703</v>
      </c>
      <c r="XQ12" s="114" t="s">
        <v>1096</v>
      </c>
      <c r="XR12" s="114" t="s">
        <v>931</v>
      </c>
      <c r="XS12" s="114" t="s">
        <v>738</v>
      </c>
      <c r="XT12" s="114" t="s">
        <v>858</v>
      </c>
      <c r="XU12" s="114" t="s">
        <v>1009</v>
      </c>
      <c r="XV12" s="114" t="s">
        <v>1138</v>
      </c>
      <c r="XW12" s="114" t="s">
        <v>930</v>
      </c>
      <c r="XX12" s="114" t="s">
        <v>704</v>
      </c>
      <c r="XY12" s="114" t="s">
        <v>713</v>
      </c>
      <c r="XZ12" s="114" t="s">
        <v>1009</v>
      </c>
      <c r="YA12" s="114" t="s">
        <v>881</v>
      </c>
      <c r="YB12" s="114" t="s">
        <v>1016</v>
      </c>
      <c r="YC12" s="114" t="s">
        <v>1010</v>
      </c>
      <c r="YD12" s="114" t="s">
        <v>738</v>
      </c>
      <c r="YE12" s="114" t="s">
        <v>793</v>
      </c>
      <c r="YF12" s="114" t="s">
        <v>1130</v>
      </c>
      <c r="YG12" s="114" t="s">
        <v>956</v>
      </c>
      <c r="YH12" s="114" t="s">
        <v>1082</v>
      </c>
      <c r="YI12" s="114" t="s">
        <v>923</v>
      </c>
      <c r="YJ12" s="114" t="s">
        <v>963</v>
      </c>
      <c r="YK12" s="114" t="s">
        <v>1151</v>
      </c>
      <c r="YL12" s="114" t="s">
        <v>709</v>
      </c>
      <c r="YM12" s="114" t="s">
        <v>1016</v>
      </c>
      <c r="YN12" s="114" t="s">
        <v>767</v>
      </c>
      <c r="YO12" s="114" t="s">
        <v>870</v>
      </c>
      <c r="YP12" s="114" t="s">
        <v>1006</v>
      </c>
      <c r="YQ12" s="114" t="s">
        <v>1130</v>
      </c>
      <c r="YR12" s="114" t="s">
        <v>902</v>
      </c>
      <c r="YS12" s="114" t="s">
        <v>724</v>
      </c>
      <c r="YT12" s="114" t="s">
        <v>943</v>
      </c>
      <c r="YU12" s="114" t="s">
        <v>747</v>
      </c>
      <c r="YV12" s="114" t="s">
        <v>1073</v>
      </c>
      <c r="YW12" s="114" t="s">
        <v>1023</v>
      </c>
      <c r="YX12" s="114" t="s">
        <v>1019</v>
      </c>
      <c r="YY12" s="114" t="s">
        <v>767</v>
      </c>
      <c r="YZ12" s="114" t="s">
        <v>783</v>
      </c>
      <c r="ZA12" s="114" t="s">
        <v>996</v>
      </c>
      <c r="ZB12" s="114" t="s">
        <v>736</v>
      </c>
      <c r="ZC12" s="114" t="s">
        <v>1045</v>
      </c>
      <c r="ZD12" s="114" t="s">
        <v>911</v>
      </c>
      <c r="ZE12" s="114" t="s">
        <v>746</v>
      </c>
      <c r="ZF12" s="114" t="s">
        <v>1131</v>
      </c>
      <c r="ZG12" s="114" t="s">
        <v>1073</v>
      </c>
      <c r="ZH12" s="114" t="s">
        <v>740</v>
      </c>
      <c r="ZI12" s="114" t="s">
        <v>875</v>
      </c>
      <c r="ZJ12" s="114" t="s">
        <v>1099</v>
      </c>
      <c r="ZK12" s="114" t="s">
        <v>1015</v>
      </c>
      <c r="ZL12" s="114" t="s">
        <v>904</v>
      </c>
      <c r="ZM12" s="114" t="s">
        <v>1108</v>
      </c>
      <c r="ZN12" s="114" t="s">
        <v>817</v>
      </c>
      <c r="ZO12" s="114" t="s">
        <v>985</v>
      </c>
      <c r="ZP12" s="114" t="s">
        <v>843</v>
      </c>
      <c r="ZQ12" s="114" t="s">
        <v>1081</v>
      </c>
      <c r="ZR12" s="114" t="s">
        <v>1039</v>
      </c>
      <c r="ZS12" s="114" t="s">
        <v>909</v>
      </c>
      <c r="ZT12" s="114" t="s">
        <v>1058</v>
      </c>
      <c r="ZU12" s="114" t="s">
        <v>737</v>
      </c>
      <c r="ZV12" s="114" t="s">
        <v>873</v>
      </c>
      <c r="ZW12" s="114" t="s">
        <v>1028</v>
      </c>
      <c r="ZX12" s="114" t="s">
        <v>946</v>
      </c>
      <c r="ZY12" s="114" t="s">
        <v>721</v>
      </c>
      <c r="ZZ12" s="114" t="s">
        <v>769</v>
      </c>
      <c r="AAA12" s="114" t="s">
        <v>1014</v>
      </c>
    </row>
    <row r="13" spans="1:703" x14ac:dyDescent="0.35">
      <c r="A13" s="8">
        <f t="shared" si="0"/>
        <v>12</v>
      </c>
      <c r="B13" s="25" t="s">
        <v>737</v>
      </c>
      <c r="C13" s="25" t="s">
        <v>1112</v>
      </c>
      <c r="D13" s="25" t="s">
        <v>1178</v>
      </c>
      <c r="E13" s="25" t="s">
        <v>1144</v>
      </c>
      <c r="F13" s="25" t="s">
        <v>952</v>
      </c>
      <c r="G13" s="25" t="s">
        <v>835</v>
      </c>
      <c r="H13" s="25" t="s">
        <v>1034</v>
      </c>
      <c r="I13" s="25" t="s">
        <v>1019</v>
      </c>
      <c r="J13" s="25" t="s">
        <v>1064</v>
      </c>
      <c r="K13" s="25" t="s">
        <v>964</v>
      </c>
      <c r="L13" s="25" t="s">
        <v>1073</v>
      </c>
      <c r="M13" s="25" t="s">
        <v>1041</v>
      </c>
      <c r="N13" s="25" t="s">
        <v>1156</v>
      </c>
      <c r="O13" s="25" t="s">
        <v>949</v>
      </c>
      <c r="P13" s="25" t="s">
        <v>1127</v>
      </c>
      <c r="Q13" s="25" t="s">
        <v>1085</v>
      </c>
      <c r="R13" s="25" t="s">
        <v>1065</v>
      </c>
      <c r="S13" s="25" t="s">
        <v>970</v>
      </c>
      <c r="T13" s="25" t="s">
        <v>1070</v>
      </c>
      <c r="U13" s="25" t="s">
        <v>777</v>
      </c>
      <c r="V13" s="25" t="s">
        <v>1026</v>
      </c>
      <c r="W13" s="25" t="s">
        <v>972</v>
      </c>
      <c r="X13" s="25" t="s">
        <v>1052</v>
      </c>
      <c r="Y13" s="25" t="s">
        <v>1113</v>
      </c>
      <c r="Z13" s="25" t="s">
        <v>949</v>
      </c>
      <c r="AA13" s="25" t="s">
        <v>779</v>
      </c>
      <c r="AB13" s="25" t="s">
        <v>978</v>
      </c>
      <c r="AC13" s="25" t="s">
        <v>924</v>
      </c>
      <c r="AD13" s="25" t="s">
        <v>1068</v>
      </c>
      <c r="AE13" s="25" t="s">
        <v>1048</v>
      </c>
      <c r="AF13" s="25" t="s">
        <v>1050</v>
      </c>
      <c r="AG13" s="25" t="s">
        <v>927</v>
      </c>
      <c r="AH13" s="25" t="s">
        <v>1073</v>
      </c>
      <c r="AI13" s="25" t="s">
        <v>840</v>
      </c>
      <c r="AJ13" s="25" t="s">
        <v>1113</v>
      </c>
      <c r="AK13" s="25" t="s">
        <v>1049</v>
      </c>
      <c r="AL13" s="25" t="s">
        <v>1118</v>
      </c>
      <c r="AM13" s="25" t="s">
        <v>996</v>
      </c>
      <c r="AN13" s="25" t="s">
        <v>913</v>
      </c>
      <c r="AO13" s="25" t="s">
        <v>884</v>
      </c>
      <c r="AP13" s="25" t="s">
        <v>894</v>
      </c>
      <c r="AQ13" s="25" t="s">
        <v>954</v>
      </c>
      <c r="AR13" s="25" t="s">
        <v>1018</v>
      </c>
      <c r="AS13" s="25" t="s">
        <v>1106</v>
      </c>
      <c r="AT13" s="25" t="s">
        <v>909</v>
      </c>
      <c r="AU13" s="25" t="s">
        <v>1058</v>
      </c>
      <c r="AV13" s="25" t="s">
        <v>1074</v>
      </c>
      <c r="AW13" s="25" t="s">
        <v>1050</v>
      </c>
      <c r="AX13" s="25" t="s">
        <v>864</v>
      </c>
      <c r="AY13" s="25" t="s">
        <v>1100</v>
      </c>
      <c r="AZ13" s="25" t="s">
        <v>1173</v>
      </c>
      <c r="BA13" s="25" t="s">
        <v>1157</v>
      </c>
      <c r="BB13" s="25" t="s">
        <v>1014</v>
      </c>
      <c r="BC13" s="25" t="s">
        <v>1114</v>
      </c>
      <c r="BD13" s="25" t="s">
        <v>1105</v>
      </c>
      <c r="BE13" s="25" t="s">
        <v>1061</v>
      </c>
      <c r="BF13" s="25" t="s">
        <v>1020</v>
      </c>
      <c r="BG13" s="25" t="s">
        <v>737</v>
      </c>
      <c r="BH13" s="25" t="s">
        <v>1112</v>
      </c>
      <c r="BI13" s="25" t="s">
        <v>1178</v>
      </c>
      <c r="BJ13" s="25" t="s">
        <v>1030</v>
      </c>
      <c r="BK13" s="25" t="s">
        <v>982</v>
      </c>
      <c r="BL13" s="25" t="s">
        <v>732</v>
      </c>
      <c r="BM13" s="25" t="s">
        <v>780</v>
      </c>
      <c r="BN13" s="25" t="s">
        <v>1002</v>
      </c>
      <c r="BO13" s="25" t="s">
        <v>1107</v>
      </c>
      <c r="BP13" s="25" t="s">
        <v>846</v>
      </c>
      <c r="BQ13" s="25" t="s">
        <v>1142</v>
      </c>
      <c r="BR13" s="25" t="s">
        <v>737</v>
      </c>
      <c r="BS13" s="25" t="s">
        <v>18932</v>
      </c>
      <c r="BT13" s="25" t="s">
        <v>775</v>
      </c>
      <c r="BU13" s="25" t="s">
        <v>1144</v>
      </c>
      <c r="BV13" s="25" t="s">
        <v>969</v>
      </c>
      <c r="BW13" s="25" t="s">
        <v>732</v>
      </c>
      <c r="BX13" s="25" t="s">
        <v>1154</v>
      </c>
      <c r="BY13" s="25" t="s">
        <v>1162</v>
      </c>
      <c r="BZ13" s="25" t="s">
        <v>738</v>
      </c>
      <c r="CA13" s="25" t="s">
        <v>1017</v>
      </c>
      <c r="CB13" s="25" t="s">
        <v>1009</v>
      </c>
      <c r="CC13" s="25" t="s">
        <v>1076</v>
      </c>
      <c r="CD13" s="25" t="s">
        <v>1057</v>
      </c>
      <c r="CE13" s="25" t="s">
        <v>931</v>
      </c>
      <c r="CF13" s="25" t="s">
        <v>1181</v>
      </c>
      <c r="CG13" s="25" t="s">
        <v>858</v>
      </c>
      <c r="CH13" s="25" t="s">
        <v>998</v>
      </c>
      <c r="CI13" s="25" t="s">
        <v>780</v>
      </c>
      <c r="CJ13" s="25" t="s">
        <v>1082</v>
      </c>
      <c r="CK13" s="25" t="s">
        <v>923</v>
      </c>
      <c r="CL13" s="25" t="s">
        <v>952</v>
      </c>
      <c r="CM13" s="25" t="s">
        <v>1087</v>
      </c>
      <c r="CN13" s="25" t="s">
        <v>1034</v>
      </c>
      <c r="CO13" s="25" t="s">
        <v>894</v>
      </c>
      <c r="CP13" s="25" t="s">
        <v>18953</v>
      </c>
      <c r="CQ13" s="25" t="s">
        <v>1067</v>
      </c>
      <c r="CR13" s="25" t="s">
        <v>1037</v>
      </c>
      <c r="CS13" s="25" t="s">
        <v>740</v>
      </c>
      <c r="CT13" s="25" t="s">
        <v>1016</v>
      </c>
      <c r="CU13" s="25" t="s">
        <v>949</v>
      </c>
      <c r="CV13" s="25" t="s">
        <v>779</v>
      </c>
      <c r="CW13" s="25" t="s">
        <v>1131</v>
      </c>
      <c r="CX13" s="25" t="s">
        <v>804</v>
      </c>
      <c r="CY13" s="25" t="s">
        <v>970</v>
      </c>
      <c r="CZ13" s="25" t="s">
        <v>941</v>
      </c>
      <c r="DA13" s="25" t="s">
        <v>949</v>
      </c>
      <c r="DB13" s="25" t="s">
        <v>1144</v>
      </c>
      <c r="DC13" s="25" t="s">
        <v>1006</v>
      </c>
      <c r="DD13" s="25" t="s">
        <v>1130</v>
      </c>
      <c r="DE13" s="25" t="s">
        <v>1034</v>
      </c>
      <c r="DF13" s="25" t="s">
        <v>1010</v>
      </c>
      <c r="DG13" s="25" t="s">
        <v>980</v>
      </c>
      <c r="DH13" s="25" t="s">
        <v>978</v>
      </c>
      <c r="DI13" s="25" t="s">
        <v>988</v>
      </c>
      <c r="DJ13" s="25" t="s">
        <v>1140</v>
      </c>
      <c r="DK13" s="25" t="s">
        <v>1083</v>
      </c>
      <c r="DL13" s="25" t="s">
        <v>1148</v>
      </c>
      <c r="DM13" s="25" t="s">
        <v>935</v>
      </c>
      <c r="DN13" s="25" t="s">
        <v>716</v>
      </c>
      <c r="DO13" s="25" t="s">
        <v>853</v>
      </c>
      <c r="DP13" s="25" t="s">
        <v>970</v>
      </c>
      <c r="DQ13" s="25" t="s">
        <v>985</v>
      </c>
      <c r="DR13" s="25" t="s">
        <v>916</v>
      </c>
      <c r="DS13" s="25" t="s">
        <v>978</v>
      </c>
      <c r="DT13" s="25" t="s">
        <v>833</v>
      </c>
      <c r="DU13" s="25" t="s">
        <v>1079</v>
      </c>
      <c r="DV13" s="25" t="s">
        <v>1048</v>
      </c>
      <c r="DW13" s="25" t="s">
        <v>746</v>
      </c>
      <c r="DX13" s="25" t="s">
        <v>1081</v>
      </c>
      <c r="DY13" s="25" t="s">
        <v>834</v>
      </c>
      <c r="DZ13" s="25" t="s">
        <v>714</v>
      </c>
      <c r="EA13" s="25" t="s">
        <v>1133</v>
      </c>
      <c r="EB13" s="7" t="s">
        <v>735</v>
      </c>
      <c r="EC13" s="25" t="s">
        <v>880</v>
      </c>
      <c r="ED13" s="25" t="s">
        <v>1028</v>
      </c>
      <c r="EE13" s="25" t="s">
        <v>1039</v>
      </c>
      <c r="EF13" s="25" t="s">
        <v>1046</v>
      </c>
      <c r="EG13" s="25" t="s">
        <v>1020</v>
      </c>
      <c r="EH13" s="25" t="s">
        <v>1078</v>
      </c>
      <c r="EI13" s="25" t="s">
        <v>903</v>
      </c>
      <c r="EJ13" s="25" t="s">
        <v>834</v>
      </c>
      <c r="EK13" s="25" t="s">
        <v>1117</v>
      </c>
      <c r="EL13" s="25" t="s">
        <v>1047</v>
      </c>
      <c r="EM13" s="25" t="s">
        <v>737</v>
      </c>
      <c r="EN13" s="25" t="s">
        <v>1158</v>
      </c>
      <c r="EO13" s="25" t="s">
        <v>1103</v>
      </c>
      <c r="EP13" s="25" t="s">
        <v>1137</v>
      </c>
      <c r="EQ13" s="25" t="s">
        <v>983</v>
      </c>
      <c r="ER13" s="25" t="s">
        <v>1020</v>
      </c>
      <c r="ES13" s="25" t="s">
        <v>737</v>
      </c>
      <c r="ET13" s="25" t="s">
        <v>1018</v>
      </c>
      <c r="EU13" s="25" t="s">
        <v>834</v>
      </c>
      <c r="EV13" s="25" t="s">
        <v>892</v>
      </c>
      <c r="EW13" s="25" t="s">
        <v>1142</v>
      </c>
      <c r="EX13" s="25" t="s">
        <v>737</v>
      </c>
      <c r="EY13" s="25" t="s">
        <v>1148</v>
      </c>
      <c r="EZ13" s="25" t="s">
        <v>931</v>
      </c>
      <c r="FA13" s="25" t="s">
        <v>1153</v>
      </c>
      <c r="FB13" s="25" t="s">
        <v>862</v>
      </c>
      <c r="FC13" s="25" t="s">
        <v>732</v>
      </c>
      <c r="FD13" s="25" t="s">
        <v>1070</v>
      </c>
      <c r="FE13" s="25" t="s">
        <v>1124</v>
      </c>
      <c r="FF13" s="25" t="s">
        <v>964</v>
      </c>
      <c r="FG13" s="25" t="s">
        <v>1008</v>
      </c>
      <c r="FH13" s="25" t="s">
        <v>934</v>
      </c>
      <c r="FI13" s="25" t="s">
        <v>1012</v>
      </c>
      <c r="FJ13" s="25" t="s">
        <v>1057</v>
      </c>
      <c r="FK13" s="25" t="s">
        <v>931</v>
      </c>
      <c r="FL13" s="25" t="s">
        <v>906</v>
      </c>
      <c r="FM13" s="25" t="s">
        <v>1008</v>
      </c>
      <c r="FN13" s="25" t="s">
        <v>703</v>
      </c>
      <c r="FO13" s="25" t="s">
        <v>828</v>
      </c>
      <c r="FP13" s="25" t="s">
        <v>1124</v>
      </c>
      <c r="FQ13" s="25" t="s">
        <v>944</v>
      </c>
      <c r="FR13" s="25" t="s">
        <v>1035</v>
      </c>
      <c r="FS13" s="25" t="s">
        <v>1009</v>
      </c>
      <c r="FT13" s="25" t="s">
        <v>981</v>
      </c>
      <c r="FU13" s="25" t="s">
        <v>1036</v>
      </c>
      <c r="FV13" s="25" t="s">
        <v>1064</v>
      </c>
      <c r="FW13" s="25" t="s">
        <v>1032</v>
      </c>
      <c r="FX13" s="25" t="s">
        <v>1006</v>
      </c>
      <c r="FY13" s="25" t="s">
        <v>1087</v>
      </c>
      <c r="FZ13" s="25" t="s">
        <v>1031</v>
      </c>
      <c r="GA13" s="25" t="s">
        <v>1082</v>
      </c>
      <c r="GB13" s="25" t="s">
        <v>1090</v>
      </c>
      <c r="GC13" s="25" t="s">
        <v>964</v>
      </c>
      <c r="GD13" s="25" t="s">
        <v>853</v>
      </c>
      <c r="GE13" s="25" t="s">
        <v>1140</v>
      </c>
      <c r="GF13" s="25" t="s">
        <v>742</v>
      </c>
      <c r="GG13" s="25" t="s">
        <v>984</v>
      </c>
      <c r="GH13" s="25" t="s">
        <v>868</v>
      </c>
      <c r="GI13" s="25" t="s">
        <v>952</v>
      </c>
      <c r="GJ13" s="25" t="s">
        <v>840</v>
      </c>
      <c r="GK13" s="25" t="s">
        <v>1069</v>
      </c>
      <c r="GL13" s="25" t="s">
        <v>920</v>
      </c>
      <c r="GM13" s="25" t="s">
        <v>707</v>
      </c>
      <c r="GN13" s="25" t="s">
        <v>1055</v>
      </c>
      <c r="GO13" s="25" t="s">
        <v>953</v>
      </c>
      <c r="GP13" s="25" t="s">
        <v>970</v>
      </c>
      <c r="GQ13" s="25" t="s">
        <v>941</v>
      </c>
      <c r="GR13" s="25" t="s">
        <v>954</v>
      </c>
      <c r="GS13" s="25" t="s">
        <v>893</v>
      </c>
      <c r="GT13" s="25" t="s">
        <v>1003</v>
      </c>
      <c r="GU13" s="25" t="s">
        <v>889</v>
      </c>
      <c r="GV13" s="25" t="s">
        <v>1113</v>
      </c>
      <c r="GW13" s="25" t="s">
        <v>1083</v>
      </c>
      <c r="GX13" s="25" t="s">
        <v>1176</v>
      </c>
      <c r="GY13" s="25" t="s">
        <v>1114</v>
      </c>
      <c r="GZ13" s="25" t="s">
        <v>1105</v>
      </c>
      <c r="HA13" s="25" t="s">
        <v>1061</v>
      </c>
      <c r="HB13" s="25" t="s">
        <v>971</v>
      </c>
      <c r="HC13" s="25" t="s">
        <v>1138</v>
      </c>
      <c r="HD13" s="25" t="s">
        <v>1148</v>
      </c>
      <c r="HE13" s="25" t="s">
        <v>867</v>
      </c>
      <c r="HF13" s="25" t="s">
        <v>1030</v>
      </c>
      <c r="HG13" s="25" t="s">
        <v>791</v>
      </c>
      <c r="HH13" s="25" t="s">
        <v>1038</v>
      </c>
      <c r="HI13" s="25" t="s">
        <v>1126</v>
      </c>
      <c r="HJ13" s="25" t="s">
        <v>1146</v>
      </c>
      <c r="HK13" s="25" t="s">
        <v>1107</v>
      </c>
      <c r="HL13" s="25" t="s">
        <v>846</v>
      </c>
      <c r="HM13" s="25" t="s">
        <v>1071</v>
      </c>
      <c r="HN13" s="25" t="s">
        <v>1109</v>
      </c>
      <c r="HO13" s="25" t="s">
        <v>984</v>
      </c>
      <c r="HP13" s="25" t="s">
        <v>1135</v>
      </c>
      <c r="HQ13" s="25" t="s">
        <v>744</v>
      </c>
      <c r="HR13" s="25" t="s">
        <v>1173</v>
      </c>
      <c r="HS13" s="25" t="s">
        <v>1040</v>
      </c>
      <c r="HT13" s="25" t="s">
        <v>1111</v>
      </c>
      <c r="HU13" s="25" t="s">
        <v>725</v>
      </c>
      <c r="HV13" s="25" t="s">
        <v>1153</v>
      </c>
      <c r="HW13" s="25" t="s">
        <v>1035</v>
      </c>
      <c r="HX13" s="25" t="s">
        <v>853</v>
      </c>
      <c r="HY13" s="25" t="s">
        <v>1051</v>
      </c>
      <c r="HZ13" s="25" t="s">
        <v>754</v>
      </c>
      <c r="IA13" s="25" t="s">
        <v>1064</v>
      </c>
      <c r="IB13" s="25" t="s">
        <v>1032</v>
      </c>
      <c r="IC13" s="25" t="s">
        <v>1151</v>
      </c>
      <c r="ID13" s="25" t="s">
        <v>837</v>
      </c>
      <c r="IE13" s="25" t="s">
        <v>803</v>
      </c>
      <c r="IF13" s="25" t="s">
        <v>1010</v>
      </c>
      <c r="IG13" s="25" t="s">
        <v>944</v>
      </c>
      <c r="IH13" s="25" t="s">
        <v>928</v>
      </c>
      <c r="II13" s="25" t="s">
        <v>1087</v>
      </c>
      <c r="IJ13" s="25" t="s">
        <v>981</v>
      </c>
      <c r="IK13" s="25" t="s">
        <v>1019</v>
      </c>
      <c r="IL13" s="25" t="s">
        <v>1090</v>
      </c>
      <c r="IM13" s="25" t="s">
        <v>1067</v>
      </c>
      <c r="IN13" s="25" t="s">
        <v>863</v>
      </c>
      <c r="IO13" s="25" t="s">
        <v>989</v>
      </c>
      <c r="IP13" s="25" t="s">
        <v>1016</v>
      </c>
      <c r="IQ13" s="25" t="s">
        <v>1059</v>
      </c>
      <c r="IR13" s="25" t="s">
        <v>749</v>
      </c>
      <c r="IS13" s="25" t="s">
        <v>1131</v>
      </c>
      <c r="IT13" s="25" t="s">
        <v>1136</v>
      </c>
      <c r="IU13" s="25" t="s">
        <v>1034</v>
      </c>
      <c r="IV13" s="25" t="s">
        <v>941</v>
      </c>
      <c r="IW13" s="25" t="s">
        <v>1099</v>
      </c>
      <c r="IX13" s="25" t="s">
        <v>964</v>
      </c>
      <c r="IY13" s="25" t="s">
        <v>1073</v>
      </c>
      <c r="IZ13" s="25" t="s">
        <v>1023</v>
      </c>
      <c r="JA13" s="25" t="s">
        <v>753</v>
      </c>
      <c r="JB13" s="25" t="s">
        <v>949</v>
      </c>
      <c r="JC13" s="25" t="s">
        <v>870</v>
      </c>
      <c r="JD13" s="25" t="s">
        <v>1085</v>
      </c>
      <c r="JE13" s="25" t="s">
        <v>913</v>
      </c>
      <c r="JF13" s="25" t="s">
        <v>787</v>
      </c>
      <c r="JG13" s="25" t="s">
        <v>941</v>
      </c>
      <c r="JH13" s="25" t="s">
        <v>777</v>
      </c>
      <c r="JI13" s="25" t="s">
        <v>788</v>
      </c>
      <c r="JJ13" s="25" t="s">
        <v>1003</v>
      </c>
      <c r="JK13" s="25" t="s">
        <v>1052</v>
      </c>
      <c r="JL13" s="25" t="s">
        <v>1056</v>
      </c>
      <c r="JM13" s="25" t="s">
        <v>1063</v>
      </c>
      <c r="JN13" s="25" t="s">
        <v>916</v>
      </c>
      <c r="JO13" s="25" t="s">
        <v>978</v>
      </c>
      <c r="JP13" s="25" t="s">
        <v>1116</v>
      </c>
      <c r="JQ13" s="25" t="s">
        <v>1185</v>
      </c>
      <c r="JR13" s="25" t="s">
        <v>985</v>
      </c>
      <c r="JS13" s="25" t="s">
        <v>1078</v>
      </c>
      <c r="JT13" s="25" t="s">
        <v>927</v>
      </c>
      <c r="JU13" s="25" t="s">
        <v>933</v>
      </c>
      <c r="JV13" s="25" t="s">
        <v>1054</v>
      </c>
      <c r="JW13" s="25" t="s">
        <v>756</v>
      </c>
      <c r="JX13" s="25" t="s">
        <v>1089</v>
      </c>
      <c r="JY13" s="25" t="s">
        <v>1158</v>
      </c>
      <c r="JZ13" s="25" t="s">
        <v>1028</v>
      </c>
      <c r="KA13" s="25" t="s">
        <v>979</v>
      </c>
      <c r="KB13" s="25" t="s">
        <v>983</v>
      </c>
      <c r="KC13" s="25" t="s">
        <v>998</v>
      </c>
      <c r="KD13" s="25" t="s">
        <v>1092</v>
      </c>
      <c r="KE13" s="25" t="s">
        <v>1081</v>
      </c>
      <c r="KF13" s="25" t="s">
        <v>1106</v>
      </c>
      <c r="KG13" s="25" t="s">
        <v>844</v>
      </c>
      <c r="KH13" s="25" t="s">
        <v>1133</v>
      </c>
      <c r="KI13" s="25" t="s">
        <v>938</v>
      </c>
      <c r="KJ13" s="25" t="s">
        <v>1128</v>
      </c>
      <c r="KK13" s="25" t="s">
        <v>931</v>
      </c>
      <c r="KL13" s="25" t="s">
        <v>1100</v>
      </c>
      <c r="KM13" s="25" t="s">
        <v>1173</v>
      </c>
      <c r="KN13" s="25" t="s">
        <v>998</v>
      </c>
      <c r="KO13" s="25" t="s">
        <v>1154</v>
      </c>
      <c r="KP13" s="25" t="s">
        <v>1002</v>
      </c>
      <c r="KQ13" s="25" t="s">
        <v>1104</v>
      </c>
      <c r="KR13" s="25" t="s">
        <v>1061</v>
      </c>
      <c r="KS13" s="25" t="s">
        <v>1071</v>
      </c>
      <c r="KT13" s="25" t="s">
        <v>1076</v>
      </c>
      <c r="KU13" s="25" t="s">
        <v>1005</v>
      </c>
      <c r="KV13" s="25" t="s">
        <v>997</v>
      </c>
      <c r="KW13" s="25" t="s">
        <v>980</v>
      </c>
      <c r="KX13" s="25" t="s">
        <v>858</v>
      </c>
      <c r="KY13" s="25" t="s">
        <v>776</v>
      </c>
      <c r="KZ13" s="25" t="s">
        <v>902</v>
      </c>
      <c r="LA13" s="25" t="s">
        <v>757</v>
      </c>
      <c r="LB13" s="25" t="s">
        <v>704</v>
      </c>
      <c r="LC13" s="25" t="s">
        <v>1067</v>
      </c>
      <c r="LD13" s="25" t="s">
        <v>1073</v>
      </c>
      <c r="LE13" s="25" t="s">
        <v>840</v>
      </c>
      <c r="LF13" s="25" t="s">
        <v>1156</v>
      </c>
      <c r="LG13" s="25" t="s">
        <v>1059</v>
      </c>
      <c r="LH13" s="25" t="s">
        <v>779</v>
      </c>
      <c r="LI13" s="25" t="s">
        <v>1055</v>
      </c>
      <c r="LJ13" s="25" t="s">
        <v>1065</v>
      </c>
      <c r="LK13" s="25" t="s">
        <v>784</v>
      </c>
      <c r="LL13" s="25" t="s">
        <v>941</v>
      </c>
      <c r="LM13" s="25" t="s">
        <v>954</v>
      </c>
      <c r="LN13" s="25" t="s">
        <v>752</v>
      </c>
      <c r="LO13" s="25" t="s">
        <v>972</v>
      </c>
      <c r="LP13" s="25" t="s">
        <v>889</v>
      </c>
      <c r="LQ13" s="25" t="s">
        <v>1069</v>
      </c>
      <c r="LR13" s="25" t="s">
        <v>733</v>
      </c>
      <c r="LS13" s="25" t="s">
        <v>870</v>
      </c>
      <c r="LT13" s="25" t="s">
        <v>1085</v>
      </c>
      <c r="LU13" s="25" t="s">
        <v>1039</v>
      </c>
      <c r="LV13" s="5" t="s">
        <v>1068</v>
      </c>
      <c r="LW13" s="128" t="s">
        <v>1048</v>
      </c>
      <c r="LX13" s="128" t="s">
        <v>1078</v>
      </c>
      <c r="LY13" s="128" t="s">
        <v>873</v>
      </c>
      <c r="LZ13" s="128" t="s">
        <v>972</v>
      </c>
      <c r="MA13" s="128" t="s">
        <v>1052</v>
      </c>
      <c r="MB13" s="128" t="s">
        <v>1056</v>
      </c>
      <c r="MC13" s="128" t="s">
        <v>1063</v>
      </c>
      <c r="MD13" s="128" t="s">
        <v>916</v>
      </c>
      <c r="ME13" s="128" t="s">
        <v>1028</v>
      </c>
      <c r="MF13" s="128" t="s">
        <v>806</v>
      </c>
      <c r="MG13" s="128" t="s">
        <v>816</v>
      </c>
      <c r="MH13" s="128" t="s">
        <v>8992</v>
      </c>
      <c r="MI13" s="128" t="s">
        <v>1042</v>
      </c>
      <c r="MJ13" s="128" t="s">
        <v>927</v>
      </c>
      <c r="MK13" s="128" t="s">
        <v>1021</v>
      </c>
      <c r="ML13" s="128" t="s">
        <v>1054</v>
      </c>
      <c r="MM13" s="128" t="s">
        <v>1058</v>
      </c>
      <c r="MN13" s="128" t="s">
        <v>735</v>
      </c>
      <c r="MO13" s="128" t="s">
        <v>882</v>
      </c>
      <c r="MP13" s="128" t="s">
        <v>1028</v>
      </c>
      <c r="MQ13" s="128" t="s">
        <v>1108</v>
      </c>
      <c r="MR13" s="128" t="s">
        <v>983</v>
      </c>
      <c r="MS13" s="128" t="s">
        <v>887</v>
      </c>
      <c r="MT13" s="128" t="s">
        <v>1092</v>
      </c>
      <c r="MU13" s="128" t="s">
        <v>1018</v>
      </c>
      <c r="MV13" s="128" t="s">
        <v>834</v>
      </c>
      <c r="MW13" s="128" t="s">
        <v>1061</v>
      </c>
      <c r="MX13" s="128" t="s">
        <v>1020</v>
      </c>
      <c r="MY13" s="128" t="s">
        <v>807</v>
      </c>
      <c r="MZ13" s="128" t="s">
        <v>715</v>
      </c>
      <c r="NA13" s="128" t="s">
        <v>931</v>
      </c>
      <c r="NB13" s="128" t="s">
        <v>869</v>
      </c>
      <c r="NC13" s="128" t="s">
        <v>1173</v>
      </c>
      <c r="ND13" s="128" t="s">
        <v>732</v>
      </c>
      <c r="NE13" s="128" t="s">
        <v>1126</v>
      </c>
      <c r="NF13" s="128" t="s">
        <v>1002</v>
      </c>
      <c r="NG13" s="128" t="s">
        <v>1107</v>
      </c>
      <c r="NH13" s="128" t="s">
        <v>872</v>
      </c>
      <c r="NI13" s="128" t="s">
        <v>1071</v>
      </c>
      <c r="NJ13" s="128" t="s">
        <v>1138</v>
      </c>
      <c r="NK13" s="128" t="s">
        <v>1112</v>
      </c>
      <c r="NL13" s="128" t="s">
        <v>867</v>
      </c>
      <c r="NM13" s="128" t="s">
        <v>1144</v>
      </c>
      <c r="NN13" s="128" t="s">
        <v>1119</v>
      </c>
      <c r="NO13" s="128" t="s">
        <v>998</v>
      </c>
      <c r="NP13" s="128" t="s">
        <v>815</v>
      </c>
      <c r="NQ13" s="128" t="s">
        <v>1086</v>
      </c>
      <c r="NR13" s="128" t="s">
        <v>710</v>
      </c>
      <c r="NS13" s="128" t="s">
        <v>1035</v>
      </c>
      <c r="NT13" s="128" t="s">
        <v>853</v>
      </c>
      <c r="NU13" s="128" t="s">
        <v>706</v>
      </c>
      <c r="NV13" s="128" t="s">
        <v>939</v>
      </c>
      <c r="NW13" s="128" t="s">
        <v>1135</v>
      </c>
      <c r="NX13" s="128" t="s">
        <v>743</v>
      </c>
      <c r="NY13" s="128" t="s">
        <v>1006</v>
      </c>
      <c r="NZ13" s="128" t="s">
        <v>1060</v>
      </c>
      <c r="OA13" s="128" t="s">
        <v>812</v>
      </c>
      <c r="OB13" s="128" t="s">
        <v>1162</v>
      </c>
      <c r="OC13" s="128" t="s">
        <v>839</v>
      </c>
      <c r="OD13" s="128" t="s">
        <v>1017</v>
      </c>
      <c r="OE13" s="128" t="s">
        <v>853</v>
      </c>
      <c r="OF13" s="128" t="s">
        <v>981</v>
      </c>
      <c r="OG13" s="128" t="s">
        <v>1036</v>
      </c>
      <c r="OH13" s="128" t="s">
        <v>1135</v>
      </c>
      <c r="OI13" s="128" t="s">
        <v>945</v>
      </c>
      <c r="OJ13" s="128" t="s">
        <v>1151</v>
      </c>
      <c r="OK13" s="128" t="s">
        <v>1152</v>
      </c>
      <c r="OL13" s="128" t="s">
        <v>1005</v>
      </c>
      <c r="OM13" s="128" t="s">
        <v>949</v>
      </c>
      <c r="ON13" s="128" t="s">
        <v>980</v>
      </c>
      <c r="OO13" s="128" t="s">
        <v>1007</v>
      </c>
      <c r="OP13" s="128" t="s">
        <v>972</v>
      </c>
      <c r="OQ13" s="128" t="s">
        <v>1054</v>
      </c>
      <c r="OR13" s="128" t="s">
        <v>875</v>
      </c>
      <c r="OS13" s="128" t="s">
        <v>890</v>
      </c>
      <c r="OT13" s="128" t="s">
        <v>845</v>
      </c>
      <c r="OU13" s="128" t="s">
        <v>1028</v>
      </c>
      <c r="OV13" s="128" t="s">
        <v>946</v>
      </c>
      <c r="OW13" s="128" t="s">
        <v>983</v>
      </c>
      <c r="OX13" s="128" t="s">
        <v>8992</v>
      </c>
      <c r="OY13" s="128" t="s">
        <v>1092</v>
      </c>
      <c r="OZ13" s="128" t="s">
        <v>1081</v>
      </c>
      <c r="PA13" s="128" t="s">
        <v>8995</v>
      </c>
      <c r="PB13" s="128" t="s">
        <v>909</v>
      </c>
      <c r="PC13" s="128" t="s">
        <v>1047</v>
      </c>
      <c r="PD13" s="128" t="s">
        <v>1083</v>
      </c>
      <c r="PE13" s="128" t="s">
        <v>1128</v>
      </c>
      <c r="PF13" s="128" t="s">
        <v>1028</v>
      </c>
      <c r="PG13" s="128" t="s">
        <v>806</v>
      </c>
      <c r="PH13" s="128" t="s">
        <v>982</v>
      </c>
      <c r="PI13" s="128" t="s">
        <v>732</v>
      </c>
      <c r="PJ13" s="128" t="s">
        <v>1014</v>
      </c>
      <c r="PK13" s="128" t="s">
        <v>1114</v>
      </c>
      <c r="PL13" s="128" t="s">
        <v>1097</v>
      </c>
      <c r="PM13" s="128" t="s">
        <v>1061</v>
      </c>
      <c r="PN13" s="128" t="s">
        <v>1058</v>
      </c>
      <c r="PO13" s="128" t="s">
        <v>890</v>
      </c>
      <c r="PP13" s="128" t="s">
        <v>1014</v>
      </c>
      <c r="PQ13" s="128" t="s">
        <v>1103</v>
      </c>
      <c r="PR13" s="128" t="s">
        <v>1030</v>
      </c>
      <c r="PS13" s="128" t="s">
        <v>791</v>
      </c>
      <c r="PT13" s="128" t="s">
        <v>799</v>
      </c>
      <c r="PU13" s="128" t="s">
        <v>1126</v>
      </c>
      <c r="PV13" s="128" t="s">
        <v>1002</v>
      </c>
      <c r="PW13" s="128" t="s">
        <v>1107</v>
      </c>
      <c r="PX13" s="128" t="s">
        <v>846</v>
      </c>
      <c r="PY13" s="128" t="s">
        <v>1071</v>
      </c>
      <c r="PZ13" s="128" t="s">
        <v>1109</v>
      </c>
      <c r="QA13" s="128" t="s">
        <v>984</v>
      </c>
      <c r="QB13" s="128" t="s">
        <v>931</v>
      </c>
      <c r="QC13" s="128" t="s">
        <v>1169</v>
      </c>
      <c r="QD13" s="128" t="s">
        <v>1119</v>
      </c>
      <c r="QE13" s="128" t="s">
        <v>1125</v>
      </c>
      <c r="QF13" s="128" t="s">
        <v>1111</v>
      </c>
      <c r="QG13" s="128" t="s">
        <v>1132</v>
      </c>
      <c r="QH13" s="128" t="s">
        <v>1021</v>
      </c>
      <c r="QI13" s="128" t="s">
        <v>1025</v>
      </c>
      <c r="QJ13" s="128" t="s">
        <v>1009</v>
      </c>
      <c r="QK13" s="128" t="s">
        <v>1098</v>
      </c>
      <c r="QL13" s="128" t="s">
        <v>1057</v>
      </c>
      <c r="QM13" s="128" t="s">
        <v>931</v>
      </c>
      <c r="QN13" s="128" t="s">
        <v>1144</v>
      </c>
      <c r="QO13" s="128" t="s">
        <v>1006</v>
      </c>
      <c r="QP13" s="128" t="s">
        <v>1125</v>
      </c>
      <c r="QQ13" s="128" t="s">
        <v>1126</v>
      </c>
      <c r="QR13" s="128" t="s">
        <v>1162</v>
      </c>
      <c r="QS13" s="128" t="s">
        <v>944</v>
      </c>
      <c r="QT13" s="128" t="s">
        <v>846</v>
      </c>
      <c r="QU13" s="128" t="s">
        <v>1119</v>
      </c>
      <c r="QV13" s="128" t="s">
        <v>732</v>
      </c>
      <c r="QW13" s="128" t="s">
        <v>718</v>
      </c>
      <c r="QX13" s="128" t="s">
        <v>1090</v>
      </c>
      <c r="QY13" s="128" t="s">
        <v>1053</v>
      </c>
      <c r="QZ13" s="128" t="s">
        <v>1006</v>
      </c>
      <c r="RA13" s="128" t="s">
        <v>853</v>
      </c>
      <c r="RB13" s="128" t="s">
        <v>1126</v>
      </c>
      <c r="RC13" s="128" t="s">
        <v>1057</v>
      </c>
      <c r="RD13" s="128" t="s">
        <v>931</v>
      </c>
      <c r="RE13" s="128" t="s">
        <v>781</v>
      </c>
      <c r="RF13" s="128" t="s">
        <v>776</v>
      </c>
      <c r="RG13" s="128" t="s">
        <v>1034</v>
      </c>
      <c r="RH13" s="128" t="s">
        <v>1070</v>
      </c>
      <c r="RI13" s="128" t="s">
        <v>1099</v>
      </c>
      <c r="RJ13" s="128" t="s">
        <v>964</v>
      </c>
      <c r="RK13" s="128" t="s">
        <v>1008</v>
      </c>
      <c r="RL13" s="128" t="s">
        <v>776</v>
      </c>
      <c r="RM13" s="128" t="s">
        <v>1080</v>
      </c>
      <c r="RN13" s="128" t="s">
        <v>1010</v>
      </c>
      <c r="RO13" s="128" t="s">
        <v>779</v>
      </c>
      <c r="RP13" s="128" t="s">
        <v>1085</v>
      </c>
      <c r="RQ13" s="128" t="s">
        <v>972</v>
      </c>
      <c r="RR13" s="128" t="s">
        <v>956</v>
      </c>
      <c r="RS13" s="128" t="s">
        <v>894</v>
      </c>
      <c r="RT13" s="128" t="s">
        <v>777</v>
      </c>
      <c r="RU13" s="128" t="s">
        <v>893</v>
      </c>
      <c r="RV13" s="128" t="s">
        <v>972</v>
      </c>
      <c r="RW13" s="128" t="s">
        <v>1052</v>
      </c>
      <c r="RX13" s="128" t="s">
        <v>1056</v>
      </c>
      <c r="RY13" s="128" t="s">
        <v>1048</v>
      </c>
      <c r="RZ13" s="128" t="s">
        <v>1127</v>
      </c>
      <c r="SA13" s="128" t="s">
        <v>1085</v>
      </c>
      <c r="SB13" s="128" t="s">
        <v>972</v>
      </c>
      <c r="SC13" s="128" t="s">
        <v>909</v>
      </c>
      <c r="SD13" s="128" t="s">
        <v>1048</v>
      </c>
      <c r="SE13" s="128" t="s">
        <v>1078</v>
      </c>
      <c r="SF13" s="128" t="s">
        <v>1102</v>
      </c>
      <c r="SG13" s="128" t="s">
        <v>8995</v>
      </c>
      <c r="SH13" s="128" t="s">
        <v>1054</v>
      </c>
      <c r="SI13" s="128" t="s">
        <v>1047</v>
      </c>
      <c r="SJ13" s="128" t="s">
        <v>8992</v>
      </c>
      <c r="SK13" s="128" t="s">
        <v>785</v>
      </c>
      <c r="SL13" s="128" t="s">
        <v>978</v>
      </c>
      <c r="SM13" s="128" t="s">
        <v>806</v>
      </c>
      <c r="SN13" s="128" t="s">
        <v>983</v>
      </c>
      <c r="SO13" s="128" t="s">
        <v>1020</v>
      </c>
      <c r="SP13" s="128" t="s">
        <v>1078</v>
      </c>
      <c r="SQ13" s="128" t="s">
        <v>1081</v>
      </c>
      <c r="SR13" s="128" t="s">
        <v>8995</v>
      </c>
      <c r="SS13" s="128" t="s">
        <v>871</v>
      </c>
      <c r="ST13" s="128" t="s">
        <v>1047</v>
      </c>
      <c r="SU13" s="128" t="s">
        <v>8992</v>
      </c>
      <c r="SV13" s="128" t="s">
        <v>1014</v>
      </c>
      <c r="SW13" s="128" t="s">
        <v>1146</v>
      </c>
      <c r="SX13" s="128" t="s">
        <v>1039</v>
      </c>
      <c r="SY13" s="128" t="s">
        <v>1046</v>
      </c>
      <c r="SZ13" s="128" t="s">
        <v>971</v>
      </c>
      <c r="TA13" s="128" t="s">
        <v>1138</v>
      </c>
      <c r="TB13" s="128" t="s">
        <v>927</v>
      </c>
      <c r="TC13" s="128" t="s">
        <v>773</v>
      </c>
      <c r="TD13" s="128" t="s">
        <v>1061</v>
      </c>
      <c r="TE13" s="128" t="s">
        <v>1027</v>
      </c>
      <c r="TF13" s="128" t="s">
        <v>914</v>
      </c>
      <c r="TG13" s="128" t="s">
        <v>1148</v>
      </c>
      <c r="TH13" s="128" t="s">
        <v>1103</v>
      </c>
      <c r="TI13" s="128" t="s">
        <v>1181</v>
      </c>
      <c r="TJ13" s="128" t="s">
        <v>969</v>
      </c>
      <c r="TK13" s="128" t="s">
        <v>998</v>
      </c>
      <c r="TL13" s="128" t="s">
        <v>1126</v>
      </c>
      <c r="TM13" s="128" t="s">
        <v>1132</v>
      </c>
      <c r="TN13" s="128" t="s">
        <v>1181</v>
      </c>
      <c r="TO13" s="128" t="s">
        <v>846</v>
      </c>
      <c r="TP13" s="128" t="s">
        <v>1071</v>
      </c>
      <c r="TQ13" s="128" t="s">
        <v>1060</v>
      </c>
      <c r="TR13" s="128" t="s">
        <v>939</v>
      </c>
      <c r="TS13" s="128" t="s">
        <v>931</v>
      </c>
      <c r="TT13" s="128" t="s">
        <v>1144</v>
      </c>
      <c r="TU13" s="128" t="s">
        <v>1006</v>
      </c>
      <c r="TV13" s="128" t="s">
        <v>898</v>
      </c>
      <c r="TW13" s="128" t="s">
        <v>1044</v>
      </c>
      <c r="TX13" s="128" t="s">
        <v>1082</v>
      </c>
      <c r="TY13" s="128" t="s">
        <v>923</v>
      </c>
      <c r="TZ13" s="128" t="s">
        <v>1017</v>
      </c>
      <c r="UA13" s="128" t="s">
        <v>1071</v>
      </c>
      <c r="UB13" s="128" t="s">
        <v>709</v>
      </c>
      <c r="UC13" s="128" t="s">
        <v>1036</v>
      </c>
      <c r="UD13" s="128" t="s">
        <v>936</v>
      </c>
      <c r="UE13" s="128" t="s">
        <v>1032</v>
      </c>
      <c r="UF13" s="128" t="s">
        <v>1008</v>
      </c>
      <c r="UG13" s="128" t="s">
        <v>1152</v>
      </c>
      <c r="UH13" s="128" t="s">
        <v>1005</v>
      </c>
      <c r="UI13" s="128" t="s">
        <v>1162</v>
      </c>
      <c r="UJ13" s="128" t="s">
        <v>839</v>
      </c>
      <c r="UK13" s="128" t="s">
        <v>973</v>
      </c>
      <c r="UL13" s="128" t="s">
        <v>1009</v>
      </c>
      <c r="UM13" s="128" t="s">
        <v>902</v>
      </c>
      <c r="UN13" s="128" t="s">
        <v>1019</v>
      </c>
      <c r="UO13" s="128" t="s">
        <v>1022</v>
      </c>
      <c r="UP13" s="128" t="s">
        <v>1067</v>
      </c>
      <c r="UQ13" s="128" t="s">
        <v>1037</v>
      </c>
      <c r="UR13" s="128" t="s">
        <v>804</v>
      </c>
      <c r="US13" s="128" t="s">
        <v>1045</v>
      </c>
      <c r="UT13" s="128" t="s">
        <v>1010</v>
      </c>
      <c r="UU13" s="128" t="s">
        <v>944</v>
      </c>
      <c r="UV13" s="128" t="s">
        <v>747</v>
      </c>
      <c r="UW13" s="128" t="s">
        <v>1073</v>
      </c>
      <c r="UX13" s="128" t="s">
        <v>956</v>
      </c>
      <c r="UY13" s="128" t="s">
        <v>1019</v>
      </c>
      <c r="UZ13" s="128" t="s">
        <v>997</v>
      </c>
      <c r="VA13" s="128" t="s">
        <v>1127</v>
      </c>
      <c r="VB13" s="128" t="s">
        <v>1037</v>
      </c>
      <c r="VC13" s="128" t="s">
        <v>736</v>
      </c>
      <c r="VD13" s="128" t="s">
        <v>1069</v>
      </c>
      <c r="VE13" s="128" t="s">
        <v>1083</v>
      </c>
      <c r="VF13" s="128" t="s">
        <v>1147</v>
      </c>
      <c r="VG13" s="128" t="s">
        <v>1085</v>
      </c>
      <c r="VH13" s="128" t="s">
        <v>833</v>
      </c>
      <c r="VI13" s="128" t="s">
        <v>1185</v>
      </c>
      <c r="VJ13" s="128" t="s">
        <v>1070</v>
      </c>
      <c r="VK13" s="128" t="s">
        <v>836</v>
      </c>
      <c r="VL13" s="128" t="s">
        <v>873</v>
      </c>
      <c r="VM13" s="128" t="s">
        <v>1159</v>
      </c>
      <c r="VN13" s="128" t="s">
        <v>1110</v>
      </c>
      <c r="VO13" s="128" t="s">
        <v>1056</v>
      </c>
      <c r="VP13" s="128" t="s">
        <v>985</v>
      </c>
      <c r="VQ13" s="128" t="s">
        <v>843</v>
      </c>
      <c r="VR13" s="128" t="s">
        <v>978</v>
      </c>
      <c r="VS13" s="128" t="s">
        <v>833</v>
      </c>
      <c r="VT13" s="128" t="s">
        <v>1185</v>
      </c>
      <c r="VU13" s="128" t="s">
        <v>1133</v>
      </c>
      <c r="VV13" s="128" t="s">
        <v>705</v>
      </c>
      <c r="VW13" s="128" t="s">
        <v>1102</v>
      </c>
      <c r="VX13" s="128" t="s">
        <v>1159</v>
      </c>
      <c r="VY13" s="128" t="s">
        <v>1100</v>
      </c>
      <c r="VZ13" s="128" t="s">
        <v>1047</v>
      </c>
      <c r="WA13" s="128" t="s">
        <v>8992</v>
      </c>
      <c r="WB13" s="128" t="s">
        <v>1014</v>
      </c>
      <c r="WC13" s="128" t="s">
        <v>1002</v>
      </c>
      <c r="WD13" s="128" t="s">
        <v>1039</v>
      </c>
      <c r="WE13" s="128" t="s">
        <v>1046</v>
      </c>
      <c r="WF13" s="128" t="s">
        <v>887</v>
      </c>
      <c r="WG13" s="128" t="s">
        <v>901</v>
      </c>
      <c r="WH13" s="128" t="s">
        <v>939</v>
      </c>
      <c r="WI13" s="128" t="s">
        <v>770</v>
      </c>
      <c r="WJ13" s="128" t="s">
        <v>781</v>
      </c>
      <c r="WK13" s="128" t="s">
        <v>1006</v>
      </c>
      <c r="WL13" s="128" t="s">
        <v>1060</v>
      </c>
      <c r="WM13" s="128" t="s">
        <v>812</v>
      </c>
      <c r="WN13" s="128" t="s">
        <v>1162</v>
      </c>
      <c r="WO13" s="128" t="s">
        <v>961</v>
      </c>
      <c r="WP13" s="128" t="s">
        <v>1017</v>
      </c>
      <c r="WQ13" s="128" t="s">
        <v>934</v>
      </c>
      <c r="WR13" s="128" t="s">
        <v>18868</v>
      </c>
      <c r="WS13" s="128" t="s">
        <v>1019</v>
      </c>
      <c r="WT13" s="128" t="s">
        <v>1135</v>
      </c>
      <c r="WU13" s="128" t="s">
        <v>1032</v>
      </c>
      <c r="WV13" s="128" t="s">
        <v>1008</v>
      </c>
      <c r="WW13" s="128" t="s">
        <v>877</v>
      </c>
      <c r="WX13" s="128" t="s">
        <v>1096</v>
      </c>
      <c r="WY13" s="128" t="s">
        <v>1162</v>
      </c>
      <c r="WZ13" s="128" t="s">
        <v>980</v>
      </c>
      <c r="XA13" s="128" t="s">
        <v>1007</v>
      </c>
      <c r="XB13" s="128" t="s">
        <v>853</v>
      </c>
      <c r="XC13" s="128" t="s">
        <v>1034</v>
      </c>
      <c r="XD13" s="128" t="s">
        <v>1019</v>
      </c>
      <c r="XE13" s="128" t="s">
        <v>949</v>
      </c>
      <c r="XF13" s="128" t="s">
        <v>945</v>
      </c>
      <c r="XG13" s="128" t="s">
        <v>1037</v>
      </c>
      <c r="XH13" s="128" t="s">
        <v>740</v>
      </c>
      <c r="XI13" s="128" t="s">
        <v>1080</v>
      </c>
      <c r="XJ13" s="128" t="s">
        <v>1010</v>
      </c>
      <c r="XK13" s="128" t="s">
        <v>980</v>
      </c>
      <c r="XL13" s="128" t="s">
        <v>1055</v>
      </c>
      <c r="XM13" s="128" t="s">
        <v>1073</v>
      </c>
      <c r="XN13" s="128" t="s">
        <v>1051</v>
      </c>
      <c r="XO13" s="128" t="s">
        <v>724</v>
      </c>
      <c r="XP13" s="128" t="s">
        <v>1099</v>
      </c>
      <c r="XQ13" s="128" t="s">
        <v>788</v>
      </c>
      <c r="XR13" s="128" t="s">
        <v>1073</v>
      </c>
      <c r="XS13" s="128" t="s">
        <v>1077</v>
      </c>
      <c r="XT13" s="128" t="s">
        <v>1113</v>
      </c>
      <c r="XU13" s="128" t="s">
        <v>1048</v>
      </c>
      <c r="XV13" s="128" t="s">
        <v>838</v>
      </c>
      <c r="XW13" s="128" t="s">
        <v>1085</v>
      </c>
      <c r="XX13" s="128" t="s">
        <v>1116</v>
      </c>
      <c r="XY13" s="128" t="s">
        <v>1185</v>
      </c>
      <c r="XZ13" s="128" t="s">
        <v>1048</v>
      </c>
      <c r="YA13" s="128" t="s">
        <v>1078</v>
      </c>
      <c r="YB13" s="128" t="s">
        <v>720</v>
      </c>
      <c r="YC13" s="128" t="s">
        <v>1159</v>
      </c>
      <c r="YD13" s="128" t="s">
        <v>1077</v>
      </c>
      <c r="YE13" s="128" t="s">
        <v>1056</v>
      </c>
      <c r="YF13" s="128" t="s">
        <v>8992</v>
      </c>
      <c r="YG13" s="128" t="s">
        <v>785</v>
      </c>
      <c r="YH13" s="128" t="s">
        <v>996</v>
      </c>
      <c r="YI13" s="128" t="s">
        <v>806</v>
      </c>
      <c r="YJ13" s="128" t="s">
        <v>983</v>
      </c>
      <c r="YK13" s="128" t="s">
        <v>1133</v>
      </c>
      <c r="YL13" s="128" t="s">
        <v>1050</v>
      </c>
      <c r="YM13" s="128" t="s">
        <v>720</v>
      </c>
      <c r="YN13" s="128" t="s">
        <v>834</v>
      </c>
      <c r="YO13" s="128" t="s">
        <v>1025</v>
      </c>
      <c r="YP13" s="128" t="s">
        <v>1047</v>
      </c>
      <c r="YQ13" s="128" t="s">
        <v>8992</v>
      </c>
      <c r="YR13" s="128" t="s">
        <v>1014</v>
      </c>
      <c r="YS13" s="128" t="s">
        <v>1146</v>
      </c>
      <c r="YT13" s="128" t="s">
        <v>847</v>
      </c>
      <c r="YU13" s="128" t="s">
        <v>982</v>
      </c>
      <c r="YV13" s="128" t="s">
        <v>971</v>
      </c>
      <c r="YW13" s="128" t="s">
        <v>745</v>
      </c>
      <c r="YX13" s="128" t="s">
        <v>1114</v>
      </c>
      <c r="YY13" s="128" t="s">
        <v>834</v>
      </c>
      <c r="YZ13" s="128" t="s">
        <v>1061</v>
      </c>
      <c r="ZA13" s="128" t="s">
        <v>1142</v>
      </c>
      <c r="ZB13" s="128" t="s">
        <v>807</v>
      </c>
      <c r="ZC13" s="128" t="s">
        <v>1148</v>
      </c>
      <c r="ZD13" s="128" t="s">
        <v>867</v>
      </c>
      <c r="ZE13" s="128" t="s">
        <v>906</v>
      </c>
      <c r="ZF13" s="128" t="s">
        <v>1173</v>
      </c>
      <c r="ZG13" s="128" t="s">
        <v>971</v>
      </c>
      <c r="ZH13" s="128" t="s">
        <v>1138</v>
      </c>
      <c r="ZI13" s="128" t="s">
        <v>759</v>
      </c>
      <c r="ZJ13" s="128" t="s">
        <v>1107</v>
      </c>
      <c r="ZK13" s="128" t="s">
        <v>846</v>
      </c>
      <c r="ZL13" s="128" t="s">
        <v>1009</v>
      </c>
      <c r="ZM13" s="128" t="s">
        <v>1098</v>
      </c>
      <c r="ZN13" s="128" t="s">
        <v>939</v>
      </c>
      <c r="ZO13" s="128" t="s">
        <v>1178</v>
      </c>
      <c r="ZP13" s="128" t="s">
        <v>1066</v>
      </c>
      <c r="ZQ13" s="128" t="s">
        <v>952</v>
      </c>
      <c r="ZR13" s="128" t="s">
        <v>1040</v>
      </c>
      <c r="ZS13" s="128" t="s">
        <v>1111</v>
      </c>
      <c r="ZT13" s="128" t="s">
        <v>1086</v>
      </c>
      <c r="ZU13" s="128" t="s">
        <v>808</v>
      </c>
      <c r="ZV13" s="128" t="s">
        <v>1017</v>
      </c>
      <c r="ZW13" s="128" t="s">
        <v>1071</v>
      </c>
      <c r="ZX13" s="128" t="s">
        <v>1076</v>
      </c>
      <c r="ZY13" s="128" t="s">
        <v>1121</v>
      </c>
      <c r="ZZ13" s="128" t="s">
        <v>935</v>
      </c>
      <c r="AAA13" s="128" t="s">
        <v>1053</v>
      </c>
    </row>
    <row r="14" spans="1:703" x14ac:dyDescent="0.35">
      <c r="A14" s="16"/>
      <c r="B14" s="31">
        <v>3096</v>
      </c>
      <c r="C14" s="31">
        <f t="shared" ref="C14:BN14" si="1">B14+1</f>
        <v>3097</v>
      </c>
      <c r="D14" s="31">
        <f t="shared" si="1"/>
        <v>3098</v>
      </c>
      <c r="E14" s="31">
        <f t="shared" si="1"/>
        <v>3099</v>
      </c>
      <c r="F14" s="31">
        <f t="shared" si="1"/>
        <v>3100</v>
      </c>
      <c r="G14" s="31">
        <f t="shared" si="1"/>
        <v>3101</v>
      </c>
      <c r="H14" s="31">
        <f t="shared" si="1"/>
        <v>3102</v>
      </c>
      <c r="I14" s="31">
        <f t="shared" si="1"/>
        <v>3103</v>
      </c>
      <c r="J14" s="31">
        <f t="shared" si="1"/>
        <v>3104</v>
      </c>
      <c r="K14" s="31">
        <f t="shared" si="1"/>
        <v>3105</v>
      </c>
      <c r="L14" s="31">
        <f t="shared" si="1"/>
        <v>3106</v>
      </c>
      <c r="M14" s="31">
        <f t="shared" si="1"/>
        <v>3107</v>
      </c>
      <c r="N14" s="31">
        <f t="shared" si="1"/>
        <v>3108</v>
      </c>
      <c r="O14" s="31">
        <f t="shared" si="1"/>
        <v>3109</v>
      </c>
      <c r="P14" s="31">
        <f t="shared" si="1"/>
        <v>3110</v>
      </c>
      <c r="Q14" s="31">
        <f t="shared" si="1"/>
        <v>3111</v>
      </c>
      <c r="R14" s="31">
        <f t="shared" si="1"/>
        <v>3112</v>
      </c>
      <c r="S14" s="31">
        <f t="shared" si="1"/>
        <v>3113</v>
      </c>
      <c r="T14" s="31">
        <f t="shared" si="1"/>
        <v>3114</v>
      </c>
      <c r="U14" s="31">
        <f t="shared" si="1"/>
        <v>3115</v>
      </c>
      <c r="V14" s="31">
        <f t="shared" si="1"/>
        <v>3116</v>
      </c>
      <c r="W14" s="31">
        <f t="shared" si="1"/>
        <v>3117</v>
      </c>
      <c r="X14" s="31">
        <f t="shared" si="1"/>
        <v>3118</v>
      </c>
      <c r="Y14" s="31">
        <f t="shared" si="1"/>
        <v>3119</v>
      </c>
      <c r="Z14" s="31">
        <f t="shared" si="1"/>
        <v>3120</v>
      </c>
      <c r="AA14" s="31">
        <f t="shared" si="1"/>
        <v>3121</v>
      </c>
      <c r="AB14" s="31">
        <f t="shared" si="1"/>
        <v>3122</v>
      </c>
      <c r="AC14" s="31">
        <f t="shared" si="1"/>
        <v>3123</v>
      </c>
      <c r="AD14" s="31">
        <f t="shared" si="1"/>
        <v>3124</v>
      </c>
      <c r="AE14" s="31">
        <f t="shared" si="1"/>
        <v>3125</v>
      </c>
      <c r="AF14" s="31">
        <f t="shared" si="1"/>
        <v>3126</v>
      </c>
      <c r="AG14" s="31">
        <f t="shared" si="1"/>
        <v>3127</v>
      </c>
      <c r="AH14" s="31">
        <f t="shared" si="1"/>
        <v>3128</v>
      </c>
      <c r="AI14" s="31">
        <f t="shared" si="1"/>
        <v>3129</v>
      </c>
      <c r="AJ14" s="31">
        <f t="shared" si="1"/>
        <v>3130</v>
      </c>
      <c r="AK14" s="31">
        <f t="shared" si="1"/>
        <v>3131</v>
      </c>
      <c r="AL14" s="31">
        <f t="shared" si="1"/>
        <v>3132</v>
      </c>
      <c r="AM14" s="31">
        <f t="shared" si="1"/>
        <v>3133</v>
      </c>
      <c r="AN14" s="31">
        <f t="shared" si="1"/>
        <v>3134</v>
      </c>
      <c r="AO14" s="31">
        <f t="shared" si="1"/>
        <v>3135</v>
      </c>
      <c r="AP14" s="31">
        <f t="shared" si="1"/>
        <v>3136</v>
      </c>
      <c r="AQ14" s="31">
        <f t="shared" si="1"/>
        <v>3137</v>
      </c>
      <c r="AR14" s="31">
        <f t="shared" si="1"/>
        <v>3138</v>
      </c>
      <c r="AS14" s="31">
        <f t="shared" si="1"/>
        <v>3139</v>
      </c>
      <c r="AT14" s="31">
        <f t="shared" si="1"/>
        <v>3140</v>
      </c>
      <c r="AU14" s="31">
        <f t="shared" si="1"/>
        <v>3141</v>
      </c>
      <c r="AV14" s="31">
        <f t="shared" si="1"/>
        <v>3142</v>
      </c>
      <c r="AW14" s="31">
        <f t="shared" si="1"/>
        <v>3143</v>
      </c>
      <c r="AX14" s="31">
        <f t="shared" si="1"/>
        <v>3144</v>
      </c>
      <c r="AY14" s="31">
        <f t="shared" si="1"/>
        <v>3145</v>
      </c>
      <c r="AZ14" s="31">
        <f t="shared" si="1"/>
        <v>3146</v>
      </c>
      <c r="BA14" s="31">
        <f t="shared" si="1"/>
        <v>3147</v>
      </c>
      <c r="BB14" s="31">
        <f t="shared" si="1"/>
        <v>3148</v>
      </c>
      <c r="BC14" s="31">
        <f t="shared" si="1"/>
        <v>3149</v>
      </c>
      <c r="BD14" s="31">
        <f t="shared" si="1"/>
        <v>3150</v>
      </c>
      <c r="BE14" s="31">
        <f t="shared" si="1"/>
        <v>3151</v>
      </c>
      <c r="BF14" s="31">
        <f t="shared" si="1"/>
        <v>3152</v>
      </c>
      <c r="BG14" s="31">
        <f t="shared" si="1"/>
        <v>3153</v>
      </c>
      <c r="BH14" s="31">
        <f t="shared" si="1"/>
        <v>3154</v>
      </c>
      <c r="BI14" s="31">
        <f t="shared" si="1"/>
        <v>3155</v>
      </c>
      <c r="BJ14" s="31">
        <f t="shared" si="1"/>
        <v>3156</v>
      </c>
      <c r="BK14" s="31">
        <f t="shared" si="1"/>
        <v>3157</v>
      </c>
      <c r="BL14" s="31">
        <f t="shared" si="1"/>
        <v>3158</v>
      </c>
      <c r="BM14" s="31">
        <f t="shared" si="1"/>
        <v>3159</v>
      </c>
      <c r="BN14" s="31">
        <f t="shared" si="1"/>
        <v>3160</v>
      </c>
      <c r="BO14" s="31">
        <f t="shared" ref="BO14:DZ14" si="2">BN14+1</f>
        <v>3161</v>
      </c>
      <c r="BP14" s="31">
        <f t="shared" si="2"/>
        <v>3162</v>
      </c>
      <c r="BQ14" s="31">
        <f t="shared" si="2"/>
        <v>3163</v>
      </c>
      <c r="BR14" s="31">
        <f t="shared" si="2"/>
        <v>3164</v>
      </c>
      <c r="BS14" s="31">
        <f t="shared" si="2"/>
        <v>3165</v>
      </c>
      <c r="BT14" s="31">
        <f t="shared" si="2"/>
        <v>3166</v>
      </c>
      <c r="BU14" s="31">
        <f t="shared" si="2"/>
        <v>3167</v>
      </c>
      <c r="BV14" s="31">
        <f t="shared" si="2"/>
        <v>3168</v>
      </c>
      <c r="BW14" s="31">
        <f t="shared" si="2"/>
        <v>3169</v>
      </c>
      <c r="BX14" s="31">
        <f t="shared" si="2"/>
        <v>3170</v>
      </c>
      <c r="BY14" s="31">
        <f t="shared" si="2"/>
        <v>3171</v>
      </c>
      <c r="BZ14" s="31">
        <f t="shared" si="2"/>
        <v>3172</v>
      </c>
      <c r="CA14" s="31">
        <f t="shared" si="2"/>
        <v>3173</v>
      </c>
      <c r="CB14" s="31">
        <f t="shared" si="2"/>
        <v>3174</v>
      </c>
      <c r="CC14" s="31">
        <f t="shared" si="2"/>
        <v>3175</v>
      </c>
      <c r="CD14" s="31">
        <f t="shared" si="2"/>
        <v>3176</v>
      </c>
      <c r="CE14" s="31">
        <f t="shared" si="2"/>
        <v>3177</v>
      </c>
      <c r="CF14" s="31">
        <f t="shared" si="2"/>
        <v>3178</v>
      </c>
      <c r="CG14" s="31">
        <f t="shared" si="2"/>
        <v>3179</v>
      </c>
      <c r="CH14" s="31">
        <f t="shared" si="2"/>
        <v>3180</v>
      </c>
      <c r="CI14" s="31">
        <f t="shared" si="2"/>
        <v>3181</v>
      </c>
      <c r="CJ14" s="31">
        <f t="shared" si="2"/>
        <v>3182</v>
      </c>
      <c r="CK14" s="31">
        <f t="shared" si="2"/>
        <v>3183</v>
      </c>
      <c r="CL14" s="31">
        <f t="shared" si="2"/>
        <v>3184</v>
      </c>
      <c r="CM14" s="31">
        <f t="shared" si="2"/>
        <v>3185</v>
      </c>
      <c r="CN14" s="31">
        <f t="shared" si="2"/>
        <v>3186</v>
      </c>
      <c r="CO14" s="31">
        <f t="shared" si="2"/>
        <v>3187</v>
      </c>
      <c r="CP14" s="31">
        <f t="shared" si="2"/>
        <v>3188</v>
      </c>
      <c r="CQ14" s="31">
        <f t="shared" si="2"/>
        <v>3189</v>
      </c>
      <c r="CR14" s="31">
        <f t="shared" si="2"/>
        <v>3190</v>
      </c>
      <c r="CS14" s="31">
        <f t="shared" si="2"/>
        <v>3191</v>
      </c>
      <c r="CT14" s="31">
        <f t="shared" si="2"/>
        <v>3192</v>
      </c>
      <c r="CU14" s="31">
        <f t="shared" si="2"/>
        <v>3193</v>
      </c>
      <c r="CV14" s="31">
        <f t="shared" si="2"/>
        <v>3194</v>
      </c>
      <c r="CW14" s="31">
        <f t="shared" si="2"/>
        <v>3195</v>
      </c>
      <c r="CX14" s="31">
        <f t="shared" si="2"/>
        <v>3196</v>
      </c>
      <c r="CY14" s="31">
        <f t="shared" si="2"/>
        <v>3197</v>
      </c>
      <c r="CZ14" s="31">
        <f t="shared" si="2"/>
        <v>3198</v>
      </c>
      <c r="DA14" s="31">
        <f t="shared" si="2"/>
        <v>3199</v>
      </c>
      <c r="DB14" s="31">
        <f t="shared" si="2"/>
        <v>3200</v>
      </c>
      <c r="DC14" s="31">
        <f t="shared" si="2"/>
        <v>3201</v>
      </c>
      <c r="DD14" s="31">
        <f t="shared" si="2"/>
        <v>3202</v>
      </c>
      <c r="DE14" s="31">
        <f t="shared" si="2"/>
        <v>3203</v>
      </c>
      <c r="DF14" s="31">
        <f t="shared" si="2"/>
        <v>3204</v>
      </c>
      <c r="DG14" s="31">
        <f t="shared" si="2"/>
        <v>3205</v>
      </c>
      <c r="DH14" s="31">
        <f t="shared" si="2"/>
        <v>3206</v>
      </c>
      <c r="DI14" s="31">
        <f t="shared" si="2"/>
        <v>3207</v>
      </c>
      <c r="DJ14" s="31">
        <f t="shared" si="2"/>
        <v>3208</v>
      </c>
      <c r="DK14" s="31">
        <f t="shared" si="2"/>
        <v>3209</v>
      </c>
      <c r="DL14" s="31">
        <f t="shared" si="2"/>
        <v>3210</v>
      </c>
      <c r="DM14" s="31">
        <f t="shared" si="2"/>
        <v>3211</v>
      </c>
      <c r="DN14" s="31">
        <f t="shared" si="2"/>
        <v>3212</v>
      </c>
      <c r="DO14" s="31">
        <f t="shared" si="2"/>
        <v>3213</v>
      </c>
      <c r="DP14" s="31">
        <f t="shared" si="2"/>
        <v>3214</v>
      </c>
      <c r="DQ14" s="31">
        <f t="shared" si="2"/>
        <v>3215</v>
      </c>
      <c r="DR14" s="31">
        <f t="shared" si="2"/>
        <v>3216</v>
      </c>
      <c r="DS14" s="31">
        <f t="shared" si="2"/>
        <v>3217</v>
      </c>
      <c r="DT14" s="31">
        <f t="shared" si="2"/>
        <v>3218</v>
      </c>
      <c r="DU14" s="31">
        <f t="shared" si="2"/>
        <v>3219</v>
      </c>
      <c r="DV14" s="31">
        <f t="shared" si="2"/>
        <v>3220</v>
      </c>
      <c r="DW14" s="31">
        <f t="shared" si="2"/>
        <v>3221</v>
      </c>
      <c r="DX14" s="31">
        <f t="shared" si="2"/>
        <v>3222</v>
      </c>
      <c r="DY14" s="31">
        <f t="shared" si="2"/>
        <v>3223</v>
      </c>
      <c r="DZ14" s="31">
        <f t="shared" si="2"/>
        <v>3224</v>
      </c>
      <c r="EA14" s="31">
        <f t="shared" ref="EA14:GL14" si="3">DZ14+1</f>
        <v>3225</v>
      </c>
      <c r="EB14" s="31">
        <f t="shared" si="3"/>
        <v>3226</v>
      </c>
      <c r="EC14" s="31">
        <f t="shared" si="3"/>
        <v>3227</v>
      </c>
      <c r="ED14" s="31">
        <f t="shared" si="3"/>
        <v>3228</v>
      </c>
      <c r="EE14" s="31">
        <f t="shared" si="3"/>
        <v>3229</v>
      </c>
      <c r="EF14" s="31">
        <f t="shared" si="3"/>
        <v>3230</v>
      </c>
      <c r="EG14" s="31">
        <f t="shared" si="3"/>
        <v>3231</v>
      </c>
      <c r="EH14" s="31">
        <f t="shared" si="3"/>
        <v>3232</v>
      </c>
      <c r="EI14" s="31">
        <f t="shared" si="3"/>
        <v>3233</v>
      </c>
      <c r="EJ14" s="31">
        <f t="shared" si="3"/>
        <v>3234</v>
      </c>
      <c r="EK14" s="31">
        <f t="shared" si="3"/>
        <v>3235</v>
      </c>
      <c r="EL14" s="31">
        <f t="shared" si="3"/>
        <v>3236</v>
      </c>
      <c r="EM14" s="31">
        <f t="shared" si="3"/>
        <v>3237</v>
      </c>
      <c r="EN14" s="31">
        <f t="shared" si="3"/>
        <v>3238</v>
      </c>
      <c r="EO14" s="31">
        <f t="shared" si="3"/>
        <v>3239</v>
      </c>
      <c r="EP14" s="31">
        <f t="shared" si="3"/>
        <v>3240</v>
      </c>
      <c r="EQ14" s="31">
        <f t="shared" si="3"/>
        <v>3241</v>
      </c>
      <c r="ER14" s="31">
        <f t="shared" si="3"/>
        <v>3242</v>
      </c>
      <c r="ES14" s="31">
        <f t="shared" si="3"/>
        <v>3243</v>
      </c>
      <c r="ET14" s="31">
        <f t="shared" si="3"/>
        <v>3244</v>
      </c>
      <c r="EU14" s="31">
        <f t="shared" si="3"/>
        <v>3245</v>
      </c>
      <c r="EV14" s="31">
        <f t="shared" si="3"/>
        <v>3246</v>
      </c>
      <c r="EW14" s="31">
        <f t="shared" si="3"/>
        <v>3247</v>
      </c>
      <c r="EX14" s="31">
        <f t="shared" si="3"/>
        <v>3248</v>
      </c>
      <c r="EY14" s="31">
        <f t="shared" si="3"/>
        <v>3249</v>
      </c>
      <c r="EZ14" s="31">
        <f t="shared" si="3"/>
        <v>3250</v>
      </c>
      <c r="FA14" s="31">
        <f t="shared" si="3"/>
        <v>3251</v>
      </c>
      <c r="FB14" s="31">
        <f t="shared" si="3"/>
        <v>3252</v>
      </c>
      <c r="FC14" s="31">
        <f t="shared" si="3"/>
        <v>3253</v>
      </c>
      <c r="FD14" s="31">
        <f t="shared" si="3"/>
        <v>3254</v>
      </c>
      <c r="FE14" s="31">
        <f t="shared" si="3"/>
        <v>3255</v>
      </c>
      <c r="FF14" s="31">
        <f t="shared" si="3"/>
        <v>3256</v>
      </c>
      <c r="FG14" s="31">
        <f t="shared" si="3"/>
        <v>3257</v>
      </c>
      <c r="FH14" s="31">
        <f t="shared" si="3"/>
        <v>3258</v>
      </c>
      <c r="FI14" s="31">
        <f t="shared" si="3"/>
        <v>3259</v>
      </c>
      <c r="FJ14" s="31">
        <f t="shared" si="3"/>
        <v>3260</v>
      </c>
      <c r="FK14" s="31">
        <f t="shared" si="3"/>
        <v>3261</v>
      </c>
      <c r="FL14" s="31">
        <f t="shared" si="3"/>
        <v>3262</v>
      </c>
      <c r="FM14" s="31">
        <f t="shared" si="3"/>
        <v>3263</v>
      </c>
      <c r="FN14" s="31">
        <f t="shared" si="3"/>
        <v>3264</v>
      </c>
      <c r="FO14" s="31">
        <f t="shared" si="3"/>
        <v>3265</v>
      </c>
      <c r="FP14" s="31">
        <f t="shared" si="3"/>
        <v>3266</v>
      </c>
      <c r="FQ14" s="31">
        <f t="shared" si="3"/>
        <v>3267</v>
      </c>
      <c r="FR14" s="31">
        <f t="shared" si="3"/>
        <v>3268</v>
      </c>
      <c r="FS14" s="31">
        <f t="shared" si="3"/>
        <v>3269</v>
      </c>
      <c r="FT14" s="31">
        <f t="shared" si="3"/>
        <v>3270</v>
      </c>
      <c r="FU14" s="31">
        <f t="shared" si="3"/>
        <v>3271</v>
      </c>
      <c r="FV14" s="31">
        <f t="shared" si="3"/>
        <v>3272</v>
      </c>
      <c r="FW14" s="31">
        <f t="shared" si="3"/>
        <v>3273</v>
      </c>
      <c r="FX14" s="31">
        <f t="shared" si="3"/>
        <v>3274</v>
      </c>
      <c r="FY14" s="31">
        <f t="shared" si="3"/>
        <v>3275</v>
      </c>
      <c r="FZ14" s="31">
        <f t="shared" si="3"/>
        <v>3276</v>
      </c>
      <c r="GA14" s="31">
        <f t="shared" si="3"/>
        <v>3277</v>
      </c>
      <c r="GB14" s="31">
        <f t="shared" si="3"/>
        <v>3278</v>
      </c>
      <c r="GC14" s="31">
        <f t="shared" si="3"/>
        <v>3279</v>
      </c>
      <c r="GD14" s="31">
        <f t="shared" si="3"/>
        <v>3280</v>
      </c>
      <c r="GE14" s="31">
        <f t="shared" si="3"/>
        <v>3281</v>
      </c>
      <c r="GF14" s="31">
        <f t="shared" si="3"/>
        <v>3282</v>
      </c>
      <c r="GG14" s="31">
        <f t="shared" si="3"/>
        <v>3283</v>
      </c>
      <c r="GH14" s="31">
        <f t="shared" si="3"/>
        <v>3284</v>
      </c>
      <c r="GI14" s="31">
        <f t="shared" si="3"/>
        <v>3285</v>
      </c>
      <c r="GJ14" s="31">
        <f t="shared" si="3"/>
        <v>3286</v>
      </c>
      <c r="GK14" s="31">
        <f t="shared" si="3"/>
        <v>3287</v>
      </c>
      <c r="GL14" s="31">
        <f t="shared" si="3"/>
        <v>3288</v>
      </c>
      <c r="GM14" s="31">
        <f t="shared" ref="GM14:IX14" si="4">GL14+1</f>
        <v>3289</v>
      </c>
      <c r="GN14" s="31">
        <f t="shared" si="4"/>
        <v>3290</v>
      </c>
      <c r="GO14" s="31">
        <f t="shared" si="4"/>
        <v>3291</v>
      </c>
      <c r="GP14" s="31">
        <f t="shared" si="4"/>
        <v>3292</v>
      </c>
      <c r="GQ14" s="31">
        <f t="shared" si="4"/>
        <v>3293</v>
      </c>
      <c r="GR14" s="31">
        <f t="shared" si="4"/>
        <v>3294</v>
      </c>
      <c r="GS14" s="31">
        <f t="shared" si="4"/>
        <v>3295</v>
      </c>
      <c r="GT14" s="31">
        <f t="shared" si="4"/>
        <v>3296</v>
      </c>
      <c r="GU14" s="31">
        <f t="shared" si="4"/>
        <v>3297</v>
      </c>
      <c r="GV14" s="31">
        <f t="shared" si="4"/>
        <v>3298</v>
      </c>
      <c r="GW14" s="31">
        <f t="shared" si="4"/>
        <v>3299</v>
      </c>
      <c r="GX14" s="31">
        <f t="shared" si="4"/>
        <v>3300</v>
      </c>
      <c r="GY14" s="31">
        <f t="shared" si="4"/>
        <v>3301</v>
      </c>
      <c r="GZ14" s="31">
        <f t="shared" si="4"/>
        <v>3302</v>
      </c>
      <c r="HA14" s="31">
        <f t="shared" si="4"/>
        <v>3303</v>
      </c>
      <c r="HB14" s="31">
        <f t="shared" si="4"/>
        <v>3304</v>
      </c>
      <c r="HC14" s="31">
        <f t="shared" si="4"/>
        <v>3305</v>
      </c>
      <c r="HD14" s="31">
        <f t="shared" si="4"/>
        <v>3306</v>
      </c>
      <c r="HE14" s="31">
        <f t="shared" si="4"/>
        <v>3307</v>
      </c>
      <c r="HF14" s="31">
        <f t="shared" si="4"/>
        <v>3308</v>
      </c>
      <c r="HG14" s="31">
        <f t="shared" si="4"/>
        <v>3309</v>
      </c>
      <c r="HH14" s="31">
        <f t="shared" si="4"/>
        <v>3310</v>
      </c>
      <c r="HI14" s="31">
        <f t="shared" si="4"/>
        <v>3311</v>
      </c>
      <c r="HJ14" s="31">
        <f t="shared" si="4"/>
        <v>3312</v>
      </c>
      <c r="HK14" s="31">
        <f t="shared" si="4"/>
        <v>3313</v>
      </c>
      <c r="HL14" s="31">
        <f t="shared" si="4"/>
        <v>3314</v>
      </c>
      <c r="HM14" s="31">
        <f t="shared" si="4"/>
        <v>3315</v>
      </c>
      <c r="HN14" s="31">
        <f t="shared" si="4"/>
        <v>3316</v>
      </c>
      <c r="HO14" s="31">
        <f t="shared" si="4"/>
        <v>3317</v>
      </c>
      <c r="HP14" s="31">
        <f t="shared" si="4"/>
        <v>3318</v>
      </c>
      <c r="HQ14" s="31">
        <f t="shared" si="4"/>
        <v>3319</v>
      </c>
      <c r="HR14" s="31">
        <f t="shared" si="4"/>
        <v>3320</v>
      </c>
      <c r="HS14" s="31">
        <f t="shared" si="4"/>
        <v>3321</v>
      </c>
      <c r="HT14" s="31">
        <f t="shared" si="4"/>
        <v>3322</v>
      </c>
      <c r="HU14" s="31">
        <f t="shared" si="4"/>
        <v>3323</v>
      </c>
      <c r="HV14" s="31">
        <f t="shared" si="4"/>
        <v>3324</v>
      </c>
      <c r="HW14" s="31">
        <f t="shared" si="4"/>
        <v>3325</v>
      </c>
      <c r="HX14" s="31">
        <f t="shared" si="4"/>
        <v>3326</v>
      </c>
      <c r="HY14" s="31">
        <f t="shared" si="4"/>
        <v>3327</v>
      </c>
      <c r="HZ14" s="31">
        <f t="shared" si="4"/>
        <v>3328</v>
      </c>
      <c r="IA14" s="31">
        <f t="shared" si="4"/>
        <v>3329</v>
      </c>
      <c r="IB14" s="31">
        <f t="shared" si="4"/>
        <v>3330</v>
      </c>
      <c r="IC14" s="31">
        <f t="shared" si="4"/>
        <v>3331</v>
      </c>
      <c r="ID14" s="31">
        <f t="shared" si="4"/>
        <v>3332</v>
      </c>
      <c r="IE14" s="31">
        <f t="shared" si="4"/>
        <v>3333</v>
      </c>
      <c r="IF14" s="31">
        <f t="shared" si="4"/>
        <v>3334</v>
      </c>
      <c r="IG14" s="31">
        <f t="shared" si="4"/>
        <v>3335</v>
      </c>
      <c r="IH14" s="31">
        <f t="shared" si="4"/>
        <v>3336</v>
      </c>
      <c r="II14" s="31">
        <f t="shared" si="4"/>
        <v>3337</v>
      </c>
      <c r="IJ14" s="31">
        <f t="shared" si="4"/>
        <v>3338</v>
      </c>
      <c r="IK14" s="31">
        <f t="shared" si="4"/>
        <v>3339</v>
      </c>
      <c r="IL14" s="31">
        <f t="shared" si="4"/>
        <v>3340</v>
      </c>
      <c r="IM14" s="31">
        <f t="shared" si="4"/>
        <v>3341</v>
      </c>
      <c r="IN14" s="31">
        <f t="shared" si="4"/>
        <v>3342</v>
      </c>
      <c r="IO14" s="31">
        <f t="shared" si="4"/>
        <v>3343</v>
      </c>
      <c r="IP14" s="31">
        <f t="shared" si="4"/>
        <v>3344</v>
      </c>
      <c r="IQ14" s="31">
        <f t="shared" si="4"/>
        <v>3345</v>
      </c>
      <c r="IR14" s="31">
        <f t="shared" si="4"/>
        <v>3346</v>
      </c>
      <c r="IS14" s="31">
        <f t="shared" si="4"/>
        <v>3347</v>
      </c>
      <c r="IT14" s="31">
        <f t="shared" si="4"/>
        <v>3348</v>
      </c>
      <c r="IU14" s="31">
        <f t="shared" si="4"/>
        <v>3349</v>
      </c>
      <c r="IV14" s="31">
        <f t="shared" si="4"/>
        <v>3350</v>
      </c>
      <c r="IW14" s="31">
        <f t="shared" si="4"/>
        <v>3351</v>
      </c>
      <c r="IX14" s="31">
        <f t="shared" si="4"/>
        <v>3352</v>
      </c>
      <c r="IY14" s="31">
        <f t="shared" ref="IY14:LJ14" si="5">IX14+1</f>
        <v>3353</v>
      </c>
      <c r="IZ14" s="31">
        <f t="shared" si="5"/>
        <v>3354</v>
      </c>
      <c r="JA14" s="31">
        <f t="shared" si="5"/>
        <v>3355</v>
      </c>
      <c r="JB14" s="31">
        <f t="shared" si="5"/>
        <v>3356</v>
      </c>
      <c r="JC14" s="31">
        <f t="shared" si="5"/>
        <v>3357</v>
      </c>
      <c r="JD14" s="31">
        <f t="shared" si="5"/>
        <v>3358</v>
      </c>
      <c r="JE14" s="31">
        <f t="shared" si="5"/>
        <v>3359</v>
      </c>
      <c r="JF14" s="31">
        <f t="shared" si="5"/>
        <v>3360</v>
      </c>
      <c r="JG14" s="31">
        <f t="shared" si="5"/>
        <v>3361</v>
      </c>
      <c r="JH14" s="31">
        <f t="shared" si="5"/>
        <v>3362</v>
      </c>
      <c r="JI14" s="31">
        <f t="shared" si="5"/>
        <v>3363</v>
      </c>
      <c r="JJ14" s="31">
        <f t="shared" si="5"/>
        <v>3364</v>
      </c>
      <c r="JK14" s="31">
        <f t="shared" si="5"/>
        <v>3365</v>
      </c>
      <c r="JL14" s="31">
        <f t="shared" si="5"/>
        <v>3366</v>
      </c>
      <c r="JM14" s="31">
        <f t="shared" si="5"/>
        <v>3367</v>
      </c>
      <c r="JN14" s="31">
        <f t="shared" si="5"/>
        <v>3368</v>
      </c>
      <c r="JO14" s="31">
        <f t="shared" si="5"/>
        <v>3369</v>
      </c>
      <c r="JP14" s="31">
        <f t="shared" si="5"/>
        <v>3370</v>
      </c>
      <c r="JQ14" s="31">
        <f t="shared" si="5"/>
        <v>3371</v>
      </c>
      <c r="JR14" s="31">
        <f t="shared" si="5"/>
        <v>3372</v>
      </c>
      <c r="JS14" s="31">
        <f t="shared" si="5"/>
        <v>3373</v>
      </c>
      <c r="JT14" s="31">
        <f t="shared" si="5"/>
        <v>3374</v>
      </c>
      <c r="JU14" s="31">
        <f t="shared" si="5"/>
        <v>3375</v>
      </c>
      <c r="JV14" s="31">
        <f t="shared" si="5"/>
        <v>3376</v>
      </c>
      <c r="JW14" s="31">
        <f t="shared" si="5"/>
        <v>3377</v>
      </c>
      <c r="JX14" s="31">
        <f t="shared" si="5"/>
        <v>3378</v>
      </c>
      <c r="JY14" s="31">
        <f t="shared" si="5"/>
        <v>3379</v>
      </c>
      <c r="JZ14" s="31">
        <f t="shared" si="5"/>
        <v>3380</v>
      </c>
      <c r="KA14" s="31">
        <f t="shared" si="5"/>
        <v>3381</v>
      </c>
      <c r="KB14" s="31">
        <f t="shared" si="5"/>
        <v>3382</v>
      </c>
      <c r="KC14" s="31">
        <f t="shared" si="5"/>
        <v>3383</v>
      </c>
      <c r="KD14" s="31">
        <f t="shared" si="5"/>
        <v>3384</v>
      </c>
      <c r="KE14" s="31">
        <f t="shared" si="5"/>
        <v>3385</v>
      </c>
      <c r="KF14" s="31">
        <f t="shared" si="5"/>
        <v>3386</v>
      </c>
      <c r="KG14" s="31">
        <f t="shared" si="5"/>
        <v>3387</v>
      </c>
      <c r="KH14" s="31">
        <f t="shared" si="5"/>
        <v>3388</v>
      </c>
      <c r="KI14" s="31">
        <f t="shared" si="5"/>
        <v>3389</v>
      </c>
      <c r="KJ14" s="31">
        <f t="shared" si="5"/>
        <v>3390</v>
      </c>
      <c r="KK14" s="31">
        <f t="shared" si="5"/>
        <v>3391</v>
      </c>
      <c r="KL14" s="31">
        <f t="shared" si="5"/>
        <v>3392</v>
      </c>
      <c r="KM14" s="31">
        <f t="shared" si="5"/>
        <v>3393</v>
      </c>
      <c r="KN14" s="31">
        <f t="shared" si="5"/>
        <v>3394</v>
      </c>
      <c r="KO14" s="31">
        <f t="shared" si="5"/>
        <v>3395</v>
      </c>
      <c r="KP14" s="31">
        <f t="shared" si="5"/>
        <v>3396</v>
      </c>
      <c r="KQ14" s="31">
        <f t="shared" si="5"/>
        <v>3397</v>
      </c>
      <c r="KR14" s="31">
        <f t="shared" si="5"/>
        <v>3398</v>
      </c>
      <c r="KS14" s="31">
        <f t="shared" si="5"/>
        <v>3399</v>
      </c>
      <c r="KT14" s="31">
        <f t="shared" si="5"/>
        <v>3400</v>
      </c>
      <c r="KU14" s="31">
        <f t="shared" si="5"/>
        <v>3401</v>
      </c>
      <c r="KV14" s="31">
        <f t="shared" si="5"/>
        <v>3402</v>
      </c>
      <c r="KW14" s="31">
        <f t="shared" si="5"/>
        <v>3403</v>
      </c>
      <c r="KX14" s="31">
        <f t="shared" si="5"/>
        <v>3404</v>
      </c>
      <c r="KY14" s="31">
        <f t="shared" si="5"/>
        <v>3405</v>
      </c>
      <c r="KZ14" s="31">
        <f t="shared" si="5"/>
        <v>3406</v>
      </c>
      <c r="LA14" s="31">
        <f t="shared" si="5"/>
        <v>3407</v>
      </c>
      <c r="LB14" s="31">
        <f t="shared" si="5"/>
        <v>3408</v>
      </c>
      <c r="LC14" s="31">
        <f t="shared" si="5"/>
        <v>3409</v>
      </c>
      <c r="LD14" s="31">
        <f t="shared" si="5"/>
        <v>3410</v>
      </c>
      <c r="LE14" s="31">
        <f t="shared" si="5"/>
        <v>3411</v>
      </c>
      <c r="LF14" s="31">
        <f t="shared" si="5"/>
        <v>3412</v>
      </c>
      <c r="LG14" s="31">
        <f t="shared" si="5"/>
        <v>3413</v>
      </c>
      <c r="LH14" s="31">
        <f t="shared" si="5"/>
        <v>3414</v>
      </c>
      <c r="LI14" s="31">
        <f t="shared" si="5"/>
        <v>3415</v>
      </c>
      <c r="LJ14" s="31">
        <f t="shared" si="5"/>
        <v>3416</v>
      </c>
      <c r="LK14" s="31">
        <f t="shared" ref="LK14:NV14" si="6">LJ14+1</f>
        <v>3417</v>
      </c>
      <c r="LL14" s="31">
        <f t="shared" si="6"/>
        <v>3418</v>
      </c>
      <c r="LM14" s="31">
        <f t="shared" si="6"/>
        <v>3419</v>
      </c>
      <c r="LN14" s="31">
        <f t="shared" si="6"/>
        <v>3420</v>
      </c>
      <c r="LO14" s="31">
        <f t="shared" si="6"/>
        <v>3421</v>
      </c>
      <c r="LP14" s="31">
        <f t="shared" si="6"/>
        <v>3422</v>
      </c>
      <c r="LQ14" s="31">
        <f t="shared" si="6"/>
        <v>3423</v>
      </c>
      <c r="LR14" s="31">
        <f t="shared" si="6"/>
        <v>3424</v>
      </c>
      <c r="LS14" s="31">
        <f t="shared" si="6"/>
        <v>3425</v>
      </c>
      <c r="LT14" s="31">
        <f t="shared" si="6"/>
        <v>3426</v>
      </c>
      <c r="LU14" s="31">
        <f t="shared" si="6"/>
        <v>3427</v>
      </c>
      <c r="LV14" s="31">
        <f t="shared" si="6"/>
        <v>3428</v>
      </c>
      <c r="LW14" s="31">
        <f t="shared" si="6"/>
        <v>3429</v>
      </c>
      <c r="LX14" s="31">
        <f t="shared" si="6"/>
        <v>3430</v>
      </c>
      <c r="LY14" s="31">
        <f t="shared" si="6"/>
        <v>3431</v>
      </c>
      <c r="LZ14" s="31">
        <f t="shared" si="6"/>
        <v>3432</v>
      </c>
      <c r="MA14" s="31">
        <f t="shared" si="6"/>
        <v>3433</v>
      </c>
      <c r="MB14" s="31">
        <f t="shared" si="6"/>
        <v>3434</v>
      </c>
      <c r="MC14" s="31">
        <f t="shared" si="6"/>
        <v>3435</v>
      </c>
      <c r="MD14" s="31">
        <f t="shared" si="6"/>
        <v>3436</v>
      </c>
      <c r="ME14" s="31">
        <f t="shared" si="6"/>
        <v>3437</v>
      </c>
      <c r="MF14" s="31">
        <f t="shared" si="6"/>
        <v>3438</v>
      </c>
      <c r="MG14" s="31">
        <f t="shared" si="6"/>
        <v>3439</v>
      </c>
      <c r="MH14" s="31">
        <f t="shared" si="6"/>
        <v>3440</v>
      </c>
      <c r="MI14" s="31">
        <f t="shared" si="6"/>
        <v>3441</v>
      </c>
      <c r="MJ14" s="31">
        <f t="shared" si="6"/>
        <v>3442</v>
      </c>
      <c r="MK14" s="31">
        <f t="shared" si="6"/>
        <v>3443</v>
      </c>
      <c r="ML14" s="31">
        <f t="shared" si="6"/>
        <v>3444</v>
      </c>
      <c r="MM14" s="31">
        <f t="shared" si="6"/>
        <v>3445</v>
      </c>
      <c r="MN14" s="31">
        <f t="shared" si="6"/>
        <v>3446</v>
      </c>
      <c r="MO14" s="31">
        <f t="shared" si="6"/>
        <v>3447</v>
      </c>
      <c r="MP14" s="31">
        <f t="shared" si="6"/>
        <v>3448</v>
      </c>
      <c r="MQ14" s="31">
        <f t="shared" si="6"/>
        <v>3449</v>
      </c>
      <c r="MR14" s="31">
        <f t="shared" si="6"/>
        <v>3450</v>
      </c>
      <c r="MS14" s="31">
        <f t="shared" si="6"/>
        <v>3451</v>
      </c>
      <c r="MT14" s="31">
        <f t="shared" si="6"/>
        <v>3452</v>
      </c>
      <c r="MU14" s="31">
        <f t="shared" si="6"/>
        <v>3453</v>
      </c>
      <c r="MV14" s="31">
        <f t="shared" si="6"/>
        <v>3454</v>
      </c>
      <c r="MW14" s="31">
        <f t="shared" si="6"/>
        <v>3455</v>
      </c>
      <c r="MX14" s="31">
        <f t="shared" si="6"/>
        <v>3456</v>
      </c>
      <c r="MY14" s="31">
        <f t="shared" si="6"/>
        <v>3457</v>
      </c>
      <c r="MZ14" s="31">
        <f t="shared" si="6"/>
        <v>3458</v>
      </c>
      <c r="NA14" s="31">
        <f t="shared" si="6"/>
        <v>3459</v>
      </c>
      <c r="NB14" s="31">
        <f t="shared" si="6"/>
        <v>3460</v>
      </c>
      <c r="NC14" s="31">
        <f t="shared" si="6"/>
        <v>3461</v>
      </c>
      <c r="ND14" s="31">
        <f t="shared" si="6"/>
        <v>3462</v>
      </c>
      <c r="NE14" s="31">
        <f t="shared" si="6"/>
        <v>3463</v>
      </c>
      <c r="NF14" s="31">
        <f t="shared" si="6"/>
        <v>3464</v>
      </c>
      <c r="NG14" s="31">
        <f t="shared" si="6"/>
        <v>3465</v>
      </c>
      <c r="NH14" s="31">
        <f t="shared" si="6"/>
        <v>3466</v>
      </c>
      <c r="NI14" s="31">
        <f t="shared" si="6"/>
        <v>3467</v>
      </c>
      <c r="NJ14" s="31">
        <f t="shared" si="6"/>
        <v>3468</v>
      </c>
      <c r="NK14" s="31">
        <f t="shared" si="6"/>
        <v>3469</v>
      </c>
      <c r="NL14" s="31">
        <f t="shared" si="6"/>
        <v>3470</v>
      </c>
      <c r="NM14" s="31">
        <f t="shared" si="6"/>
        <v>3471</v>
      </c>
      <c r="NN14" s="31">
        <f t="shared" si="6"/>
        <v>3472</v>
      </c>
      <c r="NO14" s="31">
        <f t="shared" si="6"/>
        <v>3473</v>
      </c>
      <c r="NP14" s="31">
        <f t="shared" si="6"/>
        <v>3474</v>
      </c>
      <c r="NQ14" s="31">
        <f t="shared" si="6"/>
        <v>3475</v>
      </c>
      <c r="NR14" s="31">
        <f t="shared" si="6"/>
        <v>3476</v>
      </c>
      <c r="NS14" s="31">
        <f t="shared" si="6"/>
        <v>3477</v>
      </c>
      <c r="NT14" s="31">
        <f t="shared" si="6"/>
        <v>3478</v>
      </c>
      <c r="NU14" s="31">
        <f t="shared" si="6"/>
        <v>3479</v>
      </c>
      <c r="NV14" s="31">
        <f t="shared" si="6"/>
        <v>3480</v>
      </c>
      <c r="NW14" s="31">
        <f t="shared" ref="NW14:QH14" si="7">NV14+1</f>
        <v>3481</v>
      </c>
      <c r="NX14" s="31">
        <f t="shared" si="7"/>
        <v>3482</v>
      </c>
      <c r="NY14" s="31">
        <f t="shared" si="7"/>
        <v>3483</v>
      </c>
      <c r="NZ14" s="31">
        <f t="shared" si="7"/>
        <v>3484</v>
      </c>
      <c r="OA14" s="31">
        <f t="shared" si="7"/>
        <v>3485</v>
      </c>
      <c r="OB14" s="31">
        <f t="shared" si="7"/>
        <v>3486</v>
      </c>
      <c r="OC14" s="31">
        <f t="shared" si="7"/>
        <v>3487</v>
      </c>
      <c r="OD14" s="31">
        <f t="shared" si="7"/>
        <v>3488</v>
      </c>
      <c r="OE14" s="31">
        <f t="shared" si="7"/>
        <v>3489</v>
      </c>
      <c r="OF14" s="31">
        <f t="shared" si="7"/>
        <v>3490</v>
      </c>
      <c r="OG14" s="31">
        <f t="shared" si="7"/>
        <v>3491</v>
      </c>
      <c r="OH14" s="31">
        <f t="shared" si="7"/>
        <v>3492</v>
      </c>
      <c r="OI14" s="31">
        <f t="shared" si="7"/>
        <v>3493</v>
      </c>
      <c r="OJ14" s="31">
        <f t="shared" si="7"/>
        <v>3494</v>
      </c>
      <c r="OK14" s="31">
        <f t="shared" si="7"/>
        <v>3495</v>
      </c>
      <c r="OL14" s="31">
        <f t="shared" si="7"/>
        <v>3496</v>
      </c>
      <c r="OM14" s="31">
        <f t="shared" si="7"/>
        <v>3497</v>
      </c>
      <c r="ON14" s="31">
        <f t="shared" si="7"/>
        <v>3498</v>
      </c>
      <c r="OO14" s="31">
        <f t="shared" si="7"/>
        <v>3499</v>
      </c>
      <c r="OP14" s="31">
        <f t="shared" si="7"/>
        <v>3500</v>
      </c>
      <c r="OQ14" s="31">
        <f t="shared" si="7"/>
        <v>3501</v>
      </c>
      <c r="OR14" s="31">
        <f t="shared" si="7"/>
        <v>3502</v>
      </c>
      <c r="OS14" s="31">
        <f t="shared" si="7"/>
        <v>3503</v>
      </c>
      <c r="OT14" s="31">
        <f t="shared" si="7"/>
        <v>3504</v>
      </c>
      <c r="OU14" s="31">
        <f t="shared" si="7"/>
        <v>3505</v>
      </c>
      <c r="OV14" s="31">
        <f t="shared" si="7"/>
        <v>3506</v>
      </c>
      <c r="OW14" s="31">
        <f t="shared" si="7"/>
        <v>3507</v>
      </c>
      <c r="OX14" s="31">
        <f t="shared" si="7"/>
        <v>3508</v>
      </c>
      <c r="OY14" s="31">
        <f t="shared" si="7"/>
        <v>3509</v>
      </c>
      <c r="OZ14" s="31">
        <f t="shared" si="7"/>
        <v>3510</v>
      </c>
      <c r="PA14" s="31">
        <f t="shared" si="7"/>
        <v>3511</v>
      </c>
      <c r="PB14" s="31">
        <f t="shared" si="7"/>
        <v>3512</v>
      </c>
      <c r="PC14" s="31">
        <f t="shared" si="7"/>
        <v>3513</v>
      </c>
      <c r="PD14" s="31">
        <f t="shared" si="7"/>
        <v>3514</v>
      </c>
      <c r="PE14" s="31">
        <f t="shared" si="7"/>
        <v>3515</v>
      </c>
      <c r="PF14" s="31">
        <f t="shared" si="7"/>
        <v>3516</v>
      </c>
      <c r="PG14" s="31">
        <f t="shared" si="7"/>
        <v>3517</v>
      </c>
      <c r="PH14" s="31">
        <f t="shared" si="7"/>
        <v>3518</v>
      </c>
      <c r="PI14" s="31">
        <f t="shared" si="7"/>
        <v>3519</v>
      </c>
      <c r="PJ14" s="31">
        <f t="shared" si="7"/>
        <v>3520</v>
      </c>
      <c r="PK14" s="31">
        <f t="shared" si="7"/>
        <v>3521</v>
      </c>
      <c r="PL14" s="31">
        <f t="shared" si="7"/>
        <v>3522</v>
      </c>
      <c r="PM14" s="31">
        <f t="shared" si="7"/>
        <v>3523</v>
      </c>
      <c r="PN14" s="31">
        <f t="shared" si="7"/>
        <v>3524</v>
      </c>
      <c r="PO14" s="31">
        <f t="shared" si="7"/>
        <v>3525</v>
      </c>
      <c r="PP14" s="31">
        <f t="shared" si="7"/>
        <v>3526</v>
      </c>
      <c r="PQ14" s="31">
        <f t="shared" si="7"/>
        <v>3527</v>
      </c>
      <c r="PR14" s="31">
        <f t="shared" si="7"/>
        <v>3528</v>
      </c>
      <c r="PS14" s="31">
        <f t="shared" si="7"/>
        <v>3529</v>
      </c>
      <c r="PT14" s="31">
        <f t="shared" si="7"/>
        <v>3530</v>
      </c>
      <c r="PU14" s="31">
        <f t="shared" si="7"/>
        <v>3531</v>
      </c>
      <c r="PV14" s="31">
        <f t="shared" si="7"/>
        <v>3532</v>
      </c>
      <c r="PW14" s="31">
        <f t="shared" si="7"/>
        <v>3533</v>
      </c>
      <c r="PX14" s="31">
        <f t="shared" si="7"/>
        <v>3534</v>
      </c>
      <c r="PY14" s="31">
        <f t="shared" si="7"/>
        <v>3535</v>
      </c>
      <c r="PZ14" s="31">
        <f t="shared" si="7"/>
        <v>3536</v>
      </c>
      <c r="QA14" s="31">
        <f t="shared" si="7"/>
        <v>3537</v>
      </c>
      <c r="QB14" s="31">
        <f t="shared" si="7"/>
        <v>3538</v>
      </c>
      <c r="QC14" s="31">
        <f t="shared" si="7"/>
        <v>3539</v>
      </c>
      <c r="QD14" s="31">
        <f t="shared" si="7"/>
        <v>3540</v>
      </c>
      <c r="QE14" s="31">
        <f t="shared" si="7"/>
        <v>3541</v>
      </c>
      <c r="QF14" s="31">
        <f t="shared" si="7"/>
        <v>3542</v>
      </c>
      <c r="QG14" s="31">
        <f t="shared" si="7"/>
        <v>3543</v>
      </c>
      <c r="QH14" s="31">
        <f t="shared" si="7"/>
        <v>3544</v>
      </c>
      <c r="QI14" s="31">
        <f t="shared" ref="QI14:SM14" si="8">QH14+1</f>
        <v>3545</v>
      </c>
      <c r="QJ14" s="31">
        <f t="shared" si="8"/>
        <v>3546</v>
      </c>
      <c r="QK14" s="31">
        <f t="shared" si="8"/>
        <v>3547</v>
      </c>
      <c r="QL14" s="31">
        <f t="shared" si="8"/>
        <v>3548</v>
      </c>
      <c r="QM14" s="31">
        <f t="shared" si="8"/>
        <v>3549</v>
      </c>
      <c r="QN14" s="31">
        <f t="shared" si="8"/>
        <v>3550</v>
      </c>
      <c r="QO14" s="31">
        <f t="shared" si="8"/>
        <v>3551</v>
      </c>
      <c r="QP14" s="31">
        <f t="shared" si="8"/>
        <v>3552</v>
      </c>
      <c r="QQ14" s="31">
        <f t="shared" si="8"/>
        <v>3553</v>
      </c>
      <c r="QR14" s="31">
        <f t="shared" si="8"/>
        <v>3554</v>
      </c>
      <c r="QS14" s="31">
        <f t="shared" si="8"/>
        <v>3555</v>
      </c>
      <c r="QT14" s="31">
        <f t="shared" si="8"/>
        <v>3556</v>
      </c>
      <c r="QU14" s="31">
        <f t="shared" si="8"/>
        <v>3557</v>
      </c>
      <c r="QV14" s="31">
        <f t="shared" si="8"/>
        <v>3558</v>
      </c>
      <c r="QW14" s="31">
        <f t="shared" si="8"/>
        <v>3559</v>
      </c>
      <c r="QX14" s="31">
        <f t="shared" si="8"/>
        <v>3560</v>
      </c>
      <c r="QY14" s="31">
        <f t="shared" si="8"/>
        <v>3561</v>
      </c>
      <c r="QZ14" s="31">
        <f t="shared" si="8"/>
        <v>3562</v>
      </c>
      <c r="RA14" s="31">
        <f t="shared" si="8"/>
        <v>3563</v>
      </c>
      <c r="RB14" s="31">
        <f t="shared" si="8"/>
        <v>3564</v>
      </c>
      <c r="RC14" s="31">
        <f t="shared" si="8"/>
        <v>3565</v>
      </c>
      <c r="RD14" s="31">
        <f t="shared" si="8"/>
        <v>3566</v>
      </c>
      <c r="RE14" s="31">
        <f t="shared" si="8"/>
        <v>3567</v>
      </c>
      <c r="RF14" s="31">
        <f t="shared" si="8"/>
        <v>3568</v>
      </c>
      <c r="RG14" s="31">
        <f t="shared" si="8"/>
        <v>3569</v>
      </c>
      <c r="RH14" s="31">
        <f t="shared" si="8"/>
        <v>3570</v>
      </c>
      <c r="RI14" s="31">
        <f t="shared" si="8"/>
        <v>3571</v>
      </c>
      <c r="RJ14" s="31">
        <f t="shared" si="8"/>
        <v>3572</v>
      </c>
      <c r="RK14" s="31">
        <f t="shared" si="8"/>
        <v>3573</v>
      </c>
      <c r="RL14" s="31">
        <f t="shared" si="8"/>
        <v>3574</v>
      </c>
      <c r="RM14" s="31">
        <f t="shared" si="8"/>
        <v>3575</v>
      </c>
      <c r="RN14" s="31">
        <f t="shared" si="8"/>
        <v>3576</v>
      </c>
      <c r="RO14" s="31">
        <f t="shared" si="8"/>
        <v>3577</v>
      </c>
      <c r="RP14" s="31">
        <f t="shared" si="8"/>
        <v>3578</v>
      </c>
      <c r="RQ14" s="31">
        <f t="shared" si="8"/>
        <v>3579</v>
      </c>
      <c r="RR14" s="31">
        <f t="shared" si="8"/>
        <v>3580</v>
      </c>
      <c r="RS14" s="31">
        <f t="shared" si="8"/>
        <v>3581</v>
      </c>
      <c r="RT14" s="31">
        <f t="shared" si="8"/>
        <v>3582</v>
      </c>
      <c r="RU14" s="31">
        <f t="shared" si="8"/>
        <v>3583</v>
      </c>
      <c r="RV14" s="31">
        <f t="shared" si="8"/>
        <v>3584</v>
      </c>
      <c r="RW14" s="31">
        <f t="shared" si="8"/>
        <v>3585</v>
      </c>
      <c r="RX14" s="31">
        <f t="shared" si="8"/>
        <v>3586</v>
      </c>
      <c r="RY14" s="31">
        <f t="shared" si="8"/>
        <v>3587</v>
      </c>
      <c r="RZ14" s="31">
        <f t="shared" si="8"/>
        <v>3588</v>
      </c>
      <c r="SA14" s="31">
        <f t="shared" si="8"/>
        <v>3589</v>
      </c>
      <c r="SB14" s="31">
        <f t="shared" si="8"/>
        <v>3590</v>
      </c>
      <c r="SC14" s="31">
        <f t="shared" si="8"/>
        <v>3591</v>
      </c>
      <c r="SD14" s="31">
        <f t="shared" si="8"/>
        <v>3592</v>
      </c>
      <c r="SE14" s="31">
        <f t="shared" si="8"/>
        <v>3593</v>
      </c>
      <c r="SF14" s="31">
        <f t="shared" si="8"/>
        <v>3594</v>
      </c>
      <c r="SG14" s="31">
        <f t="shared" si="8"/>
        <v>3595</v>
      </c>
      <c r="SH14" s="31">
        <f t="shared" si="8"/>
        <v>3596</v>
      </c>
      <c r="SI14" s="31">
        <f t="shared" si="8"/>
        <v>3597</v>
      </c>
      <c r="SJ14" s="31">
        <f t="shared" si="8"/>
        <v>3598</v>
      </c>
      <c r="SK14" s="31">
        <f t="shared" si="8"/>
        <v>3599</v>
      </c>
      <c r="SL14" s="31">
        <f t="shared" si="8"/>
        <v>3600</v>
      </c>
      <c r="SM14" s="31">
        <f t="shared" si="8"/>
        <v>3601</v>
      </c>
      <c r="SN14" s="31">
        <v>3602</v>
      </c>
      <c r="SO14" s="31">
        <f t="shared" ref="SO14:TD14" si="9">SN14+1</f>
        <v>3603</v>
      </c>
      <c r="SP14" s="31">
        <f t="shared" si="9"/>
        <v>3604</v>
      </c>
      <c r="SQ14" s="31">
        <f t="shared" si="9"/>
        <v>3605</v>
      </c>
      <c r="SR14" s="31">
        <f t="shared" si="9"/>
        <v>3606</v>
      </c>
      <c r="SS14" s="31">
        <f t="shared" si="9"/>
        <v>3607</v>
      </c>
      <c r="ST14" s="31">
        <f t="shared" si="9"/>
        <v>3608</v>
      </c>
      <c r="SU14" s="31">
        <f t="shared" si="9"/>
        <v>3609</v>
      </c>
      <c r="SV14" s="31">
        <f t="shared" si="9"/>
        <v>3610</v>
      </c>
      <c r="SW14" s="31">
        <f t="shared" si="9"/>
        <v>3611</v>
      </c>
      <c r="SX14" s="31">
        <f t="shared" si="9"/>
        <v>3612</v>
      </c>
      <c r="SY14" s="31">
        <f t="shared" si="9"/>
        <v>3613</v>
      </c>
      <c r="SZ14" s="31">
        <f t="shared" si="9"/>
        <v>3614</v>
      </c>
      <c r="TA14" s="31">
        <f t="shared" si="9"/>
        <v>3615</v>
      </c>
      <c r="TB14" s="31">
        <f t="shared" si="9"/>
        <v>3616</v>
      </c>
      <c r="TC14" s="31">
        <f t="shared" si="9"/>
        <v>3617</v>
      </c>
      <c r="TD14" s="31">
        <f t="shared" si="9"/>
        <v>3618</v>
      </c>
      <c r="TE14" s="31">
        <f t="shared" ref="TE14:VP14" si="10">TD14+1</f>
        <v>3619</v>
      </c>
      <c r="TF14" s="31">
        <f t="shared" si="10"/>
        <v>3620</v>
      </c>
      <c r="TG14" s="31">
        <f t="shared" si="10"/>
        <v>3621</v>
      </c>
      <c r="TH14" s="31">
        <f t="shared" si="10"/>
        <v>3622</v>
      </c>
      <c r="TI14" s="31">
        <f t="shared" si="10"/>
        <v>3623</v>
      </c>
      <c r="TJ14" s="31">
        <f t="shared" si="10"/>
        <v>3624</v>
      </c>
      <c r="TK14" s="31">
        <f t="shared" si="10"/>
        <v>3625</v>
      </c>
      <c r="TL14" s="31">
        <f t="shared" si="10"/>
        <v>3626</v>
      </c>
      <c r="TM14" s="31">
        <f t="shared" si="10"/>
        <v>3627</v>
      </c>
      <c r="TN14" s="31">
        <f t="shared" si="10"/>
        <v>3628</v>
      </c>
      <c r="TO14" s="31">
        <f t="shared" si="10"/>
        <v>3629</v>
      </c>
      <c r="TP14" s="31">
        <f t="shared" si="10"/>
        <v>3630</v>
      </c>
      <c r="TQ14" s="31">
        <f t="shared" si="10"/>
        <v>3631</v>
      </c>
      <c r="TR14" s="31">
        <f t="shared" si="10"/>
        <v>3632</v>
      </c>
      <c r="TS14" s="31">
        <f t="shared" si="10"/>
        <v>3633</v>
      </c>
      <c r="TT14" s="31">
        <f t="shared" si="10"/>
        <v>3634</v>
      </c>
      <c r="TU14" s="31">
        <f t="shared" si="10"/>
        <v>3635</v>
      </c>
      <c r="TV14" s="31">
        <f t="shared" si="10"/>
        <v>3636</v>
      </c>
      <c r="TW14" s="31">
        <f t="shared" si="10"/>
        <v>3637</v>
      </c>
      <c r="TX14" s="31">
        <f t="shared" si="10"/>
        <v>3638</v>
      </c>
      <c r="TY14" s="31">
        <f t="shared" si="10"/>
        <v>3639</v>
      </c>
      <c r="TZ14" s="31">
        <f t="shared" si="10"/>
        <v>3640</v>
      </c>
      <c r="UA14" s="31">
        <f t="shared" si="10"/>
        <v>3641</v>
      </c>
      <c r="UB14" s="31">
        <f t="shared" si="10"/>
        <v>3642</v>
      </c>
      <c r="UC14" s="31">
        <f t="shared" si="10"/>
        <v>3643</v>
      </c>
      <c r="UD14" s="31">
        <f t="shared" si="10"/>
        <v>3644</v>
      </c>
      <c r="UE14" s="31">
        <f t="shared" si="10"/>
        <v>3645</v>
      </c>
      <c r="UF14" s="31">
        <f t="shared" si="10"/>
        <v>3646</v>
      </c>
      <c r="UG14" s="31">
        <f t="shared" si="10"/>
        <v>3647</v>
      </c>
      <c r="UH14" s="31">
        <f t="shared" si="10"/>
        <v>3648</v>
      </c>
      <c r="UI14" s="31">
        <f t="shared" si="10"/>
        <v>3649</v>
      </c>
      <c r="UJ14" s="31">
        <f t="shared" si="10"/>
        <v>3650</v>
      </c>
      <c r="UK14" s="31">
        <f t="shared" si="10"/>
        <v>3651</v>
      </c>
      <c r="UL14" s="31">
        <f t="shared" si="10"/>
        <v>3652</v>
      </c>
      <c r="UM14" s="31">
        <f t="shared" si="10"/>
        <v>3653</v>
      </c>
      <c r="UN14" s="31">
        <f t="shared" si="10"/>
        <v>3654</v>
      </c>
      <c r="UO14" s="31">
        <f t="shared" si="10"/>
        <v>3655</v>
      </c>
      <c r="UP14" s="31">
        <f t="shared" si="10"/>
        <v>3656</v>
      </c>
      <c r="UQ14" s="31">
        <f t="shared" si="10"/>
        <v>3657</v>
      </c>
      <c r="UR14" s="31">
        <f t="shared" si="10"/>
        <v>3658</v>
      </c>
      <c r="US14" s="31">
        <f t="shared" si="10"/>
        <v>3659</v>
      </c>
      <c r="UT14" s="31">
        <f t="shared" si="10"/>
        <v>3660</v>
      </c>
      <c r="UU14" s="31">
        <f t="shared" si="10"/>
        <v>3661</v>
      </c>
      <c r="UV14" s="31">
        <f t="shared" si="10"/>
        <v>3662</v>
      </c>
      <c r="UW14" s="31">
        <f t="shared" si="10"/>
        <v>3663</v>
      </c>
      <c r="UX14" s="31">
        <f t="shared" si="10"/>
        <v>3664</v>
      </c>
      <c r="UY14" s="31">
        <f t="shared" si="10"/>
        <v>3665</v>
      </c>
      <c r="UZ14" s="31">
        <f t="shared" si="10"/>
        <v>3666</v>
      </c>
      <c r="VA14" s="31">
        <f t="shared" si="10"/>
        <v>3667</v>
      </c>
      <c r="VB14" s="31">
        <f t="shared" si="10"/>
        <v>3668</v>
      </c>
      <c r="VC14" s="31">
        <f t="shared" si="10"/>
        <v>3669</v>
      </c>
      <c r="VD14" s="31">
        <f t="shared" si="10"/>
        <v>3670</v>
      </c>
      <c r="VE14" s="31">
        <f t="shared" si="10"/>
        <v>3671</v>
      </c>
      <c r="VF14" s="31">
        <f t="shared" si="10"/>
        <v>3672</v>
      </c>
      <c r="VG14" s="31">
        <f t="shared" si="10"/>
        <v>3673</v>
      </c>
      <c r="VH14" s="31">
        <f t="shared" si="10"/>
        <v>3674</v>
      </c>
      <c r="VI14" s="31">
        <f t="shared" si="10"/>
        <v>3675</v>
      </c>
      <c r="VJ14" s="31">
        <f t="shared" si="10"/>
        <v>3676</v>
      </c>
      <c r="VK14" s="31">
        <f t="shared" si="10"/>
        <v>3677</v>
      </c>
      <c r="VL14" s="31">
        <f t="shared" si="10"/>
        <v>3678</v>
      </c>
      <c r="VM14" s="31">
        <f t="shared" si="10"/>
        <v>3679</v>
      </c>
      <c r="VN14" s="31">
        <f t="shared" si="10"/>
        <v>3680</v>
      </c>
      <c r="VO14" s="31">
        <f t="shared" si="10"/>
        <v>3681</v>
      </c>
      <c r="VP14" s="31">
        <f t="shared" si="10"/>
        <v>3682</v>
      </c>
      <c r="VQ14" s="31">
        <f t="shared" ref="VQ14:YB14" si="11">VP14+1</f>
        <v>3683</v>
      </c>
      <c r="VR14" s="31">
        <f t="shared" si="11"/>
        <v>3684</v>
      </c>
      <c r="VS14" s="31">
        <f t="shared" si="11"/>
        <v>3685</v>
      </c>
      <c r="VT14" s="31">
        <f t="shared" si="11"/>
        <v>3686</v>
      </c>
      <c r="VU14" s="31">
        <f t="shared" si="11"/>
        <v>3687</v>
      </c>
      <c r="VV14" s="31">
        <f t="shared" si="11"/>
        <v>3688</v>
      </c>
      <c r="VW14" s="31">
        <f t="shared" si="11"/>
        <v>3689</v>
      </c>
      <c r="VX14" s="31">
        <f t="shared" si="11"/>
        <v>3690</v>
      </c>
      <c r="VY14" s="31">
        <f t="shared" si="11"/>
        <v>3691</v>
      </c>
      <c r="VZ14" s="31">
        <f t="shared" si="11"/>
        <v>3692</v>
      </c>
      <c r="WA14" s="31">
        <f t="shared" si="11"/>
        <v>3693</v>
      </c>
      <c r="WB14" s="31">
        <f t="shared" si="11"/>
        <v>3694</v>
      </c>
      <c r="WC14" s="31">
        <f t="shared" si="11"/>
        <v>3695</v>
      </c>
      <c r="WD14" s="31">
        <f t="shared" si="11"/>
        <v>3696</v>
      </c>
      <c r="WE14" s="31">
        <f t="shared" si="11"/>
        <v>3697</v>
      </c>
      <c r="WF14" s="31">
        <f t="shared" si="11"/>
        <v>3698</v>
      </c>
      <c r="WG14" s="31">
        <f t="shared" si="11"/>
        <v>3699</v>
      </c>
      <c r="WH14" s="31">
        <f t="shared" si="11"/>
        <v>3700</v>
      </c>
      <c r="WI14" s="31">
        <f t="shared" si="11"/>
        <v>3701</v>
      </c>
      <c r="WJ14" s="31">
        <f t="shared" si="11"/>
        <v>3702</v>
      </c>
      <c r="WK14" s="31">
        <f t="shared" si="11"/>
        <v>3703</v>
      </c>
      <c r="WL14" s="31">
        <f t="shared" si="11"/>
        <v>3704</v>
      </c>
      <c r="WM14" s="31">
        <f t="shared" si="11"/>
        <v>3705</v>
      </c>
      <c r="WN14" s="31">
        <f t="shared" si="11"/>
        <v>3706</v>
      </c>
      <c r="WO14" s="31">
        <f t="shared" si="11"/>
        <v>3707</v>
      </c>
      <c r="WP14" s="31">
        <f t="shared" si="11"/>
        <v>3708</v>
      </c>
      <c r="WQ14" s="31">
        <f t="shared" si="11"/>
        <v>3709</v>
      </c>
      <c r="WR14" s="31">
        <f t="shared" si="11"/>
        <v>3710</v>
      </c>
      <c r="WS14" s="31">
        <f t="shared" si="11"/>
        <v>3711</v>
      </c>
      <c r="WT14" s="31">
        <f t="shared" si="11"/>
        <v>3712</v>
      </c>
      <c r="WU14" s="31">
        <f t="shared" si="11"/>
        <v>3713</v>
      </c>
      <c r="WV14" s="31">
        <f t="shared" si="11"/>
        <v>3714</v>
      </c>
      <c r="WW14" s="31">
        <f t="shared" si="11"/>
        <v>3715</v>
      </c>
      <c r="WX14" s="31">
        <f t="shared" si="11"/>
        <v>3716</v>
      </c>
      <c r="WY14" s="31">
        <f t="shared" si="11"/>
        <v>3717</v>
      </c>
      <c r="WZ14" s="31">
        <f t="shared" si="11"/>
        <v>3718</v>
      </c>
      <c r="XA14" s="31">
        <f t="shared" si="11"/>
        <v>3719</v>
      </c>
      <c r="XB14" s="31">
        <f t="shared" si="11"/>
        <v>3720</v>
      </c>
      <c r="XC14" s="31">
        <f t="shared" si="11"/>
        <v>3721</v>
      </c>
      <c r="XD14" s="31">
        <f t="shared" si="11"/>
        <v>3722</v>
      </c>
      <c r="XE14" s="31">
        <f t="shared" si="11"/>
        <v>3723</v>
      </c>
      <c r="XF14" s="31">
        <f t="shared" si="11"/>
        <v>3724</v>
      </c>
      <c r="XG14" s="31">
        <f t="shared" si="11"/>
        <v>3725</v>
      </c>
      <c r="XH14" s="31">
        <f t="shared" si="11"/>
        <v>3726</v>
      </c>
      <c r="XI14" s="31">
        <f t="shared" si="11"/>
        <v>3727</v>
      </c>
      <c r="XJ14" s="31">
        <f t="shared" si="11"/>
        <v>3728</v>
      </c>
      <c r="XK14" s="31">
        <f t="shared" si="11"/>
        <v>3729</v>
      </c>
      <c r="XL14" s="31">
        <f t="shared" si="11"/>
        <v>3730</v>
      </c>
      <c r="XM14" s="31">
        <f t="shared" si="11"/>
        <v>3731</v>
      </c>
      <c r="XN14" s="31">
        <f t="shared" si="11"/>
        <v>3732</v>
      </c>
      <c r="XO14" s="31">
        <f t="shared" si="11"/>
        <v>3733</v>
      </c>
      <c r="XP14" s="31">
        <f t="shared" si="11"/>
        <v>3734</v>
      </c>
      <c r="XQ14" s="31">
        <f t="shared" si="11"/>
        <v>3735</v>
      </c>
      <c r="XR14" s="31">
        <f t="shared" si="11"/>
        <v>3736</v>
      </c>
      <c r="XS14" s="31">
        <f t="shared" si="11"/>
        <v>3737</v>
      </c>
      <c r="XT14" s="31">
        <f t="shared" si="11"/>
        <v>3738</v>
      </c>
      <c r="XU14" s="31">
        <f t="shared" si="11"/>
        <v>3739</v>
      </c>
      <c r="XV14" s="31">
        <f t="shared" si="11"/>
        <v>3740</v>
      </c>
      <c r="XW14" s="31">
        <f t="shared" si="11"/>
        <v>3741</v>
      </c>
      <c r="XX14" s="31">
        <f t="shared" si="11"/>
        <v>3742</v>
      </c>
      <c r="XY14" s="31">
        <f t="shared" si="11"/>
        <v>3743</v>
      </c>
      <c r="XZ14" s="31">
        <f t="shared" si="11"/>
        <v>3744</v>
      </c>
      <c r="YA14" s="31">
        <f t="shared" si="11"/>
        <v>3745</v>
      </c>
      <c r="YB14" s="31">
        <f t="shared" si="11"/>
        <v>3746</v>
      </c>
      <c r="YC14" s="31">
        <f t="shared" ref="YC14:AAA14" si="12">YB14+1</f>
        <v>3747</v>
      </c>
      <c r="YD14" s="31">
        <f t="shared" si="12"/>
        <v>3748</v>
      </c>
      <c r="YE14" s="31">
        <f t="shared" si="12"/>
        <v>3749</v>
      </c>
      <c r="YF14" s="31">
        <f t="shared" si="12"/>
        <v>3750</v>
      </c>
      <c r="YG14" s="31">
        <f t="shared" si="12"/>
        <v>3751</v>
      </c>
      <c r="YH14" s="31">
        <f t="shared" si="12"/>
        <v>3752</v>
      </c>
      <c r="YI14" s="31">
        <f t="shared" si="12"/>
        <v>3753</v>
      </c>
      <c r="YJ14" s="31">
        <f t="shared" si="12"/>
        <v>3754</v>
      </c>
      <c r="YK14" s="31">
        <f t="shared" si="12"/>
        <v>3755</v>
      </c>
      <c r="YL14" s="31">
        <f t="shared" si="12"/>
        <v>3756</v>
      </c>
      <c r="YM14" s="31">
        <f t="shared" si="12"/>
        <v>3757</v>
      </c>
      <c r="YN14" s="31">
        <f t="shared" si="12"/>
        <v>3758</v>
      </c>
      <c r="YO14" s="31">
        <f t="shared" si="12"/>
        <v>3759</v>
      </c>
      <c r="YP14" s="31">
        <f t="shared" si="12"/>
        <v>3760</v>
      </c>
      <c r="YQ14" s="31">
        <f t="shared" si="12"/>
        <v>3761</v>
      </c>
      <c r="YR14" s="31">
        <f t="shared" si="12"/>
        <v>3762</v>
      </c>
      <c r="YS14" s="31">
        <f t="shared" si="12"/>
        <v>3763</v>
      </c>
      <c r="YT14" s="31">
        <f t="shared" si="12"/>
        <v>3764</v>
      </c>
      <c r="YU14" s="31">
        <f t="shared" si="12"/>
        <v>3765</v>
      </c>
      <c r="YV14" s="31">
        <f t="shared" si="12"/>
        <v>3766</v>
      </c>
      <c r="YW14" s="31">
        <f t="shared" si="12"/>
        <v>3767</v>
      </c>
      <c r="YX14" s="31">
        <f t="shared" si="12"/>
        <v>3768</v>
      </c>
      <c r="YY14" s="31">
        <f t="shared" si="12"/>
        <v>3769</v>
      </c>
      <c r="YZ14" s="31">
        <f t="shared" si="12"/>
        <v>3770</v>
      </c>
      <c r="ZA14" s="31">
        <f t="shared" si="12"/>
        <v>3771</v>
      </c>
      <c r="ZB14" s="31">
        <f t="shared" si="12"/>
        <v>3772</v>
      </c>
      <c r="ZC14" s="31">
        <f t="shared" si="12"/>
        <v>3773</v>
      </c>
      <c r="ZD14" s="31">
        <f t="shared" si="12"/>
        <v>3774</v>
      </c>
      <c r="ZE14" s="31">
        <f t="shared" si="12"/>
        <v>3775</v>
      </c>
      <c r="ZF14" s="31">
        <f t="shared" si="12"/>
        <v>3776</v>
      </c>
      <c r="ZG14" s="31">
        <f t="shared" si="12"/>
        <v>3777</v>
      </c>
      <c r="ZH14" s="31">
        <f t="shared" si="12"/>
        <v>3778</v>
      </c>
      <c r="ZI14" s="31">
        <f t="shared" si="12"/>
        <v>3779</v>
      </c>
      <c r="ZJ14" s="31">
        <f t="shared" si="12"/>
        <v>3780</v>
      </c>
      <c r="ZK14" s="31">
        <f t="shared" si="12"/>
        <v>3781</v>
      </c>
      <c r="ZL14" s="31">
        <f t="shared" si="12"/>
        <v>3782</v>
      </c>
      <c r="ZM14" s="31">
        <f t="shared" si="12"/>
        <v>3783</v>
      </c>
      <c r="ZN14" s="31">
        <f t="shared" si="12"/>
        <v>3784</v>
      </c>
      <c r="ZO14" s="31">
        <f t="shared" si="12"/>
        <v>3785</v>
      </c>
      <c r="ZP14" s="31">
        <f t="shared" si="12"/>
        <v>3786</v>
      </c>
      <c r="ZQ14" s="31">
        <f t="shared" si="12"/>
        <v>3787</v>
      </c>
      <c r="ZR14" s="31">
        <f t="shared" si="12"/>
        <v>3788</v>
      </c>
      <c r="ZS14" s="31">
        <f t="shared" si="12"/>
        <v>3789</v>
      </c>
      <c r="ZT14" s="31">
        <f t="shared" si="12"/>
        <v>3790</v>
      </c>
      <c r="ZU14" s="31">
        <f t="shared" si="12"/>
        <v>3791</v>
      </c>
      <c r="ZV14" s="31">
        <f t="shared" si="12"/>
        <v>3792</v>
      </c>
      <c r="ZW14" s="31">
        <f t="shared" si="12"/>
        <v>3793</v>
      </c>
      <c r="ZX14" s="31">
        <f t="shared" si="12"/>
        <v>3794</v>
      </c>
      <c r="ZY14" s="31">
        <f t="shared" si="12"/>
        <v>3795</v>
      </c>
      <c r="ZZ14" s="31">
        <f t="shared" si="12"/>
        <v>3796</v>
      </c>
      <c r="AAA14" s="31">
        <f t="shared" si="12"/>
        <v>3797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CC34A-0652-49E1-A3C1-F9903EC62736}">
  <dimension ref="A1:AAA14"/>
  <sheetViews>
    <sheetView workbookViewId="0"/>
  </sheetViews>
  <sheetFormatPr defaultRowHeight="14.5" x14ac:dyDescent="0.35"/>
  <cols>
    <col min="1" max="1" width="6.6328125" customWidth="1"/>
    <col min="2" max="2" width="12.08984375" customWidth="1"/>
    <col min="3" max="3" width="12.6328125" customWidth="1"/>
    <col min="4" max="4" width="13.08984375" customWidth="1"/>
    <col min="5" max="5" width="11.7265625" customWidth="1"/>
    <col min="6" max="6" width="11.36328125" customWidth="1"/>
    <col min="7" max="7" width="12.81640625" customWidth="1"/>
    <col min="8" max="8" width="11.36328125" customWidth="1"/>
    <col min="9" max="9" width="12.54296875" customWidth="1"/>
    <col min="10" max="10" width="12.81640625" customWidth="1"/>
    <col min="11" max="11" width="13.08984375" customWidth="1"/>
    <col min="12" max="12" width="12.7265625" customWidth="1"/>
    <col min="13" max="13" width="12" customWidth="1"/>
    <col min="14" max="14" width="13.54296875" customWidth="1"/>
    <col min="15" max="15" width="12.7265625" customWidth="1"/>
    <col min="16" max="16" width="12.26953125" customWidth="1"/>
    <col min="17" max="17" width="12.36328125" customWidth="1"/>
    <col min="18" max="18" width="12.7265625" customWidth="1"/>
    <col min="19" max="19" width="12.08984375" customWidth="1"/>
    <col min="20" max="20" width="12.26953125" customWidth="1"/>
    <col min="21" max="21" width="12.08984375" customWidth="1"/>
    <col min="22" max="22" width="11.54296875" customWidth="1"/>
    <col min="23" max="23" width="12.6328125" customWidth="1"/>
    <col min="24" max="24" width="13" customWidth="1"/>
    <col min="25" max="25" width="11.54296875" customWidth="1"/>
    <col min="26" max="26" width="8.453125" customWidth="1"/>
    <col min="27" max="27" width="11.453125" customWidth="1"/>
    <col min="28" max="28" width="13.08984375" customWidth="1"/>
    <col min="29" max="29" width="12.453125" customWidth="1"/>
    <col min="30" max="30" width="11" customWidth="1"/>
    <col min="31" max="31" width="11.81640625" customWidth="1"/>
    <col min="32" max="33" width="12" customWidth="1"/>
    <col min="34" max="34" width="12.81640625" customWidth="1"/>
    <col min="35" max="35" width="11.54296875" customWidth="1"/>
    <col min="36" max="36" width="11.453125" customWidth="1"/>
    <col min="37" max="37" width="13.08984375" customWidth="1"/>
    <col min="38" max="38" width="12.1796875" customWidth="1"/>
    <col min="39" max="39" width="12.6328125" customWidth="1"/>
    <col min="40" max="40" width="12.453125" customWidth="1"/>
    <col min="41" max="41" width="11.54296875" customWidth="1"/>
    <col min="42" max="42" width="10.90625" customWidth="1"/>
    <col min="43" max="43" width="12.81640625" customWidth="1"/>
    <col min="44" max="44" width="11.7265625" customWidth="1"/>
    <col min="45" max="45" width="12.1796875" customWidth="1"/>
    <col min="46" max="46" width="11.6328125" customWidth="1"/>
    <col min="47" max="47" width="12" customWidth="1"/>
    <col min="48" max="48" width="10.6328125" customWidth="1"/>
    <col min="49" max="49" width="11.1796875" customWidth="1"/>
    <col min="50" max="50" width="12.453125" customWidth="1"/>
    <col min="51" max="51" width="12.81640625" customWidth="1"/>
    <col min="52" max="52" width="11.54296875" customWidth="1"/>
    <col min="53" max="53" width="13" customWidth="1"/>
    <col min="54" max="54" width="11.26953125" customWidth="1"/>
    <col min="55" max="55" width="13" customWidth="1"/>
    <col min="56" max="56" width="12.1796875" customWidth="1"/>
    <col min="57" max="57" width="11.453125" customWidth="1"/>
    <col min="58" max="58" width="12.08984375" customWidth="1"/>
    <col min="59" max="59" width="12.90625" customWidth="1"/>
    <col min="60" max="60" width="11.36328125" customWidth="1"/>
    <col min="61" max="61" width="12.08984375" customWidth="1"/>
    <col min="62" max="62" width="12.26953125" customWidth="1"/>
    <col min="63" max="63" width="11.90625" customWidth="1"/>
    <col min="64" max="64" width="12.7265625" customWidth="1"/>
    <col min="65" max="65" width="11.6328125" customWidth="1"/>
    <col min="66" max="67" width="11.36328125" customWidth="1"/>
    <col min="68" max="68" width="11.90625" customWidth="1"/>
    <col min="69" max="69" width="12.08984375" customWidth="1"/>
    <col min="70" max="70" width="13" customWidth="1"/>
    <col min="71" max="71" width="13.54296875" customWidth="1"/>
    <col min="72" max="72" width="13" customWidth="1"/>
    <col min="73" max="73" width="11.90625" customWidth="1"/>
    <col min="74" max="74" width="12.7265625" customWidth="1"/>
    <col min="75" max="75" width="13.26953125" customWidth="1"/>
    <col min="76" max="76" width="11.7265625" customWidth="1"/>
    <col min="77" max="77" width="13.36328125" customWidth="1"/>
    <col min="78" max="78" width="12.26953125" customWidth="1"/>
    <col min="79" max="79" width="12.90625" customWidth="1"/>
    <col min="80" max="80" width="13" customWidth="1"/>
    <col min="81" max="81" width="13.1796875" customWidth="1"/>
    <col min="82" max="82" width="13.6328125" customWidth="1"/>
    <col min="83" max="83" width="13" customWidth="1"/>
    <col min="84" max="84" width="12" customWidth="1"/>
    <col min="85" max="85" width="14.08984375" customWidth="1"/>
    <col min="86" max="86" width="13.7265625" customWidth="1"/>
    <col min="87" max="87" width="12.08984375" customWidth="1"/>
    <col min="88" max="88" width="12.6328125" customWidth="1"/>
    <col min="89" max="89" width="12.54296875" customWidth="1"/>
    <col min="90" max="90" width="12.08984375" customWidth="1"/>
    <col min="91" max="91" width="13.7265625" customWidth="1"/>
    <col min="92" max="92" width="11.81640625" customWidth="1"/>
    <col min="93" max="93" width="14.7265625" customWidth="1"/>
    <col min="94" max="94" width="15" customWidth="1"/>
    <col min="95" max="95" width="11.6328125" customWidth="1"/>
    <col min="96" max="96" width="12.1796875" customWidth="1"/>
    <col min="97" max="97" width="13" customWidth="1"/>
    <col min="98" max="98" width="12.90625" customWidth="1"/>
    <col min="99" max="99" width="13.1796875" customWidth="1"/>
    <col min="100" max="100" width="13.36328125" customWidth="1"/>
    <col min="101" max="101" width="12.6328125" customWidth="1"/>
    <col min="102" max="102" width="12.90625" customWidth="1"/>
    <col min="103" max="103" width="12.1796875" customWidth="1"/>
    <col min="104" max="105" width="13.453125" customWidth="1"/>
    <col min="106" max="106" width="11.453125" customWidth="1"/>
    <col min="107" max="107" width="13.08984375" customWidth="1"/>
    <col min="108" max="110" width="13.1796875" customWidth="1"/>
    <col min="111" max="111" width="12.81640625" customWidth="1"/>
    <col min="112" max="112" width="12.90625" customWidth="1"/>
    <col min="113" max="113" width="13.36328125" customWidth="1"/>
    <col min="114" max="114" width="11.90625" customWidth="1"/>
    <col min="115" max="115" width="13.90625" customWidth="1"/>
    <col min="116" max="116" width="12.26953125" customWidth="1"/>
    <col min="117" max="118" width="12.81640625" customWidth="1"/>
    <col min="119" max="119" width="13.36328125" customWidth="1"/>
    <col min="120" max="120" width="12" customWidth="1"/>
    <col min="121" max="121" width="13.453125" customWidth="1"/>
    <col min="122" max="122" width="13.6328125" customWidth="1"/>
    <col min="123" max="123" width="13.453125" customWidth="1"/>
    <col min="124" max="124" width="13.1796875" customWidth="1"/>
    <col min="125" max="125" width="11.6328125" customWidth="1"/>
    <col min="126" max="126" width="13" customWidth="1"/>
    <col min="127" max="127" width="11.90625" customWidth="1"/>
    <col min="128" max="128" width="12.6328125" customWidth="1"/>
    <col min="129" max="129" width="13.81640625" customWidth="1"/>
    <col min="130" max="130" width="11.81640625" customWidth="1"/>
    <col min="131" max="131" width="13.90625" customWidth="1"/>
    <col min="132" max="132" width="13.6328125" customWidth="1"/>
    <col min="133" max="133" width="13.36328125" customWidth="1"/>
    <col min="134" max="134" width="13" customWidth="1"/>
    <col min="135" max="135" width="12.453125" customWidth="1"/>
    <col min="136" max="136" width="12.81640625" customWidth="1"/>
    <col min="137" max="137" width="12.6328125" customWidth="1"/>
    <col min="138" max="138" width="13.36328125" customWidth="1"/>
    <col min="139" max="139" width="13.1796875" customWidth="1"/>
    <col min="140" max="140" width="14.08984375" customWidth="1"/>
    <col min="141" max="141" width="11.6328125" customWidth="1"/>
    <col min="142" max="142" width="11.90625" customWidth="1"/>
    <col min="143" max="143" width="13.36328125" customWidth="1"/>
    <col min="144" max="144" width="12.453125" customWidth="1"/>
    <col min="145" max="145" width="13.453125" customWidth="1"/>
    <col min="146" max="146" width="13.6328125" customWidth="1"/>
    <col min="147" max="147" width="12.6328125" customWidth="1"/>
    <col min="148" max="148" width="13.08984375" customWidth="1"/>
    <col min="149" max="149" width="13.36328125" customWidth="1"/>
    <col min="150" max="150" width="13.26953125" customWidth="1"/>
    <col min="151" max="151" width="13.54296875" customWidth="1"/>
    <col min="152" max="152" width="11.7265625" customWidth="1"/>
    <col min="153" max="153" width="13.453125" customWidth="1"/>
    <col min="154" max="154" width="12.90625" customWidth="1"/>
    <col min="155" max="155" width="12.08984375" customWidth="1"/>
    <col min="156" max="156" width="13.54296875" customWidth="1"/>
    <col min="157" max="157" width="13.36328125" customWidth="1"/>
    <col min="158" max="158" width="13.6328125" customWidth="1"/>
    <col min="159" max="159" width="12.7265625" customWidth="1"/>
    <col min="160" max="160" width="12.453125" customWidth="1"/>
    <col min="161" max="161" width="11.81640625" customWidth="1"/>
    <col min="162" max="162" width="12.08984375" customWidth="1"/>
    <col min="163" max="163" width="13.26953125" customWidth="1"/>
    <col min="164" max="164" width="12.90625" customWidth="1"/>
    <col min="165" max="165" width="13.08984375" customWidth="1"/>
    <col min="166" max="166" width="12.81640625" customWidth="1"/>
    <col min="167" max="167" width="13" customWidth="1"/>
    <col min="168" max="168" width="12.453125" customWidth="1"/>
    <col min="169" max="169" width="13.6328125" customWidth="1"/>
    <col min="170" max="170" width="13.1796875" customWidth="1"/>
    <col min="171" max="171" width="11.453125" customWidth="1"/>
    <col min="172" max="172" width="14" customWidth="1"/>
    <col min="173" max="173" width="12.54296875" customWidth="1"/>
    <col min="174" max="174" width="13.26953125" customWidth="1"/>
    <col min="175" max="175" width="13" customWidth="1"/>
    <col min="176" max="176" width="13.36328125" customWidth="1"/>
    <col min="177" max="177" width="13" customWidth="1"/>
    <col min="178" max="178" width="13.08984375" customWidth="1"/>
    <col min="179" max="179" width="13" customWidth="1"/>
    <col min="180" max="180" width="12.7265625" customWidth="1"/>
    <col min="181" max="181" width="12.6328125" customWidth="1"/>
    <col min="182" max="182" width="12.26953125" customWidth="1"/>
    <col min="183" max="183" width="13.54296875" customWidth="1"/>
    <col min="184" max="184" width="13" customWidth="1"/>
    <col min="185" max="185" width="13.1796875" customWidth="1"/>
    <col min="186" max="186" width="13.26953125" customWidth="1"/>
    <col min="187" max="187" width="12.36328125" customWidth="1"/>
    <col min="188" max="188" width="13.6328125" customWidth="1"/>
    <col min="189" max="189" width="13.1796875" customWidth="1"/>
    <col min="190" max="190" width="12.7265625" customWidth="1"/>
    <col min="191" max="191" width="14.08984375" customWidth="1"/>
    <col min="192" max="192" width="12.7265625" customWidth="1"/>
    <col min="193" max="193" width="13.453125" customWidth="1"/>
    <col min="194" max="194" width="12.81640625" customWidth="1"/>
    <col min="195" max="195" width="12.08984375" customWidth="1"/>
    <col min="196" max="196" width="12.90625" customWidth="1"/>
    <col min="197" max="197" width="13.08984375" customWidth="1"/>
    <col min="198" max="198" width="11.6328125" customWidth="1"/>
    <col min="199" max="199" width="13.453125" customWidth="1"/>
    <col min="200" max="200" width="12.7265625" customWidth="1"/>
    <col min="201" max="201" width="11.453125" customWidth="1"/>
    <col min="202" max="202" width="12.08984375" customWidth="1"/>
    <col min="203" max="203" width="13.54296875" customWidth="1"/>
    <col min="204" max="204" width="13.81640625" customWidth="1"/>
    <col min="205" max="205" width="13.7265625" customWidth="1"/>
    <col min="206" max="206" width="11.81640625" customWidth="1"/>
    <col min="207" max="208" width="12.90625" customWidth="1"/>
    <col min="209" max="209" width="13.26953125" customWidth="1"/>
    <col min="210" max="210" width="13.453125" customWidth="1"/>
    <col min="211" max="211" width="13.6328125" customWidth="1"/>
    <col min="212" max="212" width="12.6328125" customWidth="1"/>
    <col min="213" max="213" width="13.08984375" customWidth="1"/>
    <col min="214" max="214" width="12.81640625" customWidth="1"/>
    <col min="215" max="215" width="13" customWidth="1"/>
    <col min="216" max="216" width="12.26953125" customWidth="1"/>
    <col min="217" max="217" width="12.7265625" customWidth="1"/>
    <col min="218" max="218" width="13" customWidth="1"/>
    <col min="219" max="220" width="12.81640625" customWidth="1"/>
    <col min="221" max="221" width="12.08984375" customWidth="1"/>
    <col min="222" max="223" width="13.453125" customWidth="1"/>
    <col min="224" max="224" width="13.36328125" customWidth="1"/>
    <col min="225" max="225" width="13.54296875" customWidth="1"/>
    <col min="226" max="226" width="13.36328125" customWidth="1"/>
    <col min="227" max="227" width="12.26953125" customWidth="1"/>
    <col min="228" max="230" width="13.36328125" customWidth="1"/>
    <col min="231" max="231" width="12.81640625" customWidth="1"/>
    <col min="232" max="232" width="13.54296875" customWidth="1"/>
    <col min="233" max="233" width="13" customWidth="1"/>
    <col min="234" max="234" width="13.08984375" customWidth="1"/>
    <col min="235" max="235" width="12.453125" customWidth="1"/>
    <col min="236" max="236" width="13.08984375" customWidth="1"/>
    <col min="237" max="237" width="12.6328125" customWidth="1"/>
    <col min="238" max="238" width="12.54296875" customWidth="1"/>
    <col min="239" max="239" width="12.6328125" customWidth="1"/>
    <col min="240" max="240" width="13.54296875" customWidth="1"/>
    <col min="241" max="241" width="12.26953125" customWidth="1"/>
    <col min="242" max="242" width="12.54296875" customWidth="1"/>
    <col min="243" max="243" width="13.1796875" customWidth="1"/>
    <col min="244" max="244" width="12.453125" customWidth="1"/>
    <col min="245" max="245" width="13.08984375" customWidth="1"/>
    <col min="246" max="246" width="12" customWidth="1"/>
    <col min="247" max="247" width="12.453125" customWidth="1"/>
    <col min="248" max="248" width="13.1796875" customWidth="1"/>
    <col min="249" max="249" width="13.54296875" customWidth="1"/>
    <col min="250" max="250" width="13" customWidth="1"/>
    <col min="251" max="251" width="13.6328125" customWidth="1"/>
    <col min="252" max="252" width="13.1796875" customWidth="1"/>
    <col min="253" max="254" width="13" customWidth="1"/>
    <col min="255" max="256" width="12.90625" customWidth="1"/>
    <col min="257" max="258" width="12.7265625" customWidth="1"/>
    <col min="259" max="259" width="13.453125" customWidth="1"/>
    <col min="260" max="260" width="12.6328125" customWidth="1"/>
    <col min="261" max="261" width="13.26953125" customWidth="1"/>
    <col min="262" max="262" width="12.81640625" customWidth="1"/>
    <col min="263" max="263" width="13.81640625" customWidth="1"/>
    <col min="264" max="264" width="13.08984375" customWidth="1"/>
    <col min="265" max="267" width="12.81640625" customWidth="1"/>
    <col min="268" max="268" width="12.08984375" customWidth="1"/>
    <col min="269" max="269" width="13.453125" customWidth="1"/>
    <col min="270" max="270" width="13.26953125" customWidth="1"/>
    <col min="271" max="271" width="13" customWidth="1"/>
    <col min="272" max="272" width="13.54296875" customWidth="1"/>
    <col min="273" max="273" width="12.453125" customWidth="1"/>
    <col min="274" max="275" width="13.36328125" customWidth="1"/>
    <col min="276" max="276" width="12.36328125" customWidth="1"/>
    <col min="277" max="277" width="12.6328125" customWidth="1"/>
    <col min="278" max="278" width="13.1796875" customWidth="1"/>
    <col min="279" max="279" width="12.90625" customWidth="1"/>
    <col min="280" max="280" width="13.26953125" customWidth="1"/>
    <col min="281" max="281" width="12.54296875" customWidth="1"/>
    <col min="282" max="282" width="11.81640625" customWidth="1"/>
    <col min="283" max="283" width="13.54296875" customWidth="1"/>
    <col min="284" max="284" width="11.6328125" customWidth="1"/>
    <col min="285" max="285" width="13.453125" customWidth="1"/>
    <col min="286" max="286" width="13.54296875" customWidth="1"/>
    <col min="287" max="287" width="12.7265625" customWidth="1"/>
    <col min="288" max="288" width="13.54296875" customWidth="1"/>
    <col min="289" max="289" width="12.453125" customWidth="1"/>
    <col min="290" max="290" width="13.36328125" customWidth="1"/>
    <col min="291" max="291" width="12.81640625" customWidth="1"/>
    <col min="292" max="292" width="13.36328125" customWidth="1"/>
    <col min="293" max="293" width="12.7265625" customWidth="1"/>
    <col min="294" max="294" width="13.453125" customWidth="1"/>
    <col min="295" max="295" width="12.36328125" customWidth="1"/>
    <col min="296" max="296" width="13.453125" customWidth="1"/>
    <col min="297" max="297" width="12.36328125" customWidth="1"/>
    <col min="298" max="298" width="13.54296875" customWidth="1"/>
    <col min="299" max="299" width="12.6328125" customWidth="1"/>
    <col min="300" max="300" width="12" customWidth="1"/>
    <col min="301" max="301" width="12.453125" customWidth="1"/>
    <col min="302" max="302" width="13" customWidth="1"/>
    <col min="303" max="303" width="13.26953125" customWidth="1"/>
    <col min="304" max="304" width="13.7265625" customWidth="1"/>
    <col min="305" max="305" width="13.08984375" customWidth="1"/>
    <col min="306" max="306" width="12.7265625" customWidth="1"/>
    <col min="307" max="307" width="12.90625" customWidth="1"/>
    <col min="308" max="308" width="13.36328125" customWidth="1"/>
    <col min="309" max="309" width="12.90625" customWidth="1"/>
    <col min="310" max="310" width="12" customWidth="1"/>
    <col min="311" max="311" width="13.453125" customWidth="1"/>
    <col min="312" max="312" width="13.1796875" customWidth="1"/>
    <col min="313" max="313" width="13.08984375" customWidth="1"/>
    <col min="314" max="314" width="11.7265625" customWidth="1"/>
    <col min="315" max="315" width="13.453125" customWidth="1"/>
    <col min="316" max="316" width="13.1796875" customWidth="1"/>
    <col min="317" max="317" width="13.08984375" customWidth="1"/>
    <col min="318" max="318" width="12.54296875" customWidth="1"/>
    <col min="319" max="319" width="12.26953125" customWidth="1"/>
    <col min="320" max="320" width="12.90625" customWidth="1"/>
    <col min="321" max="321" width="13.36328125" customWidth="1"/>
    <col min="322" max="322" width="12.453125" customWidth="1"/>
    <col min="323" max="323" width="13.26953125" customWidth="1"/>
    <col min="324" max="324" width="13.453125" customWidth="1"/>
    <col min="325" max="325" width="12.90625" customWidth="1"/>
    <col min="326" max="326" width="13.36328125" customWidth="1"/>
    <col min="327" max="327" width="13.7265625" customWidth="1"/>
    <col min="328" max="328" width="12.1796875" customWidth="1"/>
    <col min="329" max="329" width="12.6328125" customWidth="1"/>
    <col min="330" max="330" width="13.08984375" customWidth="1"/>
    <col min="331" max="331" width="13.6328125" customWidth="1"/>
    <col min="332" max="332" width="13.26953125" customWidth="1"/>
    <col min="333" max="333" width="12.6328125" customWidth="1"/>
    <col min="334" max="334" width="13.81640625" customWidth="1"/>
    <col min="335" max="336" width="13.1796875" customWidth="1"/>
    <col min="337" max="337" width="12.90625" customWidth="1"/>
    <col min="338" max="338" width="11.90625" customWidth="1"/>
    <col min="339" max="339" width="11.7265625" customWidth="1"/>
    <col min="340" max="340" width="13.36328125" customWidth="1"/>
    <col min="341" max="341" width="11.81640625" customWidth="1"/>
    <col min="342" max="342" width="13.1796875" customWidth="1"/>
    <col min="343" max="343" width="12.6328125" customWidth="1"/>
    <col min="344" max="344" width="14.26953125" customWidth="1"/>
    <col min="345" max="345" width="13.08984375" customWidth="1"/>
    <col min="346" max="346" width="12.81640625" customWidth="1"/>
    <col min="347" max="347" width="12.6328125" customWidth="1"/>
    <col min="348" max="348" width="12.81640625" customWidth="1"/>
    <col min="349" max="349" width="13.08984375" customWidth="1"/>
    <col min="350" max="350" width="14" customWidth="1"/>
    <col min="351" max="351" width="13" customWidth="1"/>
    <col min="352" max="352" width="12.453125" customWidth="1"/>
    <col min="353" max="353" width="13" customWidth="1"/>
    <col min="354" max="355" width="11.7265625" customWidth="1"/>
    <col min="356" max="356" width="12.90625" customWidth="1"/>
    <col min="357" max="357" width="12.26953125" customWidth="1"/>
    <col min="358" max="359" width="13" customWidth="1"/>
    <col min="360" max="360" width="12.1796875" customWidth="1"/>
    <col min="361" max="361" width="13.08984375" customWidth="1"/>
    <col min="362" max="362" width="13.1796875" customWidth="1"/>
    <col min="363" max="363" width="13.08984375" customWidth="1"/>
    <col min="364" max="364" width="13.90625" customWidth="1"/>
    <col min="365" max="365" width="13.26953125" customWidth="1"/>
    <col min="366" max="366" width="14.08984375" customWidth="1"/>
    <col min="367" max="367" width="12.7265625" customWidth="1"/>
    <col min="368" max="368" width="12.26953125" customWidth="1"/>
    <col min="369" max="369" width="12.08984375" customWidth="1"/>
    <col min="370" max="370" width="14.08984375" customWidth="1"/>
    <col min="371" max="371" width="13.6328125" customWidth="1"/>
    <col min="372" max="372" width="13.1796875" customWidth="1"/>
    <col min="373" max="373" width="14.08984375" customWidth="1"/>
    <col min="374" max="374" width="12.26953125" customWidth="1"/>
    <col min="375" max="375" width="13.36328125" customWidth="1"/>
    <col min="376" max="376" width="11.7265625" customWidth="1"/>
    <col min="377" max="377" width="12.1796875" customWidth="1"/>
    <col min="378" max="378" width="12.453125" customWidth="1"/>
    <col min="379" max="379" width="13.08984375" customWidth="1"/>
    <col min="380" max="380" width="13.36328125" customWidth="1"/>
    <col min="381" max="381" width="12.08984375" customWidth="1"/>
    <col min="382" max="382" width="12.1796875" customWidth="1"/>
    <col min="383" max="383" width="13.08984375" customWidth="1"/>
    <col min="384" max="384" width="13.453125" customWidth="1"/>
    <col min="385" max="385" width="13.81640625" customWidth="1"/>
    <col min="386" max="386" width="13.453125" customWidth="1"/>
    <col min="387" max="387" width="13" customWidth="1"/>
    <col min="388" max="388" width="13.36328125" bestFit="1" customWidth="1"/>
    <col min="389" max="389" width="12.6328125" customWidth="1"/>
    <col min="390" max="390" width="11.54296875" customWidth="1"/>
    <col min="391" max="391" width="13.36328125" customWidth="1"/>
    <col min="392" max="392" width="13.08984375" customWidth="1"/>
    <col min="393" max="393" width="12.6328125" customWidth="1"/>
    <col min="394" max="394" width="12.7265625" customWidth="1"/>
    <col min="395" max="395" width="12.36328125" customWidth="1"/>
    <col min="396" max="396" width="13" customWidth="1"/>
    <col min="397" max="397" width="13.36328125" customWidth="1"/>
    <col min="398" max="398" width="12.54296875" customWidth="1"/>
    <col min="399" max="399" width="13.26953125" customWidth="1"/>
    <col min="400" max="400" width="12.7265625" customWidth="1"/>
    <col min="401" max="401" width="11.54296875" customWidth="1"/>
    <col min="402" max="402" width="13.54296875" customWidth="1"/>
    <col min="403" max="403" width="12.54296875" customWidth="1"/>
    <col min="404" max="404" width="14.26953125" customWidth="1"/>
    <col min="405" max="405" width="13" customWidth="1"/>
    <col min="406" max="406" width="12.08984375" customWidth="1"/>
    <col min="407" max="407" width="13.90625" customWidth="1"/>
    <col min="408" max="408" width="11.90625" customWidth="1"/>
    <col min="409" max="409" width="12.1796875" customWidth="1"/>
    <col min="410" max="410" width="12.90625" customWidth="1"/>
    <col min="411" max="411" width="13.08984375" customWidth="1"/>
    <col min="412" max="413" width="13.26953125" customWidth="1"/>
    <col min="414" max="414" width="13.1796875" customWidth="1"/>
    <col min="415" max="415" width="12.08984375" customWidth="1"/>
    <col min="416" max="416" width="12.6328125" customWidth="1"/>
    <col min="417" max="417" width="12.54296875" customWidth="1"/>
    <col min="418" max="418" width="13.36328125" customWidth="1"/>
    <col min="419" max="419" width="13.26953125" customWidth="1"/>
    <col min="420" max="420" width="13" customWidth="1"/>
    <col min="421" max="421" width="14" customWidth="1"/>
    <col min="422" max="422" width="14.7265625" customWidth="1"/>
    <col min="423" max="423" width="13.7265625" customWidth="1"/>
    <col min="424" max="424" width="12.54296875" customWidth="1"/>
    <col min="425" max="425" width="13.26953125" customWidth="1"/>
    <col min="426" max="426" width="11.90625" customWidth="1"/>
    <col min="427" max="427" width="12.453125" customWidth="1"/>
    <col min="428" max="428" width="13.453125" customWidth="1"/>
    <col min="429" max="429" width="13" customWidth="1"/>
    <col min="430" max="430" width="12.6328125" customWidth="1"/>
    <col min="431" max="431" width="12.7265625" customWidth="1"/>
    <col min="432" max="433" width="12.54296875" customWidth="1"/>
    <col min="434" max="434" width="12.6328125" customWidth="1"/>
    <col min="435" max="435" width="12.90625" customWidth="1"/>
    <col min="436" max="436" width="12.81640625" customWidth="1"/>
    <col min="437" max="437" width="13.54296875" customWidth="1"/>
    <col min="438" max="438" width="13.1796875" customWidth="1"/>
    <col min="439" max="439" width="13.26953125" customWidth="1"/>
    <col min="440" max="440" width="13.08984375" customWidth="1"/>
    <col min="441" max="441" width="12.90625" customWidth="1"/>
    <col min="442" max="442" width="12.6328125" customWidth="1"/>
    <col min="443" max="443" width="12.7265625" customWidth="1"/>
    <col min="444" max="444" width="12.6328125" customWidth="1"/>
    <col min="445" max="445" width="13.54296875" customWidth="1"/>
    <col min="446" max="446" width="13.1796875" customWidth="1"/>
    <col min="447" max="447" width="11.54296875" customWidth="1"/>
    <col min="448" max="448" width="12.81640625" customWidth="1"/>
    <col min="449" max="449" width="14.54296875" customWidth="1"/>
    <col min="450" max="450" width="12.1796875" customWidth="1"/>
    <col min="451" max="451" width="12.6328125" customWidth="1"/>
    <col min="452" max="452" width="13.08984375" customWidth="1"/>
    <col min="453" max="453" width="12.54296875" customWidth="1"/>
    <col min="454" max="454" width="13" customWidth="1"/>
    <col min="455" max="455" width="11.6328125" customWidth="1"/>
    <col min="456" max="456" width="12.90625" customWidth="1"/>
    <col min="457" max="457" width="13.54296875" customWidth="1"/>
    <col min="458" max="459" width="13.1796875" customWidth="1"/>
    <col min="460" max="460" width="12.81640625" customWidth="1"/>
    <col min="461" max="461" width="13.08984375" customWidth="1"/>
    <col min="462" max="462" width="14.08984375" customWidth="1"/>
    <col min="463" max="463" width="13.1796875" customWidth="1"/>
    <col min="464" max="464" width="13.7265625" customWidth="1"/>
    <col min="465" max="465" width="12.90625" customWidth="1"/>
    <col min="466" max="466" width="11.90625" customWidth="1"/>
    <col min="467" max="467" width="12.26953125" customWidth="1"/>
    <col min="468" max="468" width="13.26953125" customWidth="1"/>
    <col min="469" max="469" width="12.54296875" customWidth="1"/>
    <col min="470" max="470" width="13.26953125" customWidth="1"/>
    <col min="471" max="471" width="12.36328125" customWidth="1"/>
    <col min="472" max="472" width="12.7265625" customWidth="1"/>
    <col min="473" max="473" width="12.08984375" customWidth="1"/>
    <col min="474" max="474" width="13.54296875" customWidth="1"/>
    <col min="475" max="475" width="13.36328125" customWidth="1"/>
    <col min="476" max="476" width="12.90625" customWidth="1"/>
    <col min="477" max="477" width="10.90625" customWidth="1"/>
    <col min="478" max="478" width="12.90625" customWidth="1"/>
    <col min="479" max="479" width="13.1796875" customWidth="1"/>
    <col min="480" max="480" width="12.26953125" customWidth="1"/>
    <col min="481" max="481" width="13" customWidth="1"/>
    <col min="482" max="482" width="13.36328125" customWidth="1"/>
    <col min="483" max="483" width="14.90625" customWidth="1"/>
    <col min="484" max="484" width="13.08984375" customWidth="1"/>
    <col min="485" max="485" width="11.7265625" customWidth="1"/>
    <col min="486" max="486" width="13.08984375" customWidth="1"/>
    <col min="487" max="487" width="14.453125" customWidth="1"/>
    <col min="488" max="488" width="13.90625" customWidth="1"/>
    <col min="489" max="489" width="13" customWidth="1"/>
    <col min="490" max="490" width="12.7265625" customWidth="1"/>
    <col min="491" max="491" width="12.54296875" customWidth="1"/>
    <col min="492" max="492" width="12.90625" customWidth="1"/>
    <col min="493" max="493" width="12.1796875" customWidth="1"/>
    <col min="494" max="494" width="13" customWidth="1"/>
    <col min="495" max="495" width="13.08984375" customWidth="1"/>
    <col min="496" max="496" width="12.81640625" customWidth="1"/>
    <col min="497" max="497" width="12.36328125" customWidth="1"/>
    <col min="498" max="498" width="12.7265625" customWidth="1"/>
    <col min="499" max="499" width="12.453125" customWidth="1"/>
    <col min="500" max="500" width="12.81640625" customWidth="1"/>
    <col min="501" max="501" width="12.54296875" customWidth="1"/>
    <col min="502" max="502" width="14.08984375" customWidth="1"/>
    <col min="503" max="503" width="13.1796875" customWidth="1"/>
    <col min="504" max="504" width="12.6328125" customWidth="1"/>
    <col min="505" max="505" width="13.08984375" customWidth="1"/>
    <col min="506" max="506" width="13.453125" customWidth="1"/>
    <col min="507" max="507" width="14.1796875" customWidth="1"/>
    <col min="508" max="508" width="12.36328125" customWidth="1"/>
    <col min="509" max="509" width="12.7265625" customWidth="1"/>
    <col min="510" max="510" width="12.81640625" customWidth="1"/>
    <col min="511" max="511" width="12.26953125" customWidth="1"/>
    <col min="512" max="512" width="12" customWidth="1"/>
    <col min="513" max="513" width="13.453125" customWidth="1"/>
    <col min="514" max="514" width="13.08984375" customWidth="1"/>
    <col min="515" max="515" width="12" customWidth="1"/>
    <col min="516" max="516" width="13.1796875" customWidth="1"/>
    <col min="517" max="517" width="13.36328125" customWidth="1"/>
    <col min="518" max="518" width="13.90625" customWidth="1"/>
    <col min="519" max="519" width="13.36328125" customWidth="1"/>
    <col min="520" max="520" width="11.90625" customWidth="1"/>
    <col min="521" max="521" width="13.7265625" customWidth="1"/>
    <col min="522" max="522" width="13" customWidth="1"/>
    <col min="523" max="523" width="11.7265625" customWidth="1"/>
    <col min="524" max="524" width="12.36328125" customWidth="1"/>
    <col min="525" max="525" width="12.453125" customWidth="1"/>
    <col min="526" max="526" width="13" customWidth="1"/>
    <col min="527" max="527" width="13.54296875" customWidth="1"/>
    <col min="528" max="528" width="12.453125" customWidth="1"/>
    <col min="529" max="529" width="12.90625" customWidth="1"/>
    <col min="530" max="530" width="12" customWidth="1"/>
    <col min="531" max="531" width="13.08984375" customWidth="1"/>
    <col min="532" max="532" width="14.54296875" customWidth="1"/>
    <col min="533" max="533" width="13.08984375" customWidth="1"/>
    <col min="534" max="534" width="11.90625" customWidth="1"/>
    <col min="535" max="535" width="12.7265625" customWidth="1"/>
    <col min="536" max="536" width="12.08984375" customWidth="1"/>
    <col min="537" max="537" width="13.453125" customWidth="1"/>
    <col min="538" max="538" width="12.6328125" customWidth="1"/>
    <col min="539" max="539" width="13.453125" customWidth="1"/>
    <col min="540" max="540" width="13.7265625" customWidth="1"/>
    <col min="541" max="541" width="13.90625" customWidth="1"/>
    <col min="542" max="542" width="11.6328125" customWidth="1"/>
    <col min="543" max="543" width="12.453125" customWidth="1"/>
    <col min="544" max="544" width="13.7265625" customWidth="1"/>
    <col min="545" max="545" width="12.90625" customWidth="1"/>
    <col min="546" max="546" width="12.6328125" customWidth="1"/>
    <col min="547" max="547" width="12.1796875" customWidth="1"/>
    <col min="548" max="548" width="12.7265625" customWidth="1"/>
    <col min="549" max="549" width="12.81640625" customWidth="1"/>
    <col min="550" max="550" width="13" customWidth="1"/>
    <col min="551" max="551" width="13.08984375" customWidth="1"/>
    <col min="552" max="552" width="13.54296875" customWidth="1"/>
    <col min="553" max="553" width="13" customWidth="1"/>
    <col min="554" max="554" width="13.54296875" customWidth="1"/>
    <col min="555" max="555" width="11.6328125" customWidth="1"/>
    <col min="556" max="556" width="13.54296875" customWidth="1"/>
    <col min="557" max="557" width="12.453125" customWidth="1"/>
    <col min="558" max="558" width="13.36328125" customWidth="1"/>
    <col min="559" max="559" width="13.81640625" customWidth="1"/>
    <col min="560" max="560" width="12.08984375" customWidth="1"/>
    <col min="561" max="561" width="12.26953125" customWidth="1"/>
    <col min="562" max="563" width="12.90625" customWidth="1"/>
    <col min="564" max="564" width="12.81640625" customWidth="1"/>
    <col min="565" max="565" width="12.36328125" customWidth="1"/>
    <col min="566" max="566" width="12.90625" customWidth="1"/>
    <col min="567" max="567" width="12" customWidth="1"/>
    <col min="568" max="568" width="13.7265625" customWidth="1"/>
    <col min="569" max="569" width="10.453125" customWidth="1"/>
    <col min="570" max="570" width="16.90625" customWidth="1"/>
    <col min="571" max="571" width="12.81640625" customWidth="1"/>
    <col min="572" max="573" width="13.36328125" customWidth="1"/>
    <col min="574" max="574" width="11.54296875" customWidth="1"/>
    <col min="575" max="575" width="12.453125" customWidth="1"/>
    <col min="576" max="576" width="13" customWidth="1"/>
    <col min="577" max="577" width="13.26953125" customWidth="1"/>
    <col min="578" max="578" width="13.1796875" customWidth="1"/>
    <col min="579" max="579" width="13.26953125" customWidth="1"/>
    <col min="580" max="580" width="11.36328125" customWidth="1"/>
    <col min="581" max="581" width="14.26953125" customWidth="1"/>
    <col min="582" max="582" width="13.81640625" customWidth="1"/>
    <col min="583" max="583" width="13.08984375" customWidth="1"/>
    <col min="584" max="584" width="13.453125" customWidth="1"/>
    <col min="585" max="585" width="12.08984375" customWidth="1"/>
    <col min="586" max="586" width="13.54296875" customWidth="1"/>
    <col min="587" max="587" width="13.26953125" customWidth="1"/>
    <col min="588" max="588" width="12.26953125" customWidth="1"/>
    <col min="589" max="589" width="12.90625" customWidth="1"/>
    <col min="590" max="590" width="11.81640625" customWidth="1"/>
    <col min="591" max="591" width="12.81640625" customWidth="1"/>
    <col min="592" max="592" width="11.90625" customWidth="1"/>
    <col min="593" max="593" width="12.26953125" customWidth="1"/>
    <col min="594" max="594" width="11.453125" customWidth="1"/>
    <col min="595" max="595" width="11.36328125" customWidth="1"/>
    <col min="596" max="596" width="14.54296875" customWidth="1"/>
    <col min="597" max="597" width="13.6328125" customWidth="1"/>
    <col min="598" max="598" width="12.7265625" customWidth="1"/>
    <col min="599" max="599" width="11" customWidth="1"/>
    <col min="600" max="600" width="13.36328125" customWidth="1"/>
    <col min="601" max="601" width="14.54296875" customWidth="1"/>
    <col min="602" max="602" width="13.90625" customWidth="1"/>
    <col min="603" max="603" width="14.36328125" customWidth="1"/>
    <col min="604" max="604" width="13.54296875" customWidth="1"/>
    <col min="605" max="605" width="12.6328125" customWidth="1"/>
    <col min="606" max="606" width="13.81640625" customWidth="1"/>
    <col min="607" max="607" width="13.453125" customWidth="1"/>
    <col min="608" max="608" width="13" customWidth="1"/>
    <col min="609" max="609" width="12" customWidth="1"/>
    <col min="610" max="610" width="12.7265625" customWidth="1"/>
    <col min="611" max="611" width="13.90625" customWidth="1"/>
    <col min="612" max="612" width="12.453125" customWidth="1"/>
    <col min="613" max="613" width="12.6328125" customWidth="1"/>
    <col min="614" max="614" width="12.453125" customWidth="1"/>
    <col min="615" max="615" width="12.6328125" customWidth="1"/>
    <col min="616" max="616" width="12.90625" customWidth="1"/>
    <col min="617" max="617" width="10.7265625" customWidth="1"/>
    <col min="618" max="618" width="12.26953125" customWidth="1"/>
    <col min="619" max="619" width="11.54296875" customWidth="1"/>
    <col min="620" max="620" width="11.1796875" customWidth="1"/>
    <col min="621" max="621" width="12.54296875" customWidth="1"/>
    <col min="622" max="622" width="11.54296875" customWidth="1"/>
    <col min="623" max="623" width="11.90625" customWidth="1"/>
    <col min="624" max="624" width="12.6328125" customWidth="1"/>
    <col min="625" max="625" width="12.08984375" customWidth="1"/>
    <col min="626" max="626" width="11.54296875" customWidth="1"/>
    <col min="627" max="627" width="12.90625" customWidth="1"/>
    <col min="628" max="628" width="13" customWidth="1"/>
    <col min="629" max="629" width="11" customWidth="1"/>
    <col min="630" max="630" width="13.6328125" customWidth="1"/>
    <col min="631" max="631" width="11.81640625" customWidth="1"/>
    <col min="632" max="632" width="14.1796875" customWidth="1"/>
    <col min="633" max="633" width="13" customWidth="1"/>
    <col min="634" max="634" width="14" customWidth="1"/>
    <col min="635" max="635" width="16.26953125" customWidth="1"/>
    <col min="636" max="636" width="12.1796875" customWidth="1"/>
    <col min="637" max="637" width="11.1796875" customWidth="1"/>
    <col min="638" max="638" width="12" customWidth="1"/>
    <col min="639" max="639" width="13" customWidth="1"/>
    <col min="640" max="640" width="12.54296875" customWidth="1"/>
    <col min="641" max="641" width="12.90625" customWidth="1"/>
    <col min="642" max="642" width="13" customWidth="1"/>
    <col min="643" max="643" width="12.26953125" customWidth="1"/>
    <col min="644" max="644" width="12.81640625" customWidth="1"/>
    <col min="645" max="645" width="13.1796875" customWidth="1"/>
    <col min="646" max="646" width="12.1796875" customWidth="1"/>
    <col min="647" max="647" width="13" customWidth="1"/>
    <col min="648" max="648" width="13.54296875" customWidth="1"/>
    <col min="649" max="649" width="13.453125" customWidth="1"/>
    <col min="650" max="650" width="11.6328125" customWidth="1"/>
    <col min="651" max="651" width="12.90625" customWidth="1"/>
    <col min="652" max="652" width="13" customWidth="1"/>
    <col min="653" max="654" width="13.26953125" customWidth="1"/>
    <col min="655" max="655" width="13.36328125" customWidth="1"/>
    <col min="656" max="656" width="12.26953125" customWidth="1"/>
    <col min="657" max="657" width="12.453125" customWidth="1"/>
    <col min="658" max="658" width="12.6328125" customWidth="1"/>
    <col min="659" max="659" width="13" customWidth="1"/>
    <col min="660" max="660" width="12.1796875" customWidth="1"/>
    <col min="661" max="661" width="15.1796875" customWidth="1"/>
    <col min="662" max="662" width="13.08984375" customWidth="1"/>
    <col min="663" max="663" width="13.6328125" customWidth="1"/>
    <col min="664" max="664" width="11.90625" customWidth="1"/>
    <col min="665" max="665" width="12.7265625" customWidth="1"/>
    <col min="666" max="666" width="13.08984375" customWidth="1"/>
    <col min="667" max="667" width="14.08984375" customWidth="1"/>
    <col min="668" max="668" width="12.36328125" customWidth="1"/>
    <col min="669" max="669" width="12.08984375" customWidth="1"/>
    <col min="670" max="670" width="13.26953125" customWidth="1"/>
    <col min="671" max="671" width="12.7265625" customWidth="1"/>
    <col min="672" max="672" width="13.6328125" customWidth="1"/>
    <col min="673" max="673" width="12.08984375" customWidth="1"/>
    <col min="674" max="674" width="14.90625" customWidth="1"/>
    <col min="675" max="675" width="13.08984375" customWidth="1"/>
    <col min="676" max="676" width="12.26953125" customWidth="1"/>
    <col min="677" max="677" width="13.81640625" customWidth="1"/>
    <col min="678" max="678" width="11.90625" customWidth="1"/>
    <col min="679" max="679" width="13.54296875" customWidth="1"/>
    <col min="680" max="680" width="12" customWidth="1"/>
    <col min="681" max="681" width="11.36328125" customWidth="1"/>
    <col min="682" max="682" width="13" customWidth="1"/>
    <col min="683" max="683" width="12.7265625" customWidth="1"/>
    <col min="684" max="684" width="13.7265625" customWidth="1"/>
    <col min="685" max="685" width="13.54296875" customWidth="1"/>
    <col min="686" max="686" width="12.453125" customWidth="1"/>
    <col min="687" max="687" width="12.81640625" customWidth="1"/>
    <col min="688" max="688" width="13.26953125" customWidth="1"/>
    <col min="689" max="690" width="12" customWidth="1"/>
    <col min="691" max="691" width="13.81640625" customWidth="1"/>
    <col min="692" max="693" width="13.08984375" customWidth="1"/>
    <col min="694" max="694" width="12.1796875" customWidth="1"/>
    <col min="695" max="695" width="13.7265625" customWidth="1"/>
    <col min="696" max="696" width="13" customWidth="1"/>
    <col min="697" max="697" width="13.54296875" customWidth="1"/>
    <col min="698" max="698" width="13.36328125" customWidth="1"/>
    <col min="699" max="699" width="12" customWidth="1"/>
    <col min="700" max="700" width="13.54296875" customWidth="1"/>
    <col min="701" max="701" width="13.1796875" customWidth="1"/>
    <col min="702" max="702" width="13.81640625" customWidth="1"/>
    <col min="703" max="703" width="13.90625" customWidth="1"/>
  </cols>
  <sheetData>
    <row r="1" spans="1:703" x14ac:dyDescent="0.35">
      <c r="A1" s="2" t="s">
        <v>0</v>
      </c>
      <c r="B1" s="2" t="s">
        <v>7571</v>
      </c>
      <c r="C1" s="2" t="s">
        <v>7572</v>
      </c>
      <c r="D1" s="2" t="s">
        <v>7573</v>
      </c>
      <c r="E1" s="2" t="s">
        <v>7574</v>
      </c>
      <c r="F1" s="2" t="s">
        <v>7575</v>
      </c>
      <c r="G1" s="2" t="s">
        <v>7576</v>
      </c>
      <c r="H1" s="2" t="s">
        <v>7577</v>
      </c>
      <c r="I1" s="2" t="s">
        <v>7578</v>
      </c>
      <c r="J1" s="2" t="s">
        <v>7579</v>
      </c>
      <c r="K1" s="2" t="s">
        <v>7580</v>
      </c>
      <c r="L1" s="2" t="s">
        <v>7581</v>
      </c>
      <c r="M1" s="2" t="s">
        <v>7582</v>
      </c>
      <c r="N1" s="2" t="s">
        <v>7583</v>
      </c>
      <c r="O1" s="2" t="s">
        <v>7584</v>
      </c>
      <c r="P1" s="2" t="s">
        <v>7585</v>
      </c>
      <c r="Q1" s="2" t="s">
        <v>7586</v>
      </c>
      <c r="R1" s="2" t="s">
        <v>7587</v>
      </c>
      <c r="S1" s="2" t="s">
        <v>7588</v>
      </c>
      <c r="T1" s="2" t="s">
        <v>7589</v>
      </c>
      <c r="U1" s="2" t="s">
        <v>7590</v>
      </c>
      <c r="V1" s="2" t="s">
        <v>7591</v>
      </c>
      <c r="W1" s="2" t="s">
        <v>7592</v>
      </c>
      <c r="X1" s="2" t="s">
        <v>7593</v>
      </c>
      <c r="Y1" s="2" t="s">
        <v>7594</v>
      </c>
      <c r="Z1" s="2" t="s">
        <v>7595</v>
      </c>
      <c r="AA1" s="2" t="s">
        <v>7596</v>
      </c>
      <c r="AB1" s="2" t="s">
        <v>7597</v>
      </c>
      <c r="AC1" s="2" t="s">
        <v>7598</v>
      </c>
      <c r="AD1" s="2" t="s">
        <v>7599</v>
      </c>
      <c r="AE1" s="2" t="s">
        <v>7600</v>
      </c>
      <c r="AF1" s="2" t="s">
        <v>7601</v>
      </c>
      <c r="AG1" s="2" t="s">
        <v>7602</v>
      </c>
      <c r="AH1" s="2" t="s">
        <v>7603</v>
      </c>
      <c r="AI1" s="2" t="s">
        <v>7604</v>
      </c>
      <c r="AJ1" s="2" t="s">
        <v>7605</v>
      </c>
      <c r="AK1" s="2" t="s">
        <v>7606</v>
      </c>
      <c r="AL1" s="2" t="s">
        <v>7607</v>
      </c>
      <c r="AM1" s="2" t="s">
        <v>7608</v>
      </c>
      <c r="AN1" s="2" t="s">
        <v>7609</v>
      </c>
      <c r="AO1" s="2" t="s">
        <v>7610</v>
      </c>
      <c r="AP1" s="2" t="s">
        <v>7611</v>
      </c>
      <c r="AQ1" s="2" t="s">
        <v>7612</v>
      </c>
      <c r="AR1" s="2" t="s">
        <v>7613</v>
      </c>
      <c r="AS1" s="2" t="s">
        <v>7614</v>
      </c>
      <c r="AT1" s="2" t="s">
        <v>7615</v>
      </c>
      <c r="AU1" s="2" t="s">
        <v>7616</v>
      </c>
      <c r="AV1" s="2" t="s">
        <v>7617</v>
      </c>
      <c r="AW1" s="2" t="s">
        <v>7618</v>
      </c>
      <c r="AX1" s="2" t="s">
        <v>7619</v>
      </c>
      <c r="AY1" s="2" t="s">
        <v>7620</v>
      </c>
      <c r="AZ1" s="2" t="s">
        <v>7621</v>
      </c>
      <c r="BA1" s="2" t="s">
        <v>7622</v>
      </c>
      <c r="BB1" s="2" t="s">
        <v>7623</v>
      </c>
      <c r="BC1" s="2" t="s">
        <v>7624</v>
      </c>
      <c r="BD1" s="2" t="s">
        <v>7625</v>
      </c>
      <c r="BE1" s="2" t="s">
        <v>7626</v>
      </c>
      <c r="BF1" s="2" t="s">
        <v>7627</v>
      </c>
      <c r="BG1" s="2" t="s">
        <v>7628</v>
      </c>
      <c r="BH1" s="2" t="s">
        <v>7629</v>
      </c>
      <c r="BI1" s="2" t="s">
        <v>7630</v>
      </c>
      <c r="BJ1" s="2" t="s">
        <v>7631</v>
      </c>
      <c r="BK1" s="2" t="s">
        <v>7632</v>
      </c>
      <c r="BL1" s="2" t="s">
        <v>7633</v>
      </c>
      <c r="BM1" s="2" t="s">
        <v>7634</v>
      </c>
      <c r="BN1" s="2" t="s">
        <v>7635</v>
      </c>
      <c r="BO1" s="2" t="s">
        <v>7636</v>
      </c>
      <c r="BP1" s="2" t="s">
        <v>7637</v>
      </c>
      <c r="BQ1" s="2" t="s">
        <v>7638</v>
      </c>
      <c r="BR1" s="2" t="s">
        <v>7639</v>
      </c>
      <c r="BS1" s="2" t="s">
        <v>7640</v>
      </c>
      <c r="BT1" s="2" t="s">
        <v>7641</v>
      </c>
      <c r="BU1" s="2" t="s">
        <v>7642</v>
      </c>
      <c r="BV1" s="2" t="s">
        <v>7643</v>
      </c>
      <c r="BW1" s="2" t="s">
        <v>7644</v>
      </c>
      <c r="BX1" s="2" t="s">
        <v>7645</v>
      </c>
      <c r="BY1" s="2" t="s">
        <v>7646</v>
      </c>
      <c r="BZ1" s="2" t="s">
        <v>7647</v>
      </c>
      <c r="CA1" s="2" t="s">
        <v>7648</v>
      </c>
      <c r="CB1" s="2" t="s">
        <v>7649</v>
      </c>
      <c r="CC1" s="2" t="s">
        <v>7650</v>
      </c>
      <c r="CD1" s="2" t="s">
        <v>7651</v>
      </c>
      <c r="CE1" s="2" t="s">
        <v>7652</v>
      </c>
      <c r="CF1" s="2" t="s">
        <v>7653</v>
      </c>
      <c r="CG1" s="2" t="s">
        <v>7654</v>
      </c>
      <c r="CH1" s="2" t="s">
        <v>7655</v>
      </c>
      <c r="CI1" s="2" t="s">
        <v>7656</v>
      </c>
      <c r="CJ1" s="2" t="s">
        <v>7657</v>
      </c>
      <c r="CK1" s="2" t="s">
        <v>7658</v>
      </c>
      <c r="CL1" s="2" t="s">
        <v>7659</v>
      </c>
      <c r="CM1" s="2" t="s">
        <v>7660</v>
      </c>
      <c r="CN1" s="2" t="s">
        <v>7661</v>
      </c>
      <c r="CO1" s="2" t="s">
        <v>7662</v>
      </c>
      <c r="CP1" s="2" t="s">
        <v>7663</v>
      </c>
      <c r="CQ1" s="2" t="s">
        <v>7664</v>
      </c>
      <c r="CR1" s="2" t="s">
        <v>7665</v>
      </c>
      <c r="CS1" s="2" t="s">
        <v>7666</v>
      </c>
      <c r="CT1" s="2" t="s">
        <v>7667</v>
      </c>
      <c r="CU1" s="2" t="s">
        <v>7668</v>
      </c>
      <c r="CV1" s="2" t="s">
        <v>7669</v>
      </c>
      <c r="CW1" s="2" t="s">
        <v>7670</v>
      </c>
      <c r="CX1" s="2" t="s">
        <v>7671</v>
      </c>
      <c r="CY1" s="2" t="s">
        <v>7672</v>
      </c>
      <c r="CZ1" s="2" t="s">
        <v>7673</v>
      </c>
      <c r="DA1" s="2" t="s">
        <v>7674</v>
      </c>
      <c r="DB1" s="2" t="s">
        <v>7675</v>
      </c>
      <c r="DC1" s="2" t="s">
        <v>7676</v>
      </c>
      <c r="DD1" s="2" t="s">
        <v>7677</v>
      </c>
      <c r="DE1" s="2" t="s">
        <v>7678</v>
      </c>
      <c r="DF1" s="2" t="s">
        <v>7679</v>
      </c>
      <c r="DG1" s="2" t="s">
        <v>7680</v>
      </c>
      <c r="DH1" s="2" t="s">
        <v>7681</v>
      </c>
      <c r="DI1" s="2" t="s">
        <v>7682</v>
      </c>
      <c r="DJ1" s="2" t="s">
        <v>7683</v>
      </c>
      <c r="DK1" s="2" t="s">
        <v>7684</v>
      </c>
      <c r="DL1" s="2" t="s">
        <v>7685</v>
      </c>
      <c r="DM1" s="2" t="s">
        <v>7686</v>
      </c>
      <c r="DN1" s="2" t="s">
        <v>7687</v>
      </c>
      <c r="DO1" s="2" t="s">
        <v>7688</v>
      </c>
      <c r="DP1" s="2" t="s">
        <v>7689</v>
      </c>
      <c r="DQ1" s="2" t="s">
        <v>7690</v>
      </c>
      <c r="DR1" s="2" t="s">
        <v>7691</v>
      </c>
      <c r="DS1" s="2" t="s">
        <v>7692</v>
      </c>
      <c r="DT1" s="2" t="s">
        <v>7693</v>
      </c>
      <c r="DU1" s="2" t="s">
        <v>7694</v>
      </c>
      <c r="DV1" s="2" t="s">
        <v>7695</v>
      </c>
      <c r="DW1" s="2" t="s">
        <v>7696</v>
      </c>
      <c r="DX1" s="2" t="s">
        <v>7697</v>
      </c>
      <c r="DY1" s="2" t="s">
        <v>7698</v>
      </c>
      <c r="DZ1" s="2" t="s">
        <v>7699</v>
      </c>
      <c r="EA1" s="2" t="s">
        <v>7700</v>
      </c>
      <c r="EB1" s="2" t="s">
        <v>7701</v>
      </c>
      <c r="EC1" s="2" t="s">
        <v>7702</v>
      </c>
      <c r="ED1" s="2" t="s">
        <v>7703</v>
      </c>
      <c r="EE1" s="2" t="s">
        <v>7704</v>
      </c>
      <c r="EF1" s="2" t="s">
        <v>7705</v>
      </c>
      <c r="EG1" s="2" t="s">
        <v>7706</v>
      </c>
      <c r="EH1" s="2" t="s">
        <v>7707</v>
      </c>
      <c r="EI1" s="2" t="s">
        <v>7708</v>
      </c>
      <c r="EJ1" s="2" t="s">
        <v>7709</v>
      </c>
      <c r="EK1" s="2" t="s">
        <v>7710</v>
      </c>
      <c r="EL1" s="2" t="s">
        <v>7711</v>
      </c>
      <c r="EM1" s="2" t="s">
        <v>7712</v>
      </c>
      <c r="EN1" s="2" t="s">
        <v>7713</v>
      </c>
      <c r="EO1" s="2" t="s">
        <v>7714</v>
      </c>
      <c r="EP1" s="2" t="s">
        <v>7715</v>
      </c>
      <c r="EQ1" s="2" t="s">
        <v>7716</v>
      </c>
      <c r="ER1" s="2" t="s">
        <v>7717</v>
      </c>
      <c r="ES1" s="2" t="s">
        <v>7718</v>
      </c>
      <c r="ET1" s="2" t="s">
        <v>7719</v>
      </c>
      <c r="EU1" s="2" t="s">
        <v>7720</v>
      </c>
      <c r="EV1" s="2" t="s">
        <v>7721</v>
      </c>
      <c r="EW1" s="2" t="s">
        <v>7722</v>
      </c>
      <c r="EX1" s="2" t="s">
        <v>7723</v>
      </c>
      <c r="EY1" s="2" t="s">
        <v>7724</v>
      </c>
      <c r="EZ1" s="2" t="s">
        <v>7725</v>
      </c>
      <c r="FA1" s="2" t="s">
        <v>7726</v>
      </c>
      <c r="FB1" s="2" t="s">
        <v>7727</v>
      </c>
      <c r="FC1" s="2" t="s">
        <v>7728</v>
      </c>
      <c r="FD1" s="2" t="s">
        <v>7729</v>
      </c>
      <c r="FE1" s="2" t="s">
        <v>7730</v>
      </c>
      <c r="FF1" s="2" t="s">
        <v>7731</v>
      </c>
      <c r="FG1" s="2" t="s">
        <v>7732</v>
      </c>
      <c r="FH1" s="2" t="s">
        <v>7733</v>
      </c>
      <c r="FI1" s="2" t="s">
        <v>7734</v>
      </c>
      <c r="FJ1" s="2" t="s">
        <v>7735</v>
      </c>
      <c r="FK1" s="2" t="s">
        <v>7736</v>
      </c>
      <c r="FL1" s="2" t="s">
        <v>7737</v>
      </c>
      <c r="FM1" s="2" t="s">
        <v>7738</v>
      </c>
      <c r="FN1" s="2" t="s">
        <v>7739</v>
      </c>
      <c r="FO1" s="2" t="s">
        <v>7740</v>
      </c>
      <c r="FP1" s="2" t="s">
        <v>7741</v>
      </c>
      <c r="FQ1" s="2" t="s">
        <v>7742</v>
      </c>
      <c r="FR1" s="2" t="s">
        <v>7743</v>
      </c>
      <c r="FS1" s="2" t="s">
        <v>7744</v>
      </c>
      <c r="FT1" s="2" t="s">
        <v>7745</v>
      </c>
      <c r="FU1" s="2" t="s">
        <v>7746</v>
      </c>
      <c r="FV1" s="2" t="s">
        <v>7747</v>
      </c>
      <c r="FW1" s="2" t="s">
        <v>7748</v>
      </c>
      <c r="FX1" s="2" t="s">
        <v>7749</v>
      </c>
      <c r="FY1" s="2" t="s">
        <v>7750</v>
      </c>
      <c r="FZ1" s="2" t="s">
        <v>7751</v>
      </c>
      <c r="GA1" s="2" t="s">
        <v>7752</v>
      </c>
      <c r="GB1" s="2" t="s">
        <v>7753</v>
      </c>
      <c r="GC1" s="2" t="s">
        <v>7754</v>
      </c>
      <c r="GD1" s="2" t="s">
        <v>7755</v>
      </c>
      <c r="GE1" s="2" t="s">
        <v>7756</v>
      </c>
      <c r="GF1" s="2" t="s">
        <v>7757</v>
      </c>
      <c r="GG1" s="2" t="s">
        <v>7758</v>
      </c>
      <c r="GH1" s="2" t="s">
        <v>7759</v>
      </c>
      <c r="GI1" s="2" t="s">
        <v>7760</v>
      </c>
      <c r="GJ1" s="2" t="s">
        <v>7761</v>
      </c>
      <c r="GK1" s="2" t="s">
        <v>7762</v>
      </c>
      <c r="GL1" s="2" t="s">
        <v>7763</v>
      </c>
      <c r="GM1" s="2" t="s">
        <v>7764</v>
      </c>
      <c r="GN1" s="2" t="s">
        <v>7765</v>
      </c>
      <c r="GO1" s="2" t="s">
        <v>7766</v>
      </c>
      <c r="GP1" s="2" t="s">
        <v>7767</v>
      </c>
      <c r="GQ1" s="2" t="s">
        <v>7768</v>
      </c>
      <c r="GR1" s="2" t="s">
        <v>7769</v>
      </c>
      <c r="GS1" s="2" t="s">
        <v>7770</v>
      </c>
      <c r="GT1" s="2" t="s">
        <v>7771</v>
      </c>
      <c r="GU1" s="2" t="s">
        <v>7772</v>
      </c>
      <c r="GV1" s="2" t="s">
        <v>7773</v>
      </c>
      <c r="GW1" s="2" t="s">
        <v>7774</v>
      </c>
      <c r="GX1" s="2" t="s">
        <v>7775</v>
      </c>
      <c r="GY1" s="2" t="s">
        <v>7776</v>
      </c>
      <c r="GZ1" s="2" t="s">
        <v>7777</v>
      </c>
      <c r="HA1" s="2" t="s">
        <v>7778</v>
      </c>
      <c r="HB1" s="2" t="s">
        <v>7779</v>
      </c>
      <c r="HC1" s="2" t="s">
        <v>7780</v>
      </c>
      <c r="HD1" s="2" t="s">
        <v>7781</v>
      </c>
      <c r="HE1" s="2" t="s">
        <v>7782</v>
      </c>
      <c r="HF1" s="2" t="s">
        <v>7783</v>
      </c>
      <c r="HG1" s="2" t="s">
        <v>7784</v>
      </c>
      <c r="HH1" s="2" t="s">
        <v>7785</v>
      </c>
      <c r="HI1" s="2" t="s">
        <v>7786</v>
      </c>
      <c r="HJ1" s="2" t="s">
        <v>7787</v>
      </c>
      <c r="HK1" s="2" t="s">
        <v>7788</v>
      </c>
      <c r="HL1" s="2" t="s">
        <v>7789</v>
      </c>
      <c r="HM1" s="2" t="s">
        <v>7790</v>
      </c>
      <c r="HN1" s="2" t="s">
        <v>7791</v>
      </c>
      <c r="HO1" s="2" t="s">
        <v>7792</v>
      </c>
      <c r="HP1" s="2" t="s">
        <v>7793</v>
      </c>
      <c r="HQ1" s="2" t="s">
        <v>7794</v>
      </c>
      <c r="HR1" s="2" t="s">
        <v>7795</v>
      </c>
      <c r="HS1" s="2" t="s">
        <v>7796</v>
      </c>
      <c r="HT1" s="2" t="s">
        <v>7797</v>
      </c>
      <c r="HU1" s="2" t="s">
        <v>7798</v>
      </c>
      <c r="HV1" s="2" t="s">
        <v>7799</v>
      </c>
      <c r="HW1" s="2" t="s">
        <v>7800</v>
      </c>
      <c r="HX1" s="2" t="s">
        <v>7801</v>
      </c>
      <c r="HY1" s="2" t="s">
        <v>7802</v>
      </c>
      <c r="HZ1" s="2" t="s">
        <v>7803</v>
      </c>
      <c r="IA1" s="2" t="s">
        <v>7804</v>
      </c>
      <c r="IB1" s="2" t="s">
        <v>7805</v>
      </c>
      <c r="IC1" s="2" t="s">
        <v>7806</v>
      </c>
      <c r="ID1" s="2" t="s">
        <v>7807</v>
      </c>
      <c r="IE1" s="2" t="s">
        <v>7808</v>
      </c>
      <c r="IF1" s="2" t="s">
        <v>7809</v>
      </c>
      <c r="IG1" s="2" t="s">
        <v>7810</v>
      </c>
      <c r="IH1" s="2" t="s">
        <v>7811</v>
      </c>
      <c r="II1" s="2" t="s">
        <v>7812</v>
      </c>
      <c r="IJ1" s="2" t="s">
        <v>7813</v>
      </c>
      <c r="IK1" s="2" t="s">
        <v>7814</v>
      </c>
      <c r="IL1" s="2" t="s">
        <v>7815</v>
      </c>
      <c r="IM1" s="2" t="s">
        <v>7816</v>
      </c>
      <c r="IN1" s="2" t="s">
        <v>7817</v>
      </c>
      <c r="IO1" s="2" t="s">
        <v>7818</v>
      </c>
      <c r="IP1" s="2" t="s">
        <v>7819</v>
      </c>
      <c r="IQ1" s="2" t="s">
        <v>7820</v>
      </c>
      <c r="IR1" s="2" t="s">
        <v>7821</v>
      </c>
      <c r="IS1" s="2" t="s">
        <v>7822</v>
      </c>
      <c r="IT1" s="2" t="s">
        <v>7823</v>
      </c>
      <c r="IU1" s="2" t="s">
        <v>7824</v>
      </c>
      <c r="IV1" s="2" t="s">
        <v>7825</v>
      </c>
      <c r="IW1" s="2" t="s">
        <v>7826</v>
      </c>
      <c r="IX1" s="2" t="s">
        <v>7827</v>
      </c>
      <c r="IY1" s="2" t="s">
        <v>7828</v>
      </c>
      <c r="IZ1" s="2" t="s">
        <v>7829</v>
      </c>
      <c r="JA1" s="2" t="s">
        <v>7830</v>
      </c>
      <c r="JB1" s="2" t="s">
        <v>7831</v>
      </c>
      <c r="JC1" s="2" t="s">
        <v>7832</v>
      </c>
      <c r="JD1" s="2" t="s">
        <v>7833</v>
      </c>
      <c r="JE1" s="2" t="s">
        <v>7834</v>
      </c>
      <c r="JF1" s="2" t="s">
        <v>7835</v>
      </c>
      <c r="JG1" s="2" t="s">
        <v>7836</v>
      </c>
      <c r="JH1" s="2" t="s">
        <v>7837</v>
      </c>
      <c r="JI1" s="2" t="s">
        <v>7838</v>
      </c>
      <c r="JJ1" s="2" t="s">
        <v>7839</v>
      </c>
      <c r="JK1" s="2" t="s">
        <v>7840</v>
      </c>
      <c r="JL1" s="2" t="s">
        <v>7841</v>
      </c>
      <c r="JM1" s="2" t="s">
        <v>7842</v>
      </c>
      <c r="JN1" s="2" t="s">
        <v>7843</v>
      </c>
      <c r="JO1" s="2" t="s">
        <v>7844</v>
      </c>
      <c r="JP1" s="2" t="s">
        <v>7845</v>
      </c>
      <c r="JQ1" s="2" t="s">
        <v>7846</v>
      </c>
      <c r="JR1" s="2" t="s">
        <v>7847</v>
      </c>
      <c r="JS1" s="2" t="s">
        <v>7848</v>
      </c>
      <c r="JT1" s="2" t="s">
        <v>7849</v>
      </c>
      <c r="JU1" s="2" t="s">
        <v>7850</v>
      </c>
      <c r="JV1" s="2" t="s">
        <v>7851</v>
      </c>
      <c r="JW1" s="2" t="s">
        <v>7852</v>
      </c>
      <c r="JX1" s="2" t="s">
        <v>7853</v>
      </c>
      <c r="JY1" s="2" t="s">
        <v>7854</v>
      </c>
      <c r="JZ1" s="2" t="s">
        <v>7855</v>
      </c>
      <c r="KA1" s="2" t="s">
        <v>7856</v>
      </c>
      <c r="KB1" s="2" t="s">
        <v>7857</v>
      </c>
      <c r="KC1" s="2" t="s">
        <v>7858</v>
      </c>
      <c r="KD1" s="2" t="s">
        <v>7859</v>
      </c>
      <c r="KE1" s="2" t="s">
        <v>7860</v>
      </c>
      <c r="KF1" s="2" t="s">
        <v>7861</v>
      </c>
      <c r="KG1" s="2" t="s">
        <v>7862</v>
      </c>
      <c r="KH1" s="2" t="s">
        <v>7863</v>
      </c>
      <c r="KI1" s="2" t="s">
        <v>7864</v>
      </c>
      <c r="KJ1" s="2" t="s">
        <v>7865</v>
      </c>
      <c r="KK1" s="2" t="s">
        <v>7866</v>
      </c>
      <c r="KL1" s="2" t="s">
        <v>7867</v>
      </c>
      <c r="KM1" s="2" t="s">
        <v>7868</v>
      </c>
      <c r="KN1" s="2" t="s">
        <v>7869</v>
      </c>
      <c r="KO1" s="2" t="s">
        <v>7870</v>
      </c>
      <c r="KP1" s="2" t="s">
        <v>7871</v>
      </c>
      <c r="KQ1" s="2" t="s">
        <v>7872</v>
      </c>
      <c r="KR1" s="2" t="s">
        <v>7873</v>
      </c>
      <c r="KS1" s="2" t="s">
        <v>7874</v>
      </c>
      <c r="KT1" s="2" t="s">
        <v>7875</v>
      </c>
      <c r="KU1" s="2" t="s">
        <v>7876</v>
      </c>
      <c r="KV1" s="2" t="s">
        <v>7877</v>
      </c>
      <c r="KW1" s="2" t="s">
        <v>7878</v>
      </c>
      <c r="KX1" s="2" t="s">
        <v>7879</v>
      </c>
      <c r="KY1" s="2" t="s">
        <v>7880</v>
      </c>
      <c r="KZ1" s="2" t="s">
        <v>7881</v>
      </c>
      <c r="LA1" s="2" t="s">
        <v>7882</v>
      </c>
      <c r="LB1" s="2" t="s">
        <v>7883</v>
      </c>
      <c r="LC1" s="2" t="s">
        <v>7884</v>
      </c>
      <c r="LD1" s="2" t="s">
        <v>7885</v>
      </c>
      <c r="LE1" s="2" t="s">
        <v>7886</v>
      </c>
      <c r="LF1" s="2" t="s">
        <v>7887</v>
      </c>
      <c r="LG1" s="2" t="s">
        <v>7888</v>
      </c>
      <c r="LH1" s="2" t="s">
        <v>7889</v>
      </c>
      <c r="LI1" s="2" t="s">
        <v>7890</v>
      </c>
      <c r="LJ1" s="2" t="s">
        <v>7891</v>
      </c>
      <c r="LK1" s="2" t="s">
        <v>7892</v>
      </c>
      <c r="LL1" s="2" t="s">
        <v>7893</v>
      </c>
      <c r="LM1" s="2" t="s">
        <v>7894</v>
      </c>
      <c r="LN1" s="2" t="s">
        <v>7895</v>
      </c>
      <c r="LO1" s="2" t="s">
        <v>7896</v>
      </c>
      <c r="LP1" s="2" t="s">
        <v>7897</v>
      </c>
      <c r="LQ1" s="2" t="s">
        <v>7898</v>
      </c>
      <c r="LR1" s="2" t="s">
        <v>7899</v>
      </c>
      <c r="LS1" s="2" t="s">
        <v>7900</v>
      </c>
      <c r="LT1" s="2" t="s">
        <v>7901</v>
      </c>
      <c r="LU1" s="2" t="s">
        <v>7902</v>
      </c>
      <c r="LV1" s="2" t="s">
        <v>7903</v>
      </c>
      <c r="LW1" s="2" t="s">
        <v>7904</v>
      </c>
      <c r="LX1" s="2" t="s">
        <v>7905</v>
      </c>
      <c r="LY1" s="2" t="s">
        <v>7906</v>
      </c>
      <c r="LZ1" s="2" t="s">
        <v>7907</v>
      </c>
      <c r="MA1" s="2" t="s">
        <v>7908</v>
      </c>
      <c r="MB1" s="2" t="s">
        <v>7909</v>
      </c>
      <c r="MC1" s="2" t="s">
        <v>7910</v>
      </c>
      <c r="MD1" s="2" t="s">
        <v>7911</v>
      </c>
      <c r="ME1" s="2" t="s">
        <v>7912</v>
      </c>
      <c r="MF1" s="2" t="s">
        <v>7913</v>
      </c>
      <c r="MG1" s="2" t="s">
        <v>7914</v>
      </c>
      <c r="MH1" s="2" t="s">
        <v>7915</v>
      </c>
      <c r="MI1" s="2" t="s">
        <v>7916</v>
      </c>
      <c r="MJ1" s="2" t="s">
        <v>7917</v>
      </c>
      <c r="MK1" s="2" t="s">
        <v>7918</v>
      </c>
      <c r="ML1" s="2" t="s">
        <v>7919</v>
      </c>
      <c r="MM1" s="2" t="s">
        <v>7920</v>
      </c>
      <c r="MN1" s="2" t="s">
        <v>7921</v>
      </c>
      <c r="MO1" s="2" t="s">
        <v>7922</v>
      </c>
      <c r="MP1" s="2" t="s">
        <v>7923</v>
      </c>
      <c r="MQ1" s="2" t="s">
        <v>7924</v>
      </c>
      <c r="MR1" s="2" t="s">
        <v>7925</v>
      </c>
      <c r="MS1" s="2" t="s">
        <v>7926</v>
      </c>
      <c r="MT1" s="2" t="s">
        <v>7927</v>
      </c>
      <c r="MU1" s="2" t="s">
        <v>7928</v>
      </c>
      <c r="MV1" s="2" t="s">
        <v>7929</v>
      </c>
      <c r="MW1" s="2" t="s">
        <v>7930</v>
      </c>
      <c r="MX1" s="2" t="s">
        <v>7931</v>
      </c>
      <c r="MY1" s="2" t="s">
        <v>7932</v>
      </c>
      <c r="MZ1" s="2" t="s">
        <v>7933</v>
      </c>
      <c r="NA1" s="2" t="s">
        <v>7934</v>
      </c>
      <c r="NB1" s="2" t="s">
        <v>7935</v>
      </c>
      <c r="NC1" s="2" t="s">
        <v>7936</v>
      </c>
      <c r="ND1" s="2" t="s">
        <v>7937</v>
      </c>
      <c r="NE1" s="2" t="s">
        <v>7938</v>
      </c>
      <c r="NF1" s="2" t="s">
        <v>7939</v>
      </c>
      <c r="NG1" s="2" t="s">
        <v>7940</v>
      </c>
      <c r="NH1" s="2" t="s">
        <v>7941</v>
      </c>
      <c r="NI1" s="2" t="s">
        <v>7942</v>
      </c>
      <c r="NJ1" s="2" t="s">
        <v>7943</v>
      </c>
      <c r="NK1" s="2" t="s">
        <v>7944</v>
      </c>
      <c r="NL1" s="2" t="s">
        <v>7945</v>
      </c>
      <c r="NM1" s="2" t="s">
        <v>7946</v>
      </c>
      <c r="NN1" s="2" t="s">
        <v>7947</v>
      </c>
      <c r="NO1" s="2" t="s">
        <v>7948</v>
      </c>
      <c r="NP1" s="2" t="s">
        <v>7949</v>
      </c>
      <c r="NQ1" s="2" t="s">
        <v>7950</v>
      </c>
      <c r="NR1" s="2" t="s">
        <v>7951</v>
      </c>
      <c r="NS1" s="2" t="s">
        <v>7952</v>
      </c>
      <c r="NT1" s="2" t="s">
        <v>7953</v>
      </c>
      <c r="NU1" s="2" t="s">
        <v>7954</v>
      </c>
      <c r="NV1" s="2" t="s">
        <v>7955</v>
      </c>
      <c r="NW1" s="2" t="s">
        <v>7956</v>
      </c>
      <c r="NX1" s="2" t="s">
        <v>7957</v>
      </c>
      <c r="NY1" s="2" t="s">
        <v>7958</v>
      </c>
      <c r="NZ1" s="2" t="s">
        <v>7959</v>
      </c>
      <c r="OA1" s="2" t="s">
        <v>7960</v>
      </c>
      <c r="OB1" s="2" t="s">
        <v>7961</v>
      </c>
      <c r="OC1" s="2" t="s">
        <v>7962</v>
      </c>
      <c r="OD1" s="2" t="s">
        <v>7963</v>
      </c>
      <c r="OE1" s="2" t="s">
        <v>7964</v>
      </c>
      <c r="OF1" s="2" t="s">
        <v>7965</v>
      </c>
      <c r="OG1" s="2" t="s">
        <v>7966</v>
      </c>
      <c r="OH1" s="2" t="s">
        <v>7967</v>
      </c>
      <c r="OI1" s="2" t="s">
        <v>7968</v>
      </c>
      <c r="OJ1" s="2" t="s">
        <v>7969</v>
      </c>
      <c r="OK1" s="2" t="s">
        <v>7970</v>
      </c>
      <c r="OL1" s="2" t="s">
        <v>7971</v>
      </c>
      <c r="OM1" s="2" t="s">
        <v>7972</v>
      </c>
      <c r="ON1" s="2" t="s">
        <v>7973</v>
      </c>
      <c r="OO1" s="2" t="s">
        <v>7974</v>
      </c>
      <c r="OP1" s="2" t="s">
        <v>7975</v>
      </c>
      <c r="OQ1" s="2" t="s">
        <v>7976</v>
      </c>
      <c r="OR1" s="2" t="s">
        <v>7977</v>
      </c>
      <c r="OS1" s="2" t="s">
        <v>7978</v>
      </c>
      <c r="OT1" s="2" t="s">
        <v>7979</v>
      </c>
      <c r="OU1" s="2" t="s">
        <v>7980</v>
      </c>
      <c r="OV1" s="2" t="s">
        <v>7981</v>
      </c>
      <c r="OW1" s="2" t="s">
        <v>7982</v>
      </c>
      <c r="OX1" s="2" t="s">
        <v>7983</v>
      </c>
      <c r="OY1" s="2" t="s">
        <v>7984</v>
      </c>
      <c r="OZ1" s="2" t="s">
        <v>7985</v>
      </c>
      <c r="PA1" s="2" t="s">
        <v>7986</v>
      </c>
      <c r="PB1" s="2" t="s">
        <v>7987</v>
      </c>
      <c r="PC1" s="2" t="s">
        <v>7988</v>
      </c>
      <c r="PD1" s="2" t="s">
        <v>7989</v>
      </c>
      <c r="PE1" s="2" t="s">
        <v>7990</v>
      </c>
      <c r="PF1" s="2" t="s">
        <v>7991</v>
      </c>
      <c r="PG1" s="2" t="s">
        <v>7992</v>
      </c>
      <c r="PH1" s="2" t="s">
        <v>7993</v>
      </c>
      <c r="PI1" s="2" t="s">
        <v>7994</v>
      </c>
      <c r="PJ1" s="2" t="s">
        <v>7995</v>
      </c>
      <c r="PK1" s="2" t="s">
        <v>7996</v>
      </c>
      <c r="PL1" s="2" t="s">
        <v>7997</v>
      </c>
      <c r="PM1" s="2" t="s">
        <v>7998</v>
      </c>
      <c r="PN1" s="2" t="s">
        <v>7999</v>
      </c>
      <c r="PO1" s="2" t="s">
        <v>8000</v>
      </c>
      <c r="PP1" s="2" t="s">
        <v>8001</v>
      </c>
      <c r="PQ1" s="2" t="s">
        <v>8002</v>
      </c>
      <c r="PR1" s="2" t="s">
        <v>8003</v>
      </c>
      <c r="PS1" s="2" t="s">
        <v>8004</v>
      </c>
      <c r="PT1" s="2" t="s">
        <v>8005</v>
      </c>
      <c r="PU1" s="2" t="s">
        <v>8006</v>
      </c>
      <c r="PV1" s="2" t="s">
        <v>8007</v>
      </c>
      <c r="PW1" s="2" t="s">
        <v>8008</v>
      </c>
      <c r="PX1" s="2" t="s">
        <v>8009</v>
      </c>
      <c r="PY1" s="2" t="s">
        <v>8010</v>
      </c>
      <c r="PZ1" s="2" t="s">
        <v>8011</v>
      </c>
      <c r="QA1" s="2" t="s">
        <v>8012</v>
      </c>
      <c r="QB1" s="2" t="s">
        <v>8013</v>
      </c>
      <c r="QC1" s="2" t="s">
        <v>8014</v>
      </c>
      <c r="QD1" s="2" t="s">
        <v>8015</v>
      </c>
      <c r="QE1" s="2" t="s">
        <v>8016</v>
      </c>
      <c r="QF1" s="2" t="s">
        <v>8017</v>
      </c>
      <c r="QG1" s="2" t="s">
        <v>8018</v>
      </c>
      <c r="QH1" s="2" t="s">
        <v>8019</v>
      </c>
      <c r="QI1" s="2" t="s">
        <v>8020</v>
      </c>
      <c r="QJ1" s="2" t="s">
        <v>8021</v>
      </c>
      <c r="QK1" s="2" t="s">
        <v>8022</v>
      </c>
      <c r="QL1" s="2" t="s">
        <v>8023</v>
      </c>
      <c r="QM1" s="2" t="s">
        <v>8024</v>
      </c>
      <c r="QN1" s="2" t="s">
        <v>8025</v>
      </c>
      <c r="QO1" s="2" t="s">
        <v>8026</v>
      </c>
      <c r="QP1" s="2" t="s">
        <v>8027</v>
      </c>
      <c r="QQ1" s="2" t="s">
        <v>8028</v>
      </c>
      <c r="QR1" s="2" t="s">
        <v>8029</v>
      </c>
      <c r="QS1" s="2" t="s">
        <v>8030</v>
      </c>
      <c r="QT1" s="2" t="s">
        <v>8031</v>
      </c>
      <c r="QU1" s="2" t="s">
        <v>8032</v>
      </c>
      <c r="QV1" s="2" t="s">
        <v>8033</v>
      </c>
      <c r="QW1" s="2" t="s">
        <v>8034</v>
      </c>
      <c r="QX1" s="2" t="s">
        <v>8035</v>
      </c>
      <c r="QY1" s="2" t="s">
        <v>8036</v>
      </c>
      <c r="QZ1" s="2" t="s">
        <v>8037</v>
      </c>
      <c r="RA1" s="2" t="s">
        <v>8038</v>
      </c>
      <c r="RB1" s="2" t="s">
        <v>8039</v>
      </c>
      <c r="RC1" s="2" t="s">
        <v>8040</v>
      </c>
      <c r="RD1" s="2" t="s">
        <v>8041</v>
      </c>
      <c r="RE1" s="2" t="s">
        <v>8042</v>
      </c>
      <c r="RF1" s="2" t="s">
        <v>8043</v>
      </c>
      <c r="RG1" s="2" t="s">
        <v>8044</v>
      </c>
      <c r="RH1" s="2" t="s">
        <v>8045</v>
      </c>
      <c r="RI1" s="2" t="s">
        <v>8046</v>
      </c>
      <c r="RJ1" s="2" t="s">
        <v>8047</v>
      </c>
      <c r="RK1" s="2" t="s">
        <v>8048</v>
      </c>
      <c r="RL1" s="2" t="s">
        <v>8049</v>
      </c>
      <c r="RM1" s="2" t="s">
        <v>8050</v>
      </c>
      <c r="RN1" s="2" t="s">
        <v>8051</v>
      </c>
      <c r="RO1" s="2" t="s">
        <v>8052</v>
      </c>
      <c r="RP1" s="2" t="s">
        <v>8053</v>
      </c>
      <c r="RQ1" s="2" t="s">
        <v>8054</v>
      </c>
      <c r="RR1" s="2" t="s">
        <v>8055</v>
      </c>
      <c r="RS1" s="2" t="s">
        <v>8056</v>
      </c>
      <c r="RT1" s="2" t="s">
        <v>8057</v>
      </c>
      <c r="RU1" s="2" t="s">
        <v>8058</v>
      </c>
      <c r="RV1" s="2" t="s">
        <v>8059</v>
      </c>
      <c r="RW1" s="2" t="s">
        <v>8060</v>
      </c>
      <c r="RX1" s="2" t="s">
        <v>8061</v>
      </c>
      <c r="RY1" s="2" t="s">
        <v>8062</v>
      </c>
      <c r="RZ1" s="2" t="s">
        <v>8063</v>
      </c>
      <c r="SA1" s="2" t="s">
        <v>8064</v>
      </c>
      <c r="SB1" s="2" t="s">
        <v>8065</v>
      </c>
      <c r="SC1" s="2" t="s">
        <v>8066</v>
      </c>
      <c r="SD1" s="2" t="s">
        <v>8067</v>
      </c>
      <c r="SE1" s="2" t="s">
        <v>8068</v>
      </c>
      <c r="SF1" s="2" t="s">
        <v>8069</v>
      </c>
      <c r="SG1" s="2" t="s">
        <v>8070</v>
      </c>
      <c r="SH1" s="2" t="s">
        <v>8071</v>
      </c>
      <c r="SI1" s="2" t="s">
        <v>8072</v>
      </c>
      <c r="SJ1" s="2" t="s">
        <v>8073</v>
      </c>
      <c r="SK1" s="2" t="s">
        <v>8074</v>
      </c>
      <c r="SL1" s="2" t="s">
        <v>8075</v>
      </c>
      <c r="SM1" s="2" t="s">
        <v>8076</v>
      </c>
      <c r="SN1" s="2" t="s">
        <v>8077</v>
      </c>
      <c r="SO1" s="2" t="s">
        <v>8078</v>
      </c>
      <c r="SP1" s="2" t="s">
        <v>8079</v>
      </c>
      <c r="SQ1" s="2" t="s">
        <v>8080</v>
      </c>
      <c r="SR1" s="2" t="s">
        <v>8081</v>
      </c>
      <c r="SS1" s="2" t="s">
        <v>8082</v>
      </c>
      <c r="ST1" s="2" t="s">
        <v>8083</v>
      </c>
      <c r="SU1" s="2" t="s">
        <v>8084</v>
      </c>
      <c r="SV1" s="2" t="s">
        <v>8085</v>
      </c>
      <c r="SW1" s="2" t="s">
        <v>8086</v>
      </c>
      <c r="SX1" s="2" t="s">
        <v>8087</v>
      </c>
      <c r="SY1" s="2" t="s">
        <v>8088</v>
      </c>
      <c r="SZ1" s="2" t="s">
        <v>8089</v>
      </c>
      <c r="TA1" s="2" t="s">
        <v>8090</v>
      </c>
      <c r="TB1" s="2" t="s">
        <v>8091</v>
      </c>
      <c r="TC1" s="2" t="s">
        <v>8092</v>
      </c>
      <c r="TD1" s="2" t="s">
        <v>8093</v>
      </c>
      <c r="TE1" s="2" t="s">
        <v>8094</v>
      </c>
      <c r="TF1" s="2" t="s">
        <v>8095</v>
      </c>
      <c r="TG1" s="2" t="s">
        <v>8096</v>
      </c>
      <c r="TH1" s="2" t="s">
        <v>8097</v>
      </c>
      <c r="TI1" s="2" t="s">
        <v>8098</v>
      </c>
      <c r="TJ1" s="2" t="s">
        <v>8099</v>
      </c>
      <c r="TK1" s="2" t="s">
        <v>8100</v>
      </c>
      <c r="TL1" s="2" t="s">
        <v>8101</v>
      </c>
      <c r="TM1" s="2" t="s">
        <v>8102</v>
      </c>
      <c r="TN1" s="2" t="s">
        <v>8103</v>
      </c>
      <c r="TO1" s="2" t="s">
        <v>8104</v>
      </c>
      <c r="TP1" s="2" t="s">
        <v>8105</v>
      </c>
      <c r="TQ1" s="2" t="s">
        <v>8106</v>
      </c>
      <c r="TR1" s="2" t="s">
        <v>8107</v>
      </c>
      <c r="TS1" s="2" t="s">
        <v>8108</v>
      </c>
      <c r="TT1" s="2" t="s">
        <v>8109</v>
      </c>
      <c r="TU1" s="2" t="s">
        <v>8110</v>
      </c>
      <c r="TV1" s="2" t="s">
        <v>8111</v>
      </c>
      <c r="TW1" s="2" t="s">
        <v>8112</v>
      </c>
      <c r="TX1" s="2" t="s">
        <v>8113</v>
      </c>
      <c r="TY1" s="2" t="s">
        <v>8114</v>
      </c>
      <c r="TZ1" s="2" t="s">
        <v>8115</v>
      </c>
      <c r="UA1" s="2" t="s">
        <v>8116</v>
      </c>
      <c r="UB1" s="2" t="s">
        <v>8117</v>
      </c>
      <c r="UC1" s="2" t="s">
        <v>8118</v>
      </c>
      <c r="UD1" s="2" t="s">
        <v>8119</v>
      </c>
      <c r="UE1" s="2" t="s">
        <v>8120</v>
      </c>
      <c r="UF1" s="2" t="s">
        <v>8121</v>
      </c>
      <c r="UG1" s="2" t="s">
        <v>8122</v>
      </c>
      <c r="UH1" s="2" t="s">
        <v>8123</v>
      </c>
      <c r="UI1" s="2" t="s">
        <v>8124</v>
      </c>
      <c r="UJ1" s="2" t="s">
        <v>8125</v>
      </c>
      <c r="UK1" s="2" t="s">
        <v>8126</v>
      </c>
      <c r="UL1" s="2" t="s">
        <v>8127</v>
      </c>
      <c r="UM1" s="2" t="s">
        <v>8128</v>
      </c>
      <c r="UN1" s="2" t="s">
        <v>8129</v>
      </c>
      <c r="UO1" s="2" t="s">
        <v>8130</v>
      </c>
      <c r="UP1" s="2" t="s">
        <v>8131</v>
      </c>
      <c r="UQ1" s="2" t="s">
        <v>8132</v>
      </c>
      <c r="UR1" s="2" t="s">
        <v>8133</v>
      </c>
      <c r="US1" s="2" t="s">
        <v>8134</v>
      </c>
      <c r="UT1" s="2" t="s">
        <v>8135</v>
      </c>
      <c r="UU1" s="2" t="s">
        <v>8136</v>
      </c>
      <c r="UV1" s="2" t="s">
        <v>8137</v>
      </c>
      <c r="UW1" s="2" t="s">
        <v>8138</v>
      </c>
      <c r="UX1" s="2" t="s">
        <v>8139</v>
      </c>
      <c r="UY1" s="2" t="s">
        <v>8140</v>
      </c>
      <c r="UZ1" s="2" t="s">
        <v>8141</v>
      </c>
      <c r="VA1" s="2" t="s">
        <v>8142</v>
      </c>
      <c r="VB1" s="2" t="s">
        <v>8143</v>
      </c>
      <c r="VC1" s="2" t="s">
        <v>8144</v>
      </c>
      <c r="VD1" s="2" t="s">
        <v>8145</v>
      </c>
      <c r="VE1" s="2" t="s">
        <v>8146</v>
      </c>
      <c r="VF1" s="2" t="s">
        <v>8147</v>
      </c>
      <c r="VG1" s="2" t="s">
        <v>8148</v>
      </c>
      <c r="VH1" s="2" t="s">
        <v>8149</v>
      </c>
      <c r="VI1" s="2" t="s">
        <v>8150</v>
      </c>
      <c r="VJ1" s="2" t="s">
        <v>8151</v>
      </c>
      <c r="VK1" s="2" t="s">
        <v>8152</v>
      </c>
      <c r="VL1" s="2" t="s">
        <v>8153</v>
      </c>
      <c r="VM1" s="2" t="s">
        <v>8154</v>
      </c>
      <c r="VN1" s="2" t="s">
        <v>8155</v>
      </c>
      <c r="VO1" s="2" t="s">
        <v>8156</v>
      </c>
      <c r="VP1" s="2" t="s">
        <v>8157</v>
      </c>
      <c r="VQ1" s="2" t="s">
        <v>8158</v>
      </c>
      <c r="VR1" s="2" t="s">
        <v>8159</v>
      </c>
      <c r="VS1" s="2" t="s">
        <v>8160</v>
      </c>
      <c r="VT1" s="2" t="s">
        <v>8161</v>
      </c>
      <c r="VU1" s="2" t="s">
        <v>8162</v>
      </c>
      <c r="VV1" s="2" t="s">
        <v>8163</v>
      </c>
      <c r="VW1" s="2" t="s">
        <v>8164</v>
      </c>
      <c r="VX1" s="2" t="s">
        <v>8165</v>
      </c>
      <c r="VY1" s="2" t="s">
        <v>8166</v>
      </c>
      <c r="VZ1" s="2" t="s">
        <v>8167</v>
      </c>
      <c r="WA1" s="2" t="s">
        <v>8168</v>
      </c>
      <c r="WB1" s="2" t="s">
        <v>8169</v>
      </c>
      <c r="WC1" s="2" t="s">
        <v>8170</v>
      </c>
      <c r="WD1" s="2" t="s">
        <v>8171</v>
      </c>
      <c r="WE1" s="2" t="s">
        <v>8172</v>
      </c>
      <c r="WF1" s="2" t="s">
        <v>8173</v>
      </c>
      <c r="WG1" s="2" t="s">
        <v>8174</v>
      </c>
      <c r="WH1" s="2" t="s">
        <v>8175</v>
      </c>
      <c r="WI1" s="2" t="s">
        <v>8176</v>
      </c>
      <c r="WJ1" s="2" t="s">
        <v>8177</v>
      </c>
      <c r="WK1" s="2" t="s">
        <v>8178</v>
      </c>
      <c r="WL1" s="2" t="s">
        <v>8179</v>
      </c>
      <c r="WM1" s="2" t="s">
        <v>8180</v>
      </c>
      <c r="WN1" s="2" t="s">
        <v>8181</v>
      </c>
      <c r="WO1" s="2" t="s">
        <v>8182</v>
      </c>
      <c r="WP1" s="2" t="s">
        <v>8183</v>
      </c>
      <c r="WQ1" s="2" t="s">
        <v>8184</v>
      </c>
      <c r="WR1" s="2" t="s">
        <v>8185</v>
      </c>
      <c r="WS1" s="2" t="s">
        <v>8186</v>
      </c>
      <c r="WT1" s="2" t="s">
        <v>8187</v>
      </c>
      <c r="WU1" s="2" t="s">
        <v>8188</v>
      </c>
      <c r="WV1" s="2" t="s">
        <v>8189</v>
      </c>
      <c r="WW1" s="2" t="s">
        <v>8190</v>
      </c>
      <c r="WX1" s="2" t="s">
        <v>8191</v>
      </c>
      <c r="WY1" s="2" t="s">
        <v>8192</v>
      </c>
      <c r="WZ1" s="2" t="s">
        <v>8193</v>
      </c>
      <c r="XA1" s="2" t="s">
        <v>8194</v>
      </c>
      <c r="XB1" s="2" t="s">
        <v>8195</v>
      </c>
      <c r="XC1" s="2" t="s">
        <v>8196</v>
      </c>
      <c r="XD1" s="2" t="s">
        <v>8197</v>
      </c>
      <c r="XE1" s="2" t="s">
        <v>8198</v>
      </c>
      <c r="XF1" s="2" t="s">
        <v>8199</v>
      </c>
      <c r="XG1" s="2" t="s">
        <v>8200</v>
      </c>
      <c r="XH1" s="2" t="s">
        <v>8201</v>
      </c>
      <c r="XI1" s="2" t="s">
        <v>8202</v>
      </c>
      <c r="XJ1" s="2" t="s">
        <v>8203</v>
      </c>
      <c r="XK1" s="2" t="s">
        <v>8204</v>
      </c>
      <c r="XL1" s="2" t="s">
        <v>8205</v>
      </c>
      <c r="XM1" s="2" t="s">
        <v>8206</v>
      </c>
      <c r="XN1" s="2" t="s">
        <v>8207</v>
      </c>
      <c r="XO1" s="2" t="s">
        <v>8208</v>
      </c>
      <c r="XP1" s="2" t="s">
        <v>8209</v>
      </c>
      <c r="XQ1" s="2" t="s">
        <v>8210</v>
      </c>
      <c r="XR1" s="2" t="s">
        <v>8211</v>
      </c>
      <c r="XS1" s="2" t="s">
        <v>8212</v>
      </c>
      <c r="XT1" s="2" t="s">
        <v>8213</v>
      </c>
      <c r="XU1" s="2" t="s">
        <v>8214</v>
      </c>
      <c r="XV1" s="2" t="s">
        <v>8215</v>
      </c>
      <c r="XW1" s="2" t="s">
        <v>8216</v>
      </c>
      <c r="XX1" s="2" t="s">
        <v>8217</v>
      </c>
      <c r="XY1" s="2" t="s">
        <v>8218</v>
      </c>
      <c r="XZ1" s="2" t="s">
        <v>8219</v>
      </c>
      <c r="YA1" s="2" t="s">
        <v>8220</v>
      </c>
      <c r="YB1" s="2" t="s">
        <v>8221</v>
      </c>
      <c r="YC1" s="2" t="s">
        <v>8222</v>
      </c>
      <c r="YD1" s="2" t="s">
        <v>8223</v>
      </c>
      <c r="YE1" s="2" t="s">
        <v>8224</v>
      </c>
      <c r="YF1" s="2" t="s">
        <v>8225</v>
      </c>
      <c r="YG1" s="2" t="s">
        <v>8226</v>
      </c>
      <c r="YH1" s="2" t="s">
        <v>8227</v>
      </c>
      <c r="YI1" s="2" t="s">
        <v>8228</v>
      </c>
      <c r="YJ1" s="2" t="s">
        <v>8229</v>
      </c>
      <c r="YK1" s="2" t="s">
        <v>8230</v>
      </c>
      <c r="YL1" s="2" t="s">
        <v>8231</v>
      </c>
      <c r="YM1" s="2" t="s">
        <v>8232</v>
      </c>
      <c r="YN1" s="2" t="s">
        <v>8233</v>
      </c>
      <c r="YO1" s="2" t="s">
        <v>8234</v>
      </c>
      <c r="YP1" s="2" t="s">
        <v>8235</v>
      </c>
      <c r="YQ1" s="2" t="s">
        <v>8236</v>
      </c>
      <c r="YR1" s="2" t="s">
        <v>8237</v>
      </c>
      <c r="YS1" s="2" t="s">
        <v>8238</v>
      </c>
      <c r="YT1" s="2" t="s">
        <v>8239</v>
      </c>
      <c r="YU1" s="2" t="s">
        <v>8240</v>
      </c>
      <c r="YV1" s="2" t="s">
        <v>8241</v>
      </c>
      <c r="YW1" s="2" t="s">
        <v>8242</v>
      </c>
      <c r="YX1" s="2" t="s">
        <v>8243</v>
      </c>
      <c r="YY1" s="2" t="s">
        <v>8244</v>
      </c>
      <c r="YZ1" s="2" t="s">
        <v>8245</v>
      </c>
      <c r="ZA1" s="2" t="s">
        <v>8246</v>
      </c>
      <c r="ZB1" s="2" t="s">
        <v>8247</v>
      </c>
      <c r="ZC1" s="2" t="s">
        <v>8248</v>
      </c>
      <c r="ZD1" s="2" t="s">
        <v>8249</v>
      </c>
      <c r="ZE1" s="2" t="s">
        <v>8250</v>
      </c>
      <c r="ZF1" s="2" t="s">
        <v>8251</v>
      </c>
      <c r="ZG1" s="2" t="s">
        <v>8252</v>
      </c>
      <c r="ZH1" s="2" t="s">
        <v>8253</v>
      </c>
      <c r="ZI1" s="2" t="s">
        <v>8254</v>
      </c>
      <c r="ZJ1" s="2" t="s">
        <v>8255</v>
      </c>
      <c r="ZK1" s="2" t="s">
        <v>8256</v>
      </c>
      <c r="ZL1" s="2" t="s">
        <v>8257</v>
      </c>
      <c r="ZM1" s="2" t="s">
        <v>8258</v>
      </c>
      <c r="ZN1" s="2" t="s">
        <v>8259</v>
      </c>
      <c r="ZO1" s="2" t="s">
        <v>8260</v>
      </c>
      <c r="ZP1" s="2" t="s">
        <v>8261</v>
      </c>
      <c r="ZQ1" s="2" t="s">
        <v>8262</v>
      </c>
      <c r="ZR1" s="2" t="s">
        <v>8263</v>
      </c>
      <c r="ZS1" s="2" t="s">
        <v>8264</v>
      </c>
      <c r="ZT1" s="2" t="s">
        <v>8265</v>
      </c>
      <c r="ZU1" s="2" t="s">
        <v>8266</v>
      </c>
      <c r="ZV1" s="2" t="s">
        <v>8267</v>
      </c>
      <c r="ZW1" s="2" t="s">
        <v>8268</v>
      </c>
      <c r="ZX1" s="2" t="s">
        <v>8269</v>
      </c>
      <c r="ZY1" s="2" t="s">
        <v>8270</v>
      </c>
      <c r="ZZ1" s="2" t="s">
        <v>8271</v>
      </c>
      <c r="AAA1" s="2" t="s">
        <v>8272</v>
      </c>
    </row>
    <row r="2" spans="1:703" x14ac:dyDescent="0.35">
      <c r="A2" s="8">
        <v>1</v>
      </c>
      <c r="B2" s="110" t="s">
        <v>784</v>
      </c>
      <c r="C2" s="110" t="s">
        <v>796</v>
      </c>
      <c r="D2" s="110" t="s">
        <v>777</v>
      </c>
      <c r="E2" s="110" t="s">
        <v>893</v>
      </c>
      <c r="F2" s="110" t="s">
        <v>1159</v>
      </c>
      <c r="G2" s="110" t="s">
        <v>979</v>
      </c>
      <c r="H2" s="110" t="s">
        <v>721</v>
      </c>
      <c r="I2" s="110" t="s">
        <v>890</v>
      </c>
      <c r="J2" s="110" t="s">
        <v>907</v>
      </c>
      <c r="K2" s="110" t="s">
        <v>1114</v>
      </c>
      <c r="L2" s="110" t="s">
        <v>801</v>
      </c>
      <c r="M2" s="110" t="s">
        <v>1185</v>
      </c>
      <c r="N2" s="110" t="s">
        <v>1020</v>
      </c>
      <c r="O2" s="110" t="s">
        <v>1138</v>
      </c>
      <c r="P2" s="110" t="s">
        <v>908</v>
      </c>
      <c r="Q2" s="110" t="s">
        <v>8995</v>
      </c>
      <c r="R2" s="110" t="s">
        <v>750</v>
      </c>
      <c r="S2" s="110" t="s">
        <v>969</v>
      </c>
      <c r="T2" s="110" t="s">
        <v>1038</v>
      </c>
      <c r="U2" s="110" t="s">
        <v>785</v>
      </c>
      <c r="V2" s="110" t="s">
        <v>762</v>
      </c>
      <c r="W2" s="110" t="s">
        <v>868</v>
      </c>
      <c r="X2" s="110" t="s">
        <v>848</v>
      </c>
      <c r="Y2" s="110" t="s">
        <v>1133</v>
      </c>
      <c r="Z2" s="110" t="s">
        <v>742</v>
      </c>
      <c r="AA2" s="110" t="s">
        <v>831</v>
      </c>
      <c r="AB2" s="110" t="s">
        <v>1178</v>
      </c>
      <c r="AC2" s="110" t="s">
        <v>782</v>
      </c>
      <c r="AD2" s="110" t="s">
        <v>1119</v>
      </c>
      <c r="AE2" s="110" t="s">
        <v>918</v>
      </c>
      <c r="AF2" s="110" t="s">
        <v>901</v>
      </c>
      <c r="AG2" s="110" t="s">
        <v>1103</v>
      </c>
      <c r="AH2" s="110" t="s">
        <v>1181</v>
      </c>
      <c r="AI2" s="110" t="s">
        <v>848</v>
      </c>
      <c r="AJ2" s="110" t="s">
        <v>1071</v>
      </c>
      <c r="AK2" s="110" t="s">
        <v>745</v>
      </c>
      <c r="AL2" s="110" t="s">
        <v>1057</v>
      </c>
      <c r="AM2" s="110" t="s">
        <v>770</v>
      </c>
      <c r="AN2" s="110" t="s">
        <v>1032</v>
      </c>
      <c r="AO2" s="110" t="s">
        <v>1027</v>
      </c>
      <c r="AP2" s="110" t="s">
        <v>732</v>
      </c>
      <c r="AQ2" s="110" t="s">
        <v>803</v>
      </c>
      <c r="AR2" s="110" t="s">
        <v>1162</v>
      </c>
      <c r="AS2" s="110" t="s">
        <v>917</v>
      </c>
      <c r="AT2" s="110" t="s">
        <v>858</v>
      </c>
      <c r="AU2" s="110" t="s">
        <v>1009</v>
      </c>
      <c r="AV2" s="110" t="s">
        <v>881</v>
      </c>
      <c r="AW2" s="110" t="s">
        <v>1086</v>
      </c>
      <c r="AX2" s="110" t="s">
        <v>923</v>
      </c>
      <c r="AY2" s="110" t="s">
        <v>717</v>
      </c>
      <c r="AZ2" s="110" t="s">
        <v>1151</v>
      </c>
      <c r="BA2" s="110" t="s">
        <v>709</v>
      </c>
      <c r="BB2" s="110" t="s">
        <v>718</v>
      </c>
      <c r="BC2" s="110" t="s">
        <v>997</v>
      </c>
      <c r="BD2" s="110" t="s">
        <v>749</v>
      </c>
      <c r="BE2" s="110" t="s">
        <v>761</v>
      </c>
      <c r="BF2" s="110" t="s">
        <v>853</v>
      </c>
      <c r="BG2" s="110" t="s">
        <v>784</v>
      </c>
      <c r="BH2" s="110" t="s">
        <v>941</v>
      </c>
      <c r="BI2" s="110" t="s">
        <v>808</v>
      </c>
      <c r="BJ2" s="110" t="s">
        <v>1026</v>
      </c>
      <c r="BK2" s="110" t="s">
        <v>1037</v>
      </c>
      <c r="BL2" s="110" t="s">
        <v>740</v>
      </c>
      <c r="BM2" s="110" t="s">
        <v>1121</v>
      </c>
      <c r="BN2" s="110" t="s">
        <v>1010</v>
      </c>
      <c r="BO2" s="110" t="s">
        <v>900</v>
      </c>
      <c r="BP2" s="110" t="s">
        <v>978</v>
      </c>
      <c r="BQ2" s="110" t="s">
        <v>835</v>
      </c>
      <c r="BR2" s="110" t="s">
        <v>814</v>
      </c>
      <c r="BS2" s="110" t="s">
        <v>796</v>
      </c>
      <c r="BT2" s="110" t="s">
        <v>1078</v>
      </c>
      <c r="BU2" s="110" t="s">
        <v>747</v>
      </c>
      <c r="BV2" s="110" t="s">
        <v>972</v>
      </c>
      <c r="BW2" s="110" t="s">
        <v>1052</v>
      </c>
      <c r="BX2" s="110" t="s">
        <v>830</v>
      </c>
      <c r="BY2" s="110" t="s">
        <v>767</v>
      </c>
      <c r="BZ2" s="110" t="s">
        <v>1127</v>
      </c>
      <c r="CA2" s="110" t="s">
        <v>996</v>
      </c>
      <c r="CB2" s="110" t="s">
        <v>734</v>
      </c>
      <c r="CC2" s="110" t="s">
        <v>883</v>
      </c>
      <c r="CD2" s="110" t="s">
        <v>971</v>
      </c>
      <c r="CE2" s="110" t="s">
        <v>746</v>
      </c>
      <c r="CF2" s="110" t="s">
        <v>927</v>
      </c>
      <c r="CG2" s="110" t="s">
        <v>771</v>
      </c>
      <c r="CH2" s="110" t="s">
        <v>926</v>
      </c>
      <c r="CI2" s="110" t="s">
        <v>756</v>
      </c>
      <c r="CJ2" s="110" t="s">
        <v>742</v>
      </c>
      <c r="CK2" s="110" t="s">
        <v>813</v>
      </c>
      <c r="CL2" s="110" t="s">
        <v>861</v>
      </c>
      <c r="CM2" s="110" t="s">
        <v>946</v>
      </c>
      <c r="CN2" s="110" t="s">
        <v>884</v>
      </c>
      <c r="CO2" s="110" t="s">
        <v>890</v>
      </c>
      <c r="CP2" s="110" t="s">
        <v>1014</v>
      </c>
      <c r="CQ2" s="110" t="s">
        <v>903</v>
      </c>
      <c r="CR2" s="110" t="s">
        <v>957</v>
      </c>
      <c r="CS2" s="110" t="s">
        <v>711</v>
      </c>
      <c r="CT2" s="110" t="s">
        <v>1133</v>
      </c>
      <c r="CU2" s="110" t="s">
        <v>737</v>
      </c>
      <c r="CV2" s="110" t="s">
        <v>1084</v>
      </c>
      <c r="CW2" s="110" t="s">
        <v>957</v>
      </c>
      <c r="CX2" s="110" t="s">
        <v>869</v>
      </c>
      <c r="CY2" s="110" t="s">
        <v>1173</v>
      </c>
      <c r="CZ2" s="110" t="s">
        <v>998</v>
      </c>
      <c r="DA2" s="110" t="s">
        <v>1126</v>
      </c>
      <c r="DB2" s="110" t="s">
        <v>759</v>
      </c>
      <c r="DC2" s="110" t="s">
        <v>936</v>
      </c>
      <c r="DD2" s="110" t="s">
        <v>1155</v>
      </c>
      <c r="DE2" s="110" t="s">
        <v>1071</v>
      </c>
      <c r="DF2" s="110" t="s">
        <v>1076</v>
      </c>
      <c r="DG2" s="110" t="s">
        <v>1096</v>
      </c>
      <c r="DH2" s="110" t="s">
        <v>920</v>
      </c>
      <c r="DI2" s="110" t="s">
        <v>744</v>
      </c>
      <c r="DJ2" s="110" t="s">
        <v>793</v>
      </c>
      <c r="DK2" s="110" t="s">
        <v>776</v>
      </c>
      <c r="DL2" s="110" t="s">
        <v>902</v>
      </c>
      <c r="DM2" s="110" t="s">
        <v>725</v>
      </c>
      <c r="DN2" s="110" t="s">
        <v>704</v>
      </c>
      <c r="DO2" s="110" t="s">
        <v>717</v>
      </c>
      <c r="DP2" s="110" t="s">
        <v>726</v>
      </c>
      <c r="DQ2" s="110" t="s">
        <v>706</v>
      </c>
      <c r="DR2" s="110" t="s">
        <v>722</v>
      </c>
      <c r="DS2" s="110" t="s">
        <v>767</v>
      </c>
      <c r="DT2" s="110" t="s">
        <v>707</v>
      </c>
      <c r="DU2" s="110" t="s">
        <v>755</v>
      </c>
      <c r="DV2" s="110" t="s">
        <v>1065</v>
      </c>
      <c r="DW2" s="110" t="s">
        <v>784</v>
      </c>
      <c r="DX2" s="110" t="s">
        <v>796</v>
      </c>
      <c r="DY2" s="110" t="s">
        <v>838</v>
      </c>
      <c r="DZ2" s="110" t="s">
        <v>752</v>
      </c>
      <c r="EA2" s="110" t="s">
        <v>972</v>
      </c>
      <c r="EB2" s="110" t="s">
        <v>889</v>
      </c>
      <c r="EC2" s="110" t="s">
        <v>1036</v>
      </c>
      <c r="ED2" s="110" t="s">
        <v>733</v>
      </c>
      <c r="EE2" s="110" t="s">
        <v>751</v>
      </c>
      <c r="EF2" s="110" t="s">
        <v>978</v>
      </c>
      <c r="EG2" s="110" t="s">
        <v>1152</v>
      </c>
      <c r="EH2" s="110" t="s">
        <v>1068</v>
      </c>
      <c r="EI2" s="110" t="s">
        <v>1048</v>
      </c>
      <c r="EJ2" s="110" t="s">
        <v>915</v>
      </c>
      <c r="EK2" s="110" t="s">
        <v>860</v>
      </c>
      <c r="EL2" s="110" t="s">
        <v>1122</v>
      </c>
      <c r="EM2" s="110" t="s">
        <v>1110</v>
      </c>
      <c r="EN2" s="110" t="s">
        <v>875</v>
      </c>
      <c r="EO2" s="110" t="s">
        <v>836</v>
      </c>
      <c r="EP2" s="110" t="s">
        <v>916</v>
      </c>
      <c r="EQ2" s="110" t="s">
        <v>1028</v>
      </c>
      <c r="ER2" s="110" t="s">
        <v>847</v>
      </c>
      <c r="ES2" s="110" t="s">
        <v>899</v>
      </c>
      <c r="ET2" s="110" t="s">
        <v>8992</v>
      </c>
      <c r="EU2" s="110" t="s">
        <v>937</v>
      </c>
      <c r="EV2" s="110" t="s">
        <v>851</v>
      </c>
      <c r="EW2" s="110" t="s">
        <v>771</v>
      </c>
      <c r="EX2" s="110" t="s">
        <v>711</v>
      </c>
      <c r="EY2" s="110" t="s">
        <v>1058</v>
      </c>
      <c r="EZ2" s="110" t="s">
        <v>742</v>
      </c>
      <c r="FA2" s="110" t="s">
        <v>893</v>
      </c>
      <c r="FB2" s="110" t="s">
        <v>794</v>
      </c>
      <c r="FC2" s="110" t="s">
        <v>778</v>
      </c>
      <c r="FD2" s="110" t="s">
        <v>789</v>
      </c>
      <c r="FE2" s="110" t="s">
        <v>769</v>
      </c>
      <c r="FF2" s="110" t="s">
        <v>843</v>
      </c>
      <c r="FG2" s="110" t="s">
        <v>903</v>
      </c>
      <c r="FH2" s="110" t="s">
        <v>1105</v>
      </c>
      <c r="FI2" s="110" t="s">
        <v>1185</v>
      </c>
      <c r="FJ2" s="110" t="s">
        <v>1020</v>
      </c>
      <c r="FK2" s="110" t="s">
        <v>737</v>
      </c>
      <c r="FL2" s="110" t="s">
        <v>715</v>
      </c>
      <c r="FM2" s="110" t="s">
        <v>8995</v>
      </c>
      <c r="FN2" s="110" t="s">
        <v>708</v>
      </c>
      <c r="FO2" s="110" t="s">
        <v>721</v>
      </c>
      <c r="FP2" s="110" t="s">
        <v>799</v>
      </c>
      <c r="FQ2" s="110" t="s">
        <v>907</v>
      </c>
      <c r="FR2" s="110" t="s">
        <v>1002</v>
      </c>
      <c r="FS2" s="110" t="s">
        <v>942</v>
      </c>
      <c r="FT2" s="110" t="s">
        <v>872</v>
      </c>
      <c r="FU2" s="110" t="s">
        <v>727</v>
      </c>
      <c r="FV2" s="110" t="s">
        <v>841</v>
      </c>
      <c r="FW2" s="110" t="s">
        <v>948</v>
      </c>
      <c r="FX2" s="110" t="s">
        <v>770</v>
      </c>
      <c r="FY2" s="110" t="s">
        <v>782</v>
      </c>
      <c r="FZ2" s="110" t="s">
        <v>862</v>
      </c>
      <c r="GA2" s="110" t="s">
        <v>805</v>
      </c>
      <c r="GB2" s="110" t="s">
        <v>879</v>
      </c>
      <c r="GC2" s="110" t="s">
        <v>762</v>
      </c>
      <c r="GD2" s="110" t="s">
        <v>878</v>
      </c>
      <c r="GE2" s="110" t="s">
        <v>850</v>
      </c>
      <c r="GF2" s="110" t="s">
        <v>853</v>
      </c>
      <c r="GG2" s="110" t="s">
        <v>891</v>
      </c>
      <c r="GH2" s="110" t="s">
        <v>754</v>
      </c>
      <c r="GI2" s="110" t="s">
        <v>1178</v>
      </c>
      <c r="GJ2" s="110" t="s">
        <v>906</v>
      </c>
      <c r="GK2" s="110" t="s">
        <v>795</v>
      </c>
      <c r="GL2" s="110" t="s">
        <v>703</v>
      </c>
      <c r="GM2" s="110" t="s">
        <v>812</v>
      </c>
      <c r="GN2" s="110" t="s">
        <v>919</v>
      </c>
      <c r="GO2" s="110" t="s">
        <v>738</v>
      </c>
      <c r="GP2" s="110" t="s">
        <v>716</v>
      </c>
      <c r="GQ2" s="110" t="s">
        <v>934</v>
      </c>
      <c r="GR2" s="110" t="s">
        <v>981</v>
      </c>
      <c r="GS2" s="110" t="s">
        <v>759</v>
      </c>
      <c r="GT2" s="110" t="s">
        <v>923</v>
      </c>
      <c r="GU2" s="110" t="s">
        <v>713</v>
      </c>
      <c r="GV2" s="110" t="s">
        <v>704</v>
      </c>
      <c r="GW2" s="110" t="s">
        <v>717</v>
      </c>
      <c r="GX2" s="110" t="s">
        <v>763</v>
      </c>
      <c r="GY2" s="110" t="s">
        <v>739</v>
      </c>
      <c r="GZ2" s="110" t="s">
        <v>748</v>
      </c>
      <c r="HA2" s="110" t="s">
        <v>949</v>
      </c>
      <c r="HB2" s="110" t="s">
        <v>779</v>
      </c>
      <c r="HC2" s="110" t="s">
        <v>1055</v>
      </c>
      <c r="HD2" s="110" t="s">
        <v>1065</v>
      </c>
      <c r="HE2" s="110" t="s">
        <v>970</v>
      </c>
      <c r="HF2" s="110" t="s">
        <v>724</v>
      </c>
      <c r="HG2" s="110" t="s">
        <v>954</v>
      </c>
      <c r="HH2" s="110" t="s">
        <v>752</v>
      </c>
      <c r="HI2" s="110" t="s">
        <v>972</v>
      </c>
      <c r="HJ2" s="110" t="s">
        <v>921</v>
      </c>
      <c r="HK2" s="110" t="s">
        <v>1069</v>
      </c>
      <c r="HL2" s="110" t="s">
        <v>767</v>
      </c>
      <c r="HM2" s="110" t="s">
        <v>1127</v>
      </c>
      <c r="HN2" s="110" t="s">
        <v>723</v>
      </c>
      <c r="HO2" s="110" t="s">
        <v>806</v>
      </c>
      <c r="HP2" s="110" t="s">
        <v>1068</v>
      </c>
      <c r="HQ2" s="110" t="s">
        <v>764</v>
      </c>
      <c r="HR2" s="110" t="s">
        <v>915</v>
      </c>
      <c r="HS2" s="110" t="s">
        <v>873</v>
      </c>
      <c r="HT2" s="110" t="s">
        <v>922</v>
      </c>
      <c r="HU2" s="110" t="s">
        <v>842</v>
      </c>
      <c r="HV2" s="110" t="s">
        <v>875</v>
      </c>
      <c r="HW2" s="110" t="s">
        <v>1049</v>
      </c>
      <c r="HX2" s="110" t="s">
        <v>845</v>
      </c>
      <c r="HY2" s="110" t="s">
        <v>861</v>
      </c>
      <c r="HZ2" s="110" t="s">
        <v>946</v>
      </c>
      <c r="IA2" s="110" t="s">
        <v>816</v>
      </c>
      <c r="IB2" s="110" t="s">
        <v>8992</v>
      </c>
      <c r="IC2" s="110" t="s">
        <v>746</v>
      </c>
      <c r="ID2" s="110" t="s">
        <v>851</v>
      </c>
      <c r="IE2" s="110" t="s">
        <v>773</v>
      </c>
      <c r="IF2" s="110" t="s">
        <v>1101</v>
      </c>
      <c r="IG2" s="110" t="s">
        <v>1058</v>
      </c>
      <c r="IH2" s="110" t="s">
        <v>1049</v>
      </c>
      <c r="II2" s="110" t="s">
        <v>1128</v>
      </c>
      <c r="IJ2" s="110" t="s">
        <v>794</v>
      </c>
      <c r="IK2" s="110" t="s">
        <v>979</v>
      </c>
      <c r="IL2" s="110" t="s">
        <v>1046</v>
      </c>
      <c r="IM2" s="110" t="s">
        <v>732</v>
      </c>
      <c r="IN2" s="110" t="s">
        <v>1176</v>
      </c>
      <c r="IO2" s="110" t="s">
        <v>1114</v>
      </c>
      <c r="IP2" s="110" t="s">
        <v>1105</v>
      </c>
      <c r="IQ2" s="110" t="s">
        <v>871</v>
      </c>
      <c r="IR2" s="110" t="s">
        <v>1133</v>
      </c>
      <c r="IS2" s="110" t="s">
        <v>737</v>
      </c>
      <c r="IT2" s="110" t="s">
        <v>715</v>
      </c>
      <c r="IU2" s="110" t="s">
        <v>1150</v>
      </c>
      <c r="IV2" s="110" t="s">
        <v>708</v>
      </c>
      <c r="IW2" s="110" t="s">
        <v>1173</v>
      </c>
      <c r="IX2" s="110" t="s">
        <v>898</v>
      </c>
      <c r="IY2" s="110" t="s">
        <v>780</v>
      </c>
      <c r="IZ2" s="110" t="s">
        <v>762</v>
      </c>
      <c r="JA2" s="110" t="s">
        <v>710</v>
      </c>
      <c r="JB2" s="110" t="s">
        <v>1139</v>
      </c>
      <c r="JC2" s="110" t="s">
        <v>795</v>
      </c>
      <c r="JD2" s="110" t="s">
        <v>841</v>
      </c>
      <c r="JE2" s="110" t="s">
        <v>948</v>
      </c>
      <c r="JF2" s="110" t="s">
        <v>775</v>
      </c>
      <c r="JG2" s="110" t="s">
        <v>1066</v>
      </c>
      <c r="JH2" s="110" t="s">
        <v>862</v>
      </c>
      <c r="JI2" s="110" t="s">
        <v>805</v>
      </c>
      <c r="JJ2" s="110" t="s">
        <v>815</v>
      </c>
      <c r="JK2" s="110" t="s">
        <v>725</v>
      </c>
      <c r="JL2" s="110" t="s">
        <v>1181</v>
      </c>
      <c r="JM2" s="110" t="s">
        <v>848</v>
      </c>
      <c r="JN2" s="110" t="s">
        <v>821</v>
      </c>
      <c r="JO2" s="110" t="s">
        <v>1051</v>
      </c>
      <c r="JP2" s="110" t="s">
        <v>754</v>
      </c>
      <c r="JQ2" s="110" t="s">
        <v>935</v>
      </c>
      <c r="JR2" s="110" t="s">
        <v>781</v>
      </c>
      <c r="JS2" s="110" t="s">
        <v>755</v>
      </c>
      <c r="JT2" s="110" t="s">
        <v>703</v>
      </c>
      <c r="JU2" s="110" t="s">
        <v>812</v>
      </c>
      <c r="JV2" s="110" t="s">
        <v>1010</v>
      </c>
      <c r="JW2" s="110" t="s">
        <v>839</v>
      </c>
      <c r="JX2" s="110" t="s">
        <v>716</v>
      </c>
      <c r="JY2" s="110" t="s">
        <v>772</v>
      </c>
      <c r="JZ2" s="110" t="s">
        <v>856</v>
      </c>
      <c r="KA2" s="110" t="s">
        <v>859</v>
      </c>
      <c r="KB2" s="110" t="s">
        <v>770</v>
      </c>
      <c r="KC2" s="110" t="s">
        <v>1032</v>
      </c>
      <c r="KD2" s="110" t="s">
        <v>863</v>
      </c>
      <c r="KE2" s="110" t="s">
        <v>736</v>
      </c>
      <c r="KF2" s="110" t="s">
        <v>1096</v>
      </c>
      <c r="KG2" s="110" t="s">
        <v>1010</v>
      </c>
      <c r="KH2" s="110" t="s">
        <v>888</v>
      </c>
      <c r="KI2" s="110" t="s">
        <v>860</v>
      </c>
      <c r="KJ2" s="110" t="s">
        <v>772</v>
      </c>
      <c r="KK2" s="110" t="s">
        <v>956</v>
      </c>
      <c r="KL2" s="110" t="s">
        <v>757</v>
      </c>
      <c r="KM2" s="110" t="s">
        <v>836</v>
      </c>
      <c r="KN2" s="110" t="s">
        <v>717</v>
      </c>
      <c r="KO2" s="110" t="s">
        <v>824</v>
      </c>
      <c r="KP2" s="110" t="s">
        <v>1023</v>
      </c>
      <c r="KQ2" s="110" t="s">
        <v>753</v>
      </c>
      <c r="KR2" s="110" t="s">
        <v>767</v>
      </c>
      <c r="KS2" s="110" t="s">
        <v>707</v>
      </c>
      <c r="KT2" s="110" t="s">
        <v>723</v>
      </c>
      <c r="KU2" s="110" t="s">
        <v>734</v>
      </c>
      <c r="KV2" s="110" t="s">
        <v>970</v>
      </c>
      <c r="KW2" s="110" t="s">
        <v>894</v>
      </c>
      <c r="KX2" s="110" t="s">
        <v>777</v>
      </c>
      <c r="KY2" s="110" t="s">
        <v>788</v>
      </c>
      <c r="KZ2" s="110" t="s">
        <v>988</v>
      </c>
      <c r="LA2" s="110" t="s">
        <v>889</v>
      </c>
      <c r="LB2" s="110" t="s">
        <v>817</v>
      </c>
      <c r="LC2" s="110" t="s">
        <v>1083</v>
      </c>
      <c r="LD2" s="110" t="s">
        <v>751</v>
      </c>
      <c r="LE2" s="110" t="s">
        <v>978</v>
      </c>
      <c r="LF2" s="110" t="s">
        <v>1039</v>
      </c>
      <c r="LG2" s="110" t="s">
        <v>1185</v>
      </c>
      <c r="LH2" s="110" t="s">
        <v>1048</v>
      </c>
      <c r="LI2" s="110" t="s">
        <v>746</v>
      </c>
      <c r="LJ2" s="110" t="s">
        <v>720</v>
      </c>
      <c r="LK2" s="110" t="s">
        <v>834</v>
      </c>
      <c r="LL2" s="110" t="s">
        <v>926</v>
      </c>
      <c r="LM2" s="110" t="s">
        <v>875</v>
      </c>
      <c r="LN2" s="110" t="s">
        <v>1049</v>
      </c>
      <c r="LO2" s="110" t="s">
        <v>785</v>
      </c>
      <c r="LP2" s="110" t="s">
        <v>904</v>
      </c>
      <c r="LQ2" s="110" t="s">
        <v>979</v>
      </c>
      <c r="LR2" s="110" t="s">
        <v>884</v>
      </c>
      <c r="LS2" s="110" t="s">
        <v>971</v>
      </c>
      <c r="LT2" s="110" t="s">
        <v>937</v>
      </c>
      <c r="LU2" s="110" t="s">
        <v>1018</v>
      </c>
      <c r="LV2" s="110" t="s">
        <v>834</v>
      </c>
      <c r="LW2" s="110" t="s">
        <v>782</v>
      </c>
      <c r="LX2" s="110" t="s">
        <v>1133</v>
      </c>
      <c r="LY2" s="110" t="s">
        <v>938</v>
      </c>
      <c r="LZ2" s="110" t="s">
        <v>880</v>
      </c>
      <c r="MA2" s="110" t="s">
        <v>820</v>
      </c>
      <c r="MB2" s="110" t="s">
        <v>708</v>
      </c>
      <c r="MC2" s="110" t="s">
        <v>1046</v>
      </c>
      <c r="MD2" s="110" t="s">
        <v>998</v>
      </c>
      <c r="ME2" s="110" t="s">
        <v>901</v>
      </c>
      <c r="MF2" s="110" t="s">
        <v>1114</v>
      </c>
      <c r="MG2" s="110" t="s">
        <v>1105</v>
      </c>
      <c r="MH2" s="110" t="s">
        <v>1061</v>
      </c>
      <c r="MI2" s="110" t="s">
        <v>1142</v>
      </c>
      <c r="MJ2" s="110" t="s">
        <v>737</v>
      </c>
      <c r="MK2" s="110" t="s">
        <v>908</v>
      </c>
      <c r="ML2" s="110" t="s">
        <v>1178</v>
      </c>
      <c r="MM2" s="110" t="s">
        <v>738</v>
      </c>
      <c r="MN2" s="110" t="s">
        <v>791</v>
      </c>
      <c r="MO2" s="110" t="s">
        <v>898</v>
      </c>
      <c r="MP2" s="110" t="s">
        <v>712</v>
      </c>
      <c r="MQ2" s="110" t="s">
        <v>759</v>
      </c>
      <c r="MR2" s="110" t="s">
        <v>868</v>
      </c>
      <c r="MS2" s="110" t="s">
        <v>872</v>
      </c>
      <c r="MT2" s="110" t="s">
        <v>795</v>
      </c>
      <c r="MU2" s="110" t="s">
        <v>881</v>
      </c>
      <c r="MV2" s="110" t="s">
        <v>1112</v>
      </c>
      <c r="MW2" s="110" t="s">
        <v>1178</v>
      </c>
      <c r="MX2" s="110" t="s">
        <v>1066</v>
      </c>
      <c r="MY2" s="110" t="s">
        <v>952</v>
      </c>
      <c r="MZ2" s="110" t="s">
        <v>1040</v>
      </c>
      <c r="NA2" s="110" t="s">
        <v>1044</v>
      </c>
      <c r="NB2" s="110" t="s">
        <v>725</v>
      </c>
      <c r="NC2" s="110" t="s">
        <v>961</v>
      </c>
      <c r="ND2" s="110" t="s">
        <v>1035</v>
      </c>
      <c r="NE2" s="110" t="s">
        <v>1009</v>
      </c>
      <c r="NF2" s="110" t="s">
        <v>706</v>
      </c>
      <c r="NG2" s="110" t="s">
        <v>1121</v>
      </c>
      <c r="NH2" s="110" t="s">
        <v>770</v>
      </c>
      <c r="NI2" s="110" t="s">
        <v>1032</v>
      </c>
      <c r="NJ2" s="110" t="s">
        <v>863</v>
      </c>
      <c r="NK2" s="110" t="s">
        <v>1152</v>
      </c>
      <c r="NL2" s="110" t="s">
        <v>812</v>
      </c>
      <c r="NM2" s="110" t="s">
        <v>1010</v>
      </c>
      <c r="NN2" s="110" t="s">
        <v>808</v>
      </c>
      <c r="NO2" s="110" t="s">
        <v>973</v>
      </c>
      <c r="NP2" s="110" t="s">
        <v>1087</v>
      </c>
      <c r="NQ2" s="110" t="s">
        <v>1024</v>
      </c>
      <c r="NR2" s="110" t="s">
        <v>1019</v>
      </c>
      <c r="NS2" s="110" t="s">
        <v>800</v>
      </c>
      <c r="NT2" s="110" t="s">
        <v>713</v>
      </c>
      <c r="NU2" s="110" t="s">
        <v>1151</v>
      </c>
      <c r="NV2" s="110" t="s">
        <v>736</v>
      </c>
      <c r="NW2" s="110" t="s">
        <v>883</v>
      </c>
      <c r="NX2" s="110" t="s">
        <v>949</v>
      </c>
      <c r="NY2" s="110" t="s">
        <v>749</v>
      </c>
      <c r="NZ2" s="110" t="s">
        <v>1131</v>
      </c>
      <c r="OA2" s="110" t="s">
        <v>833</v>
      </c>
      <c r="OB2" s="110" t="s">
        <v>956</v>
      </c>
      <c r="OC2" s="110" t="s">
        <v>724</v>
      </c>
      <c r="OD2" s="110" t="s">
        <v>1075</v>
      </c>
      <c r="OE2" s="110" t="s">
        <v>845</v>
      </c>
      <c r="OF2" s="110" t="s">
        <v>824</v>
      </c>
      <c r="OG2" s="110" t="s">
        <v>739</v>
      </c>
      <c r="OH2" s="110" t="s">
        <v>1068</v>
      </c>
      <c r="OI2" s="110" t="s">
        <v>912</v>
      </c>
      <c r="OJ2" s="110" t="s">
        <v>870</v>
      </c>
      <c r="OK2" s="110" t="s">
        <v>723</v>
      </c>
      <c r="OL2" s="110" t="s">
        <v>913</v>
      </c>
      <c r="OM2" s="110" t="s">
        <v>909</v>
      </c>
      <c r="ON2" s="110" t="s">
        <v>941</v>
      </c>
      <c r="OO2" s="110" t="s">
        <v>705</v>
      </c>
      <c r="OP2" s="110" t="s">
        <v>893</v>
      </c>
      <c r="OQ2" s="110" t="s">
        <v>8995</v>
      </c>
      <c r="OR2" s="110" t="s">
        <v>1052</v>
      </c>
      <c r="OS2" s="110" t="s">
        <v>830</v>
      </c>
      <c r="OT2" s="117" t="s">
        <v>1063</v>
      </c>
      <c r="OU2" s="110" t="s">
        <v>947</v>
      </c>
      <c r="OV2" s="110" t="s">
        <v>996</v>
      </c>
      <c r="OW2" s="110" t="s">
        <v>806</v>
      </c>
      <c r="OX2" s="110" t="s">
        <v>849</v>
      </c>
      <c r="OY2" s="110" t="s">
        <v>971</v>
      </c>
      <c r="OZ2" s="110" t="s">
        <v>746</v>
      </c>
      <c r="PA2" s="110" t="s">
        <v>720</v>
      </c>
      <c r="PB2" s="110" t="s">
        <v>773</v>
      </c>
      <c r="PC2" s="110" t="s">
        <v>750</v>
      </c>
      <c r="PD2" s="110" t="s">
        <v>756</v>
      </c>
      <c r="PE2" s="110" t="s">
        <v>967</v>
      </c>
      <c r="PF2" s="110" t="s">
        <v>1158</v>
      </c>
      <c r="PG2" s="110" t="s">
        <v>820</v>
      </c>
      <c r="PH2" s="110" t="s">
        <v>847</v>
      </c>
      <c r="PI2" s="110" t="s">
        <v>884</v>
      </c>
      <c r="PJ2" s="110" t="s">
        <v>971</v>
      </c>
      <c r="PK2" s="110" t="s">
        <v>891</v>
      </c>
      <c r="PL2" s="110" t="s">
        <v>903</v>
      </c>
      <c r="PM2" s="110" t="s">
        <v>942</v>
      </c>
      <c r="PN2" s="110" t="s">
        <v>844</v>
      </c>
      <c r="PO2" s="110" t="s">
        <v>910</v>
      </c>
      <c r="PP2" s="110" t="s">
        <v>938</v>
      </c>
      <c r="PQ2" s="110" t="s">
        <v>1084</v>
      </c>
      <c r="PR2" s="110" t="s">
        <v>885</v>
      </c>
      <c r="PS2" s="110" t="s">
        <v>1091</v>
      </c>
      <c r="PT2" s="110" t="s">
        <v>1173</v>
      </c>
      <c r="PU2" s="110" t="s">
        <v>799</v>
      </c>
      <c r="PV2" s="110" t="s">
        <v>1154</v>
      </c>
      <c r="PW2" s="110" t="s">
        <v>1057</v>
      </c>
      <c r="PX2" s="110" t="s">
        <v>801</v>
      </c>
      <c r="PY2" s="110" t="s">
        <v>1061</v>
      </c>
      <c r="PZ2" s="110" t="s">
        <v>1071</v>
      </c>
      <c r="QA2" s="110" t="s">
        <v>1076</v>
      </c>
      <c r="QB2" s="110" t="s">
        <v>1112</v>
      </c>
      <c r="QC2" s="110" t="s">
        <v>770</v>
      </c>
      <c r="QD2" s="110" t="s">
        <v>1144</v>
      </c>
      <c r="QE2" s="110" t="s">
        <v>793</v>
      </c>
      <c r="QF2" s="117" t="s">
        <v>1038</v>
      </c>
      <c r="QG2" s="110" t="s">
        <v>1031</v>
      </c>
      <c r="QH2" s="110" t="s">
        <v>759</v>
      </c>
      <c r="QI2" s="110" t="s">
        <v>704</v>
      </c>
      <c r="QJ2" s="110" t="s">
        <v>848</v>
      </c>
      <c r="QK2" s="110" t="s">
        <v>966</v>
      </c>
      <c r="QL2" s="110" t="s">
        <v>706</v>
      </c>
      <c r="QM2" s="110" t="s">
        <v>748</v>
      </c>
      <c r="QN2" s="110" t="s">
        <v>1135</v>
      </c>
      <c r="QO2" s="110" t="s">
        <v>743</v>
      </c>
      <c r="QP2" s="110" t="s">
        <v>952</v>
      </c>
      <c r="QQ2" s="110" t="s">
        <v>835</v>
      </c>
      <c r="QR2" s="110" t="s">
        <v>1044</v>
      </c>
      <c r="QS2" s="110" t="s">
        <v>1162</v>
      </c>
      <c r="QT2" s="110" t="s">
        <v>808</v>
      </c>
      <c r="QU2" s="110" t="s">
        <v>752</v>
      </c>
      <c r="QV2" s="110" t="s">
        <v>853</v>
      </c>
      <c r="QW2" s="110" t="s">
        <v>1051</v>
      </c>
      <c r="QX2" s="110" t="s">
        <v>859</v>
      </c>
      <c r="QY2" s="110" t="s">
        <v>767</v>
      </c>
      <c r="QZ2" s="110" t="s">
        <v>1032</v>
      </c>
      <c r="RA2" s="110" t="s">
        <v>1151</v>
      </c>
      <c r="RB2" s="110" t="s">
        <v>1152</v>
      </c>
      <c r="RC2" s="110" t="s">
        <v>814</v>
      </c>
      <c r="RD2" s="110" t="s">
        <v>1010</v>
      </c>
      <c r="RE2" s="110" t="s">
        <v>900</v>
      </c>
      <c r="RF2" s="110" t="s">
        <v>747</v>
      </c>
      <c r="RG2" s="110" t="s">
        <v>988</v>
      </c>
      <c r="RH2" s="110" t="s">
        <v>902</v>
      </c>
      <c r="RI2" s="110" t="s">
        <v>1019</v>
      </c>
      <c r="RJ2" s="110" t="s">
        <v>836</v>
      </c>
      <c r="RK2" s="110" t="s">
        <v>845</v>
      </c>
      <c r="RL2" s="110" t="s">
        <v>1151</v>
      </c>
      <c r="RM2" s="110" t="s">
        <v>739</v>
      </c>
      <c r="RN2" s="110" t="s">
        <v>899</v>
      </c>
      <c r="RO2" s="110" t="s">
        <v>912</v>
      </c>
      <c r="RP2" s="110" t="s">
        <v>779</v>
      </c>
      <c r="RQ2" s="110" t="s">
        <v>1131</v>
      </c>
      <c r="RR2" s="110" t="s">
        <v>953</v>
      </c>
      <c r="RS2" s="110" t="s">
        <v>711</v>
      </c>
      <c r="RT2" s="110" t="s">
        <v>941</v>
      </c>
      <c r="RU2" s="110" t="s">
        <v>954</v>
      </c>
      <c r="RV2" s="110" t="s">
        <v>813</v>
      </c>
      <c r="RW2" s="110" t="s">
        <v>904</v>
      </c>
      <c r="RX2" s="110" t="s">
        <v>1023</v>
      </c>
      <c r="RY2" s="110" t="s">
        <v>1069</v>
      </c>
      <c r="RZ2" s="110" t="s">
        <v>1074</v>
      </c>
      <c r="SA2" s="110" t="s">
        <v>1176</v>
      </c>
      <c r="SB2" s="110" t="s">
        <v>1085</v>
      </c>
      <c r="SC2" s="110" t="s">
        <v>734</v>
      </c>
      <c r="SD2" s="110" t="s">
        <v>714</v>
      </c>
      <c r="SE2" s="110" t="s">
        <v>1133</v>
      </c>
      <c r="SF2" s="110" t="s">
        <v>705</v>
      </c>
      <c r="SG2" s="110" t="s">
        <v>873</v>
      </c>
      <c r="SH2" s="110" t="s">
        <v>8995</v>
      </c>
      <c r="SI2" s="110" t="s">
        <v>1100</v>
      </c>
      <c r="SJ2" s="110" t="s">
        <v>830</v>
      </c>
      <c r="SK2" s="110" t="s">
        <v>1063</v>
      </c>
      <c r="SL2" s="110" t="s">
        <v>785</v>
      </c>
      <c r="SM2" s="110" t="s">
        <v>762</v>
      </c>
      <c r="SN2" s="110" t="s">
        <v>946</v>
      </c>
      <c r="SO2" s="110" t="s">
        <v>1079</v>
      </c>
      <c r="SP2" s="110" t="s">
        <v>1020</v>
      </c>
      <c r="SQ2" s="110" t="s">
        <v>914</v>
      </c>
      <c r="SR2" s="110" t="s">
        <v>927</v>
      </c>
      <c r="SS2" s="110" t="s">
        <v>773</v>
      </c>
      <c r="ST2" s="110" t="s">
        <v>1025</v>
      </c>
      <c r="SU2" s="110" t="s">
        <v>1119</v>
      </c>
      <c r="SV2" s="110" t="s">
        <v>735</v>
      </c>
      <c r="SW2" s="110" t="s">
        <v>880</v>
      </c>
      <c r="SX2" s="110" t="s">
        <v>762</v>
      </c>
      <c r="SY2" s="110" t="s">
        <v>868</v>
      </c>
      <c r="SZ2" s="110" t="s">
        <v>1046</v>
      </c>
      <c r="TA2" s="110" t="s">
        <v>732</v>
      </c>
      <c r="TB2" s="110" t="s">
        <v>891</v>
      </c>
      <c r="TC2" s="110" t="s">
        <v>754</v>
      </c>
      <c r="TD2" s="110" t="s">
        <v>773</v>
      </c>
      <c r="TE2" s="110" t="s">
        <v>844</v>
      </c>
      <c r="TF2" s="110" t="s">
        <v>1119</v>
      </c>
      <c r="TG2" s="110" t="s">
        <v>703</v>
      </c>
      <c r="TH2" s="110" t="s">
        <v>882</v>
      </c>
      <c r="TI2" s="110" t="s">
        <v>931</v>
      </c>
      <c r="TJ2" s="110" t="s">
        <v>1153</v>
      </c>
      <c r="TK2" s="110" t="s">
        <v>928</v>
      </c>
      <c r="TL2" s="110" t="s">
        <v>732</v>
      </c>
      <c r="TM2" s="110" t="s">
        <v>1126</v>
      </c>
      <c r="TN2" s="110" t="s">
        <v>930</v>
      </c>
      <c r="TO2" s="110" t="s">
        <v>923</v>
      </c>
      <c r="TP2" s="110" t="s">
        <v>1061</v>
      </c>
      <c r="TQ2" s="110" t="s">
        <v>1071</v>
      </c>
      <c r="TR2" s="110" t="s">
        <v>709</v>
      </c>
      <c r="TS2" s="110" t="s">
        <v>1096</v>
      </c>
      <c r="TT2" s="110" t="s">
        <v>770</v>
      </c>
      <c r="TU2" s="110" t="s">
        <v>744</v>
      </c>
      <c r="TV2" s="110" t="s">
        <v>793</v>
      </c>
      <c r="TW2" s="110" t="s">
        <v>1087</v>
      </c>
      <c r="TX2" s="110" t="s">
        <v>1111</v>
      </c>
      <c r="TY2" s="110" t="s">
        <v>759</v>
      </c>
      <c r="TZ2" s="110" t="s">
        <v>923</v>
      </c>
      <c r="UA2" s="110" t="s">
        <v>1067</v>
      </c>
      <c r="UB2" s="110" t="s">
        <v>821</v>
      </c>
      <c r="UC2" s="110" t="s">
        <v>706</v>
      </c>
      <c r="UD2" s="110" t="s">
        <v>722</v>
      </c>
      <c r="UE2" s="110" t="s">
        <v>767</v>
      </c>
      <c r="UF2" s="110" t="s">
        <v>781</v>
      </c>
      <c r="UG2" s="110" t="s">
        <v>1006</v>
      </c>
      <c r="UH2" s="110" t="s">
        <v>804</v>
      </c>
      <c r="UI2" s="110" t="s">
        <v>784</v>
      </c>
      <c r="UJ2" s="110" t="s">
        <v>1162</v>
      </c>
      <c r="UK2" s="110" t="s">
        <v>838</v>
      </c>
      <c r="UL2" s="110" t="s">
        <v>973</v>
      </c>
      <c r="UM2" s="110" t="s">
        <v>988</v>
      </c>
      <c r="UN2" s="110" t="s">
        <v>856</v>
      </c>
      <c r="UO2" s="110" t="s">
        <v>828</v>
      </c>
      <c r="UP2" s="110" t="s">
        <v>800</v>
      </c>
      <c r="UQ2" s="110" t="s">
        <v>1127</v>
      </c>
      <c r="UR2" s="110" t="s">
        <v>1151</v>
      </c>
      <c r="US2" s="110" t="s">
        <v>877</v>
      </c>
      <c r="UT2" s="110" t="s">
        <v>1068</v>
      </c>
      <c r="UU2" s="110" t="s">
        <v>1048</v>
      </c>
      <c r="UV2" s="110" t="s">
        <v>749</v>
      </c>
      <c r="UW2" s="110" t="s">
        <v>747</v>
      </c>
      <c r="UX2" s="110" t="s">
        <v>771</v>
      </c>
      <c r="UY2" s="110" t="s">
        <v>926</v>
      </c>
      <c r="UZ2" s="110" t="s">
        <v>757</v>
      </c>
      <c r="VA2" s="110" t="s">
        <v>836</v>
      </c>
      <c r="VB2" s="110" t="s">
        <v>845</v>
      </c>
      <c r="VC2" s="110" t="s">
        <v>861</v>
      </c>
      <c r="VD2" s="110" t="s">
        <v>739</v>
      </c>
      <c r="VE2" s="110" t="s">
        <v>753</v>
      </c>
      <c r="VF2" s="110" t="s">
        <v>8992</v>
      </c>
      <c r="VG2" s="110" t="s">
        <v>937</v>
      </c>
      <c r="VH2" s="110" t="s">
        <v>1016</v>
      </c>
      <c r="VI2" s="110" t="s">
        <v>997</v>
      </c>
      <c r="VJ2" s="110" t="s">
        <v>888</v>
      </c>
      <c r="VK2" s="110" t="s">
        <v>860</v>
      </c>
      <c r="VL2" s="117" t="s">
        <v>776</v>
      </c>
      <c r="VM2" s="110" t="s">
        <v>815</v>
      </c>
      <c r="VN2" s="110" t="s">
        <v>724</v>
      </c>
      <c r="VO2" s="110" t="s">
        <v>837</v>
      </c>
      <c r="VP2" s="110" t="s">
        <v>718</v>
      </c>
      <c r="VQ2" s="110" t="s">
        <v>800</v>
      </c>
      <c r="VR2" s="110" t="s">
        <v>845</v>
      </c>
      <c r="VS2" s="110" t="s">
        <v>904</v>
      </c>
      <c r="VT2" s="110" t="s">
        <v>842</v>
      </c>
      <c r="VU2" s="110" t="s">
        <v>822</v>
      </c>
      <c r="VV2" s="110" t="s">
        <v>737</v>
      </c>
      <c r="VW2" s="110" t="s">
        <v>939</v>
      </c>
      <c r="VX2" s="110" t="s">
        <v>773</v>
      </c>
      <c r="VY2" s="110" t="s">
        <v>1100</v>
      </c>
      <c r="VZ2" s="110" t="s">
        <v>872</v>
      </c>
      <c r="WA2" s="110" t="s">
        <v>1085</v>
      </c>
      <c r="WB2" s="110" t="s">
        <v>1087</v>
      </c>
      <c r="WC2" s="110" t="s">
        <v>706</v>
      </c>
      <c r="WD2" s="110" t="s">
        <v>812</v>
      </c>
      <c r="WE2" s="110" t="s">
        <v>1082</v>
      </c>
      <c r="WF2" s="110" t="s">
        <v>801</v>
      </c>
      <c r="WG2" s="110" t="s">
        <v>909</v>
      </c>
      <c r="WH2" s="110" t="s">
        <v>1020</v>
      </c>
      <c r="WI2" s="110" t="s">
        <v>944</v>
      </c>
      <c r="WJ2" s="110" t="s">
        <v>752</v>
      </c>
      <c r="WK2" s="110" t="s">
        <v>763</v>
      </c>
      <c r="WL2" s="110" t="s">
        <v>804</v>
      </c>
      <c r="WM2" s="110" t="s">
        <v>879</v>
      </c>
      <c r="WN2" s="110" t="s">
        <v>1103</v>
      </c>
      <c r="WO2" s="110" t="s">
        <v>710</v>
      </c>
      <c r="WP2" s="110" t="s">
        <v>1139</v>
      </c>
      <c r="WQ2" s="110" t="s">
        <v>1048</v>
      </c>
      <c r="WR2" s="110" t="s">
        <v>900</v>
      </c>
      <c r="WS2" s="110" t="s">
        <v>858</v>
      </c>
      <c r="WT2" s="110" t="s">
        <v>772</v>
      </c>
      <c r="WU2" s="110" t="s">
        <v>956</v>
      </c>
      <c r="WV2" s="110" t="s">
        <v>1132</v>
      </c>
      <c r="WW2" s="110" t="s">
        <v>770</v>
      </c>
      <c r="WX2" s="110" t="s">
        <v>906</v>
      </c>
      <c r="WY2" s="110" t="s">
        <v>1006</v>
      </c>
      <c r="WZ2" s="117" t="s">
        <v>1038</v>
      </c>
      <c r="XA2" s="110" t="s">
        <v>947</v>
      </c>
      <c r="XB2" s="110" t="s">
        <v>1114</v>
      </c>
      <c r="XC2" s="110" t="s">
        <v>770</v>
      </c>
      <c r="XD2" s="110" t="s">
        <v>1032</v>
      </c>
      <c r="XE2" s="110" t="s">
        <v>862</v>
      </c>
      <c r="XF2" s="110" t="s">
        <v>706</v>
      </c>
      <c r="XG2" s="110" t="s">
        <v>784</v>
      </c>
      <c r="XH2" s="110" t="s">
        <v>1162</v>
      </c>
      <c r="XI2" s="110" t="s">
        <v>900</v>
      </c>
      <c r="XJ2" s="110" t="s">
        <v>1007</v>
      </c>
      <c r="XK2" s="110" t="s">
        <v>988</v>
      </c>
      <c r="XL2" s="110" t="s">
        <v>842</v>
      </c>
      <c r="XM2" s="110" t="s">
        <v>756</v>
      </c>
      <c r="XN2" s="110" t="s">
        <v>807</v>
      </c>
      <c r="XO2" s="110" t="s">
        <v>1112</v>
      </c>
      <c r="XP2" s="110" t="s">
        <v>1159</v>
      </c>
      <c r="XQ2" s="110" t="s">
        <v>1108</v>
      </c>
      <c r="XR2" s="110" t="s">
        <v>860</v>
      </c>
      <c r="XS2" s="110" t="s">
        <v>913</v>
      </c>
      <c r="XT2" s="110" t="s">
        <v>848</v>
      </c>
      <c r="XU2" s="110" t="s">
        <v>1087</v>
      </c>
      <c r="XV2" s="110" t="s">
        <v>956</v>
      </c>
      <c r="XW2" s="110" t="s">
        <v>757</v>
      </c>
      <c r="XX2" s="110" t="s">
        <v>704</v>
      </c>
      <c r="XY2" s="110" t="s">
        <v>717</v>
      </c>
      <c r="XZ2" s="110" t="s">
        <v>978</v>
      </c>
      <c r="YA2" s="110" t="s">
        <v>988</v>
      </c>
      <c r="YB2" s="110" t="s">
        <v>856</v>
      </c>
      <c r="YC2" s="110" t="s">
        <v>1121</v>
      </c>
      <c r="YD2" s="110" t="s">
        <v>1162</v>
      </c>
      <c r="YE2" s="110" t="s">
        <v>769</v>
      </c>
      <c r="YF2" s="110" t="s">
        <v>749</v>
      </c>
      <c r="YG2" s="110" t="s">
        <v>1131</v>
      </c>
      <c r="YH2" s="110" t="s">
        <v>734</v>
      </c>
      <c r="YI2" s="110" t="s">
        <v>909</v>
      </c>
      <c r="YJ2" s="110" t="s">
        <v>1070</v>
      </c>
      <c r="YK2" s="110" t="s">
        <v>920</v>
      </c>
      <c r="YL2" s="110" t="s">
        <v>1153</v>
      </c>
      <c r="YM2" s="110" t="s">
        <v>871</v>
      </c>
      <c r="YN2" s="110" t="s">
        <v>969</v>
      </c>
      <c r="YO2" s="110" t="s">
        <v>971</v>
      </c>
      <c r="YP2" s="110" t="s">
        <v>1049</v>
      </c>
      <c r="YQ2" s="110" t="s">
        <v>1092</v>
      </c>
      <c r="YR2" s="110" t="s">
        <v>1118</v>
      </c>
      <c r="YS2" s="110" t="s">
        <v>978</v>
      </c>
      <c r="YT2" s="117" t="s">
        <v>1136</v>
      </c>
      <c r="YU2" s="110" t="s">
        <v>706</v>
      </c>
      <c r="YV2" s="110" t="s">
        <v>1148</v>
      </c>
      <c r="YW2" s="110" t="s">
        <v>1002</v>
      </c>
      <c r="YX2" s="110" t="s">
        <v>773</v>
      </c>
      <c r="YY2" s="110" t="s">
        <v>1023</v>
      </c>
      <c r="YZ2" s="110" t="s">
        <v>787</v>
      </c>
      <c r="ZA2" s="110" t="s">
        <v>941</v>
      </c>
      <c r="ZB2" s="110" t="s">
        <v>705</v>
      </c>
      <c r="ZC2" s="110" t="s">
        <v>19025</v>
      </c>
      <c r="ZD2" s="110" t="s">
        <v>709</v>
      </c>
      <c r="ZE2" s="110" t="s">
        <v>748</v>
      </c>
      <c r="ZF2" s="110" t="s">
        <v>997</v>
      </c>
      <c r="ZG2" s="110" t="s">
        <v>839</v>
      </c>
      <c r="ZH2" s="110" t="s">
        <v>1117</v>
      </c>
      <c r="ZI2" s="110" t="s">
        <v>1046</v>
      </c>
      <c r="ZJ2" s="110" t="s">
        <v>1058</v>
      </c>
      <c r="ZK2" s="110" t="s">
        <v>769</v>
      </c>
      <c r="ZL2" s="110" t="s">
        <v>746</v>
      </c>
      <c r="ZM2" s="110" t="s">
        <v>813</v>
      </c>
      <c r="ZN2" s="110" t="s">
        <v>1037</v>
      </c>
      <c r="ZO2" s="110" t="s">
        <v>1022</v>
      </c>
      <c r="ZP2" s="110" t="s">
        <v>1169</v>
      </c>
      <c r="ZQ2" s="110" t="s">
        <v>1185</v>
      </c>
      <c r="ZR2" s="110" t="s">
        <v>1113</v>
      </c>
      <c r="ZS2" s="110" t="s">
        <v>894</v>
      </c>
      <c r="ZT2" s="110" t="s">
        <v>923</v>
      </c>
      <c r="ZU2" s="110" t="s">
        <v>945</v>
      </c>
      <c r="ZV2" s="110" t="s">
        <v>1069</v>
      </c>
      <c r="ZW2" s="110" t="s">
        <v>1133</v>
      </c>
      <c r="ZX2" s="110" t="s">
        <v>777</v>
      </c>
      <c r="ZY2" s="110" t="s">
        <v>1043</v>
      </c>
      <c r="ZZ2" s="110" t="s">
        <v>1007</v>
      </c>
      <c r="AAA2" s="110" t="s">
        <v>1151</v>
      </c>
    </row>
    <row r="3" spans="1:703" x14ac:dyDescent="0.35">
      <c r="A3" s="8">
        <f>A2+1</f>
        <v>2</v>
      </c>
      <c r="B3" s="82" t="s">
        <v>813</v>
      </c>
      <c r="C3" s="82" t="s">
        <v>1159</v>
      </c>
      <c r="D3" s="82" t="s">
        <v>979</v>
      </c>
      <c r="E3" s="82" t="s">
        <v>1046</v>
      </c>
      <c r="F3" s="82" t="s">
        <v>918</v>
      </c>
      <c r="G3" s="82" t="s">
        <v>1239</v>
      </c>
      <c r="H3" s="82" t="s">
        <v>1057</v>
      </c>
      <c r="I3" s="82" t="s">
        <v>1105</v>
      </c>
      <c r="J3" s="82" t="s">
        <v>871</v>
      </c>
      <c r="K3" s="82" t="s">
        <v>1027</v>
      </c>
      <c r="L3" s="82" t="s">
        <v>1060</v>
      </c>
      <c r="M3" s="82" t="s">
        <v>715</v>
      </c>
      <c r="N3" s="82" t="s">
        <v>931</v>
      </c>
      <c r="O3" s="82" t="s">
        <v>738</v>
      </c>
      <c r="P3" s="82" t="s">
        <v>858</v>
      </c>
      <c r="Q3" s="82" t="s">
        <v>898</v>
      </c>
      <c r="R3" s="82" t="s">
        <v>1126</v>
      </c>
      <c r="S3" s="82" t="s">
        <v>759</v>
      </c>
      <c r="T3" s="20" t="s">
        <v>923</v>
      </c>
      <c r="U3" s="82" t="s">
        <v>892</v>
      </c>
      <c r="V3" s="82" t="s">
        <v>1071</v>
      </c>
      <c r="W3" s="82" t="s">
        <v>1012</v>
      </c>
      <c r="X3" s="82" t="s">
        <v>1016</v>
      </c>
      <c r="Y3" s="82" t="s">
        <v>1103</v>
      </c>
      <c r="Z3" s="82" t="s">
        <v>710</v>
      </c>
      <c r="AA3" s="82" t="s">
        <v>952</v>
      </c>
      <c r="AB3" s="82" t="s">
        <v>772</v>
      </c>
      <c r="AC3" s="82" t="s">
        <v>815</v>
      </c>
      <c r="AD3" s="82" t="s">
        <v>1086</v>
      </c>
      <c r="AE3" s="82" t="s">
        <v>1167</v>
      </c>
      <c r="AF3" s="82" t="s">
        <v>743</v>
      </c>
      <c r="AG3" s="82" t="s">
        <v>1009</v>
      </c>
      <c r="AH3" s="82" t="s">
        <v>881</v>
      </c>
      <c r="AI3" s="82" t="s">
        <v>18900</v>
      </c>
      <c r="AJ3" s="82" t="s">
        <v>1010</v>
      </c>
      <c r="AK3" s="82" t="s">
        <v>744</v>
      </c>
      <c r="AL3" s="82" t="s">
        <v>1006</v>
      </c>
      <c r="AM3" s="82" t="s">
        <v>835</v>
      </c>
      <c r="AN3" s="82" t="s">
        <v>970</v>
      </c>
      <c r="AO3" s="82" t="s">
        <v>1082</v>
      </c>
      <c r="AP3" s="82" t="s">
        <v>774</v>
      </c>
      <c r="AQ3" s="82" t="s">
        <v>973</v>
      </c>
      <c r="AR3" s="82" t="s">
        <v>1073</v>
      </c>
      <c r="AS3" s="82" t="s">
        <v>955</v>
      </c>
      <c r="AT3" s="82" t="s">
        <v>1036</v>
      </c>
      <c r="AU3" s="82" t="s">
        <v>997</v>
      </c>
      <c r="AV3" s="82" t="s">
        <v>749</v>
      </c>
      <c r="AW3" s="82" t="s">
        <v>763</v>
      </c>
      <c r="AX3" s="82" t="s">
        <v>736</v>
      </c>
      <c r="AY3" s="82" t="s">
        <v>1045</v>
      </c>
      <c r="AZ3" s="82" t="s">
        <v>894</v>
      </c>
      <c r="BA3" s="82" t="s">
        <v>18904</v>
      </c>
      <c r="BB3" s="82" t="s">
        <v>860</v>
      </c>
      <c r="BC3" s="82" t="s">
        <v>1029</v>
      </c>
      <c r="BD3" s="82" t="s">
        <v>1110</v>
      </c>
      <c r="BE3" s="82" t="s">
        <v>1070</v>
      </c>
      <c r="BF3" s="82"/>
      <c r="BG3" s="82" t="s">
        <v>1118</v>
      </c>
      <c r="BH3" s="82" t="s">
        <v>1028</v>
      </c>
      <c r="BI3" s="82" t="s">
        <v>1023</v>
      </c>
      <c r="BJ3" s="82" t="s">
        <v>753</v>
      </c>
      <c r="BK3" s="82" t="s">
        <v>1048</v>
      </c>
      <c r="BL3" s="82" t="s">
        <v>746</v>
      </c>
      <c r="BM3" s="82" t="s">
        <v>1055</v>
      </c>
      <c r="BN3" s="82" t="s">
        <v>1122</v>
      </c>
      <c r="BO3" s="82" t="s">
        <v>842</v>
      </c>
      <c r="BP3" s="82" t="s">
        <v>1133</v>
      </c>
      <c r="BQ3" s="82" t="s">
        <v>802</v>
      </c>
      <c r="BR3" s="82" t="s">
        <v>788</v>
      </c>
      <c r="BS3" s="82" t="s">
        <v>18987</v>
      </c>
      <c r="BT3" s="82" t="s">
        <v>1100</v>
      </c>
      <c r="BU3" s="82" t="s">
        <v>1113</v>
      </c>
      <c r="BV3" s="82"/>
      <c r="BW3" s="82" t="s">
        <v>907</v>
      </c>
      <c r="BX3" s="82" t="s">
        <v>1114</v>
      </c>
      <c r="BY3" s="82" t="s">
        <v>734</v>
      </c>
      <c r="BZ3" s="82" t="s">
        <v>18988</v>
      </c>
      <c r="CA3" s="82" t="s">
        <v>1020</v>
      </c>
      <c r="CB3" s="82" t="s">
        <v>735</v>
      </c>
      <c r="CC3" s="82" t="s">
        <v>720</v>
      </c>
      <c r="CD3" s="82" t="s">
        <v>957</v>
      </c>
      <c r="CE3" s="82" t="s">
        <v>1030</v>
      </c>
      <c r="CF3" s="82" t="s">
        <v>791</v>
      </c>
      <c r="CG3" s="82" t="s">
        <v>742</v>
      </c>
      <c r="CH3" s="82" t="s">
        <v>785</v>
      </c>
      <c r="CI3" s="82" t="s">
        <v>820</v>
      </c>
      <c r="CJ3" s="82" t="s">
        <v>710</v>
      </c>
      <c r="CK3" s="82" t="s">
        <v>983</v>
      </c>
      <c r="CL3" s="82" t="s">
        <v>971</v>
      </c>
      <c r="CM3" s="82" t="s">
        <v>841</v>
      </c>
      <c r="CN3" s="82" t="s">
        <v>984</v>
      </c>
      <c r="CO3" s="20" t="s">
        <v>18989</v>
      </c>
      <c r="CP3" s="82" t="s">
        <v>1117</v>
      </c>
      <c r="CQ3" s="82" t="s">
        <v>1027</v>
      </c>
      <c r="CR3" s="82" t="s">
        <v>950</v>
      </c>
      <c r="CS3" s="82" t="s">
        <v>880</v>
      </c>
      <c r="CT3" s="82" t="s">
        <v>1103</v>
      </c>
      <c r="CU3" s="82" t="s">
        <v>1153</v>
      </c>
      <c r="CV3" s="82" t="s">
        <v>850</v>
      </c>
      <c r="CW3" s="82" t="s">
        <v>950</v>
      </c>
      <c r="CX3" s="82" t="s">
        <v>1154</v>
      </c>
      <c r="CY3" s="82" t="s">
        <v>1057</v>
      </c>
      <c r="CZ3" s="82" t="s">
        <v>935</v>
      </c>
      <c r="DA3" s="82" t="s">
        <v>1032</v>
      </c>
      <c r="DB3" s="82" t="s">
        <v>1151</v>
      </c>
      <c r="DC3" s="82" t="s">
        <v>877</v>
      </c>
      <c r="DD3" s="82" t="s">
        <v>1140</v>
      </c>
      <c r="DE3" s="82" t="s">
        <v>1010</v>
      </c>
      <c r="DF3" s="82" t="s">
        <v>888</v>
      </c>
      <c r="DG3" s="82" t="s">
        <v>747</v>
      </c>
      <c r="DH3" s="82" t="s">
        <v>833</v>
      </c>
      <c r="DI3" s="82" t="s">
        <v>1174</v>
      </c>
      <c r="DJ3" s="82" t="s">
        <v>757</v>
      </c>
      <c r="DK3" s="20" t="s">
        <v>836</v>
      </c>
      <c r="DL3" s="82" t="s">
        <v>783</v>
      </c>
      <c r="DM3" s="82" t="s">
        <v>1037</v>
      </c>
      <c r="DN3" s="82" t="s">
        <v>1041</v>
      </c>
      <c r="DO3" s="82" t="s">
        <v>1045</v>
      </c>
      <c r="DP3" s="82" t="s">
        <v>911</v>
      </c>
      <c r="DQ3" s="82" t="s">
        <v>779</v>
      </c>
      <c r="DR3" s="82" t="s">
        <v>1055</v>
      </c>
      <c r="DS3" s="82" t="s">
        <v>953</v>
      </c>
      <c r="DT3" s="82" t="s">
        <v>711</v>
      </c>
      <c r="DU3" s="82" t="s">
        <v>941</v>
      </c>
      <c r="DV3" s="82" t="s">
        <v>802</v>
      </c>
      <c r="DW3" s="82" t="s">
        <v>1118</v>
      </c>
      <c r="DX3" s="82" t="s">
        <v>1159</v>
      </c>
      <c r="DY3" s="82" t="s">
        <v>1023</v>
      </c>
      <c r="DZ3" s="82" t="s">
        <v>1069</v>
      </c>
      <c r="EA3" s="82"/>
      <c r="EB3" s="82" t="s">
        <v>1176</v>
      </c>
      <c r="EC3" s="82" t="s">
        <v>760</v>
      </c>
      <c r="ED3" s="20" t="s">
        <v>913</v>
      </c>
      <c r="EE3" s="82" t="s">
        <v>1094</v>
      </c>
      <c r="EF3" s="82" t="s">
        <v>1133</v>
      </c>
      <c r="EG3" s="82" t="s">
        <v>705</v>
      </c>
      <c r="EH3" s="82" t="s">
        <v>788</v>
      </c>
      <c r="EI3" s="82" t="s">
        <v>957</v>
      </c>
      <c r="EJ3" s="82" t="s">
        <v>869</v>
      </c>
      <c r="EK3" s="82" t="s">
        <v>1056</v>
      </c>
      <c r="EL3" s="82" t="s">
        <v>1163</v>
      </c>
      <c r="EM3" s="82" t="s">
        <v>947</v>
      </c>
      <c r="EN3" s="82" t="s">
        <v>1002</v>
      </c>
      <c r="EO3" s="82" t="s">
        <v>1116</v>
      </c>
      <c r="EP3" s="82" t="s">
        <v>849</v>
      </c>
      <c r="EQ3" s="82" t="s">
        <v>971</v>
      </c>
      <c r="ER3" s="82" t="s">
        <v>1013</v>
      </c>
      <c r="ES3" s="82" t="s">
        <v>851</v>
      </c>
      <c r="ET3" s="82"/>
      <c r="EU3" s="82" t="s">
        <v>1093</v>
      </c>
      <c r="EV3" s="82" t="s">
        <v>862</v>
      </c>
      <c r="EW3" s="82" t="s">
        <v>742</v>
      </c>
      <c r="EX3" s="82" t="s">
        <v>1158</v>
      </c>
      <c r="EY3" s="82" t="s">
        <v>820</v>
      </c>
      <c r="EZ3" s="82" t="s">
        <v>710</v>
      </c>
      <c r="FA3" s="82" t="s">
        <v>1046</v>
      </c>
      <c r="FB3" s="82" t="s">
        <v>950</v>
      </c>
      <c r="FC3" s="82" t="s">
        <v>891</v>
      </c>
      <c r="FD3" s="82" t="s">
        <v>939</v>
      </c>
      <c r="FE3" s="82" t="s">
        <v>1106</v>
      </c>
      <c r="FF3" s="82" t="s">
        <v>844</v>
      </c>
      <c r="FG3" s="82" t="s">
        <v>1027</v>
      </c>
      <c r="FH3" s="82" t="s">
        <v>1040</v>
      </c>
      <c r="FI3" s="82" t="s">
        <v>18992</v>
      </c>
      <c r="FJ3" s="82" t="s">
        <v>931</v>
      </c>
      <c r="FK3" s="82" t="s">
        <v>1153</v>
      </c>
      <c r="FL3" s="82" t="s">
        <v>716</v>
      </c>
      <c r="FM3" s="82"/>
      <c r="FN3" s="82" t="s">
        <v>901</v>
      </c>
      <c r="FO3" s="82" t="s">
        <v>930</v>
      </c>
      <c r="FP3" s="82" t="s">
        <v>774</v>
      </c>
      <c r="FQ3" s="82" t="s">
        <v>871</v>
      </c>
      <c r="FR3" s="82" t="s">
        <v>1142</v>
      </c>
      <c r="FS3" s="82" t="s">
        <v>703</v>
      </c>
      <c r="FT3" s="82" t="s">
        <v>718</v>
      </c>
      <c r="FU3" s="82" t="s">
        <v>728</v>
      </c>
      <c r="FV3" s="82" t="s">
        <v>906</v>
      </c>
      <c r="FW3" s="82" t="s">
        <v>1165</v>
      </c>
      <c r="FX3" s="82" t="s">
        <v>835</v>
      </c>
      <c r="FY3" s="82" t="s">
        <v>1031</v>
      </c>
      <c r="FZ3" s="82" t="s">
        <v>725</v>
      </c>
      <c r="GA3" s="82" t="s">
        <v>704</v>
      </c>
      <c r="GB3" s="82" t="s">
        <v>964</v>
      </c>
      <c r="GC3" s="82" t="s">
        <v>1071</v>
      </c>
      <c r="GD3" s="82" t="s">
        <v>706</v>
      </c>
      <c r="GE3" s="82" t="s">
        <v>1156</v>
      </c>
      <c r="GF3" s="82" t="s">
        <v>767</v>
      </c>
      <c r="GG3" s="82" t="s">
        <v>1066</v>
      </c>
      <c r="GH3" s="82" t="s">
        <v>1006</v>
      </c>
      <c r="GI3" s="82" t="s">
        <v>776</v>
      </c>
      <c r="GJ3" s="82" t="s">
        <v>902</v>
      </c>
      <c r="GK3" s="82" t="s">
        <v>1010</v>
      </c>
      <c r="GL3" s="82" t="s">
        <v>808</v>
      </c>
      <c r="GM3" s="82" t="s">
        <v>752</v>
      </c>
      <c r="GN3" s="82" t="s">
        <v>865</v>
      </c>
      <c r="GO3" s="82" t="s">
        <v>1024</v>
      </c>
      <c r="GP3" s="82" t="s">
        <v>859</v>
      </c>
      <c r="GQ3" s="82" t="s">
        <v>733</v>
      </c>
      <c r="GR3" s="82" t="s">
        <v>1127</v>
      </c>
      <c r="GS3" s="82" t="s">
        <v>1151</v>
      </c>
      <c r="GT3" s="82" t="s">
        <v>736</v>
      </c>
      <c r="GU3" s="82" t="s">
        <v>1068</v>
      </c>
      <c r="GV3" s="82" t="s">
        <v>1041</v>
      </c>
      <c r="GW3" s="82" t="s">
        <v>1045</v>
      </c>
      <c r="GX3" s="82" t="s">
        <v>1048</v>
      </c>
      <c r="GY3" s="82" t="s">
        <v>1042</v>
      </c>
      <c r="GZ3" s="82" t="s">
        <v>929</v>
      </c>
      <c r="HA3" s="82" t="s">
        <v>833</v>
      </c>
      <c r="HB3" s="82" t="s">
        <v>926</v>
      </c>
      <c r="HC3" s="82" t="s">
        <v>1047</v>
      </c>
      <c r="HD3" s="82" t="s">
        <v>1075</v>
      </c>
      <c r="HE3" s="82" t="s">
        <v>1118</v>
      </c>
      <c r="HF3" s="82" t="s">
        <v>18869</v>
      </c>
      <c r="HG3" s="82" t="s">
        <v>778</v>
      </c>
      <c r="HH3" s="82" t="s">
        <v>1069</v>
      </c>
      <c r="HI3" s="82"/>
      <c r="HJ3" s="82" t="s">
        <v>843</v>
      </c>
      <c r="HK3" s="82" t="s">
        <v>818</v>
      </c>
      <c r="HL3" s="82" t="s">
        <v>18970</v>
      </c>
      <c r="HM3" s="82" t="s">
        <v>909</v>
      </c>
      <c r="HN3" s="82" t="s">
        <v>852</v>
      </c>
      <c r="HO3" s="82" t="s">
        <v>807</v>
      </c>
      <c r="HP3" s="82" t="s">
        <v>873</v>
      </c>
      <c r="HQ3" s="82" t="s">
        <v>987</v>
      </c>
      <c r="HR3" s="82" t="s">
        <v>1100</v>
      </c>
      <c r="HS3" s="82" t="s">
        <v>721</v>
      </c>
      <c r="HT3" s="82" t="s">
        <v>1063</v>
      </c>
      <c r="HU3" s="82" t="s">
        <v>1014</v>
      </c>
      <c r="HV3" s="82" t="s">
        <v>1002</v>
      </c>
      <c r="HW3" s="82" t="s">
        <v>1104</v>
      </c>
      <c r="HX3" s="82" t="s">
        <v>1079</v>
      </c>
      <c r="HY3" s="82" t="s">
        <v>826</v>
      </c>
      <c r="HZ3" s="82" t="s">
        <v>841</v>
      </c>
      <c r="IA3" s="82" t="s">
        <v>1112</v>
      </c>
      <c r="IB3" s="82"/>
      <c r="IC3" s="82" t="s">
        <v>750</v>
      </c>
      <c r="ID3" s="82" t="s">
        <v>969</v>
      </c>
      <c r="IE3" s="82" t="s">
        <v>1038</v>
      </c>
      <c r="IF3" s="82" t="s">
        <v>1158</v>
      </c>
      <c r="IG3" s="82" t="s">
        <v>820</v>
      </c>
      <c r="IH3" s="82" t="s">
        <v>1197</v>
      </c>
      <c r="II3" s="82" t="s">
        <v>848</v>
      </c>
      <c r="IJ3" s="82" t="s">
        <v>950</v>
      </c>
      <c r="IK3" s="82" t="s">
        <v>745</v>
      </c>
      <c r="IL3" s="82" t="s">
        <v>831</v>
      </c>
      <c r="IM3" s="82" t="s">
        <v>1064</v>
      </c>
      <c r="IN3" s="82" t="s">
        <v>1025</v>
      </c>
      <c r="IO3" s="82" t="s">
        <v>1027</v>
      </c>
      <c r="IP3" s="82" t="s">
        <v>18909</v>
      </c>
      <c r="IQ3" s="82" t="s">
        <v>812</v>
      </c>
      <c r="IR3" s="82" t="s">
        <v>1134</v>
      </c>
      <c r="IS3" s="82" t="s">
        <v>1153</v>
      </c>
      <c r="IT3" s="82" t="s">
        <v>1017</v>
      </c>
      <c r="IU3" s="82" t="s">
        <v>719</v>
      </c>
      <c r="IV3" s="82" t="s">
        <v>901</v>
      </c>
      <c r="IW3" s="82" t="s">
        <v>930</v>
      </c>
      <c r="IX3" s="82" t="s">
        <v>923</v>
      </c>
      <c r="IY3" s="82" t="s">
        <v>945</v>
      </c>
      <c r="IZ3" s="82" t="s">
        <v>1071</v>
      </c>
      <c r="JA3" s="82" t="s">
        <v>709</v>
      </c>
      <c r="JB3" s="82" t="s">
        <v>803</v>
      </c>
      <c r="JC3" s="82" t="s">
        <v>1010</v>
      </c>
      <c r="JD3" s="82" t="s">
        <v>1169</v>
      </c>
      <c r="JE3" s="82" t="s">
        <v>1165</v>
      </c>
      <c r="JF3" s="82" t="s">
        <v>776</v>
      </c>
      <c r="JG3" s="82" t="s">
        <v>1174</v>
      </c>
      <c r="JH3" s="82" t="s">
        <v>725</v>
      </c>
      <c r="JI3" s="82" t="s">
        <v>704</v>
      </c>
      <c r="JJ3" s="82" t="s">
        <v>717</v>
      </c>
      <c r="JK3" s="82" t="s">
        <v>726</v>
      </c>
      <c r="JL3" s="82" t="s">
        <v>881</v>
      </c>
      <c r="JM3" s="82" t="s">
        <v>1016</v>
      </c>
      <c r="JN3" s="82" t="s">
        <v>18879</v>
      </c>
      <c r="JO3" s="82" t="s">
        <v>779</v>
      </c>
      <c r="JP3" s="82" t="s">
        <v>1006</v>
      </c>
      <c r="JQ3" s="20" t="s">
        <v>804</v>
      </c>
      <c r="JR3" s="82" t="s">
        <v>970</v>
      </c>
      <c r="JS3" s="82" t="s">
        <v>941</v>
      </c>
      <c r="JT3" s="82" t="s">
        <v>808</v>
      </c>
      <c r="JU3" s="82" t="s">
        <v>1026</v>
      </c>
      <c r="JV3" s="82" t="s">
        <v>1122</v>
      </c>
      <c r="JW3" s="82" t="s">
        <v>739</v>
      </c>
      <c r="JX3" s="82" t="s">
        <v>859</v>
      </c>
      <c r="JY3" s="82" t="s">
        <v>1088</v>
      </c>
      <c r="JZ3" s="82" t="s">
        <v>751</v>
      </c>
      <c r="KA3" s="82" t="s">
        <v>1085</v>
      </c>
      <c r="KB3" s="82" t="s">
        <v>835</v>
      </c>
      <c r="KC3" s="82" t="s">
        <v>787</v>
      </c>
      <c r="KD3" s="82" t="s">
        <v>894</v>
      </c>
      <c r="KE3" s="82" t="s">
        <v>1050</v>
      </c>
      <c r="KF3" s="82" t="s">
        <v>747</v>
      </c>
      <c r="KG3" s="82" t="s">
        <v>1122</v>
      </c>
      <c r="KH3" s="82" t="s">
        <v>889</v>
      </c>
      <c r="KI3" s="82" t="s">
        <v>875</v>
      </c>
      <c r="KJ3" s="82" t="s">
        <v>18887</v>
      </c>
      <c r="KK3" s="82" t="s">
        <v>916</v>
      </c>
      <c r="KL3" s="82" t="s">
        <v>861</v>
      </c>
      <c r="KM3" s="82" t="s">
        <v>946</v>
      </c>
      <c r="KN3" s="82" t="s">
        <v>1045</v>
      </c>
      <c r="KO3" s="82" t="s">
        <v>1163</v>
      </c>
      <c r="KP3" s="82" t="s">
        <v>1042</v>
      </c>
      <c r="KQ3" s="82" t="s">
        <v>1018</v>
      </c>
      <c r="KR3" s="82" t="s">
        <v>953</v>
      </c>
      <c r="KS3" s="82" t="s">
        <v>711</v>
      </c>
      <c r="KT3" s="82" t="s">
        <v>1058</v>
      </c>
      <c r="KU3" s="82" t="s">
        <v>1089</v>
      </c>
      <c r="KV3" s="82" t="s">
        <v>813</v>
      </c>
      <c r="KW3" s="82" t="s">
        <v>1159</v>
      </c>
      <c r="KX3" s="82" t="s">
        <v>979</v>
      </c>
      <c r="KY3" s="82" t="s">
        <v>1046</v>
      </c>
      <c r="KZ3" s="82" t="s">
        <v>890</v>
      </c>
      <c r="LA3" s="82" t="s">
        <v>907</v>
      </c>
      <c r="LB3" s="82" t="s">
        <v>903</v>
      </c>
      <c r="LC3" s="82" t="s">
        <v>942</v>
      </c>
      <c r="LD3" s="82" t="s">
        <v>1094</v>
      </c>
      <c r="LE3" s="82" t="s">
        <v>1133</v>
      </c>
      <c r="LF3" s="82" t="s">
        <v>737</v>
      </c>
      <c r="LG3" s="82" t="s">
        <v>715</v>
      </c>
      <c r="LH3" s="82" t="s">
        <v>957</v>
      </c>
      <c r="LI3" s="82" t="s">
        <v>1030</v>
      </c>
      <c r="LJ3" s="82" t="s">
        <v>791</v>
      </c>
      <c r="LK3" s="20" t="s">
        <v>741</v>
      </c>
      <c r="LL3" s="82" t="s">
        <v>1033</v>
      </c>
      <c r="LM3" s="82" t="s">
        <v>1002</v>
      </c>
      <c r="LN3" s="82" t="s">
        <v>1197</v>
      </c>
      <c r="LO3" s="82" t="s">
        <v>892</v>
      </c>
      <c r="LP3" s="82" t="s">
        <v>918</v>
      </c>
      <c r="LQ3" s="82" t="s">
        <v>1013</v>
      </c>
      <c r="LR3" s="82" t="s">
        <v>984</v>
      </c>
      <c r="LS3" s="82" t="s">
        <v>1150</v>
      </c>
      <c r="LT3" s="82" t="s">
        <v>782</v>
      </c>
      <c r="LU3" s="82" t="s">
        <v>862</v>
      </c>
      <c r="LV3" s="117" t="s">
        <v>741</v>
      </c>
      <c r="LW3" s="117" t="s">
        <v>1031</v>
      </c>
      <c r="LX3" s="117" t="s">
        <v>1103</v>
      </c>
      <c r="LY3" s="117" t="s">
        <v>1181</v>
      </c>
      <c r="LZ3" s="117" t="s">
        <v>848</v>
      </c>
      <c r="MA3" s="117" t="s">
        <v>1009</v>
      </c>
      <c r="MB3" s="117" t="s">
        <v>901</v>
      </c>
      <c r="MC3" s="117" t="s">
        <v>831</v>
      </c>
      <c r="MD3" s="117" t="s">
        <v>935</v>
      </c>
      <c r="ME3" s="117" t="s">
        <v>743</v>
      </c>
      <c r="MF3" s="117" t="s">
        <v>829</v>
      </c>
      <c r="MG3" s="117" t="s">
        <v>703</v>
      </c>
      <c r="MH3" s="117" t="s">
        <v>812</v>
      </c>
      <c r="MI3" s="117" t="s">
        <v>1162</v>
      </c>
      <c r="MJ3" s="117" t="s">
        <v>1153</v>
      </c>
      <c r="MK3" s="117" t="s">
        <v>928</v>
      </c>
      <c r="ML3" s="16"/>
      <c r="MM3" s="117" t="s">
        <v>856</v>
      </c>
      <c r="MN3" s="117" t="s">
        <v>1132</v>
      </c>
      <c r="MO3" s="20" t="s">
        <v>923</v>
      </c>
      <c r="MP3" s="117" t="s">
        <v>1032</v>
      </c>
      <c r="MQ3" s="117" t="s">
        <v>1151</v>
      </c>
      <c r="MR3" s="117" t="s">
        <v>1012</v>
      </c>
      <c r="MS3" s="117" t="s">
        <v>1096</v>
      </c>
      <c r="MT3" s="117" t="s">
        <v>1010</v>
      </c>
      <c r="MU3" s="117" t="s">
        <v>980</v>
      </c>
      <c r="MV3" s="117" t="s">
        <v>858</v>
      </c>
      <c r="MW3" s="117" t="s">
        <v>776</v>
      </c>
      <c r="MX3" s="117" t="s">
        <v>1174</v>
      </c>
      <c r="MY3" s="117" t="s">
        <v>757</v>
      </c>
      <c r="MZ3" s="117" t="s">
        <v>961</v>
      </c>
      <c r="NA3" s="117" t="s">
        <v>964</v>
      </c>
      <c r="NB3" s="117" t="s">
        <v>726</v>
      </c>
      <c r="NC3" s="117" t="s">
        <v>740</v>
      </c>
      <c r="ND3" s="117" t="s">
        <v>748</v>
      </c>
      <c r="NE3" s="117" t="s">
        <v>997</v>
      </c>
      <c r="NF3" s="117" t="s">
        <v>707</v>
      </c>
      <c r="NG3" s="117" t="s">
        <v>1055</v>
      </c>
      <c r="NH3" s="117" t="s">
        <v>835</v>
      </c>
      <c r="NI3" s="117" t="s">
        <v>970</v>
      </c>
      <c r="NJ3" s="117" t="s">
        <v>894</v>
      </c>
      <c r="NK3" s="117" t="s">
        <v>705</v>
      </c>
      <c r="NL3" s="117" t="s">
        <v>752</v>
      </c>
      <c r="NM3" s="117" t="s">
        <v>1122</v>
      </c>
      <c r="NN3" s="117" t="s">
        <v>1023</v>
      </c>
      <c r="NO3" s="117" t="s">
        <v>817</v>
      </c>
      <c r="NP3" s="117" t="s">
        <v>1088</v>
      </c>
      <c r="NQ3" s="117" t="s">
        <v>870</v>
      </c>
      <c r="NR3" s="117" t="s">
        <v>978</v>
      </c>
      <c r="NS3" s="117" t="s">
        <v>806</v>
      </c>
      <c r="NT3" s="117" t="s">
        <v>883</v>
      </c>
      <c r="NU3" s="117" t="s">
        <v>894</v>
      </c>
      <c r="NV3" s="117" t="s">
        <v>1078</v>
      </c>
      <c r="NW3" s="117" t="s">
        <v>1102</v>
      </c>
      <c r="NX3" s="16"/>
      <c r="NY3" s="117" t="s">
        <v>1110</v>
      </c>
      <c r="NZ3" s="117" t="s">
        <v>18913</v>
      </c>
      <c r="OA3" s="117" t="s">
        <v>1049</v>
      </c>
      <c r="OB3" s="117" t="s">
        <v>845</v>
      </c>
      <c r="OC3" s="117" t="s">
        <v>904</v>
      </c>
      <c r="OD3" s="117" t="s">
        <v>946</v>
      </c>
      <c r="OE3" s="117" t="s">
        <v>816</v>
      </c>
      <c r="OF3" s="117" t="s">
        <v>866</v>
      </c>
      <c r="OG3" s="117" t="s">
        <v>1042</v>
      </c>
      <c r="OH3" s="117" t="s">
        <v>873</v>
      </c>
      <c r="OI3" s="117" t="s">
        <v>1021</v>
      </c>
      <c r="OJ3" s="117" t="s">
        <v>909</v>
      </c>
      <c r="OK3" s="117" t="s">
        <v>1058</v>
      </c>
      <c r="OL3" s="117" t="s">
        <v>938</v>
      </c>
      <c r="OM3" s="117" t="s">
        <v>882</v>
      </c>
      <c r="ON3" s="117" t="s">
        <v>904</v>
      </c>
      <c r="OO3" s="117" t="s">
        <v>1108</v>
      </c>
      <c r="OP3" s="117" t="s">
        <v>1046</v>
      </c>
      <c r="OQ3" s="117" t="s">
        <v>732</v>
      </c>
      <c r="OR3" s="117" t="s">
        <v>1176</v>
      </c>
      <c r="OS3" s="117" t="s">
        <v>1114</v>
      </c>
      <c r="OT3" s="20" t="s">
        <v>801</v>
      </c>
      <c r="OU3" s="117" t="s">
        <v>1061</v>
      </c>
      <c r="OV3" s="117" t="s">
        <v>1242</v>
      </c>
      <c r="OW3" s="117" t="s">
        <v>914</v>
      </c>
      <c r="OX3" s="117" t="s">
        <v>1148</v>
      </c>
      <c r="OY3" s="117" t="s">
        <v>1150</v>
      </c>
      <c r="OZ3" s="117" t="s">
        <v>1030</v>
      </c>
      <c r="PA3" s="117" t="s">
        <v>791</v>
      </c>
      <c r="PB3" s="117" t="s">
        <v>1038</v>
      </c>
      <c r="PC3" s="117" t="s">
        <v>780</v>
      </c>
      <c r="PD3" s="117" t="s">
        <v>861</v>
      </c>
      <c r="PE3" s="117" t="s">
        <v>868</v>
      </c>
      <c r="PF3" s="117" t="s">
        <v>19013</v>
      </c>
      <c r="PG3" s="117" t="s">
        <v>1009</v>
      </c>
      <c r="PH3" s="117" t="s">
        <v>1013</v>
      </c>
      <c r="PI3" s="117" t="s">
        <v>984</v>
      </c>
      <c r="PJ3" s="117" t="s">
        <v>1150</v>
      </c>
      <c r="PK3" s="117" t="s">
        <v>1066</v>
      </c>
      <c r="PL3" s="117" t="s">
        <v>1027</v>
      </c>
      <c r="PM3" s="117" t="s">
        <v>1040</v>
      </c>
      <c r="PN3" s="117" t="s">
        <v>879</v>
      </c>
      <c r="PO3" s="117" t="s">
        <v>819</v>
      </c>
      <c r="PP3" s="117" t="s">
        <v>1181</v>
      </c>
      <c r="PQ3" s="117" t="s">
        <v>1035</v>
      </c>
      <c r="PR3" s="117" t="s">
        <v>1247</v>
      </c>
      <c r="PS3" s="117" t="s">
        <v>1051</v>
      </c>
      <c r="PT3" s="117" t="s">
        <v>1057</v>
      </c>
      <c r="PU3" s="117" t="s">
        <v>774</v>
      </c>
      <c r="PV3" s="117" t="s">
        <v>781</v>
      </c>
      <c r="PW3" s="117" t="s">
        <v>1006</v>
      </c>
      <c r="PX3" s="117" t="s">
        <v>1060</v>
      </c>
      <c r="PY3" s="117" t="s">
        <v>812</v>
      </c>
      <c r="PZ3" s="117" t="s">
        <v>1010</v>
      </c>
      <c r="QA3" s="117" t="s">
        <v>19014</v>
      </c>
      <c r="QB3" s="117" t="s">
        <v>858</v>
      </c>
      <c r="QC3" s="117" t="s">
        <v>835</v>
      </c>
      <c r="QD3" s="117" t="s">
        <v>902</v>
      </c>
      <c r="QE3" s="117" t="s">
        <v>1019</v>
      </c>
      <c r="QF3" s="20" t="s">
        <v>923</v>
      </c>
      <c r="QG3" s="117" t="s">
        <v>713</v>
      </c>
      <c r="QH3" s="117" t="s">
        <v>1151</v>
      </c>
      <c r="QI3" s="117" t="s">
        <v>1041</v>
      </c>
      <c r="QJ3" s="117" t="s">
        <v>1016</v>
      </c>
      <c r="QK3" s="117" t="s">
        <v>997</v>
      </c>
      <c r="QL3" s="117" t="s">
        <v>779</v>
      </c>
      <c r="QM3" s="117" t="s">
        <v>1131</v>
      </c>
      <c r="QN3" s="117" t="s">
        <v>835</v>
      </c>
      <c r="QO3" s="117" t="s">
        <v>1034</v>
      </c>
      <c r="QP3" s="117" t="s">
        <v>757</v>
      </c>
      <c r="QQ3" s="117" t="s">
        <v>802</v>
      </c>
      <c r="QR3" s="117" t="s">
        <v>964</v>
      </c>
      <c r="QS3" s="117" t="s">
        <v>824</v>
      </c>
      <c r="QT3" s="117" t="s">
        <v>1023</v>
      </c>
      <c r="QU3" s="117" t="s">
        <v>1069</v>
      </c>
      <c r="QV3" s="16"/>
      <c r="QW3" s="117" t="s">
        <v>707</v>
      </c>
      <c r="QX3" s="117" t="s">
        <v>1085</v>
      </c>
      <c r="QY3" s="117" t="s">
        <v>953</v>
      </c>
      <c r="QZ3" s="117" t="s">
        <v>18894</v>
      </c>
      <c r="RA3" s="117" t="s">
        <v>894</v>
      </c>
      <c r="RB3" s="117" t="s">
        <v>705</v>
      </c>
      <c r="RC3" s="117" t="s">
        <v>873</v>
      </c>
      <c r="RD3" s="117" t="s">
        <v>1122</v>
      </c>
      <c r="RE3" s="117" t="s">
        <v>1052</v>
      </c>
      <c r="RF3" s="117" t="s">
        <v>830</v>
      </c>
      <c r="RG3" s="117" t="s">
        <v>890</v>
      </c>
      <c r="RH3" s="117" t="s">
        <v>1043</v>
      </c>
      <c r="RI3" s="117" t="s">
        <v>978</v>
      </c>
      <c r="RJ3" s="117" t="s">
        <v>1116</v>
      </c>
      <c r="RK3" s="117" t="s">
        <v>1079</v>
      </c>
      <c r="RL3" s="117" t="s">
        <v>894</v>
      </c>
      <c r="RM3" s="117" t="s">
        <v>1042</v>
      </c>
      <c r="RN3" s="117" t="s">
        <v>851</v>
      </c>
      <c r="RO3" s="117" t="s">
        <v>1021</v>
      </c>
      <c r="RP3" s="117" t="s">
        <v>926</v>
      </c>
      <c r="RQ3" s="117" t="s">
        <v>875</v>
      </c>
      <c r="RR3" s="117" t="s">
        <v>967</v>
      </c>
      <c r="RS3" s="117" t="s">
        <v>1158</v>
      </c>
      <c r="RT3" s="117" t="s">
        <v>904</v>
      </c>
      <c r="RU3" s="117" t="s">
        <v>979</v>
      </c>
      <c r="RV3" s="117" t="s">
        <v>884</v>
      </c>
      <c r="RW3" s="117" t="s">
        <v>918</v>
      </c>
      <c r="RX3" s="117" t="s">
        <v>937</v>
      </c>
      <c r="RY3" s="117" t="s">
        <v>818</v>
      </c>
      <c r="RZ3" s="117" t="s">
        <v>834</v>
      </c>
      <c r="SA3" s="117" t="s">
        <v>1025</v>
      </c>
      <c r="SB3" s="117" t="s">
        <v>1058</v>
      </c>
      <c r="SC3" s="117" t="s">
        <v>1089</v>
      </c>
      <c r="SD3" s="117" t="s">
        <v>715</v>
      </c>
      <c r="SE3" s="117" t="s">
        <v>885</v>
      </c>
      <c r="SF3" s="117" t="s">
        <v>1108</v>
      </c>
      <c r="SG3" s="117" t="s">
        <v>721</v>
      </c>
      <c r="SH3" s="16"/>
      <c r="SI3" s="117" t="s">
        <v>857</v>
      </c>
      <c r="SJ3" s="117" t="s">
        <v>1114</v>
      </c>
      <c r="SK3" s="117" t="s">
        <v>801</v>
      </c>
      <c r="SL3" s="117" t="s">
        <v>892</v>
      </c>
      <c r="SM3" s="117" t="s">
        <v>1071</v>
      </c>
      <c r="SN3" s="117" t="s">
        <v>841</v>
      </c>
      <c r="SO3" s="117" t="s">
        <v>9030</v>
      </c>
      <c r="SP3" s="117" t="s">
        <v>931</v>
      </c>
      <c r="SQ3" s="117" t="s">
        <v>738</v>
      </c>
      <c r="SR3" s="117" t="s">
        <v>791</v>
      </c>
      <c r="SS3" s="117" t="s">
        <v>1038</v>
      </c>
      <c r="ST3" s="117" t="s">
        <v>1031</v>
      </c>
      <c r="SU3" s="117" t="s">
        <v>725</v>
      </c>
      <c r="SV3" s="117" t="s">
        <v>1181</v>
      </c>
      <c r="SW3" s="117" t="s">
        <v>848</v>
      </c>
      <c r="SX3" s="117" t="s">
        <v>1071</v>
      </c>
      <c r="SY3" s="117" t="s">
        <v>881</v>
      </c>
      <c r="SZ3" s="117" t="s">
        <v>831</v>
      </c>
      <c r="TA3" s="117" t="s">
        <v>774</v>
      </c>
      <c r="TB3" s="117" t="s">
        <v>1066</v>
      </c>
      <c r="TC3" s="117" t="s">
        <v>1006</v>
      </c>
      <c r="TD3" s="117" t="s">
        <v>1038</v>
      </c>
      <c r="TE3" s="117" t="s">
        <v>879</v>
      </c>
      <c r="TF3" s="117" t="s">
        <v>725</v>
      </c>
      <c r="TG3" s="117" t="s">
        <v>808</v>
      </c>
      <c r="TH3" s="117" t="s">
        <v>850</v>
      </c>
      <c r="TI3" s="117" t="s">
        <v>1130</v>
      </c>
      <c r="TJ3" s="117" t="s">
        <v>706</v>
      </c>
      <c r="TK3" s="117" t="s">
        <v>1121</v>
      </c>
      <c r="TL3" s="117" t="s">
        <v>774</v>
      </c>
      <c r="TM3" s="117" t="s">
        <v>1155</v>
      </c>
      <c r="TN3" s="117" t="s">
        <v>863</v>
      </c>
      <c r="TO3" s="117" t="s">
        <v>736</v>
      </c>
      <c r="TP3" s="117" t="s">
        <v>812</v>
      </c>
      <c r="TQ3" s="117" t="s">
        <v>1010</v>
      </c>
      <c r="TR3" s="117" t="s">
        <v>944</v>
      </c>
      <c r="TS3" s="117" t="s">
        <v>747</v>
      </c>
      <c r="TT3" s="117" t="s">
        <v>835</v>
      </c>
      <c r="TU3" s="117" t="s">
        <v>1174</v>
      </c>
      <c r="TV3" s="117" t="s">
        <v>1019</v>
      </c>
      <c r="TW3" s="117" t="s">
        <v>800</v>
      </c>
      <c r="TX3" s="117" t="s">
        <v>717</v>
      </c>
      <c r="TY3" s="117" t="s">
        <v>1151</v>
      </c>
      <c r="TZ3" s="117" t="s">
        <v>736</v>
      </c>
      <c r="UA3" s="117" t="s">
        <v>1068</v>
      </c>
      <c r="UB3" s="117" t="s">
        <v>1129</v>
      </c>
      <c r="UC3" s="117" t="s">
        <v>779</v>
      </c>
      <c r="UD3" s="117" t="s">
        <v>1055</v>
      </c>
      <c r="UE3" s="117" t="s">
        <v>953</v>
      </c>
      <c r="UF3" s="117" t="s">
        <v>970</v>
      </c>
      <c r="UG3" s="117" t="s">
        <v>724</v>
      </c>
      <c r="UH3" s="117" t="s">
        <v>1099</v>
      </c>
      <c r="UI3" s="117" t="s">
        <v>1118</v>
      </c>
      <c r="UJ3" s="117" t="s">
        <v>824</v>
      </c>
      <c r="UK3" s="117" t="s">
        <v>1023</v>
      </c>
      <c r="UL3" s="117" t="s">
        <v>1069</v>
      </c>
      <c r="UM3" s="117" t="s">
        <v>1083</v>
      </c>
      <c r="UN3" s="117" t="s">
        <v>1127</v>
      </c>
      <c r="UO3" s="117" t="s">
        <v>978</v>
      </c>
      <c r="UP3" s="117" t="s">
        <v>1039</v>
      </c>
      <c r="UQ3" s="117" t="s">
        <v>909</v>
      </c>
      <c r="UR3" s="117" t="s">
        <v>894</v>
      </c>
      <c r="US3" s="117" t="s">
        <v>705</v>
      </c>
      <c r="UT3" s="117" t="s">
        <v>8985</v>
      </c>
      <c r="UU3" s="117" t="s">
        <v>957</v>
      </c>
      <c r="UV3" s="117" t="s">
        <v>1110</v>
      </c>
      <c r="UW3" s="117" t="s">
        <v>830</v>
      </c>
      <c r="UX3" s="117" t="s">
        <v>742</v>
      </c>
      <c r="UY3" s="117" t="s">
        <v>1033</v>
      </c>
      <c r="UZ3" s="117" t="s">
        <v>861</v>
      </c>
      <c r="VA3" s="117" t="s">
        <v>1116</v>
      </c>
      <c r="VB3" s="117" t="s">
        <v>1079</v>
      </c>
      <c r="VC3" s="117" t="s">
        <v>826</v>
      </c>
      <c r="VD3" s="117" t="s">
        <v>1042</v>
      </c>
      <c r="VE3" s="117" t="s">
        <v>1018</v>
      </c>
      <c r="VF3" s="16"/>
      <c r="VG3" s="117" t="s">
        <v>782</v>
      </c>
      <c r="VH3" s="117" t="s">
        <v>860</v>
      </c>
      <c r="VI3" s="117" t="s">
        <v>1029</v>
      </c>
      <c r="VJ3" s="117" t="s">
        <v>889</v>
      </c>
      <c r="VK3" s="117" t="s">
        <v>875</v>
      </c>
      <c r="VL3" s="20" t="s">
        <v>836</v>
      </c>
      <c r="VM3" s="117" t="s">
        <v>845</v>
      </c>
      <c r="VN3" s="117" t="s">
        <v>1028</v>
      </c>
      <c r="VO3" s="117" t="s">
        <v>838</v>
      </c>
      <c r="VP3" s="117" t="s">
        <v>860</v>
      </c>
      <c r="VQ3" s="117" t="s">
        <v>1039</v>
      </c>
      <c r="VR3" s="117" t="s">
        <v>1079</v>
      </c>
      <c r="VS3" s="117" t="s">
        <v>918</v>
      </c>
      <c r="VT3" s="117" t="s">
        <v>947</v>
      </c>
      <c r="VU3" s="117" t="s">
        <v>931</v>
      </c>
      <c r="VV3" s="117" t="s">
        <v>1153</v>
      </c>
      <c r="VW3" s="117" t="s">
        <v>952</v>
      </c>
      <c r="VX3" s="117" t="s">
        <v>1038</v>
      </c>
      <c r="VY3" s="117" t="s">
        <v>857</v>
      </c>
      <c r="VZ3" s="117" t="s">
        <v>1096</v>
      </c>
      <c r="WA3" s="117" t="s">
        <v>1058</v>
      </c>
      <c r="WB3" s="117" t="s">
        <v>1088</v>
      </c>
      <c r="WC3" s="117" t="s">
        <v>779</v>
      </c>
      <c r="WD3" s="117" t="s">
        <v>752</v>
      </c>
      <c r="WE3" s="117" t="s">
        <v>1037</v>
      </c>
      <c r="WF3" s="117" t="s">
        <v>1060</v>
      </c>
      <c r="WG3" s="117" t="s">
        <v>882</v>
      </c>
      <c r="WH3" s="117" t="s">
        <v>931</v>
      </c>
      <c r="WI3" s="117" t="s">
        <v>889</v>
      </c>
      <c r="WJ3" s="117" t="s">
        <v>1069</v>
      </c>
      <c r="WK3" s="117" t="s">
        <v>1048</v>
      </c>
      <c r="WL3" s="117" t="s">
        <v>1099</v>
      </c>
      <c r="WM3" s="117" t="s">
        <v>963</v>
      </c>
      <c r="WN3" s="117" t="s">
        <v>1009</v>
      </c>
      <c r="WO3" s="117" t="s">
        <v>1076</v>
      </c>
      <c r="WP3" s="117" t="s">
        <v>803</v>
      </c>
      <c r="WQ3" s="117" t="s">
        <v>957</v>
      </c>
      <c r="WR3" s="117" t="s">
        <v>842</v>
      </c>
      <c r="WS3" s="117" t="s">
        <v>828</v>
      </c>
      <c r="WT3" s="117" t="s">
        <v>800</v>
      </c>
      <c r="WU3" s="117" t="s">
        <v>845</v>
      </c>
      <c r="WV3" s="117" t="s">
        <v>1008</v>
      </c>
      <c r="WW3" s="117" t="s">
        <v>19019</v>
      </c>
      <c r="WX3" s="117" t="s">
        <v>902</v>
      </c>
      <c r="WY3" s="117" t="s">
        <v>724</v>
      </c>
      <c r="WZ3" s="20" t="s">
        <v>923</v>
      </c>
      <c r="XA3" s="117" t="s">
        <v>1061</v>
      </c>
      <c r="XB3" s="117" t="s">
        <v>1027</v>
      </c>
      <c r="XC3" s="117" t="s">
        <v>835</v>
      </c>
      <c r="XD3" s="117" t="s">
        <v>879</v>
      </c>
      <c r="XE3" s="117" t="s">
        <v>725</v>
      </c>
      <c r="XF3" s="117" t="s">
        <v>779</v>
      </c>
      <c r="XG3" s="117" t="s">
        <v>1118</v>
      </c>
      <c r="XH3" s="117" t="s">
        <v>824</v>
      </c>
      <c r="XI3" s="117" t="s">
        <v>842</v>
      </c>
      <c r="XJ3" s="117" t="s">
        <v>830</v>
      </c>
      <c r="XK3" s="117" t="s">
        <v>1083</v>
      </c>
      <c r="XL3" s="117" t="s">
        <v>947</v>
      </c>
      <c r="XM3" s="117" t="s">
        <v>1146</v>
      </c>
      <c r="XN3" s="117" t="s">
        <v>1153</v>
      </c>
      <c r="XO3" s="117" t="s">
        <v>928</v>
      </c>
      <c r="XP3" s="117" t="s">
        <v>918</v>
      </c>
      <c r="XQ3" s="117" t="s">
        <v>891</v>
      </c>
      <c r="XR3" s="117" t="s">
        <v>875</v>
      </c>
      <c r="XS3" s="117" t="s">
        <v>938</v>
      </c>
      <c r="XT3" s="117" t="s">
        <v>748</v>
      </c>
      <c r="XU3" s="117" t="s">
        <v>800</v>
      </c>
      <c r="XV3" s="117" t="s">
        <v>916</v>
      </c>
      <c r="XW3" s="117" t="s">
        <v>861</v>
      </c>
      <c r="XX3" s="117" t="s">
        <v>740</v>
      </c>
      <c r="XY3" s="117" t="s">
        <v>1045</v>
      </c>
      <c r="XZ3" s="117" t="s">
        <v>1133</v>
      </c>
      <c r="YA3" s="117" t="s">
        <v>1083</v>
      </c>
      <c r="YB3" s="117" t="s">
        <v>1127</v>
      </c>
      <c r="YC3" s="117" t="s">
        <v>1055</v>
      </c>
      <c r="YD3" s="117" t="s">
        <v>1073</v>
      </c>
      <c r="YE3" s="117" t="s">
        <v>1106</v>
      </c>
      <c r="YF3" s="117" t="s">
        <v>1110</v>
      </c>
      <c r="YG3" s="117" t="s">
        <v>875</v>
      </c>
      <c r="YH3" s="117" t="s">
        <v>1089</v>
      </c>
      <c r="YI3" s="117" t="s">
        <v>1128</v>
      </c>
      <c r="YJ3" s="117" t="s">
        <v>996</v>
      </c>
      <c r="YK3" s="117" t="s">
        <v>833</v>
      </c>
      <c r="YL3" s="117" t="s">
        <v>1098</v>
      </c>
      <c r="YM3" s="117" t="s">
        <v>1044</v>
      </c>
      <c r="YN3" s="117" t="s">
        <v>1132</v>
      </c>
      <c r="YO3" s="117" t="s">
        <v>1150</v>
      </c>
      <c r="YP3" s="117" t="s">
        <v>1104</v>
      </c>
      <c r="YQ3" s="117" t="s">
        <v>1093</v>
      </c>
      <c r="YR3" s="117" t="s">
        <v>1079</v>
      </c>
      <c r="YS3" s="117" t="s">
        <v>1133</v>
      </c>
      <c r="YT3" s="20" t="s">
        <v>836</v>
      </c>
      <c r="YU3" s="117" t="s">
        <v>779</v>
      </c>
      <c r="YV3" s="117" t="s">
        <v>1017</v>
      </c>
      <c r="YW3" s="117" t="s">
        <v>1142</v>
      </c>
      <c r="YX3" s="117" t="s">
        <v>1038</v>
      </c>
      <c r="YY3" s="117" t="s">
        <v>1042</v>
      </c>
      <c r="YZ3" s="117" t="s">
        <v>1015</v>
      </c>
      <c r="ZA3" s="117" t="s">
        <v>1028</v>
      </c>
      <c r="ZB3" s="117" t="s">
        <v>708</v>
      </c>
      <c r="ZC3" s="117" t="s">
        <v>941</v>
      </c>
      <c r="ZD3" s="117" t="s">
        <v>900</v>
      </c>
      <c r="ZE3" s="117" t="s">
        <v>929</v>
      </c>
      <c r="ZF3" s="117" t="s">
        <v>1029</v>
      </c>
      <c r="ZG3" s="117" t="s">
        <v>840</v>
      </c>
      <c r="ZH3" s="117" t="s">
        <v>1111</v>
      </c>
      <c r="ZI3" s="117" t="s">
        <v>984</v>
      </c>
      <c r="ZJ3" s="117" t="s">
        <v>1146</v>
      </c>
      <c r="ZK3" s="117" t="s">
        <v>1106</v>
      </c>
      <c r="ZL3" s="117" t="s">
        <v>1030</v>
      </c>
      <c r="ZM3" s="117" t="s">
        <v>884</v>
      </c>
      <c r="ZN3" s="117" t="s">
        <v>1048</v>
      </c>
      <c r="ZO3" s="117" t="s">
        <v>1039</v>
      </c>
      <c r="ZP3" s="117" t="s">
        <v>1024</v>
      </c>
      <c r="ZQ3" s="117" t="s">
        <v>1084</v>
      </c>
      <c r="ZR3" s="117" t="s">
        <v>1081</v>
      </c>
      <c r="ZS3" s="117" t="s">
        <v>1159</v>
      </c>
      <c r="ZT3" s="117" t="s">
        <v>736</v>
      </c>
      <c r="ZU3" s="117" t="s">
        <v>1140</v>
      </c>
      <c r="ZV3" s="117" t="s">
        <v>1018</v>
      </c>
      <c r="ZW3" s="117" t="s">
        <v>1103</v>
      </c>
      <c r="ZX3" s="117" t="s">
        <v>979</v>
      </c>
      <c r="ZY3" s="117" t="s">
        <v>1094</v>
      </c>
      <c r="ZZ3" s="117" t="s">
        <v>1113</v>
      </c>
      <c r="AAA3" s="117" t="s">
        <v>894</v>
      </c>
    </row>
    <row r="4" spans="1:703" x14ac:dyDescent="0.35">
      <c r="A4" s="8">
        <f t="shared" ref="A4:A13" si="0">A3+1</f>
        <v>3</v>
      </c>
      <c r="B4" s="97" t="s">
        <v>845</v>
      </c>
      <c r="C4" s="97" t="s">
        <v>861</v>
      </c>
      <c r="D4" s="97" t="s">
        <v>946</v>
      </c>
      <c r="E4" s="97" t="s">
        <v>1079</v>
      </c>
      <c r="F4" s="97" t="s">
        <v>1020</v>
      </c>
      <c r="G4" s="97" t="s">
        <v>841</v>
      </c>
      <c r="H4" s="97" t="s">
        <v>818</v>
      </c>
      <c r="I4" s="97" t="s">
        <v>834</v>
      </c>
      <c r="J4" s="97" t="s">
        <v>1025</v>
      </c>
      <c r="K4" s="97" t="s">
        <v>862</v>
      </c>
      <c r="L4" s="97" t="s">
        <v>1089</v>
      </c>
      <c r="M4" s="97" t="s">
        <v>1128</v>
      </c>
      <c r="N4" s="97" t="s">
        <v>820</v>
      </c>
      <c r="O4" s="97" t="s">
        <v>1153</v>
      </c>
      <c r="P4" s="97" t="s">
        <v>982</v>
      </c>
      <c r="Q4" s="97" t="s">
        <v>18984</v>
      </c>
      <c r="R4" s="97" t="s">
        <v>857</v>
      </c>
      <c r="S4" s="97" t="s">
        <v>1057</v>
      </c>
      <c r="T4" s="97" t="s">
        <v>1105</v>
      </c>
      <c r="U4" s="97" t="s">
        <v>871</v>
      </c>
      <c r="V4" s="97" t="s">
        <v>1027</v>
      </c>
      <c r="W4" s="97" t="s">
        <v>1060</v>
      </c>
      <c r="X4" s="97" t="s">
        <v>1148</v>
      </c>
      <c r="Y4" s="97" t="s">
        <v>1002</v>
      </c>
      <c r="Z4" s="97" t="s">
        <v>801</v>
      </c>
      <c r="AA4" s="97" t="s">
        <v>858</v>
      </c>
      <c r="AB4" s="97" t="s">
        <v>732</v>
      </c>
      <c r="AC4" s="97" t="s">
        <v>1126</v>
      </c>
      <c r="AD4" s="97" t="s">
        <v>1057</v>
      </c>
      <c r="AE4" s="97" t="s">
        <v>931</v>
      </c>
      <c r="AF4" s="97" t="s">
        <v>782</v>
      </c>
      <c r="AG4" s="97" t="s">
        <v>1142</v>
      </c>
      <c r="AH4" s="97" t="s">
        <v>1076</v>
      </c>
      <c r="AI4" s="97" t="s">
        <v>1096</v>
      </c>
      <c r="AJ4" s="97" t="s">
        <v>1103</v>
      </c>
      <c r="AK4" s="97" t="s">
        <v>906</v>
      </c>
      <c r="AL4" s="97" t="s">
        <v>18949</v>
      </c>
      <c r="AM4" s="97" t="s">
        <v>776</v>
      </c>
      <c r="AN4" s="97" t="s">
        <v>815</v>
      </c>
      <c r="AO4" s="97" t="s">
        <v>1132</v>
      </c>
      <c r="AP4" s="97" t="s">
        <v>935</v>
      </c>
      <c r="AQ4" s="97" t="s">
        <v>963</v>
      </c>
      <c r="AR4" s="97" t="s">
        <v>1071</v>
      </c>
      <c r="AS4" s="97" t="s">
        <v>706</v>
      </c>
      <c r="AT4" s="97" t="s">
        <v>722</v>
      </c>
      <c r="AU4" s="97" t="s">
        <v>1162</v>
      </c>
      <c r="AV4" s="97" t="s">
        <v>906</v>
      </c>
      <c r="AW4" s="97" t="s">
        <v>1008</v>
      </c>
      <c r="AX4" s="97" t="s">
        <v>989</v>
      </c>
      <c r="AY4" s="97" t="s">
        <v>1140</v>
      </c>
      <c r="AZ4" s="97" t="s">
        <v>1082</v>
      </c>
      <c r="BA4" s="97" t="s">
        <v>888</v>
      </c>
      <c r="BB4" s="97" t="s">
        <v>747</v>
      </c>
      <c r="BC4" s="97" t="s">
        <v>1073</v>
      </c>
      <c r="BD4" s="97" t="s">
        <v>856</v>
      </c>
      <c r="BE4" s="97" t="s">
        <v>1036</v>
      </c>
      <c r="BF4" s="97" t="s">
        <v>920</v>
      </c>
      <c r="BG4" s="97" t="s">
        <v>783</v>
      </c>
      <c r="BH4" s="97" t="s">
        <v>1151</v>
      </c>
      <c r="BI4" s="97" t="s">
        <v>1041</v>
      </c>
      <c r="BJ4" s="97" t="s">
        <v>1045</v>
      </c>
      <c r="BK4" s="97" t="s">
        <v>941</v>
      </c>
      <c r="BL4" s="97" t="s">
        <v>900</v>
      </c>
      <c r="BM4" s="97" t="s">
        <v>860</v>
      </c>
      <c r="BN4" s="97" t="s">
        <v>1037</v>
      </c>
      <c r="BO4" s="97" t="s">
        <v>889</v>
      </c>
      <c r="BP4" s="97" t="s">
        <v>1070</v>
      </c>
      <c r="BQ4" s="97" t="s">
        <v>836</v>
      </c>
      <c r="BR4" s="97" t="s">
        <v>813</v>
      </c>
      <c r="BS4" s="97" t="s">
        <v>904</v>
      </c>
      <c r="BT4" s="97" t="s">
        <v>1023</v>
      </c>
      <c r="BU4" s="97" t="s">
        <v>753</v>
      </c>
      <c r="BV4" s="97" t="s">
        <v>912</v>
      </c>
      <c r="BW4" s="97" t="s">
        <v>1092</v>
      </c>
      <c r="BX4" s="97" t="s">
        <v>723</v>
      </c>
      <c r="BY4" s="97" t="s">
        <v>833</v>
      </c>
      <c r="BZ4" s="97" t="s">
        <v>711</v>
      </c>
      <c r="CA4" s="97" t="s">
        <v>1058</v>
      </c>
      <c r="CB4" s="97" t="s">
        <v>802</v>
      </c>
      <c r="CC4" s="97" t="s">
        <v>788</v>
      </c>
      <c r="CD4" s="97" t="s">
        <v>904</v>
      </c>
      <c r="CE4" s="97" t="s">
        <v>708</v>
      </c>
      <c r="CF4" s="97" t="s">
        <v>1113</v>
      </c>
      <c r="CG4" s="97" t="s">
        <v>1083</v>
      </c>
      <c r="CH4" s="97" t="s">
        <v>1014</v>
      </c>
      <c r="CI4" s="97" t="s">
        <v>1002</v>
      </c>
      <c r="CJ4" s="97" t="s">
        <v>806</v>
      </c>
      <c r="CK4" s="97" t="s">
        <v>849</v>
      </c>
      <c r="CL4" s="97" t="s">
        <v>1133</v>
      </c>
      <c r="CM4" s="97" t="s">
        <v>914</v>
      </c>
      <c r="CN4" s="97" t="s">
        <v>720</v>
      </c>
      <c r="CO4" s="97" t="s">
        <v>942</v>
      </c>
      <c r="CP4" s="97" t="s">
        <v>1093</v>
      </c>
      <c r="CQ4" s="97" t="s">
        <v>969</v>
      </c>
      <c r="CR4" s="97" t="s">
        <v>985</v>
      </c>
      <c r="CS4" s="97" t="s">
        <v>785</v>
      </c>
      <c r="CT4" s="97" t="s">
        <v>1002</v>
      </c>
      <c r="CU4" s="97" t="s">
        <v>868</v>
      </c>
      <c r="CV4" s="97" t="s">
        <v>983</v>
      </c>
      <c r="CW4" s="97" t="s">
        <v>971</v>
      </c>
      <c r="CX4" s="97" t="s">
        <v>1109</v>
      </c>
      <c r="CY4" s="97" t="s">
        <v>831</v>
      </c>
      <c r="CZ4" s="97" t="s">
        <v>999</v>
      </c>
      <c r="DA4" s="97" t="s">
        <v>743</v>
      </c>
      <c r="DB4" s="97" t="s">
        <v>755</v>
      </c>
      <c r="DC4" s="97" t="s">
        <v>804</v>
      </c>
      <c r="DD4" s="97" t="s">
        <v>879</v>
      </c>
      <c r="DE4" s="97" t="s">
        <v>1082</v>
      </c>
      <c r="DF4" s="97" t="s">
        <v>839</v>
      </c>
      <c r="DG4" s="97" t="s">
        <v>1026</v>
      </c>
      <c r="DH4" s="97" t="s">
        <v>1087</v>
      </c>
      <c r="DI4" s="97" t="s">
        <v>1024</v>
      </c>
      <c r="DJ4" s="97" t="s">
        <v>1036</v>
      </c>
      <c r="DK4" s="97" t="s">
        <v>1088</v>
      </c>
      <c r="DL4" s="97" t="s">
        <v>1032</v>
      </c>
      <c r="DM4" s="97" t="s">
        <v>1008</v>
      </c>
      <c r="DN4" s="97" t="s">
        <v>877</v>
      </c>
      <c r="DO4" s="97" t="s">
        <v>1140</v>
      </c>
      <c r="DP4" s="97" t="s">
        <v>997</v>
      </c>
      <c r="DQ4" s="97" t="s">
        <v>944</v>
      </c>
      <c r="DR4" s="97" t="s">
        <v>1007</v>
      </c>
      <c r="DS4" s="97" t="s">
        <v>988</v>
      </c>
      <c r="DT4" s="97" t="s">
        <v>1174</v>
      </c>
      <c r="DU4" s="97" t="s">
        <v>757</v>
      </c>
      <c r="DV4" s="97" t="s">
        <v>836</v>
      </c>
      <c r="DW4" s="97" t="s">
        <v>783</v>
      </c>
      <c r="DX4" s="97" t="s">
        <v>1037</v>
      </c>
      <c r="DY4" s="97" t="s">
        <v>740</v>
      </c>
      <c r="DZ4" s="97" t="s">
        <v>1045</v>
      </c>
      <c r="EA4" s="97" t="s">
        <v>912</v>
      </c>
      <c r="EB4" s="97" t="s">
        <v>707</v>
      </c>
      <c r="EC4" s="97" t="s">
        <v>1055</v>
      </c>
      <c r="ED4" s="97" t="s">
        <v>953</v>
      </c>
      <c r="EE4" s="97" t="s">
        <v>711</v>
      </c>
      <c r="EF4" s="97" t="s">
        <v>724</v>
      </c>
      <c r="EG4" s="97" t="s">
        <v>1099</v>
      </c>
      <c r="EH4" s="97" t="s">
        <v>813</v>
      </c>
      <c r="EI4" s="97" t="s">
        <v>904</v>
      </c>
      <c r="EJ4" s="97" t="s">
        <v>1077</v>
      </c>
      <c r="EK4" s="97" t="s">
        <v>817</v>
      </c>
      <c r="EL4" s="97" t="s">
        <v>1048</v>
      </c>
      <c r="EM4" s="97" t="s">
        <v>1176</v>
      </c>
      <c r="EN4" s="97" t="s">
        <v>760</v>
      </c>
      <c r="EO4" s="97" t="s">
        <v>913</v>
      </c>
      <c r="EP4" s="97" t="s">
        <v>1094</v>
      </c>
      <c r="EQ4" s="97" t="s">
        <v>1133</v>
      </c>
      <c r="ER4" s="97" t="s">
        <v>1050</v>
      </c>
      <c r="ES4" s="97" t="s">
        <v>1102</v>
      </c>
      <c r="ET4" s="97" t="s">
        <v>1097</v>
      </c>
      <c r="EU4" s="97" t="s">
        <v>869</v>
      </c>
      <c r="EV4" s="97" t="s">
        <v>1056</v>
      </c>
      <c r="EW4" s="97" t="s">
        <v>890</v>
      </c>
      <c r="EX4" s="97" t="s">
        <v>947</v>
      </c>
      <c r="EY4" s="97" t="s">
        <v>1002</v>
      </c>
      <c r="EZ4" s="97" t="s">
        <v>806</v>
      </c>
      <c r="FA4" s="97" t="s">
        <v>1079</v>
      </c>
      <c r="FB4" s="97" t="s">
        <v>826</v>
      </c>
      <c r="FC4" s="97" t="s">
        <v>745</v>
      </c>
      <c r="FD4" s="97" t="s">
        <v>851</v>
      </c>
      <c r="FE4" s="97" t="s">
        <v>773</v>
      </c>
      <c r="FF4" s="97" t="s">
        <v>1093</v>
      </c>
      <c r="FG4" s="97" t="s">
        <v>862</v>
      </c>
      <c r="FH4" s="97" t="s">
        <v>967</v>
      </c>
      <c r="FI4" s="97" t="s">
        <v>880</v>
      </c>
      <c r="FJ4" s="97" t="s">
        <v>1146</v>
      </c>
      <c r="FK4" s="97" t="s">
        <v>868</v>
      </c>
      <c r="FL4" s="97" t="s">
        <v>789</v>
      </c>
      <c r="FM4" s="97" t="s">
        <v>887</v>
      </c>
      <c r="FN4" s="97" t="s">
        <v>745</v>
      </c>
      <c r="FO4" s="97" t="s">
        <v>939</v>
      </c>
      <c r="FP4" s="97" t="s">
        <v>1106</v>
      </c>
      <c r="FQ4" s="97" t="s">
        <v>844</v>
      </c>
      <c r="FR4" s="97" t="s">
        <v>1119</v>
      </c>
      <c r="FS4" s="97" t="s">
        <v>741</v>
      </c>
      <c r="FT4" s="97" t="s">
        <v>1148</v>
      </c>
      <c r="FU4" s="97" t="s">
        <v>825</v>
      </c>
      <c r="FV4" s="97" t="s">
        <v>738</v>
      </c>
      <c r="FW4" s="97" t="s">
        <v>716</v>
      </c>
      <c r="FX4" s="97" t="s">
        <v>1038</v>
      </c>
      <c r="FY4" s="97" t="s">
        <v>1154</v>
      </c>
      <c r="FZ4" s="97" t="s">
        <v>1132</v>
      </c>
      <c r="GA4" s="97" t="s">
        <v>936</v>
      </c>
      <c r="GB4" s="97" t="s">
        <v>892</v>
      </c>
      <c r="GC4" s="97" t="s">
        <v>1027</v>
      </c>
      <c r="GD4" s="97" t="s">
        <v>1012</v>
      </c>
      <c r="GE4" s="97" t="s">
        <v>1096</v>
      </c>
      <c r="GF4" s="97" t="s">
        <v>775</v>
      </c>
      <c r="GG4" s="97" t="s">
        <v>906</v>
      </c>
      <c r="GH4" s="97" t="s">
        <v>1165</v>
      </c>
      <c r="GI4" s="97" t="s">
        <v>897</v>
      </c>
      <c r="GJ4" s="97" t="s">
        <v>712</v>
      </c>
      <c r="GK4" s="97" t="s">
        <v>1082</v>
      </c>
      <c r="GL4" s="97" t="s">
        <v>943</v>
      </c>
      <c r="GM4" s="97" t="s">
        <v>964</v>
      </c>
      <c r="GN4" s="97" t="s">
        <v>853</v>
      </c>
      <c r="GO4" s="97" t="s">
        <v>706</v>
      </c>
      <c r="GP4" s="97" t="s">
        <v>1156</v>
      </c>
      <c r="GQ4" s="97" t="s">
        <v>1059</v>
      </c>
      <c r="GR4" s="97" t="s">
        <v>743</v>
      </c>
      <c r="GS4" s="97" t="s">
        <v>1006</v>
      </c>
      <c r="GT4" s="97" t="s">
        <v>989</v>
      </c>
      <c r="GU4" s="97" t="s">
        <v>787</v>
      </c>
      <c r="GV4" s="97" t="s">
        <v>989</v>
      </c>
      <c r="GW4" s="97" t="s">
        <v>1140</v>
      </c>
      <c r="GX4" s="97" t="s">
        <v>796</v>
      </c>
      <c r="GY4" s="97" t="s">
        <v>900</v>
      </c>
      <c r="GZ4" s="97" t="s">
        <v>1007</v>
      </c>
      <c r="HA4" s="97" t="s">
        <v>1011</v>
      </c>
      <c r="HB4" s="97" t="s">
        <v>1052</v>
      </c>
      <c r="HC4" s="97" t="s">
        <v>828</v>
      </c>
      <c r="HD4" s="97" t="s">
        <v>800</v>
      </c>
      <c r="HE4" s="97" t="s">
        <v>783</v>
      </c>
      <c r="HF4" s="97" t="s">
        <v>861</v>
      </c>
      <c r="HG4" s="97" t="s">
        <v>840</v>
      </c>
      <c r="HH4" s="97" t="s">
        <v>899</v>
      </c>
      <c r="HI4" s="97" t="s">
        <v>912</v>
      </c>
      <c r="HJ4" s="97" t="s">
        <v>1042</v>
      </c>
      <c r="HK4" s="97" t="s">
        <v>1131</v>
      </c>
      <c r="HL4" s="97" t="s">
        <v>833</v>
      </c>
      <c r="HM4" s="97" t="s">
        <v>1054</v>
      </c>
      <c r="HN4" s="97" t="s">
        <v>756</v>
      </c>
      <c r="HO4" s="97" t="s">
        <v>1099</v>
      </c>
      <c r="HP4" s="97" t="s">
        <v>1015</v>
      </c>
      <c r="HQ4" s="97" t="s">
        <v>1159</v>
      </c>
      <c r="HR4" s="97" t="s">
        <v>778</v>
      </c>
      <c r="HS4" s="97" t="s">
        <v>1069</v>
      </c>
      <c r="HT4" s="97" t="s">
        <v>1074</v>
      </c>
      <c r="HU4" s="97" t="s">
        <v>843</v>
      </c>
      <c r="HV4" s="97" t="s">
        <v>1081</v>
      </c>
      <c r="HW4" s="97" t="s">
        <v>924</v>
      </c>
      <c r="HX4" s="97" t="s">
        <v>1094</v>
      </c>
      <c r="HY4" s="97" t="s">
        <v>1020</v>
      </c>
      <c r="HZ4" s="97" t="s">
        <v>807</v>
      </c>
      <c r="IA4" s="97" t="s">
        <v>873</v>
      </c>
      <c r="IB4" s="97" t="s">
        <v>1097</v>
      </c>
      <c r="IC4" s="97" t="s">
        <v>1100</v>
      </c>
      <c r="ID4" s="97" t="s">
        <v>721</v>
      </c>
      <c r="IE4" s="97" t="s">
        <v>890</v>
      </c>
      <c r="IF4" s="97" t="s">
        <v>1014</v>
      </c>
      <c r="IG4" s="97" t="s">
        <v>1002</v>
      </c>
      <c r="IH4" s="97" t="s">
        <v>801</v>
      </c>
      <c r="II4" s="97" t="s">
        <v>1079</v>
      </c>
      <c r="IJ4" s="97" t="s">
        <v>826</v>
      </c>
      <c r="IK4" s="97" t="s">
        <v>841</v>
      </c>
      <c r="IL4" s="97" t="s">
        <v>1112</v>
      </c>
      <c r="IM4" s="97" t="s">
        <v>1021</v>
      </c>
      <c r="IN4" s="97" t="s">
        <v>750</v>
      </c>
      <c r="IO4" s="97" t="s">
        <v>862</v>
      </c>
      <c r="IP4" s="97" t="s">
        <v>1125</v>
      </c>
      <c r="IQ4" s="97" t="s">
        <v>1128</v>
      </c>
      <c r="IR4" s="97" t="s">
        <v>820</v>
      </c>
      <c r="IS4" s="97" t="s">
        <v>868</v>
      </c>
      <c r="IT4" s="97" t="s">
        <v>848</v>
      </c>
      <c r="IU4" s="97" t="s">
        <v>887</v>
      </c>
      <c r="IV4" s="97" t="s">
        <v>745</v>
      </c>
      <c r="IW4" s="97" t="s">
        <v>939</v>
      </c>
      <c r="IX4" s="97" t="s">
        <v>1064</v>
      </c>
      <c r="IY4" s="97" t="s">
        <v>1117</v>
      </c>
      <c r="IZ4" s="97" t="s">
        <v>1027</v>
      </c>
      <c r="JA4" s="97" t="s">
        <v>1060</v>
      </c>
      <c r="JB4" s="97" t="s">
        <v>812</v>
      </c>
      <c r="JC4" s="97" t="s">
        <v>885</v>
      </c>
      <c r="JD4" s="97" t="s">
        <v>917</v>
      </c>
      <c r="JE4" s="97" t="s">
        <v>1017</v>
      </c>
      <c r="JF4" s="97" t="s">
        <v>934</v>
      </c>
      <c r="JG4" s="97" t="s">
        <v>1154</v>
      </c>
      <c r="JH4" s="97" t="s">
        <v>1132</v>
      </c>
      <c r="JI4" s="97" t="s">
        <v>923</v>
      </c>
      <c r="JJ4" s="97" t="s">
        <v>945</v>
      </c>
      <c r="JK4" s="97" t="s">
        <v>966</v>
      </c>
      <c r="JL4" s="97" t="s">
        <v>709</v>
      </c>
      <c r="JM4" s="97" t="s">
        <v>803</v>
      </c>
      <c r="JN4" s="97" t="s">
        <v>1178</v>
      </c>
      <c r="JO4" s="97" t="s">
        <v>906</v>
      </c>
      <c r="JP4" s="97" t="s">
        <v>793</v>
      </c>
      <c r="JQ4" s="97" t="s">
        <v>1136</v>
      </c>
      <c r="JR4" s="97" t="s">
        <v>956</v>
      </c>
      <c r="JS4" s="97" t="s">
        <v>725</v>
      </c>
      <c r="JT4" s="97" t="s">
        <v>961</v>
      </c>
      <c r="JU4" s="97" t="s">
        <v>717</v>
      </c>
      <c r="JV4" s="97" t="s">
        <v>1037</v>
      </c>
      <c r="JW4" s="97" t="s">
        <v>1198</v>
      </c>
      <c r="JX4" s="97" t="s">
        <v>1156</v>
      </c>
      <c r="JY4" s="97" t="s">
        <v>1059</v>
      </c>
      <c r="JZ4" s="97" t="s">
        <v>1147</v>
      </c>
      <c r="KA4" s="97" t="s">
        <v>952</v>
      </c>
      <c r="KB4" s="97" t="s">
        <v>776</v>
      </c>
      <c r="KC4" s="97" t="s">
        <v>784</v>
      </c>
      <c r="KD4" s="97" t="s">
        <v>724</v>
      </c>
      <c r="KE4" s="97" t="s">
        <v>808</v>
      </c>
      <c r="KF4" s="97" t="s">
        <v>1026</v>
      </c>
      <c r="KG4" s="97" t="s">
        <v>1037</v>
      </c>
      <c r="KH4" s="97" t="s">
        <v>921</v>
      </c>
      <c r="KI4" s="97" t="s">
        <v>1036</v>
      </c>
      <c r="KJ4" s="97" t="s">
        <v>733</v>
      </c>
      <c r="KK4" s="97" t="s">
        <v>751</v>
      </c>
      <c r="KL4" s="97" t="s">
        <v>978</v>
      </c>
      <c r="KM4" s="97" t="s">
        <v>1152</v>
      </c>
      <c r="KN4" s="97" t="s">
        <v>814</v>
      </c>
      <c r="KO4" s="97" t="s">
        <v>1048</v>
      </c>
      <c r="KP4" s="97" t="s">
        <v>1050</v>
      </c>
      <c r="KQ4" s="97" t="s">
        <v>1007</v>
      </c>
      <c r="KR4" s="97" t="s">
        <v>771</v>
      </c>
      <c r="KS4" s="97" t="s">
        <v>926</v>
      </c>
      <c r="KT4" s="97" t="s">
        <v>875</v>
      </c>
      <c r="KU4" s="97" t="s">
        <v>836</v>
      </c>
      <c r="KV4" s="97" t="s">
        <v>916</v>
      </c>
      <c r="KW4" s="97" t="s">
        <v>861</v>
      </c>
      <c r="KX4" s="97" t="s">
        <v>946</v>
      </c>
      <c r="KY4" s="97" t="s">
        <v>899</v>
      </c>
      <c r="KZ4" s="97" t="s">
        <v>1074</v>
      </c>
      <c r="LA4" s="97" t="s">
        <v>1092</v>
      </c>
      <c r="LB4" s="97" t="s">
        <v>818</v>
      </c>
      <c r="LC4" s="97" t="s">
        <v>734</v>
      </c>
      <c r="LD4" s="97" t="s">
        <v>711</v>
      </c>
      <c r="LE4" s="97" t="s">
        <v>756</v>
      </c>
      <c r="LF4" s="97" t="s">
        <v>1089</v>
      </c>
      <c r="LG4" s="97" t="s">
        <v>1015</v>
      </c>
      <c r="LH4" s="97" t="s">
        <v>1028</v>
      </c>
      <c r="LI4" s="97" t="s">
        <v>1108</v>
      </c>
      <c r="LJ4" s="97" t="s">
        <v>982</v>
      </c>
      <c r="LK4" s="97" t="s">
        <v>1049</v>
      </c>
      <c r="LL4" s="97" t="s">
        <v>907</v>
      </c>
      <c r="LM4" s="97" t="s">
        <v>903</v>
      </c>
      <c r="LN4" s="97" t="s">
        <v>801</v>
      </c>
      <c r="LO4" s="97" t="s">
        <v>1094</v>
      </c>
      <c r="LP4" s="97" t="s">
        <v>1020</v>
      </c>
      <c r="LQ4" s="97" t="s">
        <v>807</v>
      </c>
      <c r="LR4" s="97" t="s">
        <v>1148</v>
      </c>
      <c r="LS4" s="97" t="s">
        <v>794</v>
      </c>
      <c r="LT4" s="97" t="s">
        <v>1030</v>
      </c>
      <c r="LU4" s="97" t="s">
        <v>791</v>
      </c>
      <c r="LV4" s="91" t="s">
        <v>1038</v>
      </c>
      <c r="LW4" s="91" t="s">
        <v>947</v>
      </c>
      <c r="LX4" s="91" t="s">
        <v>762</v>
      </c>
      <c r="LY4" s="91" t="s">
        <v>710</v>
      </c>
      <c r="LZ4" s="91" t="s">
        <v>872</v>
      </c>
      <c r="MA4" s="91" t="s">
        <v>727</v>
      </c>
      <c r="MB4" s="91" t="s">
        <v>745</v>
      </c>
      <c r="MC4" s="91" t="s">
        <v>1112</v>
      </c>
      <c r="MD4" s="91" t="s">
        <v>999</v>
      </c>
      <c r="ME4" s="91" t="s">
        <v>782</v>
      </c>
      <c r="MF4" s="91" t="s">
        <v>1119</v>
      </c>
      <c r="MG4" s="91" t="s">
        <v>1125</v>
      </c>
      <c r="MH4" s="91" t="s">
        <v>1111</v>
      </c>
      <c r="MI4" s="91" t="s">
        <v>820</v>
      </c>
      <c r="MJ4" s="91" t="s">
        <v>868</v>
      </c>
      <c r="MK4" s="91" t="s">
        <v>850</v>
      </c>
      <c r="ML4" s="91" t="s">
        <v>766</v>
      </c>
      <c r="MM4" s="91" t="s">
        <v>901</v>
      </c>
      <c r="MN4" s="91" t="s">
        <v>754</v>
      </c>
      <c r="MO4" s="91" t="s">
        <v>1064</v>
      </c>
      <c r="MP4" s="91" t="s">
        <v>743</v>
      </c>
      <c r="MQ4" s="91" t="s">
        <v>1027</v>
      </c>
      <c r="MR4" s="91" t="s">
        <v>1060</v>
      </c>
      <c r="MS4" s="91" t="s">
        <v>812</v>
      </c>
      <c r="MT4" s="91" t="s">
        <v>1162</v>
      </c>
      <c r="MU4" s="91" t="s">
        <v>738</v>
      </c>
      <c r="MV4" s="91" t="s">
        <v>716</v>
      </c>
      <c r="MW4" s="91" t="s">
        <v>897</v>
      </c>
      <c r="MX4" s="91" t="s">
        <v>856</v>
      </c>
      <c r="MY4" s="91" t="s">
        <v>1132</v>
      </c>
      <c r="MZ4" s="91" t="s">
        <v>923</v>
      </c>
      <c r="NA4" s="91" t="s">
        <v>945</v>
      </c>
      <c r="NB4" s="91" t="s">
        <v>1151</v>
      </c>
      <c r="NC4" s="91" t="s">
        <v>709</v>
      </c>
      <c r="ND4" s="91" t="s">
        <v>1096</v>
      </c>
      <c r="NE4" s="91" t="s">
        <v>1162</v>
      </c>
      <c r="NF4" s="91" t="s">
        <v>980</v>
      </c>
      <c r="NG4" s="91" t="s">
        <v>793</v>
      </c>
      <c r="NH4" s="91" t="s">
        <v>1087</v>
      </c>
      <c r="NI4" s="91" t="s">
        <v>956</v>
      </c>
      <c r="NJ4" s="91" t="s">
        <v>724</v>
      </c>
      <c r="NK4" s="91" t="s">
        <v>839</v>
      </c>
      <c r="NL4" s="91" t="s">
        <v>963</v>
      </c>
      <c r="NM4" s="91" t="s">
        <v>1037</v>
      </c>
      <c r="NN4" s="91" t="s">
        <v>740</v>
      </c>
      <c r="NO4" s="91" t="s">
        <v>1156</v>
      </c>
      <c r="NP4" s="91" t="s">
        <v>1059</v>
      </c>
      <c r="NQ4" s="91" t="s">
        <v>707</v>
      </c>
      <c r="NR4" s="91" t="s">
        <v>1055</v>
      </c>
      <c r="NS4" s="91" t="s">
        <v>989</v>
      </c>
      <c r="NT4" s="91" t="s">
        <v>1140</v>
      </c>
      <c r="NU4" s="91" t="s">
        <v>18924</v>
      </c>
      <c r="NV4" s="91" t="s">
        <v>705</v>
      </c>
      <c r="NW4" s="91" t="s">
        <v>752</v>
      </c>
      <c r="NX4" s="91" t="s">
        <v>1003</v>
      </c>
      <c r="NY4" s="91" t="s">
        <v>1077</v>
      </c>
      <c r="NZ4" s="91" t="s">
        <v>1113</v>
      </c>
      <c r="OA4" s="91" t="s">
        <v>1088</v>
      </c>
      <c r="OB4" s="91" t="s">
        <v>1043</v>
      </c>
      <c r="OC4" s="91" t="s">
        <v>996</v>
      </c>
      <c r="OD4" s="91" t="s">
        <v>806</v>
      </c>
      <c r="OE4" s="91" t="s">
        <v>1068</v>
      </c>
      <c r="OF4" s="91" t="s">
        <v>1048</v>
      </c>
      <c r="OG4" s="91" t="s">
        <v>1050</v>
      </c>
      <c r="OH4" s="91" t="s">
        <v>893</v>
      </c>
      <c r="OI4" s="91" t="s">
        <v>988</v>
      </c>
      <c r="OJ4" s="91" t="s">
        <v>1054</v>
      </c>
      <c r="OK4" s="91" t="s">
        <v>875</v>
      </c>
      <c r="OL4" s="91" t="s">
        <v>967</v>
      </c>
      <c r="OM4" s="91" t="s">
        <v>1118</v>
      </c>
      <c r="ON4" s="91" t="s">
        <v>996</v>
      </c>
      <c r="OO4" s="91" t="s">
        <v>847</v>
      </c>
      <c r="OP4" s="91" t="s">
        <v>1079</v>
      </c>
      <c r="OQ4" s="91" t="s">
        <v>769</v>
      </c>
      <c r="OR4" s="91" t="s">
        <v>937</v>
      </c>
      <c r="OS4" s="91" t="s">
        <v>1018</v>
      </c>
      <c r="OT4" s="91" t="s">
        <v>1106</v>
      </c>
      <c r="OU4" s="91" t="s">
        <v>909</v>
      </c>
      <c r="OV4" s="91" t="s">
        <v>1133</v>
      </c>
      <c r="OW4" s="91" t="s">
        <v>938</v>
      </c>
      <c r="OX4" s="91" t="s">
        <v>882</v>
      </c>
      <c r="OY4" s="91" t="s">
        <v>794</v>
      </c>
      <c r="OZ4" s="91" t="s">
        <v>1108</v>
      </c>
      <c r="PA4" s="91" t="s">
        <v>982</v>
      </c>
      <c r="PB4" s="91" t="s">
        <v>732</v>
      </c>
      <c r="PC4" s="91" t="s">
        <v>1014</v>
      </c>
      <c r="PD4" s="91" t="s">
        <v>1002</v>
      </c>
      <c r="PE4" s="91" t="s">
        <v>1104</v>
      </c>
      <c r="PF4" s="91" t="s">
        <v>1061</v>
      </c>
      <c r="PG4" s="91" t="s">
        <v>1020</v>
      </c>
      <c r="PH4" s="91" t="s">
        <v>914</v>
      </c>
      <c r="PI4" s="91" t="s">
        <v>1148</v>
      </c>
      <c r="PJ4" s="91" t="s">
        <v>885</v>
      </c>
      <c r="PK4" s="91" t="s">
        <v>750</v>
      </c>
      <c r="PL4" s="91" t="s">
        <v>969</v>
      </c>
      <c r="PM4" s="91" t="s">
        <v>1038</v>
      </c>
      <c r="PN4" s="91" t="s">
        <v>1031</v>
      </c>
      <c r="PO4" s="91" t="s">
        <v>1146</v>
      </c>
      <c r="PP4" s="91" t="s">
        <v>710</v>
      </c>
      <c r="PQ4" s="91" t="s">
        <v>872</v>
      </c>
      <c r="PR4" s="91" t="s">
        <v>1009</v>
      </c>
      <c r="PS4" s="91" t="s">
        <v>745</v>
      </c>
      <c r="PT4" s="91" t="s">
        <v>831</v>
      </c>
      <c r="PU4" s="91" t="s">
        <v>1135</v>
      </c>
      <c r="PV4" s="91" t="s">
        <v>1229</v>
      </c>
      <c r="PW4" s="91" t="s">
        <v>969</v>
      </c>
      <c r="PX4" s="91" t="s">
        <v>741</v>
      </c>
      <c r="PY4" s="91" t="s">
        <v>1111</v>
      </c>
      <c r="PZ4" s="91" t="s">
        <v>18940</v>
      </c>
      <c r="QA4" s="91" t="s">
        <v>1153</v>
      </c>
      <c r="QB4" s="91" t="s">
        <v>1017</v>
      </c>
      <c r="QC4" s="91" t="s">
        <v>1087</v>
      </c>
      <c r="QD4" s="91" t="s">
        <v>1024</v>
      </c>
      <c r="QE4" s="91" t="s">
        <v>930</v>
      </c>
      <c r="QF4" s="91" t="s">
        <v>774</v>
      </c>
      <c r="QG4" s="91" t="s">
        <v>1032</v>
      </c>
      <c r="QH4" s="91" t="s">
        <v>1006</v>
      </c>
      <c r="QI4" s="91" t="s">
        <v>837</v>
      </c>
      <c r="QJ4" s="91" t="s">
        <v>1005</v>
      </c>
      <c r="QK4" s="91" t="s">
        <v>1162</v>
      </c>
      <c r="QL4" s="91" t="s">
        <v>944</v>
      </c>
      <c r="QM4" s="91" t="s">
        <v>858</v>
      </c>
      <c r="QN4" s="91" t="s">
        <v>1087</v>
      </c>
      <c r="QO4" s="91" t="s">
        <v>902</v>
      </c>
      <c r="QP4" s="91" t="s">
        <v>828</v>
      </c>
      <c r="QQ4" s="91" t="s">
        <v>1090</v>
      </c>
      <c r="QR4" s="91" t="s">
        <v>713</v>
      </c>
      <c r="QS4" s="91" t="s">
        <v>1037</v>
      </c>
      <c r="QT4" s="91" t="s">
        <v>740</v>
      </c>
      <c r="QU4" s="91" t="s">
        <v>748</v>
      </c>
      <c r="QV4" s="91" t="s">
        <v>920</v>
      </c>
      <c r="QW4" s="91" t="s">
        <v>749</v>
      </c>
      <c r="QX4" s="91" t="s">
        <v>1131</v>
      </c>
      <c r="QY4" s="91" t="s">
        <v>1087</v>
      </c>
      <c r="QZ4" s="91" t="s">
        <v>1034</v>
      </c>
      <c r="RA4" s="91" t="s">
        <v>941</v>
      </c>
      <c r="RB4" s="91" t="s">
        <v>1099</v>
      </c>
      <c r="RC4" s="91" t="s">
        <v>1026</v>
      </c>
      <c r="RD4" s="91" t="s">
        <v>726</v>
      </c>
      <c r="RE4" s="91" t="s">
        <v>1023</v>
      </c>
      <c r="RF4" s="91" t="s">
        <v>1069</v>
      </c>
      <c r="RG4" s="91" t="s">
        <v>1124</v>
      </c>
      <c r="RH4" s="91" t="s">
        <v>870</v>
      </c>
      <c r="RI4" s="91" t="s">
        <v>1055</v>
      </c>
      <c r="RJ4" s="91" t="s">
        <v>924</v>
      </c>
      <c r="RK4" s="91" t="s">
        <v>1140</v>
      </c>
      <c r="RL4" s="91" t="s">
        <v>724</v>
      </c>
      <c r="RM4" s="91" t="s">
        <v>1050</v>
      </c>
      <c r="RN4" s="91" t="s">
        <v>1102</v>
      </c>
      <c r="RO4" s="91" t="s">
        <v>988</v>
      </c>
      <c r="RP4" s="91" t="s">
        <v>1052</v>
      </c>
      <c r="RQ4" s="91" t="s">
        <v>830</v>
      </c>
      <c r="RR4" s="91" t="s">
        <v>1063</v>
      </c>
      <c r="RS4" s="91" t="s">
        <v>1043</v>
      </c>
      <c r="RT4" s="91" t="s">
        <v>996</v>
      </c>
      <c r="RU4" s="91" t="s">
        <v>946</v>
      </c>
      <c r="RV4" s="91" t="s">
        <v>1079</v>
      </c>
      <c r="RW4" s="91" t="s">
        <v>1048</v>
      </c>
      <c r="RX4" s="91" t="s">
        <v>746</v>
      </c>
      <c r="RY4" s="91" t="s">
        <v>927</v>
      </c>
      <c r="RZ4" s="91" t="s">
        <v>933</v>
      </c>
      <c r="SA4" s="91" t="s">
        <v>926</v>
      </c>
      <c r="SB4" s="91" t="s">
        <v>875</v>
      </c>
      <c r="SC4" s="91" t="s">
        <v>742</v>
      </c>
      <c r="SD4" s="91" t="s">
        <v>1128</v>
      </c>
      <c r="SE4" s="91" t="s">
        <v>904</v>
      </c>
      <c r="SF4" s="91" t="s">
        <v>847</v>
      </c>
      <c r="SG4" s="91" t="s">
        <v>1046</v>
      </c>
      <c r="SH4" s="91" t="s">
        <v>887</v>
      </c>
      <c r="SI4" s="91" t="s">
        <v>1092</v>
      </c>
      <c r="SJ4" s="91" t="s">
        <v>1018</v>
      </c>
      <c r="SK4" s="91" t="s">
        <v>1106</v>
      </c>
      <c r="SL4" s="91" t="s">
        <v>1117</v>
      </c>
      <c r="SM4" s="91" t="s">
        <v>1020</v>
      </c>
      <c r="SN4" s="91" t="s">
        <v>807</v>
      </c>
      <c r="SO4" s="91" t="s">
        <v>715</v>
      </c>
      <c r="SP4" s="91" t="s">
        <v>820</v>
      </c>
      <c r="SQ4" s="91" t="s">
        <v>708</v>
      </c>
      <c r="SR4" s="91" t="s">
        <v>721</v>
      </c>
      <c r="SS4" s="91" t="s">
        <v>732</v>
      </c>
      <c r="ST4" s="91" t="s">
        <v>1154</v>
      </c>
      <c r="SU4" s="91" t="s">
        <v>1002</v>
      </c>
      <c r="SV4" s="91" t="s">
        <v>1104</v>
      </c>
      <c r="SW4" s="91" t="s">
        <v>892</v>
      </c>
      <c r="SX4" s="91" t="s">
        <v>1027</v>
      </c>
      <c r="SY4" s="91" t="s">
        <v>841</v>
      </c>
      <c r="SZ4" s="91" t="s">
        <v>1112</v>
      </c>
      <c r="TA4" s="91" t="s">
        <v>1135</v>
      </c>
      <c r="TB4" s="91" t="s">
        <v>906</v>
      </c>
      <c r="TC4" s="91" t="s">
        <v>969</v>
      </c>
      <c r="TD4" s="91" t="s">
        <v>732</v>
      </c>
      <c r="TE4" s="91" t="s">
        <v>815</v>
      </c>
      <c r="TF4" s="91" t="s">
        <v>1132</v>
      </c>
      <c r="TG4" s="91" t="s">
        <v>1181</v>
      </c>
      <c r="TH4" s="91" t="s">
        <v>846</v>
      </c>
      <c r="TI4" s="91" t="s">
        <v>966</v>
      </c>
      <c r="TJ4" s="91" t="s">
        <v>881</v>
      </c>
      <c r="TK4" s="91" t="s">
        <v>984</v>
      </c>
      <c r="TL4" s="91" t="s">
        <v>1135</v>
      </c>
      <c r="TM4" s="91" t="s">
        <v>1053</v>
      </c>
      <c r="TN4" s="91" t="s">
        <v>755</v>
      </c>
      <c r="TO4" s="91" t="s">
        <v>1060</v>
      </c>
      <c r="TP4" s="91" t="s">
        <v>19015</v>
      </c>
      <c r="TQ4" s="91" t="s">
        <v>819</v>
      </c>
      <c r="TR4" s="91" t="s">
        <v>808</v>
      </c>
      <c r="TS4" s="91" t="s">
        <v>1017</v>
      </c>
      <c r="TT4" s="91" t="s">
        <v>1087</v>
      </c>
      <c r="TU4" s="91" t="s">
        <v>1024</v>
      </c>
      <c r="TV4" s="91" t="s">
        <v>859</v>
      </c>
      <c r="TW4" s="91" t="s">
        <v>774</v>
      </c>
      <c r="TX4" s="91" t="s">
        <v>945</v>
      </c>
      <c r="TY4" s="91" t="s">
        <v>1006</v>
      </c>
      <c r="TZ4" s="91" t="s">
        <v>989</v>
      </c>
      <c r="UA4" s="91" t="s">
        <v>18903</v>
      </c>
      <c r="UB4" s="91" t="s">
        <v>1010</v>
      </c>
      <c r="UC4" s="91" t="s">
        <v>944</v>
      </c>
      <c r="UD4" s="91" t="s">
        <v>1007</v>
      </c>
      <c r="UE4" s="91" t="s">
        <v>1087</v>
      </c>
      <c r="UF4" s="91" t="s">
        <v>956</v>
      </c>
      <c r="UG4" s="91" t="s">
        <v>1019</v>
      </c>
      <c r="UH4" s="91" t="s">
        <v>836</v>
      </c>
      <c r="UI4" s="91" t="s">
        <v>945</v>
      </c>
      <c r="UJ4" s="91" t="s">
        <v>1037</v>
      </c>
      <c r="UK4" s="91" t="s">
        <v>740</v>
      </c>
      <c r="UL4" s="91" t="s">
        <v>899</v>
      </c>
      <c r="UM4" s="91" t="s">
        <v>1059</v>
      </c>
      <c r="UN4" s="91" t="s">
        <v>707</v>
      </c>
      <c r="UO4" s="91" t="s">
        <v>1055</v>
      </c>
      <c r="UP4" s="91" t="s">
        <v>734</v>
      </c>
      <c r="UQ4" s="91" t="s">
        <v>784</v>
      </c>
      <c r="UR4" s="91" t="s">
        <v>724</v>
      </c>
      <c r="US4" s="91" t="s">
        <v>954</v>
      </c>
      <c r="UT4" s="91" t="s">
        <v>1015</v>
      </c>
      <c r="UU4" s="91" t="s">
        <v>1073</v>
      </c>
      <c r="UV4" s="91" t="s">
        <v>1077</v>
      </c>
      <c r="UW4" s="91" t="s">
        <v>817</v>
      </c>
      <c r="UX4" s="91" t="s">
        <v>1083</v>
      </c>
      <c r="UY4" s="91" t="s">
        <v>1127</v>
      </c>
      <c r="UZ4" s="91" t="s">
        <v>978</v>
      </c>
      <c r="VA4" s="91" t="s">
        <v>913</v>
      </c>
      <c r="VB4" s="91" t="s">
        <v>714</v>
      </c>
      <c r="VC4" s="91" t="s">
        <v>1048</v>
      </c>
      <c r="VD4" s="91" t="s">
        <v>1050</v>
      </c>
      <c r="VE4" s="91" t="s">
        <v>1102</v>
      </c>
      <c r="VF4" s="91" t="s">
        <v>1097</v>
      </c>
      <c r="VG4" s="91" t="s">
        <v>1110</v>
      </c>
      <c r="VH4" s="91" t="s">
        <v>747</v>
      </c>
      <c r="VI4" s="91" t="s">
        <v>1073</v>
      </c>
      <c r="VJ4" s="91" t="s">
        <v>1023</v>
      </c>
      <c r="VK4" s="91" t="s">
        <v>1036</v>
      </c>
      <c r="VL4" s="91" t="s">
        <v>800</v>
      </c>
      <c r="VM4" s="91" t="s">
        <v>1043</v>
      </c>
      <c r="VN4" s="91" t="s">
        <v>978</v>
      </c>
      <c r="VO4" s="91" t="s">
        <v>1181</v>
      </c>
      <c r="VP4" s="91" t="s">
        <v>747</v>
      </c>
      <c r="VQ4" s="91" t="s">
        <v>734</v>
      </c>
      <c r="VR4" s="91" t="s">
        <v>714</v>
      </c>
      <c r="VS4" s="91" t="s">
        <v>764</v>
      </c>
      <c r="VT4" s="91" t="s">
        <v>907</v>
      </c>
      <c r="VU4" s="91" t="s">
        <v>1146</v>
      </c>
      <c r="VV4" s="91" t="s">
        <v>868</v>
      </c>
      <c r="VW4" s="91" t="s">
        <v>9017</v>
      </c>
      <c r="VX4" s="91" t="s">
        <v>732</v>
      </c>
      <c r="VY4" s="91" t="s">
        <v>1109</v>
      </c>
      <c r="VZ4" s="91" t="s">
        <v>1044</v>
      </c>
      <c r="WA4" s="91" t="s">
        <v>1019</v>
      </c>
      <c r="WB4" s="91" t="s">
        <v>767</v>
      </c>
      <c r="WC4" s="91" t="s">
        <v>944</v>
      </c>
      <c r="WD4" s="91" t="s">
        <v>963</v>
      </c>
      <c r="WE4" s="91" t="s">
        <v>1142</v>
      </c>
      <c r="WF4" s="91" t="s">
        <v>1189</v>
      </c>
      <c r="WG4" s="91" t="s">
        <v>880</v>
      </c>
      <c r="WH4" s="91" t="s">
        <v>904</v>
      </c>
      <c r="WI4" s="91" t="s">
        <v>1051</v>
      </c>
      <c r="WJ4" s="91" t="s">
        <v>1045</v>
      </c>
      <c r="WK4" s="91" t="s">
        <v>941</v>
      </c>
      <c r="WL4" s="91" t="s">
        <v>836</v>
      </c>
      <c r="WM4" s="91" t="s">
        <v>846</v>
      </c>
      <c r="WN4" s="91" t="s">
        <v>1142</v>
      </c>
      <c r="WO4" s="91" t="s">
        <v>1040</v>
      </c>
      <c r="WP4" s="91" t="s">
        <v>812</v>
      </c>
      <c r="WQ4" s="91" t="s">
        <v>824</v>
      </c>
      <c r="WR4" s="91" t="s">
        <v>1077</v>
      </c>
      <c r="WS4" s="91" t="s">
        <v>1121</v>
      </c>
      <c r="WT4" s="91" t="s">
        <v>733</v>
      </c>
      <c r="WU4" s="91" t="s">
        <v>945</v>
      </c>
      <c r="WV4" s="91" t="s">
        <v>952</v>
      </c>
      <c r="WW4" s="91" t="s">
        <v>988</v>
      </c>
      <c r="WX4" s="91" t="s">
        <v>1024</v>
      </c>
      <c r="WY4" s="91" t="s">
        <v>1086</v>
      </c>
      <c r="WZ4" s="91" t="s">
        <v>1064</v>
      </c>
      <c r="XA4" s="91" t="s">
        <v>844</v>
      </c>
      <c r="XB4" s="91" t="s">
        <v>952</v>
      </c>
      <c r="XC4" s="91" t="s">
        <v>1087</v>
      </c>
      <c r="XD4" s="91" t="s">
        <v>1031</v>
      </c>
      <c r="XE4" s="91" t="s">
        <v>759</v>
      </c>
      <c r="XF4" s="91" t="s">
        <v>900</v>
      </c>
      <c r="XG4" s="91" t="s">
        <v>713</v>
      </c>
      <c r="XH4" s="91" t="s">
        <v>1037</v>
      </c>
      <c r="XI4" s="91" t="s">
        <v>889</v>
      </c>
      <c r="XJ4" s="91" t="s">
        <v>1069</v>
      </c>
      <c r="XK4" s="91" t="s">
        <v>767</v>
      </c>
      <c r="XL4" s="91" t="s">
        <v>1176</v>
      </c>
      <c r="XM4" s="91" t="s">
        <v>1114</v>
      </c>
      <c r="XN4" s="91" t="s">
        <v>868</v>
      </c>
      <c r="XO4" s="91" t="s">
        <v>1046</v>
      </c>
      <c r="XP4" s="91" t="s">
        <v>1020</v>
      </c>
      <c r="XQ4" s="91" t="s">
        <v>745</v>
      </c>
      <c r="XR4" s="91" t="s">
        <v>830</v>
      </c>
      <c r="XS4" s="91" t="s">
        <v>1075</v>
      </c>
      <c r="XT4" s="91" t="s">
        <v>1096</v>
      </c>
      <c r="XU4" s="91" t="s">
        <v>733</v>
      </c>
      <c r="XV4" s="91" t="s">
        <v>1127</v>
      </c>
      <c r="XW4" s="91" t="s">
        <v>1151</v>
      </c>
      <c r="XX4" s="91" t="s">
        <v>736</v>
      </c>
      <c r="XY4" s="91" t="s">
        <v>1140</v>
      </c>
      <c r="XZ4" s="91" t="s">
        <v>19022</v>
      </c>
      <c r="YA4" s="91" t="s">
        <v>767</v>
      </c>
      <c r="YB4" s="91" t="s">
        <v>707</v>
      </c>
      <c r="YC4" s="91" t="s">
        <v>1007</v>
      </c>
      <c r="YD4" s="91" t="s">
        <v>1151</v>
      </c>
      <c r="YE4" s="91" t="s">
        <v>922</v>
      </c>
      <c r="YF4" s="91" t="s">
        <v>1077</v>
      </c>
      <c r="YG4" s="91" t="s">
        <v>830</v>
      </c>
      <c r="YH4" s="91" t="s">
        <v>742</v>
      </c>
      <c r="YI4" s="91" t="s">
        <v>845</v>
      </c>
      <c r="YJ4" s="91" t="s">
        <v>1085</v>
      </c>
      <c r="YK4" s="91" t="s">
        <v>988</v>
      </c>
      <c r="YL4" s="91" t="s">
        <v>1076</v>
      </c>
      <c r="YM4" s="91" t="s">
        <v>19021</v>
      </c>
      <c r="YN4" s="91" t="s">
        <v>939</v>
      </c>
      <c r="YO4" s="91" t="s">
        <v>1103</v>
      </c>
      <c r="YP4" s="91" t="s">
        <v>942</v>
      </c>
      <c r="YQ4" s="91" t="s">
        <v>1052</v>
      </c>
      <c r="YR4" s="91" t="s">
        <v>714</v>
      </c>
      <c r="YS4" s="91" t="s">
        <v>1047</v>
      </c>
      <c r="YT4" s="91" t="s">
        <v>1088</v>
      </c>
      <c r="YU4" s="91" t="s">
        <v>1169</v>
      </c>
      <c r="YV4" s="91" t="s">
        <v>846</v>
      </c>
      <c r="YW4" s="91" t="s">
        <v>1119</v>
      </c>
      <c r="YX4" s="91" t="s">
        <v>1157</v>
      </c>
      <c r="YY4" s="91" t="s">
        <v>944</v>
      </c>
      <c r="YZ4" s="91" t="s">
        <v>845</v>
      </c>
      <c r="ZA4" s="91" t="s">
        <v>978</v>
      </c>
      <c r="ZB4" s="91" t="s">
        <v>979</v>
      </c>
      <c r="ZC4" s="91" t="s">
        <v>725</v>
      </c>
      <c r="ZD4" s="91" t="s">
        <v>838</v>
      </c>
      <c r="ZE4" s="91" t="s">
        <v>860</v>
      </c>
      <c r="ZF4" s="91" t="s">
        <v>1073</v>
      </c>
      <c r="ZG4" s="91" t="s">
        <v>1076</v>
      </c>
      <c r="ZH4" s="91" t="s">
        <v>1126</v>
      </c>
      <c r="ZI4" s="91" t="s">
        <v>1148</v>
      </c>
      <c r="ZJ4" s="91" t="s">
        <v>1114</v>
      </c>
      <c r="ZK4" s="91" t="s">
        <v>922</v>
      </c>
      <c r="ZL4" s="91" t="s">
        <v>1108</v>
      </c>
      <c r="ZM4" s="91" t="s">
        <v>816</v>
      </c>
      <c r="ZN4" s="91" t="s">
        <v>941</v>
      </c>
      <c r="ZO4" s="91" t="s">
        <v>1065</v>
      </c>
      <c r="ZP4" s="91" t="s">
        <v>1098</v>
      </c>
      <c r="ZQ4" s="91" t="s">
        <v>1158</v>
      </c>
      <c r="ZR4" s="91" t="s">
        <v>927</v>
      </c>
      <c r="ZS4" s="91" t="s">
        <v>1037</v>
      </c>
      <c r="ZT4" s="91" t="s">
        <v>877</v>
      </c>
      <c r="ZU4" s="91" t="s">
        <v>1034</v>
      </c>
      <c r="ZV4" s="91" t="s">
        <v>1102</v>
      </c>
      <c r="ZW4" s="91" t="s">
        <v>996</v>
      </c>
      <c r="ZX4" s="91" t="s">
        <v>946</v>
      </c>
      <c r="ZY4" s="91" t="s">
        <v>711</v>
      </c>
      <c r="ZZ4" s="91" t="s">
        <v>1080</v>
      </c>
      <c r="AAA4" s="91" t="s">
        <v>1082</v>
      </c>
    </row>
    <row r="5" spans="1:703" x14ac:dyDescent="0.35">
      <c r="A5" s="8">
        <f t="shared" si="0"/>
        <v>4</v>
      </c>
      <c r="B5" s="101" t="s">
        <v>1079</v>
      </c>
      <c r="C5" s="101" t="s">
        <v>971</v>
      </c>
      <c r="D5" s="101" t="s">
        <v>1138</v>
      </c>
      <c r="E5" s="101" t="s">
        <v>908</v>
      </c>
      <c r="F5" s="101" t="s">
        <v>931</v>
      </c>
      <c r="G5" s="101" t="s">
        <v>906</v>
      </c>
      <c r="H5" s="101" t="s">
        <v>1119</v>
      </c>
      <c r="I5" s="101" t="s">
        <v>1125</v>
      </c>
      <c r="J5" s="101" t="s">
        <v>815</v>
      </c>
      <c r="K5" s="101" t="s">
        <v>725</v>
      </c>
      <c r="L5" s="101" t="s">
        <v>1107</v>
      </c>
      <c r="M5" s="101" t="s">
        <v>846</v>
      </c>
      <c r="N5" s="101" t="s">
        <v>1009</v>
      </c>
      <c r="O5" s="101" t="s">
        <v>1098</v>
      </c>
      <c r="P5" s="101" t="s">
        <v>939</v>
      </c>
      <c r="Q5" s="101" t="s">
        <v>770</v>
      </c>
      <c r="R5" s="101" t="s">
        <v>1053</v>
      </c>
      <c r="S5" s="101" t="s">
        <v>1006</v>
      </c>
      <c r="T5" s="101" t="s">
        <v>1040</v>
      </c>
      <c r="U5" s="101" t="s">
        <v>1044</v>
      </c>
      <c r="V5" s="101" t="s">
        <v>819</v>
      </c>
      <c r="W5" s="101" t="s">
        <v>808</v>
      </c>
      <c r="X5" s="101" t="s">
        <v>1017</v>
      </c>
      <c r="Y5" s="101" t="s">
        <v>1142</v>
      </c>
      <c r="Z5" s="101" t="s">
        <v>837</v>
      </c>
      <c r="AA5" s="101" t="s">
        <v>1036</v>
      </c>
      <c r="AB5" s="101" t="s">
        <v>774</v>
      </c>
      <c r="AC5" s="101" t="s">
        <v>1032</v>
      </c>
      <c r="AD5" s="101" t="s">
        <v>1006</v>
      </c>
      <c r="AE5" s="101" t="s">
        <v>1130</v>
      </c>
      <c r="AF5" s="101" t="s">
        <v>815</v>
      </c>
      <c r="AG5" s="101" t="s">
        <v>1162</v>
      </c>
      <c r="AH5" s="101" t="s">
        <v>838</v>
      </c>
      <c r="AI5" s="101" t="s">
        <v>1210</v>
      </c>
      <c r="AJ5" s="101" t="s">
        <v>1009</v>
      </c>
      <c r="AK5" s="101" t="s">
        <v>902</v>
      </c>
      <c r="AL5" s="101" t="s">
        <v>757</v>
      </c>
      <c r="AM5" s="101" t="s">
        <v>836</v>
      </c>
      <c r="AN5" s="101" t="s">
        <v>1067</v>
      </c>
      <c r="AO5" s="101" t="s">
        <v>1008</v>
      </c>
      <c r="AP5" s="101" t="s">
        <v>804</v>
      </c>
      <c r="AQ5" s="101" t="s">
        <v>1080</v>
      </c>
      <c r="AR5" s="101" t="s">
        <v>1010</v>
      </c>
      <c r="AS5" s="101" t="s">
        <v>707</v>
      </c>
      <c r="AT5" s="101" t="s">
        <v>1055</v>
      </c>
      <c r="AU5" s="101" t="s">
        <v>1073</v>
      </c>
      <c r="AV5" s="101" t="s">
        <v>902</v>
      </c>
      <c r="AW5" s="101" t="s">
        <v>941</v>
      </c>
      <c r="AX5" s="101" t="s">
        <v>954</v>
      </c>
      <c r="AY5" s="101" t="s">
        <v>1015</v>
      </c>
      <c r="AZ5" s="101" t="s">
        <v>1037</v>
      </c>
      <c r="BA5" s="101" t="s">
        <v>889</v>
      </c>
      <c r="BB5" s="101" t="s">
        <v>1056</v>
      </c>
      <c r="BC5" s="101" t="s">
        <v>985</v>
      </c>
      <c r="BD5" s="101" t="s">
        <v>1127</v>
      </c>
      <c r="BE5" s="101" t="s">
        <v>1085</v>
      </c>
      <c r="BF5" s="101" t="s">
        <v>833</v>
      </c>
      <c r="BG5" s="101" t="s">
        <v>849</v>
      </c>
      <c r="BH5" s="101" t="s">
        <v>894</v>
      </c>
      <c r="BI5" s="101" t="s">
        <v>18985</v>
      </c>
      <c r="BJ5" s="101" t="s">
        <v>720</v>
      </c>
      <c r="BK5" s="101" t="s">
        <v>1028</v>
      </c>
      <c r="BL5" s="101" t="s">
        <v>842</v>
      </c>
      <c r="BM5" s="101" t="s">
        <v>1056</v>
      </c>
      <c r="BN5" s="101" t="s">
        <v>1048</v>
      </c>
      <c r="BO5" s="101" t="s">
        <v>907</v>
      </c>
      <c r="BP5" s="101" t="s">
        <v>996</v>
      </c>
      <c r="BQ5" s="101" t="s">
        <v>946</v>
      </c>
      <c r="BR5" s="101" t="s">
        <v>983</v>
      </c>
      <c r="BS5" s="101" t="s">
        <v>896</v>
      </c>
      <c r="BT5" s="101" t="s">
        <v>937</v>
      </c>
      <c r="BU5" s="101" t="s">
        <v>1018</v>
      </c>
      <c r="BV5" s="101" t="s">
        <v>1021</v>
      </c>
      <c r="BW5" s="101" t="s">
        <v>1093</v>
      </c>
      <c r="BX5" s="101" t="s">
        <v>1058</v>
      </c>
      <c r="BY5" s="101" t="s">
        <v>967</v>
      </c>
      <c r="BZ5" s="101" t="s">
        <v>880</v>
      </c>
      <c r="CA5" s="101" t="s">
        <v>1146</v>
      </c>
      <c r="CB5" s="101" t="s">
        <v>847</v>
      </c>
      <c r="CC5" s="101" t="s">
        <v>789</v>
      </c>
      <c r="CD5" s="101" t="s">
        <v>918</v>
      </c>
      <c r="CE5" s="101" t="s">
        <v>901</v>
      </c>
      <c r="CF5" s="101" t="s">
        <v>903</v>
      </c>
      <c r="CG5" s="101" t="s">
        <v>942</v>
      </c>
      <c r="CH5" s="101" t="s">
        <v>1117</v>
      </c>
      <c r="CI5" s="101" t="s">
        <v>1142</v>
      </c>
      <c r="CJ5" s="101" t="s">
        <v>914</v>
      </c>
      <c r="CK5" s="101" t="s">
        <v>1148</v>
      </c>
      <c r="CL5" s="101" t="s">
        <v>1103</v>
      </c>
      <c r="CM5" s="101" t="s">
        <v>738</v>
      </c>
      <c r="CN5" s="101" t="s">
        <v>1173</v>
      </c>
      <c r="CO5" s="101" t="s">
        <v>703</v>
      </c>
      <c r="CP5" s="101" t="s">
        <v>1126</v>
      </c>
      <c r="CQ5" s="101" t="s">
        <v>1132</v>
      </c>
      <c r="CR5" s="101" t="s">
        <v>987</v>
      </c>
      <c r="CS5" s="101" t="s">
        <v>872</v>
      </c>
      <c r="CT5" s="101" t="s">
        <v>1142</v>
      </c>
      <c r="CU5" s="101" t="s">
        <v>1012</v>
      </c>
      <c r="CV5" s="101" t="s">
        <v>948</v>
      </c>
      <c r="CW5" s="101" t="s">
        <v>1150</v>
      </c>
      <c r="CX5" s="101" t="s">
        <v>1144</v>
      </c>
      <c r="CY5" s="101" t="s">
        <v>952</v>
      </c>
      <c r="CZ5" s="101" t="s">
        <v>1087</v>
      </c>
      <c r="DA5" s="101" t="s">
        <v>1034</v>
      </c>
      <c r="DB5" s="101" t="s">
        <v>941</v>
      </c>
      <c r="DC5" s="101" t="s">
        <v>1099</v>
      </c>
      <c r="DD5" s="101" t="s">
        <v>963</v>
      </c>
      <c r="DE5" s="101" t="s">
        <v>1037</v>
      </c>
      <c r="DF5" s="101" t="s">
        <v>9000</v>
      </c>
      <c r="DG5" s="101" t="s">
        <v>1080</v>
      </c>
      <c r="DH5" s="101" t="s">
        <v>800</v>
      </c>
      <c r="DI5" s="101" t="s">
        <v>1147</v>
      </c>
      <c r="DJ5" s="101" t="s">
        <v>1085</v>
      </c>
      <c r="DK5" s="101" t="s">
        <v>924</v>
      </c>
      <c r="DL5" s="101" t="s">
        <v>787</v>
      </c>
      <c r="DM5" s="101" t="s">
        <v>941</v>
      </c>
      <c r="DN5" s="101" t="s">
        <v>777</v>
      </c>
      <c r="DO5" s="101" t="s">
        <v>893</v>
      </c>
      <c r="DP5" s="101" t="s">
        <v>1029</v>
      </c>
      <c r="DQ5" s="101" t="s">
        <v>1077</v>
      </c>
      <c r="DR5" s="101" t="s">
        <v>1113</v>
      </c>
      <c r="DS5" s="101" t="s">
        <v>890</v>
      </c>
      <c r="DT5" s="101" t="s">
        <v>783</v>
      </c>
      <c r="DU5" s="101" t="s">
        <v>996</v>
      </c>
      <c r="DV5" s="101" t="s">
        <v>1116</v>
      </c>
      <c r="DW5" s="101" t="s">
        <v>849</v>
      </c>
      <c r="DX5" s="101" t="s">
        <v>1048</v>
      </c>
      <c r="DY5" s="101" t="s">
        <v>1078</v>
      </c>
      <c r="DZ5" s="101" t="s">
        <v>720</v>
      </c>
      <c r="EA5" s="101" t="s">
        <v>1021</v>
      </c>
      <c r="EB5" s="101" t="s">
        <v>1054</v>
      </c>
      <c r="EC5" s="101" t="s">
        <v>8977</v>
      </c>
      <c r="ED5" s="101" t="s">
        <v>967</v>
      </c>
      <c r="EE5" s="101" t="s">
        <v>1158</v>
      </c>
      <c r="EF5" s="101" t="s">
        <v>904</v>
      </c>
      <c r="EG5" s="101" t="s">
        <v>1137</v>
      </c>
      <c r="EH5" s="101" t="s">
        <v>983</v>
      </c>
      <c r="EI5" s="101" t="s">
        <v>896</v>
      </c>
      <c r="EJ5" s="101" t="s">
        <v>1092</v>
      </c>
      <c r="EK5" s="101" t="s">
        <v>1081</v>
      </c>
      <c r="EL5" s="101" t="s">
        <v>957</v>
      </c>
      <c r="EM5" s="101" t="s">
        <v>844</v>
      </c>
      <c r="EN5" s="101" t="s">
        <v>1133</v>
      </c>
      <c r="EO5" s="101" t="s">
        <v>938</v>
      </c>
      <c r="EP5" s="101" t="s">
        <v>882</v>
      </c>
      <c r="EQ5" s="101" t="s">
        <v>885</v>
      </c>
      <c r="ER5" s="101" t="s">
        <v>1108</v>
      </c>
      <c r="ES5" s="101" t="s">
        <v>982</v>
      </c>
      <c r="ET5" s="101" t="s">
        <v>898</v>
      </c>
      <c r="EU5" s="101" t="s">
        <v>1154</v>
      </c>
      <c r="EV5" s="101" t="s">
        <v>1114</v>
      </c>
      <c r="EW5" s="101" t="s">
        <v>801</v>
      </c>
      <c r="EX5" s="101" t="s">
        <v>1061</v>
      </c>
      <c r="EY5" s="101" t="s">
        <v>1142</v>
      </c>
      <c r="EZ5" s="101" t="s">
        <v>914</v>
      </c>
      <c r="FA5" s="101" t="s">
        <v>908</v>
      </c>
      <c r="FB5" s="101" t="s">
        <v>867</v>
      </c>
      <c r="FC5" s="101" t="s">
        <v>1144</v>
      </c>
      <c r="FD5" s="101" t="s">
        <v>862</v>
      </c>
      <c r="FE5" s="101" t="s">
        <v>1038</v>
      </c>
      <c r="FF5" s="101" t="s">
        <v>1126</v>
      </c>
      <c r="FG5" s="101" t="s">
        <v>1086</v>
      </c>
      <c r="FH5" s="101" t="s">
        <v>1107</v>
      </c>
      <c r="FI5" s="101" t="s">
        <v>846</v>
      </c>
      <c r="FJ5" s="101" t="s">
        <v>1071</v>
      </c>
      <c r="FK5" s="101" t="s">
        <v>881</v>
      </c>
      <c r="FL5" s="101" t="s">
        <v>939</v>
      </c>
      <c r="FM5" s="101" t="s">
        <v>1135</v>
      </c>
      <c r="FN5" s="101" t="s">
        <v>1144</v>
      </c>
      <c r="FO5" s="101" t="s">
        <v>952</v>
      </c>
      <c r="FP5" s="101" t="s">
        <v>741</v>
      </c>
      <c r="FQ5" s="101" t="s">
        <v>1111</v>
      </c>
      <c r="FR5" s="101" t="s">
        <v>9020</v>
      </c>
      <c r="FS5" s="101" t="s">
        <v>943</v>
      </c>
      <c r="FT5" s="101" t="s">
        <v>1017</v>
      </c>
      <c r="FU5" s="101" t="s">
        <v>766</v>
      </c>
      <c r="FV5" s="101" t="s">
        <v>1024</v>
      </c>
      <c r="FW5" s="101" t="s">
        <v>859</v>
      </c>
      <c r="FX5" s="101" t="s">
        <v>936</v>
      </c>
      <c r="FY5" s="101" t="s">
        <v>781</v>
      </c>
      <c r="FZ5" s="101" t="s">
        <v>1008</v>
      </c>
      <c r="GA5" s="101" t="s">
        <v>18950</v>
      </c>
      <c r="GB5" s="101" t="s">
        <v>1005</v>
      </c>
      <c r="GC5" s="101" t="s">
        <v>819</v>
      </c>
      <c r="GD5" s="101" t="s">
        <v>900</v>
      </c>
      <c r="GE5" s="101" t="s">
        <v>747</v>
      </c>
      <c r="GF5" s="101" t="s">
        <v>1087</v>
      </c>
      <c r="GG5" s="101" t="s">
        <v>981</v>
      </c>
      <c r="GH5" s="101" t="s">
        <v>828</v>
      </c>
      <c r="GI5" s="101" t="s">
        <v>1124</v>
      </c>
      <c r="GJ5" s="101" t="s">
        <v>1155</v>
      </c>
      <c r="GK5" s="101" t="s">
        <v>1037</v>
      </c>
      <c r="GL5" s="101" t="s">
        <v>840</v>
      </c>
      <c r="GM5" s="101" t="s">
        <v>1045</v>
      </c>
      <c r="GN5" s="101" t="s">
        <v>1059</v>
      </c>
      <c r="GO5" s="101" t="s">
        <v>779</v>
      </c>
      <c r="GP5" s="101" t="s">
        <v>929</v>
      </c>
      <c r="GQ5" s="101" t="s">
        <v>833</v>
      </c>
      <c r="GR5" s="101" t="s">
        <v>1034</v>
      </c>
      <c r="GS5" s="101" t="s">
        <v>724</v>
      </c>
      <c r="GT5" s="101" t="s">
        <v>1099</v>
      </c>
      <c r="GU5" s="101" t="s">
        <v>1015</v>
      </c>
      <c r="GV5" s="101" t="s">
        <v>954</v>
      </c>
      <c r="GW5" s="101" t="s">
        <v>893</v>
      </c>
      <c r="GX5" s="101" t="s">
        <v>1159</v>
      </c>
      <c r="GY5" s="101" t="s">
        <v>1052</v>
      </c>
      <c r="GZ5" s="101" t="s">
        <v>830</v>
      </c>
      <c r="HA5" s="101" t="s">
        <v>890</v>
      </c>
      <c r="HB5" s="101" t="s">
        <v>907</v>
      </c>
      <c r="HC5" s="101" t="s">
        <v>864</v>
      </c>
      <c r="HD5" s="101" t="s">
        <v>806</v>
      </c>
      <c r="HE5" s="101" t="s">
        <v>1185</v>
      </c>
      <c r="HF5" s="101" t="s">
        <v>971</v>
      </c>
      <c r="HG5" s="101" t="s">
        <v>1078</v>
      </c>
      <c r="HH5" s="101" t="s">
        <v>927</v>
      </c>
      <c r="HI5" s="101" t="s">
        <v>1021</v>
      </c>
      <c r="HJ5" s="101" t="s">
        <v>750</v>
      </c>
      <c r="HK5" s="101" t="s">
        <v>875</v>
      </c>
      <c r="HL5" s="101" t="s">
        <v>1049</v>
      </c>
      <c r="HM5" s="101" t="s">
        <v>785</v>
      </c>
      <c r="HN5" s="101" t="s">
        <v>1146</v>
      </c>
      <c r="HO5" s="101" t="s">
        <v>1137</v>
      </c>
      <c r="HP5" s="101" t="s">
        <v>983</v>
      </c>
      <c r="HQ5" s="101" t="s">
        <v>896</v>
      </c>
      <c r="HR5" s="101" t="s">
        <v>1109</v>
      </c>
      <c r="HS5" s="101" t="s">
        <v>818</v>
      </c>
      <c r="HT5" s="101" t="s">
        <v>1021</v>
      </c>
      <c r="HU5" s="101" t="s">
        <v>1025</v>
      </c>
      <c r="HV5" s="101" t="s">
        <v>910</v>
      </c>
      <c r="HW5" s="101" t="s">
        <v>735</v>
      </c>
      <c r="HX5" s="101" t="s">
        <v>882</v>
      </c>
      <c r="HY5" s="101" t="s">
        <v>825</v>
      </c>
      <c r="HZ5" s="101" t="s">
        <v>1153</v>
      </c>
      <c r="IA5" s="101" t="s">
        <v>721</v>
      </c>
      <c r="IB5" s="101" t="s">
        <v>799</v>
      </c>
      <c r="IC5" s="101" t="s">
        <v>857</v>
      </c>
      <c r="ID5" s="101" t="s">
        <v>1057</v>
      </c>
      <c r="IE5" s="101" t="s">
        <v>1105</v>
      </c>
      <c r="IF5" s="101" t="s">
        <v>871</v>
      </c>
      <c r="IG5" s="101" t="s">
        <v>1142</v>
      </c>
      <c r="IH5" s="101" t="s">
        <v>837</v>
      </c>
      <c r="II5" s="101" t="s">
        <v>908</v>
      </c>
      <c r="IJ5" s="101" t="s">
        <v>1167</v>
      </c>
      <c r="IK5" s="101" t="s">
        <v>906</v>
      </c>
      <c r="IL5" s="101" t="s">
        <v>858</v>
      </c>
      <c r="IM5" s="101" t="s">
        <v>1038</v>
      </c>
      <c r="IN5" s="101" t="s">
        <v>1126</v>
      </c>
      <c r="IO5" s="101" t="s">
        <v>1086</v>
      </c>
      <c r="IP5" s="101" t="s">
        <v>1090</v>
      </c>
      <c r="IQ5" s="101" t="s">
        <v>846</v>
      </c>
      <c r="IR5" s="101" t="s">
        <v>821</v>
      </c>
      <c r="IS5" s="101" t="s">
        <v>881</v>
      </c>
      <c r="IT5" s="101" t="s">
        <v>1016</v>
      </c>
      <c r="IU5" s="101" t="s">
        <v>1135</v>
      </c>
      <c r="IV5" s="101" t="s">
        <v>744</v>
      </c>
      <c r="IW5" s="101" t="s">
        <v>952</v>
      </c>
      <c r="IX5" s="101" t="s">
        <v>1065</v>
      </c>
      <c r="IY5" s="101" t="s">
        <v>1111</v>
      </c>
      <c r="IZ5" s="101" t="s">
        <v>819</v>
      </c>
      <c r="JA5" s="101" t="s">
        <v>808</v>
      </c>
      <c r="JB5" s="101" t="s">
        <v>1026</v>
      </c>
      <c r="JC5" s="101" t="s">
        <v>729</v>
      </c>
      <c r="JD5" s="101" t="s">
        <v>955</v>
      </c>
      <c r="JE5" s="101" t="s">
        <v>722</v>
      </c>
      <c r="JF5" s="101" t="s">
        <v>1124</v>
      </c>
      <c r="JG5" s="101" t="s">
        <v>18956</v>
      </c>
      <c r="JH5" s="101" t="s">
        <v>1008</v>
      </c>
      <c r="JI5" s="101" t="s">
        <v>1152</v>
      </c>
      <c r="JJ5" s="101" t="s">
        <v>814</v>
      </c>
      <c r="JK5" s="101" t="s">
        <v>997</v>
      </c>
      <c r="JL5" s="101" t="s">
        <v>944</v>
      </c>
      <c r="JM5" s="101" t="s">
        <v>1210</v>
      </c>
      <c r="JN5" s="101" t="s">
        <v>988</v>
      </c>
      <c r="JO5" s="101" t="s">
        <v>981</v>
      </c>
      <c r="JP5" s="101" t="s">
        <v>1019</v>
      </c>
      <c r="JQ5" s="101" t="s">
        <v>1022</v>
      </c>
      <c r="JR5" s="101" t="s">
        <v>916</v>
      </c>
      <c r="JS5" s="101" t="s">
        <v>726</v>
      </c>
      <c r="JT5" s="101" t="s">
        <v>740</v>
      </c>
      <c r="JU5" s="101" t="s">
        <v>1045</v>
      </c>
      <c r="JV5" s="101" t="s">
        <v>1048</v>
      </c>
      <c r="JW5" s="101" t="s">
        <v>749</v>
      </c>
      <c r="JX5" s="101" t="s">
        <v>1131</v>
      </c>
      <c r="JY5" s="101" t="s">
        <v>922</v>
      </c>
      <c r="JZ5" s="101" t="s">
        <v>1054</v>
      </c>
      <c r="KA5" s="101" t="s">
        <v>1019</v>
      </c>
      <c r="KB5" s="101" t="s">
        <v>836</v>
      </c>
      <c r="KC5" s="101" t="s">
        <v>813</v>
      </c>
      <c r="KD5" s="101" t="s">
        <v>904</v>
      </c>
      <c r="KE5" s="101" t="s">
        <v>1023</v>
      </c>
      <c r="KF5" s="101" t="s">
        <v>753</v>
      </c>
      <c r="KG5" s="101" t="s">
        <v>1048</v>
      </c>
      <c r="KH5" s="101" t="s">
        <v>843</v>
      </c>
      <c r="KI5" s="101" t="s">
        <v>1085</v>
      </c>
      <c r="KJ5" s="101" t="s">
        <v>913</v>
      </c>
      <c r="KK5" s="101" t="s">
        <v>714</v>
      </c>
      <c r="KL5" s="101" t="s">
        <v>1133</v>
      </c>
      <c r="KM5" s="101" t="s">
        <v>1249</v>
      </c>
      <c r="KN5" s="101" t="s">
        <v>788</v>
      </c>
      <c r="KO5" s="101" t="s">
        <v>957</v>
      </c>
      <c r="KP5" s="101" t="s">
        <v>708</v>
      </c>
      <c r="KQ5" s="101" t="s">
        <v>830</v>
      </c>
      <c r="KR5" s="101" t="s">
        <v>1063</v>
      </c>
      <c r="KS5" s="101" t="s">
        <v>1033</v>
      </c>
      <c r="KT5" s="101" t="s">
        <v>762</v>
      </c>
      <c r="KU5" s="101" t="s">
        <v>946</v>
      </c>
      <c r="KV5" s="101" t="s">
        <v>849</v>
      </c>
      <c r="KW5" s="101" t="s">
        <v>971</v>
      </c>
      <c r="KX5" s="101" t="s">
        <v>1138</v>
      </c>
      <c r="KY5" s="101" t="s">
        <v>927</v>
      </c>
      <c r="KZ5" s="101" t="s">
        <v>1021</v>
      </c>
      <c r="LA5" s="101" t="s">
        <v>1093</v>
      </c>
      <c r="LB5" s="101" t="s">
        <v>1119</v>
      </c>
      <c r="LC5" s="101" t="s">
        <v>1089</v>
      </c>
      <c r="LD5" s="101" t="s">
        <v>880</v>
      </c>
      <c r="LE5" s="101" t="s">
        <v>1146</v>
      </c>
      <c r="LF5" s="101" t="s">
        <v>868</v>
      </c>
      <c r="LG5" s="101" t="s">
        <v>983</v>
      </c>
      <c r="LH5" s="101" t="s">
        <v>826</v>
      </c>
      <c r="LI5" s="101" t="s">
        <v>1109</v>
      </c>
      <c r="LJ5" s="101" t="s">
        <v>939</v>
      </c>
      <c r="LK5" s="101" t="s">
        <v>1104</v>
      </c>
      <c r="LL5" s="101" t="s">
        <v>1117</v>
      </c>
      <c r="LM5" s="101" t="s">
        <v>829</v>
      </c>
      <c r="LN5" s="101" t="s">
        <v>1060</v>
      </c>
      <c r="LO5" s="101" t="s">
        <v>882</v>
      </c>
      <c r="LP5" s="101" t="s">
        <v>931</v>
      </c>
      <c r="LQ5" s="101" t="s">
        <v>917</v>
      </c>
      <c r="LR5" s="101" t="s">
        <v>716</v>
      </c>
      <c r="LS5" s="101" t="s">
        <v>887</v>
      </c>
      <c r="LT5" s="101" t="s">
        <v>712</v>
      </c>
      <c r="LU5" s="101" t="s">
        <v>1132</v>
      </c>
      <c r="LV5" s="114" t="s">
        <v>923</v>
      </c>
      <c r="LW5" s="114" t="s">
        <v>1061</v>
      </c>
      <c r="LX5" s="114" t="s">
        <v>1071</v>
      </c>
      <c r="LY5" s="114" t="s">
        <v>1076</v>
      </c>
      <c r="LZ5" s="114" t="s">
        <v>1096</v>
      </c>
      <c r="MA5" s="114" t="s">
        <v>1150</v>
      </c>
      <c r="MB5" s="114" t="s">
        <v>1144</v>
      </c>
      <c r="MC5" s="114" t="s">
        <v>858</v>
      </c>
      <c r="MD5" s="114" t="s">
        <v>1087</v>
      </c>
      <c r="ME5" s="114" t="s">
        <v>1031</v>
      </c>
      <c r="MF5" s="114" t="s">
        <v>725</v>
      </c>
      <c r="MG5" s="114" t="s">
        <v>704</v>
      </c>
      <c r="MH5" s="114" t="s">
        <v>1067</v>
      </c>
      <c r="MI5" s="114" t="s">
        <v>1009</v>
      </c>
      <c r="MJ5" s="114" t="s">
        <v>881</v>
      </c>
      <c r="MK5" s="114" t="s">
        <v>1156</v>
      </c>
      <c r="ML5" s="114" t="s">
        <v>1124</v>
      </c>
      <c r="MM5" s="114" t="s">
        <v>743</v>
      </c>
      <c r="MN5" s="114" t="s">
        <v>1006</v>
      </c>
      <c r="MO5" s="114" t="s">
        <v>1065</v>
      </c>
      <c r="MP5" s="114" t="s">
        <v>784</v>
      </c>
      <c r="MQ5" s="114" t="s">
        <v>819</v>
      </c>
      <c r="MR5" s="114" t="s">
        <v>808</v>
      </c>
      <c r="MS5" s="114" t="s">
        <v>752</v>
      </c>
      <c r="MT5" s="114" t="s">
        <v>824</v>
      </c>
      <c r="MU5" s="114" t="s">
        <v>1024</v>
      </c>
      <c r="MV5" s="114" t="s">
        <v>1121</v>
      </c>
      <c r="MW5" s="114" t="s">
        <v>19009</v>
      </c>
      <c r="MX5" s="114" t="s">
        <v>1127</v>
      </c>
      <c r="MY5" s="114" t="s">
        <v>1008</v>
      </c>
      <c r="MZ5" s="114" t="s">
        <v>1152</v>
      </c>
      <c r="NA5" s="114" t="s">
        <v>814</v>
      </c>
      <c r="NB5" s="114" t="s">
        <v>894</v>
      </c>
      <c r="NC5" s="114" t="s">
        <v>900</v>
      </c>
      <c r="ND5" s="114" t="s">
        <v>747</v>
      </c>
      <c r="NE5" s="114" t="s">
        <v>1073</v>
      </c>
      <c r="NF5" s="114" t="s">
        <v>842</v>
      </c>
      <c r="NG5" s="114" t="s">
        <v>1019</v>
      </c>
      <c r="NH5" s="114" t="s">
        <v>800</v>
      </c>
      <c r="NI5" s="114" t="s">
        <v>916</v>
      </c>
      <c r="NJ5" s="114" t="s">
        <v>1028</v>
      </c>
      <c r="NK5" s="114" t="s">
        <v>840</v>
      </c>
      <c r="NL5" s="114" t="s">
        <v>1080</v>
      </c>
      <c r="NM5" s="114" t="s">
        <v>1048</v>
      </c>
      <c r="NN5" s="114" t="s">
        <v>746</v>
      </c>
      <c r="NO5" s="114" t="s">
        <v>929</v>
      </c>
      <c r="NP5" s="114" t="s">
        <v>833</v>
      </c>
      <c r="NQ5" s="114" t="s">
        <v>1054</v>
      </c>
      <c r="NR5" s="114" t="s">
        <v>756</v>
      </c>
      <c r="NS5" s="114" t="s">
        <v>954</v>
      </c>
      <c r="NT5" s="114" t="s">
        <v>893</v>
      </c>
      <c r="NU5" s="114" t="s">
        <v>904</v>
      </c>
      <c r="NV5" s="114" t="s">
        <v>1108</v>
      </c>
      <c r="NW5" s="114" t="s">
        <v>1069</v>
      </c>
      <c r="NX5" s="114" t="s">
        <v>1083</v>
      </c>
      <c r="NY5" s="114" t="s">
        <v>843</v>
      </c>
      <c r="NZ5" s="114" t="s">
        <v>903</v>
      </c>
      <c r="OA5" s="114" t="s">
        <v>913</v>
      </c>
      <c r="OB5" s="114" t="s">
        <v>714</v>
      </c>
      <c r="OC5" s="114" t="s">
        <v>727</v>
      </c>
      <c r="OD5" s="114" t="s">
        <v>807</v>
      </c>
      <c r="OE5" s="114" t="s">
        <v>873</v>
      </c>
      <c r="OF5" s="114" t="s">
        <v>957</v>
      </c>
      <c r="OG5" s="114" t="s">
        <v>708</v>
      </c>
      <c r="OH5" s="114" t="s">
        <v>789</v>
      </c>
      <c r="OI5" s="114" t="s">
        <v>890</v>
      </c>
      <c r="OJ5" s="114" t="s">
        <v>1033</v>
      </c>
      <c r="OK5" s="114" t="s">
        <v>1002</v>
      </c>
      <c r="OL5" s="114" t="s">
        <v>1107</v>
      </c>
      <c r="OM5" s="114" t="s">
        <v>816</v>
      </c>
      <c r="ON5" s="114" t="s">
        <v>727</v>
      </c>
      <c r="OO5" s="114" t="s">
        <v>1013</v>
      </c>
      <c r="OP5" s="114" t="s">
        <v>908</v>
      </c>
      <c r="OQ5" s="114" t="s">
        <v>1106</v>
      </c>
      <c r="OR5" s="114" t="s">
        <v>1093</v>
      </c>
      <c r="OS5" s="114" t="s">
        <v>862</v>
      </c>
      <c r="OT5" s="114" t="s">
        <v>1125</v>
      </c>
      <c r="OU5" s="114" t="s">
        <v>1128</v>
      </c>
      <c r="OV5" s="114" t="s">
        <v>885</v>
      </c>
      <c r="OW5" s="114" t="s">
        <v>878</v>
      </c>
      <c r="OX5" s="114" t="s">
        <v>1035</v>
      </c>
      <c r="OY5" s="114" t="s">
        <v>950</v>
      </c>
      <c r="OZ5" s="114" t="s">
        <v>891</v>
      </c>
      <c r="PA5" s="114" t="s">
        <v>939</v>
      </c>
      <c r="PB5" s="114" t="s">
        <v>1064</v>
      </c>
      <c r="PC5" s="114" t="s">
        <v>871</v>
      </c>
      <c r="PD5" s="114" t="s">
        <v>795</v>
      </c>
      <c r="PE5" s="114" t="s">
        <v>837</v>
      </c>
      <c r="PF5" s="114" t="s">
        <v>1044</v>
      </c>
      <c r="PG5" s="114" t="s">
        <v>931</v>
      </c>
      <c r="PH5" s="114" t="s">
        <v>1091</v>
      </c>
      <c r="PI5" s="114" t="s">
        <v>716</v>
      </c>
      <c r="PJ5" s="114" t="s">
        <v>729</v>
      </c>
      <c r="PK5" s="114" t="s">
        <v>1126</v>
      </c>
      <c r="PL5" s="114" t="s">
        <v>759</v>
      </c>
      <c r="PM5" s="114" t="s">
        <v>923</v>
      </c>
      <c r="PN5" s="114" t="s">
        <v>713</v>
      </c>
      <c r="PO5" s="114" t="s">
        <v>1071</v>
      </c>
      <c r="PP5" s="114" t="s">
        <v>709</v>
      </c>
      <c r="PQ5" s="114" t="s">
        <v>1096</v>
      </c>
      <c r="PR5" s="114" t="s">
        <v>997</v>
      </c>
      <c r="PS5" s="114" t="s">
        <v>1144</v>
      </c>
      <c r="PT5" s="114" t="s">
        <v>952</v>
      </c>
      <c r="PU5" s="114" t="s">
        <v>1136</v>
      </c>
      <c r="PV5" s="114" t="s">
        <v>1034</v>
      </c>
      <c r="PW5" s="114" t="s">
        <v>759</v>
      </c>
      <c r="PX5" s="114" t="s">
        <v>943</v>
      </c>
      <c r="PY5" s="114" t="s">
        <v>717</v>
      </c>
      <c r="PZ5" s="114" t="s">
        <v>1073</v>
      </c>
      <c r="QA5" s="114" t="s">
        <v>706</v>
      </c>
      <c r="QB5" s="114" t="s">
        <v>1156</v>
      </c>
      <c r="QC5" s="114" t="s">
        <v>800</v>
      </c>
      <c r="QD5" s="114" t="s">
        <v>870</v>
      </c>
      <c r="QE5" s="114" t="s">
        <v>1008</v>
      </c>
      <c r="QF5" s="114" t="s">
        <v>989</v>
      </c>
      <c r="QG5" s="114" t="s">
        <v>787</v>
      </c>
      <c r="QH5" s="114" t="s">
        <v>724</v>
      </c>
      <c r="QI5" s="114" t="s">
        <v>838</v>
      </c>
      <c r="QJ5" s="114" t="s">
        <v>752</v>
      </c>
      <c r="QK5" s="114" t="s">
        <v>824</v>
      </c>
      <c r="QL5" s="114" t="s">
        <v>889</v>
      </c>
      <c r="QM5" s="114" t="s">
        <v>828</v>
      </c>
      <c r="QN5" s="114" t="s">
        <v>800</v>
      </c>
      <c r="QO5" s="114" t="s">
        <v>1043</v>
      </c>
      <c r="QP5" s="114" t="s">
        <v>978</v>
      </c>
      <c r="QQ5" s="114" t="s">
        <v>736</v>
      </c>
      <c r="QR5" s="114" t="s">
        <v>1068</v>
      </c>
      <c r="QS5" s="114" t="s">
        <v>1048</v>
      </c>
      <c r="QT5" s="114" t="s">
        <v>1078</v>
      </c>
      <c r="QU5" s="114" t="s">
        <v>1131</v>
      </c>
      <c r="QV5" s="114" t="s">
        <v>833</v>
      </c>
      <c r="QW5" s="114" t="s">
        <v>1110</v>
      </c>
      <c r="QX5" s="114" t="s">
        <v>875</v>
      </c>
      <c r="QY5" s="114" t="s">
        <v>800</v>
      </c>
      <c r="QZ5" s="114" t="s">
        <v>845</v>
      </c>
      <c r="RA5" s="114" t="s">
        <v>1028</v>
      </c>
      <c r="RB5" s="114" t="s">
        <v>1137</v>
      </c>
      <c r="RC5" s="114" t="s">
        <v>1080</v>
      </c>
      <c r="RD5" s="114" t="s">
        <v>985</v>
      </c>
      <c r="RE5" s="114" t="s">
        <v>937</v>
      </c>
      <c r="RF5" s="114" t="s">
        <v>1018</v>
      </c>
      <c r="RG5" s="114" t="s">
        <v>734</v>
      </c>
      <c r="RH5" s="114" t="s">
        <v>1101</v>
      </c>
      <c r="RI5" s="114" t="s">
        <v>756</v>
      </c>
      <c r="RJ5" s="114" t="s">
        <v>735</v>
      </c>
      <c r="RK5" s="114" t="s">
        <v>1015</v>
      </c>
      <c r="RL5" s="114" t="s">
        <v>904</v>
      </c>
      <c r="RM5" s="114" t="s">
        <v>708</v>
      </c>
      <c r="RN5" s="114" t="s">
        <v>721</v>
      </c>
      <c r="RO5" s="114" t="s">
        <v>890</v>
      </c>
      <c r="RP5" s="114" t="s">
        <v>907</v>
      </c>
      <c r="RQ5" s="114" t="s">
        <v>1114</v>
      </c>
      <c r="RR5" s="114" t="s">
        <v>1105</v>
      </c>
      <c r="RS5" s="114" t="s">
        <v>714</v>
      </c>
      <c r="RT5" s="114" t="s">
        <v>1020</v>
      </c>
      <c r="RU5" s="114" t="s">
        <v>1138</v>
      </c>
      <c r="RV5" s="114" t="s">
        <v>908</v>
      </c>
      <c r="RW5" s="114" t="s">
        <v>957</v>
      </c>
      <c r="RX5" s="114" t="s">
        <v>1030</v>
      </c>
      <c r="RY5" s="114" t="s">
        <v>791</v>
      </c>
      <c r="RZ5" s="114" t="s">
        <v>898</v>
      </c>
      <c r="SA5" s="114" t="s">
        <v>1033</v>
      </c>
      <c r="SB5" s="114" t="s">
        <v>1002</v>
      </c>
      <c r="SC5" s="114" t="s">
        <v>1197</v>
      </c>
      <c r="SD5" s="114" t="s">
        <v>846</v>
      </c>
      <c r="SE5" s="114" t="s">
        <v>918</v>
      </c>
      <c r="SF5" s="114" t="s">
        <v>745</v>
      </c>
      <c r="SG5" s="114" t="s">
        <v>1227</v>
      </c>
      <c r="SH5" s="114" t="s">
        <v>1135</v>
      </c>
      <c r="SI5" s="114" t="s">
        <v>782</v>
      </c>
      <c r="SJ5" s="114" t="s">
        <v>862</v>
      </c>
      <c r="SK5" s="114" t="s">
        <v>741</v>
      </c>
      <c r="SL5" s="114" t="s">
        <v>1111</v>
      </c>
      <c r="SM5" s="114" t="s">
        <v>931</v>
      </c>
      <c r="SN5" s="114" t="s">
        <v>1153</v>
      </c>
      <c r="SO5" s="114" t="s">
        <v>1017</v>
      </c>
      <c r="SP5" s="114" t="s">
        <v>1009</v>
      </c>
      <c r="SQ5" s="114" t="s">
        <v>901</v>
      </c>
      <c r="SR5" s="114" t="s">
        <v>1057</v>
      </c>
      <c r="SS5" s="114" t="s">
        <v>1064</v>
      </c>
      <c r="ST5" s="114" t="s">
        <v>18956</v>
      </c>
      <c r="SU5" s="114" t="s">
        <v>1142</v>
      </c>
      <c r="SV5" s="114" t="s">
        <v>1060</v>
      </c>
      <c r="SW5" s="114" t="s">
        <v>803</v>
      </c>
      <c r="SX5" s="114" t="s">
        <v>819</v>
      </c>
      <c r="SY5" s="114" t="s">
        <v>1169</v>
      </c>
      <c r="SZ5" s="114" t="s">
        <v>858</v>
      </c>
      <c r="TA5" s="114" t="s">
        <v>1136</v>
      </c>
      <c r="TB5" s="114" t="s">
        <v>981</v>
      </c>
      <c r="TC5" s="114" t="s">
        <v>1132</v>
      </c>
      <c r="TD5" s="114" t="s">
        <v>1064</v>
      </c>
      <c r="TE5" s="114" t="s">
        <v>1067</v>
      </c>
      <c r="TF5" s="114" t="s">
        <v>1008</v>
      </c>
      <c r="TG5" s="114" t="s">
        <v>881</v>
      </c>
      <c r="TH5" s="114" t="s">
        <v>1096</v>
      </c>
      <c r="TI5" s="114" t="s">
        <v>997</v>
      </c>
      <c r="TJ5" s="114" t="s">
        <v>749</v>
      </c>
      <c r="TK5" s="114" t="s">
        <v>793</v>
      </c>
      <c r="TL5" s="114" t="s">
        <v>1136</v>
      </c>
      <c r="TM5" s="114" t="s">
        <v>1034</v>
      </c>
      <c r="TN5" s="114" t="s">
        <v>941</v>
      </c>
      <c r="TO5" s="114" t="s">
        <v>839</v>
      </c>
      <c r="TP5" s="114" t="s">
        <v>963</v>
      </c>
      <c r="TQ5" s="114" t="s">
        <v>824</v>
      </c>
      <c r="TR5" s="114" t="s">
        <v>1023</v>
      </c>
      <c r="TS5" s="114" t="s">
        <v>722</v>
      </c>
      <c r="TT5" s="114" t="s">
        <v>800</v>
      </c>
      <c r="TU5" s="114" t="s">
        <v>1147</v>
      </c>
      <c r="TV5" s="114" t="s">
        <v>1085</v>
      </c>
      <c r="TW5" s="114" t="s">
        <v>877</v>
      </c>
      <c r="TX5" s="114" t="s">
        <v>814</v>
      </c>
      <c r="TY5" s="114" t="s">
        <v>724</v>
      </c>
      <c r="TZ5" s="114" t="s">
        <v>954</v>
      </c>
      <c r="UA5" s="114" t="s">
        <v>752</v>
      </c>
      <c r="UB5" s="114" t="s">
        <v>865</v>
      </c>
      <c r="UC5" s="114" t="s">
        <v>1077</v>
      </c>
      <c r="UD5" s="114" t="s">
        <v>830</v>
      </c>
      <c r="UE5" s="114" t="s">
        <v>800</v>
      </c>
      <c r="UF5" s="114" t="s">
        <v>916</v>
      </c>
      <c r="UG5" s="114" t="s">
        <v>978</v>
      </c>
      <c r="UH5" s="114" t="s">
        <v>946</v>
      </c>
      <c r="UI5" s="114" t="s">
        <v>814</v>
      </c>
      <c r="UJ5" s="114" t="s">
        <v>1048</v>
      </c>
      <c r="UK5" s="114" t="s">
        <v>1078</v>
      </c>
      <c r="UL5" s="114" t="s">
        <v>927</v>
      </c>
      <c r="UM5" s="114" t="s">
        <v>922</v>
      </c>
      <c r="UN5" s="114" t="s">
        <v>926</v>
      </c>
      <c r="UO5" s="114" t="s">
        <v>756</v>
      </c>
      <c r="UP5" s="114" t="s">
        <v>1089</v>
      </c>
      <c r="UQ5" s="114" t="s">
        <v>813</v>
      </c>
      <c r="UR5" s="114" t="s">
        <v>904</v>
      </c>
      <c r="US5" s="114" t="s">
        <v>979</v>
      </c>
      <c r="UT5" s="114" t="s">
        <v>884</v>
      </c>
      <c r="UU5" s="114" t="s">
        <v>985</v>
      </c>
      <c r="UV5" s="114" t="s">
        <v>1092</v>
      </c>
      <c r="UW5" s="114" t="s">
        <v>1081</v>
      </c>
      <c r="UX5" s="114" t="s">
        <v>942</v>
      </c>
      <c r="UY5" s="114" t="s">
        <v>909</v>
      </c>
      <c r="UZ5" s="114" t="s">
        <v>1133</v>
      </c>
      <c r="VA5" s="114" t="s">
        <v>938</v>
      </c>
      <c r="VB5" s="114" t="s">
        <v>1084</v>
      </c>
      <c r="VC5" s="114" t="s">
        <v>957</v>
      </c>
      <c r="VD5" s="114" t="s">
        <v>708</v>
      </c>
      <c r="VE5" s="114" t="s">
        <v>721</v>
      </c>
      <c r="VF5" s="114" t="s">
        <v>799</v>
      </c>
      <c r="VG5" s="114" t="s">
        <v>947</v>
      </c>
      <c r="VH5" s="114" t="s">
        <v>1113</v>
      </c>
      <c r="VI5" s="114" t="s">
        <v>985</v>
      </c>
      <c r="VJ5" s="114" t="s">
        <v>937</v>
      </c>
      <c r="VK5" s="114" t="s">
        <v>1085</v>
      </c>
      <c r="VL5" s="114" t="s">
        <v>1039</v>
      </c>
      <c r="VM5" s="114" t="s">
        <v>714</v>
      </c>
      <c r="VN5" s="114" t="s">
        <v>822</v>
      </c>
      <c r="VO5" s="114" t="s">
        <v>881</v>
      </c>
      <c r="VP5" s="114" t="s">
        <v>830</v>
      </c>
      <c r="VQ5" s="114" t="s">
        <v>735</v>
      </c>
      <c r="VR5" s="114" t="s">
        <v>715</v>
      </c>
      <c r="VS5" s="114" t="s">
        <v>1097</v>
      </c>
      <c r="VT5" s="114" t="s">
        <v>871</v>
      </c>
      <c r="VU5" s="114" t="s">
        <v>1071</v>
      </c>
      <c r="VV5" s="114" t="s">
        <v>881</v>
      </c>
      <c r="VW5" s="114" t="s">
        <v>1132</v>
      </c>
      <c r="VX5" s="114" t="s">
        <v>1064</v>
      </c>
      <c r="VY5" s="114" t="s">
        <v>1144</v>
      </c>
      <c r="VZ5" s="114" t="s">
        <v>964</v>
      </c>
      <c r="WA5" s="114" t="s">
        <v>978</v>
      </c>
      <c r="WB5" s="114" t="s">
        <v>953</v>
      </c>
      <c r="WC5" s="114" t="s">
        <v>1077</v>
      </c>
      <c r="WD5" s="114" t="s">
        <v>1080</v>
      </c>
      <c r="WE5" s="114" t="s">
        <v>1162</v>
      </c>
      <c r="WF5" s="114" t="s">
        <v>961</v>
      </c>
      <c r="WG5" s="114" t="s">
        <v>848</v>
      </c>
      <c r="WH5" s="114" t="s">
        <v>918</v>
      </c>
      <c r="WI5" s="114" t="s">
        <v>707</v>
      </c>
      <c r="WJ5" s="114" t="s">
        <v>1102</v>
      </c>
      <c r="WK5" s="114" t="s">
        <v>1028</v>
      </c>
      <c r="WL5" s="114" t="s">
        <v>946</v>
      </c>
      <c r="WM5" s="114" t="s">
        <v>718</v>
      </c>
      <c r="WN5" s="114" t="s">
        <v>1162</v>
      </c>
      <c r="WO5" s="114" t="s">
        <v>961</v>
      </c>
      <c r="WP5" s="114" t="s">
        <v>1026</v>
      </c>
      <c r="WQ5" s="114" t="s">
        <v>912</v>
      </c>
      <c r="WR5" s="114" t="s">
        <v>843</v>
      </c>
      <c r="WS5" s="114" t="s">
        <v>1055</v>
      </c>
      <c r="WT5" s="114" t="s">
        <v>913</v>
      </c>
      <c r="WU5" s="114" t="s">
        <v>814</v>
      </c>
      <c r="WV5" s="114" t="s">
        <v>757</v>
      </c>
      <c r="WW5" s="114" t="s">
        <v>890</v>
      </c>
      <c r="WX5" s="114" t="s">
        <v>870</v>
      </c>
      <c r="WY5" s="114" t="s">
        <v>1151</v>
      </c>
      <c r="WZ5" s="114" t="s">
        <v>804</v>
      </c>
      <c r="XA5" s="114" t="s">
        <v>879</v>
      </c>
      <c r="XB5" s="114" t="s">
        <v>757</v>
      </c>
      <c r="XC5" s="114" t="s">
        <v>800</v>
      </c>
      <c r="XD5" s="114" t="s">
        <v>945</v>
      </c>
      <c r="XE5" s="114" t="s">
        <v>763</v>
      </c>
      <c r="XF5" s="114" t="s">
        <v>842</v>
      </c>
      <c r="XG5" s="114" t="s">
        <v>1068</v>
      </c>
      <c r="XH5" s="114" t="s">
        <v>1048</v>
      </c>
      <c r="XI5" s="114" t="s">
        <v>1176</v>
      </c>
      <c r="XJ5" s="114" t="s">
        <v>818</v>
      </c>
      <c r="XK5" s="114" t="s">
        <v>953</v>
      </c>
      <c r="XL5" s="114" t="s">
        <v>844</v>
      </c>
      <c r="XM5" s="114" t="s">
        <v>1027</v>
      </c>
      <c r="XN5" s="114" t="s">
        <v>881</v>
      </c>
      <c r="XO5" s="114" t="s">
        <v>984</v>
      </c>
      <c r="XP5" s="114" t="s">
        <v>931</v>
      </c>
      <c r="XQ5" s="114" t="s">
        <v>744</v>
      </c>
      <c r="XR5" s="114" t="s">
        <v>758</v>
      </c>
      <c r="XS5" s="114" t="s">
        <v>946</v>
      </c>
      <c r="XT5" s="114" t="s">
        <v>747</v>
      </c>
      <c r="XU5" s="114" t="s">
        <v>924</v>
      </c>
      <c r="XV5" s="114" t="s">
        <v>909</v>
      </c>
      <c r="XW5" s="114" t="s">
        <v>894</v>
      </c>
      <c r="XX5" s="114" t="s">
        <v>1050</v>
      </c>
      <c r="XY5" s="114" t="s">
        <v>893</v>
      </c>
      <c r="XZ5" s="114" t="s">
        <v>978</v>
      </c>
      <c r="YA5" s="114" t="s">
        <v>953</v>
      </c>
      <c r="YB5" s="114" t="s">
        <v>1054</v>
      </c>
      <c r="YC5" s="114" t="s">
        <v>1113</v>
      </c>
      <c r="YD5" s="114" t="s">
        <v>894</v>
      </c>
      <c r="YE5" s="114" t="s">
        <v>742</v>
      </c>
      <c r="YF5" s="114" t="s">
        <v>843</v>
      </c>
      <c r="YG5" s="114" t="s">
        <v>758</v>
      </c>
      <c r="YH5" s="114" t="s">
        <v>710</v>
      </c>
      <c r="YI5" s="114" t="s">
        <v>1079</v>
      </c>
      <c r="YJ5" s="114" t="s">
        <v>1058</v>
      </c>
      <c r="YK5" s="114" t="s">
        <v>1083</v>
      </c>
      <c r="YL5" s="114" t="s">
        <v>838</v>
      </c>
      <c r="YM5" s="114" t="s">
        <v>1067</v>
      </c>
      <c r="YN5" s="114" t="s">
        <v>952</v>
      </c>
      <c r="YO5" s="114" t="s">
        <v>1009</v>
      </c>
      <c r="YP5" s="114" t="s">
        <v>1040</v>
      </c>
      <c r="YQ5" s="114" t="s">
        <v>1176</v>
      </c>
      <c r="YR5" s="114" t="s">
        <v>715</v>
      </c>
      <c r="YS5" s="114" t="s">
        <v>1002</v>
      </c>
      <c r="YT5" s="114" t="s">
        <v>924</v>
      </c>
      <c r="YU5" s="114" t="s">
        <v>1024</v>
      </c>
      <c r="YV5" s="114" t="s">
        <v>1096</v>
      </c>
      <c r="YW5" s="114" t="s">
        <v>1086</v>
      </c>
      <c r="YX5" s="114" t="s">
        <v>1135</v>
      </c>
      <c r="YY5" s="114" t="s">
        <v>1108</v>
      </c>
      <c r="YZ5" s="114" t="s">
        <v>1079</v>
      </c>
      <c r="ZA5" s="114" t="s">
        <v>1133</v>
      </c>
      <c r="ZB5" s="114" t="s">
        <v>745</v>
      </c>
      <c r="ZC5" s="114" t="s">
        <v>726</v>
      </c>
      <c r="ZD5" s="114" t="s">
        <v>1023</v>
      </c>
      <c r="ZE5" s="114" t="s">
        <v>1056</v>
      </c>
      <c r="ZF5" s="114" t="s">
        <v>985</v>
      </c>
      <c r="ZG5" s="114" t="s">
        <v>838</v>
      </c>
      <c r="ZH5" s="114" t="s">
        <v>1032</v>
      </c>
      <c r="ZI5" s="114" t="s">
        <v>1017</v>
      </c>
      <c r="ZJ5" s="114" t="s">
        <v>1027</v>
      </c>
      <c r="ZK5" s="114" t="s">
        <v>1063</v>
      </c>
      <c r="ZL5" s="114" t="s">
        <v>1109</v>
      </c>
      <c r="ZM5" s="114" t="s">
        <v>1112</v>
      </c>
      <c r="ZN5" s="114" t="s">
        <v>1028</v>
      </c>
      <c r="ZO5" s="114" t="s">
        <v>1075</v>
      </c>
      <c r="ZP5" s="114" t="s">
        <v>980</v>
      </c>
      <c r="ZQ5" s="114" t="s">
        <v>892</v>
      </c>
      <c r="ZR5" s="114" t="s">
        <v>1173</v>
      </c>
      <c r="ZS5" s="114" t="s">
        <v>1048</v>
      </c>
      <c r="ZT5" s="114" t="s">
        <v>705</v>
      </c>
      <c r="ZU5" s="114" t="s">
        <v>916</v>
      </c>
      <c r="ZV5" s="114" t="s">
        <v>721</v>
      </c>
      <c r="ZW5" s="114" t="s">
        <v>1020</v>
      </c>
      <c r="ZX5" s="114" t="s">
        <v>1138</v>
      </c>
      <c r="ZY5" s="114" t="s">
        <v>1158</v>
      </c>
      <c r="ZZ5" s="114" t="s">
        <v>927</v>
      </c>
      <c r="AAA5" s="114" t="s">
        <v>1037</v>
      </c>
    </row>
    <row r="6" spans="1:703" x14ac:dyDescent="0.35">
      <c r="A6" s="8">
        <f t="shared" si="0"/>
        <v>5</v>
      </c>
      <c r="B6" s="93" t="s">
        <v>1237</v>
      </c>
      <c r="C6" s="93" t="s">
        <v>1010</v>
      </c>
      <c r="D6" s="93" t="s">
        <v>838</v>
      </c>
      <c r="E6" s="93" t="s">
        <v>973</v>
      </c>
      <c r="F6" s="93" t="s">
        <v>1073</v>
      </c>
      <c r="G6" s="93" t="s">
        <v>1052</v>
      </c>
      <c r="H6" s="93" t="s">
        <v>1019</v>
      </c>
      <c r="I6" s="93" t="s">
        <v>1022</v>
      </c>
      <c r="J6" s="93" t="s">
        <v>916</v>
      </c>
      <c r="K6" s="93" t="s">
        <v>861</v>
      </c>
      <c r="L6" s="93" t="s">
        <v>736</v>
      </c>
      <c r="M6" s="93" t="s">
        <v>1068</v>
      </c>
      <c r="N6" s="93" t="s">
        <v>1048</v>
      </c>
      <c r="O6" s="93" t="s">
        <v>746</v>
      </c>
      <c r="P6" s="93" t="s">
        <v>1131</v>
      </c>
      <c r="Q6" s="93" t="s">
        <v>833</v>
      </c>
      <c r="R6" s="93" t="s">
        <v>711</v>
      </c>
      <c r="S6" s="93" t="s">
        <v>756</v>
      </c>
      <c r="T6" s="93" t="s">
        <v>802</v>
      </c>
      <c r="U6" s="93" t="s">
        <v>813</v>
      </c>
      <c r="V6" s="93" t="s">
        <v>1028</v>
      </c>
      <c r="W6" s="93" t="s">
        <v>979</v>
      </c>
      <c r="X6" s="93" t="s">
        <v>753</v>
      </c>
      <c r="Y6" s="93" t="s">
        <v>941</v>
      </c>
      <c r="Z6" s="93" t="s">
        <v>705</v>
      </c>
      <c r="AA6" s="93" t="s">
        <v>903</v>
      </c>
      <c r="AB6" s="93" t="s">
        <v>913</v>
      </c>
      <c r="AC6" s="93" t="s">
        <v>909</v>
      </c>
      <c r="AD6" s="93" t="s">
        <v>1047</v>
      </c>
      <c r="AE6" s="93" t="s">
        <v>8992</v>
      </c>
      <c r="AF6" s="93" t="s">
        <v>845</v>
      </c>
      <c r="AG6" s="93" t="s">
        <v>1028</v>
      </c>
      <c r="AH6" s="93" t="s">
        <v>979</v>
      </c>
      <c r="AI6" s="93" t="s">
        <v>721</v>
      </c>
      <c r="AJ6" s="93" t="s">
        <v>1048</v>
      </c>
      <c r="AK6" s="93" t="s">
        <v>947</v>
      </c>
      <c r="AL6" s="93" t="s">
        <v>1002</v>
      </c>
      <c r="AM6" s="93" t="s">
        <v>710</v>
      </c>
      <c r="AN6" s="93" t="s">
        <v>1185</v>
      </c>
      <c r="AO6" s="93" t="s">
        <v>1058</v>
      </c>
      <c r="AP6" s="93" t="s">
        <v>735</v>
      </c>
      <c r="AQ6" s="93" t="s">
        <v>1112</v>
      </c>
      <c r="AR6" s="93" t="s">
        <v>1159</v>
      </c>
      <c r="AS6" s="93" t="s">
        <v>1093</v>
      </c>
      <c r="AT6" s="93" t="s">
        <v>969</v>
      </c>
      <c r="AU6" s="93" t="s">
        <v>971</v>
      </c>
      <c r="AV6" s="93" t="s">
        <v>947</v>
      </c>
      <c r="AW6" s="93" t="s">
        <v>1146</v>
      </c>
      <c r="AX6" s="93" t="s">
        <v>1181</v>
      </c>
      <c r="AY6" s="93" t="s">
        <v>846</v>
      </c>
      <c r="AZ6" s="93" t="s">
        <v>1020</v>
      </c>
      <c r="BA6" s="93" t="s">
        <v>857</v>
      </c>
      <c r="BB6" s="93" t="s">
        <v>1057</v>
      </c>
      <c r="BC6" s="93" t="s">
        <v>1150</v>
      </c>
      <c r="BD6" s="93" t="s">
        <v>844</v>
      </c>
      <c r="BE6" s="93" t="s">
        <v>1119</v>
      </c>
      <c r="BF6" s="93" t="s">
        <v>805</v>
      </c>
      <c r="BG6" s="93" t="s">
        <v>1005</v>
      </c>
      <c r="BH6" s="93" t="s">
        <v>1103</v>
      </c>
      <c r="BI6" s="93" t="s">
        <v>1091</v>
      </c>
      <c r="BJ6" s="93" t="s">
        <v>928</v>
      </c>
      <c r="BK6" s="93" t="s">
        <v>1071</v>
      </c>
      <c r="BL6" s="93" t="s">
        <v>712</v>
      </c>
      <c r="BM6" s="93" t="s">
        <v>1057</v>
      </c>
      <c r="BN6" s="93" t="s">
        <v>931</v>
      </c>
      <c r="BO6" s="93" t="s">
        <v>781</v>
      </c>
      <c r="BP6" s="93" t="s">
        <v>1142</v>
      </c>
      <c r="BQ6" s="93" t="s">
        <v>709</v>
      </c>
      <c r="BR6" s="93" t="s">
        <v>1096</v>
      </c>
      <c r="BS6" s="93" t="s">
        <v>920</v>
      </c>
      <c r="BT6" s="93" t="s">
        <v>1144</v>
      </c>
      <c r="BU6" s="93" t="s">
        <v>1165</v>
      </c>
      <c r="BV6" s="93" t="s">
        <v>776</v>
      </c>
      <c r="BW6" s="93" t="s">
        <v>902</v>
      </c>
      <c r="BX6" s="93" t="s">
        <v>1086</v>
      </c>
      <c r="BY6" s="93" t="s">
        <v>704</v>
      </c>
      <c r="BZ6" s="93" t="s">
        <v>1067</v>
      </c>
      <c r="CA6" s="93" t="s">
        <v>1151</v>
      </c>
      <c r="CB6" s="93" t="s">
        <v>881</v>
      </c>
      <c r="CC6" s="93" t="s">
        <v>1156</v>
      </c>
      <c r="CD6" s="93" t="s">
        <v>949</v>
      </c>
      <c r="CE6" s="93" t="s">
        <v>707</v>
      </c>
      <c r="CF6" s="93" t="s">
        <v>1006</v>
      </c>
      <c r="CG6" s="93" t="s">
        <v>804</v>
      </c>
      <c r="CH6" s="93" t="s">
        <v>784</v>
      </c>
      <c r="CI6" s="93" t="s">
        <v>941</v>
      </c>
      <c r="CJ6" s="93" t="s">
        <v>838</v>
      </c>
      <c r="CK6" s="93" t="s">
        <v>752</v>
      </c>
      <c r="CL6" s="93" t="s">
        <v>1037</v>
      </c>
      <c r="CM6" s="93" t="s">
        <v>1077</v>
      </c>
      <c r="CN6" s="93" t="s">
        <v>859</v>
      </c>
      <c r="CO6" s="93" t="s">
        <v>954</v>
      </c>
      <c r="CP6" s="93" t="s">
        <v>1127</v>
      </c>
      <c r="CQ6" s="93" t="s">
        <v>1085</v>
      </c>
      <c r="CR6" s="93" t="s">
        <v>766</v>
      </c>
      <c r="CS6" s="93" t="s">
        <v>1068</v>
      </c>
      <c r="CT6" s="93" t="s">
        <v>941</v>
      </c>
      <c r="CU6" s="93" t="s">
        <v>915</v>
      </c>
      <c r="CV6" s="93" t="s">
        <v>1007</v>
      </c>
      <c r="CW6" s="93" t="s">
        <v>972</v>
      </c>
      <c r="CX6" s="93" t="s">
        <v>842</v>
      </c>
      <c r="CY6" s="93" t="s">
        <v>1056</v>
      </c>
      <c r="CZ6" s="93" t="s">
        <v>890</v>
      </c>
      <c r="DA6" s="93" t="s">
        <v>1033</v>
      </c>
      <c r="DB6" s="93" t="s">
        <v>1146</v>
      </c>
      <c r="DC6" s="93" t="s">
        <v>1107</v>
      </c>
      <c r="DD6" s="93" t="s">
        <v>983</v>
      </c>
      <c r="DE6" s="93" t="s">
        <v>1020</v>
      </c>
      <c r="DF6" s="93" t="s">
        <v>1013</v>
      </c>
      <c r="DG6" s="93" t="s">
        <v>948</v>
      </c>
      <c r="DH6" s="93" t="s">
        <v>801</v>
      </c>
      <c r="DI6" s="93" t="s">
        <v>782</v>
      </c>
      <c r="DJ6" s="93" t="s">
        <v>1119</v>
      </c>
      <c r="DK6" s="93" t="s">
        <v>741</v>
      </c>
      <c r="DL6" s="93" t="s">
        <v>882</v>
      </c>
      <c r="DM6" s="93" t="s">
        <v>820</v>
      </c>
      <c r="DN6" s="93" t="s">
        <v>1181</v>
      </c>
      <c r="DO6" s="93" t="s">
        <v>1035</v>
      </c>
      <c r="DP6" s="93" t="s">
        <v>887</v>
      </c>
      <c r="DQ6" s="93" t="s">
        <v>891</v>
      </c>
      <c r="DR6" s="93" t="s">
        <v>18991</v>
      </c>
      <c r="DS6" s="93" t="s">
        <v>774</v>
      </c>
      <c r="DT6" s="93" t="s">
        <v>1061</v>
      </c>
      <c r="DU6" s="93" t="s">
        <v>795</v>
      </c>
      <c r="DV6" s="93" t="s">
        <v>837</v>
      </c>
      <c r="DW6" s="93" t="s">
        <v>1005</v>
      </c>
      <c r="DX6" s="93" t="s">
        <v>931</v>
      </c>
      <c r="DY6" s="93" t="s">
        <v>1091</v>
      </c>
      <c r="DZ6" s="93" t="s">
        <v>928</v>
      </c>
      <c r="EA6" s="93" t="s">
        <v>1087</v>
      </c>
      <c r="EB6" s="93" t="s">
        <v>1126</v>
      </c>
      <c r="EC6" s="93" t="s">
        <v>1086</v>
      </c>
      <c r="ED6" s="93" t="s">
        <v>1090</v>
      </c>
      <c r="EE6" s="93" t="s">
        <v>713</v>
      </c>
      <c r="EF6" s="93" t="s">
        <v>1009</v>
      </c>
      <c r="EG6" s="93" t="s">
        <v>709</v>
      </c>
      <c r="EH6" s="93" t="s">
        <v>1096</v>
      </c>
      <c r="EI6" s="93" t="s">
        <v>920</v>
      </c>
      <c r="EJ6" s="93" t="s">
        <v>1144</v>
      </c>
      <c r="EK6" s="93" t="s">
        <v>952</v>
      </c>
      <c r="EL6" s="93" t="s">
        <v>853</v>
      </c>
      <c r="EM6" s="93" t="s">
        <v>1034</v>
      </c>
      <c r="EN6" s="93" t="s">
        <v>819</v>
      </c>
      <c r="EO6" s="93" t="s">
        <v>943</v>
      </c>
      <c r="EP6" s="93" t="s">
        <v>964</v>
      </c>
      <c r="EQ6" s="93" t="s">
        <v>824</v>
      </c>
      <c r="ER6" s="93" t="s">
        <v>706</v>
      </c>
      <c r="ES6" s="93" t="s">
        <v>722</v>
      </c>
      <c r="ET6" s="93" t="s">
        <v>800</v>
      </c>
      <c r="EU6" s="93" t="s">
        <v>870</v>
      </c>
      <c r="EV6" s="93" t="s">
        <v>1006</v>
      </c>
      <c r="EW6" s="93" t="s">
        <v>989</v>
      </c>
      <c r="EX6" s="93" t="s">
        <v>787</v>
      </c>
      <c r="EY6" s="93" t="s">
        <v>941</v>
      </c>
      <c r="EZ6" s="93" t="s">
        <v>838</v>
      </c>
      <c r="FA6" s="93" t="s">
        <v>973</v>
      </c>
      <c r="FB6" s="93" t="s">
        <v>988</v>
      </c>
      <c r="FC6" s="93" t="s">
        <v>1052</v>
      </c>
      <c r="FD6" s="93" t="s">
        <v>1019</v>
      </c>
      <c r="FE6" s="93" t="s">
        <v>800</v>
      </c>
      <c r="FF6" s="93" t="s">
        <v>1127</v>
      </c>
      <c r="FG6" s="93" t="s">
        <v>978</v>
      </c>
      <c r="FH6" s="93" t="s">
        <v>736</v>
      </c>
      <c r="FI6" s="93" t="s">
        <v>1068</v>
      </c>
      <c r="FJ6" s="93" t="s">
        <v>894</v>
      </c>
      <c r="FK6" s="93" t="s">
        <v>1078</v>
      </c>
      <c r="FL6" s="93" t="s">
        <v>1131</v>
      </c>
      <c r="FM6" s="93" t="s">
        <v>833</v>
      </c>
      <c r="FN6" s="93" t="s">
        <v>1052</v>
      </c>
      <c r="FO6" s="93" t="s">
        <v>875</v>
      </c>
      <c r="FP6" s="93" t="s">
        <v>1075</v>
      </c>
      <c r="FQ6" s="93" t="s">
        <v>845</v>
      </c>
      <c r="FR6" s="93" t="s">
        <v>861</v>
      </c>
      <c r="FS6" s="93" t="s">
        <v>847</v>
      </c>
      <c r="FT6" s="93" t="s">
        <v>753</v>
      </c>
      <c r="FU6" s="93" t="s">
        <v>1074</v>
      </c>
      <c r="FV6" s="93" t="s">
        <v>843</v>
      </c>
      <c r="FW6" s="93" t="s">
        <v>1081</v>
      </c>
      <c r="FX6" s="93" t="s">
        <v>924</v>
      </c>
      <c r="FY6" s="93" t="s">
        <v>1101</v>
      </c>
      <c r="FZ6" s="93" t="s">
        <v>1058</v>
      </c>
      <c r="GA6" s="93" t="s">
        <v>938</v>
      </c>
      <c r="GB6" s="93" t="s">
        <v>893</v>
      </c>
      <c r="GC6" s="93" t="s">
        <v>904</v>
      </c>
      <c r="GD6" s="93" t="s">
        <v>1100</v>
      </c>
      <c r="GE6" s="93" t="s">
        <v>721</v>
      </c>
      <c r="GF6" s="93" t="s">
        <v>890</v>
      </c>
      <c r="GG6" s="93" t="s">
        <v>1176</v>
      </c>
      <c r="GH6" s="93" t="s">
        <v>1114</v>
      </c>
      <c r="GI6" s="93" t="s">
        <v>834</v>
      </c>
      <c r="GJ6" s="93" t="s">
        <v>714</v>
      </c>
      <c r="GK6" s="93" t="s">
        <v>1020</v>
      </c>
      <c r="GL6" s="93" t="s">
        <v>1138</v>
      </c>
      <c r="GM6" s="93" t="s">
        <v>908</v>
      </c>
      <c r="GN6" s="93" t="s">
        <v>933</v>
      </c>
      <c r="GO6" s="93" t="s">
        <v>750</v>
      </c>
      <c r="GP6" s="93" t="s">
        <v>969</v>
      </c>
      <c r="GQ6" s="93" t="s">
        <v>1038</v>
      </c>
      <c r="GR6" s="93" t="s">
        <v>1033</v>
      </c>
      <c r="GS6" s="93" t="s">
        <v>1146</v>
      </c>
      <c r="GT6" s="93" t="s">
        <v>1107</v>
      </c>
      <c r="GU6" s="93" t="s">
        <v>846</v>
      </c>
      <c r="GV6" s="93" t="s">
        <v>878</v>
      </c>
      <c r="GW6" s="93" t="s">
        <v>1035</v>
      </c>
      <c r="GX6" s="93" t="s">
        <v>1009</v>
      </c>
      <c r="GY6" s="93" t="s">
        <v>901</v>
      </c>
      <c r="GZ6" s="93" t="s">
        <v>1057</v>
      </c>
      <c r="HA6" s="93" t="s">
        <v>1064</v>
      </c>
      <c r="HB6" s="93" t="s">
        <v>781</v>
      </c>
      <c r="HC6" s="93" t="s">
        <v>1142</v>
      </c>
      <c r="HD6" s="93" t="s">
        <v>1060</v>
      </c>
      <c r="HE6" s="93" t="s">
        <v>812</v>
      </c>
      <c r="HF6" s="93" t="s">
        <v>1010</v>
      </c>
      <c r="HG6" s="93" t="s">
        <v>1091</v>
      </c>
      <c r="HH6" s="93" t="s">
        <v>928</v>
      </c>
      <c r="HI6" s="93" t="s">
        <v>1087</v>
      </c>
      <c r="HJ6" s="93" t="s">
        <v>981</v>
      </c>
      <c r="HK6" s="93" t="s">
        <v>1132</v>
      </c>
      <c r="HL6" s="93" t="s">
        <v>923</v>
      </c>
      <c r="HM6" s="93" t="s">
        <v>945</v>
      </c>
      <c r="HN6" s="93" t="s">
        <v>1151</v>
      </c>
      <c r="HO6" s="93" t="s">
        <v>709</v>
      </c>
      <c r="HP6" s="93" t="s">
        <v>718</v>
      </c>
      <c r="HQ6" s="93" t="s">
        <v>920</v>
      </c>
      <c r="HR6" s="93" t="s">
        <v>749</v>
      </c>
      <c r="HS6" s="93" t="s">
        <v>761</v>
      </c>
      <c r="HT6" s="93" t="s">
        <v>776</v>
      </c>
      <c r="HU6" s="93" t="s">
        <v>956</v>
      </c>
      <c r="HV6" s="93" t="s">
        <v>1070</v>
      </c>
      <c r="HW6" s="93" t="s">
        <v>961</v>
      </c>
      <c r="HX6" s="93" t="s">
        <v>964</v>
      </c>
      <c r="HY6" s="93" t="s">
        <v>1122</v>
      </c>
      <c r="HZ6" s="93" t="s">
        <v>739</v>
      </c>
      <c r="IA6" s="93" t="s">
        <v>1121</v>
      </c>
      <c r="IB6" s="93" t="s">
        <v>1124</v>
      </c>
      <c r="IC6" s="93" t="s">
        <v>1207</v>
      </c>
      <c r="ID6" s="93" t="s">
        <v>1055</v>
      </c>
      <c r="IE6" s="93" t="s">
        <v>804</v>
      </c>
      <c r="IF6" s="93" t="s">
        <v>970</v>
      </c>
      <c r="IG6" s="93" t="s">
        <v>941</v>
      </c>
      <c r="IH6" s="93" t="s">
        <v>777</v>
      </c>
      <c r="II6" s="93" t="s">
        <v>973</v>
      </c>
      <c r="IJ6" s="93" t="s">
        <v>1003</v>
      </c>
      <c r="IK6" s="93" t="s">
        <v>19003</v>
      </c>
      <c r="IL6" s="93" t="s">
        <v>830</v>
      </c>
      <c r="IM6" s="93" t="s">
        <v>800</v>
      </c>
      <c r="IN6" s="93" t="s">
        <v>751</v>
      </c>
      <c r="IO6" s="93" t="s">
        <v>978</v>
      </c>
      <c r="IP6" s="93" t="s">
        <v>806</v>
      </c>
      <c r="IQ6" s="93" t="s">
        <v>883</v>
      </c>
      <c r="IR6" s="93" t="s">
        <v>8992</v>
      </c>
      <c r="IS6" s="93" t="s">
        <v>746</v>
      </c>
      <c r="IT6" s="93" t="s">
        <v>720</v>
      </c>
      <c r="IU6" s="93" t="s">
        <v>922</v>
      </c>
      <c r="IV6" s="93" t="s">
        <v>926</v>
      </c>
      <c r="IW6" s="93" t="s">
        <v>875</v>
      </c>
      <c r="IX6" s="93" t="s">
        <v>1049</v>
      </c>
      <c r="IY6" s="93" t="s">
        <v>845</v>
      </c>
      <c r="IZ6" s="93" t="s">
        <v>904</v>
      </c>
      <c r="JA6" s="93" t="s">
        <v>979</v>
      </c>
      <c r="JB6" s="93" t="s">
        <v>884</v>
      </c>
      <c r="JC6" s="93" t="s">
        <v>912</v>
      </c>
      <c r="JD6" s="93" t="s">
        <v>1092</v>
      </c>
      <c r="JE6" s="93" t="s">
        <v>818</v>
      </c>
      <c r="JF6" s="93" t="s">
        <v>834</v>
      </c>
      <c r="JG6" s="93" t="s">
        <v>1101</v>
      </c>
      <c r="JH6" s="93" t="s">
        <v>1058</v>
      </c>
      <c r="JI6" s="93" t="s">
        <v>938</v>
      </c>
      <c r="JJ6" s="93" t="s">
        <v>1084</v>
      </c>
      <c r="JK6" s="93" t="s">
        <v>8995</v>
      </c>
      <c r="JL6" s="93" t="s">
        <v>708</v>
      </c>
      <c r="JM6" s="93" t="s">
        <v>982</v>
      </c>
      <c r="JN6" s="93" t="s">
        <v>1157</v>
      </c>
      <c r="JO6" s="93" t="s">
        <v>1176</v>
      </c>
      <c r="JP6" s="93" t="s">
        <v>1114</v>
      </c>
      <c r="JQ6" s="93" t="s">
        <v>801</v>
      </c>
      <c r="JR6" s="93" t="s">
        <v>1139</v>
      </c>
      <c r="JS6" s="93" t="s">
        <v>971</v>
      </c>
      <c r="JT6" s="93" t="s">
        <v>841</v>
      </c>
      <c r="JU6" s="93" t="s">
        <v>908</v>
      </c>
      <c r="JV6" s="93" t="s">
        <v>931</v>
      </c>
      <c r="JW6" s="93" t="s">
        <v>1030</v>
      </c>
      <c r="JX6" s="93" t="s">
        <v>791</v>
      </c>
      <c r="JY6" s="93" t="s">
        <v>898</v>
      </c>
      <c r="JZ6" s="93" t="s">
        <v>1126</v>
      </c>
      <c r="KA6" s="93" t="s">
        <v>1114</v>
      </c>
      <c r="KB6" s="93" t="s">
        <v>710</v>
      </c>
      <c r="KC6" s="93" t="s">
        <v>848</v>
      </c>
      <c r="KD6" s="93" t="s">
        <v>1009</v>
      </c>
      <c r="KE6" s="93" t="s">
        <v>745</v>
      </c>
      <c r="KF6" s="93" t="s">
        <v>984</v>
      </c>
      <c r="KG6" s="93" t="s">
        <v>931</v>
      </c>
      <c r="KH6" s="93" t="s">
        <v>1066</v>
      </c>
      <c r="KI6" s="93" t="s">
        <v>1119</v>
      </c>
      <c r="KJ6" s="93" t="s">
        <v>1040</v>
      </c>
      <c r="KK6" s="93" t="s">
        <v>1044</v>
      </c>
      <c r="KL6" s="93" t="s">
        <v>819</v>
      </c>
      <c r="KM6" s="93" t="s">
        <v>917</v>
      </c>
      <c r="KN6" s="93" t="s">
        <v>850</v>
      </c>
      <c r="KO6" s="93" t="s">
        <v>853</v>
      </c>
      <c r="KP6" s="93" t="s">
        <v>1051</v>
      </c>
      <c r="KQ6" s="93" t="s">
        <v>1057</v>
      </c>
      <c r="KR6" s="93" t="s">
        <v>1064</v>
      </c>
      <c r="KS6" s="93" t="s">
        <v>1032</v>
      </c>
      <c r="KT6" s="93" t="s">
        <v>1151</v>
      </c>
      <c r="KU6" s="93" t="s">
        <v>1076</v>
      </c>
      <c r="KV6" s="93" t="s">
        <v>803</v>
      </c>
      <c r="KW6" s="93" t="s">
        <v>1010</v>
      </c>
      <c r="KX6" s="93" t="s">
        <v>888</v>
      </c>
      <c r="KY6" s="93" t="s">
        <v>928</v>
      </c>
      <c r="KZ6" s="93" t="s">
        <v>1087</v>
      </c>
      <c r="LA6" s="93" t="s">
        <v>902</v>
      </c>
      <c r="LB6" s="93" t="s">
        <v>757</v>
      </c>
      <c r="LC6" s="93" t="s">
        <v>704</v>
      </c>
      <c r="LD6" s="93" t="s">
        <v>1067</v>
      </c>
      <c r="LE6" s="93" t="s">
        <v>763</v>
      </c>
      <c r="LF6" s="93" t="s">
        <v>1168</v>
      </c>
      <c r="LG6" s="93" t="s">
        <v>718</v>
      </c>
      <c r="LH6" s="93" t="s">
        <v>949</v>
      </c>
      <c r="LI6" s="93" t="s">
        <v>749</v>
      </c>
      <c r="LJ6" s="93" t="s">
        <v>929</v>
      </c>
      <c r="LK6" s="93" t="s">
        <v>989</v>
      </c>
      <c r="LL6" s="93" t="s">
        <v>784</v>
      </c>
      <c r="LM6" s="93" t="s">
        <v>941</v>
      </c>
      <c r="LN6" s="93" t="s">
        <v>1099</v>
      </c>
      <c r="LO6" s="93" t="s">
        <v>963</v>
      </c>
      <c r="LP6" s="93" t="s">
        <v>824</v>
      </c>
      <c r="LQ6" s="93" t="s">
        <v>1023</v>
      </c>
      <c r="LR6" s="93" t="s">
        <v>1069</v>
      </c>
      <c r="LS6" s="93" t="s">
        <v>767</v>
      </c>
      <c r="LT6" s="93" t="s">
        <v>1127</v>
      </c>
      <c r="LU6" s="93" t="s">
        <v>1085</v>
      </c>
      <c r="LV6" s="128" t="s">
        <v>1039</v>
      </c>
      <c r="LW6" s="128" t="s">
        <v>787</v>
      </c>
      <c r="LX6" s="128" t="s">
        <v>940</v>
      </c>
      <c r="LY6" s="128" t="s">
        <v>705</v>
      </c>
      <c r="LZ6" s="128" t="s">
        <v>788</v>
      </c>
      <c r="MA6" s="128" t="s">
        <v>972</v>
      </c>
      <c r="MB6" s="128" t="s">
        <v>842</v>
      </c>
      <c r="MC6" s="128" t="s">
        <v>830</v>
      </c>
      <c r="MD6" s="128" t="s">
        <v>890</v>
      </c>
      <c r="ME6" s="128" t="s">
        <v>1043</v>
      </c>
      <c r="MF6" s="128" t="s">
        <v>996</v>
      </c>
      <c r="MG6" s="128" t="s">
        <v>1116</v>
      </c>
      <c r="MH6" s="128" t="s">
        <v>1185</v>
      </c>
      <c r="MI6" s="128" t="s">
        <v>1048</v>
      </c>
      <c r="MJ6" s="128" t="s">
        <v>746</v>
      </c>
      <c r="MK6" s="128" t="s">
        <v>927</v>
      </c>
      <c r="ML6" s="128" t="s">
        <v>1021</v>
      </c>
      <c r="MM6" s="128" t="s">
        <v>711</v>
      </c>
      <c r="MN6" s="128" t="s">
        <v>1047</v>
      </c>
      <c r="MO6" s="128" t="s">
        <v>967</v>
      </c>
      <c r="MP6" s="128" t="s">
        <v>1158</v>
      </c>
      <c r="MQ6" s="128" t="s">
        <v>904</v>
      </c>
      <c r="MR6" s="128" t="s">
        <v>979</v>
      </c>
      <c r="MS6" s="128" t="s">
        <v>1046</v>
      </c>
      <c r="MT6" s="128" t="s">
        <v>998</v>
      </c>
      <c r="MU6" s="128" t="s">
        <v>1164</v>
      </c>
      <c r="MV6" s="128" t="s">
        <v>1018</v>
      </c>
      <c r="MW6" s="128" t="s">
        <v>942</v>
      </c>
      <c r="MX6" s="128" t="s">
        <v>844</v>
      </c>
      <c r="MY6" s="128" t="s">
        <v>1133</v>
      </c>
      <c r="MZ6" s="128" t="s">
        <v>938</v>
      </c>
      <c r="NA6" s="128" t="s">
        <v>1084</v>
      </c>
      <c r="NB6" s="128" t="s">
        <v>1103</v>
      </c>
      <c r="NC6" s="128" t="s">
        <v>1100</v>
      </c>
      <c r="ND6" s="128" t="s">
        <v>721</v>
      </c>
      <c r="NE6" s="128" t="s">
        <v>998</v>
      </c>
      <c r="NF6" s="128" t="s">
        <v>712</v>
      </c>
      <c r="NG6" s="128" t="s">
        <v>1114</v>
      </c>
      <c r="NH6" s="128" t="s">
        <v>801</v>
      </c>
      <c r="NI6" s="128" t="s">
        <v>1061</v>
      </c>
      <c r="NJ6" s="128" t="s">
        <v>1071</v>
      </c>
      <c r="NK6" s="128" t="s">
        <v>1138</v>
      </c>
      <c r="NL6" s="128" t="s">
        <v>948</v>
      </c>
      <c r="NM6" s="128" t="s">
        <v>931</v>
      </c>
      <c r="NN6" s="128" t="s">
        <v>906</v>
      </c>
      <c r="NO6" s="128" t="s">
        <v>862</v>
      </c>
      <c r="NP6" s="128" t="s">
        <v>805</v>
      </c>
      <c r="NQ6" s="128" t="s">
        <v>780</v>
      </c>
      <c r="NR6" s="128" t="s">
        <v>725</v>
      </c>
      <c r="NS6" s="128" t="s">
        <v>1181</v>
      </c>
      <c r="NT6" s="128" t="s">
        <v>1035</v>
      </c>
      <c r="NU6" s="128" t="s">
        <v>821</v>
      </c>
      <c r="NV6" s="128" t="s">
        <v>1098</v>
      </c>
      <c r="NW6" s="128" t="s">
        <v>984</v>
      </c>
      <c r="NX6" s="128" t="s">
        <v>1135</v>
      </c>
      <c r="NY6" s="128" t="s">
        <v>743</v>
      </c>
      <c r="NZ6" s="128" t="s">
        <v>1006</v>
      </c>
      <c r="OA6" s="128" t="s">
        <v>1040</v>
      </c>
      <c r="OB6" s="128" t="s">
        <v>1044</v>
      </c>
      <c r="OC6" s="128" t="s">
        <v>1010</v>
      </c>
      <c r="OD6" s="128" t="s">
        <v>839</v>
      </c>
      <c r="OE6" s="128" t="s">
        <v>716</v>
      </c>
      <c r="OF6" s="128" t="s">
        <v>853</v>
      </c>
      <c r="OG6" s="128" t="s">
        <v>1051</v>
      </c>
      <c r="OH6" s="128" t="s">
        <v>722</v>
      </c>
      <c r="OI6" s="128" t="s">
        <v>774</v>
      </c>
      <c r="OJ6" s="128" t="s">
        <v>1032</v>
      </c>
      <c r="OK6" s="128" t="s">
        <v>1008</v>
      </c>
      <c r="OL6" s="128" t="s">
        <v>736</v>
      </c>
      <c r="OM6" s="128" t="s">
        <v>1096</v>
      </c>
      <c r="ON6" s="128" t="s">
        <v>1010</v>
      </c>
      <c r="OO6" s="128" t="s">
        <v>900</v>
      </c>
      <c r="OP6" s="128" t="s">
        <v>747</v>
      </c>
      <c r="OQ6" s="128" t="s">
        <v>1136</v>
      </c>
      <c r="OR6" s="128" t="s">
        <v>902</v>
      </c>
      <c r="OS6" s="128" t="s">
        <v>757</v>
      </c>
      <c r="OT6" s="128" t="s">
        <v>836</v>
      </c>
      <c r="OU6" s="128" t="s">
        <v>717</v>
      </c>
      <c r="OV6" s="128" t="s">
        <v>824</v>
      </c>
      <c r="OW6" s="128" t="s">
        <v>739</v>
      </c>
      <c r="OX6" s="128" t="s">
        <v>1045</v>
      </c>
      <c r="OY6" s="128" t="s">
        <v>920</v>
      </c>
      <c r="OZ6" s="128" t="s">
        <v>779</v>
      </c>
      <c r="PA6" s="128" t="s">
        <v>1131</v>
      </c>
      <c r="PB6" s="128" t="s">
        <v>18970</v>
      </c>
      <c r="PC6" s="128" t="s">
        <v>970</v>
      </c>
      <c r="PD6" s="128" t="s">
        <v>894</v>
      </c>
      <c r="PE6" s="128" t="s">
        <v>777</v>
      </c>
      <c r="PF6" s="128" t="s">
        <v>813</v>
      </c>
      <c r="PG6" s="128" t="s">
        <v>824</v>
      </c>
      <c r="PH6" s="128" t="s">
        <v>1023</v>
      </c>
      <c r="PI6" s="128" t="s">
        <v>1069</v>
      </c>
      <c r="PJ6" s="128" t="s">
        <v>912</v>
      </c>
      <c r="PK6" s="128" t="s">
        <v>1127</v>
      </c>
      <c r="PL6" s="128" t="s">
        <v>978</v>
      </c>
      <c r="PM6" s="128" t="s">
        <v>1039</v>
      </c>
      <c r="PN6" s="128" t="s">
        <v>1185</v>
      </c>
      <c r="PO6" s="128" t="s">
        <v>894</v>
      </c>
      <c r="PP6" s="128" t="s">
        <v>915</v>
      </c>
      <c r="PQ6" s="128" t="s">
        <v>788</v>
      </c>
      <c r="PR6" s="128" t="s">
        <v>8995</v>
      </c>
      <c r="PS6" s="128" t="s">
        <v>842</v>
      </c>
      <c r="PT6" s="128" t="s">
        <v>1056</v>
      </c>
      <c r="PU6" s="128" t="s">
        <v>742</v>
      </c>
      <c r="PV6" s="128" t="s">
        <v>18978</v>
      </c>
      <c r="PW6" s="128" t="s">
        <v>864</v>
      </c>
      <c r="PX6" s="128" t="s">
        <v>1137</v>
      </c>
      <c r="PY6" s="128" t="s">
        <v>816</v>
      </c>
      <c r="PZ6" s="128" t="s">
        <v>971</v>
      </c>
      <c r="QA6" s="128" t="s">
        <v>1042</v>
      </c>
      <c r="QB6" s="128" t="s">
        <v>927</v>
      </c>
      <c r="QC6" s="128" t="s">
        <v>801</v>
      </c>
      <c r="QD6" s="128" t="s">
        <v>1025</v>
      </c>
      <c r="QE6" s="128" t="s">
        <v>1058</v>
      </c>
      <c r="QF6" s="128" t="s">
        <v>1089</v>
      </c>
      <c r="QG6" s="128" t="s">
        <v>1128</v>
      </c>
      <c r="QH6" s="128" t="s">
        <v>820</v>
      </c>
      <c r="QI6" s="128" t="s">
        <v>979</v>
      </c>
      <c r="QJ6" s="128" t="s">
        <v>1046</v>
      </c>
      <c r="QK6" s="128" t="s">
        <v>998</v>
      </c>
      <c r="QL6" s="128" t="s">
        <v>901</v>
      </c>
      <c r="QM6" s="128" t="s">
        <v>1114</v>
      </c>
      <c r="QN6" s="128" t="s">
        <v>1105</v>
      </c>
      <c r="QO6" s="128" t="s">
        <v>871</v>
      </c>
      <c r="QP6" s="128" t="s">
        <v>1027</v>
      </c>
      <c r="QQ6" s="128" t="s">
        <v>807</v>
      </c>
      <c r="QR6" s="128" t="s">
        <v>715</v>
      </c>
      <c r="QS6" s="128" t="s">
        <v>931</v>
      </c>
      <c r="QT6" s="128" t="s">
        <v>1091</v>
      </c>
      <c r="QU6" s="128" t="s">
        <v>1173</v>
      </c>
      <c r="QV6" s="128" t="s">
        <v>1038</v>
      </c>
      <c r="QW6" s="128" t="s">
        <v>712</v>
      </c>
      <c r="QX6" s="128" t="s">
        <v>759</v>
      </c>
      <c r="QY6" s="128" t="s">
        <v>801</v>
      </c>
      <c r="QZ6" s="128" t="s">
        <v>892</v>
      </c>
      <c r="RA6" s="128" t="s">
        <v>1071</v>
      </c>
      <c r="RB6" s="128" t="s">
        <v>709</v>
      </c>
      <c r="RC6" s="128" t="s">
        <v>1112</v>
      </c>
      <c r="RD6" s="128" t="s">
        <v>1178</v>
      </c>
      <c r="RE6" s="128" t="s">
        <v>744</v>
      </c>
      <c r="RF6" s="128" t="s">
        <v>793</v>
      </c>
      <c r="RG6" s="128" t="s">
        <v>1125</v>
      </c>
      <c r="RH6" s="128" t="s">
        <v>815</v>
      </c>
      <c r="RI6" s="128" t="s">
        <v>725</v>
      </c>
      <c r="RJ6" s="128" t="s">
        <v>961</v>
      </c>
      <c r="RK6" s="128" t="s">
        <v>846</v>
      </c>
      <c r="RL6" s="128" t="s">
        <v>1009</v>
      </c>
      <c r="RM6" s="128" t="s">
        <v>1051</v>
      </c>
      <c r="RN6" s="128" t="s">
        <v>1121</v>
      </c>
      <c r="RO6" s="128" t="s">
        <v>1064</v>
      </c>
      <c r="RP6" s="128" t="s">
        <v>781</v>
      </c>
      <c r="RQ6" s="128" t="s">
        <v>1006</v>
      </c>
      <c r="RR6" s="128" t="s">
        <v>804</v>
      </c>
      <c r="RS6" s="128" t="s">
        <v>1044</v>
      </c>
      <c r="RT6" s="128" t="s">
        <v>1162</v>
      </c>
      <c r="RU6" s="128" t="s">
        <v>838</v>
      </c>
      <c r="RV6" s="128" t="s">
        <v>973</v>
      </c>
      <c r="RW6" s="128" t="s">
        <v>853</v>
      </c>
      <c r="RX6" s="128" t="s">
        <v>1024</v>
      </c>
      <c r="RY6" s="128" t="s">
        <v>828</v>
      </c>
      <c r="RZ6" s="128" t="s">
        <v>800</v>
      </c>
      <c r="SA6" s="128" t="s">
        <v>1032</v>
      </c>
      <c r="SB6" s="128" t="s">
        <v>1008</v>
      </c>
      <c r="SC6" s="128" t="s">
        <v>1180</v>
      </c>
      <c r="SD6" s="128" t="s">
        <v>1068</v>
      </c>
      <c r="SE6" s="128" t="s">
        <v>949</v>
      </c>
      <c r="SF6" s="128" t="s">
        <v>749</v>
      </c>
      <c r="SG6" s="128" t="s">
        <v>1131</v>
      </c>
      <c r="SH6" s="128" t="s">
        <v>922</v>
      </c>
      <c r="SI6" s="128" t="s">
        <v>1174</v>
      </c>
      <c r="SJ6" s="128" t="s">
        <v>757</v>
      </c>
      <c r="SK6" s="128" t="s">
        <v>1075</v>
      </c>
      <c r="SL6" s="128" t="s">
        <v>845</v>
      </c>
      <c r="SM6" s="128" t="s">
        <v>824</v>
      </c>
      <c r="SN6" s="128" t="s">
        <v>739</v>
      </c>
      <c r="SO6" s="128" t="s">
        <v>753</v>
      </c>
      <c r="SP6" s="128" t="s">
        <v>1048</v>
      </c>
      <c r="SQ6" s="128" t="s">
        <v>707</v>
      </c>
      <c r="SR6" s="128" t="s">
        <v>1055</v>
      </c>
      <c r="SS6" s="128" t="s">
        <v>734</v>
      </c>
      <c r="ST6" s="128" t="s">
        <v>1101</v>
      </c>
      <c r="SU6" s="128" t="s">
        <v>941</v>
      </c>
      <c r="SV6" s="128" t="s">
        <v>954</v>
      </c>
      <c r="SW6" s="128" t="s">
        <v>788</v>
      </c>
      <c r="SX6" s="128" t="s">
        <v>904</v>
      </c>
      <c r="SY6" s="128" t="s">
        <v>889</v>
      </c>
      <c r="SZ6" s="128" t="s">
        <v>830</v>
      </c>
      <c r="TA6" s="128" t="s">
        <v>1063</v>
      </c>
      <c r="TB6" s="128" t="s">
        <v>1176</v>
      </c>
      <c r="TC6" s="128" t="s">
        <v>1085</v>
      </c>
      <c r="TD6" s="128" t="s">
        <v>734</v>
      </c>
      <c r="TE6" s="128" t="s">
        <v>1185</v>
      </c>
      <c r="TF6" s="128" t="s">
        <v>1058</v>
      </c>
      <c r="TG6" s="128" t="s">
        <v>746</v>
      </c>
      <c r="TH6" s="128" t="s">
        <v>873</v>
      </c>
      <c r="TI6" s="128" t="s">
        <v>8995</v>
      </c>
      <c r="TJ6" s="128" t="s">
        <v>1030</v>
      </c>
      <c r="TK6" s="128" t="s">
        <v>875</v>
      </c>
      <c r="TL6" s="128" t="s">
        <v>742</v>
      </c>
      <c r="TM6" s="128" t="s">
        <v>785</v>
      </c>
      <c r="TN6" s="128" t="s">
        <v>820</v>
      </c>
      <c r="TO6" s="128" t="s">
        <v>847</v>
      </c>
      <c r="TP6" s="128" t="s">
        <v>884</v>
      </c>
      <c r="TQ6" s="128" t="s">
        <v>998</v>
      </c>
      <c r="TR6" s="128" t="s">
        <v>1239</v>
      </c>
      <c r="TS6" s="128" t="s">
        <v>1018</v>
      </c>
      <c r="TT6" s="128" t="s">
        <v>1105</v>
      </c>
      <c r="TU6" s="128" t="s">
        <v>782</v>
      </c>
      <c r="TV6" s="128" t="s">
        <v>1119</v>
      </c>
      <c r="TW6" s="128" t="s">
        <v>938</v>
      </c>
      <c r="TX6" s="128" t="s">
        <v>1084</v>
      </c>
      <c r="TY6" s="128" t="s">
        <v>820</v>
      </c>
      <c r="TZ6" s="128" t="s">
        <v>1181</v>
      </c>
      <c r="UA6" s="128" t="s">
        <v>1046</v>
      </c>
      <c r="UB6" s="128" t="s">
        <v>887</v>
      </c>
      <c r="UC6" s="128" t="s">
        <v>891</v>
      </c>
      <c r="UD6" s="128" t="s">
        <v>1057</v>
      </c>
      <c r="UE6" s="128" t="s">
        <v>1105</v>
      </c>
      <c r="UF6" s="128" t="s">
        <v>1061</v>
      </c>
      <c r="UG6" s="128" t="s">
        <v>1027</v>
      </c>
      <c r="UH6" s="128" t="s">
        <v>1076</v>
      </c>
      <c r="UI6" s="128" t="s">
        <v>715</v>
      </c>
      <c r="UJ6" s="128" t="s">
        <v>931</v>
      </c>
      <c r="UK6" s="128" t="s">
        <v>738</v>
      </c>
      <c r="UL6" s="128" t="s">
        <v>858</v>
      </c>
      <c r="UM6" s="128" t="s">
        <v>898</v>
      </c>
      <c r="UN6" s="128" t="s">
        <v>1126</v>
      </c>
      <c r="UO6" s="128" t="s">
        <v>1086</v>
      </c>
      <c r="UP6" s="128" t="s">
        <v>704</v>
      </c>
      <c r="UQ6" s="128" t="s">
        <v>846</v>
      </c>
      <c r="UR6" s="128" t="s">
        <v>821</v>
      </c>
      <c r="US6" s="128" t="s">
        <v>881</v>
      </c>
      <c r="UT6" s="128" t="s">
        <v>1016</v>
      </c>
      <c r="UU6" s="128" t="s">
        <v>1178</v>
      </c>
      <c r="UV6" s="128" t="s">
        <v>1144</v>
      </c>
      <c r="UW6" s="128" t="s">
        <v>952</v>
      </c>
      <c r="UX6" s="128" t="s">
        <v>1065</v>
      </c>
      <c r="UY6" s="128" t="s">
        <v>879</v>
      </c>
      <c r="UZ6" s="128" t="s">
        <v>819</v>
      </c>
      <c r="VA6" s="128" t="s">
        <v>943</v>
      </c>
      <c r="VB6" s="128" t="s">
        <v>963</v>
      </c>
      <c r="VC6" s="128" t="s">
        <v>853</v>
      </c>
      <c r="VD6" s="128" t="s">
        <v>1051</v>
      </c>
      <c r="VE6" s="128" t="s">
        <v>1121</v>
      </c>
      <c r="VF6" s="128" t="s">
        <v>1124</v>
      </c>
      <c r="VG6" s="128" t="s">
        <v>19016</v>
      </c>
      <c r="VH6" s="128" t="s">
        <v>754</v>
      </c>
      <c r="VI6" s="128" t="s">
        <v>1150</v>
      </c>
      <c r="VJ6" s="128" t="s">
        <v>744</v>
      </c>
      <c r="VK6" s="128" t="s">
        <v>1119</v>
      </c>
      <c r="VL6" s="128" t="s">
        <v>703</v>
      </c>
      <c r="VM6" s="128" t="s">
        <v>812</v>
      </c>
      <c r="VN6" s="128" t="s">
        <v>1020</v>
      </c>
      <c r="VO6" s="128" t="s">
        <v>18896</v>
      </c>
      <c r="VP6" s="128" t="s">
        <v>1057</v>
      </c>
      <c r="VQ6" s="128" t="s">
        <v>961</v>
      </c>
      <c r="VR6" s="128" t="s">
        <v>752</v>
      </c>
      <c r="VS6" s="128" t="s">
        <v>772</v>
      </c>
      <c r="VT6" s="128" t="s">
        <v>787</v>
      </c>
      <c r="VU6" s="128" t="s">
        <v>894</v>
      </c>
      <c r="VV6" s="128" t="s">
        <v>746</v>
      </c>
      <c r="VW6" s="128" t="s">
        <v>1085</v>
      </c>
      <c r="VX6" s="128" t="s">
        <v>734</v>
      </c>
      <c r="VY6" s="128" t="s">
        <v>1052</v>
      </c>
      <c r="VZ6" s="128" t="s">
        <v>1079</v>
      </c>
      <c r="WA6" s="128" t="s">
        <v>829</v>
      </c>
      <c r="WB6" s="128" t="s">
        <v>1038</v>
      </c>
      <c r="WC6" s="128" t="s">
        <v>1109</v>
      </c>
      <c r="WD6" s="128" t="s">
        <v>1112</v>
      </c>
      <c r="WE6" s="128" t="s">
        <v>1028</v>
      </c>
      <c r="WF6" s="128" t="s">
        <v>1152</v>
      </c>
      <c r="WG6" s="128" t="s">
        <v>899</v>
      </c>
      <c r="WH6" s="128" t="s">
        <v>949</v>
      </c>
      <c r="WI6" s="128" t="s">
        <v>1093</v>
      </c>
      <c r="WJ6" s="128" t="s">
        <v>1017</v>
      </c>
      <c r="WK6" s="128" t="s">
        <v>1071</v>
      </c>
      <c r="WL6" s="128" t="s">
        <v>1076</v>
      </c>
      <c r="WM6" s="128" t="s">
        <v>1102</v>
      </c>
      <c r="WN6" s="128" t="s">
        <v>1028</v>
      </c>
      <c r="WO6" s="128" t="s">
        <v>946</v>
      </c>
      <c r="WP6" s="128" t="s">
        <v>983</v>
      </c>
      <c r="WQ6" s="128" t="s">
        <v>770</v>
      </c>
      <c r="WR6" s="128" t="s">
        <v>1066</v>
      </c>
      <c r="WS6" s="128" t="s">
        <v>969</v>
      </c>
      <c r="WT6" s="128" t="s">
        <v>703</v>
      </c>
      <c r="WU6" s="128" t="s">
        <v>1084</v>
      </c>
      <c r="WV6" s="128" t="s">
        <v>1002</v>
      </c>
      <c r="WW6" s="128" t="s">
        <v>1064</v>
      </c>
      <c r="WX6" s="128" t="s">
        <v>844</v>
      </c>
      <c r="WY6" s="128" t="s">
        <v>1133</v>
      </c>
      <c r="WZ6" s="128" t="s">
        <v>1089</v>
      </c>
      <c r="XA6" s="128" t="s">
        <v>813</v>
      </c>
      <c r="XB6" s="128" t="s">
        <v>1002</v>
      </c>
      <c r="XC6" s="128" t="s">
        <v>1105</v>
      </c>
      <c r="XD6" s="128" t="s">
        <v>1094</v>
      </c>
      <c r="XE6" s="128" t="s">
        <v>727</v>
      </c>
      <c r="XF6" s="128" t="s">
        <v>712</v>
      </c>
      <c r="XG6" s="128" t="s">
        <v>715</v>
      </c>
      <c r="XH6" s="128" t="s">
        <v>931</v>
      </c>
      <c r="XI6" s="128" t="s">
        <v>743</v>
      </c>
      <c r="XJ6" s="128" t="s">
        <v>952</v>
      </c>
      <c r="XK6" s="128" t="s">
        <v>1038</v>
      </c>
      <c r="XL6" s="128" t="s">
        <v>784</v>
      </c>
      <c r="XM6" s="128" t="s">
        <v>724</v>
      </c>
      <c r="XN6" s="128" t="s">
        <v>746</v>
      </c>
      <c r="XO6" s="128" t="s">
        <v>1007</v>
      </c>
      <c r="XP6" s="128" t="s">
        <v>824</v>
      </c>
      <c r="XQ6" s="128" t="s">
        <v>926</v>
      </c>
      <c r="XR6" s="128" t="s">
        <v>1008</v>
      </c>
      <c r="XS6" s="128" t="s">
        <v>709</v>
      </c>
      <c r="XT6" s="128" t="s">
        <v>721</v>
      </c>
      <c r="XU6" s="128" t="s">
        <v>741</v>
      </c>
      <c r="XV6" s="128" t="s">
        <v>879</v>
      </c>
      <c r="XW6" s="128" t="s">
        <v>1103</v>
      </c>
      <c r="XX6" s="128" t="s">
        <v>917</v>
      </c>
      <c r="XY6" s="128" t="s">
        <v>1035</v>
      </c>
      <c r="XZ6" s="128" t="s">
        <v>1027</v>
      </c>
      <c r="YA6" s="128" t="s">
        <v>1038</v>
      </c>
      <c r="YB6" s="128" t="s">
        <v>780</v>
      </c>
      <c r="YC6" s="128" t="s">
        <v>939</v>
      </c>
      <c r="YD6" s="128" t="s">
        <v>1103</v>
      </c>
      <c r="YE6" s="128" t="s">
        <v>936</v>
      </c>
      <c r="YF6" s="128" t="s">
        <v>743</v>
      </c>
      <c r="YG6" s="128" t="s">
        <v>1008</v>
      </c>
      <c r="YH6" s="128" t="s">
        <v>1152</v>
      </c>
      <c r="YI6" s="128" t="s">
        <v>803</v>
      </c>
      <c r="YJ6" s="128" t="s">
        <v>1146</v>
      </c>
      <c r="YK6" s="128" t="s">
        <v>1135</v>
      </c>
      <c r="YL6" s="128" t="s">
        <v>979</v>
      </c>
      <c r="YM6" s="128" t="s">
        <v>1185</v>
      </c>
      <c r="YN6" s="128" t="s">
        <v>1056</v>
      </c>
      <c r="YO6" s="128" t="s">
        <v>1048</v>
      </c>
      <c r="YP6" s="128" t="s">
        <v>1075</v>
      </c>
      <c r="YQ6" s="128" t="s">
        <v>1066</v>
      </c>
      <c r="YR6" s="128" t="s">
        <v>752</v>
      </c>
      <c r="YS6" s="128" t="s">
        <v>1008</v>
      </c>
      <c r="YT6" s="128" t="s">
        <v>1125</v>
      </c>
      <c r="YU6" s="128" t="s">
        <v>843</v>
      </c>
      <c r="YV6" s="128" t="s">
        <v>788</v>
      </c>
      <c r="YW6" s="128" t="s">
        <v>978</v>
      </c>
      <c r="YX6" s="128" t="s">
        <v>922</v>
      </c>
      <c r="YY6" s="128" t="s">
        <v>1098</v>
      </c>
      <c r="YZ6" s="128" t="s">
        <v>803</v>
      </c>
      <c r="ZA6" s="128" t="s">
        <v>819</v>
      </c>
      <c r="ZB6" s="128" t="s">
        <v>749</v>
      </c>
      <c r="ZC6" s="128" t="s">
        <v>826</v>
      </c>
      <c r="ZD6" s="128" t="s">
        <v>745</v>
      </c>
      <c r="ZE6" s="128" t="s">
        <v>1057</v>
      </c>
      <c r="ZF6" s="128" t="s">
        <v>1178</v>
      </c>
      <c r="ZG6" s="128" t="s">
        <v>979</v>
      </c>
      <c r="ZH6" s="128" t="s">
        <v>1101</v>
      </c>
      <c r="ZI6" s="128" t="s">
        <v>1080</v>
      </c>
      <c r="ZJ6" s="128" t="s">
        <v>1070</v>
      </c>
      <c r="ZK6" s="128" t="s">
        <v>1064</v>
      </c>
      <c r="ZL6" s="128" t="s">
        <v>980</v>
      </c>
      <c r="ZM6" s="128" t="s">
        <v>1210</v>
      </c>
      <c r="ZN6" s="128" t="s">
        <v>1071</v>
      </c>
      <c r="ZO6" s="128" t="s">
        <v>1104</v>
      </c>
      <c r="ZP6" s="128" t="s">
        <v>1100</v>
      </c>
      <c r="ZQ6" s="128" t="s">
        <v>1140</v>
      </c>
      <c r="ZR6" s="128" t="s">
        <v>1121</v>
      </c>
      <c r="ZS6" s="128" t="s">
        <v>931</v>
      </c>
      <c r="ZT6" s="128" t="s">
        <v>1153</v>
      </c>
      <c r="ZU6" s="128" t="s">
        <v>1061</v>
      </c>
      <c r="ZV6" s="128" t="s">
        <v>1121</v>
      </c>
      <c r="ZW6" s="128" t="s">
        <v>1162</v>
      </c>
      <c r="ZX6" s="128" t="s">
        <v>838</v>
      </c>
      <c r="ZY6" s="128" t="s">
        <v>945</v>
      </c>
      <c r="ZZ6" s="128" t="s">
        <v>928</v>
      </c>
      <c r="AAA6" s="128" t="s">
        <v>1020</v>
      </c>
    </row>
    <row r="7" spans="1:703" x14ac:dyDescent="0.35">
      <c r="A7" s="8">
        <f t="shared" si="0"/>
        <v>6</v>
      </c>
      <c r="B7" s="107" t="s">
        <v>973</v>
      </c>
      <c r="C7" s="107" t="s">
        <v>865</v>
      </c>
      <c r="D7" s="107" t="s">
        <v>1023</v>
      </c>
      <c r="E7" s="107" t="s">
        <v>817</v>
      </c>
      <c r="F7" s="107" t="s">
        <v>985</v>
      </c>
      <c r="G7" s="107" t="s">
        <v>907</v>
      </c>
      <c r="H7" s="107" t="s">
        <v>978</v>
      </c>
      <c r="I7" s="107" t="s">
        <v>806</v>
      </c>
      <c r="J7" s="107" t="s">
        <v>849</v>
      </c>
      <c r="K7" s="107" t="s">
        <v>971</v>
      </c>
      <c r="L7" s="107" t="s">
        <v>1050</v>
      </c>
      <c r="M7" s="107" t="s">
        <v>873</v>
      </c>
      <c r="N7" s="107" t="s">
        <v>957</v>
      </c>
      <c r="O7" s="107" t="s">
        <v>1030</v>
      </c>
      <c r="P7" s="107" t="s">
        <v>875</v>
      </c>
      <c r="Q7" s="107" t="s">
        <v>1049</v>
      </c>
      <c r="R7" s="107" t="s">
        <v>1158</v>
      </c>
      <c r="S7" s="107" t="s">
        <v>820</v>
      </c>
      <c r="T7" s="107" t="s">
        <v>847</v>
      </c>
      <c r="U7" s="107" t="s">
        <v>983</v>
      </c>
      <c r="V7" s="107" t="s">
        <v>971</v>
      </c>
      <c r="W7" s="107" t="s">
        <v>745</v>
      </c>
      <c r="X7" s="107" t="s">
        <v>1018</v>
      </c>
      <c r="Y7" s="107" t="s">
        <v>1028</v>
      </c>
      <c r="Z7" s="107" t="s">
        <v>708</v>
      </c>
      <c r="AA7" s="107" t="s">
        <v>1027</v>
      </c>
      <c r="AB7" s="107" t="s">
        <v>737</v>
      </c>
      <c r="AC7" s="107" t="s">
        <v>18922</v>
      </c>
      <c r="AD7" s="107" t="s">
        <v>1002</v>
      </c>
      <c r="AE7" s="107" t="s">
        <v>773</v>
      </c>
      <c r="AF7" s="107" t="s">
        <v>816</v>
      </c>
      <c r="AG7" s="107" t="s">
        <v>971</v>
      </c>
      <c r="AH7" s="107" t="s">
        <v>745</v>
      </c>
      <c r="AI7" s="107" t="s">
        <v>1057</v>
      </c>
      <c r="AJ7" s="107" t="s">
        <v>957</v>
      </c>
      <c r="AK7" s="107" t="s">
        <v>1139</v>
      </c>
      <c r="AL7" s="107" t="s">
        <v>1142</v>
      </c>
      <c r="AM7" s="107" t="s">
        <v>1076</v>
      </c>
      <c r="AN7" s="107" t="s">
        <v>715</v>
      </c>
      <c r="AO7" s="107" t="s">
        <v>1146</v>
      </c>
      <c r="AP7" s="107" t="s">
        <v>878</v>
      </c>
      <c r="AQ7" s="107" t="s">
        <v>858</v>
      </c>
      <c r="AR7" s="107" t="s">
        <v>918</v>
      </c>
      <c r="AS7" s="107" t="s">
        <v>780</v>
      </c>
      <c r="AT7" s="107" t="s">
        <v>1132</v>
      </c>
      <c r="AU7" s="107" t="s">
        <v>1150</v>
      </c>
      <c r="AV7" s="107" t="s">
        <v>1139</v>
      </c>
      <c r="AW7" s="107" t="s">
        <v>1071</v>
      </c>
      <c r="AX7" s="107" t="s">
        <v>1012</v>
      </c>
      <c r="AY7" s="107" t="s">
        <v>718</v>
      </c>
      <c r="AZ7" s="107" t="s">
        <v>931</v>
      </c>
      <c r="BA7" s="107" t="s">
        <v>1053</v>
      </c>
      <c r="BB7" s="107" t="s">
        <v>1006</v>
      </c>
      <c r="BC7" s="107" t="s">
        <v>766</v>
      </c>
      <c r="BD7" s="107" t="s">
        <v>879</v>
      </c>
      <c r="BE7" s="107" t="s">
        <v>1086</v>
      </c>
      <c r="BF7" s="107" t="s">
        <v>704</v>
      </c>
      <c r="BG7" s="107" t="s">
        <v>1026</v>
      </c>
      <c r="BH7" s="107" t="s">
        <v>1009</v>
      </c>
      <c r="BI7" s="107" t="s">
        <v>1051</v>
      </c>
      <c r="BJ7" s="107" t="s">
        <v>1121</v>
      </c>
      <c r="BK7" s="107" t="s">
        <v>1010</v>
      </c>
      <c r="BL7" s="107" t="s">
        <v>1032</v>
      </c>
      <c r="BM7" s="107" t="s">
        <v>1006</v>
      </c>
      <c r="BN7" s="107" t="s">
        <v>1130</v>
      </c>
      <c r="BO7" s="107" t="s">
        <v>787</v>
      </c>
      <c r="BP7" s="107" t="s">
        <v>1162</v>
      </c>
      <c r="BQ7" s="107" t="s">
        <v>944</v>
      </c>
      <c r="BR7" s="107" t="s">
        <v>973</v>
      </c>
      <c r="BS7" s="107" t="s">
        <v>833</v>
      </c>
      <c r="BT7" s="107" t="s">
        <v>902</v>
      </c>
      <c r="BU7" s="107" t="s">
        <v>828</v>
      </c>
      <c r="BV7" s="107" t="s">
        <v>1022</v>
      </c>
      <c r="BW7" s="107" t="s">
        <v>783</v>
      </c>
      <c r="BX7" s="107" t="s">
        <v>1151</v>
      </c>
      <c r="BY7" s="107" t="s">
        <v>1041</v>
      </c>
      <c r="BZ7" s="107" t="s">
        <v>1068</v>
      </c>
      <c r="CA7" s="107" t="s">
        <v>894</v>
      </c>
      <c r="CB7" s="107" t="s">
        <v>749</v>
      </c>
      <c r="CC7" s="107" t="s">
        <v>929</v>
      </c>
      <c r="CD7" s="107" t="s">
        <v>771</v>
      </c>
      <c r="CE7" s="107" t="s">
        <v>1054</v>
      </c>
      <c r="CF7" s="107" t="s">
        <v>724</v>
      </c>
      <c r="CG7" s="107" t="s">
        <v>1099</v>
      </c>
      <c r="CH7" s="107" t="s">
        <v>1118</v>
      </c>
      <c r="CI7" s="107" t="s">
        <v>1028</v>
      </c>
      <c r="CJ7" s="107" t="s">
        <v>1023</v>
      </c>
      <c r="CK7" s="107" t="s">
        <v>1069</v>
      </c>
      <c r="CL7" s="107" t="s">
        <v>1048</v>
      </c>
      <c r="CM7" s="107" t="s">
        <v>843</v>
      </c>
      <c r="CN7" s="107" t="s">
        <v>1085</v>
      </c>
      <c r="CO7" s="107" t="s">
        <v>979</v>
      </c>
      <c r="CP7" s="107" t="s">
        <v>909</v>
      </c>
      <c r="CQ7" s="107" t="s">
        <v>1058</v>
      </c>
      <c r="CR7" s="107" t="s">
        <v>733</v>
      </c>
      <c r="CS7" s="107" t="s">
        <v>788</v>
      </c>
      <c r="CT7" s="107" t="s">
        <v>904</v>
      </c>
      <c r="CU7" s="107" t="s">
        <v>869</v>
      </c>
      <c r="CV7" s="107" t="s">
        <v>830</v>
      </c>
      <c r="CW7" s="107" t="s">
        <v>769</v>
      </c>
      <c r="CX7" s="107" t="s">
        <v>1014</v>
      </c>
      <c r="CY7" s="107" t="s">
        <v>758</v>
      </c>
      <c r="CZ7" s="107" t="s">
        <v>801</v>
      </c>
      <c r="DA7" s="107" t="s">
        <v>1139</v>
      </c>
      <c r="DB7" s="107" t="s">
        <v>1071</v>
      </c>
      <c r="DC7" s="107" t="s">
        <v>18884</v>
      </c>
      <c r="DD7" s="107" t="s">
        <v>1112</v>
      </c>
      <c r="DE7" s="107" t="s">
        <v>931</v>
      </c>
      <c r="DF7" s="107" t="s">
        <v>906</v>
      </c>
      <c r="DG7" s="107" t="s">
        <v>1165</v>
      </c>
      <c r="DH7" s="107" t="s">
        <v>1060</v>
      </c>
      <c r="DI7" s="107" t="s">
        <v>1031</v>
      </c>
      <c r="DJ7" s="107" t="s">
        <v>1086</v>
      </c>
      <c r="DK7" s="107" t="s">
        <v>961</v>
      </c>
      <c r="DL7" s="107" t="s">
        <v>1035</v>
      </c>
      <c r="DM7" s="107" t="s">
        <v>1009</v>
      </c>
      <c r="DN7" s="107" t="s">
        <v>881</v>
      </c>
      <c r="DO7" s="107" t="s">
        <v>748</v>
      </c>
      <c r="DP7" s="107" t="s">
        <v>1135</v>
      </c>
      <c r="DQ7" s="107" t="s">
        <v>1066</v>
      </c>
      <c r="DR7" s="107" t="s">
        <v>1006</v>
      </c>
      <c r="DS7" s="107" t="s">
        <v>989</v>
      </c>
      <c r="DT7" s="107" t="s">
        <v>1044</v>
      </c>
      <c r="DU7" s="107" t="s">
        <v>1010</v>
      </c>
      <c r="DV7" s="107" t="s">
        <v>838</v>
      </c>
      <c r="DW7" s="107" t="s">
        <v>752</v>
      </c>
      <c r="DX7" s="107" t="s">
        <v>1130</v>
      </c>
      <c r="DY7" s="107" t="s">
        <v>955</v>
      </c>
      <c r="DZ7" s="107" t="s">
        <v>859</v>
      </c>
      <c r="EA7" s="107" t="s">
        <v>1088</v>
      </c>
      <c r="EB7" s="107" t="s">
        <v>1155</v>
      </c>
      <c r="EC7" s="107" t="s">
        <v>1151</v>
      </c>
      <c r="ED7" s="107" t="s">
        <v>736</v>
      </c>
      <c r="EE7" s="107" t="s">
        <v>1068</v>
      </c>
      <c r="EF7" s="107" t="s">
        <v>997</v>
      </c>
      <c r="EG7" s="107" t="s">
        <v>900</v>
      </c>
      <c r="EH7" s="107" t="s">
        <v>747</v>
      </c>
      <c r="EI7" s="107" t="s">
        <v>922</v>
      </c>
      <c r="EJ7" s="107" t="s">
        <v>902</v>
      </c>
      <c r="EK7" s="107" t="s">
        <v>757</v>
      </c>
      <c r="EL7" s="107" t="s">
        <v>767</v>
      </c>
      <c r="EM7" s="107" t="s">
        <v>845</v>
      </c>
      <c r="EN7" s="107" t="s">
        <v>1073</v>
      </c>
      <c r="EO7" s="107" t="s">
        <v>840</v>
      </c>
      <c r="EP7" s="107" t="s">
        <v>899</v>
      </c>
      <c r="EQ7" s="107" t="s">
        <v>1163</v>
      </c>
      <c r="ER7" s="107" t="s">
        <v>779</v>
      </c>
      <c r="ES7" s="107" t="s">
        <v>1055</v>
      </c>
      <c r="ET7" s="107" t="s">
        <v>1039</v>
      </c>
      <c r="EU7" s="107" t="s">
        <v>1101</v>
      </c>
      <c r="EV7" s="107" t="s">
        <v>724</v>
      </c>
      <c r="EW7" s="107" t="s">
        <v>954</v>
      </c>
      <c r="EX7" s="107" t="s">
        <v>1015</v>
      </c>
      <c r="EY7" s="107" t="s">
        <v>1028</v>
      </c>
      <c r="EZ7" s="107" t="s">
        <v>921</v>
      </c>
      <c r="FA7" s="107" t="s">
        <v>1069</v>
      </c>
      <c r="FB7" s="107" t="s">
        <v>1083</v>
      </c>
      <c r="FC7" s="107" t="s">
        <v>1176</v>
      </c>
      <c r="FD7" s="107" t="s">
        <v>978</v>
      </c>
      <c r="FE7" s="107" t="s">
        <v>806</v>
      </c>
      <c r="FF7" s="107" t="s">
        <v>909</v>
      </c>
      <c r="FG7" s="107" t="s">
        <v>1133</v>
      </c>
      <c r="FH7" s="107" t="s">
        <v>1050</v>
      </c>
      <c r="FI7" s="107" t="s">
        <v>873</v>
      </c>
      <c r="FJ7" s="107" t="s">
        <v>1159</v>
      </c>
      <c r="FK7" s="107" t="s">
        <v>869</v>
      </c>
      <c r="FL7" s="107" t="s">
        <v>875</v>
      </c>
      <c r="FM7" s="107" t="s">
        <v>1049</v>
      </c>
      <c r="FN7" s="107" t="s">
        <v>907</v>
      </c>
      <c r="FO7" s="107" t="s">
        <v>762</v>
      </c>
      <c r="FP7" s="107" t="s">
        <v>946</v>
      </c>
      <c r="FQ7" s="107" t="s">
        <v>1079</v>
      </c>
      <c r="FR7" s="107" t="s">
        <v>971</v>
      </c>
      <c r="FS7" s="107" t="s">
        <v>745</v>
      </c>
      <c r="FT7" s="107" t="s">
        <v>1018</v>
      </c>
      <c r="FU7" s="107" t="s">
        <v>1021</v>
      </c>
      <c r="FV7" s="107" t="s">
        <v>1025</v>
      </c>
      <c r="FW7" s="107" t="s">
        <v>1119</v>
      </c>
      <c r="FX7" s="107" t="s">
        <v>735</v>
      </c>
      <c r="FY7" s="107" t="s">
        <v>880</v>
      </c>
      <c r="FZ7" s="107" t="s">
        <v>820</v>
      </c>
      <c r="GA7" s="107" t="s">
        <v>878</v>
      </c>
      <c r="GB7" s="107" t="s">
        <v>1046</v>
      </c>
      <c r="GC7" s="107" t="s">
        <v>918</v>
      </c>
      <c r="GD7" s="107" t="s">
        <v>901</v>
      </c>
      <c r="GE7" s="107" t="s">
        <v>1057</v>
      </c>
      <c r="GF7" s="107" t="s">
        <v>1105</v>
      </c>
      <c r="GG7" s="107" t="s">
        <v>844</v>
      </c>
      <c r="GH7" s="107" t="s">
        <v>1027</v>
      </c>
      <c r="GI7" s="107" t="s">
        <v>1125</v>
      </c>
      <c r="GJ7" s="107" t="s">
        <v>715</v>
      </c>
      <c r="GK7" s="107" t="s">
        <v>931</v>
      </c>
      <c r="GL7" s="107" t="s">
        <v>738</v>
      </c>
      <c r="GM7" s="107" t="s">
        <v>858</v>
      </c>
      <c r="GN7" s="107" t="s">
        <v>898</v>
      </c>
      <c r="GO7" s="107" t="s">
        <v>1126</v>
      </c>
      <c r="GP7" s="107" t="s">
        <v>759</v>
      </c>
      <c r="GQ7" s="107" t="s">
        <v>923</v>
      </c>
      <c r="GR7" s="107" t="s">
        <v>1139</v>
      </c>
      <c r="GS7" s="107" t="s">
        <v>1071</v>
      </c>
      <c r="GT7" s="107" t="s">
        <v>709</v>
      </c>
      <c r="GU7" s="107" t="s">
        <v>718</v>
      </c>
      <c r="GV7" s="107" t="s">
        <v>1098</v>
      </c>
      <c r="GW7" s="107" t="s">
        <v>748</v>
      </c>
      <c r="GX7" s="107" t="s">
        <v>997</v>
      </c>
      <c r="GY7" s="107" t="s">
        <v>743</v>
      </c>
      <c r="GZ7" s="107" t="s">
        <v>1006</v>
      </c>
      <c r="HA7" s="107" t="s">
        <v>804</v>
      </c>
      <c r="HB7" s="107" t="s">
        <v>787</v>
      </c>
      <c r="HC7" s="107" t="s">
        <v>919</v>
      </c>
      <c r="HD7" s="107" t="s">
        <v>808</v>
      </c>
      <c r="HE7" s="107" t="s">
        <v>1026</v>
      </c>
      <c r="HF7" s="107" t="s">
        <v>865</v>
      </c>
      <c r="HG7" s="107" t="s">
        <v>955</v>
      </c>
      <c r="HH7" s="107" t="s">
        <v>859</v>
      </c>
      <c r="HI7" s="107" t="s">
        <v>800</v>
      </c>
      <c r="HJ7" s="107" t="s">
        <v>751</v>
      </c>
      <c r="HK7" s="107" t="s">
        <v>1008</v>
      </c>
      <c r="HL7" s="107" t="s">
        <v>1180</v>
      </c>
      <c r="HM7" s="107" t="s">
        <v>1140</v>
      </c>
      <c r="HN7" s="107" t="s">
        <v>940</v>
      </c>
      <c r="HO7" s="107" t="s">
        <v>944</v>
      </c>
      <c r="HP7" s="107" t="s">
        <v>1007</v>
      </c>
      <c r="HQ7" s="107" t="s">
        <v>922</v>
      </c>
      <c r="HR7" s="107" t="s">
        <v>1110</v>
      </c>
      <c r="HS7" s="107" t="s">
        <v>1070</v>
      </c>
      <c r="HT7" s="107" t="s">
        <v>836</v>
      </c>
      <c r="HU7" s="107" t="s">
        <v>845</v>
      </c>
      <c r="HV7" s="107" t="s">
        <v>861</v>
      </c>
      <c r="HW7" s="107" t="s">
        <v>740</v>
      </c>
      <c r="HX7" s="107" t="s">
        <v>1045</v>
      </c>
      <c r="HY7" s="107" t="s">
        <v>1163</v>
      </c>
      <c r="HZ7" s="107" t="s">
        <v>1250</v>
      </c>
      <c r="IA7" s="107" t="s">
        <v>1055</v>
      </c>
      <c r="IB7" s="107" t="s">
        <v>734</v>
      </c>
      <c r="IC7" s="107" t="s">
        <v>19000</v>
      </c>
      <c r="ID7" s="107" t="s">
        <v>756</v>
      </c>
      <c r="IE7" s="107" t="s">
        <v>9016</v>
      </c>
      <c r="IF7" s="107" t="s">
        <v>813</v>
      </c>
      <c r="IG7" s="107" t="s">
        <v>1028</v>
      </c>
      <c r="IH7" s="107" t="s">
        <v>979</v>
      </c>
      <c r="II7" s="107" t="s">
        <v>817</v>
      </c>
      <c r="IJ7" s="107" t="s">
        <v>1083</v>
      </c>
      <c r="IK7" s="107" t="s">
        <v>19004</v>
      </c>
      <c r="IL7" s="107" t="s">
        <v>1114</v>
      </c>
      <c r="IM7" s="107" t="s">
        <v>1039</v>
      </c>
      <c r="IN7" s="107" t="s">
        <v>8975</v>
      </c>
      <c r="IO7" s="107" t="s">
        <v>1133</v>
      </c>
      <c r="IP7" s="107" t="s">
        <v>807</v>
      </c>
      <c r="IQ7" s="107" t="s">
        <v>1102</v>
      </c>
      <c r="IR7" s="107" t="s">
        <v>933</v>
      </c>
      <c r="IS7" s="107" t="s">
        <v>1030</v>
      </c>
      <c r="IT7" s="107" t="s">
        <v>791</v>
      </c>
      <c r="IU7" s="107" t="s">
        <v>742</v>
      </c>
      <c r="IV7" s="107" t="s">
        <v>1033</v>
      </c>
      <c r="IW7" s="107" t="s">
        <v>762</v>
      </c>
      <c r="IX7" s="107" t="s">
        <v>710</v>
      </c>
      <c r="IY7" s="107" t="s">
        <v>1079</v>
      </c>
      <c r="IZ7" s="107" t="s">
        <v>918</v>
      </c>
      <c r="JA7" s="107" t="s">
        <v>1013</v>
      </c>
      <c r="JB7" s="107" t="s">
        <v>984</v>
      </c>
      <c r="JC7" s="107" t="s">
        <v>834</v>
      </c>
      <c r="JD7" s="107" t="s">
        <v>782</v>
      </c>
      <c r="JE7" s="107" t="s">
        <v>1119</v>
      </c>
      <c r="JF7" s="107" t="s">
        <v>1125</v>
      </c>
      <c r="JG7" s="107" t="s">
        <v>880</v>
      </c>
      <c r="JH7" s="107" t="s">
        <v>820</v>
      </c>
      <c r="JI7" s="107" t="s">
        <v>878</v>
      </c>
      <c r="JJ7" s="107" t="s">
        <v>850</v>
      </c>
      <c r="JK7" s="107" t="s">
        <v>732</v>
      </c>
      <c r="JL7" s="107" t="s">
        <v>901</v>
      </c>
      <c r="JM7" s="107" t="s">
        <v>754</v>
      </c>
      <c r="JN7" s="107" t="s">
        <v>935</v>
      </c>
      <c r="JO7" s="107" t="s">
        <v>844</v>
      </c>
      <c r="JP7" s="107" t="s">
        <v>1027</v>
      </c>
      <c r="JQ7" s="107" t="s">
        <v>1060</v>
      </c>
      <c r="JR7" s="107" t="s">
        <v>1005</v>
      </c>
      <c r="JS7" s="107" t="s">
        <v>1150</v>
      </c>
      <c r="JT7" s="107" t="s">
        <v>1169</v>
      </c>
      <c r="JU7" s="107" t="s">
        <v>18916</v>
      </c>
      <c r="JV7" s="107" t="s">
        <v>1130</v>
      </c>
      <c r="JW7" s="107" t="s">
        <v>1154</v>
      </c>
      <c r="JX7" s="107" t="s">
        <v>1132</v>
      </c>
      <c r="JY7" s="107" t="s">
        <v>936</v>
      </c>
      <c r="JZ7" s="107" t="s">
        <v>1155</v>
      </c>
      <c r="KA7" s="107" t="s">
        <v>1027</v>
      </c>
      <c r="KB7" s="107" t="s">
        <v>709</v>
      </c>
      <c r="KC7" s="107" t="s">
        <v>1016</v>
      </c>
      <c r="KD7" s="107" t="s">
        <v>997</v>
      </c>
      <c r="KE7" s="107" t="s">
        <v>744</v>
      </c>
      <c r="KF7" s="107" t="s">
        <v>793</v>
      </c>
      <c r="KG7" s="107" t="s">
        <v>1130</v>
      </c>
      <c r="KH7" s="107" t="s">
        <v>1174</v>
      </c>
      <c r="KI7" s="107" t="s">
        <v>725</v>
      </c>
      <c r="KJ7" s="107" t="s">
        <v>961</v>
      </c>
      <c r="KK7" s="107" t="s">
        <v>963</v>
      </c>
      <c r="KL7" s="107" t="s">
        <v>1073</v>
      </c>
      <c r="KM7" s="107" t="s">
        <v>1051</v>
      </c>
      <c r="KN7" s="107" t="s">
        <v>722</v>
      </c>
      <c r="KO7" s="107" t="s">
        <v>767</v>
      </c>
      <c r="KP7" s="107" t="s">
        <v>707</v>
      </c>
      <c r="KQ7" s="107" t="s">
        <v>1006</v>
      </c>
      <c r="KR7" s="107" t="s">
        <v>804</v>
      </c>
      <c r="KS7" s="107" t="s">
        <v>787</v>
      </c>
      <c r="KT7" s="107" t="s">
        <v>894</v>
      </c>
      <c r="KU7" s="107" t="s">
        <v>888</v>
      </c>
      <c r="KV7" s="107" t="s">
        <v>973</v>
      </c>
      <c r="KW7" s="107" t="s">
        <v>865</v>
      </c>
      <c r="KX7" s="107" t="s">
        <v>889</v>
      </c>
      <c r="KY7" s="107" t="s">
        <v>859</v>
      </c>
      <c r="KZ7" s="107" t="s">
        <v>1088</v>
      </c>
      <c r="LA7" s="107" t="s">
        <v>1043</v>
      </c>
      <c r="LB7" s="107" t="s">
        <v>996</v>
      </c>
      <c r="LC7" s="107" t="s">
        <v>1041</v>
      </c>
      <c r="LD7" s="107" t="s">
        <v>883</v>
      </c>
      <c r="LE7" s="107" t="s">
        <v>764</v>
      </c>
      <c r="LF7" s="107" t="s">
        <v>1078</v>
      </c>
      <c r="LG7" s="107" t="s">
        <v>860</v>
      </c>
      <c r="LH7" s="107" t="s">
        <v>771</v>
      </c>
      <c r="LI7" s="107" t="s">
        <v>1110</v>
      </c>
      <c r="LJ7" s="107" t="s">
        <v>1047</v>
      </c>
      <c r="LK7" s="107" t="s">
        <v>1099</v>
      </c>
      <c r="LL7" s="107" t="s">
        <v>1118</v>
      </c>
      <c r="LM7" s="107" t="s">
        <v>904</v>
      </c>
      <c r="LN7" s="107" t="s">
        <v>847</v>
      </c>
      <c r="LO7" s="107" t="s">
        <v>1080</v>
      </c>
      <c r="LP7" s="107" t="s">
        <v>912</v>
      </c>
      <c r="LQ7" s="107" t="s">
        <v>937</v>
      </c>
      <c r="LR7" s="107" t="s">
        <v>1018</v>
      </c>
      <c r="LS7" s="107" t="s">
        <v>734</v>
      </c>
      <c r="LT7" s="107" t="s">
        <v>909</v>
      </c>
      <c r="LU7" s="107" t="s">
        <v>1058</v>
      </c>
      <c r="LV7" s="136" t="s">
        <v>737</v>
      </c>
      <c r="LW7" s="136" t="s">
        <v>893</v>
      </c>
      <c r="LX7" s="136" t="s">
        <v>957</v>
      </c>
      <c r="LY7" s="136" t="s">
        <v>1108</v>
      </c>
      <c r="LZ7" s="136" t="s">
        <v>789</v>
      </c>
      <c r="MA7" s="136" t="s">
        <v>769</v>
      </c>
      <c r="MB7" s="136" t="s">
        <v>1014</v>
      </c>
      <c r="MC7" s="136" t="s">
        <v>1114</v>
      </c>
      <c r="MD7" s="136" t="s">
        <v>801</v>
      </c>
      <c r="ME7" s="136" t="s">
        <v>714</v>
      </c>
      <c r="MF7" s="136" t="s">
        <v>1020</v>
      </c>
      <c r="MG7" s="136" t="s">
        <v>914</v>
      </c>
      <c r="MH7" s="136" t="s">
        <v>715</v>
      </c>
      <c r="MI7" s="136" t="s">
        <v>957</v>
      </c>
      <c r="MJ7" s="136" t="s">
        <v>1030</v>
      </c>
      <c r="MK7" s="136" t="s">
        <v>791</v>
      </c>
      <c r="ML7" s="136" t="s">
        <v>1038</v>
      </c>
      <c r="MM7" s="136" t="s">
        <v>1158</v>
      </c>
      <c r="MN7" s="136" t="s">
        <v>762</v>
      </c>
      <c r="MO7" s="136" t="s">
        <v>868</v>
      </c>
      <c r="MP7" s="136" t="s">
        <v>872</v>
      </c>
      <c r="MQ7" s="136" t="s">
        <v>918</v>
      </c>
      <c r="MR7" s="136" t="s">
        <v>745</v>
      </c>
      <c r="MS7" s="136" t="s">
        <v>984</v>
      </c>
      <c r="MT7" s="136" t="s">
        <v>770</v>
      </c>
      <c r="MU7" s="136" t="s">
        <v>844</v>
      </c>
      <c r="MV7" s="136" t="s">
        <v>862</v>
      </c>
      <c r="MW7" s="136" t="s">
        <v>19010</v>
      </c>
      <c r="MX7" s="136" t="s">
        <v>879</v>
      </c>
      <c r="MY7" s="136" t="s">
        <v>885</v>
      </c>
      <c r="MZ7" s="136" t="s">
        <v>878</v>
      </c>
      <c r="NA7" s="136" t="s">
        <v>850</v>
      </c>
      <c r="NB7" s="136" t="s">
        <v>821</v>
      </c>
      <c r="NC7" s="136" t="s">
        <v>901</v>
      </c>
      <c r="ND7" s="136" t="s">
        <v>1057</v>
      </c>
      <c r="NE7" s="136" t="s">
        <v>770</v>
      </c>
      <c r="NF7" s="136" t="s">
        <v>1032</v>
      </c>
      <c r="NG7" s="136" t="s">
        <v>1142</v>
      </c>
      <c r="NH7" s="136" t="s">
        <v>837</v>
      </c>
      <c r="NI7" s="136" t="s">
        <v>812</v>
      </c>
      <c r="NJ7" s="136" t="s">
        <v>1010</v>
      </c>
      <c r="NK7" s="136" t="s">
        <v>738</v>
      </c>
      <c r="NL7" s="136" t="s">
        <v>1165</v>
      </c>
      <c r="NM7" s="136" t="s">
        <v>1130</v>
      </c>
      <c r="NN7" s="136" t="s">
        <v>902</v>
      </c>
      <c r="NO7" s="136" t="s">
        <v>1086</v>
      </c>
      <c r="NP7" s="136" t="s">
        <v>1090</v>
      </c>
      <c r="NQ7" s="136" t="s">
        <v>713</v>
      </c>
      <c r="NR7" s="136" t="s">
        <v>1037</v>
      </c>
      <c r="NS7" s="136" t="s">
        <v>881</v>
      </c>
      <c r="NT7" s="136" t="s">
        <v>19011</v>
      </c>
      <c r="NU7" s="136" t="s">
        <v>920</v>
      </c>
      <c r="NV7" s="136" t="s">
        <v>749</v>
      </c>
      <c r="NW7" s="136" t="s">
        <v>793</v>
      </c>
      <c r="NX7" s="136" t="s">
        <v>835</v>
      </c>
      <c r="NY7" s="136" t="s">
        <v>1034</v>
      </c>
      <c r="NZ7" s="136" t="s">
        <v>724</v>
      </c>
      <c r="OA7" s="136" t="s">
        <v>961</v>
      </c>
      <c r="OB7" s="136" t="s">
        <v>964</v>
      </c>
      <c r="OC7" s="136" t="s">
        <v>1122</v>
      </c>
      <c r="OD7" s="136" t="s">
        <v>840</v>
      </c>
      <c r="OE7" s="136" t="s">
        <v>1121</v>
      </c>
      <c r="OF7" s="136" t="s">
        <v>767</v>
      </c>
      <c r="OG7" s="136" t="s">
        <v>707</v>
      </c>
      <c r="OH7" s="136" t="s">
        <v>1055</v>
      </c>
      <c r="OI7" s="136" t="s">
        <v>989</v>
      </c>
      <c r="OJ7" s="136" t="s">
        <v>787</v>
      </c>
      <c r="OK7" s="136" t="s">
        <v>941</v>
      </c>
      <c r="OL7" s="136" t="s">
        <v>1050</v>
      </c>
      <c r="OM7" s="136" t="s">
        <v>747</v>
      </c>
      <c r="ON7" s="136" t="s">
        <v>865</v>
      </c>
      <c r="OO7" s="136" t="s">
        <v>842</v>
      </c>
      <c r="OP7" s="136" t="s">
        <v>830</v>
      </c>
      <c r="OQ7" s="136" t="s">
        <v>1022</v>
      </c>
      <c r="OR7" s="136" t="s">
        <v>1043</v>
      </c>
      <c r="OS7" s="136" t="s">
        <v>996</v>
      </c>
      <c r="OT7" s="136" t="s">
        <v>1116</v>
      </c>
      <c r="OU7" s="136" t="s">
        <v>1045</v>
      </c>
      <c r="OV7" s="136" t="s">
        <v>912</v>
      </c>
      <c r="OW7" s="136" t="s">
        <v>1042</v>
      </c>
      <c r="OX7" s="136" t="s">
        <v>720</v>
      </c>
      <c r="OY7" s="136" t="s">
        <v>833</v>
      </c>
      <c r="OZ7" s="136" t="s">
        <v>926</v>
      </c>
      <c r="PA7" s="136" t="s">
        <v>875</v>
      </c>
      <c r="PB7" s="136" t="s">
        <v>1089</v>
      </c>
      <c r="PC7" s="136" t="s">
        <v>1118</v>
      </c>
      <c r="PD7" s="136" t="s">
        <v>1159</v>
      </c>
      <c r="PE7" s="136" t="s">
        <v>979</v>
      </c>
      <c r="PF7" s="136" t="s">
        <v>884</v>
      </c>
      <c r="PG7" s="136" t="s">
        <v>912</v>
      </c>
      <c r="PH7" s="136" t="s">
        <v>937</v>
      </c>
      <c r="PI7" s="136" t="s">
        <v>1018</v>
      </c>
      <c r="PJ7" s="136" t="s">
        <v>834</v>
      </c>
      <c r="PK7" s="136" t="s">
        <v>909</v>
      </c>
      <c r="PL7" s="136" t="s">
        <v>1133</v>
      </c>
      <c r="PM7" s="136" t="s">
        <v>737</v>
      </c>
      <c r="PN7" s="136" t="s">
        <v>715</v>
      </c>
      <c r="PO7" s="136" t="s">
        <v>794</v>
      </c>
      <c r="PP7" s="136" t="s">
        <v>1100</v>
      </c>
      <c r="PQ7" s="136" t="s">
        <v>789</v>
      </c>
      <c r="PR7" s="136" t="s">
        <v>732</v>
      </c>
      <c r="PS7" s="136" t="s">
        <v>1014</v>
      </c>
      <c r="PT7" s="136" t="s">
        <v>758</v>
      </c>
      <c r="PU7" s="136" t="s">
        <v>1104</v>
      </c>
      <c r="PV7" s="136" t="s">
        <v>892</v>
      </c>
      <c r="PW7" s="136" t="s">
        <v>1242</v>
      </c>
      <c r="PX7" s="136" t="s">
        <v>841</v>
      </c>
      <c r="PY7" s="136" t="s">
        <v>1112</v>
      </c>
      <c r="PZ7" s="136" t="s">
        <v>1150</v>
      </c>
      <c r="QA7" s="136" t="s">
        <v>750</v>
      </c>
      <c r="QB7" s="136" t="s">
        <v>791</v>
      </c>
      <c r="QC7" s="136" t="s">
        <v>837</v>
      </c>
      <c r="QD7" s="136" t="s">
        <v>1031</v>
      </c>
      <c r="QE7" s="136" t="s">
        <v>820</v>
      </c>
      <c r="QF7" s="136" t="s">
        <v>868</v>
      </c>
      <c r="QG7" s="136" t="s">
        <v>848</v>
      </c>
      <c r="QH7" s="136" t="s">
        <v>1009</v>
      </c>
      <c r="QI7" s="136" t="s">
        <v>745</v>
      </c>
      <c r="QJ7" s="136" t="s">
        <v>984</v>
      </c>
      <c r="QK7" s="136" t="s">
        <v>770</v>
      </c>
      <c r="QL7" s="136" t="s">
        <v>743</v>
      </c>
      <c r="QM7" s="136" t="s">
        <v>1027</v>
      </c>
      <c r="QN7" s="136" t="s">
        <v>703</v>
      </c>
      <c r="QO7" s="136" t="s">
        <v>1044</v>
      </c>
      <c r="QP7" s="136" t="s">
        <v>819</v>
      </c>
      <c r="QQ7" s="136" t="s">
        <v>1153</v>
      </c>
      <c r="QR7" s="136" t="s">
        <v>1017</v>
      </c>
      <c r="QS7" s="136" t="s">
        <v>729</v>
      </c>
      <c r="QT7" s="136" t="s">
        <v>1051</v>
      </c>
      <c r="QU7" s="136" t="s">
        <v>1057</v>
      </c>
      <c r="QV7" s="136" t="s">
        <v>923</v>
      </c>
      <c r="QW7" s="136" t="s">
        <v>1032</v>
      </c>
      <c r="QX7" s="136" t="s">
        <v>1151</v>
      </c>
      <c r="QY7" s="136" t="s">
        <v>837</v>
      </c>
      <c r="QZ7" s="136" t="s">
        <v>803</v>
      </c>
      <c r="RA7" s="136" t="s">
        <v>1010</v>
      </c>
      <c r="RB7" s="136" t="s">
        <v>944</v>
      </c>
      <c r="RC7" s="136" t="s">
        <v>858</v>
      </c>
      <c r="RD7" s="136" t="s">
        <v>772</v>
      </c>
      <c r="RE7" s="136" t="s">
        <v>981</v>
      </c>
      <c r="RF7" s="136" t="s">
        <v>757</v>
      </c>
      <c r="RG7" s="136" t="s">
        <v>704</v>
      </c>
      <c r="RH7" s="136" t="s">
        <v>1067</v>
      </c>
      <c r="RI7" s="136" t="s">
        <v>1037</v>
      </c>
      <c r="RJ7" s="136" t="s">
        <v>740</v>
      </c>
      <c r="RK7" s="136" t="s">
        <v>1096</v>
      </c>
      <c r="RL7" s="136" t="s">
        <v>997</v>
      </c>
      <c r="RM7" s="136" t="s">
        <v>779</v>
      </c>
      <c r="RN7" s="136" t="s">
        <v>1055</v>
      </c>
      <c r="RO7" s="136" t="s">
        <v>804</v>
      </c>
      <c r="RP7" s="136" t="s">
        <v>970</v>
      </c>
      <c r="RQ7" s="136" t="s">
        <v>724</v>
      </c>
      <c r="RR7" s="136" t="s">
        <v>1099</v>
      </c>
      <c r="RS7" s="136" t="s">
        <v>963</v>
      </c>
      <c r="RT7" s="136" t="s">
        <v>824</v>
      </c>
      <c r="RU7" s="136" t="s">
        <v>1023</v>
      </c>
      <c r="RV7" s="136" t="s">
        <v>817</v>
      </c>
      <c r="RW7" s="136" t="s">
        <v>767</v>
      </c>
      <c r="RX7" s="136" t="s">
        <v>870</v>
      </c>
      <c r="RY7" s="136" t="s">
        <v>978</v>
      </c>
      <c r="RZ7" s="136" t="s">
        <v>806</v>
      </c>
      <c r="SA7" s="136" t="s">
        <v>787</v>
      </c>
      <c r="SB7" s="136" t="s">
        <v>941</v>
      </c>
      <c r="SC7" s="136" t="s">
        <v>1050</v>
      </c>
      <c r="SD7" s="136" t="s">
        <v>873</v>
      </c>
      <c r="SE7" s="136" t="s">
        <v>988</v>
      </c>
      <c r="SF7" s="136" t="s">
        <v>1110</v>
      </c>
      <c r="SG7" s="136" t="s">
        <v>18913</v>
      </c>
      <c r="SH7" s="136" t="s">
        <v>742</v>
      </c>
      <c r="SI7" s="136" t="s">
        <v>1043</v>
      </c>
      <c r="SJ7" s="136" t="s">
        <v>861</v>
      </c>
      <c r="SK7" s="136" t="s">
        <v>946</v>
      </c>
      <c r="SL7" s="136" t="s">
        <v>1079</v>
      </c>
      <c r="SM7" s="136" t="s">
        <v>912</v>
      </c>
      <c r="SN7" s="136" t="s">
        <v>1042</v>
      </c>
      <c r="SO7" s="136" t="s">
        <v>1018</v>
      </c>
      <c r="SP7" s="136" t="s">
        <v>957</v>
      </c>
      <c r="SQ7" s="136" t="s">
        <v>711</v>
      </c>
      <c r="SR7" s="136" t="s">
        <v>756</v>
      </c>
      <c r="SS7" s="136" t="s">
        <v>1089</v>
      </c>
      <c r="ST7" s="136" t="s">
        <v>880</v>
      </c>
      <c r="SU7" s="136" t="s">
        <v>904</v>
      </c>
      <c r="SV7" s="136" t="s">
        <v>979</v>
      </c>
      <c r="SW7" s="136" t="s">
        <v>1046</v>
      </c>
      <c r="SX7" s="136" t="s">
        <v>918</v>
      </c>
      <c r="SY7" s="136" t="s">
        <v>1176</v>
      </c>
      <c r="SZ7" s="136" t="s">
        <v>1114</v>
      </c>
      <c r="TA7" s="136" t="s">
        <v>1105</v>
      </c>
      <c r="TB7" s="136" t="s">
        <v>844</v>
      </c>
      <c r="TC7" s="136" t="s">
        <v>1058</v>
      </c>
      <c r="TD7" s="136" t="s">
        <v>735</v>
      </c>
      <c r="TE7" s="136" t="s">
        <v>715</v>
      </c>
      <c r="TF7" s="136" t="s">
        <v>820</v>
      </c>
      <c r="TG7" s="136" t="s">
        <v>1030</v>
      </c>
      <c r="TH7" s="136" t="s">
        <v>721</v>
      </c>
      <c r="TI7" s="136" t="s">
        <v>732</v>
      </c>
      <c r="TJ7" s="136" t="s">
        <v>712</v>
      </c>
      <c r="TK7" s="136" t="s">
        <v>1002</v>
      </c>
      <c r="TL7" s="136" t="s">
        <v>710</v>
      </c>
      <c r="TM7" s="136" t="s">
        <v>892</v>
      </c>
      <c r="TN7" s="136" t="s">
        <v>1009</v>
      </c>
      <c r="TO7" s="136" t="s">
        <v>1013</v>
      </c>
      <c r="TP7" s="136" t="s">
        <v>984</v>
      </c>
      <c r="TQ7" s="136" t="s">
        <v>770</v>
      </c>
      <c r="TR7" s="136" t="s">
        <v>744</v>
      </c>
      <c r="TS7" s="136" t="s">
        <v>862</v>
      </c>
      <c r="TT7" s="136" t="s">
        <v>1040</v>
      </c>
      <c r="TU7" s="136" t="s">
        <v>1031</v>
      </c>
      <c r="TV7" s="136" t="s">
        <v>725</v>
      </c>
      <c r="TW7" s="136" t="s">
        <v>1181</v>
      </c>
      <c r="TX7" s="136" t="s">
        <v>1035</v>
      </c>
      <c r="TY7" s="136" t="s">
        <v>1009</v>
      </c>
      <c r="TZ7" s="136" t="s">
        <v>881</v>
      </c>
      <c r="UA7" s="136" t="s">
        <v>984</v>
      </c>
      <c r="UB7" s="136" t="s">
        <v>1135</v>
      </c>
      <c r="UC7" s="136" t="s">
        <v>743</v>
      </c>
      <c r="UD7" s="136" t="s">
        <v>1006</v>
      </c>
      <c r="UE7" s="136" t="s">
        <v>703</v>
      </c>
      <c r="UF7" s="136" t="s">
        <v>812</v>
      </c>
      <c r="UG7" s="136" t="s">
        <v>819</v>
      </c>
      <c r="UH7" s="136" t="s">
        <v>888</v>
      </c>
      <c r="UI7" s="136" t="s">
        <v>850</v>
      </c>
      <c r="UJ7" s="136" t="s">
        <v>729</v>
      </c>
      <c r="UK7" s="136" t="s">
        <v>1024</v>
      </c>
      <c r="UL7" s="136" t="s">
        <v>1036</v>
      </c>
      <c r="UM7" s="136" t="s">
        <v>936</v>
      </c>
      <c r="UN7" s="136" t="s">
        <v>1155</v>
      </c>
      <c r="UO7" s="136" t="s">
        <v>1151</v>
      </c>
      <c r="UP7" s="136" t="s">
        <v>1041</v>
      </c>
      <c r="UQ7" s="136" t="s">
        <v>1096</v>
      </c>
      <c r="UR7" s="136" t="s">
        <v>1129</v>
      </c>
      <c r="US7" s="136" t="s">
        <v>749</v>
      </c>
      <c r="UT7" s="136" t="s">
        <v>860</v>
      </c>
      <c r="UU7" s="136" t="s">
        <v>772</v>
      </c>
      <c r="UV7" s="136" t="s">
        <v>981</v>
      </c>
      <c r="UW7" s="136" t="s">
        <v>757</v>
      </c>
      <c r="UX7" s="136" t="s">
        <v>1075</v>
      </c>
      <c r="UY7" s="136" t="s">
        <v>964</v>
      </c>
      <c r="UZ7" s="136" t="s">
        <v>1073</v>
      </c>
      <c r="VA7" s="136" t="s">
        <v>739</v>
      </c>
      <c r="VB7" s="136" t="s">
        <v>753</v>
      </c>
      <c r="VC7" s="136" t="s">
        <v>767</v>
      </c>
      <c r="VD7" s="136" t="s">
        <v>707</v>
      </c>
      <c r="VE7" s="136" t="s">
        <v>1055</v>
      </c>
      <c r="VF7" s="136" t="s">
        <v>734</v>
      </c>
      <c r="VG7" s="136" t="s">
        <v>787</v>
      </c>
      <c r="VH7" s="136" t="s">
        <v>1006</v>
      </c>
      <c r="VI7" s="136" t="s">
        <v>766</v>
      </c>
      <c r="VJ7" s="136" t="s">
        <v>1174</v>
      </c>
      <c r="VK7" s="136" t="s">
        <v>725</v>
      </c>
      <c r="VL7" s="136" t="s">
        <v>839</v>
      </c>
      <c r="VM7" s="136" t="s">
        <v>752</v>
      </c>
      <c r="VN7" s="136" t="s">
        <v>931</v>
      </c>
      <c r="VO7" s="136" t="s">
        <v>738</v>
      </c>
      <c r="VP7" s="136" t="s">
        <v>755</v>
      </c>
      <c r="VQ7" s="136" t="s">
        <v>740</v>
      </c>
      <c r="VR7" s="136" t="s">
        <v>1069</v>
      </c>
      <c r="VS7" s="136" t="s">
        <v>800</v>
      </c>
      <c r="VT7" s="136" t="s">
        <v>893</v>
      </c>
      <c r="VU7" s="136" t="s">
        <v>794</v>
      </c>
      <c r="VV7" s="136" t="s">
        <v>750</v>
      </c>
      <c r="VW7" s="136" t="s">
        <v>1058</v>
      </c>
      <c r="VX7" s="136" t="s">
        <v>1089</v>
      </c>
      <c r="VY7" s="136" t="s">
        <v>1176</v>
      </c>
      <c r="VZ7" s="136" t="s">
        <v>1148</v>
      </c>
      <c r="WA7" s="136" t="s">
        <v>1162</v>
      </c>
      <c r="WB7" s="136" t="s">
        <v>923</v>
      </c>
      <c r="WC7" s="136" t="s">
        <v>1144</v>
      </c>
      <c r="WD7" s="136" t="s">
        <v>858</v>
      </c>
      <c r="WE7" s="136" t="s">
        <v>971</v>
      </c>
      <c r="WF7" s="136" t="s">
        <v>705</v>
      </c>
      <c r="WG7" s="136" t="s">
        <v>851</v>
      </c>
      <c r="WH7" s="136" t="s">
        <v>988</v>
      </c>
      <c r="WI7" s="136" t="s">
        <v>1126</v>
      </c>
      <c r="WJ7" s="136" t="s">
        <v>1156</v>
      </c>
      <c r="WK7" s="136" t="s">
        <v>1010</v>
      </c>
      <c r="WL7" s="136" t="s">
        <v>838</v>
      </c>
      <c r="WM7" s="136" t="s">
        <v>721</v>
      </c>
      <c r="WN7" s="136" t="s">
        <v>971</v>
      </c>
      <c r="WO7" s="136" t="s">
        <v>1138</v>
      </c>
      <c r="WP7" s="136" t="s">
        <v>1112</v>
      </c>
      <c r="WQ7" s="136" t="s">
        <v>835</v>
      </c>
      <c r="WR7" s="136" t="s">
        <v>956</v>
      </c>
      <c r="WS7" s="136" t="s">
        <v>759</v>
      </c>
      <c r="WT7" s="136" t="s">
        <v>808</v>
      </c>
      <c r="WU7" s="136" t="s">
        <v>850</v>
      </c>
      <c r="WV7" s="136" t="s">
        <v>1142</v>
      </c>
      <c r="WW7" s="136" t="s">
        <v>804</v>
      </c>
      <c r="WX7" s="136" t="s">
        <v>879</v>
      </c>
      <c r="WY7" s="136" t="s">
        <v>1103</v>
      </c>
      <c r="WZ7" s="136" t="s">
        <v>19020</v>
      </c>
      <c r="XA7" s="136" t="s">
        <v>983</v>
      </c>
      <c r="XB7" s="136" t="s">
        <v>1142</v>
      </c>
      <c r="XC7" s="136" t="s">
        <v>703</v>
      </c>
      <c r="XD7" s="136" t="s">
        <v>882</v>
      </c>
      <c r="XE7" s="136" t="s">
        <v>728</v>
      </c>
      <c r="XF7" s="136" t="s">
        <v>1155</v>
      </c>
      <c r="XG7" s="136" t="s">
        <v>716</v>
      </c>
      <c r="XH7" s="136" t="s">
        <v>729</v>
      </c>
      <c r="XI7" s="136" t="s">
        <v>1034</v>
      </c>
      <c r="XJ7" s="136" t="s">
        <v>1019</v>
      </c>
      <c r="XK7" s="136" t="s">
        <v>923</v>
      </c>
      <c r="XL7" s="136" t="s">
        <v>813</v>
      </c>
      <c r="XM7" s="136" t="s">
        <v>1028</v>
      </c>
      <c r="XN7" s="136" t="s">
        <v>750</v>
      </c>
      <c r="XO7" s="136" t="s">
        <v>830</v>
      </c>
      <c r="XP7" s="136" t="s">
        <v>912</v>
      </c>
      <c r="XQ7" s="136" t="s">
        <v>1033</v>
      </c>
      <c r="XR7" s="136" t="s">
        <v>941</v>
      </c>
      <c r="XS7" s="136" t="s">
        <v>900</v>
      </c>
      <c r="XT7" s="136" t="s">
        <v>930</v>
      </c>
      <c r="XU7" s="136" t="s">
        <v>961</v>
      </c>
      <c r="XV7" s="136" t="s">
        <v>964</v>
      </c>
      <c r="XW7" s="136" t="s">
        <v>1009</v>
      </c>
      <c r="XX7" s="136" t="s">
        <v>1051</v>
      </c>
      <c r="XY7" s="136" t="s">
        <v>1016</v>
      </c>
      <c r="XZ7" s="136" t="s">
        <v>1082</v>
      </c>
      <c r="YA7" s="136" t="s">
        <v>923</v>
      </c>
      <c r="YB7" s="136" t="s">
        <v>945</v>
      </c>
      <c r="YC7" s="136" t="s">
        <v>952</v>
      </c>
      <c r="YD7" s="136" t="s">
        <v>1009</v>
      </c>
      <c r="YE7" s="136" t="s">
        <v>989</v>
      </c>
      <c r="YF7" s="136" t="s">
        <v>784</v>
      </c>
      <c r="YG7" s="136" t="s">
        <v>941</v>
      </c>
      <c r="YH7" s="136" t="s">
        <v>777</v>
      </c>
      <c r="YI7" s="136" t="s">
        <v>973</v>
      </c>
      <c r="YJ7" s="136" t="s">
        <v>1071</v>
      </c>
      <c r="YK7" s="136" t="s">
        <v>1136</v>
      </c>
      <c r="YL7" s="136" t="s">
        <v>745</v>
      </c>
      <c r="YM7" s="136" t="s">
        <v>1084</v>
      </c>
      <c r="YN7" s="136" t="s">
        <v>1114</v>
      </c>
      <c r="YO7" s="136" t="s">
        <v>957</v>
      </c>
      <c r="YP7" s="136" t="s">
        <v>946</v>
      </c>
      <c r="YQ7" s="136" t="s">
        <v>1174</v>
      </c>
      <c r="YR7" s="136" t="s">
        <v>1069</v>
      </c>
      <c r="YS7" s="136" t="s">
        <v>941</v>
      </c>
      <c r="YT7" s="136" t="s">
        <v>1090</v>
      </c>
      <c r="YU7" s="136" t="s">
        <v>1025</v>
      </c>
      <c r="YV7" s="136" t="s">
        <v>1046</v>
      </c>
      <c r="YW7" s="136" t="s">
        <v>1133</v>
      </c>
      <c r="YX7" s="136" t="s">
        <v>742</v>
      </c>
      <c r="YY7" s="136" t="s">
        <v>749</v>
      </c>
      <c r="YZ7" s="136" t="s">
        <v>747</v>
      </c>
      <c r="ZA7" s="136" t="s">
        <v>824</v>
      </c>
      <c r="ZB7" s="136" t="s">
        <v>926</v>
      </c>
      <c r="ZC7" s="136" t="s">
        <v>1167</v>
      </c>
      <c r="ZD7" s="136" t="s">
        <v>744</v>
      </c>
      <c r="ZE7" s="136" t="s">
        <v>755</v>
      </c>
      <c r="ZF7" s="136" t="s">
        <v>772</v>
      </c>
      <c r="ZG7" s="136" t="s">
        <v>745</v>
      </c>
      <c r="ZH7" s="136" t="s">
        <v>1158</v>
      </c>
      <c r="ZI7" s="136" t="s">
        <v>927</v>
      </c>
      <c r="ZJ7" s="136" t="s">
        <v>996</v>
      </c>
      <c r="ZK7" s="136" t="s">
        <v>804</v>
      </c>
      <c r="ZL7" s="136" t="s">
        <v>1052</v>
      </c>
      <c r="ZM7" s="136" t="s">
        <v>1113</v>
      </c>
      <c r="ZN7" s="136" t="s">
        <v>1010</v>
      </c>
      <c r="ZO7" s="136" t="s">
        <v>1060</v>
      </c>
      <c r="ZP7" s="136" t="s">
        <v>901</v>
      </c>
      <c r="ZQ7" s="136" t="s">
        <v>1015</v>
      </c>
      <c r="ZR7" s="136" t="s">
        <v>1055</v>
      </c>
      <c r="ZS7" s="136" t="s">
        <v>1130</v>
      </c>
      <c r="ZT7" s="136" t="s">
        <v>706</v>
      </c>
      <c r="ZU7" s="136" t="s">
        <v>1044</v>
      </c>
      <c r="ZV7" s="136" t="s">
        <v>18961</v>
      </c>
      <c r="ZW7" s="136" t="s">
        <v>1073</v>
      </c>
      <c r="ZX7" s="136" t="s">
        <v>921</v>
      </c>
      <c r="ZY7" s="136" t="s">
        <v>1140</v>
      </c>
      <c r="ZZ7" s="136" t="s">
        <v>1121</v>
      </c>
      <c r="AAA7" s="136" t="s">
        <v>931</v>
      </c>
    </row>
    <row r="8" spans="1:703" x14ac:dyDescent="0.35">
      <c r="A8" s="8">
        <f t="shared" si="0"/>
        <v>7</v>
      </c>
      <c r="B8" s="32" t="s">
        <v>1046</v>
      </c>
      <c r="C8" s="20" t="s">
        <v>887</v>
      </c>
      <c r="D8" s="32" t="s">
        <v>745</v>
      </c>
      <c r="E8" s="32" t="s">
        <v>754</v>
      </c>
      <c r="F8" s="20" t="s">
        <v>1178</v>
      </c>
      <c r="G8" s="32" t="s">
        <v>1053</v>
      </c>
      <c r="H8" s="32" t="s">
        <v>1027</v>
      </c>
      <c r="I8" s="20" t="s">
        <v>1060</v>
      </c>
      <c r="J8" s="32" t="s">
        <v>1005</v>
      </c>
      <c r="K8" s="32" t="s">
        <v>1010</v>
      </c>
      <c r="L8" s="32" t="s">
        <v>1153</v>
      </c>
      <c r="M8" s="32" t="s">
        <v>1017</v>
      </c>
      <c r="N8" s="20" t="s">
        <v>853</v>
      </c>
      <c r="O8" s="32" t="s">
        <v>856</v>
      </c>
      <c r="P8" s="32" t="s">
        <v>1132</v>
      </c>
      <c r="Q8" s="20" t="s">
        <v>936</v>
      </c>
      <c r="R8" s="32" t="s">
        <v>945</v>
      </c>
      <c r="S8" s="32" t="s">
        <v>1037</v>
      </c>
      <c r="T8" s="32" t="s">
        <v>1012</v>
      </c>
      <c r="U8" s="32" t="s">
        <v>1096</v>
      </c>
      <c r="V8" s="32" t="s">
        <v>1010</v>
      </c>
      <c r="W8" s="32" t="s">
        <v>980</v>
      </c>
      <c r="X8" s="32" t="s">
        <v>1165</v>
      </c>
      <c r="Y8" s="32" t="s">
        <v>1071</v>
      </c>
      <c r="Z8" s="32" t="s">
        <v>955</v>
      </c>
      <c r="AA8" s="32" t="s">
        <v>1070</v>
      </c>
      <c r="AB8" s="20" t="s">
        <v>839</v>
      </c>
      <c r="AC8" s="32" t="s">
        <v>18929</v>
      </c>
      <c r="AD8" s="32" t="s">
        <v>1008</v>
      </c>
      <c r="AE8" s="20" t="s">
        <v>1087</v>
      </c>
      <c r="AF8" s="32" t="s">
        <v>1096</v>
      </c>
      <c r="AG8" s="32" t="s">
        <v>1010</v>
      </c>
      <c r="AH8" s="32" t="s">
        <v>749</v>
      </c>
      <c r="AI8" s="32" t="s">
        <v>1055</v>
      </c>
      <c r="AJ8" s="20" t="s">
        <v>853</v>
      </c>
      <c r="AK8" s="32" t="s">
        <v>1140</v>
      </c>
      <c r="AL8" s="32" t="s">
        <v>941</v>
      </c>
      <c r="AM8" s="20" t="s">
        <v>705</v>
      </c>
      <c r="AN8" s="32" t="s">
        <v>752</v>
      </c>
      <c r="AO8" s="32" t="s">
        <v>1151</v>
      </c>
      <c r="AP8" s="7" t="s">
        <v>739</v>
      </c>
      <c r="AQ8" s="32" t="s">
        <v>1113</v>
      </c>
      <c r="AR8" s="20" t="s">
        <v>949</v>
      </c>
      <c r="AS8" s="32" t="s">
        <v>1043</v>
      </c>
      <c r="AT8" s="32" t="s">
        <v>1085</v>
      </c>
      <c r="AU8" s="20" t="s">
        <v>972</v>
      </c>
      <c r="AV8" s="32" t="s">
        <v>814</v>
      </c>
      <c r="AW8" s="32" t="s">
        <v>894</v>
      </c>
      <c r="AX8" s="32" t="s">
        <v>1050</v>
      </c>
      <c r="AY8" s="32" t="s">
        <v>1102</v>
      </c>
      <c r="AZ8" s="32" t="s">
        <v>1073</v>
      </c>
      <c r="BA8" s="32" t="s">
        <v>1054</v>
      </c>
      <c r="BB8" s="32" t="s">
        <v>1047</v>
      </c>
      <c r="BC8" s="20" t="s">
        <v>769</v>
      </c>
      <c r="BD8" s="32" t="s">
        <v>1118</v>
      </c>
      <c r="BE8" s="32" t="s">
        <v>978</v>
      </c>
      <c r="BF8" s="20" t="s">
        <v>946</v>
      </c>
      <c r="BG8" s="32" t="s">
        <v>983</v>
      </c>
      <c r="BH8" s="32" t="s">
        <v>1048</v>
      </c>
      <c r="BI8" s="32" t="s">
        <v>937</v>
      </c>
      <c r="BJ8" s="32" t="s">
        <v>818</v>
      </c>
      <c r="BK8" s="32" t="s">
        <v>1159</v>
      </c>
      <c r="BL8" s="32" t="s">
        <v>909</v>
      </c>
      <c r="BM8" s="32" t="s">
        <v>1047</v>
      </c>
      <c r="BN8" s="20" t="s">
        <v>8992</v>
      </c>
      <c r="BO8" s="32" t="s">
        <v>882</v>
      </c>
      <c r="BP8" s="32" t="s">
        <v>1028</v>
      </c>
      <c r="BQ8" s="32" t="s">
        <v>1108</v>
      </c>
      <c r="BR8" s="32" t="s">
        <v>789</v>
      </c>
      <c r="BS8" s="20" t="s">
        <v>805</v>
      </c>
      <c r="BT8" s="32" t="s">
        <v>1014</v>
      </c>
      <c r="BU8" s="32" t="s">
        <v>758</v>
      </c>
      <c r="BV8" s="20" t="s">
        <v>801</v>
      </c>
      <c r="BW8" s="32" t="s">
        <v>1061</v>
      </c>
      <c r="BX8" s="32" t="s">
        <v>1133</v>
      </c>
      <c r="BY8" s="43" t="s">
        <v>914</v>
      </c>
      <c r="BZ8" s="32" t="s">
        <v>715</v>
      </c>
      <c r="CA8" s="32" t="s">
        <v>1103</v>
      </c>
      <c r="CB8" s="32" t="s">
        <v>1030</v>
      </c>
      <c r="CC8" s="32" t="s">
        <v>969</v>
      </c>
      <c r="CD8" s="20" t="s">
        <v>898</v>
      </c>
      <c r="CE8" s="32" t="s">
        <v>780</v>
      </c>
      <c r="CF8" s="32" t="s">
        <v>1146</v>
      </c>
      <c r="CG8" s="20" t="s">
        <v>1107</v>
      </c>
      <c r="CH8" s="32" t="s">
        <v>872</v>
      </c>
      <c r="CI8" s="32" t="s">
        <v>1071</v>
      </c>
      <c r="CJ8" s="32" t="s">
        <v>745</v>
      </c>
      <c r="CK8" s="32" t="s">
        <v>831</v>
      </c>
      <c r="CL8" s="32" t="s">
        <v>931</v>
      </c>
      <c r="CM8" s="32" t="s">
        <v>743</v>
      </c>
      <c r="CN8" s="32" t="s">
        <v>1119</v>
      </c>
      <c r="CO8" s="43" t="s">
        <v>1012</v>
      </c>
      <c r="CP8" s="32" t="s">
        <v>1111</v>
      </c>
      <c r="CQ8" s="32" t="s">
        <v>1086</v>
      </c>
      <c r="CR8" s="20" t="s">
        <v>942</v>
      </c>
      <c r="CS8" s="32" t="s">
        <v>850</v>
      </c>
      <c r="CT8" s="32" t="s">
        <v>1009</v>
      </c>
      <c r="CU8" s="32" t="s">
        <v>1024</v>
      </c>
      <c r="CV8" s="32" t="s">
        <v>930</v>
      </c>
      <c r="CW8" s="20" t="s">
        <v>935</v>
      </c>
      <c r="CX8" s="32" t="s">
        <v>781</v>
      </c>
      <c r="CY8" s="32" t="s">
        <v>1008</v>
      </c>
      <c r="CZ8" s="20" t="s">
        <v>989</v>
      </c>
      <c r="DA8" s="32" t="s">
        <v>1140</v>
      </c>
      <c r="DB8" s="32" t="s">
        <v>894</v>
      </c>
      <c r="DC8" s="32" t="s">
        <v>1050</v>
      </c>
      <c r="DD8" s="32" t="s">
        <v>747</v>
      </c>
      <c r="DE8" s="32" t="s">
        <v>824</v>
      </c>
      <c r="DF8" s="32" t="s">
        <v>1052</v>
      </c>
      <c r="DG8" s="32" t="s">
        <v>830</v>
      </c>
      <c r="DH8" s="20" t="s">
        <v>1099</v>
      </c>
      <c r="DI8" s="32" t="s">
        <v>1043</v>
      </c>
      <c r="DJ8" s="32" t="s">
        <v>978</v>
      </c>
      <c r="DK8" s="20" t="s">
        <v>1116</v>
      </c>
      <c r="DL8" s="32" t="s">
        <v>1045</v>
      </c>
      <c r="DM8" s="32" t="s">
        <v>1048</v>
      </c>
      <c r="DN8" s="32" t="s">
        <v>18915</v>
      </c>
      <c r="DO8" s="32" t="s">
        <v>927</v>
      </c>
      <c r="DP8" s="20" t="s">
        <v>833</v>
      </c>
      <c r="DQ8" s="32" t="s">
        <v>926</v>
      </c>
      <c r="DR8" s="32" t="s">
        <v>756</v>
      </c>
      <c r="DS8" s="20" t="s">
        <v>1089</v>
      </c>
      <c r="DT8" s="32" t="s">
        <v>813</v>
      </c>
      <c r="DU8" s="32" t="s">
        <v>1159</v>
      </c>
      <c r="DV8" s="32" t="s">
        <v>979</v>
      </c>
      <c r="DW8" s="32" t="s">
        <v>1046</v>
      </c>
      <c r="DX8" s="20" t="s">
        <v>8992</v>
      </c>
      <c r="DY8" s="32" t="s">
        <v>843</v>
      </c>
      <c r="DZ8" s="32" t="s">
        <v>1081</v>
      </c>
      <c r="EA8" s="20" t="s">
        <v>1106</v>
      </c>
      <c r="EB8" s="32" t="s">
        <v>1094</v>
      </c>
      <c r="EC8" s="32" t="s">
        <v>1133</v>
      </c>
      <c r="ED8" s="20" t="s">
        <v>807</v>
      </c>
      <c r="EE8" s="32" t="s">
        <v>715</v>
      </c>
      <c r="EF8" s="20" t="s">
        <v>8995</v>
      </c>
      <c r="EG8" s="32" t="s">
        <v>1100</v>
      </c>
      <c r="EH8" s="32" t="s">
        <v>721</v>
      </c>
      <c r="EI8" s="20" t="s">
        <v>799</v>
      </c>
      <c r="EJ8" s="32" t="s">
        <v>1014</v>
      </c>
      <c r="EK8" s="32" t="s">
        <v>1002</v>
      </c>
      <c r="EL8" s="20" t="s">
        <v>834</v>
      </c>
      <c r="EM8" s="32" t="s">
        <v>892</v>
      </c>
      <c r="EN8" s="32" t="s">
        <v>971</v>
      </c>
      <c r="EO8" s="32" t="s">
        <v>1138</v>
      </c>
      <c r="EP8" s="32" t="s">
        <v>1112</v>
      </c>
      <c r="EQ8" s="20" t="s">
        <v>867</v>
      </c>
      <c r="ER8" s="32" t="s">
        <v>1030</v>
      </c>
      <c r="ES8" s="32" t="s">
        <v>969</v>
      </c>
      <c r="ET8" s="20" t="s">
        <v>1040</v>
      </c>
      <c r="EU8" s="32" t="s">
        <v>1031</v>
      </c>
      <c r="EV8" s="32" t="s">
        <v>1146</v>
      </c>
      <c r="EW8" s="32" t="s">
        <v>878</v>
      </c>
      <c r="EX8" s="32" t="s">
        <v>848</v>
      </c>
      <c r="EY8" s="32" t="s">
        <v>1071</v>
      </c>
      <c r="EZ8" s="32" t="s">
        <v>1109</v>
      </c>
      <c r="FA8" s="32" t="s">
        <v>831</v>
      </c>
      <c r="FB8" s="20" t="s">
        <v>1135</v>
      </c>
      <c r="FC8" s="32" t="s">
        <v>743</v>
      </c>
      <c r="FD8" s="32" t="s">
        <v>1027</v>
      </c>
      <c r="FE8" s="20" t="s">
        <v>1060</v>
      </c>
      <c r="FF8" s="32" t="s">
        <v>1111</v>
      </c>
      <c r="FG8" s="32" t="s">
        <v>819</v>
      </c>
      <c r="FH8" s="32" t="s">
        <v>1153</v>
      </c>
      <c r="FI8" s="32" t="s">
        <v>1017</v>
      </c>
      <c r="FJ8" s="32" t="s">
        <v>1009</v>
      </c>
      <c r="FK8" s="32" t="s">
        <v>1024</v>
      </c>
      <c r="FL8" s="32" t="s">
        <v>1132</v>
      </c>
      <c r="FM8" s="20" t="s">
        <v>936</v>
      </c>
      <c r="FN8" s="32" t="s">
        <v>781</v>
      </c>
      <c r="FO8" s="32" t="s">
        <v>1151</v>
      </c>
      <c r="FP8" s="20" t="s">
        <v>1076</v>
      </c>
      <c r="FQ8" s="32" t="s">
        <v>803</v>
      </c>
      <c r="FR8" s="32" t="s">
        <v>1010</v>
      </c>
      <c r="FS8" s="32" t="s">
        <v>980</v>
      </c>
      <c r="FT8" s="32" t="s">
        <v>1165</v>
      </c>
      <c r="FU8" s="20" t="s">
        <v>1087</v>
      </c>
      <c r="FV8" s="32" t="s">
        <v>1174</v>
      </c>
      <c r="FW8" s="32" t="s">
        <v>757</v>
      </c>
      <c r="FX8" s="20" t="s">
        <v>961</v>
      </c>
      <c r="FY8" s="32" t="s">
        <v>1067</v>
      </c>
      <c r="FZ8" s="32" t="s">
        <v>1037</v>
      </c>
      <c r="GA8" s="32" t="s">
        <v>840</v>
      </c>
      <c r="GB8" s="32" t="s">
        <v>1016</v>
      </c>
      <c r="GC8" s="20" t="s">
        <v>949</v>
      </c>
      <c r="GD8" s="32" t="s">
        <v>779</v>
      </c>
      <c r="GE8" s="32" t="s">
        <v>1055</v>
      </c>
      <c r="GF8" s="20" t="s">
        <v>804</v>
      </c>
      <c r="GG8" s="32" t="s">
        <v>18901</v>
      </c>
      <c r="GH8" s="32" t="s">
        <v>1070</v>
      </c>
      <c r="GI8" s="20" t="s">
        <v>836</v>
      </c>
      <c r="GJ8" s="32" t="s">
        <v>1026</v>
      </c>
      <c r="GK8" s="32" t="s">
        <v>1073</v>
      </c>
      <c r="GL8" s="32" t="s">
        <v>1077</v>
      </c>
      <c r="GM8" s="32" t="s">
        <v>1113</v>
      </c>
      <c r="GN8" s="20" t="s">
        <v>1088</v>
      </c>
      <c r="GO8" s="32" t="s">
        <v>1127</v>
      </c>
      <c r="GP8" s="32" t="s">
        <v>978</v>
      </c>
      <c r="GQ8" s="20" t="s">
        <v>806</v>
      </c>
      <c r="GR8" s="32" t="s">
        <v>814</v>
      </c>
      <c r="GS8" s="32" t="s">
        <v>894</v>
      </c>
      <c r="GT8" s="32" t="s">
        <v>1050</v>
      </c>
      <c r="GU8" s="32" t="s">
        <v>1102</v>
      </c>
      <c r="GV8" s="32" t="s">
        <v>746</v>
      </c>
      <c r="GW8" s="32" t="s">
        <v>927</v>
      </c>
      <c r="GX8" s="20" t="s">
        <v>8995</v>
      </c>
      <c r="GY8" s="32" t="s">
        <v>1054</v>
      </c>
      <c r="GZ8" s="32" t="s">
        <v>1047</v>
      </c>
      <c r="HA8" s="20" t="s">
        <v>1089</v>
      </c>
      <c r="HB8" s="32" t="s">
        <v>1128</v>
      </c>
      <c r="HC8" s="32" t="s">
        <v>794</v>
      </c>
      <c r="HD8" s="32" t="s">
        <v>18994</v>
      </c>
      <c r="HE8" s="32" t="s">
        <v>983</v>
      </c>
      <c r="HF8" s="20" t="s">
        <v>887</v>
      </c>
      <c r="HG8" s="32" t="s">
        <v>1092</v>
      </c>
      <c r="HH8" s="32" t="s">
        <v>1081</v>
      </c>
      <c r="HI8" s="20" t="s">
        <v>1105</v>
      </c>
      <c r="HJ8" s="32" t="s">
        <v>1117</v>
      </c>
      <c r="HK8" s="32" t="s">
        <v>1058</v>
      </c>
      <c r="HL8" s="20" t="s">
        <v>807</v>
      </c>
      <c r="HM8" s="32" t="s">
        <v>1128</v>
      </c>
      <c r="HN8" s="32" t="s">
        <v>931</v>
      </c>
      <c r="HO8" s="32" t="s">
        <v>708</v>
      </c>
      <c r="HP8" s="32" t="s">
        <v>721</v>
      </c>
      <c r="HQ8" s="20" t="s">
        <v>799</v>
      </c>
      <c r="HR8" s="32" t="s">
        <v>18998</v>
      </c>
      <c r="HS8" s="32" t="s">
        <v>1002</v>
      </c>
      <c r="HT8" s="20" t="s">
        <v>710</v>
      </c>
      <c r="HU8" s="32" t="s">
        <v>892</v>
      </c>
      <c r="HV8" s="32" t="s">
        <v>966</v>
      </c>
      <c r="HW8" s="32" t="s">
        <v>881</v>
      </c>
      <c r="HX8" s="32" t="s">
        <v>908</v>
      </c>
      <c r="HY8" s="20" t="s">
        <v>867</v>
      </c>
      <c r="HZ8" s="32" t="s">
        <v>1144</v>
      </c>
      <c r="IA8" s="32" t="s">
        <v>862</v>
      </c>
      <c r="IB8" s="20" t="s">
        <v>1125</v>
      </c>
      <c r="IC8" s="32" t="s">
        <v>815</v>
      </c>
      <c r="ID8" s="32" t="s">
        <v>725</v>
      </c>
      <c r="IE8" s="20" t="s">
        <v>1181</v>
      </c>
      <c r="IF8" s="32" t="s">
        <v>848</v>
      </c>
      <c r="IG8" s="32" t="s">
        <v>1071</v>
      </c>
      <c r="IH8" s="32" t="s">
        <v>881</v>
      </c>
      <c r="II8" s="32" t="s">
        <v>939</v>
      </c>
      <c r="IJ8" s="20" t="s">
        <v>1135</v>
      </c>
      <c r="IK8" s="32" t="s">
        <v>1053</v>
      </c>
      <c r="IL8" s="32" t="s">
        <v>1006</v>
      </c>
      <c r="IM8" s="20" t="s">
        <v>18909</v>
      </c>
      <c r="IN8" s="32" t="s">
        <v>1044</v>
      </c>
      <c r="IO8" s="32" t="s">
        <v>819</v>
      </c>
      <c r="IP8" s="20" t="s">
        <v>839</v>
      </c>
      <c r="IQ8" s="32" t="s">
        <v>1017</v>
      </c>
      <c r="IR8" s="20" t="s">
        <v>772</v>
      </c>
      <c r="IS8" s="32" t="s">
        <v>856</v>
      </c>
      <c r="IT8" s="32" t="s">
        <v>1036</v>
      </c>
      <c r="IU8" s="20" t="s">
        <v>923</v>
      </c>
      <c r="IV8" s="32" t="s">
        <v>1155</v>
      </c>
      <c r="IW8" s="32" t="s">
        <v>1151</v>
      </c>
      <c r="IX8" s="20" t="s">
        <v>1152</v>
      </c>
      <c r="IY8" s="32" t="s">
        <v>803</v>
      </c>
      <c r="IZ8" s="20" t="s">
        <v>949</v>
      </c>
      <c r="JA8" s="32" t="s">
        <v>900</v>
      </c>
      <c r="JB8" s="32" t="s">
        <v>860</v>
      </c>
      <c r="JC8" s="20" t="s">
        <v>1136</v>
      </c>
      <c r="JD8" s="32" t="s">
        <v>956</v>
      </c>
      <c r="JE8" s="32" t="s">
        <v>757</v>
      </c>
      <c r="JF8" s="20" t="s">
        <v>836</v>
      </c>
      <c r="JG8" s="32" t="s">
        <v>1067</v>
      </c>
      <c r="JH8" s="32" t="s">
        <v>1037</v>
      </c>
      <c r="JI8" s="32" t="s">
        <v>840</v>
      </c>
      <c r="JJ8" s="32" t="s">
        <v>1080</v>
      </c>
      <c r="JK8" s="20" t="s">
        <v>1124</v>
      </c>
      <c r="JL8" s="32" t="s">
        <v>707</v>
      </c>
      <c r="JM8" s="32" t="s">
        <v>1055</v>
      </c>
      <c r="JN8" s="20" t="s">
        <v>734</v>
      </c>
      <c r="JO8" s="32" t="s">
        <v>784</v>
      </c>
      <c r="JP8" s="32" t="s">
        <v>724</v>
      </c>
      <c r="JQ8" s="20" t="s">
        <v>1099</v>
      </c>
      <c r="JR8" s="32" t="s">
        <v>1015</v>
      </c>
      <c r="JS8" s="20" t="s">
        <v>972</v>
      </c>
      <c r="JT8" s="32" t="s">
        <v>889</v>
      </c>
      <c r="JU8" s="32" t="s">
        <v>1113</v>
      </c>
      <c r="JV8" s="20" t="s">
        <v>8992</v>
      </c>
      <c r="JW8" s="32" t="s">
        <v>870</v>
      </c>
      <c r="JX8" s="32" t="s">
        <v>1085</v>
      </c>
      <c r="JY8" s="20" t="s">
        <v>913</v>
      </c>
      <c r="JZ8" s="32" t="s">
        <v>714</v>
      </c>
      <c r="KA8" s="32" t="s">
        <v>724</v>
      </c>
      <c r="KB8" s="7" t="s">
        <v>915</v>
      </c>
      <c r="KC8" s="32" t="s">
        <v>720</v>
      </c>
      <c r="KD8" s="20" t="s">
        <v>8995</v>
      </c>
      <c r="KE8" s="32" t="s">
        <v>1110</v>
      </c>
      <c r="KF8" s="32" t="s">
        <v>1056</v>
      </c>
      <c r="KG8" s="20" t="s">
        <v>8992</v>
      </c>
      <c r="KH8" s="32" t="s">
        <v>1014</v>
      </c>
      <c r="KI8" s="32" t="s">
        <v>996</v>
      </c>
      <c r="KJ8" s="20" t="s">
        <v>946</v>
      </c>
      <c r="KK8" s="32" t="s">
        <v>983</v>
      </c>
      <c r="KL8" s="32" t="s">
        <v>971</v>
      </c>
      <c r="KM8" s="32" t="s">
        <v>937</v>
      </c>
      <c r="KN8" s="32" t="s">
        <v>1018</v>
      </c>
      <c r="KO8" s="20" t="s">
        <v>1021</v>
      </c>
      <c r="KP8" s="32" t="s">
        <v>782</v>
      </c>
      <c r="KQ8" s="32" t="s">
        <v>756</v>
      </c>
      <c r="KR8" s="20" t="s">
        <v>1089</v>
      </c>
      <c r="KS8" s="134" t="s">
        <v>1128</v>
      </c>
      <c r="KT8" s="134" t="s">
        <v>1103</v>
      </c>
      <c r="KU8" s="134" t="s">
        <v>1108</v>
      </c>
      <c r="KV8" s="134" t="s">
        <v>789</v>
      </c>
      <c r="KW8" s="20" t="s">
        <v>887</v>
      </c>
      <c r="KX8" s="32" t="s">
        <v>901</v>
      </c>
      <c r="KY8" s="32" t="s">
        <v>1081</v>
      </c>
      <c r="KZ8" s="20" t="s">
        <v>942</v>
      </c>
      <c r="LA8" s="32" t="s">
        <v>1117</v>
      </c>
      <c r="LB8" s="32" t="s">
        <v>1142</v>
      </c>
      <c r="LC8" s="20" t="s">
        <v>914</v>
      </c>
      <c r="LD8" s="32" t="s">
        <v>1148</v>
      </c>
      <c r="LE8" s="20" t="s">
        <v>1178</v>
      </c>
      <c r="LF8" s="32" t="s">
        <v>738</v>
      </c>
      <c r="LG8" s="32" t="s">
        <v>1173</v>
      </c>
      <c r="LH8" s="20" t="s">
        <v>799</v>
      </c>
      <c r="LI8" s="32" t="s">
        <v>712</v>
      </c>
      <c r="LJ8" s="32" t="s">
        <v>759</v>
      </c>
      <c r="LK8" s="20" t="s">
        <v>1107</v>
      </c>
      <c r="LL8" s="32" t="s">
        <v>872</v>
      </c>
      <c r="LM8" s="32" t="s">
        <v>1009</v>
      </c>
      <c r="LN8" s="20" t="s">
        <v>881</v>
      </c>
      <c r="LO8" s="32" t="s">
        <v>948</v>
      </c>
      <c r="LP8" s="20" t="s">
        <v>775</v>
      </c>
      <c r="LQ8" s="32" t="s">
        <v>1144</v>
      </c>
      <c r="LR8" s="32" t="s">
        <v>793</v>
      </c>
      <c r="LS8" s="20" t="s">
        <v>1125</v>
      </c>
      <c r="LT8" s="32" t="s">
        <v>1111</v>
      </c>
      <c r="LU8" s="32" t="s">
        <v>1086</v>
      </c>
      <c r="LV8" s="20" t="s">
        <v>839</v>
      </c>
      <c r="LW8" s="32" t="s">
        <v>850</v>
      </c>
      <c r="LX8" s="20" t="s">
        <v>853</v>
      </c>
      <c r="LY8" s="32" t="s">
        <v>706</v>
      </c>
      <c r="LZ8" s="32" t="s">
        <v>1156</v>
      </c>
      <c r="MA8" s="20" t="s">
        <v>935</v>
      </c>
      <c r="MB8" s="32" t="s">
        <v>1053</v>
      </c>
      <c r="MC8" s="32" t="s">
        <v>1006</v>
      </c>
      <c r="MD8" s="20" t="s">
        <v>989</v>
      </c>
      <c r="ME8" s="32" t="s">
        <v>812</v>
      </c>
      <c r="MF8" s="32" t="s">
        <v>1162</v>
      </c>
      <c r="MG8" s="20" t="s">
        <v>838</v>
      </c>
      <c r="MH8" s="32" t="s">
        <v>752</v>
      </c>
      <c r="MI8" s="20" t="s">
        <v>853</v>
      </c>
      <c r="MJ8" s="32" t="s">
        <v>1024</v>
      </c>
      <c r="MK8" s="32" t="s">
        <v>1036</v>
      </c>
      <c r="ML8" s="20" t="s">
        <v>18887</v>
      </c>
      <c r="MM8" s="32" t="s">
        <v>945</v>
      </c>
      <c r="MN8" s="32" t="s">
        <v>763</v>
      </c>
      <c r="MO8" s="20" t="s">
        <v>1041</v>
      </c>
      <c r="MP8" s="32" t="s">
        <v>1068</v>
      </c>
      <c r="MQ8" s="20" t="s">
        <v>949</v>
      </c>
      <c r="MR8" s="32" t="s">
        <v>980</v>
      </c>
      <c r="MS8" s="32" t="s">
        <v>860</v>
      </c>
      <c r="MT8" s="20" t="s">
        <v>922</v>
      </c>
      <c r="MU8" s="32" t="s">
        <v>1034</v>
      </c>
      <c r="MV8" s="32" t="s">
        <v>757</v>
      </c>
      <c r="MW8" s="20" t="s">
        <v>1075</v>
      </c>
      <c r="MX8" s="32" t="s">
        <v>1118</v>
      </c>
      <c r="MY8" s="32" t="s">
        <v>824</v>
      </c>
      <c r="MZ8" s="13" t="s">
        <v>739</v>
      </c>
      <c r="NA8" s="32" t="s">
        <v>1080</v>
      </c>
      <c r="NB8" s="20" t="s">
        <v>8992</v>
      </c>
      <c r="NC8" s="32" t="s">
        <v>707</v>
      </c>
      <c r="ND8" s="32" t="s">
        <v>1055</v>
      </c>
      <c r="NE8" s="20" t="s">
        <v>18963</v>
      </c>
      <c r="NF8" s="32" t="s">
        <v>909</v>
      </c>
      <c r="NG8" s="32" t="s">
        <v>941</v>
      </c>
      <c r="NH8" s="20" t="s">
        <v>777</v>
      </c>
      <c r="NI8" s="32" t="s">
        <v>893</v>
      </c>
      <c r="NJ8" s="32" t="s">
        <v>794</v>
      </c>
      <c r="NK8" s="32" t="s">
        <v>1077</v>
      </c>
      <c r="NL8" s="32" t="s">
        <v>1113</v>
      </c>
      <c r="NM8" s="20" t="s">
        <v>8992</v>
      </c>
      <c r="NN8" s="32" t="s">
        <v>1014</v>
      </c>
      <c r="NO8" s="32" t="s">
        <v>978</v>
      </c>
      <c r="NP8" s="20" t="s">
        <v>806</v>
      </c>
      <c r="NQ8" s="32" t="s">
        <v>1185</v>
      </c>
      <c r="NR8" s="32" t="s">
        <v>1020</v>
      </c>
      <c r="NS8" s="32" t="s">
        <v>1078</v>
      </c>
      <c r="NT8" s="32" t="s">
        <v>720</v>
      </c>
      <c r="NU8" s="32" t="s">
        <v>933</v>
      </c>
      <c r="NV8" s="32" t="s">
        <v>750</v>
      </c>
      <c r="NW8" s="32" t="s">
        <v>875</v>
      </c>
      <c r="NX8" s="20" t="s">
        <v>1049</v>
      </c>
      <c r="NY8" s="134" t="s">
        <v>785</v>
      </c>
      <c r="NZ8" s="134" t="s">
        <v>1146</v>
      </c>
      <c r="OA8" s="20" t="s">
        <v>946</v>
      </c>
      <c r="OB8" s="32" t="s">
        <v>1079</v>
      </c>
      <c r="OC8" s="20" t="s">
        <v>998</v>
      </c>
      <c r="OD8" s="32" t="s">
        <v>1138</v>
      </c>
      <c r="OE8" s="32" t="s">
        <v>1018</v>
      </c>
      <c r="OF8" s="20" t="s">
        <v>834</v>
      </c>
      <c r="OG8" s="32" t="s">
        <v>1093</v>
      </c>
      <c r="OH8" s="32" t="s">
        <v>862</v>
      </c>
      <c r="OI8" s="20" t="s">
        <v>735</v>
      </c>
      <c r="OJ8" s="32" t="s">
        <v>1128</v>
      </c>
      <c r="OK8" s="32" t="s">
        <v>820</v>
      </c>
      <c r="OL8" s="32" t="s">
        <v>1153</v>
      </c>
      <c r="OM8" s="32" t="s">
        <v>982</v>
      </c>
      <c r="ON8" s="20" t="s">
        <v>887</v>
      </c>
      <c r="OO8" s="32" t="s">
        <v>1154</v>
      </c>
      <c r="OP8" s="32" t="s">
        <v>1057</v>
      </c>
      <c r="OQ8" s="20" t="s">
        <v>801</v>
      </c>
      <c r="OR8" s="32" t="s">
        <v>871</v>
      </c>
      <c r="OS8" s="32" t="s">
        <v>1142</v>
      </c>
      <c r="OT8" s="20" t="s">
        <v>1060</v>
      </c>
      <c r="OU8" s="32" t="s">
        <v>1148</v>
      </c>
      <c r="OV8" s="20" t="s">
        <v>775</v>
      </c>
      <c r="OW8" s="32" t="s">
        <v>906</v>
      </c>
      <c r="OX8" s="32" t="s">
        <v>858</v>
      </c>
      <c r="OY8" s="20" t="s">
        <v>1038</v>
      </c>
      <c r="OZ8" s="32" t="s">
        <v>1126</v>
      </c>
      <c r="PA8" s="32" t="s">
        <v>759</v>
      </c>
      <c r="PB8" s="20" t="s">
        <v>1090</v>
      </c>
      <c r="PC8" s="32" t="s">
        <v>892</v>
      </c>
      <c r="PD8" s="32" t="s">
        <v>1009</v>
      </c>
      <c r="PE8" s="32" t="s">
        <v>881</v>
      </c>
      <c r="PF8" s="32" t="s">
        <v>1016</v>
      </c>
      <c r="PG8" s="20" t="s">
        <v>770</v>
      </c>
      <c r="PH8" s="32" t="s">
        <v>744</v>
      </c>
      <c r="PI8" s="32" t="s">
        <v>793</v>
      </c>
      <c r="PJ8" s="20" t="s">
        <v>1136</v>
      </c>
      <c r="PK8" s="32" t="s">
        <v>1111</v>
      </c>
      <c r="PL8" s="32" t="s">
        <v>819</v>
      </c>
      <c r="PM8" s="20" t="s">
        <v>839</v>
      </c>
      <c r="PN8" s="32" t="s">
        <v>1026</v>
      </c>
      <c r="PO8" s="20" t="s">
        <v>853</v>
      </c>
      <c r="PP8" s="32" t="s">
        <v>1051</v>
      </c>
      <c r="PQ8" s="32" t="s">
        <v>1156</v>
      </c>
      <c r="PR8" s="20" t="s">
        <v>1124</v>
      </c>
      <c r="PS8" s="32" t="s">
        <v>781</v>
      </c>
      <c r="PT8" s="32" t="s">
        <v>1008</v>
      </c>
      <c r="PU8" s="20" t="s">
        <v>989</v>
      </c>
      <c r="PV8" s="32" t="s">
        <v>1140</v>
      </c>
      <c r="PW8" s="32" t="s">
        <v>823</v>
      </c>
      <c r="PX8" s="32" t="s">
        <v>900</v>
      </c>
      <c r="PY8" s="32" t="s">
        <v>747</v>
      </c>
      <c r="PZ8" s="20" t="s">
        <v>972</v>
      </c>
      <c r="QA8" s="32" t="s">
        <v>981</v>
      </c>
      <c r="QB8" s="32" t="s">
        <v>828</v>
      </c>
      <c r="QC8" s="20" t="s">
        <v>777</v>
      </c>
      <c r="QD8" s="32" t="s">
        <v>783</v>
      </c>
      <c r="QE8" s="32" t="s">
        <v>1037</v>
      </c>
      <c r="QF8" s="32" t="s">
        <v>740</v>
      </c>
      <c r="QG8" s="32" t="s">
        <v>1045</v>
      </c>
      <c r="QH8" s="32" t="s">
        <v>1048</v>
      </c>
      <c r="QI8" s="32" t="s">
        <v>749</v>
      </c>
      <c r="QJ8" s="32" t="s">
        <v>860</v>
      </c>
      <c r="QK8" s="20" t="s">
        <v>922</v>
      </c>
      <c r="QL8" s="32" t="s">
        <v>1054</v>
      </c>
      <c r="QM8" s="32" t="s">
        <v>724</v>
      </c>
      <c r="QN8" s="20" t="s">
        <v>1099</v>
      </c>
      <c r="QO8" s="32" t="s">
        <v>813</v>
      </c>
      <c r="QP8" s="32" t="s">
        <v>904</v>
      </c>
      <c r="QQ8" s="20" t="s">
        <v>840</v>
      </c>
      <c r="QR8" s="32" t="s">
        <v>753</v>
      </c>
      <c r="QS8" s="20" t="s">
        <v>912</v>
      </c>
      <c r="QT8" s="32" t="s">
        <v>937</v>
      </c>
      <c r="QU8" s="32" t="s">
        <v>1055</v>
      </c>
      <c r="QV8" s="20" t="s">
        <v>1039</v>
      </c>
      <c r="QW8" s="32" t="s">
        <v>909</v>
      </c>
      <c r="QX8" s="32" t="s">
        <v>1133</v>
      </c>
      <c r="QY8" s="20" t="s">
        <v>777</v>
      </c>
      <c r="QZ8" s="32" t="s">
        <v>873</v>
      </c>
      <c r="RA8" s="32" t="s">
        <v>1159</v>
      </c>
      <c r="RB8" s="32" t="s">
        <v>1108</v>
      </c>
      <c r="RC8" s="32" t="s">
        <v>830</v>
      </c>
      <c r="RD8" s="20" t="s">
        <v>890</v>
      </c>
      <c r="RE8" s="32" t="s">
        <v>1176</v>
      </c>
      <c r="RF8" s="32" t="s">
        <v>1002</v>
      </c>
      <c r="RG8" s="20" t="s">
        <v>946</v>
      </c>
      <c r="RH8" s="32" t="s">
        <v>1185</v>
      </c>
      <c r="RI8" s="32" t="s">
        <v>1020</v>
      </c>
      <c r="RJ8" s="32" t="s">
        <v>841</v>
      </c>
      <c r="RK8" s="32" t="s">
        <v>873</v>
      </c>
      <c r="RL8" s="20" t="s">
        <v>8995</v>
      </c>
      <c r="RM8" s="32" t="s">
        <v>750</v>
      </c>
      <c r="RN8" s="32" t="s">
        <v>862</v>
      </c>
      <c r="RO8" s="20" t="s">
        <v>1089</v>
      </c>
      <c r="RP8" s="32" t="s">
        <v>880</v>
      </c>
      <c r="RQ8" s="32" t="s">
        <v>820</v>
      </c>
      <c r="RR8" s="20" t="s">
        <v>868</v>
      </c>
      <c r="RS8" s="32" t="s">
        <v>983</v>
      </c>
      <c r="RT8" s="20" t="s">
        <v>998</v>
      </c>
      <c r="RU8" s="32" t="s">
        <v>745</v>
      </c>
      <c r="RV8" s="32" t="s">
        <v>939</v>
      </c>
      <c r="RW8" s="20" t="s">
        <v>834</v>
      </c>
      <c r="RX8" s="32" t="s">
        <v>844</v>
      </c>
      <c r="RY8" s="32" t="s">
        <v>1027</v>
      </c>
      <c r="RZ8" s="20" t="s">
        <v>1060</v>
      </c>
      <c r="SA8" s="32" t="s">
        <v>882</v>
      </c>
      <c r="SB8" s="32" t="s">
        <v>820</v>
      </c>
      <c r="SC8" s="20" t="s">
        <v>1153</v>
      </c>
      <c r="SD8" s="32" t="s">
        <v>1017</v>
      </c>
      <c r="SE8" s="20" t="s">
        <v>732</v>
      </c>
      <c r="SF8" s="32" t="s">
        <v>1154</v>
      </c>
      <c r="SG8" s="32" t="s">
        <v>1132</v>
      </c>
      <c r="SH8" s="20" t="s">
        <v>923</v>
      </c>
      <c r="SI8" s="32" t="s">
        <v>871</v>
      </c>
      <c r="SJ8" s="32" t="s">
        <v>1071</v>
      </c>
      <c r="SK8" s="20" t="s">
        <v>709</v>
      </c>
      <c r="SL8" s="32" t="s">
        <v>803</v>
      </c>
      <c r="SM8" s="20" t="s">
        <v>775</v>
      </c>
      <c r="SN8" s="32" t="s">
        <v>906</v>
      </c>
      <c r="SO8" s="32" t="s">
        <v>793</v>
      </c>
      <c r="SP8" s="20" t="s">
        <v>853</v>
      </c>
      <c r="SQ8" s="32" t="s">
        <v>815</v>
      </c>
      <c r="SR8" s="32" t="s">
        <v>725</v>
      </c>
      <c r="SS8" s="20" t="s">
        <v>704</v>
      </c>
      <c r="ST8" s="32" t="s">
        <v>1067</v>
      </c>
      <c r="SU8" s="32" t="s">
        <v>1009</v>
      </c>
      <c r="SV8" s="20" t="s">
        <v>881</v>
      </c>
      <c r="SW8" s="32" t="s">
        <v>1016</v>
      </c>
      <c r="SX8" s="20" t="s">
        <v>949</v>
      </c>
      <c r="SY8" s="32" t="s">
        <v>743</v>
      </c>
      <c r="SZ8" s="32" t="s">
        <v>1006</v>
      </c>
      <c r="TA8" s="20" t="s">
        <v>1065</v>
      </c>
      <c r="TB8" s="32" t="s">
        <v>784</v>
      </c>
      <c r="TC8" s="32" t="s">
        <v>725</v>
      </c>
      <c r="TD8" s="20" t="s">
        <v>961</v>
      </c>
      <c r="TE8" s="32" t="s">
        <v>1026</v>
      </c>
      <c r="TF8" s="32" t="s">
        <v>726</v>
      </c>
      <c r="TG8" s="32" t="s">
        <v>1024</v>
      </c>
      <c r="TH8" s="32" t="s">
        <v>859</v>
      </c>
      <c r="TI8" s="20" t="s">
        <v>1124</v>
      </c>
      <c r="TJ8" s="32" t="s">
        <v>1127</v>
      </c>
      <c r="TK8" s="32" t="s">
        <v>1008</v>
      </c>
      <c r="TL8" s="20" t="s">
        <v>1152</v>
      </c>
      <c r="TM8" s="32" t="s">
        <v>814</v>
      </c>
      <c r="TN8" s="32" t="s">
        <v>1048</v>
      </c>
      <c r="TO8" s="32" t="s">
        <v>944</v>
      </c>
      <c r="TP8" s="32" t="s">
        <v>860</v>
      </c>
      <c r="TQ8" s="20" t="s">
        <v>922</v>
      </c>
      <c r="TR8" s="32" t="s">
        <v>926</v>
      </c>
      <c r="TS8" s="32" t="s">
        <v>757</v>
      </c>
      <c r="TT8" s="20" t="s">
        <v>1075</v>
      </c>
      <c r="TU8" s="32" t="s">
        <v>1043</v>
      </c>
      <c r="TV8" s="32" t="s">
        <v>996</v>
      </c>
      <c r="TW8" s="20" t="s">
        <v>740</v>
      </c>
      <c r="TX8" s="32" t="s">
        <v>1045</v>
      </c>
      <c r="TY8" s="32" t="s">
        <v>1048</v>
      </c>
      <c r="TZ8" s="32" t="s">
        <v>746</v>
      </c>
      <c r="UA8" s="32" t="s">
        <v>860</v>
      </c>
      <c r="UB8" s="20" t="s">
        <v>922</v>
      </c>
      <c r="UC8" s="32" t="s">
        <v>711</v>
      </c>
      <c r="UD8" s="32" t="s">
        <v>756</v>
      </c>
      <c r="UE8" s="20" t="s">
        <v>1099</v>
      </c>
      <c r="UF8" s="32" t="s">
        <v>1015</v>
      </c>
      <c r="UG8" s="32" t="s">
        <v>904</v>
      </c>
      <c r="UH8" s="32" t="s">
        <v>1108</v>
      </c>
      <c r="UI8" s="32" t="s">
        <v>753</v>
      </c>
      <c r="UJ8" s="20" t="s">
        <v>912</v>
      </c>
      <c r="UK8" s="32" t="s">
        <v>843</v>
      </c>
      <c r="UL8" s="32" t="s">
        <v>903</v>
      </c>
      <c r="UM8" s="20" t="s">
        <v>913</v>
      </c>
      <c r="UN8" s="32" t="s">
        <v>1094</v>
      </c>
      <c r="UO8" s="32" t="s">
        <v>1133</v>
      </c>
      <c r="UP8" s="20" t="s">
        <v>807</v>
      </c>
      <c r="UQ8" s="32" t="s">
        <v>873</v>
      </c>
      <c r="UR8" s="20" t="s">
        <v>1097</v>
      </c>
      <c r="US8" s="32" t="s">
        <v>1030</v>
      </c>
      <c r="UT8" s="32" t="s">
        <v>791</v>
      </c>
      <c r="UU8" s="20" t="s">
        <v>890</v>
      </c>
      <c r="UV8" s="32" t="s">
        <v>1176</v>
      </c>
      <c r="UW8" s="32" t="s">
        <v>1002</v>
      </c>
      <c r="UX8" s="20" t="s">
        <v>710</v>
      </c>
      <c r="UY8" s="32" t="s">
        <v>816</v>
      </c>
      <c r="UZ8" s="32" t="s">
        <v>971</v>
      </c>
      <c r="VA8" s="32" t="s">
        <v>745</v>
      </c>
      <c r="VB8" s="32" t="s">
        <v>984</v>
      </c>
      <c r="VC8" s="20" t="s">
        <v>1021</v>
      </c>
      <c r="VD8" s="32" t="s">
        <v>1093</v>
      </c>
      <c r="VE8" s="32" t="s">
        <v>862</v>
      </c>
      <c r="VF8" s="20" t="s">
        <v>1125</v>
      </c>
      <c r="VG8" s="32" t="s">
        <v>1128</v>
      </c>
      <c r="VH8" s="32" t="s">
        <v>1047</v>
      </c>
      <c r="VI8" s="20" t="s">
        <v>1074</v>
      </c>
      <c r="VJ8" s="32" t="s">
        <v>947</v>
      </c>
      <c r="VK8" s="32" t="s">
        <v>996</v>
      </c>
      <c r="VL8" s="20" t="s">
        <v>1137</v>
      </c>
      <c r="VM8" s="32" t="s">
        <v>1046</v>
      </c>
      <c r="VN8" s="32" t="s">
        <v>824</v>
      </c>
      <c r="VO8" s="20" t="s">
        <v>1077</v>
      </c>
      <c r="VP8" s="32" t="s">
        <v>1058</v>
      </c>
      <c r="VQ8" s="20" t="s">
        <v>1138</v>
      </c>
      <c r="VR8" s="32" t="s">
        <v>831</v>
      </c>
      <c r="VS8" s="20" t="s">
        <v>1105</v>
      </c>
      <c r="VT8" s="32" t="s">
        <v>1035</v>
      </c>
      <c r="VU8" s="32" t="s">
        <v>1130</v>
      </c>
      <c r="VV8" s="32" t="s">
        <v>902</v>
      </c>
      <c r="VW8" s="32" t="s">
        <v>1086</v>
      </c>
      <c r="VX8" s="20" t="s">
        <v>1090</v>
      </c>
      <c r="VY8" s="25" t="s">
        <v>1066</v>
      </c>
      <c r="VZ8" s="32" t="s">
        <v>752</v>
      </c>
      <c r="WA8" s="32" t="s">
        <v>1028</v>
      </c>
      <c r="WB8" s="20" t="s">
        <v>1039</v>
      </c>
      <c r="WC8" s="32" t="s">
        <v>1052</v>
      </c>
      <c r="WD8" s="32" t="s">
        <v>1113</v>
      </c>
      <c r="WE8" s="32" t="s">
        <v>1010</v>
      </c>
      <c r="WF8" s="20" t="s">
        <v>1153</v>
      </c>
      <c r="WG8" s="10" t="s">
        <v>1165</v>
      </c>
      <c r="WH8" s="20" t="s">
        <v>732</v>
      </c>
      <c r="WI8" s="32" t="s">
        <v>1127</v>
      </c>
      <c r="WJ8" s="32" t="s">
        <v>927</v>
      </c>
      <c r="WK8" s="32" t="s">
        <v>1159</v>
      </c>
      <c r="WL8" s="13" t="s">
        <v>979</v>
      </c>
      <c r="WM8" s="32" t="s">
        <v>1121</v>
      </c>
      <c r="WN8" s="32" t="s">
        <v>1010</v>
      </c>
      <c r="WO8" s="32" t="s">
        <v>888</v>
      </c>
      <c r="WP8" s="32" t="s">
        <v>747</v>
      </c>
      <c r="WQ8" s="20" t="s">
        <v>1049</v>
      </c>
      <c r="WR8" s="32" t="s">
        <v>1033</v>
      </c>
      <c r="WS8" s="32" t="s">
        <v>978</v>
      </c>
      <c r="WT8" s="20" t="s">
        <v>979</v>
      </c>
      <c r="WU8" s="32" t="s">
        <v>1080</v>
      </c>
      <c r="WV8" s="32" t="s">
        <v>941</v>
      </c>
      <c r="WW8" s="20" t="s">
        <v>1089</v>
      </c>
      <c r="WX8" s="32" t="s">
        <v>1118</v>
      </c>
      <c r="WY8" s="32" t="s">
        <v>1037</v>
      </c>
      <c r="WZ8" s="20" t="s">
        <v>1060</v>
      </c>
      <c r="XA8" s="32" t="s">
        <v>1096</v>
      </c>
      <c r="XB8" s="32" t="s">
        <v>941</v>
      </c>
      <c r="XC8" s="20" t="s">
        <v>1099</v>
      </c>
      <c r="XD8" s="32" t="s">
        <v>964</v>
      </c>
      <c r="XE8" s="20" t="s">
        <v>1003</v>
      </c>
      <c r="XF8" s="32" t="s">
        <v>714</v>
      </c>
      <c r="XG8" s="32" t="s">
        <v>1069</v>
      </c>
      <c r="XH8" s="20" t="s">
        <v>912</v>
      </c>
      <c r="XI8" s="32" t="s">
        <v>1033</v>
      </c>
      <c r="XJ8" s="32" t="s">
        <v>1114</v>
      </c>
      <c r="XK8" s="20" t="s">
        <v>806</v>
      </c>
      <c r="XL8" s="32" t="s">
        <v>846</v>
      </c>
      <c r="XM8" s="32" t="s">
        <v>966</v>
      </c>
      <c r="XN8" s="32" t="s">
        <v>902</v>
      </c>
      <c r="XO8" s="32" t="s">
        <v>1057</v>
      </c>
      <c r="XP8" s="20" t="s">
        <v>770</v>
      </c>
      <c r="XQ8" s="32" t="s">
        <v>1155</v>
      </c>
      <c r="XR8" s="32" t="s">
        <v>820</v>
      </c>
      <c r="XS8" s="20" t="s">
        <v>1100</v>
      </c>
      <c r="XT8" s="32" t="s">
        <v>760</v>
      </c>
      <c r="XU8" s="20" t="s">
        <v>946</v>
      </c>
      <c r="XV8" s="32" t="s">
        <v>816</v>
      </c>
      <c r="XW8" s="32" t="s">
        <v>1048</v>
      </c>
      <c r="XX8" s="20" t="s">
        <v>1042</v>
      </c>
      <c r="XY8" s="32" t="s">
        <v>1102</v>
      </c>
      <c r="XZ8" s="32" t="s">
        <v>996</v>
      </c>
      <c r="YA8" s="20" t="s">
        <v>1039</v>
      </c>
      <c r="YB8" s="32" t="s">
        <v>714</v>
      </c>
      <c r="YC8" s="32" t="s">
        <v>1056</v>
      </c>
      <c r="YD8" s="32" t="s">
        <v>1048</v>
      </c>
      <c r="YE8" s="20" t="s">
        <v>1089</v>
      </c>
      <c r="YF8" s="32" t="s">
        <v>1158</v>
      </c>
      <c r="YG8" s="32" t="s">
        <v>820</v>
      </c>
      <c r="YH8" s="20" t="s">
        <v>1181</v>
      </c>
      <c r="YI8" s="32" t="s">
        <v>1046</v>
      </c>
      <c r="YJ8" s="32" t="s">
        <v>894</v>
      </c>
      <c r="YK8" s="20" t="s">
        <v>1063</v>
      </c>
      <c r="YL8" s="32" t="s">
        <v>980</v>
      </c>
      <c r="YM8" s="32" t="s">
        <v>964</v>
      </c>
      <c r="YN8" s="32" t="s">
        <v>1006</v>
      </c>
      <c r="YO8" s="20" t="s">
        <v>853</v>
      </c>
      <c r="YP8" s="20" t="s">
        <v>1076</v>
      </c>
      <c r="YQ8" s="32" t="s">
        <v>1014</v>
      </c>
      <c r="YR8" s="32" t="s">
        <v>984</v>
      </c>
      <c r="YS8" s="32" t="s">
        <v>1146</v>
      </c>
      <c r="YT8" s="20" t="s">
        <v>1039</v>
      </c>
      <c r="YU8" s="32" t="s">
        <v>1174</v>
      </c>
      <c r="YV8" s="32" t="s">
        <v>1016</v>
      </c>
      <c r="YW8" s="32" t="s">
        <v>1082</v>
      </c>
      <c r="YX8" s="20" t="s">
        <v>936</v>
      </c>
      <c r="YY8" s="32" t="s">
        <v>1030</v>
      </c>
      <c r="YZ8" s="32" t="s">
        <v>721</v>
      </c>
      <c r="ZA8" s="20" t="s">
        <v>998</v>
      </c>
      <c r="ZB8" s="32" t="s">
        <v>780</v>
      </c>
      <c r="ZC8" s="20" t="s">
        <v>1003</v>
      </c>
      <c r="ZD8" s="32" t="s">
        <v>926</v>
      </c>
      <c r="ZE8" s="32" t="s">
        <v>1058</v>
      </c>
      <c r="ZF8" s="20" t="s">
        <v>1083</v>
      </c>
      <c r="ZG8" s="32" t="s">
        <v>980</v>
      </c>
      <c r="ZH8" s="32" t="s">
        <v>945</v>
      </c>
      <c r="ZI8" s="32" t="s">
        <v>928</v>
      </c>
      <c r="ZJ8" s="32" t="s">
        <v>1142</v>
      </c>
      <c r="ZK8" s="20" t="s">
        <v>1089</v>
      </c>
      <c r="ZL8" s="32" t="s">
        <v>901</v>
      </c>
      <c r="ZM8" s="32" t="s">
        <v>939</v>
      </c>
      <c r="ZN8" s="32" t="s">
        <v>1159</v>
      </c>
      <c r="ZO8" s="20" t="s">
        <v>1099</v>
      </c>
      <c r="ZP8" s="32" t="s">
        <v>779</v>
      </c>
      <c r="ZQ8" s="32" t="s">
        <v>846</v>
      </c>
      <c r="ZR8" s="32" t="s">
        <v>969</v>
      </c>
      <c r="ZS8" s="20" t="s">
        <v>8992</v>
      </c>
      <c r="ZT8" s="32" t="s">
        <v>937</v>
      </c>
      <c r="ZU8" s="32" t="s">
        <v>1118</v>
      </c>
      <c r="ZV8" s="32" t="s">
        <v>1165</v>
      </c>
      <c r="ZW8" s="32" t="s">
        <v>971</v>
      </c>
      <c r="ZX8" s="32" t="s">
        <v>1109</v>
      </c>
      <c r="ZY8" s="32" t="s">
        <v>1128</v>
      </c>
      <c r="ZZ8" s="32" t="s">
        <v>1018</v>
      </c>
      <c r="AAA8" s="32" t="s">
        <v>1073</v>
      </c>
    </row>
    <row r="9" spans="1:703" x14ac:dyDescent="0.35">
      <c r="A9" s="8">
        <f t="shared" si="0"/>
        <v>8</v>
      </c>
      <c r="B9" s="20" t="s">
        <v>984</v>
      </c>
      <c r="C9" s="32" t="s">
        <v>935</v>
      </c>
      <c r="D9" s="20" t="s">
        <v>744</v>
      </c>
      <c r="E9" s="20" t="s">
        <v>1006</v>
      </c>
      <c r="F9" s="32" t="s">
        <v>772</v>
      </c>
      <c r="G9" s="20" t="s">
        <v>784</v>
      </c>
      <c r="H9" s="20" t="s">
        <v>819</v>
      </c>
      <c r="I9" s="32" t="s">
        <v>839</v>
      </c>
      <c r="J9" s="20" t="s">
        <v>1026</v>
      </c>
      <c r="K9" s="20" t="s">
        <v>972</v>
      </c>
      <c r="L9" s="20" t="s">
        <v>9021</v>
      </c>
      <c r="M9" s="20" t="s">
        <v>722</v>
      </c>
      <c r="N9" s="32" t="s">
        <v>767</v>
      </c>
      <c r="O9" s="20" t="s">
        <v>1127</v>
      </c>
      <c r="P9" s="20" t="s">
        <v>1008</v>
      </c>
      <c r="Q9" s="32" t="s">
        <v>877</v>
      </c>
      <c r="R9" s="20" t="s">
        <v>814</v>
      </c>
      <c r="S9" s="20" t="s">
        <v>1048</v>
      </c>
      <c r="T9" s="20" t="s">
        <v>944</v>
      </c>
      <c r="U9" s="20" t="s">
        <v>747</v>
      </c>
      <c r="V9" s="20" t="s">
        <v>972</v>
      </c>
      <c r="W9" s="20" t="s">
        <v>1052</v>
      </c>
      <c r="X9" s="20" t="s">
        <v>1036</v>
      </c>
      <c r="Y9" s="20" t="s">
        <v>1010</v>
      </c>
      <c r="Z9" s="20" t="s">
        <v>870</v>
      </c>
      <c r="AA9" s="20" t="s">
        <v>996</v>
      </c>
      <c r="AB9" s="32" t="s">
        <v>840</v>
      </c>
      <c r="AC9" s="20" t="s">
        <v>1080</v>
      </c>
      <c r="AD9" s="20" t="s">
        <v>941</v>
      </c>
      <c r="AE9" s="32" t="s">
        <v>800</v>
      </c>
      <c r="AF9" s="20" t="s">
        <v>747</v>
      </c>
      <c r="AG9" s="20" t="s">
        <v>972</v>
      </c>
      <c r="AH9" s="20" t="s">
        <v>1110</v>
      </c>
      <c r="AI9" s="20" t="s">
        <v>1047</v>
      </c>
      <c r="AJ9" s="32" t="s">
        <v>767</v>
      </c>
      <c r="AK9" s="20" t="s">
        <v>893</v>
      </c>
      <c r="AL9" s="20" t="s">
        <v>1028</v>
      </c>
      <c r="AM9" s="32" t="s">
        <v>1108</v>
      </c>
      <c r="AN9" s="20" t="s">
        <v>817</v>
      </c>
      <c r="AO9" s="20" t="s">
        <v>894</v>
      </c>
      <c r="AP9" s="20" t="s">
        <v>937</v>
      </c>
      <c r="AQ9" s="20" t="s">
        <v>903</v>
      </c>
      <c r="AR9" s="32" t="s">
        <v>771</v>
      </c>
      <c r="AS9" s="20" t="s">
        <v>714</v>
      </c>
      <c r="AT9" s="20" t="s">
        <v>1058</v>
      </c>
      <c r="AU9" s="32" t="s">
        <v>769</v>
      </c>
      <c r="AV9" s="20" t="s">
        <v>873</v>
      </c>
      <c r="AW9" s="20" t="s">
        <v>1159</v>
      </c>
      <c r="AX9" s="20" t="s">
        <v>708</v>
      </c>
      <c r="AY9" s="20" t="s">
        <v>721</v>
      </c>
      <c r="AZ9" s="20" t="s">
        <v>8992</v>
      </c>
      <c r="BA9" s="20" t="s">
        <v>785</v>
      </c>
      <c r="BB9" s="20" t="s">
        <v>762</v>
      </c>
      <c r="BC9" s="32" t="s">
        <v>942</v>
      </c>
      <c r="BD9" s="20" t="s">
        <v>816</v>
      </c>
      <c r="BE9" s="20" t="s">
        <v>1133</v>
      </c>
      <c r="BF9" s="32" t="s">
        <v>1138</v>
      </c>
      <c r="BG9" s="20" t="s">
        <v>1112</v>
      </c>
      <c r="BH9" s="20" t="s">
        <v>8995</v>
      </c>
      <c r="BI9" s="20" t="s">
        <v>1093</v>
      </c>
      <c r="BJ9" s="20" t="s">
        <v>1119</v>
      </c>
      <c r="BK9" s="20" t="s">
        <v>998</v>
      </c>
      <c r="BL9" s="20" t="s">
        <v>1128</v>
      </c>
      <c r="BM9" s="20" t="s">
        <v>1002</v>
      </c>
      <c r="BN9" s="32" t="s">
        <v>773</v>
      </c>
      <c r="BO9" s="20" t="s">
        <v>1035</v>
      </c>
      <c r="BP9" s="20" t="s">
        <v>971</v>
      </c>
      <c r="BQ9" s="20" t="s">
        <v>891</v>
      </c>
      <c r="BR9" s="20" t="s">
        <v>939</v>
      </c>
      <c r="BS9" s="32" t="s">
        <v>704</v>
      </c>
      <c r="BT9" s="20" t="s">
        <v>1171</v>
      </c>
      <c r="BU9" s="20" t="s">
        <v>1142</v>
      </c>
      <c r="BV9" s="32" t="s">
        <v>837</v>
      </c>
      <c r="BW9" s="20" t="s">
        <v>812</v>
      </c>
      <c r="BX9" s="20" t="s">
        <v>1103</v>
      </c>
      <c r="BY9" s="20" t="s">
        <v>738</v>
      </c>
      <c r="BZ9" s="20" t="s">
        <v>716</v>
      </c>
      <c r="CA9" s="20" t="s">
        <v>1009</v>
      </c>
      <c r="CB9" s="20" t="s">
        <v>712</v>
      </c>
      <c r="CC9" s="20" t="s">
        <v>1132</v>
      </c>
      <c r="CD9" s="32" t="s">
        <v>923</v>
      </c>
      <c r="CE9" s="20" t="s">
        <v>713</v>
      </c>
      <c r="CF9" s="20" t="s">
        <v>1071</v>
      </c>
      <c r="CG9" s="32" t="s">
        <v>1076</v>
      </c>
      <c r="CH9" s="20" t="s">
        <v>1096</v>
      </c>
      <c r="CI9" s="20" t="s">
        <v>1010</v>
      </c>
      <c r="CJ9" s="20" t="s">
        <v>1144</v>
      </c>
      <c r="CK9" s="20" t="s">
        <v>952</v>
      </c>
      <c r="CL9" s="20" t="s">
        <v>853</v>
      </c>
      <c r="CM9" s="20" t="s">
        <v>1034</v>
      </c>
      <c r="CN9" s="20" t="s">
        <v>725</v>
      </c>
      <c r="CO9" s="20" t="s">
        <v>944</v>
      </c>
      <c r="CP9" s="20" t="s">
        <v>1067</v>
      </c>
      <c r="CQ9" s="20" t="s">
        <v>1151</v>
      </c>
      <c r="CR9" s="32" t="s">
        <v>703</v>
      </c>
      <c r="CS9" s="20" t="s">
        <v>1156</v>
      </c>
      <c r="CT9" s="20" t="s">
        <v>949</v>
      </c>
      <c r="CU9" s="20" t="s">
        <v>1147</v>
      </c>
      <c r="CV9" s="20" t="s">
        <v>1008</v>
      </c>
      <c r="CW9" s="32" t="s">
        <v>804</v>
      </c>
      <c r="CX9" s="20" t="s">
        <v>787</v>
      </c>
      <c r="CY9" s="20" t="s">
        <v>941</v>
      </c>
      <c r="CZ9" s="32" t="s">
        <v>9016</v>
      </c>
      <c r="DA9" s="20" t="s">
        <v>893</v>
      </c>
      <c r="DB9" s="20" t="s">
        <v>794</v>
      </c>
      <c r="DC9" s="20" t="s">
        <v>708</v>
      </c>
      <c r="DD9" s="20" t="s">
        <v>830</v>
      </c>
      <c r="DE9" s="20" t="s">
        <v>912</v>
      </c>
      <c r="DF9" s="20" t="s">
        <v>907</v>
      </c>
      <c r="DG9" s="20" t="s">
        <v>1114</v>
      </c>
      <c r="DH9" s="32" t="s">
        <v>1137</v>
      </c>
      <c r="DI9" s="20" t="s">
        <v>1094</v>
      </c>
      <c r="DJ9" s="20" t="s">
        <v>1133</v>
      </c>
      <c r="DK9" s="32" t="s">
        <v>914</v>
      </c>
      <c r="DL9" s="20" t="s">
        <v>720</v>
      </c>
      <c r="DM9" s="20" t="s">
        <v>8995</v>
      </c>
      <c r="DN9" s="20" t="s">
        <v>1030</v>
      </c>
      <c r="DO9" s="20" t="s">
        <v>791</v>
      </c>
      <c r="DP9" s="32" t="s">
        <v>1049</v>
      </c>
      <c r="DQ9" s="20" t="s">
        <v>18978</v>
      </c>
      <c r="DR9" s="20" t="s">
        <v>1146</v>
      </c>
      <c r="DS9" s="32" t="s">
        <v>1107</v>
      </c>
      <c r="DT9" s="20" t="s">
        <v>983</v>
      </c>
      <c r="DU9" s="20" t="s">
        <v>918</v>
      </c>
      <c r="DV9" s="20" t="s">
        <v>745</v>
      </c>
      <c r="DW9" s="20" t="s">
        <v>984</v>
      </c>
      <c r="DX9" s="32" t="s">
        <v>773</v>
      </c>
      <c r="DY9" s="20" t="s">
        <v>1025</v>
      </c>
      <c r="DZ9" s="20" t="s">
        <v>1119</v>
      </c>
      <c r="EA9" s="32" t="s">
        <v>741</v>
      </c>
      <c r="EB9" s="20" t="s">
        <v>1128</v>
      </c>
      <c r="EC9" s="20" t="s">
        <v>885</v>
      </c>
      <c r="ED9" s="32" t="s">
        <v>1153</v>
      </c>
      <c r="EE9" s="20" t="s">
        <v>1017</v>
      </c>
      <c r="EF9" s="32" t="s">
        <v>732</v>
      </c>
      <c r="EG9" s="20" t="s">
        <v>901</v>
      </c>
      <c r="EH9" s="20" t="s">
        <v>1057</v>
      </c>
      <c r="EI9" s="32" t="s">
        <v>1064</v>
      </c>
      <c r="EJ9" s="20" t="s">
        <v>871</v>
      </c>
      <c r="EK9" s="20" t="s">
        <v>1142</v>
      </c>
      <c r="EL9" s="32" t="s">
        <v>741</v>
      </c>
      <c r="EM9" s="20" t="s">
        <v>1005</v>
      </c>
      <c r="EN9" s="20" t="s">
        <v>1178</v>
      </c>
      <c r="EO9" s="20" t="s">
        <v>738</v>
      </c>
      <c r="EP9" s="20" t="s">
        <v>18916</v>
      </c>
      <c r="EQ9" s="32" t="s">
        <v>1087</v>
      </c>
      <c r="ER9" s="20" t="s">
        <v>1154</v>
      </c>
      <c r="ES9" s="20" t="s">
        <v>1132</v>
      </c>
      <c r="ET9" s="32" t="s">
        <v>961</v>
      </c>
      <c r="EU9" s="20" t="s">
        <v>945</v>
      </c>
      <c r="EV9" s="20" t="s">
        <v>1071</v>
      </c>
      <c r="EW9" s="20" t="s">
        <v>706</v>
      </c>
      <c r="EX9" s="20" t="s">
        <v>1016</v>
      </c>
      <c r="EY9" s="20" t="s">
        <v>1010</v>
      </c>
      <c r="EZ9" s="20" t="s">
        <v>1144</v>
      </c>
      <c r="FA9" s="20" t="s">
        <v>952</v>
      </c>
      <c r="FB9" s="32" t="s">
        <v>835</v>
      </c>
      <c r="FC9" s="20" t="s">
        <v>1034</v>
      </c>
      <c r="FD9" s="20" t="s">
        <v>1082</v>
      </c>
      <c r="FE9" s="32" t="s">
        <v>839</v>
      </c>
      <c r="FF9" s="20" t="s">
        <v>1067</v>
      </c>
      <c r="FG9" s="20" t="s">
        <v>824</v>
      </c>
      <c r="FH9" s="20" t="s">
        <v>706</v>
      </c>
      <c r="FI9" s="20" t="s">
        <v>722</v>
      </c>
      <c r="FJ9" s="20" t="s">
        <v>949</v>
      </c>
      <c r="FK9" s="20" t="s">
        <v>1147</v>
      </c>
      <c r="FL9" s="20" t="s">
        <v>1008</v>
      </c>
      <c r="FM9" s="32" t="s">
        <v>877</v>
      </c>
      <c r="FN9" s="20" t="s">
        <v>787</v>
      </c>
      <c r="FO9" s="20" t="s">
        <v>894</v>
      </c>
      <c r="FP9" s="32" t="s">
        <v>838</v>
      </c>
      <c r="FQ9" s="20" t="s">
        <v>747</v>
      </c>
      <c r="FR9" s="20" t="s">
        <v>1073</v>
      </c>
      <c r="FS9" s="20" t="s">
        <v>1052</v>
      </c>
      <c r="FT9" s="20" t="s">
        <v>828</v>
      </c>
      <c r="FU9" s="32" t="s">
        <v>800</v>
      </c>
      <c r="FV9" s="20" t="s">
        <v>1043</v>
      </c>
      <c r="FW9" s="20" t="s">
        <v>861</v>
      </c>
      <c r="FX9" s="32" t="s">
        <v>740</v>
      </c>
      <c r="FY9" s="20" t="s">
        <v>1068</v>
      </c>
      <c r="FZ9" s="20" t="s">
        <v>1048</v>
      </c>
      <c r="GA9" s="20" t="s">
        <v>746</v>
      </c>
      <c r="GB9" s="20" t="s">
        <v>1007</v>
      </c>
      <c r="GC9" s="32" t="s">
        <v>771</v>
      </c>
      <c r="GD9" s="20" t="s">
        <v>1110</v>
      </c>
      <c r="GE9" s="20" t="s">
        <v>1047</v>
      </c>
      <c r="GF9" s="32" t="s">
        <v>1099</v>
      </c>
      <c r="GG9" s="20" t="s">
        <v>1118</v>
      </c>
      <c r="GH9" s="20" t="s">
        <v>996</v>
      </c>
      <c r="GI9" s="32" t="s">
        <v>946</v>
      </c>
      <c r="GJ9" s="20" t="s">
        <v>753</v>
      </c>
      <c r="GK9" s="20" t="s">
        <v>8992</v>
      </c>
      <c r="GL9" s="20" t="s">
        <v>1092</v>
      </c>
      <c r="GM9" s="20" t="s">
        <v>1081</v>
      </c>
      <c r="GN9" s="32" t="s">
        <v>913</v>
      </c>
      <c r="GO9" s="20" t="s">
        <v>909</v>
      </c>
      <c r="GP9" s="20" t="s">
        <v>1133</v>
      </c>
      <c r="GQ9" s="32" t="s">
        <v>807</v>
      </c>
      <c r="GR9" s="20" t="s">
        <v>873</v>
      </c>
      <c r="GS9" s="20" t="s">
        <v>1159</v>
      </c>
      <c r="GT9" s="20" t="s">
        <v>708</v>
      </c>
      <c r="GU9" s="20" t="s">
        <v>721</v>
      </c>
      <c r="GV9" s="20" t="s">
        <v>1030</v>
      </c>
      <c r="GW9" s="20" t="s">
        <v>791</v>
      </c>
      <c r="GX9" s="32" t="s">
        <v>732</v>
      </c>
      <c r="GY9" s="20" t="s">
        <v>1033</v>
      </c>
      <c r="GZ9" s="20" t="s">
        <v>1002</v>
      </c>
      <c r="HA9" s="32" t="s">
        <v>868</v>
      </c>
      <c r="HB9" s="20" t="s">
        <v>848</v>
      </c>
      <c r="HC9" s="20" t="s">
        <v>887</v>
      </c>
      <c r="HD9" s="20" t="s">
        <v>1239</v>
      </c>
      <c r="HE9" s="20" t="s">
        <v>1112</v>
      </c>
      <c r="HF9" s="32" t="s">
        <v>1135</v>
      </c>
      <c r="HG9" s="20" t="s">
        <v>782</v>
      </c>
      <c r="HH9" s="20" t="s">
        <v>1119</v>
      </c>
      <c r="HI9" s="32" t="s">
        <v>1040</v>
      </c>
      <c r="HJ9" s="20" t="s">
        <v>879</v>
      </c>
      <c r="HK9" s="20" t="s">
        <v>1146</v>
      </c>
      <c r="HL9" s="32" t="s">
        <v>18996</v>
      </c>
      <c r="HM9" s="20" t="s">
        <v>846</v>
      </c>
      <c r="HN9" s="20" t="s">
        <v>853</v>
      </c>
      <c r="HO9" s="20" t="s">
        <v>901</v>
      </c>
      <c r="HP9" s="20" t="s">
        <v>1057</v>
      </c>
      <c r="HQ9" s="32" t="s">
        <v>1064</v>
      </c>
      <c r="HR9" s="20" t="s">
        <v>1032</v>
      </c>
      <c r="HS9" s="20" t="s">
        <v>1142</v>
      </c>
      <c r="HT9" s="32" t="s">
        <v>1076</v>
      </c>
      <c r="HU9" s="20" t="s">
        <v>803</v>
      </c>
      <c r="HV9" s="20" t="s">
        <v>949</v>
      </c>
      <c r="HW9" s="20" t="s">
        <v>1169</v>
      </c>
      <c r="HX9" s="20" t="s">
        <v>858</v>
      </c>
      <c r="HY9" s="32" t="s">
        <v>1087</v>
      </c>
      <c r="HZ9" s="20" t="s">
        <v>981</v>
      </c>
      <c r="IA9" s="20" t="s">
        <v>1086</v>
      </c>
      <c r="IB9" s="32" t="s">
        <v>18999</v>
      </c>
      <c r="IC9" s="20" t="s">
        <v>1067</v>
      </c>
      <c r="ID9" s="20" t="s">
        <v>1037</v>
      </c>
      <c r="IE9" s="32" t="s">
        <v>1012</v>
      </c>
      <c r="IF9" s="20" t="s">
        <v>1016</v>
      </c>
      <c r="IG9" s="20" t="s">
        <v>1010</v>
      </c>
      <c r="IH9" s="20" t="s">
        <v>749</v>
      </c>
      <c r="II9" s="20" t="s">
        <v>952</v>
      </c>
      <c r="IJ9" s="32" t="s">
        <v>835</v>
      </c>
      <c r="IK9" s="20" t="s">
        <v>784</v>
      </c>
      <c r="IL9" s="20" t="s">
        <v>1070</v>
      </c>
      <c r="IM9" s="32" t="s">
        <v>808</v>
      </c>
      <c r="IN9" s="20" t="s">
        <v>18929</v>
      </c>
      <c r="IO9" s="20" t="s">
        <v>824</v>
      </c>
      <c r="IP9" s="32" t="s">
        <v>840</v>
      </c>
      <c r="IQ9" s="20" t="s">
        <v>722</v>
      </c>
      <c r="IR9" s="32" t="s">
        <v>1088</v>
      </c>
      <c r="IS9" s="20" t="s">
        <v>1127</v>
      </c>
      <c r="IT9" s="20" t="s">
        <v>1085</v>
      </c>
      <c r="IU9" s="32" t="s">
        <v>1152</v>
      </c>
      <c r="IV9" s="20" t="s">
        <v>1140</v>
      </c>
      <c r="IW9" s="20" t="s">
        <v>894</v>
      </c>
      <c r="IX9" s="32" t="s">
        <v>705</v>
      </c>
      <c r="IY9" s="20" t="s">
        <v>973</v>
      </c>
      <c r="IZ9" s="32" t="s">
        <v>988</v>
      </c>
      <c r="JA9" s="20" t="s">
        <v>1052</v>
      </c>
      <c r="JB9" s="20" t="s">
        <v>1056</v>
      </c>
      <c r="JC9" s="32" t="s">
        <v>1022</v>
      </c>
      <c r="JD9" s="20" t="s">
        <v>916</v>
      </c>
      <c r="JE9" s="20" t="s">
        <v>996</v>
      </c>
      <c r="JF9" s="32" t="s">
        <v>946</v>
      </c>
      <c r="JG9" s="20" t="s">
        <v>1068</v>
      </c>
      <c r="JH9" s="20" t="s">
        <v>1048</v>
      </c>
      <c r="JI9" s="20" t="s">
        <v>746</v>
      </c>
      <c r="JJ9" s="20" t="s">
        <v>927</v>
      </c>
      <c r="JK9" s="32" t="s">
        <v>953</v>
      </c>
      <c r="JL9" s="20" t="s">
        <v>1054</v>
      </c>
      <c r="JM9" s="20" t="s">
        <v>1047</v>
      </c>
      <c r="JN9" s="32" t="s">
        <v>1089</v>
      </c>
      <c r="JO9" s="20" t="s">
        <v>1118</v>
      </c>
      <c r="JP9" s="20" t="s">
        <v>1028</v>
      </c>
      <c r="JQ9" s="32" t="s">
        <v>847</v>
      </c>
      <c r="JR9" s="20" t="s">
        <v>983</v>
      </c>
      <c r="JS9" s="32" t="s">
        <v>1074</v>
      </c>
      <c r="JT9" s="20" t="s">
        <v>1176</v>
      </c>
      <c r="JU9" s="20" t="s">
        <v>1081</v>
      </c>
      <c r="JV9" s="32" t="s">
        <v>933</v>
      </c>
      <c r="JW9" s="20" t="s">
        <v>909</v>
      </c>
      <c r="JX9" s="20" t="s">
        <v>1058</v>
      </c>
      <c r="JY9" s="32" t="s">
        <v>737</v>
      </c>
      <c r="JZ9" s="20" t="s">
        <v>1084</v>
      </c>
      <c r="KA9" s="20" t="s">
        <v>1028</v>
      </c>
      <c r="KB9" s="20" t="s">
        <v>1100</v>
      </c>
      <c r="KC9" s="20" t="s">
        <v>1173</v>
      </c>
      <c r="KD9" s="32" t="s">
        <v>732</v>
      </c>
      <c r="KE9" s="20" t="s">
        <v>1014</v>
      </c>
      <c r="KF9" s="20" t="s">
        <v>1114</v>
      </c>
      <c r="KG9" s="32" t="s">
        <v>933</v>
      </c>
      <c r="KH9" s="20" t="s">
        <v>1117</v>
      </c>
      <c r="KI9" s="20" t="s">
        <v>1020</v>
      </c>
      <c r="KJ9" s="32" t="s">
        <v>1138</v>
      </c>
      <c r="KK9" s="20" t="s">
        <v>1112</v>
      </c>
      <c r="KL9" s="20" t="s">
        <v>1178</v>
      </c>
      <c r="KM9" s="20" t="s">
        <v>1093</v>
      </c>
      <c r="KN9" s="20" t="s">
        <v>862</v>
      </c>
      <c r="KO9" s="32" t="s">
        <v>1038</v>
      </c>
      <c r="KP9" s="20" t="s">
        <v>1031</v>
      </c>
      <c r="KQ9" s="20" t="s">
        <v>820</v>
      </c>
      <c r="KR9" s="32" t="s">
        <v>868</v>
      </c>
      <c r="KS9" s="20" t="s">
        <v>848</v>
      </c>
      <c r="KT9" s="20" t="s">
        <v>1009</v>
      </c>
      <c r="KU9" s="20" t="s">
        <v>1109</v>
      </c>
      <c r="KV9" s="20" t="s">
        <v>754</v>
      </c>
      <c r="KW9" s="32" t="s">
        <v>935</v>
      </c>
      <c r="KX9" s="20" t="s">
        <v>743</v>
      </c>
      <c r="KY9" s="20" t="s">
        <v>1119</v>
      </c>
      <c r="KZ9" s="32" t="s">
        <v>1040</v>
      </c>
      <c r="LA9" s="20" t="s">
        <v>879</v>
      </c>
      <c r="LB9" s="20" t="s">
        <v>1162</v>
      </c>
      <c r="LC9" s="32" t="s">
        <v>738</v>
      </c>
      <c r="LD9" s="20" t="s">
        <v>716</v>
      </c>
      <c r="LE9" s="32" t="s">
        <v>934</v>
      </c>
      <c r="LF9" s="20" t="s">
        <v>1024</v>
      </c>
      <c r="LG9" s="20" t="s">
        <v>1057</v>
      </c>
      <c r="LH9" s="32" t="s">
        <v>774</v>
      </c>
      <c r="LI9" s="20" t="s">
        <v>1032</v>
      </c>
      <c r="LJ9" s="20" t="s">
        <v>1151</v>
      </c>
      <c r="LK9" s="32" t="s">
        <v>1076</v>
      </c>
      <c r="LL9" s="20" t="s">
        <v>1096</v>
      </c>
      <c r="LM9" s="20" t="s">
        <v>949</v>
      </c>
      <c r="LN9" s="32" t="s">
        <v>749</v>
      </c>
      <c r="LO9" s="20" t="s">
        <v>793</v>
      </c>
      <c r="LP9" s="32" t="s">
        <v>776</v>
      </c>
      <c r="LQ9" s="20" t="s">
        <v>902</v>
      </c>
      <c r="LR9" s="20" t="s">
        <v>1019</v>
      </c>
      <c r="LS9" s="32" t="s">
        <v>704</v>
      </c>
      <c r="LT9" s="20" t="s">
        <v>1067</v>
      </c>
      <c r="LU9" s="20" t="s">
        <v>1151</v>
      </c>
      <c r="LV9" s="32" t="s">
        <v>840</v>
      </c>
      <c r="LW9" s="20" t="s">
        <v>1156</v>
      </c>
      <c r="LX9" s="32" t="s">
        <v>1059</v>
      </c>
      <c r="LY9" s="20" t="s">
        <v>779</v>
      </c>
      <c r="LZ9" s="20" t="s">
        <v>1131</v>
      </c>
      <c r="MA9" s="32" t="s">
        <v>804</v>
      </c>
      <c r="MB9" s="20" t="s">
        <v>1034</v>
      </c>
      <c r="MC9" s="20" t="s">
        <v>1070</v>
      </c>
      <c r="MD9" s="32" t="s">
        <v>954</v>
      </c>
      <c r="ME9" s="20" t="s">
        <v>1026</v>
      </c>
      <c r="MF9" s="20" t="s">
        <v>1073</v>
      </c>
      <c r="MG9" s="32" t="s">
        <v>921</v>
      </c>
      <c r="MH9" s="20" t="s">
        <v>1069</v>
      </c>
      <c r="MI9" s="32" t="s">
        <v>1059</v>
      </c>
      <c r="MJ9" s="20" t="s">
        <v>870</v>
      </c>
      <c r="MK9" s="20" t="s">
        <v>1085</v>
      </c>
      <c r="ML9" s="32" t="s">
        <v>1039</v>
      </c>
      <c r="MM9" s="20" t="s">
        <v>814</v>
      </c>
      <c r="MN9" s="20" t="s">
        <v>1048</v>
      </c>
      <c r="MO9" s="32" t="s">
        <v>19008</v>
      </c>
      <c r="MP9" s="20" t="s">
        <v>8985</v>
      </c>
      <c r="MQ9" s="32" t="s">
        <v>988</v>
      </c>
      <c r="MR9" s="20" t="s">
        <v>1052</v>
      </c>
      <c r="MS9" s="20" t="s">
        <v>1056</v>
      </c>
      <c r="MT9" s="32" t="s">
        <v>1063</v>
      </c>
      <c r="MU9" s="20" t="s">
        <v>845</v>
      </c>
      <c r="MV9" s="20" t="s">
        <v>996</v>
      </c>
      <c r="MW9" s="32" t="s">
        <v>946</v>
      </c>
      <c r="MX9" s="20" t="s">
        <v>1079</v>
      </c>
      <c r="MY9" s="20" t="s">
        <v>912</v>
      </c>
      <c r="MZ9" s="20" t="s">
        <v>1042</v>
      </c>
      <c r="NA9" s="20" t="s">
        <v>927</v>
      </c>
      <c r="NB9" s="32" t="s">
        <v>933</v>
      </c>
      <c r="NC9" s="20" t="s">
        <v>711</v>
      </c>
      <c r="ND9" s="20" t="s">
        <v>1047</v>
      </c>
      <c r="NE9" s="32" t="s">
        <v>1049</v>
      </c>
      <c r="NF9" s="20" t="s">
        <v>1128</v>
      </c>
      <c r="NG9" s="20" t="s">
        <v>1028</v>
      </c>
      <c r="NH9" s="32" t="s">
        <v>979</v>
      </c>
      <c r="NI9" s="20" t="s">
        <v>1046</v>
      </c>
      <c r="NJ9" s="20" t="s">
        <v>887</v>
      </c>
      <c r="NK9" s="20" t="s">
        <v>1092</v>
      </c>
      <c r="NL9" s="20" t="s">
        <v>1081</v>
      </c>
      <c r="NM9" s="32" t="s">
        <v>773</v>
      </c>
      <c r="NN9" s="20" t="s">
        <v>871</v>
      </c>
      <c r="NO9" s="20" t="s">
        <v>1133</v>
      </c>
      <c r="NP9" s="32" t="s">
        <v>807</v>
      </c>
      <c r="NQ9" s="20" t="s">
        <v>18939</v>
      </c>
      <c r="NR9" s="20" t="s">
        <v>931</v>
      </c>
      <c r="NS9" s="20" t="s">
        <v>1100</v>
      </c>
      <c r="NT9" s="20" t="s">
        <v>1173</v>
      </c>
      <c r="NU9" s="20" t="s">
        <v>799</v>
      </c>
      <c r="NV9" s="20" t="s">
        <v>1126</v>
      </c>
      <c r="NW9" s="20" t="s">
        <v>1002</v>
      </c>
      <c r="NX9" s="32" t="s">
        <v>1197</v>
      </c>
      <c r="NY9" s="20" t="s">
        <v>892</v>
      </c>
      <c r="NZ9" s="20" t="s">
        <v>1071</v>
      </c>
      <c r="OA9" s="32" t="s">
        <v>1138</v>
      </c>
      <c r="OB9" s="20" t="s">
        <v>908</v>
      </c>
      <c r="OC9" s="32" t="s">
        <v>775</v>
      </c>
      <c r="OD9" s="20" t="s">
        <v>738</v>
      </c>
      <c r="OE9" s="20" t="s">
        <v>862</v>
      </c>
      <c r="OF9" s="32" t="s">
        <v>1125</v>
      </c>
      <c r="OG9" s="20" t="s">
        <v>1126</v>
      </c>
      <c r="OH9" s="20" t="s">
        <v>1086</v>
      </c>
      <c r="OI9" s="32" t="s">
        <v>1181</v>
      </c>
      <c r="OJ9" s="20" t="s">
        <v>846</v>
      </c>
      <c r="OK9" s="20" t="s">
        <v>1009</v>
      </c>
      <c r="OL9" s="20" t="s">
        <v>706</v>
      </c>
      <c r="OM9" s="20" t="s">
        <v>939</v>
      </c>
      <c r="ON9" s="32" t="s">
        <v>1135</v>
      </c>
      <c r="OO9" s="20" t="s">
        <v>1053</v>
      </c>
      <c r="OP9" s="20" t="s">
        <v>1006</v>
      </c>
      <c r="OQ9" s="32" t="s">
        <v>1060</v>
      </c>
      <c r="OR9" s="20" t="s">
        <v>812</v>
      </c>
      <c r="OS9" s="20" t="s">
        <v>1162</v>
      </c>
      <c r="OT9" s="32" t="s">
        <v>808</v>
      </c>
      <c r="OU9" s="20" t="s">
        <v>716</v>
      </c>
      <c r="OV9" s="32" t="s">
        <v>1087</v>
      </c>
      <c r="OW9" s="20" t="s">
        <v>981</v>
      </c>
      <c r="OX9" s="20" t="s">
        <v>1036</v>
      </c>
      <c r="OY9" s="32" t="s">
        <v>923</v>
      </c>
      <c r="OZ9" s="20" t="s">
        <v>1032</v>
      </c>
      <c r="PA9" s="20" t="s">
        <v>1151</v>
      </c>
      <c r="PB9" s="32" t="s">
        <v>736</v>
      </c>
      <c r="PC9" s="20" t="s">
        <v>803</v>
      </c>
      <c r="PD9" s="20" t="s">
        <v>997</v>
      </c>
      <c r="PE9" s="20" t="s">
        <v>900</v>
      </c>
      <c r="PF9" s="20" t="s">
        <v>860</v>
      </c>
      <c r="PG9" s="32" t="s">
        <v>835</v>
      </c>
      <c r="PH9" s="20" t="s">
        <v>1174</v>
      </c>
      <c r="PI9" s="20" t="s">
        <v>1019</v>
      </c>
      <c r="PJ9" s="32" t="s">
        <v>836</v>
      </c>
      <c r="PK9" s="20" t="s">
        <v>1067</v>
      </c>
      <c r="PL9" s="20" t="s">
        <v>1073</v>
      </c>
      <c r="PM9" s="32" t="s">
        <v>840</v>
      </c>
      <c r="PN9" s="20" t="s">
        <v>1080</v>
      </c>
      <c r="PO9" s="32" t="s">
        <v>767</v>
      </c>
      <c r="PP9" s="20" t="s">
        <v>707</v>
      </c>
      <c r="PQ9" s="20" t="s">
        <v>1131</v>
      </c>
      <c r="PR9" s="32" t="s">
        <v>734</v>
      </c>
      <c r="PS9" s="20" t="s">
        <v>787</v>
      </c>
      <c r="PT9" s="20" t="s">
        <v>941</v>
      </c>
      <c r="PU9" s="32" t="s">
        <v>1099</v>
      </c>
      <c r="PV9" s="20" t="s">
        <v>1015</v>
      </c>
      <c r="PW9" s="20" t="s">
        <v>1003</v>
      </c>
      <c r="PX9" s="20" t="s">
        <v>1052</v>
      </c>
      <c r="PY9" s="20" t="s">
        <v>830</v>
      </c>
      <c r="PZ9" s="32" t="s">
        <v>769</v>
      </c>
      <c r="QA9" s="20" t="s">
        <v>1127</v>
      </c>
      <c r="QB9" s="20" t="s">
        <v>978</v>
      </c>
      <c r="QC9" s="32" t="s">
        <v>979</v>
      </c>
      <c r="QD9" s="20" t="s">
        <v>1185</v>
      </c>
      <c r="QE9" s="20" t="s">
        <v>1048</v>
      </c>
      <c r="QF9" s="20" t="s">
        <v>746</v>
      </c>
      <c r="QG9" s="20" t="s">
        <v>1102</v>
      </c>
      <c r="QH9" s="20" t="s">
        <v>8995</v>
      </c>
      <c r="QI9" s="20" t="s">
        <v>1110</v>
      </c>
      <c r="QJ9" s="20" t="s">
        <v>1056</v>
      </c>
      <c r="QK9" s="32" t="s">
        <v>742</v>
      </c>
      <c r="QL9" s="20" t="s">
        <v>1033</v>
      </c>
      <c r="QM9" s="20" t="s">
        <v>1028</v>
      </c>
      <c r="QN9" s="32" t="s">
        <v>1137</v>
      </c>
      <c r="QO9" s="20" t="s">
        <v>983</v>
      </c>
      <c r="QP9" s="20" t="s">
        <v>998</v>
      </c>
      <c r="QQ9" s="32" t="s">
        <v>18915</v>
      </c>
      <c r="QR9" s="20" t="s">
        <v>1018</v>
      </c>
      <c r="QS9" s="32" t="s">
        <v>834</v>
      </c>
      <c r="QT9" s="20" t="s">
        <v>1093</v>
      </c>
      <c r="QU9" s="20" t="s">
        <v>1047</v>
      </c>
      <c r="QV9" s="32" t="s">
        <v>938</v>
      </c>
      <c r="QW9" s="20" t="s">
        <v>1128</v>
      </c>
      <c r="QX9" s="20" t="s">
        <v>1103</v>
      </c>
      <c r="QY9" s="32" t="s">
        <v>979</v>
      </c>
      <c r="QZ9" s="20" t="s">
        <v>721</v>
      </c>
      <c r="RA9" s="20" t="s">
        <v>998</v>
      </c>
      <c r="RB9" s="20" t="s">
        <v>1109</v>
      </c>
      <c r="RC9" s="20" t="s">
        <v>1114</v>
      </c>
      <c r="RD9" s="32" t="s">
        <v>1105</v>
      </c>
      <c r="RE9" s="20" t="s">
        <v>844</v>
      </c>
      <c r="RF9" s="20" t="s">
        <v>1142</v>
      </c>
      <c r="RG9" s="32" t="s">
        <v>1138</v>
      </c>
      <c r="RH9" s="20" t="s">
        <v>715</v>
      </c>
      <c r="RI9" s="20" t="s">
        <v>931</v>
      </c>
      <c r="RJ9" s="20" t="s">
        <v>1169</v>
      </c>
      <c r="RK9" s="20" t="s">
        <v>721</v>
      </c>
      <c r="RL9" s="32" t="s">
        <v>732</v>
      </c>
      <c r="RM9" s="20" t="s">
        <v>1126</v>
      </c>
      <c r="RN9" s="20" t="s">
        <v>1086</v>
      </c>
      <c r="RO9" s="32" t="s">
        <v>1107</v>
      </c>
      <c r="RP9" s="20" t="s">
        <v>846</v>
      </c>
      <c r="RQ9" s="20" t="s">
        <v>1009</v>
      </c>
      <c r="RR9" s="32" t="s">
        <v>1012</v>
      </c>
      <c r="RS9" s="20" t="s">
        <v>1112</v>
      </c>
      <c r="RT9" s="32" t="s">
        <v>770</v>
      </c>
      <c r="RU9" s="20" t="s">
        <v>1144</v>
      </c>
      <c r="RV9" s="20" t="s">
        <v>952</v>
      </c>
      <c r="RW9" s="32" t="s">
        <v>1125</v>
      </c>
      <c r="RX9" s="20" t="s">
        <v>879</v>
      </c>
      <c r="RY9" s="20" t="s">
        <v>1082</v>
      </c>
      <c r="RZ9" s="32" t="s">
        <v>839</v>
      </c>
      <c r="SA9" s="20" t="s">
        <v>1035</v>
      </c>
      <c r="SB9" s="20" t="s">
        <v>1009</v>
      </c>
      <c r="SC9" s="7" t="s">
        <v>706</v>
      </c>
      <c r="SD9" s="20" t="s">
        <v>1156</v>
      </c>
      <c r="SE9" s="32" t="s">
        <v>1064</v>
      </c>
      <c r="SF9" s="20" t="s">
        <v>781</v>
      </c>
      <c r="SG9" s="20" t="s">
        <v>1008</v>
      </c>
      <c r="SH9" s="32" t="s">
        <v>1152</v>
      </c>
      <c r="SI9" s="20" t="s">
        <v>1044</v>
      </c>
      <c r="SJ9" s="20" t="s">
        <v>1010</v>
      </c>
      <c r="SK9" s="32" t="s">
        <v>900</v>
      </c>
      <c r="SL9" s="20" t="s">
        <v>973</v>
      </c>
      <c r="SM9" s="32" t="s">
        <v>1087</v>
      </c>
      <c r="SN9" s="20" t="s">
        <v>981</v>
      </c>
      <c r="SO9" s="20" t="s">
        <v>1019</v>
      </c>
      <c r="SP9" s="32" t="s">
        <v>767</v>
      </c>
      <c r="SQ9" s="20" t="s">
        <v>1067</v>
      </c>
      <c r="SR9" s="20" t="s">
        <v>1037</v>
      </c>
      <c r="SS9" s="32" t="s">
        <v>740</v>
      </c>
      <c r="ST9" s="20" t="s">
        <v>1068</v>
      </c>
      <c r="SU9" s="20" t="s">
        <v>949</v>
      </c>
      <c r="SV9" s="32" t="s">
        <v>749</v>
      </c>
      <c r="SW9" s="20" t="s">
        <v>1007</v>
      </c>
      <c r="SX9" s="32" t="s">
        <v>988</v>
      </c>
      <c r="SY9" s="20" t="s">
        <v>1034</v>
      </c>
      <c r="SZ9" s="20" t="s">
        <v>724</v>
      </c>
      <c r="TA9" s="32" t="s">
        <v>1075</v>
      </c>
      <c r="TB9" s="20" t="s">
        <v>1118</v>
      </c>
      <c r="TC9" s="20" t="s">
        <v>1037</v>
      </c>
      <c r="TD9" s="32" t="s">
        <v>740</v>
      </c>
      <c r="TE9" s="20" t="s">
        <v>1080</v>
      </c>
      <c r="TF9" s="20" t="s">
        <v>8992</v>
      </c>
      <c r="TG9" s="20" t="s">
        <v>1147</v>
      </c>
      <c r="TH9" s="20" t="s">
        <v>1085</v>
      </c>
      <c r="TI9" s="32" t="s">
        <v>953</v>
      </c>
      <c r="TJ9" s="20" t="s">
        <v>909</v>
      </c>
      <c r="TK9" s="20" t="s">
        <v>941</v>
      </c>
      <c r="TL9" s="32" t="s">
        <v>777</v>
      </c>
      <c r="TM9" s="20" t="s">
        <v>788</v>
      </c>
      <c r="TN9" s="20" t="s">
        <v>8995</v>
      </c>
      <c r="TO9" s="20" t="s">
        <v>1077</v>
      </c>
      <c r="TP9" s="20" t="s">
        <v>1056</v>
      </c>
      <c r="TQ9" s="32" t="s">
        <v>1063</v>
      </c>
      <c r="TR9" s="20" t="s">
        <v>1033</v>
      </c>
      <c r="TS9" s="20" t="s">
        <v>996</v>
      </c>
      <c r="TT9" s="32" t="s">
        <v>946</v>
      </c>
      <c r="TU9" s="20" t="s">
        <v>1094</v>
      </c>
      <c r="TV9" s="20" t="s">
        <v>1020</v>
      </c>
      <c r="TW9" s="7" t="s">
        <v>746</v>
      </c>
      <c r="TX9" s="20" t="s">
        <v>1102</v>
      </c>
      <c r="TY9" s="20" t="s">
        <v>8995</v>
      </c>
      <c r="TZ9" s="20" t="s">
        <v>1030</v>
      </c>
      <c r="UA9" s="20" t="s">
        <v>875</v>
      </c>
      <c r="UB9" s="32" t="s">
        <v>742</v>
      </c>
      <c r="UC9" s="20" t="s">
        <v>1158</v>
      </c>
      <c r="UD9" s="20" t="s">
        <v>18866</v>
      </c>
      <c r="UE9" s="32" t="s">
        <v>1137</v>
      </c>
      <c r="UF9" s="20" t="s">
        <v>983</v>
      </c>
      <c r="UG9" s="20" t="s">
        <v>998</v>
      </c>
      <c r="UH9" s="20" t="s">
        <v>1109</v>
      </c>
      <c r="UI9" s="20" t="s">
        <v>1018</v>
      </c>
      <c r="UJ9" s="32" t="s">
        <v>834</v>
      </c>
      <c r="UK9" s="20" t="s">
        <v>844</v>
      </c>
      <c r="UL9" s="20" t="s">
        <v>1027</v>
      </c>
      <c r="UM9" s="32" t="s">
        <v>938</v>
      </c>
      <c r="UN9" s="20" t="s">
        <v>882</v>
      </c>
      <c r="UO9" s="20" t="s">
        <v>1103</v>
      </c>
      <c r="UP9" s="32" t="s">
        <v>1153</v>
      </c>
      <c r="UQ9" s="20" t="s">
        <v>982</v>
      </c>
      <c r="UR9" s="32" t="s">
        <v>799</v>
      </c>
      <c r="US9" s="20" t="s">
        <v>1154</v>
      </c>
      <c r="UT9" s="20" t="s">
        <v>1132</v>
      </c>
      <c r="UU9" s="32" t="s">
        <v>801</v>
      </c>
      <c r="UV9" s="20" t="s">
        <v>844</v>
      </c>
      <c r="UW9" s="20" t="s">
        <v>1142</v>
      </c>
      <c r="UX9" s="32" t="s">
        <v>1076</v>
      </c>
      <c r="UY9" s="20" t="s">
        <v>1112</v>
      </c>
      <c r="UZ9" s="20" t="s">
        <v>1178</v>
      </c>
      <c r="VA9" s="20" t="s">
        <v>1144</v>
      </c>
      <c r="VB9" s="20" t="s">
        <v>793</v>
      </c>
      <c r="VC9" s="32" t="s">
        <v>1038</v>
      </c>
      <c r="VD9" s="20" t="s">
        <v>1126</v>
      </c>
      <c r="VE9" s="20" t="s">
        <v>1086</v>
      </c>
      <c r="VF9" s="32" t="s">
        <v>704</v>
      </c>
      <c r="VG9" s="20" t="s">
        <v>846</v>
      </c>
      <c r="VH9" s="20" t="s">
        <v>1002</v>
      </c>
      <c r="VI9" s="32" t="s">
        <v>834</v>
      </c>
      <c r="VJ9" s="20" t="s">
        <v>1061</v>
      </c>
      <c r="VK9" s="20" t="s">
        <v>1020</v>
      </c>
      <c r="VL9" s="32" t="s">
        <v>1138</v>
      </c>
      <c r="VM9" s="20" t="s">
        <v>984</v>
      </c>
      <c r="VN9" s="20" t="s">
        <v>912</v>
      </c>
      <c r="VO9" s="32" t="s">
        <v>843</v>
      </c>
      <c r="VP9" s="20" t="s">
        <v>820</v>
      </c>
      <c r="VQ9" s="32" t="s">
        <v>738</v>
      </c>
      <c r="VR9" s="20" t="s">
        <v>952</v>
      </c>
      <c r="VS9" s="32" t="s">
        <v>703</v>
      </c>
      <c r="VT9" s="20" t="s">
        <v>748</v>
      </c>
      <c r="VU9" s="20" t="s">
        <v>920</v>
      </c>
      <c r="VV9" s="20" t="s">
        <v>1043</v>
      </c>
      <c r="VW9" s="20" t="s">
        <v>1151</v>
      </c>
      <c r="VX9" s="32" t="s">
        <v>1152</v>
      </c>
      <c r="VY9" s="20" t="s">
        <v>1174</v>
      </c>
      <c r="VZ9" s="20" t="s">
        <v>928</v>
      </c>
      <c r="WA9" s="20" t="s">
        <v>971</v>
      </c>
      <c r="WB9" s="32" t="s">
        <v>938</v>
      </c>
      <c r="WC9" s="20" t="s">
        <v>1176</v>
      </c>
      <c r="WD9" s="20" t="s">
        <v>1081</v>
      </c>
      <c r="WE9" s="20" t="s">
        <v>972</v>
      </c>
      <c r="WF9" s="10" t="s">
        <v>706</v>
      </c>
      <c r="WG9" s="20" t="s">
        <v>1036</v>
      </c>
      <c r="WH9" s="7" t="s">
        <v>1064</v>
      </c>
      <c r="WI9" s="20" t="s">
        <v>1117</v>
      </c>
      <c r="WJ9" s="20" t="s">
        <v>791</v>
      </c>
      <c r="WK9" s="20" t="s">
        <v>998</v>
      </c>
      <c r="WL9" s="20" t="s">
        <v>745</v>
      </c>
      <c r="WM9" s="20" t="s">
        <v>1055</v>
      </c>
      <c r="WN9" s="20" t="s">
        <v>972</v>
      </c>
      <c r="WO9" s="20" t="s">
        <v>1077</v>
      </c>
      <c r="WP9" s="20" t="s">
        <v>19017</v>
      </c>
      <c r="WQ9" s="32" t="s">
        <v>1104</v>
      </c>
      <c r="WR9" s="20" t="s">
        <v>1061</v>
      </c>
      <c r="WS9" s="20" t="s">
        <v>1133</v>
      </c>
      <c r="WT9" s="32" t="s">
        <v>745</v>
      </c>
      <c r="WU9" s="20" t="s">
        <v>927</v>
      </c>
      <c r="WV9" s="20" t="s">
        <v>1028</v>
      </c>
      <c r="WW9" s="32" t="s">
        <v>946</v>
      </c>
      <c r="WX9" s="20" t="s">
        <v>1079</v>
      </c>
      <c r="WY9" s="20" t="s">
        <v>1048</v>
      </c>
      <c r="WZ9" s="32" t="s">
        <v>839</v>
      </c>
      <c r="XA9" s="20" t="s">
        <v>973</v>
      </c>
      <c r="XB9" s="20" t="s">
        <v>1028</v>
      </c>
      <c r="XC9" s="32" t="s">
        <v>847</v>
      </c>
      <c r="XD9" s="20" t="s">
        <v>1045</v>
      </c>
      <c r="XE9" s="32" t="s">
        <v>890</v>
      </c>
      <c r="XF9" s="20" t="s">
        <v>1084</v>
      </c>
      <c r="XG9" s="20" t="s">
        <v>1018</v>
      </c>
      <c r="XH9" s="32" t="s">
        <v>834</v>
      </c>
      <c r="XI9" s="20" t="s">
        <v>1061</v>
      </c>
      <c r="XJ9" s="20" t="s">
        <v>1027</v>
      </c>
      <c r="XK9" s="32" t="s">
        <v>807</v>
      </c>
      <c r="XL9" s="20" t="s">
        <v>1096</v>
      </c>
      <c r="XM9" s="20" t="s">
        <v>949</v>
      </c>
      <c r="XN9" s="20" t="s">
        <v>1043</v>
      </c>
      <c r="XO9" s="20" t="s">
        <v>1006</v>
      </c>
      <c r="XP9" s="32" t="s">
        <v>1136</v>
      </c>
      <c r="XQ9" s="20" t="s">
        <v>1140</v>
      </c>
      <c r="XR9" s="20" t="s">
        <v>1009</v>
      </c>
      <c r="XS9" s="7" t="s">
        <v>1052</v>
      </c>
      <c r="XT9" s="20" t="s">
        <v>1133</v>
      </c>
      <c r="XU9" s="32" t="s">
        <v>1138</v>
      </c>
      <c r="XV9" s="20" t="s">
        <v>1112</v>
      </c>
      <c r="XW9" s="20" t="s">
        <v>8995</v>
      </c>
      <c r="XX9" s="7" t="s">
        <v>1030</v>
      </c>
      <c r="XY9" s="20" t="s">
        <v>1017</v>
      </c>
      <c r="XZ9" s="20" t="s">
        <v>1020</v>
      </c>
      <c r="YA9" s="32" t="s">
        <v>938</v>
      </c>
      <c r="YB9" s="20" t="s">
        <v>1084</v>
      </c>
      <c r="YC9" s="20" t="s">
        <v>1114</v>
      </c>
      <c r="YD9" s="20" t="s">
        <v>8995</v>
      </c>
      <c r="YE9" s="32" t="s">
        <v>1107</v>
      </c>
      <c r="YF9" s="20" t="s">
        <v>892</v>
      </c>
      <c r="YG9" s="20" t="s">
        <v>1009</v>
      </c>
      <c r="YH9" s="32" t="s">
        <v>1012</v>
      </c>
      <c r="YI9" s="20" t="s">
        <v>984</v>
      </c>
      <c r="YJ9" s="20" t="s">
        <v>1159</v>
      </c>
      <c r="YK9" s="32" t="s">
        <v>1105</v>
      </c>
      <c r="YL9" s="20" t="s">
        <v>1052</v>
      </c>
      <c r="YM9" s="20" t="s">
        <v>1045</v>
      </c>
      <c r="YN9" s="20" t="s">
        <v>1070</v>
      </c>
      <c r="YO9" s="32" t="s">
        <v>1059</v>
      </c>
      <c r="YP9" s="32" t="s">
        <v>838</v>
      </c>
      <c r="YQ9" s="20" t="s">
        <v>1117</v>
      </c>
      <c r="YR9" s="20" t="s">
        <v>1165</v>
      </c>
      <c r="YS9" s="20" t="s">
        <v>1071</v>
      </c>
      <c r="YT9" s="32" t="s">
        <v>938</v>
      </c>
      <c r="YU9" s="20" t="s">
        <v>1043</v>
      </c>
      <c r="YV9" s="20" t="s">
        <v>1007</v>
      </c>
      <c r="YW9" s="20" t="s">
        <v>1037</v>
      </c>
      <c r="YX9" s="32" t="s">
        <v>989</v>
      </c>
      <c r="YY9" s="20" t="s">
        <v>1154</v>
      </c>
      <c r="YZ9" s="20" t="s">
        <v>1057</v>
      </c>
      <c r="ZA9" s="32" t="s">
        <v>775</v>
      </c>
      <c r="ZB9" s="20" t="s">
        <v>713</v>
      </c>
      <c r="ZC9" s="32" t="s">
        <v>890</v>
      </c>
      <c r="ZD9" s="20" t="s">
        <v>1033</v>
      </c>
      <c r="ZE9" s="20" t="s">
        <v>1146</v>
      </c>
      <c r="ZF9" s="32" t="s">
        <v>1106</v>
      </c>
      <c r="ZG9" s="20" t="s">
        <v>1052</v>
      </c>
      <c r="ZH9" s="20" t="s">
        <v>1140</v>
      </c>
      <c r="ZI9" s="20" t="s">
        <v>1121</v>
      </c>
      <c r="ZJ9" s="20" t="s">
        <v>1162</v>
      </c>
      <c r="ZK9" s="32" t="s">
        <v>1107</v>
      </c>
      <c r="ZL9" s="20" t="s">
        <v>743</v>
      </c>
      <c r="ZM9" s="20" t="s">
        <v>952</v>
      </c>
      <c r="ZN9" s="20" t="s">
        <v>972</v>
      </c>
      <c r="ZO9" s="32" t="s">
        <v>1137</v>
      </c>
      <c r="ZP9" s="20" t="s">
        <v>1110</v>
      </c>
      <c r="ZQ9" s="20" t="s">
        <v>1096</v>
      </c>
      <c r="ZR9" s="20" t="s">
        <v>1132</v>
      </c>
      <c r="ZS9" s="32" t="s">
        <v>933</v>
      </c>
      <c r="ZT9" s="20" t="s">
        <v>1093</v>
      </c>
      <c r="ZU9" s="20" t="s">
        <v>1079</v>
      </c>
      <c r="ZV9" s="20" t="s">
        <v>1036</v>
      </c>
      <c r="ZW9" s="20" t="s">
        <v>1178</v>
      </c>
      <c r="ZX9" s="20" t="s">
        <v>1144</v>
      </c>
      <c r="ZY9" s="20" t="s">
        <v>846</v>
      </c>
      <c r="ZZ9" s="20" t="s">
        <v>969</v>
      </c>
      <c r="AAA9" s="20" t="s">
        <v>8992</v>
      </c>
    </row>
    <row r="10" spans="1:703" x14ac:dyDescent="0.35">
      <c r="A10" s="8">
        <f t="shared" si="0"/>
        <v>9</v>
      </c>
      <c r="B10" s="123" t="s">
        <v>793</v>
      </c>
      <c r="C10" s="123" t="s">
        <v>804</v>
      </c>
      <c r="D10" s="123" t="s">
        <v>956</v>
      </c>
      <c r="E10" s="123" t="s">
        <v>724</v>
      </c>
      <c r="F10" s="123" t="s">
        <v>800</v>
      </c>
      <c r="G10" s="123" t="s">
        <v>1118</v>
      </c>
      <c r="H10" s="123" t="s">
        <v>824</v>
      </c>
      <c r="I10" s="123" t="s">
        <v>739</v>
      </c>
      <c r="J10" s="123" t="s">
        <v>753</v>
      </c>
      <c r="K10" s="123" t="s">
        <v>1074</v>
      </c>
      <c r="L10" s="123" t="s">
        <v>707</v>
      </c>
      <c r="M10" s="123" t="s">
        <v>1055</v>
      </c>
      <c r="N10" s="123" t="s">
        <v>734</v>
      </c>
      <c r="O10" s="123" t="s">
        <v>909</v>
      </c>
      <c r="P10" s="123" t="s">
        <v>796</v>
      </c>
      <c r="Q10" s="123" t="s">
        <v>777</v>
      </c>
      <c r="R10" s="123" t="s">
        <v>788</v>
      </c>
      <c r="S10" s="123" t="s">
        <v>957</v>
      </c>
      <c r="T10" s="123" t="s">
        <v>889</v>
      </c>
      <c r="U10" s="123" t="s">
        <v>830</v>
      </c>
      <c r="V10" s="123" t="s">
        <v>769</v>
      </c>
      <c r="W10" s="123" t="s">
        <v>907</v>
      </c>
      <c r="X10" s="123" t="s">
        <v>1085</v>
      </c>
      <c r="Y10" s="123" t="s">
        <v>1122</v>
      </c>
      <c r="Z10" s="123" t="s">
        <v>909</v>
      </c>
      <c r="AA10" s="123" t="s">
        <v>1020</v>
      </c>
      <c r="AB10" s="123" t="s">
        <v>746</v>
      </c>
      <c r="AC10" s="123" t="s">
        <v>851</v>
      </c>
      <c r="AD10" s="123" t="s">
        <v>1028</v>
      </c>
      <c r="AE10" s="123" t="s">
        <v>806</v>
      </c>
      <c r="AF10" s="123" t="s">
        <v>830</v>
      </c>
      <c r="AG10" s="123" t="s">
        <v>769</v>
      </c>
      <c r="AH10" s="123" t="s">
        <v>947</v>
      </c>
      <c r="AI10" s="123" t="s">
        <v>1002</v>
      </c>
      <c r="AJ10" s="123" t="s">
        <v>734</v>
      </c>
      <c r="AK10" s="123" t="s">
        <v>1046</v>
      </c>
      <c r="AL10" s="123" t="s">
        <v>971</v>
      </c>
      <c r="AM10" s="123" t="s">
        <v>891</v>
      </c>
      <c r="AN10" s="123" t="s">
        <v>1081</v>
      </c>
      <c r="AO10" s="123" t="s">
        <v>1159</v>
      </c>
      <c r="AP10" s="123" t="s">
        <v>782</v>
      </c>
      <c r="AQ10" s="123" t="s">
        <v>1027</v>
      </c>
      <c r="AR10" s="123" t="s">
        <v>742</v>
      </c>
      <c r="AS10" s="123" t="s">
        <v>1084</v>
      </c>
      <c r="AT10" s="123" t="s">
        <v>1146</v>
      </c>
      <c r="AU10" s="123" t="s">
        <v>942</v>
      </c>
      <c r="AV10" s="123" t="s">
        <v>721</v>
      </c>
      <c r="AW10" s="123" t="s">
        <v>918</v>
      </c>
      <c r="AX10" s="123" t="s">
        <v>857</v>
      </c>
      <c r="AY10" s="123" t="s">
        <v>930</v>
      </c>
      <c r="AZ10" s="123" t="s">
        <v>773</v>
      </c>
      <c r="BA10" s="123" t="s">
        <v>892</v>
      </c>
      <c r="BB10" s="123" t="s">
        <v>1071</v>
      </c>
      <c r="BC10" s="123" t="s">
        <v>703</v>
      </c>
      <c r="BD10" s="123" t="s">
        <v>1112</v>
      </c>
      <c r="BE10" s="123" t="s">
        <v>1103</v>
      </c>
      <c r="BF10" s="123" t="s">
        <v>738</v>
      </c>
      <c r="BG10" s="123" t="s">
        <v>858</v>
      </c>
      <c r="BH10" s="123" t="s">
        <v>732</v>
      </c>
      <c r="BI10" s="123" t="s">
        <v>780</v>
      </c>
      <c r="BJ10" s="123" t="s">
        <v>1086</v>
      </c>
      <c r="BK10" s="123" t="s">
        <v>770</v>
      </c>
      <c r="BL10" s="123" t="s">
        <v>848</v>
      </c>
      <c r="BM10" s="123" t="s">
        <v>1142</v>
      </c>
      <c r="BN10" s="123" t="s">
        <v>805</v>
      </c>
      <c r="BO10" s="123" t="s">
        <v>748</v>
      </c>
      <c r="BP10" s="123" t="s">
        <v>1150</v>
      </c>
      <c r="BQ10" s="123" t="s">
        <v>743</v>
      </c>
      <c r="BR10" s="123" t="s">
        <v>952</v>
      </c>
      <c r="BS10" s="123" t="s">
        <v>1041</v>
      </c>
      <c r="BT10" s="123" t="s">
        <v>1044</v>
      </c>
      <c r="BU10" s="123" t="s">
        <v>1162</v>
      </c>
      <c r="BV10" s="123" t="s">
        <v>838</v>
      </c>
      <c r="BW10" s="123" t="s">
        <v>1026</v>
      </c>
      <c r="BX10" s="123" t="s">
        <v>1009</v>
      </c>
      <c r="BY10" s="123" t="s">
        <v>1024</v>
      </c>
      <c r="BZ10" s="123" t="s">
        <v>1121</v>
      </c>
      <c r="CA10" s="123" t="s">
        <v>997</v>
      </c>
      <c r="CB10" s="123" t="s">
        <v>1032</v>
      </c>
      <c r="CC10" s="123" t="s">
        <v>1008</v>
      </c>
      <c r="CD10" s="123" t="s">
        <v>736</v>
      </c>
      <c r="CE10" s="123" t="s">
        <v>1068</v>
      </c>
      <c r="CF10" s="123" t="s">
        <v>1010</v>
      </c>
      <c r="CG10" s="123" t="s">
        <v>838</v>
      </c>
      <c r="CH10" s="123" t="s">
        <v>747</v>
      </c>
      <c r="CI10" s="123" t="s">
        <v>1122</v>
      </c>
      <c r="CJ10" s="123" t="s">
        <v>902</v>
      </c>
      <c r="CK10" s="123" t="s">
        <v>1019</v>
      </c>
      <c r="CL10" s="123" t="s">
        <v>767</v>
      </c>
      <c r="CM10" s="123" t="s">
        <v>845</v>
      </c>
      <c r="CN10" s="123" t="s">
        <v>726</v>
      </c>
      <c r="CO10" s="123" t="s">
        <v>889</v>
      </c>
      <c r="CP10" s="123" t="s">
        <v>883</v>
      </c>
      <c r="CQ10" s="123" t="s">
        <v>894</v>
      </c>
      <c r="CR10" s="123" t="s">
        <v>808</v>
      </c>
      <c r="CS10" s="123" t="s">
        <v>1131</v>
      </c>
      <c r="CT10" s="123" t="s">
        <v>771</v>
      </c>
      <c r="CU10" s="123" t="s">
        <v>711</v>
      </c>
      <c r="CV10" s="123" t="s">
        <v>941</v>
      </c>
      <c r="CW10" s="123" t="s">
        <v>954</v>
      </c>
      <c r="CX10" s="123" t="s">
        <v>1015</v>
      </c>
      <c r="CY10" s="123" t="s">
        <v>1028</v>
      </c>
      <c r="CZ10" s="123" t="s">
        <v>979</v>
      </c>
      <c r="DA10" s="123" t="s">
        <v>1046</v>
      </c>
      <c r="DB10" s="123" t="s">
        <v>950</v>
      </c>
      <c r="DC10" s="123" t="s">
        <v>901</v>
      </c>
      <c r="DD10" s="123" t="s">
        <v>1114</v>
      </c>
      <c r="DE10" s="123" t="s">
        <v>834</v>
      </c>
      <c r="DF10" s="123" t="s">
        <v>871</v>
      </c>
      <c r="DG10" s="123" t="s">
        <v>829</v>
      </c>
      <c r="DH10" s="123" t="s">
        <v>1138</v>
      </c>
      <c r="DI10" s="123" t="s">
        <v>882</v>
      </c>
      <c r="DJ10" s="123" t="s">
        <v>885</v>
      </c>
      <c r="DK10" s="123" t="s">
        <v>1091</v>
      </c>
      <c r="DL10" s="123" t="s">
        <v>1173</v>
      </c>
      <c r="DM10" s="123" t="s">
        <v>732</v>
      </c>
      <c r="DN10" s="123" t="s">
        <v>712</v>
      </c>
      <c r="DO10" s="123" t="s">
        <v>759</v>
      </c>
      <c r="DP10" s="123" t="s">
        <v>710</v>
      </c>
      <c r="DQ10" s="123" t="s">
        <v>892</v>
      </c>
      <c r="DR10" s="123" t="s">
        <v>1071</v>
      </c>
      <c r="DS10" s="123" t="s">
        <v>709</v>
      </c>
      <c r="DT10" s="123" t="s">
        <v>1112</v>
      </c>
      <c r="DU10" s="123" t="s">
        <v>867</v>
      </c>
      <c r="DV10" s="123" t="s">
        <v>744</v>
      </c>
      <c r="DW10" s="123" t="s">
        <v>793</v>
      </c>
      <c r="DX10" s="123" t="s">
        <v>805</v>
      </c>
      <c r="DY10" s="123" t="s">
        <v>815</v>
      </c>
      <c r="DZ10" s="123" t="s">
        <v>725</v>
      </c>
      <c r="EA10" s="123" t="s">
        <v>961</v>
      </c>
      <c r="EB10" s="123" t="s">
        <v>848</v>
      </c>
      <c r="EC10" s="123" t="s">
        <v>729</v>
      </c>
      <c r="ED10" s="123" t="s">
        <v>706</v>
      </c>
      <c r="EE10" s="123" t="s">
        <v>722</v>
      </c>
      <c r="EF10" s="123" t="s">
        <v>1064</v>
      </c>
      <c r="EG10" s="123" t="s">
        <v>743</v>
      </c>
      <c r="EH10" s="123" t="s">
        <v>755</v>
      </c>
      <c r="EI10" s="123" t="s">
        <v>804</v>
      </c>
      <c r="EJ10" s="123" t="s">
        <v>1044</v>
      </c>
      <c r="EK10" s="123" t="s">
        <v>1162</v>
      </c>
      <c r="EL10" s="123" t="s">
        <v>943</v>
      </c>
      <c r="EM10" s="123" t="s">
        <v>752</v>
      </c>
      <c r="EN10" s="123" t="s">
        <v>772</v>
      </c>
      <c r="EO10" s="123" t="s">
        <v>1024</v>
      </c>
      <c r="EP10" s="123" t="s">
        <v>828</v>
      </c>
      <c r="EQ10" s="123" t="s">
        <v>800</v>
      </c>
      <c r="ER10" s="123" t="s">
        <v>781</v>
      </c>
      <c r="ES10" s="123" t="s">
        <v>863</v>
      </c>
      <c r="ET10" s="123" t="s">
        <v>1041</v>
      </c>
      <c r="EU10" s="123" t="s">
        <v>814</v>
      </c>
      <c r="EV10" s="123" t="s">
        <v>1010</v>
      </c>
      <c r="EW10" s="123" t="s">
        <v>779</v>
      </c>
      <c r="EX10" s="123" t="s">
        <v>860</v>
      </c>
      <c r="EY10" s="123" t="s">
        <v>1122</v>
      </c>
      <c r="EZ10" s="123" t="s">
        <v>902</v>
      </c>
      <c r="FA10" s="123" t="s">
        <v>757</v>
      </c>
      <c r="FB10" s="123" t="s">
        <v>1075</v>
      </c>
      <c r="FC10" s="123" t="s">
        <v>845</v>
      </c>
      <c r="FD10" s="123" t="s">
        <v>726</v>
      </c>
      <c r="FE10" s="123" t="s">
        <v>739</v>
      </c>
      <c r="FF10" s="123" t="s">
        <v>883</v>
      </c>
      <c r="FG10" s="123" t="s">
        <v>912</v>
      </c>
      <c r="FH10" s="123" t="s">
        <v>707</v>
      </c>
      <c r="FI10" s="123" t="s">
        <v>1055</v>
      </c>
      <c r="FJ10" s="123" t="s">
        <v>771</v>
      </c>
      <c r="FK10" s="123" t="s">
        <v>711</v>
      </c>
      <c r="FL10" s="123" t="s">
        <v>941</v>
      </c>
      <c r="FM10" s="123" t="s">
        <v>777</v>
      </c>
      <c r="FN10" s="123" t="s">
        <v>893</v>
      </c>
      <c r="FO10" s="123" t="s">
        <v>1159</v>
      </c>
      <c r="FP10" s="123" t="s">
        <v>1023</v>
      </c>
      <c r="FQ10" s="123" t="s">
        <v>830</v>
      </c>
      <c r="FR10" s="123" t="s">
        <v>985</v>
      </c>
      <c r="FS10" s="123" t="s">
        <v>907</v>
      </c>
      <c r="FT10" s="123" t="s">
        <v>978</v>
      </c>
      <c r="FU10" s="123" t="s">
        <v>1039</v>
      </c>
      <c r="FV10" s="123" t="s">
        <v>714</v>
      </c>
      <c r="FW10" s="123" t="s">
        <v>971</v>
      </c>
      <c r="FX10" s="123" t="s">
        <v>1078</v>
      </c>
      <c r="FY10" s="123" t="s">
        <v>873</v>
      </c>
      <c r="FZ10" s="123" t="s">
        <v>957</v>
      </c>
      <c r="GA10" s="123" t="s">
        <v>750</v>
      </c>
      <c r="GB10" s="123" t="s">
        <v>830</v>
      </c>
      <c r="GC10" s="123" t="s">
        <v>742</v>
      </c>
      <c r="GD10" s="123" t="s">
        <v>947</v>
      </c>
      <c r="GE10" s="123" t="s">
        <v>762</v>
      </c>
      <c r="GF10" s="123" t="s">
        <v>847</v>
      </c>
      <c r="GG10" s="123" t="s">
        <v>816</v>
      </c>
      <c r="GH10" s="123" t="s">
        <v>1020</v>
      </c>
      <c r="GI10" s="123" t="s">
        <v>1138</v>
      </c>
      <c r="GJ10" s="123" t="s">
        <v>818</v>
      </c>
      <c r="GK10" s="123" t="s">
        <v>773</v>
      </c>
      <c r="GL10" s="123" t="s">
        <v>782</v>
      </c>
      <c r="GM10" s="123" t="s">
        <v>910</v>
      </c>
      <c r="GN10" s="123" t="s">
        <v>938</v>
      </c>
      <c r="GO10" s="123" t="s">
        <v>1128</v>
      </c>
      <c r="GP10" s="123" t="s">
        <v>885</v>
      </c>
      <c r="GQ10" s="123" t="s">
        <v>917</v>
      </c>
      <c r="GR10" s="123" t="s">
        <v>982</v>
      </c>
      <c r="GS10" s="123" t="s">
        <v>918</v>
      </c>
      <c r="GT10" s="123" t="s">
        <v>901</v>
      </c>
      <c r="GU10" s="123" t="s">
        <v>1057</v>
      </c>
      <c r="GV10" s="123" t="s">
        <v>712</v>
      </c>
      <c r="GW10" s="123" t="s">
        <v>1132</v>
      </c>
      <c r="GX10" s="123" t="s">
        <v>18947</v>
      </c>
      <c r="GY10" s="123" t="s">
        <v>1139</v>
      </c>
      <c r="GZ10" s="123" t="s">
        <v>1142</v>
      </c>
      <c r="HA10" s="123" t="s">
        <v>1012</v>
      </c>
      <c r="HB10" s="123" t="s">
        <v>1016</v>
      </c>
      <c r="HC10" s="123" t="s">
        <v>1135</v>
      </c>
      <c r="HD10" s="123" t="s">
        <v>744</v>
      </c>
      <c r="HE10" s="123" t="s">
        <v>858</v>
      </c>
      <c r="HF10" s="123" t="s">
        <v>1136</v>
      </c>
      <c r="HG10" s="123" t="s">
        <v>815</v>
      </c>
      <c r="HH10" s="123" t="s">
        <v>725</v>
      </c>
      <c r="HI10" s="123" t="s">
        <v>961</v>
      </c>
      <c r="HJ10" s="123" t="s">
        <v>964</v>
      </c>
      <c r="HK10" s="123" t="s">
        <v>1071</v>
      </c>
      <c r="HL10" s="123" t="s">
        <v>706</v>
      </c>
      <c r="HM10" s="123" t="s">
        <v>1096</v>
      </c>
      <c r="HN10" s="123" t="s">
        <v>767</v>
      </c>
      <c r="HO10" s="123" t="s">
        <v>743</v>
      </c>
      <c r="HP10" s="123" t="s">
        <v>1006</v>
      </c>
      <c r="HQ10" s="123" t="s">
        <v>804</v>
      </c>
      <c r="HR10" s="123" t="s">
        <v>970</v>
      </c>
      <c r="HS10" s="123" t="s">
        <v>919</v>
      </c>
      <c r="HT10" s="123" t="s">
        <v>888</v>
      </c>
      <c r="HU10" s="123" t="s">
        <v>973</v>
      </c>
      <c r="HV10" s="123" t="s">
        <v>988</v>
      </c>
      <c r="HW10" s="123" t="s">
        <v>856</v>
      </c>
      <c r="HX10" s="123" t="s">
        <v>1036</v>
      </c>
      <c r="HY10" s="123" t="s">
        <v>1088</v>
      </c>
      <c r="HZ10" s="123" t="s">
        <v>751</v>
      </c>
      <c r="IA10" s="123" t="s">
        <v>763</v>
      </c>
      <c r="IB10" s="123" t="s">
        <v>1041</v>
      </c>
      <c r="IC10" s="123" t="s">
        <v>1068</v>
      </c>
      <c r="ID10" s="123" t="s">
        <v>1048</v>
      </c>
      <c r="IE10" s="123" t="s">
        <v>900</v>
      </c>
      <c r="IF10" s="123" t="s">
        <v>860</v>
      </c>
      <c r="IG10" s="123" t="s">
        <v>865</v>
      </c>
      <c r="IH10" s="123" t="s">
        <v>1110</v>
      </c>
      <c r="II10" s="123" t="s">
        <v>757</v>
      </c>
      <c r="IJ10" s="123" t="s">
        <v>1075</v>
      </c>
      <c r="IK10" s="123" t="s">
        <v>1118</v>
      </c>
      <c r="IL10" s="123" t="s">
        <v>861</v>
      </c>
      <c r="IM10" s="123" t="s">
        <v>1023</v>
      </c>
      <c r="IN10" s="123" t="s">
        <v>753</v>
      </c>
      <c r="IO10" s="123" t="s">
        <v>912</v>
      </c>
      <c r="IP10" s="123" t="s">
        <v>746</v>
      </c>
      <c r="IQ10" s="123" t="s">
        <v>1055</v>
      </c>
      <c r="IR10" s="123" t="s">
        <v>924</v>
      </c>
      <c r="IS10" s="123" t="s">
        <v>1101</v>
      </c>
      <c r="IT10" s="123" t="s">
        <v>1058</v>
      </c>
      <c r="IU10" s="123" t="s">
        <v>705</v>
      </c>
      <c r="IV10" s="123" t="s">
        <v>893</v>
      </c>
      <c r="IW10" s="123" t="s">
        <v>794</v>
      </c>
      <c r="IX10" s="123" t="s">
        <v>708</v>
      </c>
      <c r="IY10" s="123" t="s">
        <v>817</v>
      </c>
      <c r="IZ10" s="123" t="s">
        <v>1083</v>
      </c>
      <c r="JA10" s="123" t="s">
        <v>1176</v>
      </c>
      <c r="JB10" s="123" t="s">
        <v>1114</v>
      </c>
      <c r="JC10" s="123" t="s">
        <v>806</v>
      </c>
      <c r="JD10" s="123" t="s">
        <v>849</v>
      </c>
      <c r="JE10" s="123" t="s">
        <v>727</v>
      </c>
      <c r="JF10" s="123" t="s">
        <v>1138</v>
      </c>
      <c r="JG10" s="123" t="s">
        <v>873</v>
      </c>
      <c r="JH10" s="123" t="s">
        <v>957</v>
      </c>
      <c r="JI10" s="123" t="s">
        <v>1030</v>
      </c>
      <c r="JJ10" s="123" t="s">
        <v>791</v>
      </c>
      <c r="JK10" s="123" t="s">
        <v>1049</v>
      </c>
      <c r="JL10" s="123" t="s">
        <v>785</v>
      </c>
      <c r="JM10" s="123" t="s">
        <v>762</v>
      </c>
      <c r="JN10" s="123" t="s">
        <v>19006</v>
      </c>
      <c r="JO10" s="123" t="s">
        <v>816</v>
      </c>
      <c r="JP10" s="123" t="s">
        <v>971</v>
      </c>
      <c r="JQ10" s="123" t="s">
        <v>745</v>
      </c>
      <c r="JR10" s="123" t="s">
        <v>948</v>
      </c>
      <c r="JS10" s="123" t="s">
        <v>1021</v>
      </c>
      <c r="JT10" s="123" t="s">
        <v>1025</v>
      </c>
      <c r="JU10" s="123" t="s">
        <v>910</v>
      </c>
      <c r="JV10" s="123" t="s">
        <v>898</v>
      </c>
      <c r="JW10" s="123" t="s">
        <v>882</v>
      </c>
      <c r="JX10" s="123" t="s">
        <v>820</v>
      </c>
      <c r="JY10" s="123" t="s">
        <v>1181</v>
      </c>
      <c r="JZ10" s="123" t="s">
        <v>850</v>
      </c>
      <c r="KA10" s="123" t="s">
        <v>971</v>
      </c>
      <c r="KB10" s="123" t="s">
        <v>901</v>
      </c>
      <c r="KC10" s="123" t="s">
        <v>1057</v>
      </c>
      <c r="KD10" s="123" t="s">
        <v>774</v>
      </c>
      <c r="KE10" s="123" t="s">
        <v>871</v>
      </c>
      <c r="KF10" s="123" t="s">
        <v>1027</v>
      </c>
      <c r="KG10" s="123" t="s">
        <v>898</v>
      </c>
      <c r="KH10" s="123" t="s">
        <v>879</v>
      </c>
      <c r="KI10" s="123" t="s">
        <v>931</v>
      </c>
      <c r="KJ10" s="123" t="s">
        <v>738</v>
      </c>
      <c r="KK10" s="123" t="s">
        <v>858</v>
      </c>
      <c r="KL10" s="123" t="s">
        <v>772</v>
      </c>
      <c r="KM10" s="123" t="s">
        <v>1126</v>
      </c>
      <c r="KN10" s="123" t="s">
        <v>725</v>
      </c>
      <c r="KO10" s="123" t="s">
        <v>923</v>
      </c>
      <c r="KP10" s="123" t="s">
        <v>713</v>
      </c>
      <c r="KQ10" s="123" t="s">
        <v>1009</v>
      </c>
      <c r="KR10" s="123" t="s">
        <v>1012</v>
      </c>
      <c r="KS10" s="123" t="s">
        <v>1016</v>
      </c>
      <c r="KT10" s="123" t="s">
        <v>997</v>
      </c>
      <c r="KU10" s="123" t="s">
        <v>744</v>
      </c>
      <c r="KV10" s="123" t="s">
        <v>1006</v>
      </c>
      <c r="KW10" s="123" t="s">
        <v>1065</v>
      </c>
      <c r="KX10" s="123" t="s">
        <v>784</v>
      </c>
      <c r="KY10" s="123" t="s">
        <v>725</v>
      </c>
      <c r="KZ10" s="123" t="s">
        <v>943</v>
      </c>
      <c r="LA10" s="123" t="s">
        <v>964</v>
      </c>
      <c r="LB10" s="123" t="s">
        <v>824</v>
      </c>
      <c r="LC10" s="123" t="s">
        <v>1024</v>
      </c>
      <c r="LD10" s="123" t="s">
        <v>1121</v>
      </c>
      <c r="LE10" s="123" t="s">
        <v>733</v>
      </c>
      <c r="LF10" s="123" t="s">
        <v>870</v>
      </c>
      <c r="LG10" s="123" t="s">
        <v>1006</v>
      </c>
      <c r="LH10" s="123" t="s">
        <v>877</v>
      </c>
      <c r="LI10" s="123" t="s">
        <v>787</v>
      </c>
      <c r="LJ10" s="123" t="s">
        <v>894</v>
      </c>
      <c r="LK10" s="123" t="s">
        <v>888</v>
      </c>
      <c r="LL10" s="123" t="s">
        <v>747</v>
      </c>
      <c r="LM10" s="123" t="s">
        <v>988</v>
      </c>
      <c r="LN10" s="123" t="s">
        <v>1110</v>
      </c>
      <c r="LO10" s="123" t="s">
        <v>1019</v>
      </c>
      <c r="LP10" s="123" t="s">
        <v>836</v>
      </c>
      <c r="LQ10" s="123" t="s">
        <v>783</v>
      </c>
      <c r="LR10" s="123" t="s">
        <v>978</v>
      </c>
      <c r="LS10" s="123" t="s">
        <v>1041</v>
      </c>
      <c r="LT10" s="123" t="s">
        <v>883</v>
      </c>
      <c r="LU10" s="123" t="s">
        <v>894</v>
      </c>
      <c r="LV10" s="93" t="s">
        <v>746</v>
      </c>
      <c r="LW10" s="93" t="s">
        <v>1131</v>
      </c>
      <c r="LX10" s="93" t="s">
        <v>833</v>
      </c>
      <c r="LY10" s="93" t="s">
        <v>926</v>
      </c>
      <c r="LZ10" s="93" t="s">
        <v>875</v>
      </c>
      <c r="MA10" s="93" t="s">
        <v>1099</v>
      </c>
      <c r="MB10" s="93" t="s">
        <v>845</v>
      </c>
      <c r="MC10" s="93" t="s">
        <v>861</v>
      </c>
      <c r="MD10" s="93" t="s">
        <v>979</v>
      </c>
      <c r="ME10" s="93" t="s">
        <v>753</v>
      </c>
      <c r="MF10" s="93" t="s">
        <v>985</v>
      </c>
      <c r="MG10" s="93" t="s">
        <v>843</v>
      </c>
      <c r="MH10" s="93" t="s">
        <v>818</v>
      </c>
      <c r="MI10" s="93" t="s">
        <v>922</v>
      </c>
      <c r="MJ10" s="93" t="s">
        <v>909</v>
      </c>
      <c r="MK10" s="93" t="s">
        <v>1058</v>
      </c>
      <c r="ML10" s="93" t="s">
        <v>19007</v>
      </c>
      <c r="MM10" s="93" t="s">
        <v>788</v>
      </c>
      <c r="MN10" s="93" t="s">
        <v>957</v>
      </c>
      <c r="MO10" s="93" t="s">
        <v>708</v>
      </c>
      <c r="MP10" s="93" t="s">
        <v>721</v>
      </c>
      <c r="MQ10" s="93" t="s">
        <v>890</v>
      </c>
      <c r="MR10" s="93" t="s">
        <v>1176</v>
      </c>
      <c r="MS10" s="93" t="s">
        <v>1114</v>
      </c>
      <c r="MT10" s="93" t="s">
        <v>801</v>
      </c>
      <c r="MU10" s="93" t="s">
        <v>1079</v>
      </c>
      <c r="MV10" s="93" t="s">
        <v>1020</v>
      </c>
      <c r="MW10" s="93" t="s">
        <v>1138</v>
      </c>
      <c r="MX10" s="93" t="s">
        <v>908</v>
      </c>
      <c r="MY10" s="93" t="s">
        <v>1021</v>
      </c>
      <c r="MZ10" s="93" t="s">
        <v>750</v>
      </c>
      <c r="NA10" s="93" t="s">
        <v>791</v>
      </c>
      <c r="NB10" s="93" t="s">
        <v>18873</v>
      </c>
      <c r="NC10" s="93" t="s">
        <v>1158</v>
      </c>
      <c r="ND10" s="93" t="s">
        <v>762</v>
      </c>
      <c r="NE10" s="93" t="s">
        <v>710</v>
      </c>
      <c r="NF10" s="93" t="s">
        <v>846</v>
      </c>
      <c r="NG10" s="93" t="s">
        <v>971</v>
      </c>
      <c r="NH10" s="93" t="s">
        <v>745</v>
      </c>
      <c r="NI10" s="93" t="s">
        <v>831</v>
      </c>
      <c r="NJ10" s="93" t="s">
        <v>1135</v>
      </c>
      <c r="NK10" s="93" t="s">
        <v>782</v>
      </c>
      <c r="NL10" s="93" t="s">
        <v>1119</v>
      </c>
      <c r="NM10" s="93" t="s">
        <v>1038</v>
      </c>
      <c r="NN10" s="93" t="s">
        <v>1044</v>
      </c>
      <c r="NO10" s="93" t="s">
        <v>885</v>
      </c>
      <c r="NP10" s="93" t="s">
        <v>1153</v>
      </c>
      <c r="NQ10" s="93" t="s">
        <v>716</v>
      </c>
      <c r="NR10" s="93" t="s">
        <v>918</v>
      </c>
      <c r="NS10" s="93" t="s">
        <v>857</v>
      </c>
      <c r="NT10" s="93" t="s">
        <v>930</v>
      </c>
      <c r="NU10" s="93" t="s">
        <v>774</v>
      </c>
      <c r="NV10" s="93" t="s">
        <v>1032</v>
      </c>
      <c r="NW10" s="93" t="s">
        <v>795</v>
      </c>
      <c r="NX10" s="93" t="s">
        <v>709</v>
      </c>
      <c r="NY10" s="93" t="s">
        <v>803</v>
      </c>
      <c r="NZ10" s="93" t="s">
        <v>1010</v>
      </c>
      <c r="OA10" s="93" t="s">
        <v>738</v>
      </c>
      <c r="OB10" s="93" t="s">
        <v>858</v>
      </c>
      <c r="OC10" s="93" t="s">
        <v>1087</v>
      </c>
      <c r="OD10" s="93" t="s">
        <v>1024</v>
      </c>
      <c r="OE10" s="93" t="s">
        <v>725</v>
      </c>
      <c r="OF10" s="93" t="s">
        <v>704</v>
      </c>
      <c r="OG10" s="93" t="s">
        <v>1032</v>
      </c>
      <c r="OH10" s="93" t="s">
        <v>1151</v>
      </c>
      <c r="OI10" s="93" t="s">
        <v>881</v>
      </c>
      <c r="OJ10" s="93" t="s">
        <v>1096</v>
      </c>
      <c r="OK10" s="93" t="s">
        <v>997</v>
      </c>
      <c r="OL10" s="93" t="s">
        <v>779</v>
      </c>
      <c r="OM10" s="93" t="s">
        <v>952</v>
      </c>
      <c r="ON10" s="93" t="s">
        <v>835</v>
      </c>
      <c r="OO10" s="93" t="s">
        <v>784</v>
      </c>
      <c r="OP10" s="93" t="s">
        <v>724</v>
      </c>
      <c r="OQ10" s="93" t="s">
        <v>808</v>
      </c>
      <c r="OR10" s="93" t="s">
        <v>1026</v>
      </c>
      <c r="OS10" s="93" t="s">
        <v>824</v>
      </c>
      <c r="OT10" s="93" t="s">
        <v>1023</v>
      </c>
      <c r="OU10" s="93" t="s">
        <v>1121</v>
      </c>
      <c r="OV10" s="93" t="s">
        <v>1088</v>
      </c>
      <c r="OW10" s="93" t="s">
        <v>1127</v>
      </c>
      <c r="OX10" s="93" t="s">
        <v>760</v>
      </c>
      <c r="OY10" s="93" t="s">
        <v>736</v>
      </c>
      <c r="OZ10" s="93" t="s">
        <v>787</v>
      </c>
      <c r="PA10" s="93" t="s">
        <v>894</v>
      </c>
      <c r="PB10" s="93" t="s">
        <v>1050</v>
      </c>
      <c r="PC10" s="93" t="s">
        <v>747</v>
      </c>
      <c r="PD10" s="93" t="s">
        <v>1003</v>
      </c>
      <c r="PE10" s="93" t="s">
        <v>842</v>
      </c>
      <c r="PF10" s="93" t="s">
        <v>875</v>
      </c>
      <c r="PG10" s="93" t="s">
        <v>1075</v>
      </c>
      <c r="PH10" s="93" t="s">
        <v>783</v>
      </c>
      <c r="PI10" s="93" t="s">
        <v>864</v>
      </c>
      <c r="PJ10" s="93" t="s">
        <v>946</v>
      </c>
      <c r="PK10" s="93" t="s">
        <v>883</v>
      </c>
      <c r="PL10" s="93" t="s">
        <v>985</v>
      </c>
      <c r="PM10" s="93" t="s">
        <v>746</v>
      </c>
      <c r="PN10" s="93" t="s">
        <v>927</v>
      </c>
      <c r="PO10" s="93" t="s">
        <v>953</v>
      </c>
      <c r="PP10" s="93" t="s">
        <v>711</v>
      </c>
      <c r="PQ10" s="93" t="s">
        <v>875</v>
      </c>
      <c r="PR10" s="93" t="s">
        <v>735</v>
      </c>
      <c r="PS10" s="93" t="s">
        <v>1015</v>
      </c>
      <c r="PT10" s="93" t="s">
        <v>904</v>
      </c>
      <c r="PU10" s="93" t="s">
        <v>847</v>
      </c>
      <c r="PV10" s="93" t="s">
        <v>884</v>
      </c>
      <c r="PW10" s="93" t="s">
        <v>1083</v>
      </c>
      <c r="PX10" s="93" t="s">
        <v>1176</v>
      </c>
      <c r="PY10" s="93" t="s">
        <v>1114</v>
      </c>
      <c r="PZ10" s="93" t="s">
        <v>942</v>
      </c>
      <c r="QA10" s="93" t="s">
        <v>909</v>
      </c>
      <c r="QB10" s="93" t="s">
        <v>1133</v>
      </c>
      <c r="QC10" s="93" t="s">
        <v>1013</v>
      </c>
      <c r="QD10" s="93" t="s">
        <v>715</v>
      </c>
      <c r="QE10" s="93" t="s">
        <v>957</v>
      </c>
      <c r="QF10" s="93" t="s">
        <v>1030</v>
      </c>
      <c r="QG10" s="93" t="s">
        <v>721</v>
      </c>
      <c r="QH10" s="93" t="s">
        <v>732</v>
      </c>
      <c r="QI10" s="93" t="s">
        <v>1014</v>
      </c>
      <c r="QJ10" s="93" t="s">
        <v>1114</v>
      </c>
      <c r="QK10" s="93" t="s">
        <v>710</v>
      </c>
      <c r="QL10" s="93" t="s">
        <v>1139</v>
      </c>
      <c r="QM10" s="93" t="s">
        <v>971</v>
      </c>
      <c r="QN10" s="93" t="s">
        <v>841</v>
      </c>
      <c r="QO10" s="93" t="s">
        <v>948</v>
      </c>
      <c r="QP10" s="93" t="s">
        <v>775</v>
      </c>
      <c r="QQ10" s="93" t="s">
        <v>750</v>
      </c>
      <c r="QR10" s="93" t="s">
        <v>862</v>
      </c>
      <c r="QS10" s="93" t="s">
        <v>1125</v>
      </c>
      <c r="QT10" s="93" t="s">
        <v>780</v>
      </c>
      <c r="QU10" s="93" t="s">
        <v>762</v>
      </c>
      <c r="QV10" s="93" t="s">
        <v>1181</v>
      </c>
      <c r="QW10" s="93" t="s">
        <v>848</v>
      </c>
      <c r="QX10" s="93" t="s">
        <v>1009</v>
      </c>
      <c r="QY10" s="93" t="s">
        <v>745</v>
      </c>
      <c r="QZ10" s="93" t="s">
        <v>1057</v>
      </c>
      <c r="RA10" s="93" t="s">
        <v>770</v>
      </c>
      <c r="RB10" s="93" t="s">
        <v>744</v>
      </c>
      <c r="RC10" s="93" t="s">
        <v>1027</v>
      </c>
      <c r="RD10" s="93" t="s">
        <v>703</v>
      </c>
      <c r="RE10" s="93" t="s">
        <v>879</v>
      </c>
      <c r="RF10" s="93" t="s">
        <v>1162</v>
      </c>
      <c r="RG10" s="93" t="s">
        <v>1091</v>
      </c>
      <c r="RH10" s="93" t="s">
        <v>716</v>
      </c>
      <c r="RI10" s="93" t="s">
        <v>729</v>
      </c>
      <c r="RJ10" s="93" t="s">
        <v>856</v>
      </c>
      <c r="RK10" s="93" t="s">
        <v>1057</v>
      </c>
      <c r="RL10" s="93" t="s">
        <v>774</v>
      </c>
      <c r="RM10" s="93" t="s">
        <v>1155</v>
      </c>
      <c r="RN10" s="93" t="s">
        <v>1151</v>
      </c>
      <c r="RO10" s="93" t="s">
        <v>709</v>
      </c>
      <c r="RP10" s="93" t="s">
        <v>718</v>
      </c>
      <c r="RQ10" s="93" t="s">
        <v>997</v>
      </c>
      <c r="RR10" s="93" t="s">
        <v>900</v>
      </c>
      <c r="RS10" s="93" t="s">
        <v>858</v>
      </c>
      <c r="RT10" s="93" t="s">
        <v>1136</v>
      </c>
      <c r="RU10" s="93" t="s">
        <v>902</v>
      </c>
      <c r="RV10" s="93" t="s">
        <v>757</v>
      </c>
      <c r="RW10" s="93" t="s">
        <v>704</v>
      </c>
      <c r="RX10" s="93" t="s">
        <v>964</v>
      </c>
      <c r="RY10" s="93" t="s">
        <v>726</v>
      </c>
      <c r="RZ10" s="93" t="s">
        <v>9000</v>
      </c>
      <c r="SA10" s="93" t="s">
        <v>1016</v>
      </c>
      <c r="SB10" s="93" t="s">
        <v>997</v>
      </c>
      <c r="SC10" s="93" t="s">
        <v>707</v>
      </c>
      <c r="SD10" s="93" t="s">
        <v>1131</v>
      </c>
      <c r="SE10" s="93" t="s">
        <v>1065</v>
      </c>
      <c r="SF10" s="93" t="s">
        <v>970</v>
      </c>
      <c r="SG10" s="93" t="s">
        <v>941</v>
      </c>
      <c r="SH10" s="93" t="s">
        <v>777</v>
      </c>
      <c r="SI10" s="93" t="s">
        <v>963</v>
      </c>
      <c r="SJ10" s="93" t="s">
        <v>865</v>
      </c>
      <c r="SK10" s="93" t="s">
        <v>1052</v>
      </c>
      <c r="SL10" s="93" t="s">
        <v>817</v>
      </c>
      <c r="SM10" s="93" t="s">
        <v>1088</v>
      </c>
      <c r="SN10" s="93" t="s">
        <v>1127</v>
      </c>
      <c r="SO10" s="93" t="s">
        <v>978</v>
      </c>
      <c r="SP10" s="93" t="s">
        <v>734</v>
      </c>
      <c r="SQ10" s="93" t="s">
        <v>883</v>
      </c>
      <c r="SR10" s="93" t="s">
        <v>1048</v>
      </c>
      <c r="SS10" s="93" t="s">
        <v>1078</v>
      </c>
      <c r="ST10" s="93" t="s">
        <v>873</v>
      </c>
      <c r="SU10" s="93" t="s">
        <v>988</v>
      </c>
      <c r="SV10" s="93" t="s">
        <v>1110</v>
      </c>
      <c r="SW10" s="93" t="s">
        <v>830</v>
      </c>
      <c r="SX10" s="93" t="s">
        <v>890</v>
      </c>
      <c r="SY10" s="93" t="s">
        <v>845</v>
      </c>
      <c r="SZ10" s="93" t="s">
        <v>904</v>
      </c>
      <c r="TA10" s="93" t="s">
        <v>946</v>
      </c>
      <c r="TB10" s="93" t="s">
        <v>1079</v>
      </c>
      <c r="TC10" s="93" t="s">
        <v>1048</v>
      </c>
      <c r="TD10" s="93" t="s">
        <v>746</v>
      </c>
      <c r="TE10" s="93" t="s">
        <v>927</v>
      </c>
      <c r="TF10" s="93" t="s">
        <v>773</v>
      </c>
      <c r="TG10" s="93" t="s">
        <v>926</v>
      </c>
      <c r="TH10" s="93" t="s">
        <v>1058</v>
      </c>
      <c r="TI10" s="93" t="s">
        <v>1049</v>
      </c>
      <c r="TJ10" s="93" t="s">
        <v>882</v>
      </c>
      <c r="TK10" s="93" t="s">
        <v>904</v>
      </c>
      <c r="TL10" s="93" t="s">
        <v>778</v>
      </c>
      <c r="TM10" s="93" t="s">
        <v>789</v>
      </c>
      <c r="TN10" s="93" t="s">
        <v>732</v>
      </c>
      <c r="TO10" s="93" t="s">
        <v>843</v>
      </c>
      <c r="TP10" s="93" t="s">
        <v>1114</v>
      </c>
      <c r="TQ10" s="93" t="s">
        <v>801</v>
      </c>
      <c r="TR10" s="93" t="s">
        <v>1061</v>
      </c>
      <c r="TS10" s="93" t="s">
        <v>1020</v>
      </c>
      <c r="TT10" s="93" t="s">
        <v>1138</v>
      </c>
      <c r="TU10" s="93" t="s">
        <v>882</v>
      </c>
      <c r="TV10" s="93" t="s">
        <v>931</v>
      </c>
      <c r="TW10" s="93" t="s">
        <v>1030</v>
      </c>
      <c r="TX10" s="93" t="s">
        <v>721</v>
      </c>
      <c r="TY10" s="93" t="s">
        <v>732</v>
      </c>
      <c r="TZ10" s="93" t="s">
        <v>712</v>
      </c>
      <c r="UA10" s="93" t="s">
        <v>762</v>
      </c>
      <c r="UB10" s="93" t="s">
        <v>710</v>
      </c>
      <c r="UC10" s="93" t="s">
        <v>872</v>
      </c>
      <c r="UD10" s="93" t="s">
        <v>1009</v>
      </c>
      <c r="UE10" s="93" t="s">
        <v>841</v>
      </c>
      <c r="UF10" s="93" t="s">
        <v>1112</v>
      </c>
      <c r="UG10" s="93" t="s">
        <v>775</v>
      </c>
      <c r="UH10" s="93" t="s">
        <v>744</v>
      </c>
      <c r="UI10" s="93" t="s">
        <v>862</v>
      </c>
      <c r="UJ10" s="93" t="s">
        <v>1125</v>
      </c>
      <c r="UK10" s="93" t="s">
        <v>879</v>
      </c>
      <c r="UL10" s="93" t="s">
        <v>819</v>
      </c>
      <c r="UM10" s="93" t="s">
        <v>1181</v>
      </c>
      <c r="UN10" s="93" t="s">
        <v>850</v>
      </c>
      <c r="UO10" s="93" t="s">
        <v>821</v>
      </c>
      <c r="UP10" s="93" t="s">
        <v>706</v>
      </c>
      <c r="UQ10" s="93" t="s">
        <v>754</v>
      </c>
      <c r="UR10" s="93" t="s">
        <v>1064</v>
      </c>
      <c r="US10" s="93" t="s">
        <v>781</v>
      </c>
      <c r="UT10" s="93" t="s">
        <v>1008</v>
      </c>
      <c r="UU10" s="93" t="s">
        <v>837</v>
      </c>
      <c r="UV10" s="93" t="s">
        <v>879</v>
      </c>
      <c r="UW10" s="93" t="s">
        <v>1162</v>
      </c>
      <c r="UX10" s="93" t="s">
        <v>888</v>
      </c>
      <c r="UY10" s="93" t="s">
        <v>928</v>
      </c>
      <c r="UZ10" s="93" t="s">
        <v>732</v>
      </c>
      <c r="VA10" s="93" t="s">
        <v>902</v>
      </c>
      <c r="VB10" s="93" t="s">
        <v>1019</v>
      </c>
      <c r="VC10" s="93" t="s">
        <v>923</v>
      </c>
      <c r="VD10" s="93" t="s">
        <v>1155</v>
      </c>
      <c r="VE10" s="93" t="s">
        <v>1151</v>
      </c>
      <c r="VF10" s="93" t="s">
        <v>1041</v>
      </c>
      <c r="VG10" s="93" t="s">
        <v>1096</v>
      </c>
      <c r="VH10" s="93" t="s">
        <v>1142</v>
      </c>
      <c r="VI10" s="93" t="s">
        <v>741</v>
      </c>
      <c r="VJ10" s="93" t="s">
        <v>812</v>
      </c>
      <c r="VK10" s="93" t="s">
        <v>931</v>
      </c>
      <c r="VL10" s="93" t="s">
        <v>738</v>
      </c>
      <c r="VM10" s="93" t="s">
        <v>793</v>
      </c>
      <c r="VN10" s="93" t="s">
        <v>834</v>
      </c>
      <c r="VO10" s="93" t="s">
        <v>844</v>
      </c>
      <c r="VP10" s="93" t="s">
        <v>821</v>
      </c>
      <c r="VQ10" s="93" t="s">
        <v>856</v>
      </c>
      <c r="VR10" s="93" t="s">
        <v>757</v>
      </c>
      <c r="VS10" s="93" t="s">
        <v>839</v>
      </c>
      <c r="VT10" s="93" t="s">
        <v>929</v>
      </c>
      <c r="VU10" s="93" t="s">
        <v>833</v>
      </c>
      <c r="VV10" s="93" t="s">
        <v>714</v>
      </c>
      <c r="VW10" s="93" t="s">
        <v>894</v>
      </c>
      <c r="VX10" s="93" t="s">
        <v>777</v>
      </c>
      <c r="VY10" s="93" t="s">
        <v>1043</v>
      </c>
      <c r="VZ10" s="93" t="s">
        <v>1121</v>
      </c>
      <c r="WA10" s="93" t="s">
        <v>1150</v>
      </c>
      <c r="WB10" s="93" t="s">
        <v>1181</v>
      </c>
      <c r="WC10" s="93" t="s">
        <v>844</v>
      </c>
      <c r="WD10" s="93" t="s">
        <v>1119</v>
      </c>
      <c r="WE10" s="93" t="s">
        <v>769</v>
      </c>
      <c r="WF10" s="93" t="s">
        <v>779</v>
      </c>
      <c r="WG10" s="93" t="s">
        <v>1085</v>
      </c>
      <c r="WH10" s="93" t="s">
        <v>804</v>
      </c>
      <c r="WI10" s="93" t="s">
        <v>879</v>
      </c>
      <c r="WJ10" s="93" t="s">
        <v>1132</v>
      </c>
      <c r="WK10" s="93" t="s">
        <v>775</v>
      </c>
      <c r="WL10" s="93" t="s">
        <v>744</v>
      </c>
      <c r="WM10" s="93" t="s">
        <v>756</v>
      </c>
      <c r="WN10" s="93" t="s">
        <v>769</v>
      </c>
      <c r="WO10" s="93" t="s">
        <v>843</v>
      </c>
      <c r="WP10" s="93" t="s">
        <v>1008</v>
      </c>
      <c r="WQ10" s="93" t="s">
        <v>1060</v>
      </c>
      <c r="WR10" s="93" t="s">
        <v>812</v>
      </c>
      <c r="WS10" s="93" t="s">
        <v>885</v>
      </c>
      <c r="WT10" s="93" t="s">
        <v>1144</v>
      </c>
      <c r="WU10" s="93" t="s">
        <v>1173</v>
      </c>
      <c r="WV10" s="93" t="s">
        <v>971</v>
      </c>
      <c r="WW10" s="93" t="s">
        <v>1138</v>
      </c>
      <c r="WX10" s="93" t="s">
        <v>908</v>
      </c>
      <c r="WY10" s="93" t="s">
        <v>957</v>
      </c>
      <c r="WZ10" s="93" t="s">
        <v>847</v>
      </c>
      <c r="XA10" s="93" t="s">
        <v>817</v>
      </c>
      <c r="XB10" s="93" t="s">
        <v>971</v>
      </c>
      <c r="XC10" s="93" t="s">
        <v>745</v>
      </c>
      <c r="XD10" s="93" t="s">
        <v>720</v>
      </c>
      <c r="XE10" s="93" t="s">
        <v>801</v>
      </c>
      <c r="XF10" s="93" t="s">
        <v>850</v>
      </c>
      <c r="XG10" s="93" t="s">
        <v>862</v>
      </c>
      <c r="XH10" s="93" t="s">
        <v>1125</v>
      </c>
      <c r="XI10" s="93" t="s">
        <v>812</v>
      </c>
      <c r="XJ10" s="93" t="s">
        <v>819</v>
      </c>
      <c r="XK10" s="93" t="s">
        <v>917</v>
      </c>
      <c r="XL10" s="93" t="s">
        <v>747</v>
      </c>
      <c r="XM10" s="93" t="s">
        <v>771</v>
      </c>
      <c r="XN10" s="93" t="s">
        <v>714</v>
      </c>
      <c r="XO10" s="93" t="s">
        <v>724</v>
      </c>
      <c r="XP10" s="93" t="s">
        <v>1244</v>
      </c>
      <c r="XQ10" s="93" t="s">
        <v>893</v>
      </c>
      <c r="XR10" s="93" t="s">
        <v>874</v>
      </c>
      <c r="XS10" s="93" t="s">
        <v>907</v>
      </c>
      <c r="XT10" s="93" t="s">
        <v>885</v>
      </c>
      <c r="XU10" s="93" t="s">
        <v>738</v>
      </c>
      <c r="XV10" s="93" t="s">
        <v>858</v>
      </c>
      <c r="XW10" s="93" t="s">
        <v>732</v>
      </c>
      <c r="XX10" s="93" t="s">
        <v>712</v>
      </c>
      <c r="XY10" s="93" t="s">
        <v>722</v>
      </c>
      <c r="XZ10" s="93" t="s">
        <v>931</v>
      </c>
      <c r="YA10" s="93" t="s">
        <v>1181</v>
      </c>
      <c r="YB10" s="93" t="s">
        <v>1035</v>
      </c>
      <c r="YC10" s="93" t="s">
        <v>1027</v>
      </c>
      <c r="YD10" s="93" t="s">
        <v>1157</v>
      </c>
      <c r="YE10" s="93" t="s">
        <v>709</v>
      </c>
      <c r="YF10" s="93" t="s">
        <v>803</v>
      </c>
      <c r="YG10" s="93" t="s">
        <v>997</v>
      </c>
      <c r="YH10" s="93" t="s">
        <v>900</v>
      </c>
      <c r="YI10" s="93" t="s">
        <v>793</v>
      </c>
      <c r="YJ10" s="93" t="s">
        <v>1009</v>
      </c>
      <c r="YK10" s="93" t="s">
        <v>1040</v>
      </c>
      <c r="YL10" s="93" t="s">
        <v>1176</v>
      </c>
      <c r="YM10" s="93" t="s">
        <v>720</v>
      </c>
      <c r="YN10" s="93" t="s">
        <v>996</v>
      </c>
      <c r="YO10" s="93" t="s">
        <v>922</v>
      </c>
      <c r="YP10" s="93" t="s">
        <v>1023</v>
      </c>
      <c r="YQ10" s="93" t="s">
        <v>1111</v>
      </c>
      <c r="YR10" s="93" t="s">
        <v>1036</v>
      </c>
      <c r="YS10" s="93" t="s">
        <v>1010</v>
      </c>
      <c r="YT10" s="93" t="s">
        <v>1181</v>
      </c>
      <c r="YU10" s="93" t="s">
        <v>1094</v>
      </c>
      <c r="YV10" s="93" t="s">
        <v>830</v>
      </c>
      <c r="YW10" s="93" t="s">
        <v>1048</v>
      </c>
      <c r="YX10" s="93" t="s">
        <v>1099</v>
      </c>
      <c r="YY10" s="93" t="s">
        <v>1053</v>
      </c>
      <c r="YZ10" s="93" t="s">
        <v>1006</v>
      </c>
      <c r="ZA10" s="93" t="s">
        <v>1087</v>
      </c>
      <c r="ZB10" s="93" t="s">
        <v>883</v>
      </c>
      <c r="ZC10" s="93" t="s">
        <v>1105</v>
      </c>
      <c r="ZD10" s="93" t="s">
        <v>1061</v>
      </c>
      <c r="ZE10" s="93" t="s">
        <v>1071</v>
      </c>
      <c r="ZF10" s="93" t="s">
        <v>1125</v>
      </c>
      <c r="ZG10" s="93" t="s">
        <v>1176</v>
      </c>
      <c r="ZH10" s="93" t="s">
        <v>1015</v>
      </c>
      <c r="ZI10" s="93" t="s">
        <v>1055</v>
      </c>
      <c r="ZJ10" s="93" t="s">
        <v>1073</v>
      </c>
      <c r="ZK10" s="93" t="s">
        <v>709</v>
      </c>
      <c r="ZL10" s="93" t="s">
        <v>1034</v>
      </c>
      <c r="ZM10" s="93" t="s">
        <v>1019</v>
      </c>
      <c r="ZN10" s="93" t="s">
        <v>769</v>
      </c>
      <c r="ZO10" s="93" t="s">
        <v>1138</v>
      </c>
      <c r="ZP10" s="93" t="s">
        <v>1014</v>
      </c>
      <c r="ZQ10" s="93" t="s">
        <v>973</v>
      </c>
      <c r="ZR10" s="93" t="s">
        <v>1008</v>
      </c>
      <c r="ZS10" s="93" t="s">
        <v>799</v>
      </c>
      <c r="ZT10" s="93" t="s">
        <v>1126</v>
      </c>
      <c r="ZU10" s="93" t="s">
        <v>19027</v>
      </c>
      <c r="ZV10" s="93" t="s">
        <v>1085</v>
      </c>
      <c r="ZW10" s="93" t="s">
        <v>772</v>
      </c>
      <c r="ZX10" s="93" t="s">
        <v>981</v>
      </c>
      <c r="ZY10" s="93" t="s">
        <v>1096</v>
      </c>
      <c r="ZZ10" s="93" t="s">
        <v>1132</v>
      </c>
      <c r="AAA10" s="93" t="s">
        <v>933</v>
      </c>
    </row>
    <row r="11" spans="1:703" x14ac:dyDescent="0.35">
      <c r="A11" s="8">
        <f t="shared" si="0"/>
        <v>10</v>
      </c>
      <c r="B11" s="91" t="s">
        <v>875</v>
      </c>
      <c r="C11" s="91" t="s">
        <v>1089</v>
      </c>
      <c r="D11" s="91" t="s">
        <v>785</v>
      </c>
      <c r="E11" s="91" t="s">
        <v>1146</v>
      </c>
      <c r="F11" s="91" t="s">
        <v>801</v>
      </c>
      <c r="G11" s="91" t="s">
        <v>892</v>
      </c>
      <c r="H11" s="91" t="s">
        <v>918</v>
      </c>
      <c r="I11" s="91" t="s">
        <v>1013</v>
      </c>
      <c r="J11" s="91" t="s">
        <v>984</v>
      </c>
      <c r="K11" s="91" t="s">
        <v>775</v>
      </c>
      <c r="L11" s="91" t="s">
        <v>782</v>
      </c>
      <c r="M11" s="91" t="s">
        <v>862</v>
      </c>
      <c r="N11" s="91" t="s">
        <v>741</v>
      </c>
      <c r="O11" s="91" t="s">
        <v>879</v>
      </c>
      <c r="P11" s="91" t="s">
        <v>1103</v>
      </c>
      <c r="Q11" s="91" t="s">
        <v>1181</v>
      </c>
      <c r="R11" s="91" t="s">
        <v>1246</v>
      </c>
      <c r="S11" s="91" t="s">
        <v>853</v>
      </c>
      <c r="T11" s="91" t="s">
        <v>901</v>
      </c>
      <c r="U11" s="91" t="s">
        <v>1057</v>
      </c>
      <c r="V11" s="91" t="s">
        <v>935</v>
      </c>
      <c r="W11" s="91" t="s">
        <v>781</v>
      </c>
      <c r="X11" s="91" t="s">
        <v>1119</v>
      </c>
      <c r="Y11" s="91" t="s">
        <v>998</v>
      </c>
      <c r="Z11" s="91" t="s">
        <v>879</v>
      </c>
      <c r="AA11" s="91" t="s">
        <v>1162</v>
      </c>
      <c r="AB11" s="91" t="s">
        <v>1169</v>
      </c>
      <c r="AC11" s="91" t="s">
        <v>1165</v>
      </c>
      <c r="AD11" s="91" t="s">
        <v>1071</v>
      </c>
      <c r="AE11" s="91" t="s">
        <v>837</v>
      </c>
      <c r="AF11" s="91" t="s">
        <v>930</v>
      </c>
      <c r="AG11" s="91" t="s">
        <v>935</v>
      </c>
      <c r="AH11" s="91" t="s">
        <v>1032</v>
      </c>
      <c r="AI11" s="91" t="s">
        <v>1008</v>
      </c>
      <c r="AJ11" s="91" t="s">
        <v>741</v>
      </c>
      <c r="AK11" s="91" t="s">
        <v>1016</v>
      </c>
      <c r="AL11" s="91" t="s">
        <v>1010</v>
      </c>
      <c r="AM11" s="91" t="s">
        <v>779</v>
      </c>
      <c r="AN11" s="91" t="s">
        <v>952</v>
      </c>
      <c r="AO11" s="91" t="s">
        <v>1009</v>
      </c>
      <c r="AP11" s="91" t="s">
        <v>956</v>
      </c>
      <c r="AQ11" s="91" t="s">
        <v>1070</v>
      </c>
      <c r="AR11" s="91" t="s">
        <v>923</v>
      </c>
      <c r="AS11" s="91" t="s">
        <v>964</v>
      </c>
      <c r="AT11" s="91" t="s">
        <v>1151</v>
      </c>
      <c r="AU11" s="91" t="s">
        <v>804</v>
      </c>
      <c r="AV11" s="91" t="s">
        <v>859</v>
      </c>
      <c r="AW11" s="91" t="s">
        <v>949</v>
      </c>
      <c r="AX11" s="91" t="s">
        <v>870</v>
      </c>
      <c r="AY11" s="91" t="s">
        <v>1085</v>
      </c>
      <c r="AZ11" s="91" t="s">
        <v>776</v>
      </c>
      <c r="BA11" s="91" t="s">
        <v>1140</v>
      </c>
      <c r="BB11" s="91" t="s">
        <v>894</v>
      </c>
      <c r="BC11" s="91" t="s">
        <v>954</v>
      </c>
      <c r="BD11" s="91" t="s">
        <v>747</v>
      </c>
      <c r="BE11" s="91" t="s">
        <v>1037</v>
      </c>
      <c r="BF11" s="91" t="s">
        <v>889</v>
      </c>
      <c r="BG11" s="91" t="s">
        <v>830</v>
      </c>
      <c r="BH11" s="91" t="s">
        <v>733</v>
      </c>
      <c r="BI11" s="91" t="s">
        <v>1043</v>
      </c>
      <c r="BJ11" s="91" t="s">
        <v>978</v>
      </c>
      <c r="BK11" s="91" t="s">
        <v>833</v>
      </c>
      <c r="BL11" s="91" t="s">
        <v>1045</v>
      </c>
      <c r="BM11" s="91" t="s">
        <v>941</v>
      </c>
      <c r="BN11" s="91" t="s">
        <v>836</v>
      </c>
      <c r="BO11" s="91" t="s">
        <v>851</v>
      </c>
      <c r="BP11" s="91" t="s">
        <v>18986</v>
      </c>
      <c r="BQ11" s="91" t="s">
        <v>1054</v>
      </c>
      <c r="BR11" s="91" t="s">
        <v>875</v>
      </c>
      <c r="BS11" s="91" t="s">
        <v>807</v>
      </c>
      <c r="BT11" s="91" t="s">
        <v>1118</v>
      </c>
      <c r="BU11" s="91" t="s">
        <v>1028</v>
      </c>
      <c r="BV11" s="91" t="s">
        <v>979</v>
      </c>
      <c r="BW11" s="91" t="s">
        <v>983</v>
      </c>
      <c r="BX11" s="91" t="s">
        <v>1048</v>
      </c>
      <c r="BY11" s="91" t="s">
        <v>1092</v>
      </c>
      <c r="BZ11" s="91" t="s">
        <v>18861</v>
      </c>
      <c r="CA11" s="91" t="s">
        <v>8995</v>
      </c>
      <c r="CB11" s="91" t="s">
        <v>909</v>
      </c>
      <c r="CC11" s="91" t="s">
        <v>1058</v>
      </c>
      <c r="CD11" s="91" t="s">
        <v>807</v>
      </c>
      <c r="CE11" s="91" t="s">
        <v>715</v>
      </c>
      <c r="CF11" s="91" t="s">
        <v>1159</v>
      </c>
      <c r="CG11" s="91" t="s">
        <v>979</v>
      </c>
      <c r="CH11" s="91" t="s">
        <v>721</v>
      </c>
      <c r="CI11" s="91" t="s">
        <v>998</v>
      </c>
      <c r="CJ11" s="91" t="s">
        <v>1014</v>
      </c>
      <c r="CK11" s="91" t="s">
        <v>1114</v>
      </c>
      <c r="CL11" s="91" t="s">
        <v>834</v>
      </c>
      <c r="CM11" s="91" t="s">
        <v>892</v>
      </c>
      <c r="CN11" s="91" t="s">
        <v>826</v>
      </c>
      <c r="CO11" s="91" t="s">
        <v>901</v>
      </c>
      <c r="CP11" s="91" t="s">
        <v>908</v>
      </c>
      <c r="CQ11" s="91" t="s">
        <v>1103</v>
      </c>
      <c r="CR11" s="91" t="s">
        <v>778</v>
      </c>
      <c r="CS11" s="91" t="s">
        <v>791</v>
      </c>
      <c r="CT11" s="91" t="s">
        <v>898</v>
      </c>
      <c r="CU11" s="91" t="s">
        <v>1031</v>
      </c>
      <c r="CV11" s="91" t="s">
        <v>18866</v>
      </c>
      <c r="CW11" s="91" t="s">
        <v>1181</v>
      </c>
      <c r="CX11" s="91" t="s">
        <v>848</v>
      </c>
      <c r="CY11" s="91" t="s">
        <v>1071</v>
      </c>
      <c r="CZ11" s="91" t="s">
        <v>881</v>
      </c>
      <c r="DA11" s="91" t="s">
        <v>748</v>
      </c>
      <c r="DB11" s="91" t="s">
        <v>920</v>
      </c>
      <c r="DC11" s="91" t="s">
        <v>779</v>
      </c>
      <c r="DD11" s="91" t="s">
        <v>1006</v>
      </c>
      <c r="DE11" s="91" t="s">
        <v>835</v>
      </c>
      <c r="DF11" s="91" t="s">
        <v>787</v>
      </c>
      <c r="DG11" s="91" t="s">
        <v>796</v>
      </c>
      <c r="DH11" s="91" t="s">
        <v>838</v>
      </c>
      <c r="DI11" s="91" t="s">
        <v>963</v>
      </c>
      <c r="DJ11" s="91" t="s">
        <v>1073</v>
      </c>
      <c r="DK11" s="91" t="s">
        <v>1023</v>
      </c>
      <c r="DL11" s="91" t="s">
        <v>859</v>
      </c>
      <c r="DM11" s="91" t="s">
        <v>1124</v>
      </c>
      <c r="DN11" s="91" t="s">
        <v>1127</v>
      </c>
      <c r="DO11" s="91" t="s">
        <v>978</v>
      </c>
      <c r="DP11" s="91" t="s">
        <v>736</v>
      </c>
      <c r="DQ11" s="91" t="s">
        <v>18990</v>
      </c>
      <c r="DR11" s="91" t="s">
        <v>894</v>
      </c>
      <c r="DS11" s="91" t="s">
        <v>1050</v>
      </c>
      <c r="DT11" s="91" t="s">
        <v>747</v>
      </c>
      <c r="DU11" s="91" t="s">
        <v>988</v>
      </c>
      <c r="DV11" s="91" t="s">
        <v>1110</v>
      </c>
      <c r="DW11" s="91" t="s">
        <v>875</v>
      </c>
      <c r="DX11" s="91" t="s">
        <v>836</v>
      </c>
      <c r="DY11" s="91" t="s">
        <v>916</v>
      </c>
      <c r="DZ11" s="91" t="s">
        <v>861</v>
      </c>
      <c r="EA11" s="91" t="s">
        <v>946</v>
      </c>
      <c r="EB11" s="91" t="s">
        <v>1045</v>
      </c>
      <c r="EC11" s="91" t="s">
        <v>912</v>
      </c>
      <c r="ED11" s="91" t="s">
        <v>1042</v>
      </c>
      <c r="EE11" s="91" t="s">
        <v>1018</v>
      </c>
      <c r="EF11" s="91" t="s">
        <v>734</v>
      </c>
      <c r="EG11" s="91" t="s">
        <v>711</v>
      </c>
      <c r="EH11" s="91" t="s">
        <v>1058</v>
      </c>
      <c r="EI11" s="91" t="s">
        <v>735</v>
      </c>
      <c r="EJ11" s="91" t="s">
        <v>813</v>
      </c>
      <c r="EK11" s="91" t="s">
        <v>1028</v>
      </c>
      <c r="EL11" s="91" t="s">
        <v>847</v>
      </c>
      <c r="EM11" s="91" t="s">
        <v>1046</v>
      </c>
      <c r="EN11" s="91" t="s">
        <v>1083</v>
      </c>
      <c r="EO11" s="91" t="s">
        <v>843</v>
      </c>
      <c r="EP11" s="91" t="s">
        <v>1114</v>
      </c>
      <c r="EQ11" s="91" t="s">
        <v>1105</v>
      </c>
      <c r="ER11" s="91" t="s">
        <v>18988</v>
      </c>
      <c r="ES11" s="91" t="s">
        <v>1211</v>
      </c>
      <c r="ET11" s="91" t="s">
        <v>807</v>
      </c>
      <c r="EU11" s="91" t="s">
        <v>715</v>
      </c>
      <c r="EV11" s="91" t="s">
        <v>1159</v>
      </c>
      <c r="EW11" s="91" t="s">
        <v>1030</v>
      </c>
      <c r="EX11" s="91" t="s">
        <v>1173</v>
      </c>
      <c r="EY11" s="91" t="s">
        <v>998</v>
      </c>
      <c r="EZ11" s="91" t="s">
        <v>947</v>
      </c>
      <c r="FA11" s="91" t="s">
        <v>762</v>
      </c>
      <c r="FB11" s="91" t="s">
        <v>710</v>
      </c>
      <c r="FC11" s="91" t="s">
        <v>892</v>
      </c>
      <c r="FD11" s="91" t="s">
        <v>971</v>
      </c>
      <c r="FE11" s="91" t="s">
        <v>1013</v>
      </c>
      <c r="FF11" s="91" t="s">
        <v>908</v>
      </c>
      <c r="FG11" s="91" t="s">
        <v>775</v>
      </c>
      <c r="FH11" s="91" t="s">
        <v>782</v>
      </c>
      <c r="FI11" s="91" t="s">
        <v>862</v>
      </c>
      <c r="FJ11" s="91" t="s">
        <v>898</v>
      </c>
      <c r="FK11" s="91" t="s">
        <v>815</v>
      </c>
      <c r="FL11" s="91" t="s">
        <v>18866</v>
      </c>
      <c r="FM11" s="91" t="s">
        <v>1181</v>
      </c>
      <c r="FN11" s="91" t="s">
        <v>1035</v>
      </c>
      <c r="FO11" s="91" t="s">
        <v>1009</v>
      </c>
      <c r="FP11" s="91" t="s">
        <v>745</v>
      </c>
      <c r="FQ11" s="91" t="s">
        <v>1057</v>
      </c>
      <c r="FR11" s="91" t="s">
        <v>1178</v>
      </c>
      <c r="FS11" s="91" t="s">
        <v>781</v>
      </c>
      <c r="FT11" s="91" t="s">
        <v>1027</v>
      </c>
      <c r="FU11" s="91" t="s">
        <v>18909</v>
      </c>
      <c r="FV11" s="91" t="s">
        <v>812</v>
      </c>
      <c r="FW11" s="91" t="s">
        <v>1010</v>
      </c>
      <c r="FX11" s="91" t="s">
        <v>738</v>
      </c>
      <c r="FY11" s="91" t="s">
        <v>1017</v>
      </c>
      <c r="FZ11" s="91" t="s">
        <v>853</v>
      </c>
      <c r="GA11" s="91" t="s">
        <v>981</v>
      </c>
      <c r="GB11" s="91" t="s">
        <v>1057</v>
      </c>
      <c r="GC11" s="91" t="s">
        <v>936</v>
      </c>
      <c r="GD11" s="91" t="s">
        <v>1155</v>
      </c>
      <c r="GE11" s="91" t="s">
        <v>763</v>
      </c>
      <c r="GF11" s="91" t="s">
        <v>1012</v>
      </c>
      <c r="GG11" s="91" t="s">
        <v>1096</v>
      </c>
      <c r="GH11" s="91" t="s">
        <v>1162</v>
      </c>
      <c r="GI11" s="91" t="s">
        <v>838</v>
      </c>
      <c r="GJ11" s="91" t="s">
        <v>952</v>
      </c>
      <c r="GK11" s="91" t="s">
        <v>1087</v>
      </c>
      <c r="GL11" s="91" t="s">
        <v>956</v>
      </c>
      <c r="GM11" s="91" t="s">
        <v>1070</v>
      </c>
      <c r="GN11" s="91" t="s">
        <v>961</v>
      </c>
      <c r="GO11" s="91" t="s">
        <v>717</v>
      </c>
      <c r="GP11" s="91" t="s">
        <v>1073</v>
      </c>
      <c r="GQ11" s="91" t="s">
        <v>1023</v>
      </c>
      <c r="GR11" s="91" t="s">
        <v>722</v>
      </c>
      <c r="GS11" s="91" t="s">
        <v>949</v>
      </c>
      <c r="GT11" s="91" t="s">
        <v>1221</v>
      </c>
      <c r="GU11" s="91" t="s">
        <v>1055</v>
      </c>
      <c r="GV11" s="91" t="s">
        <v>751</v>
      </c>
      <c r="GW11" s="91" t="s">
        <v>1085</v>
      </c>
      <c r="GX11" s="91" t="s">
        <v>913</v>
      </c>
      <c r="GY11" s="91" t="s">
        <v>1140</v>
      </c>
      <c r="GZ11" s="91" t="s">
        <v>796</v>
      </c>
      <c r="HA11" s="91" t="s">
        <v>1050</v>
      </c>
      <c r="HB11" s="91" t="s">
        <v>1102</v>
      </c>
      <c r="HC11" s="91" t="s">
        <v>922</v>
      </c>
      <c r="HD11" s="91" t="s">
        <v>1110</v>
      </c>
      <c r="HE11" s="91" t="s">
        <v>830</v>
      </c>
      <c r="HF11" s="91" t="s">
        <v>742</v>
      </c>
      <c r="HG11" s="91" t="s">
        <v>916</v>
      </c>
      <c r="HH11" s="91" t="s">
        <v>861</v>
      </c>
      <c r="HI11" s="91" t="s">
        <v>9018</v>
      </c>
      <c r="HJ11" s="91" t="s">
        <v>1079</v>
      </c>
      <c r="HK11" s="91" t="s">
        <v>18995</v>
      </c>
      <c r="HL11" s="91" t="s">
        <v>937</v>
      </c>
      <c r="HM11" s="91" t="s">
        <v>873</v>
      </c>
      <c r="HN11" s="91" t="s">
        <v>1021</v>
      </c>
      <c r="HO11" s="91" t="s">
        <v>711</v>
      </c>
      <c r="HP11" s="91" t="s">
        <v>756</v>
      </c>
      <c r="HQ11" s="91" t="s">
        <v>18997</v>
      </c>
      <c r="HR11" s="91" t="s">
        <v>880</v>
      </c>
      <c r="HS11" s="91" t="s">
        <v>794</v>
      </c>
      <c r="HT11" s="91" t="s">
        <v>1108</v>
      </c>
      <c r="HU11" s="91" t="s">
        <v>789</v>
      </c>
      <c r="HV11" s="91" t="s">
        <v>1157</v>
      </c>
      <c r="HW11" s="91" t="s">
        <v>907</v>
      </c>
      <c r="HX11" s="91" t="s">
        <v>903</v>
      </c>
      <c r="HY11" s="91" t="s">
        <v>942</v>
      </c>
      <c r="HZ11" s="91" t="s">
        <v>1117</v>
      </c>
      <c r="IA11" s="91" t="s">
        <v>1020</v>
      </c>
      <c r="IB11" s="91" t="s">
        <v>807</v>
      </c>
      <c r="IC11" s="91" t="s">
        <v>715</v>
      </c>
      <c r="ID11" s="91" t="s">
        <v>931</v>
      </c>
      <c r="IE11" s="91" t="s">
        <v>869</v>
      </c>
      <c r="IF11" s="91" t="s">
        <v>9017</v>
      </c>
      <c r="IG11" s="91" t="s">
        <v>887</v>
      </c>
      <c r="IH11" s="91" t="s">
        <v>712</v>
      </c>
      <c r="II11" s="91" t="s">
        <v>1002</v>
      </c>
      <c r="IJ11" s="91" t="s">
        <v>1104</v>
      </c>
      <c r="IK11" s="91" t="s">
        <v>892</v>
      </c>
      <c r="IL11" s="91" t="s">
        <v>1071</v>
      </c>
      <c r="IM11" s="91" t="s">
        <v>1239</v>
      </c>
      <c r="IN11" s="91" t="s">
        <v>984</v>
      </c>
      <c r="IO11" s="91" t="s">
        <v>775</v>
      </c>
      <c r="IP11" s="91" t="s">
        <v>906</v>
      </c>
      <c r="IQ11" s="91" t="s">
        <v>862</v>
      </c>
      <c r="IR11" s="91" t="s">
        <v>1125</v>
      </c>
      <c r="IS11" s="91" t="s">
        <v>815</v>
      </c>
      <c r="IT11" s="91" t="s">
        <v>725</v>
      </c>
      <c r="IU11" s="91" t="s">
        <v>1153</v>
      </c>
      <c r="IV11" s="91" t="s">
        <v>850</v>
      </c>
      <c r="IW11" s="91" t="s">
        <v>853</v>
      </c>
      <c r="IX11" s="91" t="s">
        <v>1051</v>
      </c>
      <c r="IY11" s="91" t="s">
        <v>754</v>
      </c>
      <c r="IZ11" s="91" t="s">
        <v>1135</v>
      </c>
      <c r="JA11" s="91" t="s">
        <v>743</v>
      </c>
      <c r="JB11" s="91" t="s">
        <v>1006</v>
      </c>
      <c r="JC11" s="91" t="s">
        <v>1060</v>
      </c>
      <c r="JD11" s="91" t="s">
        <v>1005</v>
      </c>
      <c r="JE11" s="91" t="s">
        <v>1010</v>
      </c>
      <c r="JF11" s="91" t="s">
        <v>838</v>
      </c>
      <c r="JG11" s="91" t="s">
        <v>1017</v>
      </c>
      <c r="JH11" s="91" t="s">
        <v>853</v>
      </c>
      <c r="JI11" s="91" t="s">
        <v>856</v>
      </c>
      <c r="JJ11" s="91" t="s">
        <v>1036</v>
      </c>
      <c r="JK11" s="91" t="s">
        <v>936</v>
      </c>
      <c r="JL11" s="91" t="s">
        <v>945</v>
      </c>
      <c r="JM11" s="91" t="s">
        <v>1151</v>
      </c>
      <c r="JN11" s="91" t="s">
        <v>1041</v>
      </c>
      <c r="JO11" s="91" t="s">
        <v>1096</v>
      </c>
      <c r="JP11" s="91" t="s">
        <v>1010</v>
      </c>
      <c r="JQ11" s="91" t="s">
        <v>980</v>
      </c>
      <c r="JR11" s="91" t="s">
        <v>860</v>
      </c>
      <c r="JS11" s="91" t="s">
        <v>1087</v>
      </c>
      <c r="JT11" s="91" t="s">
        <v>1174</v>
      </c>
      <c r="JU11" s="91" t="s">
        <v>1070</v>
      </c>
      <c r="JV11" s="91" t="s">
        <v>800</v>
      </c>
      <c r="JW11" s="91" t="s">
        <v>964</v>
      </c>
      <c r="JX11" s="91" t="s">
        <v>726</v>
      </c>
      <c r="JY11" s="91" t="s">
        <v>740</v>
      </c>
      <c r="JZ11" s="91" t="s">
        <v>1080</v>
      </c>
      <c r="KA11" s="91" t="s">
        <v>1010</v>
      </c>
      <c r="KB11" s="91" t="s">
        <v>779</v>
      </c>
      <c r="KC11" s="91" t="s">
        <v>1055</v>
      </c>
      <c r="KD11" s="91" t="s">
        <v>924</v>
      </c>
      <c r="KE11" s="91" t="s">
        <v>18894</v>
      </c>
      <c r="KF11" s="91" t="s">
        <v>724</v>
      </c>
      <c r="KG11" s="91" t="s">
        <v>800</v>
      </c>
      <c r="KH11" s="91" t="s">
        <v>813</v>
      </c>
      <c r="KI11" s="91" t="s">
        <v>1073</v>
      </c>
      <c r="KJ11" s="91" t="s">
        <v>1077</v>
      </c>
      <c r="KK11" s="91" t="s">
        <v>1113</v>
      </c>
      <c r="KL11" s="91" t="s">
        <v>1083</v>
      </c>
      <c r="KM11" s="91" t="s">
        <v>1127</v>
      </c>
      <c r="KN11" s="91" t="s">
        <v>996</v>
      </c>
      <c r="KO11" s="91" t="s">
        <v>806</v>
      </c>
      <c r="KP11" s="91" t="s">
        <v>1185</v>
      </c>
      <c r="KQ11" s="91" t="s">
        <v>1048</v>
      </c>
      <c r="KR11" s="91" t="s">
        <v>915</v>
      </c>
      <c r="KS11" s="91" t="s">
        <v>1102</v>
      </c>
      <c r="KT11" s="91" t="s">
        <v>8995</v>
      </c>
      <c r="KU11" s="91" t="s">
        <v>1110</v>
      </c>
      <c r="KV11" s="91" t="s">
        <v>1047</v>
      </c>
      <c r="KW11" s="91" t="s">
        <v>967</v>
      </c>
      <c r="KX11" s="91" t="s">
        <v>1158</v>
      </c>
      <c r="KY11" s="91" t="s">
        <v>861</v>
      </c>
      <c r="KZ11" s="91" t="s">
        <v>847</v>
      </c>
      <c r="LA11" s="91" t="s">
        <v>816</v>
      </c>
      <c r="LB11" s="91" t="s">
        <v>918</v>
      </c>
      <c r="LC11" s="91" t="s">
        <v>1092</v>
      </c>
      <c r="LD11" s="91" t="s">
        <v>818</v>
      </c>
      <c r="LE11" s="91" t="s">
        <v>1106</v>
      </c>
      <c r="LF11" s="91" t="s">
        <v>844</v>
      </c>
      <c r="LG11" s="91" t="s">
        <v>756</v>
      </c>
      <c r="LH11" s="91" t="s">
        <v>938</v>
      </c>
      <c r="LI11" s="91" t="s">
        <v>882</v>
      </c>
      <c r="LJ11" s="91" t="s">
        <v>885</v>
      </c>
      <c r="LK11" s="91" t="s">
        <v>1108</v>
      </c>
      <c r="LL11" s="91" t="s">
        <v>982</v>
      </c>
      <c r="LM11" s="91" t="s">
        <v>732</v>
      </c>
      <c r="LN11" s="91" t="s">
        <v>1154</v>
      </c>
      <c r="LO11" s="91" t="s">
        <v>758</v>
      </c>
      <c r="LP11" s="91" t="s">
        <v>710</v>
      </c>
      <c r="LQ11" s="91" t="s">
        <v>1061</v>
      </c>
      <c r="LR11" s="91" t="s">
        <v>1142</v>
      </c>
      <c r="LS11" s="91" t="s">
        <v>914</v>
      </c>
      <c r="LT11" s="91" t="s">
        <v>1148</v>
      </c>
      <c r="LU11" s="91" t="s">
        <v>885</v>
      </c>
      <c r="LV11" s="125" t="s">
        <v>1169</v>
      </c>
      <c r="LW11" s="125" t="s">
        <v>791</v>
      </c>
      <c r="LX11" s="125" t="s">
        <v>1038</v>
      </c>
      <c r="LY11" s="125" t="s">
        <v>1126</v>
      </c>
      <c r="LZ11" s="125" t="s">
        <v>1132</v>
      </c>
      <c r="MA11" s="125" t="s">
        <v>1107</v>
      </c>
      <c r="MB11" s="125" t="s">
        <v>892</v>
      </c>
      <c r="MC11" s="125" t="s">
        <v>1071</v>
      </c>
      <c r="MD11" s="125" t="s">
        <v>1012</v>
      </c>
      <c r="ME11" s="125" t="s">
        <v>984</v>
      </c>
      <c r="MF11" s="125" t="s">
        <v>1178</v>
      </c>
      <c r="MG11" s="125" t="s">
        <v>743</v>
      </c>
      <c r="MH11" s="125" t="s">
        <v>952</v>
      </c>
      <c r="MI11" s="125" t="s">
        <v>898</v>
      </c>
      <c r="MJ11" s="125" t="s">
        <v>1111</v>
      </c>
      <c r="MK11" s="125" t="s">
        <v>725</v>
      </c>
      <c r="ML11" s="125" t="s">
        <v>961</v>
      </c>
      <c r="MM11" s="125" t="s">
        <v>850</v>
      </c>
      <c r="MN11" s="125" t="s">
        <v>853</v>
      </c>
      <c r="MO11" s="125" t="s">
        <v>1051</v>
      </c>
      <c r="MP11" s="125" t="s">
        <v>1121</v>
      </c>
      <c r="MQ11" s="125" t="s">
        <v>774</v>
      </c>
      <c r="MR11" s="125" t="s">
        <v>743</v>
      </c>
      <c r="MS11" s="125" t="s">
        <v>1006</v>
      </c>
      <c r="MT11" s="125" t="s">
        <v>989</v>
      </c>
      <c r="MU11" s="125" t="s">
        <v>19002</v>
      </c>
      <c r="MV11" s="125" t="s">
        <v>1162</v>
      </c>
      <c r="MW11" s="125" t="s">
        <v>888</v>
      </c>
      <c r="MX11" s="125" t="s">
        <v>747</v>
      </c>
      <c r="MY11" s="125" t="s">
        <v>1087</v>
      </c>
      <c r="MZ11" s="125" t="s">
        <v>902</v>
      </c>
      <c r="NA11" s="125" t="s">
        <v>1036</v>
      </c>
      <c r="NB11" s="125" t="s">
        <v>18887</v>
      </c>
      <c r="NC11" s="125" t="s">
        <v>945</v>
      </c>
      <c r="ND11" s="125" t="s">
        <v>1151</v>
      </c>
      <c r="NE11" s="125" t="s">
        <v>736</v>
      </c>
      <c r="NF11" s="125" t="s">
        <v>1068</v>
      </c>
      <c r="NG11" s="125" t="s">
        <v>1010</v>
      </c>
      <c r="NH11" s="125" t="s">
        <v>749</v>
      </c>
      <c r="NI11" s="125" t="s">
        <v>1131</v>
      </c>
      <c r="NJ11" s="125" t="s">
        <v>833</v>
      </c>
      <c r="NK11" s="125" t="s">
        <v>956</v>
      </c>
      <c r="NL11" s="125" t="s">
        <v>757</v>
      </c>
      <c r="NM11" s="125" t="s">
        <v>800</v>
      </c>
      <c r="NN11" s="125" t="s">
        <v>1118</v>
      </c>
      <c r="NO11" s="125" t="s">
        <v>824</v>
      </c>
      <c r="NP11" s="125" t="s">
        <v>840</v>
      </c>
      <c r="NQ11" s="125" t="s">
        <v>1069</v>
      </c>
      <c r="NR11" s="125" t="s">
        <v>8992</v>
      </c>
      <c r="NS11" s="125" t="s">
        <v>870</v>
      </c>
      <c r="NT11" s="125" t="s">
        <v>1085</v>
      </c>
      <c r="NU11" s="125" t="s">
        <v>924</v>
      </c>
      <c r="NV11" s="125" t="s">
        <v>18988</v>
      </c>
      <c r="NW11" s="125" t="s">
        <v>894</v>
      </c>
      <c r="NX11" s="125" t="s">
        <v>1050</v>
      </c>
      <c r="NY11" s="125" t="s">
        <v>873</v>
      </c>
      <c r="NZ11" s="125" t="s">
        <v>1159</v>
      </c>
      <c r="OA11" s="125" t="s">
        <v>889</v>
      </c>
      <c r="OB11" s="125" t="s">
        <v>830</v>
      </c>
      <c r="OC11" s="125" t="s">
        <v>890</v>
      </c>
      <c r="OD11" s="125" t="s">
        <v>843</v>
      </c>
      <c r="OE11" s="125" t="s">
        <v>996</v>
      </c>
      <c r="OF11" s="125" t="s">
        <v>1116</v>
      </c>
      <c r="OG11" s="125" t="s">
        <v>909</v>
      </c>
      <c r="OH11" s="125" t="s">
        <v>1133</v>
      </c>
      <c r="OI11" s="125" t="s">
        <v>746</v>
      </c>
      <c r="OJ11" s="125" t="s">
        <v>873</v>
      </c>
      <c r="OK11" s="125" t="s">
        <v>8995</v>
      </c>
      <c r="OL11" s="125" t="s">
        <v>1030</v>
      </c>
      <c r="OM11" s="125" t="s">
        <v>18913</v>
      </c>
      <c r="ON11" s="125" t="s">
        <v>1049</v>
      </c>
      <c r="OO11" s="125" t="s">
        <v>1158</v>
      </c>
      <c r="OP11" s="125" t="s">
        <v>820</v>
      </c>
      <c r="OQ11" s="125" t="s">
        <v>979</v>
      </c>
      <c r="OR11" s="125" t="s">
        <v>983</v>
      </c>
      <c r="OS11" s="125" t="s">
        <v>998</v>
      </c>
      <c r="OT11" s="125" t="s">
        <v>745</v>
      </c>
      <c r="OU11" s="125" t="s">
        <v>818</v>
      </c>
      <c r="OV11" s="125" t="s">
        <v>1106</v>
      </c>
      <c r="OW11" s="125" t="s">
        <v>844</v>
      </c>
      <c r="OX11" s="125" t="s">
        <v>829</v>
      </c>
      <c r="OY11" s="125" t="s">
        <v>807</v>
      </c>
      <c r="OZ11" s="125" t="s">
        <v>882</v>
      </c>
      <c r="PA11" s="125" t="s">
        <v>885</v>
      </c>
      <c r="PB11" s="125" t="s">
        <v>1153</v>
      </c>
      <c r="PC11" s="125" t="s">
        <v>982</v>
      </c>
      <c r="PD11" s="125" t="s">
        <v>1157</v>
      </c>
      <c r="PE11" s="125" t="s">
        <v>1154</v>
      </c>
      <c r="PF11" s="125" t="s">
        <v>1132</v>
      </c>
      <c r="PG11" s="125" t="s">
        <v>1104</v>
      </c>
      <c r="PH11" s="125" t="s">
        <v>1061</v>
      </c>
      <c r="PI11" s="125" t="s">
        <v>1142</v>
      </c>
      <c r="PJ11" s="125" t="s">
        <v>709</v>
      </c>
      <c r="PK11" s="125" t="s">
        <v>908</v>
      </c>
      <c r="PL11" s="125" t="s">
        <v>1178</v>
      </c>
      <c r="PM11" s="125" t="s">
        <v>1169</v>
      </c>
      <c r="PN11" s="125" t="s">
        <v>858</v>
      </c>
      <c r="PO11" s="125" t="s">
        <v>1038</v>
      </c>
      <c r="PP11" s="125" t="s">
        <v>1031</v>
      </c>
      <c r="PQ11" s="125" t="s">
        <v>759</v>
      </c>
      <c r="PR11" s="125" t="s">
        <v>961</v>
      </c>
      <c r="PS11" s="125" t="s">
        <v>848</v>
      </c>
      <c r="PT11" s="125" t="s">
        <v>821</v>
      </c>
      <c r="PU11" s="125" t="s">
        <v>881</v>
      </c>
      <c r="PV11" s="125" t="s">
        <v>1016</v>
      </c>
      <c r="PW11" s="125" t="s">
        <v>1135</v>
      </c>
      <c r="PX11" s="125" t="s">
        <v>743</v>
      </c>
      <c r="PY11" s="125" t="s">
        <v>1006</v>
      </c>
      <c r="PZ11" s="125" t="s">
        <v>804</v>
      </c>
      <c r="QA11" s="125" t="s">
        <v>879</v>
      </c>
      <c r="QB11" s="125" t="s">
        <v>819</v>
      </c>
      <c r="QC11" s="125" t="s">
        <v>944</v>
      </c>
      <c r="QD11" s="125" t="s">
        <v>1026</v>
      </c>
      <c r="QE11" s="125" t="s">
        <v>853</v>
      </c>
      <c r="QF11" s="125" t="s">
        <v>1024</v>
      </c>
      <c r="QG11" s="125" t="s">
        <v>1121</v>
      </c>
      <c r="QH11" s="125" t="s">
        <v>733</v>
      </c>
      <c r="QI11" s="125" t="s">
        <v>781</v>
      </c>
      <c r="QJ11" s="125" t="s">
        <v>1006</v>
      </c>
      <c r="QK11" s="125" t="s">
        <v>1152</v>
      </c>
      <c r="QL11" s="125" t="s">
        <v>814</v>
      </c>
      <c r="QM11" s="125" t="s">
        <v>1010</v>
      </c>
      <c r="QN11" s="125" t="s">
        <v>944</v>
      </c>
      <c r="QO11" s="125" t="s">
        <v>1007</v>
      </c>
      <c r="QP11" s="125" t="s">
        <v>988</v>
      </c>
      <c r="QQ11" s="125" t="s">
        <v>902</v>
      </c>
      <c r="QR11" s="125" t="s">
        <v>757</v>
      </c>
      <c r="QS11" s="125" t="s">
        <v>836</v>
      </c>
      <c r="QT11" s="125" t="s">
        <v>783</v>
      </c>
      <c r="QU11" s="125" t="s">
        <v>763</v>
      </c>
      <c r="QV11" s="125" t="s">
        <v>740</v>
      </c>
      <c r="QW11" s="125" t="s">
        <v>1045</v>
      </c>
      <c r="QX11" s="125" t="s">
        <v>1048</v>
      </c>
      <c r="QY11" s="125" t="s">
        <v>749</v>
      </c>
      <c r="QZ11" s="125" t="s">
        <v>1055</v>
      </c>
      <c r="RA11" s="125" t="s">
        <v>922</v>
      </c>
      <c r="RB11" s="125" t="s">
        <v>926</v>
      </c>
      <c r="RC11" s="125" t="s">
        <v>724</v>
      </c>
      <c r="RD11" s="125" t="s">
        <v>1099</v>
      </c>
      <c r="RE11" s="125" t="s">
        <v>1118</v>
      </c>
      <c r="RF11" s="125" t="s">
        <v>904</v>
      </c>
      <c r="RG11" s="125" t="s">
        <v>1023</v>
      </c>
      <c r="RH11" s="125" t="s">
        <v>1069</v>
      </c>
      <c r="RI11" s="125" t="s">
        <v>912</v>
      </c>
      <c r="RJ11" s="125" t="s">
        <v>1176</v>
      </c>
      <c r="RK11" s="125" t="s">
        <v>1055</v>
      </c>
      <c r="RL11" s="125" t="s">
        <v>913</v>
      </c>
      <c r="RM11" s="125" t="s">
        <v>1094</v>
      </c>
      <c r="RN11" s="125" t="s">
        <v>1133</v>
      </c>
      <c r="RO11" s="125" t="s">
        <v>1050</v>
      </c>
      <c r="RP11" s="125" t="s">
        <v>1102</v>
      </c>
      <c r="RQ11" s="125" t="s">
        <v>8995</v>
      </c>
      <c r="RR11" s="125" t="s">
        <v>1100</v>
      </c>
      <c r="RS11" s="125" t="s">
        <v>830</v>
      </c>
      <c r="RT11" s="125" t="s">
        <v>742</v>
      </c>
      <c r="RU11" s="125" t="s">
        <v>1014</v>
      </c>
      <c r="RV11" s="125" t="s">
        <v>1002</v>
      </c>
      <c r="RW11" s="125" t="s">
        <v>1116</v>
      </c>
      <c r="RX11" s="125" t="s">
        <v>1079</v>
      </c>
      <c r="RY11" s="125" t="s">
        <v>971</v>
      </c>
      <c r="RZ11" s="125" t="s">
        <v>1013</v>
      </c>
      <c r="SA11" s="125" t="s">
        <v>720</v>
      </c>
      <c r="SB11" s="125" t="s">
        <v>8995</v>
      </c>
      <c r="SC11" s="125" t="s">
        <v>782</v>
      </c>
      <c r="SD11" s="125" t="s">
        <v>791</v>
      </c>
      <c r="SE11" s="125" t="s">
        <v>1049</v>
      </c>
      <c r="SF11" s="125" t="s">
        <v>880</v>
      </c>
      <c r="SG11" s="125" t="s">
        <v>820</v>
      </c>
      <c r="SH11" s="125" t="s">
        <v>1181</v>
      </c>
      <c r="SI11" s="125" t="s">
        <v>884</v>
      </c>
      <c r="SJ11" s="125" t="s">
        <v>887</v>
      </c>
      <c r="SK11" s="125" t="s">
        <v>901</v>
      </c>
      <c r="SL11" s="125" t="s">
        <v>754</v>
      </c>
      <c r="SM11" s="125" t="s">
        <v>942</v>
      </c>
      <c r="SN11" s="125" t="s">
        <v>844</v>
      </c>
      <c r="SO11" s="125" t="s">
        <v>1027</v>
      </c>
      <c r="SP11" s="125" t="s">
        <v>1125</v>
      </c>
      <c r="SQ11" s="125" t="s">
        <v>1148</v>
      </c>
      <c r="SR11" s="125" t="s">
        <v>931</v>
      </c>
      <c r="SS11" s="125" t="s">
        <v>738</v>
      </c>
      <c r="ST11" s="125" t="s">
        <v>716</v>
      </c>
      <c r="SU11" s="125" t="s">
        <v>732</v>
      </c>
      <c r="SV11" s="125" t="s">
        <v>712</v>
      </c>
      <c r="SW11" s="125" t="s">
        <v>1057</v>
      </c>
      <c r="SX11" s="125" t="s">
        <v>774</v>
      </c>
      <c r="SY11" s="125" t="s">
        <v>892</v>
      </c>
      <c r="SZ11" s="125" t="s">
        <v>1009</v>
      </c>
      <c r="TA11" s="125" t="s">
        <v>709</v>
      </c>
      <c r="TB11" s="125" t="s">
        <v>803</v>
      </c>
      <c r="TC11" s="125" t="s">
        <v>931</v>
      </c>
      <c r="TD11" s="125" t="s">
        <v>1169</v>
      </c>
      <c r="TE11" s="125" t="s">
        <v>858</v>
      </c>
      <c r="TF11" s="125" t="s">
        <v>1087</v>
      </c>
      <c r="TG11" s="125" t="s">
        <v>1126</v>
      </c>
      <c r="TH11" s="125" t="s">
        <v>725</v>
      </c>
      <c r="TI11" s="125" t="s">
        <v>923</v>
      </c>
      <c r="TJ11" s="125" t="s">
        <v>963</v>
      </c>
      <c r="TK11" s="125" t="s">
        <v>1009</v>
      </c>
      <c r="TL11" s="125" t="s">
        <v>706</v>
      </c>
      <c r="TM11" s="125" t="s">
        <v>1156</v>
      </c>
      <c r="TN11" s="125" t="s">
        <v>1124</v>
      </c>
      <c r="TO11" s="125" t="s">
        <v>743</v>
      </c>
      <c r="TP11" s="125" t="s">
        <v>1006</v>
      </c>
      <c r="TQ11" s="125" t="s">
        <v>989</v>
      </c>
      <c r="TR11" s="125" t="s">
        <v>787</v>
      </c>
      <c r="TS11" s="125" t="s">
        <v>1162</v>
      </c>
      <c r="TT11" s="125" t="s">
        <v>838</v>
      </c>
      <c r="TU11" s="125" t="s">
        <v>963</v>
      </c>
      <c r="TV11" s="125" t="s">
        <v>824</v>
      </c>
      <c r="TW11" s="125" t="s">
        <v>1024</v>
      </c>
      <c r="TX11" s="125" t="s">
        <v>1121</v>
      </c>
      <c r="TY11" s="125" t="s">
        <v>1124</v>
      </c>
      <c r="TZ11" s="125" t="s">
        <v>1127</v>
      </c>
      <c r="UA11" s="125" t="s">
        <v>1151</v>
      </c>
      <c r="UB11" s="125" t="s">
        <v>736</v>
      </c>
      <c r="UC11" s="125" t="s">
        <v>1068</v>
      </c>
      <c r="UD11" s="125" t="s">
        <v>1048</v>
      </c>
      <c r="UE11" s="125" t="s">
        <v>900</v>
      </c>
      <c r="UF11" s="125" t="s">
        <v>747</v>
      </c>
      <c r="UG11" s="125" t="s">
        <v>988</v>
      </c>
      <c r="UH11" s="125" t="s">
        <v>1110</v>
      </c>
      <c r="UI11" s="125" t="s">
        <v>757</v>
      </c>
      <c r="UJ11" s="125" t="s">
        <v>836</v>
      </c>
      <c r="UK11" s="125" t="s">
        <v>1118</v>
      </c>
      <c r="UL11" s="125" t="s">
        <v>904</v>
      </c>
      <c r="UM11" s="125" t="s">
        <v>740</v>
      </c>
      <c r="UN11" s="125" t="s">
        <v>1080</v>
      </c>
      <c r="UO11" s="125" t="s">
        <v>8992</v>
      </c>
      <c r="UP11" s="125" t="s">
        <v>937</v>
      </c>
      <c r="UQ11" s="125" t="s">
        <v>1055</v>
      </c>
      <c r="UR11" s="125" t="s">
        <v>953</v>
      </c>
      <c r="US11" s="125" t="s">
        <v>909</v>
      </c>
      <c r="UT11" s="125" t="s">
        <v>1058</v>
      </c>
      <c r="UU11" s="125" t="s">
        <v>777</v>
      </c>
      <c r="UV11" s="125" t="s">
        <v>1118</v>
      </c>
      <c r="UW11" s="125" t="s">
        <v>904</v>
      </c>
      <c r="UX11" s="125" t="s">
        <v>1100</v>
      </c>
      <c r="UY11" s="125" t="s">
        <v>817</v>
      </c>
      <c r="UZ11" s="125" t="s">
        <v>1083</v>
      </c>
      <c r="VA11" s="125" t="s">
        <v>1014</v>
      </c>
      <c r="VB11" s="125" t="s">
        <v>1114</v>
      </c>
      <c r="VC11" s="125" t="s">
        <v>806</v>
      </c>
      <c r="VD11" s="125" t="s">
        <v>849</v>
      </c>
      <c r="VE11" s="125" t="s">
        <v>1133</v>
      </c>
      <c r="VF11" s="125" t="s">
        <v>914</v>
      </c>
      <c r="VG11" s="125" t="s">
        <v>873</v>
      </c>
      <c r="VH11" s="125" t="s">
        <v>941</v>
      </c>
      <c r="VI11" s="125" t="s">
        <v>1075</v>
      </c>
      <c r="VJ11" s="125" t="s">
        <v>1015</v>
      </c>
      <c r="VK11" s="125" t="s">
        <v>824</v>
      </c>
      <c r="VL11" s="125" t="s">
        <v>1077</v>
      </c>
      <c r="VM11" s="125" t="s">
        <v>1056</v>
      </c>
      <c r="VN11" s="125" t="s">
        <v>1136</v>
      </c>
      <c r="VO11" s="125" t="s">
        <v>784</v>
      </c>
      <c r="VP11" s="125" t="s">
        <v>8992</v>
      </c>
      <c r="VQ11" s="125" t="s">
        <v>1176</v>
      </c>
      <c r="VR11" s="125" t="s">
        <v>1002</v>
      </c>
      <c r="VS11" s="125" t="s">
        <v>847</v>
      </c>
      <c r="VT11" s="125" t="s">
        <v>969</v>
      </c>
      <c r="VU11" s="125" t="s">
        <v>1038</v>
      </c>
      <c r="VV11" s="125" t="s">
        <v>812</v>
      </c>
      <c r="VW11" s="125" t="s">
        <v>1103</v>
      </c>
      <c r="VX11" s="125" t="s">
        <v>1181</v>
      </c>
      <c r="VY11" s="125" t="s">
        <v>871</v>
      </c>
      <c r="VZ11" s="125" t="s">
        <v>1018</v>
      </c>
      <c r="WA11" s="125" t="s">
        <v>972</v>
      </c>
      <c r="WB11" s="125" t="s">
        <v>1041</v>
      </c>
      <c r="WC11" s="125" t="s">
        <v>1034</v>
      </c>
      <c r="WD11" s="125" t="s">
        <v>1019</v>
      </c>
      <c r="WE11" s="125" t="s">
        <v>1135</v>
      </c>
      <c r="WF11" s="125" t="s">
        <v>1030</v>
      </c>
      <c r="WG11" s="125" t="s">
        <v>1119</v>
      </c>
      <c r="WH11" s="125" t="s">
        <v>1099</v>
      </c>
      <c r="WI11" s="125" t="s">
        <v>1118</v>
      </c>
      <c r="WJ11" s="125" t="s">
        <v>1085</v>
      </c>
      <c r="WK11" s="125" t="s">
        <v>988</v>
      </c>
      <c r="WL11" s="125" t="s">
        <v>1174</v>
      </c>
      <c r="WM11" s="125" t="s">
        <v>1086</v>
      </c>
      <c r="WN11" s="125" t="s">
        <v>1135</v>
      </c>
      <c r="WO11" s="125" t="s">
        <v>1066</v>
      </c>
      <c r="WP11" s="125" t="s">
        <v>1058</v>
      </c>
      <c r="WQ11" s="125" t="s">
        <v>954</v>
      </c>
      <c r="WR11" s="125" t="s">
        <v>19018</v>
      </c>
      <c r="WS11" s="125" t="s">
        <v>1073</v>
      </c>
      <c r="WT11" s="125" t="s">
        <v>1052</v>
      </c>
      <c r="WU11" s="125" t="s">
        <v>1121</v>
      </c>
      <c r="WV11" s="125" t="s">
        <v>1010</v>
      </c>
      <c r="WW11" s="125" t="s">
        <v>838</v>
      </c>
      <c r="WX11" s="125" t="s">
        <v>1210</v>
      </c>
      <c r="WY11" s="125" t="s">
        <v>853</v>
      </c>
      <c r="WZ11" s="125" t="s">
        <v>745</v>
      </c>
      <c r="XA11" s="125" t="s">
        <v>939</v>
      </c>
      <c r="XB11" s="125" t="s">
        <v>1010</v>
      </c>
      <c r="XC11" s="125" t="s">
        <v>749</v>
      </c>
      <c r="XD11" s="125" t="s">
        <v>928</v>
      </c>
      <c r="XE11" s="125" t="s">
        <v>877</v>
      </c>
      <c r="XF11" s="125" t="s">
        <v>842</v>
      </c>
      <c r="XG11" s="125" t="s">
        <v>757</v>
      </c>
      <c r="XH11" s="125" t="s">
        <v>836</v>
      </c>
      <c r="XI11" s="125" t="s">
        <v>893</v>
      </c>
      <c r="XJ11" s="125" t="s">
        <v>904</v>
      </c>
      <c r="XK11" s="125" t="s">
        <v>1023</v>
      </c>
      <c r="XL11" s="125" t="s">
        <v>721</v>
      </c>
      <c r="XM11" s="125" t="s">
        <v>898</v>
      </c>
      <c r="XN11" s="125" t="s">
        <v>812</v>
      </c>
      <c r="XO11" s="125" t="s">
        <v>1146</v>
      </c>
      <c r="XP11" s="125" t="s">
        <v>710</v>
      </c>
      <c r="XQ11" s="125" t="s">
        <v>1035</v>
      </c>
      <c r="XR11" s="125" t="s">
        <v>1097</v>
      </c>
      <c r="XS11" s="125" t="s">
        <v>781</v>
      </c>
      <c r="XT11" s="125" t="s">
        <v>824</v>
      </c>
      <c r="XU11" s="125" t="s">
        <v>1077</v>
      </c>
      <c r="XV11" s="125" t="s">
        <v>1113</v>
      </c>
      <c r="XW11" s="125" t="s">
        <v>1124</v>
      </c>
      <c r="XX11" s="125" t="s">
        <v>1127</v>
      </c>
      <c r="XY11" s="125" t="s">
        <v>1018</v>
      </c>
      <c r="XZ11" s="125" t="s">
        <v>1073</v>
      </c>
      <c r="YA11" s="125" t="s">
        <v>740</v>
      </c>
      <c r="YB11" s="125" t="s">
        <v>1045</v>
      </c>
      <c r="YC11" s="125" t="s">
        <v>1070</v>
      </c>
      <c r="YD11" s="125" t="s">
        <v>1059</v>
      </c>
      <c r="YE11" s="125" t="s">
        <v>1050</v>
      </c>
      <c r="YF11" s="125" t="s">
        <v>788</v>
      </c>
      <c r="YG11" s="125" t="s">
        <v>8995</v>
      </c>
      <c r="YH11" s="125" t="s">
        <v>1100</v>
      </c>
      <c r="YI11" s="125" t="s">
        <v>1056</v>
      </c>
      <c r="YJ11" s="125" t="s">
        <v>1048</v>
      </c>
      <c r="YK11" s="125" t="s">
        <v>961</v>
      </c>
      <c r="YL11" s="125" t="s">
        <v>1066</v>
      </c>
      <c r="YM11" s="125" t="s">
        <v>928</v>
      </c>
      <c r="YN11" s="125" t="s">
        <v>1142</v>
      </c>
      <c r="YO11" s="125" t="s">
        <v>799</v>
      </c>
      <c r="YP11" s="125" t="s">
        <v>1013</v>
      </c>
      <c r="YQ11" s="125" t="s">
        <v>916</v>
      </c>
      <c r="YR11" s="125" t="s">
        <v>1081</v>
      </c>
      <c r="YS11" s="125" t="s">
        <v>972</v>
      </c>
      <c r="YT11" s="125" t="s">
        <v>1041</v>
      </c>
      <c r="YU11" s="125" t="s">
        <v>879</v>
      </c>
      <c r="YV11" s="125" t="s">
        <v>1057</v>
      </c>
      <c r="YW11" s="125" t="s">
        <v>931</v>
      </c>
      <c r="YX11" s="125" t="s">
        <v>1137</v>
      </c>
      <c r="YY11" s="125" t="s">
        <v>1054</v>
      </c>
      <c r="YZ11" s="125" t="s">
        <v>1047</v>
      </c>
      <c r="ZA11" s="125" t="s">
        <v>890</v>
      </c>
      <c r="ZB11" s="125" t="s">
        <v>908</v>
      </c>
      <c r="ZC11" s="125" t="s">
        <v>804</v>
      </c>
      <c r="ZD11" s="125" t="s">
        <v>787</v>
      </c>
      <c r="ZE11" s="125" t="s">
        <v>894</v>
      </c>
      <c r="ZF11" s="125" t="s">
        <v>1022</v>
      </c>
      <c r="ZG11" s="125" t="s">
        <v>1066</v>
      </c>
      <c r="ZH11" s="125" t="s">
        <v>846</v>
      </c>
      <c r="ZI11" s="125" t="s">
        <v>969</v>
      </c>
      <c r="ZJ11" s="125" t="s">
        <v>971</v>
      </c>
      <c r="ZK11" s="125" t="s">
        <v>1050</v>
      </c>
      <c r="ZL11" s="125" t="s">
        <v>1033</v>
      </c>
      <c r="ZM11" s="125" t="s">
        <v>978</v>
      </c>
      <c r="ZN11" s="125" t="s">
        <v>1135</v>
      </c>
      <c r="ZO11" s="125" t="s">
        <v>838</v>
      </c>
      <c r="ZP11" s="125" t="s">
        <v>1117</v>
      </c>
      <c r="ZQ11" s="125" t="s">
        <v>1046</v>
      </c>
      <c r="ZR11" s="125" t="s">
        <v>1058</v>
      </c>
      <c r="ZS11" s="125" t="s">
        <v>1124</v>
      </c>
      <c r="ZT11" s="125" t="s">
        <v>1127</v>
      </c>
      <c r="ZU11" s="125" t="s">
        <v>983</v>
      </c>
      <c r="ZV11" s="125" t="s">
        <v>1119</v>
      </c>
      <c r="ZW11" s="125" t="s">
        <v>890</v>
      </c>
      <c r="ZX11" s="125" t="s">
        <v>1176</v>
      </c>
      <c r="ZY11" s="125" t="s">
        <v>788</v>
      </c>
      <c r="ZZ11" s="125" t="s">
        <v>1085</v>
      </c>
      <c r="AAA11" s="125" t="s">
        <v>934</v>
      </c>
    </row>
    <row r="12" spans="1:703" x14ac:dyDescent="0.35">
      <c r="A12" s="8">
        <f t="shared" si="0"/>
        <v>11</v>
      </c>
      <c r="B12" s="114" t="s">
        <v>1002</v>
      </c>
      <c r="C12" s="114" t="s">
        <v>1107</v>
      </c>
      <c r="D12" s="114" t="s">
        <v>892</v>
      </c>
      <c r="E12" s="114" t="s">
        <v>1071</v>
      </c>
      <c r="F12" s="114" t="s">
        <v>837</v>
      </c>
      <c r="G12" s="114" t="s">
        <v>803</v>
      </c>
      <c r="H12" s="114" t="s">
        <v>867</v>
      </c>
      <c r="I12" s="114" t="s">
        <v>906</v>
      </c>
      <c r="J12" s="114" t="s">
        <v>793</v>
      </c>
      <c r="K12" s="114" t="s">
        <v>776</v>
      </c>
      <c r="L12" s="114" t="s">
        <v>815</v>
      </c>
      <c r="M12" s="114" t="s">
        <v>725</v>
      </c>
      <c r="N12" s="114" t="s">
        <v>18983</v>
      </c>
      <c r="O12" s="114" t="s">
        <v>964</v>
      </c>
      <c r="P12" s="114" t="s">
        <v>1009</v>
      </c>
      <c r="Q12" s="114" t="s">
        <v>881</v>
      </c>
      <c r="R12" s="114" t="s">
        <v>1156</v>
      </c>
      <c r="S12" s="114" t="s">
        <v>1059</v>
      </c>
      <c r="T12" s="114" t="s">
        <v>743</v>
      </c>
      <c r="U12" s="114" t="s">
        <v>1006</v>
      </c>
      <c r="V12" s="114" t="s">
        <v>804</v>
      </c>
      <c r="W12" s="114" t="s">
        <v>787</v>
      </c>
      <c r="X12" s="114" t="s">
        <v>1086</v>
      </c>
      <c r="Y12" s="114" t="s">
        <v>770</v>
      </c>
      <c r="Z12" s="114" t="s">
        <v>963</v>
      </c>
      <c r="AA12" s="114" t="s">
        <v>1073</v>
      </c>
      <c r="AB12" s="114" t="s">
        <v>1024</v>
      </c>
      <c r="AC12" s="114" t="s">
        <v>1036</v>
      </c>
      <c r="AD12" s="114" t="s">
        <v>1010</v>
      </c>
      <c r="AE12" s="114" t="s">
        <v>888</v>
      </c>
      <c r="AF12" s="114" t="s">
        <v>863</v>
      </c>
      <c r="AG12" s="114" t="s">
        <v>804</v>
      </c>
      <c r="AH12" s="114" t="s">
        <v>787</v>
      </c>
      <c r="AI12" s="114" t="s">
        <v>941</v>
      </c>
      <c r="AJ12" s="114" t="s">
        <v>943</v>
      </c>
      <c r="AK12" s="114" t="s">
        <v>1007</v>
      </c>
      <c r="AL12" s="114" t="s">
        <v>1122</v>
      </c>
      <c r="AM12" s="114" t="s">
        <v>926</v>
      </c>
      <c r="AN12" s="114" t="s">
        <v>1019</v>
      </c>
      <c r="AO12" s="114" t="s">
        <v>997</v>
      </c>
      <c r="AP12" s="114" t="s">
        <v>845</v>
      </c>
      <c r="AQ12" s="114" t="s">
        <v>996</v>
      </c>
      <c r="AR12" s="114" t="s">
        <v>736</v>
      </c>
      <c r="AS12" s="114" t="s">
        <v>899</v>
      </c>
      <c r="AT12" s="114" t="s">
        <v>894</v>
      </c>
      <c r="AU12" s="114" t="s">
        <v>954</v>
      </c>
      <c r="AV12" s="114" t="s">
        <v>1085</v>
      </c>
      <c r="AW12" s="114" t="s">
        <v>771</v>
      </c>
      <c r="AX12" s="114" t="s">
        <v>909</v>
      </c>
      <c r="AY12" s="114" t="s">
        <v>1058</v>
      </c>
      <c r="AZ12" s="114" t="s">
        <v>836</v>
      </c>
      <c r="BA12" s="114" t="s">
        <v>1015</v>
      </c>
      <c r="BB12" s="114" t="s">
        <v>1159</v>
      </c>
      <c r="BC12" s="114" t="s">
        <v>778</v>
      </c>
      <c r="BD12" s="114" t="s">
        <v>1113</v>
      </c>
      <c r="BE12" s="114" t="s">
        <v>1048</v>
      </c>
      <c r="BF12" s="114" t="s">
        <v>907</v>
      </c>
      <c r="BG12" s="114" t="s">
        <v>758</v>
      </c>
      <c r="BH12" s="114" t="s">
        <v>913</v>
      </c>
      <c r="BI12" s="114" t="s">
        <v>714</v>
      </c>
      <c r="BJ12" s="114" t="s">
        <v>1133</v>
      </c>
      <c r="BK12" s="114" t="s">
        <v>967</v>
      </c>
      <c r="BL12" s="114" t="s">
        <v>1102</v>
      </c>
      <c r="BM12" s="114" t="s">
        <v>1028</v>
      </c>
      <c r="BN12" s="114" t="s">
        <v>946</v>
      </c>
      <c r="BO12" s="114" t="s">
        <v>969</v>
      </c>
      <c r="BP12" s="114" t="s">
        <v>769</v>
      </c>
      <c r="BQ12" s="114" t="s">
        <v>785</v>
      </c>
      <c r="BR12" s="114" t="s">
        <v>1002</v>
      </c>
      <c r="BS12" s="114" t="s">
        <v>1153</v>
      </c>
      <c r="BT12" s="114" t="s">
        <v>816</v>
      </c>
      <c r="BU12" s="114" t="s">
        <v>971</v>
      </c>
      <c r="BV12" s="114" t="s">
        <v>745</v>
      </c>
      <c r="BW12" s="114" t="s">
        <v>948</v>
      </c>
      <c r="BX12" s="114" t="s">
        <v>957</v>
      </c>
      <c r="BY12" s="114" t="s">
        <v>1093</v>
      </c>
      <c r="BZ12" s="114" t="s">
        <v>910</v>
      </c>
      <c r="CA12" s="114" t="s">
        <v>732</v>
      </c>
      <c r="CB12" s="114" t="s">
        <v>1128</v>
      </c>
      <c r="CC12" s="114" t="s">
        <v>820</v>
      </c>
      <c r="CD12" s="114" t="s">
        <v>1153</v>
      </c>
      <c r="CE12" s="114" t="s">
        <v>1017</v>
      </c>
      <c r="CF12" s="114" t="s">
        <v>918</v>
      </c>
      <c r="CG12" s="114" t="s">
        <v>745</v>
      </c>
      <c r="CH12" s="114" t="s">
        <v>1057</v>
      </c>
      <c r="CI12" s="114" t="s">
        <v>770</v>
      </c>
      <c r="CJ12" s="114" t="s">
        <v>871</v>
      </c>
      <c r="CK12" s="114" t="s">
        <v>1027</v>
      </c>
      <c r="CL12" s="114" t="s">
        <v>741</v>
      </c>
      <c r="CM12" s="114" t="s">
        <v>1005</v>
      </c>
      <c r="CN12" s="114" t="s">
        <v>1167</v>
      </c>
      <c r="CO12" s="114" t="s">
        <v>1066</v>
      </c>
      <c r="CP12" s="114" t="s">
        <v>858</v>
      </c>
      <c r="CQ12" s="114" t="s">
        <v>1009</v>
      </c>
      <c r="CR12" s="114" t="s">
        <v>891</v>
      </c>
      <c r="CS12" s="114" t="s">
        <v>759</v>
      </c>
      <c r="CT12" s="114" t="s">
        <v>923</v>
      </c>
      <c r="CU12" s="114" t="s">
        <v>945</v>
      </c>
      <c r="CV12" s="114" t="s">
        <v>1009</v>
      </c>
      <c r="CW12" s="114" t="s">
        <v>881</v>
      </c>
      <c r="CX12" s="114" t="s">
        <v>748</v>
      </c>
      <c r="CY12" s="114" t="s">
        <v>1010</v>
      </c>
      <c r="CZ12" s="114" t="s">
        <v>749</v>
      </c>
      <c r="DA12" s="114" t="s">
        <v>1131</v>
      </c>
      <c r="DB12" s="114" t="s">
        <v>922</v>
      </c>
      <c r="DC12" s="114" t="s">
        <v>8993</v>
      </c>
      <c r="DD12" s="114" t="s">
        <v>724</v>
      </c>
      <c r="DE12" s="114" t="s">
        <v>802</v>
      </c>
      <c r="DF12" s="114" t="s">
        <v>1015</v>
      </c>
      <c r="DG12" s="114" t="s">
        <v>794</v>
      </c>
      <c r="DH12" s="114" t="s">
        <v>1023</v>
      </c>
      <c r="DI12" s="114" t="s">
        <v>753</v>
      </c>
      <c r="DJ12" s="114" t="s">
        <v>985</v>
      </c>
      <c r="DK12" s="114" t="s">
        <v>937</v>
      </c>
      <c r="DL12" s="114" t="s">
        <v>1085</v>
      </c>
      <c r="DM12" s="114" t="s">
        <v>734</v>
      </c>
      <c r="DN12" s="114" t="s">
        <v>909</v>
      </c>
      <c r="DO12" s="114" t="s">
        <v>1133</v>
      </c>
      <c r="DP12" s="114" t="s">
        <v>1050</v>
      </c>
      <c r="DQ12" s="114" t="s">
        <v>873</v>
      </c>
      <c r="DR12" s="114" t="s">
        <v>794</v>
      </c>
      <c r="DS12" s="114" t="s">
        <v>708</v>
      </c>
      <c r="DT12" s="114" t="s">
        <v>1113</v>
      </c>
      <c r="DU12" s="114" t="s">
        <v>890</v>
      </c>
      <c r="DV12" s="114" t="s">
        <v>1014</v>
      </c>
      <c r="DW12" s="114" t="s">
        <v>1002</v>
      </c>
      <c r="DX12" s="114" t="s">
        <v>946</v>
      </c>
      <c r="DY12" s="114" t="s">
        <v>849</v>
      </c>
      <c r="DZ12" s="114" t="s">
        <v>971</v>
      </c>
      <c r="EA12" s="114" t="s">
        <v>841</v>
      </c>
      <c r="EB12" s="114" t="s">
        <v>720</v>
      </c>
      <c r="EC12" s="114" t="s">
        <v>1021</v>
      </c>
      <c r="ED12" s="114" t="s">
        <v>750</v>
      </c>
      <c r="EE12" s="114" t="s">
        <v>862</v>
      </c>
      <c r="EF12" s="114" t="s">
        <v>1089</v>
      </c>
      <c r="EG12" s="114" t="s">
        <v>880</v>
      </c>
      <c r="EH12" s="114" t="s">
        <v>820</v>
      </c>
      <c r="EI12" s="114" t="s">
        <v>1181</v>
      </c>
      <c r="EJ12" s="114" t="s">
        <v>884</v>
      </c>
      <c r="EK12" s="114" t="s">
        <v>971</v>
      </c>
      <c r="EL12" s="114" t="s">
        <v>745</v>
      </c>
      <c r="EM12" s="114" t="s">
        <v>831</v>
      </c>
      <c r="EN12" s="114" t="s">
        <v>1106</v>
      </c>
      <c r="EO12" s="114" t="s">
        <v>844</v>
      </c>
      <c r="EP12" s="114" t="s">
        <v>829</v>
      </c>
      <c r="EQ12" s="114" t="s">
        <v>703</v>
      </c>
      <c r="ER12" s="114" t="s">
        <v>882</v>
      </c>
      <c r="ES12" s="114" t="s">
        <v>931</v>
      </c>
      <c r="ET12" s="114" t="s">
        <v>917</v>
      </c>
      <c r="EU12" s="114" t="s">
        <v>1017</v>
      </c>
      <c r="EV12" s="114" t="s">
        <v>918</v>
      </c>
      <c r="EW12" s="114" t="s">
        <v>1154</v>
      </c>
      <c r="EX12" s="114" t="s">
        <v>930</v>
      </c>
      <c r="EY12" s="114" t="s">
        <v>770</v>
      </c>
      <c r="EZ12" s="114" t="s">
        <v>1139</v>
      </c>
      <c r="FA12" s="114" t="s">
        <v>1071</v>
      </c>
      <c r="FB12" s="114" t="s">
        <v>1076</v>
      </c>
      <c r="FC12" s="114" t="s">
        <v>803</v>
      </c>
      <c r="FD12" s="114" t="s">
        <v>1150</v>
      </c>
      <c r="FE12" s="114" t="s">
        <v>1169</v>
      </c>
      <c r="FF12" s="114" t="s">
        <v>858</v>
      </c>
      <c r="FG12" s="114" t="s">
        <v>776</v>
      </c>
      <c r="FH12" s="114" t="s">
        <v>815</v>
      </c>
      <c r="FI12" s="114" t="s">
        <v>725</v>
      </c>
      <c r="FJ12" s="114" t="s">
        <v>923</v>
      </c>
      <c r="FK12" s="114" t="s">
        <v>1067</v>
      </c>
      <c r="FL12" s="114" t="s">
        <v>1009</v>
      </c>
      <c r="FM12" s="114" t="s">
        <v>709</v>
      </c>
      <c r="FN12" s="114" t="s">
        <v>1016</v>
      </c>
      <c r="FO12" s="114" t="s">
        <v>997</v>
      </c>
      <c r="FP12" s="114" t="s">
        <v>1144</v>
      </c>
      <c r="FQ12" s="114" t="s">
        <v>1006</v>
      </c>
      <c r="FR12" s="114" t="s">
        <v>772</v>
      </c>
      <c r="FS12" s="114" t="s">
        <v>970</v>
      </c>
      <c r="FT12" s="114" t="s">
        <v>1082</v>
      </c>
      <c r="FU12" s="114" t="s">
        <v>839</v>
      </c>
      <c r="FV12" s="114" t="s">
        <v>1026</v>
      </c>
      <c r="FW12" s="114" t="s">
        <v>1122</v>
      </c>
      <c r="FX12" s="114" t="s">
        <v>1024</v>
      </c>
      <c r="FY12" s="114" t="s">
        <v>722</v>
      </c>
      <c r="FZ12" s="114" t="s">
        <v>767</v>
      </c>
      <c r="GA12" s="114" t="s">
        <v>751</v>
      </c>
      <c r="GB12" s="114" t="s">
        <v>1006</v>
      </c>
      <c r="GC12" s="114" t="s">
        <v>877</v>
      </c>
      <c r="GD12" s="114" t="s">
        <v>814</v>
      </c>
      <c r="GE12" s="114" t="s">
        <v>1048</v>
      </c>
      <c r="GF12" s="114" t="s">
        <v>944</v>
      </c>
      <c r="GG12" s="114" t="s">
        <v>747</v>
      </c>
      <c r="GH12" s="114" t="s">
        <v>1073</v>
      </c>
      <c r="GI12" s="114" t="s">
        <v>1023</v>
      </c>
      <c r="GJ12" s="114" t="s">
        <v>757</v>
      </c>
      <c r="GK12" s="114" t="s">
        <v>800</v>
      </c>
      <c r="GL12" s="114" t="s">
        <v>916</v>
      </c>
      <c r="GM12" s="114" t="s">
        <v>996</v>
      </c>
      <c r="GN12" s="114" t="s">
        <v>740</v>
      </c>
      <c r="GO12" s="114" t="s">
        <v>1045</v>
      </c>
      <c r="GP12" s="114" t="s">
        <v>985</v>
      </c>
      <c r="GQ12" s="114" t="s">
        <v>937</v>
      </c>
      <c r="GR12" s="114" t="s">
        <v>1055</v>
      </c>
      <c r="GS12" s="114" t="s">
        <v>771</v>
      </c>
      <c r="GT12" s="114" t="s">
        <v>711</v>
      </c>
      <c r="GU12" s="114" t="s">
        <v>756</v>
      </c>
      <c r="GV12" s="114" t="s">
        <v>1094</v>
      </c>
      <c r="GW12" s="114" t="s">
        <v>1058</v>
      </c>
      <c r="GX12" s="114" t="s">
        <v>737</v>
      </c>
      <c r="GY12" s="114" t="s">
        <v>893</v>
      </c>
      <c r="GZ12" s="114" t="s">
        <v>1159</v>
      </c>
      <c r="HA12" s="114" t="s">
        <v>708</v>
      </c>
      <c r="HB12" s="114" t="s">
        <v>982</v>
      </c>
      <c r="HC12" s="114" t="s">
        <v>1063</v>
      </c>
      <c r="HD12" s="114" t="s">
        <v>947</v>
      </c>
      <c r="HE12" s="114" t="s">
        <v>1114</v>
      </c>
      <c r="HF12" s="114" t="s">
        <v>1104</v>
      </c>
      <c r="HG12" s="114" t="s">
        <v>849</v>
      </c>
      <c r="HH12" s="114" t="s">
        <v>971</v>
      </c>
      <c r="HI12" s="114" t="s">
        <v>1138</v>
      </c>
      <c r="HJ12" s="114" t="s">
        <v>908</v>
      </c>
      <c r="HK12" s="114" t="s">
        <v>957</v>
      </c>
      <c r="HL12" s="114" t="s">
        <v>1093</v>
      </c>
      <c r="HM12" s="114" t="s">
        <v>721</v>
      </c>
      <c r="HN12" s="114" t="s">
        <v>805</v>
      </c>
      <c r="HO12" s="114" t="s">
        <v>1158</v>
      </c>
      <c r="HP12" s="114" t="s">
        <v>820</v>
      </c>
      <c r="HQ12" s="114" t="s">
        <v>868</v>
      </c>
      <c r="HR12" s="114" t="s">
        <v>846</v>
      </c>
      <c r="HS12" s="114" t="s">
        <v>950</v>
      </c>
      <c r="HT12" s="114" t="s">
        <v>1109</v>
      </c>
      <c r="HU12" s="114" t="s">
        <v>939</v>
      </c>
      <c r="HV12" s="114" t="s">
        <v>1135</v>
      </c>
      <c r="HW12" s="114" t="s">
        <v>1117</v>
      </c>
      <c r="HX12" s="114" t="s">
        <v>1027</v>
      </c>
      <c r="HY12" s="114" t="s">
        <v>1040</v>
      </c>
      <c r="HZ12" s="114" t="s">
        <v>879</v>
      </c>
      <c r="IA12" s="114" t="s">
        <v>931</v>
      </c>
      <c r="IB12" s="114" t="s">
        <v>1153</v>
      </c>
      <c r="IC12" s="114" t="s">
        <v>1017</v>
      </c>
      <c r="ID12" s="114" t="s">
        <v>1130</v>
      </c>
      <c r="IE12" s="114" t="s">
        <v>19001</v>
      </c>
      <c r="IF12" s="114" t="s">
        <v>1132</v>
      </c>
      <c r="IG12" s="114" t="s">
        <v>935</v>
      </c>
      <c r="IH12" s="114" t="s">
        <v>1032</v>
      </c>
      <c r="II12" s="114" t="s">
        <v>795</v>
      </c>
      <c r="IJ12" s="114" t="s">
        <v>837</v>
      </c>
      <c r="IK12" s="114" t="s">
        <v>803</v>
      </c>
      <c r="IL12" s="114" t="s">
        <v>823</v>
      </c>
      <c r="IM12" s="114" t="s">
        <v>1144</v>
      </c>
      <c r="IN12" s="114" t="s">
        <v>793</v>
      </c>
      <c r="IO12" s="114" t="s">
        <v>776</v>
      </c>
      <c r="IP12" s="114" t="s">
        <v>902</v>
      </c>
      <c r="IQ12" s="114" t="s">
        <v>1086</v>
      </c>
      <c r="IR12" s="114" t="s">
        <v>1090</v>
      </c>
      <c r="IS12" s="114" t="s">
        <v>1067</v>
      </c>
      <c r="IT12" s="114" t="s">
        <v>726</v>
      </c>
      <c r="IU12" s="114" t="s">
        <v>1098</v>
      </c>
      <c r="IV12" s="114" t="s">
        <v>1156</v>
      </c>
      <c r="IW12" s="114" t="s">
        <v>1059</v>
      </c>
      <c r="IX12" s="114" t="s">
        <v>707</v>
      </c>
      <c r="IY12" s="114" t="s">
        <v>1006</v>
      </c>
      <c r="IZ12" s="114" t="s">
        <v>835</v>
      </c>
      <c r="JA12" s="114" t="s">
        <v>1034</v>
      </c>
      <c r="JB12" s="114" t="s">
        <v>1070</v>
      </c>
      <c r="JC12" s="114" t="s">
        <v>839</v>
      </c>
      <c r="JD12" s="114" t="s">
        <v>19005</v>
      </c>
      <c r="JE12" s="114" t="s">
        <v>1122</v>
      </c>
      <c r="JF12" s="114" t="s">
        <v>921</v>
      </c>
      <c r="JG12" s="114" t="s">
        <v>722</v>
      </c>
      <c r="JH12" s="114" t="s">
        <v>767</v>
      </c>
      <c r="JI12" s="114" t="s">
        <v>1127</v>
      </c>
      <c r="JJ12" s="114" t="s">
        <v>1085</v>
      </c>
      <c r="JK12" s="114" t="s">
        <v>877</v>
      </c>
      <c r="JL12" s="114" t="s">
        <v>1140</v>
      </c>
      <c r="JM12" s="114" t="s">
        <v>894</v>
      </c>
      <c r="JN12" s="114" t="s">
        <v>915</v>
      </c>
      <c r="JO12" s="114" t="s">
        <v>747</v>
      </c>
      <c r="JP12" s="114" t="s">
        <v>1072</v>
      </c>
      <c r="JQ12" s="114" t="s">
        <v>842</v>
      </c>
      <c r="JR12" s="114" t="s">
        <v>1056</v>
      </c>
      <c r="JS12" s="114" t="s">
        <v>18887</v>
      </c>
      <c r="JT12" s="114" t="s">
        <v>783</v>
      </c>
      <c r="JU12" s="114" t="s">
        <v>861</v>
      </c>
      <c r="JV12" s="114" t="s">
        <v>806</v>
      </c>
      <c r="JW12" s="114" t="s">
        <v>1045</v>
      </c>
      <c r="JX12" s="114" t="s">
        <v>985</v>
      </c>
      <c r="JY12" s="114" t="s">
        <v>746</v>
      </c>
      <c r="JZ12" s="114" t="s">
        <v>927</v>
      </c>
      <c r="KA12" s="114" t="s">
        <v>865</v>
      </c>
      <c r="KB12" s="114" t="s">
        <v>926</v>
      </c>
      <c r="KC12" s="114" t="s">
        <v>1047</v>
      </c>
      <c r="KD12" s="114" t="s">
        <v>1089</v>
      </c>
      <c r="KE12" s="114" t="s">
        <v>1015</v>
      </c>
      <c r="KF12" s="114" t="s">
        <v>1028</v>
      </c>
      <c r="KG12" s="114" t="s">
        <v>806</v>
      </c>
      <c r="KH12" s="114" t="s">
        <v>884</v>
      </c>
      <c r="KI12" s="114" t="s">
        <v>985</v>
      </c>
      <c r="KJ12" s="114" t="s">
        <v>843</v>
      </c>
      <c r="KK12" s="114" t="s">
        <v>1081</v>
      </c>
      <c r="KL12" s="114" t="s">
        <v>1106</v>
      </c>
      <c r="KM12" s="114" t="s">
        <v>909</v>
      </c>
      <c r="KN12" s="114" t="s">
        <v>1020</v>
      </c>
      <c r="KO12" s="114" t="s">
        <v>914</v>
      </c>
      <c r="KP12" s="114" t="s">
        <v>715</v>
      </c>
      <c r="KQ12" s="114" t="s">
        <v>1122</v>
      </c>
      <c r="KR12" s="114" t="s">
        <v>1100</v>
      </c>
      <c r="KS12" s="114" t="s">
        <v>721</v>
      </c>
      <c r="KT12" s="114" t="s">
        <v>732</v>
      </c>
      <c r="KU12" s="114" t="s">
        <v>947</v>
      </c>
      <c r="KV12" s="114" t="s">
        <v>762</v>
      </c>
      <c r="KW12" s="114" t="s">
        <v>1107</v>
      </c>
      <c r="KX12" s="114" t="s">
        <v>872</v>
      </c>
      <c r="KY12" s="114" t="s">
        <v>826</v>
      </c>
      <c r="KZ12" s="114" t="s">
        <v>1013</v>
      </c>
      <c r="LA12" s="114" t="s">
        <v>1112</v>
      </c>
      <c r="LB12" s="114" t="s">
        <v>867</v>
      </c>
      <c r="LC12" s="114" t="s">
        <v>1093</v>
      </c>
      <c r="LD12" s="114" t="s">
        <v>1119</v>
      </c>
      <c r="LE12" s="114" t="s">
        <v>1125</v>
      </c>
      <c r="LF12" s="114" t="s">
        <v>1111</v>
      </c>
      <c r="LG12" s="114" t="s">
        <v>820</v>
      </c>
      <c r="LH12" s="114" t="s">
        <v>878</v>
      </c>
      <c r="LI12" s="114" t="s">
        <v>1035</v>
      </c>
      <c r="LJ12" s="114" t="s">
        <v>729</v>
      </c>
      <c r="LK12" s="114" t="s">
        <v>1109</v>
      </c>
      <c r="LL12" s="114" t="s">
        <v>939</v>
      </c>
      <c r="LM12" s="114" t="s">
        <v>1064</v>
      </c>
      <c r="LN12" s="114" t="s">
        <v>1053</v>
      </c>
      <c r="LO12" s="114" t="s">
        <v>1142</v>
      </c>
      <c r="LP12" s="114" t="s">
        <v>1076</v>
      </c>
      <c r="LQ12" s="114" t="s">
        <v>812</v>
      </c>
      <c r="LR12" s="114" t="s">
        <v>1162</v>
      </c>
      <c r="LS12" s="114" t="s">
        <v>1091</v>
      </c>
      <c r="LT12" s="114" t="s">
        <v>716</v>
      </c>
      <c r="LU12" s="114" t="s">
        <v>729</v>
      </c>
      <c r="LV12" s="4" t="s">
        <v>1024</v>
      </c>
      <c r="LW12" s="107" t="s">
        <v>839</v>
      </c>
      <c r="LX12" s="107" t="s">
        <v>923</v>
      </c>
      <c r="LY12" s="89" t="s">
        <v>1032</v>
      </c>
      <c r="LZ12" s="89" t="s">
        <v>1008</v>
      </c>
      <c r="MA12" s="89" t="s">
        <v>709</v>
      </c>
      <c r="MB12" s="89" t="s">
        <v>803</v>
      </c>
      <c r="MC12" s="89" t="s">
        <v>1010</v>
      </c>
      <c r="MD12" s="89" t="s">
        <v>900</v>
      </c>
      <c r="ME12" s="89" t="s">
        <v>793</v>
      </c>
      <c r="MF12" s="89" t="s">
        <v>772</v>
      </c>
      <c r="MG12" s="89" t="s">
        <v>1034</v>
      </c>
      <c r="MH12" s="89" t="s">
        <v>757</v>
      </c>
      <c r="MI12" s="89" t="s">
        <v>923</v>
      </c>
      <c r="MJ12" s="89" t="s">
        <v>717</v>
      </c>
      <c r="MK12" s="89" t="s">
        <v>726</v>
      </c>
      <c r="ML12" s="89" t="s">
        <v>740</v>
      </c>
      <c r="MM12" s="89" t="s">
        <v>1156</v>
      </c>
      <c r="MN12" s="89" t="s">
        <v>1059</v>
      </c>
      <c r="MO12" s="89" t="s">
        <v>749</v>
      </c>
      <c r="MP12" s="89" t="s">
        <v>1055</v>
      </c>
      <c r="MQ12" s="89" t="s">
        <v>989</v>
      </c>
      <c r="MR12" s="89" t="s">
        <v>784</v>
      </c>
      <c r="MS12" s="89" t="s">
        <v>1070</v>
      </c>
      <c r="MT12" s="89" t="s">
        <v>1099</v>
      </c>
      <c r="MU12" s="89" t="s">
        <v>1026</v>
      </c>
      <c r="MV12" s="89" t="s">
        <v>1073</v>
      </c>
      <c r="MW12" s="89" t="s">
        <v>1077</v>
      </c>
      <c r="MX12" s="89" t="s">
        <v>1113</v>
      </c>
      <c r="MY12" s="89" t="s">
        <v>800</v>
      </c>
      <c r="MZ12" s="89" t="s">
        <v>1043</v>
      </c>
      <c r="NA12" s="89" t="s">
        <v>1085</v>
      </c>
      <c r="NB12" s="89" t="s">
        <v>1039</v>
      </c>
      <c r="NC12" s="89" t="s">
        <v>814</v>
      </c>
      <c r="ND12" s="89" t="s">
        <v>894</v>
      </c>
      <c r="NE12" s="89" t="s">
        <v>1050</v>
      </c>
      <c r="NF12" s="89" t="s">
        <v>873</v>
      </c>
      <c r="NG12" s="89" t="s">
        <v>1122</v>
      </c>
      <c r="NH12" s="89" t="s">
        <v>926</v>
      </c>
      <c r="NI12" s="89" t="s">
        <v>875</v>
      </c>
      <c r="NJ12" s="89" t="s">
        <v>1049</v>
      </c>
      <c r="NK12" s="89" t="s">
        <v>916</v>
      </c>
      <c r="NL12" s="89" t="s">
        <v>996</v>
      </c>
      <c r="NM12" s="89" t="s">
        <v>806</v>
      </c>
      <c r="NN12" s="89" t="s">
        <v>816</v>
      </c>
      <c r="NO12" s="89" t="s">
        <v>912</v>
      </c>
      <c r="NP12" s="89" t="s">
        <v>746</v>
      </c>
      <c r="NQ12" s="89" t="s">
        <v>818</v>
      </c>
      <c r="NR12" s="89" t="s">
        <v>773</v>
      </c>
      <c r="NS12" s="89" t="s">
        <v>1101</v>
      </c>
      <c r="NT12" s="89" t="s">
        <v>1058</v>
      </c>
      <c r="NU12" s="89" t="s">
        <v>1089</v>
      </c>
      <c r="NV12" s="89" t="s">
        <v>1128</v>
      </c>
      <c r="NW12" s="89" t="s">
        <v>1159</v>
      </c>
      <c r="NX12" s="89" t="s">
        <v>1108</v>
      </c>
      <c r="NY12" s="89" t="s">
        <v>982</v>
      </c>
      <c r="NZ12" s="89" t="s">
        <v>918</v>
      </c>
      <c r="OA12" s="89" t="s">
        <v>1176</v>
      </c>
      <c r="OB12" s="89" t="s">
        <v>1114</v>
      </c>
      <c r="OC12" s="89" t="s">
        <v>1105</v>
      </c>
      <c r="OD12" s="89" t="s">
        <v>844</v>
      </c>
      <c r="OE12" s="89" t="s">
        <v>1020</v>
      </c>
      <c r="OF12" s="89" t="s">
        <v>807</v>
      </c>
      <c r="OG12" s="89" t="s">
        <v>1128</v>
      </c>
      <c r="OH12" s="89" t="s">
        <v>885</v>
      </c>
      <c r="OI12" s="89" t="s">
        <v>1030</v>
      </c>
      <c r="OJ12" s="89" t="s">
        <v>721</v>
      </c>
      <c r="OK12" s="89" t="s">
        <v>732</v>
      </c>
      <c r="OL12" s="89" t="s">
        <v>712</v>
      </c>
      <c r="OM12" s="89" t="s">
        <v>1002</v>
      </c>
      <c r="ON12" s="89" t="s">
        <v>710</v>
      </c>
      <c r="OO12" s="89" t="s">
        <v>892</v>
      </c>
      <c r="OP12" s="89" t="s">
        <v>1009</v>
      </c>
      <c r="OQ12" s="89" t="s">
        <v>745</v>
      </c>
      <c r="OR12" s="89" t="s">
        <v>1112</v>
      </c>
      <c r="OS12" s="89" t="s">
        <v>770</v>
      </c>
      <c r="OT12" s="89" t="s">
        <v>744</v>
      </c>
      <c r="OU12" s="89" t="s">
        <v>1119</v>
      </c>
      <c r="OV12" s="89" t="s">
        <v>1125</v>
      </c>
      <c r="OW12" s="89" t="s">
        <v>1111</v>
      </c>
      <c r="OX12" s="89" t="s">
        <v>1162</v>
      </c>
      <c r="OY12" s="89" t="s">
        <v>1153</v>
      </c>
      <c r="OZ12" s="89" t="s">
        <v>1035</v>
      </c>
      <c r="PA12" s="89" t="s">
        <v>1130</v>
      </c>
      <c r="PB12" s="89" t="s">
        <v>706</v>
      </c>
      <c r="PC12" s="89" t="s">
        <v>754</v>
      </c>
      <c r="PD12" s="89" t="s">
        <v>935</v>
      </c>
      <c r="PE12" s="89" t="s">
        <v>1053</v>
      </c>
      <c r="PF12" s="89" t="s">
        <v>1008</v>
      </c>
      <c r="PG12" s="89" t="s">
        <v>1060</v>
      </c>
      <c r="PH12" s="89" t="s">
        <v>812</v>
      </c>
      <c r="PI12" s="89" t="s">
        <v>1162</v>
      </c>
      <c r="PJ12" s="89" t="s">
        <v>944</v>
      </c>
      <c r="PK12" s="89" t="s">
        <v>858</v>
      </c>
      <c r="PL12" s="89" t="s">
        <v>772</v>
      </c>
      <c r="PM12" s="89" t="s">
        <v>856</v>
      </c>
      <c r="PN12" s="89" t="s">
        <v>1036</v>
      </c>
      <c r="PO12" s="89" t="s">
        <v>923</v>
      </c>
      <c r="PP12" s="89" t="s">
        <v>713</v>
      </c>
      <c r="PQ12" s="89" t="s">
        <v>1151</v>
      </c>
      <c r="PR12" s="89" t="s">
        <v>740</v>
      </c>
      <c r="PS12" s="89" t="s">
        <v>1016</v>
      </c>
      <c r="PT12" s="89" t="s">
        <v>730</v>
      </c>
      <c r="PU12" s="89" t="s">
        <v>749</v>
      </c>
      <c r="PV12" s="89" t="s">
        <v>860</v>
      </c>
      <c r="PW12" s="89" t="s">
        <v>1136</v>
      </c>
      <c r="PX12" s="89" t="s">
        <v>1034</v>
      </c>
      <c r="PY12" s="89" t="s">
        <v>724</v>
      </c>
      <c r="PZ12" s="89" t="s">
        <v>1099</v>
      </c>
      <c r="QA12" s="89" t="s">
        <v>963</v>
      </c>
      <c r="QB12" s="89" t="s">
        <v>824</v>
      </c>
      <c r="QC12" s="89" t="s">
        <v>1077</v>
      </c>
      <c r="QD12" s="89" t="s">
        <v>753</v>
      </c>
      <c r="QE12" s="89" t="s">
        <v>767</v>
      </c>
      <c r="QF12" s="89" t="s">
        <v>1147</v>
      </c>
      <c r="QG12" s="89" t="s">
        <v>1055</v>
      </c>
      <c r="QH12" s="89" t="s">
        <v>924</v>
      </c>
      <c r="QI12" s="89" t="s">
        <v>787</v>
      </c>
      <c r="QJ12" s="89" t="s">
        <v>724</v>
      </c>
      <c r="QK12" s="89" t="s">
        <v>705</v>
      </c>
      <c r="QL12" s="89" t="s">
        <v>788</v>
      </c>
      <c r="QM12" s="89" t="s">
        <v>865</v>
      </c>
      <c r="QN12" s="89" t="s">
        <v>889</v>
      </c>
      <c r="QO12" s="89" t="s">
        <v>1113</v>
      </c>
      <c r="QP12" s="89" t="s">
        <v>1083</v>
      </c>
      <c r="QQ12" s="89" t="s">
        <v>783</v>
      </c>
      <c r="QR12" s="89" t="s">
        <v>996</v>
      </c>
      <c r="QS12" s="89" t="s">
        <v>1116</v>
      </c>
      <c r="QT12" s="89" t="s">
        <v>1185</v>
      </c>
      <c r="QU12" s="89" t="s">
        <v>1048</v>
      </c>
      <c r="QV12" s="89" t="s">
        <v>1078</v>
      </c>
      <c r="QW12" s="89" t="s">
        <v>720</v>
      </c>
      <c r="QX12" s="89" t="s">
        <v>957</v>
      </c>
      <c r="QY12" s="89" t="s">
        <v>926</v>
      </c>
      <c r="QZ12" s="89" t="s">
        <v>756</v>
      </c>
      <c r="RA12" s="89" t="s">
        <v>742</v>
      </c>
      <c r="RB12" s="89" t="s">
        <v>785</v>
      </c>
      <c r="RC12" s="89" t="s">
        <v>1028</v>
      </c>
      <c r="RD12" s="89" t="s">
        <v>847</v>
      </c>
      <c r="RE12" s="89" t="s">
        <v>1079</v>
      </c>
      <c r="RF12" s="89" t="s">
        <v>918</v>
      </c>
      <c r="RG12" s="89" t="s">
        <v>937</v>
      </c>
      <c r="RH12" s="89" t="s">
        <v>818</v>
      </c>
      <c r="RI12" s="89" t="s">
        <v>834</v>
      </c>
      <c r="RJ12" s="89" t="s">
        <v>844</v>
      </c>
      <c r="RK12" s="89" t="s">
        <v>756</v>
      </c>
      <c r="RL12" s="89" t="s">
        <v>737</v>
      </c>
      <c r="RM12" s="89" t="s">
        <v>882</v>
      </c>
      <c r="RN12" s="89" t="s">
        <v>885</v>
      </c>
      <c r="RO12" s="89" t="s">
        <v>1108</v>
      </c>
      <c r="RP12" s="89" t="s">
        <v>982</v>
      </c>
      <c r="RQ12" s="89" t="s">
        <v>1157</v>
      </c>
      <c r="RR12" s="89" t="s">
        <v>901</v>
      </c>
      <c r="RS12" s="89" t="s">
        <v>758</v>
      </c>
      <c r="RT12" s="89" t="s">
        <v>1104</v>
      </c>
      <c r="RU12" s="89" t="s">
        <v>871</v>
      </c>
      <c r="RV12" s="89" t="s">
        <v>1142</v>
      </c>
      <c r="RW12" s="89" t="s">
        <v>914</v>
      </c>
      <c r="RX12" s="89" t="s">
        <v>908</v>
      </c>
      <c r="RY12" s="89" t="s">
        <v>1150</v>
      </c>
      <c r="RZ12" s="89" t="s">
        <v>906</v>
      </c>
      <c r="SA12" s="89" t="s">
        <v>791</v>
      </c>
      <c r="SB12" s="89" t="s">
        <v>732</v>
      </c>
      <c r="SC12" s="89" t="s">
        <v>1031</v>
      </c>
      <c r="SD12" s="89" t="s">
        <v>759</v>
      </c>
      <c r="SE12" s="89" t="s">
        <v>710</v>
      </c>
      <c r="SF12" s="89" t="s">
        <v>846</v>
      </c>
      <c r="SG12" s="89" t="s">
        <v>1009</v>
      </c>
      <c r="SH12" s="89" t="s">
        <v>881</v>
      </c>
      <c r="SI12" s="89" t="s">
        <v>984</v>
      </c>
      <c r="SJ12" s="89" t="s">
        <v>1135</v>
      </c>
      <c r="SK12" s="89" t="s">
        <v>1053</v>
      </c>
      <c r="SL12" s="89" t="s">
        <v>1006</v>
      </c>
      <c r="SM12" s="89" t="s">
        <v>1040</v>
      </c>
      <c r="SN12" s="89" t="s">
        <v>879</v>
      </c>
      <c r="SO12" s="89" t="s">
        <v>1082</v>
      </c>
      <c r="SP12" s="89" t="s">
        <v>704</v>
      </c>
      <c r="SQ12" s="89" t="s">
        <v>1017</v>
      </c>
      <c r="SR12" s="89" t="s">
        <v>1130</v>
      </c>
      <c r="SS12" s="89" t="s">
        <v>1024</v>
      </c>
      <c r="ST12" s="89" t="s">
        <v>859</v>
      </c>
      <c r="SU12" s="89" t="s">
        <v>774</v>
      </c>
      <c r="SV12" s="89" t="s">
        <v>1032</v>
      </c>
      <c r="SW12" s="89" t="s">
        <v>1006</v>
      </c>
      <c r="SX12" s="89" t="s">
        <v>989</v>
      </c>
      <c r="SY12" s="89" t="s">
        <v>1005</v>
      </c>
      <c r="SZ12" s="89" t="s">
        <v>997</v>
      </c>
      <c r="TA12" s="89" t="s">
        <v>944</v>
      </c>
      <c r="TB12" s="89" t="s">
        <v>747</v>
      </c>
      <c r="TC12" s="89" t="s">
        <v>1130</v>
      </c>
      <c r="TD12" s="89" t="s">
        <v>856</v>
      </c>
      <c r="TE12" s="89" t="s">
        <v>1036</v>
      </c>
      <c r="TF12" s="89" t="s">
        <v>800</v>
      </c>
      <c r="TG12" s="89" t="s">
        <v>1032</v>
      </c>
      <c r="TH12" s="89" t="s">
        <v>1037</v>
      </c>
      <c r="TI12" s="89" t="s">
        <v>736</v>
      </c>
      <c r="TJ12" s="89" t="s">
        <v>1080</v>
      </c>
      <c r="TK12" s="89" t="s">
        <v>997</v>
      </c>
      <c r="TL12" s="89" t="s">
        <v>707</v>
      </c>
      <c r="TM12" s="89" t="s">
        <v>1131</v>
      </c>
      <c r="TN12" s="89" t="s">
        <v>953</v>
      </c>
      <c r="TO12" s="89" t="s">
        <v>1034</v>
      </c>
      <c r="TP12" s="89" t="s">
        <v>724</v>
      </c>
      <c r="TQ12" s="89" t="s">
        <v>1099</v>
      </c>
      <c r="TR12" s="89" t="s">
        <v>1015</v>
      </c>
      <c r="TS12" s="89" t="s">
        <v>824</v>
      </c>
      <c r="TT12" s="89" t="s">
        <v>1023</v>
      </c>
      <c r="TU12" s="89" t="s">
        <v>753</v>
      </c>
      <c r="TV12" s="89" t="s">
        <v>912</v>
      </c>
      <c r="TW12" s="89" t="s">
        <v>870</v>
      </c>
      <c r="TX12" s="89" t="s">
        <v>1055</v>
      </c>
      <c r="TY12" s="89" t="s">
        <v>953</v>
      </c>
      <c r="TZ12" s="89" t="s">
        <v>909</v>
      </c>
      <c r="UA12" s="89" t="s">
        <v>894</v>
      </c>
      <c r="UB12" s="89" t="s">
        <v>1050</v>
      </c>
      <c r="UC12" s="89" t="s">
        <v>873</v>
      </c>
      <c r="UD12" s="89" t="s">
        <v>957</v>
      </c>
      <c r="UE12" s="89" t="s">
        <v>842</v>
      </c>
      <c r="UF12" s="89" t="s">
        <v>830</v>
      </c>
      <c r="UG12" s="89" t="s">
        <v>890</v>
      </c>
      <c r="UH12" s="89" t="s">
        <v>1014</v>
      </c>
      <c r="UI12" s="89" t="s">
        <v>996</v>
      </c>
      <c r="UJ12" s="89" t="s">
        <v>946</v>
      </c>
      <c r="UK12" s="89" t="s">
        <v>1079</v>
      </c>
      <c r="UL12" s="89" t="s">
        <v>918</v>
      </c>
      <c r="UM12" s="89" t="s">
        <v>746</v>
      </c>
      <c r="UN12" s="89" t="s">
        <v>927</v>
      </c>
      <c r="UO12" s="89" t="s">
        <v>773</v>
      </c>
      <c r="UP12" s="89" t="s">
        <v>1093</v>
      </c>
      <c r="UQ12" s="89" t="s">
        <v>756</v>
      </c>
      <c r="UR12" s="89" t="s">
        <v>1049</v>
      </c>
      <c r="US12" s="89" t="s">
        <v>1128</v>
      </c>
      <c r="UT12" s="89" t="s">
        <v>820</v>
      </c>
      <c r="UU12" s="89" t="s">
        <v>979</v>
      </c>
      <c r="UV12" s="89" t="s">
        <v>1079</v>
      </c>
      <c r="UW12" s="89" t="s">
        <v>918</v>
      </c>
      <c r="UX12" s="89" t="s">
        <v>901</v>
      </c>
      <c r="UY12" s="89" t="s">
        <v>1081</v>
      </c>
      <c r="UZ12" s="89" t="s">
        <v>1106</v>
      </c>
      <c r="VA12" s="89" t="s">
        <v>1117</v>
      </c>
      <c r="VB12" s="89" t="s">
        <v>1027</v>
      </c>
      <c r="VC12" s="89" t="s">
        <v>807</v>
      </c>
      <c r="VD12" s="89" t="s">
        <v>1148</v>
      </c>
      <c r="VE12" s="89" t="s">
        <v>885</v>
      </c>
      <c r="VF12" s="89" t="s">
        <v>1091</v>
      </c>
      <c r="VG12" s="89" t="s">
        <v>893</v>
      </c>
      <c r="VH12" s="89" t="s">
        <v>904</v>
      </c>
      <c r="VI12" s="89" t="s">
        <v>946</v>
      </c>
      <c r="VJ12" s="89" t="s">
        <v>884</v>
      </c>
      <c r="VK12" s="89" t="s">
        <v>912</v>
      </c>
      <c r="VL12" s="89" t="s">
        <v>843</v>
      </c>
      <c r="VM12" s="89" t="s">
        <v>1114</v>
      </c>
      <c r="VN12" s="89" t="s">
        <v>836</v>
      </c>
      <c r="VO12" s="89" t="s">
        <v>813</v>
      </c>
      <c r="VP12" s="89" t="s">
        <v>773</v>
      </c>
      <c r="VQ12" s="89" t="s">
        <v>844</v>
      </c>
      <c r="VR12" s="89" t="s">
        <v>1142</v>
      </c>
      <c r="VS12" s="89" t="s">
        <v>745</v>
      </c>
      <c r="VT12" s="89" t="s">
        <v>759</v>
      </c>
      <c r="VU12" s="89" t="s">
        <v>923</v>
      </c>
      <c r="VV12" s="89" t="s">
        <v>752</v>
      </c>
      <c r="VW12" s="89" t="s">
        <v>821</v>
      </c>
      <c r="VX12" s="89" t="s">
        <v>881</v>
      </c>
      <c r="VY12" s="89" t="s">
        <v>1044</v>
      </c>
      <c r="VZ12" s="89" t="s">
        <v>969</v>
      </c>
      <c r="WA12" s="89" t="s">
        <v>1074</v>
      </c>
      <c r="WB12" s="89" t="s">
        <v>1050</v>
      </c>
      <c r="WC12" s="89" t="s">
        <v>916</v>
      </c>
      <c r="WD12" s="89" t="s">
        <v>978</v>
      </c>
      <c r="WE12" s="89" t="s">
        <v>1136</v>
      </c>
      <c r="WF12" s="89" t="s">
        <v>712</v>
      </c>
      <c r="WG12" s="89" t="s">
        <v>725</v>
      </c>
      <c r="WH12" s="89" t="s">
        <v>847</v>
      </c>
      <c r="WI12" s="89" t="s">
        <v>1079</v>
      </c>
      <c r="WJ12" s="89" t="s">
        <v>1058</v>
      </c>
      <c r="WK12" s="89" t="s">
        <v>890</v>
      </c>
      <c r="WL12" s="89" t="s">
        <v>1043</v>
      </c>
      <c r="WM12" s="89" t="s">
        <v>1151</v>
      </c>
      <c r="WN12" s="89" t="s">
        <v>835</v>
      </c>
      <c r="WO12" s="89" t="s">
        <v>956</v>
      </c>
      <c r="WP12" s="89" t="s">
        <v>820</v>
      </c>
      <c r="WQ12" s="89" t="s">
        <v>979</v>
      </c>
      <c r="WR12" s="89" t="s">
        <v>1080</v>
      </c>
      <c r="WS12" s="89" t="s">
        <v>985</v>
      </c>
      <c r="WT12" s="89" t="s">
        <v>1176</v>
      </c>
      <c r="WU12" s="89" t="s">
        <v>1055</v>
      </c>
      <c r="WV12" s="89" t="s">
        <v>1122</v>
      </c>
      <c r="WW12" s="89" t="s">
        <v>1023</v>
      </c>
      <c r="WX12" s="89" t="s">
        <v>830</v>
      </c>
      <c r="WY12" s="89" t="s">
        <v>767</v>
      </c>
      <c r="WZ12" s="89" t="s">
        <v>744</v>
      </c>
      <c r="XA12" s="89" t="s">
        <v>952</v>
      </c>
      <c r="XB12" s="89" t="s">
        <v>1122</v>
      </c>
      <c r="XC12" s="89" t="s">
        <v>926</v>
      </c>
      <c r="XD12" s="89" t="s">
        <v>1121</v>
      </c>
      <c r="XE12" s="89" t="s">
        <v>705</v>
      </c>
      <c r="XF12" s="89" t="s">
        <v>1014</v>
      </c>
      <c r="XG12" s="89" t="s">
        <v>996</v>
      </c>
      <c r="XH12" s="89" t="s">
        <v>946</v>
      </c>
      <c r="XI12" s="89" t="s">
        <v>1046</v>
      </c>
      <c r="XJ12" s="89" t="s">
        <v>918</v>
      </c>
      <c r="XK12" s="89" t="s">
        <v>745</v>
      </c>
      <c r="XL12" s="89" t="s">
        <v>1057</v>
      </c>
      <c r="XM12" s="89" t="s">
        <v>923</v>
      </c>
      <c r="XN12" s="89" t="s">
        <v>1026</v>
      </c>
      <c r="XO12" s="89" t="s">
        <v>1071</v>
      </c>
      <c r="XP12" s="89" t="s">
        <v>709</v>
      </c>
      <c r="XQ12" s="89" t="s">
        <v>1016</v>
      </c>
      <c r="XR12" s="89" t="s">
        <v>898</v>
      </c>
      <c r="XS12" s="89" t="s">
        <v>787</v>
      </c>
      <c r="XT12" s="89" t="s">
        <v>912</v>
      </c>
      <c r="XU12" s="89" t="s">
        <v>843</v>
      </c>
      <c r="XV12" s="89" t="s">
        <v>1081</v>
      </c>
      <c r="XW12" s="89" t="s">
        <v>734</v>
      </c>
      <c r="XX12" s="89" t="s">
        <v>909</v>
      </c>
      <c r="XY12" s="89" t="s">
        <v>862</v>
      </c>
      <c r="XZ12" s="89" t="s">
        <v>985</v>
      </c>
      <c r="YA12" s="89" t="s">
        <v>746</v>
      </c>
      <c r="YB12" s="89" t="s">
        <v>720</v>
      </c>
      <c r="YC12" s="89" t="s">
        <v>996</v>
      </c>
      <c r="YD12" s="89" t="s">
        <v>19023</v>
      </c>
      <c r="YE12" s="89" t="s">
        <v>1108</v>
      </c>
      <c r="YF12" s="89" t="s">
        <v>789</v>
      </c>
      <c r="YG12" s="89" t="s">
        <v>732</v>
      </c>
      <c r="YH12" s="89" t="s">
        <v>857</v>
      </c>
      <c r="YI12" s="89" t="s">
        <v>1114</v>
      </c>
      <c r="YJ12" s="89" t="s">
        <v>957</v>
      </c>
      <c r="YK12" s="89" t="s">
        <v>1041</v>
      </c>
      <c r="YL12" s="89" t="s">
        <v>1174</v>
      </c>
      <c r="YM12" s="89" t="s">
        <v>1121</v>
      </c>
      <c r="YN12" s="89" t="s">
        <v>1162</v>
      </c>
      <c r="YO12" s="89" t="s">
        <v>1064</v>
      </c>
      <c r="YP12" s="89" t="s">
        <v>1169</v>
      </c>
      <c r="YQ12" s="89" t="s">
        <v>1185</v>
      </c>
      <c r="YR12" s="89" t="s">
        <v>1119</v>
      </c>
      <c r="YS12" s="89" t="s">
        <v>769</v>
      </c>
      <c r="YT12" s="89" t="s">
        <v>1050</v>
      </c>
      <c r="YU12" s="89" t="s">
        <v>964</v>
      </c>
      <c r="YV12" s="89" t="s">
        <v>1006</v>
      </c>
      <c r="YW12" s="89" t="s">
        <v>1130</v>
      </c>
      <c r="YX12" s="89" t="s">
        <v>1138</v>
      </c>
      <c r="YY12" s="89" t="s">
        <v>1033</v>
      </c>
      <c r="YZ12" s="89" t="s">
        <v>1002</v>
      </c>
      <c r="ZA12" s="89" t="s">
        <v>801</v>
      </c>
      <c r="ZB12" s="89" t="s">
        <v>858</v>
      </c>
      <c r="ZC12" s="89" t="s">
        <v>1099</v>
      </c>
      <c r="ZD12" s="89" t="s">
        <v>893</v>
      </c>
      <c r="ZE12" s="89" t="s">
        <v>1159</v>
      </c>
      <c r="ZF12" s="89" t="s">
        <v>806</v>
      </c>
      <c r="ZG12" s="89" t="s">
        <v>1174</v>
      </c>
      <c r="ZH12" s="89" t="s">
        <v>1096</v>
      </c>
      <c r="ZI12" s="89" t="s">
        <v>1132</v>
      </c>
      <c r="ZJ12" s="89" t="s">
        <v>1150</v>
      </c>
      <c r="ZK12" s="89" t="s">
        <v>1108</v>
      </c>
      <c r="ZL12" s="89" t="s">
        <v>1061</v>
      </c>
      <c r="ZM12" s="89" t="s">
        <v>1133</v>
      </c>
      <c r="ZN12" s="89" t="s">
        <v>1136</v>
      </c>
      <c r="ZO12" s="89" t="s">
        <v>1023</v>
      </c>
      <c r="ZP12" s="89" t="s">
        <v>1111</v>
      </c>
      <c r="ZQ12" s="89" t="s">
        <v>984</v>
      </c>
      <c r="ZR12" s="89" t="s">
        <v>1146</v>
      </c>
      <c r="ZS12" s="89" t="s">
        <v>953</v>
      </c>
      <c r="ZT12" s="89" t="s">
        <v>1101</v>
      </c>
      <c r="ZU12" s="89" t="s">
        <v>1112</v>
      </c>
      <c r="ZV12" s="89" t="s">
        <v>1086</v>
      </c>
      <c r="ZW12" s="89" t="s">
        <v>801</v>
      </c>
      <c r="ZX12" s="89" t="s">
        <v>1025</v>
      </c>
      <c r="ZY12" s="89" t="s">
        <v>1046</v>
      </c>
      <c r="ZZ12" s="89" t="s">
        <v>1058</v>
      </c>
      <c r="AAA12" s="89" t="s">
        <v>733</v>
      </c>
    </row>
    <row r="13" spans="1:703" x14ac:dyDescent="0.35">
      <c r="A13" s="8">
        <f t="shared" si="0"/>
        <v>12</v>
      </c>
      <c r="B13" s="128" t="s">
        <v>1008</v>
      </c>
      <c r="C13" s="128" t="s">
        <v>1152</v>
      </c>
      <c r="D13" s="128" t="s">
        <v>1140</v>
      </c>
      <c r="E13" s="128" t="s">
        <v>894</v>
      </c>
      <c r="F13" s="128" t="s">
        <v>777</v>
      </c>
      <c r="G13" s="128" t="s">
        <v>873</v>
      </c>
      <c r="H13" s="128" t="s">
        <v>988</v>
      </c>
      <c r="I13" s="128" t="s">
        <v>1052</v>
      </c>
      <c r="J13" s="128" t="s">
        <v>1056</v>
      </c>
      <c r="K13" s="128" t="s">
        <v>1063</v>
      </c>
      <c r="L13" s="128" t="s">
        <v>916</v>
      </c>
      <c r="M13" s="128" t="s">
        <v>996</v>
      </c>
      <c r="N13" s="128" t="s">
        <v>1137</v>
      </c>
      <c r="O13" s="128" t="s">
        <v>1079</v>
      </c>
      <c r="P13" s="128" t="s">
        <v>1048</v>
      </c>
      <c r="Q13" s="128" t="s">
        <v>746</v>
      </c>
      <c r="R13" s="128" t="s">
        <v>1018</v>
      </c>
      <c r="S13" s="128" t="s">
        <v>773</v>
      </c>
      <c r="T13" s="128" t="s">
        <v>1054</v>
      </c>
      <c r="U13" s="128" t="s">
        <v>1047</v>
      </c>
      <c r="V13" s="128" t="s">
        <v>1089</v>
      </c>
      <c r="W13" s="128" t="s">
        <v>1128</v>
      </c>
      <c r="X13" s="128" t="s">
        <v>978</v>
      </c>
      <c r="Y13" s="128" t="s">
        <v>922</v>
      </c>
      <c r="Z13" s="128" t="s">
        <v>884</v>
      </c>
      <c r="AA13" s="128" t="s">
        <v>971</v>
      </c>
      <c r="AB13" s="128" t="s">
        <v>1092</v>
      </c>
      <c r="AC13" s="128" t="s">
        <v>1081</v>
      </c>
      <c r="AD13" s="128" t="s">
        <v>1159</v>
      </c>
      <c r="AE13" s="128" t="s">
        <v>708</v>
      </c>
      <c r="AF13" s="128" t="s">
        <v>1133</v>
      </c>
      <c r="AG13" s="128" t="s">
        <v>735</v>
      </c>
      <c r="AH13" s="128" t="s">
        <v>1128</v>
      </c>
      <c r="AI13" s="128" t="s">
        <v>1146</v>
      </c>
      <c r="AJ13" s="128" t="s">
        <v>847</v>
      </c>
      <c r="AK13" s="128" t="s">
        <v>721</v>
      </c>
      <c r="AL13" s="128" t="s">
        <v>998</v>
      </c>
      <c r="AM13" s="128" t="s">
        <v>1126</v>
      </c>
      <c r="AN13" s="128" t="s">
        <v>1114</v>
      </c>
      <c r="AO13" s="128" t="s">
        <v>8995</v>
      </c>
      <c r="AP13" s="128" t="s">
        <v>892</v>
      </c>
      <c r="AQ13" s="128" t="s">
        <v>1142</v>
      </c>
      <c r="AR13" s="128" t="s">
        <v>807</v>
      </c>
      <c r="AS13" s="128" t="s">
        <v>1112</v>
      </c>
      <c r="AT13" s="128" t="s">
        <v>1103</v>
      </c>
      <c r="AU13" s="128" t="s">
        <v>1181</v>
      </c>
      <c r="AV13" s="128" t="s">
        <v>1119</v>
      </c>
      <c r="AW13" s="128" t="s">
        <v>898</v>
      </c>
      <c r="AX13" s="128" t="s">
        <v>1111</v>
      </c>
      <c r="AY13" s="128" t="s">
        <v>1086</v>
      </c>
      <c r="AZ13" s="128" t="s">
        <v>710</v>
      </c>
      <c r="BA13" s="128" t="s">
        <v>846</v>
      </c>
      <c r="BB13" s="128" t="s">
        <v>1009</v>
      </c>
      <c r="BC13" s="128" t="s">
        <v>1098</v>
      </c>
      <c r="BD13" s="128" t="s">
        <v>939</v>
      </c>
      <c r="BE13" s="128" t="s">
        <v>931</v>
      </c>
      <c r="BF13" s="128" t="s">
        <v>1053</v>
      </c>
      <c r="BG13" s="128" t="s">
        <v>1008</v>
      </c>
      <c r="BH13" s="128" t="s">
        <v>703</v>
      </c>
      <c r="BI13" s="128" t="s">
        <v>812</v>
      </c>
      <c r="BJ13" s="128" t="s">
        <v>1082</v>
      </c>
      <c r="BK13" s="128" t="s">
        <v>704</v>
      </c>
      <c r="BL13" s="128" t="s">
        <v>716</v>
      </c>
      <c r="BM13" s="128" t="s">
        <v>1071</v>
      </c>
      <c r="BN13" s="128" t="s">
        <v>709</v>
      </c>
      <c r="BO13" s="128" t="s">
        <v>828</v>
      </c>
      <c r="BP13" s="128" t="s">
        <v>1135</v>
      </c>
      <c r="BQ13" s="128" t="s">
        <v>945</v>
      </c>
      <c r="BR13" s="128" t="s">
        <v>1008</v>
      </c>
      <c r="BS13" s="128" t="s">
        <v>840</v>
      </c>
      <c r="BT13" s="128" t="s">
        <v>1096</v>
      </c>
      <c r="BU13" s="128" t="s">
        <v>1010</v>
      </c>
      <c r="BV13" s="128" t="s">
        <v>980</v>
      </c>
      <c r="BW13" s="128" t="s">
        <v>1007</v>
      </c>
      <c r="BX13" s="128" t="s">
        <v>853</v>
      </c>
      <c r="BY13" s="128" t="s">
        <v>981</v>
      </c>
      <c r="BZ13" s="128" t="s">
        <v>1070</v>
      </c>
      <c r="CA13" s="128" t="s">
        <v>1124</v>
      </c>
      <c r="CB13" s="128" t="s">
        <v>1067</v>
      </c>
      <c r="CC13" s="128" t="s">
        <v>1037</v>
      </c>
      <c r="CD13" s="128" t="s">
        <v>840</v>
      </c>
      <c r="CE13" s="128" t="s">
        <v>1080</v>
      </c>
      <c r="CF13" s="128" t="s">
        <v>949</v>
      </c>
      <c r="CG13" s="128" t="s">
        <v>749</v>
      </c>
      <c r="CH13" s="128" t="s">
        <v>1055</v>
      </c>
      <c r="CI13" s="128" t="s">
        <v>922</v>
      </c>
      <c r="CJ13" s="128" t="s">
        <v>970</v>
      </c>
      <c r="CK13" s="128" t="s">
        <v>1070</v>
      </c>
      <c r="CL13" s="128" t="s">
        <v>1075</v>
      </c>
      <c r="CM13" s="128" t="s">
        <v>1015</v>
      </c>
      <c r="CN13" s="128" t="s">
        <v>1003</v>
      </c>
      <c r="CO13" s="128" t="s">
        <v>1110</v>
      </c>
      <c r="CP13" s="128" t="s">
        <v>1113</v>
      </c>
      <c r="CQ13" s="128" t="s">
        <v>1048</v>
      </c>
      <c r="CR13" s="128" t="s">
        <v>707</v>
      </c>
      <c r="CS13" s="128" t="s">
        <v>978</v>
      </c>
      <c r="CT13" s="128" t="s">
        <v>1039</v>
      </c>
      <c r="CU13" s="128" t="s">
        <v>714</v>
      </c>
      <c r="CV13" s="128" t="s">
        <v>1048</v>
      </c>
      <c r="CW13" s="128" t="s">
        <v>1078</v>
      </c>
      <c r="CX13" s="128" t="s">
        <v>927</v>
      </c>
      <c r="CY13" s="128" t="s">
        <v>1159</v>
      </c>
      <c r="CZ13" s="128" t="s">
        <v>750</v>
      </c>
      <c r="DA13" s="128" t="s">
        <v>791</v>
      </c>
      <c r="DB13" s="128" t="s">
        <v>898</v>
      </c>
      <c r="DC13" s="128" t="s">
        <v>1126</v>
      </c>
      <c r="DD13" s="128" t="s">
        <v>1146</v>
      </c>
      <c r="DE13" s="128" t="s">
        <v>1107</v>
      </c>
      <c r="DF13" s="128" t="s">
        <v>846</v>
      </c>
      <c r="DG13" s="128" t="s">
        <v>1130</v>
      </c>
      <c r="DH13" s="128" t="s">
        <v>745</v>
      </c>
      <c r="DI13" s="128" t="s">
        <v>984</v>
      </c>
      <c r="DJ13" s="128" t="s">
        <v>867</v>
      </c>
      <c r="DK13" s="128" t="s">
        <v>1144</v>
      </c>
      <c r="DL13" s="128" t="s">
        <v>1119</v>
      </c>
      <c r="DM13" s="128" t="s">
        <v>1125</v>
      </c>
      <c r="DN13" s="128" t="s">
        <v>1111</v>
      </c>
      <c r="DO13" s="128" t="s">
        <v>1082</v>
      </c>
      <c r="DP13" s="128" t="s">
        <v>1153</v>
      </c>
      <c r="DQ13" s="128" t="s">
        <v>1017</v>
      </c>
      <c r="DR13" s="128" t="s">
        <v>853</v>
      </c>
      <c r="DS13" s="128" t="s">
        <v>1051</v>
      </c>
      <c r="DT13" s="128" t="s">
        <v>754</v>
      </c>
      <c r="DU13" s="128" t="s">
        <v>1064</v>
      </c>
      <c r="DV13" s="128" t="s">
        <v>1053</v>
      </c>
      <c r="DW13" s="128" t="s">
        <v>1008</v>
      </c>
      <c r="DX13" s="128" t="s">
        <v>1076</v>
      </c>
      <c r="DY13" s="128" t="s">
        <v>1005</v>
      </c>
      <c r="DZ13" s="128" t="s">
        <v>1010</v>
      </c>
      <c r="EA13" s="128" t="s">
        <v>944</v>
      </c>
      <c r="EB13" s="128" t="s">
        <v>858</v>
      </c>
      <c r="EC13" s="128" t="s">
        <v>934</v>
      </c>
      <c r="ED13" s="128" t="s">
        <v>981</v>
      </c>
      <c r="EE13" s="128" t="s">
        <v>1019</v>
      </c>
      <c r="EF13" s="128" t="s">
        <v>1090</v>
      </c>
      <c r="EG13" s="128" t="s">
        <v>1067</v>
      </c>
      <c r="EH13" s="128" t="s">
        <v>1037</v>
      </c>
      <c r="EI13" s="128" t="s">
        <v>1041</v>
      </c>
      <c r="EJ13" s="128" t="s">
        <v>1016</v>
      </c>
      <c r="EK13" s="128" t="s">
        <v>1010</v>
      </c>
      <c r="EL13" s="128" t="s">
        <v>749</v>
      </c>
      <c r="EM13" s="128" t="s">
        <v>1131</v>
      </c>
      <c r="EN13" s="128" t="s">
        <v>1136</v>
      </c>
      <c r="EO13" s="128" t="s">
        <v>1034</v>
      </c>
      <c r="EP13" s="128" t="s">
        <v>941</v>
      </c>
      <c r="EQ13" s="128" t="s">
        <v>1099</v>
      </c>
      <c r="ER13" s="128" t="s">
        <v>964</v>
      </c>
      <c r="ES13" s="128" t="s">
        <v>1073</v>
      </c>
      <c r="ET13" s="128" t="s">
        <v>1023</v>
      </c>
      <c r="EU13" s="128" t="s">
        <v>1080</v>
      </c>
      <c r="EV13" s="128" t="s">
        <v>949</v>
      </c>
      <c r="EW13" s="128" t="s">
        <v>1147</v>
      </c>
      <c r="EX13" s="128" t="s">
        <v>1085</v>
      </c>
      <c r="EY13" s="128" t="s">
        <v>922</v>
      </c>
      <c r="EZ13" s="128" t="s">
        <v>1140</v>
      </c>
      <c r="FA13" s="128" t="s">
        <v>894</v>
      </c>
      <c r="FB13" s="128" t="s">
        <v>777</v>
      </c>
      <c r="FC13" s="128" t="s">
        <v>788</v>
      </c>
      <c r="FD13" s="128" t="s">
        <v>972</v>
      </c>
      <c r="FE13" s="128" t="s">
        <v>1077</v>
      </c>
      <c r="FF13" s="128" t="s">
        <v>1113</v>
      </c>
      <c r="FG13" s="128" t="s">
        <v>1063</v>
      </c>
      <c r="FH13" s="128" t="s">
        <v>916</v>
      </c>
      <c r="FI13" s="128" t="s">
        <v>996</v>
      </c>
      <c r="FJ13" s="128" t="s">
        <v>1039</v>
      </c>
      <c r="FK13" s="128" t="s">
        <v>1185</v>
      </c>
      <c r="FL13" s="128" t="s">
        <v>1048</v>
      </c>
      <c r="FM13" s="128" t="s">
        <v>1050</v>
      </c>
      <c r="FN13" s="128" t="s">
        <v>1102</v>
      </c>
      <c r="FO13" s="128" t="s">
        <v>1097</v>
      </c>
      <c r="FP13" s="128" t="s">
        <v>1052</v>
      </c>
      <c r="FQ13" s="128" t="s">
        <v>1047</v>
      </c>
      <c r="FR13" s="128" t="s">
        <v>1083</v>
      </c>
      <c r="FS13" s="128" t="s">
        <v>1158</v>
      </c>
      <c r="FT13" s="128" t="s">
        <v>996</v>
      </c>
      <c r="FU13" s="128" t="s">
        <v>1137</v>
      </c>
      <c r="FV13" s="128" t="s">
        <v>983</v>
      </c>
      <c r="FW13" s="128" t="s">
        <v>998</v>
      </c>
      <c r="FX13" s="128" t="s">
        <v>1092</v>
      </c>
      <c r="FY13" s="128" t="s">
        <v>1018</v>
      </c>
      <c r="FZ13" s="128" t="s">
        <v>1021</v>
      </c>
      <c r="GA13" s="128" t="s">
        <v>1117</v>
      </c>
      <c r="GB13" s="128" t="s">
        <v>1047</v>
      </c>
      <c r="GC13" s="128" t="s">
        <v>938</v>
      </c>
      <c r="GD13" s="128" t="s">
        <v>1084</v>
      </c>
      <c r="GE13" s="128" t="s">
        <v>931</v>
      </c>
      <c r="GF13" s="128" t="s">
        <v>1108</v>
      </c>
      <c r="GG13" s="128" t="s">
        <v>982</v>
      </c>
      <c r="GH13" s="128" t="s">
        <v>971</v>
      </c>
      <c r="GI13" s="128" t="s">
        <v>1013</v>
      </c>
      <c r="GJ13" s="128" t="s">
        <v>1002</v>
      </c>
      <c r="GK13" s="128" t="s">
        <v>1105</v>
      </c>
      <c r="GL13" s="128" t="s">
        <v>1061</v>
      </c>
      <c r="GM13" s="128" t="s">
        <v>1142</v>
      </c>
      <c r="GN13" s="128" t="s">
        <v>1138</v>
      </c>
      <c r="GO13" s="128" t="s">
        <v>1148</v>
      </c>
      <c r="GP13" s="128" t="s">
        <v>1178</v>
      </c>
      <c r="GQ13" s="128" t="s">
        <v>1144</v>
      </c>
      <c r="GR13" s="128" t="s">
        <v>969</v>
      </c>
      <c r="GS13" s="128" t="s">
        <v>898</v>
      </c>
      <c r="GT13" s="128" t="s">
        <v>1031</v>
      </c>
      <c r="GU13" s="128" t="s">
        <v>725</v>
      </c>
      <c r="GV13" s="128" t="s">
        <v>1111</v>
      </c>
      <c r="GW13" s="128" t="s">
        <v>1086</v>
      </c>
      <c r="GX13" s="128" t="s">
        <v>839</v>
      </c>
      <c r="GY13" s="128" t="s">
        <v>1035</v>
      </c>
      <c r="GZ13" s="128" t="s">
        <v>1009</v>
      </c>
      <c r="HA13" s="128" t="s">
        <v>1051</v>
      </c>
      <c r="HB13" s="128" t="s">
        <v>722</v>
      </c>
      <c r="HC13" s="128" t="s">
        <v>1064</v>
      </c>
      <c r="HD13" s="128" t="s">
        <v>1032</v>
      </c>
      <c r="HE13" s="128" t="s">
        <v>1006</v>
      </c>
      <c r="HF13" s="128" t="s">
        <v>989</v>
      </c>
      <c r="HG13" s="128" t="s">
        <v>1005</v>
      </c>
      <c r="HH13" s="128" t="s">
        <v>1010</v>
      </c>
      <c r="HI13" s="128" t="s">
        <v>838</v>
      </c>
      <c r="HJ13" s="128" t="s">
        <v>973</v>
      </c>
      <c r="HK13" s="128" t="s">
        <v>853</v>
      </c>
      <c r="HL13" s="128" t="s">
        <v>981</v>
      </c>
      <c r="HM13" s="128" t="s">
        <v>1121</v>
      </c>
      <c r="HN13" s="128" t="s">
        <v>1022</v>
      </c>
      <c r="HO13" s="128" t="s">
        <v>713</v>
      </c>
      <c r="HP13" s="128" t="s">
        <v>1037</v>
      </c>
      <c r="HQ13" s="128" t="s">
        <v>1041</v>
      </c>
      <c r="HR13" s="128" t="s">
        <v>1068</v>
      </c>
      <c r="HS13" s="128" t="s">
        <v>920</v>
      </c>
      <c r="HT13" s="128" t="s">
        <v>980</v>
      </c>
      <c r="HU13" s="128" t="s">
        <v>1131</v>
      </c>
      <c r="HV13" s="128" t="s">
        <v>833</v>
      </c>
      <c r="HW13" s="128" t="s">
        <v>1034</v>
      </c>
      <c r="HX13" s="128" t="s">
        <v>1070</v>
      </c>
      <c r="HY13" s="128" t="s">
        <v>1075</v>
      </c>
      <c r="HZ13" s="128" t="s">
        <v>1118</v>
      </c>
      <c r="IA13" s="128" t="s">
        <v>1073</v>
      </c>
      <c r="IB13" s="128" t="s">
        <v>840</v>
      </c>
      <c r="IC13" s="128" t="s">
        <v>1080</v>
      </c>
      <c r="ID13" s="128" t="s">
        <v>8992</v>
      </c>
      <c r="IE13" s="128" t="s">
        <v>870</v>
      </c>
      <c r="IF13" s="128" t="s">
        <v>1085</v>
      </c>
      <c r="IG13" s="128" t="s">
        <v>953</v>
      </c>
      <c r="IH13" s="128" t="s">
        <v>909</v>
      </c>
      <c r="II13" s="128" t="s">
        <v>894</v>
      </c>
      <c r="IJ13" s="128" t="s">
        <v>777</v>
      </c>
      <c r="IK13" s="128" t="s">
        <v>788</v>
      </c>
      <c r="IL13" s="128" t="s">
        <v>8995</v>
      </c>
      <c r="IM13" s="128" t="s">
        <v>1052</v>
      </c>
      <c r="IN13" s="128" t="s">
        <v>1056</v>
      </c>
      <c r="IO13" s="128" t="s">
        <v>1063</v>
      </c>
      <c r="IP13" s="128" t="s">
        <v>1014</v>
      </c>
      <c r="IQ13" s="128" t="s">
        <v>978</v>
      </c>
      <c r="IR13" s="128" t="s">
        <v>1039</v>
      </c>
      <c r="IS13" s="128" t="s">
        <v>1185</v>
      </c>
      <c r="IT13" s="128" t="s">
        <v>971</v>
      </c>
      <c r="IU13" s="128" t="s">
        <v>1078</v>
      </c>
      <c r="IV13" s="128" t="s">
        <v>927</v>
      </c>
      <c r="IW13" s="128" t="s">
        <v>933</v>
      </c>
      <c r="IX13" s="128" t="s">
        <v>1093</v>
      </c>
      <c r="IY13" s="128" t="s">
        <v>1047</v>
      </c>
      <c r="IZ13" s="128" t="s">
        <v>1049</v>
      </c>
      <c r="JA13" s="128" t="s">
        <v>1033</v>
      </c>
      <c r="JB13" s="128" t="s">
        <v>1002</v>
      </c>
      <c r="JC13" s="128" t="s">
        <v>1137</v>
      </c>
      <c r="JD13" s="128" t="s">
        <v>983</v>
      </c>
      <c r="JE13" s="128" t="s">
        <v>998</v>
      </c>
      <c r="JF13" s="128" t="s">
        <v>891</v>
      </c>
      <c r="JG13" s="128" t="s">
        <v>1018</v>
      </c>
      <c r="JH13" s="128" t="s">
        <v>1021</v>
      </c>
      <c r="JI13" s="128" t="s">
        <v>1025</v>
      </c>
      <c r="JJ13" s="128" t="s">
        <v>1119</v>
      </c>
      <c r="JK13" s="128" t="s">
        <v>938</v>
      </c>
      <c r="JL13" s="128" t="s">
        <v>1128</v>
      </c>
      <c r="JM13" s="128" t="s">
        <v>1103</v>
      </c>
      <c r="JN13" s="128" t="s">
        <v>1091</v>
      </c>
      <c r="JO13" s="128" t="s">
        <v>982</v>
      </c>
      <c r="JP13" s="128" t="s">
        <v>887</v>
      </c>
      <c r="JQ13" s="128" t="s">
        <v>1154</v>
      </c>
      <c r="JR13" s="128" t="s">
        <v>1057</v>
      </c>
      <c r="JS13" s="128" t="s">
        <v>1105</v>
      </c>
      <c r="JT13" s="128" t="s">
        <v>1061</v>
      </c>
      <c r="JU13" s="128" t="s">
        <v>1071</v>
      </c>
      <c r="JV13" s="128" t="s">
        <v>1060</v>
      </c>
      <c r="JW13" s="128" t="s">
        <v>1148</v>
      </c>
      <c r="JX13" s="128" t="s">
        <v>1178</v>
      </c>
      <c r="JY13" s="128" t="s">
        <v>1169</v>
      </c>
      <c r="JZ13" s="128" t="s">
        <v>928</v>
      </c>
      <c r="KA13" s="128" t="s">
        <v>18933</v>
      </c>
      <c r="KB13" s="128" t="s">
        <v>1126</v>
      </c>
      <c r="KC13" s="128" t="s">
        <v>1132</v>
      </c>
      <c r="KD13" s="128" t="s">
        <v>1090</v>
      </c>
      <c r="KE13" s="128" t="s">
        <v>846</v>
      </c>
      <c r="KF13" s="128" t="s">
        <v>1071</v>
      </c>
      <c r="KG13" s="128" t="s">
        <v>837</v>
      </c>
      <c r="KH13" s="128" t="s">
        <v>1016</v>
      </c>
      <c r="KI13" s="128" t="s">
        <v>1178</v>
      </c>
      <c r="KJ13" s="128" t="s">
        <v>1066</v>
      </c>
      <c r="KK13" s="128" t="s">
        <v>952</v>
      </c>
      <c r="KL13" s="128" t="s">
        <v>1136</v>
      </c>
      <c r="KM13" s="128" t="s">
        <v>1111</v>
      </c>
      <c r="KN13" s="128" t="s">
        <v>1162</v>
      </c>
      <c r="KO13" s="128" t="s">
        <v>838</v>
      </c>
      <c r="KP13" s="128" t="s">
        <v>1026</v>
      </c>
      <c r="KQ13" s="128" t="s">
        <v>853</v>
      </c>
      <c r="KR13" s="128" t="s">
        <v>1051</v>
      </c>
      <c r="KS13" s="128" t="s">
        <v>1121</v>
      </c>
      <c r="KT13" s="128" t="s">
        <v>1124</v>
      </c>
      <c r="KU13" s="128" t="s">
        <v>1032</v>
      </c>
      <c r="KV13" s="128" t="s">
        <v>1151</v>
      </c>
      <c r="KW13" s="128" t="s">
        <v>1152</v>
      </c>
      <c r="KX13" s="128" t="s">
        <v>1068</v>
      </c>
      <c r="KY13" s="128" t="s">
        <v>949</v>
      </c>
      <c r="KZ13" s="128" t="s">
        <v>944</v>
      </c>
      <c r="LA13" s="128" t="s">
        <v>973</v>
      </c>
      <c r="LB13" s="128" t="s">
        <v>988</v>
      </c>
      <c r="LC13" s="128" t="s">
        <v>981</v>
      </c>
      <c r="LD13" s="128" t="s">
        <v>1019</v>
      </c>
      <c r="LE13" s="128" t="s">
        <v>1022</v>
      </c>
      <c r="LF13" s="128" t="s">
        <v>916</v>
      </c>
      <c r="LG13" s="128" t="s">
        <v>1037</v>
      </c>
      <c r="LH13" s="128" t="s">
        <v>840</v>
      </c>
      <c r="LI13" s="128" t="s">
        <v>1045</v>
      </c>
      <c r="LJ13" s="128" t="s">
        <v>912</v>
      </c>
      <c r="LK13" s="128" t="s">
        <v>749</v>
      </c>
      <c r="LL13" s="128" t="s">
        <v>1131</v>
      </c>
      <c r="LM13" s="128" t="s">
        <v>953</v>
      </c>
      <c r="LN13" s="128" t="s">
        <v>1054</v>
      </c>
      <c r="LO13" s="128" t="s">
        <v>941</v>
      </c>
      <c r="LP13" s="128" t="s">
        <v>777</v>
      </c>
      <c r="LQ13" s="128" t="s">
        <v>1015</v>
      </c>
      <c r="LR13" s="128" t="s">
        <v>1028</v>
      </c>
      <c r="LS13" s="128" t="s">
        <v>1023</v>
      </c>
      <c r="LT13" s="128" t="s">
        <v>1069</v>
      </c>
      <c r="LU13" s="128" t="s">
        <v>912</v>
      </c>
      <c r="LV13" s="5" t="s">
        <v>1092</v>
      </c>
      <c r="LW13" s="101" t="s">
        <v>978</v>
      </c>
      <c r="LX13" s="101" t="s">
        <v>1039</v>
      </c>
      <c r="LY13" s="101" t="s">
        <v>1101</v>
      </c>
      <c r="LZ13" s="101" t="s">
        <v>1058</v>
      </c>
      <c r="MA13" s="101" t="s">
        <v>1050</v>
      </c>
      <c r="MB13" s="101" t="s">
        <v>788</v>
      </c>
      <c r="MC13" s="101" t="s">
        <v>1159</v>
      </c>
      <c r="MD13" s="101" t="s">
        <v>1100</v>
      </c>
      <c r="ME13" s="101" t="s">
        <v>1056</v>
      </c>
      <c r="MF13" s="101" t="s">
        <v>890</v>
      </c>
      <c r="MG13" s="101" t="s">
        <v>1033</v>
      </c>
      <c r="MH13" s="101" t="s">
        <v>1002</v>
      </c>
      <c r="MI13" s="101" t="s">
        <v>1039</v>
      </c>
      <c r="MJ13" s="101" t="s">
        <v>1079</v>
      </c>
      <c r="MK13" s="101" t="s">
        <v>971</v>
      </c>
      <c r="ML13" s="101" t="s">
        <v>1138</v>
      </c>
      <c r="MM13" s="101" t="s">
        <v>927</v>
      </c>
      <c r="MN13" s="101" t="s">
        <v>933</v>
      </c>
      <c r="MO13" s="101" t="s">
        <v>1030</v>
      </c>
      <c r="MP13" s="101" t="s">
        <v>969</v>
      </c>
      <c r="MQ13" s="101" t="s">
        <v>1089</v>
      </c>
      <c r="MR13" s="101" t="s">
        <v>1158</v>
      </c>
      <c r="MS13" s="101" t="s">
        <v>1002</v>
      </c>
      <c r="MT13" s="101" t="s">
        <v>868</v>
      </c>
      <c r="MU13" s="101" t="s">
        <v>983</v>
      </c>
      <c r="MV13" s="101" t="s">
        <v>971</v>
      </c>
      <c r="MW13" s="101" t="s">
        <v>891</v>
      </c>
      <c r="MX13" s="101" t="s">
        <v>939</v>
      </c>
      <c r="MY13" s="101" t="s">
        <v>1105</v>
      </c>
      <c r="MZ13" s="101" t="s">
        <v>871</v>
      </c>
      <c r="NA13" s="101" t="s">
        <v>1119</v>
      </c>
      <c r="NB13" s="101" t="s">
        <v>1040</v>
      </c>
      <c r="NC13" s="101" t="s">
        <v>1084</v>
      </c>
      <c r="ND13" s="101" t="s">
        <v>1103</v>
      </c>
      <c r="NE13" s="101" t="s">
        <v>1153</v>
      </c>
      <c r="NF13" s="101" t="s">
        <v>716</v>
      </c>
      <c r="NG13" s="101" t="s">
        <v>998</v>
      </c>
      <c r="NH13" s="101" t="s">
        <v>1126</v>
      </c>
      <c r="NI13" s="101" t="s">
        <v>1132</v>
      </c>
      <c r="NJ13" s="101" t="s">
        <v>923</v>
      </c>
      <c r="NK13" s="101" t="s">
        <v>1061</v>
      </c>
      <c r="NL13" s="101" t="s">
        <v>1071</v>
      </c>
      <c r="NM13" s="101" t="s">
        <v>1060</v>
      </c>
      <c r="NN13" s="101" t="s">
        <v>1096</v>
      </c>
      <c r="NO13" s="101" t="s">
        <v>775</v>
      </c>
      <c r="NP13" s="101" t="s">
        <v>1169</v>
      </c>
      <c r="NQ13" s="101" t="s">
        <v>952</v>
      </c>
      <c r="NR13" s="101" t="s">
        <v>1087</v>
      </c>
      <c r="NS13" s="101" t="s">
        <v>1031</v>
      </c>
      <c r="NT13" s="101" t="s">
        <v>1086</v>
      </c>
      <c r="NU13" s="101" t="s">
        <v>1090</v>
      </c>
      <c r="NV13" s="101" t="s">
        <v>1067</v>
      </c>
      <c r="NW13" s="101" t="s">
        <v>1009</v>
      </c>
      <c r="NX13" s="101" t="s">
        <v>1098</v>
      </c>
      <c r="NY13" s="101" t="s">
        <v>1156</v>
      </c>
      <c r="NZ13" s="101" t="s">
        <v>920</v>
      </c>
      <c r="OA13" s="101" t="s">
        <v>1066</v>
      </c>
      <c r="OB13" s="101" t="s">
        <v>1006</v>
      </c>
      <c r="OC13" s="101" t="s">
        <v>1065</v>
      </c>
      <c r="OD13" s="101" t="s">
        <v>1034</v>
      </c>
      <c r="OE13" s="101" t="s">
        <v>1162</v>
      </c>
      <c r="OF13" s="101" t="s">
        <v>839</v>
      </c>
      <c r="OG13" s="101" t="s">
        <v>19012</v>
      </c>
      <c r="OH13" s="101" t="s">
        <v>824</v>
      </c>
      <c r="OI13" s="101" t="s">
        <v>1024</v>
      </c>
      <c r="OJ13" s="101" t="s">
        <v>1121</v>
      </c>
      <c r="OK13" s="101" t="s">
        <v>733</v>
      </c>
      <c r="OL13" s="101" t="s">
        <v>1127</v>
      </c>
      <c r="OM13" s="101" t="s">
        <v>1008</v>
      </c>
      <c r="ON13" s="101" t="s">
        <v>1152</v>
      </c>
      <c r="OO13" s="101" t="s">
        <v>1140</v>
      </c>
      <c r="OP13" s="101" t="s">
        <v>1048</v>
      </c>
      <c r="OQ13" s="101" t="s">
        <v>980</v>
      </c>
      <c r="OR13" s="101" t="s">
        <v>747</v>
      </c>
      <c r="OS13" s="101" t="s">
        <v>922</v>
      </c>
      <c r="OT13" s="101" t="s">
        <v>1110</v>
      </c>
      <c r="OU13" s="101" t="s">
        <v>757</v>
      </c>
      <c r="OV13" s="101" t="s">
        <v>1022</v>
      </c>
      <c r="OW13" s="101" t="s">
        <v>916</v>
      </c>
      <c r="OX13" s="101" t="s">
        <v>1028</v>
      </c>
      <c r="OY13" s="101" t="s">
        <v>840</v>
      </c>
      <c r="OZ13" s="101" t="s">
        <v>1045</v>
      </c>
      <c r="PA13" s="101" t="s">
        <v>8992</v>
      </c>
      <c r="PB13" s="101" t="s">
        <v>1042</v>
      </c>
      <c r="PC13" s="101" t="s">
        <v>1055</v>
      </c>
      <c r="PD13" s="101" t="s">
        <v>953</v>
      </c>
      <c r="PE13" s="101" t="s">
        <v>711</v>
      </c>
      <c r="PF13" s="101" t="s">
        <v>1058</v>
      </c>
      <c r="PG13" s="101" t="s">
        <v>1099</v>
      </c>
      <c r="PH13" s="101" t="s">
        <v>1015</v>
      </c>
      <c r="PI13" s="101" t="s">
        <v>1028</v>
      </c>
      <c r="PJ13" s="101" t="s">
        <v>1108</v>
      </c>
      <c r="PK13" s="101" t="s">
        <v>1113</v>
      </c>
      <c r="PL13" s="101" t="s">
        <v>1083</v>
      </c>
      <c r="PM13" s="101" t="s">
        <v>1176</v>
      </c>
      <c r="PN13" s="101" t="s">
        <v>1081</v>
      </c>
      <c r="PO13" s="101" t="s">
        <v>1039</v>
      </c>
      <c r="PP13" s="101" t="s">
        <v>1185</v>
      </c>
      <c r="PQ13" s="101" t="s">
        <v>1133</v>
      </c>
      <c r="PR13" s="101" t="s">
        <v>1138</v>
      </c>
      <c r="PS13" s="101" t="s">
        <v>720</v>
      </c>
      <c r="PT13" s="101" t="s">
        <v>1097</v>
      </c>
      <c r="PU13" s="101" t="s">
        <v>1030</v>
      </c>
      <c r="PV13" s="101" t="s">
        <v>1173</v>
      </c>
      <c r="PW13" s="101" t="s">
        <v>1063</v>
      </c>
      <c r="PX13" s="101" t="s">
        <v>1033</v>
      </c>
      <c r="PY13" s="101" t="s">
        <v>1146</v>
      </c>
      <c r="PZ13" s="101" t="s">
        <v>1107</v>
      </c>
      <c r="QA13" s="101" t="s">
        <v>983</v>
      </c>
      <c r="QB13" s="101" t="s">
        <v>998</v>
      </c>
      <c r="QC13" s="101" t="s">
        <v>1109</v>
      </c>
      <c r="QD13" s="101" t="s">
        <v>984</v>
      </c>
      <c r="QE13" s="101" t="s">
        <v>1021</v>
      </c>
      <c r="QF13" s="101" t="s">
        <v>782</v>
      </c>
      <c r="QG13" s="101" t="s">
        <v>969</v>
      </c>
      <c r="QH13" s="101" t="s">
        <v>1125</v>
      </c>
      <c r="QI13" s="101" t="s">
        <v>1128</v>
      </c>
      <c r="QJ13" s="101" t="s">
        <v>1146</v>
      </c>
      <c r="QK13" s="101" t="s">
        <v>1153</v>
      </c>
      <c r="QL13" s="101" t="s">
        <v>1035</v>
      </c>
      <c r="QM13" s="101" t="s">
        <v>887</v>
      </c>
      <c r="QN13" s="101" t="s">
        <v>901</v>
      </c>
      <c r="QO13" s="101" t="s">
        <v>939</v>
      </c>
      <c r="QP13" s="101" t="s">
        <v>1135</v>
      </c>
      <c r="QQ13" s="101" t="s">
        <v>1061</v>
      </c>
      <c r="QR13" s="101" t="s">
        <v>1142</v>
      </c>
      <c r="QS13" s="101" t="s">
        <v>1060</v>
      </c>
      <c r="QT13" s="101" t="s">
        <v>812</v>
      </c>
      <c r="QU13" s="101" t="s">
        <v>931</v>
      </c>
      <c r="QV13" s="101" t="s">
        <v>1091</v>
      </c>
      <c r="QW13" s="101" t="s">
        <v>928</v>
      </c>
      <c r="QX13" s="101" t="s">
        <v>853</v>
      </c>
      <c r="QY13" s="101" t="s">
        <v>1126</v>
      </c>
      <c r="QZ13" s="101" t="s">
        <v>1086</v>
      </c>
      <c r="RA13" s="101" t="s">
        <v>923</v>
      </c>
      <c r="RB13" s="101" t="s">
        <v>945</v>
      </c>
      <c r="RC13" s="101" t="s">
        <v>1071</v>
      </c>
      <c r="RD13" s="101" t="s">
        <v>1012</v>
      </c>
      <c r="RE13" s="101" t="s">
        <v>803</v>
      </c>
      <c r="RF13" s="101" t="s">
        <v>949</v>
      </c>
      <c r="RG13" s="101" t="s">
        <v>1144</v>
      </c>
      <c r="RH13" s="101" t="s">
        <v>952</v>
      </c>
      <c r="RI13" s="101" t="s">
        <v>1136</v>
      </c>
      <c r="RJ13" s="101" t="s">
        <v>1034</v>
      </c>
      <c r="RK13" s="101" t="s">
        <v>1086</v>
      </c>
      <c r="RL13" s="101" t="s">
        <v>839</v>
      </c>
      <c r="RM13" s="101" t="s">
        <v>964</v>
      </c>
      <c r="RN13" s="101" t="s">
        <v>824</v>
      </c>
      <c r="RO13" s="101" t="s">
        <v>706</v>
      </c>
      <c r="RP13" s="101" t="s">
        <v>1156</v>
      </c>
      <c r="RQ13" s="101" t="s">
        <v>767</v>
      </c>
      <c r="RR13" s="101" t="s">
        <v>707</v>
      </c>
      <c r="RS13" s="101" t="s">
        <v>1008</v>
      </c>
      <c r="RT13" s="101" t="s">
        <v>989</v>
      </c>
      <c r="RU13" s="101" t="s">
        <v>970</v>
      </c>
      <c r="RV13" s="101" t="s">
        <v>941</v>
      </c>
      <c r="RW13" s="101" t="s">
        <v>838</v>
      </c>
      <c r="RX13" s="101" t="s">
        <v>973</v>
      </c>
      <c r="RY13" s="101" t="s">
        <v>972</v>
      </c>
      <c r="RZ13" s="101" t="s">
        <v>1052</v>
      </c>
      <c r="SA13" s="101" t="s">
        <v>1036</v>
      </c>
      <c r="SB13" s="101" t="s">
        <v>1124</v>
      </c>
      <c r="SC13" s="101" t="s">
        <v>1043</v>
      </c>
      <c r="SD13" s="101" t="s">
        <v>978</v>
      </c>
      <c r="SE13" s="101" t="s">
        <v>1152</v>
      </c>
      <c r="SF13" s="101" t="s">
        <v>1068</v>
      </c>
      <c r="SG13" s="101" t="s">
        <v>1048</v>
      </c>
      <c r="SH13" s="101" t="s">
        <v>1078</v>
      </c>
      <c r="SI13" s="101" t="s">
        <v>1007</v>
      </c>
      <c r="SJ13" s="101" t="s">
        <v>922</v>
      </c>
      <c r="SK13" s="101" t="s">
        <v>1054</v>
      </c>
      <c r="SL13" s="101" t="s">
        <v>1047</v>
      </c>
      <c r="SM13" s="101" t="s">
        <v>1075</v>
      </c>
      <c r="SN13" s="101" t="s">
        <v>1118</v>
      </c>
      <c r="SO13" s="101" t="s">
        <v>996</v>
      </c>
      <c r="SP13" s="101" t="s">
        <v>1116</v>
      </c>
      <c r="SQ13" s="101" t="s">
        <v>1080</v>
      </c>
      <c r="SR13" s="101" t="s">
        <v>8992</v>
      </c>
      <c r="SS13" s="101" t="s">
        <v>843</v>
      </c>
      <c r="ST13" s="101" t="s">
        <v>1081</v>
      </c>
      <c r="SU13" s="101" t="s">
        <v>924</v>
      </c>
      <c r="SV13" s="101" t="s">
        <v>1101</v>
      </c>
      <c r="SW13" s="101" t="s">
        <v>1047</v>
      </c>
      <c r="SX13" s="101" t="s">
        <v>1089</v>
      </c>
      <c r="SY13" s="101" t="s">
        <v>893</v>
      </c>
      <c r="SZ13" s="101" t="s">
        <v>8995</v>
      </c>
      <c r="TA13" s="101" t="s">
        <v>1108</v>
      </c>
      <c r="TB13" s="101" t="s">
        <v>982</v>
      </c>
      <c r="TC13" s="101" t="s">
        <v>8992</v>
      </c>
      <c r="TD13" s="101" t="s">
        <v>1176</v>
      </c>
      <c r="TE13" s="101" t="s">
        <v>1081</v>
      </c>
      <c r="TF13" s="101" t="s">
        <v>1105</v>
      </c>
      <c r="TG13" s="101" t="s">
        <v>909</v>
      </c>
      <c r="TH13" s="101" t="s">
        <v>1020</v>
      </c>
      <c r="TI13" s="101" t="s">
        <v>807</v>
      </c>
      <c r="TJ13" s="101" t="s">
        <v>1112</v>
      </c>
      <c r="TK13" s="101" t="s">
        <v>8995</v>
      </c>
      <c r="TL13" s="101" t="s">
        <v>1093</v>
      </c>
      <c r="TM13" s="101" t="s">
        <v>1173</v>
      </c>
      <c r="TN13" s="101" t="s">
        <v>1038</v>
      </c>
      <c r="TO13" s="101" t="s">
        <v>1033</v>
      </c>
      <c r="TP13" s="101" t="s">
        <v>1146</v>
      </c>
      <c r="TQ13" s="101" t="s">
        <v>1107</v>
      </c>
      <c r="TR13" s="101" t="s">
        <v>846</v>
      </c>
      <c r="TS13" s="101" t="s">
        <v>998</v>
      </c>
      <c r="TT13" s="101" t="s">
        <v>745</v>
      </c>
      <c r="TU13" s="101" t="s">
        <v>984</v>
      </c>
      <c r="TV13" s="101" t="s">
        <v>775</v>
      </c>
      <c r="TW13" s="101" t="s">
        <v>844</v>
      </c>
      <c r="TX13" s="101" t="s">
        <v>969</v>
      </c>
      <c r="TY13" s="101" t="s">
        <v>1038</v>
      </c>
      <c r="TZ13" s="101" t="s">
        <v>1111</v>
      </c>
      <c r="UA13" s="101" t="s">
        <v>1103</v>
      </c>
      <c r="UB13" s="101" t="s">
        <v>1153</v>
      </c>
      <c r="UC13" s="101" t="s">
        <v>1017</v>
      </c>
      <c r="UD13" s="101" t="s">
        <v>853</v>
      </c>
      <c r="UE13" s="101" t="s">
        <v>1154</v>
      </c>
      <c r="UF13" s="101" t="s">
        <v>1057</v>
      </c>
      <c r="UG13" s="101" t="s">
        <v>1064</v>
      </c>
      <c r="UH13" s="101" t="s">
        <v>1053</v>
      </c>
      <c r="UI13" s="101" t="s">
        <v>1142</v>
      </c>
      <c r="UJ13" s="101" t="s">
        <v>1076</v>
      </c>
      <c r="UK13" s="101" t="s">
        <v>803</v>
      </c>
      <c r="UL13" s="101" t="s">
        <v>949</v>
      </c>
      <c r="UM13" s="101" t="s">
        <v>1169</v>
      </c>
      <c r="UN13" s="101" t="s">
        <v>858</v>
      </c>
      <c r="UO13" s="101" t="s">
        <v>1087</v>
      </c>
      <c r="UP13" s="101" t="s">
        <v>981</v>
      </c>
      <c r="UQ13" s="101" t="s">
        <v>1086</v>
      </c>
      <c r="UR13" s="101" t="s">
        <v>936</v>
      </c>
      <c r="US13" s="101" t="s">
        <v>1067</v>
      </c>
      <c r="UT13" s="101" t="s">
        <v>1037</v>
      </c>
      <c r="UU13" s="101" t="s">
        <v>881</v>
      </c>
      <c r="UV13" s="101" t="s">
        <v>803</v>
      </c>
      <c r="UW13" s="101" t="s">
        <v>949</v>
      </c>
      <c r="UX13" s="101" t="s">
        <v>779</v>
      </c>
      <c r="UY13" s="101" t="s">
        <v>952</v>
      </c>
      <c r="UZ13" s="101" t="s">
        <v>1136</v>
      </c>
      <c r="VA13" s="101" t="s">
        <v>1034</v>
      </c>
      <c r="VB13" s="101" t="s">
        <v>1070</v>
      </c>
      <c r="VC13" s="101" t="s">
        <v>839</v>
      </c>
      <c r="VD13" s="101" t="s">
        <v>1026</v>
      </c>
      <c r="VE13" s="101" t="s">
        <v>1073</v>
      </c>
      <c r="VF13" s="101" t="s">
        <v>1023</v>
      </c>
      <c r="VG13" s="101" t="s">
        <v>1035</v>
      </c>
      <c r="VH13" s="101" t="s">
        <v>1009</v>
      </c>
      <c r="VI13" s="101" t="s">
        <v>1076</v>
      </c>
      <c r="VJ13" s="101" t="s">
        <v>1016</v>
      </c>
      <c r="VK13" s="101" t="s">
        <v>775</v>
      </c>
      <c r="VL13" s="101" t="s">
        <v>1025</v>
      </c>
      <c r="VM13" s="101" t="s">
        <v>1006</v>
      </c>
      <c r="VN13" s="101" t="s">
        <v>1104</v>
      </c>
      <c r="VO13" s="101" t="s">
        <v>846</v>
      </c>
      <c r="VP13" s="101" t="s">
        <v>1087</v>
      </c>
      <c r="VQ13" s="101" t="s">
        <v>1034</v>
      </c>
      <c r="VR13" s="101" t="s">
        <v>941</v>
      </c>
      <c r="VS13" s="101" t="s">
        <v>980</v>
      </c>
      <c r="VT13" s="101" t="s">
        <v>978</v>
      </c>
      <c r="VU13" s="101" t="s">
        <v>1039</v>
      </c>
      <c r="VV13" s="101" t="s">
        <v>789</v>
      </c>
      <c r="VW13" s="101" t="s">
        <v>8992</v>
      </c>
      <c r="VX13" s="101" t="s">
        <v>1078</v>
      </c>
      <c r="VY13" s="101" t="s">
        <v>1158</v>
      </c>
      <c r="VZ13" s="101" t="s">
        <v>1036</v>
      </c>
      <c r="WA13" s="101" t="s">
        <v>775</v>
      </c>
      <c r="WB13" s="101" t="s">
        <v>1153</v>
      </c>
      <c r="WC13" s="101" t="s">
        <v>1061</v>
      </c>
      <c r="WD13" s="101" t="s">
        <v>1027</v>
      </c>
      <c r="WE13" s="101" t="s">
        <v>1063</v>
      </c>
      <c r="WF13" s="101" t="s">
        <v>1127</v>
      </c>
      <c r="WG13" s="101" t="s">
        <v>996</v>
      </c>
      <c r="WH13" s="101" t="s">
        <v>1012</v>
      </c>
      <c r="WI13" s="101" t="s">
        <v>1005</v>
      </c>
      <c r="WJ13" s="101" t="s">
        <v>1086</v>
      </c>
      <c r="WK13" s="101" t="s">
        <v>1064</v>
      </c>
      <c r="WL13" s="101" t="s">
        <v>1117</v>
      </c>
      <c r="WM13" s="101" t="s">
        <v>1133</v>
      </c>
      <c r="WN13" s="101" t="s">
        <v>1049</v>
      </c>
      <c r="WO13" s="101" t="s">
        <v>1033</v>
      </c>
      <c r="WP13" s="101" t="s">
        <v>1037</v>
      </c>
      <c r="WQ13" s="101" t="s">
        <v>1012</v>
      </c>
      <c r="WR13" s="101" t="s">
        <v>1112</v>
      </c>
      <c r="WS13" s="101" t="s">
        <v>1178</v>
      </c>
      <c r="WT13" s="101" t="s">
        <v>1066</v>
      </c>
      <c r="WU13" s="101" t="s">
        <v>969</v>
      </c>
      <c r="WV13" s="101" t="s">
        <v>998</v>
      </c>
      <c r="WW13" s="101" t="s">
        <v>1013</v>
      </c>
      <c r="WX13" s="101" t="s">
        <v>1057</v>
      </c>
      <c r="WY13" s="101" t="s">
        <v>1021</v>
      </c>
      <c r="WZ13" s="101" t="s">
        <v>1110</v>
      </c>
      <c r="XA13" s="101" t="s">
        <v>1056</v>
      </c>
      <c r="XB13" s="101" t="s">
        <v>998</v>
      </c>
      <c r="XC13" s="101" t="s">
        <v>1126</v>
      </c>
      <c r="XD13" s="101" t="s">
        <v>1018</v>
      </c>
      <c r="XE13" s="101" t="s">
        <v>1153</v>
      </c>
      <c r="XF13" s="101" t="s">
        <v>1053</v>
      </c>
      <c r="XG13" s="101" t="s">
        <v>1142</v>
      </c>
      <c r="XH13" s="101" t="s">
        <v>709</v>
      </c>
      <c r="XI13" s="101" t="s">
        <v>1016</v>
      </c>
      <c r="XJ13" s="101" t="s">
        <v>949</v>
      </c>
      <c r="XK13" s="101" t="s">
        <v>980</v>
      </c>
      <c r="XL13" s="101" t="s">
        <v>1055</v>
      </c>
      <c r="XM13" s="101" t="s">
        <v>806</v>
      </c>
      <c r="XN13" s="101" t="s">
        <v>983</v>
      </c>
      <c r="XO13" s="101" t="s">
        <v>894</v>
      </c>
      <c r="XP13" s="101" t="s">
        <v>1050</v>
      </c>
      <c r="XQ13" s="101" t="s">
        <v>1102</v>
      </c>
      <c r="XR13" s="101" t="s">
        <v>1088</v>
      </c>
      <c r="XS13" s="101" t="s">
        <v>1128</v>
      </c>
      <c r="XT13" s="101" t="s">
        <v>775</v>
      </c>
      <c r="XU13" s="101" t="s">
        <v>1066</v>
      </c>
      <c r="XV13" s="101" t="s">
        <v>952</v>
      </c>
      <c r="XW13" s="101" t="s">
        <v>1125</v>
      </c>
      <c r="XX13" s="101" t="s">
        <v>1111</v>
      </c>
      <c r="XY13" s="101" t="s">
        <v>1019</v>
      </c>
      <c r="XZ13" s="101" t="s">
        <v>949</v>
      </c>
      <c r="YA13" s="101" t="s">
        <v>1169</v>
      </c>
      <c r="YB13" s="101" t="s">
        <v>928</v>
      </c>
      <c r="YC13" s="101" t="s">
        <v>1142</v>
      </c>
      <c r="YD13" s="101" t="s">
        <v>19024</v>
      </c>
      <c r="YE13" s="101" t="s">
        <v>1098</v>
      </c>
      <c r="YF13" s="101" t="s">
        <v>1156</v>
      </c>
      <c r="YG13" s="101" t="s">
        <v>1124</v>
      </c>
      <c r="YH13" s="101" t="s">
        <v>870</v>
      </c>
      <c r="YI13" s="101" t="s">
        <v>1006</v>
      </c>
      <c r="YJ13" s="101" t="s">
        <v>1130</v>
      </c>
      <c r="YK13" s="101" t="s">
        <v>807</v>
      </c>
      <c r="YL13" s="101" t="s">
        <v>1014</v>
      </c>
      <c r="YM13" s="101" t="s">
        <v>1018</v>
      </c>
      <c r="YN13" s="101" t="s">
        <v>1028</v>
      </c>
      <c r="YO13" s="101" t="s">
        <v>953</v>
      </c>
      <c r="YP13" s="101" t="s">
        <v>1077</v>
      </c>
      <c r="YQ13" s="101" t="s">
        <v>970</v>
      </c>
      <c r="YR13" s="101" t="s">
        <v>1019</v>
      </c>
      <c r="YS13" s="101" t="s">
        <v>1135</v>
      </c>
      <c r="YT13" s="101" t="s">
        <v>1153</v>
      </c>
      <c r="YU13" s="101" t="s">
        <v>1079</v>
      </c>
      <c r="YV13" s="101" t="s">
        <v>1047</v>
      </c>
      <c r="YW13" s="101" t="s">
        <v>8992</v>
      </c>
      <c r="YX13" s="101" t="s">
        <v>838</v>
      </c>
      <c r="YY13" s="101" t="s">
        <v>1032</v>
      </c>
      <c r="YZ13" s="101" t="s">
        <v>1008</v>
      </c>
      <c r="ZA13" s="101" t="s">
        <v>877</v>
      </c>
      <c r="ZB13" s="101" t="s">
        <v>1113</v>
      </c>
      <c r="ZC13" s="101" t="s">
        <v>1107</v>
      </c>
      <c r="ZD13" s="101" t="s">
        <v>1035</v>
      </c>
      <c r="ZE13" s="101" t="s">
        <v>1009</v>
      </c>
      <c r="ZF13" s="101" t="s">
        <v>1060</v>
      </c>
      <c r="ZG13" s="101" t="s">
        <v>1014</v>
      </c>
      <c r="ZH13" s="101" t="s">
        <v>788</v>
      </c>
      <c r="ZI13" s="101" t="s">
        <v>1085</v>
      </c>
      <c r="ZJ13" s="101" t="s">
        <v>972</v>
      </c>
      <c r="ZK13" s="101" t="s">
        <v>1098</v>
      </c>
      <c r="ZL13" s="101" t="s">
        <v>1044</v>
      </c>
      <c r="ZM13" s="101" t="s">
        <v>1082</v>
      </c>
      <c r="ZN13" s="101" t="s">
        <v>1063</v>
      </c>
      <c r="ZO13" s="101" t="s">
        <v>1013</v>
      </c>
      <c r="ZP13" s="101" t="s">
        <v>916</v>
      </c>
      <c r="ZQ13" s="101" t="s">
        <v>1007</v>
      </c>
      <c r="ZR13" s="101" t="s">
        <v>1151</v>
      </c>
      <c r="ZS13" s="101" t="s">
        <v>1038</v>
      </c>
      <c r="ZT13" s="101" t="s">
        <v>1031</v>
      </c>
      <c r="ZU13" s="101" t="s">
        <v>973</v>
      </c>
      <c r="ZV13" s="101" t="s">
        <v>978</v>
      </c>
      <c r="ZW13" s="101" t="s">
        <v>877</v>
      </c>
      <c r="ZX13" s="101" t="s">
        <v>1174</v>
      </c>
      <c r="ZY13" s="101" t="s">
        <v>1016</v>
      </c>
      <c r="ZZ13" s="101" t="s">
        <v>1086</v>
      </c>
      <c r="AAA13" s="101" t="s">
        <v>1174</v>
      </c>
    </row>
    <row r="14" spans="1:703" x14ac:dyDescent="0.35">
      <c r="A14" s="16"/>
      <c r="B14" s="31">
        <v>3798</v>
      </c>
      <c r="C14" s="31">
        <f t="shared" ref="C14:BN14" si="1">B14+1</f>
        <v>3799</v>
      </c>
      <c r="D14" s="31">
        <f t="shared" si="1"/>
        <v>3800</v>
      </c>
      <c r="E14" s="31">
        <f t="shared" si="1"/>
        <v>3801</v>
      </c>
      <c r="F14" s="31">
        <f t="shared" si="1"/>
        <v>3802</v>
      </c>
      <c r="G14" s="31">
        <f t="shared" si="1"/>
        <v>3803</v>
      </c>
      <c r="H14" s="31">
        <f t="shared" si="1"/>
        <v>3804</v>
      </c>
      <c r="I14" s="31">
        <f t="shared" si="1"/>
        <v>3805</v>
      </c>
      <c r="J14" s="31">
        <f t="shared" si="1"/>
        <v>3806</v>
      </c>
      <c r="K14" s="31">
        <f t="shared" si="1"/>
        <v>3807</v>
      </c>
      <c r="L14" s="31">
        <f t="shared" si="1"/>
        <v>3808</v>
      </c>
      <c r="M14" s="31">
        <f t="shared" si="1"/>
        <v>3809</v>
      </c>
      <c r="N14" s="31">
        <f t="shared" si="1"/>
        <v>3810</v>
      </c>
      <c r="O14" s="31">
        <f t="shared" si="1"/>
        <v>3811</v>
      </c>
      <c r="P14" s="31">
        <f t="shared" si="1"/>
        <v>3812</v>
      </c>
      <c r="Q14" s="31">
        <f t="shared" si="1"/>
        <v>3813</v>
      </c>
      <c r="R14" s="31">
        <f t="shared" si="1"/>
        <v>3814</v>
      </c>
      <c r="S14" s="31">
        <f t="shared" si="1"/>
        <v>3815</v>
      </c>
      <c r="T14" s="31">
        <f t="shared" si="1"/>
        <v>3816</v>
      </c>
      <c r="U14" s="31">
        <f t="shared" si="1"/>
        <v>3817</v>
      </c>
      <c r="V14" s="31">
        <f t="shared" si="1"/>
        <v>3818</v>
      </c>
      <c r="W14" s="31">
        <f t="shared" si="1"/>
        <v>3819</v>
      </c>
      <c r="X14" s="31">
        <f t="shared" si="1"/>
        <v>3820</v>
      </c>
      <c r="Y14" s="31">
        <f t="shared" si="1"/>
        <v>3821</v>
      </c>
      <c r="Z14" s="31">
        <f t="shared" si="1"/>
        <v>3822</v>
      </c>
      <c r="AA14" s="31">
        <f t="shared" si="1"/>
        <v>3823</v>
      </c>
      <c r="AB14" s="31">
        <f t="shared" si="1"/>
        <v>3824</v>
      </c>
      <c r="AC14" s="31">
        <f t="shared" si="1"/>
        <v>3825</v>
      </c>
      <c r="AD14" s="31">
        <f t="shared" si="1"/>
        <v>3826</v>
      </c>
      <c r="AE14" s="31">
        <f t="shared" si="1"/>
        <v>3827</v>
      </c>
      <c r="AF14" s="31">
        <f t="shared" si="1"/>
        <v>3828</v>
      </c>
      <c r="AG14" s="31">
        <f t="shared" si="1"/>
        <v>3829</v>
      </c>
      <c r="AH14" s="31">
        <f t="shared" si="1"/>
        <v>3830</v>
      </c>
      <c r="AI14" s="31">
        <f t="shared" si="1"/>
        <v>3831</v>
      </c>
      <c r="AJ14" s="31">
        <f t="shared" si="1"/>
        <v>3832</v>
      </c>
      <c r="AK14" s="31">
        <f t="shared" si="1"/>
        <v>3833</v>
      </c>
      <c r="AL14" s="31">
        <f t="shared" si="1"/>
        <v>3834</v>
      </c>
      <c r="AM14" s="31">
        <f t="shared" si="1"/>
        <v>3835</v>
      </c>
      <c r="AN14" s="31">
        <f t="shared" si="1"/>
        <v>3836</v>
      </c>
      <c r="AO14" s="31">
        <f t="shared" si="1"/>
        <v>3837</v>
      </c>
      <c r="AP14" s="31">
        <f t="shared" si="1"/>
        <v>3838</v>
      </c>
      <c r="AQ14" s="31">
        <f t="shared" si="1"/>
        <v>3839</v>
      </c>
      <c r="AR14" s="31">
        <f t="shared" si="1"/>
        <v>3840</v>
      </c>
      <c r="AS14" s="31">
        <f t="shared" si="1"/>
        <v>3841</v>
      </c>
      <c r="AT14" s="31">
        <f t="shared" si="1"/>
        <v>3842</v>
      </c>
      <c r="AU14" s="31">
        <f t="shared" si="1"/>
        <v>3843</v>
      </c>
      <c r="AV14" s="31">
        <f t="shared" si="1"/>
        <v>3844</v>
      </c>
      <c r="AW14" s="31">
        <f t="shared" si="1"/>
        <v>3845</v>
      </c>
      <c r="AX14" s="31">
        <f t="shared" si="1"/>
        <v>3846</v>
      </c>
      <c r="AY14" s="31">
        <f t="shared" si="1"/>
        <v>3847</v>
      </c>
      <c r="AZ14" s="31">
        <f t="shared" si="1"/>
        <v>3848</v>
      </c>
      <c r="BA14" s="31">
        <f t="shared" si="1"/>
        <v>3849</v>
      </c>
      <c r="BB14" s="31">
        <f t="shared" si="1"/>
        <v>3850</v>
      </c>
      <c r="BC14" s="31">
        <f t="shared" si="1"/>
        <v>3851</v>
      </c>
      <c r="BD14" s="31">
        <f t="shared" si="1"/>
        <v>3852</v>
      </c>
      <c r="BE14" s="31">
        <f t="shared" si="1"/>
        <v>3853</v>
      </c>
      <c r="BF14" s="31">
        <f t="shared" si="1"/>
        <v>3854</v>
      </c>
      <c r="BG14" s="31">
        <f t="shared" si="1"/>
        <v>3855</v>
      </c>
      <c r="BH14" s="31">
        <f t="shared" si="1"/>
        <v>3856</v>
      </c>
      <c r="BI14" s="31">
        <f t="shared" si="1"/>
        <v>3857</v>
      </c>
      <c r="BJ14" s="31">
        <f t="shared" si="1"/>
        <v>3858</v>
      </c>
      <c r="BK14" s="31">
        <f t="shared" si="1"/>
        <v>3859</v>
      </c>
      <c r="BL14" s="31">
        <f t="shared" si="1"/>
        <v>3860</v>
      </c>
      <c r="BM14" s="31">
        <f t="shared" si="1"/>
        <v>3861</v>
      </c>
      <c r="BN14" s="31">
        <f t="shared" si="1"/>
        <v>3862</v>
      </c>
      <c r="BO14" s="31">
        <f t="shared" ref="BO14:DZ14" si="2">BN14+1</f>
        <v>3863</v>
      </c>
      <c r="BP14" s="31">
        <f t="shared" si="2"/>
        <v>3864</v>
      </c>
      <c r="BQ14" s="31">
        <f t="shared" si="2"/>
        <v>3865</v>
      </c>
      <c r="BR14" s="31">
        <f t="shared" si="2"/>
        <v>3866</v>
      </c>
      <c r="BS14" s="31">
        <f t="shared" si="2"/>
        <v>3867</v>
      </c>
      <c r="BT14" s="31">
        <f t="shared" si="2"/>
        <v>3868</v>
      </c>
      <c r="BU14" s="31">
        <f t="shared" si="2"/>
        <v>3869</v>
      </c>
      <c r="BV14" s="31">
        <f t="shared" si="2"/>
        <v>3870</v>
      </c>
      <c r="BW14" s="31">
        <f t="shared" si="2"/>
        <v>3871</v>
      </c>
      <c r="BX14" s="31">
        <f t="shared" si="2"/>
        <v>3872</v>
      </c>
      <c r="BY14" s="31">
        <f t="shared" si="2"/>
        <v>3873</v>
      </c>
      <c r="BZ14" s="31">
        <f t="shared" si="2"/>
        <v>3874</v>
      </c>
      <c r="CA14" s="31">
        <f t="shared" si="2"/>
        <v>3875</v>
      </c>
      <c r="CB14" s="31">
        <f t="shared" si="2"/>
        <v>3876</v>
      </c>
      <c r="CC14" s="31">
        <f t="shared" si="2"/>
        <v>3877</v>
      </c>
      <c r="CD14" s="31">
        <f t="shared" si="2"/>
        <v>3878</v>
      </c>
      <c r="CE14" s="31">
        <f t="shared" si="2"/>
        <v>3879</v>
      </c>
      <c r="CF14" s="31">
        <f t="shared" si="2"/>
        <v>3880</v>
      </c>
      <c r="CG14" s="31">
        <f t="shared" si="2"/>
        <v>3881</v>
      </c>
      <c r="CH14" s="31">
        <f t="shared" si="2"/>
        <v>3882</v>
      </c>
      <c r="CI14" s="31">
        <f t="shared" si="2"/>
        <v>3883</v>
      </c>
      <c r="CJ14" s="31">
        <f t="shared" si="2"/>
        <v>3884</v>
      </c>
      <c r="CK14" s="31">
        <f t="shared" si="2"/>
        <v>3885</v>
      </c>
      <c r="CL14" s="31">
        <f t="shared" si="2"/>
        <v>3886</v>
      </c>
      <c r="CM14" s="31">
        <f t="shared" si="2"/>
        <v>3887</v>
      </c>
      <c r="CN14" s="31">
        <f t="shared" si="2"/>
        <v>3888</v>
      </c>
      <c r="CO14" s="31">
        <f t="shared" si="2"/>
        <v>3889</v>
      </c>
      <c r="CP14" s="31">
        <f t="shared" si="2"/>
        <v>3890</v>
      </c>
      <c r="CQ14" s="31">
        <f t="shared" si="2"/>
        <v>3891</v>
      </c>
      <c r="CR14" s="31">
        <f t="shared" si="2"/>
        <v>3892</v>
      </c>
      <c r="CS14" s="31">
        <f t="shared" si="2"/>
        <v>3893</v>
      </c>
      <c r="CT14" s="31">
        <f t="shared" si="2"/>
        <v>3894</v>
      </c>
      <c r="CU14" s="31">
        <f t="shared" si="2"/>
        <v>3895</v>
      </c>
      <c r="CV14" s="31">
        <f t="shared" si="2"/>
        <v>3896</v>
      </c>
      <c r="CW14" s="31">
        <f t="shared" si="2"/>
        <v>3897</v>
      </c>
      <c r="CX14" s="31">
        <f t="shared" si="2"/>
        <v>3898</v>
      </c>
      <c r="CY14" s="31">
        <f t="shared" si="2"/>
        <v>3899</v>
      </c>
      <c r="CZ14" s="31">
        <f t="shared" si="2"/>
        <v>3900</v>
      </c>
      <c r="DA14" s="31">
        <f t="shared" si="2"/>
        <v>3901</v>
      </c>
      <c r="DB14" s="31">
        <f t="shared" si="2"/>
        <v>3902</v>
      </c>
      <c r="DC14" s="31">
        <f t="shared" si="2"/>
        <v>3903</v>
      </c>
      <c r="DD14" s="31">
        <f t="shared" si="2"/>
        <v>3904</v>
      </c>
      <c r="DE14" s="31">
        <f t="shared" si="2"/>
        <v>3905</v>
      </c>
      <c r="DF14" s="31">
        <f t="shared" si="2"/>
        <v>3906</v>
      </c>
      <c r="DG14" s="31">
        <f t="shared" si="2"/>
        <v>3907</v>
      </c>
      <c r="DH14" s="31">
        <f t="shared" si="2"/>
        <v>3908</v>
      </c>
      <c r="DI14" s="31">
        <f t="shared" si="2"/>
        <v>3909</v>
      </c>
      <c r="DJ14" s="31">
        <f t="shared" si="2"/>
        <v>3910</v>
      </c>
      <c r="DK14" s="31">
        <f t="shared" si="2"/>
        <v>3911</v>
      </c>
      <c r="DL14" s="31">
        <f t="shared" si="2"/>
        <v>3912</v>
      </c>
      <c r="DM14" s="31">
        <f t="shared" si="2"/>
        <v>3913</v>
      </c>
      <c r="DN14" s="31">
        <f t="shared" si="2"/>
        <v>3914</v>
      </c>
      <c r="DO14" s="31">
        <f t="shared" si="2"/>
        <v>3915</v>
      </c>
      <c r="DP14" s="31">
        <f t="shared" si="2"/>
        <v>3916</v>
      </c>
      <c r="DQ14" s="31">
        <f t="shared" si="2"/>
        <v>3917</v>
      </c>
      <c r="DR14" s="31">
        <f t="shared" si="2"/>
        <v>3918</v>
      </c>
      <c r="DS14" s="31">
        <f t="shared" si="2"/>
        <v>3919</v>
      </c>
      <c r="DT14" s="31">
        <f t="shared" si="2"/>
        <v>3920</v>
      </c>
      <c r="DU14" s="31">
        <f t="shared" si="2"/>
        <v>3921</v>
      </c>
      <c r="DV14" s="31">
        <f t="shared" si="2"/>
        <v>3922</v>
      </c>
      <c r="DW14" s="31">
        <f t="shared" si="2"/>
        <v>3923</v>
      </c>
      <c r="DX14" s="31">
        <f t="shared" si="2"/>
        <v>3924</v>
      </c>
      <c r="DY14" s="31">
        <f t="shared" si="2"/>
        <v>3925</v>
      </c>
      <c r="DZ14" s="31">
        <f t="shared" si="2"/>
        <v>3926</v>
      </c>
      <c r="EA14" s="31">
        <f t="shared" ref="EA14:GL14" si="3">DZ14+1</f>
        <v>3927</v>
      </c>
      <c r="EB14" s="31">
        <f t="shared" si="3"/>
        <v>3928</v>
      </c>
      <c r="EC14" s="31">
        <f t="shared" si="3"/>
        <v>3929</v>
      </c>
      <c r="ED14" s="31">
        <f t="shared" si="3"/>
        <v>3930</v>
      </c>
      <c r="EE14" s="31">
        <f t="shared" si="3"/>
        <v>3931</v>
      </c>
      <c r="EF14" s="31">
        <f t="shared" si="3"/>
        <v>3932</v>
      </c>
      <c r="EG14" s="31">
        <f t="shared" si="3"/>
        <v>3933</v>
      </c>
      <c r="EH14" s="31">
        <f t="shared" si="3"/>
        <v>3934</v>
      </c>
      <c r="EI14" s="31">
        <f t="shared" si="3"/>
        <v>3935</v>
      </c>
      <c r="EJ14" s="31">
        <f t="shared" si="3"/>
        <v>3936</v>
      </c>
      <c r="EK14" s="31">
        <f t="shared" si="3"/>
        <v>3937</v>
      </c>
      <c r="EL14" s="31">
        <f t="shared" si="3"/>
        <v>3938</v>
      </c>
      <c r="EM14" s="31">
        <f t="shared" si="3"/>
        <v>3939</v>
      </c>
      <c r="EN14" s="31">
        <f t="shared" si="3"/>
        <v>3940</v>
      </c>
      <c r="EO14" s="31">
        <f t="shared" si="3"/>
        <v>3941</v>
      </c>
      <c r="EP14" s="31">
        <f t="shared" si="3"/>
        <v>3942</v>
      </c>
      <c r="EQ14" s="31">
        <f t="shared" si="3"/>
        <v>3943</v>
      </c>
      <c r="ER14" s="31">
        <f t="shared" si="3"/>
        <v>3944</v>
      </c>
      <c r="ES14" s="31">
        <f t="shared" si="3"/>
        <v>3945</v>
      </c>
      <c r="ET14" s="31">
        <f t="shared" si="3"/>
        <v>3946</v>
      </c>
      <c r="EU14" s="31">
        <f t="shared" si="3"/>
        <v>3947</v>
      </c>
      <c r="EV14" s="31">
        <f t="shared" si="3"/>
        <v>3948</v>
      </c>
      <c r="EW14" s="31">
        <f t="shared" si="3"/>
        <v>3949</v>
      </c>
      <c r="EX14" s="31">
        <f t="shared" si="3"/>
        <v>3950</v>
      </c>
      <c r="EY14" s="31">
        <f t="shared" si="3"/>
        <v>3951</v>
      </c>
      <c r="EZ14" s="31">
        <f t="shared" si="3"/>
        <v>3952</v>
      </c>
      <c r="FA14" s="31">
        <f t="shared" si="3"/>
        <v>3953</v>
      </c>
      <c r="FB14" s="31">
        <f t="shared" si="3"/>
        <v>3954</v>
      </c>
      <c r="FC14" s="31">
        <f t="shared" si="3"/>
        <v>3955</v>
      </c>
      <c r="FD14" s="31">
        <f t="shared" si="3"/>
        <v>3956</v>
      </c>
      <c r="FE14" s="31">
        <f t="shared" si="3"/>
        <v>3957</v>
      </c>
      <c r="FF14" s="31">
        <f t="shared" si="3"/>
        <v>3958</v>
      </c>
      <c r="FG14" s="31">
        <f t="shared" si="3"/>
        <v>3959</v>
      </c>
      <c r="FH14" s="31">
        <f t="shared" si="3"/>
        <v>3960</v>
      </c>
      <c r="FI14" s="31">
        <f t="shared" si="3"/>
        <v>3961</v>
      </c>
      <c r="FJ14" s="31">
        <f t="shared" si="3"/>
        <v>3962</v>
      </c>
      <c r="FK14" s="31">
        <f t="shared" si="3"/>
        <v>3963</v>
      </c>
      <c r="FL14" s="31">
        <f t="shared" si="3"/>
        <v>3964</v>
      </c>
      <c r="FM14" s="31">
        <f t="shared" si="3"/>
        <v>3965</v>
      </c>
      <c r="FN14" s="31">
        <f t="shared" si="3"/>
        <v>3966</v>
      </c>
      <c r="FO14" s="31">
        <f t="shared" si="3"/>
        <v>3967</v>
      </c>
      <c r="FP14" s="31">
        <f t="shared" si="3"/>
        <v>3968</v>
      </c>
      <c r="FQ14" s="31">
        <f t="shared" si="3"/>
        <v>3969</v>
      </c>
      <c r="FR14" s="31">
        <f t="shared" si="3"/>
        <v>3970</v>
      </c>
      <c r="FS14" s="31">
        <f t="shared" si="3"/>
        <v>3971</v>
      </c>
      <c r="FT14" s="31">
        <f t="shared" si="3"/>
        <v>3972</v>
      </c>
      <c r="FU14" s="31">
        <f t="shared" si="3"/>
        <v>3973</v>
      </c>
      <c r="FV14" s="31">
        <f t="shared" si="3"/>
        <v>3974</v>
      </c>
      <c r="FW14" s="31">
        <f t="shared" si="3"/>
        <v>3975</v>
      </c>
      <c r="FX14" s="31">
        <f t="shared" si="3"/>
        <v>3976</v>
      </c>
      <c r="FY14" s="31">
        <f t="shared" si="3"/>
        <v>3977</v>
      </c>
      <c r="FZ14" s="31">
        <f t="shared" si="3"/>
        <v>3978</v>
      </c>
      <c r="GA14" s="31">
        <f t="shared" si="3"/>
        <v>3979</v>
      </c>
      <c r="GB14" s="31">
        <f t="shared" si="3"/>
        <v>3980</v>
      </c>
      <c r="GC14" s="31">
        <f t="shared" si="3"/>
        <v>3981</v>
      </c>
      <c r="GD14" s="31">
        <f t="shared" si="3"/>
        <v>3982</v>
      </c>
      <c r="GE14" s="31">
        <f t="shared" si="3"/>
        <v>3983</v>
      </c>
      <c r="GF14" s="31">
        <f t="shared" si="3"/>
        <v>3984</v>
      </c>
      <c r="GG14" s="31">
        <f t="shared" si="3"/>
        <v>3985</v>
      </c>
      <c r="GH14" s="31">
        <f t="shared" si="3"/>
        <v>3986</v>
      </c>
      <c r="GI14" s="31">
        <f t="shared" si="3"/>
        <v>3987</v>
      </c>
      <c r="GJ14" s="31">
        <f t="shared" si="3"/>
        <v>3988</v>
      </c>
      <c r="GK14" s="31">
        <f t="shared" si="3"/>
        <v>3989</v>
      </c>
      <c r="GL14" s="31">
        <f t="shared" si="3"/>
        <v>3990</v>
      </c>
      <c r="GM14" s="31">
        <f t="shared" ref="GM14:IX14" si="4">GL14+1</f>
        <v>3991</v>
      </c>
      <c r="GN14" s="31">
        <f t="shared" si="4"/>
        <v>3992</v>
      </c>
      <c r="GO14" s="31">
        <f t="shared" si="4"/>
        <v>3993</v>
      </c>
      <c r="GP14" s="31">
        <f t="shared" si="4"/>
        <v>3994</v>
      </c>
      <c r="GQ14" s="31">
        <f t="shared" si="4"/>
        <v>3995</v>
      </c>
      <c r="GR14" s="31">
        <f t="shared" si="4"/>
        <v>3996</v>
      </c>
      <c r="GS14" s="31">
        <f t="shared" si="4"/>
        <v>3997</v>
      </c>
      <c r="GT14" s="31">
        <f t="shared" si="4"/>
        <v>3998</v>
      </c>
      <c r="GU14" s="31">
        <f t="shared" si="4"/>
        <v>3999</v>
      </c>
      <c r="GV14" s="86">
        <v>1377</v>
      </c>
      <c r="GW14" s="31">
        <f t="shared" si="4"/>
        <v>1378</v>
      </c>
      <c r="GX14" s="31">
        <f t="shared" si="4"/>
        <v>1379</v>
      </c>
      <c r="GY14" s="31">
        <f t="shared" si="4"/>
        <v>1380</v>
      </c>
      <c r="GZ14" s="31">
        <f t="shared" si="4"/>
        <v>1381</v>
      </c>
      <c r="HA14" s="31">
        <f t="shared" si="4"/>
        <v>1382</v>
      </c>
      <c r="HB14" s="31">
        <f t="shared" si="4"/>
        <v>1383</v>
      </c>
      <c r="HC14" s="31">
        <f t="shared" si="4"/>
        <v>1384</v>
      </c>
      <c r="HD14" s="31">
        <f t="shared" si="4"/>
        <v>1385</v>
      </c>
      <c r="HE14" s="31">
        <f t="shared" si="4"/>
        <v>1386</v>
      </c>
      <c r="HF14" s="31">
        <f t="shared" si="4"/>
        <v>1387</v>
      </c>
      <c r="HG14" s="31">
        <f t="shared" si="4"/>
        <v>1388</v>
      </c>
      <c r="HH14" s="31">
        <f t="shared" si="4"/>
        <v>1389</v>
      </c>
      <c r="HI14" s="31">
        <f t="shared" si="4"/>
        <v>1390</v>
      </c>
      <c r="HJ14" s="31">
        <f t="shared" si="4"/>
        <v>1391</v>
      </c>
      <c r="HK14" s="31">
        <f t="shared" si="4"/>
        <v>1392</v>
      </c>
      <c r="HL14" s="31">
        <f t="shared" si="4"/>
        <v>1393</v>
      </c>
      <c r="HM14" s="31">
        <f t="shared" si="4"/>
        <v>1394</v>
      </c>
      <c r="HN14" s="31">
        <f t="shared" si="4"/>
        <v>1395</v>
      </c>
      <c r="HO14" s="31">
        <f t="shared" si="4"/>
        <v>1396</v>
      </c>
      <c r="HP14" s="31">
        <f t="shared" si="4"/>
        <v>1397</v>
      </c>
      <c r="HQ14" s="31">
        <f t="shared" si="4"/>
        <v>1398</v>
      </c>
      <c r="HR14" s="31">
        <f t="shared" si="4"/>
        <v>1399</v>
      </c>
      <c r="HS14" s="31">
        <f t="shared" si="4"/>
        <v>1400</v>
      </c>
      <c r="HT14" s="31">
        <f t="shared" si="4"/>
        <v>1401</v>
      </c>
      <c r="HU14" s="31">
        <f t="shared" si="4"/>
        <v>1402</v>
      </c>
      <c r="HV14" s="31">
        <f t="shared" si="4"/>
        <v>1403</v>
      </c>
      <c r="HW14" s="31">
        <f t="shared" si="4"/>
        <v>1404</v>
      </c>
      <c r="HX14" s="31">
        <f t="shared" si="4"/>
        <v>1405</v>
      </c>
      <c r="HY14" s="31">
        <f t="shared" si="4"/>
        <v>1406</v>
      </c>
      <c r="HZ14" s="31">
        <f t="shared" si="4"/>
        <v>1407</v>
      </c>
      <c r="IA14" s="31">
        <f t="shared" si="4"/>
        <v>1408</v>
      </c>
      <c r="IB14" s="31">
        <f t="shared" si="4"/>
        <v>1409</v>
      </c>
      <c r="IC14" s="31">
        <f t="shared" si="4"/>
        <v>1410</v>
      </c>
      <c r="ID14" s="31">
        <f t="shared" si="4"/>
        <v>1411</v>
      </c>
      <c r="IE14" s="31">
        <f t="shared" si="4"/>
        <v>1412</v>
      </c>
      <c r="IF14" s="31">
        <f t="shared" si="4"/>
        <v>1413</v>
      </c>
      <c r="IG14" s="31">
        <f t="shared" si="4"/>
        <v>1414</v>
      </c>
      <c r="IH14" s="31">
        <f t="shared" si="4"/>
        <v>1415</v>
      </c>
      <c r="II14" s="31">
        <f t="shared" si="4"/>
        <v>1416</v>
      </c>
      <c r="IJ14" s="31">
        <f t="shared" si="4"/>
        <v>1417</v>
      </c>
      <c r="IK14" s="31">
        <f t="shared" si="4"/>
        <v>1418</v>
      </c>
      <c r="IL14" s="31">
        <f t="shared" si="4"/>
        <v>1419</v>
      </c>
      <c r="IM14" s="31">
        <f t="shared" si="4"/>
        <v>1420</v>
      </c>
      <c r="IN14" s="31">
        <f t="shared" si="4"/>
        <v>1421</v>
      </c>
      <c r="IO14" s="31">
        <f t="shared" si="4"/>
        <v>1422</v>
      </c>
      <c r="IP14" s="31">
        <f t="shared" si="4"/>
        <v>1423</v>
      </c>
      <c r="IQ14" s="31">
        <f t="shared" si="4"/>
        <v>1424</v>
      </c>
      <c r="IR14" s="31">
        <f t="shared" si="4"/>
        <v>1425</v>
      </c>
      <c r="IS14" s="31">
        <f t="shared" si="4"/>
        <v>1426</v>
      </c>
      <c r="IT14" s="31">
        <f t="shared" si="4"/>
        <v>1427</v>
      </c>
      <c r="IU14" s="31">
        <f t="shared" si="4"/>
        <v>1428</v>
      </c>
      <c r="IV14" s="31">
        <f t="shared" si="4"/>
        <v>1429</v>
      </c>
      <c r="IW14" s="31">
        <f t="shared" si="4"/>
        <v>1430</v>
      </c>
      <c r="IX14" s="31">
        <f t="shared" si="4"/>
        <v>1431</v>
      </c>
      <c r="IY14" s="31">
        <f t="shared" ref="IY14:LJ14" si="5">IX14+1</f>
        <v>1432</v>
      </c>
      <c r="IZ14" s="31">
        <f t="shared" si="5"/>
        <v>1433</v>
      </c>
      <c r="JA14" s="31">
        <f t="shared" si="5"/>
        <v>1434</v>
      </c>
      <c r="JB14" s="31">
        <f t="shared" si="5"/>
        <v>1435</v>
      </c>
      <c r="JC14" s="31">
        <f t="shared" si="5"/>
        <v>1436</v>
      </c>
      <c r="JD14" s="31">
        <f t="shared" si="5"/>
        <v>1437</v>
      </c>
      <c r="JE14" s="31">
        <f t="shared" si="5"/>
        <v>1438</v>
      </c>
      <c r="JF14" s="31">
        <f t="shared" si="5"/>
        <v>1439</v>
      </c>
      <c r="JG14" s="31">
        <f t="shared" si="5"/>
        <v>1440</v>
      </c>
      <c r="JH14" s="31">
        <f t="shared" si="5"/>
        <v>1441</v>
      </c>
      <c r="JI14" s="31">
        <f t="shared" si="5"/>
        <v>1442</v>
      </c>
      <c r="JJ14" s="31">
        <f t="shared" si="5"/>
        <v>1443</v>
      </c>
      <c r="JK14" s="31">
        <f t="shared" si="5"/>
        <v>1444</v>
      </c>
      <c r="JL14" s="31">
        <f t="shared" si="5"/>
        <v>1445</v>
      </c>
      <c r="JM14" s="31">
        <f t="shared" si="5"/>
        <v>1446</v>
      </c>
      <c r="JN14" s="31">
        <f t="shared" si="5"/>
        <v>1447</v>
      </c>
      <c r="JO14" s="31">
        <f t="shared" si="5"/>
        <v>1448</v>
      </c>
      <c r="JP14" s="31">
        <f t="shared" si="5"/>
        <v>1449</v>
      </c>
      <c r="JQ14" s="31">
        <f t="shared" si="5"/>
        <v>1450</v>
      </c>
      <c r="JR14" s="31">
        <f t="shared" si="5"/>
        <v>1451</v>
      </c>
      <c r="JS14" s="31">
        <f t="shared" si="5"/>
        <v>1452</v>
      </c>
      <c r="JT14" s="31">
        <f t="shared" si="5"/>
        <v>1453</v>
      </c>
      <c r="JU14" s="31">
        <f t="shared" si="5"/>
        <v>1454</v>
      </c>
      <c r="JV14" s="31">
        <f t="shared" si="5"/>
        <v>1455</v>
      </c>
      <c r="JW14" s="31">
        <f t="shared" si="5"/>
        <v>1456</v>
      </c>
      <c r="JX14" s="31">
        <f t="shared" si="5"/>
        <v>1457</v>
      </c>
      <c r="JY14" s="31">
        <f t="shared" si="5"/>
        <v>1458</v>
      </c>
      <c r="JZ14" s="31">
        <f t="shared" si="5"/>
        <v>1459</v>
      </c>
      <c r="KA14" s="31">
        <f t="shared" si="5"/>
        <v>1460</v>
      </c>
      <c r="KB14" s="31">
        <f t="shared" si="5"/>
        <v>1461</v>
      </c>
      <c r="KC14" s="31">
        <f t="shared" si="5"/>
        <v>1462</v>
      </c>
      <c r="KD14" s="31">
        <f t="shared" si="5"/>
        <v>1463</v>
      </c>
      <c r="KE14" s="31">
        <f t="shared" si="5"/>
        <v>1464</v>
      </c>
      <c r="KF14" s="31">
        <f t="shared" si="5"/>
        <v>1465</v>
      </c>
      <c r="KG14" s="31">
        <f t="shared" si="5"/>
        <v>1466</v>
      </c>
      <c r="KH14" s="31">
        <f t="shared" si="5"/>
        <v>1467</v>
      </c>
      <c r="KI14" s="31">
        <f t="shared" si="5"/>
        <v>1468</v>
      </c>
      <c r="KJ14" s="31">
        <f t="shared" si="5"/>
        <v>1469</v>
      </c>
      <c r="KK14" s="31">
        <f t="shared" si="5"/>
        <v>1470</v>
      </c>
      <c r="KL14" s="31">
        <f t="shared" si="5"/>
        <v>1471</v>
      </c>
      <c r="KM14" s="31">
        <f t="shared" si="5"/>
        <v>1472</v>
      </c>
      <c r="KN14" s="31">
        <f t="shared" si="5"/>
        <v>1473</v>
      </c>
      <c r="KO14" s="31">
        <f t="shared" si="5"/>
        <v>1474</v>
      </c>
      <c r="KP14" s="31">
        <f t="shared" si="5"/>
        <v>1475</v>
      </c>
      <c r="KQ14" s="31">
        <f t="shared" si="5"/>
        <v>1476</v>
      </c>
      <c r="KR14" s="31">
        <f t="shared" si="5"/>
        <v>1477</v>
      </c>
      <c r="KS14" s="31">
        <f t="shared" si="5"/>
        <v>1478</v>
      </c>
      <c r="KT14" s="31">
        <f t="shared" si="5"/>
        <v>1479</v>
      </c>
      <c r="KU14" s="31">
        <f t="shared" si="5"/>
        <v>1480</v>
      </c>
      <c r="KV14" s="31">
        <f t="shared" si="5"/>
        <v>1481</v>
      </c>
      <c r="KW14" s="31">
        <f t="shared" si="5"/>
        <v>1482</v>
      </c>
      <c r="KX14" s="31">
        <f t="shared" si="5"/>
        <v>1483</v>
      </c>
      <c r="KY14" s="31">
        <f t="shared" si="5"/>
        <v>1484</v>
      </c>
      <c r="KZ14" s="31">
        <f t="shared" si="5"/>
        <v>1485</v>
      </c>
      <c r="LA14" s="31">
        <f t="shared" si="5"/>
        <v>1486</v>
      </c>
      <c r="LB14" s="31">
        <f t="shared" si="5"/>
        <v>1487</v>
      </c>
      <c r="LC14" s="31">
        <f t="shared" si="5"/>
        <v>1488</v>
      </c>
      <c r="LD14" s="31">
        <f t="shared" si="5"/>
        <v>1489</v>
      </c>
      <c r="LE14" s="31">
        <f t="shared" si="5"/>
        <v>1490</v>
      </c>
      <c r="LF14" s="31">
        <f t="shared" si="5"/>
        <v>1491</v>
      </c>
      <c r="LG14" s="31">
        <f t="shared" si="5"/>
        <v>1492</v>
      </c>
      <c r="LH14" s="31">
        <f t="shared" si="5"/>
        <v>1493</v>
      </c>
      <c r="LI14" s="31">
        <f t="shared" si="5"/>
        <v>1494</v>
      </c>
      <c r="LJ14" s="31">
        <f t="shared" si="5"/>
        <v>1495</v>
      </c>
      <c r="LK14" s="31">
        <f t="shared" ref="LK14:NV14" si="6">LJ14+1</f>
        <v>1496</v>
      </c>
      <c r="LL14" s="31">
        <f t="shared" si="6"/>
        <v>1497</v>
      </c>
      <c r="LM14" s="31">
        <f t="shared" si="6"/>
        <v>1498</v>
      </c>
      <c r="LN14" s="31">
        <f t="shared" si="6"/>
        <v>1499</v>
      </c>
      <c r="LO14" s="31">
        <f t="shared" si="6"/>
        <v>1500</v>
      </c>
      <c r="LP14" s="31">
        <f t="shared" si="6"/>
        <v>1501</v>
      </c>
      <c r="LQ14" s="31">
        <f t="shared" si="6"/>
        <v>1502</v>
      </c>
      <c r="LR14" s="31">
        <f t="shared" si="6"/>
        <v>1503</v>
      </c>
      <c r="LS14" s="31">
        <f t="shared" si="6"/>
        <v>1504</v>
      </c>
      <c r="LT14" s="31">
        <f t="shared" si="6"/>
        <v>1505</v>
      </c>
      <c r="LU14" s="31">
        <f t="shared" si="6"/>
        <v>1506</v>
      </c>
      <c r="LV14" s="31">
        <f t="shared" si="6"/>
        <v>1507</v>
      </c>
      <c r="LW14" s="31">
        <f t="shared" si="6"/>
        <v>1508</v>
      </c>
      <c r="LX14" s="31">
        <f t="shared" si="6"/>
        <v>1509</v>
      </c>
      <c r="LY14" s="31">
        <f t="shared" si="6"/>
        <v>1510</v>
      </c>
      <c r="LZ14" s="31">
        <f t="shared" si="6"/>
        <v>1511</v>
      </c>
      <c r="MA14" s="31">
        <f t="shared" si="6"/>
        <v>1512</v>
      </c>
      <c r="MB14" s="31">
        <f t="shared" si="6"/>
        <v>1513</v>
      </c>
      <c r="MC14" s="31">
        <f t="shared" si="6"/>
        <v>1514</v>
      </c>
      <c r="MD14" s="31">
        <f t="shared" si="6"/>
        <v>1515</v>
      </c>
      <c r="ME14" s="31">
        <f t="shared" si="6"/>
        <v>1516</v>
      </c>
      <c r="MF14" s="31">
        <f t="shared" si="6"/>
        <v>1517</v>
      </c>
      <c r="MG14" s="31">
        <f t="shared" si="6"/>
        <v>1518</v>
      </c>
      <c r="MH14" s="31">
        <f t="shared" si="6"/>
        <v>1519</v>
      </c>
      <c r="MI14" s="31">
        <f t="shared" si="6"/>
        <v>1520</v>
      </c>
      <c r="MJ14" s="31">
        <f t="shared" si="6"/>
        <v>1521</v>
      </c>
      <c r="MK14" s="31">
        <f t="shared" si="6"/>
        <v>1522</v>
      </c>
      <c r="ML14" s="31">
        <f t="shared" si="6"/>
        <v>1523</v>
      </c>
      <c r="MM14" s="31">
        <f t="shared" si="6"/>
        <v>1524</v>
      </c>
      <c r="MN14" s="31">
        <f t="shared" si="6"/>
        <v>1525</v>
      </c>
      <c r="MO14" s="31">
        <f t="shared" si="6"/>
        <v>1526</v>
      </c>
      <c r="MP14" s="31">
        <f t="shared" si="6"/>
        <v>1527</v>
      </c>
      <c r="MQ14" s="31">
        <f t="shared" si="6"/>
        <v>1528</v>
      </c>
      <c r="MR14" s="31">
        <f t="shared" si="6"/>
        <v>1529</v>
      </c>
      <c r="MS14" s="31">
        <f t="shared" si="6"/>
        <v>1530</v>
      </c>
      <c r="MT14" s="31">
        <f t="shared" si="6"/>
        <v>1531</v>
      </c>
      <c r="MU14" s="31">
        <f t="shared" si="6"/>
        <v>1532</v>
      </c>
      <c r="MV14" s="31">
        <f t="shared" si="6"/>
        <v>1533</v>
      </c>
      <c r="MW14" s="31">
        <f t="shared" si="6"/>
        <v>1534</v>
      </c>
      <c r="MX14" s="31">
        <f t="shared" si="6"/>
        <v>1535</v>
      </c>
      <c r="MY14" s="31">
        <f t="shared" si="6"/>
        <v>1536</v>
      </c>
      <c r="MZ14" s="31">
        <f t="shared" si="6"/>
        <v>1537</v>
      </c>
      <c r="NA14" s="31">
        <f t="shared" si="6"/>
        <v>1538</v>
      </c>
      <c r="NB14" s="31">
        <f t="shared" si="6"/>
        <v>1539</v>
      </c>
      <c r="NC14" s="31">
        <f t="shared" si="6"/>
        <v>1540</v>
      </c>
      <c r="ND14" s="31">
        <f t="shared" si="6"/>
        <v>1541</v>
      </c>
      <c r="NE14" s="31">
        <f t="shared" si="6"/>
        <v>1542</v>
      </c>
      <c r="NF14" s="31">
        <f t="shared" si="6"/>
        <v>1543</v>
      </c>
      <c r="NG14" s="31">
        <f t="shared" si="6"/>
        <v>1544</v>
      </c>
      <c r="NH14" s="31">
        <f t="shared" si="6"/>
        <v>1545</v>
      </c>
      <c r="NI14" s="31">
        <f t="shared" si="6"/>
        <v>1546</v>
      </c>
      <c r="NJ14" s="31">
        <f t="shared" si="6"/>
        <v>1547</v>
      </c>
      <c r="NK14" s="31">
        <f t="shared" si="6"/>
        <v>1548</v>
      </c>
      <c r="NL14" s="31">
        <f t="shared" si="6"/>
        <v>1549</v>
      </c>
      <c r="NM14" s="31">
        <f t="shared" si="6"/>
        <v>1550</v>
      </c>
      <c r="NN14" s="31">
        <f t="shared" si="6"/>
        <v>1551</v>
      </c>
      <c r="NO14" s="31">
        <f t="shared" si="6"/>
        <v>1552</v>
      </c>
      <c r="NP14" s="31">
        <f t="shared" si="6"/>
        <v>1553</v>
      </c>
      <c r="NQ14" s="31">
        <f t="shared" si="6"/>
        <v>1554</v>
      </c>
      <c r="NR14" s="31">
        <f t="shared" si="6"/>
        <v>1555</v>
      </c>
      <c r="NS14" s="31">
        <f t="shared" si="6"/>
        <v>1556</v>
      </c>
      <c r="NT14" s="31">
        <f t="shared" si="6"/>
        <v>1557</v>
      </c>
      <c r="NU14" s="31">
        <f t="shared" si="6"/>
        <v>1558</v>
      </c>
      <c r="NV14" s="31">
        <f t="shared" si="6"/>
        <v>1559</v>
      </c>
      <c r="NW14" s="31">
        <f t="shared" ref="NW14:QH14" si="7">NV14+1</f>
        <v>1560</v>
      </c>
      <c r="NX14" s="31">
        <f t="shared" si="7"/>
        <v>1561</v>
      </c>
      <c r="NY14" s="31">
        <f t="shared" si="7"/>
        <v>1562</v>
      </c>
      <c r="NZ14" s="31">
        <f t="shared" si="7"/>
        <v>1563</v>
      </c>
      <c r="OA14" s="31">
        <f t="shared" si="7"/>
        <v>1564</v>
      </c>
      <c r="OB14" s="31">
        <f t="shared" si="7"/>
        <v>1565</v>
      </c>
      <c r="OC14" s="31">
        <f t="shared" si="7"/>
        <v>1566</v>
      </c>
      <c r="OD14" s="31">
        <f t="shared" si="7"/>
        <v>1567</v>
      </c>
      <c r="OE14" s="31">
        <f t="shared" si="7"/>
        <v>1568</v>
      </c>
      <c r="OF14" s="31">
        <f t="shared" si="7"/>
        <v>1569</v>
      </c>
      <c r="OG14" s="31">
        <f t="shared" si="7"/>
        <v>1570</v>
      </c>
      <c r="OH14" s="31">
        <f t="shared" si="7"/>
        <v>1571</v>
      </c>
      <c r="OI14" s="31">
        <f t="shared" si="7"/>
        <v>1572</v>
      </c>
      <c r="OJ14" s="31">
        <f t="shared" si="7"/>
        <v>1573</v>
      </c>
      <c r="OK14" s="31">
        <f t="shared" si="7"/>
        <v>1574</v>
      </c>
      <c r="OL14" s="31">
        <f t="shared" si="7"/>
        <v>1575</v>
      </c>
      <c r="OM14" s="31">
        <f t="shared" si="7"/>
        <v>1576</v>
      </c>
      <c r="ON14" s="31">
        <f t="shared" si="7"/>
        <v>1577</v>
      </c>
      <c r="OO14" s="31">
        <f t="shared" si="7"/>
        <v>1578</v>
      </c>
      <c r="OP14" s="31">
        <f t="shared" si="7"/>
        <v>1579</v>
      </c>
      <c r="OQ14" s="31">
        <f t="shared" si="7"/>
        <v>1580</v>
      </c>
      <c r="OR14" s="31">
        <f t="shared" si="7"/>
        <v>1581</v>
      </c>
      <c r="OS14" s="31">
        <f t="shared" si="7"/>
        <v>1582</v>
      </c>
      <c r="OT14" s="31">
        <f t="shared" si="7"/>
        <v>1583</v>
      </c>
      <c r="OU14" s="31">
        <f t="shared" si="7"/>
        <v>1584</v>
      </c>
      <c r="OV14" s="31">
        <f t="shared" si="7"/>
        <v>1585</v>
      </c>
      <c r="OW14" s="31">
        <f t="shared" si="7"/>
        <v>1586</v>
      </c>
      <c r="OX14" s="31">
        <f t="shared" si="7"/>
        <v>1587</v>
      </c>
      <c r="OY14" s="31">
        <f t="shared" si="7"/>
        <v>1588</v>
      </c>
      <c r="OZ14" s="31">
        <f t="shared" si="7"/>
        <v>1589</v>
      </c>
      <c r="PA14" s="31">
        <f t="shared" si="7"/>
        <v>1590</v>
      </c>
      <c r="PB14" s="31">
        <f t="shared" si="7"/>
        <v>1591</v>
      </c>
      <c r="PC14" s="31">
        <f t="shared" si="7"/>
        <v>1592</v>
      </c>
      <c r="PD14" s="31">
        <f t="shared" si="7"/>
        <v>1593</v>
      </c>
      <c r="PE14" s="31">
        <f t="shared" si="7"/>
        <v>1594</v>
      </c>
      <c r="PF14" s="31">
        <f t="shared" si="7"/>
        <v>1595</v>
      </c>
      <c r="PG14" s="31">
        <f t="shared" si="7"/>
        <v>1596</v>
      </c>
      <c r="PH14" s="31">
        <f t="shared" si="7"/>
        <v>1597</v>
      </c>
      <c r="PI14" s="31">
        <f t="shared" si="7"/>
        <v>1598</v>
      </c>
      <c r="PJ14" s="31">
        <f t="shared" si="7"/>
        <v>1599</v>
      </c>
      <c r="PK14" s="31">
        <f t="shared" si="7"/>
        <v>1600</v>
      </c>
      <c r="PL14" s="31">
        <f t="shared" si="7"/>
        <v>1601</v>
      </c>
      <c r="PM14" s="31">
        <f t="shared" si="7"/>
        <v>1602</v>
      </c>
      <c r="PN14" s="31">
        <f t="shared" si="7"/>
        <v>1603</v>
      </c>
      <c r="PO14" s="31">
        <f t="shared" si="7"/>
        <v>1604</v>
      </c>
      <c r="PP14" s="31">
        <f t="shared" si="7"/>
        <v>1605</v>
      </c>
      <c r="PQ14" s="31">
        <f t="shared" si="7"/>
        <v>1606</v>
      </c>
      <c r="PR14" s="31">
        <f t="shared" si="7"/>
        <v>1607</v>
      </c>
      <c r="PS14" s="31">
        <f t="shared" si="7"/>
        <v>1608</v>
      </c>
      <c r="PT14" s="31">
        <f t="shared" si="7"/>
        <v>1609</v>
      </c>
      <c r="PU14" s="31">
        <f t="shared" si="7"/>
        <v>1610</v>
      </c>
      <c r="PV14" s="31">
        <f t="shared" si="7"/>
        <v>1611</v>
      </c>
      <c r="PW14" s="31">
        <f t="shared" si="7"/>
        <v>1612</v>
      </c>
      <c r="PX14" s="31">
        <f t="shared" si="7"/>
        <v>1613</v>
      </c>
      <c r="PY14" s="31">
        <f t="shared" si="7"/>
        <v>1614</v>
      </c>
      <c r="PZ14" s="31">
        <f t="shared" si="7"/>
        <v>1615</v>
      </c>
      <c r="QA14" s="31">
        <f t="shared" si="7"/>
        <v>1616</v>
      </c>
      <c r="QB14" s="31">
        <f t="shared" si="7"/>
        <v>1617</v>
      </c>
      <c r="QC14" s="31">
        <f t="shared" si="7"/>
        <v>1618</v>
      </c>
      <c r="QD14" s="31">
        <f t="shared" si="7"/>
        <v>1619</v>
      </c>
      <c r="QE14" s="31">
        <f t="shared" si="7"/>
        <v>1620</v>
      </c>
      <c r="QF14" s="31">
        <f t="shared" si="7"/>
        <v>1621</v>
      </c>
      <c r="QG14" s="31">
        <f t="shared" si="7"/>
        <v>1622</v>
      </c>
      <c r="QH14" s="31">
        <f t="shared" si="7"/>
        <v>1623</v>
      </c>
      <c r="QI14" s="31">
        <f t="shared" ref="QI14:ST14" si="8">QH14+1</f>
        <v>1624</v>
      </c>
      <c r="QJ14" s="31">
        <f t="shared" si="8"/>
        <v>1625</v>
      </c>
      <c r="QK14" s="31">
        <f t="shared" si="8"/>
        <v>1626</v>
      </c>
      <c r="QL14" s="31">
        <f t="shared" si="8"/>
        <v>1627</v>
      </c>
      <c r="QM14" s="31">
        <f t="shared" si="8"/>
        <v>1628</v>
      </c>
      <c r="QN14" s="31">
        <f t="shared" si="8"/>
        <v>1629</v>
      </c>
      <c r="QO14" s="31">
        <f t="shared" si="8"/>
        <v>1630</v>
      </c>
      <c r="QP14" s="31">
        <f t="shared" si="8"/>
        <v>1631</v>
      </c>
      <c r="QQ14" s="31">
        <f t="shared" si="8"/>
        <v>1632</v>
      </c>
      <c r="QR14" s="31">
        <f t="shared" si="8"/>
        <v>1633</v>
      </c>
      <c r="QS14" s="31">
        <f t="shared" si="8"/>
        <v>1634</v>
      </c>
      <c r="QT14" s="31">
        <f t="shared" si="8"/>
        <v>1635</v>
      </c>
      <c r="QU14" s="31">
        <f t="shared" si="8"/>
        <v>1636</v>
      </c>
      <c r="QV14" s="31">
        <f t="shared" si="8"/>
        <v>1637</v>
      </c>
      <c r="QW14" s="31">
        <f t="shared" si="8"/>
        <v>1638</v>
      </c>
      <c r="QX14" s="31">
        <f t="shared" si="8"/>
        <v>1639</v>
      </c>
      <c r="QY14" s="31">
        <f t="shared" si="8"/>
        <v>1640</v>
      </c>
      <c r="QZ14" s="31">
        <f t="shared" si="8"/>
        <v>1641</v>
      </c>
      <c r="RA14" s="31">
        <f t="shared" si="8"/>
        <v>1642</v>
      </c>
      <c r="RB14" s="31">
        <f t="shared" si="8"/>
        <v>1643</v>
      </c>
      <c r="RC14" s="31">
        <f t="shared" si="8"/>
        <v>1644</v>
      </c>
      <c r="RD14" s="31">
        <f t="shared" si="8"/>
        <v>1645</v>
      </c>
      <c r="RE14" s="31">
        <f t="shared" si="8"/>
        <v>1646</v>
      </c>
      <c r="RF14" s="31">
        <f t="shared" si="8"/>
        <v>1647</v>
      </c>
      <c r="RG14" s="31">
        <f t="shared" si="8"/>
        <v>1648</v>
      </c>
      <c r="RH14" s="31">
        <f t="shared" si="8"/>
        <v>1649</v>
      </c>
      <c r="RI14" s="31">
        <f t="shared" si="8"/>
        <v>1650</v>
      </c>
      <c r="RJ14" s="31">
        <f t="shared" si="8"/>
        <v>1651</v>
      </c>
      <c r="RK14" s="31">
        <f t="shared" si="8"/>
        <v>1652</v>
      </c>
      <c r="RL14" s="31">
        <f t="shared" si="8"/>
        <v>1653</v>
      </c>
      <c r="RM14" s="31">
        <f t="shared" si="8"/>
        <v>1654</v>
      </c>
      <c r="RN14" s="31">
        <f t="shared" si="8"/>
        <v>1655</v>
      </c>
      <c r="RO14" s="31">
        <f t="shared" si="8"/>
        <v>1656</v>
      </c>
      <c r="RP14" s="31">
        <f t="shared" si="8"/>
        <v>1657</v>
      </c>
      <c r="RQ14" s="31">
        <f t="shared" si="8"/>
        <v>1658</v>
      </c>
      <c r="RR14" s="31">
        <f t="shared" si="8"/>
        <v>1659</v>
      </c>
      <c r="RS14" s="31">
        <f t="shared" si="8"/>
        <v>1660</v>
      </c>
      <c r="RT14" s="31">
        <f t="shared" si="8"/>
        <v>1661</v>
      </c>
      <c r="RU14" s="31">
        <f t="shared" si="8"/>
        <v>1662</v>
      </c>
      <c r="RV14" s="31">
        <f t="shared" si="8"/>
        <v>1663</v>
      </c>
      <c r="RW14" s="31">
        <f t="shared" si="8"/>
        <v>1664</v>
      </c>
      <c r="RX14" s="31">
        <f t="shared" si="8"/>
        <v>1665</v>
      </c>
      <c r="RY14" s="31">
        <f t="shared" si="8"/>
        <v>1666</v>
      </c>
      <c r="RZ14" s="31">
        <f t="shared" si="8"/>
        <v>1667</v>
      </c>
      <c r="SA14" s="31">
        <f t="shared" si="8"/>
        <v>1668</v>
      </c>
      <c r="SB14" s="31">
        <f t="shared" si="8"/>
        <v>1669</v>
      </c>
      <c r="SC14" s="31">
        <f t="shared" si="8"/>
        <v>1670</v>
      </c>
      <c r="SD14" s="31">
        <f t="shared" si="8"/>
        <v>1671</v>
      </c>
      <c r="SE14" s="31">
        <f t="shared" si="8"/>
        <v>1672</v>
      </c>
      <c r="SF14" s="31">
        <f t="shared" si="8"/>
        <v>1673</v>
      </c>
      <c r="SG14" s="31">
        <f t="shared" si="8"/>
        <v>1674</v>
      </c>
      <c r="SH14" s="31">
        <f t="shared" si="8"/>
        <v>1675</v>
      </c>
      <c r="SI14" s="31">
        <f t="shared" si="8"/>
        <v>1676</v>
      </c>
      <c r="SJ14" s="31">
        <f t="shared" si="8"/>
        <v>1677</v>
      </c>
      <c r="SK14" s="31">
        <f t="shared" si="8"/>
        <v>1678</v>
      </c>
      <c r="SL14" s="31">
        <f t="shared" si="8"/>
        <v>1679</v>
      </c>
      <c r="SM14" s="31">
        <f t="shared" si="8"/>
        <v>1680</v>
      </c>
      <c r="SN14" s="31">
        <f t="shared" si="8"/>
        <v>1681</v>
      </c>
      <c r="SO14" s="31">
        <f t="shared" si="8"/>
        <v>1682</v>
      </c>
      <c r="SP14" s="31">
        <f t="shared" si="8"/>
        <v>1683</v>
      </c>
      <c r="SQ14" s="31">
        <f t="shared" si="8"/>
        <v>1684</v>
      </c>
      <c r="SR14" s="31">
        <f t="shared" si="8"/>
        <v>1685</v>
      </c>
      <c r="SS14" s="31">
        <f t="shared" si="8"/>
        <v>1686</v>
      </c>
      <c r="ST14" s="31">
        <f t="shared" si="8"/>
        <v>1687</v>
      </c>
      <c r="SU14" s="31">
        <f t="shared" ref="SU14:SX14" si="9">ST14+1</f>
        <v>1688</v>
      </c>
      <c r="SV14" s="31">
        <f t="shared" si="9"/>
        <v>1689</v>
      </c>
      <c r="SW14" s="31">
        <f t="shared" si="9"/>
        <v>1690</v>
      </c>
      <c r="SX14" s="31">
        <f t="shared" si="9"/>
        <v>1691</v>
      </c>
      <c r="SY14" s="31">
        <v>1692</v>
      </c>
      <c r="SZ14" s="31">
        <f t="shared" ref="SZ14:VK14" si="10">SY14+1</f>
        <v>1693</v>
      </c>
      <c r="TA14" s="31">
        <f t="shared" si="10"/>
        <v>1694</v>
      </c>
      <c r="TB14" s="31">
        <f t="shared" si="10"/>
        <v>1695</v>
      </c>
      <c r="TC14" s="31">
        <f t="shared" si="10"/>
        <v>1696</v>
      </c>
      <c r="TD14" s="31">
        <f t="shared" si="10"/>
        <v>1697</v>
      </c>
      <c r="TE14" s="31">
        <f t="shared" si="10"/>
        <v>1698</v>
      </c>
      <c r="TF14" s="31">
        <f t="shared" si="10"/>
        <v>1699</v>
      </c>
      <c r="TG14" s="31">
        <f t="shared" si="10"/>
        <v>1700</v>
      </c>
      <c r="TH14" s="31">
        <f t="shared" si="10"/>
        <v>1701</v>
      </c>
      <c r="TI14" s="31">
        <f t="shared" si="10"/>
        <v>1702</v>
      </c>
      <c r="TJ14" s="31">
        <f t="shared" si="10"/>
        <v>1703</v>
      </c>
      <c r="TK14" s="31">
        <f t="shared" si="10"/>
        <v>1704</v>
      </c>
      <c r="TL14" s="31">
        <f t="shared" si="10"/>
        <v>1705</v>
      </c>
      <c r="TM14" s="31">
        <f t="shared" si="10"/>
        <v>1706</v>
      </c>
      <c r="TN14" s="31">
        <f t="shared" si="10"/>
        <v>1707</v>
      </c>
      <c r="TO14" s="31">
        <f t="shared" si="10"/>
        <v>1708</v>
      </c>
      <c r="TP14" s="31">
        <f t="shared" si="10"/>
        <v>1709</v>
      </c>
      <c r="TQ14" s="31">
        <f t="shared" si="10"/>
        <v>1710</v>
      </c>
      <c r="TR14" s="31">
        <f t="shared" si="10"/>
        <v>1711</v>
      </c>
      <c r="TS14" s="31">
        <f t="shared" si="10"/>
        <v>1712</v>
      </c>
      <c r="TT14" s="31">
        <f t="shared" si="10"/>
        <v>1713</v>
      </c>
      <c r="TU14" s="31">
        <f t="shared" si="10"/>
        <v>1714</v>
      </c>
      <c r="TV14" s="31">
        <f t="shared" si="10"/>
        <v>1715</v>
      </c>
      <c r="TW14" s="31">
        <f t="shared" si="10"/>
        <v>1716</v>
      </c>
      <c r="TX14" s="31">
        <f t="shared" si="10"/>
        <v>1717</v>
      </c>
      <c r="TY14" s="31">
        <f t="shared" si="10"/>
        <v>1718</v>
      </c>
      <c r="TZ14" s="31">
        <f t="shared" si="10"/>
        <v>1719</v>
      </c>
      <c r="UA14" s="31">
        <f t="shared" si="10"/>
        <v>1720</v>
      </c>
      <c r="UB14" s="31">
        <f t="shared" si="10"/>
        <v>1721</v>
      </c>
      <c r="UC14" s="31">
        <f t="shared" si="10"/>
        <v>1722</v>
      </c>
      <c r="UD14" s="31">
        <f t="shared" si="10"/>
        <v>1723</v>
      </c>
      <c r="UE14" s="31">
        <f t="shared" si="10"/>
        <v>1724</v>
      </c>
      <c r="UF14" s="31">
        <f t="shared" si="10"/>
        <v>1725</v>
      </c>
      <c r="UG14" s="31">
        <f t="shared" si="10"/>
        <v>1726</v>
      </c>
      <c r="UH14" s="31">
        <f t="shared" si="10"/>
        <v>1727</v>
      </c>
      <c r="UI14" s="31">
        <f t="shared" si="10"/>
        <v>1728</v>
      </c>
      <c r="UJ14" s="31">
        <f t="shared" si="10"/>
        <v>1729</v>
      </c>
      <c r="UK14" s="31">
        <f t="shared" si="10"/>
        <v>1730</v>
      </c>
      <c r="UL14" s="31">
        <f t="shared" si="10"/>
        <v>1731</v>
      </c>
      <c r="UM14" s="31">
        <f t="shared" si="10"/>
        <v>1732</v>
      </c>
      <c r="UN14" s="31">
        <f t="shared" si="10"/>
        <v>1733</v>
      </c>
      <c r="UO14" s="31">
        <f t="shared" si="10"/>
        <v>1734</v>
      </c>
      <c r="UP14" s="31">
        <f t="shared" si="10"/>
        <v>1735</v>
      </c>
      <c r="UQ14" s="31">
        <f t="shared" si="10"/>
        <v>1736</v>
      </c>
      <c r="UR14" s="31">
        <f t="shared" si="10"/>
        <v>1737</v>
      </c>
      <c r="US14" s="31">
        <f t="shared" si="10"/>
        <v>1738</v>
      </c>
      <c r="UT14" s="31">
        <f t="shared" si="10"/>
        <v>1739</v>
      </c>
      <c r="UU14" s="31">
        <f t="shared" si="10"/>
        <v>1740</v>
      </c>
      <c r="UV14" s="31">
        <f t="shared" si="10"/>
        <v>1741</v>
      </c>
      <c r="UW14" s="31">
        <f t="shared" si="10"/>
        <v>1742</v>
      </c>
      <c r="UX14" s="31">
        <f t="shared" si="10"/>
        <v>1743</v>
      </c>
      <c r="UY14" s="31">
        <f t="shared" si="10"/>
        <v>1744</v>
      </c>
      <c r="UZ14" s="31">
        <f t="shared" si="10"/>
        <v>1745</v>
      </c>
      <c r="VA14" s="31">
        <f t="shared" si="10"/>
        <v>1746</v>
      </c>
      <c r="VB14" s="31">
        <f t="shared" si="10"/>
        <v>1747</v>
      </c>
      <c r="VC14" s="31">
        <f t="shared" si="10"/>
        <v>1748</v>
      </c>
      <c r="VD14" s="31">
        <f t="shared" si="10"/>
        <v>1749</v>
      </c>
      <c r="VE14" s="31">
        <f t="shared" si="10"/>
        <v>1750</v>
      </c>
      <c r="VF14" s="31">
        <f t="shared" si="10"/>
        <v>1751</v>
      </c>
      <c r="VG14" s="31">
        <f t="shared" si="10"/>
        <v>1752</v>
      </c>
      <c r="VH14" s="31">
        <f t="shared" si="10"/>
        <v>1753</v>
      </c>
      <c r="VI14" s="31">
        <f t="shared" si="10"/>
        <v>1754</v>
      </c>
      <c r="VJ14" s="31">
        <f t="shared" si="10"/>
        <v>1755</v>
      </c>
      <c r="VK14" s="31">
        <f t="shared" si="10"/>
        <v>1756</v>
      </c>
      <c r="VL14" s="31">
        <f t="shared" ref="VL14:XW14" si="11">VK14+1</f>
        <v>1757</v>
      </c>
      <c r="VM14" s="31">
        <f t="shared" si="11"/>
        <v>1758</v>
      </c>
      <c r="VN14" s="31">
        <f t="shared" si="11"/>
        <v>1759</v>
      </c>
      <c r="VO14" s="31">
        <f t="shared" si="11"/>
        <v>1760</v>
      </c>
      <c r="VP14" s="31">
        <f t="shared" si="11"/>
        <v>1761</v>
      </c>
      <c r="VQ14" s="31">
        <f t="shared" si="11"/>
        <v>1762</v>
      </c>
      <c r="VR14" s="31">
        <f t="shared" si="11"/>
        <v>1763</v>
      </c>
      <c r="VS14" s="31">
        <f t="shared" si="11"/>
        <v>1764</v>
      </c>
      <c r="VT14" s="31">
        <f t="shared" si="11"/>
        <v>1765</v>
      </c>
      <c r="VU14" s="31">
        <f t="shared" si="11"/>
        <v>1766</v>
      </c>
      <c r="VV14" s="31">
        <f t="shared" si="11"/>
        <v>1767</v>
      </c>
      <c r="VW14" s="31">
        <f t="shared" si="11"/>
        <v>1768</v>
      </c>
      <c r="VX14" s="31">
        <f t="shared" si="11"/>
        <v>1769</v>
      </c>
      <c r="VY14" s="31">
        <f t="shared" si="11"/>
        <v>1770</v>
      </c>
      <c r="VZ14" s="31">
        <f t="shared" si="11"/>
        <v>1771</v>
      </c>
      <c r="WA14" s="31">
        <f t="shared" si="11"/>
        <v>1772</v>
      </c>
      <c r="WB14" s="31">
        <f t="shared" si="11"/>
        <v>1773</v>
      </c>
      <c r="WC14" s="31">
        <f t="shared" si="11"/>
        <v>1774</v>
      </c>
      <c r="WD14" s="31">
        <f t="shared" si="11"/>
        <v>1775</v>
      </c>
      <c r="WE14" s="31">
        <f t="shared" si="11"/>
        <v>1776</v>
      </c>
      <c r="WF14" s="31">
        <f t="shared" si="11"/>
        <v>1777</v>
      </c>
      <c r="WG14" s="31">
        <f t="shared" si="11"/>
        <v>1778</v>
      </c>
      <c r="WH14" s="31">
        <f t="shared" si="11"/>
        <v>1779</v>
      </c>
      <c r="WI14" s="31">
        <f t="shared" si="11"/>
        <v>1780</v>
      </c>
      <c r="WJ14" s="31">
        <f t="shared" si="11"/>
        <v>1781</v>
      </c>
      <c r="WK14" s="31">
        <f t="shared" si="11"/>
        <v>1782</v>
      </c>
      <c r="WL14" s="31">
        <f t="shared" si="11"/>
        <v>1783</v>
      </c>
      <c r="WM14" s="31">
        <f t="shared" si="11"/>
        <v>1784</v>
      </c>
      <c r="WN14" s="31">
        <f t="shared" si="11"/>
        <v>1785</v>
      </c>
      <c r="WO14" s="31">
        <f t="shared" si="11"/>
        <v>1786</v>
      </c>
      <c r="WP14" s="31">
        <f t="shared" si="11"/>
        <v>1787</v>
      </c>
      <c r="WQ14" s="31">
        <f t="shared" si="11"/>
        <v>1788</v>
      </c>
      <c r="WR14" s="31">
        <f t="shared" si="11"/>
        <v>1789</v>
      </c>
      <c r="WS14" s="31">
        <f t="shared" si="11"/>
        <v>1790</v>
      </c>
      <c r="WT14" s="31">
        <f t="shared" si="11"/>
        <v>1791</v>
      </c>
      <c r="WU14" s="31">
        <f t="shared" si="11"/>
        <v>1792</v>
      </c>
      <c r="WV14" s="31">
        <f t="shared" si="11"/>
        <v>1793</v>
      </c>
      <c r="WW14" s="31">
        <f t="shared" si="11"/>
        <v>1794</v>
      </c>
      <c r="WX14" s="31">
        <f t="shared" si="11"/>
        <v>1795</v>
      </c>
      <c r="WY14" s="31">
        <f t="shared" si="11"/>
        <v>1796</v>
      </c>
      <c r="WZ14" s="31">
        <f t="shared" si="11"/>
        <v>1797</v>
      </c>
      <c r="XA14" s="31">
        <f t="shared" si="11"/>
        <v>1798</v>
      </c>
      <c r="XB14" s="31">
        <f t="shared" si="11"/>
        <v>1799</v>
      </c>
      <c r="XC14" s="31">
        <f t="shared" si="11"/>
        <v>1800</v>
      </c>
      <c r="XD14" s="31">
        <f t="shared" si="11"/>
        <v>1801</v>
      </c>
      <c r="XE14" s="31">
        <f t="shared" si="11"/>
        <v>1802</v>
      </c>
      <c r="XF14" s="31">
        <f t="shared" si="11"/>
        <v>1803</v>
      </c>
      <c r="XG14" s="31">
        <f t="shared" si="11"/>
        <v>1804</v>
      </c>
      <c r="XH14" s="31">
        <f t="shared" si="11"/>
        <v>1805</v>
      </c>
      <c r="XI14" s="31">
        <f t="shared" si="11"/>
        <v>1806</v>
      </c>
      <c r="XJ14" s="31">
        <f t="shared" si="11"/>
        <v>1807</v>
      </c>
      <c r="XK14" s="31">
        <f t="shared" si="11"/>
        <v>1808</v>
      </c>
      <c r="XL14" s="31">
        <f t="shared" si="11"/>
        <v>1809</v>
      </c>
      <c r="XM14" s="31">
        <f t="shared" si="11"/>
        <v>1810</v>
      </c>
      <c r="XN14" s="31">
        <f t="shared" si="11"/>
        <v>1811</v>
      </c>
      <c r="XO14" s="31">
        <f t="shared" si="11"/>
        <v>1812</v>
      </c>
      <c r="XP14" s="31">
        <f t="shared" si="11"/>
        <v>1813</v>
      </c>
      <c r="XQ14" s="31">
        <f t="shared" si="11"/>
        <v>1814</v>
      </c>
      <c r="XR14" s="31">
        <f t="shared" si="11"/>
        <v>1815</v>
      </c>
      <c r="XS14" s="31">
        <f t="shared" si="11"/>
        <v>1816</v>
      </c>
      <c r="XT14" s="31">
        <f t="shared" si="11"/>
        <v>1817</v>
      </c>
      <c r="XU14" s="31">
        <f t="shared" si="11"/>
        <v>1818</v>
      </c>
      <c r="XV14" s="31">
        <f t="shared" si="11"/>
        <v>1819</v>
      </c>
      <c r="XW14" s="31">
        <f t="shared" si="11"/>
        <v>1820</v>
      </c>
      <c r="XX14" s="31">
        <f t="shared" ref="XX14:AAA14" si="12">XW14+1</f>
        <v>1821</v>
      </c>
      <c r="XY14" s="31">
        <f t="shared" si="12"/>
        <v>1822</v>
      </c>
      <c r="XZ14" s="31">
        <f t="shared" si="12"/>
        <v>1823</v>
      </c>
      <c r="YA14" s="31">
        <f t="shared" si="12"/>
        <v>1824</v>
      </c>
      <c r="YB14" s="31">
        <f t="shared" si="12"/>
        <v>1825</v>
      </c>
      <c r="YC14" s="31">
        <f t="shared" si="12"/>
        <v>1826</v>
      </c>
      <c r="YD14" s="31">
        <f t="shared" si="12"/>
        <v>1827</v>
      </c>
      <c r="YE14" s="31">
        <f t="shared" si="12"/>
        <v>1828</v>
      </c>
      <c r="YF14" s="31">
        <f t="shared" si="12"/>
        <v>1829</v>
      </c>
      <c r="YG14" s="31">
        <f t="shared" si="12"/>
        <v>1830</v>
      </c>
      <c r="YH14" s="31">
        <f t="shared" si="12"/>
        <v>1831</v>
      </c>
      <c r="YI14" s="31">
        <f t="shared" si="12"/>
        <v>1832</v>
      </c>
      <c r="YJ14" s="31">
        <f t="shared" si="12"/>
        <v>1833</v>
      </c>
      <c r="YK14" s="31">
        <f t="shared" si="12"/>
        <v>1834</v>
      </c>
      <c r="YL14" s="31">
        <f t="shared" si="12"/>
        <v>1835</v>
      </c>
      <c r="YM14" s="31">
        <f t="shared" si="12"/>
        <v>1836</v>
      </c>
      <c r="YN14" s="31">
        <f t="shared" si="12"/>
        <v>1837</v>
      </c>
      <c r="YO14" s="31">
        <f t="shared" si="12"/>
        <v>1838</v>
      </c>
      <c r="YP14" s="31">
        <f t="shared" si="12"/>
        <v>1839</v>
      </c>
      <c r="YQ14" s="31">
        <f t="shared" si="12"/>
        <v>1840</v>
      </c>
      <c r="YR14" s="31">
        <f t="shared" si="12"/>
        <v>1841</v>
      </c>
      <c r="YS14" s="31">
        <f t="shared" si="12"/>
        <v>1842</v>
      </c>
      <c r="YT14" s="31">
        <f t="shared" si="12"/>
        <v>1843</v>
      </c>
      <c r="YU14" s="31">
        <f t="shared" si="12"/>
        <v>1844</v>
      </c>
      <c r="YV14" s="31">
        <f t="shared" si="12"/>
        <v>1845</v>
      </c>
      <c r="YW14" s="31">
        <f t="shared" si="12"/>
        <v>1846</v>
      </c>
      <c r="YX14" s="31">
        <f t="shared" si="12"/>
        <v>1847</v>
      </c>
      <c r="YY14" s="31">
        <f t="shared" si="12"/>
        <v>1848</v>
      </c>
      <c r="YZ14" s="31">
        <f t="shared" si="12"/>
        <v>1849</v>
      </c>
      <c r="ZA14" s="31">
        <f t="shared" si="12"/>
        <v>1850</v>
      </c>
      <c r="ZB14" s="31">
        <f t="shared" si="12"/>
        <v>1851</v>
      </c>
      <c r="ZC14" s="31">
        <f t="shared" si="12"/>
        <v>1852</v>
      </c>
      <c r="ZD14" s="31">
        <f t="shared" si="12"/>
        <v>1853</v>
      </c>
      <c r="ZE14" s="31">
        <f t="shared" si="12"/>
        <v>1854</v>
      </c>
      <c r="ZF14" s="31">
        <f t="shared" si="12"/>
        <v>1855</v>
      </c>
      <c r="ZG14" s="31">
        <f t="shared" si="12"/>
        <v>1856</v>
      </c>
      <c r="ZH14" s="31">
        <f t="shared" si="12"/>
        <v>1857</v>
      </c>
      <c r="ZI14" s="31">
        <f t="shared" si="12"/>
        <v>1858</v>
      </c>
      <c r="ZJ14" s="31">
        <f t="shared" si="12"/>
        <v>1859</v>
      </c>
      <c r="ZK14" s="31">
        <f t="shared" si="12"/>
        <v>1860</v>
      </c>
      <c r="ZL14" s="31">
        <f t="shared" si="12"/>
        <v>1861</v>
      </c>
      <c r="ZM14" s="31">
        <f t="shared" si="12"/>
        <v>1862</v>
      </c>
      <c r="ZN14" s="31">
        <f t="shared" si="12"/>
        <v>1863</v>
      </c>
      <c r="ZO14" s="31">
        <f t="shared" si="12"/>
        <v>1864</v>
      </c>
      <c r="ZP14" s="31">
        <f t="shared" si="12"/>
        <v>1865</v>
      </c>
      <c r="ZQ14" s="31">
        <f t="shared" si="12"/>
        <v>1866</v>
      </c>
      <c r="ZR14" s="31">
        <f t="shared" si="12"/>
        <v>1867</v>
      </c>
      <c r="ZS14" s="31">
        <f t="shared" si="12"/>
        <v>1868</v>
      </c>
      <c r="ZT14" s="31">
        <f t="shared" si="12"/>
        <v>1869</v>
      </c>
      <c r="ZU14" s="31">
        <f t="shared" si="12"/>
        <v>1870</v>
      </c>
      <c r="ZV14" s="31">
        <f t="shared" si="12"/>
        <v>1871</v>
      </c>
      <c r="ZW14" s="31">
        <f t="shared" si="12"/>
        <v>1872</v>
      </c>
      <c r="ZX14" s="31">
        <f t="shared" si="12"/>
        <v>1873</v>
      </c>
      <c r="ZY14" s="31">
        <f t="shared" si="12"/>
        <v>1874</v>
      </c>
      <c r="ZZ14" s="31">
        <f t="shared" si="12"/>
        <v>1875</v>
      </c>
      <c r="AAA14" s="31">
        <f t="shared" si="12"/>
        <v>1876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1F6C7-73D5-4AAE-B54D-30F2FE021249}">
  <dimension ref="A1:AAA14"/>
  <sheetViews>
    <sheetView workbookViewId="0"/>
  </sheetViews>
  <sheetFormatPr defaultRowHeight="14.5" x14ac:dyDescent="0.35"/>
  <cols>
    <col min="1" max="1" width="5.7265625" customWidth="1"/>
    <col min="2" max="2" width="12.1796875" customWidth="1"/>
    <col min="3" max="3" width="12.26953125" customWidth="1"/>
    <col min="4" max="4" width="12.54296875" customWidth="1"/>
    <col min="5" max="5" width="12.7265625" customWidth="1"/>
    <col min="6" max="6" width="13.26953125" customWidth="1"/>
    <col min="7" max="7" width="11" customWidth="1"/>
    <col min="8" max="8" width="11.6328125" customWidth="1"/>
    <col min="9" max="9" width="12.90625" customWidth="1"/>
    <col min="10" max="10" width="13.36328125" customWidth="1"/>
    <col min="11" max="11" width="11.1796875" customWidth="1"/>
    <col min="12" max="12" width="13.36328125" customWidth="1"/>
    <col min="13" max="13" width="12.90625" customWidth="1"/>
    <col min="14" max="14" width="13.08984375" customWidth="1"/>
    <col min="15" max="15" width="11.26953125" customWidth="1"/>
    <col min="16" max="16" width="14" customWidth="1"/>
    <col min="17" max="17" width="12.7265625" customWidth="1"/>
    <col min="18" max="18" width="11.54296875" customWidth="1"/>
    <col min="19" max="19" width="14.26953125" customWidth="1"/>
    <col min="20" max="20" width="13.08984375" customWidth="1"/>
    <col min="21" max="21" width="11.54296875" customWidth="1"/>
    <col min="22" max="22" width="14.7265625" customWidth="1"/>
    <col min="23" max="23" width="13.26953125" customWidth="1"/>
    <col min="24" max="24" width="13" customWidth="1"/>
    <col min="25" max="25" width="12.1796875" customWidth="1"/>
    <col min="26" max="26" width="13.453125" customWidth="1"/>
    <col min="27" max="27" width="13.08984375" customWidth="1"/>
    <col min="28" max="28" width="12.90625" customWidth="1"/>
    <col min="29" max="29" width="13.1796875" customWidth="1"/>
    <col min="30" max="30" width="11.1796875" customWidth="1"/>
    <col min="31" max="31" width="13.36328125" customWidth="1"/>
    <col min="32" max="32" width="12.90625" customWidth="1"/>
    <col min="33" max="33" width="13.36328125" customWidth="1"/>
    <col min="34" max="34" width="14.36328125" customWidth="1"/>
    <col min="35" max="35" width="12.26953125" customWidth="1"/>
    <col min="36" max="36" width="11.81640625" customWidth="1"/>
    <col min="37" max="37" width="13.08984375" customWidth="1"/>
    <col min="38" max="38" width="13" customWidth="1"/>
    <col min="39" max="39" width="13.6328125" customWidth="1"/>
    <col min="40" max="40" width="13.36328125" customWidth="1"/>
    <col min="41" max="41" width="11.6328125" customWidth="1"/>
    <col min="42" max="42" width="12.7265625" customWidth="1"/>
    <col min="43" max="43" width="12.81640625" customWidth="1"/>
    <col min="44" max="44" width="13.90625" customWidth="1"/>
    <col min="45" max="45" width="11.6328125" customWidth="1"/>
    <col min="46" max="46" width="13.1796875" customWidth="1"/>
    <col min="47" max="47" width="13.453125" customWidth="1"/>
    <col min="48" max="48" width="13.6328125" customWidth="1"/>
    <col min="49" max="49" width="11.7265625" customWidth="1"/>
    <col min="50" max="50" width="12.453125" customWidth="1"/>
    <col min="53" max="53" width="11.08984375" customWidth="1"/>
    <col min="54" max="54" width="12" customWidth="1"/>
    <col min="55" max="55" width="13.08984375" customWidth="1"/>
    <col min="56" max="56" width="13" customWidth="1"/>
    <col min="57" max="57" width="13.81640625" customWidth="1"/>
    <col min="58" max="58" width="12.1796875" customWidth="1"/>
    <col min="59" max="59" width="14.1796875" customWidth="1"/>
    <col min="60" max="60" width="13.26953125" customWidth="1"/>
    <col min="61" max="61" width="11.6328125" customWidth="1"/>
    <col min="62" max="62" width="12.453125" customWidth="1"/>
    <col min="63" max="63" width="15.08984375" customWidth="1"/>
    <col min="64" max="64" width="12.08984375" customWidth="1"/>
    <col min="65" max="65" width="13.08984375" customWidth="1"/>
    <col min="66" max="66" width="11.7265625" customWidth="1"/>
    <col min="67" max="67" width="12.453125" customWidth="1"/>
    <col min="68" max="68" width="13.36328125" customWidth="1"/>
    <col min="69" max="70" width="12.7265625" customWidth="1"/>
    <col min="71" max="71" width="13.1796875" customWidth="1"/>
    <col min="72" max="72" width="13.26953125" customWidth="1"/>
    <col min="73" max="73" width="13.54296875" customWidth="1"/>
    <col min="74" max="74" width="12.90625" customWidth="1"/>
    <col min="75" max="75" width="12.81640625" customWidth="1"/>
    <col min="76" max="76" width="13.08984375" customWidth="1"/>
    <col min="77" max="77" width="12.6328125" customWidth="1"/>
    <col min="78" max="78" width="13.54296875" customWidth="1"/>
    <col min="79" max="79" width="13.08984375" customWidth="1"/>
    <col min="80" max="80" width="11.453125" customWidth="1"/>
    <col min="81" max="81" width="13.6328125" customWidth="1"/>
    <col min="82" max="83" width="12" customWidth="1"/>
    <col min="84" max="84" width="13.453125" customWidth="1"/>
    <col min="85" max="85" width="13" customWidth="1"/>
    <col min="86" max="86" width="13.6328125" customWidth="1"/>
    <col min="87" max="87" width="12.6328125" customWidth="1"/>
    <col min="88" max="89" width="13.08984375" customWidth="1"/>
    <col min="90" max="90" width="12.54296875" customWidth="1"/>
    <col min="91" max="91" width="12.6328125" customWidth="1"/>
    <col min="92" max="92" width="13.453125" customWidth="1"/>
    <col min="93" max="93" width="13.36328125" customWidth="1"/>
    <col min="94" max="94" width="12.90625" customWidth="1"/>
    <col min="95" max="95" width="13" customWidth="1"/>
    <col min="96" max="96" width="12.08984375" customWidth="1"/>
    <col min="97" max="97" width="12.1796875" customWidth="1"/>
    <col min="98" max="98" width="12.7265625" customWidth="1"/>
    <col min="99" max="99" width="12.81640625" customWidth="1"/>
    <col min="100" max="100" width="14" customWidth="1"/>
    <col min="101" max="101" width="13.453125" customWidth="1"/>
    <col min="102" max="102" width="13.1796875" customWidth="1"/>
    <col min="103" max="103" width="12.26953125" customWidth="1"/>
    <col min="104" max="104" width="12.90625" customWidth="1"/>
    <col min="105" max="105" width="13.7265625" customWidth="1"/>
    <col min="106" max="106" width="13.54296875" customWidth="1"/>
    <col min="107" max="107" width="11.7265625" customWidth="1"/>
    <col min="108" max="108" width="13.26953125" customWidth="1"/>
    <col min="109" max="109" width="12.90625" customWidth="1"/>
    <col min="110" max="110" width="12.453125" customWidth="1"/>
    <col min="111" max="111" width="13.6328125" customWidth="1"/>
    <col min="112" max="112" width="13.54296875" customWidth="1"/>
    <col min="113" max="113" width="12.36328125" customWidth="1"/>
    <col min="114" max="114" width="13.6328125" customWidth="1"/>
    <col min="115" max="115" width="12.36328125" customWidth="1"/>
    <col min="116" max="116" width="13" customWidth="1"/>
    <col min="117" max="118" width="13.36328125" customWidth="1"/>
    <col min="119" max="119" width="12.90625" customWidth="1"/>
    <col min="120" max="120" width="12.36328125" customWidth="1"/>
    <col min="121" max="121" width="12.7265625" customWidth="1"/>
    <col min="122" max="123" width="13.08984375" customWidth="1"/>
    <col min="124" max="124" width="11.7265625" customWidth="1"/>
    <col min="125" max="125" width="13.08984375" customWidth="1"/>
    <col min="126" max="126" width="12.36328125" customWidth="1"/>
    <col min="127" max="127" width="13.26953125" customWidth="1"/>
    <col min="128" max="129" width="13.453125" customWidth="1"/>
    <col min="130" max="130" width="13.6328125" customWidth="1"/>
    <col min="131" max="131" width="12.90625" customWidth="1"/>
    <col min="132" max="132" width="13.08984375" customWidth="1"/>
    <col min="133" max="134" width="12.453125" customWidth="1"/>
    <col min="135" max="136" width="13" customWidth="1"/>
    <col min="137" max="137" width="11.7265625" customWidth="1"/>
    <col min="138" max="138" width="14.54296875" customWidth="1"/>
    <col min="139" max="139" width="13" customWidth="1"/>
    <col min="140" max="140" width="13.81640625" customWidth="1"/>
    <col min="141" max="141" width="13.08984375" customWidth="1"/>
    <col min="142" max="142" width="13.1796875" customWidth="1"/>
    <col min="143" max="143" width="11.90625" customWidth="1"/>
    <col min="144" max="144" width="12.54296875" customWidth="1"/>
    <col min="145" max="145" width="13.26953125" customWidth="1"/>
    <col min="146" max="146" width="13.1796875" customWidth="1"/>
    <col min="147" max="147" width="13.36328125" customWidth="1"/>
    <col min="148" max="148" width="12.54296875" customWidth="1"/>
    <col min="153" max="153" width="12.26953125" customWidth="1"/>
    <col min="154" max="154" width="10.90625" customWidth="1"/>
    <col min="155" max="155" width="13.54296875" customWidth="1"/>
    <col min="156" max="156" width="13.6328125" customWidth="1"/>
    <col min="158" max="158" width="10.08984375" customWidth="1"/>
    <col min="159" max="159" width="12" customWidth="1"/>
    <col min="160" max="160" width="13.08984375" customWidth="1"/>
    <col min="162" max="162" width="11.7265625" customWidth="1"/>
    <col min="164" max="164" width="8.90625" customWidth="1"/>
    <col min="167" max="167" width="10.81640625" customWidth="1"/>
    <col min="170" max="170" width="12.08984375" customWidth="1"/>
    <col min="171" max="171" width="12.453125" customWidth="1"/>
    <col min="172" max="172" width="13.36328125" customWidth="1"/>
    <col min="173" max="173" width="11.90625" customWidth="1"/>
    <col min="178" max="178" width="11.7265625" customWidth="1"/>
    <col min="179" max="179" width="10.1796875" customWidth="1"/>
    <col min="180" max="180" width="10.54296875" customWidth="1"/>
    <col min="181" max="181" width="12" customWidth="1"/>
    <col min="182" max="182" width="14.26953125" customWidth="1"/>
    <col min="183" max="183" width="13.08984375" customWidth="1"/>
    <col min="184" max="184" width="13.1796875" customWidth="1"/>
    <col min="186" max="186" width="11.7265625" customWidth="1"/>
    <col min="187" max="187" width="12.26953125" customWidth="1"/>
    <col min="189" max="189" width="12.08984375" customWidth="1"/>
    <col min="191" max="191" width="11.26953125" customWidth="1"/>
    <col min="193" max="193" width="10.6328125" customWidth="1"/>
    <col min="194" max="194" width="10.54296875" customWidth="1"/>
    <col min="197" max="197" width="12.54296875" customWidth="1"/>
    <col min="198" max="198" width="12.1796875" customWidth="1"/>
    <col min="200" max="200" width="11.08984375" customWidth="1"/>
    <col min="202" max="202" width="12.26953125" customWidth="1"/>
    <col min="204" max="204" width="11.453125" customWidth="1"/>
    <col min="205" max="205" width="9.54296875" customWidth="1"/>
    <col min="206" max="206" width="12.7265625" customWidth="1"/>
    <col min="208" max="208" width="12.54296875" customWidth="1"/>
    <col min="209" max="209" width="13.26953125" customWidth="1"/>
    <col min="210" max="210" width="12" customWidth="1"/>
    <col min="212" max="212" width="8.90625" customWidth="1"/>
    <col min="213" max="213" width="9.7265625" customWidth="1"/>
    <col min="215" max="215" width="10.1796875" customWidth="1"/>
    <col min="216" max="216" width="11.54296875" customWidth="1"/>
    <col min="217" max="218" width="12.6328125" customWidth="1"/>
    <col min="219" max="219" width="13" customWidth="1"/>
    <col min="220" max="220" width="10.54296875" customWidth="1"/>
    <col min="221" max="221" width="13.26953125" customWidth="1"/>
    <col min="222" max="222" width="9.54296875" customWidth="1"/>
    <col min="223" max="223" width="13" customWidth="1"/>
    <col min="224" max="224" width="10.90625" customWidth="1"/>
    <col min="225" max="225" width="9.54296875" customWidth="1"/>
    <col min="226" max="226" width="12.54296875" customWidth="1"/>
    <col min="227" max="227" width="11.36328125" customWidth="1"/>
    <col min="228" max="228" width="12.90625" customWidth="1"/>
    <col min="229" max="229" width="13" customWidth="1"/>
    <col min="230" max="230" width="12.1796875" customWidth="1"/>
    <col min="231" max="231" width="12.6328125" customWidth="1"/>
    <col min="232" max="232" width="11.26953125" customWidth="1"/>
    <col min="233" max="233" width="13.08984375" customWidth="1"/>
    <col min="234" max="234" width="11.6328125" customWidth="1"/>
    <col min="235" max="235" width="12.08984375" customWidth="1"/>
    <col min="236" max="236" width="12.36328125" customWidth="1"/>
    <col min="237" max="237" width="12.90625" customWidth="1"/>
    <col min="238" max="238" width="11.81640625" customWidth="1"/>
    <col min="239" max="239" width="13.54296875" customWidth="1"/>
    <col min="240" max="240" width="12" customWidth="1"/>
    <col min="241" max="241" width="13.08984375" customWidth="1"/>
    <col min="242" max="243" width="13.36328125" customWidth="1"/>
    <col min="244" max="244" width="13.26953125" customWidth="1"/>
    <col min="245" max="245" width="12.54296875" customWidth="1"/>
    <col min="246" max="246" width="12.453125" customWidth="1"/>
    <col min="247" max="247" width="13.26953125" customWidth="1"/>
    <col min="248" max="248" width="12" customWidth="1"/>
    <col min="249" max="249" width="13.36328125" customWidth="1"/>
    <col min="250" max="250" width="14" customWidth="1"/>
    <col min="251" max="251" width="12" customWidth="1"/>
    <col min="252" max="252" width="12.90625" customWidth="1"/>
    <col min="253" max="253" width="13.08984375" customWidth="1"/>
    <col min="254" max="254" width="12.81640625" customWidth="1"/>
    <col min="255" max="255" width="12.6328125" customWidth="1"/>
    <col min="256" max="256" width="13" customWidth="1"/>
    <col min="257" max="257" width="13.7265625" customWidth="1"/>
    <col min="258" max="258" width="13.6328125" customWidth="1"/>
    <col min="259" max="259" width="11.81640625" customWidth="1"/>
    <col min="260" max="260" width="13.7265625" customWidth="1"/>
    <col min="261" max="261" width="12.1796875" customWidth="1"/>
    <col min="262" max="262" width="13.08984375" customWidth="1"/>
    <col min="263" max="263" width="13.36328125" customWidth="1"/>
    <col min="264" max="264" width="12.90625" customWidth="1"/>
    <col min="265" max="265" width="12.36328125" customWidth="1"/>
    <col min="266" max="266" width="13" customWidth="1"/>
    <col min="267" max="267" width="12.7265625" customWidth="1"/>
    <col min="268" max="268" width="12.54296875" customWidth="1"/>
    <col min="269" max="269" width="12.81640625" customWidth="1"/>
    <col min="270" max="270" width="13.453125" customWidth="1"/>
    <col min="271" max="271" width="13.26953125" customWidth="1"/>
    <col min="272" max="272" width="13.6328125" customWidth="1"/>
    <col min="273" max="273" width="12.36328125" customWidth="1"/>
    <col min="274" max="274" width="13.453125" customWidth="1"/>
    <col min="275" max="275" width="12.7265625" customWidth="1"/>
    <col min="276" max="277" width="13.08984375" customWidth="1"/>
    <col min="278" max="278" width="13.6328125" customWidth="1"/>
    <col min="279" max="279" width="12.26953125" customWidth="1"/>
    <col min="280" max="280" width="12.81640625" customWidth="1"/>
    <col min="281" max="281" width="13.6328125" customWidth="1"/>
    <col min="282" max="282" width="12.81640625" customWidth="1"/>
    <col min="283" max="283" width="13.90625" customWidth="1"/>
    <col min="284" max="284" width="13" customWidth="1"/>
    <col min="285" max="285" width="12.6328125" customWidth="1"/>
    <col min="286" max="286" width="12.90625" customWidth="1"/>
    <col min="287" max="287" width="13" customWidth="1"/>
    <col min="288" max="288" width="11.90625" customWidth="1"/>
    <col min="289" max="289" width="13.453125" customWidth="1"/>
    <col min="290" max="290" width="13.1796875" customWidth="1"/>
    <col min="291" max="291" width="12.54296875" customWidth="1"/>
    <col min="292" max="292" width="13" customWidth="1"/>
    <col min="293" max="293" width="12.90625" customWidth="1"/>
    <col min="294" max="294" width="12.26953125" customWidth="1"/>
    <col min="295" max="295" width="12.81640625" customWidth="1"/>
    <col min="296" max="296" width="13.26953125" customWidth="1"/>
    <col min="297" max="297" width="13.08984375" customWidth="1"/>
    <col min="298" max="298" width="12.453125" customWidth="1"/>
    <col min="299" max="299" width="13.36328125" customWidth="1"/>
    <col min="300" max="300" width="13.1796875" customWidth="1"/>
    <col min="301" max="301" width="13.54296875" customWidth="1"/>
    <col min="302" max="302" width="13" customWidth="1"/>
    <col min="303" max="303" width="12.81640625" customWidth="1"/>
    <col min="304" max="304" width="13.08984375" customWidth="1"/>
    <col min="305" max="305" width="12" customWidth="1"/>
    <col min="306" max="306" width="12.81640625" customWidth="1"/>
    <col min="307" max="307" width="12.36328125" customWidth="1"/>
    <col min="308" max="308" width="12.90625" customWidth="1"/>
    <col min="309" max="309" width="13.54296875" customWidth="1"/>
    <col min="310" max="310" width="13.36328125" customWidth="1"/>
    <col min="311" max="311" width="13.6328125" customWidth="1"/>
    <col min="312" max="312" width="13.26953125" customWidth="1"/>
    <col min="313" max="313" width="12.54296875" customWidth="1"/>
    <col min="314" max="314" width="13.08984375" customWidth="1"/>
    <col min="315" max="315" width="13.1796875" customWidth="1"/>
    <col min="316" max="316" width="11.26953125" customWidth="1"/>
    <col min="317" max="317" width="12.81640625" customWidth="1"/>
    <col min="318" max="318" width="12.54296875" customWidth="1"/>
    <col min="319" max="319" width="14.08984375" customWidth="1"/>
    <col min="320" max="320" width="13.54296875" customWidth="1"/>
    <col min="321" max="321" width="12.453125" customWidth="1"/>
    <col min="322" max="322" width="13.26953125" customWidth="1"/>
    <col min="323" max="323" width="13.6328125" customWidth="1"/>
    <col min="324" max="324" width="12.81640625" customWidth="1"/>
    <col min="325" max="325" width="13.36328125" customWidth="1"/>
    <col min="326" max="326" width="13" customWidth="1"/>
    <col min="327" max="327" width="12.26953125" customWidth="1"/>
    <col min="328" max="328" width="13.08984375" customWidth="1"/>
    <col min="329" max="329" width="12.81640625" customWidth="1"/>
    <col min="330" max="330" width="12.36328125" customWidth="1"/>
    <col min="331" max="331" width="13.36328125" customWidth="1"/>
    <col min="332" max="332" width="12.6328125" customWidth="1"/>
    <col min="333" max="333" width="12.90625" customWidth="1"/>
    <col min="334" max="334" width="12.81640625" customWidth="1"/>
    <col min="335" max="335" width="13.81640625" customWidth="1"/>
    <col min="336" max="336" width="13.1796875" customWidth="1"/>
    <col min="337" max="337" width="12.453125" customWidth="1"/>
    <col min="338" max="338" width="13.26953125" customWidth="1"/>
    <col min="339" max="339" width="12.90625" customWidth="1"/>
    <col min="340" max="340" width="13" customWidth="1"/>
    <col min="341" max="341" width="13.08984375" customWidth="1"/>
    <col min="342" max="342" width="13.6328125" customWidth="1"/>
    <col min="343" max="343" width="14.453125" customWidth="1"/>
    <col min="344" max="344" width="14.6328125" customWidth="1"/>
    <col min="345" max="345" width="13.453125" customWidth="1"/>
    <col min="346" max="346" width="14.08984375" customWidth="1"/>
    <col min="347" max="347" width="13.1796875" customWidth="1"/>
    <col min="348" max="348" width="13.36328125" customWidth="1"/>
    <col min="349" max="349" width="14.7265625" customWidth="1"/>
    <col min="350" max="350" width="15.6328125" customWidth="1"/>
    <col min="351" max="351" width="14.453125" customWidth="1"/>
    <col min="352" max="352" width="13" customWidth="1"/>
    <col min="353" max="353" width="13.453125" customWidth="1"/>
    <col min="354" max="354" width="12.36328125" customWidth="1"/>
    <col min="355" max="355" width="13.36328125" customWidth="1"/>
    <col min="356" max="356" width="12.453125" customWidth="1"/>
    <col min="357" max="357" width="12.26953125" customWidth="1"/>
    <col min="358" max="358" width="12.81640625" customWidth="1"/>
    <col min="359" max="359" width="12.90625" customWidth="1"/>
    <col min="360" max="360" width="13.453125" customWidth="1"/>
    <col min="361" max="361" width="12.90625" customWidth="1"/>
    <col min="362" max="362" width="12.81640625" customWidth="1"/>
    <col min="363" max="363" width="13.1796875" customWidth="1"/>
    <col min="364" max="364" width="13.453125" customWidth="1"/>
    <col min="365" max="365" width="13.26953125" customWidth="1"/>
    <col min="366" max="366" width="13.36328125" customWidth="1"/>
    <col min="367" max="367" width="12.6328125" customWidth="1"/>
    <col min="368" max="368" width="13.54296875" customWidth="1"/>
    <col min="369" max="369" width="13" customWidth="1"/>
    <col min="370" max="370" width="13.453125" customWidth="1"/>
    <col min="371" max="371" width="13.08984375" customWidth="1"/>
    <col min="372" max="372" width="12.7265625" customWidth="1"/>
    <col min="373" max="374" width="12.36328125" customWidth="1"/>
    <col min="375" max="375" width="13" customWidth="1"/>
    <col min="376" max="376" width="13.453125" customWidth="1"/>
    <col min="377" max="377" width="12.453125" customWidth="1"/>
    <col min="378" max="378" width="12.7265625" customWidth="1"/>
    <col min="379" max="379" width="13.7265625" customWidth="1"/>
    <col min="380" max="380" width="12.7265625" customWidth="1"/>
    <col min="381" max="381" width="12.81640625" customWidth="1"/>
    <col min="382" max="382" width="16.90625" customWidth="1"/>
    <col min="383" max="383" width="12.7265625" customWidth="1"/>
    <col min="384" max="384" width="12.6328125" customWidth="1"/>
    <col min="385" max="386" width="12.453125" customWidth="1"/>
    <col min="387" max="387" width="13" customWidth="1"/>
    <col min="388" max="388" width="12.36328125" customWidth="1"/>
    <col min="389" max="389" width="12.54296875" customWidth="1"/>
    <col min="390" max="390" width="12.453125" customWidth="1"/>
    <col min="391" max="391" width="13.36328125" customWidth="1"/>
    <col min="392" max="392" width="12.26953125" customWidth="1"/>
    <col min="393" max="393" width="13.26953125" customWidth="1"/>
    <col min="394" max="394" width="13.1796875" customWidth="1"/>
    <col min="395" max="395" width="12.90625" customWidth="1"/>
    <col min="396" max="396" width="13" customWidth="1"/>
    <col min="397" max="397" width="12.453125" customWidth="1"/>
    <col min="398" max="398" width="13.54296875" customWidth="1"/>
    <col min="399" max="399" width="12.81640625" customWidth="1"/>
    <col min="400" max="400" width="12.54296875" customWidth="1"/>
    <col min="401" max="402" width="12.453125" customWidth="1"/>
    <col min="403" max="403" width="13.453125" customWidth="1"/>
    <col min="404" max="404" width="13.08984375" customWidth="1"/>
    <col min="405" max="405" width="13" customWidth="1"/>
    <col min="406" max="406" width="12.6328125" customWidth="1"/>
    <col min="407" max="407" width="13.08984375" customWidth="1"/>
    <col min="408" max="408" width="12.81640625" customWidth="1"/>
    <col min="409" max="409" width="12.7265625" customWidth="1"/>
    <col min="410" max="410" width="12.36328125" customWidth="1"/>
    <col min="411" max="411" width="12.6328125" customWidth="1"/>
    <col min="412" max="412" width="13.1796875" customWidth="1"/>
    <col min="413" max="413" width="12.81640625" customWidth="1"/>
    <col min="414" max="414" width="11.6328125" customWidth="1"/>
    <col min="415" max="415" width="11.81640625" customWidth="1"/>
    <col min="416" max="416" width="12.7265625" customWidth="1"/>
    <col min="417" max="417" width="16.6328125" customWidth="1"/>
    <col min="418" max="418" width="13.36328125" customWidth="1"/>
    <col min="419" max="419" width="12.36328125" customWidth="1"/>
    <col min="420" max="420" width="12.54296875" customWidth="1"/>
    <col min="421" max="421" width="13" customWidth="1"/>
    <col min="422" max="422" width="12.54296875" customWidth="1"/>
    <col min="423" max="423" width="12.26953125" customWidth="1"/>
    <col min="424" max="424" width="12.90625" customWidth="1"/>
    <col min="425" max="425" width="15" customWidth="1"/>
    <col min="426" max="426" width="13" customWidth="1"/>
    <col min="427" max="427" width="12.453125" customWidth="1"/>
    <col min="428" max="428" width="12.81640625" customWidth="1"/>
    <col min="429" max="429" width="12.36328125" customWidth="1"/>
    <col min="430" max="430" width="13.26953125" customWidth="1"/>
    <col min="431" max="431" width="14.26953125" customWidth="1"/>
    <col min="432" max="432" width="13.36328125" customWidth="1"/>
    <col min="433" max="433" width="12" customWidth="1"/>
    <col min="434" max="434" width="14.54296875" customWidth="1"/>
    <col min="435" max="435" width="13.1796875" customWidth="1"/>
    <col min="436" max="436" width="12.90625" customWidth="1"/>
    <col min="437" max="437" width="12.81640625" customWidth="1"/>
    <col min="438" max="438" width="12.6328125" customWidth="1"/>
    <col min="439" max="439" width="12.90625" customWidth="1"/>
    <col min="440" max="440" width="13.08984375" customWidth="1"/>
    <col min="441" max="441" width="11.6328125" customWidth="1"/>
    <col min="442" max="442" width="13.54296875" customWidth="1"/>
    <col min="443" max="443" width="13.1796875" customWidth="1"/>
    <col min="444" max="444" width="12.453125" customWidth="1"/>
    <col min="445" max="445" width="13.08984375" customWidth="1"/>
    <col min="446" max="446" width="12.54296875" customWidth="1"/>
    <col min="447" max="447" width="12.36328125" customWidth="1"/>
    <col min="448" max="448" width="13.1796875" customWidth="1"/>
    <col min="449" max="450" width="13.453125" customWidth="1"/>
    <col min="451" max="451" width="12.90625" customWidth="1"/>
    <col min="452" max="452" width="12.6328125" customWidth="1"/>
    <col min="453" max="453" width="13.36328125" customWidth="1"/>
    <col min="454" max="454" width="13.7265625" customWidth="1"/>
    <col min="455" max="455" width="12.36328125" customWidth="1"/>
    <col min="456" max="456" width="12.6328125" customWidth="1"/>
    <col min="457" max="457" width="13.26953125" customWidth="1"/>
    <col min="458" max="458" width="14.08984375" customWidth="1"/>
    <col min="459" max="459" width="12.6328125" customWidth="1"/>
    <col min="460" max="460" width="11.6328125" customWidth="1"/>
    <col min="461" max="461" width="12.6328125" customWidth="1"/>
    <col min="462" max="462" width="13.1796875" customWidth="1"/>
    <col min="463" max="463" width="13.6328125" customWidth="1"/>
    <col min="464" max="464" width="12.81640625" customWidth="1"/>
    <col min="465" max="465" width="12.7265625" customWidth="1"/>
    <col min="466" max="466" width="13" customWidth="1"/>
    <col min="467" max="467" width="13.26953125" customWidth="1"/>
    <col min="468" max="468" width="12.36328125" customWidth="1"/>
    <col min="469" max="470" width="13.26953125" customWidth="1"/>
    <col min="471" max="471" width="14.6328125" customWidth="1"/>
    <col min="472" max="472" width="12.81640625" customWidth="1"/>
    <col min="473" max="473" width="12.54296875" customWidth="1"/>
    <col min="474" max="474" width="12.36328125" customWidth="1"/>
    <col min="475" max="475" width="13.26953125" customWidth="1"/>
    <col min="476" max="476" width="13.36328125" customWidth="1"/>
    <col min="477" max="477" width="12.54296875" customWidth="1"/>
    <col min="478" max="478" width="13.36328125" customWidth="1"/>
    <col min="479" max="479" width="11.453125" customWidth="1"/>
    <col min="480" max="480" width="13" customWidth="1"/>
    <col min="481" max="481" width="12.54296875" customWidth="1"/>
    <col min="482" max="482" width="13.90625" customWidth="1"/>
    <col min="483" max="483" width="12.08984375" customWidth="1"/>
    <col min="484" max="485" width="13.1796875" customWidth="1"/>
    <col min="486" max="486" width="13" customWidth="1"/>
    <col min="487" max="487" width="11.6328125" customWidth="1"/>
    <col min="488" max="488" width="12.7265625" customWidth="1"/>
    <col min="489" max="489" width="12.90625" customWidth="1"/>
    <col min="490" max="490" width="12.7265625" customWidth="1"/>
    <col min="491" max="491" width="12.36328125" customWidth="1"/>
    <col min="492" max="492" width="13.08984375" customWidth="1"/>
    <col min="493" max="493" width="14.6328125" customWidth="1"/>
    <col min="494" max="495" width="13.1796875" customWidth="1"/>
    <col min="496" max="496" width="12.1796875" customWidth="1"/>
    <col min="497" max="497" width="12.54296875" customWidth="1"/>
    <col min="498" max="498" width="12" customWidth="1"/>
    <col min="499" max="499" width="12.90625" customWidth="1"/>
    <col min="500" max="500" width="12.6328125" customWidth="1"/>
    <col min="501" max="501" width="12.81640625" customWidth="1"/>
    <col min="502" max="503" width="13.26953125" customWidth="1"/>
    <col min="504" max="504" width="14.81640625" customWidth="1"/>
    <col min="505" max="505" width="13.1796875" customWidth="1"/>
    <col min="506" max="506" width="12.26953125" customWidth="1"/>
    <col min="507" max="507" width="13.1796875" customWidth="1"/>
    <col min="508" max="508" width="12.453125" customWidth="1"/>
    <col min="509" max="509" width="12.90625" customWidth="1"/>
    <col min="510" max="510" width="13.26953125" customWidth="1"/>
    <col min="511" max="511" width="13.1796875" customWidth="1"/>
    <col min="512" max="512" width="12.6328125" customWidth="1"/>
    <col min="513" max="513" width="13.36328125" customWidth="1"/>
    <col min="514" max="514" width="12.54296875" customWidth="1"/>
    <col min="515" max="515" width="12.90625" customWidth="1"/>
    <col min="516" max="516" width="12.81640625" customWidth="1"/>
    <col min="517" max="517" width="13.6328125" customWidth="1"/>
    <col min="518" max="518" width="13" customWidth="1"/>
    <col min="519" max="519" width="11.90625" customWidth="1"/>
    <col min="520" max="520" width="12.90625" customWidth="1"/>
    <col min="521" max="521" width="13.1796875" customWidth="1"/>
    <col min="522" max="522" width="13.54296875" customWidth="1"/>
    <col min="523" max="523" width="12.6328125" customWidth="1"/>
    <col min="524" max="524" width="12.81640625" customWidth="1"/>
    <col min="525" max="525" width="14.90625" customWidth="1"/>
    <col min="526" max="526" width="14.7265625" customWidth="1"/>
    <col min="527" max="527" width="11.6328125" customWidth="1"/>
    <col min="528" max="528" width="12.90625" customWidth="1"/>
    <col min="529" max="529" width="12.81640625" customWidth="1"/>
    <col min="530" max="530" width="12.453125" customWidth="1"/>
    <col min="531" max="531" width="11.54296875" customWidth="1"/>
    <col min="532" max="532" width="12.54296875" customWidth="1"/>
    <col min="533" max="533" width="12.90625" customWidth="1"/>
    <col min="534" max="534" width="13.36328125" customWidth="1"/>
    <col min="535" max="535" width="13.26953125" customWidth="1"/>
    <col min="536" max="536" width="12.54296875" customWidth="1"/>
    <col min="537" max="537" width="12.26953125" customWidth="1"/>
    <col min="538" max="538" width="12.08984375" customWidth="1"/>
    <col min="539" max="539" width="13" customWidth="1"/>
    <col min="540" max="540" width="13.1796875" customWidth="1"/>
    <col min="541" max="541" width="13.6328125" customWidth="1"/>
    <col min="542" max="542" width="12.7265625" customWidth="1"/>
    <col min="543" max="543" width="13.1796875" customWidth="1"/>
    <col min="544" max="544" width="13.7265625" customWidth="1"/>
    <col min="545" max="545" width="13.36328125" customWidth="1"/>
    <col min="546" max="546" width="12.1796875" customWidth="1"/>
    <col min="547" max="547" width="13.26953125" customWidth="1"/>
    <col min="548" max="548" width="13" customWidth="1"/>
    <col min="549" max="549" width="12.36328125" customWidth="1"/>
    <col min="550" max="550" width="12.90625" customWidth="1"/>
    <col min="551" max="551" width="12.7265625" customWidth="1"/>
    <col min="552" max="552" width="12.6328125" customWidth="1"/>
    <col min="553" max="553" width="12.453125" customWidth="1"/>
    <col min="554" max="554" width="12.90625" customWidth="1"/>
    <col min="555" max="555" width="13.81640625" customWidth="1"/>
    <col min="556" max="556" width="13.26953125" customWidth="1"/>
    <col min="557" max="557" width="13.453125" customWidth="1"/>
    <col min="558" max="558" width="12.81640625" customWidth="1"/>
    <col min="559" max="559" width="12.90625" customWidth="1"/>
    <col min="560" max="560" width="13.1796875" customWidth="1"/>
    <col min="561" max="561" width="13.08984375" customWidth="1"/>
    <col min="562" max="562" width="12.7265625" customWidth="1"/>
    <col min="563" max="563" width="13.54296875" customWidth="1"/>
    <col min="564" max="564" width="12.90625" customWidth="1"/>
    <col min="565" max="565" width="13.36328125" customWidth="1"/>
    <col min="566" max="566" width="12.7265625" customWidth="1"/>
    <col min="567" max="567" width="13.26953125" customWidth="1"/>
    <col min="568" max="568" width="12.90625" customWidth="1"/>
    <col min="569" max="569" width="13.36328125" bestFit="1" customWidth="1"/>
    <col min="570" max="570" width="13" customWidth="1"/>
    <col min="571" max="571" width="12.08984375" customWidth="1"/>
    <col min="572" max="573" width="12.90625" customWidth="1"/>
    <col min="574" max="574" width="12.08984375" customWidth="1"/>
    <col min="575" max="575" width="12.90625" customWidth="1"/>
    <col min="576" max="576" width="13.453125" customWidth="1"/>
    <col min="577" max="577" width="13.36328125" customWidth="1"/>
    <col min="578" max="578" width="13.54296875" customWidth="1"/>
    <col min="579" max="579" width="13" customWidth="1"/>
    <col min="580" max="580" width="12.54296875" customWidth="1"/>
    <col min="581" max="581" width="12.81640625" customWidth="1"/>
    <col min="582" max="582" width="12" customWidth="1"/>
    <col min="583" max="583" width="12.6328125" customWidth="1"/>
    <col min="584" max="584" width="12.81640625" customWidth="1"/>
    <col min="585" max="585" width="13.7265625" customWidth="1"/>
    <col min="586" max="586" width="12.6328125" customWidth="1"/>
    <col min="587" max="587" width="12.90625" customWidth="1"/>
    <col min="588" max="588" width="13.1796875" bestFit="1" customWidth="1"/>
    <col min="589" max="589" width="13.36328125" customWidth="1"/>
    <col min="590" max="590" width="12.6328125" customWidth="1"/>
    <col min="591" max="591" width="12.90625" customWidth="1"/>
    <col min="592" max="592" width="13.08984375" customWidth="1"/>
    <col min="593" max="593" width="11.81640625" customWidth="1"/>
    <col min="594" max="594" width="12.453125" customWidth="1"/>
    <col min="595" max="595" width="14.1796875" customWidth="1"/>
    <col min="596" max="596" width="12.7265625" customWidth="1"/>
    <col min="597" max="597" width="13.6328125" customWidth="1"/>
    <col min="598" max="598" width="12.1796875" customWidth="1"/>
    <col min="599" max="599" width="13.36328125" customWidth="1"/>
    <col min="600" max="600" width="13.08984375" customWidth="1"/>
    <col min="601" max="601" width="13.36328125" customWidth="1"/>
    <col min="602" max="602" width="12.453125" customWidth="1"/>
    <col min="603" max="603" width="13.26953125" customWidth="1"/>
    <col min="604" max="604" width="12.453125" customWidth="1"/>
    <col min="605" max="605" width="13.26953125" customWidth="1"/>
    <col min="606" max="606" width="12.26953125" customWidth="1"/>
    <col min="607" max="607" width="13.1796875" customWidth="1"/>
    <col min="608" max="608" width="13.26953125" customWidth="1"/>
    <col min="609" max="609" width="13.453125" customWidth="1"/>
    <col min="610" max="610" width="12.453125" customWidth="1"/>
    <col min="611" max="611" width="13.08984375" customWidth="1"/>
    <col min="612" max="612" width="12.26953125" customWidth="1"/>
    <col min="613" max="613" width="13.26953125" customWidth="1"/>
    <col min="614" max="614" width="13.1796875" customWidth="1"/>
    <col min="615" max="615" width="13.36328125" customWidth="1"/>
    <col min="616" max="616" width="12.26953125" customWidth="1"/>
    <col min="617" max="617" width="13.26953125" customWidth="1"/>
    <col min="618" max="618" width="12.81640625" customWidth="1"/>
    <col min="619" max="619" width="13.36328125" customWidth="1"/>
    <col min="620" max="620" width="10.81640625" customWidth="1"/>
    <col min="621" max="621" width="12.6328125" customWidth="1"/>
    <col min="622" max="622" width="13.6328125" customWidth="1"/>
    <col min="623" max="623" width="13.90625" customWidth="1"/>
    <col min="624" max="624" width="13" customWidth="1"/>
    <col min="625" max="625" width="12.81640625" customWidth="1"/>
    <col min="626" max="626" width="12.90625" customWidth="1"/>
    <col min="627" max="627" width="12.81640625" customWidth="1"/>
    <col min="628" max="629" width="13.26953125" customWidth="1"/>
    <col min="630" max="630" width="12.7265625" customWidth="1"/>
    <col min="631" max="631" width="13.1796875" customWidth="1"/>
    <col min="632" max="633" width="13.08984375" customWidth="1"/>
    <col min="634" max="634" width="13.7265625" customWidth="1"/>
    <col min="635" max="635" width="13.1796875" customWidth="1"/>
    <col min="636" max="636" width="13.08984375" customWidth="1"/>
    <col min="637" max="637" width="13" customWidth="1"/>
    <col min="638" max="638" width="12.26953125" customWidth="1"/>
    <col min="639" max="639" width="11.90625" customWidth="1"/>
    <col min="640" max="640" width="13.1796875" customWidth="1"/>
    <col min="641" max="641" width="13" customWidth="1"/>
    <col min="642" max="642" width="13.36328125" customWidth="1"/>
    <col min="643" max="643" width="13.7265625" customWidth="1"/>
    <col min="644" max="644" width="12.36328125" customWidth="1"/>
    <col min="645" max="645" width="13.08984375" customWidth="1"/>
    <col min="646" max="646" width="12.90625" customWidth="1"/>
    <col min="647" max="647" width="13.26953125" customWidth="1"/>
    <col min="648" max="648" width="12.54296875" customWidth="1"/>
    <col min="649" max="649" width="12.7265625" customWidth="1"/>
    <col min="650" max="650" width="11.7265625" customWidth="1"/>
    <col min="651" max="651" width="13.26953125" customWidth="1"/>
    <col min="652" max="652" width="12.90625" customWidth="1"/>
    <col min="653" max="653" width="12.36328125" customWidth="1"/>
    <col min="654" max="654" width="12.453125" customWidth="1"/>
    <col min="655" max="656" width="13.08984375" customWidth="1"/>
    <col min="657" max="657" width="12.90625" customWidth="1"/>
    <col min="658" max="658" width="12.6328125" customWidth="1"/>
    <col min="659" max="659" width="13.6328125" customWidth="1"/>
    <col min="660" max="660" width="13.54296875" customWidth="1"/>
    <col min="661" max="661" width="12.26953125" customWidth="1"/>
    <col min="662" max="662" width="13.6328125" customWidth="1"/>
    <col min="663" max="663" width="12.81640625" customWidth="1"/>
    <col min="664" max="664" width="13.36328125" customWidth="1"/>
    <col min="665" max="665" width="12.26953125" customWidth="1"/>
    <col min="666" max="666" width="12.1796875" customWidth="1"/>
    <col min="667" max="667" width="12.6328125" customWidth="1"/>
    <col min="668" max="669" width="12.453125" customWidth="1"/>
    <col min="670" max="670" width="12.6328125" customWidth="1"/>
    <col min="671" max="671" width="12.81640625" customWidth="1"/>
    <col min="672" max="672" width="13.36328125" customWidth="1"/>
    <col min="673" max="673" width="13" customWidth="1"/>
    <col min="674" max="674" width="13.54296875" customWidth="1"/>
    <col min="675" max="675" width="13.26953125" customWidth="1"/>
    <col min="676" max="676" width="13.90625" customWidth="1"/>
    <col min="677" max="677" width="12.81640625" customWidth="1"/>
    <col min="678" max="678" width="13.7265625" customWidth="1"/>
    <col min="679" max="679" width="12.90625" customWidth="1"/>
    <col min="680" max="680" width="13.453125" customWidth="1"/>
    <col min="681" max="681" width="12.7265625" customWidth="1"/>
    <col min="682" max="682" width="12.81640625" customWidth="1"/>
    <col min="683" max="683" width="13" customWidth="1"/>
    <col min="684" max="684" width="13.36328125" customWidth="1"/>
    <col min="685" max="685" width="12.6328125" customWidth="1"/>
    <col min="686" max="687" width="13.453125" customWidth="1"/>
    <col min="688" max="688" width="11.453125" customWidth="1"/>
    <col min="689" max="689" width="13.08984375" customWidth="1"/>
    <col min="690" max="690" width="13.26953125" customWidth="1"/>
    <col min="691" max="691" width="12.453125" customWidth="1"/>
    <col min="692" max="692" width="12.7265625" customWidth="1"/>
    <col min="693" max="693" width="13.1796875" customWidth="1"/>
    <col min="694" max="694" width="13.08984375" customWidth="1"/>
    <col min="695" max="695" width="12.453125" customWidth="1"/>
    <col min="696" max="696" width="13.1796875" customWidth="1"/>
    <col min="697" max="697" width="13.08984375" customWidth="1"/>
    <col min="698" max="698" width="11.54296875" customWidth="1"/>
    <col min="699" max="699" width="13.36328125" customWidth="1"/>
    <col min="700" max="700" width="15.26953125" customWidth="1"/>
    <col min="701" max="701" width="13" customWidth="1"/>
    <col min="702" max="702" width="12.1796875" customWidth="1"/>
    <col min="703" max="703" width="13" customWidth="1"/>
  </cols>
  <sheetData>
    <row r="1" spans="1:703" x14ac:dyDescent="0.35">
      <c r="A1" s="2" t="s">
        <v>0</v>
      </c>
      <c r="B1" s="2" t="s">
        <v>8273</v>
      </c>
      <c r="C1" s="2" t="s">
        <v>8274</v>
      </c>
      <c r="D1" s="2" t="s">
        <v>8275</v>
      </c>
      <c r="E1" s="2" t="s">
        <v>8276</v>
      </c>
      <c r="F1" s="2" t="s">
        <v>8277</v>
      </c>
      <c r="G1" s="2" t="s">
        <v>8278</v>
      </c>
      <c r="H1" s="2" t="s">
        <v>8279</v>
      </c>
      <c r="I1" s="2" t="s">
        <v>8280</v>
      </c>
      <c r="J1" s="2" t="s">
        <v>8281</v>
      </c>
      <c r="K1" s="2" t="s">
        <v>8282</v>
      </c>
      <c r="L1" s="2" t="s">
        <v>8283</v>
      </c>
      <c r="M1" s="2" t="s">
        <v>8284</v>
      </c>
      <c r="N1" s="2" t="s">
        <v>8285</v>
      </c>
      <c r="O1" s="2" t="s">
        <v>8286</v>
      </c>
      <c r="P1" s="2" t="s">
        <v>8287</v>
      </c>
      <c r="Q1" s="2" t="s">
        <v>8288</v>
      </c>
      <c r="R1" s="2" t="s">
        <v>8289</v>
      </c>
      <c r="S1" s="2" t="s">
        <v>8290</v>
      </c>
      <c r="T1" s="2" t="s">
        <v>8291</v>
      </c>
      <c r="U1" s="2" t="s">
        <v>8292</v>
      </c>
      <c r="V1" s="2" t="s">
        <v>8293</v>
      </c>
      <c r="W1" s="2" t="s">
        <v>8294</v>
      </c>
      <c r="X1" s="2" t="s">
        <v>8295</v>
      </c>
      <c r="Y1" s="2" t="s">
        <v>8296</v>
      </c>
      <c r="Z1" s="2" t="s">
        <v>8297</v>
      </c>
      <c r="AA1" s="2" t="s">
        <v>8298</v>
      </c>
      <c r="AB1" s="2" t="s">
        <v>8299</v>
      </c>
      <c r="AC1" s="2" t="s">
        <v>8300</v>
      </c>
      <c r="AD1" s="2" t="s">
        <v>8301</v>
      </c>
      <c r="AE1" s="2" t="s">
        <v>8302</v>
      </c>
      <c r="AF1" s="2" t="s">
        <v>8303</v>
      </c>
      <c r="AG1" s="2" t="s">
        <v>8304</v>
      </c>
      <c r="AH1" s="2" t="s">
        <v>8305</v>
      </c>
      <c r="AI1" s="2" t="s">
        <v>8306</v>
      </c>
      <c r="AJ1" s="2" t="s">
        <v>8307</v>
      </c>
      <c r="AK1" s="2" t="s">
        <v>8308</v>
      </c>
      <c r="AL1" s="2" t="s">
        <v>8309</v>
      </c>
      <c r="AM1" s="2" t="s">
        <v>8310</v>
      </c>
      <c r="AN1" s="2" t="s">
        <v>8311</v>
      </c>
      <c r="AO1" s="2" t="s">
        <v>8312</v>
      </c>
      <c r="AP1" s="2" t="s">
        <v>8313</v>
      </c>
      <c r="AQ1" s="2" t="s">
        <v>8314</v>
      </c>
      <c r="AR1" s="2" t="s">
        <v>8315</v>
      </c>
      <c r="AS1" s="2" t="s">
        <v>8316</v>
      </c>
      <c r="AT1" s="2" t="s">
        <v>8317</v>
      </c>
      <c r="AU1" s="2" t="s">
        <v>8318</v>
      </c>
      <c r="AV1" s="2" t="s">
        <v>8319</v>
      </c>
      <c r="AW1" s="2" t="s">
        <v>8320</v>
      </c>
      <c r="AX1" s="2" t="s">
        <v>8321</v>
      </c>
      <c r="AY1" s="2" t="s">
        <v>8322</v>
      </c>
      <c r="AZ1" s="2" t="s">
        <v>8323</v>
      </c>
      <c r="BA1" s="2" t="s">
        <v>8324</v>
      </c>
      <c r="BB1" s="2" t="s">
        <v>8325</v>
      </c>
      <c r="BC1" s="2" t="s">
        <v>8326</v>
      </c>
      <c r="BD1" s="2" t="s">
        <v>8327</v>
      </c>
      <c r="BE1" s="2" t="s">
        <v>8328</v>
      </c>
      <c r="BF1" s="2" t="s">
        <v>8329</v>
      </c>
      <c r="BG1" s="2" t="s">
        <v>8330</v>
      </c>
      <c r="BH1" s="2" t="s">
        <v>8331</v>
      </c>
      <c r="BI1" s="2" t="s">
        <v>8332</v>
      </c>
      <c r="BJ1" s="2" t="s">
        <v>8333</v>
      </c>
      <c r="BK1" s="2" t="s">
        <v>8334</v>
      </c>
      <c r="BL1" s="2" t="s">
        <v>8335</v>
      </c>
      <c r="BM1" s="2" t="s">
        <v>8336</v>
      </c>
      <c r="BN1" s="2" t="s">
        <v>8337</v>
      </c>
      <c r="BO1" s="2" t="s">
        <v>8338</v>
      </c>
      <c r="BP1" s="2" t="s">
        <v>8339</v>
      </c>
      <c r="BQ1" s="2" t="s">
        <v>8340</v>
      </c>
      <c r="BR1" s="2" t="s">
        <v>8341</v>
      </c>
      <c r="BS1" s="2" t="s">
        <v>8342</v>
      </c>
      <c r="BT1" s="2" t="s">
        <v>8343</v>
      </c>
      <c r="BU1" s="2" t="s">
        <v>8344</v>
      </c>
      <c r="BV1" s="2" t="s">
        <v>8345</v>
      </c>
      <c r="BW1" s="2" t="s">
        <v>8346</v>
      </c>
      <c r="BX1" s="2" t="s">
        <v>8347</v>
      </c>
      <c r="BY1" s="2" t="s">
        <v>8348</v>
      </c>
      <c r="BZ1" s="2" t="s">
        <v>8349</v>
      </c>
      <c r="CA1" s="2" t="s">
        <v>8350</v>
      </c>
      <c r="CB1" s="2" t="s">
        <v>8351</v>
      </c>
      <c r="CC1" s="2" t="s">
        <v>8352</v>
      </c>
      <c r="CD1" s="2" t="s">
        <v>8353</v>
      </c>
      <c r="CE1" s="2" t="s">
        <v>8354</v>
      </c>
      <c r="CF1" s="2" t="s">
        <v>8355</v>
      </c>
      <c r="CG1" s="2" t="s">
        <v>8356</v>
      </c>
      <c r="CH1" s="2" t="s">
        <v>8357</v>
      </c>
      <c r="CI1" s="2" t="s">
        <v>8358</v>
      </c>
      <c r="CJ1" s="2" t="s">
        <v>8359</v>
      </c>
      <c r="CK1" s="2" t="s">
        <v>8360</v>
      </c>
      <c r="CL1" s="2" t="s">
        <v>8361</v>
      </c>
      <c r="CM1" s="2" t="s">
        <v>8362</v>
      </c>
      <c r="CN1" s="2" t="s">
        <v>8363</v>
      </c>
      <c r="CO1" s="2" t="s">
        <v>8364</v>
      </c>
      <c r="CP1" s="2" t="s">
        <v>8365</v>
      </c>
      <c r="CQ1" s="2" t="s">
        <v>8366</v>
      </c>
      <c r="CR1" s="2" t="s">
        <v>8367</v>
      </c>
      <c r="CS1" s="2" t="s">
        <v>8368</v>
      </c>
      <c r="CT1" s="2" t="s">
        <v>8369</v>
      </c>
      <c r="CU1" s="2" t="s">
        <v>8370</v>
      </c>
      <c r="CV1" s="2" t="s">
        <v>8371</v>
      </c>
      <c r="CW1" s="2" t="s">
        <v>8372</v>
      </c>
      <c r="CX1" s="2" t="s">
        <v>8373</v>
      </c>
      <c r="CY1" s="2" t="s">
        <v>8374</v>
      </c>
      <c r="CZ1" s="2" t="s">
        <v>8375</v>
      </c>
      <c r="DA1" s="2" t="s">
        <v>8376</v>
      </c>
      <c r="DB1" s="2" t="s">
        <v>8377</v>
      </c>
      <c r="DC1" s="2" t="s">
        <v>8378</v>
      </c>
      <c r="DD1" s="2" t="s">
        <v>8379</v>
      </c>
      <c r="DE1" s="2" t="s">
        <v>8380</v>
      </c>
      <c r="DF1" s="2" t="s">
        <v>8381</v>
      </c>
      <c r="DG1" s="2" t="s">
        <v>8382</v>
      </c>
      <c r="DH1" s="2" t="s">
        <v>8383</v>
      </c>
      <c r="DI1" s="2" t="s">
        <v>8384</v>
      </c>
      <c r="DJ1" s="2" t="s">
        <v>8385</v>
      </c>
      <c r="DK1" s="2" t="s">
        <v>8386</v>
      </c>
      <c r="DL1" s="2" t="s">
        <v>8387</v>
      </c>
      <c r="DM1" s="2" t="s">
        <v>8388</v>
      </c>
      <c r="DN1" s="2" t="s">
        <v>8389</v>
      </c>
      <c r="DO1" s="2" t="s">
        <v>8390</v>
      </c>
      <c r="DP1" s="2" t="s">
        <v>8391</v>
      </c>
      <c r="DQ1" s="2" t="s">
        <v>8392</v>
      </c>
      <c r="DR1" s="2" t="s">
        <v>8393</v>
      </c>
      <c r="DS1" s="2" t="s">
        <v>8394</v>
      </c>
      <c r="DT1" s="2" t="s">
        <v>8395</v>
      </c>
      <c r="DU1" s="2" t="s">
        <v>8396</v>
      </c>
      <c r="DV1" s="2" t="s">
        <v>8397</v>
      </c>
      <c r="DW1" s="2" t="s">
        <v>8398</v>
      </c>
      <c r="DX1" s="2" t="s">
        <v>8399</v>
      </c>
      <c r="DY1" s="2" t="s">
        <v>8400</v>
      </c>
      <c r="DZ1" s="2" t="s">
        <v>8401</v>
      </c>
      <c r="EA1" s="2" t="s">
        <v>8402</v>
      </c>
      <c r="EB1" s="2" t="s">
        <v>8403</v>
      </c>
      <c r="EC1" s="2" t="s">
        <v>8404</v>
      </c>
      <c r="ED1" s="2" t="s">
        <v>8405</v>
      </c>
      <c r="EE1" s="2" t="s">
        <v>8406</v>
      </c>
      <c r="EF1" s="2" t="s">
        <v>8407</v>
      </c>
      <c r="EG1" s="2" t="s">
        <v>8408</v>
      </c>
      <c r="EH1" s="2" t="s">
        <v>8409</v>
      </c>
      <c r="EI1" s="2" t="s">
        <v>8410</v>
      </c>
      <c r="EJ1" s="2" t="s">
        <v>8411</v>
      </c>
      <c r="EK1" s="2" t="s">
        <v>8412</v>
      </c>
      <c r="EL1" s="2" t="s">
        <v>8413</v>
      </c>
      <c r="EM1" s="2" t="s">
        <v>8414</v>
      </c>
      <c r="EN1" s="2" t="s">
        <v>8415</v>
      </c>
      <c r="EO1" s="2" t="s">
        <v>8416</v>
      </c>
      <c r="EP1" s="2" t="s">
        <v>8417</v>
      </c>
      <c r="EQ1" s="2" t="s">
        <v>8418</v>
      </c>
      <c r="ER1" s="2" t="s">
        <v>8419</v>
      </c>
      <c r="ES1" s="2" t="s">
        <v>8420</v>
      </c>
      <c r="ET1" s="2" t="s">
        <v>8421</v>
      </c>
      <c r="EU1" s="2" t="s">
        <v>8422</v>
      </c>
      <c r="EV1" s="2" t="s">
        <v>8423</v>
      </c>
      <c r="EW1" s="2" t="s">
        <v>8424</v>
      </c>
      <c r="EX1" s="2" t="s">
        <v>8425</v>
      </c>
      <c r="EY1" s="2" t="s">
        <v>8426</v>
      </c>
      <c r="EZ1" s="2" t="s">
        <v>8427</v>
      </c>
      <c r="FA1" s="2" t="s">
        <v>8428</v>
      </c>
      <c r="FB1" s="2" t="s">
        <v>8429</v>
      </c>
      <c r="FC1" s="2" t="s">
        <v>8430</v>
      </c>
      <c r="FD1" s="2" t="s">
        <v>8431</v>
      </c>
      <c r="FE1" s="2" t="s">
        <v>8432</v>
      </c>
      <c r="FF1" s="2" t="s">
        <v>8433</v>
      </c>
      <c r="FG1" s="2" t="s">
        <v>8434</v>
      </c>
      <c r="FH1" s="2" t="s">
        <v>8435</v>
      </c>
      <c r="FI1" s="2" t="s">
        <v>8436</v>
      </c>
      <c r="FJ1" s="2" t="s">
        <v>8437</v>
      </c>
      <c r="FK1" s="2" t="s">
        <v>8438</v>
      </c>
      <c r="FL1" s="2" t="s">
        <v>8439</v>
      </c>
      <c r="FM1" s="2" t="s">
        <v>8440</v>
      </c>
      <c r="FN1" s="2" t="s">
        <v>8441</v>
      </c>
      <c r="FO1" s="2" t="s">
        <v>8442</v>
      </c>
      <c r="FP1" s="2" t="s">
        <v>8443</v>
      </c>
      <c r="FQ1" s="2" t="s">
        <v>8444</v>
      </c>
      <c r="FR1" s="2" t="s">
        <v>8445</v>
      </c>
      <c r="FS1" s="2" t="s">
        <v>8446</v>
      </c>
      <c r="FT1" s="2" t="s">
        <v>8447</v>
      </c>
      <c r="FU1" s="2" t="s">
        <v>8448</v>
      </c>
      <c r="FV1" s="2" t="s">
        <v>8449</v>
      </c>
      <c r="FW1" s="2" t="s">
        <v>8450</v>
      </c>
      <c r="FX1" s="2" t="s">
        <v>8451</v>
      </c>
      <c r="FY1" s="2" t="s">
        <v>8452</v>
      </c>
      <c r="FZ1" s="2" t="s">
        <v>8453</v>
      </c>
      <c r="GA1" s="2" t="s">
        <v>8454</v>
      </c>
      <c r="GB1" s="2" t="s">
        <v>8455</v>
      </c>
      <c r="GC1" s="2" t="s">
        <v>8456</v>
      </c>
      <c r="GD1" s="2" t="s">
        <v>8457</v>
      </c>
      <c r="GE1" s="2" t="s">
        <v>8458</v>
      </c>
      <c r="GF1" s="2" t="s">
        <v>8459</v>
      </c>
      <c r="GG1" s="2" t="s">
        <v>8460</v>
      </c>
      <c r="GH1" s="2" t="s">
        <v>8461</v>
      </c>
      <c r="GI1" s="2" t="s">
        <v>8462</v>
      </c>
      <c r="GJ1" s="2" t="s">
        <v>8463</v>
      </c>
      <c r="GK1" s="2" t="s">
        <v>8464</v>
      </c>
      <c r="GL1" s="2" t="s">
        <v>8465</v>
      </c>
      <c r="GM1" s="2" t="s">
        <v>8466</v>
      </c>
      <c r="GN1" s="2" t="s">
        <v>8467</v>
      </c>
      <c r="GO1" s="2" t="s">
        <v>8468</v>
      </c>
      <c r="GP1" s="2" t="s">
        <v>8469</v>
      </c>
      <c r="GQ1" s="2" t="s">
        <v>8470</v>
      </c>
      <c r="GR1" s="2" t="s">
        <v>8471</v>
      </c>
      <c r="GS1" s="2" t="s">
        <v>8472</v>
      </c>
      <c r="GT1" s="2" t="s">
        <v>8473</v>
      </c>
      <c r="GU1" s="2" t="s">
        <v>8474</v>
      </c>
      <c r="GV1" s="2" t="s">
        <v>8475</v>
      </c>
      <c r="GW1" s="2" t="s">
        <v>8476</v>
      </c>
      <c r="GX1" s="2" t="s">
        <v>8477</v>
      </c>
      <c r="GY1" s="2" t="s">
        <v>8478</v>
      </c>
      <c r="GZ1" s="2" t="s">
        <v>8479</v>
      </c>
      <c r="HA1" s="2" t="s">
        <v>8480</v>
      </c>
      <c r="HB1" s="2" t="s">
        <v>8481</v>
      </c>
      <c r="HC1" s="2" t="s">
        <v>8482</v>
      </c>
      <c r="HD1" s="2" t="s">
        <v>8483</v>
      </c>
      <c r="HE1" s="2" t="s">
        <v>8484</v>
      </c>
      <c r="HF1" s="2" t="s">
        <v>8485</v>
      </c>
      <c r="HG1" s="2" t="s">
        <v>8486</v>
      </c>
      <c r="HH1" s="2" t="s">
        <v>8487</v>
      </c>
      <c r="HI1" s="2" t="s">
        <v>8488</v>
      </c>
      <c r="HJ1" s="2" t="s">
        <v>8489</v>
      </c>
      <c r="HK1" s="2" t="s">
        <v>8490</v>
      </c>
      <c r="HL1" s="2" t="s">
        <v>8491</v>
      </c>
      <c r="HM1" s="2" t="s">
        <v>8492</v>
      </c>
      <c r="HN1" s="2" t="s">
        <v>8493</v>
      </c>
      <c r="HO1" s="2" t="s">
        <v>8494</v>
      </c>
      <c r="HP1" s="2" t="s">
        <v>8495</v>
      </c>
      <c r="HQ1" s="2" t="s">
        <v>8496</v>
      </c>
      <c r="HR1" s="2" t="s">
        <v>8497</v>
      </c>
      <c r="HS1" s="2" t="s">
        <v>8498</v>
      </c>
      <c r="HT1" s="2" t="s">
        <v>8499</v>
      </c>
      <c r="HU1" s="2" t="s">
        <v>8500</v>
      </c>
      <c r="HV1" s="2" t="s">
        <v>8501</v>
      </c>
      <c r="HW1" s="2" t="s">
        <v>8502</v>
      </c>
      <c r="HX1" s="2" t="s">
        <v>8503</v>
      </c>
      <c r="HY1" s="2" t="s">
        <v>8504</v>
      </c>
      <c r="HZ1" s="2" t="s">
        <v>8505</v>
      </c>
      <c r="IA1" s="2" t="s">
        <v>8506</v>
      </c>
      <c r="IB1" s="2" t="s">
        <v>8507</v>
      </c>
      <c r="IC1" s="2" t="s">
        <v>8508</v>
      </c>
      <c r="ID1" s="2" t="s">
        <v>8509</v>
      </c>
      <c r="IE1" s="2" t="s">
        <v>8510</v>
      </c>
      <c r="IF1" s="2" t="s">
        <v>8511</v>
      </c>
      <c r="IG1" s="2" t="s">
        <v>8512</v>
      </c>
      <c r="IH1" s="2" t="s">
        <v>8513</v>
      </c>
      <c r="II1" s="2" t="s">
        <v>8514</v>
      </c>
      <c r="IJ1" s="2" t="s">
        <v>8515</v>
      </c>
      <c r="IK1" s="2" t="s">
        <v>8516</v>
      </c>
      <c r="IL1" s="2" t="s">
        <v>8517</v>
      </c>
      <c r="IM1" s="2" t="s">
        <v>8518</v>
      </c>
      <c r="IN1" s="2" t="s">
        <v>8519</v>
      </c>
      <c r="IO1" s="2" t="s">
        <v>8520</v>
      </c>
      <c r="IP1" s="2" t="s">
        <v>8521</v>
      </c>
      <c r="IQ1" s="2" t="s">
        <v>8522</v>
      </c>
      <c r="IR1" s="2" t="s">
        <v>8523</v>
      </c>
      <c r="IS1" s="2" t="s">
        <v>8524</v>
      </c>
      <c r="IT1" s="2" t="s">
        <v>8525</v>
      </c>
      <c r="IU1" s="2" t="s">
        <v>8526</v>
      </c>
      <c r="IV1" s="2" t="s">
        <v>8527</v>
      </c>
      <c r="IW1" s="2" t="s">
        <v>8528</v>
      </c>
      <c r="IX1" s="2" t="s">
        <v>8529</v>
      </c>
      <c r="IY1" s="2" t="s">
        <v>8530</v>
      </c>
      <c r="IZ1" s="2" t="s">
        <v>8531</v>
      </c>
      <c r="JA1" s="2" t="s">
        <v>8532</v>
      </c>
      <c r="JB1" s="2" t="s">
        <v>8533</v>
      </c>
      <c r="JC1" s="2" t="s">
        <v>8534</v>
      </c>
      <c r="JD1" s="2" t="s">
        <v>8535</v>
      </c>
      <c r="JE1" s="2" t="s">
        <v>8536</v>
      </c>
      <c r="JF1" s="2" t="s">
        <v>8537</v>
      </c>
      <c r="JG1" s="2" t="s">
        <v>8538</v>
      </c>
      <c r="JH1" s="2" t="s">
        <v>8539</v>
      </c>
      <c r="JI1" s="2" t="s">
        <v>8540</v>
      </c>
      <c r="JJ1" s="2" t="s">
        <v>8541</v>
      </c>
      <c r="JK1" s="2" t="s">
        <v>8542</v>
      </c>
      <c r="JL1" s="2" t="s">
        <v>8543</v>
      </c>
      <c r="JM1" s="2" t="s">
        <v>8544</v>
      </c>
      <c r="JN1" s="2" t="s">
        <v>8545</v>
      </c>
      <c r="JO1" s="2" t="s">
        <v>8546</v>
      </c>
      <c r="JP1" s="2" t="s">
        <v>8547</v>
      </c>
      <c r="JQ1" s="2" t="s">
        <v>8548</v>
      </c>
      <c r="JR1" s="2" t="s">
        <v>8549</v>
      </c>
      <c r="JS1" s="2" t="s">
        <v>8550</v>
      </c>
      <c r="JT1" s="2" t="s">
        <v>8551</v>
      </c>
      <c r="JU1" s="2" t="s">
        <v>8552</v>
      </c>
      <c r="JV1" s="2" t="s">
        <v>8553</v>
      </c>
      <c r="JW1" s="2" t="s">
        <v>8554</v>
      </c>
      <c r="JX1" s="2" t="s">
        <v>8555</v>
      </c>
      <c r="JY1" s="2" t="s">
        <v>8556</v>
      </c>
      <c r="JZ1" s="2" t="s">
        <v>8557</v>
      </c>
      <c r="KA1" s="2" t="s">
        <v>8558</v>
      </c>
      <c r="KB1" s="2" t="s">
        <v>8559</v>
      </c>
      <c r="KC1" s="2" t="s">
        <v>8560</v>
      </c>
      <c r="KD1" s="2" t="s">
        <v>8561</v>
      </c>
      <c r="KE1" s="2" t="s">
        <v>8562</v>
      </c>
      <c r="KF1" s="2" t="s">
        <v>8563</v>
      </c>
      <c r="KG1" s="2" t="s">
        <v>8564</v>
      </c>
      <c r="KH1" s="2" t="s">
        <v>8565</v>
      </c>
      <c r="KI1" s="2" t="s">
        <v>8566</v>
      </c>
      <c r="KJ1" s="2" t="s">
        <v>8567</v>
      </c>
      <c r="KK1" s="2" t="s">
        <v>8568</v>
      </c>
      <c r="KL1" s="2" t="s">
        <v>8569</v>
      </c>
      <c r="KM1" s="2" t="s">
        <v>8570</v>
      </c>
      <c r="KN1" s="2" t="s">
        <v>8571</v>
      </c>
      <c r="KO1" s="2" t="s">
        <v>8572</v>
      </c>
      <c r="KP1" s="2" t="s">
        <v>8573</v>
      </c>
      <c r="KQ1" s="2" t="s">
        <v>8574</v>
      </c>
      <c r="KR1" s="2" t="s">
        <v>8575</v>
      </c>
      <c r="KS1" s="2" t="s">
        <v>8576</v>
      </c>
      <c r="KT1" s="2" t="s">
        <v>8577</v>
      </c>
      <c r="KU1" s="2" t="s">
        <v>8578</v>
      </c>
      <c r="KV1" s="2" t="s">
        <v>8579</v>
      </c>
      <c r="KW1" s="2" t="s">
        <v>8580</v>
      </c>
      <c r="KX1" s="2" t="s">
        <v>8581</v>
      </c>
      <c r="KY1" s="2" t="s">
        <v>8582</v>
      </c>
      <c r="KZ1" s="2" t="s">
        <v>8583</v>
      </c>
      <c r="LA1" s="2" t="s">
        <v>8584</v>
      </c>
      <c r="LB1" s="2" t="s">
        <v>8585</v>
      </c>
      <c r="LC1" s="2" t="s">
        <v>8586</v>
      </c>
      <c r="LD1" s="2" t="s">
        <v>8587</v>
      </c>
      <c r="LE1" s="2" t="s">
        <v>8588</v>
      </c>
      <c r="LF1" s="2" t="s">
        <v>8589</v>
      </c>
      <c r="LG1" s="2" t="s">
        <v>8590</v>
      </c>
      <c r="LH1" s="2" t="s">
        <v>8591</v>
      </c>
      <c r="LI1" s="2" t="s">
        <v>8592</v>
      </c>
      <c r="LJ1" s="2" t="s">
        <v>8593</v>
      </c>
      <c r="LK1" s="2" t="s">
        <v>8594</v>
      </c>
      <c r="LL1" s="2" t="s">
        <v>8595</v>
      </c>
      <c r="LM1" s="2" t="s">
        <v>8596</v>
      </c>
      <c r="LN1" s="2" t="s">
        <v>8597</v>
      </c>
      <c r="LO1" s="2" t="s">
        <v>8598</v>
      </c>
      <c r="LP1" s="2" t="s">
        <v>8599</v>
      </c>
      <c r="LQ1" s="2" t="s">
        <v>8600</v>
      </c>
      <c r="LR1" s="2" t="s">
        <v>8601</v>
      </c>
      <c r="LS1" s="2" t="s">
        <v>8602</v>
      </c>
      <c r="LT1" s="2" t="s">
        <v>8603</v>
      </c>
      <c r="LU1" s="2" t="s">
        <v>8604</v>
      </c>
      <c r="LV1" s="2" t="s">
        <v>8605</v>
      </c>
      <c r="LW1" s="2" t="s">
        <v>8606</v>
      </c>
      <c r="LX1" s="2" t="s">
        <v>8607</v>
      </c>
      <c r="LY1" s="2" t="s">
        <v>8608</v>
      </c>
      <c r="LZ1" s="2" t="s">
        <v>8609</v>
      </c>
      <c r="MA1" s="2" t="s">
        <v>8610</v>
      </c>
      <c r="MB1" s="2" t="s">
        <v>8611</v>
      </c>
      <c r="MC1" s="2" t="s">
        <v>8612</v>
      </c>
      <c r="MD1" s="2" t="s">
        <v>8613</v>
      </c>
      <c r="ME1" s="2" t="s">
        <v>8614</v>
      </c>
      <c r="MF1" s="2" t="s">
        <v>8615</v>
      </c>
      <c r="MG1" s="2" t="s">
        <v>8616</v>
      </c>
      <c r="MH1" s="2" t="s">
        <v>8617</v>
      </c>
      <c r="MI1" s="2" t="s">
        <v>8618</v>
      </c>
      <c r="MJ1" s="2" t="s">
        <v>8619</v>
      </c>
      <c r="MK1" s="2" t="s">
        <v>8620</v>
      </c>
      <c r="ML1" s="2" t="s">
        <v>8621</v>
      </c>
      <c r="MM1" s="2" t="s">
        <v>8622</v>
      </c>
      <c r="MN1" s="2" t="s">
        <v>8623</v>
      </c>
      <c r="MO1" s="2" t="s">
        <v>8624</v>
      </c>
      <c r="MP1" s="2" t="s">
        <v>8625</v>
      </c>
      <c r="MQ1" s="2" t="s">
        <v>8626</v>
      </c>
      <c r="MR1" s="2" t="s">
        <v>8627</v>
      </c>
      <c r="MS1" s="2" t="s">
        <v>8628</v>
      </c>
      <c r="MT1" s="2" t="s">
        <v>8629</v>
      </c>
      <c r="MU1" s="2" t="s">
        <v>8630</v>
      </c>
      <c r="MV1" s="2" t="s">
        <v>8631</v>
      </c>
      <c r="MW1" s="2" t="s">
        <v>8632</v>
      </c>
      <c r="MX1" s="2" t="s">
        <v>8633</v>
      </c>
      <c r="MY1" s="2" t="s">
        <v>8634</v>
      </c>
      <c r="MZ1" s="2" t="s">
        <v>8635</v>
      </c>
      <c r="NA1" s="2" t="s">
        <v>8636</v>
      </c>
      <c r="NB1" s="2" t="s">
        <v>8637</v>
      </c>
      <c r="NC1" s="2" t="s">
        <v>8638</v>
      </c>
      <c r="ND1" s="2" t="s">
        <v>8639</v>
      </c>
      <c r="NE1" s="2" t="s">
        <v>8640</v>
      </c>
      <c r="NF1" s="2" t="s">
        <v>8641</v>
      </c>
      <c r="NG1" s="2" t="s">
        <v>8642</v>
      </c>
      <c r="NH1" s="2" t="s">
        <v>8643</v>
      </c>
      <c r="NI1" s="2" t="s">
        <v>8644</v>
      </c>
      <c r="NJ1" s="2" t="s">
        <v>8645</v>
      </c>
      <c r="NK1" s="2" t="s">
        <v>8646</v>
      </c>
      <c r="NL1" s="2" t="s">
        <v>8647</v>
      </c>
      <c r="NM1" s="2" t="s">
        <v>8648</v>
      </c>
      <c r="NN1" s="2" t="s">
        <v>8649</v>
      </c>
      <c r="NO1" s="2" t="s">
        <v>8650</v>
      </c>
      <c r="NP1" s="2" t="s">
        <v>8651</v>
      </c>
      <c r="NQ1" s="2" t="s">
        <v>8652</v>
      </c>
      <c r="NR1" s="2" t="s">
        <v>8653</v>
      </c>
      <c r="NS1" s="2" t="s">
        <v>8654</v>
      </c>
      <c r="NT1" s="2" t="s">
        <v>8655</v>
      </c>
      <c r="NU1" s="2" t="s">
        <v>8656</v>
      </c>
      <c r="NV1" s="2" t="s">
        <v>8657</v>
      </c>
      <c r="NW1" s="2" t="s">
        <v>8658</v>
      </c>
      <c r="NX1" s="2" t="s">
        <v>8659</v>
      </c>
      <c r="NY1" s="2" t="s">
        <v>8660</v>
      </c>
      <c r="NZ1" s="2" t="s">
        <v>8661</v>
      </c>
      <c r="OA1" s="2" t="s">
        <v>8662</v>
      </c>
      <c r="OB1" s="2" t="s">
        <v>8663</v>
      </c>
      <c r="OC1" s="2" t="s">
        <v>8664</v>
      </c>
      <c r="OD1" s="2" t="s">
        <v>8665</v>
      </c>
      <c r="OE1" s="2" t="s">
        <v>8666</v>
      </c>
      <c r="OF1" s="2" t="s">
        <v>8667</v>
      </c>
      <c r="OG1" s="2" t="s">
        <v>8668</v>
      </c>
      <c r="OH1" s="2" t="s">
        <v>8669</v>
      </c>
      <c r="OI1" s="2" t="s">
        <v>8670</v>
      </c>
      <c r="OJ1" s="2" t="s">
        <v>8671</v>
      </c>
      <c r="OK1" s="2" t="s">
        <v>8672</v>
      </c>
      <c r="OL1" s="2" t="s">
        <v>8673</v>
      </c>
      <c r="OM1" s="2" t="s">
        <v>8674</v>
      </c>
      <c r="ON1" s="2" t="s">
        <v>8675</v>
      </c>
      <c r="OO1" s="2" t="s">
        <v>8676</v>
      </c>
      <c r="OP1" s="2" t="s">
        <v>8677</v>
      </c>
      <c r="OQ1" s="2" t="s">
        <v>8678</v>
      </c>
      <c r="OR1" s="2" t="s">
        <v>8679</v>
      </c>
      <c r="OS1" s="2" t="s">
        <v>8680</v>
      </c>
      <c r="OT1" s="2" t="s">
        <v>8681</v>
      </c>
      <c r="OU1" s="2" t="s">
        <v>8682</v>
      </c>
      <c r="OV1" s="2" t="s">
        <v>8683</v>
      </c>
      <c r="OW1" s="2" t="s">
        <v>8684</v>
      </c>
      <c r="OX1" s="2" t="s">
        <v>8685</v>
      </c>
      <c r="OY1" s="2" t="s">
        <v>8686</v>
      </c>
      <c r="OZ1" s="2" t="s">
        <v>8687</v>
      </c>
      <c r="PA1" s="2" t="s">
        <v>8688</v>
      </c>
      <c r="PB1" s="2" t="s">
        <v>8689</v>
      </c>
      <c r="PC1" s="2" t="s">
        <v>8690</v>
      </c>
      <c r="PD1" s="2" t="s">
        <v>8691</v>
      </c>
      <c r="PE1" s="2" t="s">
        <v>8692</v>
      </c>
      <c r="PF1" s="2" t="s">
        <v>8693</v>
      </c>
      <c r="PG1" s="2" t="s">
        <v>8694</v>
      </c>
      <c r="PH1" s="2" t="s">
        <v>8695</v>
      </c>
      <c r="PI1" s="2" t="s">
        <v>8696</v>
      </c>
      <c r="PJ1" s="2" t="s">
        <v>8697</v>
      </c>
      <c r="PK1" s="2" t="s">
        <v>8698</v>
      </c>
      <c r="PL1" s="2" t="s">
        <v>8699</v>
      </c>
      <c r="PM1" s="2" t="s">
        <v>8700</v>
      </c>
      <c r="PN1" s="2" t="s">
        <v>8701</v>
      </c>
      <c r="PO1" s="2" t="s">
        <v>8702</v>
      </c>
      <c r="PP1" s="2" t="s">
        <v>8703</v>
      </c>
      <c r="PQ1" s="2" t="s">
        <v>8704</v>
      </c>
      <c r="PR1" s="2" t="s">
        <v>8705</v>
      </c>
      <c r="PS1" s="2" t="s">
        <v>8706</v>
      </c>
      <c r="PT1" s="2" t="s">
        <v>8707</v>
      </c>
      <c r="PU1" s="2" t="s">
        <v>8708</v>
      </c>
      <c r="PV1" s="2" t="s">
        <v>8709</v>
      </c>
      <c r="PW1" s="2" t="s">
        <v>8710</v>
      </c>
      <c r="PX1" s="2" t="s">
        <v>8711</v>
      </c>
      <c r="PY1" s="2" t="s">
        <v>8712</v>
      </c>
      <c r="PZ1" s="2" t="s">
        <v>8713</v>
      </c>
      <c r="QA1" s="2" t="s">
        <v>8714</v>
      </c>
      <c r="QB1" s="2" t="s">
        <v>8715</v>
      </c>
      <c r="QC1" s="2" t="s">
        <v>8716</v>
      </c>
      <c r="QD1" s="2" t="s">
        <v>8717</v>
      </c>
      <c r="QE1" s="2" t="s">
        <v>8718</v>
      </c>
      <c r="QF1" s="2" t="s">
        <v>8719</v>
      </c>
      <c r="QG1" s="2" t="s">
        <v>8720</v>
      </c>
      <c r="QH1" s="2" t="s">
        <v>8721</v>
      </c>
      <c r="QI1" s="2" t="s">
        <v>8722</v>
      </c>
      <c r="QJ1" s="2" t="s">
        <v>8723</v>
      </c>
      <c r="QK1" s="2" t="s">
        <v>8724</v>
      </c>
      <c r="QL1" s="2" t="s">
        <v>8725</v>
      </c>
      <c r="QM1" s="2" t="s">
        <v>8726</v>
      </c>
      <c r="QN1" s="2" t="s">
        <v>8727</v>
      </c>
      <c r="QO1" s="2" t="s">
        <v>8728</v>
      </c>
      <c r="QP1" s="2" t="s">
        <v>8729</v>
      </c>
      <c r="QQ1" s="2" t="s">
        <v>8730</v>
      </c>
      <c r="QR1" s="2" t="s">
        <v>8731</v>
      </c>
      <c r="QS1" s="2" t="s">
        <v>8732</v>
      </c>
      <c r="QT1" s="2" t="s">
        <v>8733</v>
      </c>
      <c r="QU1" s="2" t="s">
        <v>8734</v>
      </c>
      <c r="QV1" s="2" t="s">
        <v>8735</v>
      </c>
      <c r="QW1" s="2" t="s">
        <v>8736</v>
      </c>
      <c r="QX1" s="2" t="s">
        <v>8737</v>
      </c>
      <c r="QY1" s="2" t="s">
        <v>8738</v>
      </c>
      <c r="QZ1" s="2" t="s">
        <v>8739</v>
      </c>
      <c r="RA1" s="2" t="s">
        <v>8740</v>
      </c>
      <c r="RB1" s="2" t="s">
        <v>8741</v>
      </c>
      <c r="RC1" s="2" t="s">
        <v>8742</v>
      </c>
      <c r="RD1" s="2" t="s">
        <v>8743</v>
      </c>
      <c r="RE1" s="2" t="s">
        <v>8744</v>
      </c>
      <c r="RF1" s="2" t="s">
        <v>8745</v>
      </c>
      <c r="RG1" s="2" t="s">
        <v>8746</v>
      </c>
      <c r="RH1" s="2" t="s">
        <v>8747</v>
      </c>
      <c r="RI1" s="2" t="s">
        <v>8748</v>
      </c>
      <c r="RJ1" s="2" t="s">
        <v>8749</v>
      </c>
      <c r="RK1" s="2" t="s">
        <v>8750</v>
      </c>
      <c r="RL1" s="2" t="s">
        <v>8751</v>
      </c>
      <c r="RM1" s="2" t="s">
        <v>8752</v>
      </c>
      <c r="RN1" s="2" t="s">
        <v>8753</v>
      </c>
      <c r="RO1" s="2" t="s">
        <v>8754</v>
      </c>
      <c r="RP1" s="2" t="s">
        <v>8755</v>
      </c>
      <c r="RQ1" s="2" t="s">
        <v>8756</v>
      </c>
      <c r="RR1" s="2" t="s">
        <v>8757</v>
      </c>
      <c r="RS1" s="2" t="s">
        <v>8758</v>
      </c>
      <c r="RT1" s="2" t="s">
        <v>8759</v>
      </c>
      <c r="RU1" s="2" t="s">
        <v>8760</v>
      </c>
      <c r="RV1" s="2" t="s">
        <v>8761</v>
      </c>
      <c r="RW1" s="2" t="s">
        <v>8762</v>
      </c>
      <c r="RX1" s="2" t="s">
        <v>8763</v>
      </c>
      <c r="RY1" s="2" t="s">
        <v>8764</v>
      </c>
      <c r="RZ1" s="2" t="s">
        <v>8765</v>
      </c>
      <c r="SA1" s="2" t="s">
        <v>8766</v>
      </c>
      <c r="SB1" s="2" t="s">
        <v>8767</v>
      </c>
      <c r="SC1" s="2" t="s">
        <v>8768</v>
      </c>
      <c r="SD1" s="2" t="s">
        <v>8769</v>
      </c>
      <c r="SE1" s="2" t="s">
        <v>8770</v>
      </c>
      <c r="SF1" s="2" t="s">
        <v>8771</v>
      </c>
      <c r="SG1" s="2" t="s">
        <v>8772</v>
      </c>
      <c r="SH1" s="2" t="s">
        <v>8773</v>
      </c>
      <c r="SI1" s="2" t="s">
        <v>8774</v>
      </c>
      <c r="SJ1" s="2" t="s">
        <v>8775</v>
      </c>
      <c r="SK1" s="2" t="s">
        <v>8776</v>
      </c>
      <c r="SL1" s="2" t="s">
        <v>8777</v>
      </c>
      <c r="SM1" s="2" t="s">
        <v>8778</v>
      </c>
      <c r="SN1" s="2" t="s">
        <v>8779</v>
      </c>
      <c r="SO1" s="2" t="s">
        <v>8780</v>
      </c>
      <c r="SP1" s="2" t="s">
        <v>8781</v>
      </c>
      <c r="SQ1" s="2" t="s">
        <v>8782</v>
      </c>
      <c r="SR1" s="2" t="s">
        <v>8783</v>
      </c>
      <c r="SS1" s="2" t="s">
        <v>8784</v>
      </c>
      <c r="ST1" s="2" t="s">
        <v>8785</v>
      </c>
      <c r="SU1" s="2" t="s">
        <v>8786</v>
      </c>
      <c r="SV1" s="2" t="s">
        <v>8787</v>
      </c>
      <c r="SW1" s="2" t="s">
        <v>8788</v>
      </c>
      <c r="SX1" s="2" t="s">
        <v>8789</v>
      </c>
      <c r="SY1" s="2" t="s">
        <v>8790</v>
      </c>
      <c r="SZ1" s="2" t="s">
        <v>8791</v>
      </c>
      <c r="TA1" s="2" t="s">
        <v>8792</v>
      </c>
      <c r="TB1" s="2" t="s">
        <v>8793</v>
      </c>
      <c r="TC1" s="2" t="s">
        <v>8794</v>
      </c>
      <c r="TD1" s="2" t="s">
        <v>8795</v>
      </c>
      <c r="TE1" s="2" t="s">
        <v>8796</v>
      </c>
      <c r="TF1" s="2" t="s">
        <v>8797</v>
      </c>
      <c r="TG1" s="2" t="s">
        <v>8798</v>
      </c>
      <c r="TH1" s="2" t="s">
        <v>8799</v>
      </c>
      <c r="TI1" s="2" t="s">
        <v>8800</v>
      </c>
      <c r="TJ1" s="2" t="s">
        <v>8801</v>
      </c>
      <c r="TK1" s="2" t="s">
        <v>8802</v>
      </c>
      <c r="TL1" s="2" t="s">
        <v>8803</v>
      </c>
      <c r="TM1" s="2" t="s">
        <v>8804</v>
      </c>
      <c r="TN1" s="2" t="s">
        <v>8805</v>
      </c>
      <c r="TO1" s="2" t="s">
        <v>8806</v>
      </c>
      <c r="TP1" s="2" t="s">
        <v>8807</v>
      </c>
      <c r="TQ1" s="2" t="s">
        <v>8808</v>
      </c>
      <c r="TR1" s="2" t="s">
        <v>8809</v>
      </c>
      <c r="TS1" s="2" t="s">
        <v>8810</v>
      </c>
      <c r="TT1" s="2" t="s">
        <v>8811</v>
      </c>
      <c r="TU1" s="2" t="s">
        <v>8812</v>
      </c>
      <c r="TV1" s="2" t="s">
        <v>8813</v>
      </c>
      <c r="TW1" s="2" t="s">
        <v>8814</v>
      </c>
      <c r="TX1" s="2" t="s">
        <v>8815</v>
      </c>
      <c r="TY1" s="2" t="s">
        <v>8816</v>
      </c>
      <c r="TZ1" s="2" t="s">
        <v>8817</v>
      </c>
      <c r="UA1" s="2" t="s">
        <v>8818</v>
      </c>
      <c r="UB1" s="2" t="s">
        <v>8819</v>
      </c>
      <c r="UC1" s="2" t="s">
        <v>8820</v>
      </c>
      <c r="UD1" s="2" t="s">
        <v>8821</v>
      </c>
      <c r="UE1" s="2" t="s">
        <v>8822</v>
      </c>
      <c r="UF1" s="2" t="s">
        <v>8823</v>
      </c>
      <c r="UG1" s="2" t="s">
        <v>8824</v>
      </c>
      <c r="UH1" s="2" t="s">
        <v>8825</v>
      </c>
      <c r="UI1" s="2" t="s">
        <v>8826</v>
      </c>
      <c r="UJ1" s="2" t="s">
        <v>8827</v>
      </c>
      <c r="UK1" s="2" t="s">
        <v>8828</v>
      </c>
      <c r="UL1" s="2" t="s">
        <v>8829</v>
      </c>
      <c r="UM1" s="2" t="s">
        <v>8830</v>
      </c>
      <c r="UN1" s="2" t="s">
        <v>8831</v>
      </c>
      <c r="UO1" s="2" t="s">
        <v>8832</v>
      </c>
      <c r="UP1" s="2" t="s">
        <v>8833</v>
      </c>
      <c r="UQ1" s="2" t="s">
        <v>8834</v>
      </c>
      <c r="UR1" s="2" t="s">
        <v>8835</v>
      </c>
      <c r="US1" s="2" t="s">
        <v>8836</v>
      </c>
      <c r="UT1" s="2" t="s">
        <v>8837</v>
      </c>
      <c r="UU1" s="2" t="s">
        <v>8838</v>
      </c>
      <c r="UV1" s="2" t="s">
        <v>8839</v>
      </c>
      <c r="UW1" s="2" t="s">
        <v>8840</v>
      </c>
      <c r="UX1" s="2" t="s">
        <v>8841</v>
      </c>
      <c r="UY1" s="2" t="s">
        <v>8842</v>
      </c>
      <c r="UZ1" s="2" t="s">
        <v>8843</v>
      </c>
      <c r="VA1" s="2" t="s">
        <v>8844</v>
      </c>
      <c r="VB1" s="2" t="s">
        <v>8845</v>
      </c>
      <c r="VC1" s="2" t="s">
        <v>8846</v>
      </c>
      <c r="VD1" s="2" t="s">
        <v>8847</v>
      </c>
      <c r="VE1" s="2" t="s">
        <v>8848</v>
      </c>
      <c r="VF1" s="2" t="s">
        <v>8849</v>
      </c>
      <c r="VG1" s="2" t="s">
        <v>8850</v>
      </c>
      <c r="VH1" s="2" t="s">
        <v>8851</v>
      </c>
      <c r="VI1" s="2" t="s">
        <v>8852</v>
      </c>
      <c r="VJ1" s="2" t="s">
        <v>8853</v>
      </c>
      <c r="VK1" s="2" t="s">
        <v>8854</v>
      </c>
      <c r="VL1" s="2" t="s">
        <v>8855</v>
      </c>
      <c r="VM1" s="2" t="s">
        <v>8856</v>
      </c>
      <c r="VN1" s="2" t="s">
        <v>8857</v>
      </c>
      <c r="VO1" s="2" t="s">
        <v>8858</v>
      </c>
      <c r="VP1" s="2" t="s">
        <v>8859</v>
      </c>
      <c r="VQ1" s="2" t="s">
        <v>8860</v>
      </c>
      <c r="VR1" s="2" t="s">
        <v>8861</v>
      </c>
      <c r="VS1" s="2" t="s">
        <v>8862</v>
      </c>
      <c r="VT1" s="2" t="s">
        <v>8863</v>
      </c>
      <c r="VU1" s="2" t="s">
        <v>8864</v>
      </c>
      <c r="VV1" s="2" t="s">
        <v>8865</v>
      </c>
      <c r="VW1" s="2" t="s">
        <v>8866</v>
      </c>
      <c r="VX1" s="2" t="s">
        <v>8867</v>
      </c>
      <c r="VY1" s="2" t="s">
        <v>8868</v>
      </c>
      <c r="VZ1" s="2" t="s">
        <v>8869</v>
      </c>
      <c r="WA1" s="2" t="s">
        <v>8870</v>
      </c>
      <c r="WB1" s="2" t="s">
        <v>8871</v>
      </c>
      <c r="WC1" s="2" t="s">
        <v>8872</v>
      </c>
      <c r="WD1" s="2" t="s">
        <v>8873</v>
      </c>
      <c r="WE1" s="2" t="s">
        <v>8874</v>
      </c>
      <c r="WF1" s="2" t="s">
        <v>8875</v>
      </c>
      <c r="WG1" s="2" t="s">
        <v>8876</v>
      </c>
      <c r="WH1" s="2" t="s">
        <v>8877</v>
      </c>
      <c r="WI1" s="2" t="s">
        <v>8878</v>
      </c>
      <c r="WJ1" s="2" t="s">
        <v>8879</v>
      </c>
      <c r="WK1" s="2" t="s">
        <v>8880</v>
      </c>
      <c r="WL1" s="2" t="s">
        <v>8881</v>
      </c>
      <c r="WM1" s="2" t="s">
        <v>8882</v>
      </c>
      <c r="WN1" s="2" t="s">
        <v>8883</v>
      </c>
      <c r="WO1" s="2" t="s">
        <v>8884</v>
      </c>
      <c r="WP1" s="2" t="s">
        <v>8885</v>
      </c>
      <c r="WQ1" s="2" t="s">
        <v>8886</v>
      </c>
      <c r="WR1" s="2" t="s">
        <v>8887</v>
      </c>
      <c r="WS1" s="2" t="s">
        <v>8888</v>
      </c>
      <c r="WT1" s="2" t="s">
        <v>8889</v>
      </c>
      <c r="WU1" s="2" t="s">
        <v>8890</v>
      </c>
      <c r="WV1" s="2" t="s">
        <v>8891</v>
      </c>
      <c r="WW1" s="2" t="s">
        <v>8892</v>
      </c>
      <c r="WX1" s="2" t="s">
        <v>8893</v>
      </c>
      <c r="WY1" s="2" t="s">
        <v>8894</v>
      </c>
      <c r="WZ1" s="2" t="s">
        <v>8895</v>
      </c>
      <c r="XA1" s="2" t="s">
        <v>8896</v>
      </c>
      <c r="XB1" s="2" t="s">
        <v>8897</v>
      </c>
      <c r="XC1" s="2" t="s">
        <v>8898</v>
      </c>
      <c r="XD1" s="2" t="s">
        <v>8899</v>
      </c>
      <c r="XE1" s="2" t="s">
        <v>8900</v>
      </c>
      <c r="XF1" s="2" t="s">
        <v>8901</v>
      </c>
      <c r="XG1" s="2" t="s">
        <v>8902</v>
      </c>
      <c r="XH1" s="2" t="s">
        <v>8903</v>
      </c>
      <c r="XI1" s="2" t="s">
        <v>8904</v>
      </c>
      <c r="XJ1" s="2" t="s">
        <v>8905</v>
      </c>
      <c r="XK1" s="2" t="s">
        <v>8906</v>
      </c>
      <c r="XL1" s="2" t="s">
        <v>8907</v>
      </c>
      <c r="XM1" s="2" t="s">
        <v>8908</v>
      </c>
      <c r="XN1" s="2" t="s">
        <v>8909</v>
      </c>
      <c r="XO1" s="2" t="s">
        <v>8910</v>
      </c>
      <c r="XP1" s="2" t="s">
        <v>8911</v>
      </c>
      <c r="XQ1" s="2" t="s">
        <v>8912</v>
      </c>
      <c r="XR1" s="2" t="s">
        <v>8913</v>
      </c>
      <c r="XS1" s="2" t="s">
        <v>8914</v>
      </c>
      <c r="XT1" s="2" t="s">
        <v>8915</v>
      </c>
      <c r="XU1" s="2" t="s">
        <v>8916</v>
      </c>
      <c r="XV1" s="2" t="s">
        <v>8917</v>
      </c>
      <c r="XW1" s="2" t="s">
        <v>8918</v>
      </c>
      <c r="XX1" s="2" t="s">
        <v>8919</v>
      </c>
      <c r="XY1" s="2" t="s">
        <v>8920</v>
      </c>
      <c r="XZ1" s="2" t="s">
        <v>8921</v>
      </c>
      <c r="YA1" s="2" t="s">
        <v>8922</v>
      </c>
      <c r="YB1" s="2" t="s">
        <v>8923</v>
      </c>
      <c r="YC1" s="2" t="s">
        <v>8924</v>
      </c>
      <c r="YD1" s="2" t="s">
        <v>8925</v>
      </c>
      <c r="YE1" s="2" t="s">
        <v>8926</v>
      </c>
      <c r="YF1" s="2" t="s">
        <v>8927</v>
      </c>
      <c r="YG1" s="2" t="s">
        <v>8928</v>
      </c>
      <c r="YH1" s="2" t="s">
        <v>8929</v>
      </c>
      <c r="YI1" s="2" t="s">
        <v>8930</v>
      </c>
      <c r="YJ1" s="2" t="s">
        <v>8931</v>
      </c>
      <c r="YK1" s="2" t="s">
        <v>8932</v>
      </c>
      <c r="YL1" s="2" t="s">
        <v>8933</v>
      </c>
      <c r="YM1" s="2" t="s">
        <v>8934</v>
      </c>
      <c r="YN1" s="2" t="s">
        <v>8935</v>
      </c>
      <c r="YO1" s="2" t="s">
        <v>8936</v>
      </c>
      <c r="YP1" s="2" t="s">
        <v>8937</v>
      </c>
      <c r="YQ1" s="2" t="s">
        <v>8938</v>
      </c>
      <c r="YR1" s="2" t="s">
        <v>8939</v>
      </c>
      <c r="YS1" s="2" t="s">
        <v>8940</v>
      </c>
      <c r="YT1" s="2" t="s">
        <v>8941</v>
      </c>
      <c r="YU1" s="2" t="s">
        <v>8942</v>
      </c>
      <c r="YV1" s="2" t="s">
        <v>8943</v>
      </c>
      <c r="YW1" s="2" t="s">
        <v>8944</v>
      </c>
      <c r="YX1" s="2" t="s">
        <v>8945</v>
      </c>
      <c r="YY1" s="2" t="s">
        <v>8946</v>
      </c>
      <c r="YZ1" s="2" t="s">
        <v>8947</v>
      </c>
      <c r="ZA1" s="2" t="s">
        <v>8948</v>
      </c>
      <c r="ZB1" s="2" t="s">
        <v>8949</v>
      </c>
      <c r="ZC1" s="2" t="s">
        <v>8950</v>
      </c>
      <c r="ZD1" s="2" t="s">
        <v>8951</v>
      </c>
      <c r="ZE1" s="2" t="s">
        <v>8952</v>
      </c>
      <c r="ZF1" s="2" t="s">
        <v>8953</v>
      </c>
      <c r="ZG1" s="2" t="s">
        <v>8954</v>
      </c>
      <c r="ZH1" s="2" t="s">
        <v>8955</v>
      </c>
      <c r="ZI1" s="2" t="s">
        <v>8956</v>
      </c>
      <c r="ZJ1" s="2" t="s">
        <v>8957</v>
      </c>
      <c r="ZK1" s="2" t="s">
        <v>8958</v>
      </c>
      <c r="ZL1" s="2" t="s">
        <v>8959</v>
      </c>
      <c r="ZM1" s="2" t="s">
        <v>8960</v>
      </c>
      <c r="ZN1" s="2" t="s">
        <v>8961</v>
      </c>
      <c r="ZO1" s="2" t="s">
        <v>8962</v>
      </c>
      <c r="ZP1" s="2" t="s">
        <v>8963</v>
      </c>
      <c r="ZQ1" s="2" t="s">
        <v>8964</v>
      </c>
      <c r="ZR1" s="2" t="s">
        <v>8965</v>
      </c>
      <c r="ZS1" s="2" t="s">
        <v>8966</v>
      </c>
      <c r="ZT1" s="2" t="s">
        <v>8967</v>
      </c>
      <c r="ZU1" s="2" t="s">
        <v>8968</v>
      </c>
      <c r="ZV1" s="2" t="s">
        <v>8969</v>
      </c>
      <c r="ZW1" s="2" t="s">
        <v>8970</v>
      </c>
      <c r="ZX1" s="2" t="s">
        <v>8971</v>
      </c>
      <c r="ZY1" s="2" t="s">
        <v>8972</v>
      </c>
      <c r="ZZ1" s="2" t="s">
        <v>8973</v>
      </c>
      <c r="AAA1" s="2" t="s">
        <v>8974</v>
      </c>
    </row>
    <row r="2" spans="1:703" x14ac:dyDescent="0.35">
      <c r="A2" s="8">
        <v>1</v>
      </c>
      <c r="B2" s="110" t="s">
        <v>1043</v>
      </c>
      <c r="C2" s="110" t="s">
        <v>1007</v>
      </c>
      <c r="D2" s="110" t="s">
        <v>1151</v>
      </c>
      <c r="E2" s="110" t="s">
        <v>1087</v>
      </c>
      <c r="F2" s="110" t="s">
        <v>901</v>
      </c>
      <c r="G2" s="110" t="s">
        <v>715</v>
      </c>
      <c r="H2" s="110" t="s">
        <v>931</v>
      </c>
      <c r="I2" s="110" t="s">
        <v>868</v>
      </c>
      <c r="J2" s="110" t="s">
        <v>983</v>
      </c>
      <c r="K2" s="110" t="s">
        <v>1133</v>
      </c>
      <c r="L2" s="110" t="s">
        <v>1157</v>
      </c>
      <c r="M2" s="110" t="s">
        <v>914</v>
      </c>
      <c r="N2" s="110" t="s">
        <v>964</v>
      </c>
      <c r="O2" s="110" t="s">
        <v>952</v>
      </c>
      <c r="P2" s="110" t="s">
        <v>1009</v>
      </c>
      <c r="Q2" s="110" t="s">
        <v>703</v>
      </c>
      <c r="R2" s="110" t="s">
        <v>908</v>
      </c>
      <c r="S2" s="110" t="s">
        <v>1178</v>
      </c>
      <c r="T2" s="110" t="s">
        <v>738</v>
      </c>
      <c r="U2" s="110" t="s">
        <v>858</v>
      </c>
      <c r="V2" s="110" t="s">
        <v>732</v>
      </c>
      <c r="W2" s="110" t="s">
        <v>1109</v>
      </c>
      <c r="X2" s="110" t="s">
        <v>1128</v>
      </c>
      <c r="Y2" s="110" t="s">
        <v>1081</v>
      </c>
      <c r="Z2" s="110" t="s">
        <v>1159</v>
      </c>
      <c r="AA2" s="110" t="s">
        <v>989</v>
      </c>
      <c r="AB2" s="110" t="s">
        <v>1024</v>
      </c>
      <c r="AC2" s="110" t="s">
        <v>812</v>
      </c>
      <c r="AD2" s="110" t="s">
        <v>1114</v>
      </c>
      <c r="AE2" s="110" t="s">
        <v>957</v>
      </c>
      <c r="AF2" s="110" t="s">
        <v>1039</v>
      </c>
      <c r="AG2" s="110" t="s">
        <v>1169</v>
      </c>
      <c r="AH2" s="110" t="s">
        <v>1185</v>
      </c>
      <c r="AI2" s="110" t="s">
        <v>982</v>
      </c>
      <c r="AJ2" s="110" t="s">
        <v>1133</v>
      </c>
      <c r="AK2" s="110" t="s">
        <v>1083</v>
      </c>
      <c r="AL2" s="110" t="s">
        <v>838</v>
      </c>
      <c r="AM2" s="110" t="s">
        <v>1053</v>
      </c>
      <c r="AN2" s="110" t="s">
        <v>813</v>
      </c>
      <c r="AO2" s="110" t="s">
        <v>1085</v>
      </c>
      <c r="AP2" s="110" t="s">
        <v>972</v>
      </c>
      <c r="AQ2" s="110" t="s">
        <v>979</v>
      </c>
      <c r="AR2" s="110" t="s">
        <v>1079</v>
      </c>
      <c r="AS2" s="110" t="s">
        <v>969</v>
      </c>
      <c r="AT2" s="110" t="s">
        <v>918</v>
      </c>
      <c r="AU2" s="110" t="s">
        <v>1089</v>
      </c>
      <c r="AV2" s="110" t="s">
        <v>907</v>
      </c>
      <c r="AW2" s="110" t="s">
        <v>927</v>
      </c>
      <c r="AX2" s="110" t="s">
        <v>851</v>
      </c>
      <c r="AY2" s="110" t="s">
        <v>834</v>
      </c>
      <c r="AZ2" s="110" t="s">
        <v>844</v>
      </c>
      <c r="BA2" s="110" t="s">
        <v>910</v>
      </c>
      <c r="BB2" s="110" t="s">
        <v>735</v>
      </c>
      <c r="BC2" s="110" t="s">
        <v>882</v>
      </c>
      <c r="BD2" s="110" t="s">
        <v>885</v>
      </c>
      <c r="BE2" s="110" t="s">
        <v>1153</v>
      </c>
      <c r="BF2" s="110" t="s">
        <v>789</v>
      </c>
      <c r="BG2" s="110" t="s">
        <v>1157</v>
      </c>
      <c r="BH2" s="110" t="s">
        <v>901</v>
      </c>
      <c r="BI2" s="110" t="s">
        <v>939</v>
      </c>
      <c r="BJ2" s="110" t="s">
        <v>801</v>
      </c>
      <c r="BK2" s="110" t="s">
        <v>871</v>
      </c>
      <c r="BL2" s="110" t="s">
        <v>1142</v>
      </c>
      <c r="BM2" s="110" t="s">
        <v>837</v>
      </c>
      <c r="BN2" s="110" t="s">
        <v>715</v>
      </c>
      <c r="BO2" s="110" t="s">
        <v>825</v>
      </c>
      <c r="BP2" s="110" t="s">
        <v>738</v>
      </c>
      <c r="BQ2" s="110" t="s">
        <v>928</v>
      </c>
      <c r="BR2" s="90" t="s">
        <v>898</v>
      </c>
      <c r="BS2" s="110" t="s">
        <v>712</v>
      </c>
      <c r="BT2" s="110" t="s">
        <v>1057</v>
      </c>
      <c r="BU2" s="110" t="s">
        <v>923</v>
      </c>
      <c r="BV2" s="110" t="s">
        <v>1139</v>
      </c>
      <c r="BW2" s="110" t="s">
        <v>1071</v>
      </c>
      <c r="BX2" s="110" t="s">
        <v>709</v>
      </c>
      <c r="BY2" s="110" t="s">
        <v>803</v>
      </c>
      <c r="BZ2" s="110" t="s">
        <v>770</v>
      </c>
      <c r="CA2" s="110" t="s">
        <v>906</v>
      </c>
      <c r="CB2" s="110" t="s">
        <v>761</v>
      </c>
      <c r="CC2" s="90" t="s">
        <v>776</v>
      </c>
      <c r="CD2" s="110" t="s">
        <v>780</v>
      </c>
      <c r="CE2" s="110" t="s">
        <v>725</v>
      </c>
      <c r="CF2" s="110" t="s">
        <v>923</v>
      </c>
      <c r="CG2" s="110" t="s">
        <v>963</v>
      </c>
      <c r="CH2" s="110" t="s">
        <v>1009</v>
      </c>
      <c r="CI2" s="110" t="s">
        <v>1051</v>
      </c>
      <c r="CJ2" s="110" t="s">
        <v>722</v>
      </c>
      <c r="CK2" s="110" t="s">
        <v>767</v>
      </c>
      <c r="CL2" s="110" t="s">
        <v>1032</v>
      </c>
      <c r="CM2" s="110" t="s">
        <v>1006</v>
      </c>
      <c r="CN2" s="110" t="s">
        <v>989</v>
      </c>
      <c r="CO2" s="110" t="s">
        <v>787</v>
      </c>
      <c r="CP2" s="110" t="s">
        <v>819</v>
      </c>
      <c r="CQ2" s="110" t="s">
        <v>944</v>
      </c>
      <c r="CR2" s="110" t="s">
        <v>752</v>
      </c>
      <c r="CS2" s="110" t="s">
        <v>824</v>
      </c>
      <c r="CT2" s="110" t="s">
        <v>902</v>
      </c>
      <c r="CU2" s="110" t="s">
        <v>828</v>
      </c>
      <c r="CV2" s="110" t="s">
        <v>1075</v>
      </c>
      <c r="CW2" s="110" t="s">
        <v>1043</v>
      </c>
      <c r="CX2" s="110" t="s">
        <v>763</v>
      </c>
      <c r="CY2" s="110" t="s">
        <v>736</v>
      </c>
      <c r="CZ2" s="110" t="s">
        <v>1045</v>
      </c>
      <c r="DA2" s="110" t="s">
        <v>8992</v>
      </c>
      <c r="DB2" s="110" t="s">
        <v>779</v>
      </c>
      <c r="DC2" s="110" t="s">
        <v>1131</v>
      </c>
      <c r="DD2" s="110" t="s">
        <v>833</v>
      </c>
      <c r="DE2" s="110" t="s">
        <v>926</v>
      </c>
      <c r="DF2" s="110" t="s">
        <v>1070</v>
      </c>
      <c r="DG2" s="110" t="s">
        <v>802</v>
      </c>
      <c r="DH2" s="110" t="s">
        <v>1118</v>
      </c>
      <c r="DI2" s="110" t="s">
        <v>904</v>
      </c>
      <c r="DJ2" s="110" t="s">
        <v>1023</v>
      </c>
      <c r="DK2" s="110" t="s">
        <v>899</v>
      </c>
      <c r="DL2" s="110" t="s">
        <v>1083</v>
      </c>
      <c r="DM2" s="110" t="s">
        <v>843</v>
      </c>
      <c r="DN2" s="110" t="s">
        <v>723</v>
      </c>
      <c r="DO2" s="110" t="s">
        <v>734</v>
      </c>
      <c r="DP2" s="110" t="s">
        <v>909</v>
      </c>
      <c r="DQ2" s="110" t="s">
        <v>822</v>
      </c>
      <c r="DR2" s="110" t="s">
        <v>705</v>
      </c>
      <c r="DS2" s="110" t="s">
        <v>873</v>
      </c>
      <c r="DT2" s="110" t="s">
        <v>1159</v>
      </c>
      <c r="DU2" s="110" t="s">
        <v>708</v>
      </c>
      <c r="DV2" s="110" t="s">
        <v>817</v>
      </c>
      <c r="DW2" s="110" t="s">
        <v>890</v>
      </c>
      <c r="DX2" s="110" t="s">
        <v>1014</v>
      </c>
      <c r="DY2" s="110" t="s">
        <v>758</v>
      </c>
      <c r="DZ2" s="110" t="s">
        <v>1116</v>
      </c>
      <c r="EA2" s="110" t="s">
        <v>1079</v>
      </c>
      <c r="EB2" s="110" t="s">
        <v>727</v>
      </c>
      <c r="EC2" s="110" t="s">
        <v>914</v>
      </c>
      <c r="ED2" s="110" t="s">
        <v>720</v>
      </c>
      <c r="EE2" s="110" t="s">
        <v>933</v>
      </c>
      <c r="EF2" s="110" t="s">
        <v>750</v>
      </c>
      <c r="EG2" s="110" t="s">
        <v>969</v>
      </c>
      <c r="EH2" s="110" t="s">
        <v>1049</v>
      </c>
      <c r="EI2" s="110" t="s">
        <v>785</v>
      </c>
      <c r="EJ2" s="110" t="s">
        <v>820</v>
      </c>
      <c r="EK2" s="110" t="s">
        <v>1181</v>
      </c>
      <c r="EL2" s="110" t="s">
        <v>983</v>
      </c>
      <c r="EM2" s="110" t="s">
        <v>971</v>
      </c>
      <c r="EN2" s="110" t="s">
        <v>745</v>
      </c>
      <c r="EO2" s="110" t="s">
        <v>831</v>
      </c>
      <c r="EP2" s="110" t="s">
        <v>1106</v>
      </c>
      <c r="EQ2" s="110" t="s">
        <v>844</v>
      </c>
      <c r="ER2" s="110" t="s">
        <v>829</v>
      </c>
      <c r="ES2" s="8" t="s">
        <v>703</v>
      </c>
      <c r="ET2" s="3" t="s">
        <v>715</v>
      </c>
      <c r="EU2" s="8" t="s">
        <v>728</v>
      </c>
      <c r="EV2" s="8" t="s">
        <v>738</v>
      </c>
      <c r="EW2" s="8" t="s">
        <v>755</v>
      </c>
      <c r="EX2" s="4" t="s">
        <v>732</v>
      </c>
      <c r="EY2" s="8" t="s">
        <v>780</v>
      </c>
      <c r="EZ2" s="8" t="s">
        <v>759</v>
      </c>
      <c r="FA2" s="8" t="s">
        <v>774</v>
      </c>
      <c r="FB2" s="8" t="s">
        <v>811</v>
      </c>
      <c r="FC2" s="8" t="s">
        <v>795</v>
      </c>
      <c r="FD2" s="8" t="s">
        <v>837</v>
      </c>
      <c r="FE2" s="4" t="s">
        <v>803</v>
      </c>
      <c r="FF2" s="8" t="s">
        <v>728</v>
      </c>
      <c r="FG2" s="8" t="s">
        <v>738</v>
      </c>
      <c r="FH2" s="15" t="s">
        <v>858</v>
      </c>
      <c r="FI2" s="8" t="s">
        <v>772</v>
      </c>
      <c r="FJ2" s="8" t="s">
        <v>780</v>
      </c>
      <c r="FK2" s="21" t="s">
        <v>725</v>
      </c>
      <c r="FL2" s="21" t="s">
        <v>704</v>
      </c>
      <c r="FM2" s="21" t="s">
        <v>713</v>
      </c>
      <c r="FN2" s="21" t="s">
        <v>821</v>
      </c>
      <c r="FO2" s="21" t="s">
        <v>881</v>
      </c>
      <c r="FP2" s="21" t="s">
        <v>748</v>
      </c>
      <c r="FQ2" s="21" t="s">
        <v>854</v>
      </c>
      <c r="FR2" s="21" t="s">
        <v>744</v>
      </c>
      <c r="FS2" s="21" t="s">
        <v>793</v>
      </c>
      <c r="FT2" s="21" t="s">
        <v>835</v>
      </c>
      <c r="FU2" s="21" t="s">
        <v>784</v>
      </c>
      <c r="FV2" s="21" t="s">
        <v>823</v>
      </c>
      <c r="FW2" s="21" t="s">
        <v>704</v>
      </c>
      <c r="FX2" s="21" t="s">
        <v>752</v>
      </c>
      <c r="FY2" s="21" t="s">
        <v>824</v>
      </c>
      <c r="FZ2" s="21" t="s">
        <v>706</v>
      </c>
      <c r="GA2" s="21" t="s">
        <v>722</v>
      </c>
      <c r="GB2" s="21" t="s">
        <v>733</v>
      </c>
      <c r="GC2" s="21" t="s">
        <v>783</v>
      </c>
      <c r="GD2" s="21" t="s">
        <v>863</v>
      </c>
      <c r="GE2" s="21" t="s">
        <v>736</v>
      </c>
      <c r="GF2" s="21" t="s">
        <v>814</v>
      </c>
      <c r="GG2" s="21" t="s">
        <v>940</v>
      </c>
      <c r="GH2" s="21" t="s">
        <v>888</v>
      </c>
      <c r="GI2" s="21" t="s">
        <v>747</v>
      </c>
      <c r="GJ2" s="21" t="s">
        <v>771</v>
      </c>
      <c r="GK2" s="21" t="s">
        <v>926</v>
      </c>
      <c r="GL2" s="21" t="s">
        <v>757</v>
      </c>
      <c r="GM2" s="21" t="s">
        <v>836</v>
      </c>
      <c r="GN2" s="21" t="s">
        <v>783</v>
      </c>
      <c r="GO2" s="21" t="s">
        <v>861</v>
      </c>
      <c r="GP2" s="21" t="s">
        <v>962</v>
      </c>
      <c r="GQ2" s="21" t="s">
        <v>899</v>
      </c>
      <c r="GR2" s="21" t="s">
        <v>911</v>
      </c>
      <c r="GS2" s="21" t="s">
        <v>746</v>
      </c>
      <c r="GT2" s="21" t="s">
        <v>929</v>
      </c>
      <c r="GU2" s="21" t="s">
        <v>833</v>
      </c>
      <c r="GV2" s="21" t="s">
        <v>711</v>
      </c>
      <c r="GW2" s="21" t="s">
        <v>756</v>
      </c>
      <c r="GX2" s="21" t="s">
        <v>954</v>
      </c>
      <c r="GY2" s="21" t="s">
        <v>813</v>
      </c>
      <c r="GZ2" s="21" t="s">
        <v>794</v>
      </c>
      <c r="HA2" s="21" t="s">
        <v>847</v>
      </c>
      <c r="HB2" s="21" t="s">
        <v>753</v>
      </c>
      <c r="HC2" s="21" t="s">
        <v>769</v>
      </c>
      <c r="HD2" s="21" t="s">
        <v>843</v>
      </c>
      <c r="HE2" s="21" t="s">
        <v>903</v>
      </c>
      <c r="HF2" s="21" t="s">
        <v>913</v>
      </c>
      <c r="HG2" s="21" t="s">
        <v>714</v>
      </c>
      <c r="HH2" s="21" t="s">
        <v>822</v>
      </c>
      <c r="HI2" s="21" t="s">
        <v>737</v>
      </c>
      <c r="HJ2" s="21" t="s">
        <v>873</v>
      </c>
      <c r="HK2" s="21" t="s">
        <v>987</v>
      </c>
      <c r="HL2" s="21" t="s">
        <v>869</v>
      </c>
      <c r="HM2" s="21" t="s">
        <v>721</v>
      </c>
      <c r="HN2" s="21" t="s">
        <v>890</v>
      </c>
      <c r="HO2" s="21" t="s">
        <v>947</v>
      </c>
      <c r="HP2" s="21" t="s">
        <v>1002</v>
      </c>
      <c r="HQ2" s="21" t="s">
        <v>801</v>
      </c>
      <c r="HR2" s="21" t="s">
        <v>872</v>
      </c>
      <c r="HS2" s="21" t="s">
        <v>1009</v>
      </c>
      <c r="HT2" s="21" t="s">
        <v>1012</v>
      </c>
      <c r="HU2" s="21" t="s">
        <v>1016</v>
      </c>
      <c r="HV2" s="21" t="s">
        <v>775</v>
      </c>
      <c r="HW2" s="21" t="s">
        <v>744</v>
      </c>
      <c r="HX2" s="21" t="s">
        <v>793</v>
      </c>
      <c r="HY2" s="21" t="s">
        <v>776</v>
      </c>
      <c r="HZ2" s="21" t="s">
        <v>1031</v>
      </c>
      <c r="IA2" s="21" t="s">
        <v>725</v>
      </c>
      <c r="IB2" s="21" t="s">
        <v>961</v>
      </c>
      <c r="IC2" s="21" t="s">
        <v>964</v>
      </c>
      <c r="ID2" s="21" t="s">
        <v>958</v>
      </c>
      <c r="IE2" s="21" t="s">
        <v>1051</v>
      </c>
      <c r="IF2" s="21" t="s">
        <v>722</v>
      </c>
      <c r="IG2" s="21" t="s">
        <v>1059</v>
      </c>
      <c r="IH2" s="21" t="s">
        <v>743</v>
      </c>
      <c r="II2" s="21" t="s">
        <v>1006</v>
      </c>
      <c r="IJ2" s="21" t="s">
        <v>1065</v>
      </c>
      <c r="IK2" s="21" t="s">
        <v>970</v>
      </c>
      <c r="IL2" s="21" t="s">
        <v>1010</v>
      </c>
      <c r="IM2" s="21" t="s">
        <v>888</v>
      </c>
      <c r="IN2" s="21" t="s">
        <v>973</v>
      </c>
      <c r="IO2" s="21" t="s">
        <v>1003</v>
      </c>
      <c r="IP2" s="21" t="s">
        <v>1024</v>
      </c>
      <c r="IQ2" s="21" t="s">
        <v>859</v>
      </c>
      <c r="IR2" s="21" t="s">
        <v>1088</v>
      </c>
      <c r="IS2" s="21" t="s">
        <v>751</v>
      </c>
      <c r="IT2" s="21" t="s">
        <v>763</v>
      </c>
      <c r="IU2" s="21" t="s">
        <v>1041</v>
      </c>
      <c r="IV2" s="21" t="s">
        <v>883</v>
      </c>
      <c r="IW2" s="21" t="s">
        <v>985</v>
      </c>
      <c r="IX2" s="21" t="s">
        <v>980</v>
      </c>
      <c r="IY2" s="21" t="s">
        <v>860</v>
      </c>
      <c r="IZ2" s="21" t="s">
        <v>988</v>
      </c>
      <c r="JA2" s="21" t="s">
        <v>1110</v>
      </c>
      <c r="JB2" s="21" t="s">
        <v>1070</v>
      </c>
      <c r="JC2" s="21" t="s">
        <v>1115</v>
      </c>
      <c r="JD2" s="21" t="s">
        <v>1118</v>
      </c>
      <c r="JE2" s="21" t="s">
        <v>904</v>
      </c>
      <c r="JF2" s="21" t="s">
        <v>739</v>
      </c>
      <c r="JG2" s="21" t="s">
        <v>1080</v>
      </c>
      <c r="JH2" s="21" t="s">
        <v>1123</v>
      </c>
      <c r="JI2" s="21" t="s">
        <v>937</v>
      </c>
      <c r="JJ2" s="21" t="s">
        <v>1055</v>
      </c>
      <c r="JK2" s="21" t="s">
        <v>953</v>
      </c>
      <c r="JL2" s="21" t="s">
        <v>1101</v>
      </c>
      <c r="JM2" s="21" t="s">
        <v>1133</v>
      </c>
      <c r="JN2" s="21" t="s">
        <v>777</v>
      </c>
      <c r="JO2" s="21" t="s">
        <v>893</v>
      </c>
      <c r="JP2" s="21" t="s">
        <v>957</v>
      </c>
      <c r="JQ2" s="21" t="s">
        <v>1108</v>
      </c>
      <c r="JR2" s="21" t="s">
        <v>817</v>
      </c>
      <c r="JS2" s="21" t="s">
        <v>769</v>
      </c>
      <c r="JT2" s="21" t="s">
        <v>1014</v>
      </c>
      <c r="JU2" s="21" t="s">
        <v>758</v>
      </c>
      <c r="JV2" s="21" t="s">
        <v>806</v>
      </c>
      <c r="JW2" s="21" t="s">
        <v>849</v>
      </c>
      <c r="JX2" s="21" t="s">
        <v>727</v>
      </c>
      <c r="JY2" s="21" t="s">
        <v>914</v>
      </c>
      <c r="JZ2" s="21" t="s">
        <v>1102</v>
      </c>
      <c r="KA2" s="21" t="s">
        <v>1097</v>
      </c>
      <c r="KB2" s="21" t="s">
        <v>1030</v>
      </c>
      <c r="KC2" s="21" t="s">
        <v>969</v>
      </c>
      <c r="KD2" s="21" t="s">
        <v>1049</v>
      </c>
      <c r="KE2" s="21" t="s">
        <v>1158</v>
      </c>
      <c r="KF2" s="21" t="s">
        <v>820</v>
      </c>
      <c r="KG2" s="21" t="s">
        <v>868</v>
      </c>
      <c r="KH2" s="21" t="s">
        <v>983</v>
      </c>
      <c r="KI2" s="21" t="s">
        <v>918</v>
      </c>
      <c r="KJ2" s="21" t="s">
        <v>1013</v>
      </c>
      <c r="KK2" s="21" t="s">
        <v>984</v>
      </c>
      <c r="KL2" s="21" t="s">
        <v>1021</v>
      </c>
      <c r="KM2" s="21" t="s">
        <v>1025</v>
      </c>
      <c r="KN2" s="21" t="s">
        <v>1027</v>
      </c>
      <c r="KO2" s="21" t="s">
        <v>1040</v>
      </c>
      <c r="KP2" s="21" t="s">
        <v>882</v>
      </c>
      <c r="KQ2" s="21" t="s">
        <v>885</v>
      </c>
      <c r="KR2" s="21" t="s">
        <v>878</v>
      </c>
      <c r="KS2" s="21" t="s">
        <v>1035</v>
      </c>
      <c r="KT2" s="21" t="s">
        <v>732</v>
      </c>
      <c r="KU2" s="21" t="s">
        <v>901</v>
      </c>
      <c r="KV2" s="21" t="s">
        <v>1057</v>
      </c>
      <c r="KW2" s="21" t="s">
        <v>774</v>
      </c>
      <c r="KX2" s="21" t="s">
        <v>1175</v>
      </c>
      <c r="KY2" s="21" t="s">
        <v>795</v>
      </c>
      <c r="KZ2" s="21" t="s">
        <v>837</v>
      </c>
      <c r="LA2" s="21" t="s">
        <v>812</v>
      </c>
      <c r="LB2" s="21" t="s">
        <v>1178</v>
      </c>
      <c r="LC2" s="21" t="s">
        <v>738</v>
      </c>
      <c r="LD2" s="21" t="s">
        <v>858</v>
      </c>
      <c r="LE2" s="21" t="s">
        <v>776</v>
      </c>
      <c r="LF2" s="21" t="s">
        <v>780</v>
      </c>
      <c r="LG2" s="21" t="s">
        <v>1086</v>
      </c>
      <c r="LH2" s="21" t="s">
        <v>1090</v>
      </c>
      <c r="LI2" s="21" t="s">
        <v>713</v>
      </c>
      <c r="LJ2" s="21" t="s">
        <v>1009</v>
      </c>
      <c r="LK2" s="21" t="s">
        <v>1012</v>
      </c>
      <c r="LL2" s="21" t="s">
        <v>1016</v>
      </c>
      <c r="LM2" s="21" t="s">
        <v>767</v>
      </c>
      <c r="LN2" s="21" t="s">
        <v>779</v>
      </c>
      <c r="LO2" s="21" t="s">
        <v>929</v>
      </c>
      <c r="LP2" s="21" t="s">
        <v>833</v>
      </c>
      <c r="LQ2" s="21" t="s">
        <v>1054</v>
      </c>
      <c r="LR2" s="21" t="s">
        <v>724</v>
      </c>
      <c r="LS2" s="21" t="s">
        <v>802</v>
      </c>
      <c r="LT2" s="21" t="s">
        <v>1118</v>
      </c>
      <c r="LU2" s="21" t="s">
        <v>1159</v>
      </c>
      <c r="LV2" s="21" t="s">
        <v>1023</v>
      </c>
      <c r="LW2" s="21" t="s">
        <v>753</v>
      </c>
      <c r="LX2" s="21" t="s">
        <v>1074</v>
      </c>
      <c r="LY2" s="21" t="s">
        <v>843</v>
      </c>
      <c r="LZ2" s="21" t="s">
        <v>1085</v>
      </c>
      <c r="MA2" s="21" t="s">
        <v>924</v>
      </c>
      <c r="MB2" s="21" t="s">
        <v>909</v>
      </c>
      <c r="MC2" s="21" t="s">
        <v>1133</v>
      </c>
      <c r="MD2" s="21" t="s">
        <v>705</v>
      </c>
      <c r="ME2" s="21" t="s">
        <v>873</v>
      </c>
      <c r="MF2" s="21" t="s">
        <v>1179</v>
      </c>
      <c r="MG2" s="21" t="s">
        <v>869</v>
      </c>
      <c r="MH2" s="21" t="s">
        <v>830</v>
      </c>
      <c r="MI2" s="21" t="s">
        <v>890</v>
      </c>
      <c r="MJ2" s="21" t="s">
        <v>1014</v>
      </c>
      <c r="MK2" s="21" t="s">
        <v>758</v>
      </c>
      <c r="ML2" s="21" t="s">
        <v>1116</v>
      </c>
      <c r="MM2" s="21" t="s">
        <v>1079</v>
      </c>
      <c r="MN2" s="21" t="s">
        <v>918</v>
      </c>
      <c r="MO2" s="21" t="s">
        <v>1013</v>
      </c>
      <c r="MP2" s="21" t="s">
        <v>1018</v>
      </c>
      <c r="MQ2" s="21" t="s">
        <v>773</v>
      </c>
      <c r="MR2" s="21" t="s">
        <v>750</v>
      </c>
      <c r="MS2" s="21" t="s">
        <v>969</v>
      </c>
      <c r="MT2" s="21" t="s">
        <v>1049</v>
      </c>
      <c r="MU2" s="21" t="s">
        <v>1158</v>
      </c>
      <c r="MV2" s="21" t="s">
        <v>1103</v>
      </c>
      <c r="MW2" s="21" t="s">
        <v>1181</v>
      </c>
      <c r="MX2" s="21" t="s">
        <v>1046</v>
      </c>
      <c r="MY2" s="21" t="s">
        <v>887</v>
      </c>
      <c r="MZ2" s="21" t="s">
        <v>891</v>
      </c>
      <c r="NA2" s="21" t="s">
        <v>831</v>
      </c>
      <c r="NB2" s="21" t="s">
        <v>834</v>
      </c>
      <c r="NC2" s="21" t="s">
        <v>1025</v>
      </c>
      <c r="ND2" s="21" t="s">
        <v>1027</v>
      </c>
      <c r="NE2" s="21" t="s">
        <v>1040</v>
      </c>
      <c r="NF2" s="21" t="s">
        <v>1084</v>
      </c>
      <c r="NG2" s="21" t="s">
        <v>1150</v>
      </c>
      <c r="NH2" s="21" t="s">
        <v>1091</v>
      </c>
      <c r="NI2" s="21" t="s">
        <v>716</v>
      </c>
      <c r="NJ2" s="21" t="s">
        <v>732</v>
      </c>
      <c r="NK2" s="21" t="s">
        <v>1154</v>
      </c>
      <c r="NL2" s="21" t="s">
        <v>1132</v>
      </c>
      <c r="NM2" s="21" t="s">
        <v>774</v>
      </c>
      <c r="NN2" s="21" t="s">
        <v>892</v>
      </c>
      <c r="NO2" s="21" t="s">
        <v>966</v>
      </c>
      <c r="NP2" s="21" t="s">
        <v>709</v>
      </c>
      <c r="NQ2" s="21" t="s">
        <v>1096</v>
      </c>
      <c r="NR2" s="21" t="s">
        <v>1212</v>
      </c>
      <c r="NS2" s="21" t="s">
        <v>906</v>
      </c>
      <c r="NT2" s="21" t="s">
        <v>1165</v>
      </c>
      <c r="NU2" s="21" t="s">
        <v>1087</v>
      </c>
      <c r="NV2" s="21" t="s">
        <v>1031</v>
      </c>
      <c r="NW2" s="21" t="s">
        <v>1082</v>
      </c>
      <c r="NX2" s="21" t="s">
        <v>961</v>
      </c>
      <c r="NY2" s="21" t="s">
        <v>717</v>
      </c>
      <c r="NZ2" s="21" t="s">
        <v>1130</v>
      </c>
      <c r="OA2" s="21" t="s">
        <v>1098</v>
      </c>
      <c r="OB2" s="21" t="s">
        <v>748</v>
      </c>
      <c r="OC2" s="21" t="s">
        <v>920</v>
      </c>
      <c r="OD2" s="21" t="s">
        <v>1066</v>
      </c>
      <c r="OE2" s="21" t="s">
        <v>1006</v>
      </c>
      <c r="OF2" s="21" t="s">
        <v>1065</v>
      </c>
      <c r="OG2" s="21" t="s">
        <v>970</v>
      </c>
      <c r="OH2" s="21" t="s">
        <v>1010</v>
      </c>
      <c r="OI2" s="21" t="s">
        <v>808</v>
      </c>
      <c r="OJ2" s="21" t="s">
        <v>1026</v>
      </c>
      <c r="OK2" s="21" t="s">
        <v>972</v>
      </c>
      <c r="OL2" s="21" t="s">
        <v>955</v>
      </c>
      <c r="OM2" s="21" t="s">
        <v>1121</v>
      </c>
      <c r="ON2" s="21" t="s">
        <v>733</v>
      </c>
      <c r="OO2" s="21" t="s">
        <v>751</v>
      </c>
      <c r="OP2" s="21" t="s">
        <v>763</v>
      </c>
      <c r="OQ2" s="21" t="s">
        <v>1041</v>
      </c>
      <c r="OR2" s="21" t="s">
        <v>814</v>
      </c>
      <c r="OS2" s="21" t="s">
        <v>1048</v>
      </c>
      <c r="OT2" s="21" t="s">
        <v>944</v>
      </c>
      <c r="OU2" s="21" t="s">
        <v>1007</v>
      </c>
      <c r="OV2" s="21" t="s">
        <v>922</v>
      </c>
      <c r="OW2" s="21" t="s">
        <v>1110</v>
      </c>
      <c r="OX2" s="21" t="s">
        <v>757</v>
      </c>
      <c r="OY2" s="21" t="s">
        <v>1075</v>
      </c>
      <c r="OZ2" s="21" t="s">
        <v>845</v>
      </c>
      <c r="PA2" s="21" t="s">
        <v>1028</v>
      </c>
      <c r="PB2" s="21" t="s">
        <v>740</v>
      </c>
      <c r="PC2" s="21" t="s">
        <v>1045</v>
      </c>
      <c r="PD2" s="21" t="s">
        <v>985</v>
      </c>
      <c r="PE2" s="21" t="s">
        <v>1042</v>
      </c>
      <c r="PF2" s="21" t="s">
        <v>1055</v>
      </c>
      <c r="PG2" s="21" t="s">
        <v>953</v>
      </c>
      <c r="PH2" s="21" t="s">
        <v>1101</v>
      </c>
      <c r="PI2" s="21" t="s">
        <v>852</v>
      </c>
      <c r="PJ2" s="21" t="s">
        <v>735</v>
      </c>
      <c r="PK2" s="21" t="s">
        <v>880</v>
      </c>
      <c r="PL2" s="21" t="s">
        <v>1103</v>
      </c>
      <c r="PM2" s="21" t="s">
        <v>1181</v>
      </c>
      <c r="PN2" s="21" t="s">
        <v>1046</v>
      </c>
      <c r="PO2" s="18" t="s">
        <v>887</v>
      </c>
      <c r="PP2" s="21" t="s">
        <v>857</v>
      </c>
      <c r="PQ2" s="21" t="s">
        <v>1057</v>
      </c>
      <c r="PR2" s="21" t="s">
        <v>1105</v>
      </c>
      <c r="PS2" s="21" t="s">
        <v>871</v>
      </c>
      <c r="PT2" s="21" t="s">
        <v>1142</v>
      </c>
      <c r="PU2" s="21" t="s">
        <v>1060</v>
      </c>
      <c r="PV2" s="21" t="s">
        <v>715</v>
      </c>
      <c r="PW2" s="21" t="s">
        <v>1178</v>
      </c>
      <c r="PX2" s="21" t="s">
        <v>1169</v>
      </c>
      <c r="PY2" s="21" t="s">
        <v>858</v>
      </c>
      <c r="PZ2" s="22" t="s">
        <v>898</v>
      </c>
      <c r="QA2" s="21" t="s">
        <v>1126</v>
      </c>
      <c r="QB2" s="21" t="s">
        <v>759</v>
      </c>
      <c r="QC2" s="21" t="s">
        <v>923</v>
      </c>
      <c r="QD2" s="21" t="s">
        <v>892</v>
      </c>
      <c r="QE2" s="21" t="s">
        <v>1009</v>
      </c>
      <c r="QF2" s="21" t="s">
        <v>1012</v>
      </c>
      <c r="QG2" s="21" t="s">
        <v>1016</v>
      </c>
      <c r="QH2" s="21" t="s">
        <v>775</v>
      </c>
      <c r="QI2" s="21" t="s">
        <v>1066</v>
      </c>
      <c r="QJ2" s="21" t="s">
        <v>952</v>
      </c>
      <c r="QK2" s="21" t="s">
        <v>1243</v>
      </c>
      <c r="QL2" s="21" t="s">
        <v>815</v>
      </c>
      <c r="QM2" s="21" t="s">
        <v>1082</v>
      </c>
      <c r="QN2" s="21" t="s">
        <v>961</v>
      </c>
      <c r="QO2" s="21" t="s">
        <v>964</v>
      </c>
      <c r="QP2" s="21" t="s">
        <v>958</v>
      </c>
      <c r="QQ2" s="21" t="s">
        <v>1051</v>
      </c>
      <c r="QR2" s="21" t="s">
        <v>1121</v>
      </c>
      <c r="QS2" s="21" t="s">
        <v>1124</v>
      </c>
      <c r="QT2" s="21" t="s">
        <v>1053</v>
      </c>
      <c r="QU2" s="21" t="s">
        <v>755</v>
      </c>
      <c r="QV2" s="21" t="s">
        <v>804</v>
      </c>
      <c r="QW2" s="21" t="s">
        <v>787</v>
      </c>
      <c r="QX2" s="21" t="s">
        <v>1010</v>
      </c>
      <c r="QY2" s="21" t="s">
        <v>888</v>
      </c>
      <c r="QZ2" s="21" t="s">
        <v>747</v>
      </c>
      <c r="RA2" s="21" t="s">
        <v>1003</v>
      </c>
      <c r="RB2" s="21" t="s">
        <v>981</v>
      </c>
      <c r="RC2" s="21" t="s">
        <v>1036</v>
      </c>
      <c r="RD2" s="21" t="s">
        <v>1088</v>
      </c>
      <c r="RE2" s="21" t="s">
        <v>1043</v>
      </c>
      <c r="RF2" s="21" t="s">
        <v>763</v>
      </c>
      <c r="RG2" s="21" t="s">
        <v>1041</v>
      </c>
      <c r="RH2" s="21" t="s">
        <v>1045</v>
      </c>
      <c r="RI2" s="21" t="s">
        <v>1203</v>
      </c>
      <c r="RJ2" s="21" t="s">
        <v>779</v>
      </c>
      <c r="RK2" s="21" t="s">
        <v>1131</v>
      </c>
      <c r="RL2" s="21" t="s">
        <v>771</v>
      </c>
      <c r="RM2" s="21" t="s">
        <v>1054</v>
      </c>
      <c r="RN2" s="21" t="s">
        <v>1070</v>
      </c>
      <c r="RO2" s="21" t="s">
        <v>1075</v>
      </c>
      <c r="RP2" s="21" t="s">
        <v>1118</v>
      </c>
      <c r="RQ2" s="21" t="s">
        <v>904</v>
      </c>
      <c r="RR2" s="21" t="s">
        <v>1023</v>
      </c>
      <c r="RS2" s="21" t="s">
        <v>753</v>
      </c>
      <c r="RT2" s="21" t="s">
        <v>912</v>
      </c>
      <c r="RU2" s="21" t="s">
        <v>1092</v>
      </c>
      <c r="RV2" s="21" t="s">
        <v>1055</v>
      </c>
      <c r="RW2" s="21" t="s">
        <v>953</v>
      </c>
      <c r="RX2" s="21" t="s">
        <v>1101</v>
      </c>
      <c r="RY2" s="21" t="s">
        <v>1133</v>
      </c>
      <c r="RZ2" s="21" t="s">
        <v>705</v>
      </c>
      <c r="SA2" s="21" t="s">
        <v>788</v>
      </c>
      <c r="SB2" s="21" t="s">
        <v>957</v>
      </c>
      <c r="SC2" s="21" t="s">
        <v>708</v>
      </c>
      <c r="SD2" s="21" t="s">
        <v>1113</v>
      </c>
      <c r="SE2" s="21" t="s">
        <v>769</v>
      </c>
      <c r="SF2" s="21" t="s">
        <v>907</v>
      </c>
      <c r="SG2" s="21" t="s">
        <v>1002</v>
      </c>
      <c r="SH2" s="21" t="s">
        <v>1116</v>
      </c>
      <c r="SI2" s="21" t="s">
        <v>849</v>
      </c>
      <c r="SJ2" s="21" t="s">
        <v>971</v>
      </c>
      <c r="SK2" s="21" t="s">
        <v>914</v>
      </c>
      <c r="SL2" s="21" t="s">
        <v>720</v>
      </c>
      <c r="SM2" s="34" t="s">
        <v>1097</v>
      </c>
      <c r="SN2" s="34" t="s">
        <v>1030</v>
      </c>
      <c r="SO2" s="34" t="s">
        <v>969</v>
      </c>
      <c r="SP2" s="34" t="s">
        <v>1049</v>
      </c>
      <c r="SQ2" s="21" t="s">
        <v>1158</v>
      </c>
      <c r="SR2" s="8" t="s">
        <v>1146</v>
      </c>
      <c r="SS2" s="34" t="s">
        <v>1181</v>
      </c>
      <c r="ST2" s="34" t="s">
        <v>983</v>
      </c>
      <c r="SU2" s="34" t="s">
        <v>998</v>
      </c>
      <c r="SV2" s="17" t="s">
        <v>745</v>
      </c>
      <c r="SW2" s="36" t="s">
        <v>984</v>
      </c>
      <c r="SX2" s="36" t="s">
        <v>1021</v>
      </c>
      <c r="SY2" s="36" t="s">
        <v>844</v>
      </c>
      <c r="SZ2" s="36" t="s">
        <v>1119</v>
      </c>
      <c r="TA2" s="36" t="s">
        <v>1040</v>
      </c>
      <c r="TB2" s="36" t="s">
        <v>1128</v>
      </c>
      <c r="TC2" s="8" t="s">
        <v>931</v>
      </c>
      <c r="TD2" s="49" t="s">
        <v>1153</v>
      </c>
      <c r="TE2" s="36" t="s">
        <v>850</v>
      </c>
      <c r="TF2" s="43" t="s">
        <v>8997</v>
      </c>
      <c r="TG2" s="49" t="s">
        <v>901</v>
      </c>
      <c r="TH2" s="49" t="s">
        <v>1057</v>
      </c>
      <c r="TI2" s="49" t="s">
        <v>774</v>
      </c>
      <c r="TJ2" s="49" t="s">
        <v>1139</v>
      </c>
      <c r="TK2" s="49" t="s">
        <v>1071</v>
      </c>
      <c r="TL2" s="51" t="s">
        <v>1076</v>
      </c>
      <c r="TM2" s="36" t="s">
        <v>1005</v>
      </c>
      <c r="TN2" s="36" t="s">
        <v>1178</v>
      </c>
      <c r="TO2" s="21" t="s">
        <v>1169</v>
      </c>
      <c r="TP2" s="21" t="s">
        <v>858</v>
      </c>
      <c r="TQ2" s="21" t="s">
        <v>772</v>
      </c>
      <c r="TR2" s="21" t="s">
        <v>1031</v>
      </c>
      <c r="TS2" s="21" t="s">
        <v>725</v>
      </c>
      <c r="TT2" s="21" t="s">
        <v>704</v>
      </c>
      <c r="TU2" s="21" t="s">
        <v>717</v>
      </c>
      <c r="TV2" s="21" t="s">
        <v>1009</v>
      </c>
      <c r="TW2" s="21" t="s">
        <v>1012</v>
      </c>
      <c r="TX2" s="21" t="s">
        <v>1016</v>
      </c>
      <c r="TY2" s="21" t="s">
        <v>1059</v>
      </c>
      <c r="TZ2" s="21" t="s">
        <v>744</v>
      </c>
      <c r="UA2" s="21" t="s">
        <v>1006</v>
      </c>
      <c r="UB2" s="21" t="s">
        <v>835</v>
      </c>
      <c r="UC2" s="21" t="s">
        <v>784</v>
      </c>
      <c r="UD2" s="21" t="s">
        <v>1162</v>
      </c>
      <c r="UE2" s="21" t="s">
        <v>839</v>
      </c>
      <c r="UF2" s="21" t="s">
        <v>1026</v>
      </c>
      <c r="UG2" s="21" t="s">
        <v>1122</v>
      </c>
      <c r="UH2" s="21" t="s">
        <v>1051</v>
      </c>
      <c r="UI2" s="21" t="s">
        <v>1121</v>
      </c>
      <c r="UJ2" s="21" t="s">
        <v>733</v>
      </c>
      <c r="UK2" s="21" t="s">
        <v>870</v>
      </c>
      <c r="UL2" s="21" t="s">
        <v>863</v>
      </c>
      <c r="UM2" s="21" t="s">
        <v>877</v>
      </c>
      <c r="UN2" s="21" t="s">
        <v>787</v>
      </c>
      <c r="UO2" s="21" t="s">
        <v>940</v>
      </c>
      <c r="UP2" s="8" t="s">
        <v>838</v>
      </c>
      <c r="UQ2" s="21" t="s">
        <v>747</v>
      </c>
      <c r="UR2" s="51" t="s">
        <v>988</v>
      </c>
      <c r="US2" s="8" t="s">
        <v>842</v>
      </c>
      <c r="UT2" s="21" t="s">
        <v>1019</v>
      </c>
      <c r="UU2" s="51" t="s">
        <v>800</v>
      </c>
      <c r="UV2" s="21" t="s">
        <v>1043</v>
      </c>
      <c r="UW2" s="21" t="s">
        <v>996</v>
      </c>
      <c r="UX2" s="51" t="s">
        <v>736</v>
      </c>
      <c r="UY2" s="21" t="s">
        <v>1068</v>
      </c>
      <c r="UZ2" s="21" t="s">
        <v>985</v>
      </c>
      <c r="VA2" s="21" t="s">
        <v>746</v>
      </c>
      <c r="VB2" s="21" t="s">
        <v>1131</v>
      </c>
      <c r="VC2" s="21" t="s">
        <v>953</v>
      </c>
      <c r="VD2" s="21" t="s">
        <v>711</v>
      </c>
      <c r="VE2" s="21" t="s">
        <v>875</v>
      </c>
      <c r="VF2" s="21" t="s">
        <v>1075</v>
      </c>
      <c r="VG2" s="21" t="s">
        <v>845</v>
      </c>
      <c r="VH2" s="21" t="s">
        <v>1159</v>
      </c>
      <c r="VI2" s="21" t="s">
        <v>979</v>
      </c>
      <c r="VJ2" s="21" t="s">
        <v>1069</v>
      </c>
      <c r="VK2" s="21" t="s">
        <v>1074</v>
      </c>
      <c r="VL2" s="21" t="s">
        <v>1176</v>
      </c>
      <c r="VM2" s="21" t="s">
        <v>903</v>
      </c>
      <c r="VN2" s="21" t="s">
        <v>924</v>
      </c>
      <c r="VO2" s="21" t="s">
        <v>909</v>
      </c>
      <c r="VP2" s="21" t="s">
        <v>1133</v>
      </c>
      <c r="VQ2" s="21" t="s">
        <v>735</v>
      </c>
      <c r="VR2" s="21" t="s">
        <v>893</v>
      </c>
      <c r="VS2" s="21" t="s">
        <v>957</v>
      </c>
      <c r="VT2" s="21" t="s">
        <v>869</v>
      </c>
      <c r="VU2" s="21" t="s">
        <v>721</v>
      </c>
      <c r="VV2" s="21" t="s">
        <v>890</v>
      </c>
      <c r="VW2" s="21" t="s">
        <v>1014</v>
      </c>
      <c r="VX2" s="21" t="s">
        <v>758</v>
      </c>
      <c r="VY2" s="21" t="s">
        <v>1104</v>
      </c>
      <c r="VZ2" s="21" t="s">
        <v>1185</v>
      </c>
      <c r="WA2" s="21" t="s">
        <v>971</v>
      </c>
      <c r="WB2" s="21" t="s">
        <v>1138</v>
      </c>
      <c r="WC2" s="21" t="s">
        <v>1112</v>
      </c>
      <c r="WD2" s="21" t="s">
        <v>773</v>
      </c>
      <c r="WE2" s="21" t="s">
        <v>1093</v>
      </c>
      <c r="WF2" s="21" t="s">
        <v>862</v>
      </c>
      <c r="WG2" s="21" t="s">
        <v>1038</v>
      </c>
      <c r="WH2" s="21" t="s">
        <v>1158</v>
      </c>
      <c r="WI2" s="21" t="s">
        <v>1103</v>
      </c>
      <c r="WJ2" s="21" t="s">
        <v>1181</v>
      </c>
      <c r="WK2" s="21" t="s">
        <v>1035</v>
      </c>
      <c r="WL2" s="21" t="s">
        <v>887</v>
      </c>
      <c r="WM2" s="21" t="s">
        <v>891</v>
      </c>
      <c r="WN2" s="21" t="s">
        <v>939</v>
      </c>
      <c r="WO2" s="21" t="s">
        <v>770</v>
      </c>
      <c r="WP2" s="21" t="s">
        <v>844</v>
      </c>
      <c r="WQ2" s="21" t="s">
        <v>1027</v>
      </c>
      <c r="WR2" s="21" t="s">
        <v>1040</v>
      </c>
      <c r="WS2" s="21" t="s">
        <v>1044</v>
      </c>
      <c r="WT2" s="21" t="s">
        <v>1150</v>
      </c>
      <c r="WU2" s="21" t="s">
        <v>1091</v>
      </c>
      <c r="WV2" s="21" t="s">
        <v>716</v>
      </c>
      <c r="WW2" s="21" t="s">
        <v>766</v>
      </c>
      <c r="WX2" s="21" t="s">
        <v>1154</v>
      </c>
      <c r="WY2" s="21" t="s">
        <v>930</v>
      </c>
      <c r="WZ2" s="21" t="s">
        <v>774</v>
      </c>
      <c r="XA2" s="21" t="s">
        <v>1032</v>
      </c>
      <c r="XB2" s="21" t="s">
        <v>763</v>
      </c>
      <c r="XC2" s="21" t="s">
        <v>736</v>
      </c>
      <c r="XD2" s="21" t="s">
        <v>1068</v>
      </c>
      <c r="XE2" s="21" t="s">
        <v>1048</v>
      </c>
      <c r="XF2" s="21" t="s">
        <v>900</v>
      </c>
      <c r="XG2" s="21" t="s">
        <v>1007</v>
      </c>
      <c r="XH2" s="21" t="s">
        <v>988</v>
      </c>
      <c r="XI2" s="21" t="s">
        <v>1110</v>
      </c>
      <c r="XJ2" s="21" t="s">
        <v>757</v>
      </c>
      <c r="XK2" s="21" t="s">
        <v>1075</v>
      </c>
      <c r="XL2" s="21" t="s">
        <v>1118</v>
      </c>
      <c r="XM2" s="21" t="s">
        <v>904</v>
      </c>
      <c r="XN2" s="21" t="s">
        <v>740</v>
      </c>
      <c r="XO2" s="21" t="s">
        <v>899</v>
      </c>
      <c r="XP2" s="21" t="s">
        <v>8992</v>
      </c>
      <c r="XQ2" s="21" t="s">
        <v>1042</v>
      </c>
      <c r="XR2" s="21" t="s">
        <v>1055</v>
      </c>
      <c r="XS2" s="21" t="s">
        <v>953</v>
      </c>
      <c r="XT2" s="21" t="s">
        <v>1101</v>
      </c>
      <c r="XU2" s="21" t="s">
        <v>1133</v>
      </c>
      <c r="XV2" s="21" t="s">
        <v>777</v>
      </c>
      <c r="XW2" s="21" t="s">
        <v>893</v>
      </c>
      <c r="XX2" s="21" t="s">
        <v>904</v>
      </c>
      <c r="XY2" s="21" t="s">
        <v>979</v>
      </c>
      <c r="XZ2" s="21" t="s">
        <v>1069</v>
      </c>
      <c r="YA2" s="21" t="s">
        <v>912</v>
      </c>
      <c r="YB2" s="21" t="s">
        <v>1176</v>
      </c>
      <c r="YC2" s="21" t="s">
        <v>1114</v>
      </c>
      <c r="YD2" s="21" t="s">
        <v>1039</v>
      </c>
      <c r="YE2" s="21" t="s">
        <v>1094</v>
      </c>
      <c r="YF2" s="21" t="s">
        <v>1020</v>
      </c>
      <c r="YG2" s="21" t="s">
        <v>914</v>
      </c>
      <c r="YH2" s="21" t="s">
        <v>873</v>
      </c>
      <c r="YI2" s="21" t="s">
        <v>1097</v>
      </c>
      <c r="YJ2" s="21" t="s">
        <v>869</v>
      </c>
      <c r="YK2" s="21" t="s">
        <v>791</v>
      </c>
      <c r="YL2" s="21" t="s">
        <v>1049</v>
      </c>
      <c r="YM2" s="21" t="s">
        <v>785</v>
      </c>
      <c r="YN2" s="21" t="s">
        <v>762</v>
      </c>
      <c r="YO2" s="21" t="s">
        <v>710</v>
      </c>
      <c r="YP2" s="21" t="s">
        <v>816</v>
      </c>
      <c r="YQ2" s="21" t="s">
        <v>971</v>
      </c>
      <c r="YR2" s="21" t="s">
        <v>1013</v>
      </c>
      <c r="YS2" s="21" t="s">
        <v>984</v>
      </c>
      <c r="YT2" s="21" t="s">
        <v>1021</v>
      </c>
      <c r="YU2" s="21" t="s">
        <v>1025</v>
      </c>
      <c r="YV2" s="21" t="s">
        <v>1119</v>
      </c>
      <c r="YW2" s="21" t="s">
        <v>741</v>
      </c>
      <c r="YX2" s="21" t="s">
        <v>1128</v>
      </c>
      <c r="YY2" s="21" t="s">
        <v>1103</v>
      </c>
      <c r="YZ2" s="21" t="s">
        <v>1181</v>
      </c>
      <c r="ZA2" s="21" t="s">
        <v>1035</v>
      </c>
      <c r="ZB2" s="21" t="s">
        <v>887</v>
      </c>
      <c r="ZC2" s="21" t="s">
        <v>901</v>
      </c>
      <c r="ZD2" s="21" t="s">
        <v>1057</v>
      </c>
      <c r="ZE2" s="21" t="s">
        <v>1064</v>
      </c>
      <c r="ZF2" s="21" t="s">
        <v>871</v>
      </c>
      <c r="ZG2" s="21" t="s">
        <v>829</v>
      </c>
      <c r="ZH2" s="21" t="s">
        <v>1060</v>
      </c>
      <c r="ZI2" s="21" t="s">
        <v>812</v>
      </c>
      <c r="ZJ2" s="21" t="s">
        <v>1150</v>
      </c>
      <c r="ZK2" s="21" t="s">
        <v>738</v>
      </c>
      <c r="ZL2" s="21" t="s">
        <v>858</v>
      </c>
      <c r="ZM2" s="21" t="s">
        <v>1087</v>
      </c>
      <c r="ZN2" s="21" t="s">
        <v>780</v>
      </c>
      <c r="ZO2" s="21" t="s">
        <v>759</v>
      </c>
      <c r="ZP2" s="21" t="s">
        <v>923</v>
      </c>
      <c r="ZQ2" s="21" t="s">
        <v>945</v>
      </c>
      <c r="ZR2" s="21" t="s">
        <v>1071</v>
      </c>
      <c r="ZS2" s="21" t="s">
        <v>1012</v>
      </c>
      <c r="ZT2" s="21" t="s">
        <v>1016</v>
      </c>
      <c r="ZU2" s="21" t="s">
        <v>920</v>
      </c>
      <c r="ZV2" s="21" t="s">
        <v>744</v>
      </c>
      <c r="ZW2" s="21" t="s">
        <v>952</v>
      </c>
      <c r="ZX2" s="21" t="s">
        <v>835</v>
      </c>
      <c r="ZY2" s="21" t="s">
        <v>956</v>
      </c>
      <c r="ZZ2" s="21" t="s">
        <v>725</v>
      </c>
      <c r="AAA2" s="21" t="s">
        <v>961</v>
      </c>
    </row>
    <row r="3" spans="1:703" x14ac:dyDescent="0.35">
      <c r="A3" s="8">
        <f>A2+1</f>
        <v>2</v>
      </c>
      <c r="B3" s="117" t="s">
        <v>1094</v>
      </c>
      <c r="C3" s="117" t="s">
        <v>1113</v>
      </c>
      <c r="D3" s="117" t="s">
        <v>894</v>
      </c>
      <c r="E3" s="117" t="s">
        <v>1088</v>
      </c>
      <c r="F3" s="117" t="s">
        <v>1066</v>
      </c>
      <c r="G3" s="117" t="s">
        <v>716</v>
      </c>
      <c r="H3" s="117" t="s">
        <v>1130</v>
      </c>
      <c r="I3" s="117" t="s">
        <v>881</v>
      </c>
      <c r="J3" s="117" t="s">
        <v>1112</v>
      </c>
      <c r="K3" s="117" t="s">
        <v>1103</v>
      </c>
      <c r="L3" s="117" t="s">
        <v>19028</v>
      </c>
      <c r="M3" s="117" t="s">
        <v>738</v>
      </c>
      <c r="N3" s="117" t="s">
        <v>1045</v>
      </c>
      <c r="O3" s="117" t="s">
        <v>1019</v>
      </c>
      <c r="P3" s="117" t="s">
        <v>997</v>
      </c>
      <c r="Q3" s="117" t="s">
        <v>808</v>
      </c>
      <c r="R3" s="117" t="s">
        <v>858</v>
      </c>
      <c r="S3" s="16"/>
      <c r="T3" s="117" t="s">
        <v>1024</v>
      </c>
      <c r="U3" s="117" t="s">
        <v>828</v>
      </c>
      <c r="V3" s="117" t="s">
        <v>1064</v>
      </c>
      <c r="W3" s="117" t="s">
        <v>744</v>
      </c>
      <c r="X3" s="117" t="s">
        <v>846</v>
      </c>
      <c r="Y3" s="117" t="s">
        <v>1119</v>
      </c>
      <c r="Z3" s="117" t="s">
        <v>918</v>
      </c>
      <c r="AA3" s="117" t="s">
        <v>1099</v>
      </c>
      <c r="AB3" s="117" t="s">
        <v>1147</v>
      </c>
      <c r="AC3" s="117" t="s">
        <v>1026</v>
      </c>
      <c r="AD3" s="117" t="s">
        <v>1027</v>
      </c>
      <c r="AE3" s="117" t="s">
        <v>950</v>
      </c>
      <c r="AF3" s="117" t="s">
        <v>19007</v>
      </c>
      <c r="AG3" s="117" t="s">
        <v>1024</v>
      </c>
      <c r="AH3" s="117" t="s">
        <v>18992</v>
      </c>
      <c r="AI3" s="117" t="s">
        <v>939</v>
      </c>
      <c r="AJ3" s="117" t="s">
        <v>1103</v>
      </c>
      <c r="AK3" s="117" t="s">
        <v>1106</v>
      </c>
      <c r="AL3" s="117" t="s">
        <v>1023</v>
      </c>
      <c r="AM3" s="117" t="s">
        <v>1034</v>
      </c>
      <c r="AN3" s="117" t="s">
        <v>983</v>
      </c>
      <c r="AO3" s="117" t="s">
        <v>1058</v>
      </c>
      <c r="AP3" s="16"/>
      <c r="AQ3" s="117" t="s">
        <v>745</v>
      </c>
      <c r="AR3" s="117" t="s">
        <v>1148</v>
      </c>
      <c r="AS3" s="117" t="s">
        <v>1132</v>
      </c>
      <c r="AT3" s="117" t="s">
        <v>1167</v>
      </c>
      <c r="AU3" s="117" t="s">
        <v>1107</v>
      </c>
      <c r="AV3" s="117" t="s">
        <v>1117</v>
      </c>
      <c r="AW3" s="117" t="s">
        <v>791</v>
      </c>
      <c r="AX3" s="117" t="s">
        <v>862</v>
      </c>
      <c r="AY3" s="117" t="s">
        <v>805</v>
      </c>
      <c r="AZ3" s="117" t="s">
        <v>815</v>
      </c>
      <c r="BA3" s="117" t="s">
        <v>819</v>
      </c>
      <c r="BB3" s="117" t="s">
        <v>878</v>
      </c>
      <c r="BC3" s="117" t="s">
        <v>848</v>
      </c>
      <c r="BD3" s="117" t="s">
        <v>729</v>
      </c>
      <c r="BE3" s="117" t="s">
        <v>1098</v>
      </c>
      <c r="BF3" s="117" t="s">
        <v>939</v>
      </c>
      <c r="BG3" s="117" t="s">
        <v>935</v>
      </c>
      <c r="BH3" s="117" t="s">
        <v>1066</v>
      </c>
      <c r="BI3" s="117" t="s">
        <v>952</v>
      </c>
      <c r="BJ3" s="117" t="s">
        <v>1060</v>
      </c>
      <c r="BK3" s="117" t="s">
        <v>1044</v>
      </c>
      <c r="BL3" s="117" t="s">
        <v>1162</v>
      </c>
      <c r="BM3" s="117" t="s">
        <v>838</v>
      </c>
      <c r="BN3" s="117" t="s">
        <v>716</v>
      </c>
      <c r="BO3" s="117" t="s">
        <v>719</v>
      </c>
      <c r="BP3" s="117" t="s">
        <v>1024</v>
      </c>
      <c r="BQ3" s="117" t="s">
        <v>859</v>
      </c>
      <c r="BR3" s="20" t="s">
        <v>923</v>
      </c>
      <c r="BS3" s="117" t="s">
        <v>1155</v>
      </c>
      <c r="BT3" s="117" t="s">
        <v>1006</v>
      </c>
      <c r="BU3" s="117" t="s">
        <v>736</v>
      </c>
      <c r="BV3" s="117" t="s">
        <v>803</v>
      </c>
      <c r="BW3" s="117" t="s">
        <v>1010</v>
      </c>
      <c r="BX3" s="117" t="s">
        <v>900</v>
      </c>
      <c r="BY3" s="117" t="s">
        <v>747</v>
      </c>
      <c r="BZ3" s="117" t="s">
        <v>1136</v>
      </c>
      <c r="CA3" s="117" t="s">
        <v>902</v>
      </c>
      <c r="CB3" s="117" t="s">
        <v>1070</v>
      </c>
      <c r="CC3" s="20" t="s">
        <v>836</v>
      </c>
      <c r="CD3" s="117" t="s">
        <v>713</v>
      </c>
      <c r="CE3" s="117" t="s">
        <v>1037</v>
      </c>
      <c r="CF3" s="117" t="s">
        <v>736</v>
      </c>
      <c r="CG3" s="117" t="s">
        <v>1016</v>
      </c>
      <c r="CH3" s="117" t="s">
        <v>997</v>
      </c>
      <c r="CI3" s="117" t="s">
        <v>707</v>
      </c>
      <c r="CJ3" s="117" t="s">
        <v>723</v>
      </c>
      <c r="CK3" s="117" t="s">
        <v>734</v>
      </c>
      <c r="CL3" s="117" t="s">
        <v>18894</v>
      </c>
      <c r="CM3" s="117" t="s">
        <v>18924</v>
      </c>
      <c r="CN3" s="117" t="s">
        <v>1099</v>
      </c>
      <c r="CO3" s="117" t="s">
        <v>1015</v>
      </c>
      <c r="CP3" s="117" t="s">
        <v>824</v>
      </c>
      <c r="CQ3" s="117" t="s">
        <v>1077</v>
      </c>
      <c r="CR3" s="117" t="s">
        <v>817</v>
      </c>
      <c r="CS3" s="117" t="s">
        <v>866</v>
      </c>
      <c r="CT3" s="117" t="s">
        <v>1043</v>
      </c>
      <c r="CU3" s="117" t="s">
        <v>978</v>
      </c>
      <c r="CV3" s="117" t="s">
        <v>1116</v>
      </c>
      <c r="CW3" s="117" t="s">
        <v>1094</v>
      </c>
      <c r="CX3" s="117" t="s">
        <v>1048</v>
      </c>
      <c r="CY3" s="117" t="s">
        <v>1050</v>
      </c>
      <c r="CZ3" s="117" t="s">
        <v>1102</v>
      </c>
      <c r="DA3" s="117" t="s">
        <v>773</v>
      </c>
      <c r="DB3" s="117" t="s">
        <v>926</v>
      </c>
      <c r="DC3" s="117" t="s">
        <v>1056</v>
      </c>
      <c r="DD3" s="117" t="s">
        <v>1049</v>
      </c>
      <c r="DE3" s="117" t="s">
        <v>785</v>
      </c>
      <c r="DF3" s="117" t="s">
        <v>861</v>
      </c>
      <c r="DG3" s="117" t="s">
        <v>1137</v>
      </c>
      <c r="DH3" s="117" t="s">
        <v>1079</v>
      </c>
      <c r="DI3" s="117" t="s">
        <v>918</v>
      </c>
      <c r="DJ3" s="117" t="s">
        <v>937</v>
      </c>
      <c r="DK3" s="117" t="s">
        <v>851</v>
      </c>
      <c r="DL3" s="117" t="s">
        <v>1106</v>
      </c>
      <c r="DM3" s="117" t="s">
        <v>1025</v>
      </c>
      <c r="DN3" s="117" t="s">
        <v>852</v>
      </c>
      <c r="DO3" s="117" t="s">
        <v>735</v>
      </c>
      <c r="DP3" s="117" t="s">
        <v>1128</v>
      </c>
      <c r="DQ3" s="117" t="s">
        <v>931</v>
      </c>
      <c r="DR3" s="117" t="s">
        <v>1108</v>
      </c>
      <c r="DS3" s="117" t="s">
        <v>982</v>
      </c>
      <c r="DT3" s="117" t="s">
        <v>918</v>
      </c>
      <c r="DU3" s="117" t="s">
        <v>901</v>
      </c>
      <c r="DV3" s="117" t="s">
        <v>903</v>
      </c>
      <c r="DW3" s="117" t="s">
        <v>1105</v>
      </c>
      <c r="DX3" s="117" t="s">
        <v>1171</v>
      </c>
      <c r="DY3" s="117" t="s">
        <v>1142</v>
      </c>
      <c r="DZ3" s="117" t="s">
        <v>807</v>
      </c>
      <c r="EA3" s="117" t="s">
        <v>1148</v>
      </c>
      <c r="EB3" s="117" t="s">
        <v>728</v>
      </c>
      <c r="EC3" s="117" t="s">
        <v>738</v>
      </c>
      <c r="ED3" s="117" t="s">
        <v>791</v>
      </c>
      <c r="EE3" s="117" t="s">
        <v>898</v>
      </c>
      <c r="EF3" s="117" t="s">
        <v>1126</v>
      </c>
      <c r="EG3" s="117" t="s">
        <v>1132</v>
      </c>
      <c r="EH3" s="117" t="s">
        <v>710</v>
      </c>
      <c r="EI3" s="117" t="s">
        <v>872</v>
      </c>
      <c r="EJ3" s="117" t="s">
        <v>1009</v>
      </c>
      <c r="EK3" s="117" t="s">
        <v>841</v>
      </c>
      <c r="EL3" s="117" t="s">
        <v>948</v>
      </c>
      <c r="EM3" s="117" t="s">
        <v>1150</v>
      </c>
      <c r="EN3" s="117" t="s">
        <v>744</v>
      </c>
      <c r="EO3" s="117" t="s">
        <v>952</v>
      </c>
      <c r="EP3" s="117" t="s">
        <v>1125</v>
      </c>
      <c r="EQ3" s="117" t="s">
        <v>1111</v>
      </c>
      <c r="ER3" s="117" t="s">
        <v>1162</v>
      </c>
      <c r="ES3" s="72" t="s">
        <v>704</v>
      </c>
      <c r="ET3" s="8" t="s">
        <v>716</v>
      </c>
      <c r="EU3" s="72" t="s">
        <v>719</v>
      </c>
      <c r="EV3" s="72" t="s">
        <v>706</v>
      </c>
      <c r="EW3" s="72" t="s">
        <v>757</v>
      </c>
      <c r="EX3" s="72" t="s">
        <v>774</v>
      </c>
      <c r="EY3" s="72" t="s">
        <v>781</v>
      </c>
      <c r="EZ3" s="72" t="s">
        <v>792</v>
      </c>
      <c r="FA3" s="72" t="s">
        <v>804</v>
      </c>
      <c r="FB3" s="72" t="s">
        <v>812</v>
      </c>
      <c r="FC3" s="72" t="s">
        <v>823</v>
      </c>
      <c r="FD3" s="7" t="s">
        <v>838</v>
      </c>
      <c r="FE3" s="4" t="s">
        <v>752</v>
      </c>
      <c r="FF3" s="72" t="s">
        <v>719</v>
      </c>
      <c r="FG3" s="72" t="s">
        <v>856</v>
      </c>
      <c r="FH3" s="15" t="s">
        <v>859</v>
      </c>
      <c r="FI3" s="72" t="s">
        <v>733</v>
      </c>
      <c r="FJ3" s="8" t="s">
        <v>781</v>
      </c>
      <c r="FK3" s="72" t="s">
        <v>726</v>
      </c>
      <c r="FL3" s="72" t="s">
        <v>736</v>
      </c>
      <c r="FM3" s="72" t="s">
        <v>883</v>
      </c>
      <c r="FN3" s="72" t="s">
        <v>874</v>
      </c>
      <c r="FO3" s="72" t="s">
        <v>888</v>
      </c>
      <c r="FP3" s="72" t="s">
        <v>860</v>
      </c>
      <c r="FQ3" s="72" t="s">
        <v>771</v>
      </c>
      <c r="FR3" s="72" t="s">
        <v>902</v>
      </c>
      <c r="FS3" s="72" t="s">
        <v>757</v>
      </c>
      <c r="FT3" s="72" t="s">
        <v>836</v>
      </c>
      <c r="FU3" s="72" t="s">
        <v>813</v>
      </c>
      <c r="FV3" s="72" t="s">
        <v>865</v>
      </c>
      <c r="FW3" s="72" t="s">
        <v>740</v>
      </c>
      <c r="FX3" s="72" t="s">
        <v>899</v>
      </c>
      <c r="FY3" s="72" t="s">
        <v>866</v>
      </c>
      <c r="FZ3" s="72" t="s">
        <v>707</v>
      </c>
      <c r="GA3" s="72" t="s">
        <v>723</v>
      </c>
      <c r="GB3" s="72" t="s">
        <v>924</v>
      </c>
      <c r="GC3" s="72" t="s">
        <v>714</v>
      </c>
      <c r="GD3" s="72" t="s">
        <v>940</v>
      </c>
      <c r="GE3" s="72" t="s">
        <v>777</v>
      </c>
      <c r="GF3" s="72" t="s">
        <v>893</v>
      </c>
      <c r="GG3" s="72" t="s">
        <v>794</v>
      </c>
      <c r="GH3" s="72" t="s">
        <v>889</v>
      </c>
      <c r="GI3" s="72" t="s">
        <v>830</v>
      </c>
      <c r="GJ3" s="72" t="s">
        <v>890</v>
      </c>
      <c r="GK3" s="72" t="s">
        <v>907</v>
      </c>
      <c r="GL3" s="72" t="s">
        <v>861</v>
      </c>
      <c r="GM3" s="72" t="s">
        <v>946</v>
      </c>
      <c r="GN3" s="72" t="s">
        <v>849</v>
      </c>
      <c r="GO3" s="72" t="s">
        <v>826</v>
      </c>
      <c r="GP3" s="72" t="s">
        <v>915</v>
      </c>
      <c r="GQ3" s="72" t="s">
        <v>873</v>
      </c>
      <c r="GR3" s="72" t="s">
        <v>765</v>
      </c>
      <c r="GS3" s="72" t="s">
        <v>869</v>
      </c>
      <c r="GT3" s="72" t="s">
        <v>875</v>
      </c>
      <c r="GU3" s="72" t="s">
        <v>967</v>
      </c>
      <c r="GV3" s="72" t="s">
        <v>785</v>
      </c>
      <c r="GW3" s="72" t="s">
        <v>820</v>
      </c>
      <c r="GX3" s="72" t="s">
        <v>847</v>
      </c>
      <c r="GY3" s="72" t="s">
        <v>816</v>
      </c>
      <c r="GZ3" s="72" t="s">
        <v>896</v>
      </c>
      <c r="HA3" s="72" t="s">
        <v>745</v>
      </c>
      <c r="HB3" s="72" t="s">
        <v>818</v>
      </c>
      <c r="HC3" s="72" t="s">
        <v>834</v>
      </c>
      <c r="HD3" s="72" t="s">
        <v>844</v>
      </c>
      <c r="HE3" s="72" t="s">
        <v>910</v>
      </c>
      <c r="HF3" s="72" t="s">
        <v>737</v>
      </c>
      <c r="HG3" s="72" t="s">
        <v>715</v>
      </c>
      <c r="HH3" s="72" t="s">
        <v>885</v>
      </c>
      <c r="HI3" s="72" t="s">
        <v>917</v>
      </c>
      <c r="HJ3" s="72" t="s">
        <v>982</v>
      </c>
      <c r="HK3" s="8" t="s">
        <v>986</v>
      </c>
      <c r="HL3" s="72" t="s">
        <v>857</v>
      </c>
      <c r="HM3" s="72" t="s">
        <v>930</v>
      </c>
      <c r="HN3" s="72" t="s">
        <v>801</v>
      </c>
      <c r="HO3" s="72" t="s">
        <v>871</v>
      </c>
      <c r="HP3" s="72" t="s">
        <v>795</v>
      </c>
      <c r="HQ3" s="72" t="s">
        <v>837</v>
      </c>
      <c r="HR3" s="72" t="s">
        <v>1005</v>
      </c>
      <c r="HS3" s="72" t="s">
        <v>997</v>
      </c>
      <c r="HT3" s="72" t="s">
        <v>944</v>
      </c>
      <c r="HU3" s="72" t="s">
        <v>1007</v>
      </c>
      <c r="HV3" s="16"/>
      <c r="HW3" s="72" t="s">
        <v>902</v>
      </c>
      <c r="HX3" s="72" t="s">
        <v>1019</v>
      </c>
      <c r="HY3" s="72" t="s">
        <v>1022</v>
      </c>
      <c r="HZ3" s="72" t="s">
        <v>713</v>
      </c>
      <c r="IA3" s="72" t="s">
        <v>1037</v>
      </c>
      <c r="IB3" s="72" t="s">
        <v>1041</v>
      </c>
      <c r="IC3" s="72" t="s">
        <v>1045</v>
      </c>
      <c r="ID3" s="72" t="s">
        <v>730</v>
      </c>
      <c r="IE3" s="72" t="s">
        <v>707</v>
      </c>
      <c r="IF3" s="72" t="s">
        <v>1055</v>
      </c>
      <c r="IG3" s="72" t="s">
        <v>833</v>
      </c>
      <c r="IH3" s="72" t="s">
        <v>1034</v>
      </c>
      <c r="II3" s="72" t="s">
        <v>724</v>
      </c>
      <c r="IJ3" s="72" t="s">
        <v>802</v>
      </c>
      <c r="IK3" s="72" t="s">
        <v>813</v>
      </c>
      <c r="IL3" s="72" t="s">
        <v>1072</v>
      </c>
      <c r="IM3" s="72" t="s">
        <v>1077</v>
      </c>
      <c r="IN3" s="72" t="s">
        <v>817</v>
      </c>
      <c r="IO3" s="72" t="s">
        <v>1083</v>
      </c>
      <c r="IP3" s="72" t="s">
        <v>870</v>
      </c>
      <c r="IQ3" s="72" t="s">
        <v>1085</v>
      </c>
      <c r="IR3" s="72" t="s">
        <v>924</v>
      </c>
      <c r="IS3" s="72" t="s">
        <v>1094</v>
      </c>
      <c r="IT3" s="72" t="s">
        <v>1048</v>
      </c>
      <c r="IU3" s="72" t="s">
        <v>1050</v>
      </c>
      <c r="IV3" s="72" t="s">
        <v>1102</v>
      </c>
      <c r="IW3" s="72" t="s">
        <v>987</v>
      </c>
      <c r="IX3" s="72" t="s">
        <v>842</v>
      </c>
      <c r="IY3" s="72" t="s">
        <v>1056</v>
      </c>
      <c r="IZ3" s="72" t="s">
        <v>890</v>
      </c>
      <c r="JA3" s="72" t="s">
        <v>1014</v>
      </c>
      <c r="JB3" s="72" t="s">
        <v>996</v>
      </c>
      <c r="JC3" s="72" t="s">
        <v>1116</v>
      </c>
      <c r="JD3" s="72" t="s">
        <v>1079</v>
      </c>
      <c r="JE3" s="72" t="s">
        <v>918</v>
      </c>
      <c r="JF3" s="72" t="s">
        <v>1042</v>
      </c>
      <c r="JG3" s="72" t="s">
        <v>1018</v>
      </c>
      <c r="JH3" s="72" t="s">
        <v>834</v>
      </c>
      <c r="JI3" s="72" t="s">
        <v>1093</v>
      </c>
      <c r="JJ3" s="72" t="s">
        <v>756</v>
      </c>
      <c r="JK3" s="72" t="s">
        <v>967</v>
      </c>
      <c r="JL3" s="72" t="s">
        <v>1128</v>
      </c>
      <c r="JM3" s="72" t="s">
        <v>1134</v>
      </c>
      <c r="JN3" s="72" t="s">
        <v>1108</v>
      </c>
      <c r="JO3" s="72" t="s">
        <v>1046</v>
      </c>
      <c r="JP3" s="72" t="s">
        <v>1141</v>
      </c>
      <c r="JQ3" s="72" t="s">
        <v>891</v>
      </c>
      <c r="JR3" s="72" t="s">
        <v>1081</v>
      </c>
      <c r="JS3" s="72" t="s">
        <v>1106</v>
      </c>
      <c r="JT3" s="72" t="s">
        <v>1117</v>
      </c>
      <c r="JU3" s="72" t="s">
        <v>1142</v>
      </c>
      <c r="JV3" s="72" t="s">
        <v>807</v>
      </c>
      <c r="JW3" s="72" t="s">
        <v>1148</v>
      </c>
      <c r="JX3" s="72" t="s">
        <v>1150</v>
      </c>
      <c r="JY3" s="72" t="s">
        <v>1091</v>
      </c>
      <c r="JZ3" s="72" t="s">
        <v>1120</v>
      </c>
      <c r="KA3" s="16"/>
      <c r="KB3" s="72" t="s">
        <v>1154</v>
      </c>
      <c r="KC3" s="72" t="s">
        <v>1132</v>
      </c>
      <c r="KD3" s="72" t="s">
        <v>1104</v>
      </c>
      <c r="KE3" s="72" t="s">
        <v>892</v>
      </c>
      <c r="KF3" s="72" t="s">
        <v>1009</v>
      </c>
      <c r="KG3" s="72" t="s">
        <v>1012</v>
      </c>
      <c r="KH3" s="72" t="s">
        <v>1112</v>
      </c>
      <c r="KI3" s="72" t="s">
        <v>1160</v>
      </c>
      <c r="KJ3" s="72" t="s">
        <v>906</v>
      </c>
      <c r="KK3" s="72" t="s">
        <v>1165</v>
      </c>
      <c r="KL3" s="72" t="s">
        <v>1038</v>
      </c>
      <c r="KM3" s="72" t="s">
        <v>1031</v>
      </c>
      <c r="KN3" s="72" t="s">
        <v>1082</v>
      </c>
      <c r="KO3" s="72" t="s">
        <v>943</v>
      </c>
      <c r="KP3" s="72" t="s">
        <v>1035</v>
      </c>
      <c r="KQ3" s="72" t="s">
        <v>1130</v>
      </c>
      <c r="KR3" s="72" t="s">
        <v>1098</v>
      </c>
      <c r="KS3" s="72" t="s">
        <v>748</v>
      </c>
      <c r="KT3" s="72" t="s">
        <v>1064</v>
      </c>
      <c r="KU3" s="72" t="s">
        <v>743</v>
      </c>
      <c r="KV3" s="72" t="s">
        <v>755</v>
      </c>
      <c r="KW3" s="72" t="s">
        <v>989</v>
      </c>
      <c r="KX3" s="72" t="s">
        <v>812</v>
      </c>
      <c r="KY3" s="72" t="s">
        <v>1010</v>
      </c>
      <c r="KZ3" s="72" t="s">
        <v>838</v>
      </c>
      <c r="LA3" s="72" t="s">
        <v>1026</v>
      </c>
      <c r="LB3" s="16"/>
      <c r="LC3" s="72" t="s">
        <v>1024</v>
      </c>
      <c r="LD3" s="72" t="s">
        <v>1036</v>
      </c>
      <c r="LE3" s="72" t="s">
        <v>800</v>
      </c>
      <c r="LF3" s="72" t="s">
        <v>945</v>
      </c>
      <c r="LG3" s="72" t="s">
        <v>763</v>
      </c>
      <c r="LH3" s="72" t="s">
        <v>1180</v>
      </c>
      <c r="LI3" s="72" t="s">
        <v>1068</v>
      </c>
      <c r="LJ3" s="72" t="s">
        <v>997</v>
      </c>
      <c r="LK3" s="72" t="s">
        <v>944</v>
      </c>
      <c r="LL3" s="72" t="s">
        <v>1007</v>
      </c>
      <c r="LM3" s="72" t="s">
        <v>734</v>
      </c>
      <c r="LN3" s="72" t="s">
        <v>1110</v>
      </c>
      <c r="LO3" s="72" t="s">
        <v>1047</v>
      </c>
      <c r="LP3" s="72" t="s">
        <v>1049</v>
      </c>
      <c r="LQ3" s="72" t="s">
        <v>785</v>
      </c>
      <c r="LR3" s="72" t="s">
        <v>1028</v>
      </c>
      <c r="LS3" s="72" t="s">
        <v>1137</v>
      </c>
      <c r="LT3" s="72" t="s">
        <v>816</v>
      </c>
      <c r="LU3" s="72" t="s">
        <v>918</v>
      </c>
      <c r="LV3" s="72" t="s">
        <v>937</v>
      </c>
      <c r="LW3" s="72" t="s">
        <v>818</v>
      </c>
      <c r="LX3" s="72" t="s">
        <v>834</v>
      </c>
      <c r="LY3" s="72" t="s">
        <v>1025</v>
      </c>
      <c r="LZ3" s="72" t="s">
        <v>1188</v>
      </c>
      <c r="MA3" s="72" t="s">
        <v>735</v>
      </c>
      <c r="MB3" s="72" t="s">
        <v>1128</v>
      </c>
      <c r="MC3" s="72" t="s">
        <v>885</v>
      </c>
      <c r="MD3" s="72" t="s">
        <v>1108</v>
      </c>
      <c r="ME3" s="72" t="s">
        <v>982</v>
      </c>
      <c r="MF3" s="16"/>
      <c r="MG3" s="72" t="s">
        <v>1154</v>
      </c>
      <c r="MH3" s="72" t="s">
        <v>758</v>
      </c>
      <c r="MI3" s="72" t="s">
        <v>1105</v>
      </c>
      <c r="MJ3" s="72" t="s">
        <v>1171</v>
      </c>
      <c r="MK3" s="72" t="s">
        <v>1142</v>
      </c>
      <c r="ML3" s="72" t="s">
        <v>807</v>
      </c>
      <c r="MM3" s="72" t="s">
        <v>1148</v>
      </c>
      <c r="MN3" s="72" t="s">
        <v>1167</v>
      </c>
      <c r="MO3" s="72" t="s">
        <v>1169</v>
      </c>
      <c r="MP3" s="72" t="s">
        <v>969</v>
      </c>
      <c r="MQ3" s="72" t="s">
        <v>1038</v>
      </c>
      <c r="MR3" s="72" t="s">
        <v>780</v>
      </c>
      <c r="MS3" s="72" t="s">
        <v>1195</v>
      </c>
      <c r="MT3" s="72" t="s">
        <v>1197</v>
      </c>
      <c r="MU3" s="72" t="s">
        <v>1199</v>
      </c>
      <c r="MV3" s="72" t="s">
        <v>1009</v>
      </c>
      <c r="MW3" s="72" t="s">
        <v>1012</v>
      </c>
      <c r="MX3" s="72" t="s">
        <v>984</v>
      </c>
      <c r="MY3" s="72" t="s">
        <v>935</v>
      </c>
      <c r="MZ3" s="72" t="s">
        <v>1066</v>
      </c>
      <c r="NA3" s="72" t="s">
        <v>1006</v>
      </c>
      <c r="NB3" s="72" t="s">
        <v>1125</v>
      </c>
      <c r="NC3" s="72" t="s">
        <v>1204</v>
      </c>
      <c r="ND3" s="72" t="s">
        <v>1082</v>
      </c>
      <c r="NE3" s="72" t="s">
        <v>943</v>
      </c>
      <c r="NF3" s="72" t="s">
        <v>850</v>
      </c>
      <c r="NG3" s="72" t="s">
        <v>719</v>
      </c>
      <c r="NH3" s="72" t="s">
        <v>955</v>
      </c>
      <c r="NI3" s="72" t="s">
        <v>1121</v>
      </c>
      <c r="NJ3" s="72" t="s">
        <v>1064</v>
      </c>
      <c r="NK3" s="72" t="s">
        <v>1053</v>
      </c>
      <c r="NL3" s="72" t="s">
        <v>1008</v>
      </c>
      <c r="NM3" s="72" t="s">
        <v>989</v>
      </c>
      <c r="NN3" s="72" t="s">
        <v>1005</v>
      </c>
      <c r="NO3" s="72" t="s">
        <v>997</v>
      </c>
      <c r="NP3" s="72" t="s">
        <v>944</v>
      </c>
      <c r="NQ3" s="72" t="s">
        <v>1210</v>
      </c>
      <c r="NR3" s="16"/>
      <c r="NS3" s="72" t="s">
        <v>981</v>
      </c>
      <c r="NT3" s="72" t="s">
        <v>828</v>
      </c>
      <c r="NU3" s="72" t="s">
        <v>1088</v>
      </c>
      <c r="NV3" s="72" t="s">
        <v>945</v>
      </c>
      <c r="NW3" s="72" t="s">
        <v>1037</v>
      </c>
      <c r="NX3" s="72" t="s">
        <v>740</v>
      </c>
      <c r="NY3" s="72" t="s">
        <v>1045</v>
      </c>
      <c r="NZ3" s="72" t="s">
        <v>730</v>
      </c>
      <c r="OA3" s="72" t="s">
        <v>749</v>
      </c>
      <c r="OB3" s="72" t="s">
        <v>1131</v>
      </c>
      <c r="OC3" s="72" t="s">
        <v>922</v>
      </c>
      <c r="OD3" s="72" t="s">
        <v>956</v>
      </c>
      <c r="OE3" s="72" t="s">
        <v>1070</v>
      </c>
      <c r="OF3" s="17" t="s">
        <v>1075</v>
      </c>
      <c r="OG3" s="72" t="s">
        <v>813</v>
      </c>
      <c r="OH3" s="72" t="s">
        <v>1122</v>
      </c>
      <c r="OI3" s="72" t="s">
        <v>1023</v>
      </c>
      <c r="OJ3" s="72" t="s">
        <v>753</v>
      </c>
      <c r="OK3" s="72" t="s">
        <v>769</v>
      </c>
      <c r="OL3" s="72" t="s">
        <v>1147</v>
      </c>
      <c r="OM3" s="72" t="s">
        <v>1218</v>
      </c>
      <c r="ON3" s="72" t="s">
        <v>924</v>
      </c>
      <c r="OO3" s="72" t="s">
        <v>1094</v>
      </c>
      <c r="OP3" s="72" t="s">
        <v>1048</v>
      </c>
      <c r="OQ3" s="72" t="s">
        <v>1050</v>
      </c>
      <c r="OR3" s="72" t="s">
        <v>873</v>
      </c>
      <c r="OS3" s="72" t="s">
        <v>886</v>
      </c>
      <c r="OT3" s="72" t="s">
        <v>889</v>
      </c>
      <c r="OU3" s="72" t="s">
        <v>1113</v>
      </c>
      <c r="OV3" s="72" t="s">
        <v>1063</v>
      </c>
      <c r="OW3" s="72" t="s">
        <v>1014</v>
      </c>
      <c r="OX3" s="72" t="s">
        <v>996</v>
      </c>
      <c r="OY3" s="72" t="s">
        <v>1116</v>
      </c>
      <c r="OZ3" s="72" t="s">
        <v>1079</v>
      </c>
      <c r="PA3" s="72" t="s">
        <v>826</v>
      </c>
      <c r="PB3" s="72" t="s">
        <v>746</v>
      </c>
      <c r="PC3" s="72" t="s">
        <v>720</v>
      </c>
      <c r="PD3" s="72" t="s">
        <v>987</v>
      </c>
      <c r="PE3" s="72" t="s">
        <v>1030</v>
      </c>
      <c r="PF3" s="72" t="s">
        <v>1047</v>
      </c>
      <c r="PG3" s="72" t="s">
        <v>1223</v>
      </c>
      <c r="PH3" s="72" t="s">
        <v>1158</v>
      </c>
      <c r="PI3" s="72" t="s">
        <v>1103</v>
      </c>
      <c r="PJ3" s="72" t="s">
        <v>1181</v>
      </c>
      <c r="PK3" s="72" t="s">
        <v>848</v>
      </c>
      <c r="PL3" s="72" t="s">
        <v>821</v>
      </c>
      <c r="PM3" s="72" t="s">
        <v>1198</v>
      </c>
      <c r="PN3" s="72" t="s">
        <v>1227</v>
      </c>
      <c r="PO3" s="21" t="s">
        <v>1215</v>
      </c>
      <c r="PP3" s="72" t="s">
        <v>1229</v>
      </c>
      <c r="PQ3" s="72" t="s">
        <v>1230</v>
      </c>
      <c r="PR3" s="72" t="s">
        <v>703</v>
      </c>
      <c r="PS3" s="72" t="s">
        <v>1044</v>
      </c>
      <c r="PT3" s="72" t="s">
        <v>1232</v>
      </c>
      <c r="PU3" s="72" t="s">
        <v>1233</v>
      </c>
      <c r="PV3" s="72" t="s">
        <v>1017</v>
      </c>
      <c r="PW3" s="72" t="s">
        <v>1235</v>
      </c>
      <c r="PX3" s="72" t="s">
        <v>1024</v>
      </c>
      <c r="PY3" s="72" t="s">
        <v>1036</v>
      </c>
      <c r="PZ3" s="21" t="s">
        <v>936</v>
      </c>
      <c r="QA3" s="72" t="s">
        <v>1236</v>
      </c>
      <c r="QB3" s="72" t="s">
        <v>1151</v>
      </c>
      <c r="QC3" s="72" t="s">
        <v>1152</v>
      </c>
      <c r="QD3" s="72" t="s">
        <v>1237</v>
      </c>
      <c r="QE3" s="72" t="s">
        <v>997</v>
      </c>
      <c r="QF3" s="72" t="s">
        <v>944</v>
      </c>
      <c r="QG3" s="72" t="s">
        <v>1007</v>
      </c>
      <c r="QH3" s="72" t="s">
        <v>776</v>
      </c>
      <c r="QI3" s="72" t="s">
        <v>1174</v>
      </c>
      <c r="QJ3" s="72" t="s">
        <v>757</v>
      </c>
      <c r="QK3" s="72" t="s">
        <v>1244</v>
      </c>
      <c r="QL3" s="72" t="s">
        <v>1067</v>
      </c>
      <c r="QM3" s="72" t="s">
        <v>1166</v>
      </c>
      <c r="QN3" s="72" t="s">
        <v>1168</v>
      </c>
      <c r="QO3" s="72" t="s">
        <v>1045</v>
      </c>
      <c r="QP3" s="72" t="s">
        <v>730</v>
      </c>
      <c r="QQ3" s="72" t="s">
        <v>707</v>
      </c>
      <c r="QR3" s="72" t="s">
        <v>1055</v>
      </c>
      <c r="QS3" s="72" t="s">
        <v>953</v>
      </c>
      <c r="QT3" s="72" t="s">
        <v>784</v>
      </c>
      <c r="QU3" s="72" t="s">
        <v>941</v>
      </c>
      <c r="QV3" s="72" t="s">
        <v>1099</v>
      </c>
      <c r="QW3" s="72" t="s">
        <v>1015</v>
      </c>
      <c r="QX3" s="72" t="s">
        <v>1072</v>
      </c>
      <c r="QY3" s="72" t="s">
        <v>1077</v>
      </c>
      <c r="QZ3" s="72" t="s">
        <v>1113</v>
      </c>
      <c r="RA3" s="72" t="s">
        <v>1083</v>
      </c>
      <c r="RB3" s="72" t="s">
        <v>751</v>
      </c>
      <c r="RC3" s="72" t="s">
        <v>760</v>
      </c>
      <c r="RD3" s="7" t="s">
        <v>913</v>
      </c>
      <c r="RE3" s="72" t="s">
        <v>1094</v>
      </c>
      <c r="RF3" s="72" t="s">
        <v>1048</v>
      </c>
      <c r="RG3" s="72" t="s">
        <v>1050</v>
      </c>
      <c r="RH3" s="72" t="s">
        <v>1102</v>
      </c>
      <c r="RI3" s="72" t="s">
        <v>987</v>
      </c>
      <c r="RJ3" s="72" t="s">
        <v>1110</v>
      </c>
      <c r="RK3" s="72" t="s">
        <v>875</v>
      </c>
      <c r="RL3" s="72" t="s">
        <v>742</v>
      </c>
      <c r="RM3" s="72" t="s">
        <v>1033</v>
      </c>
      <c r="RN3" s="72" t="s">
        <v>996</v>
      </c>
      <c r="RO3" s="72" t="s">
        <v>1116</v>
      </c>
      <c r="RP3" s="72" t="s">
        <v>1079</v>
      </c>
      <c r="RQ3" s="72" t="s">
        <v>918</v>
      </c>
      <c r="RR3" s="72" t="s">
        <v>1042</v>
      </c>
      <c r="RS3" s="72" t="s">
        <v>1018</v>
      </c>
      <c r="RT3" s="16"/>
      <c r="RU3" s="72" t="s">
        <v>782</v>
      </c>
      <c r="RV3" s="72" t="s">
        <v>8977</v>
      </c>
      <c r="RW3" s="72" t="s">
        <v>1205</v>
      </c>
      <c r="RX3" s="72" t="s">
        <v>880</v>
      </c>
      <c r="RY3" s="72" t="s">
        <v>1103</v>
      </c>
      <c r="RZ3" s="72" t="s">
        <v>1108</v>
      </c>
      <c r="SA3" s="72" t="s">
        <v>789</v>
      </c>
      <c r="SB3" s="72" t="s">
        <v>797</v>
      </c>
      <c r="SC3" s="72" t="s">
        <v>901</v>
      </c>
      <c r="SD3" s="72" t="s">
        <v>903</v>
      </c>
      <c r="SE3" s="72" t="s">
        <v>942</v>
      </c>
      <c r="SF3" s="72" t="s">
        <v>1117</v>
      </c>
      <c r="SG3" s="72" t="s">
        <v>1142</v>
      </c>
      <c r="SH3" s="72" t="s">
        <v>807</v>
      </c>
      <c r="SI3" s="72" t="s">
        <v>1148</v>
      </c>
      <c r="SJ3" s="72" t="s">
        <v>728</v>
      </c>
      <c r="SK3" s="72" t="s">
        <v>738</v>
      </c>
      <c r="SL3" s="72" t="s">
        <v>1173</v>
      </c>
      <c r="SM3" s="16"/>
      <c r="SN3" s="72" t="s">
        <v>712</v>
      </c>
      <c r="SO3" s="72" t="s">
        <v>1132</v>
      </c>
      <c r="SP3" s="31" t="s">
        <v>801</v>
      </c>
      <c r="SQ3" s="72" t="s">
        <v>892</v>
      </c>
      <c r="SR3" s="72" t="s">
        <v>966</v>
      </c>
      <c r="SS3" s="72" t="s">
        <v>1012</v>
      </c>
      <c r="ST3" s="72" t="s">
        <v>948</v>
      </c>
      <c r="SU3" s="72" t="s">
        <v>8989</v>
      </c>
      <c r="SV3" s="72" t="s">
        <v>1144</v>
      </c>
      <c r="SW3" s="72" t="s">
        <v>1165</v>
      </c>
      <c r="SX3" s="72" t="s">
        <v>805</v>
      </c>
      <c r="SY3" s="72" t="s">
        <v>815</v>
      </c>
      <c r="SZ3" s="72" t="s">
        <v>725</v>
      </c>
      <c r="TA3" s="72" t="s">
        <v>961</v>
      </c>
      <c r="TB3" s="72" t="s">
        <v>848</v>
      </c>
      <c r="TC3" s="72" t="s">
        <v>729</v>
      </c>
      <c r="TD3" s="72" t="s">
        <v>706</v>
      </c>
      <c r="TE3" s="72" t="s">
        <v>1156</v>
      </c>
      <c r="TF3" s="72" t="s">
        <v>935</v>
      </c>
      <c r="TG3" s="72" t="s">
        <v>1229</v>
      </c>
      <c r="TH3" s="72" t="s">
        <v>755</v>
      </c>
      <c r="TI3" s="72" t="s">
        <v>989</v>
      </c>
      <c r="TJ3" s="72" t="s">
        <v>1005</v>
      </c>
      <c r="TK3" s="48" t="s">
        <v>8999</v>
      </c>
      <c r="TL3" s="38" t="s">
        <v>888</v>
      </c>
      <c r="TM3" s="72" t="s">
        <v>752</v>
      </c>
      <c r="TN3" s="16"/>
      <c r="TO3" s="72" t="s">
        <v>1024</v>
      </c>
      <c r="TP3" s="72" t="s">
        <v>1036</v>
      </c>
      <c r="TQ3" s="72" t="s">
        <v>1088</v>
      </c>
      <c r="TR3" s="72" t="s">
        <v>945</v>
      </c>
      <c r="TS3" s="72" t="s">
        <v>1037</v>
      </c>
      <c r="TT3" s="72" t="s">
        <v>1041</v>
      </c>
      <c r="TU3" s="72" t="s">
        <v>1045</v>
      </c>
      <c r="TV3" s="72" t="s">
        <v>9003</v>
      </c>
      <c r="TW3" s="72" t="s">
        <v>900</v>
      </c>
      <c r="TX3" s="72" t="s">
        <v>9005</v>
      </c>
      <c r="TY3" s="72" t="s">
        <v>922</v>
      </c>
      <c r="TZ3" s="72" t="s">
        <v>1174</v>
      </c>
      <c r="UA3" s="72" t="s">
        <v>1070</v>
      </c>
      <c r="UB3" s="72" t="s">
        <v>802</v>
      </c>
      <c r="UC3" s="72" t="s">
        <v>813</v>
      </c>
      <c r="UD3" s="72" t="s">
        <v>824</v>
      </c>
      <c r="UE3" s="72" t="s">
        <v>739</v>
      </c>
      <c r="UF3" s="72" t="s">
        <v>1080</v>
      </c>
      <c r="UG3" s="72" t="s">
        <v>9008</v>
      </c>
      <c r="UH3" s="72" t="s">
        <v>707</v>
      </c>
      <c r="UI3" s="72" t="s">
        <v>1055</v>
      </c>
      <c r="UJ3" s="72" t="s">
        <v>924</v>
      </c>
      <c r="UK3" s="72" t="s">
        <v>909</v>
      </c>
      <c r="UL3" s="72" t="s">
        <v>940</v>
      </c>
      <c r="UM3" s="72" t="s">
        <v>777</v>
      </c>
      <c r="UN3" s="72" t="s">
        <v>9010</v>
      </c>
      <c r="UO3" s="72" t="s">
        <v>957</v>
      </c>
      <c r="UP3" s="72" t="s">
        <v>1023</v>
      </c>
      <c r="UQ3" s="51" t="s">
        <v>9012</v>
      </c>
      <c r="UR3" s="72" t="s">
        <v>890</v>
      </c>
      <c r="US3" s="72" t="s">
        <v>1014</v>
      </c>
      <c r="UT3" s="72" t="s">
        <v>864</v>
      </c>
      <c r="UU3" s="72" t="s">
        <v>806</v>
      </c>
      <c r="UV3" s="72" t="s">
        <v>8975</v>
      </c>
      <c r="UW3" s="72" t="s">
        <v>1020</v>
      </c>
      <c r="UX3" s="72" t="s">
        <v>1050</v>
      </c>
      <c r="UY3" s="72" t="s">
        <v>8985</v>
      </c>
      <c r="UZ3" s="72" t="s">
        <v>765</v>
      </c>
      <c r="VA3" s="51" t="s">
        <v>1030</v>
      </c>
      <c r="VB3" s="72" t="s">
        <v>875</v>
      </c>
      <c r="VC3" s="72" t="s">
        <v>1049</v>
      </c>
      <c r="VD3" s="72" t="s">
        <v>1158</v>
      </c>
      <c r="VE3" s="72" t="s">
        <v>762</v>
      </c>
      <c r="VF3" s="72" t="s">
        <v>9018</v>
      </c>
      <c r="VG3" s="72" t="s">
        <v>1079</v>
      </c>
      <c r="VH3" s="72" t="s">
        <v>918</v>
      </c>
      <c r="VI3" s="72" t="s">
        <v>1013</v>
      </c>
      <c r="VJ3" s="72" t="s">
        <v>1018</v>
      </c>
      <c r="VK3" s="72" t="s">
        <v>834</v>
      </c>
      <c r="VL3" s="72" t="s">
        <v>1025</v>
      </c>
      <c r="VM3" s="72" t="s">
        <v>1027</v>
      </c>
      <c r="VN3" s="72" t="s">
        <v>735</v>
      </c>
      <c r="VO3" s="72" t="s">
        <v>1128</v>
      </c>
      <c r="VP3" s="72" t="s">
        <v>9022</v>
      </c>
      <c r="VQ3" s="72" t="s">
        <v>1181</v>
      </c>
      <c r="VR3" s="72" t="s">
        <v>1046</v>
      </c>
      <c r="VS3" s="72" t="s">
        <v>797</v>
      </c>
      <c r="VT3" s="72" t="s">
        <v>1154</v>
      </c>
      <c r="VU3" s="72" t="s">
        <v>1057</v>
      </c>
      <c r="VV3" s="72" t="s">
        <v>801</v>
      </c>
      <c r="VW3" s="72" t="s">
        <v>871</v>
      </c>
      <c r="VX3" s="72" t="s">
        <v>1142</v>
      </c>
      <c r="VY3" s="72" t="s">
        <v>1060</v>
      </c>
      <c r="VZ3" s="72" t="s">
        <v>1084</v>
      </c>
      <c r="WA3" s="72" t="s">
        <v>1150</v>
      </c>
      <c r="WB3" s="72" t="s">
        <v>1091</v>
      </c>
      <c r="WC3" s="72" t="s">
        <v>9023</v>
      </c>
      <c r="WD3" s="72" t="s">
        <v>1038</v>
      </c>
      <c r="WE3" s="72" t="s">
        <v>780</v>
      </c>
      <c r="WF3" s="72" t="s">
        <v>1086</v>
      </c>
      <c r="WG3" s="72" t="s">
        <v>923</v>
      </c>
      <c r="WH3" s="72" t="s">
        <v>892</v>
      </c>
      <c r="WI3" s="72" t="s">
        <v>1009</v>
      </c>
      <c r="WJ3" s="72" t="s">
        <v>1012</v>
      </c>
      <c r="WK3" s="72" t="s">
        <v>1016</v>
      </c>
      <c r="WL3" s="72" t="s">
        <v>935</v>
      </c>
      <c r="WM3" s="72" t="s">
        <v>1066</v>
      </c>
      <c r="WN3" s="72" t="s">
        <v>952</v>
      </c>
      <c r="WO3" s="72" t="s">
        <v>835</v>
      </c>
      <c r="WP3" s="72" t="s">
        <v>1111</v>
      </c>
      <c r="WQ3" s="72" t="s">
        <v>819</v>
      </c>
      <c r="WR3" s="72" t="s">
        <v>961</v>
      </c>
      <c r="WS3" s="72" t="s">
        <v>963</v>
      </c>
      <c r="WT3" s="72" t="s">
        <v>9025</v>
      </c>
      <c r="WU3" s="72" t="s">
        <v>1051</v>
      </c>
      <c r="WV3" s="72" t="s">
        <v>1121</v>
      </c>
      <c r="WW3" s="72" t="s">
        <v>1124</v>
      </c>
      <c r="WX3" s="72" t="s">
        <v>1053</v>
      </c>
      <c r="WY3" s="72" t="s">
        <v>1008</v>
      </c>
      <c r="WZ3" s="72" t="s">
        <v>9027</v>
      </c>
      <c r="XA3" s="72" t="s">
        <v>787</v>
      </c>
      <c r="XB3" s="72" t="s">
        <v>1048</v>
      </c>
      <c r="XC3" s="72" t="s">
        <v>1050</v>
      </c>
      <c r="XD3" s="72" t="s">
        <v>873</v>
      </c>
      <c r="XE3" s="72" t="s">
        <v>957</v>
      </c>
      <c r="XF3" s="72" t="s">
        <v>1052</v>
      </c>
      <c r="XG3" s="72" t="s">
        <v>830</v>
      </c>
      <c r="XH3" s="72" t="s">
        <v>890</v>
      </c>
      <c r="XI3" s="72" t="s">
        <v>1014</v>
      </c>
      <c r="XJ3" s="72" t="s">
        <v>996</v>
      </c>
      <c r="XK3" s="72" t="s">
        <v>1116</v>
      </c>
      <c r="XL3" s="72" t="s">
        <v>1079</v>
      </c>
      <c r="XM3" s="72" t="s">
        <v>918</v>
      </c>
      <c r="XN3" s="72" t="s">
        <v>746</v>
      </c>
      <c r="XO3" s="72" t="s">
        <v>927</v>
      </c>
      <c r="XP3" s="16"/>
      <c r="XQ3" s="72" t="s">
        <v>750</v>
      </c>
      <c r="XR3" s="72" t="s">
        <v>1047</v>
      </c>
      <c r="XS3" s="72" t="s">
        <v>1049</v>
      </c>
      <c r="XT3" s="72" t="s">
        <v>1158</v>
      </c>
      <c r="XU3" s="72" t="s">
        <v>1103</v>
      </c>
      <c r="XV3" s="72" t="s">
        <v>979</v>
      </c>
      <c r="XW3" s="72" t="s">
        <v>1046</v>
      </c>
      <c r="XX3" s="72" t="s">
        <v>896</v>
      </c>
      <c r="XY3" s="72" t="s">
        <v>1013</v>
      </c>
      <c r="XZ3" s="72" t="s">
        <v>18861</v>
      </c>
      <c r="YA3" s="72" t="s">
        <v>834</v>
      </c>
      <c r="YB3" s="72" t="s">
        <v>1252</v>
      </c>
      <c r="YC3" s="72" t="s">
        <v>18863</v>
      </c>
      <c r="YD3" s="72" t="s">
        <v>737</v>
      </c>
      <c r="YE3" s="72" t="s">
        <v>882</v>
      </c>
      <c r="YF3" s="72" t="s">
        <v>931</v>
      </c>
      <c r="YG3" s="72" t="s">
        <v>1091</v>
      </c>
      <c r="YH3" s="72" t="s">
        <v>982</v>
      </c>
      <c r="YI3" s="72" t="s">
        <v>898</v>
      </c>
      <c r="YJ3" s="72" t="s">
        <v>1154</v>
      </c>
      <c r="YK3" s="72" t="s">
        <v>1132</v>
      </c>
      <c r="YL3" s="72" t="s">
        <v>1104</v>
      </c>
      <c r="YM3" s="72" t="s">
        <v>892</v>
      </c>
      <c r="YN3" s="72" t="s">
        <v>18867</v>
      </c>
      <c r="YO3" s="72" t="s">
        <v>1076</v>
      </c>
      <c r="YP3" s="72" t="s">
        <v>1112</v>
      </c>
      <c r="YQ3" s="72" t="s">
        <v>728</v>
      </c>
      <c r="YR3" s="72" t="s">
        <v>1169</v>
      </c>
      <c r="YS3" s="72" t="s">
        <v>1165</v>
      </c>
      <c r="YT3" s="72" t="s">
        <v>1038</v>
      </c>
      <c r="YU3" s="72" t="s">
        <v>1031</v>
      </c>
      <c r="YV3" s="72" t="s">
        <v>725</v>
      </c>
      <c r="YW3" s="72" t="s">
        <v>961</v>
      </c>
      <c r="YX3" s="72" t="s">
        <v>848</v>
      </c>
      <c r="YY3" s="72" t="s">
        <v>1009</v>
      </c>
      <c r="YZ3" s="72" t="s">
        <v>881</v>
      </c>
      <c r="ZA3" s="72" t="s">
        <v>1016</v>
      </c>
      <c r="ZB3" s="72" t="s">
        <v>935</v>
      </c>
      <c r="ZC3" s="72" t="s">
        <v>743</v>
      </c>
      <c r="ZD3" s="72" t="s">
        <v>1006</v>
      </c>
      <c r="ZE3" s="72" t="s">
        <v>804</v>
      </c>
      <c r="ZF3" s="72" t="s">
        <v>1044</v>
      </c>
      <c r="ZG3" s="72" t="s">
        <v>1162</v>
      </c>
      <c r="ZH3" s="72" t="s">
        <v>808</v>
      </c>
      <c r="ZI3" s="72" t="s">
        <v>1026</v>
      </c>
      <c r="ZJ3" s="72" t="s">
        <v>958</v>
      </c>
      <c r="ZK3" s="72" t="s">
        <v>1024</v>
      </c>
      <c r="ZL3" s="72" t="s">
        <v>1036</v>
      </c>
      <c r="ZM3" s="72" t="s">
        <v>1088</v>
      </c>
      <c r="ZN3" s="72" t="s">
        <v>945</v>
      </c>
      <c r="ZO3" s="72" t="s">
        <v>1170</v>
      </c>
      <c r="ZP3" s="72" t="s">
        <v>1152</v>
      </c>
      <c r="ZQ3" s="72" t="s">
        <v>814</v>
      </c>
      <c r="ZR3" s="72" t="s">
        <v>823</v>
      </c>
      <c r="ZS3" s="72" t="s">
        <v>900</v>
      </c>
      <c r="ZT3" s="72" t="s">
        <v>1007</v>
      </c>
      <c r="ZU3" s="72" t="s">
        <v>833</v>
      </c>
      <c r="ZV3" s="72" t="s">
        <v>1174</v>
      </c>
      <c r="ZW3" s="72" t="s">
        <v>757</v>
      </c>
      <c r="ZX3" s="72" t="s">
        <v>1075</v>
      </c>
      <c r="ZY3" s="72" t="s">
        <v>845</v>
      </c>
      <c r="ZZ3" s="72" t="s">
        <v>1037</v>
      </c>
      <c r="AAA3" s="72" t="s">
        <v>740</v>
      </c>
    </row>
    <row r="4" spans="1:703" x14ac:dyDescent="0.35">
      <c r="A4" s="8">
        <f t="shared" ref="A4:A13" si="0">A3+1</f>
        <v>3</v>
      </c>
      <c r="B4" s="91" t="s">
        <v>1054</v>
      </c>
      <c r="C4" s="91" t="s">
        <v>1080</v>
      </c>
      <c r="D4" s="91" t="s">
        <v>1070</v>
      </c>
      <c r="E4" s="91" t="s">
        <v>1135</v>
      </c>
      <c r="F4" s="91" t="s">
        <v>906</v>
      </c>
      <c r="G4" s="91" t="s">
        <v>850</v>
      </c>
      <c r="H4" s="91" t="s">
        <v>1071</v>
      </c>
      <c r="I4" s="91" t="s">
        <v>1138</v>
      </c>
      <c r="J4" s="91" t="s">
        <v>1084</v>
      </c>
      <c r="K4" s="91" t="s">
        <v>1002</v>
      </c>
      <c r="L4" s="91" t="s">
        <v>1202</v>
      </c>
      <c r="M4" s="91" t="s">
        <v>1108</v>
      </c>
      <c r="N4" s="91" t="s">
        <v>1140</v>
      </c>
      <c r="O4" s="91" t="s">
        <v>1121</v>
      </c>
      <c r="P4" s="91" t="s">
        <v>1162</v>
      </c>
      <c r="Q4" s="91" t="s">
        <v>1181</v>
      </c>
      <c r="R4" s="91" t="s">
        <v>716</v>
      </c>
      <c r="S4" s="91" t="s">
        <v>958</v>
      </c>
      <c r="T4" s="91" t="s">
        <v>1098</v>
      </c>
      <c r="U4" s="91" t="s">
        <v>930</v>
      </c>
      <c r="V4" s="91" t="s">
        <v>770</v>
      </c>
      <c r="W4" s="91" t="s">
        <v>1169</v>
      </c>
      <c r="X4" s="91" t="s">
        <v>1061</v>
      </c>
      <c r="Y4" s="91" t="s">
        <v>1173</v>
      </c>
      <c r="Z4" s="91" t="s">
        <v>1020</v>
      </c>
      <c r="AA4" s="91" t="s">
        <v>1022</v>
      </c>
      <c r="AB4" s="91" t="s">
        <v>980</v>
      </c>
      <c r="AC4" s="91" t="s">
        <v>846</v>
      </c>
      <c r="AD4" s="91" t="s">
        <v>969</v>
      </c>
      <c r="AE4" s="91" t="s">
        <v>971</v>
      </c>
      <c r="AF4" s="91" t="s">
        <v>1065</v>
      </c>
      <c r="AG4" s="91" t="s">
        <v>1109</v>
      </c>
      <c r="AH4" s="91" t="s">
        <v>1031</v>
      </c>
      <c r="AI4" s="91" t="s">
        <v>1112</v>
      </c>
      <c r="AJ4" s="91" t="s">
        <v>1002</v>
      </c>
      <c r="AK4" s="91" t="s">
        <v>922</v>
      </c>
      <c r="AL4" s="91" t="s">
        <v>1041</v>
      </c>
      <c r="AM4" s="91" t="s">
        <v>1100</v>
      </c>
      <c r="AN4" s="91" t="s">
        <v>1185</v>
      </c>
      <c r="AO4" s="91" t="s">
        <v>1019</v>
      </c>
      <c r="AP4" s="91" t="s">
        <v>1203</v>
      </c>
      <c r="AQ4" s="91" t="s">
        <v>1138</v>
      </c>
      <c r="AR4" s="91" t="s">
        <v>1128</v>
      </c>
      <c r="AS4" s="91" t="s">
        <v>1081</v>
      </c>
      <c r="AT4" s="91" t="s">
        <v>931</v>
      </c>
      <c r="AU4" s="91" t="s">
        <v>1105</v>
      </c>
      <c r="AV4" s="91" t="s">
        <v>782</v>
      </c>
      <c r="AW4" s="91" t="s">
        <v>1113</v>
      </c>
      <c r="AX4" s="91" t="s">
        <v>721</v>
      </c>
      <c r="AY4" s="91" t="s">
        <v>732</v>
      </c>
      <c r="AZ4" s="91" t="s">
        <v>712</v>
      </c>
      <c r="BA4" s="91" t="s">
        <v>762</v>
      </c>
      <c r="BB4" s="91" t="s">
        <v>710</v>
      </c>
      <c r="BC4" s="91" t="s">
        <v>872</v>
      </c>
      <c r="BD4" s="91" t="s">
        <v>966</v>
      </c>
      <c r="BE4" s="91" t="s">
        <v>841</v>
      </c>
      <c r="BF4" s="91" t="s">
        <v>1112</v>
      </c>
      <c r="BG4" s="91" t="s">
        <v>775</v>
      </c>
      <c r="BH4" s="91" t="s">
        <v>906</v>
      </c>
      <c r="BI4" s="91" t="s">
        <v>9017</v>
      </c>
      <c r="BJ4" s="91" t="s">
        <v>741</v>
      </c>
      <c r="BK4" s="91" t="s">
        <v>815</v>
      </c>
      <c r="BL4" s="91" t="s">
        <v>725</v>
      </c>
      <c r="BM4" s="91" t="s">
        <v>1181</v>
      </c>
      <c r="BN4" s="91" t="s">
        <v>1035</v>
      </c>
      <c r="BO4" s="91" t="s">
        <v>1130</v>
      </c>
      <c r="BP4" s="91" t="s">
        <v>706</v>
      </c>
      <c r="BQ4" s="91" t="s">
        <v>939</v>
      </c>
      <c r="BR4" s="91" t="s">
        <v>1064</v>
      </c>
      <c r="BS4" s="91" t="s">
        <v>1053</v>
      </c>
      <c r="BT4" s="91" t="s">
        <v>18949</v>
      </c>
      <c r="BU4" s="91" t="s">
        <v>1060</v>
      </c>
      <c r="BV4" s="91" t="s">
        <v>812</v>
      </c>
      <c r="BW4" s="91" t="s">
        <v>819</v>
      </c>
      <c r="BX4" s="91" t="s">
        <v>838</v>
      </c>
      <c r="BY4" s="91" t="s">
        <v>1017</v>
      </c>
      <c r="BZ4" s="91" t="s">
        <v>18981</v>
      </c>
      <c r="CA4" s="91" t="s">
        <v>856</v>
      </c>
      <c r="CB4" s="91" t="s">
        <v>828</v>
      </c>
      <c r="CC4" s="91" t="s">
        <v>923</v>
      </c>
      <c r="CD4" s="91" t="s">
        <v>1032</v>
      </c>
      <c r="CE4" s="91" t="s">
        <v>1008</v>
      </c>
      <c r="CF4" s="91" t="s">
        <v>877</v>
      </c>
      <c r="CG4" s="91" t="s">
        <v>1096</v>
      </c>
      <c r="CH4" s="91" t="s">
        <v>1162</v>
      </c>
      <c r="CI4" s="91" t="s">
        <v>980</v>
      </c>
      <c r="CJ4" s="91" t="s">
        <v>1131</v>
      </c>
      <c r="CK4" s="91" t="s">
        <v>1136</v>
      </c>
      <c r="CL4" s="91" t="s">
        <v>1034</v>
      </c>
      <c r="CM4" s="91" t="s">
        <v>757</v>
      </c>
      <c r="CN4" s="91" t="s">
        <v>836</v>
      </c>
      <c r="CO4" s="91" t="s">
        <v>717</v>
      </c>
      <c r="CP4" s="91" t="s">
        <v>726</v>
      </c>
      <c r="CQ4" s="91" t="s">
        <v>840</v>
      </c>
      <c r="CR4" s="91" t="s">
        <v>1080</v>
      </c>
      <c r="CS4" s="91" t="s">
        <v>920</v>
      </c>
      <c r="CT4" s="91" t="s">
        <v>870</v>
      </c>
      <c r="CU4" s="91" t="s">
        <v>723</v>
      </c>
      <c r="CV4" s="91" t="s">
        <v>924</v>
      </c>
      <c r="CW4" s="91" t="s">
        <v>784</v>
      </c>
      <c r="CX4" s="91" t="s">
        <v>796</v>
      </c>
      <c r="CY4" s="91" t="s">
        <v>1099</v>
      </c>
      <c r="CZ4" s="91" t="s">
        <v>1015</v>
      </c>
      <c r="DA4" s="91" t="s">
        <v>988</v>
      </c>
      <c r="DB4" s="91" t="s">
        <v>1052</v>
      </c>
      <c r="DC4" s="91" t="s">
        <v>817</v>
      </c>
      <c r="DD4" s="91" t="s">
        <v>890</v>
      </c>
      <c r="DE4" s="91" t="s">
        <v>1043</v>
      </c>
      <c r="DF4" s="91" t="s">
        <v>978</v>
      </c>
      <c r="DG4" s="91" t="s">
        <v>1039</v>
      </c>
      <c r="DH4" s="91" t="s">
        <v>1094</v>
      </c>
      <c r="DI4" s="91" t="s">
        <v>1048</v>
      </c>
      <c r="DJ4" s="91" t="s">
        <v>1078</v>
      </c>
      <c r="DK4" s="91" t="s">
        <v>720</v>
      </c>
      <c r="DL4" s="91" t="s">
        <v>933</v>
      </c>
      <c r="DM4" s="91" t="s">
        <v>926</v>
      </c>
      <c r="DN4" s="91" t="s">
        <v>1047</v>
      </c>
      <c r="DO4" s="91" t="s">
        <v>1049</v>
      </c>
      <c r="DP4" s="91" t="s">
        <v>1033</v>
      </c>
      <c r="DQ4" s="91" t="s">
        <v>861</v>
      </c>
      <c r="DR4" s="91" t="s">
        <v>1137</v>
      </c>
      <c r="DS4" s="91" t="s">
        <v>983</v>
      </c>
      <c r="DT4" s="91" t="s">
        <v>1020</v>
      </c>
      <c r="DU4" s="91" t="s">
        <v>937</v>
      </c>
      <c r="DV4" s="91" t="s">
        <v>1018</v>
      </c>
      <c r="DW4" s="91" t="s">
        <v>834</v>
      </c>
      <c r="DX4" s="91" t="s">
        <v>1025</v>
      </c>
      <c r="DY4" s="91" t="s">
        <v>1058</v>
      </c>
      <c r="DZ4" s="91" t="s">
        <v>1089</v>
      </c>
      <c r="EA4" s="91" t="s">
        <v>882</v>
      </c>
      <c r="EB4" s="91" t="s">
        <v>931</v>
      </c>
      <c r="EC4" s="91" t="s">
        <v>708</v>
      </c>
      <c r="ED4" s="91" t="s">
        <v>982</v>
      </c>
      <c r="EE4" s="91" t="s">
        <v>1157</v>
      </c>
      <c r="EF4" s="91" t="s">
        <v>857</v>
      </c>
      <c r="EG4" s="91" t="s">
        <v>903</v>
      </c>
      <c r="EH4" s="91" t="s">
        <v>1105</v>
      </c>
      <c r="EI4" s="91" t="s">
        <v>1061</v>
      </c>
      <c r="EJ4" s="91" t="s">
        <v>795</v>
      </c>
      <c r="EK4" s="91" t="s">
        <v>1138</v>
      </c>
      <c r="EL4" s="91" t="s">
        <v>908</v>
      </c>
      <c r="EM4" s="91" t="s">
        <v>1134</v>
      </c>
      <c r="EN4" s="91" t="s">
        <v>1169</v>
      </c>
      <c r="EO4" s="91" t="s">
        <v>791</v>
      </c>
      <c r="EP4" s="91" t="s">
        <v>799</v>
      </c>
      <c r="EQ4" s="91" t="s">
        <v>1126</v>
      </c>
      <c r="ER4" s="91" t="s">
        <v>1086</v>
      </c>
      <c r="ES4" s="76" t="s">
        <v>710</v>
      </c>
      <c r="ET4" s="76" t="s">
        <v>717</v>
      </c>
      <c r="EU4" s="129" t="s">
        <v>729</v>
      </c>
      <c r="EV4" s="76" t="s">
        <v>706</v>
      </c>
      <c r="EW4" s="76" t="s">
        <v>754</v>
      </c>
      <c r="EX4" s="7" t="s">
        <v>775</v>
      </c>
      <c r="EY4" s="76" t="s">
        <v>743</v>
      </c>
      <c r="EZ4" s="76" t="s">
        <v>793</v>
      </c>
      <c r="FA4" s="76" t="s">
        <v>805</v>
      </c>
      <c r="FB4" s="76" t="s">
        <v>815</v>
      </c>
      <c r="FC4" s="76" t="s">
        <v>819</v>
      </c>
      <c r="FD4" s="7" t="s">
        <v>839</v>
      </c>
      <c r="FE4" s="4" t="s">
        <v>850</v>
      </c>
      <c r="FF4" s="7" t="s">
        <v>853</v>
      </c>
      <c r="FG4" s="130" t="s">
        <v>706</v>
      </c>
      <c r="FH4" s="15" t="s">
        <v>722</v>
      </c>
      <c r="FI4" s="130" t="s">
        <v>774</v>
      </c>
      <c r="FJ4" s="8" t="s">
        <v>743</v>
      </c>
      <c r="FK4" s="130" t="s">
        <v>763</v>
      </c>
      <c r="FL4" s="130" t="s">
        <v>877</v>
      </c>
      <c r="FM4" s="130" t="s">
        <v>812</v>
      </c>
      <c r="FN4" s="130" t="s">
        <v>823</v>
      </c>
      <c r="FO4" s="130" t="s">
        <v>888</v>
      </c>
      <c r="FP4" s="130" t="s">
        <v>752</v>
      </c>
      <c r="FQ4" s="130" t="s">
        <v>897</v>
      </c>
      <c r="FR4" s="130" t="s">
        <v>712</v>
      </c>
      <c r="FS4" s="130" t="s">
        <v>828</v>
      </c>
      <c r="FT4" s="130" t="s">
        <v>800</v>
      </c>
      <c r="FU4" s="130" t="s">
        <v>717</v>
      </c>
      <c r="FV4" s="130" t="s">
        <v>824</v>
      </c>
      <c r="FW4" s="130" t="s">
        <v>736</v>
      </c>
      <c r="FX4" s="130" t="s">
        <v>883</v>
      </c>
      <c r="FY4" s="130" t="s">
        <v>920</v>
      </c>
      <c r="FZ4" s="130" t="s">
        <v>749</v>
      </c>
      <c r="GA4" s="130" t="s">
        <v>929</v>
      </c>
      <c r="GB4" s="130" t="s">
        <v>833</v>
      </c>
      <c r="GC4" s="130" t="s">
        <v>784</v>
      </c>
      <c r="GD4" s="130" t="s">
        <v>941</v>
      </c>
      <c r="GE4" s="130" t="s">
        <v>802</v>
      </c>
      <c r="GF4" s="130" t="s">
        <v>813</v>
      </c>
      <c r="GG4" s="130" t="s">
        <v>726</v>
      </c>
      <c r="GH4" s="130" t="s">
        <v>739</v>
      </c>
      <c r="GI4" s="130" t="s">
        <v>753</v>
      </c>
      <c r="GJ4" s="130" t="s">
        <v>951</v>
      </c>
      <c r="GK4" s="130" t="s">
        <v>707</v>
      </c>
      <c r="GL4" s="130" t="s">
        <v>864</v>
      </c>
      <c r="GM4" s="130" t="s">
        <v>806</v>
      </c>
      <c r="GN4" s="130" t="s">
        <v>714</v>
      </c>
      <c r="GO4" s="130" t="s">
        <v>940</v>
      </c>
      <c r="GP4" s="130" t="s">
        <v>705</v>
      </c>
      <c r="GQ4" s="130" t="s">
        <v>893</v>
      </c>
      <c r="GR4" s="130" t="s">
        <v>794</v>
      </c>
      <c r="GS4" s="130" t="s">
        <v>889</v>
      </c>
      <c r="GT4" s="130" t="s">
        <v>830</v>
      </c>
      <c r="GU4" s="130" t="s">
        <v>742</v>
      </c>
      <c r="GV4" s="130" t="s">
        <v>947</v>
      </c>
      <c r="GW4" s="130" t="s">
        <v>861</v>
      </c>
      <c r="GX4" s="130" t="s">
        <v>946</v>
      </c>
      <c r="GY4" s="130" t="s">
        <v>849</v>
      </c>
      <c r="GZ4" s="130" t="s">
        <v>971</v>
      </c>
      <c r="HA4" s="130" t="s">
        <v>746</v>
      </c>
      <c r="HB4" s="130" t="s">
        <v>720</v>
      </c>
      <c r="HC4" s="130" t="s">
        <v>974</v>
      </c>
      <c r="HD4" s="130" t="s">
        <v>750</v>
      </c>
      <c r="HE4" s="130" t="s">
        <v>756</v>
      </c>
      <c r="HF4" s="130" t="s">
        <v>735</v>
      </c>
      <c r="HG4" s="130" t="s">
        <v>880</v>
      </c>
      <c r="HH4" s="130" t="s">
        <v>820</v>
      </c>
      <c r="HI4" s="130" t="s">
        <v>979</v>
      </c>
      <c r="HJ4" s="130" t="s">
        <v>983</v>
      </c>
      <c r="HK4" s="130" t="s">
        <v>896</v>
      </c>
      <c r="HL4" s="130" t="s">
        <v>991</v>
      </c>
      <c r="HM4" s="130" t="s">
        <v>903</v>
      </c>
      <c r="HN4" s="130" t="s">
        <v>834</v>
      </c>
      <c r="HO4" s="130" t="s">
        <v>844</v>
      </c>
      <c r="HP4" s="130" t="s">
        <v>829</v>
      </c>
      <c r="HQ4" s="130" t="s">
        <v>741</v>
      </c>
      <c r="HR4" s="130" t="s">
        <v>879</v>
      </c>
      <c r="HS4" s="130" t="s">
        <v>819</v>
      </c>
      <c r="HT4" s="130" t="s">
        <v>839</v>
      </c>
      <c r="HU4" s="130" t="s">
        <v>1017</v>
      </c>
      <c r="HV4" s="130" t="s">
        <v>766</v>
      </c>
      <c r="HW4" s="130" t="s">
        <v>1024</v>
      </c>
      <c r="HX4" s="130" t="s">
        <v>859</v>
      </c>
      <c r="HY4" s="130" t="s">
        <v>774</v>
      </c>
      <c r="HZ4" s="130" t="s">
        <v>1032</v>
      </c>
      <c r="IA4" s="130" t="s">
        <v>863</v>
      </c>
      <c r="IB4" s="130" t="s">
        <v>877</v>
      </c>
      <c r="IC4" s="130" t="s">
        <v>803</v>
      </c>
      <c r="ID4" s="130" t="s">
        <v>997</v>
      </c>
      <c r="IE4" s="130" t="s">
        <v>980</v>
      </c>
      <c r="IF4" s="130" t="s">
        <v>860</v>
      </c>
      <c r="IG4" s="130" t="s">
        <v>776</v>
      </c>
      <c r="IH4" s="130" t="s">
        <v>902</v>
      </c>
      <c r="II4" s="130" t="s">
        <v>1019</v>
      </c>
      <c r="IJ4" s="130" t="s">
        <v>1022</v>
      </c>
      <c r="IK4" s="130" t="s">
        <v>1067</v>
      </c>
      <c r="IL4" s="130" t="s">
        <v>1073</v>
      </c>
      <c r="IM4" s="130" t="s">
        <v>840</v>
      </c>
      <c r="IN4" s="130" t="s">
        <v>1080</v>
      </c>
      <c r="IO4" s="130" t="s">
        <v>1059</v>
      </c>
      <c r="IP4" s="130" t="s">
        <v>707</v>
      </c>
      <c r="IQ4" s="130" t="s">
        <v>929</v>
      </c>
      <c r="IR4" s="130" t="s">
        <v>953</v>
      </c>
      <c r="IS4" s="130" t="s">
        <v>1034</v>
      </c>
      <c r="IT4" s="130" t="s">
        <v>941</v>
      </c>
      <c r="IU4" s="130" t="s">
        <v>1099</v>
      </c>
      <c r="IV4" s="130" t="s">
        <v>1015</v>
      </c>
      <c r="IW4" s="130" t="s">
        <v>972</v>
      </c>
      <c r="IX4" s="130" t="s">
        <v>1077</v>
      </c>
      <c r="IY4" s="130" t="s">
        <v>817</v>
      </c>
      <c r="IZ4" s="130" t="s">
        <v>769</v>
      </c>
      <c r="JA4" s="130" t="s">
        <v>870</v>
      </c>
      <c r="JB4" s="130" t="s">
        <v>1085</v>
      </c>
      <c r="JC4" s="130" t="s">
        <v>913</v>
      </c>
      <c r="JD4" s="130" t="s">
        <v>714</v>
      </c>
      <c r="JE4" s="130" t="s">
        <v>764</v>
      </c>
      <c r="JF4" s="130" t="s">
        <v>915</v>
      </c>
      <c r="JG4" s="130" t="s">
        <v>1102</v>
      </c>
      <c r="JH4" s="130" t="s">
        <v>768</v>
      </c>
      <c r="JI4" s="130" t="s">
        <v>842</v>
      </c>
      <c r="JJ4" s="130" t="s">
        <v>1056</v>
      </c>
      <c r="JK4" s="130" t="s">
        <v>1063</v>
      </c>
      <c r="JL4" s="130" t="s">
        <v>1033</v>
      </c>
      <c r="JM4" s="130" t="s">
        <v>1028</v>
      </c>
      <c r="JN4" s="130" t="s">
        <v>1137</v>
      </c>
      <c r="JO4" s="130" t="s">
        <v>816</v>
      </c>
      <c r="JP4" s="130" t="s">
        <v>918</v>
      </c>
      <c r="JQ4" s="130" t="s">
        <v>1042</v>
      </c>
      <c r="JR4" s="130" t="s">
        <v>1018</v>
      </c>
      <c r="JS4" s="130" t="s">
        <v>773</v>
      </c>
      <c r="JT4" s="130" t="s">
        <v>1030</v>
      </c>
      <c r="JU4" s="130" t="s">
        <v>1058</v>
      </c>
      <c r="JV4" s="130" t="s">
        <v>1089</v>
      </c>
      <c r="JW4" s="130" t="s">
        <v>1128</v>
      </c>
      <c r="JX4" s="130" t="s">
        <v>885</v>
      </c>
      <c r="JY4" s="130" t="s">
        <v>1108</v>
      </c>
      <c r="JZ4" s="130" t="s">
        <v>1046</v>
      </c>
      <c r="KA4" s="130" t="s">
        <v>887</v>
      </c>
      <c r="KB4" s="130" t="s">
        <v>891</v>
      </c>
      <c r="KC4" s="130" t="s">
        <v>1081</v>
      </c>
      <c r="KD4" s="130" t="s">
        <v>1106</v>
      </c>
      <c r="KE4" s="130" t="s">
        <v>1117</v>
      </c>
      <c r="KF4" s="130" t="s">
        <v>1142</v>
      </c>
      <c r="KG4" s="130" t="s">
        <v>914</v>
      </c>
      <c r="KH4" s="130" t="s">
        <v>715</v>
      </c>
      <c r="KI4" s="130" t="s">
        <v>1150</v>
      </c>
      <c r="KJ4" s="130" t="s">
        <v>1091</v>
      </c>
      <c r="KK4" s="130" t="s">
        <v>721</v>
      </c>
      <c r="KL4" s="130" t="s">
        <v>732</v>
      </c>
      <c r="KM4" s="130" t="s">
        <v>712</v>
      </c>
      <c r="KN4" s="130" t="s">
        <v>759</v>
      </c>
      <c r="KO4" s="130" t="s">
        <v>1107</v>
      </c>
      <c r="KP4" s="130" t="s">
        <v>872</v>
      </c>
      <c r="KQ4" s="130" t="s">
        <v>966</v>
      </c>
      <c r="KR4" s="130" t="s">
        <v>709</v>
      </c>
      <c r="KS4" s="130" t="s">
        <v>1112</v>
      </c>
      <c r="KT4" s="130" t="s">
        <v>775</v>
      </c>
      <c r="KU4" s="130" t="s">
        <v>1144</v>
      </c>
      <c r="KV4" s="130" t="s">
        <v>952</v>
      </c>
      <c r="KW4" s="130" t="s">
        <v>1125</v>
      </c>
      <c r="KX4" s="130" t="s">
        <v>1111</v>
      </c>
      <c r="KY4" s="130" t="s">
        <v>819</v>
      </c>
      <c r="KZ4" s="130" t="s">
        <v>961</v>
      </c>
      <c r="LA4" s="130" t="s">
        <v>848</v>
      </c>
      <c r="LB4" s="130" t="s">
        <v>1130</v>
      </c>
      <c r="LC4" s="130" t="s">
        <v>1098</v>
      </c>
      <c r="LD4" s="130" t="s">
        <v>1156</v>
      </c>
      <c r="LE4" s="130" t="s">
        <v>1135</v>
      </c>
      <c r="LF4" s="130" t="s">
        <v>1053</v>
      </c>
      <c r="LG4" s="130" t="s">
        <v>1008</v>
      </c>
      <c r="LH4" s="130" t="s">
        <v>989</v>
      </c>
      <c r="LI4" s="130" t="s">
        <v>812</v>
      </c>
      <c r="LJ4" s="130" t="s">
        <v>919</v>
      </c>
      <c r="LK4" s="130" t="s">
        <v>808</v>
      </c>
      <c r="LL4" s="130" t="s">
        <v>752</v>
      </c>
      <c r="LM4" s="130" t="s">
        <v>922</v>
      </c>
      <c r="LN4" s="130" t="s">
        <v>889</v>
      </c>
      <c r="LO4" s="130" t="s">
        <v>830</v>
      </c>
      <c r="LP4" s="130" t="s">
        <v>890</v>
      </c>
      <c r="LQ4" s="130" t="s">
        <v>1043</v>
      </c>
      <c r="LR4" s="130" t="s">
        <v>864</v>
      </c>
      <c r="LS4" s="130" t="s">
        <v>806</v>
      </c>
      <c r="LT4" s="130" t="s">
        <v>1185</v>
      </c>
      <c r="LU4" s="130" t="s">
        <v>764</v>
      </c>
      <c r="LV4" s="130" t="s">
        <v>1078</v>
      </c>
      <c r="LW4" s="130" t="s">
        <v>927</v>
      </c>
      <c r="LX4" s="130" t="s">
        <v>933</v>
      </c>
      <c r="LY4" s="130" t="s">
        <v>926</v>
      </c>
      <c r="LZ4" s="130" t="s">
        <v>1047</v>
      </c>
      <c r="MA4" s="130" t="s">
        <v>1049</v>
      </c>
      <c r="MB4" s="130" t="s">
        <v>785</v>
      </c>
      <c r="MC4" s="130" t="s">
        <v>1028</v>
      </c>
      <c r="MD4" s="130" t="s">
        <v>1137</v>
      </c>
      <c r="ME4" s="130" t="s">
        <v>983</v>
      </c>
      <c r="MF4" s="130" t="s">
        <v>1182</v>
      </c>
      <c r="MG4" s="130" t="s">
        <v>1092</v>
      </c>
      <c r="MH4" s="130" t="s">
        <v>1081</v>
      </c>
      <c r="MI4" s="130" t="s">
        <v>834</v>
      </c>
      <c r="MJ4" s="130" t="s">
        <v>1025</v>
      </c>
      <c r="MK4" s="130" t="s">
        <v>852</v>
      </c>
      <c r="ML4" s="130" t="s">
        <v>735</v>
      </c>
      <c r="MM4" s="130" t="s">
        <v>1128</v>
      </c>
      <c r="MN4" s="130" t="s">
        <v>931</v>
      </c>
      <c r="MO4" s="130" t="s">
        <v>1108</v>
      </c>
      <c r="MP4" s="130" t="s">
        <v>982</v>
      </c>
      <c r="MQ4" s="130" t="s">
        <v>732</v>
      </c>
      <c r="MR4" s="130" t="s">
        <v>1154</v>
      </c>
      <c r="MS4" s="130" t="s">
        <v>1114</v>
      </c>
      <c r="MT4" s="130" t="s">
        <v>1105</v>
      </c>
      <c r="MU4" s="130" t="s">
        <v>1171</v>
      </c>
      <c r="MV4" s="130" t="s">
        <v>1142</v>
      </c>
      <c r="MW4" s="130" t="s">
        <v>914</v>
      </c>
      <c r="MX4" s="130" t="s">
        <v>908</v>
      </c>
      <c r="MY4" s="130" t="s">
        <v>1202</v>
      </c>
      <c r="MZ4" s="130" t="s">
        <v>906</v>
      </c>
      <c r="NA4" s="130" t="s">
        <v>969</v>
      </c>
      <c r="NB4" s="130" t="s">
        <v>898</v>
      </c>
      <c r="NC4" s="130" t="s">
        <v>1126</v>
      </c>
      <c r="ND4" s="130" t="s">
        <v>759</v>
      </c>
      <c r="NE4" s="130" t="s">
        <v>1107</v>
      </c>
      <c r="NF4" s="130" t="s">
        <v>846</v>
      </c>
      <c r="NG4" s="130" t="s">
        <v>1130</v>
      </c>
      <c r="NH4" s="130" t="s">
        <v>1206</v>
      </c>
      <c r="NI4" s="130" t="s">
        <v>831</v>
      </c>
      <c r="NJ4" s="130" t="s">
        <v>770</v>
      </c>
      <c r="NK4" s="130" t="s">
        <v>744</v>
      </c>
      <c r="NL4" s="130" t="s">
        <v>952</v>
      </c>
      <c r="NM4" s="130" t="s">
        <v>1125</v>
      </c>
      <c r="NN4" s="130" t="s">
        <v>1111</v>
      </c>
      <c r="NO4" s="130" t="s">
        <v>1162</v>
      </c>
      <c r="NP4" s="130" t="s">
        <v>839</v>
      </c>
      <c r="NQ4" s="130" t="s">
        <v>1017</v>
      </c>
      <c r="NR4" s="130" t="s">
        <v>1213</v>
      </c>
      <c r="NS4" s="130" t="s">
        <v>955</v>
      </c>
      <c r="NT4" s="130" t="s">
        <v>1121</v>
      </c>
      <c r="NU4" s="130" t="s">
        <v>1215</v>
      </c>
      <c r="NV4" s="130" t="s">
        <v>781</v>
      </c>
      <c r="NW4" s="130" t="s">
        <v>1008</v>
      </c>
      <c r="NX4" s="130" t="s">
        <v>1152</v>
      </c>
      <c r="NY4" s="130" t="s">
        <v>803</v>
      </c>
      <c r="NZ4" s="130" t="s">
        <v>997</v>
      </c>
      <c r="OA4" s="130" t="s">
        <v>944</v>
      </c>
      <c r="OB4" s="130" t="s">
        <v>747</v>
      </c>
      <c r="OC4" s="130" t="s">
        <v>772</v>
      </c>
      <c r="OD4" s="130" t="s">
        <v>981</v>
      </c>
      <c r="OE4" s="130" t="s">
        <v>1019</v>
      </c>
      <c r="OF4" s="130" t="s">
        <v>800</v>
      </c>
      <c r="OG4" s="130" t="s">
        <v>1067</v>
      </c>
      <c r="OH4" s="130" t="s">
        <v>726</v>
      </c>
      <c r="OI4" s="130" t="s">
        <v>740</v>
      </c>
      <c r="OJ4" s="130" t="s">
        <v>1045</v>
      </c>
      <c r="OK4" s="130" t="s">
        <v>854</v>
      </c>
      <c r="OL4" s="130" t="s">
        <v>749</v>
      </c>
      <c r="OM4" s="130" t="s">
        <v>1131</v>
      </c>
      <c r="ON4" s="130" t="s">
        <v>922</v>
      </c>
      <c r="OO4" s="130" t="s">
        <v>1034</v>
      </c>
      <c r="OP4" s="130" t="s">
        <v>941</v>
      </c>
      <c r="OQ4" s="130" t="s">
        <v>1099</v>
      </c>
      <c r="OR4" s="130" t="s">
        <v>1015</v>
      </c>
      <c r="OS4" s="130" t="s">
        <v>1122</v>
      </c>
      <c r="OT4" s="130" t="s">
        <v>1023</v>
      </c>
      <c r="OU4" s="130" t="s">
        <v>753</v>
      </c>
      <c r="OV4" s="130" t="s">
        <v>1074</v>
      </c>
      <c r="OW4" s="130" t="s">
        <v>1147</v>
      </c>
      <c r="OX4" s="130" t="s">
        <v>1085</v>
      </c>
      <c r="OY4" s="130" t="s">
        <v>913</v>
      </c>
      <c r="OZ4" s="130" t="s">
        <v>1094</v>
      </c>
      <c r="PA4" s="130" t="s">
        <v>1048</v>
      </c>
      <c r="PB4" s="130" t="s">
        <v>1050</v>
      </c>
      <c r="PC4" s="130" t="s">
        <v>788</v>
      </c>
      <c r="PD4" s="130" t="s">
        <v>794</v>
      </c>
      <c r="PE4" s="130" t="s">
        <v>889</v>
      </c>
      <c r="PF4" s="130" t="s">
        <v>1113</v>
      </c>
      <c r="PG4" s="130" t="s">
        <v>1083</v>
      </c>
      <c r="PH4" s="130" t="s">
        <v>947</v>
      </c>
      <c r="PI4" s="130" t="s">
        <v>762</v>
      </c>
      <c r="PJ4" s="130" t="s">
        <v>710</v>
      </c>
      <c r="PK4" s="130" t="s">
        <v>892</v>
      </c>
      <c r="PL4" s="130" t="s">
        <v>1071</v>
      </c>
      <c r="PM4" s="130" t="s">
        <v>1138</v>
      </c>
      <c r="PN4" s="130" t="s">
        <v>1112</v>
      </c>
      <c r="PO4" s="130" t="s">
        <v>1228</v>
      </c>
      <c r="PP4" s="130" t="s">
        <v>1144</v>
      </c>
      <c r="PQ4" s="130" t="s">
        <v>1119</v>
      </c>
      <c r="PR4" s="130" t="s">
        <v>1125</v>
      </c>
      <c r="PS4" s="130" t="s">
        <v>815</v>
      </c>
      <c r="PT4" s="130" t="s">
        <v>1082</v>
      </c>
      <c r="PU4" s="130" t="s">
        <v>1181</v>
      </c>
      <c r="PV4" s="130" t="s">
        <v>846</v>
      </c>
      <c r="PW4" s="130" t="s">
        <v>1130</v>
      </c>
      <c r="PX4" s="130" t="s">
        <v>1098</v>
      </c>
      <c r="PY4" s="130" t="s">
        <v>939</v>
      </c>
      <c r="PZ4" s="130" t="s">
        <v>1135</v>
      </c>
      <c r="QA4" s="130" t="s">
        <v>1053</v>
      </c>
      <c r="QB4" s="130" t="s">
        <v>755</v>
      </c>
      <c r="QC4" s="130" t="s">
        <v>703</v>
      </c>
      <c r="QD4" s="130" t="s">
        <v>1044</v>
      </c>
      <c r="QE4" s="130" t="s">
        <v>919</v>
      </c>
      <c r="QF4" s="130" t="s">
        <v>808</v>
      </c>
      <c r="QG4" s="130" t="s">
        <v>1017</v>
      </c>
      <c r="QH4" s="130" t="s">
        <v>934</v>
      </c>
      <c r="QI4" s="130" t="s">
        <v>856</v>
      </c>
      <c r="QJ4" s="130" t="s">
        <v>1036</v>
      </c>
      <c r="QK4" s="130" t="s">
        <v>936</v>
      </c>
      <c r="QL4" s="130" t="s">
        <v>1155</v>
      </c>
      <c r="QM4" s="130" t="s">
        <v>1151</v>
      </c>
      <c r="QN4" s="130" t="s">
        <v>1248</v>
      </c>
      <c r="QO4" s="130" t="s">
        <v>803</v>
      </c>
      <c r="QP4" s="130" t="s">
        <v>997</v>
      </c>
      <c r="QQ4" s="130" t="s">
        <v>980</v>
      </c>
      <c r="QR4" s="130" t="s">
        <v>860</v>
      </c>
      <c r="QS4" s="130" t="s">
        <v>776</v>
      </c>
      <c r="QT4" s="130" t="s">
        <v>956</v>
      </c>
      <c r="QU4" s="130" t="s">
        <v>757</v>
      </c>
      <c r="QV4" s="130" t="s">
        <v>836</v>
      </c>
      <c r="QW4" s="130" t="s">
        <v>1067</v>
      </c>
      <c r="QX4" s="130" t="s">
        <v>1073</v>
      </c>
      <c r="QY4" s="130" t="s">
        <v>840</v>
      </c>
      <c r="QZ4" s="130" t="s">
        <v>1080</v>
      </c>
      <c r="RA4" s="130" t="s">
        <v>1059</v>
      </c>
      <c r="RB4" s="130" t="s">
        <v>1147</v>
      </c>
      <c r="RC4" s="130" t="s">
        <v>723</v>
      </c>
      <c r="RD4" s="130" t="s">
        <v>953</v>
      </c>
      <c r="RE4" s="130" t="s">
        <v>784</v>
      </c>
      <c r="RF4" s="130" t="s">
        <v>941</v>
      </c>
      <c r="RG4" s="130" t="s">
        <v>1099</v>
      </c>
      <c r="RH4" s="130" t="s">
        <v>1015</v>
      </c>
      <c r="RI4" s="130" t="s">
        <v>972</v>
      </c>
      <c r="RJ4" s="130" t="s">
        <v>1077</v>
      </c>
      <c r="RK4" s="130" t="s">
        <v>1113</v>
      </c>
      <c r="RL4" s="130" t="s">
        <v>1083</v>
      </c>
      <c r="RM4" s="130" t="s">
        <v>751</v>
      </c>
      <c r="RN4" s="130" t="s">
        <v>760</v>
      </c>
      <c r="RO4" s="130" t="s">
        <v>913</v>
      </c>
      <c r="RP4" s="130" t="s">
        <v>8975</v>
      </c>
      <c r="RQ4" s="130" t="s">
        <v>1048</v>
      </c>
      <c r="RR4" s="130" t="s">
        <v>915</v>
      </c>
      <c r="RS4" s="130" t="s">
        <v>720</v>
      </c>
      <c r="RT4" s="130" t="s">
        <v>1208</v>
      </c>
      <c r="RU4" s="130" t="s">
        <v>1110</v>
      </c>
      <c r="RV4" s="130" t="s">
        <v>875</v>
      </c>
      <c r="RW4" s="130" t="s">
        <v>1063</v>
      </c>
      <c r="RX4" s="130" t="s">
        <v>1033</v>
      </c>
      <c r="RY4" s="130" t="s">
        <v>861</v>
      </c>
      <c r="RZ4" s="130" t="s">
        <v>1137</v>
      </c>
      <c r="SA4" s="130" t="s">
        <v>983</v>
      </c>
      <c r="SB4" s="130" t="s">
        <v>896</v>
      </c>
      <c r="SC4" s="130" t="s">
        <v>937</v>
      </c>
      <c r="SD4" s="130" t="s">
        <v>1018</v>
      </c>
      <c r="SE4" s="130" t="s">
        <v>1021</v>
      </c>
      <c r="SF4" s="130" t="s">
        <v>782</v>
      </c>
      <c r="SG4" s="130" t="s">
        <v>1058</v>
      </c>
      <c r="SH4" s="130" t="s">
        <v>1089</v>
      </c>
      <c r="SI4" s="130" t="s">
        <v>1128</v>
      </c>
      <c r="SJ4" s="130" t="s">
        <v>931</v>
      </c>
      <c r="SK4" s="130" t="s">
        <v>1108</v>
      </c>
      <c r="SL4" s="130" t="s">
        <v>789</v>
      </c>
      <c r="SM4" s="130" t="s">
        <v>887</v>
      </c>
      <c r="SN4" s="130" t="s">
        <v>901</v>
      </c>
      <c r="SO4" s="130" t="s">
        <v>903</v>
      </c>
      <c r="SP4" s="130" t="s">
        <v>942</v>
      </c>
      <c r="SQ4" s="130" t="s">
        <v>1117</v>
      </c>
      <c r="SR4" s="130" t="s">
        <v>1142</v>
      </c>
      <c r="SS4" s="130" t="s">
        <v>914</v>
      </c>
      <c r="ST4" s="130" t="s">
        <v>8988</v>
      </c>
      <c r="SU4" s="130" t="s">
        <v>8990</v>
      </c>
      <c r="SV4" s="130" t="s">
        <v>738</v>
      </c>
      <c r="SW4" s="130" t="s">
        <v>721</v>
      </c>
      <c r="SX4" s="130" t="s">
        <v>799</v>
      </c>
      <c r="SY4" s="130" t="s">
        <v>1126</v>
      </c>
      <c r="SZ4" s="130" t="s">
        <v>759</v>
      </c>
      <c r="TA4" s="37" t="s">
        <v>710</v>
      </c>
      <c r="TB4" s="130" t="s">
        <v>872</v>
      </c>
      <c r="TC4" s="130" t="s">
        <v>1009</v>
      </c>
      <c r="TD4" s="130" t="s">
        <v>881</v>
      </c>
      <c r="TE4" s="130" t="s">
        <v>948</v>
      </c>
      <c r="TF4" s="7" t="s">
        <v>775</v>
      </c>
      <c r="TG4" s="130" t="s">
        <v>8998</v>
      </c>
      <c r="TH4" s="130" t="s">
        <v>952</v>
      </c>
      <c r="TI4" s="130" t="s">
        <v>1125</v>
      </c>
      <c r="TJ4" s="130" t="s">
        <v>1111</v>
      </c>
      <c r="TK4" s="15" t="s">
        <v>1162</v>
      </c>
      <c r="TL4" s="51" t="s">
        <v>839</v>
      </c>
      <c r="TM4" s="130" t="s">
        <v>850</v>
      </c>
      <c r="TN4" s="51" t="s">
        <v>958</v>
      </c>
      <c r="TO4" s="130" t="s">
        <v>706</v>
      </c>
      <c r="TP4" s="130" t="s">
        <v>1156</v>
      </c>
      <c r="TQ4" s="130" t="s">
        <v>1135</v>
      </c>
      <c r="TR4" s="130" t="s">
        <v>1053</v>
      </c>
      <c r="TS4" s="130" t="s">
        <v>1008</v>
      </c>
      <c r="TT4" s="130" t="s">
        <v>877</v>
      </c>
      <c r="TU4" s="130" t="s">
        <v>1005</v>
      </c>
      <c r="TV4" s="130" t="s">
        <v>1010</v>
      </c>
      <c r="TW4" s="130" t="s">
        <v>888</v>
      </c>
      <c r="TX4" s="130" t="s">
        <v>752</v>
      </c>
      <c r="TY4" s="130" t="s">
        <v>934</v>
      </c>
      <c r="TZ4" s="130" t="s">
        <v>856</v>
      </c>
      <c r="UA4" s="130" t="s">
        <v>1019</v>
      </c>
      <c r="UB4" s="130" t="s">
        <v>936</v>
      </c>
      <c r="UC4" s="130" t="s">
        <v>1067</v>
      </c>
      <c r="UD4" s="130" t="s">
        <v>1037</v>
      </c>
      <c r="UE4" s="130" t="s">
        <v>1041</v>
      </c>
      <c r="UF4" s="130" t="s">
        <v>883</v>
      </c>
      <c r="UG4" s="130" t="s">
        <v>949</v>
      </c>
      <c r="UH4" s="130" t="s">
        <v>980</v>
      </c>
      <c r="UI4" s="130" t="s">
        <v>860</v>
      </c>
      <c r="UJ4" s="130" t="s">
        <v>922</v>
      </c>
      <c r="UK4" s="130" t="s">
        <v>1034</v>
      </c>
      <c r="UL4" s="130" t="s">
        <v>941</v>
      </c>
      <c r="UM4" s="130" t="s">
        <v>1075</v>
      </c>
      <c r="UN4" s="130" t="s">
        <v>1118</v>
      </c>
      <c r="UO4" s="130" t="s">
        <v>1073</v>
      </c>
      <c r="UP4" s="130" t="s">
        <v>1168</v>
      </c>
      <c r="UQ4" s="130" t="s">
        <v>1080</v>
      </c>
      <c r="UR4" s="130" t="s">
        <v>9014</v>
      </c>
      <c r="US4" s="130" t="s">
        <v>1147</v>
      </c>
      <c r="UT4" s="130" t="s">
        <v>1085</v>
      </c>
      <c r="UU4" s="130" t="s">
        <v>1105</v>
      </c>
      <c r="UV4" s="130" t="s">
        <v>909</v>
      </c>
      <c r="UW4" s="130" t="s">
        <v>796</v>
      </c>
      <c r="UX4" s="130" t="s">
        <v>9016</v>
      </c>
      <c r="UY4" s="130" t="s">
        <v>893</v>
      </c>
      <c r="UZ4" s="130" t="s">
        <v>957</v>
      </c>
      <c r="VA4" s="130" t="s">
        <v>1077</v>
      </c>
      <c r="VB4" s="130" t="s">
        <v>1113</v>
      </c>
      <c r="VC4" s="130" t="s">
        <v>890</v>
      </c>
      <c r="VD4" s="130" t="s">
        <v>1014</v>
      </c>
      <c r="VE4" s="130" t="s">
        <v>864</v>
      </c>
      <c r="VF4" s="130" t="s">
        <v>806</v>
      </c>
      <c r="VG4" s="130" t="s">
        <v>714</v>
      </c>
      <c r="VH4" s="130" t="s">
        <v>1020</v>
      </c>
      <c r="VI4" s="130" t="s">
        <v>915</v>
      </c>
      <c r="VJ4" s="130" t="s">
        <v>720</v>
      </c>
      <c r="VK4" s="130" t="s">
        <v>933</v>
      </c>
      <c r="VL4" s="130" t="s">
        <v>750</v>
      </c>
      <c r="VM4" s="130" t="s">
        <v>756</v>
      </c>
      <c r="VN4" s="130" t="s">
        <v>1049</v>
      </c>
      <c r="VO4" s="130" t="s">
        <v>785</v>
      </c>
      <c r="VP4" s="130" t="s">
        <v>762</v>
      </c>
      <c r="VQ4" s="130" t="s">
        <v>946</v>
      </c>
      <c r="VR4" s="130" t="s">
        <v>816</v>
      </c>
      <c r="VS4" s="130" t="s">
        <v>918</v>
      </c>
      <c r="VT4" s="130" t="s">
        <v>1109</v>
      </c>
      <c r="VU4" s="130" t="s">
        <v>1018</v>
      </c>
      <c r="VV4" s="130" t="s">
        <v>1106</v>
      </c>
      <c r="VW4" s="130" t="s">
        <v>1025</v>
      </c>
      <c r="VX4" s="130" t="s">
        <v>1119</v>
      </c>
      <c r="VY4" s="130" t="s">
        <v>735</v>
      </c>
      <c r="VZ4" s="130" t="s">
        <v>880</v>
      </c>
      <c r="WA4" s="130" t="s">
        <v>1103</v>
      </c>
      <c r="WB4" s="130" t="s">
        <v>1181</v>
      </c>
      <c r="WC4" s="130" t="s">
        <v>789</v>
      </c>
      <c r="WD4" s="130" t="s">
        <v>732</v>
      </c>
      <c r="WE4" s="130" t="s">
        <v>1154</v>
      </c>
      <c r="WF4" s="130" t="s">
        <v>930</v>
      </c>
      <c r="WG4" s="130" t="s">
        <v>801</v>
      </c>
      <c r="WH4" s="130" t="s">
        <v>871</v>
      </c>
      <c r="WI4" s="130" t="s">
        <v>1142</v>
      </c>
      <c r="WJ4" s="130" t="s">
        <v>837</v>
      </c>
      <c r="WK4" s="130" t="s">
        <v>908</v>
      </c>
      <c r="WL4" s="130" t="s">
        <v>775</v>
      </c>
      <c r="WM4" s="130" t="s">
        <v>906</v>
      </c>
      <c r="WN4" s="130" t="s">
        <v>858</v>
      </c>
      <c r="WO4" s="130" t="s">
        <v>1038</v>
      </c>
      <c r="WP4" s="130" t="s">
        <v>9024</v>
      </c>
      <c r="WQ4" s="130" t="s">
        <v>1086</v>
      </c>
      <c r="WR4" s="130" t="s">
        <v>923</v>
      </c>
      <c r="WS4" s="130" t="s">
        <v>846</v>
      </c>
      <c r="WT4" s="130" t="s">
        <v>1130</v>
      </c>
      <c r="WU4" s="130" t="s">
        <v>881</v>
      </c>
      <c r="WV4" s="130" t="s">
        <v>748</v>
      </c>
      <c r="WW4" s="130" t="s">
        <v>770</v>
      </c>
      <c r="WX4" s="130" t="s">
        <v>744</v>
      </c>
      <c r="WY4" s="130" t="s">
        <v>952</v>
      </c>
      <c r="WZ4" s="130" t="s">
        <v>1136</v>
      </c>
      <c r="XA4" s="130" t="s">
        <v>1034</v>
      </c>
      <c r="XB4" s="130" t="s">
        <v>941</v>
      </c>
      <c r="XC4" s="130" t="s">
        <v>1099</v>
      </c>
      <c r="XD4" s="130" t="s">
        <v>1015</v>
      </c>
      <c r="XE4" s="130" t="s">
        <v>1122</v>
      </c>
      <c r="XF4" s="130" t="s">
        <v>1023</v>
      </c>
      <c r="XG4" s="130" t="s">
        <v>9029</v>
      </c>
      <c r="XH4" s="130" t="s">
        <v>1074</v>
      </c>
      <c r="XI4" s="130" t="s">
        <v>870</v>
      </c>
      <c r="XJ4" s="130" t="s">
        <v>1085</v>
      </c>
      <c r="XK4" s="130" t="s">
        <v>924</v>
      </c>
      <c r="XL4" s="130" t="s">
        <v>1094</v>
      </c>
      <c r="XM4" s="130" t="s">
        <v>1048</v>
      </c>
      <c r="XN4" s="130" t="s">
        <v>915</v>
      </c>
      <c r="XO4" s="130" t="s">
        <v>873</v>
      </c>
      <c r="XP4" s="130" t="s">
        <v>987</v>
      </c>
      <c r="XQ4" s="130" t="s">
        <v>1052</v>
      </c>
      <c r="XR4" s="130" t="s">
        <v>830</v>
      </c>
      <c r="XS4" s="130" t="s">
        <v>890</v>
      </c>
      <c r="XT4" s="130" t="s">
        <v>18860</v>
      </c>
      <c r="XU4" s="130" t="s">
        <v>861</v>
      </c>
      <c r="XV4" s="130" t="s">
        <v>946</v>
      </c>
      <c r="XW4" s="130" t="s">
        <v>816</v>
      </c>
      <c r="XX4" s="130" t="s">
        <v>826</v>
      </c>
      <c r="XY4" s="130" t="s">
        <v>1050</v>
      </c>
      <c r="XZ4" s="130" t="s">
        <v>927</v>
      </c>
      <c r="YA4" s="130" t="s">
        <v>933</v>
      </c>
      <c r="YB4" s="130" t="s">
        <v>1093</v>
      </c>
      <c r="YC4" s="130" t="s">
        <v>1047</v>
      </c>
      <c r="YD4" s="130" t="s">
        <v>1089</v>
      </c>
      <c r="YE4" s="130" t="s">
        <v>18865</v>
      </c>
      <c r="YF4" s="130" t="s">
        <v>18866</v>
      </c>
      <c r="YG4" s="130" t="s">
        <v>979</v>
      </c>
      <c r="YH4" s="130" t="s">
        <v>884</v>
      </c>
      <c r="YI4" s="130" t="s">
        <v>1157</v>
      </c>
      <c r="YJ4" s="130" t="s">
        <v>1109</v>
      </c>
      <c r="YK4" s="130" t="s">
        <v>1081</v>
      </c>
      <c r="YL4" s="130" t="s">
        <v>1106</v>
      </c>
      <c r="YM4" s="130" t="s">
        <v>1117</v>
      </c>
      <c r="YN4" s="130" t="s">
        <v>1142</v>
      </c>
      <c r="YO4" s="130" t="s">
        <v>737</v>
      </c>
      <c r="YP4" s="130" t="s">
        <v>715</v>
      </c>
      <c r="YQ4" s="130" t="s">
        <v>931</v>
      </c>
      <c r="YR4" s="130" t="s">
        <v>917</v>
      </c>
      <c r="YS4" s="130" t="s">
        <v>721</v>
      </c>
      <c r="YT4" s="130" t="s">
        <v>732</v>
      </c>
      <c r="YU4" s="130" t="s">
        <v>712</v>
      </c>
      <c r="YV4" s="130" t="s">
        <v>759</v>
      </c>
      <c r="YW4" s="130" t="s">
        <v>710</v>
      </c>
      <c r="YX4" s="130" t="s">
        <v>892</v>
      </c>
      <c r="YY4" s="130" t="s">
        <v>795</v>
      </c>
      <c r="YZ4" s="130" t="s">
        <v>1012</v>
      </c>
      <c r="ZA4" s="130" t="s">
        <v>908</v>
      </c>
      <c r="ZB4" s="130" t="s">
        <v>775</v>
      </c>
      <c r="ZC4" s="130" t="s">
        <v>1144</v>
      </c>
      <c r="ZD4" s="130" t="s">
        <v>952</v>
      </c>
      <c r="ZE4" s="130" t="s">
        <v>1038</v>
      </c>
      <c r="ZF4" s="130" t="s">
        <v>815</v>
      </c>
      <c r="ZG4" s="130" t="s">
        <v>725</v>
      </c>
      <c r="ZH4" s="130" t="s">
        <v>961</v>
      </c>
      <c r="ZI4" s="130" t="s">
        <v>848</v>
      </c>
      <c r="ZJ4" s="130" t="s">
        <v>1009</v>
      </c>
      <c r="ZK4" s="130" t="s">
        <v>1098</v>
      </c>
      <c r="ZL4" s="130" t="s">
        <v>1156</v>
      </c>
      <c r="ZM4" s="130" t="s">
        <v>1135</v>
      </c>
      <c r="ZN4" s="130" t="s">
        <v>1053</v>
      </c>
      <c r="ZO4" s="130" t="s">
        <v>1008</v>
      </c>
      <c r="ZP4" s="130" t="s">
        <v>804</v>
      </c>
      <c r="ZQ4" s="130" t="s">
        <v>1044</v>
      </c>
      <c r="ZR4" s="130" t="s">
        <v>1162</v>
      </c>
      <c r="ZS4" s="130" t="s">
        <v>838</v>
      </c>
      <c r="ZT4" s="130" t="s">
        <v>1026</v>
      </c>
      <c r="ZU4" s="130" t="s">
        <v>1087</v>
      </c>
      <c r="ZV4" s="130" t="s">
        <v>1024</v>
      </c>
      <c r="ZW4" s="130" t="s">
        <v>1036</v>
      </c>
      <c r="ZX4" s="130" t="s">
        <v>800</v>
      </c>
      <c r="ZY4" s="130" t="s">
        <v>945</v>
      </c>
      <c r="ZZ4" s="130" t="s">
        <v>863</v>
      </c>
      <c r="AAA4" s="130" t="s">
        <v>1152</v>
      </c>
    </row>
    <row r="5" spans="1:703" x14ac:dyDescent="0.35">
      <c r="A5" s="8">
        <f t="shared" si="0"/>
        <v>4</v>
      </c>
      <c r="B5" s="114" t="s">
        <v>1033</v>
      </c>
      <c r="C5" s="114" t="s">
        <v>927</v>
      </c>
      <c r="D5" s="114" t="s">
        <v>996</v>
      </c>
      <c r="E5" s="114" t="s">
        <v>1136</v>
      </c>
      <c r="F5" s="114" t="s">
        <v>981</v>
      </c>
      <c r="G5" s="114" t="s">
        <v>722</v>
      </c>
      <c r="H5" s="114" t="s">
        <v>1010</v>
      </c>
      <c r="I5" s="114" t="s">
        <v>1091</v>
      </c>
      <c r="J5" s="114" t="s">
        <v>1035</v>
      </c>
      <c r="K5" s="114" t="s">
        <v>1008</v>
      </c>
      <c r="L5" s="114" t="s">
        <v>934</v>
      </c>
      <c r="M5" s="114" t="s">
        <v>891</v>
      </c>
      <c r="N5" s="114" t="s">
        <v>1015</v>
      </c>
      <c r="O5" s="114" t="s">
        <v>1055</v>
      </c>
      <c r="P5" s="114" t="s">
        <v>1073</v>
      </c>
      <c r="Q5" s="114" t="s">
        <v>881</v>
      </c>
      <c r="R5" s="114" t="s">
        <v>859</v>
      </c>
      <c r="S5" s="114" t="s">
        <v>920</v>
      </c>
      <c r="T5" s="114" t="s">
        <v>749</v>
      </c>
      <c r="U5" s="114" t="s">
        <v>1008</v>
      </c>
      <c r="V5" s="114" t="s">
        <v>835</v>
      </c>
      <c r="W5" s="114" t="s">
        <v>1024</v>
      </c>
      <c r="X5" s="114" t="s">
        <v>812</v>
      </c>
      <c r="Y5" s="114" t="s">
        <v>1057</v>
      </c>
      <c r="Z5" s="114" t="s">
        <v>931</v>
      </c>
      <c r="AA5" s="114" t="s">
        <v>806</v>
      </c>
      <c r="AB5" s="114" t="s">
        <v>1052</v>
      </c>
      <c r="AC5" s="114" t="s">
        <v>1096</v>
      </c>
      <c r="AD5" s="114" t="s">
        <v>1132</v>
      </c>
      <c r="AE5" s="114" t="s">
        <v>1150</v>
      </c>
      <c r="AF5" s="114" t="s">
        <v>1075</v>
      </c>
      <c r="AG5" s="114" t="s">
        <v>1144</v>
      </c>
      <c r="AH5" s="114" t="s">
        <v>945</v>
      </c>
      <c r="AI5" s="114" t="s">
        <v>928</v>
      </c>
      <c r="AJ5" s="114" t="s">
        <v>1142</v>
      </c>
      <c r="AK5" s="114" t="s">
        <v>1063</v>
      </c>
      <c r="AL5" s="114" t="s">
        <v>1050</v>
      </c>
      <c r="AM5" s="114" t="s">
        <v>901</v>
      </c>
      <c r="AN5" s="114" t="s">
        <v>1084</v>
      </c>
      <c r="AO5" s="114" t="s">
        <v>978</v>
      </c>
      <c r="AP5" s="114" t="s">
        <v>1167</v>
      </c>
      <c r="AQ5" s="114" t="s">
        <v>1091</v>
      </c>
      <c r="AR5" s="114" t="s">
        <v>846</v>
      </c>
      <c r="AS5" s="114" t="s">
        <v>1119</v>
      </c>
      <c r="AT5" s="114" t="s">
        <v>1130</v>
      </c>
      <c r="AU5" s="114" t="s">
        <v>1040</v>
      </c>
      <c r="AV5" s="114" t="s">
        <v>1031</v>
      </c>
      <c r="AW5" s="114" t="s">
        <v>1081</v>
      </c>
      <c r="AX5" s="114" t="s">
        <v>754</v>
      </c>
      <c r="AY5" s="114" t="s">
        <v>774</v>
      </c>
      <c r="AZ5" s="114" t="s">
        <v>781</v>
      </c>
      <c r="BA5" s="114" t="s">
        <v>795</v>
      </c>
      <c r="BB5" s="114" t="s">
        <v>709</v>
      </c>
      <c r="BC5" s="114" t="s">
        <v>803</v>
      </c>
      <c r="BD5" s="114" t="s">
        <v>874</v>
      </c>
      <c r="BE5" s="114" t="s">
        <v>906</v>
      </c>
      <c r="BF5" s="114" t="s">
        <v>858</v>
      </c>
      <c r="BG5" s="114" t="s">
        <v>1087</v>
      </c>
      <c r="BH5" s="114" t="s">
        <v>902</v>
      </c>
      <c r="BI5" s="114" t="s">
        <v>1132</v>
      </c>
      <c r="BJ5" s="114" t="s">
        <v>961</v>
      </c>
      <c r="BK5" s="114" t="s">
        <v>1067</v>
      </c>
      <c r="BL5" s="114" t="s">
        <v>1037</v>
      </c>
      <c r="BM5" s="114" t="s">
        <v>881</v>
      </c>
      <c r="BN5" s="114" t="s">
        <v>748</v>
      </c>
      <c r="BO5" s="114" t="s">
        <v>920</v>
      </c>
      <c r="BP5" s="114" t="s">
        <v>779</v>
      </c>
      <c r="BQ5" s="114" t="s">
        <v>952</v>
      </c>
      <c r="BR5" s="114" t="s">
        <v>1065</v>
      </c>
      <c r="BS5" s="114" t="s">
        <v>784</v>
      </c>
      <c r="BT5" s="114" t="s">
        <v>757</v>
      </c>
      <c r="BU5" s="114" t="s">
        <v>808</v>
      </c>
      <c r="BV5" s="114" t="s">
        <v>1026</v>
      </c>
      <c r="BW5" s="114" t="s">
        <v>824</v>
      </c>
      <c r="BX5" s="114" t="s">
        <v>921</v>
      </c>
      <c r="BY5" s="114" t="s">
        <v>722</v>
      </c>
      <c r="BZ5" s="114" t="s">
        <v>1088</v>
      </c>
      <c r="CA5" s="114" t="s">
        <v>1127</v>
      </c>
      <c r="CB5" s="114" t="s">
        <v>978</v>
      </c>
      <c r="CC5" s="114" t="s">
        <v>1152</v>
      </c>
      <c r="CD5" s="114" t="s">
        <v>787</v>
      </c>
      <c r="CE5" s="114" t="s">
        <v>941</v>
      </c>
      <c r="CF5" s="114" t="s">
        <v>705</v>
      </c>
      <c r="CG5" s="114" t="s">
        <v>747</v>
      </c>
      <c r="CH5" s="114" t="s">
        <v>824</v>
      </c>
      <c r="CI5" s="114" t="s">
        <v>1052</v>
      </c>
      <c r="CJ5" s="114" t="s">
        <v>875</v>
      </c>
      <c r="CK5" s="114" t="s">
        <v>836</v>
      </c>
      <c r="CL5" s="114" t="s">
        <v>916</v>
      </c>
      <c r="CM5" s="114" t="s">
        <v>861</v>
      </c>
      <c r="CN5" s="114" t="s">
        <v>946</v>
      </c>
      <c r="CO5" s="114" t="s">
        <v>1045</v>
      </c>
      <c r="CP5" s="114" t="s">
        <v>985</v>
      </c>
      <c r="CQ5" s="114" t="s">
        <v>746</v>
      </c>
      <c r="CR5" s="114" t="s">
        <v>927</v>
      </c>
      <c r="CS5" s="114" t="s">
        <v>833</v>
      </c>
      <c r="CT5" s="114" t="s">
        <v>1101</v>
      </c>
      <c r="CU5" s="114" t="s">
        <v>852</v>
      </c>
      <c r="CV5" s="114" t="s">
        <v>18966</v>
      </c>
      <c r="CW5" s="114" t="s">
        <v>1118</v>
      </c>
      <c r="CX5" s="114" t="s">
        <v>1159</v>
      </c>
      <c r="CY5" s="114" t="s">
        <v>847</v>
      </c>
      <c r="CZ5" s="114" t="s">
        <v>884</v>
      </c>
      <c r="DA5" s="114" t="s">
        <v>1083</v>
      </c>
      <c r="DB5" s="114" t="s">
        <v>1176</v>
      </c>
      <c r="DC5" s="114" t="s">
        <v>1081</v>
      </c>
      <c r="DD5" s="114" t="s">
        <v>1105</v>
      </c>
      <c r="DE5" s="114" t="s">
        <v>8975</v>
      </c>
      <c r="DF5" s="114" t="s">
        <v>1133</v>
      </c>
      <c r="DG5" s="114" t="s">
        <v>737</v>
      </c>
      <c r="DH5" s="114" t="s">
        <v>882</v>
      </c>
      <c r="DI5" s="114" t="s">
        <v>886</v>
      </c>
      <c r="DJ5" s="114" t="s">
        <v>1100</v>
      </c>
      <c r="DK5" s="114" t="s">
        <v>1173</v>
      </c>
      <c r="DL5" s="114" t="s">
        <v>18873</v>
      </c>
      <c r="DM5" s="114" t="s">
        <v>1033</v>
      </c>
      <c r="DN5" s="114" t="s">
        <v>1002</v>
      </c>
      <c r="DO5" s="114" t="s">
        <v>710</v>
      </c>
      <c r="DP5" s="114" t="s">
        <v>1061</v>
      </c>
      <c r="DQ5" s="114" t="s">
        <v>971</v>
      </c>
      <c r="DR5" s="114" t="s">
        <v>841</v>
      </c>
      <c r="DS5" s="114" t="s">
        <v>948</v>
      </c>
      <c r="DT5" s="114" t="s">
        <v>931</v>
      </c>
      <c r="DU5" s="114" t="s">
        <v>782</v>
      </c>
      <c r="DV5" s="114" t="s">
        <v>862</v>
      </c>
      <c r="DW5" s="114" t="s">
        <v>1125</v>
      </c>
      <c r="DX5" s="114" t="s">
        <v>815</v>
      </c>
      <c r="DY5" s="114" t="s">
        <v>1146</v>
      </c>
      <c r="DZ5" s="114" t="s">
        <v>868</v>
      </c>
      <c r="EA5" s="114" t="s">
        <v>1035</v>
      </c>
      <c r="EB5" s="114" t="s">
        <v>1130</v>
      </c>
      <c r="EC5" s="114" t="s">
        <v>901</v>
      </c>
      <c r="ED5" s="114" t="s">
        <v>754</v>
      </c>
      <c r="EE5" s="114" t="s">
        <v>935</v>
      </c>
      <c r="EF5" s="114" t="s">
        <v>1053</v>
      </c>
      <c r="EG5" s="114" t="s">
        <v>829</v>
      </c>
      <c r="EH5" s="114" t="s">
        <v>703</v>
      </c>
      <c r="EI5" s="114" t="s">
        <v>1044</v>
      </c>
      <c r="EJ5" s="114" t="s">
        <v>1010</v>
      </c>
      <c r="EK5" s="114" t="s">
        <v>1091</v>
      </c>
      <c r="EL5" s="114" t="s">
        <v>928</v>
      </c>
      <c r="EM5" s="114" t="s">
        <v>729</v>
      </c>
      <c r="EN5" s="114" t="s">
        <v>856</v>
      </c>
      <c r="EO5" s="114" t="s">
        <v>1132</v>
      </c>
      <c r="EP5" s="114" t="s">
        <v>774</v>
      </c>
      <c r="EQ5" s="114" t="s">
        <v>1032</v>
      </c>
      <c r="ER5" s="114" t="s">
        <v>1151</v>
      </c>
      <c r="ES5" s="93" t="s">
        <v>709</v>
      </c>
      <c r="ET5" s="93" t="s">
        <v>718</v>
      </c>
      <c r="EU5" s="93" t="s">
        <v>730</v>
      </c>
      <c r="EV5" s="93" t="s">
        <v>749</v>
      </c>
      <c r="EW5" s="93" t="s">
        <v>761</v>
      </c>
      <c r="EX5" s="93" t="s">
        <v>776</v>
      </c>
      <c r="EY5" s="93" t="s">
        <v>784</v>
      </c>
      <c r="EZ5" s="93" t="s">
        <v>757</v>
      </c>
      <c r="FA5" s="8" t="s">
        <v>704</v>
      </c>
      <c r="FB5" s="93" t="s">
        <v>713</v>
      </c>
      <c r="FC5" s="93" t="s">
        <v>726</v>
      </c>
      <c r="FD5" s="7" t="s">
        <v>840</v>
      </c>
      <c r="FE5" s="4" t="s">
        <v>748</v>
      </c>
      <c r="FF5" s="4" t="s">
        <v>854</v>
      </c>
      <c r="FG5" s="93" t="s">
        <v>707</v>
      </c>
      <c r="FH5" s="15" t="s">
        <v>723</v>
      </c>
      <c r="FI5" s="93" t="s">
        <v>804</v>
      </c>
      <c r="FJ5" s="8" t="s">
        <v>784</v>
      </c>
      <c r="FK5" s="93" t="s">
        <v>764</v>
      </c>
      <c r="FL5" s="93" t="s">
        <v>737</v>
      </c>
      <c r="FM5" s="93" t="s">
        <v>752</v>
      </c>
      <c r="FN5" s="93" t="s">
        <v>865</v>
      </c>
      <c r="FO5" s="93" t="s">
        <v>889</v>
      </c>
      <c r="FP5" s="93" t="s">
        <v>753</v>
      </c>
      <c r="FQ5" s="93" t="s">
        <v>733</v>
      </c>
      <c r="FR5" s="93" t="s">
        <v>870</v>
      </c>
      <c r="FS5" s="93" t="s">
        <v>864</v>
      </c>
      <c r="FT5" s="93" t="s">
        <v>806</v>
      </c>
      <c r="FU5" s="93" t="s">
        <v>883</v>
      </c>
      <c r="FV5" s="93" t="s">
        <v>911</v>
      </c>
      <c r="FW5" s="93" t="s">
        <v>915</v>
      </c>
      <c r="FX5" s="93" t="s">
        <v>720</v>
      </c>
      <c r="FY5" s="93" t="s">
        <v>922</v>
      </c>
      <c r="FZ5" s="93" t="s">
        <v>926</v>
      </c>
      <c r="GA5" s="93" t="s">
        <v>830</v>
      </c>
      <c r="GB5" s="93" t="s">
        <v>742</v>
      </c>
      <c r="GC5" s="93" t="s">
        <v>845</v>
      </c>
      <c r="GD5" s="93" t="s">
        <v>904</v>
      </c>
      <c r="GE5" s="93" t="s">
        <v>847</v>
      </c>
      <c r="GF5" s="93" t="s">
        <v>884</v>
      </c>
      <c r="GG5" s="93" t="s">
        <v>911</v>
      </c>
      <c r="GH5" s="93" t="s">
        <v>937</v>
      </c>
      <c r="GI5" s="93" t="s">
        <v>818</v>
      </c>
      <c r="GJ5" s="93" t="s">
        <v>773</v>
      </c>
      <c r="GK5" s="93" t="s">
        <v>711</v>
      </c>
      <c r="GL5" s="93" t="s">
        <v>822</v>
      </c>
      <c r="GM5" s="93" t="s">
        <v>737</v>
      </c>
      <c r="GN5" s="93" t="s">
        <v>715</v>
      </c>
      <c r="GO5" s="93" t="s">
        <v>957</v>
      </c>
      <c r="GP5" s="93" t="s">
        <v>778</v>
      </c>
      <c r="GQ5" s="93" t="s">
        <v>965</v>
      </c>
      <c r="GR5" s="93" t="s">
        <v>797</v>
      </c>
      <c r="GS5" s="93" t="s">
        <v>843</v>
      </c>
      <c r="GT5" s="93" t="s">
        <v>903</v>
      </c>
      <c r="GU5" s="93" t="s">
        <v>801</v>
      </c>
      <c r="GV5" s="93" t="s">
        <v>968</v>
      </c>
      <c r="GW5" s="93" t="s">
        <v>727</v>
      </c>
      <c r="GX5" s="93" t="s">
        <v>914</v>
      </c>
      <c r="GY5" s="93" t="s">
        <v>715</v>
      </c>
      <c r="GZ5" s="93" t="s">
        <v>728</v>
      </c>
      <c r="HA5" s="93" t="s">
        <v>869</v>
      </c>
      <c r="HB5" s="93" t="s">
        <v>721</v>
      </c>
      <c r="HC5" s="93" t="s">
        <v>732</v>
      </c>
      <c r="HD5" s="93" t="s">
        <v>712</v>
      </c>
      <c r="HE5" s="93" t="s">
        <v>820</v>
      </c>
      <c r="HF5" s="93" t="s">
        <v>868</v>
      </c>
      <c r="HG5" s="93" t="s">
        <v>977</v>
      </c>
      <c r="HH5" s="93" t="s">
        <v>966</v>
      </c>
      <c r="HI5" s="93" t="s">
        <v>745</v>
      </c>
      <c r="HJ5" s="93" t="s">
        <v>984</v>
      </c>
      <c r="HK5" s="93" t="s">
        <v>867</v>
      </c>
      <c r="HL5" s="93" t="s">
        <v>744</v>
      </c>
      <c r="HM5" s="93" t="s">
        <v>829</v>
      </c>
      <c r="HN5" s="93" t="s">
        <v>741</v>
      </c>
      <c r="HO5" s="93" t="s">
        <v>879</v>
      </c>
      <c r="HP5" s="93" t="s">
        <v>819</v>
      </c>
      <c r="HQ5" s="93" t="s">
        <v>943</v>
      </c>
      <c r="HR5" s="93" t="s">
        <v>964</v>
      </c>
      <c r="HS5" s="93" t="s">
        <v>824</v>
      </c>
      <c r="HT5" s="93" t="s">
        <v>739</v>
      </c>
      <c r="HU5" s="93" t="s">
        <v>722</v>
      </c>
      <c r="HV5" s="93" t="s">
        <v>767</v>
      </c>
      <c r="HW5" s="93" t="s">
        <v>870</v>
      </c>
      <c r="HX5" s="93" t="s">
        <v>760</v>
      </c>
      <c r="HY5" s="93" t="s">
        <v>877</v>
      </c>
      <c r="HZ5" s="93" t="s">
        <v>787</v>
      </c>
      <c r="IA5" s="93" t="s">
        <v>894</v>
      </c>
      <c r="IB5" s="93" t="s">
        <v>777</v>
      </c>
      <c r="IC5" s="93" t="s">
        <v>973</v>
      </c>
      <c r="ID5" s="93" t="s">
        <v>827</v>
      </c>
      <c r="IE5" s="93" t="s">
        <v>1052</v>
      </c>
      <c r="IF5" s="93" t="s">
        <v>1056</v>
      </c>
      <c r="IG5" s="93" t="s">
        <v>1022</v>
      </c>
      <c r="IH5" s="93" t="s">
        <v>783</v>
      </c>
      <c r="II5" s="93" t="s">
        <v>864</v>
      </c>
      <c r="IJ5" s="93" t="s">
        <v>806</v>
      </c>
      <c r="IK5" s="93" t="s">
        <v>1068</v>
      </c>
      <c r="IL5" s="93" t="s">
        <v>985</v>
      </c>
      <c r="IM5" s="93" t="s">
        <v>1078</v>
      </c>
      <c r="IN5" s="93" t="s">
        <v>927</v>
      </c>
      <c r="IO5" s="93" t="s">
        <v>833</v>
      </c>
      <c r="IP5" s="93" t="s">
        <v>1054</v>
      </c>
      <c r="IQ5" s="93" t="s">
        <v>756</v>
      </c>
      <c r="IR5" s="93" t="s">
        <v>1089</v>
      </c>
      <c r="IS5" s="93" t="s">
        <v>845</v>
      </c>
      <c r="IT5" s="93" t="s">
        <v>1028</v>
      </c>
      <c r="IU5" s="93" t="s">
        <v>847</v>
      </c>
      <c r="IV5" s="93" t="s">
        <v>884</v>
      </c>
      <c r="IW5" s="93" t="s">
        <v>1074</v>
      </c>
      <c r="IX5" s="93" t="s">
        <v>843</v>
      </c>
      <c r="IY5" s="93" t="s">
        <v>1081</v>
      </c>
      <c r="IZ5" s="93" t="s">
        <v>1106</v>
      </c>
      <c r="JA5" s="93" t="s">
        <v>909</v>
      </c>
      <c r="JB5" s="93" t="s">
        <v>852</v>
      </c>
      <c r="JC5" s="93" t="s">
        <v>938</v>
      </c>
      <c r="JD5" s="93" t="s">
        <v>1084</v>
      </c>
      <c r="JE5" s="93" t="s">
        <v>987</v>
      </c>
      <c r="JF5" s="93" t="s">
        <v>1100</v>
      </c>
      <c r="JG5" s="93" t="s">
        <v>1120</v>
      </c>
      <c r="JH5" s="93" t="s">
        <v>732</v>
      </c>
      <c r="JI5" s="93" t="s">
        <v>1014</v>
      </c>
      <c r="JJ5" s="93" t="s">
        <v>758</v>
      </c>
      <c r="JK5" s="93" t="s">
        <v>801</v>
      </c>
      <c r="JL5" s="93" t="s">
        <v>1061</v>
      </c>
      <c r="JM5" s="93" t="s">
        <v>971</v>
      </c>
      <c r="JN5" s="93" t="s">
        <v>1138</v>
      </c>
      <c r="JO5" s="93" t="s">
        <v>1112</v>
      </c>
      <c r="JP5" s="93" t="s">
        <v>867</v>
      </c>
      <c r="JQ5" s="93" t="s">
        <v>750</v>
      </c>
      <c r="JR5" s="93" t="s">
        <v>969</v>
      </c>
      <c r="JS5" s="93" t="s">
        <v>1038</v>
      </c>
      <c r="JT5" s="93" t="s">
        <v>712</v>
      </c>
      <c r="JU5" s="93" t="s">
        <v>1146</v>
      </c>
      <c r="JV5" s="93" t="s">
        <v>868</v>
      </c>
      <c r="JW5" s="93" t="s">
        <v>1149</v>
      </c>
      <c r="JX5" s="93" t="s">
        <v>1130</v>
      </c>
      <c r="JY5" s="93" t="s">
        <v>891</v>
      </c>
      <c r="JZ5" s="93" t="s">
        <v>939</v>
      </c>
      <c r="KA5" s="93" t="s">
        <v>1135</v>
      </c>
      <c r="KB5" s="93" t="s">
        <v>1066</v>
      </c>
      <c r="KC5" s="93" t="s">
        <v>910</v>
      </c>
      <c r="KD5" s="93" t="s">
        <v>741</v>
      </c>
      <c r="KE5" s="93" t="s">
        <v>879</v>
      </c>
      <c r="KF5" s="93" t="s">
        <v>919</v>
      </c>
      <c r="KG5" s="93" t="s">
        <v>1091</v>
      </c>
      <c r="KH5" s="93" t="s">
        <v>716</v>
      </c>
      <c r="KI5" s="93" t="s">
        <v>766</v>
      </c>
      <c r="KJ5" s="93" t="s">
        <v>955</v>
      </c>
      <c r="KK5" s="93" t="s">
        <v>1057</v>
      </c>
      <c r="KL5" s="93" t="s">
        <v>1064</v>
      </c>
      <c r="KM5" s="93" t="s">
        <v>1032</v>
      </c>
      <c r="KN5" s="93" t="s">
        <v>1151</v>
      </c>
      <c r="KO5" s="93" t="s">
        <v>1076</v>
      </c>
      <c r="KP5" s="93" t="s">
        <v>1096</v>
      </c>
      <c r="KQ5" s="93" t="s">
        <v>874</v>
      </c>
      <c r="KR5" s="93" t="s">
        <v>900</v>
      </c>
      <c r="KS5" s="93" t="s">
        <v>858</v>
      </c>
      <c r="KT5" s="93" t="s">
        <v>1087</v>
      </c>
      <c r="KU5" s="93" t="s">
        <v>981</v>
      </c>
      <c r="KV5" s="93" t="s">
        <v>1019</v>
      </c>
      <c r="KW5" s="93" t="s">
        <v>1090</v>
      </c>
      <c r="KX5" s="93" t="s">
        <v>1067</v>
      </c>
      <c r="KY5" s="93" t="s">
        <v>1073</v>
      </c>
      <c r="KZ5" s="93" t="s">
        <v>740</v>
      </c>
      <c r="LA5" s="93" t="s">
        <v>748</v>
      </c>
      <c r="LB5" s="93" t="s">
        <v>920</v>
      </c>
      <c r="LC5" s="93" t="s">
        <v>749</v>
      </c>
      <c r="LD5" s="93" t="s">
        <v>1131</v>
      </c>
      <c r="LE5" s="93" t="s">
        <v>835</v>
      </c>
      <c r="LF5" s="93" t="s">
        <v>784</v>
      </c>
      <c r="LG5" s="93" t="s">
        <v>796</v>
      </c>
      <c r="LH5" s="93" t="s">
        <v>954</v>
      </c>
      <c r="LI5" s="93" t="s">
        <v>1026</v>
      </c>
      <c r="LJ5" s="93" t="s">
        <v>865</v>
      </c>
      <c r="LK5" s="93" t="s">
        <v>1077</v>
      </c>
      <c r="LL5" s="93" t="s">
        <v>1069</v>
      </c>
      <c r="LM5" s="93" t="s">
        <v>1183</v>
      </c>
      <c r="LN5" s="93" t="s">
        <v>1176</v>
      </c>
      <c r="LO5" s="93" t="s">
        <v>1114</v>
      </c>
      <c r="LP5" s="93" t="s">
        <v>1105</v>
      </c>
      <c r="LQ5" s="93" t="s">
        <v>714</v>
      </c>
      <c r="LR5" s="93" t="s">
        <v>1020</v>
      </c>
      <c r="LS5" s="93" t="s">
        <v>807</v>
      </c>
      <c r="LT5" s="93" t="s">
        <v>715</v>
      </c>
      <c r="LU5" s="93" t="s">
        <v>987</v>
      </c>
      <c r="LV5" s="93" t="s">
        <v>1100</v>
      </c>
      <c r="LW5" s="93" t="s">
        <v>1173</v>
      </c>
      <c r="LX5" s="93" t="s">
        <v>799</v>
      </c>
      <c r="LY5" s="93" t="s">
        <v>1033</v>
      </c>
      <c r="LZ5" s="93" t="s">
        <v>762</v>
      </c>
      <c r="MA5" s="93" t="s">
        <v>710</v>
      </c>
      <c r="MB5" s="93" t="s">
        <v>892</v>
      </c>
      <c r="MC5" s="93" t="s">
        <v>826</v>
      </c>
      <c r="MD5" s="93" t="s">
        <v>841</v>
      </c>
      <c r="ME5" s="93" t="s">
        <v>1112</v>
      </c>
      <c r="MF5" s="93" t="s">
        <v>775</v>
      </c>
      <c r="MG5" s="93" t="s">
        <v>782</v>
      </c>
      <c r="MH5" s="93" t="s">
        <v>1119</v>
      </c>
      <c r="MI5" s="93" t="s">
        <v>1189</v>
      </c>
      <c r="MJ5" s="93" t="s">
        <v>815</v>
      </c>
      <c r="MK5" s="93" t="s">
        <v>1103</v>
      </c>
      <c r="ML5" s="93" t="s">
        <v>1181</v>
      </c>
      <c r="MM5" s="93" t="s">
        <v>848</v>
      </c>
      <c r="MN5" s="93" t="s">
        <v>729</v>
      </c>
      <c r="MO5" s="93" t="s">
        <v>891</v>
      </c>
      <c r="MP5" s="93" t="s">
        <v>754</v>
      </c>
      <c r="MQ5" s="93" t="s">
        <v>1064</v>
      </c>
      <c r="MR5" s="93" t="s">
        <v>781</v>
      </c>
      <c r="MS5" s="93" t="s">
        <v>829</v>
      </c>
      <c r="MT5" s="93" t="s">
        <v>703</v>
      </c>
      <c r="MU5" s="93" t="s">
        <v>1044</v>
      </c>
      <c r="MV5" s="93" t="s">
        <v>919</v>
      </c>
      <c r="MW5" s="93" t="s">
        <v>1091</v>
      </c>
      <c r="MX5" s="93" t="s">
        <v>928</v>
      </c>
      <c r="MY5" s="93" t="s">
        <v>934</v>
      </c>
      <c r="MZ5" s="93" t="s">
        <v>981</v>
      </c>
      <c r="NA5" s="93" t="s">
        <v>759</v>
      </c>
      <c r="NB5" s="93" t="s">
        <v>923</v>
      </c>
      <c r="NC5" s="93" t="s">
        <v>1155</v>
      </c>
      <c r="ND5" s="93" t="s">
        <v>1151</v>
      </c>
      <c r="NE5" s="93" t="s">
        <v>1076</v>
      </c>
      <c r="NF5" s="93" t="s">
        <v>1096</v>
      </c>
      <c r="NG5" s="93" t="s">
        <v>1129</v>
      </c>
      <c r="NH5" s="93" t="s">
        <v>980</v>
      </c>
      <c r="NI5" s="93" t="s">
        <v>952</v>
      </c>
      <c r="NJ5" s="93" t="s">
        <v>835</v>
      </c>
      <c r="NK5" s="93" t="s">
        <v>956</v>
      </c>
      <c r="NL5" s="93" t="s">
        <v>757</v>
      </c>
      <c r="NM5" s="93" t="s">
        <v>704</v>
      </c>
      <c r="NN5" s="93" t="s">
        <v>717</v>
      </c>
      <c r="NO5" s="93" t="s">
        <v>1073</v>
      </c>
      <c r="NP5" s="93" t="s">
        <v>739</v>
      </c>
      <c r="NQ5" s="93" t="s">
        <v>722</v>
      </c>
      <c r="NR5" s="93" t="s">
        <v>767</v>
      </c>
      <c r="NS5" s="93" t="s">
        <v>1147</v>
      </c>
      <c r="NT5" s="93" t="s">
        <v>723</v>
      </c>
      <c r="NU5" s="93" t="s">
        <v>804</v>
      </c>
      <c r="NV5" s="93" t="s">
        <v>970</v>
      </c>
      <c r="NW5" s="93" t="s">
        <v>1217</v>
      </c>
      <c r="NX5" s="93" t="s">
        <v>777</v>
      </c>
      <c r="NY5" s="93" t="s">
        <v>973</v>
      </c>
      <c r="NZ5" s="93" t="s">
        <v>1003</v>
      </c>
      <c r="OA5" s="93" t="s">
        <v>889</v>
      </c>
      <c r="OB5" s="93" t="s">
        <v>1113</v>
      </c>
      <c r="OC5" s="93" t="s">
        <v>1088</v>
      </c>
      <c r="OD5" s="93" t="s">
        <v>751</v>
      </c>
      <c r="OE5" s="93" t="s">
        <v>978</v>
      </c>
      <c r="OF5" s="93" t="s">
        <v>1039</v>
      </c>
      <c r="OG5" s="93" t="s">
        <v>1068</v>
      </c>
      <c r="OH5" s="93" t="s">
        <v>985</v>
      </c>
      <c r="OI5" s="93" t="s">
        <v>1078</v>
      </c>
      <c r="OJ5" s="93" t="s">
        <v>720</v>
      </c>
      <c r="OK5" s="93" t="s">
        <v>922</v>
      </c>
      <c r="OL5" s="93" t="s">
        <v>1110</v>
      </c>
      <c r="OM5" s="93" t="s">
        <v>875</v>
      </c>
      <c r="ON5" s="93" t="s">
        <v>742</v>
      </c>
      <c r="OO5" s="93" t="s">
        <v>916</v>
      </c>
      <c r="OP5" s="93" t="s">
        <v>1028</v>
      </c>
      <c r="OQ5" s="93" t="s">
        <v>847</v>
      </c>
      <c r="OR5" s="93" t="s">
        <v>983</v>
      </c>
      <c r="OS5" s="93" t="s">
        <v>912</v>
      </c>
      <c r="OT5" s="93" t="s">
        <v>937</v>
      </c>
      <c r="OU5" s="93" t="s">
        <v>1018</v>
      </c>
      <c r="OV5" s="93" t="s">
        <v>1021</v>
      </c>
      <c r="OW5" s="93" t="s">
        <v>711</v>
      </c>
      <c r="OX5" s="93" t="s">
        <v>1133</v>
      </c>
      <c r="OY5" s="93" t="s">
        <v>938</v>
      </c>
      <c r="OZ5" s="93" t="s">
        <v>882</v>
      </c>
      <c r="PA5" s="93" t="s">
        <v>886</v>
      </c>
      <c r="PB5" s="93" t="s">
        <v>708</v>
      </c>
      <c r="PC5" s="93" t="s">
        <v>789</v>
      </c>
      <c r="PD5" s="93" t="s">
        <v>887</v>
      </c>
      <c r="PE5" s="93" t="s">
        <v>1176</v>
      </c>
      <c r="PF5" s="93" t="s">
        <v>903</v>
      </c>
      <c r="PG5" s="93" t="s">
        <v>942</v>
      </c>
      <c r="PH5" s="93" t="s">
        <v>1061</v>
      </c>
      <c r="PI5" s="93" t="s">
        <v>1071</v>
      </c>
      <c r="PJ5" s="93" t="s">
        <v>1076</v>
      </c>
      <c r="PK5" s="93" t="s">
        <v>803</v>
      </c>
      <c r="PL5" s="93" t="s">
        <v>823</v>
      </c>
      <c r="PM5" s="93" t="s">
        <v>738</v>
      </c>
      <c r="PN5" s="93" t="s">
        <v>928</v>
      </c>
      <c r="PO5" s="93" t="s">
        <v>934</v>
      </c>
      <c r="PP5" s="93" t="s">
        <v>981</v>
      </c>
      <c r="PQ5" s="93" t="s">
        <v>1086</v>
      </c>
      <c r="PR5" s="93" t="s">
        <v>1090</v>
      </c>
      <c r="PS5" s="93" t="s">
        <v>1067</v>
      </c>
      <c r="PT5" s="93" t="s">
        <v>726</v>
      </c>
      <c r="PU5" s="93" t="s">
        <v>881</v>
      </c>
      <c r="PV5" s="93" t="s">
        <v>1222</v>
      </c>
      <c r="PW5" s="93" t="s">
        <v>1129</v>
      </c>
      <c r="PX5" s="93" t="s">
        <v>749</v>
      </c>
      <c r="PY5" s="93" t="s">
        <v>952</v>
      </c>
      <c r="PZ5" s="93" t="s">
        <v>835</v>
      </c>
      <c r="QA5" s="93" t="s">
        <v>784</v>
      </c>
      <c r="QB5" s="93" t="s">
        <v>941</v>
      </c>
      <c r="QC5" s="93" t="s">
        <v>839</v>
      </c>
      <c r="QD5" s="93" t="s">
        <v>963</v>
      </c>
      <c r="QE5" s="93" t="s">
        <v>1122</v>
      </c>
      <c r="QF5" s="93" t="s">
        <v>1023</v>
      </c>
      <c r="QG5" s="93" t="s">
        <v>1240</v>
      </c>
      <c r="QH5" s="93" t="s">
        <v>1124</v>
      </c>
      <c r="QI5" s="93" t="s">
        <v>1127</v>
      </c>
      <c r="QJ5" s="93" t="s">
        <v>760</v>
      </c>
      <c r="QK5" s="93" t="s">
        <v>877</v>
      </c>
      <c r="QL5" s="93" t="s">
        <v>1140</v>
      </c>
      <c r="QM5" s="93" t="s">
        <v>940</v>
      </c>
      <c r="QN5" s="93" t="s">
        <v>1249</v>
      </c>
      <c r="QO5" s="93" t="s">
        <v>973</v>
      </c>
      <c r="QP5" s="93" t="s">
        <v>1029</v>
      </c>
      <c r="QQ5" s="93" t="s">
        <v>1052</v>
      </c>
      <c r="QR5" s="93" t="s">
        <v>1056</v>
      </c>
      <c r="QS5" s="93" t="s">
        <v>1022</v>
      </c>
      <c r="QT5" s="93" t="s">
        <v>916</v>
      </c>
      <c r="QU5" s="93" t="s">
        <v>996</v>
      </c>
      <c r="QV5" s="93" t="s">
        <v>1116</v>
      </c>
      <c r="QW5" s="93" t="s">
        <v>883</v>
      </c>
      <c r="QX5" s="93" t="s">
        <v>985</v>
      </c>
      <c r="QY5" s="93" t="s">
        <v>1078</v>
      </c>
      <c r="QZ5" s="93" t="s">
        <v>927</v>
      </c>
      <c r="RA5" s="93" t="s">
        <v>833</v>
      </c>
      <c r="RB5" s="93" t="s">
        <v>711</v>
      </c>
      <c r="RC5" s="93" t="s">
        <v>1058</v>
      </c>
      <c r="RD5" s="93" t="s">
        <v>967</v>
      </c>
      <c r="RE5" s="93" t="s">
        <v>1118</v>
      </c>
      <c r="RF5" s="93" t="s">
        <v>904</v>
      </c>
      <c r="RG5" s="93" t="s">
        <v>847</v>
      </c>
      <c r="RH5" s="93" t="s">
        <v>884</v>
      </c>
      <c r="RI5" s="93" t="s">
        <v>1074</v>
      </c>
      <c r="RJ5" s="93" t="s">
        <v>843</v>
      </c>
      <c r="RK5" s="93" t="s">
        <v>903</v>
      </c>
      <c r="RL5" s="93" t="s">
        <v>942</v>
      </c>
      <c r="RM5" s="93" t="s">
        <v>1094</v>
      </c>
      <c r="RN5" s="93" t="s">
        <v>1133</v>
      </c>
      <c r="RO5" s="93" t="s">
        <v>938</v>
      </c>
      <c r="RP5" s="93" t="s">
        <v>1084</v>
      </c>
      <c r="RQ5" s="93" t="s">
        <v>957</v>
      </c>
      <c r="RR5" s="93" t="s">
        <v>1100</v>
      </c>
      <c r="RS5" s="93" t="s">
        <v>1173</v>
      </c>
      <c r="RT5" s="93" t="s">
        <v>732</v>
      </c>
      <c r="RU5" s="93" t="s">
        <v>947</v>
      </c>
      <c r="RV5" s="93" t="s">
        <v>1002</v>
      </c>
      <c r="RW5" s="93" t="s">
        <v>801</v>
      </c>
      <c r="RX5" s="93" t="s">
        <v>1061</v>
      </c>
      <c r="RY5" s="93" t="s">
        <v>971</v>
      </c>
      <c r="RZ5" s="93" t="s">
        <v>1138</v>
      </c>
      <c r="SA5" s="93" t="s">
        <v>1112</v>
      </c>
      <c r="SB5" s="93" t="s">
        <v>867</v>
      </c>
      <c r="SC5" s="93" t="s">
        <v>1093</v>
      </c>
      <c r="SD5" s="93" t="s">
        <v>862</v>
      </c>
      <c r="SE5" s="93" t="s">
        <v>805</v>
      </c>
      <c r="SF5" s="93" t="s">
        <v>1031</v>
      </c>
      <c r="SG5" s="93" t="s">
        <v>820</v>
      </c>
      <c r="SH5" s="93" t="s">
        <v>868</v>
      </c>
      <c r="SI5" s="93" t="s">
        <v>846</v>
      </c>
      <c r="SJ5" s="93" t="s">
        <v>1130</v>
      </c>
      <c r="SK5" s="93" t="s">
        <v>891</v>
      </c>
      <c r="SL5" s="93" t="s">
        <v>939</v>
      </c>
      <c r="SM5" s="93" t="s">
        <v>1135</v>
      </c>
      <c r="SN5" s="93" t="s">
        <v>743</v>
      </c>
      <c r="SO5" s="93" t="s">
        <v>1027</v>
      </c>
      <c r="SP5" s="93" t="s">
        <v>1040</v>
      </c>
      <c r="SQ5" s="93" t="s">
        <v>879</v>
      </c>
      <c r="SR5" s="93" t="s">
        <v>919</v>
      </c>
      <c r="SS5" s="93" t="s">
        <v>1091</v>
      </c>
      <c r="ST5" s="93" t="s">
        <v>716</v>
      </c>
      <c r="SU5" s="93" t="s">
        <v>934</v>
      </c>
      <c r="SV5" s="93" t="s">
        <v>1024</v>
      </c>
      <c r="SW5" s="93" t="s">
        <v>930</v>
      </c>
      <c r="SX5" s="93" t="s">
        <v>774</v>
      </c>
      <c r="SY5" s="93" t="s">
        <v>1032</v>
      </c>
      <c r="SZ5" s="93" t="s">
        <v>1151</v>
      </c>
      <c r="TA5" s="93" t="s">
        <v>1076</v>
      </c>
      <c r="TB5" s="93" t="s">
        <v>1096</v>
      </c>
      <c r="TC5" s="93" t="s">
        <v>997</v>
      </c>
      <c r="TD5" s="93" t="s">
        <v>980</v>
      </c>
      <c r="TE5" s="93" t="s">
        <v>793</v>
      </c>
      <c r="TF5" s="3" t="s">
        <v>1087</v>
      </c>
      <c r="TG5" s="93" t="s">
        <v>902</v>
      </c>
      <c r="TH5" s="93" t="s">
        <v>1019</v>
      </c>
      <c r="TI5" s="93" t="s">
        <v>1090</v>
      </c>
      <c r="TJ5" s="93" t="s">
        <v>1067</v>
      </c>
      <c r="TK5" s="47" t="s">
        <v>1073</v>
      </c>
      <c r="TL5" s="54" t="s">
        <v>9000</v>
      </c>
      <c r="TM5" s="93" t="s">
        <v>1156</v>
      </c>
      <c r="TN5" s="50" t="s">
        <v>9002</v>
      </c>
      <c r="TO5" s="93" t="s">
        <v>779</v>
      </c>
      <c r="TP5" s="93" t="s">
        <v>929</v>
      </c>
      <c r="TQ5" s="93" t="s">
        <v>835</v>
      </c>
      <c r="TR5" s="93" t="s">
        <v>784</v>
      </c>
      <c r="TS5" s="93" t="s">
        <v>796</v>
      </c>
      <c r="TT5" s="93" t="s">
        <v>954</v>
      </c>
      <c r="TU5" s="93" t="s">
        <v>752</v>
      </c>
      <c r="TV5" s="93" t="s">
        <v>865</v>
      </c>
      <c r="TW5" s="93" t="s">
        <v>9004</v>
      </c>
      <c r="TX5" s="93" t="s">
        <v>1069</v>
      </c>
      <c r="TY5" s="93" t="s">
        <v>1124</v>
      </c>
      <c r="TZ5" s="93" t="s">
        <v>1127</v>
      </c>
      <c r="UA5" s="93" t="s">
        <v>978</v>
      </c>
      <c r="UB5" s="93" t="s">
        <v>1039</v>
      </c>
      <c r="UC5" s="93" t="s">
        <v>1068</v>
      </c>
      <c r="UD5" s="93" t="s">
        <v>764</v>
      </c>
      <c r="UE5" s="93" t="s">
        <v>915</v>
      </c>
      <c r="UF5" s="93" t="s">
        <v>1102</v>
      </c>
      <c r="UG5" s="93" t="s">
        <v>988</v>
      </c>
      <c r="UH5" s="93" t="s">
        <v>842</v>
      </c>
      <c r="UI5" s="93" t="s">
        <v>1056</v>
      </c>
      <c r="UJ5" s="93" t="s">
        <v>1063</v>
      </c>
      <c r="UK5" s="93" t="s">
        <v>783</v>
      </c>
      <c r="UL5" s="93" t="s">
        <v>1028</v>
      </c>
      <c r="UM5" s="93" t="s">
        <v>806</v>
      </c>
      <c r="UN5" s="93" t="s">
        <v>849</v>
      </c>
      <c r="UO5" s="93" t="s">
        <v>9011</v>
      </c>
      <c r="UP5" s="93" t="s">
        <v>746</v>
      </c>
      <c r="UQ5" s="93" t="s">
        <v>9013</v>
      </c>
      <c r="UR5" s="93" t="s">
        <v>773</v>
      </c>
      <c r="US5" s="93" t="s">
        <v>1054</v>
      </c>
      <c r="UT5" s="93" t="s">
        <v>1058</v>
      </c>
      <c r="UU5" s="93" t="s">
        <v>735</v>
      </c>
      <c r="UV5" s="93" t="s">
        <v>1128</v>
      </c>
      <c r="UW5" s="93" t="s">
        <v>1159</v>
      </c>
      <c r="UX5" s="93" t="s">
        <v>979</v>
      </c>
      <c r="UY5" s="93" t="s">
        <v>1046</v>
      </c>
      <c r="UZ5" s="93" t="s">
        <v>950</v>
      </c>
      <c r="VA5" s="93" t="s">
        <v>843</v>
      </c>
      <c r="VB5" s="93" t="s">
        <v>1081</v>
      </c>
      <c r="VC5" s="93" t="s">
        <v>1105</v>
      </c>
      <c r="VD5" s="93" t="s">
        <v>1117</v>
      </c>
      <c r="VE5" s="93" t="s">
        <v>727</v>
      </c>
      <c r="VF5" s="93" t="s">
        <v>914</v>
      </c>
      <c r="VG5" s="93" t="s">
        <v>715</v>
      </c>
      <c r="VH5" s="93" t="s">
        <v>931</v>
      </c>
      <c r="VI5" s="93" t="s">
        <v>1100</v>
      </c>
      <c r="VJ5" s="93" t="s">
        <v>1173</v>
      </c>
      <c r="VK5" s="93" t="s">
        <v>799</v>
      </c>
      <c r="VL5" s="93" t="s">
        <v>1126</v>
      </c>
      <c r="VM5" s="93" t="s">
        <v>1146</v>
      </c>
      <c r="VN5" s="93" t="s">
        <v>1197</v>
      </c>
      <c r="VO5" s="93" t="s">
        <v>872</v>
      </c>
      <c r="VP5" s="93" t="s">
        <v>966</v>
      </c>
      <c r="VQ5" s="93" t="s">
        <v>841</v>
      </c>
      <c r="VR5" s="93" t="s">
        <v>1112</v>
      </c>
      <c r="VS5" s="93" t="s">
        <v>1167</v>
      </c>
      <c r="VT5" s="93" t="s">
        <v>1144</v>
      </c>
      <c r="VU5" s="93" t="s">
        <v>862</v>
      </c>
      <c r="VV5" s="93" t="s">
        <v>1125</v>
      </c>
      <c r="VW5" s="93" t="s">
        <v>815</v>
      </c>
      <c r="VX5" s="93" t="s">
        <v>725</v>
      </c>
      <c r="VY5" s="93" t="s">
        <v>1181</v>
      </c>
      <c r="VZ5" s="93" t="s">
        <v>846</v>
      </c>
      <c r="WA5" s="93" t="s">
        <v>821</v>
      </c>
      <c r="WB5" s="93" t="s">
        <v>881</v>
      </c>
      <c r="WC5" s="93" t="s">
        <v>754</v>
      </c>
      <c r="WD5" s="93" t="s">
        <v>1064</v>
      </c>
      <c r="WE5" s="93" t="s">
        <v>1053</v>
      </c>
      <c r="WF5" s="93" t="s">
        <v>1008</v>
      </c>
      <c r="WG5" s="93" t="s">
        <v>1060</v>
      </c>
      <c r="WH5" s="93" t="s">
        <v>812</v>
      </c>
      <c r="WI5" s="93" t="s">
        <v>1162</v>
      </c>
      <c r="WJ5" s="93" t="s">
        <v>838</v>
      </c>
      <c r="WK5" s="93" t="s">
        <v>928</v>
      </c>
      <c r="WL5" s="93" t="s">
        <v>772</v>
      </c>
      <c r="WM5" s="93" t="s">
        <v>981</v>
      </c>
      <c r="WN5" s="93" t="s">
        <v>828</v>
      </c>
      <c r="WO5" s="93" t="s">
        <v>1184</v>
      </c>
      <c r="WP5" s="93" t="s">
        <v>945</v>
      </c>
      <c r="WQ5" s="93" t="s">
        <v>763</v>
      </c>
      <c r="WR5" s="93" t="s">
        <v>1152</v>
      </c>
      <c r="WS5" s="93" t="s">
        <v>1096</v>
      </c>
      <c r="WT5" s="93" t="s">
        <v>1129</v>
      </c>
      <c r="WU5" s="93" t="s">
        <v>980</v>
      </c>
      <c r="WV5" s="93" t="s">
        <v>1131</v>
      </c>
      <c r="WW5" s="93" t="s">
        <v>1136</v>
      </c>
      <c r="WX5" s="93" t="s">
        <v>9026</v>
      </c>
      <c r="WY5" s="93" t="s">
        <v>757</v>
      </c>
      <c r="WZ5" s="93" t="s">
        <v>836</v>
      </c>
      <c r="XA5" s="93" t="s">
        <v>845</v>
      </c>
      <c r="XB5" s="93" t="s">
        <v>1028</v>
      </c>
      <c r="XC5" s="93" t="s">
        <v>847</v>
      </c>
      <c r="XD5" s="93" t="s">
        <v>884</v>
      </c>
      <c r="XE5" s="93" t="s">
        <v>912</v>
      </c>
      <c r="XF5" s="93" t="s">
        <v>937</v>
      </c>
      <c r="XG5" s="93" t="s">
        <v>818</v>
      </c>
      <c r="XH5" s="93" t="s">
        <v>834</v>
      </c>
      <c r="XI5" s="93" t="s">
        <v>1101</v>
      </c>
      <c r="XJ5" s="93" t="s">
        <v>1058</v>
      </c>
      <c r="XK5" s="93" t="s">
        <v>735</v>
      </c>
      <c r="XL5" s="93" t="s">
        <v>882</v>
      </c>
      <c r="XM5" s="93" t="s">
        <v>957</v>
      </c>
      <c r="XN5" s="93" t="s">
        <v>1100</v>
      </c>
      <c r="XO5" s="93" t="s">
        <v>721</v>
      </c>
      <c r="XP5" s="93" t="s">
        <v>887</v>
      </c>
      <c r="XQ5" s="93" t="s">
        <v>1176</v>
      </c>
      <c r="XR5" s="93" t="s">
        <v>1114</v>
      </c>
      <c r="XS5" s="93" t="s">
        <v>1105</v>
      </c>
      <c r="XT5" s="93" t="s">
        <v>1061</v>
      </c>
      <c r="XU5" s="93" t="s">
        <v>971</v>
      </c>
      <c r="XV5" s="93" t="s">
        <v>1138</v>
      </c>
      <c r="XW5" s="93" t="s">
        <v>1112</v>
      </c>
      <c r="XX5" s="93" t="s">
        <v>1167</v>
      </c>
      <c r="XY5" s="93" t="s">
        <v>869</v>
      </c>
      <c r="XZ5" s="93" t="s">
        <v>791</v>
      </c>
      <c r="YA5" s="93" t="s">
        <v>898</v>
      </c>
      <c r="YB5" s="93" t="s">
        <v>1126</v>
      </c>
      <c r="YC5" s="93" t="s">
        <v>762</v>
      </c>
      <c r="YD5" s="93" t="s">
        <v>1107</v>
      </c>
      <c r="YE5" s="93" t="s">
        <v>892</v>
      </c>
      <c r="YF5" s="93" t="s">
        <v>1009</v>
      </c>
      <c r="YG5" s="93" t="s">
        <v>745</v>
      </c>
      <c r="YH5" s="93" t="s">
        <v>984</v>
      </c>
      <c r="YI5" s="93" t="s">
        <v>1135</v>
      </c>
      <c r="YJ5" s="93" t="s">
        <v>744</v>
      </c>
      <c r="YK5" s="93" t="s">
        <v>1119</v>
      </c>
      <c r="YL5" s="93" t="s">
        <v>741</v>
      </c>
      <c r="YM5" s="93" t="s">
        <v>879</v>
      </c>
      <c r="YN5" s="93" t="s">
        <v>1162</v>
      </c>
      <c r="YO5" s="93" t="s">
        <v>917</v>
      </c>
      <c r="YP5" s="93" t="s">
        <v>1017</v>
      </c>
      <c r="YQ5" s="93" t="s">
        <v>729</v>
      </c>
      <c r="YR5" s="93" t="s">
        <v>1051</v>
      </c>
      <c r="YS5" s="93" t="s">
        <v>1057</v>
      </c>
      <c r="YT5" s="93" t="s">
        <v>1064</v>
      </c>
      <c r="YU5" s="93" t="s">
        <v>1032</v>
      </c>
      <c r="YV5" s="93" t="s">
        <v>1151</v>
      </c>
      <c r="YW5" s="93" t="s">
        <v>1076</v>
      </c>
      <c r="YX5" s="93" t="s">
        <v>803</v>
      </c>
      <c r="YY5" s="93" t="s">
        <v>823</v>
      </c>
      <c r="YZ5" s="93" t="s">
        <v>944</v>
      </c>
      <c r="ZA5" s="93" t="s">
        <v>858</v>
      </c>
      <c r="ZB5" s="93" t="s">
        <v>1087</v>
      </c>
      <c r="ZC5" s="93" t="s">
        <v>18868</v>
      </c>
      <c r="ZD5" s="93" t="s">
        <v>1019</v>
      </c>
      <c r="ZE5" s="93" t="s">
        <v>923</v>
      </c>
      <c r="ZF5" s="93" t="s">
        <v>1067</v>
      </c>
      <c r="ZG5" s="93" t="s">
        <v>1037</v>
      </c>
      <c r="ZH5" s="93" t="s">
        <v>740</v>
      </c>
      <c r="ZI5" s="93" t="s">
        <v>1016</v>
      </c>
      <c r="ZJ5" s="93" t="s">
        <v>874</v>
      </c>
      <c r="ZK5" s="93" t="s">
        <v>749</v>
      </c>
      <c r="ZL5" s="93" t="s">
        <v>1131</v>
      </c>
      <c r="ZM5" s="93" t="s">
        <v>835</v>
      </c>
      <c r="ZN5" s="93" t="s">
        <v>784</v>
      </c>
      <c r="ZO5" s="93" t="s">
        <v>941</v>
      </c>
      <c r="ZP5" s="93" t="s">
        <v>954</v>
      </c>
      <c r="ZQ5" s="93" t="s">
        <v>964</v>
      </c>
      <c r="ZR5" s="93" t="s">
        <v>1073</v>
      </c>
      <c r="ZS5" s="93" t="s">
        <v>1023</v>
      </c>
      <c r="ZT5" s="93" t="s">
        <v>753</v>
      </c>
      <c r="ZU5" s="93" t="s">
        <v>1088</v>
      </c>
      <c r="ZV5" s="93" t="s">
        <v>870</v>
      </c>
      <c r="ZW5" s="93" t="s">
        <v>760</v>
      </c>
      <c r="ZX5" s="93" t="s">
        <v>1039</v>
      </c>
      <c r="ZY5" s="93" t="s">
        <v>814</v>
      </c>
      <c r="ZZ5" s="93" t="s">
        <v>940</v>
      </c>
      <c r="AAA5" s="93" t="s">
        <v>705</v>
      </c>
    </row>
    <row r="6" spans="1:703" x14ac:dyDescent="0.35">
      <c r="A6" s="8">
        <f t="shared" si="0"/>
        <v>5</v>
      </c>
      <c r="B6" s="128" t="s">
        <v>1032</v>
      </c>
      <c r="C6" s="128" t="s">
        <v>928</v>
      </c>
      <c r="D6" s="128" t="s">
        <v>1142</v>
      </c>
      <c r="E6" s="128" t="s">
        <v>1063</v>
      </c>
      <c r="F6" s="128" t="s">
        <v>1176</v>
      </c>
      <c r="G6" s="128" t="s">
        <v>818</v>
      </c>
      <c r="H6" s="128" t="s">
        <v>1159</v>
      </c>
      <c r="I6" s="128" t="s">
        <v>921</v>
      </c>
      <c r="J6" s="128" t="s">
        <v>899</v>
      </c>
      <c r="K6" s="128" t="s">
        <v>1058</v>
      </c>
      <c r="L6" s="128" t="s">
        <v>769</v>
      </c>
      <c r="M6" s="128" t="s">
        <v>707</v>
      </c>
      <c r="N6" s="128" t="s">
        <v>846</v>
      </c>
      <c r="O6" s="128" t="s">
        <v>969</v>
      </c>
      <c r="P6" s="128" t="s">
        <v>971</v>
      </c>
      <c r="Q6" s="128" t="s">
        <v>746</v>
      </c>
      <c r="R6" s="128" t="s">
        <v>903</v>
      </c>
      <c r="S6" s="128" t="s">
        <v>773</v>
      </c>
      <c r="T6" s="128" t="s">
        <v>750</v>
      </c>
      <c r="U6" s="128" t="s">
        <v>1058</v>
      </c>
      <c r="V6" s="128" t="s">
        <v>1049</v>
      </c>
      <c r="W6" s="128" t="s">
        <v>1092</v>
      </c>
      <c r="X6" s="128" t="s">
        <v>1015</v>
      </c>
      <c r="Y6" s="128" t="s">
        <v>1055</v>
      </c>
      <c r="Z6" s="128" t="s">
        <v>1073</v>
      </c>
      <c r="AA6" s="128" t="s">
        <v>1060</v>
      </c>
      <c r="AB6" s="128" t="s">
        <v>901</v>
      </c>
      <c r="AC6" s="128" t="s">
        <v>788</v>
      </c>
      <c r="AD6" s="128" t="s">
        <v>1085</v>
      </c>
      <c r="AE6" s="128" t="s">
        <v>972</v>
      </c>
      <c r="AF6" s="128" t="s">
        <v>1104</v>
      </c>
      <c r="AG6" s="128" t="s">
        <v>1052</v>
      </c>
      <c r="AH6" s="128" t="s">
        <v>1094</v>
      </c>
      <c r="AI6" s="128" t="s">
        <v>1069</v>
      </c>
      <c r="AJ6" s="128" t="s">
        <v>941</v>
      </c>
      <c r="AK6" s="128" t="s">
        <v>1064</v>
      </c>
      <c r="AL6" s="128" t="s">
        <v>1153</v>
      </c>
      <c r="AM6" s="128" t="s">
        <v>779</v>
      </c>
      <c r="AN6" s="128" t="s">
        <v>963</v>
      </c>
      <c r="AO6" s="128" t="s">
        <v>1027</v>
      </c>
      <c r="AP6" s="128" t="s">
        <v>1003</v>
      </c>
      <c r="AQ6" s="128" t="s">
        <v>1023</v>
      </c>
      <c r="AR6" s="128" t="s">
        <v>1068</v>
      </c>
      <c r="AS6" s="128" t="s">
        <v>757</v>
      </c>
      <c r="AT6" s="128" t="s">
        <v>985</v>
      </c>
      <c r="AU6" s="128" t="s">
        <v>1075</v>
      </c>
      <c r="AV6" s="128" t="s">
        <v>1043</v>
      </c>
      <c r="AW6" s="128" t="s">
        <v>952</v>
      </c>
      <c r="AX6" s="128" t="s">
        <v>723</v>
      </c>
      <c r="AY6" s="128" t="s">
        <v>734</v>
      </c>
      <c r="AZ6" s="128" t="s">
        <v>909</v>
      </c>
      <c r="BA6" s="128" t="s">
        <v>940</v>
      </c>
      <c r="BB6" s="128" t="s">
        <v>705</v>
      </c>
      <c r="BC6" s="128" t="s">
        <v>873</v>
      </c>
      <c r="BD6" s="128" t="s">
        <v>8995</v>
      </c>
      <c r="BE6" s="128" t="s">
        <v>1052</v>
      </c>
      <c r="BF6" s="128" t="s">
        <v>830</v>
      </c>
      <c r="BG6" s="128" t="s">
        <v>890</v>
      </c>
      <c r="BH6" s="128" t="s">
        <v>1014</v>
      </c>
      <c r="BI6" s="128" t="s">
        <v>1085</v>
      </c>
      <c r="BJ6" s="128" t="s">
        <v>1116</v>
      </c>
      <c r="BK6" s="128" t="s">
        <v>849</v>
      </c>
      <c r="BL6" s="128" t="s">
        <v>1020</v>
      </c>
      <c r="BM6" s="128" t="s">
        <v>746</v>
      </c>
      <c r="BN6" s="128" t="s">
        <v>927</v>
      </c>
      <c r="BO6" s="128" t="s">
        <v>933</v>
      </c>
      <c r="BP6" s="128" t="s">
        <v>750</v>
      </c>
      <c r="BQ6" s="128" t="s">
        <v>1056</v>
      </c>
      <c r="BR6" s="128" t="s">
        <v>1049</v>
      </c>
      <c r="BS6" s="128" t="s">
        <v>1158</v>
      </c>
      <c r="BT6" s="128" t="s">
        <v>762</v>
      </c>
      <c r="BU6" s="128" t="s">
        <v>979</v>
      </c>
      <c r="BV6" s="128" t="s">
        <v>983</v>
      </c>
      <c r="BW6" s="128" t="s">
        <v>998</v>
      </c>
      <c r="BX6" s="128" t="s">
        <v>1109</v>
      </c>
      <c r="BY6" s="128" t="s">
        <v>818</v>
      </c>
      <c r="BZ6" s="128" t="s">
        <v>1106</v>
      </c>
      <c r="CA6" s="128" t="s">
        <v>844</v>
      </c>
      <c r="CB6" s="128" t="s">
        <v>1027</v>
      </c>
      <c r="CC6" s="128" t="s">
        <v>737</v>
      </c>
      <c r="CD6" s="128" t="s">
        <v>882</v>
      </c>
      <c r="CE6" s="128" t="s">
        <v>1146</v>
      </c>
      <c r="CF6" s="128" t="s">
        <v>917</v>
      </c>
      <c r="CG6" s="128" t="s">
        <v>982</v>
      </c>
      <c r="CH6" s="128" t="s">
        <v>998</v>
      </c>
      <c r="CI6" s="128" t="s">
        <v>901</v>
      </c>
      <c r="CJ6" s="128" t="s">
        <v>1132</v>
      </c>
      <c r="CK6" s="128" t="s">
        <v>710</v>
      </c>
      <c r="CL6" s="128" t="s">
        <v>1061</v>
      </c>
      <c r="CM6" s="128" t="s">
        <v>966</v>
      </c>
      <c r="CN6" s="128" t="s">
        <v>709</v>
      </c>
      <c r="CO6" s="128" t="s">
        <v>908</v>
      </c>
      <c r="CP6" s="128" t="s">
        <v>1178</v>
      </c>
      <c r="CQ6" s="128" t="s">
        <v>1169</v>
      </c>
      <c r="CR6" s="128" t="s">
        <v>18916</v>
      </c>
      <c r="CS6" s="128" t="s">
        <v>1038</v>
      </c>
      <c r="CT6" s="128" t="s">
        <v>1031</v>
      </c>
      <c r="CU6" s="128" t="s">
        <v>1082</v>
      </c>
      <c r="CV6" s="128" t="s">
        <v>961</v>
      </c>
      <c r="CW6" s="128" t="s">
        <v>872</v>
      </c>
      <c r="CX6" s="128" t="s">
        <v>821</v>
      </c>
      <c r="CY6" s="128" t="s">
        <v>881</v>
      </c>
      <c r="CZ6" s="128" t="s">
        <v>1016</v>
      </c>
      <c r="DA6" s="128" t="s">
        <v>1135</v>
      </c>
      <c r="DB6" s="128" t="s">
        <v>743</v>
      </c>
      <c r="DC6" s="128" t="s">
        <v>761</v>
      </c>
      <c r="DD6" s="128" t="s">
        <v>804</v>
      </c>
      <c r="DE6" s="128" t="s">
        <v>1044</v>
      </c>
      <c r="DF6" s="128" t="s">
        <v>819</v>
      </c>
      <c r="DG6" s="128" t="s">
        <v>839</v>
      </c>
      <c r="DH6" s="128" t="s">
        <v>963</v>
      </c>
      <c r="DI6" s="128" t="s">
        <v>766</v>
      </c>
      <c r="DJ6" s="128" t="s">
        <v>955</v>
      </c>
      <c r="DK6" s="128" t="s">
        <v>859</v>
      </c>
      <c r="DL6" s="128" t="s">
        <v>1088</v>
      </c>
      <c r="DM6" s="128" t="s">
        <v>1155</v>
      </c>
      <c r="DN6" s="128" t="s">
        <v>1008</v>
      </c>
      <c r="DO6" s="128" t="s">
        <v>1152</v>
      </c>
      <c r="DP6" s="128" t="s">
        <v>970</v>
      </c>
      <c r="DQ6" s="128" t="s">
        <v>1010</v>
      </c>
      <c r="DR6" s="128" t="s">
        <v>944</v>
      </c>
      <c r="DS6" s="128" t="s">
        <v>928</v>
      </c>
      <c r="DT6" s="128" t="s">
        <v>1009</v>
      </c>
      <c r="DU6" s="128" t="s">
        <v>1174</v>
      </c>
      <c r="DV6" s="128" t="s">
        <v>757</v>
      </c>
      <c r="DW6" s="128" t="s">
        <v>836</v>
      </c>
      <c r="DX6" s="128" t="s">
        <v>916</v>
      </c>
      <c r="DY6" s="128" t="s">
        <v>763</v>
      </c>
      <c r="DZ6" s="128" t="s">
        <v>740</v>
      </c>
      <c r="EA6" s="128" t="s">
        <v>1045</v>
      </c>
      <c r="EB6" s="128" t="s">
        <v>8992</v>
      </c>
      <c r="EC6" s="128" t="s">
        <v>779</v>
      </c>
      <c r="ED6" s="128" t="s">
        <v>1055</v>
      </c>
      <c r="EE6" s="128" t="s">
        <v>953</v>
      </c>
      <c r="EF6" s="128" t="s">
        <v>711</v>
      </c>
      <c r="EG6" s="128" t="s">
        <v>941</v>
      </c>
      <c r="EH6" s="128" t="s">
        <v>1099</v>
      </c>
      <c r="EI6" s="128" t="s">
        <v>813</v>
      </c>
      <c r="EJ6" s="128" t="s">
        <v>1159</v>
      </c>
      <c r="EK6" s="128" t="s">
        <v>921</v>
      </c>
      <c r="EL6" s="128" t="s">
        <v>817</v>
      </c>
      <c r="EM6" s="128" t="s">
        <v>18936</v>
      </c>
      <c r="EN6" s="128" t="s">
        <v>1176</v>
      </c>
      <c r="EO6" s="128" t="s">
        <v>1085</v>
      </c>
      <c r="EP6" s="128" t="s">
        <v>913</v>
      </c>
      <c r="EQ6" s="128" t="s">
        <v>909</v>
      </c>
      <c r="ER6" s="128" t="s">
        <v>1133</v>
      </c>
      <c r="ES6" s="128" t="s">
        <v>705</v>
      </c>
      <c r="ET6" s="128" t="s">
        <v>720</v>
      </c>
      <c r="EU6" s="1" t="s">
        <v>731</v>
      </c>
      <c r="EV6" s="128" t="s">
        <v>750</v>
      </c>
      <c r="EW6" s="128" t="s">
        <v>756</v>
      </c>
      <c r="EX6" s="7" t="s">
        <v>742</v>
      </c>
      <c r="EY6" s="1" t="s">
        <v>785</v>
      </c>
      <c r="EZ6" s="128" t="s">
        <v>762</v>
      </c>
      <c r="FA6" s="128" t="s">
        <v>806</v>
      </c>
      <c r="FB6" s="128" t="s">
        <v>816</v>
      </c>
      <c r="FC6" s="128" t="s">
        <v>826</v>
      </c>
      <c r="FD6" s="3" t="s">
        <v>841</v>
      </c>
      <c r="FE6" s="4" t="s">
        <v>851</v>
      </c>
      <c r="FF6" s="8" t="s">
        <v>773</v>
      </c>
      <c r="FG6" s="128" t="s">
        <v>782</v>
      </c>
      <c r="FH6" s="15" t="s">
        <v>862</v>
      </c>
      <c r="FI6" s="128" t="s">
        <v>735</v>
      </c>
      <c r="FJ6" s="8" t="s">
        <v>785</v>
      </c>
      <c r="FK6" s="128" t="s">
        <v>728</v>
      </c>
      <c r="FL6" s="128" t="s">
        <v>868</v>
      </c>
      <c r="FM6" s="128" t="s">
        <v>884</v>
      </c>
      <c r="FN6" s="128" t="s">
        <v>887</v>
      </c>
      <c r="FO6" s="128" t="s">
        <v>891</v>
      </c>
      <c r="FP6" s="128" t="s">
        <v>831</v>
      </c>
      <c r="FQ6" s="128" t="s">
        <v>834</v>
      </c>
      <c r="FR6" s="128" t="s">
        <v>844</v>
      </c>
      <c r="FS6" s="128" t="s">
        <v>829</v>
      </c>
      <c r="FT6" s="128" t="s">
        <v>837</v>
      </c>
      <c r="FU6" s="128" t="s">
        <v>908</v>
      </c>
      <c r="FV6" s="128" t="s">
        <v>728</v>
      </c>
      <c r="FW6" s="128" t="s">
        <v>738</v>
      </c>
      <c r="FX6" s="128" t="s">
        <v>716</v>
      </c>
      <c r="FY6" s="128" t="s">
        <v>898</v>
      </c>
      <c r="FZ6" s="128" t="s">
        <v>712</v>
      </c>
      <c r="GA6" s="128" t="s">
        <v>930</v>
      </c>
      <c r="GB6" s="128" t="s">
        <v>936</v>
      </c>
      <c r="GC6" s="128" t="s">
        <v>872</v>
      </c>
      <c r="GD6" s="128" t="s">
        <v>821</v>
      </c>
      <c r="GE6" s="128" t="s">
        <v>881</v>
      </c>
      <c r="GF6" s="128" t="s">
        <v>803</v>
      </c>
      <c r="GG6" s="128" t="s">
        <v>867</v>
      </c>
      <c r="GH6" s="128" t="s">
        <v>744</v>
      </c>
      <c r="GI6" s="128" t="s">
        <v>858</v>
      </c>
      <c r="GJ6" s="128" t="s">
        <v>776</v>
      </c>
      <c r="GK6" s="128" t="s">
        <v>815</v>
      </c>
      <c r="GL6" s="128" t="s">
        <v>819</v>
      </c>
      <c r="GM6" s="128" t="s">
        <v>704</v>
      </c>
      <c r="GN6" s="128" t="s">
        <v>717</v>
      </c>
      <c r="GO6" s="128" t="s">
        <v>853</v>
      </c>
      <c r="GP6" s="128" t="s">
        <v>706</v>
      </c>
      <c r="GQ6" s="128" t="s">
        <v>748</v>
      </c>
      <c r="GR6" s="128" t="s">
        <v>920</v>
      </c>
      <c r="GS6" s="128" t="s">
        <v>743</v>
      </c>
      <c r="GT6" s="128" t="s">
        <v>755</v>
      </c>
      <c r="GU6" s="128" t="s">
        <v>804</v>
      </c>
      <c r="GV6" s="128" t="s">
        <v>787</v>
      </c>
      <c r="GW6" s="128" t="s">
        <v>823</v>
      </c>
      <c r="GX6" s="128" t="s">
        <v>888</v>
      </c>
      <c r="GY6" s="128" t="s">
        <v>752</v>
      </c>
      <c r="GZ6" s="128" t="s">
        <v>972</v>
      </c>
      <c r="HA6" s="128" t="s">
        <v>856</v>
      </c>
      <c r="HB6" s="128" t="s">
        <v>859</v>
      </c>
      <c r="HC6" s="128" t="s">
        <v>733</v>
      </c>
      <c r="HD6" s="128" t="s">
        <v>751</v>
      </c>
      <c r="HE6" s="128" t="s">
        <v>726</v>
      </c>
      <c r="HF6" s="128" t="s">
        <v>736</v>
      </c>
      <c r="HG6" s="128" t="s">
        <v>814</v>
      </c>
      <c r="HH6" s="128" t="s">
        <v>764</v>
      </c>
      <c r="HI6" s="128" t="s">
        <v>980</v>
      </c>
      <c r="HJ6" s="128" t="s">
        <v>747</v>
      </c>
      <c r="HK6" s="128" t="s">
        <v>988</v>
      </c>
      <c r="HL6" s="128" t="s">
        <v>992</v>
      </c>
      <c r="HM6" s="128" t="s">
        <v>724</v>
      </c>
      <c r="HN6" s="128" t="s">
        <v>1000</v>
      </c>
      <c r="HO6" s="128" t="s">
        <v>845</v>
      </c>
      <c r="HP6" s="128" t="s">
        <v>904</v>
      </c>
      <c r="HQ6" s="128" t="s">
        <v>847</v>
      </c>
      <c r="HR6" s="128" t="s">
        <v>816</v>
      </c>
      <c r="HS6" s="128" t="s">
        <v>918</v>
      </c>
      <c r="HT6" s="128" t="s">
        <v>1013</v>
      </c>
      <c r="HU6" s="128" t="s">
        <v>1018</v>
      </c>
      <c r="HV6" s="128" t="s">
        <v>1021</v>
      </c>
      <c r="HW6" s="128" t="s">
        <v>1025</v>
      </c>
      <c r="HX6" s="128" t="s">
        <v>1027</v>
      </c>
      <c r="HY6" s="128" t="s">
        <v>938</v>
      </c>
      <c r="HZ6" s="128" t="s">
        <v>882</v>
      </c>
      <c r="IA6" s="128" t="s">
        <v>885</v>
      </c>
      <c r="IB6" s="128" t="s">
        <v>878</v>
      </c>
      <c r="IC6" s="128" t="s">
        <v>1046</v>
      </c>
      <c r="ID6" s="128" t="s">
        <v>887</v>
      </c>
      <c r="IE6" s="128" t="s">
        <v>857</v>
      </c>
      <c r="IF6" s="128" t="s">
        <v>1057</v>
      </c>
      <c r="IG6" s="128" t="s">
        <v>801</v>
      </c>
      <c r="IH6" s="128" t="s">
        <v>1061</v>
      </c>
      <c r="II6" s="128" t="s">
        <v>795</v>
      </c>
      <c r="IJ6" s="128" t="s">
        <v>837</v>
      </c>
      <c r="IK6" s="128" t="s">
        <v>715</v>
      </c>
      <c r="IL6" s="128" t="s">
        <v>728</v>
      </c>
      <c r="IM6" s="128" t="s">
        <v>738</v>
      </c>
      <c r="IN6" s="128" t="s">
        <v>858</v>
      </c>
      <c r="IO6" s="128" t="s">
        <v>1038</v>
      </c>
      <c r="IP6" s="128" t="s">
        <v>780</v>
      </c>
      <c r="IQ6" s="128" t="s">
        <v>1086</v>
      </c>
      <c r="IR6" s="128" t="s">
        <v>1090</v>
      </c>
      <c r="IS6" s="128" t="s">
        <v>1095</v>
      </c>
      <c r="IT6" s="128" t="s">
        <v>966</v>
      </c>
      <c r="IU6" s="128" t="s">
        <v>1012</v>
      </c>
      <c r="IV6" s="128" t="s">
        <v>1016</v>
      </c>
      <c r="IW6" s="128" t="s">
        <v>775</v>
      </c>
      <c r="IX6" s="128" t="s">
        <v>1066</v>
      </c>
      <c r="IY6" s="128" t="s">
        <v>761</v>
      </c>
      <c r="IZ6" s="128" t="s">
        <v>835</v>
      </c>
      <c r="JA6" s="128" t="s">
        <v>1111</v>
      </c>
      <c r="JB6" s="128" t="s">
        <v>819</v>
      </c>
      <c r="JC6" s="128" t="s">
        <v>943</v>
      </c>
      <c r="JD6" s="128" t="s">
        <v>964</v>
      </c>
      <c r="JE6" s="128" t="s">
        <v>958</v>
      </c>
      <c r="JF6" s="128" t="s">
        <v>1051</v>
      </c>
      <c r="JG6" s="128" t="s">
        <v>1121</v>
      </c>
      <c r="JH6" s="128" t="s">
        <v>1124</v>
      </c>
      <c r="JI6" s="128" t="s">
        <v>781</v>
      </c>
      <c r="JJ6" s="128" t="s">
        <v>1008</v>
      </c>
      <c r="JK6" s="128" t="s">
        <v>989</v>
      </c>
      <c r="JL6" s="128" t="s">
        <v>787</v>
      </c>
      <c r="JM6" s="128" t="s">
        <v>1010</v>
      </c>
      <c r="JN6" s="128" t="s">
        <v>888</v>
      </c>
      <c r="JO6" s="128" t="s">
        <v>747</v>
      </c>
      <c r="JP6" s="128" t="s">
        <v>988</v>
      </c>
      <c r="JQ6" s="128" t="s">
        <v>902</v>
      </c>
      <c r="JR6" s="128" t="s">
        <v>828</v>
      </c>
      <c r="JS6" s="128" t="s">
        <v>800</v>
      </c>
      <c r="JT6" s="128" t="s">
        <v>1145</v>
      </c>
      <c r="JU6" s="128" t="s">
        <v>763</v>
      </c>
      <c r="JV6" s="128" t="s">
        <v>1041</v>
      </c>
      <c r="JW6" s="128" t="s">
        <v>1045</v>
      </c>
      <c r="JX6" s="128" t="s">
        <v>911</v>
      </c>
      <c r="JY6" s="128" t="s">
        <v>779</v>
      </c>
      <c r="JZ6" s="128" t="s">
        <v>1055</v>
      </c>
      <c r="KA6" s="128" t="s">
        <v>833</v>
      </c>
      <c r="KB6" s="128" t="s">
        <v>926</v>
      </c>
      <c r="KC6" s="128" t="s">
        <v>1070</v>
      </c>
      <c r="KD6" s="128" t="s">
        <v>1075</v>
      </c>
      <c r="KE6" s="128" t="s">
        <v>1118</v>
      </c>
      <c r="KF6" s="128" t="s">
        <v>1159</v>
      </c>
      <c r="KG6" s="128" t="s">
        <v>1023</v>
      </c>
      <c r="KH6" s="128" t="s">
        <v>1069</v>
      </c>
      <c r="KI6" s="128" t="s">
        <v>1074</v>
      </c>
      <c r="KJ6" s="128" t="s">
        <v>1164</v>
      </c>
      <c r="KK6" s="128" t="s">
        <v>723</v>
      </c>
      <c r="KL6" s="128" t="s">
        <v>734</v>
      </c>
      <c r="KM6" s="128" t="s">
        <v>1101</v>
      </c>
      <c r="KN6" s="128" t="s">
        <v>1133</v>
      </c>
      <c r="KO6" s="128" t="s">
        <v>705</v>
      </c>
      <c r="KP6" s="128" t="s">
        <v>873</v>
      </c>
      <c r="KQ6" s="128" t="s">
        <v>1097</v>
      </c>
      <c r="KR6" s="128" t="s">
        <v>1100</v>
      </c>
      <c r="KS6" s="128" t="s">
        <v>830</v>
      </c>
      <c r="KT6" s="128" t="s">
        <v>890</v>
      </c>
      <c r="KU6" s="128" t="s">
        <v>907</v>
      </c>
      <c r="KV6" s="128" t="s">
        <v>758</v>
      </c>
      <c r="KW6" s="128" t="s">
        <v>806</v>
      </c>
      <c r="KX6" s="128" t="s">
        <v>1079</v>
      </c>
      <c r="KY6" s="128" t="s">
        <v>826</v>
      </c>
      <c r="KZ6" s="128" t="s">
        <v>841</v>
      </c>
      <c r="LA6" s="128" t="s">
        <v>927</v>
      </c>
      <c r="LB6" s="128" t="s">
        <v>933</v>
      </c>
      <c r="LC6" s="128" t="s">
        <v>750</v>
      </c>
      <c r="LD6" s="128" t="s">
        <v>791</v>
      </c>
      <c r="LE6" s="128" t="s">
        <v>1049</v>
      </c>
      <c r="LF6" s="128" t="s">
        <v>1158</v>
      </c>
      <c r="LG6" s="128" t="s">
        <v>1103</v>
      </c>
      <c r="LH6" s="128" t="s">
        <v>1181</v>
      </c>
      <c r="LI6" s="128" t="s">
        <v>884</v>
      </c>
      <c r="LJ6" s="128" t="s">
        <v>1182</v>
      </c>
      <c r="LK6" s="128" t="s">
        <v>1109</v>
      </c>
      <c r="LL6" s="128" t="s">
        <v>831</v>
      </c>
      <c r="LM6" s="128" t="s">
        <v>1184</v>
      </c>
      <c r="LN6" s="128" t="s">
        <v>1066</v>
      </c>
      <c r="LO6" s="128" t="s">
        <v>1006</v>
      </c>
      <c r="LP6" s="128" t="s">
        <v>1065</v>
      </c>
      <c r="LQ6" s="128" t="s">
        <v>1044</v>
      </c>
      <c r="LR6" s="128" t="s">
        <v>919</v>
      </c>
      <c r="LS6" s="128" t="s">
        <v>808</v>
      </c>
      <c r="LT6" s="128" t="s">
        <v>1026</v>
      </c>
      <c r="LU6" s="128" t="s">
        <v>895</v>
      </c>
      <c r="LV6" s="128" t="s">
        <v>955</v>
      </c>
      <c r="LW6" s="128" t="s">
        <v>1121</v>
      </c>
      <c r="LX6" s="128" t="s">
        <v>733</v>
      </c>
      <c r="LY6" s="128" t="s">
        <v>1155</v>
      </c>
      <c r="LZ6" s="128" t="s">
        <v>1151</v>
      </c>
      <c r="MA6" s="128" t="s">
        <v>736</v>
      </c>
      <c r="MB6" s="128" t="s">
        <v>814</v>
      </c>
      <c r="MC6" s="128" t="s">
        <v>997</v>
      </c>
      <c r="MD6" s="128" t="s">
        <v>944</v>
      </c>
      <c r="ME6" s="128" t="s">
        <v>747</v>
      </c>
      <c r="MF6" s="128" t="s">
        <v>988</v>
      </c>
      <c r="MG6" s="128" t="s">
        <v>1174</v>
      </c>
      <c r="MH6" s="128" t="s">
        <v>757</v>
      </c>
      <c r="MI6" s="128" t="s">
        <v>1075</v>
      </c>
      <c r="MJ6" s="128" t="s">
        <v>845</v>
      </c>
      <c r="MK6" s="128" t="s">
        <v>726</v>
      </c>
      <c r="ML6" s="128" t="s">
        <v>740</v>
      </c>
      <c r="MM6" s="128" t="s">
        <v>1045</v>
      </c>
      <c r="MN6" s="128" t="s">
        <v>1192</v>
      </c>
      <c r="MO6" s="128" t="s">
        <v>779</v>
      </c>
      <c r="MP6" s="128" t="s">
        <v>1055</v>
      </c>
      <c r="MQ6" s="128" t="s">
        <v>953</v>
      </c>
      <c r="MR6" s="128" t="s">
        <v>1101</v>
      </c>
      <c r="MS6" s="128" t="s">
        <v>796</v>
      </c>
      <c r="MT6" s="128" t="s">
        <v>954</v>
      </c>
      <c r="MU6" s="128" t="s">
        <v>813</v>
      </c>
      <c r="MV6" s="128" t="s">
        <v>1159</v>
      </c>
      <c r="MW6" s="128" t="s">
        <v>1023</v>
      </c>
      <c r="MX6" s="128" t="s">
        <v>1069</v>
      </c>
      <c r="MY6" s="128" t="s">
        <v>769</v>
      </c>
      <c r="MZ6" s="128" t="s">
        <v>1014</v>
      </c>
      <c r="NA6" s="128" t="s">
        <v>978</v>
      </c>
      <c r="NB6" s="128" t="s">
        <v>1039</v>
      </c>
      <c r="NC6" s="128" t="s">
        <v>714</v>
      </c>
      <c r="ND6" s="128" t="s">
        <v>822</v>
      </c>
      <c r="NE6" s="128" t="s">
        <v>705</v>
      </c>
      <c r="NF6" s="128" t="s">
        <v>873</v>
      </c>
      <c r="NG6" s="128" t="s">
        <v>1179</v>
      </c>
      <c r="NH6" s="128" t="s">
        <v>869</v>
      </c>
      <c r="NI6" s="128" t="s">
        <v>875</v>
      </c>
      <c r="NJ6" s="128" t="s">
        <v>1049</v>
      </c>
      <c r="NK6" s="128" t="s">
        <v>1033</v>
      </c>
      <c r="NL6" s="128" t="s">
        <v>762</v>
      </c>
      <c r="NM6" s="128" t="s">
        <v>946</v>
      </c>
      <c r="NN6" s="128" t="s">
        <v>1079</v>
      </c>
      <c r="NO6" s="128" t="s">
        <v>826</v>
      </c>
      <c r="NP6" s="128" t="s">
        <v>1013</v>
      </c>
      <c r="NQ6" s="128" t="s">
        <v>1018</v>
      </c>
      <c r="NR6" s="128" t="s">
        <v>1021</v>
      </c>
      <c r="NS6" s="128" t="s">
        <v>782</v>
      </c>
      <c r="NT6" s="128" t="s">
        <v>1119</v>
      </c>
      <c r="NU6" s="128" t="s">
        <v>1089</v>
      </c>
      <c r="NV6" s="128" t="s">
        <v>880</v>
      </c>
      <c r="NW6" s="128" t="s">
        <v>1103</v>
      </c>
      <c r="NX6" s="128" t="s">
        <v>1181</v>
      </c>
      <c r="NY6" s="128" t="s">
        <v>1046</v>
      </c>
      <c r="NZ6" s="128" t="s">
        <v>1157</v>
      </c>
      <c r="OA6" s="128" t="s">
        <v>901</v>
      </c>
      <c r="OB6" s="128" t="s">
        <v>754</v>
      </c>
      <c r="OC6" s="128" t="s">
        <v>942</v>
      </c>
      <c r="OD6" s="128" t="s">
        <v>1117</v>
      </c>
      <c r="OE6" s="128" t="s">
        <v>829</v>
      </c>
      <c r="OF6" s="128" t="s">
        <v>703</v>
      </c>
      <c r="OG6" s="128" t="s">
        <v>1084</v>
      </c>
      <c r="OH6" s="128" t="s">
        <v>1150</v>
      </c>
      <c r="OI6" s="128" t="s">
        <v>738</v>
      </c>
      <c r="OJ6" s="128" t="s">
        <v>858</v>
      </c>
      <c r="OK6" s="128" t="s">
        <v>898</v>
      </c>
      <c r="OL6" s="128" t="s">
        <v>712</v>
      </c>
      <c r="OM6" s="128" t="s">
        <v>1132</v>
      </c>
      <c r="ON6" s="128" t="s">
        <v>936</v>
      </c>
      <c r="OO6" s="128" t="s">
        <v>1139</v>
      </c>
      <c r="OP6" s="128" t="s">
        <v>966</v>
      </c>
      <c r="OQ6" s="128" t="s">
        <v>1012</v>
      </c>
      <c r="OR6" s="128" t="s">
        <v>718</v>
      </c>
      <c r="OS6" s="128" t="s">
        <v>775</v>
      </c>
      <c r="OT6" s="128" t="s">
        <v>1144</v>
      </c>
      <c r="OU6" s="128" t="s">
        <v>793</v>
      </c>
      <c r="OV6" s="128" t="s">
        <v>776</v>
      </c>
      <c r="OW6" s="128" t="s">
        <v>1031</v>
      </c>
      <c r="OX6" s="128" t="s">
        <v>1082</v>
      </c>
      <c r="OY6" s="128" t="s">
        <v>961</v>
      </c>
      <c r="OZ6" s="128" t="s">
        <v>964</v>
      </c>
      <c r="PA6" s="128" t="s">
        <v>1213</v>
      </c>
      <c r="PB6" s="128" t="s">
        <v>1051</v>
      </c>
      <c r="PC6" s="128" t="s">
        <v>722</v>
      </c>
      <c r="PD6" s="128" t="s">
        <v>767</v>
      </c>
      <c r="PE6" s="128" t="s">
        <v>743</v>
      </c>
      <c r="PF6" s="128" t="s">
        <v>1006</v>
      </c>
      <c r="PG6" s="128" t="s">
        <v>804</v>
      </c>
      <c r="PH6" s="128" t="s">
        <v>970</v>
      </c>
      <c r="PI6" s="128" t="s">
        <v>894</v>
      </c>
      <c r="PJ6" s="128" t="s">
        <v>705</v>
      </c>
      <c r="PK6" s="128" t="s">
        <v>788</v>
      </c>
      <c r="PL6" s="128" t="s">
        <v>957</v>
      </c>
      <c r="PM6" s="128" t="s">
        <v>1226</v>
      </c>
      <c r="PN6" s="128" t="s">
        <v>817</v>
      </c>
      <c r="PO6" s="128" t="s">
        <v>769</v>
      </c>
      <c r="PP6" s="128" t="s">
        <v>907</v>
      </c>
      <c r="PQ6" s="128" t="s">
        <v>864</v>
      </c>
      <c r="PR6" s="128" t="s">
        <v>806</v>
      </c>
      <c r="PS6" s="128" t="s">
        <v>1231</v>
      </c>
      <c r="PT6" s="128" t="s">
        <v>971</v>
      </c>
      <c r="PU6" s="128" t="s">
        <v>1078</v>
      </c>
      <c r="PV6" s="128" t="s">
        <v>720</v>
      </c>
      <c r="PW6" s="128" t="s">
        <v>1097</v>
      </c>
      <c r="PX6" s="128" t="s">
        <v>1030</v>
      </c>
      <c r="PY6" s="128" t="s">
        <v>875</v>
      </c>
      <c r="PZ6" s="128" t="s">
        <v>1049</v>
      </c>
      <c r="QA6" s="128" t="s">
        <v>1158</v>
      </c>
      <c r="QB6" s="128" t="s">
        <v>820</v>
      </c>
      <c r="QC6" s="128" t="s">
        <v>847</v>
      </c>
      <c r="QD6" s="128" t="s">
        <v>983</v>
      </c>
      <c r="QE6" s="128" t="s">
        <v>998</v>
      </c>
      <c r="QF6" s="128" t="s">
        <v>1239</v>
      </c>
      <c r="QG6" s="128" t="s">
        <v>1018</v>
      </c>
      <c r="QH6" s="128" t="s">
        <v>1021</v>
      </c>
      <c r="QI6" s="128" t="s">
        <v>782</v>
      </c>
      <c r="QJ6" s="128" t="s">
        <v>1027</v>
      </c>
      <c r="QK6" s="128" t="s">
        <v>938</v>
      </c>
      <c r="QL6" s="128" t="s">
        <v>882</v>
      </c>
      <c r="QM6" s="128" t="s">
        <v>931</v>
      </c>
      <c r="QN6" s="128" t="s">
        <v>1153</v>
      </c>
      <c r="QO6" s="128" t="s">
        <v>789</v>
      </c>
      <c r="QP6" s="128" t="s">
        <v>1251</v>
      </c>
      <c r="QQ6" s="128" t="s">
        <v>901</v>
      </c>
      <c r="QR6" s="128" t="s">
        <v>1057</v>
      </c>
      <c r="QS6" s="128" t="s">
        <v>801</v>
      </c>
      <c r="QT6" s="128" t="s">
        <v>1139</v>
      </c>
      <c r="QU6" s="128" t="s">
        <v>795</v>
      </c>
      <c r="QV6" s="128" t="s">
        <v>837</v>
      </c>
      <c r="QW6" s="128" t="s">
        <v>1148</v>
      </c>
      <c r="QX6" s="128" t="s">
        <v>728</v>
      </c>
      <c r="QY6" s="128" t="s">
        <v>738</v>
      </c>
      <c r="QZ6" s="128" t="s">
        <v>858</v>
      </c>
      <c r="RA6" s="128" t="s">
        <v>1038</v>
      </c>
      <c r="RB6" s="128" t="s">
        <v>1031</v>
      </c>
      <c r="RC6" s="128" t="s">
        <v>725</v>
      </c>
      <c r="RD6" s="128" t="s">
        <v>704</v>
      </c>
      <c r="RE6" s="128" t="s">
        <v>872</v>
      </c>
      <c r="RF6" s="128" t="s">
        <v>1009</v>
      </c>
      <c r="RG6" s="128" t="s">
        <v>1012</v>
      </c>
      <c r="RH6" s="128" t="s">
        <v>1016</v>
      </c>
      <c r="RI6" s="128" t="s">
        <v>775</v>
      </c>
      <c r="RJ6" s="128" t="s">
        <v>1066</v>
      </c>
      <c r="RK6" s="128" t="s">
        <v>1006</v>
      </c>
      <c r="RL6" s="128" t="s">
        <v>1065</v>
      </c>
      <c r="RM6" s="128" t="s">
        <v>879</v>
      </c>
      <c r="RN6" s="128" t="s">
        <v>819</v>
      </c>
      <c r="RO6" s="128" t="s">
        <v>943</v>
      </c>
      <c r="RP6" s="128" t="s">
        <v>964</v>
      </c>
      <c r="RQ6" s="128" t="s">
        <v>8976</v>
      </c>
      <c r="RR6" s="128" t="s">
        <v>1051</v>
      </c>
      <c r="RS6" s="128" t="s">
        <v>1121</v>
      </c>
      <c r="RT6" s="128" t="s">
        <v>733</v>
      </c>
      <c r="RU6" s="128" t="s">
        <v>1032</v>
      </c>
      <c r="RV6" s="128" t="s">
        <v>863</v>
      </c>
      <c r="RW6" s="128" t="s">
        <v>877</v>
      </c>
      <c r="RX6" s="128" t="s">
        <v>787</v>
      </c>
      <c r="RY6" s="128" t="s">
        <v>8980</v>
      </c>
      <c r="RZ6" s="128" t="s">
        <v>888</v>
      </c>
      <c r="SA6" s="128" t="s">
        <v>747</v>
      </c>
      <c r="SB6" s="128" t="s">
        <v>988</v>
      </c>
      <c r="SC6" s="128" t="s">
        <v>902</v>
      </c>
      <c r="SD6" s="128" t="s">
        <v>1019</v>
      </c>
      <c r="SE6" s="128" t="s">
        <v>1022</v>
      </c>
      <c r="SF6" s="128" t="s">
        <v>783</v>
      </c>
      <c r="SG6" s="128" t="s">
        <v>1037</v>
      </c>
      <c r="SH6" s="128" t="s">
        <v>1041</v>
      </c>
      <c r="SI6" s="128" t="s">
        <v>883</v>
      </c>
      <c r="SJ6" s="128" t="s">
        <v>911</v>
      </c>
      <c r="SK6" s="128" t="s">
        <v>779</v>
      </c>
      <c r="SL6" s="128" t="s">
        <v>929</v>
      </c>
      <c r="SM6" s="128" t="s">
        <v>833</v>
      </c>
      <c r="SN6" s="128" t="s">
        <v>1054</v>
      </c>
      <c r="SO6" s="128" t="s">
        <v>724</v>
      </c>
      <c r="SP6" s="128" t="s">
        <v>802</v>
      </c>
      <c r="SQ6" s="128" t="s">
        <v>8986</v>
      </c>
      <c r="SR6" s="128" t="s">
        <v>1159</v>
      </c>
      <c r="SS6" s="128" t="s">
        <v>1023</v>
      </c>
      <c r="ST6" s="128" t="s">
        <v>1069</v>
      </c>
      <c r="SU6" s="128" t="s">
        <v>1074</v>
      </c>
      <c r="SV6" s="128" t="s">
        <v>843</v>
      </c>
      <c r="SW6" s="128" t="s">
        <v>1085</v>
      </c>
      <c r="SX6" s="128" t="s">
        <v>924</v>
      </c>
      <c r="SY6" s="128" t="s">
        <v>909</v>
      </c>
      <c r="SZ6" s="128" t="s">
        <v>1133</v>
      </c>
      <c r="TA6" s="128" t="s">
        <v>777</v>
      </c>
      <c r="TB6" s="128" t="s">
        <v>788</v>
      </c>
      <c r="TC6" s="128" t="s">
        <v>8995</v>
      </c>
      <c r="TD6" s="128" t="s">
        <v>869</v>
      </c>
      <c r="TE6" s="128" t="s">
        <v>1056</v>
      </c>
      <c r="TF6" s="44" t="s">
        <v>890</v>
      </c>
      <c r="TG6" s="128" t="s">
        <v>1014</v>
      </c>
      <c r="TH6" s="128" t="s">
        <v>758</v>
      </c>
      <c r="TI6" s="128" t="s">
        <v>806</v>
      </c>
      <c r="TJ6" s="128" t="s">
        <v>849</v>
      </c>
      <c r="TK6" s="46" t="s">
        <v>971</v>
      </c>
      <c r="TL6" s="53" t="s">
        <v>9001</v>
      </c>
      <c r="TM6" s="128" t="s">
        <v>851</v>
      </c>
      <c r="TN6" s="44" t="s">
        <v>773</v>
      </c>
      <c r="TO6" s="44" t="s">
        <v>750</v>
      </c>
      <c r="TP6" s="44" t="s">
        <v>969</v>
      </c>
      <c r="TQ6" s="44" t="s">
        <v>1049</v>
      </c>
      <c r="TR6" s="44" t="s">
        <v>1158</v>
      </c>
      <c r="TS6" s="44" t="s">
        <v>1103</v>
      </c>
      <c r="TT6" s="44" t="s">
        <v>1181</v>
      </c>
      <c r="TU6" s="44" t="s">
        <v>1046</v>
      </c>
      <c r="TV6" s="44" t="s">
        <v>887</v>
      </c>
      <c r="TW6" s="44" t="s">
        <v>891</v>
      </c>
      <c r="TX6" s="44" t="s">
        <v>831</v>
      </c>
      <c r="TY6" s="44" t="s">
        <v>9006</v>
      </c>
      <c r="TZ6" s="44" t="s">
        <v>844</v>
      </c>
      <c r="UA6" s="44" t="s">
        <v>1027</v>
      </c>
      <c r="UB6" s="44" t="s">
        <v>1040</v>
      </c>
      <c r="UC6" s="44" t="s">
        <v>1084</v>
      </c>
      <c r="UD6" s="44" t="s">
        <v>1150</v>
      </c>
      <c r="UE6" s="44" t="s">
        <v>1091</v>
      </c>
      <c r="UF6" s="44" t="s">
        <v>716</v>
      </c>
      <c r="UG6" s="44" t="s">
        <v>732</v>
      </c>
      <c r="UH6" s="44" t="s">
        <v>1154</v>
      </c>
      <c r="UI6" s="44" t="s">
        <v>930</v>
      </c>
      <c r="UJ6" s="44" t="s">
        <v>774</v>
      </c>
      <c r="UK6" s="44" t="s">
        <v>1139</v>
      </c>
      <c r="UL6" s="44" t="s">
        <v>966</v>
      </c>
      <c r="UM6" s="44" t="s">
        <v>837</v>
      </c>
      <c r="UN6" s="44" t="s">
        <v>1096</v>
      </c>
      <c r="UO6" s="44" t="s">
        <v>867</v>
      </c>
      <c r="UP6" s="44" t="s">
        <v>906</v>
      </c>
      <c r="UQ6" s="44" t="s">
        <v>858</v>
      </c>
      <c r="UR6" s="44" t="s">
        <v>1087</v>
      </c>
      <c r="US6" s="44" t="s">
        <v>780</v>
      </c>
      <c r="UT6" s="44" t="s">
        <v>725</v>
      </c>
      <c r="UU6" s="44" t="s">
        <v>961</v>
      </c>
      <c r="UV6" s="44" t="s">
        <v>1067</v>
      </c>
      <c r="UW6" s="44" t="s">
        <v>1130</v>
      </c>
      <c r="UX6" s="44" t="s">
        <v>881</v>
      </c>
      <c r="UY6" s="44" t="s">
        <v>1016</v>
      </c>
      <c r="UZ6" s="44" t="s">
        <v>920</v>
      </c>
      <c r="VA6" s="44" t="s">
        <v>1066</v>
      </c>
      <c r="VB6" s="44" t="s">
        <v>952</v>
      </c>
      <c r="VC6" s="44" t="s">
        <v>1065</v>
      </c>
      <c r="VD6" s="44" t="s">
        <v>784</v>
      </c>
      <c r="VE6" s="44" t="s">
        <v>1010</v>
      </c>
      <c r="VF6" s="44" t="s">
        <v>838</v>
      </c>
      <c r="VG6" s="44" t="s">
        <v>1026</v>
      </c>
      <c r="VH6" s="44" t="s">
        <v>824</v>
      </c>
      <c r="VI6" s="44" t="s">
        <v>1051</v>
      </c>
      <c r="VJ6" s="44" t="s">
        <v>1121</v>
      </c>
      <c r="VK6" s="44" t="s">
        <v>733</v>
      </c>
      <c r="VL6" s="44" t="s">
        <v>1127</v>
      </c>
      <c r="VM6" s="44" t="s">
        <v>1151</v>
      </c>
      <c r="VN6" s="44" t="s">
        <v>736</v>
      </c>
      <c r="VO6" s="44" t="s">
        <v>1068</v>
      </c>
      <c r="VP6" s="44" t="s">
        <v>1048</v>
      </c>
      <c r="VQ6" s="44" t="s">
        <v>944</v>
      </c>
      <c r="VR6" s="44" t="s">
        <v>747</v>
      </c>
      <c r="VS6" s="44" t="s">
        <v>1003</v>
      </c>
      <c r="VT6" s="44" t="s">
        <v>1052</v>
      </c>
      <c r="VU6" s="44" t="s">
        <v>1019</v>
      </c>
      <c r="VV6" s="44" t="s">
        <v>1022</v>
      </c>
      <c r="VW6" s="44" t="s">
        <v>845</v>
      </c>
      <c r="VX6" s="44" t="s">
        <v>861</v>
      </c>
      <c r="VY6" s="44" t="s">
        <v>740</v>
      </c>
      <c r="VZ6" s="44" t="s">
        <v>1068</v>
      </c>
      <c r="WA6" s="44" t="s">
        <v>8992</v>
      </c>
      <c r="WB6" s="44" t="s">
        <v>746</v>
      </c>
      <c r="WC6" s="44" t="s">
        <v>1055</v>
      </c>
      <c r="WD6" s="44" t="s">
        <v>953</v>
      </c>
      <c r="WE6" s="44" t="s">
        <v>711</v>
      </c>
      <c r="WF6" s="44" t="s">
        <v>1058</v>
      </c>
      <c r="WG6" s="44" t="s">
        <v>954</v>
      </c>
      <c r="WH6" s="44" t="s">
        <v>1015</v>
      </c>
      <c r="WI6" s="44" t="s">
        <v>904</v>
      </c>
      <c r="WJ6" s="44" t="s">
        <v>979</v>
      </c>
      <c r="WK6" s="44" t="s">
        <v>1069</v>
      </c>
      <c r="WL6" s="44" t="s">
        <v>1074</v>
      </c>
      <c r="WM6" s="44" t="s">
        <v>1176</v>
      </c>
      <c r="WN6" s="44" t="s">
        <v>1114</v>
      </c>
      <c r="WO6" s="44" t="s">
        <v>1039</v>
      </c>
      <c r="WP6" s="44" t="s">
        <v>714</v>
      </c>
      <c r="WQ6" s="44" t="s">
        <v>1020</v>
      </c>
      <c r="WR6" s="44" t="s">
        <v>737</v>
      </c>
      <c r="WS6" s="44" t="s">
        <v>873</v>
      </c>
      <c r="WT6" s="44" t="s">
        <v>1097</v>
      </c>
      <c r="WU6" s="44" t="s">
        <v>869</v>
      </c>
      <c r="WV6" s="44" t="s">
        <v>791</v>
      </c>
      <c r="WW6" s="44" t="s">
        <v>742</v>
      </c>
      <c r="WX6" s="44" t="s">
        <v>785</v>
      </c>
      <c r="WY6" s="44" t="s">
        <v>762</v>
      </c>
      <c r="WZ6" s="44" t="s">
        <v>710</v>
      </c>
      <c r="XA6" s="44" t="s">
        <v>892</v>
      </c>
      <c r="XB6" s="44" t="s">
        <v>966</v>
      </c>
      <c r="XC6" s="44" t="s">
        <v>1012</v>
      </c>
      <c r="XD6" s="44" t="s">
        <v>1016</v>
      </c>
      <c r="XE6" s="44" t="s">
        <v>775</v>
      </c>
      <c r="XF6" s="44" t="s">
        <v>1144</v>
      </c>
      <c r="XG6" s="44" t="s">
        <v>952</v>
      </c>
      <c r="XH6" s="44" t="s">
        <v>1136</v>
      </c>
      <c r="XI6" s="44" t="s">
        <v>815</v>
      </c>
      <c r="XJ6" s="44" t="s">
        <v>725</v>
      </c>
      <c r="XK6" s="44" t="s">
        <v>961</v>
      </c>
      <c r="XL6" s="44" t="s">
        <v>964</v>
      </c>
      <c r="XM6" s="44" t="s">
        <v>1130</v>
      </c>
      <c r="XN6" s="44" t="s">
        <v>1051</v>
      </c>
      <c r="XO6" s="44" t="s">
        <v>1121</v>
      </c>
      <c r="XP6" s="44" t="s">
        <v>767</v>
      </c>
      <c r="XQ6" s="44" t="s">
        <v>743</v>
      </c>
      <c r="XR6" s="44" t="s">
        <v>755</v>
      </c>
      <c r="XS6" s="44" t="s">
        <v>804</v>
      </c>
      <c r="XT6" s="44" t="s">
        <v>970</v>
      </c>
      <c r="XU6" s="44" t="s">
        <v>1010</v>
      </c>
      <c r="XV6" s="44" t="s">
        <v>838</v>
      </c>
      <c r="XW6" s="44" t="s">
        <v>973</v>
      </c>
      <c r="XX6" s="44" t="s">
        <v>972</v>
      </c>
      <c r="XY6" s="44" t="s">
        <v>856</v>
      </c>
      <c r="XZ6" s="44" t="s">
        <v>828</v>
      </c>
      <c r="YA6" s="44" t="s">
        <v>800</v>
      </c>
      <c r="YB6" s="44" t="s">
        <v>1127</v>
      </c>
      <c r="YC6" s="44" t="s">
        <v>1151</v>
      </c>
      <c r="YD6" s="44" t="s">
        <v>736</v>
      </c>
      <c r="YE6" s="44" t="s">
        <v>814</v>
      </c>
      <c r="YF6" s="44" t="s">
        <v>764</v>
      </c>
      <c r="YG6" s="44" t="s">
        <v>749</v>
      </c>
      <c r="YH6" s="44" t="s">
        <v>860</v>
      </c>
      <c r="YI6" s="44" t="s">
        <v>922</v>
      </c>
      <c r="YJ6" s="44" t="s">
        <v>926</v>
      </c>
      <c r="YK6" s="44" t="s">
        <v>757</v>
      </c>
      <c r="YL6" s="44" t="s">
        <v>1075</v>
      </c>
      <c r="YM6" s="44" t="s">
        <v>1118</v>
      </c>
      <c r="YN6" s="44" t="s">
        <v>1028</v>
      </c>
      <c r="YO6" s="44" t="s">
        <v>1023</v>
      </c>
      <c r="YP6" s="44" t="s">
        <v>1080</v>
      </c>
      <c r="YQ6" s="44" t="s">
        <v>912</v>
      </c>
      <c r="YR6" s="44" t="s">
        <v>937</v>
      </c>
      <c r="YS6" s="44" t="s">
        <v>1055</v>
      </c>
      <c r="YT6" s="44" t="s">
        <v>734</v>
      </c>
      <c r="YU6" s="44" t="s">
        <v>1101</v>
      </c>
      <c r="YV6" s="44" t="s">
        <v>1133</v>
      </c>
      <c r="YW6" s="44" t="s">
        <v>777</v>
      </c>
      <c r="YX6" s="44" t="s">
        <v>788</v>
      </c>
      <c r="YY6" s="44" t="s">
        <v>8995</v>
      </c>
      <c r="YZ6" s="44" t="s">
        <v>708</v>
      </c>
      <c r="ZA6" s="44" t="s">
        <v>1113</v>
      </c>
      <c r="ZB6" s="44" t="s">
        <v>1083</v>
      </c>
      <c r="ZC6" s="44" t="s">
        <v>1176</v>
      </c>
      <c r="ZD6" s="44" t="s">
        <v>1114</v>
      </c>
      <c r="ZE6" s="44" t="s">
        <v>1039</v>
      </c>
      <c r="ZF6" s="44" t="s">
        <v>1185</v>
      </c>
      <c r="ZG6" s="44" t="s">
        <v>727</v>
      </c>
      <c r="ZH6" s="44" t="s">
        <v>841</v>
      </c>
      <c r="ZI6" s="44" t="s">
        <v>720</v>
      </c>
      <c r="ZJ6" s="44" t="s">
        <v>1097</v>
      </c>
      <c r="ZK6" s="44" t="s">
        <v>1030</v>
      </c>
      <c r="ZL6" s="44" t="s">
        <v>791</v>
      </c>
      <c r="ZM6" s="44" t="s">
        <v>1049</v>
      </c>
      <c r="ZN6" s="44" t="s">
        <v>1158</v>
      </c>
      <c r="ZO6" s="44" t="s">
        <v>1146</v>
      </c>
      <c r="ZP6" s="44" t="s">
        <v>1181</v>
      </c>
      <c r="ZQ6" s="44" t="s">
        <v>816</v>
      </c>
      <c r="ZR6" s="44" t="s">
        <v>971</v>
      </c>
      <c r="ZS6" s="44" t="s">
        <v>745</v>
      </c>
      <c r="ZT6" s="44" t="s">
        <v>984</v>
      </c>
      <c r="ZU6" s="44" t="s">
        <v>1106</v>
      </c>
      <c r="ZV6" s="44" t="s">
        <v>1025</v>
      </c>
      <c r="ZW6" s="44" t="s">
        <v>1027</v>
      </c>
      <c r="ZX6" s="44" t="s">
        <v>1040</v>
      </c>
      <c r="ZY6" s="44" t="s">
        <v>1084</v>
      </c>
      <c r="ZZ6" s="44" t="s">
        <v>931</v>
      </c>
      <c r="AAA6" s="44" t="s">
        <v>917</v>
      </c>
    </row>
    <row r="7" spans="1:703" x14ac:dyDescent="0.35">
      <c r="A7" s="8">
        <f t="shared" si="0"/>
        <v>6</v>
      </c>
      <c r="B7" s="136" t="s">
        <v>787</v>
      </c>
      <c r="C7" s="136" t="s">
        <v>1121</v>
      </c>
      <c r="D7" s="136" t="s">
        <v>1162</v>
      </c>
      <c r="E7" s="136" t="s">
        <v>1105</v>
      </c>
      <c r="F7" s="136" t="s">
        <v>1025</v>
      </c>
      <c r="G7" s="136" t="s">
        <v>1119</v>
      </c>
      <c r="H7" s="136" t="s">
        <v>918</v>
      </c>
      <c r="I7" s="136" t="s">
        <v>843</v>
      </c>
      <c r="J7" s="136" t="s">
        <v>927</v>
      </c>
      <c r="K7" s="136" t="s">
        <v>1146</v>
      </c>
      <c r="L7" s="136" t="s">
        <v>1106</v>
      </c>
      <c r="M7" s="136" t="s">
        <v>1054</v>
      </c>
      <c r="N7" s="136" t="s">
        <v>1096</v>
      </c>
      <c r="O7" s="136" t="s">
        <v>1132</v>
      </c>
      <c r="P7" s="136" t="s">
        <v>1150</v>
      </c>
      <c r="Q7" s="136" t="s">
        <v>750</v>
      </c>
      <c r="R7" s="136" t="s">
        <v>1027</v>
      </c>
      <c r="S7" s="136" t="s">
        <v>1038</v>
      </c>
      <c r="T7" s="136" t="s">
        <v>1126</v>
      </c>
      <c r="U7" s="136" t="s">
        <v>1146</v>
      </c>
      <c r="V7" s="136" t="s">
        <v>710</v>
      </c>
      <c r="W7" s="136" t="s">
        <v>1093</v>
      </c>
      <c r="X7" s="136" t="s">
        <v>983</v>
      </c>
      <c r="Y7" s="136" t="s">
        <v>1047</v>
      </c>
      <c r="Z7" s="136" t="s">
        <v>985</v>
      </c>
      <c r="AA7" s="136" t="s">
        <v>839</v>
      </c>
      <c r="AB7" s="136" t="s">
        <v>1066</v>
      </c>
      <c r="AC7" s="136" t="s">
        <v>1046</v>
      </c>
      <c r="AD7" s="136" t="s">
        <v>1058</v>
      </c>
      <c r="AE7" s="136" t="s">
        <v>1074</v>
      </c>
      <c r="AF7" s="136" t="s">
        <v>1060</v>
      </c>
      <c r="AG7" s="136" t="s">
        <v>1176</v>
      </c>
      <c r="AH7" s="136" t="s">
        <v>1128</v>
      </c>
      <c r="AI7" s="136" t="s">
        <v>1018</v>
      </c>
      <c r="AJ7" s="136" t="s">
        <v>1028</v>
      </c>
      <c r="AK7" s="136" t="s">
        <v>1065</v>
      </c>
      <c r="AL7" s="136" t="s">
        <v>1098</v>
      </c>
      <c r="AM7" s="136" t="s">
        <v>1110</v>
      </c>
      <c r="AN7" s="136" t="s">
        <v>1080</v>
      </c>
      <c r="AO7" s="136" t="s">
        <v>1082</v>
      </c>
      <c r="AP7" s="136" t="s">
        <v>890</v>
      </c>
      <c r="AQ7" s="136" t="s">
        <v>1042</v>
      </c>
      <c r="AR7" s="136" t="s">
        <v>788</v>
      </c>
      <c r="AS7" s="136" t="s">
        <v>996</v>
      </c>
      <c r="AT7" s="136" t="s">
        <v>1097</v>
      </c>
      <c r="AU7" s="136" t="s">
        <v>1116</v>
      </c>
      <c r="AV7" s="136" t="s">
        <v>1094</v>
      </c>
      <c r="AW7" s="136" t="s">
        <v>1019</v>
      </c>
      <c r="AX7" s="136" t="s">
        <v>852</v>
      </c>
      <c r="AY7" s="136" t="s">
        <v>735</v>
      </c>
      <c r="AZ7" s="136" t="s">
        <v>880</v>
      </c>
      <c r="BA7" s="136" t="s">
        <v>794</v>
      </c>
      <c r="BB7" s="136" t="s">
        <v>778</v>
      </c>
      <c r="BC7" s="136" t="s">
        <v>789</v>
      </c>
      <c r="BD7" s="136" t="s">
        <v>1157</v>
      </c>
      <c r="BE7" s="136" t="s">
        <v>1176</v>
      </c>
      <c r="BF7" s="136" t="s">
        <v>1114</v>
      </c>
      <c r="BG7" s="136" t="s">
        <v>1105</v>
      </c>
      <c r="BH7" s="136" t="s">
        <v>871</v>
      </c>
      <c r="BI7" s="136" t="s">
        <v>1058</v>
      </c>
      <c r="BJ7" s="136" t="s">
        <v>807</v>
      </c>
      <c r="BK7" s="136" t="s">
        <v>908</v>
      </c>
      <c r="BL7" s="136" t="s">
        <v>825</v>
      </c>
      <c r="BM7" s="136" t="s">
        <v>1030</v>
      </c>
      <c r="BN7" s="136" t="s">
        <v>791</v>
      </c>
      <c r="BO7" s="136" t="s">
        <v>898</v>
      </c>
      <c r="BP7" s="136" t="s">
        <v>1126</v>
      </c>
      <c r="BQ7" s="136" t="s">
        <v>1002</v>
      </c>
      <c r="BR7" s="136" t="s">
        <v>710</v>
      </c>
      <c r="BS7" s="136" t="s">
        <v>892</v>
      </c>
      <c r="BT7" s="136" t="s">
        <v>966</v>
      </c>
      <c r="BU7" s="136" t="s">
        <v>745</v>
      </c>
      <c r="BV7" s="136" t="s">
        <v>1112</v>
      </c>
      <c r="BW7" s="136" t="s">
        <v>775</v>
      </c>
      <c r="BX7" s="136" t="s">
        <v>744</v>
      </c>
      <c r="BY7" s="136" t="s">
        <v>1119</v>
      </c>
      <c r="BZ7" s="136" t="s">
        <v>1125</v>
      </c>
      <c r="CA7" s="136" t="s">
        <v>1111</v>
      </c>
      <c r="CB7" s="136" t="s">
        <v>1082</v>
      </c>
      <c r="CC7" s="136" t="s">
        <v>1153</v>
      </c>
      <c r="CD7" s="136" t="s">
        <v>850</v>
      </c>
      <c r="CE7" s="136" t="s">
        <v>1071</v>
      </c>
      <c r="CF7" s="136" t="s">
        <v>955</v>
      </c>
      <c r="CG7" s="136" t="s">
        <v>939</v>
      </c>
      <c r="CH7" s="136" t="s">
        <v>770</v>
      </c>
      <c r="CI7" s="136" t="s">
        <v>743</v>
      </c>
      <c r="CJ7" s="136" t="s">
        <v>1008</v>
      </c>
      <c r="CK7" s="136" t="s">
        <v>709</v>
      </c>
      <c r="CL7" s="136" t="s">
        <v>812</v>
      </c>
      <c r="CM7" s="136" t="s">
        <v>997</v>
      </c>
      <c r="CN7" s="136" t="s">
        <v>944</v>
      </c>
      <c r="CO7" s="136" t="s">
        <v>858</v>
      </c>
      <c r="CP7" s="136" t="s">
        <v>772</v>
      </c>
      <c r="CQ7" s="136" t="s">
        <v>856</v>
      </c>
      <c r="CR7" s="136" t="s">
        <v>1036</v>
      </c>
      <c r="CS7" s="136" t="s">
        <v>923</v>
      </c>
      <c r="CT7" s="136" t="s">
        <v>713</v>
      </c>
      <c r="CU7" s="136" t="s">
        <v>726</v>
      </c>
      <c r="CV7" s="136" t="s">
        <v>740</v>
      </c>
      <c r="CW7" s="136" t="s">
        <v>718</v>
      </c>
      <c r="CX7" s="136" t="s">
        <v>920</v>
      </c>
      <c r="CY7" s="136" t="s">
        <v>749</v>
      </c>
      <c r="CZ7" s="136" t="s">
        <v>860</v>
      </c>
      <c r="DA7" s="136" t="s">
        <v>1136</v>
      </c>
      <c r="DB7" s="136" t="s">
        <v>1034</v>
      </c>
      <c r="DC7" s="136" t="s">
        <v>724</v>
      </c>
      <c r="DD7" s="136" t="s">
        <v>1099</v>
      </c>
      <c r="DE7" s="136" t="s">
        <v>963</v>
      </c>
      <c r="DF7" s="136" t="s">
        <v>824</v>
      </c>
      <c r="DG7" s="136" t="s">
        <v>840</v>
      </c>
      <c r="DH7" s="136" t="s">
        <v>753</v>
      </c>
      <c r="DI7" s="136" t="s">
        <v>1124</v>
      </c>
      <c r="DJ7" s="136" t="s">
        <v>1147</v>
      </c>
      <c r="DK7" s="136" t="s">
        <v>1085</v>
      </c>
      <c r="DL7" s="136" t="s">
        <v>924</v>
      </c>
      <c r="DM7" s="136" t="s">
        <v>1140</v>
      </c>
      <c r="DN7" s="136" t="s">
        <v>941</v>
      </c>
      <c r="DO7" s="136" t="s">
        <v>1249</v>
      </c>
      <c r="DP7" s="136" t="s">
        <v>813</v>
      </c>
      <c r="DQ7" s="136" t="s">
        <v>865</v>
      </c>
      <c r="DR7" s="136" t="s">
        <v>889</v>
      </c>
      <c r="DS7" s="136" t="s">
        <v>1113</v>
      </c>
      <c r="DT7" s="136" t="s">
        <v>985</v>
      </c>
      <c r="DU7" s="136" t="s">
        <v>1043</v>
      </c>
      <c r="DV7" s="136" t="s">
        <v>996</v>
      </c>
      <c r="DW7" s="136" t="s">
        <v>946</v>
      </c>
      <c r="DX7" s="136" t="s">
        <v>849</v>
      </c>
      <c r="DY7" s="136" t="s">
        <v>764</v>
      </c>
      <c r="DZ7" s="136" t="s">
        <v>1078</v>
      </c>
      <c r="EA7" s="136" t="s">
        <v>720</v>
      </c>
      <c r="EB7" s="136" t="s">
        <v>933</v>
      </c>
      <c r="EC7" s="136" t="s">
        <v>926</v>
      </c>
      <c r="ED7" s="136" t="s">
        <v>756</v>
      </c>
      <c r="EE7" s="136" t="s">
        <v>1049</v>
      </c>
      <c r="EF7" s="136" t="s">
        <v>880</v>
      </c>
      <c r="EG7" s="136" t="s">
        <v>904</v>
      </c>
      <c r="EH7" s="136" t="s">
        <v>847</v>
      </c>
      <c r="EI7" s="136" t="s">
        <v>983</v>
      </c>
      <c r="EJ7" s="136" t="s">
        <v>918</v>
      </c>
      <c r="EK7" s="136" t="s">
        <v>1092</v>
      </c>
      <c r="EL7" s="136" t="s">
        <v>1081</v>
      </c>
      <c r="EM7" s="136" t="s">
        <v>773</v>
      </c>
      <c r="EN7" s="136" t="s">
        <v>844</v>
      </c>
      <c r="EO7" s="136" t="s">
        <v>1058</v>
      </c>
      <c r="EP7" s="136" t="s">
        <v>737</v>
      </c>
      <c r="EQ7" s="136" t="s">
        <v>882</v>
      </c>
      <c r="ER7" s="136" t="s">
        <v>1103</v>
      </c>
      <c r="ES7" s="105" t="s">
        <v>708</v>
      </c>
      <c r="ET7" s="105" t="s">
        <v>721</v>
      </c>
      <c r="EU7" s="105" t="s">
        <v>732</v>
      </c>
      <c r="EV7" s="105" t="s">
        <v>712</v>
      </c>
      <c r="EW7" s="105" t="s">
        <v>762</v>
      </c>
      <c r="EX7" s="8" t="s">
        <v>710</v>
      </c>
      <c r="EY7" s="7" t="s">
        <v>786</v>
      </c>
      <c r="EZ7" s="105" t="s">
        <v>795</v>
      </c>
      <c r="FA7" s="8" t="s">
        <v>807</v>
      </c>
      <c r="FB7" s="105" t="s">
        <v>715</v>
      </c>
      <c r="FC7" s="105" t="s">
        <v>728</v>
      </c>
      <c r="FD7" s="105" t="s">
        <v>738</v>
      </c>
      <c r="FE7" s="4" t="s">
        <v>791</v>
      </c>
      <c r="FF7" s="105" t="s">
        <v>805</v>
      </c>
      <c r="FG7" s="105" t="s">
        <v>780</v>
      </c>
      <c r="FH7" s="15" t="s">
        <v>759</v>
      </c>
      <c r="FI7" s="105" t="s">
        <v>868</v>
      </c>
      <c r="FJ7" s="8" t="s">
        <v>872</v>
      </c>
      <c r="FK7" s="105" t="s">
        <v>719</v>
      </c>
      <c r="FL7" s="105" t="s">
        <v>881</v>
      </c>
      <c r="FM7" s="105" t="s">
        <v>831</v>
      </c>
      <c r="FN7" s="105" t="s">
        <v>770</v>
      </c>
      <c r="FO7" s="105" t="s">
        <v>743</v>
      </c>
      <c r="FP7" s="105" t="s">
        <v>793</v>
      </c>
      <c r="FQ7" s="105" t="s">
        <v>741</v>
      </c>
      <c r="FR7" s="105" t="s">
        <v>879</v>
      </c>
      <c r="FS7" s="105" t="s">
        <v>819</v>
      </c>
      <c r="FT7" s="105" t="s">
        <v>888</v>
      </c>
      <c r="FU7" s="105" t="s">
        <v>858</v>
      </c>
      <c r="FV7" s="105" t="s">
        <v>719</v>
      </c>
      <c r="FW7" s="105" t="s">
        <v>856</v>
      </c>
      <c r="FX7" s="105" t="s">
        <v>859</v>
      </c>
      <c r="FY7" s="105" t="s">
        <v>923</v>
      </c>
      <c r="FZ7" s="105" t="s">
        <v>781</v>
      </c>
      <c r="GA7" s="105" t="s">
        <v>863</v>
      </c>
      <c r="GB7" s="105" t="s">
        <v>877</v>
      </c>
      <c r="GC7" s="105" t="s">
        <v>803</v>
      </c>
      <c r="GD7" s="105" t="s">
        <v>823</v>
      </c>
      <c r="GE7" s="105" t="s">
        <v>944</v>
      </c>
      <c r="GF7" s="105" t="s">
        <v>747</v>
      </c>
      <c r="GG7" s="105" t="s">
        <v>772</v>
      </c>
      <c r="GH7" s="105" t="s">
        <v>902</v>
      </c>
      <c r="GI7" s="105" t="s">
        <v>828</v>
      </c>
      <c r="GJ7" s="105" t="s">
        <v>800</v>
      </c>
      <c r="GK7" s="105" t="s">
        <v>713</v>
      </c>
      <c r="GL7" s="105" t="s">
        <v>726</v>
      </c>
      <c r="GM7" s="105" t="s">
        <v>740</v>
      </c>
      <c r="GN7" s="105" t="s">
        <v>899</v>
      </c>
      <c r="GO7" s="105" t="s">
        <v>959</v>
      </c>
      <c r="GP7" s="105" t="s">
        <v>749</v>
      </c>
      <c r="GQ7" s="105" t="s">
        <v>929</v>
      </c>
      <c r="GR7" s="105" t="s">
        <v>833</v>
      </c>
      <c r="GS7" s="105" t="s">
        <v>956</v>
      </c>
      <c r="GT7" s="105" t="s">
        <v>724</v>
      </c>
      <c r="GU7" s="105" t="s">
        <v>802</v>
      </c>
      <c r="GV7" s="105" t="s">
        <v>893</v>
      </c>
      <c r="GW7" s="105" t="s">
        <v>865</v>
      </c>
      <c r="GX7" s="105" t="s">
        <v>921</v>
      </c>
      <c r="GY7" s="105" t="s">
        <v>817</v>
      </c>
      <c r="GZ7" s="105" t="s">
        <v>769</v>
      </c>
      <c r="HA7" s="105" t="s">
        <v>870</v>
      </c>
      <c r="HB7" s="105" t="s">
        <v>723</v>
      </c>
      <c r="HC7" s="105" t="s">
        <v>734</v>
      </c>
      <c r="HD7" s="105" t="s">
        <v>909</v>
      </c>
      <c r="HE7" s="105" t="s">
        <v>976</v>
      </c>
      <c r="HF7" s="105" t="s">
        <v>705</v>
      </c>
      <c r="HG7" s="105" t="s">
        <v>873</v>
      </c>
      <c r="HH7" s="105" t="s">
        <v>765</v>
      </c>
      <c r="HI7" s="105" t="s">
        <v>750</v>
      </c>
      <c r="HJ7" s="105" t="s">
        <v>830</v>
      </c>
      <c r="HK7" s="105" t="s">
        <v>890</v>
      </c>
      <c r="HL7" s="105" t="s">
        <v>993</v>
      </c>
      <c r="HM7" s="105" t="s">
        <v>996</v>
      </c>
      <c r="HN7" s="105" t="s">
        <v>1001</v>
      </c>
      <c r="HO7" s="105" t="s">
        <v>849</v>
      </c>
      <c r="HP7" s="105" t="s">
        <v>826</v>
      </c>
      <c r="HQ7" s="105" t="s">
        <v>841</v>
      </c>
      <c r="HR7" s="105" t="s">
        <v>948</v>
      </c>
      <c r="HS7" s="105" t="s">
        <v>867</v>
      </c>
      <c r="HT7" s="105" t="s">
        <v>906</v>
      </c>
      <c r="HU7" s="105" t="s">
        <v>969</v>
      </c>
      <c r="HV7" s="105" t="s">
        <v>805</v>
      </c>
      <c r="HW7" s="105" t="s">
        <v>815</v>
      </c>
      <c r="HX7" s="105" t="s">
        <v>819</v>
      </c>
      <c r="HY7" s="105" t="s">
        <v>878</v>
      </c>
      <c r="HZ7" s="105" t="s">
        <v>1035</v>
      </c>
      <c r="IA7" s="105" t="s">
        <v>729</v>
      </c>
      <c r="IB7" s="105" t="s">
        <v>706</v>
      </c>
      <c r="IC7" s="105" t="s">
        <v>831</v>
      </c>
      <c r="ID7" s="105" t="s">
        <v>770</v>
      </c>
      <c r="IE7" s="105" t="s">
        <v>1053</v>
      </c>
      <c r="IF7" s="105" t="s">
        <v>755</v>
      </c>
      <c r="IG7" s="105" t="s">
        <v>1060</v>
      </c>
      <c r="IH7" s="105" t="s">
        <v>812</v>
      </c>
      <c r="II7" s="105" t="s">
        <v>1010</v>
      </c>
      <c r="IJ7" s="105" t="s">
        <v>838</v>
      </c>
      <c r="IK7" s="105" t="s">
        <v>716</v>
      </c>
      <c r="IL7" s="105" t="s">
        <v>766</v>
      </c>
      <c r="IM7" s="105" t="s">
        <v>1024</v>
      </c>
      <c r="IN7" s="105" t="s">
        <v>1036</v>
      </c>
      <c r="IO7" s="105" t="s">
        <v>936</v>
      </c>
      <c r="IP7" s="105" t="s">
        <v>945</v>
      </c>
      <c r="IQ7" s="105" t="s">
        <v>763</v>
      </c>
      <c r="IR7" s="105" t="s">
        <v>736</v>
      </c>
      <c r="IS7" s="105" t="s">
        <v>1096</v>
      </c>
      <c r="IT7" s="105" t="s">
        <v>874</v>
      </c>
      <c r="IU7" s="105" t="s">
        <v>900</v>
      </c>
      <c r="IV7" s="105" t="s">
        <v>1007</v>
      </c>
      <c r="IW7" s="105" t="s">
        <v>776</v>
      </c>
      <c r="IX7" s="105" t="s">
        <v>956</v>
      </c>
      <c r="IY7" s="105" t="s">
        <v>1070</v>
      </c>
      <c r="IZ7" s="105" t="s">
        <v>802</v>
      </c>
      <c r="JA7" s="105" t="s">
        <v>717</v>
      </c>
      <c r="JB7" s="105" t="s">
        <v>1073</v>
      </c>
      <c r="JC7" s="105" t="s">
        <v>840</v>
      </c>
      <c r="JD7" s="105" t="s">
        <v>899</v>
      </c>
      <c r="JE7" s="105" t="s">
        <v>920</v>
      </c>
      <c r="JF7" s="105" t="s">
        <v>707</v>
      </c>
      <c r="JG7" s="105" t="s">
        <v>723</v>
      </c>
      <c r="JH7" s="105" t="s">
        <v>734</v>
      </c>
      <c r="JI7" s="105" t="s">
        <v>787</v>
      </c>
      <c r="JJ7" s="105" t="s">
        <v>796</v>
      </c>
      <c r="JK7" s="105" t="s">
        <v>954</v>
      </c>
      <c r="JL7" s="105" t="s">
        <v>1015</v>
      </c>
      <c r="JM7" s="105" t="s">
        <v>865</v>
      </c>
      <c r="JN7" s="105" t="s">
        <v>1077</v>
      </c>
      <c r="JO7" s="105" t="s">
        <v>1113</v>
      </c>
      <c r="JP7" s="105" t="s">
        <v>1083</v>
      </c>
      <c r="JQ7" s="105" t="s">
        <v>1043</v>
      </c>
      <c r="JR7" s="105" t="s">
        <v>996</v>
      </c>
      <c r="JS7" s="105" t="s">
        <v>806</v>
      </c>
      <c r="JT7" s="105" t="s">
        <v>714</v>
      </c>
      <c r="JU7" s="105" t="s">
        <v>1048</v>
      </c>
      <c r="JV7" s="105" t="s">
        <v>1050</v>
      </c>
      <c r="JW7" s="105" t="s">
        <v>1102</v>
      </c>
      <c r="JX7" s="105" t="s">
        <v>987</v>
      </c>
      <c r="JY7" s="105" t="s">
        <v>1110</v>
      </c>
      <c r="JZ7" s="105" t="s">
        <v>1047</v>
      </c>
      <c r="KA7" s="105" t="s">
        <v>1049</v>
      </c>
      <c r="KB7" s="105" t="s">
        <v>785</v>
      </c>
      <c r="KC7" s="105" t="s">
        <v>861</v>
      </c>
      <c r="KD7" s="105" t="s">
        <v>946</v>
      </c>
      <c r="KE7" s="105" t="s">
        <v>983</v>
      </c>
      <c r="KF7" s="105" t="s">
        <v>918</v>
      </c>
      <c r="KG7" s="105" t="s">
        <v>937</v>
      </c>
      <c r="KH7" s="105" t="s">
        <v>818</v>
      </c>
      <c r="KI7" s="105" t="s">
        <v>834</v>
      </c>
      <c r="KJ7" s="105" t="s">
        <v>1025</v>
      </c>
      <c r="KK7" s="105" t="s">
        <v>852</v>
      </c>
      <c r="KL7" s="105" t="s">
        <v>735</v>
      </c>
      <c r="KM7" s="105" t="s">
        <v>880</v>
      </c>
      <c r="KN7" s="105" t="s">
        <v>885</v>
      </c>
      <c r="KO7" s="105" t="s">
        <v>1108</v>
      </c>
      <c r="KP7" s="105" t="s">
        <v>982</v>
      </c>
      <c r="KQ7" s="105" t="s">
        <v>732</v>
      </c>
      <c r="KR7" s="105" t="s">
        <v>1154</v>
      </c>
      <c r="KS7" s="105" t="s">
        <v>1114</v>
      </c>
      <c r="KT7" s="105" t="s">
        <v>1105</v>
      </c>
      <c r="KU7" s="105" t="s">
        <v>1171</v>
      </c>
      <c r="KV7" s="105" t="s">
        <v>1142</v>
      </c>
      <c r="KW7" s="105" t="s">
        <v>807</v>
      </c>
      <c r="KX7" s="105" t="s">
        <v>1148</v>
      </c>
      <c r="KY7" s="105" t="s">
        <v>1167</v>
      </c>
      <c r="KZ7" s="105" t="s">
        <v>1169</v>
      </c>
      <c r="LA7" s="105" t="s">
        <v>791</v>
      </c>
      <c r="LB7" s="105" t="s">
        <v>898</v>
      </c>
      <c r="LC7" s="105" t="s">
        <v>1126</v>
      </c>
      <c r="LD7" s="105" t="s">
        <v>759</v>
      </c>
      <c r="LE7" s="105" t="s">
        <v>710</v>
      </c>
      <c r="LF7" s="105" t="s">
        <v>892</v>
      </c>
      <c r="LG7" s="105" t="s">
        <v>1009</v>
      </c>
      <c r="LH7" s="105" t="s">
        <v>881</v>
      </c>
      <c r="LI7" s="105" t="s">
        <v>984</v>
      </c>
      <c r="LJ7" s="105" t="s">
        <v>770</v>
      </c>
      <c r="LK7" s="105" t="s">
        <v>744</v>
      </c>
      <c r="LL7" s="105" t="s">
        <v>952</v>
      </c>
      <c r="LM7" s="105" t="s">
        <v>877</v>
      </c>
      <c r="LN7" s="105" t="s">
        <v>956</v>
      </c>
      <c r="LO7" s="105" t="s">
        <v>724</v>
      </c>
      <c r="LP7" s="105" t="s">
        <v>802</v>
      </c>
      <c r="LQ7" s="105" t="s">
        <v>963</v>
      </c>
      <c r="LR7" s="105" t="s">
        <v>865</v>
      </c>
      <c r="LS7" s="105" t="s">
        <v>921</v>
      </c>
      <c r="LT7" s="105" t="s">
        <v>753</v>
      </c>
      <c r="LU7" s="105" t="s">
        <v>767</v>
      </c>
      <c r="LV7" s="105" t="s">
        <v>1147</v>
      </c>
      <c r="LW7" s="105" t="s">
        <v>723</v>
      </c>
      <c r="LX7" s="105" t="s">
        <v>924</v>
      </c>
      <c r="LY7" s="105" t="s">
        <v>1140</v>
      </c>
      <c r="LZ7" s="105" t="s">
        <v>940</v>
      </c>
      <c r="MA7" s="105" t="s">
        <v>1050</v>
      </c>
      <c r="MB7" s="105" t="s">
        <v>873</v>
      </c>
      <c r="MC7" s="105" t="s">
        <v>1003</v>
      </c>
      <c r="MD7" s="105" t="s">
        <v>889</v>
      </c>
      <c r="ME7" s="105" t="s">
        <v>1113</v>
      </c>
      <c r="MF7" s="105" t="s">
        <v>1083</v>
      </c>
      <c r="MG7" s="105" t="s">
        <v>1043</v>
      </c>
      <c r="MH7" s="105" t="s">
        <v>996</v>
      </c>
      <c r="MI7" s="105" t="s">
        <v>946</v>
      </c>
      <c r="MJ7" s="105" t="s">
        <v>1079</v>
      </c>
      <c r="MK7" s="105" t="s">
        <v>911</v>
      </c>
      <c r="ML7" s="105" t="s">
        <v>746</v>
      </c>
      <c r="MM7" s="105" t="s">
        <v>1187</v>
      </c>
      <c r="MN7" s="105" t="s">
        <v>1097</v>
      </c>
      <c r="MO7" s="105" t="s">
        <v>926</v>
      </c>
      <c r="MP7" s="105" t="s">
        <v>1047</v>
      </c>
      <c r="MQ7" s="105" t="s">
        <v>967</v>
      </c>
      <c r="MR7" s="105" t="s">
        <v>1194</v>
      </c>
      <c r="MS7" s="105" t="s">
        <v>1159</v>
      </c>
      <c r="MT7" s="105" t="s">
        <v>979</v>
      </c>
      <c r="MU7" s="105" t="s">
        <v>884</v>
      </c>
      <c r="MV7" s="105" t="s">
        <v>896</v>
      </c>
      <c r="MW7" s="105" t="s">
        <v>937</v>
      </c>
      <c r="MX7" s="105" t="s">
        <v>818</v>
      </c>
      <c r="MY7" s="105" t="s">
        <v>1106</v>
      </c>
      <c r="MZ7" s="105" t="s">
        <v>1117</v>
      </c>
      <c r="NA7" s="105" t="s">
        <v>822</v>
      </c>
      <c r="NB7" s="105" t="s">
        <v>737</v>
      </c>
      <c r="NC7" s="105" t="s">
        <v>1084</v>
      </c>
      <c r="ND7" s="105" t="s">
        <v>825</v>
      </c>
      <c r="NE7" s="105" t="s">
        <v>1100</v>
      </c>
      <c r="NF7" s="105" t="s">
        <v>982</v>
      </c>
      <c r="NG7" s="105" t="s">
        <v>1157</v>
      </c>
      <c r="NH7" s="105" t="s">
        <v>1154</v>
      </c>
      <c r="NI7" s="105" t="s">
        <v>1002</v>
      </c>
      <c r="NJ7" s="105" t="s">
        <v>1104</v>
      </c>
      <c r="NK7" s="105" t="s">
        <v>1139</v>
      </c>
      <c r="NL7" s="105" t="s">
        <v>1071</v>
      </c>
      <c r="NM7" s="105" t="s">
        <v>1138</v>
      </c>
      <c r="NN7" s="105" t="s">
        <v>908</v>
      </c>
      <c r="NO7" s="105" t="s">
        <v>1167</v>
      </c>
      <c r="NP7" s="105" t="s">
        <v>1169</v>
      </c>
      <c r="NQ7" s="105" t="s">
        <v>969</v>
      </c>
      <c r="NR7" s="105" t="s">
        <v>805</v>
      </c>
      <c r="NS7" s="105" t="s">
        <v>1031</v>
      </c>
      <c r="NT7" s="105" t="s">
        <v>725</v>
      </c>
      <c r="NU7" s="105" t="s">
        <v>868</v>
      </c>
      <c r="NV7" s="105" t="s">
        <v>846</v>
      </c>
      <c r="NW7" s="105" t="s">
        <v>821</v>
      </c>
      <c r="NX7" s="105" t="s">
        <v>881</v>
      </c>
      <c r="NY7" s="105" t="s">
        <v>831</v>
      </c>
      <c r="NZ7" s="105" t="s">
        <v>1135</v>
      </c>
      <c r="OA7" s="105" t="s">
        <v>743</v>
      </c>
      <c r="OB7" s="105" t="s">
        <v>755</v>
      </c>
      <c r="OC7" s="105" t="s">
        <v>703</v>
      </c>
      <c r="OD7" s="105" t="s">
        <v>879</v>
      </c>
      <c r="OE7" s="105" t="s">
        <v>1162</v>
      </c>
      <c r="OF7" s="105" t="s">
        <v>839</v>
      </c>
      <c r="OG7" s="105" t="s">
        <v>850</v>
      </c>
      <c r="OH7" s="105" t="s">
        <v>766</v>
      </c>
      <c r="OI7" s="105" t="s">
        <v>1024</v>
      </c>
      <c r="OJ7" s="105" t="s">
        <v>1036</v>
      </c>
      <c r="OK7" s="105" t="s">
        <v>936</v>
      </c>
      <c r="OL7" s="105" t="s">
        <v>1155</v>
      </c>
      <c r="OM7" s="105" t="s">
        <v>863</v>
      </c>
      <c r="ON7" s="105" t="s">
        <v>877</v>
      </c>
      <c r="OO7" s="105" t="s">
        <v>1005</v>
      </c>
      <c r="OP7" s="105" t="s">
        <v>997</v>
      </c>
      <c r="OQ7" s="105" t="s">
        <v>944</v>
      </c>
      <c r="OR7" s="105" t="s">
        <v>1007</v>
      </c>
      <c r="OS7" s="105" t="s">
        <v>1087</v>
      </c>
      <c r="OT7" s="105" t="s">
        <v>902</v>
      </c>
      <c r="OU7" s="105" t="s">
        <v>757</v>
      </c>
      <c r="OV7" s="105" t="s">
        <v>836</v>
      </c>
      <c r="OW7" s="105" t="s">
        <v>713</v>
      </c>
      <c r="OX7" s="105" t="s">
        <v>1037</v>
      </c>
      <c r="OY7" s="105" t="s">
        <v>740</v>
      </c>
      <c r="OZ7" s="105" t="s">
        <v>1045</v>
      </c>
      <c r="PA7" s="105" t="s">
        <v>1059</v>
      </c>
      <c r="PB7" s="105" t="s">
        <v>1221</v>
      </c>
      <c r="PC7" s="105" t="s">
        <v>1055</v>
      </c>
      <c r="PD7" s="105" t="s">
        <v>953</v>
      </c>
      <c r="PE7" s="105" t="s">
        <v>784</v>
      </c>
      <c r="PF7" s="105" t="s">
        <v>724</v>
      </c>
      <c r="PG7" s="105" t="s">
        <v>1099</v>
      </c>
      <c r="PH7" s="105" t="s">
        <v>813</v>
      </c>
      <c r="PI7" s="105" t="s">
        <v>794</v>
      </c>
      <c r="PJ7" s="105" t="s">
        <v>1108</v>
      </c>
      <c r="PK7" s="105" t="s">
        <v>789</v>
      </c>
      <c r="PL7" s="105" t="s">
        <v>887</v>
      </c>
      <c r="PM7" s="105" t="s">
        <v>1176</v>
      </c>
      <c r="PN7" s="105" t="s">
        <v>903</v>
      </c>
      <c r="PO7" s="105" t="s">
        <v>942</v>
      </c>
      <c r="PP7" s="105" t="s">
        <v>1117</v>
      </c>
      <c r="PQ7" s="105" t="s">
        <v>1020</v>
      </c>
      <c r="PR7" s="105" t="s">
        <v>807</v>
      </c>
      <c r="PS7" s="105" t="s">
        <v>1148</v>
      </c>
      <c r="PT7" s="105" t="s">
        <v>1150</v>
      </c>
      <c r="PU7" s="105" t="s">
        <v>1234</v>
      </c>
      <c r="PV7" s="105" t="s">
        <v>1173</v>
      </c>
      <c r="PW7" s="105" t="s">
        <v>799</v>
      </c>
      <c r="PX7" s="105" t="s">
        <v>712</v>
      </c>
      <c r="PY7" s="105" t="s">
        <v>1002</v>
      </c>
      <c r="PZ7" s="105" t="s">
        <v>1104</v>
      </c>
      <c r="QA7" s="105" t="s">
        <v>892</v>
      </c>
      <c r="QB7" s="105" t="s">
        <v>1009</v>
      </c>
      <c r="QC7" s="105" t="s">
        <v>745</v>
      </c>
      <c r="QD7" s="105" t="s">
        <v>1238</v>
      </c>
      <c r="QE7" s="105" t="s">
        <v>775</v>
      </c>
      <c r="QF7" s="105" t="s">
        <v>1144</v>
      </c>
      <c r="QG7" s="105" t="s">
        <v>1241</v>
      </c>
      <c r="QH7" s="105" t="s">
        <v>805</v>
      </c>
      <c r="QI7" s="105" t="s">
        <v>815</v>
      </c>
      <c r="QJ7" s="105" t="s">
        <v>819</v>
      </c>
      <c r="QK7" s="105" t="s">
        <v>1245</v>
      </c>
      <c r="QL7" s="105" t="s">
        <v>1246</v>
      </c>
      <c r="QM7" s="105" t="s">
        <v>1247</v>
      </c>
      <c r="QN7" s="105" t="s">
        <v>706</v>
      </c>
      <c r="QO7" s="105" t="s">
        <v>939</v>
      </c>
      <c r="QP7" s="105" t="s">
        <v>770</v>
      </c>
      <c r="QQ7" s="105" t="s">
        <v>743</v>
      </c>
      <c r="QR7" s="105" t="s">
        <v>755</v>
      </c>
      <c r="QS7" s="105" t="s">
        <v>1060</v>
      </c>
      <c r="QT7" s="105" t="s">
        <v>1005</v>
      </c>
      <c r="QU7" s="105" t="s">
        <v>823</v>
      </c>
      <c r="QV7" s="105" t="s">
        <v>888</v>
      </c>
      <c r="QW7" s="105" t="s">
        <v>716</v>
      </c>
      <c r="QX7" s="105" t="s">
        <v>766</v>
      </c>
      <c r="QY7" s="105" t="s">
        <v>1024</v>
      </c>
      <c r="QZ7" s="105" t="s">
        <v>1036</v>
      </c>
      <c r="RA7" s="105" t="s">
        <v>936</v>
      </c>
      <c r="RB7" s="105" t="s">
        <v>945</v>
      </c>
      <c r="RC7" s="105" t="s">
        <v>1037</v>
      </c>
      <c r="RD7" s="105" t="s">
        <v>1041</v>
      </c>
      <c r="RE7" s="105" t="s">
        <v>718</v>
      </c>
      <c r="RF7" s="105" t="s">
        <v>874</v>
      </c>
      <c r="RG7" s="105" t="s">
        <v>900</v>
      </c>
      <c r="RH7" s="105" t="s">
        <v>1007</v>
      </c>
      <c r="RI7" s="105" t="s">
        <v>776</v>
      </c>
      <c r="RJ7" s="105" t="s">
        <v>1174</v>
      </c>
      <c r="RK7" s="105" t="s">
        <v>1070</v>
      </c>
      <c r="RL7" s="105" t="s">
        <v>802</v>
      </c>
      <c r="RM7" s="105" t="s">
        <v>964</v>
      </c>
      <c r="RN7" s="105" t="s">
        <v>824</v>
      </c>
      <c r="RO7" s="105" t="s">
        <v>739</v>
      </c>
      <c r="RP7" s="105" t="s">
        <v>899</v>
      </c>
      <c r="RQ7" s="105" t="s">
        <v>1059</v>
      </c>
      <c r="RR7" s="105" t="s">
        <v>707</v>
      </c>
      <c r="RS7" s="105" t="s">
        <v>723</v>
      </c>
      <c r="RT7" s="105" t="s">
        <v>924</v>
      </c>
      <c r="RU7" s="105" t="s">
        <v>787</v>
      </c>
      <c r="RV7" s="105" t="s">
        <v>894</v>
      </c>
      <c r="RW7" s="105" t="s">
        <v>777</v>
      </c>
      <c r="RX7" s="105" t="s">
        <v>893</v>
      </c>
      <c r="RY7" s="105" t="s">
        <v>865</v>
      </c>
      <c r="RZ7" s="105" t="s">
        <v>1077</v>
      </c>
      <c r="SA7" s="105" t="s">
        <v>1113</v>
      </c>
      <c r="SB7" s="105" t="s">
        <v>1083</v>
      </c>
      <c r="SC7" s="105" t="s">
        <v>1043</v>
      </c>
      <c r="SD7" s="105" t="s">
        <v>864</v>
      </c>
      <c r="SE7" s="105" t="s">
        <v>8981</v>
      </c>
      <c r="SF7" s="105" t="s">
        <v>1185</v>
      </c>
      <c r="SG7" s="105" t="s">
        <v>764</v>
      </c>
      <c r="SH7" s="105" t="s">
        <v>915</v>
      </c>
      <c r="SI7" s="105" t="s">
        <v>1102</v>
      </c>
      <c r="SJ7" s="105" t="s">
        <v>8983</v>
      </c>
      <c r="SK7" s="105" t="s">
        <v>1110</v>
      </c>
      <c r="SL7" s="105" t="s">
        <v>1047</v>
      </c>
      <c r="SM7" s="105" t="s">
        <v>967</v>
      </c>
      <c r="SN7" s="105" t="s">
        <v>785</v>
      </c>
      <c r="SO7" s="105" t="s">
        <v>1028</v>
      </c>
      <c r="SP7" s="105" t="s">
        <v>1137</v>
      </c>
      <c r="SQ7" s="105" t="s">
        <v>816</v>
      </c>
      <c r="SR7" s="105" t="s">
        <v>918</v>
      </c>
      <c r="SS7" s="105" t="s">
        <v>937</v>
      </c>
      <c r="ST7" s="105" t="s">
        <v>818</v>
      </c>
      <c r="SU7" s="105" t="s">
        <v>834</v>
      </c>
      <c r="SV7" s="105" t="s">
        <v>844</v>
      </c>
      <c r="SW7" s="105" t="s">
        <v>852</v>
      </c>
      <c r="SX7" s="105" t="s">
        <v>735</v>
      </c>
      <c r="SY7" s="105" t="s">
        <v>1128</v>
      </c>
      <c r="SZ7" s="105" t="s">
        <v>885</v>
      </c>
      <c r="TA7" s="105" t="s">
        <v>1108</v>
      </c>
      <c r="TB7" s="105" t="s">
        <v>1046</v>
      </c>
      <c r="TC7" s="105" t="s">
        <v>1157</v>
      </c>
      <c r="TD7" s="105" t="s">
        <v>1154</v>
      </c>
      <c r="TE7" s="13" t="s">
        <v>758</v>
      </c>
      <c r="TF7" s="45" t="s">
        <v>1105</v>
      </c>
      <c r="TG7" s="105" t="s">
        <v>871</v>
      </c>
      <c r="TH7" s="105" t="s">
        <v>1142</v>
      </c>
      <c r="TI7" s="105" t="s">
        <v>807</v>
      </c>
      <c r="TJ7" s="105" t="s">
        <v>1148</v>
      </c>
      <c r="TK7" s="45" t="s">
        <v>1150</v>
      </c>
      <c r="TL7" s="52" t="s">
        <v>1169</v>
      </c>
      <c r="TM7" s="105" t="s">
        <v>969</v>
      </c>
      <c r="TN7" s="45" t="s">
        <v>1038</v>
      </c>
      <c r="TO7" s="105" t="s">
        <v>780</v>
      </c>
      <c r="TP7" s="105" t="s">
        <v>759</v>
      </c>
      <c r="TQ7" s="105" t="s">
        <v>710</v>
      </c>
      <c r="TR7" s="105" t="s">
        <v>872</v>
      </c>
      <c r="TS7" s="105" t="s">
        <v>1009</v>
      </c>
      <c r="TT7" s="105" t="s">
        <v>1198</v>
      </c>
      <c r="TU7" s="105" t="s">
        <v>984</v>
      </c>
      <c r="TV7" s="105" t="s">
        <v>1135</v>
      </c>
      <c r="TW7" s="105" t="s">
        <v>1066</v>
      </c>
      <c r="TX7" s="105" t="s">
        <v>761</v>
      </c>
      <c r="TY7" s="105" t="s">
        <v>741</v>
      </c>
      <c r="TZ7" s="105" t="s">
        <v>1111</v>
      </c>
      <c r="UA7" s="105" t="s">
        <v>819</v>
      </c>
      <c r="UB7" s="105" t="s">
        <v>943</v>
      </c>
      <c r="UC7" s="105" t="s">
        <v>850</v>
      </c>
      <c r="UD7" s="105" t="s">
        <v>766</v>
      </c>
      <c r="UE7" s="105" t="s">
        <v>955</v>
      </c>
      <c r="UF7" s="105" t="s">
        <v>1121</v>
      </c>
      <c r="UG7" s="105" t="s">
        <v>774</v>
      </c>
      <c r="UH7" s="105" t="s">
        <v>781</v>
      </c>
      <c r="UI7" s="105" t="s">
        <v>1008</v>
      </c>
      <c r="UJ7" s="105" t="s">
        <v>9009</v>
      </c>
      <c r="UK7" s="105" t="s">
        <v>1005</v>
      </c>
      <c r="UL7" s="7" t="s">
        <v>997</v>
      </c>
      <c r="UM7" s="105" t="s">
        <v>888</v>
      </c>
      <c r="UN7" s="105" t="s">
        <v>747</v>
      </c>
      <c r="UO7" s="105" t="s">
        <v>772</v>
      </c>
      <c r="UP7" s="105" t="s">
        <v>902</v>
      </c>
      <c r="UQ7" s="105" t="s">
        <v>828</v>
      </c>
      <c r="UR7" s="105" t="s">
        <v>800</v>
      </c>
      <c r="US7" s="105" t="s">
        <v>945</v>
      </c>
      <c r="UT7" s="105" t="s">
        <v>1037</v>
      </c>
      <c r="UU7" s="105" t="s">
        <v>1041</v>
      </c>
      <c r="UV7" s="105" t="s">
        <v>1068</v>
      </c>
      <c r="UW7" s="105" t="s">
        <v>1129</v>
      </c>
      <c r="UX7" s="105" t="s">
        <v>749</v>
      </c>
      <c r="UY7" s="105" t="s">
        <v>860</v>
      </c>
      <c r="UZ7" s="105" t="s">
        <v>922</v>
      </c>
      <c r="VA7" s="105" t="s">
        <v>956</v>
      </c>
      <c r="VB7" s="105" t="s">
        <v>757</v>
      </c>
      <c r="VC7" s="105" t="s">
        <v>1075</v>
      </c>
      <c r="VD7" s="105" t="s">
        <v>813</v>
      </c>
      <c r="VE7" s="105" t="s">
        <v>1122</v>
      </c>
      <c r="VF7" s="105" t="s">
        <v>739</v>
      </c>
      <c r="VG7" s="105" t="s">
        <v>753</v>
      </c>
      <c r="VH7" s="105" t="s">
        <v>912</v>
      </c>
      <c r="VI7" s="105" t="s">
        <v>1221</v>
      </c>
      <c r="VJ7" s="105" t="s">
        <v>1055</v>
      </c>
      <c r="VK7" s="105" t="s">
        <v>924</v>
      </c>
      <c r="VL7" s="105" t="s">
        <v>909</v>
      </c>
      <c r="VM7" s="105" t="s">
        <v>894</v>
      </c>
      <c r="VN7" s="105" t="s">
        <v>1050</v>
      </c>
      <c r="VO7" s="105" t="s">
        <v>873</v>
      </c>
      <c r="VP7" s="105" t="s">
        <v>886</v>
      </c>
      <c r="VQ7" s="105" t="s">
        <v>889</v>
      </c>
      <c r="VR7" s="105" t="s">
        <v>1113</v>
      </c>
      <c r="VS7" s="105" t="s">
        <v>890</v>
      </c>
      <c r="VT7" s="105" t="s">
        <v>1176</v>
      </c>
      <c r="VU7" s="105" t="s">
        <v>864</v>
      </c>
      <c r="VV7" s="105" t="s">
        <v>806</v>
      </c>
      <c r="VW7" s="105" t="s">
        <v>1079</v>
      </c>
      <c r="VX7" s="105" t="s">
        <v>971</v>
      </c>
      <c r="VY7" s="105" t="s">
        <v>746</v>
      </c>
      <c r="VZ7" s="105" t="s">
        <v>788</v>
      </c>
      <c r="WA7" s="105" t="s">
        <v>933</v>
      </c>
      <c r="WB7" s="105" t="s">
        <v>1030</v>
      </c>
      <c r="WC7" s="105" t="s">
        <v>1047</v>
      </c>
      <c r="WD7" s="105" t="s">
        <v>1049</v>
      </c>
      <c r="WE7" s="105" t="s">
        <v>880</v>
      </c>
      <c r="WF7" s="105" t="s">
        <v>820</v>
      </c>
      <c r="WG7" s="105" t="s">
        <v>979</v>
      </c>
      <c r="WH7" s="105" t="s">
        <v>884</v>
      </c>
      <c r="WI7" s="105" t="s">
        <v>918</v>
      </c>
      <c r="WJ7" s="105" t="s">
        <v>745</v>
      </c>
      <c r="WK7" s="105" t="s">
        <v>818</v>
      </c>
      <c r="WL7" s="105" t="s">
        <v>834</v>
      </c>
      <c r="WM7" s="105" t="s">
        <v>844</v>
      </c>
      <c r="WN7" s="105" t="s">
        <v>829</v>
      </c>
      <c r="WO7" s="105" t="s">
        <v>737</v>
      </c>
      <c r="WP7" s="105" t="s">
        <v>715</v>
      </c>
      <c r="WQ7" s="105" t="s">
        <v>825</v>
      </c>
      <c r="WR7" s="105" t="s">
        <v>917</v>
      </c>
      <c r="WS7" s="105" t="s">
        <v>982</v>
      </c>
      <c r="WT7" s="105" t="s">
        <v>732</v>
      </c>
      <c r="WU7" s="105" t="s">
        <v>1154</v>
      </c>
      <c r="WV7" s="105" t="s">
        <v>1132</v>
      </c>
      <c r="WW7" s="105" t="s">
        <v>1104</v>
      </c>
      <c r="WX7" s="105" t="s">
        <v>892</v>
      </c>
      <c r="WY7" s="105" t="s">
        <v>966</v>
      </c>
      <c r="WZ7" s="105" t="s">
        <v>709</v>
      </c>
      <c r="XA7" s="105" t="s">
        <v>803</v>
      </c>
      <c r="XB7" s="105" t="s">
        <v>997</v>
      </c>
      <c r="XC7" s="105" t="s">
        <v>944</v>
      </c>
      <c r="XD7" s="105" t="s">
        <v>1007</v>
      </c>
      <c r="XE7" s="105" t="s">
        <v>1087</v>
      </c>
      <c r="XF7" s="105" t="s">
        <v>902</v>
      </c>
      <c r="XG7" s="105" t="s">
        <v>757</v>
      </c>
      <c r="XH7" s="105" t="s">
        <v>836</v>
      </c>
      <c r="XI7" s="105" t="s">
        <v>717</v>
      </c>
      <c r="XJ7" s="105" t="s">
        <v>726</v>
      </c>
      <c r="XK7" s="105" t="s">
        <v>740</v>
      </c>
      <c r="XL7" s="105" t="s">
        <v>1045</v>
      </c>
      <c r="XM7" s="105" t="s">
        <v>920</v>
      </c>
      <c r="XN7" s="105" t="s">
        <v>707</v>
      </c>
      <c r="XO7" s="105" t="s">
        <v>1055</v>
      </c>
      <c r="XP7" s="105" t="s">
        <v>734</v>
      </c>
      <c r="XQ7" s="105" t="s">
        <v>784</v>
      </c>
      <c r="XR7" s="105" t="s">
        <v>941</v>
      </c>
      <c r="XS7" s="105" t="s">
        <v>954</v>
      </c>
      <c r="XT7" s="105" t="s">
        <v>813</v>
      </c>
      <c r="XU7" s="105" t="s">
        <v>1122</v>
      </c>
      <c r="XV7" s="105" t="s">
        <v>1023</v>
      </c>
      <c r="XW7" s="105" t="s">
        <v>817</v>
      </c>
      <c r="XX7" s="105" t="s">
        <v>769</v>
      </c>
      <c r="XY7" s="105" t="s">
        <v>1127</v>
      </c>
      <c r="XZ7" s="105" t="s">
        <v>978</v>
      </c>
      <c r="YA7" s="105" t="s">
        <v>1039</v>
      </c>
      <c r="YB7" s="105" t="s">
        <v>714</v>
      </c>
      <c r="YC7" s="105" t="s">
        <v>18864</v>
      </c>
      <c r="YD7" s="105" t="s">
        <v>1050</v>
      </c>
      <c r="YE7" s="105" t="s">
        <v>873</v>
      </c>
      <c r="YF7" s="105" t="s">
        <v>987</v>
      </c>
      <c r="YG7" s="105" t="s">
        <v>1110</v>
      </c>
      <c r="YH7" s="105" t="s">
        <v>875</v>
      </c>
      <c r="YI7" s="105" t="s">
        <v>742</v>
      </c>
      <c r="YJ7" s="105" t="s">
        <v>1033</v>
      </c>
      <c r="YK7" s="105" t="s">
        <v>861</v>
      </c>
      <c r="YL7" s="105" t="s">
        <v>946</v>
      </c>
      <c r="YM7" s="105" t="s">
        <v>1079</v>
      </c>
      <c r="YN7" s="105" t="s">
        <v>826</v>
      </c>
      <c r="YO7" s="105" t="s">
        <v>937</v>
      </c>
      <c r="YP7" s="105" t="s">
        <v>927</v>
      </c>
      <c r="YQ7" s="105" t="s">
        <v>834</v>
      </c>
      <c r="YR7" s="105" t="s">
        <v>782</v>
      </c>
      <c r="YS7" s="105" t="s">
        <v>1047</v>
      </c>
      <c r="YT7" s="105" t="s">
        <v>1089</v>
      </c>
      <c r="YU7" s="105" t="s">
        <v>880</v>
      </c>
      <c r="YV7" s="105" t="s">
        <v>1103</v>
      </c>
      <c r="YW7" s="105" t="s">
        <v>979</v>
      </c>
      <c r="YX7" s="105" t="s">
        <v>789</v>
      </c>
      <c r="YY7" s="105" t="s">
        <v>1157</v>
      </c>
      <c r="YZ7" s="105" t="s">
        <v>901</v>
      </c>
      <c r="ZA7" s="105" t="s">
        <v>903</v>
      </c>
      <c r="ZB7" s="105" t="s">
        <v>942</v>
      </c>
      <c r="ZC7" s="105" t="s">
        <v>844</v>
      </c>
      <c r="ZD7" s="105" t="s">
        <v>829</v>
      </c>
      <c r="ZE7" s="105" t="s">
        <v>737</v>
      </c>
      <c r="ZF7" s="105" t="s">
        <v>715</v>
      </c>
      <c r="ZG7" s="105" t="s">
        <v>1150</v>
      </c>
      <c r="ZH7" s="105" t="s">
        <v>906</v>
      </c>
      <c r="ZI7" s="105" t="s">
        <v>1173</v>
      </c>
      <c r="ZJ7" s="105" t="s">
        <v>799</v>
      </c>
      <c r="ZK7" s="105" t="s">
        <v>712</v>
      </c>
      <c r="ZL7" s="105" t="s">
        <v>1132</v>
      </c>
      <c r="ZM7" s="105" t="s">
        <v>1104</v>
      </c>
      <c r="ZN7" s="105" t="s">
        <v>892</v>
      </c>
      <c r="ZO7" s="105" t="s">
        <v>966</v>
      </c>
      <c r="ZP7" s="105" t="s">
        <v>1012</v>
      </c>
      <c r="ZQ7" s="105" t="s">
        <v>1112</v>
      </c>
      <c r="ZR7" s="105" t="s">
        <v>1150</v>
      </c>
      <c r="ZS7" s="105" t="s">
        <v>744</v>
      </c>
      <c r="ZT7" s="105" t="s">
        <v>1165</v>
      </c>
      <c r="ZU7" s="105" t="s">
        <v>1125</v>
      </c>
      <c r="ZV7" s="105" t="s">
        <v>815</v>
      </c>
      <c r="ZW7" s="105" t="s">
        <v>1082</v>
      </c>
      <c r="ZX7" s="105" t="s">
        <v>961</v>
      </c>
      <c r="ZY7" s="105" t="s">
        <v>850</v>
      </c>
      <c r="ZZ7" s="105" t="s">
        <v>729</v>
      </c>
      <c r="AAA7" s="105" t="s">
        <v>1051</v>
      </c>
    </row>
    <row r="8" spans="1:703" x14ac:dyDescent="0.35">
      <c r="A8" s="8">
        <f t="shared" si="0"/>
        <v>7</v>
      </c>
      <c r="B8" s="32" t="s">
        <v>1128</v>
      </c>
      <c r="C8" s="32" t="s">
        <v>1018</v>
      </c>
      <c r="D8" s="32" t="s">
        <v>1028</v>
      </c>
      <c r="E8" s="20" t="s">
        <v>1065</v>
      </c>
      <c r="F8" s="32" t="s">
        <v>1174</v>
      </c>
      <c r="G8" s="32" t="s">
        <v>1019</v>
      </c>
      <c r="H8" s="32" t="s">
        <v>997</v>
      </c>
      <c r="I8" s="32" t="s">
        <v>743</v>
      </c>
      <c r="J8" s="32" t="s">
        <v>858</v>
      </c>
      <c r="K8" s="32" t="s">
        <v>1151</v>
      </c>
      <c r="L8" s="20" t="s">
        <v>1136</v>
      </c>
      <c r="M8" s="32" t="s">
        <v>1126</v>
      </c>
      <c r="N8" s="32" t="s">
        <v>788</v>
      </c>
      <c r="O8" s="32" t="s">
        <v>1085</v>
      </c>
      <c r="P8" s="20" t="s">
        <v>972</v>
      </c>
      <c r="Q8" s="32" t="s">
        <v>902</v>
      </c>
      <c r="R8" s="32" t="s">
        <v>1070</v>
      </c>
      <c r="S8" s="20" t="s">
        <v>800</v>
      </c>
      <c r="T8" s="32" t="s">
        <v>1127</v>
      </c>
      <c r="U8" s="32" t="s">
        <v>1151</v>
      </c>
      <c r="V8" s="20" t="s">
        <v>1152</v>
      </c>
      <c r="W8" s="32" t="s">
        <v>981</v>
      </c>
      <c r="X8" s="32" t="s">
        <v>1096</v>
      </c>
      <c r="Y8" s="32" t="s">
        <v>1132</v>
      </c>
      <c r="Z8" s="20" t="s">
        <v>18964</v>
      </c>
      <c r="AA8" s="20" t="s">
        <v>1137</v>
      </c>
      <c r="AB8" s="32" t="s">
        <v>1110</v>
      </c>
      <c r="AC8" s="32" t="s">
        <v>1016</v>
      </c>
      <c r="AD8" s="32" t="s">
        <v>1086</v>
      </c>
      <c r="AE8" s="20" t="s">
        <v>775</v>
      </c>
      <c r="AF8" s="20" t="s">
        <v>1099</v>
      </c>
      <c r="AG8" s="32" t="s">
        <v>1066</v>
      </c>
      <c r="AH8" s="32" t="s">
        <v>1067</v>
      </c>
      <c r="AI8" s="32" t="s">
        <v>1165</v>
      </c>
      <c r="AJ8" s="32" t="s">
        <v>1071</v>
      </c>
      <c r="AK8" s="20" t="s">
        <v>1049</v>
      </c>
      <c r="AL8" s="32" t="s">
        <v>1078</v>
      </c>
      <c r="AM8" s="32" t="s">
        <v>1154</v>
      </c>
      <c r="AN8" s="32" t="s">
        <v>1112</v>
      </c>
      <c r="AO8" s="32" t="s">
        <v>996</v>
      </c>
      <c r="AP8" s="20" t="s">
        <v>1064</v>
      </c>
      <c r="AQ8" s="32" t="s">
        <v>1169</v>
      </c>
      <c r="AR8" s="32" t="s">
        <v>1035</v>
      </c>
      <c r="AS8" s="32" t="s">
        <v>1142</v>
      </c>
      <c r="AT8" s="20" t="s">
        <v>934</v>
      </c>
      <c r="AU8" s="32" t="s">
        <v>837</v>
      </c>
      <c r="AV8" s="32" t="s">
        <v>879</v>
      </c>
      <c r="AW8" s="32" t="s">
        <v>1114</v>
      </c>
      <c r="AX8" s="32" t="s">
        <v>725</v>
      </c>
      <c r="AY8" s="20" t="s">
        <v>704</v>
      </c>
      <c r="AZ8" s="32" t="s">
        <v>717</v>
      </c>
      <c r="BA8" s="32" t="s">
        <v>821</v>
      </c>
      <c r="BB8" s="32" t="s">
        <v>706</v>
      </c>
      <c r="BC8" s="32" t="s">
        <v>722</v>
      </c>
      <c r="BD8" s="20" t="s">
        <v>767</v>
      </c>
      <c r="BE8" s="32" t="s">
        <v>743</v>
      </c>
      <c r="BF8" s="32" t="s">
        <v>755</v>
      </c>
      <c r="BG8" s="20" t="s">
        <v>804</v>
      </c>
      <c r="BH8" s="32" t="s">
        <v>970</v>
      </c>
      <c r="BI8" s="32" t="s">
        <v>725</v>
      </c>
      <c r="BJ8" s="20" t="s">
        <v>839</v>
      </c>
      <c r="BK8" s="59" t="s">
        <v>973</v>
      </c>
      <c r="BL8" s="20" t="s">
        <v>972</v>
      </c>
      <c r="BM8" s="32" t="s">
        <v>1024</v>
      </c>
      <c r="BN8" s="32" t="s">
        <v>828</v>
      </c>
      <c r="BO8" s="20" t="s">
        <v>800</v>
      </c>
      <c r="BP8" s="32" t="s">
        <v>1127</v>
      </c>
      <c r="BQ8" s="32" t="s">
        <v>1008</v>
      </c>
      <c r="BR8" s="20" t="s">
        <v>1152</v>
      </c>
      <c r="BS8" s="32" t="s">
        <v>814</v>
      </c>
      <c r="BT8" s="32" t="s">
        <v>1048</v>
      </c>
      <c r="BU8" s="32" t="s">
        <v>980</v>
      </c>
      <c r="BV8" s="32" t="s">
        <v>1210</v>
      </c>
      <c r="BW8" s="20" t="s">
        <v>988</v>
      </c>
      <c r="BX8" s="32" t="s">
        <v>1110</v>
      </c>
      <c r="BY8" s="32" t="s">
        <v>18871</v>
      </c>
      <c r="BZ8" s="20" t="s">
        <v>836</v>
      </c>
      <c r="CA8" s="32" t="s">
        <v>916</v>
      </c>
      <c r="CB8" s="32" t="s">
        <v>996</v>
      </c>
      <c r="CC8" s="32" t="s">
        <v>739</v>
      </c>
      <c r="CD8" s="32" t="s">
        <v>1080</v>
      </c>
      <c r="CE8" s="32" t="s">
        <v>894</v>
      </c>
      <c r="CF8" s="32" t="s">
        <v>1092</v>
      </c>
      <c r="CG8" s="32" t="s">
        <v>1131</v>
      </c>
      <c r="CH8" s="20" t="s">
        <v>922</v>
      </c>
      <c r="CI8" s="32" t="s">
        <v>1054</v>
      </c>
      <c r="CJ8" s="32" t="s">
        <v>1058</v>
      </c>
      <c r="CK8" s="20" t="s">
        <v>1050</v>
      </c>
      <c r="CL8" s="32" t="s">
        <v>893</v>
      </c>
      <c r="CM8" s="20" t="s">
        <v>8995</v>
      </c>
      <c r="CN8" s="32" t="s">
        <v>1108</v>
      </c>
      <c r="CO8" s="32" t="s">
        <v>1113</v>
      </c>
      <c r="CP8" s="20" t="s">
        <v>1083</v>
      </c>
      <c r="CQ8" s="32" t="s">
        <v>907</v>
      </c>
      <c r="CR8" s="32" t="s">
        <v>1081</v>
      </c>
      <c r="CS8" s="20" t="s">
        <v>1039</v>
      </c>
      <c r="CT8" s="32" t="s">
        <v>1185</v>
      </c>
      <c r="CU8" s="32" t="s">
        <v>971</v>
      </c>
      <c r="CV8" s="32" t="s">
        <v>1138</v>
      </c>
      <c r="CW8" s="32" t="s">
        <v>1102</v>
      </c>
      <c r="CX8" s="20" t="s">
        <v>933</v>
      </c>
      <c r="CY8" s="32" t="s">
        <v>1030</v>
      </c>
      <c r="CZ8" s="32" t="s">
        <v>791</v>
      </c>
      <c r="DA8" s="32" t="s">
        <v>742</v>
      </c>
      <c r="DB8" s="32" t="s">
        <v>1033</v>
      </c>
      <c r="DC8" s="32" t="s">
        <v>1146</v>
      </c>
      <c r="DD8" s="20" t="s">
        <v>868</v>
      </c>
      <c r="DE8" s="32" t="s">
        <v>983</v>
      </c>
      <c r="DF8" s="20" t="s">
        <v>998</v>
      </c>
      <c r="DG8" s="32" t="s">
        <v>841</v>
      </c>
      <c r="DH8" s="32" t="s">
        <v>984</v>
      </c>
      <c r="DI8" s="20" t="s">
        <v>1021</v>
      </c>
      <c r="DJ8" s="32" t="s">
        <v>782</v>
      </c>
      <c r="DK8" s="32" t="s">
        <v>1119</v>
      </c>
      <c r="DL8" s="20" t="s">
        <v>741</v>
      </c>
      <c r="DM8" s="32" t="s">
        <v>882</v>
      </c>
      <c r="DN8" s="32" t="s">
        <v>820</v>
      </c>
      <c r="DO8" s="20" t="s">
        <v>917</v>
      </c>
      <c r="DP8" s="32" t="s">
        <v>848</v>
      </c>
      <c r="DQ8" s="20" t="s">
        <v>887</v>
      </c>
      <c r="DR8" s="32" t="s">
        <v>901</v>
      </c>
      <c r="DS8" s="32" t="s">
        <v>939</v>
      </c>
      <c r="DT8" s="20" t="s">
        <v>1178</v>
      </c>
      <c r="DU8" s="32" t="s">
        <v>871</v>
      </c>
      <c r="DV8" s="32" t="s">
        <v>1142</v>
      </c>
      <c r="DW8" s="20" t="s">
        <v>1076</v>
      </c>
      <c r="DX8" s="32" t="s">
        <v>803</v>
      </c>
      <c r="DY8" s="20" t="s">
        <v>1178</v>
      </c>
      <c r="DZ8" s="32" t="s">
        <v>738</v>
      </c>
      <c r="EA8" s="32" t="s">
        <v>1007</v>
      </c>
      <c r="EB8" s="20" t="s">
        <v>934</v>
      </c>
      <c r="EC8" s="32" t="s">
        <v>1126</v>
      </c>
      <c r="ED8" s="32" t="s">
        <v>1086</v>
      </c>
      <c r="EE8" s="20" t="s">
        <v>923</v>
      </c>
      <c r="EF8" s="32" t="s">
        <v>1067</v>
      </c>
      <c r="EG8" s="32" t="s">
        <v>1009</v>
      </c>
      <c r="EH8" s="32" t="s">
        <v>881</v>
      </c>
      <c r="EI8" s="32" t="s">
        <v>1096</v>
      </c>
      <c r="EJ8" s="20" t="s">
        <v>949</v>
      </c>
      <c r="EK8" s="32" t="s">
        <v>744</v>
      </c>
      <c r="EL8" s="32" t="s">
        <v>952</v>
      </c>
      <c r="EM8" s="20" t="s">
        <v>776</v>
      </c>
      <c r="EN8" s="32" t="s">
        <v>784</v>
      </c>
      <c r="EO8" s="32" t="s">
        <v>725</v>
      </c>
      <c r="EP8" s="20" t="s">
        <v>839</v>
      </c>
      <c r="EQ8" s="32" t="s">
        <v>964</v>
      </c>
      <c r="ER8" s="32" t="s">
        <v>726</v>
      </c>
      <c r="ES8" s="108" t="s">
        <v>706</v>
      </c>
      <c r="ET8" s="108" t="s">
        <v>722</v>
      </c>
      <c r="EU8" s="24" t="s">
        <v>733</v>
      </c>
      <c r="EV8" s="108" t="s">
        <v>751</v>
      </c>
      <c r="EW8" s="108" t="s">
        <v>763</v>
      </c>
      <c r="EX8" s="108" t="s">
        <v>736</v>
      </c>
      <c r="EY8" s="24" t="s">
        <v>787</v>
      </c>
      <c r="EZ8" s="108" t="s">
        <v>796</v>
      </c>
      <c r="FA8" s="108" t="s">
        <v>808</v>
      </c>
      <c r="FB8" s="108" t="s">
        <v>752</v>
      </c>
      <c r="FC8" s="8" t="s">
        <v>832</v>
      </c>
      <c r="FD8" s="108" t="s">
        <v>842</v>
      </c>
      <c r="FE8" s="4" t="s">
        <v>828</v>
      </c>
      <c r="FF8" s="108" t="s">
        <v>800</v>
      </c>
      <c r="FG8" s="108" t="s">
        <v>783</v>
      </c>
      <c r="FH8" s="15" t="s">
        <v>864</v>
      </c>
      <c r="FI8" s="108" t="s">
        <v>740</v>
      </c>
      <c r="FJ8" s="8" t="s">
        <v>814</v>
      </c>
      <c r="FK8" s="108" t="s">
        <v>764</v>
      </c>
      <c r="FL8" s="108" t="s">
        <v>746</v>
      </c>
      <c r="FM8" s="108" t="s">
        <v>860</v>
      </c>
      <c r="FN8" s="108" t="s">
        <v>833</v>
      </c>
      <c r="FO8" s="108" t="s">
        <v>711</v>
      </c>
      <c r="FP8" s="108" t="s">
        <v>875</v>
      </c>
      <c r="FQ8" s="108" t="s">
        <v>802</v>
      </c>
      <c r="FR8" s="108" t="s">
        <v>813</v>
      </c>
      <c r="FS8" s="108" t="s">
        <v>904</v>
      </c>
      <c r="FT8" s="108" t="s">
        <v>847</v>
      </c>
      <c r="FU8" s="108" t="s">
        <v>817</v>
      </c>
      <c r="FV8" s="8" t="s">
        <v>912</v>
      </c>
      <c r="FW8" s="108" t="s">
        <v>843</v>
      </c>
      <c r="FX8" s="108" t="s">
        <v>903</v>
      </c>
      <c r="FY8" s="108" t="s">
        <v>924</v>
      </c>
      <c r="FZ8" s="108" t="s">
        <v>909</v>
      </c>
      <c r="GA8" s="108" t="s">
        <v>822</v>
      </c>
      <c r="GB8" s="108" t="s">
        <v>938</v>
      </c>
      <c r="GC8" s="108" t="s">
        <v>893</v>
      </c>
      <c r="GD8" s="108" t="s">
        <v>794</v>
      </c>
      <c r="GE8" s="108" t="s">
        <v>708</v>
      </c>
      <c r="GF8" s="108" t="s">
        <v>721</v>
      </c>
      <c r="GG8" s="108" t="s">
        <v>890</v>
      </c>
      <c r="GH8" s="108" t="s">
        <v>947</v>
      </c>
      <c r="GI8" s="108" t="s">
        <v>758</v>
      </c>
      <c r="GJ8" s="108" t="s">
        <v>801</v>
      </c>
      <c r="GK8" s="108" t="s">
        <v>849</v>
      </c>
      <c r="GL8" s="108" t="s">
        <v>826</v>
      </c>
      <c r="GM8" s="108" t="s">
        <v>841</v>
      </c>
      <c r="GN8" s="108" t="s">
        <v>908</v>
      </c>
      <c r="GO8" s="108" t="s">
        <v>960</v>
      </c>
      <c r="GP8" s="108" t="s">
        <v>750</v>
      </c>
      <c r="GQ8" s="108" t="s">
        <v>862</v>
      </c>
      <c r="GR8" s="108" t="s">
        <v>805</v>
      </c>
      <c r="GS8" s="108" t="s">
        <v>785</v>
      </c>
      <c r="GT8" s="108" t="s">
        <v>820</v>
      </c>
      <c r="GU8" s="108" t="s">
        <v>710</v>
      </c>
      <c r="GV8" s="108" t="s">
        <v>850</v>
      </c>
      <c r="GW8" s="108" t="s">
        <v>896</v>
      </c>
      <c r="GX8" s="108" t="s">
        <v>891</v>
      </c>
      <c r="GY8" s="108" t="s">
        <v>754</v>
      </c>
      <c r="GZ8" s="108" t="s">
        <v>770</v>
      </c>
      <c r="HA8" s="108" t="s">
        <v>844</v>
      </c>
      <c r="HB8" s="108" t="s">
        <v>910</v>
      </c>
      <c r="HC8" s="108" t="s">
        <v>741</v>
      </c>
      <c r="HD8" s="108" t="s">
        <v>879</v>
      </c>
      <c r="HE8" s="108" t="s">
        <v>931</v>
      </c>
      <c r="HF8" s="108" t="s">
        <v>917</v>
      </c>
      <c r="HG8" s="108" t="s">
        <v>716</v>
      </c>
      <c r="HH8" s="108" t="s">
        <v>766</v>
      </c>
      <c r="HI8" s="108" t="s">
        <v>857</v>
      </c>
      <c r="HJ8" s="108" t="s">
        <v>930</v>
      </c>
      <c r="HK8" s="108" t="s">
        <v>774</v>
      </c>
      <c r="HL8" s="108" t="s">
        <v>994</v>
      </c>
      <c r="HM8" s="108" t="s">
        <v>795</v>
      </c>
      <c r="HN8" s="108" t="s">
        <v>703</v>
      </c>
      <c r="HO8" s="108" t="s">
        <v>803</v>
      </c>
      <c r="HP8" s="108" t="s">
        <v>874</v>
      </c>
      <c r="HQ8" s="108" t="s">
        <v>900</v>
      </c>
      <c r="HR8" s="108" t="s">
        <v>1007</v>
      </c>
      <c r="HS8" s="108" t="s">
        <v>1011</v>
      </c>
      <c r="HT8" s="108" t="s">
        <v>842</v>
      </c>
      <c r="HU8" s="108" t="s">
        <v>828</v>
      </c>
      <c r="HV8" s="108" t="s">
        <v>1022</v>
      </c>
      <c r="HW8" s="108" t="s">
        <v>916</v>
      </c>
      <c r="HX8" s="108" t="s">
        <v>1028</v>
      </c>
      <c r="HY8" s="108" t="s">
        <v>840</v>
      </c>
      <c r="HZ8" s="108" t="s">
        <v>899</v>
      </c>
      <c r="IA8" s="108" t="s">
        <v>912</v>
      </c>
      <c r="IB8" s="108" t="s">
        <v>1042</v>
      </c>
      <c r="IC8" s="108" t="s">
        <v>929</v>
      </c>
      <c r="ID8" s="108" t="s">
        <v>833</v>
      </c>
      <c r="IE8" s="108" t="s">
        <v>1054</v>
      </c>
      <c r="IF8" s="108" t="s">
        <v>1058</v>
      </c>
      <c r="IG8" s="108" t="s">
        <v>954</v>
      </c>
      <c r="IH8" s="108" t="s">
        <v>1015</v>
      </c>
      <c r="II8" s="108" t="s">
        <v>794</v>
      </c>
      <c r="IJ8" s="108" t="s">
        <v>778</v>
      </c>
      <c r="IK8" s="108" t="s">
        <v>1069</v>
      </c>
      <c r="IL8" s="108" t="s">
        <v>1074</v>
      </c>
      <c r="IM8" s="108" t="s">
        <v>843</v>
      </c>
      <c r="IN8" s="108" t="s">
        <v>1081</v>
      </c>
      <c r="IO8" s="108" t="s">
        <v>913</v>
      </c>
      <c r="IP8" s="108" t="s">
        <v>714</v>
      </c>
      <c r="IQ8" s="108" t="s">
        <v>1020</v>
      </c>
      <c r="IR8" s="108" t="s">
        <v>914</v>
      </c>
      <c r="IS8" s="108" t="s">
        <v>873</v>
      </c>
      <c r="IT8" s="108" t="s">
        <v>1097</v>
      </c>
      <c r="IU8" s="108" t="s">
        <v>1100</v>
      </c>
      <c r="IV8" s="108" t="s">
        <v>721</v>
      </c>
      <c r="IW8" s="108" t="s">
        <v>1063</v>
      </c>
      <c r="IX8" s="108" t="s">
        <v>1033</v>
      </c>
      <c r="IY8" s="108" t="s">
        <v>762</v>
      </c>
      <c r="IZ8" s="108" t="s">
        <v>1107</v>
      </c>
      <c r="JA8" s="108" t="s">
        <v>816</v>
      </c>
      <c r="JB8" s="108" t="s">
        <v>826</v>
      </c>
      <c r="JC8" s="108" t="s">
        <v>841</v>
      </c>
      <c r="JD8" s="108" t="s">
        <v>1112</v>
      </c>
      <c r="JE8" s="108" t="s">
        <v>933</v>
      </c>
      <c r="JF8" s="108" t="s">
        <v>1093</v>
      </c>
      <c r="JG8" s="108" t="s">
        <v>1119</v>
      </c>
      <c r="JH8" s="108" t="s">
        <v>1125</v>
      </c>
      <c r="JI8" s="108" t="s">
        <v>1128</v>
      </c>
      <c r="JJ8" s="108" t="s">
        <v>885</v>
      </c>
      <c r="JK8" s="108" t="s">
        <v>878</v>
      </c>
      <c r="JL8" s="108" t="s">
        <v>848</v>
      </c>
      <c r="JM8" s="108" t="s">
        <v>887</v>
      </c>
      <c r="JN8" s="108" t="s">
        <v>1109</v>
      </c>
      <c r="JO8" s="108" t="s">
        <v>939</v>
      </c>
      <c r="JP8" s="108" t="s">
        <v>935</v>
      </c>
      <c r="JQ8" s="108" t="s">
        <v>871</v>
      </c>
      <c r="JR8" s="108" t="s">
        <v>1142</v>
      </c>
      <c r="JS8" s="108" t="s">
        <v>1060</v>
      </c>
      <c r="JT8" s="108" t="s">
        <v>812</v>
      </c>
      <c r="JU8" s="108" t="s">
        <v>825</v>
      </c>
      <c r="JV8" s="108" t="s">
        <v>917</v>
      </c>
      <c r="JW8" s="108" t="s">
        <v>716</v>
      </c>
      <c r="JX8" s="108" t="s">
        <v>766</v>
      </c>
      <c r="JY8" s="108" t="s">
        <v>712</v>
      </c>
      <c r="JZ8" s="108" t="s">
        <v>759</v>
      </c>
      <c r="KA8" s="108" t="s">
        <v>923</v>
      </c>
      <c r="KB8" s="108" t="s">
        <v>945</v>
      </c>
      <c r="KC8" s="108" t="s">
        <v>966</v>
      </c>
      <c r="KD8" s="108" t="s">
        <v>709</v>
      </c>
      <c r="KE8" s="108" t="s">
        <v>1096</v>
      </c>
      <c r="KF8" s="108" t="s">
        <v>1161</v>
      </c>
      <c r="KG8" s="108" t="s">
        <v>1144</v>
      </c>
      <c r="KH8" s="108" t="s">
        <v>952</v>
      </c>
      <c r="KI8" s="108" t="s">
        <v>1136</v>
      </c>
      <c r="KJ8" s="108" t="s">
        <v>956</v>
      </c>
      <c r="KK8" s="108" t="s">
        <v>1082</v>
      </c>
      <c r="KL8" s="108" t="s">
        <v>961</v>
      </c>
      <c r="KM8" s="108" t="s">
        <v>717</v>
      </c>
      <c r="KN8" s="108" t="s">
        <v>1170</v>
      </c>
      <c r="KO8" s="108" t="s">
        <v>1098</v>
      </c>
      <c r="KP8" s="108" t="s">
        <v>1156</v>
      </c>
      <c r="KQ8" s="108" t="s">
        <v>1124</v>
      </c>
      <c r="KR8" s="108" t="s">
        <v>1147</v>
      </c>
      <c r="KS8" s="108" t="s">
        <v>755</v>
      </c>
      <c r="KT8" s="108" t="s">
        <v>804</v>
      </c>
      <c r="KU8" s="108" t="s">
        <v>970</v>
      </c>
      <c r="KV8" s="108" t="s">
        <v>796</v>
      </c>
      <c r="KW8" s="108" t="s">
        <v>808</v>
      </c>
      <c r="KX8" s="108" t="s">
        <v>1026</v>
      </c>
      <c r="KY8" s="108" t="s">
        <v>1003</v>
      </c>
      <c r="KZ8" s="108" t="s">
        <v>889</v>
      </c>
      <c r="LA8" s="108" t="s">
        <v>1177</v>
      </c>
      <c r="LB8" s="108" t="s">
        <v>800</v>
      </c>
      <c r="LC8" s="108" t="s">
        <v>751</v>
      </c>
      <c r="LD8" s="108" t="s">
        <v>978</v>
      </c>
      <c r="LE8" s="108" t="s">
        <v>1152</v>
      </c>
      <c r="LF8" s="108" t="s">
        <v>814</v>
      </c>
      <c r="LG8" s="108" t="s">
        <v>764</v>
      </c>
      <c r="LH8" s="108" t="s">
        <v>1078</v>
      </c>
      <c r="LI8" s="108" t="s">
        <v>860</v>
      </c>
      <c r="LJ8" s="108" t="s">
        <v>922</v>
      </c>
      <c r="LK8" s="108" t="s">
        <v>926</v>
      </c>
      <c r="LL8" s="108" t="s">
        <v>875</v>
      </c>
      <c r="LM8" s="108" t="s">
        <v>938</v>
      </c>
      <c r="LN8" s="108" t="s">
        <v>1033</v>
      </c>
      <c r="LO8" s="108" t="s">
        <v>1146</v>
      </c>
      <c r="LP8" s="108" t="s">
        <v>1107</v>
      </c>
      <c r="LQ8" s="108" t="s">
        <v>983</v>
      </c>
      <c r="LR8" s="108" t="s">
        <v>950</v>
      </c>
      <c r="LS8" s="108" t="s">
        <v>1109</v>
      </c>
      <c r="LT8" s="108" t="s">
        <v>831</v>
      </c>
      <c r="LU8" s="108" t="s">
        <v>834</v>
      </c>
      <c r="LV8" s="108" t="s">
        <v>782</v>
      </c>
      <c r="LW8" s="108" t="s">
        <v>1119</v>
      </c>
      <c r="LX8" s="108" t="s">
        <v>741</v>
      </c>
      <c r="LY8" s="108" t="s">
        <v>1128</v>
      </c>
      <c r="LZ8" s="108" t="s">
        <v>931</v>
      </c>
      <c r="MA8" s="108" t="s">
        <v>917</v>
      </c>
      <c r="MB8" s="108" t="s">
        <v>1017</v>
      </c>
      <c r="MC8" s="108" t="s">
        <v>1157</v>
      </c>
      <c r="MD8" s="108" t="s">
        <v>857</v>
      </c>
      <c r="ME8" s="108" t="s">
        <v>754</v>
      </c>
      <c r="MF8" s="108" t="s">
        <v>935</v>
      </c>
      <c r="MG8" s="108" t="s">
        <v>871</v>
      </c>
      <c r="MH8" s="108" t="s">
        <v>795</v>
      </c>
      <c r="MI8" s="108" t="s">
        <v>1076</v>
      </c>
      <c r="MJ8" s="108" t="s">
        <v>803</v>
      </c>
      <c r="MK8" s="108" t="s">
        <v>1190</v>
      </c>
      <c r="ML8" s="108" t="s">
        <v>1169</v>
      </c>
      <c r="MM8" s="108" t="s">
        <v>858</v>
      </c>
      <c r="MN8" s="108" t="s">
        <v>772</v>
      </c>
      <c r="MO8" s="108" t="s">
        <v>1126</v>
      </c>
      <c r="MP8" s="108" t="s">
        <v>759</v>
      </c>
      <c r="MQ8" s="108" t="s">
        <v>1090</v>
      </c>
      <c r="MR8" s="108" t="s">
        <v>1067</v>
      </c>
      <c r="MS8" s="108" t="s">
        <v>821</v>
      </c>
      <c r="MT8" s="108" t="s">
        <v>1198</v>
      </c>
      <c r="MU8" s="108" t="s">
        <v>1016</v>
      </c>
      <c r="MV8" s="108" t="s">
        <v>1200</v>
      </c>
      <c r="MW8" s="108" t="s">
        <v>744</v>
      </c>
      <c r="MX8" s="108" t="s">
        <v>952</v>
      </c>
      <c r="MY8" s="108" t="s">
        <v>1136</v>
      </c>
      <c r="MZ8" s="108" t="s">
        <v>1034</v>
      </c>
      <c r="NA8" s="108" t="s">
        <v>1162</v>
      </c>
      <c r="NB8" s="108" t="s">
        <v>839</v>
      </c>
      <c r="NC8" s="108" t="s">
        <v>963</v>
      </c>
      <c r="ND8" s="108" t="s">
        <v>1122</v>
      </c>
      <c r="NE8" s="108" t="s">
        <v>1051</v>
      </c>
      <c r="NF8" s="108" t="s">
        <v>722</v>
      </c>
      <c r="NG8" s="108" t="s">
        <v>767</v>
      </c>
      <c r="NH8" s="108" t="s">
        <v>1207</v>
      </c>
      <c r="NI8" s="108" t="s">
        <v>1008</v>
      </c>
      <c r="NJ8" s="108" t="s">
        <v>877</v>
      </c>
      <c r="NK8" s="108" t="s">
        <v>814</v>
      </c>
      <c r="NL8" s="108" t="s">
        <v>940</v>
      </c>
      <c r="NM8" s="108" t="s">
        <v>888</v>
      </c>
      <c r="NN8" s="108" t="s">
        <v>747</v>
      </c>
      <c r="NO8" s="108" t="s">
        <v>1209</v>
      </c>
      <c r="NP8" s="108" t="s">
        <v>889</v>
      </c>
      <c r="NQ8" s="108" t="s">
        <v>828</v>
      </c>
      <c r="NR8" s="108" t="s">
        <v>1022</v>
      </c>
      <c r="NS8" s="108" t="s">
        <v>783</v>
      </c>
      <c r="NT8" s="108" t="s">
        <v>861</v>
      </c>
      <c r="NU8" s="108" t="s">
        <v>740</v>
      </c>
      <c r="NV8" s="108" t="s">
        <v>1216</v>
      </c>
      <c r="NW8" s="108" t="s">
        <v>985</v>
      </c>
      <c r="NX8" s="108" t="s">
        <v>1078</v>
      </c>
      <c r="NY8" s="108" t="s">
        <v>1131</v>
      </c>
      <c r="NZ8" s="108" t="s">
        <v>922</v>
      </c>
      <c r="OA8" s="108" t="s">
        <v>1054</v>
      </c>
      <c r="OB8" s="108" t="s">
        <v>1058</v>
      </c>
      <c r="OC8" s="108" t="s">
        <v>1099</v>
      </c>
      <c r="OD8" s="108" t="s">
        <v>813</v>
      </c>
      <c r="OE8" s="108" t="s">
        <v>904</v>
      </c>
      <c r="OF8" s="108" t="s">
        <v>847</v>
      </c>
      <c r="OG8" s="108" t="s">
        <v>1080</v>
      </c>
      <c r="OH8" s="108" t="s">
        <v>1074</v>
      </c>
      <c r="OI8" s="108" t="s">
        <v>1092</v>
      </c>
      <c r="OJ8" s="108" t="s">
        <v>1081</v>
      </c>
      <c r="OK8" s="108" t="s">
        <v>913</v>
      </c>
      <c r="OL8" s="108" t="s">
        <v>1094</v>
      </c>
      <c r="OM8" s="108" t="s">
        <v>822</v>
      </c>
      <c r="ON8" s="108" t="s">
        <v>737</v>
      </c>
      <c r="OO8" s="108" t="s">
        <v>893</v>
      </c>
      <c r="OP8" s="108" t="s">
        <v>957</v>
      </c>
      <c r="OQ8" s="108" t="s">
        <v>708</v>
      </c>
      <c r="OR8" s="108" t="s">
        <v>1120</v>
      </c>
      <c r="OS8" s="108" t="s">
        <v>890</v>
      </c>
      <c r="OT8" s="108" t="s">
        <v>947</v>
      </c>
      <c r="OU8" s="108" t="s">
        <v>1002</v>
      </c>
      <c r="OV8" s="108" t="s">
        <v>1104</v>
      </c>
      <c r="OW8" s="108" t="s">
        <v>849</v>
      </c>
      <c r="OX8" s="108" t="s">
        <v>727</v>
      </c>
      <c r="OY8" s="108" t="s">
        <v>1138</v>
      </c>
      <c r="OZ8" s="108" t="s">
        <v>908</v>
      </c>
      <c r="PA8" s="108" t="s">
        <v>933</v>
      </c>
      <c r="PB8" s="108" t="s">
        <v>1093</v>
      </c>
      <c r="PC8" s="108" t="s">
        <v>862</v>
      </c>
      <c r="PD8" s="108" t="s">
        <v>805</v>
      </c>
      <c r="PE8" s="108" t="s">
        <v>1158</v>
      </c>
      <c r="PF8" s="108" t="s">
        <v>820</v>
      </c>
      <c r="PG8" s="108" t="s">
        <v>868</v>
      </c>
      <c r="PH8" s="108" t="s">
        <v>846</v>
      </c>
      <c r="PI8" s="108" t="s">
        <v>1130</v>
      </c>
      <c r="PJ8" s="108" t="s">
        <v>1098</v>
      </c>
      <c r="PK8" s="108" t="s">
        <v>1156</v>
      </c>
      <c r="PL8" s="108" t="s">
        <v>767</v>
      </c>
      <c r="PM8" s="108" t="s">
        <v>743</v>
      </c>
      <c r="PN8" s="108" t="s">
        <v>1006</v>
      </c>
      <c r="PO8" s="108" t="s">
        <v>1065</v>
      </c>
      <c r="PP8" s="108" t="s">
        <v>784</v>
      </c>
      <c r="PQ8" s="108" t="s">
        <v>1162</v>
      </c>
      <c r="PR8" s="108" t="s">
        <v>808</v>
      </c>
      <c r="PS8" s="108" t="s">
        <v>752</v>
      </c>
      <c r="PT8" s="108" t="s">
        <v>972</v>
      </c>
      <c r="PU8" s="108" t="s">
        <v>856</v>
      </c>
      <c r="PV8" s="108" t="s">
        <v>859</v>
      </c>
      <c r="PW8" s="108" t="s">
        <v>733</v>
      </c>
      <c r="PX8" s="108" t="s">
        <v>1127</v>
      </c>
      <c r="PY8" s="108" t="s">
        <v>863</v>
      </c>
      <c r="PZ8" s="108" t="s">
        <v>877</v>
      </c>
      <c r="QA8" s="108" t="s">
        <v>814</v>
      </c>
      <c r="QB8" s="108" t="s">
        <v>764</v>
      </c>
      <c r="QC8" s="108" t="s">
        <v>980</v>
      </c>
      <c r="QD8" s="108" t="s">
        <v>860</v>
      </c>
      <c r="QE8" s="108" t="s">
        <v>771</v>
      </c>
      <c r="QF8" s="108" t="s">
        <v>842</v>
      </c>
      <c r="QG8" s="108" t="s">
        <v>1019</v>
      </c>
      <c r="QH8" s="108" t="s">
        <v>1022</v>
      </c>
      <c r="QI8" s="108" t="s">
        <v>916</v>
      </c>
      <c r="QJ8" s="108" t="s">
        <v>1028</v>
      </c>
      <c r="QK8" s="108" t="s">
        <v>840</v>
      </c>
      <c r="QL8" s="108" t="s">
        <v>1080</v>
      </c>
      <c r="QM8" s="108" t="s">
        <v>1219</v>
      </c>
      <c r="QN8" s="108" t="s">
        <v>1250</v>
      </c>
      <c r="QO8" s="108" t="s">
        <v>929</v>
      </c>
      <c r="QP8" s="108" t="s">
        <v>833</v>
      </c>
      <c r="QQ8" s="108" t="s">
        <v>1054</v>
      </c>
      <c r="QR8" s="108" t="s">
        <v>1058</v>
      </c>
      <c r="QS8" s="108" t="s">
        <v>1099</v>
      </c>
      <c r="QT8" s="108" t="s">
        <v>1015</v>
      </c>
      <c r="QU8" s="108" t="s">
        <v>957</v>
      </c>
      <c r="QV8" s="108" t="s">
        <v>1108</v>
      </c>
      <c r="QW8" s="108" t="s">
        <v>817</v>
      </c>
      <c r="QX8" s="108" t="s">
        <v>769</v>
      </c>
      <c r="QY8" s="108" t="s">
        <v>843</v>
      </c>
      <c r="QZ8" s="108" t="s">
        <v>903</v>
      </c>
      <c r="RA8" s="108" t="s">
        <v>913</v>
      </c>
      <c r="RB8" s="108" t="s">
        <v>714</v>
      </c>
      <c r="RC8" s="108" t="s">
        <v>727</v>
      </c>
      <c r="RD8" s="108" t="s">
        <v>914</v>
      </c>
      <c r="RE8" s="108" t="s">
        <v>1102</v>
      </c>
      <c r="RF8" s="108" t="s">
        <v>1208</v>
      </c>
      <c r="RG8" s="108" t="s">
        <v>869</v>
      </c>
      <c r="RH8" s="108" t="s">
        <v>721</v>
      </c>
      <c r="RI8" s="108" t="s">
        <v>1063</v>
      </c>
      <c r="RJ8" s="108" t="s">
        <v>1014</v>
      </c>
      <c r="RK8" s="108" t="s">
        <v>1002</v>
      </c>
      <c r="RL8" s="108" t="s">
        <v>1107</v>
      </c>
      <c r="RM8" s="108" t="s">
        <v>1079</v>
      </c>
      <c r="RN8" s="108" t="s">
        <v>918</v>
      </c>
      <c r="RO8" s="108" t="s">
        <v>1013</v>
      </c>
      <c r="RP8" s="108" t="s">
        <v>1112</v>
      </c>
      <c r="RQ8" s="7" t="s">
        <v>773</v>
      </c>
      <c r="RR8" s="108" t="s">
        <v>1093</v>
      </c>
      <c r="RS8" s="108" t="s">
        <v>1119</v>
      </c>
      <c r="RT8" s="7" t="s">
        <v>1125</v>
      </c>
      <c r="RU8" s="108" t="s">
        <v>1128</v>
      </c>
      <c r="RV8" s="108" t="s">
        <v>885</v>
      </c>
      <c r="RW8" s="108" t="s">
        <v>878</v>
      </c>
      <c r="RX8" s="108" t="s">
        <v>1035</v>
      </c>
      <c r="RY8" s="17" t="s">
        <v>1251</v>
      </c>
      <c r="RZ8" s="108" t="s">
        <v>891</v>
      </c>
      <c r="SA8" s="108" t="s">
        <v>939</v>
      </c>
      <c r="SB8" s="7" t="s">
        <v>935</v>
      </c>
      <c r="SC8" s="108" t="s">
        <v>871</v>
      </c>
      <c r="SD8" s="108" t="s">
        <v>1142</v>
      </c>
      <c r="SE8" s="7" t="s">
        <v>837</v>
      </c>
      <c r="SF8" s="108" t="s">
        <v>812</v>
      </c>
      <c r="SG8" s="108" t="s">
        <v>8982</v>
      </c>
      <c r="SH8" s="108" t="s">
        <v>1091</v>
      </c>
      <c r="SI8" s="108" t="s">
        <v>1017</v>
      </c>
      <c r="SJ8" s="7" t="s">
        <v>8984</v>
      </c>
      <c r="SK8" s="108" t="s">
        <v>712</v>
      </c>
      <c r="SL8" s="108" t="s">
        <v>759</v>
      </c>
      <c r="SM8" s="7" t="s">
        <v>1090</v>
      </c>
      <c r="SN8" s="108" t="s">
        <v>945</v>
      </c>
      <c r="SO8" s="108" t="s">
        <v>966</v>
      </c>
      <c r="SP8" s="7" t="s">
        <v>709</v>
      </c>
      <c r="SQ8" s="108" t="s">
        <v>1096</v>
      </c>
      <c r="SR8" s="17" t="s">
        <v>949</v>
      </c>
      <c r="SS8" s="108" t="s">
        <v>1144</v>
      </c>
      <c r="ST8" s="108" t="s">
        <v>952</v>
      </c>
      <c r="SU8" s="17" t="s">
        <v>835</v>
      </c>
      <c r="SV8" s="108" t="s">
        <v>1034</v>
      </c>
      <c r="SW8" s="108" t="s">
        <v>819</v>
      </c>
      <c r="SX8" s="17" t="s">
        <v>961</v>
      </c>
      <c r="SY8" s="108" t="s">
        <v>717</v>
      </c>
      <c r="SZ8" s="108" t="s">
        <v>1073</v>
      </c>
      <c r="TA8" s="17" t="s">
        <v>1206</v>
      </c>
      <c r="TB8" s="108" t="s">
        <v>748</v>
      </c>
      <c r="TC8" s="20" t="s">
        <v>1059</v>
      </c>
      <c r="TD8" s="108" t="s">
        <v>1147</v>
      </c>
      <c r="TE8" s="108" t="s">
        <v>1008</v>
      </c>
      <c r="TF8" s="7" t="s">
        <v>804</v>
      </c>
      <c r="TG8" s="108" t="s">
        <v>787</v>
      </c>
      <c r="TH8" s="108" t="s">
        <v>796</v>
      </c>
      <c r="TI8" s="108" t="s">
        <v>808</v>
      </c>
      <c r="TJ8" s="108" t="s">
        <v>752</v>
      </c>
      <c r="TK8" s="32" t="s">
        <v>972</v>
      </c>
      <c r="TL8" s="32" t="s">
        <v>889</v>
      </c>
      <c r="TM8" s="108" t="s">
        <v>828</v>
      </c>
      <c r="TN8" s="42" t="s">
        <v>800</v>
      </c>
      <c r="TO8" s="108" t="s">
        <v>1043</v>
      </c>
      <c r="TP8" s="108" t="s">
        <v>864</v>
      </c>
      <c r="TQ8" s="20" t="s">
        <v>736</v>
      </c>
      <c r="TR8" s="108" t="s">
        <v>1068</v>
      </c>
      <c r="TS8" s="108" t="s">
        <v>764</v>
      </c>
      <c r="TT8" s="108" t="s">
        <v>1078</v>
      </c>
      <c r="TU8" s="108" t="s">
        <v>860</v>
      </c>
      <c r="TV8" s="20" t="s">
        <v>922</v>
      </c>
      <c r="TW8" s="108" t="s">
        <v>8993</v>
      </c>
      <c r="TX8" s="108" t="s">
        <v>756</v>
      </c>
      <c r="TY8" s="108" t="s">
        <v>1075</v>
      </c>
      <c r="TZ8" s="108" t="s">
        <v>9007</v>
      </c>
      <c r="UA8" s="108" t="s">
        <v>1028</v>
      </c>
      <c r="UB8" s="20" t="s">
        <v>1137</v>
      </c>
      <c r="UC8" s="108" t="s">
        <v>1080</v>
      </c>
      <c r="UD8" s="20" t="s">
        <v>1214</v>
      </c>
      <c r="UE8" s="108" t="s">
        <v>1092</v>
      </c>
      <c r="UF8" s="108" t="s">
        <v>818</v>
      </c>
      <c r="UG8" s="20" t="s">
        <v>924</v>
      </c>
      <c r="UH8" s="108" t="s">
        <v>909</v>
      </c>
      <c r="UI8" s="108" t="s">
        <v>852</v>
      </c>
      <c r="UJ8" s="20" t="s">
        <v>735</v>
      </c>
      <c r="UK8" s="108" t="s">
        <v>1015</v>
      </c>
      <c r="UL8" s="13" t="s">
        <v>957</v>
      </c>
      <c r="UM8" s="108" t="s">
        <v>1108</v>
      </c>
      <c r="UN8" s="108" t="s">
        <v>982</v>
      </c>
      <c r="UO8" s="13" t="s">
        <v>890</v>
      </c>
      <c r="UP8" s="108" t="s">
        <v>1014</v>
      </c>
      <c r="UQ8" s="108" t="s">
        <v>758</v>
      </c>
      <c r="UR8" s="108" t="s">
        <v>1105</v>
      </c>
      <c r="US8" s="108" t="s">
        <v>714</v>
      </c>
      <c r="UT8" s="108" t="s">
        <v>1020</v>
      </c>
      <c r="UU8" s="108" t="s">
        <v>807</v>
      </c>
      <c r="UV8" s="108" t="s">
        <v>715</v>
      </c>
      <c r="UW8" s="51" t="s">
        <v>1208</v>
      </c>
      <c r="UX8" s="108" t="s">
        <v>1030</v>
      </c>
      <c r="UY8" s="108" t="s">
        <v>9017</v>
      </c>
      <c r="UZ8" s="7" t="s">
        <v>898</v>
      </c>
      <c r="VA8" s="108" t="s">
        <v>1014</v>
      </c>
      <c r="VB8" s="108" t="s">
        <v>762</v>
      </c>
      <c r="VC8" s="108" t="s">
        <v>710</v>
      </c>
      <c r="VD8" s="108" t="s">
        <v>846</v>
      </c>
      <c r="VE8" s="108" t="s">
        <v>918</v>
      </c>
      <c r="VF8" s="108" t="s">
        <v>745</v>
      </c>
      <c r="VG8" s="108" t="s">
        <v>984</v>
      </c>
      <c r="VH8" s="7" t="s">
        <v>770</v>
      </c>
      <c r="VI8" s="108" t="s">
        <v>782</v>
      </c>
      <c r="VJ8" s="108" t="s">
        <v>9019</v>
      </c>
      <c r="VK8" s="7" t="s">
        <v>741</v>
      </c>
      <c r="VL8" s="4" t="s">
        <v>1111</v>
      </c>
      <c r="VM8" s="108" t="s">
        <v>885</v>
      </c>
      <c r="VN8" s="108" t="s">
        <v>1153</v>
      </c>
      <c r="VO8" s="108" t="s">
        <v>1017</v>
      </c>
      <c r="VP8" s="4" t="s">
        <v>766</v>
      </c>
      <c r="VQ8" s="108" t="s">
        <v>901</v>
      </c>
      <c r="VR8" s="108" t="s">
        <v>754</v>
      </c>
      <c r="VS8" s="7" t="s">
        <v>1064</v>
      </c>
      <c r="VT8" s="108" t="s">
        <v>743</v>
      </c>
      <c r="VU8" s="108" t="s">
        <v>1027</v>
      </c>
      <c r="VV8" s="7" t="s">
        <v>1060</v>
      </c>
      <c r="VW8" s="4" t="s">
        <v>1005</v>
      </c>
      <c r="VX8" s="4" t="s">
        <v>1010</v>
      </c>
      <c r="VY8" s="108" t="s">
        <v>1169</v>
      </c>
      <c r="VZ8" s="108" t="s">
        <v>858</v>
      </c>
      <c r="WA8" s="7" t="s">
        <v>772</v>
      </c>
      <c r="WB8" s="108" t="s">
        <v>856</v>
      </c>
      <c r="WC8" s="108" t="s">
        <v>1132</v>
      </c>
      <c r="WD8" s="7" t="s">
        <v>923</v>
      </c>
      <c r="WE8" s="108" t="s">
        <v>1067</v>
      </c>
      <c r="WF8" s="108" t="s">
        <v>726</v>
      </c>
      <c r="WG8" s="108" t="s">
        <v>881</v>
      </c>
      <c r="WH8" s="108" t="s">
        <v>748</v>
      </c>
      <c r="WI8" s="7" t="s">
        <v>920</v>
      </c>
      <c r="WJ8" s="108" t="s">
        <v>749</v>
      </c>
      <c r="WK8" s="108" t="s">
        <v>952</v>
      </c>
      <c r="WL8" s="7" t="s">
        <v>1136</v>
      </c>
      <c r="WM8" s="108" t="s">
        <v>1034</v>
      </c>
      <c r="WN8" s="108" t="s">
        <v>941</v>
      </c>
      <c r="WO8" s="7" t="s">
        <v>839</v>
      </c>
      <c r="WP8" s="108" t="s">
        <v>1026</v>
      </c>
      <c r="WQ8" s="108" t="s">
        <v>1122</v>
      </c>
      <c r="WR8" s="108" t="s">
        <v>1023</v>
      </c>
      <c r="WS8" s="108" t="s">
        <v>722</v>
      </c>
      <c r="WT8" s="20" t="s">
        <v>1124</v>
      </c>
      <c r="WU8" s="108" t="s">
        <v>1147</v>
      </c>
      <c r="WV8" s="108" t="s">
        <v>1085</v>
      </c>
      <c r="WW8" s="7" t="s">
        <v>877</v>
      </c>
      <c r="WX8" s="108" t="s">
        <v>814</v>
      </c>
      <c r="WY8" s="108" t="s">
        <v>1048</v>
      </c>
      <c r="WZ8" s="108" t="s">
        <v>1050</v>
      </c>
      <c r="XA8" s="108" t="s">
        <v>873</v>
      </c>
      <c r="XB8" s="20" t="s">
        <v>8995</v>
      </c>
      <c r="XC8" s="108" t="s">
        <v>708</v>
      </c>
      <c r="XD8" s="108" t="s">
        <v>721</v>
      </c>
      <c r="XE8" s="20" t="s">
        <v>1083</v>
      </c>
      <c r="XF8" s="108" t="s">
        <v>1014</v>
      </c>
      <c r="XG8" s="108" t="s">
        <v>1002</v>
      </c>
      <c r="XH8" s="20" t="s">
        <v>710</v>
      </c>
      <c r="XI8" s="108" t="s">
        <v>1079</v>
      </c>
      <c r="XJ8" s="108" t="s">
        <v>971</v>
      </c>
      <c r="XK8" s="108" t="s">
        <v>1138</v>
      </c>
      <c r="XL8" s="108" t="s">
        <v>908</v>
      </c>
      <c r="XM8" s="20" t="s">
        <v>933</v>
      </c>
      <c r="XN8" s="108" t="s">
        <v>1093</v>
      </c>
      <c r="XO8" s="108" t="s">
        <v>862</v>
      </c>
      <c r="XP8" s="20" t="s">
        <v>1125</v>
      </c>
      <c r="XQ8" s="108" t="s">
        <v>1158</v>
      </c>
      <c r="XR8" s="108" t="s">
        <v>820</v>
      </c>
      <c r="XS8" s="20" t="s">
        <v>1181</v>
      </c>
      <c r="XT8" s="108" t="s">
        <v>848</v>
      </c>
      <c r="XU8" s="20" t="s">
        <v>998</v>
      </c>
      <c r="XV8" s="108" t="s">
        <v>745</v>
      </c>
      <c r="XW8" s="108" t="s">
        <v>939</v>
      </c>
      <c r="XX8" s="20" t="s">
        <v>935</v>
      </c>
      <c r="XY8" s="108" t="s">
        <v>844</v>
      </c>
      <c r="XZ8" s="108" t="s">
        <v>829</v>
      </c>
      <c r="YA8" s="20" t="s">
        <v>703</v>
      </c>
      <c r="YB8" s="108" t="s">
        <v>18862</v>
      </c>
      <c r="YC8" s="108" t="s">
        <v>885</v>
      </c>
      <c r="YD8" s="108" t="s">
        <v>1153</v>
      </c>
      <c r="YE8" s="108" t="s">
        <v>1017</v>
      </c>
      <c r="YF8" s="20" t="s">
        <v>766</v>
      </c>
      <c r="YG8" s="108" t="s">
        <v>712</v>
      </c>
      <c r="YH8" s="108" t="s">
        <v>1132</v>
      </c>
      <c r="YI8" s="20" t="s">
        <v>923</v>
      </c>
      <c r="YJ8" s="108" t="s">
        <v>1032</v>
      </c>
      <c r="YK8" s="108" t="s">
        <v>1071</v>
      </c>
      <c r="YL8" s="20" t="s">
        <v>1076</v>
      </c>
      <c r="YM8" s="108" t="s">
        <v>803</v>
      </c>
      <c r="YN8" s="108" t="s">
        <v>997</v>
      </c>
      <c r="YO8" s="108" t="s">
        <v>1144</v>
      </c>
      <c r="YP8" s="108" t="s">
        <v>858</v>
      </c>
      <c r="YQ8" s="20" t="s">
        <v>1136</v>
      </c>
      <c r="YR8" s="108" t="s">
        <v>956</v>
      </c>
      <c r="YS8" s="108" t="s">
        <v>759</v>
      </c>
      <c r="YT8" s="20" t="s">
        <v>1090</v>
      </c>
      <c r="YU8" s="108" t="s">
        <v>1067</v>
      </c>
      <c r="YV8" s="108" t="s">
        <v>726</v>
      </c>
      <c r="YW8" s="8" t="s">
        <v>881</v>
      </c>
      <c r="YX8" s="108" t="s">
        <v>1156</v>
      </c>
      <c r="YY8" s="20" t="s">
        <v>1059</v>
      </c>
      <c r="YZ8" s="108" t="s">
        <v>707</v>
      </c>
      <c r="ZA8" s="108" t="s">
        <v>1006</v>
      </c>
      <c r="ZB8" s="20" t="s">
        <v>804</v>
      </c>
      <c r="ZC8" s="108" t="s">
        <v>784</v>
      </c>
      <c r="ZD8" s="108" t="s">
        <v>941</v>
      </c>
      <c r="ZE8" s="20" t="s">
        <v>839</v>
      </c>
      <c r="ZF8" s="108" t="s">
        <v>1026</v>
      </c>
      <c r="ZG8" s="20" t="s">
        <v>972</v>
      </c>
      <c r="ZH8" s="108" t="s">
        <v>1052</v>
      </c>
      <c r="ZI8" s="108" t="s">
        <v>859</v>
      </c>
      <c r="ZJ8" s="20" t="s">
        <v>733</v>
      </c>
      <c r="ZK8" s="108" t="s">
        <v>1127</v>
      </c>
      <c r="ZL8" s="108" t="s">
        <v>1085</v>
      </c>
      <c r="ZM8" s="20" t="s">
        <v>877</v>
      </c>
      <c r="ZN8" s="108" t="s">
        <v>1140</v>
      </c>
      <c r="ZO8" s="108" t="s">
        <v>1048</v>
      </c>
      <c r="ZP8" s="108" t="s">
        <v>1050</v>
      </c>
      <c r="ZQ8" s="108" t="s">
        <v>747</v>
      </c>
      <c r="ZR8" s="20" t="s">
        <v>972</v>
      </c>
      <c r="ZS8" s="108" t="s">
        <v>1110</v>
      </c>
      <c r="ZT8" s="108" t="s">
        <v>830</v>
      </c>
      <c r="ZU8" s="20" t="s">
        <v>836</v>
      </c>
      <c r="ZV8" s="108" t="s">
        <v>916</v>
      </c>
      <c r="ZW8" s="108" t="s">
        <v>861</v>
      </c>
      <c r="ZX8" s="20" t="s">
        <v>1116</v>
      </c>
      <c r="ZY8" s="108" t="s">
        <v>1080</v>
      </c>
      <c r="ZZ8" s="20" t="s">
        <v>912</v>
      </c>
      <c r="AAA8" s="108" t="s">
        <v>937</v>
      </c>
    </row>
    <row r="9" spans="1:703" x14ac:dyDescent="0.35">
      <c r="A9" s="8">
        <f t="shared" si="0"/>
        <v>8</v>
      </c>
      <c r="B9" s="20" t="s">
        <v>846</v>
      </c>
      <c r="C9" s="20" t="s">
        <v>969</v>
      </c>
      <c r="D9" s="20" t="s">
        <v>971</v>
      </c>
      <c r="E9" s="7" t="s">
        <v>1075</v>
      </c>
      <c r="F9" s="20" t="s">
        <v>1043</v>
      </c>
      <c r="G9" s="20" t="s">
        <v>978</v>
      </c>
      <c r="H9" s="20" t="s">
        <v>1003</v>
      </c>
      <c r="I9" s="20" t="s">
        <v>1034</v>
      </c>
      <c r="J9" s="20" t="s">
        <v>1036</v>
      </c>
      <c r="K9" s="20" t="s">
        <v>894</v>
      </c>
      <c r="L9" s="32" t="s">
        <v>1022</v>
      </c>
      <c r="M9" s="20" t="s">
        <v>1032</v>
      </c>
      <c r="N9" s="20" t="s">
        <v>1046</v>
      </c>
      <c r="O9" s="20" t="s">
        <v>1058</v>
      </c>
      <c r="P9" s="32" t="s">
        <v>1074</v>
      </c>
      <c r="Q9" s="20" t="s">
        <v>1043</v>
      </c>
      <c r="R9" s="20" t="s">
        <v>996</v>
      </c>
      <c r="S9" s="32" t="s">
        <v>1039</v>
      </c>
      <c r="T9" s="20" t="s">
        <v>909</v>
      </c>
      <c r="U9" s="20" t="s">
        <v>894</v>
      </c>
      <c r="V9" s="32" t="s">
        <v>777</v>
      </c>
      <c r="W9" s="20" t="s">
        <v>1127</v>
      </c>
      <c r="X9" s="20" t="s">
        <v>973</v>
      </c>
      <c r="Y9" s="20" t="s">
        <v>1008</v>
      </c>
      <c r="Z9" s="32" t="s">
        <v>799</v>
      </c>
      <c r="AA9" s="32" t="s">
        <v>1138</v>
      </c>
      <c r="AB9" s="20" t="s">
        <v>1014</v>
      </c>
      <c r="AC9" s="20" t="s">
        <v>1007</v>
      </c>
      <c r="AD9" s="20" t="s">
        <v>1151</v>
      </c>
      <c r="AE9" s="32" t="s">
        <v>1087</v>
      </c>
      <c r="AF9" s="32" t="s">
        <v>1137</v>
      </c>
      <c r="AG9" s="20" t="s">
        <v>1174</v>
      </c>
      <c r="AH9" s="20" t="s">
        <v>1068</v>
      </c>
      <c r="AI9" s="20" t="s">
        <v>1036</v>
      </c>
      <c r="AJ9" s="20" t="s">
        <v>1010</v>
      </c>
      <c r="AK9" s="32" t="s">
        <v>1104</v>
      </c>
      <c r="AL9" s="20" t="s">
        <v>1100</v>
      </c>
      <c r="AM9" s="20" t="s">
        <v>1053</v>
      </c>
      <c r="AN9" s="20" t="s">
        <v>928</v>
      </c>
      <c r="AO9" s="20" t="s">
        <v>19029</v>
      </c>
      <c r="AP9" s="32" t="s">
        <v>1065</v>
      </c>
      <c r="AQ9" s="20" t="s">
        <v>1024</v>
      </c>
      <c r="AR9" s="20" t="s">
        <v>1016</v>
      </c>
      <c r="AS9" s="20" t="s">
        <v>941</v>
      </c>
      <c r="AT9" s="32" t="s">
        <v>1124</v>
      </c>
      <c r="AU9" s="20" t="s">
        <v>838</v>
      </c>
      <c r="AV9" s="20" t="s">
        <v>964</v>
      </c>
      <c r="AW9" s="20" t="s">
        <v>978</v>
      </c>
      <c r="AX9" s="20" t="s">
        <v>726</v>
      </c>
      <c r="AY9" s="32" t="s">
        <v>740</v>
      </c>
      <c r="AZ9" s="20" t="s">
        <v>883</v>
      </c>
      <c r="BA9" s="20" t="s">
        <v>920</v>
      </c>
      <c r="BB9" s="20" t="s">
        <v>19030</v>
      </c>
      <c r="BC9" s="20" t="s">
        <v>1055</v>
      </c>
      <c r="BD9" s="32" t="s">
        <v>953</v>
      </c>
      <c r="BE9" s="20" t="s">
        <v>784</v>
      </c>
      <c r="BF9" s="20" t="s">
        <v>941</v>
      </c>
      <c r="BG9" s="32" t="s">
        <v>1099</v>
      </c>
      <c r="BH9" s="20" t="s">
        <v>1118</v>
      </c>
      <c r="BI9" s="20" t="s">
        <v>1037</v>
      </c>
      <c r="BJ9" s="32" t="s">
        <v>739</v>
      </c>
      <c r="BK9" s="20" t="s">
        <v>1069</v>
      </c>
      <c r="BL9" s="32" t="s">
        <v>769</v>
      </c>
      <c r="BM9" s="20" t="s">
        <v>1147</v>
      </c>
      <c r="BN9" s="20" t="s">
        <v>978</v>
      </c>
      <c r="BO9" s="32" t="s">
        <v>1039</v>
      </c>
      <c r="BP9" s="20" t="s">
        <v>909</v>
      </c>
      <c r="BQ9" s="20" t="s">
        <v>941</v>
      </c>
      <c r="BR9" s="32" t="s">
        <v>777</v>
      </c>
      <c r="BS9" s="20" t="s">
        <v>788</v>
      </c>
      <c r="BT9" s="20" t="s">
        <v>8995</v>
      </c>
      <c r="BU9" s="20" t="s">
        <v>1052</v>
      </c>
      <c r="BV9" s="20" t="s">
        <v>830</v>
      </c>
      <c r="BW9" s="32" t="s">
        <v>890</v>
      </c>
      <c r="BX9" s="20" t="s">
        <v>1014</v>
      </c>
      <c r="BY9" s="20" t="s">
        <v>996</v>
      </c>
      <c r="BZ9" s="32" t="s">
        <v>946</v>
      </c>
      <c r="CA9" s="20" t="s">
        <v>1185</v>
      </c>
      <c r="CB9" s="20" t="s">
        <v>1020</v>
      </c>
      <c r="CC9" s="20" t="s">
        <v>1042</v>
      </c>
      <c r="CD9" s="20" t="s">
        <v>927</v>
      </c>
      <c r="CE9" s="20" t="s">
        <v>1159</v>
      </c>
      <c r="CF9" s="20" t="s">
        <v>1093</v>
      </c>
      <c r="CG9" s="20" t="s">
        <v>1056</v>
      </c>
      <c r="CH9" s="32" t="s">
        <v>742</v>
      </c>
      <c r="CI9" s="20" t="s">
        <v>785</v>
      </c>
      <c r="CJ9" s="20" t="s">
        <v>1146</v>
      </c>
      <c r="CK9" s="32" t="s">
        <v>1108</v>
      </c>
      <c r="CL9" s="20" t="s">
        <v>1046</v>
      </c>
      <c r="CM9" s="32" t="s">
        <v>1157</v>
      </c>
      <c r="CN9" s="20" t="s">
        <v>1109</v>
      </c>
      <c r="CO9" s="20" t="s">
        <v>818</v>
      </c>
      <c r="CP9" s="32" t="s">
        <v>942</v>
      </c>
      <c r="CQ9" s="20" t="s">
        <v>1117</v>
      </c>
      <c r="CR9" s="20" t="s">
        <v>1119</v>
      </c>
      <c r="CS9" s="32" t="s">
        <v>737</v>
      </c>
      <c r="CT9" s="20" t="s">
        <v>1084</v>
      </c>
      <c r="CU9" s="20" t="s">
        <v>1178</v>
      </c>
      <c r="CV9" s="20" t="s">
        <v>738</v>
      </c>
      <c r="CW9" s="20" t="s">
        <v>721</v>
      </c>
      <c r="CX9" s="32" t="s">
        <v>898</v>
      </c>
      <c r="CY9" s="20" t="s">
        <v>1154</v>
      </c>
      <c r="CZ9" s="20" t="s">
        <v>1132</v>
      </c>
      <c r="DA9" s="20" t="s">
        <v>1104</v>
      </c>
      <c r="DB9" s="20" t="s">
        <v>1061</v>
      </c>
      <c r="DC9" s="20" t="s">
        <v>1071</v>
      </c>
      <c r="DD9" s="32" t="s">
        <v>1012</v>
      </c>
      <c r="DE9" s="20" t="s">
        <v>1112</v>
      </c>
      <c r="DF9" s="32" t="s">
        <v>775</v>
      </c>
      <c r="DG9" s="20" t="s">
        <v>1169</v>
      </c>
      <c r="DH9" s="20" t="s">
        <v>1165</v>
      </c>
      <c r="DI9" s="32" t="s">
        <v>1038</v>
      </c>
      <c r="DJ9" s="20" t="s">
        <v>1031</v>
      </c>
      <c r="DK9" s="20" t="s">
        <v>725</v>
      </c>
      <c r="DL9" s="32" t="s">
        <v>961</v>
      </c>
      <c r="DM9" s="20" t="s">
        <v>1035</v>
      </c>
      <c r="DN9" s="20" t="s">
        <v>821</v>
      </c>
      <c r="DO9" s="7" t="s">
        <v>1051</v>
      </c>
      <c r="DP9" s="20" t="s">
        <v>748</v>
      </c>
      <c r="DQ9" s="32" t="s">
        <v>1135</v>
      </c>
      <c r="DR9" s="20" t="s">
        <v>1066</v>
      </c>
      <c r="DS9" s="20" t="s">
        <v>952</v>
      </c>
      <c r="DT9" s="32" t="s">
        <v>772</v>
      </c>
      <c r="DU9" s="20" t="s">
        <v>1044</v>
      </c>
      <c r="DV9" s="20" t="s">
        <v>1162</v>
      </c>
      <c r="DW9" s="32" t="s">
        <v>888</v>
      </c>
      <c r="DX9" s="20" t="s">
        <v>973</v>
      </c>
      <c r="DY9" s="32" t="s">
        <v>934</v>
      </c>
      <c r="DZ9" s="20" t="s">
        <v>1024</v>
      </c>
      <c r="EA9" s="20" t="s">
        <v>1121</v>
      </c>
      <c r="EB9" s="32" t="s">
        <v>733</v>
      </c>
      <c r="EC9" s="20" t="s">
        <v>1032</v>
      </c>
      <c r="ED9" s="20" t="s">
        <v>1151</v>
      </c>
      <c r="EE9" s="32" t="s">
        <v>736</v>
      </c>
      <c r="EF9" s="20" t="s">
        <v>1068</v>
      </c>
      <c r="EG9" s="20" t="s">
        <v>949</v>
      </c>
      <c r="EH9" s="20" t="s">
        <v>980</v>
      </c>
      <c r="EI9" s="20" t="s">
        <v>747</v>
      </c>
      <c r="EJ9" s="32" t="s">
        <v>988</v>
      </c>
      <c r="EK9" s="20" t="s">
        <v>1174</v>
      </c>
      <c r="EL9" s="20" t="s">
        <v>1019</v>
      </c>
      <c r="EM9" s="32" t="s">
        <v>836</v>
      </c>
      <c r="EN9" s="20" t="s">
        <v>1118</v>
      </c>
      <c r="EO9" s="20" t="s">
        <v>726</v>
      </c>
      <c r="EP9" s="32" t="s">
        <v>840</v>
      </c>
      <c r="EQ9" s="20" t="s">
        <v>1045</v>
      </c>
      <c r="ER9" s="20" t="s">
        <v>8992</v>
      </c>
      <c r="ES9" s="20" t="s">
        <v>707</v>
      </c>
      <c r="ET9" s="20" t="s">
        <v>723</v>
      </c>
      <c r="EU9" s="1" t="s">
        <v>734</v>
      </c>
      <c r="EV9" s="20" t="s">
        <v>714</v>
      </c>
      <c r="EW9" s="20" t="s">
        <v>764</v>
      </c>
      <c r="EX9" s="7" t="s">
        <v>777</v>
      </c>
      <c r="EY9" s="7" t="s">
        <v>788</v>
      </c>
      <c r="EZ9" s="7" t="s">
        <v>794</v>
      </c>
      <c r="FA9" s="7" t="s">
        <v>809</v>
      </c>
      <c r="FB9" s="20" t="s">
        <v>817</v>
      </c>
      <c r="FC9" s="14" t="s">
        <v>769</v>
      </c>
      <c r="FD9" s="7" t="s">
        <v>843</v>
      </c>
      <c r="FE9" s="7" t="s">
        <v>760</v>
      </c>
      <c r="FF9" s="7" t="s">
        <v>806</v>
      </c>
      <c r="FG9" s="7" t="s">
        <v>714</v>
      </c>
      <c r="FH9" s="7" t="s">
        <v>727</v>
      </c>
      <c r="FI9" s="7" t="s">
        <v>746</v>
      </c>
      <c r="FJ9" s="7" t="s">
        <v>873</v>
      </c>
      <c r="FK9" s="7" t="s">
        <v>876</v>
      </c>
      <c r="FL9" s="7" t="s">
        <v>869</v>
      </c>
      <c r="FM9" s="7" t="s">
        <v>830</v>
      </c>
      <c r="FN9" s="7" t="s">
        <v>742</v>
      </c>
      <c r="FO9" s="7" t="s">
        <v>880</v>
      </c>
      <c r="FP9" s="7" t="s">
        <v>762</v>
      </c>
      <c r="FQ9" s="7" t="s">
        <v>847</v>
      </c>
      <c r="FR9" s="7" t="s">
        <v>884</v>
      </c>
      <c r="FS9" s="7" t="s">
        <v>896</v>
      </c>
      <c r="FT9" s="7" t="s">
        <v>841</v>
      </c>
      <c r="FU9" s="7" t="s">
        <v>903</v>
      </c>
      <c r="FV9" s="7" t="s">
        <v>773</v>
      </c>
      <c r="FW9" s="7" t="s">
        <v>782</v>
      </c>
      <c r="FX9" s="7" t="s">
        <v>829</v>
      </c>
      <c r="FY9" s="7" t="s">
        <v>735</v>
      </c>
      <c r="FZ9" s="7" t="s">
        <v>882</v>
      </c>
      <c r="GA9" s="7" t="s">
        <v>931</v>
      </c>
      <c r="GB9" s="7" t="s">
        <v>878</v>
      </c>
      <c r="GC9" s="7" t="s">
        <v>789</v>
      </c>
      <c r="GD9" s="7" t="s">
        <v>887</v>
      </c>
      <c r="GE9" s="7" t="s">
        <v>891</v>
      </c>
      <c r="GF9" s="7" t="s">
        <v>930</v>
      </c>
      <c r="GG9" s="7" t="s">
        <v>801</v>
      </c>
      <c r="GH9" s="7" t="s">
        <v>871</v>
      </c>
      <c r="GI9" s="7" t="s">
        <v>795</v>
      </c>
      <c r="GJ9" s="7" t="s">
        <v>837</v>
      </c>
      <c r="GK9" s="7" t="s">
        <v>715</v>
      </c>
      <c r="GL9" s="7" t="s">
        <v>867</v>
      </c>
      <c r="GM9" s="7" t="s">
        <v>738</v>
      </c>
      <c r="GN9" s="7" t="s">
        <v>858</v>
      </c>
      <c r="GO9" s="7" t="s">
        <v>898</v>
      </c>
      <c r="GP9" s="7" t="s">
        <v>780</v>
      </c>
      <c r="GQ9" s="7" t="s">
        <v>725</v>
      </c>
      <c r="GR9" s="7" t="s">
        <v>923</v>
      </c>
      <c r="GS9" s="7" t="s">
        <v>872</v>
      </c>
      <c r="GT9" s="7" t="s">
        <v>821</v>
      </c>
      <c r="GU9" s="7" t="s">
        <v>709</v>
      </c>
      <c r="GV9" s="7" t="s">
        <v>722</v>
      </c>
      <c r="GW9" s="7" t="s">
        <v>867</v>
      </c>
      <c r="GX9" s="7" t="s">
        <v>744</v>
      </c>
      <c r="GY9" s="7" t="s">
        <v>755</v>
      </c>
      <c r="GZ9" s="7" t="s">
        <v>835</v>
      </c>
      <c r="HA9" s="7" t="s">
        <v>879</v>
      </c>
      <c r="HB9" s="7" t="s">
        <v>819</v>
      </c>
      <c r="HC9" s="7" t="s">
        <v>943</v>
      </c>
      <c r="HD9" s="7" t="s">
        <v>963</v>
      </c>
      <c r="HE9" s="7" t="s">
        <v>729</v>
      </c>
      <c r="HF9" s="7" t="s">
        <v>706</v>
      </c>
      <c r="HG9" s="7" t="s">
        <v>722</v>
      </c>
      <c r="HH9" s="7" t="s">
        <v>767</v>
      </c>
      <c r="HI9" s="7" t="s">
        <v>781</v>
      </c>
      <c r="HJ9" s="7" t="s">
        <v>755</v>
      </c>
      <c r="HK9" s="7" t="s">
        <v>989</v>
      </c>
      <c r="HL9" s="7" t="s">
        <v>995</v>
      </c>
      <c r="HM9" s="7" t="s">
        <v>997</v>
      </c>
      <c r="HN9" s="7" t="s">
        <v>808</v>
      </c>
      <c r="HO9" s="7" t="s">
        <v>973</v>
      </c>
      <c r="HP9" s="7" t="s">
        <v>1003</v>
      </c>
      <c r="HQ9" s="7" t="s">
        <v>905</v>
      </c>
      <c r="HR9" s="7" t="s">
        <v>830</v>
      </c>
      <c r="HS9" s="7" t="s">
        <v>890</v>
      </c>
      <c r="HT9" s="7" t="s">
        <v>1014</v>
      </c>
      <c r="HU9" s="7" t="s">
        <v>864</v>
      </c>
      <c r="HV9" s="7" t="s">
        <v>806</v>
      </c>
      <c r="HW9" s="7" t="s">
        <v>714</v>
      </c>
      <c r="HX9" s="7" t="s">
        <v>971</v>
      </c>
      <c r="HY9" s="7" t="s">
        <v>746</v>
      </c>
      <c r="HZ9" s="7" t="s">
        <v>927</v>
      </c>
      <c r="IA9" s="7" t="s">
        <v>1021</v>
      </c>
      <c r="IB9" s="7" t="s">
        <v>750</v>
      </c>
      <c r="IC9" s="7" t="s">
        <v>1047</v>
      </c>
      <c r="ID9" s="7" t="s">
        <v>1049</v>
      </c>
      <c r="IE9" s="7" t="s">
        <v>785</v>
      </c>
      <c r="IF9" s="7" t="s">
        <v>820</v>
      </c>
      <c r="IG9" s="7" t="s">
        <v>979</v>
      </c>
      <c r="IH9" s="7" t="s">
        <v>884</v>
      </c>
      <c r="II9" s="7" t="s">
        <v>1062</v>
      </c>
      <c r="IJ9" s="7" t="s">
        <v>891</v>
      </c>
      <c r="IK9" s="7" t="s">
        <v>818</v>
      </c>
      <c r="IL9" s="7" t="s">
        <v>834</v>
      </c>
      <c r="IM9" s="7" t="s">
        <v>1025</v>
      </c>
      <c r="IN9" s="7" t="s">
        <v>1027</v>
      </c>
      <c r="IO9" s="7" t="s">
        <v>938</v>
      </c>
      <c r="IP9" s="7" t="s">
        <v>1084</v>
      </c>
      <c r="IQ9" s="7" t="s">
        <v>825</v>
      </c>
      <c r="IR9" s="7" t="s">
        <v>1091</v>
      </c>
      <c r="IS9" s="7" t="s">
        <v>721</v>
      </c>
      <c r="IT9" s="7" t="s">
        <v>799</v>
      </c>
      <c r="IU9" s="7" t="s">
        <v>857</v>
      </c>
      <c r="IV9" s="7" t="s">
        <v>1057</v>
      </c>
      <c r="IW9" s="7" t="s">
        <v>1105</v>
      </c>
      <c r="IX9" s="7" t="s">
        <v>1061</v>
      </c>
      <c r="IY9" s="7" t="s">
        <v>1071</v>
      </c>
      <c r="IZ9" s="7" t="s">
        <v>1012</v>
      </c>
      <c r="JA9" s="7" t="s">
        <v>1112</v>
      </c>
      <c r="JB9" s="7" t="s">
        <v>867</v>
      </c>
      <c r="JC9" s="7" t="s">
        <v>906</v>
      </c>
      <c r="JD9" s="7" t="s">
        <v>858</v>
      </c>
      <c r="JE9" s="7" t="s">
        <v>898</v>
      </c>
      <c r="JF9" s="7" t="s">
        <v>780</v>
      </c>
      <c r="JG9" s="7" t="s">
        <v>1086</v>
      </c>
      <c r="JH9" s="7" t="s">
        <v>704</v>
      </c>
      <c r="JI9" s="7" t="s">
        <v>848</v>
      </c>
      <c r="JJ9" s="7" t="s">
        <v>1130</v>
      </c>
      <c r="JK9" s="7" t="s">
        <v>1098</v>
      </c>
      <c r="JL9" s="7" t="s">
        <v>748</v>
      </c>
      <c r="JM9" s="7" t="s">
        <v>1135</v>
      </c>
      <c r="JN9" s="7" t="s">
        <v>1066</v>
      </c>
      <c r="JO9" s="7" t="s">
        <v>952</v>
      </c>
      <c r="JP9" s="7" t="s">
        <v>1065</v>
      </c>
      <c r="JQ9" s="7" t="s">
        <v>1044</v>
      </c>
      <c r="JR9" s="7" t="s">
        <v>1010</v>
      </c>
      <c r="JS9" s="7" t="s">
        <v>838</v>
      </c>
      <c r="JT9" s="7" t="s">
        <v>1026</v>
      </c>
      <c r="JU9" s="7" t="s">
        <v>766</v>
      </c>
      <c r="JV9" s="7" t="s">
        <v>955</v>
      </c>
      <c r="JW9" s="7" t="s">
        <v>1121</v>
      </c>
      <c r="JX9" s="7" t="s">
        <v>1124</v>
      </c>
      <c r="JY9" s="7" t="s">
        <v>1032</v>
      </c>
      <c r="JZ9" s="7" t="s">
        <v>1151</v>
      </c>
      <c r="KA9" s="7" t="s">
        <v>1152</v>
      </c>
      <c r="KB9" s="7" t="s">
        <v>814</v>
      </c>
      <c r="KC9" s="7" t="s">
        <v>997</v>
      </c>
      <c r="KD9" s="7" t="s">
        <v>944</v>
      </c>
      <c r="KE9" s="7" t="s">
        <v>747</v>
      </c>
      <c r="KF9" s="7" t="s">
        <v>988</v>
      </c>
      <c r="KG9" s="7" t="s">
        <v>981</v>
      </c>
      <c r="KH9" s="7" t="s">
        <v>1019</v>
      </c>
      <c r="KI9" s="7" t="s">
        <v>836</v>
      </c>
      <c r="KJ9" s="7" t="s">
        <v>845</v>
      </c>
      <c r="KK9" s="7" t="s">
        <v>1166</v>
      </c>
      <c r="KL9" s="7" t="s">
        <v>1168</v>
      </c>
      <c r="KM9" s="7" t="s">
        <v>1045</v>
      </c>
      <c r="KN9" s="7" t="s">
        <v>764</v>
      </c>
      <c r="KO9" s="7" t="s">
        <v>749</v>
      </c>
      <c r="KP9" s="7" t="s">
        <v>1131</v>
      </c>
      <c r="KQ9" s="7" t="s">
        <v>953</v>
      </c>
      <c r="KR9" s="7" t="s">
        <v>711</v>
      </c>
      <c r="KS9" s="7" t="s">
        <v>894</v>
      </c>
      <c r="KT9" s="7" t="s">
        <v>954</v>
      </c>
      <c r="KU9" s="7" t="s">
        <v>813</v>
      </c>
      <c r="KV9" s="7" t="s">
        <v>1159</v>
      </c>
      <c r="KW9" s="7" t="s">
        <v>1023</v>
      </c>
      <c r="KX9" s="7" t="s">
        <v>753</v>
      </c>
      <c r="KY9" s="7" t="s">
        <v>769</v>
      </c>
      <c r="KZ9" s="7" t="s">
        <v>1176</v>
      </c>
      <c r="LA9" s="7" t="s">
        <v>978</v>
      </c>
      <c r="LB9" s="7" t="s">
        <v>1039</v>
      </c>
      <c r="LC9" s="7" t="s">
        <v>714</v>
      </c>
      <c r="LD9" s="7" t="s">
        <v>822</v>
      </c>
      <c r="LE9" s="7" t="s">
        <v>705</v>
      </c>
      <c r="LF9" s="7" t="s">
        <v>788</v>
      </c>
      <c r="LG9" s="7" t="s">
        <v>1179</v>
      </c>
      <c r="LH9" s="7" t="s">
        <v>1100</v>
      </c>
      <c r="LI9" s="7" t="s">
        <v>1056</v>
      </c>
      <c r="LJ9" s="7" t="s">
        <v>742</v>
      </c>
      <c r="LK9" s="7" t="s">
        <v>1033</v>
      </c>
      <c r="LL9" s="7" t="s">
        <v>762</v>
      </c>
      <c r="LM9" s="7" t="s">
        <v>1107</v>
      </c>
      <c r="LN9" s="7" t="s">
        <v>1139</v>
      </c>
      <c r="LO9" s="7" t="s">
        <v>1071</v>
      </c>
      <c r="LP9" s="7" t="s">
        <v>709</v>
      </c>
      <c r="LQ9" s="7" t="s">
        <v>948</v>
      </c>
      <c r="LR9" s="7" t="s">
        <v>867</v>
      </c>
      <c r="LS9" s="7" t="s">
        <v>744</v>
      </c>
      <c r="LT9" s="7" t="s">
        <v>952</v>
      </c>
      <c r="LU9" s="7" t="s">
        <v>1125</v>
      </c>
      <c r="LV9" s="7" t="s">
        <v>815</v>
      </c>
      <c r="LW9" s="7" t="s">
        <v>1082</v>
      </c>
      <c r="LX9" s="7" t="s">
        <v>961</v>
      </c>
      <c r="LY9" s="7" t="s">
        <v>848</v>
      </c>
      <c r="LZ9" s="7" t="s">
        <v>729</v>
      </c>
      <c r="MA9" s="7" t="s">
        <v>1051</v>
      </c>
      <c r="MB9" s="7" t="s">
        <v>722</v>
      </c>
      <c r="MC9" s="7" t="s">
        <v>935</v>
      </c>
      <c r="MD9" s="7" t="s">
        <v>1053</v>
      </c>
      <c r="ME9" s="7" t="s">
        <v>755</v>
      </c>
      <c r="MF9" s="7" t="s">
        <v>804</v>
      </c>
      <c r="MG9" s="7" t="s">
        <v>1044</v>
      </c>
      <c r="MH9" s="7" t="s">
        <v>1010</v>
      </c>
      <c r="MI9" s="7" t="s">
        <v>838</v>
      </c>
      <c r="MJ9" s="7" t="s">
        <v>973</v>
      </c>
      <c r="MK9" s="7" t="s">
        <v>934</v>
      </c>
      <c r="ML9" s="7" t="s">
        <v>856</v>
      </c>
      <c r="MM9" s="7" t="s">
        <v>1036</v>
      </c>
      <c r="MN9" s="7" t="s">
        <v>1088</v>
      </c>
      <c r="MO9" s="7" t="s">
        <v>945</v>
      </c>
      <c r="MP9" s="7" t="s">
        <v>1151</v>
      </c>
      <c r="MQ9" s="7" t="s">
        <v>1152</v>
      </c>
      <c r="MR9" s="7" t="s">
        <v>1068</v>
      </c>
      <c r="MS9" s="7" t="s">
        <v>1196</v>
      </c>
      <c r="MT9" s="7" t="s">
        <v>749</v>
      </c>
      <c r="MU9" s="7" t="s">
        <v>860</v>
      </c>
      <c r="MV9" s="7" t="s">
        <v>922</v>
      </c>
      <c r="MW9" s="7" t="s">
        <v>1174</v>
      </c>
      <c r="MX9" s="7" t="s">
        <v>757</v>
      </c>
      <c r="MY9" s="7" t="s">
        <v>836</v>
      </c>
      <c r="MZ9" s="7" t="s">
        <v>845</v>
      </c>
      <c r="NA9" s="7" t="s">
        <v>824</v>
      </c>
      <c r="NB9" s="7" t="s">
        <v>739</v>
      </c>
      <c r="NC9" s="7" t="s">
        <v>753</v>
      </c>
      <c r="ND9" s="7" t="s">
        <v>912</v>
      </c>
      <c r="NE9" s="7" t="s">
        <v>707</v>
      </c>
      <c r="NF9" s="7" t="s">
        <v>1055</v>
      </c>
      <c r="NG9" s="7" t="s">
        <v>953</v>
      </c>
      <c r="NH9" s="7" t="s">
        <v>1101</v>
      </c>
      <c r="NI9" s="7" t="s">
        <v>796</v>
      </c>
      <c r="NJ9" s="7" t="s">
        <v>777</v>
      </c>
      <c r="NK9" s="7" t="s">
        <v>788</v>
      </c>
      <c r="NL9" s="7" t="s">
        <v>794</v>
      </c>
      <c r="NM9" s="7" t="s">
        <v>889</v>
      </c>
      <c r="NN9" s="7" t="s">
        <v>1113</v>
      </c>
      <c r="NO9" s="7" t="s">
        <v>770</v>
      </c>
      <c r="NP9" s="7" t="s">
        <v>1176</v>
      </c>
      <c r="NQ9" s="7" t="s">
        <v>978</v>
      </c>
      <c r="NR9" s="7" t="s">
        <v>806</v>
      </c>
      <c r="NS9" s="7" t="s">
        <v>714</v>
      </c>
      <c r="NT9" s="7" t="s">
        <v>971</v>
      </c>
      <c r="NU9" s="7" t="s">
        <v>1078</v>
      </c>
      <c r="NV9" s="7" t="s">
        <v>720</v>
      </c>
      <c r="NW9" s="7" t="s">
        <v>1097</v>
      </c>
      <c r="NX9" s="7" t="s">
        <v>869</v>
      </c>
      <c r="NY9" s="7" t="s">
        <v>1056</v>
      </c>
      <c r="NZ9" s="7" t="s">
        <v>742</v>
      </c>
      <c r="OA9" s="7" t="s">
        <v>785</v>
      </c>
      <c r="OB9" s="7" t="s">
        <v>820</v>
      </c>
      <c r="OC9" s="7" t="s">
        <v>847</v>
      </c>
      <c r="OD9" s="7" t="s">
        <v>983</v>
      </c>
      <c r="OE9" s="7" t="s">
        <v>896</v>
      </c>
      <c r="OF9" s="7" t="s">
        <v>745</v>
      </c>
      <c r="OG9" s="7" t="s">
        <v>927</v>
      </c>
      <c r="OH9" s="7" t="s">
        <v>1021</v>
      </c>
      <c r="OI9" s="7" t="s">
        <v>782</v>
      </c>
      <c r="OJ9" s="7" t="s">
        <v>1119</v>
      </c>
      <c r="OK9" s="7" t="s">
        <v>938</v>
      </c>
      <c r="OL9" s="7" t="s">
        <v>882</v>
      </c>
      <c r="OM9" s="7" t="s">
        <v>931</v>
      </c>
      <c r="ON9" s="7" t="s">
        <v>1153</v>
      </c>
      <c r="OO9" s="7" t="s">
        <v>1046</v>
      </c>
      <c r="OP9" s="7" t="s">
        <v>887</v>
      </c>
      <c r="OQ9" s="7" t="s">
        <v>901</v>
      </c>
      <c r="OR9" s="7" t="s">
        <v>1057</v>
      </c>
      <c r="OS9" s="7" t="s">
        <v>1105</v>
      </c>
      <c r="OT9" s="7" t="s">
        <v>1061</v>
      </c>
      <c r="OU9" s="7" t="s">
        <v>795</v>
      </c>
      <c r="OV9" s="7" t="s">
        <v>837</v>
      </c>
      <c r="OW9" s="7" t="s">
        <v>1148</v>
      </c>
      <c r="OX9" s="7" t="s">
        <v>728</v>
      </c>
      <c r="OY9" s="7" t="s">
        <v>738</v>
      </c>
      <c r="OZ9" s="7" t="s">
        <v>928</v>
      </c>
      <c r="PA9" s="7" t="s">
        <v>898</v>
      </c>
      <c r="PB9" s="7" t="s">
        <v>780</v>
      </c>
      <c r="PC9" s="7" t="s">
        <v>1086</v>
      </c>
      <c r="PD9" s="7" t="s">
        <v>704</v>
      </c>
      <c r="PE9" s="7" t="s">
        <v>872</v>
      </c>
      <c r="PF9" s="7" t="s">
        <v>1009</v>
      </c>
      <c r="PG9" s="7" t="s">
        <v>709</v>
      </c>
      <c r="PH9" s="7" t="s">
        <v>1096</v>
      </c>
      <c r="PI9" s="7" t="s">
        <v>1224</v>
      </c>
      <c r="PJ9" s="7" t="s">
        <v>749</v>
      </c>
      <c r="PK9" s="7" t="s">
        <v>929</v>
      </c>
      <c r="PL9" s="7" t="s">
        <v>953</v>
      </c>
      <c r="PM9" s="7" t="s">
        <v>784</v>
      </c>
      <c r="PN9" s="7" t="s">
        <v>724</v>
      </c>
      <c r="PO9" s="7" t="s">
        <v>802</v>
      </c>
      <c r="PP9" s="7" t="s">
        <v>845</v>
      </c>
      <c r="PQ9" s="7" t="s">
        <v>824</v>
      </c>
      <c r="PR9" s="7" t="s">
        <v>1023</v>
      </c>
      <c r="PS9" s="7" t="s">
        <v>1069</v>
      </c>
      <c r="PT9" s="7" t="s">
        <v>1074</v>
      </c>
      <c r="PU9" s="7" t="s">
        <v>1127</v>
      </c>
      <c r="PV9" s="20" t="s">
        <v>760</v>
      </c>
      <c r="PW9" s="7" t="s">
        <v>913</v>
      </c>
      <c r="PX9" s="8" t="s">
        <v>909</v>
      </c>
      <c r="PY9" s="7" t="s">
        <v>894</v>
      </c>
      <c r="PZ9" s="7" t="s">
        <v>777</v>
      </c>
      <c r="QA9" s="7" t="s">
        <v>788</v>
      </c>
      <c r="QB9" s="7" t="s">
        <v>987</v>
      </c>
      <c r="QC9" s="7" t="s">
        <v>1052</v>
      </c>
      <c r="QD9" s="20" t="s">
        <v>875</v>
      </c>
      <c r="QE9" s="7" t="s">
        <v>742</v>
      </c>
      <c r="QF9" s="7" t="s">
        <v>947</v>
      </c>
      <c r="QG9" s="7" t="s">
        <v>864</v>
      </c>
      <c r="QH9" s="7" t="s">
        <v>806</v>
      </c>
      <c r="QI9" s="7" t="s">
        <v>849</v>
      </c>
      <c r="QJ9" s="7" t="s">
        <v>971</v>
      </c>
      <c r="QK9" s="7" t="s">
        <v>746</v>
      </c>
      <c r="QL9" s="7" t="s">
        <v>851</v>
      </c>
      <c r="QM9" s="7" t="s">
        <v>773</v>
      </c>
      <c r="QN9" s="7" t="s">
        <v>782</v>
      </c>
      <c r="QO9" s="8" t="s">
        <v>756</v>
      </c>
      <c r="QP9" s="7" t="s">
        <v>967</v>
      </c>
      <c r="QQ9" s="7" t="s">
        <v>785</v>
      </c>
      <c r="QR9" s="20" t="s">
        <v>820</v>
      </c>
      <c r="QS9" s="7" t="s">
        <v>847</v>
      </c>
      <c r="QT9" s="7" t="s">
        <v>884</v>
      </c>
      <c r="QU9" s="7" t="s">
        <v>1251</v>
      </c>
      <c r="QV9" s="20" t="s">
        <v>891</v>
      </c>
      <c r="QW9" s="7" t="s">
        <v>1081</v>
      </c>
      <c r="QX9" s="7" t="s">
        <v>1106</v>
      </c>
      <c r="QY9" s="7" t="s">
        <v>1252</v>
      </c>
      <c r="QZ9" s="7" t="s">
        <v>829</v>
      </c>
      <c r="RA9" s="7" t="s">
        <v>938</v>
      </c>
      <c r="RB9" s="7" t="s">
        <v>1084</v>
      </c>
      <c r="RC9" s="7" t="s">
        <v>1150</v>
      </c>
      <c r="RD9" s="7" t="s">
        <v>917</v>
      </c>
      <c r="RE9" s="7" t="s">
        <v>721</v>
      </c>
      <c r="RF9" s="7" t="s">
        <v>732</v>
      </c>
      <c r="RG9" s="7" t="s">
        <v>1154</v>
      </c>
      <c r="RH9" s="7" t="s">
        <v>930</v>
      </c>
      <c r="RI9" s="7" t="s">
        <v>801</v>
      </c>
      <c r="RJ9" s="26" t="s">
        <v>871</v>
      </c>
      <c r="RK9" s="7" t="s">
        <v>795</v>
      </c>
      <c r="RL9" s="7" t="s">
        <v>709</v>
      </c>
      <c r="RM9" s="31" t="s">
        <v>908</v>
      </c>
      <c r="RN9" s="26" t="s">
        <v>867</v>
      </c>
      <c r="RO9" s="31" t="s">
        <v>906</v>
      </c>
      <c r="RP9" s="7" t="s">
        <v>858</v>
      </c>
      <c r="RQ9" s="26" t="s">
        <v>898</v>
      </c>
      <c r="RR9" s="7" t="s">
        <v>780</v>
      </c>
      <c r="RS9" s="7" t="s">
        <v>725</v>
      </c>
      <c r="RT9" s="26" t="s">
        <v>704</v>
      </c>
      <c r="RU9" s="8" t="s">
        <v>848</v>
      </c>
      <c r="RV9" s="8" t="s">
        <v>729</v>
      </c>
      <c r="RW9" s="7" t="s">
        <v>706</v>
      </c>
      <c r="RX9" s="17" t="s">
        <v>748</v>
      </c>
      <c r="RY9" s="8" t="s">
        <v>770</v>
      </c>
      <c r="RZ9" s="7" t="s">
        <v>743</v>
      </c>
      <c r="SA9" s="7" t="s">
        <v>952</v>
      </c>
      <c r="SB9" s="8" t="s">
        <v>1065</v>
      </c>
      <c r="SC9" s="26" t="s">
        <v>812</v>
      </c>
      <c r="SD9" s="26" t="s">
        <v>919</v>
      </c>
      <c r="SE9" s="26" t="s">
        <v>838</v>
      </c>
      <c r="SF9" s="7" t="s">
        <v>752</v>
      </c>
      <c r="SG9" s="8" t="s">
        <v>766</v>
      </c>
      <c r="SH9" s="7" t="s">
        <v>1051</v>
      </c>
      <c r="SI9" s="26" t="s">
        <v>722</v>
      </c>
      <c r="SJ9" s="8" t="s">
        <v>733</v>
      </c>
      <c r="SK9" s="7" t="s">
        <v>1032</v>
      </c>
      <c r="SL9" s="7" t="s">
        <v>1151</v>
      </c>
      <c r="SM9" s="8" t="s">
        <v>1152</v>
      </c>
      <c r="SN9" s="17" t="s">
        <v>814</v>
      </c>
      <c r="SO9" s="7" t="s">
        <v>949</v>
      </c>
      <c r="SP9" s="31" t="s">
        <v>900</v>
      </c>
      <c r="SQ9" s="10" t="s">
        <v>747</v>
      </c>
      <c r="SR9" s="10" t="s">
        <v>988</v>
      </c>
      <c r="SS9" s="32" t="s">
        <v>902</v>
      </c>
      <c r="ST9" s="33" t="s">
        <v>757</v>
      </c>
      <c r="SU9" s="10" t="s">
        <v>1075</v>
      </c>
      <c r="SV9" s="32" t="s">
        <v>845</v>
      </c>
      <c r="SW9" s="20" t="s">
        <v>824</v>
      </c>
      <c r="SX9" s="33" t="s">
        <v>740</v>
      </c>
      <c r="SY9" s="32" t="s">
        <v>1080</v>
      </c>
      <c r="SZ9" s="17" t="s">
        <v>8992</v>
      </c>
      <c r="TA9" s="38" t="s">
        <v>749</v>
      </c>
      <c r="TB9" s="7" t="s">
        <v>1131</v>
      </c>
      <c r="TC9" s="39" t="s">
        <v>833</v>
      </c>
      <c r="TD9" s="7" t="s">
        <v>1054</v>
      </c>
      <c r="TE9" s="40" t="s">
        <v>941</v>
      </c>
      <c r="TF9" s="38" t="s">
        <v>954</v>
      </c>
      <c r="TG9" s="8" t="s">
        <v>893</v>
      </c>
      <c r="TH9" s="8" t="s">
        <v>794</v>
      </c>
      <c r="TI9" s="8" t="s">
        <v>921</v>
      </c>
      <c r="TJ9" s="33" t="s">
        <v>753</v>
      </c>
      <c r="TK9" s="31" t="s">
        <v>1214</v>
      </c>
      <c r="TL9" s="8" t="s">
        <v>1176</v>
      </c>
      <c r="TM9" s="7" t="s">
        <v>978</v>
      </c>
      <c r="TN9" s="7" t="s">
        <v>1039</v>
      </c>
      <c r="TO9" s="7" t="s">
        <v>714</v>
      </c>
      <c r="TP9" s="7" t="s">
        <v>727</v>
      </c>
      <c r="TQ9" s="7" t="s">
        <v>915</v>
      </c>
      <c r="TR9" s="13" t="s">
        <v>873</v>
      </c>
      <c r="TS9" s="20" t="s">
        <v>1208</v>
      </c>
      <c r="TT9" s="20" t="s">
        <v>869</v>
      </c>
      <c r="TU9" s="20" t="s">
        <v>875</v>
      </c>
      <c r="TV9" s="7" t="s">
        <v>742</v>
      </c>
      <c r="TW9" s="20" t="s">
        <v>785</v>
      </c>
      <c r="TX9" s="20" t="s">
        <v>820</v>
      </c>
      <c r="TY9" s="13" t="s">
        <v>946</v>
      </c>
      <c r="TZ9" s="20" t="s">
        <v>1079</v>
      </c>
      <c r="UA9" s="20" t="s">
        <v>826</v>
      </c>
      <c r="UB9" s="20" t="s">
        <v>841</v>
      </c>
      <c r="UC9" s="20" t="s">
        <v>927</v>
      </c>
      <c r="UD9" s="20" t="s">
        <v>834</v>
      </c>
      <c r="UE9" s="7" t="s">
        <v>782</v>
      </c>
      <c r="UF9" s="20" t="s">
        <v>1119</v>
      </c>
      <c r="UG9" s="7" t="s">
        <v>735</v>
      </c>
      <c r="UH9" s="20" t="s">
        <v>882</v>
      </c>
      <c r="UI9" s="20" t="s">
        <v>885</v>
      </c>
      <c r="UJ9" s="7" t="s">
        <v>1181</v>
      </c>
      <c r="UK9" s="13" t="s">
        <v>884</v>
      </c>
      <c r="UL9" s="8" t="s">
        <v>887</v>
      </c>
      <c r="UM9" s="7" t="s">
        <v>891</v>
      </c>
      <c r="UN9" s="13" t="s">
        <v>754</v>
      </c>
      <c r="UO9" s="7" t="s">
        <v>1105</v>
      </c>
      <c r="UP9" s="8" t="s">
        <v>871</v>
      </c>
      <c r="UQ9" s="7" t="s">
        <v>795</v>
      </c>
      <c r="UR9" s="7" t="s">
        <v>703</v>
      </c>
      <c r="US9" s="12" t="s">
        <v>715</v>
      </c>
      <c r="UT9" s="7" t="s">
        <v>931</v>
      </c>
      <c r="UU9" s="7" t="s">
        <v>9015</v>
      </c>
      <c r="UV9" s="7" t="s">
        <v>1017</v>
      </c>
      <c r="UW9" s="8" t="s">
        <v>732</v>
      </c>
      <c r="UX9" s="7" t="s">
        <v>1126</v>
      </c>
      <c r="UY9" s="7" t="s">
        <v>1195</v>
      </c>
      <c r="UZ9" s="20" t="s">
        <v>923</v>
      </c>
      <c r="VA9" s="7" t="s">
        <v>871</v>
      </c>
      <c r="VB9" s="7" t="s">
        <v>1071</v>
      </c>
      <c r="VC9" s="7" t="s">
        <v>709</v>
      </c>
      <c r="VD9" s="7" t="s">
        <v>1096</v>
      </c>
      <c r="VE9" s="8" t="s">
        <v>867</v>
      </c>
      <c r="VF9" s="7" t="s">
        <v>744</v>
      </c>
      <c r="VG9" s="7" t="s">
        <v>793</v>
      </c>
      <c r="VH9" s="20" t="s">
        <v>835</v>
      </c>
      <c r="VI9" s="7" t="s">
        <v>815</v>
      </c>
      <c r="VJ9" s="20" t="s">
        <v>9020</v>
      </c>
      <c r="VK9" s="20" t="s">
        <v>704</v>
      </c>
      <c r="VL9" s="7" t="s">
        <v>717</v>
      </c>
      <c r="VM9" s="7" t="s">
        <v>1130</v>
      </c>
      <c r="VN9" s="7" t="s">
        <v>9021</v>
      </c>
      <c r="VO9" s="7" t="s">
        <v>722</v>
      </c>
      <c r="VP9" s="20" t="s">
        <v>767</v>
      </c>
      <c r="VQ9" s="7" t="s">
        <v>743</v>
      </c>
      <c r="VR9" s="7" t="s">
        <v>1006</v>
      </c>
      <c r="VS9" s="20" t="s">
        <v>989</v>
      </c>
      <c r="VT9" s="7" t="s">
        <v>909</v>
      </c>
      <c r="VU9" s="7" t="s">
        <v>819</v>
      </c>
      <c r="VV9" s="20" t="s">
        <v>808</v>
      </c>
      <c r="VW9" s="7" t="s">
        <v>1026</v>
      </c>
      <c r="VX9" s="20" t="s">
        <v>972</v>
      </c>
      <c r="VY9" s="7" t="s">
        <v>856</v>
      </c>
      <c r="VZ9" s="7" t="s">
        <v>828</v>
      </c>
      <c r="WA9" s="20" t="s">
        <v>800</v>
      </c>
      <c r="WB9" s="7" t="s">
        <v>1127</v>
      </c>
      <c r="WC9" s="7" t="s">
        <v>863</v>
      </c>
      <c r="WD9" s="4" t="s">
        <v>1152</v>
      </c>
      <c r="WE9" s="7" t="s">
        <v>1068</v>
      </c>
      <c r="WF9" s="7" t="s">
        <v>985</v>
      </c>
      <c r="WG9" s="7" t="s">
        <v>749</v>
      </c>
      <c r="WH9" s="7" t="s">
        <v>1131</v>
      </c>
      <c r="WI9" s="20" t="s">
        <v>771</v>
      </c>
      <c r="WJ9" s="7" t="s">
        <v>926</v>
      </c>
      <c r="WK9" s="7" t="s">
        <v>757</v>
      </c>
      <c r="WL9" s="20" t="s">
        <v>836</v>
      </c>
      <c r="WM9" s="7" t="s">
        <v>845</v>
      </c>
      <c r="WN9" s="7" t="s">
        <v>1028</v>
      </c>
      <c r="WO9" s="20" t="s">
        <v>840</v>
      </c>
      <c r="WP9" s="7" t="s">
        <v>753</v>
      </c>
      <c r="WQ9" s="20" t="s">
        <v>912</v>
      </c>
      <c r="WR9" s="20" t="s">
        <v>937</v>
      </c>
      <c r="WS9" s="7" t="s">
        <v>1055</v>
      </c>
      <c r="WT9" s="43" t="s">
        <v>734</v>
      </c>
      <c r="WU9" s="7" t="s">
        <v>711</v>
      </c>
      <c r="WV9" s="7" t="s">
        <v>1058</v>
      </c>
      <c r="WW9" s="20" t="s">
        <v>777</v>
      </c>
      <c r="WX9" s="7" t="s">
        <v>788</v>
      </c>
      <c r="WY9" s="7" t="s">
        <v>957</v>
      </c>
      <c r="WZ9" s="7" t="s">
        <v>708</v>
      </c>
      <c r="XA9" s="7" t="s">
        <v>982</v>
      </c>
      <c r="XB9" s="20" t="s">
        <v>1157</v>
      </c>
      <c r="XC9" s="20" t="s">
        <v>901</v>
      </c>
      <c r="XD9" s="20" t="s">
        <v>1057</v>
      </c>
      <c r="XE9" s="43" t="s">
        <v>942</v>
      </c>
      <c r="XF9" s="20" t="s">
        <v>871</v>
      </c>
      <c r="XG9" s="20" t="s">
        <v>795</v>
      </c>
      <c r="XH9" s="43" t="s">
        <v>1076</v>
      </c>
      <c r="XI9" s="20" t="s">
        <v>9030</v>
      </c>
      <c r="XJ9" s="20" t="s">
        <v>1178</v>
      </c>
      <c r="XK9" s="20" t="s">
        <v>9015</v>
      </c>
      <c r="XL9" s="20" t="s">
        <v>858</v>
      </c>
      <c r="XM9" s="43" t="s">
        <v>898</v>
      </c>
      <c r="XN9" s="20" t="s">
        <v>1126</v>
      </c>
      <c r="XO9" s="20" t="s">
        <v>725</v>
      </c>
      <c r="XP9" s="43" t="s">
        <v>704</v>
      </c>
      <c r="XQ9" s="20" t="s">
        <v>872</v>
      </c>
      <c r="XR9" s="20" t="s">
        <v>1009</v>
      </c>
      <c r="XS9" s="43" t="s">
        <v>881</v>
      </c>
      <c r="XT9" s="20" t="s">
        <v>1016</v>
      </c>
      <c r="XU9" s="43" t="s">
        <v>775</v>
      </c>
      <c r="XV9" s="20" t="s">
        <v>1144</v>
      </c>
      <c r="XW9" s="20" t="s">
        <v>952</v>
      </c>
      <c r="XX9" s="43" t="s">
        <v>1065</v>
      </c>
      <c r="XY9" s="20" t="s">
        <v>879</v>
      </c>
      <c r="XZ9" s="20" t="s">
        <v>1162</v>
      </c>
      <c r="YA9" s="43" t="s">
        <v>839</v>
      </c>
      <c r="YB9" s="20" t="s">
        <v>963</v>
      </c>
      <c r="YC9" s="7" t="s">
        <v>853</v>
      </c>
      <c r="YD9" s="42" t="s">
        <v>706</v>
      </c>
      <c r="YE9" s="8" t="s">
        <v>722</v>
      </c>
      <c r="YF9" s="43" t="s">
        <v>767</v>
      </c>
      <c r="YG9" s="20" t="s">
        <v>1032</v>
      </c>
      <c r="YH9" s="8" t="s">
        <v>863</v>
      </c>
      <c r="YI9" s="43" t="s">
        <v>1152</v>
      </c>
      <c r="YJ9" s="20" t="s">
        <v>787</v>
      </c>
      <c r="YK9" s="20" t="s">
        <v>1010</v>
      </c>
      <c r="YL9" s="43" t="s">
        <v>888</v>
      </c>
      <c r="YM9" s="20" t="s">
        <v>973</v>
      </c>
      <c r="YN9" s="20" t="s">
        <v>1003</v>
      </c>
      <c r="YO9" s="20" t="s">
        <v>981</v>
      </c>
      <c r="YP9" s="20" t="s">
        <v>828</v>
      </c>
      <c r="YQ9" s="43" t="s">
        <v>836</v>
      </c>
      <c r="YR9" s="8" t="s">
        <v>845</v>
      </c>
      <c r="YS9" s="20" t="s">
        <v>763</v>
      </c>
      <c r="YT9" s="43" t="s">
        <v>736</v>
      </c>
      <c r="YU9" s="20" t="s">
        <v>1068</v>
      </c>
      <c r="YV9" s="20" t="s">
        <v>985</v>
      </c>
      <c r="YW9" s="20" t="s">
        <v>749</v>
      </c>
      <c r="YX9" s="20" t="s">
        <v>1131</v>
      </c>
      <c r="YY9" s="43" t="s">
        <v>833</v>
      </c>
      <c r="YZ9" s="20" t="s">
        <v>711</v>
      </c>
      <c r="ZA9" s="20" t="s">
        <v>724</v>
      </c>
      <c r="ZB9" s="43" t="s">
        <v>1099</v>
      </c>
      <c r="ZC9" s="20" t="s">
        <v>813</v>
      </c>
      <c r="ZD9" s="20" t="s">
        <v>18869</v>
      </c>
      <c r="ZE9" s="8" t="s">
        <v>739</v>
      </c>
      <c r="ZF9" s="20" t="s">
        <v>753</v>
      </c>
      <c r="ZG9" s="43" t="s">
        <v>1074</v>
      </c>
      <c r="ZH9" s="20" t="s">
        <v>1176</v>
      </c>
      <c r="ZI9" s="20" t="s">
        <v>760</v>
      </c>
      <c r="ZJ9" s="8" t="s">
        <v>913</v>
      </c>
      <c r="ZK9" s="20" t="s">
        <v>909</v>
      </c>
      <c r="ZL9" s="20" t="s">
        <v>1058</v>
      </c>
      <c r="ZM9" s="8" t="s">
        <v>705</v>
      </c>
      <c r="ZN9" s="20" t="s">
        <v>893</v>
      </c>
      <c r="ZO9" s="20" t="s">
        <v>957</v>
      </c>
      <c r="ZP9" s="20" t="s">
        <v>708</v>
      </c>
      <c r="ZQ9" s="20" t="s">
        <v>830</v>
      </c>
      <c r="ZR9" s="8" t="s">
        <v>769</v>
      </c>
      <c r="ZS9" s="20" t="s">
        <v>947</v>
      </c>
      <c r="ZT9" s="20" t="s">
        <v>758</v>
      </c>
      <c r="ZU9" s="8" t="s">
        <v>1116</v>
      </c>
      <c r="ZV9" s="20" t="s">
        <v>1185</v>
      </c>
      <c r="ZW9" s="20" t="s">
        <v>971</v>
      </c>
      <c r="ZX9" s="8" t="s">
        <v>914</v>
      </c>
      <c r="ZY9" s="20" t="s">
        <v>927</v>
      </c>
      <c r="ZZ9" s="8" t="s">
        <v>773</v>
      </c>
      <c r="AAA9" s="20" t="s">
        <v>782</v>
      </c>
    </row>
    <row r="10" spans="1:703" x14ac:dyDescent="0.35">
      <c r="A10" s="8">
        <f t="shared" si="0"/>
        <v>9</v>
      </c>
      <c r="B10" s="93" t="s">
        <v>1096</v>
      </c>
      <c r="C10" s="93" t="s">
        <v>1132</v>
      </c>
      <c r="D10" s="93" t="s">
        <v>1150</v>
      </c>
      <c r="E10" s="93" t="s">
        <v>946</v>
      </c>
      <c r="F10" s="93" t="s">
        <v>1094</v>
      </c>
      <c r="G10" s="93" t="s">
        <v>1133</v>
      </c>
      <c r="H10" s="93" t="s">
        <v>890</v>
      </c>
      <c r="I10" s="93" t="s">
        <v>916</v>
      </c>
      <c r="J10" s="93" t="s">
        <v>1085</v>
      </c>
      <c r="K10" s="93" t="s">
        <v>1159</v>
      </c>
      <c r="L10" s="93" t="s">
        <v>1039</v>
      </c>
      <c r="M10" s="93" t="s">
        <v>970</v>
      </c>
      <c r="N10" s="93" t="s">
        <v>984</v>
      </c>
      <c r="O10" s="93" t="s">
        <v>1146</v>
      </c>
      <c r="P10" s="93" t="s">
        <v>1021</v>
      </c>
      <c r="Q10" s="93" t="s">
        <v>714</v>
      </c>
      <c r="R10" s="93" t="s">
        <v>1020</v>
      </c>
      <c r="S10" s="93" t="s">
        <v>938</v>
      </c>
      <c r="T10" s="93" t="s">
        <v>882</v>
      </c>
      <c r="U10" s="93" t="s">
        <v>1159</v>
      </c>
      <c r="V10" s="93" t="s">
        <v>979</v>
      </c>
      <c r="W10" s="93" t="s">
        <v>1101</v>
      </c>
      <c r="X10" s="93" t="s">
        <v>1069</v>
      </c>
      <c r="Y10" s="93" t="s">
        <v>941</v>
      </c>
      <c r="Z10" s="93" t="s">
        <v>1064</v>
      </c>
      <c r="AA10" s="93" t="s">
        <v>1091</v>
      </c>
      <c r="AB10" s="93" t="s">
        <v>1117</v>
      </c>
      <c r="AC10" s="93" t="s">
        <v>1113</v>
      </c>
      <c r="AD10" s="93" t="s">
        <v>894</v>
      </c>
      <c r="AE10" s="93" t="s">
        <v>1088</v>
      </c>
      <c r="AF10" s="93" t="s">
        <v>1138</v>
      </c>
      <c r="AG10" s="93" t="s">
        <v>1043</v>
      </c>
      <c r="AH10" s="93" t="s">
        <v>788</v>
      </c>
      <c r="AI10" s="93" t="s">
        <v>1085</v>
      </c>
      <c r="AJ10" s="93" t="s">
        <v>1122</v>
      </c>
      <c r="AK10" s="93" t="s">
        <v>1060</v>
      </c>
      <c r="AL10" s="93" t="s">
        <v>901</v>
      </c>
      <c r="AM10" s="93" t="s">
        <v>1034</v>
      </c>
      <c r="AN10" s="93" t="s">
        <v>1121</v>
      </c>
      <c r="AO10" s="93" t="s">
        <v>1162</v>
      </c>
      <c r="AP10" s="93" t="s">
        <v>1075</v>
      </c>
      <c r="AQ10" s="93" t="s">
        <v>870</v>
      </c>
      <c r="AR10" s="93" t="s">
        <v>720</v>
      </c>
      <c r="AS10" s="93" t="s">
        <v>1028</v>
      </c>
      <c r="AT10" s="93" t="s">
        <v>953</v>
      </c>
      <c r="AU10" s="93" t="s">
        <v>1023</v>
      </c>
      <c r="AV10" s="93" t="s">
        <v>1045</v>
      </c>
      <c r="AW10" s="93" t="s">
        <v>1133</v>
      </c>
      <c r="AX10" s="93" t="s">
        <v>911</v>
      </c>
      <c r="AY10" s="93" t="s">
        <v>746</v>
      </c>
      <c r="AZ10" s="93" t="s">
        <v>720</v>
      </c>
      <c r="BA10" s="93" t="s">
        <v>771</v>
      </c>
      <c r="BB10" s="93" t="s">
        <v>926</v>
      </c>
      <c r="BC10" s="93" t="s">
        <v>1047</v>
      </c>
      <c r="BD10" s="93" t="s">
        <v>967</v>
      </c>
      <c r="BE10" s="93" t="s">
        <v>813</v>
      </c>
      <c r="BF10" s="93" t="s">
        <v>904</v>
      </c>
      <c r="BG10" s="93" t="s">
        <v>847</v>
      </c>
      <c r="BH10" s="93" t="s">
        <v>816</v>
      </c>
      <c r="BI10" s="93" t="s">
        <v>764</v>
      </c>
      <c r="BJ10" s="93" t="s">
        <v>937</v>
      </c>
      <c r="BK10" s="93" t="s">
        <v>818</v>
      </c>
      <c r="BL10" s="93" t="s">
        <v>1106</v>
      </c>
      <c r="BM10" s="93" t="s">
        <v>711</v>
      </c>
      <c r="BN10" s="93" t="s">
        <v>1133</v>
      </c>
      <c r="BO10" s="93" t="s">
        <v>938</v>
      </c>
      <c r="BP10" s="93" t="s">
        <v>882</v>
      </c>
      <c r="BQ10" s="93" t="s">
        <v>904</v>
      </c>
      <c r="BR10" s="93" t="s">
        <v>979</v>
      </c>
      <c r="BS10" s="93" t="s">
        <v>1046</v>
      </c>
      <c r="BT10" s="93" t="s">
        <v>1157</v>
      </c>
      <c r="BU10" s="93" t="s">
        <v>1176</v>
      </c>
      <c r="BV10" s="93" t="s">
        <v>758</v>
      </c>
      <c r="BW10" s="93" t="s">
        <v>1105</v>
      </c>
      <c r="BX10" s="93" t="s">
        <v>871</v>
      </c>
      <c r="BY10" s="93" t="s">
        <v>1020</v>
      </c>
      <c r="BZ10" s="93" t="s">
        <v>1138</v>
      </c>
      <c r="CA10" s="93" t="s">
        <v>715</v>
      </c>
      <c r="CB10" s="93" t="s">
        <v>931</v>
      </c>
      <c r="CC10" s="93" t="s">
        <v>1030</v>
      </c>
      <c r="CD10" s="93" t="s">
        <v>791</v>
      </c>
      <c r="CE10" s="93" t="s">
        <v>896</v>
      </c>
      <c r="CF10" s="93" t="s">
        <v>780</v>
      </c>
      <c r="CG10" s="93" t="s">
        <v>758</v>
      </c>
      <c r="CH10" s="93" t="s">
        <v>710</v>
      </c>
      <c r="CI10" s="93" t="s">
        <v>872</v>
      </c>
      <c r="CJ10" s="93" t="s">
        <v>966</v>
      </c>
      <c r="CK10" s="93" t="s">
        <v>891</v>
      </c>
      <c r="CL10" s="93" t="s">
        <v>831</v>
      </c>
      <c r="CM10" s="93" t="s">
        <v>935</v>
      </c>
      <c r="CN10" s="93" t="s">
        <v>744</v>
      </c>
      <c r="CO10" s="93" t="s">
        <v>1119</v>
      </c>
      <c r="CP10" s="93" t="s">
        <v>703</v>
      </c>
      <c r="CQ10" s="93" t="s">
        <v>879</v>
      </c>
      <c r="CR10" s="93" t="s">
        <v>9020</v>
      </c>
      <c r="CS10" s="93" t="s">
        <v>1153</v>
      </c>
      <c r="CT10" s="93" t="s">
        <v>1035</v>
      </c>
      <c r="CU10" s="93" t="s">
        <v>772</v>
      </c>
      <c r="CV10" s="93" t="s">
        <v>1024</v>
      </c>
      <c r="CW10" s="93" t="s">
        <v>1057</v>
      </c>
      <c r="CX10" s="93" t="s">
        <v>936</v>
      </c>
      <c r="CY10" s="93" t="s">
        <v>781</v>
      </c>
      <c r="CZ10" s="93" t="s">
        <v>1008</v>
      </c>
      <c r="DA10" s="93" t="s">
        <v>837</v>
      </c>
      <c r="DB10" s="93" t="s">
        <v>812</v>
      </c>
      <c r="DC10" s="93" t="s">
        <v>1010</v>
      </c>
      <c r="DD10" s="93" t="s">
        <v>944</v>
      </c>
      <c r="DE10" s="93" t="s">
        <v>858</v>
      </c>
      <c r="DF10" s="93" t="s">
        <v>776</v>
      </c>
      <c r="DG10" s="93" t="s">
        <v>856</v>
      </c>
      <c r="DH10" s="93" t="s">
        <v>828</v>
      </c>
      <c r="DI10" s="93" t="s">
        <v>923</v>
      </c>
      <c r="DJ10" s="93" t="s">
        <v>945</v>
      </c>
      <c r="DK10" s="93" t="s">
        <v>1037</v>
      </c>
      <c r="DL10" s="93" t="s">
        <v>1168</v>
      </c>
      <c r="DM10" s="93" t="s">
        <v>1016</v>
      </c>
      <c r="DN10" s="93" t="s">
        <v>920</v>
      </c>
      <c r="DO10" s="93" t="s">
        <v>707</v>
      </c>
      <c r="DP10" s="93" t="s">
        <v>929</v>
      </c>
      <c r="DQ10" s="93" t="s">
        <v>1136</v>
      </c>
      <c r="DR10" s="93" t="s">
        <v>956</v>
      </c>
      <c r="DS10" s="93" t="s">
        <v>757</v>
      </c>
      <c r="DT10" s="93" t="s">
        <v>800</v>
      </c>
      <c r="DU10" s="93" t="s">
        <v>963</v>
      </c>
      <c r="DV10" s="93" t="s">
        <v>824</v>
      </c>
      <c r="DW10" s="93" t="s">
        <v>1077</v>
      </c>
      <c r="DX10" s="93" t="s">
        <v>817</v>
      </c>
      <c r="DY10" s="93" t="s">
        <v>733</v>
      </c>
      <c r="DZ10" s="93" t="s">
        <v>1127</v>
      </c>
      <c r="EA10" s="93" t="s">
        <v>723</v>
      </c>
      <c r="EB10" s="93" t="s">
        <v>913</v>
      </c>
      <c r="EC10" s="93" t="s">
        <v>787</v>
      </c>
      <c r="ED10" s="93" t="s">
        <v>894</v>
      </c>
      <c r="EE10" s="93" t="s">
        <v>1050</v>
      </c>
      <c r="EF10" s="93" t="s">
        <v>873</v>
      </c>
      <c r="EG10" s="93" t="s">
        <v>988</v>
      </c>
      <c r="EH10" s="93" t="s">
        <v>1052</v>
      </c>
      <c r="EI10" s="93" t="s">
        <v>830</v>
      </c>
      <c r="EJ10" s="93" t="s">
        <v>890</v>
      </c>
      <c r="EK10" s="93" t="s">
        <v>783</v>
      </c>
      <c r="EL10" s="93" t="s">
        <v>864</v>
      </c>
      <c r="EM10" s="93" t="s">
        <v>1116</v>
      </c>
      <c r="EN10" s="93" t="s">
        <v>1079</v>
      </c>
      <c r="EO10" s="93" t="s">
        <v>911</v>
      </c>
      <c r="EP10" s="93" t="s">
        <v>746</v>
      </c>
      <c r="EQ10" s="93" t="s">
        <v>720</v>
      </c>
      <c r="ER10" s="93" t="s">
        <v>933</v>
      </c>
      <c r="ES10" s="132" t="s">
        <v>711</v>
      </c>
      <c r="ET10" s="132" t="s">
        <v>724</v>
      </c>
      <c r="EU10" s="7" t="s">
        <v>735</v>
      </c>
      <c r="EV10" s="133" t="s">
        <v>715</v>
      </c>
      <c r="EW10" s="133" t="s">
        <v>765</v>
      </c>
      <c r="EX10" s="132" t="s">
        <v>778</v>
      </c>
      <c r="EY10" s="132" t="s">
        <v>789</v>
      </c>
      <c r="EZ10" s="132" t="s">
        <v>797</v>
      </c>
      <c r="FA10" s="8" t="s">
        <v>810</v>
      </c>
      <c r="FB10" s="132" t="s">
        <v>818</v>
      </c>
      <c r="FC10" s="132" t="s">
        <v>834</v>
      </c>
      <c r="FD10" s="132" t="s">
        <v>844</v>
      </c>
      <c r="FE10" s="8" t="s">
        <v>852</v>
      </c>
      <c r="FF10" s="8" t="s">
        <v>737</v>
      </c>
      <c r="FG10" s="132" t="s">
        <v>715</v>
      </c>
      <c r="FH10" s="1" t="s">
        <v>728</v>
      </c>
      <c r="FI10" s="1" t="s">
        <v>869</v>
      </c>
      <c r="FJ10" s="1" t="s">
        <v>721</v>
      </c>
      <c r="FK10" s="132" t="s">
        <v>732</v>
      </c>
      <c r="FL10" s="132" t="s">
        <v>712</v>
      </c>
      <c r="FM10" s="132" t="s">
        <v>758</v>
      </c>
      <c r="FN10" s="132" t="s">
        <v>801</v>
      </c>
      <c r="FO10" s="12" t="s">
        <v>892</v>
      </c>
      <c r="FP10" s="132" t="s">
        <v>795</v>
      </c>
      <c r="FQ10" s="132" t="s">
        <v>841</v>
      </c>
      <c r="FR10" s="132" t="s">
        <v>831</v>
      </c>
      <c r="FS10" s="8" t="s">
        <v>867</v>
      </c>
      <c r="FT10" s="132" t="s">
        <v>906</v>
      </c>
      <c r="FU10" s="132" t="s">
        <v>829</v>
      </c>
      <c r="FV10" s="132" t="s">
        <v>898</v>
      </c>
      <c r="FW10" s="132" t="s">
        <v>815</v>
      </c>
      <c r="FX10" s="132" t="s">
        <v>819</v>
      </c>
      <c r="FY10" s="132" t="s">
        <v>868</v>
      </c>
      <c r="FZ10" s="132" t="s">
        <v>850</v>
      </c>
      <c r="GA10" s="132" t="s">
        <v>729</v>
      </c>
      <c r="GB10" s="132" t="s">
        <v>706</v>
      </c>
      <c r="GC10" s="132" t="s">
        <v>939</v>
      </c>
      <c r="GD10" s="132" t="s">
        <v>935</v>
      </c>
      <c r="GE10" s="132" t="s">
        <v>744</v>
      </c>
      <c r="GF10" s="132" t="s">
        <v>755</v>
      </c>
      <c r="GG10" s="132" t="s">
        <v>703</v>
      </c>
      <c r="GH10" s="132" t="s">
        <v>812</v>
      </c>
      <c r="GI10" s="132" t="s">
        <v>823</v>
      </c>
      <c r="GJ10" s="132" t="s">
        <v>888</v>
      </c>
      <c r="GK10" s="132" t="s">
        <v>716</v>
      </c>
      <c r="GL10" s="132" t="s">
        <v>772</v>
      </c>
      <c r="GM10" s="132" t="s">
        <v>955</v>
      </c>
      <c r="GN10" s="132" t="s">
        <v>859</v>
      </c>
      <c r="GO10" s="132" t="s">
        <v>774</v>
      </c>
      <c r="GP10" s="132" t="s">
        <v>713</v>
      </c>
      <c r="GQ10" s="132" t="s">
        <v>763</v>
      </c>
      <c r="GR10" s="132" t="s">
        <v>736</v>
      </c>
      <c r="GS10" s="132" t="s">
        <v>803</v>
      </c>
      <c r="GT10" s="132" t="s">
        <v>874</v>
      </c>
      <c r="GU10" s="132" t="s">
        <v>900</v>
      </c>
      <c r="GV10" s="132" t="s">
        <v>929</v>
      </c>
      <c r="GW10" s="132" t="s">
        <v>772</v>
      </c>
      <c r="GX10" s="132" t="s">
        <v>902</v>
      </c>
      <c r="GY10" s="132" t="s">
        <v>757</v>
      </c>
      <c r="GZ10" s="132" t="s">
        <v>836</v>
      </c>
      <c r="HA10" s="132" t="s">
        <v>963</v>
      </c>
      <c r="HB10" s="132" t="s">
        <v>824</v>
      </c>
      <c r="HC10" s="132" t="s">
        <v>740</v>
      </c>
      <c r="HD10" s="132" t="s">
        <v>899</v>
      </c>
      <c r="HE10" s="132" t="s">
        <v>920</v>
      </c>
      <c r="HF10" s="132" t="s">
        <v>749</v>
      </c>
      <c r="HG10" s="132" t="s">
        <v>929</v>
      </c>
      <c r="HH10" s="132" t="s">
        <v>734</v>
      </c>
      <c r="HI10" s="132" t="s">
        <v>784</v>
      </c>
      <c r="HJ10" s="132" t="s">
        <v>796</v>
      </c>
      <c r="HK10" s="132" t="s">
        <v>954</v>
      </c>
      <c r="HL10" s="132" t="s">
        <v>813</v>
      </c>
      <c r="HM10" s="132" t="s">
        <v>865</v>
      </c>
      <c r="HN10" s="132" t="s">
        <v>921</v>
      </c>
      <c r="HO10" s="132" t="s">
        <v>817</v>
      </c>
      <c r="HP10" s="132" t="s">
        <v>769</v>
      </c>
      <c r="HQ10" s="132" t="s">
        <v>907</v>
      </c>
      <c r="HR10" s="132" t="s">
        <v>758</v>
      </c>
      <c r="HS10" s="132" t="s">
        <v>801</v>
      </c>
      <c r="HT10" s="132" t="s">
        <v>871</v>
      </c>
      <c r="HU10" s="132" t="s">
        <v>1020</v>
      </c>
      <c r="HV10" s="132" t="s">
        <v>807</v>
      </c>
      <c r="HW10" s="132" t="s">
        <v>715</v>
      </c>
      <c r="HX10" s="132" t="s">
        <v>823</v>
      </c>
      <c r="HY10" s="132" t="s">
        <v>1030</v>
      </c>
      <c r="HZ10" s="132" t="s">
        <v>791</v>
      </c>
      <c r="IA10" s="132" t="s">
        <v>1038</v>
      </c>
      <c r="IB10" s="132" t="s">
        <v>780</v>
      </c>
      <c r="IC10" s="132" t="s">
        <v>762</v>
      </c>
      <c r="ID10" s="132" t="s">
        <v>710</v>
      </c>
      <c r="IE10" s="132" t="s">
        <v>892</v>
      </c>
      <c r="IF10" s="132" t="s">
        <v>1009</v>
      </c>
      <c r="IG10" s="132" t="s">
        <v>1013</v>
      </c>
      <c r="IH10" s="132" t="s">
        <v>984</v>
      </c>
      <c r="II10" s="132" t="s">
        <v>775</v>
      </c>
      <c r="IJ10" s="132" t="s">
        <v>1066</v>
      </c>
      <c r="IK10" s="132" t="s">
        <v>910</v>
      </c>
      <c r="IL10" s="132" t="s">
        <v>741</v>
      </c>
      <c r="IM10" s="132" t="s">
        <v>815</v>
      </c>
      <c r="IN10" s="132" t="s">
        <v>1082</v>
      </c>
      <c r="IO10" s="132" t="s">
        <v>878</v>
      </c>
      <c r="IP10" s="132" t="s">
        <v>1035</v>
      </c>
      <c r="IQ10" s="132" t="s">
        <v>958</v>
      </c>
      <c r="IR10" s="132" t="s">
        <v>1024</v>
      </c>
      <c r="IS10" s="132" t="s">
        <v>1057</v>
      </c>
      <c r="IT10" s="132" t="s">
        <v>1064</v>
      </c>
      <c r="IU10" s="132" t="s">
        <v>781</v>
      </c>
      <c r="IV10" s="132" t="s">
        <v>755</v>
      </c>
      <c r="IW10" s="132" t="s">
        <v>703</v>
      </c>
      <c r="IX10" s="132" t="s">
        <v>812</v>
      </c>
      <c r="IY10" s="132" t="s">
        <v>823</v>
      </c>
      <c r="IZ10" s="132" t="s">
        <v>944</v>
      </c>
      <c r="JA10" s="132" t="s">
        <v>858</v>
      </c>
      <c r="JB10" s="132" t="s">
        <v>1087</v>
      </c>
      <c r="JC10" s="132" t="s">
        <v>981</v>
      </c>
      <c r="JD10" s="132" t="s">
        <v>828</v>
      </c>
      <c r="JE10" s="132" t="s">
        <v>923</v>
      </c>
      <c r="JF10" s="132" t="s">
        <v>945</v>
      </c>
      <c r="JG10" s="132" t="s">
        <v>763</v>
      </c>
      <c r="JH10" s="132" t="s">
        <v>1041</v>
      </c>
      <c r="JI10" s="132" t="s">
        <v>1016</v>
      </c>
      <c r="JJ10" s="132" t="s">
        <v>1129</v>
      </c>
      <c r="JK10" s="132" t="s">
        <v>749</v>
      </c>
      <c r="JL10" s="132" t="s">
        <v>1131</v>
      </c>
      <c r="JM10" s="132" t="s">
        <v>1136</v>
      </c>
      <c r="JN10" s="132" t="s">
        <v>956</v>
      </c>
      <c r="JO10" s="132" t="s">
        <v>757</v>
      </c>
      <c r="JP10" s="132" t="s">
        <v>1075</v>
      </c>
      <c r="JQ10" s="132" t="s">
        <v>964</v>
      </c>
      <c r="JR10" s="132" t="s">
        <v>1122</v>
      </c>
      <c r="JS10" s="132" t="s">
        <v>1023</v>
      </c>
      <c r="JT10" s="132" t="s">
        <v>753</v>
      </c>
      <c r="JU10" s="132" t="s">
        <v>1124</v>
      </c>
      <c r="JV10" s="132" t="s">
        <v>1147</v>
      </c>
      <c r="JW10" s="132" t="s">
        <v>723</v>
      </c>
      <c r="JX10" s="132" t="s">
        <v>734</v>
      </c>
      <c r="JY10" s="132" t="s">
        <v>787</v>
      </c>
      <c r="JZ10" s="132" t="s">
        <v>940</v>
      </c>
      <c r="KA10" s="132" t="s">
        <v>705</v>
      </c>
      <c r="KB10" s="132" t="s">
        <v>873</v>
      </c>
      <c r="KC10" s="132" t="s">
        <v>1003</v>
      </c>
      <c r="KD10" s="132" t="s">
        <v>889</v>
      </c>
      <c r="KE10" s="132" t="s">
        <v>1113</v>
      </c>
      <c r="KF10" s="132" t="s">
        <v>1083</v>
      </c>
      <c r="KG10" s="132" t="s">
        <v>1043</v>
      </c>
      <c r="KH10" s="132" t="s">
        <v>864</v>
      </c>
      <c r="KI10" s="132" t="s">
        <v>1116</v>
      </c>
      <c r="KJ10" s="132" t="s">
        <v>1079</v>
      </c>
      <c r="KK10" s="132" t="s">
        <v>911</v>
      </c>
      <c r="KL10" s="132" t="s">
        <v>746</v>
      </c>
      <c r="KM10" s="132" t="s">
        <v>720</v>
      </c>
      <c r="KN10" s="132" t="s">
        <v>1097</v>
      </c>
      <c r="KO10" s="132" t="s">
        <v>1110</v>
      </c>
      <c r="KP10" s="132" t="s">
        <v>875</v>
      </c>
      <c r="KQ10" s="132" t="s">
        <v>1049</v>
      </c>
      <c r="KR10" s="132" t="s">
        <v>1158</v>
      </c>
      <c r="KS10" s="132" t="s">
        <v>1159</v>
      </c>
      <c r="KT10" s="132" t="s">
        <v>979</v>
      </c>
      <c r="KU10" s="132" t="s">
        <v>1172</v>
      </c>
      <c r="KV10" s="132" t="s">
        <v>896</v>
      </c>
      <c r="KW10" s="132" t="s">
        <v>937</v>
      </c>
      <c r="KX10" s="132" t="s">
        <v>1018</v>
      </c>
      <c r="KY10" s="132" t="s">
        <v>1106</v>
      </c>
      <c r="KZ10" s="132" t="s">
        <v>1025</v>
      </c>
      <c r="LA10" s="132" t="s">
        <v>1133</v>
      </c>
      <c r="LB10" s="132" t="s">
        <v>737</v>
      </c>
      <c r="LC10" s="132" t="s">
        <v>1084</v>
      </c>
      <c r="LD10" s="132" t="s">
        <v>825</v>
      </c>
      <c r="LE10" s="132" t="s">
        <v>708</v>
      </c>
      <c r="LF10" s="132" t="s">
        <v>789</v>
      </c>
      <c r="LG10" s="132" t="s">
        <v>1157</v>
      </c>
      <c r="LH10" s="132" t="s">
        <v>857</v>
      </c>
      <c r="LI10" s="132" t="s">
        <v>758</v>
      </c>
      <c r="LJ10" s="132" t="s">
        <v>1104</v>
      </c>
      <c r="LK10" s="132" t="s">
        <v>1139</v>
      </c>
      <c r="LL10" s="132" t="s">
        <v>1071</v>
      </c>
      <c r="LM10" s="132" t="s">
        <v>1076</v>
      </c>
      <c r="LN10" s="132" t="s">
        <v>803</v>
      </c>
      <c r="LO10" s="132" t="s">
        <v>823</v>
      </c>
      <c r="LP10" s="132" t="s">
        <v>944</v>
      </c>
      <c r="LQ10" s="132" t="s">
        <v>1165</v>
      </c>
      <c r="LR10" s="132" t="s">
        <v>772</v>
      </c>
      <c r="LS10" s="132" t="s">
        <v>1174</v>
      </c>
      <c r="LT10" s="132" t="s">
        <v>757</v>
      </c>
      <c r="LU10" s="132" t="s">
        <v>704</v>
      </c>
      <c r="LV10" s="132" t="s">
        <v>1067</v>
      </c>
      <c r="LW10" s="132" t="s">
        <v>726</v>
      </c>
      <c r="LX10" s="132" t="s">
        <v>740</v>
      </c>
      <c r="LY10" s="132" t="s">
        <v>1016</v>
      </c>
      <c r="LZ10" s="132" t="s">
        <v>920</v>
      </c>
      <c r="MA10" s="132" t="s">
        <v>779</v>
      </c>
      <c r="MB10" s="132" t="s">
        <v>1055</v>
      </c>
      <c r="MC10" s="132" t="s">
        <v>804</v>
      </c>
      <c r="MD10" s="132" t="s">
        <v>784</v>
      </c>
      <c r="ME10" s="132" t="s">
        <v>941</v>
      </c>
      <c r="MF10" s="132" t="s">
        <v>1099</v>
      </c>
      <c r="MG10" s="132" t="s">
        <v>963</v>
      </c>
      <c r="MH10" s="132" t="s">
        <v>1122</v>
      </c>
      <c r="MI10" s="132" t="s">
        <v>921</v>
      </c>
      <c r="MJ10" s="132" t="s">
        <v>817</v>
      </c>
      <c r="MK10" s="132" t="s">
        <v>733</v>
      </c>
      <c r="ML10" s="132" t="s">
        <v>751</v>
      </c>
      <c r="MM10" s="132" t="s">
        <v>760</v>
      </c>
      <c r="MN10" s="132" t="s">
        <v>913</v>
      </c>
      <c r="MO10" s="132" t="s">
        <v>1140</v>
      </c>
      <c r="MP10" s="132" t="s">
        <v>940</v>
      </c>
      <c r="MQ10" s="132" t="s">
        <v>705</v>
      </c>
      <c r="MR10" s="132" t="s">
        <v>873</v>
      </c>
      <c r="MS10" s="132" t="s">
        <v>988</v>
      </c>
      <c r="MT10" s="132" t="s">
        <v>1110</v>
      </c>
      <c r="MU10" s="132" t="s">
        <v>875</v>
      </c>
      <c r="MV10" s="132" t="s">
        <v>805</v>
      </c>
      <c r="MW10" s="132" t="s">
        <v>783</v>
      </c>
      <c r="MX10" s="132" t="s">
        <v>996</v>
      </c>
      <c r="MY10" s="132" t="s">
        <v>1116</v>
      </c>
      <c r="MZ10" s="132" t="s">
        <v>1079</v>
      </c>
      <c r="NA10" s="132" t="s">
        <v>1203</v>
      </c>
      <c r="NB10" s="132" t="s">
        <v>1042</v>
      </c>
      <c r="NC10" s="132" t="s">
        <v>1018</v>
      </c>
      <c r="ND10" s="132" t="s">
        <v>1021</v>
      </c>
      <c r="NE10" s="132" t="s">
        <v>711</v>
      </c>
      <c r="NF10" s="132" t="s">
        <v>756</v>
      </c>
      <c r="NG10" s="132" t="s">
        <v>1205</v>
      </c>
      <c r="NH10" s="132" t="s">
        <v>1158</v>
      </c>
      <c r="NI10" s="132" t="s">
        <v>1159</v>
      </c>
      <c r="NJ10" s="132" t="s">
        <v>979</v>
      </c>
      <c r="NK10" s="132" t="s">
        <v>1046</v>
      </c>
      <c r="NL10" s="132" t="s">
        <v>887</v>
      </c>
      <c r="NM10" s="132" t="s">
        <v>1176</v>
      </c>
      <c r="NN10" s="132" t="s">
        <v>903</v>
      </c>
      <c r="NO10" s="132" t="s">
        <v>942</v>
      </c>
      <c r="NP10" s="132" t="s">
        <v>844</v>
      </c>
      <c r="NQ10" s="132" t="s">
        <v>1211</v>
      </c>
      <c r="NR10" s="132" t="s">
        <v>807</v>
      </c>
      <c r="NS10" s="132" t="s">
        <v>715</v>
      </c>
      <c r="NT10" s="132" t="s">
        <v>728</v>
      </c>
      <c r="NU10" s="132" t="s">
        <v>869</v>
      </c>
      <c r="NV10" s="132" t="s">
        <v>1173</v>
      </c>
      <c r="NW10" s="132" t="s">
        <v>799</v>
      </c>
      <c r="NX10" s="132" t="s">
        <v>712</v>
      </c>
      <c r="NY10" s="132" t="s">
        <v>758</v>
      </c>
      <c r="NZ10" s="132" t="s">
        <v>1104</v>
      </c>
      <c r="OA10" s="132" t="s">
        <v>892</v>
      </c>
      <c r="OB10" s="132" t="s">
        <v>1009</v>
      </c>
      <c r="OC10" s="132" t="s">
        <v>1013</v>
      </c>
      <c r="OD10" s="132" t="s">
        <v>948</v>
      </c>
      <c r="OE10" s="132" t="s">
        <v>867</v>
      </c>
      <c r="OF10" s="132" t="s">
        <v>1144</v>
      </c>
      <c r="OG10" s="132" t="s">
        <v>791</v>
      </c>
      <c r="OH10" s="132" t="s">
        <v>805</v>
      </c>
      <c r="OI10" s="132" t="s">
        <v>1031</v>
      </c>
      <c r="OJ10" s="132" t="s">
        <v>725</v>
      </c>
      <c r="OK10" s="132" t="s">
        <v>1181</v>
      </c>
      <c r="OL10" s="132" t="s">
        <v>1035</v>
      </c>
      <c r="OM10" s="132" t="s">
        <v>729</v>
      </c>
      <c r="ON10" s="132" t="s">
        <v>706</v>
      </c>
      <c r="OO10" s="132" t="s">
        <v>939</v>
      </c>
      <c r="OP10" s="132" t="s">
        <v>1135</v>
      </c>
      <c r="OQ10" s="132" t="s">
        <v>743</v>
      </c>
      <c r="OR10" s="132" t="s">
        <v>1006</v>
      </c>
      <c r="OS10" s="132" t="s">
        <v>703</v>
      </c>
      <c r="OT10" s="132" t="s">
        <v>812</v>
      </c>
      <c r="OU10" s="132" t="s">
        <v>1010</v>
      </c>
      <c r="OV10" s="132" t="s">
        <v>888</v>
      </c>
      <c r="OW10" s="132" t="s">
        <v>716</v>
      </c>
      <c r="OX10" s="132" t="s">
        <v>766</v>
      </c>
      <c r="OY10" s="132" t="s">
        <v>1024</v>
      </c>
      <c r="OZ10" s="132" t="s">
        <v>859</v>
      </c>
      <c r="PA10" s="132" t="s">
        <v>936</v>
      </c>
      <c r="PB10" s="132" t="s">
        <v>945</v>
      </c>
      <c r="PC10" s="132" t="s">
        <v>763</v>
      </c>
      <c r="PD10" s="132" t="s">
        <v>1041</v>
      </c>
      <c r="PE10" s="132" t="s">
        <v>1222</v>
      </c>
      <c r="PF10" s="132" t="s">
        <v>874</v>
      </c>
      <c r="PG10" s="132" t="s">
        <v>900</v>
      </c>
      <c r="PH10" s="132" t="s">
        <v>747</v>
      </c>
      <c r="PI10" s="132" t="s">
        <v>988</v>
      </c>
      <c r="PJ10" s="132" t="s">
        <v>1110</v>
      </c>
      <c r="PK10" s="132" t="s">
        <v>1225</v>
      </c>
      <c r="PL10" s="132" t="s">
        <v>1205</v>
      </c>
      <c r="PM10" s="132" t="s">
        <v>1118</v>
      </c>
      <c r="PN10" s="132" t="s">
        <v>904</v>
      </c>
      <c r="PO10" s="132" t="s">
        <v>847</v>
      </c>
      <c r="PP10" s="132" t="s">
        <v>816</v>
      </c>
      <c r="PQ10" s="132" t="s">
        <v>1163</v>
      </c>
      <c r="PR10" s="132" t="s">
        <v>937</v>
      </c>
      <c r="PS10" s="132" t="s">
        <v>1018</v>
      </c>
      <c r="PT10" s="132" t="s">
        <v>834</v>
      </c>
      <c r="PU10" s="132" t="s">
        <v>909</v>
      </c>
      <c r="PV10" s="132" t="s">
        <v>1133</v>
      </c>
      <c r="PW10" s="132" t="s">
        <v>938</v>
      </c>
      <c r="PX10" s="132" t="s">
        <v>882</v>
      </c>
      <c r="PY10" s="132" t="s">
        <v>794</v>
      </c>
      <c r="PZ10" s="132" t="s">
        <v>778</v>
      </c>
      <c r="QA10" s="132" t="s">
        <v>789</v>
      </c>
      <c r="QB10" s="132" t="s">
        <v>887</v>
      </c>
      <c r="QC10" s="132" t="s">
        <v>1014</v>
      </c>
      <c r="QD10" s="132" t="s">
        <v>1002</v>
      </c>
      <c r="QE10" s="132" t="s">
        <v>801</v>
      </c>
      <c r="QF10" s="132" t="s">
        <v>1061</v>
      </c>
      <c r="QG10" s="132" t="s">
        <v>1242</v>
      </c>
      <c r="QH10" s="132" t="s">
        <v>914</v>
      </c>
      <c r="QI10" s="132" t="s">
        <v>1148</v>
      </c>
      <c r="QJ10" s="132" t="s">
        <v>1150</v>
      </c>
      <c r="QK10" s="132" t="s">
        <v>1030</v>
      </c>
      <c r="QL10" s="132" t="s">
        <v>969</v>
      </c>
      <c r="QM10" s="132" t="s">
        <v>1038</v>
      </c>
      <c r="QN10" s="132" t="s">
        <v>1031</v>
      </c>
      <c r="QO10" s="132" t="s">
        <v>1146</v>
      </c>
      <c r="QP10" s="132" t="s">
        <v>1107</v>
      </c>
      <c r="QQ10" s="132" t="s">
        <v>872</v>
      </c>
      <c r="QR10" s="132" t="s">
        <v>1009</v>
      </c>
      <c r="QS10" s="132" t="s">
        <v>1013</v>
      </c>
      <c r="QT10" s="132" t="s">
        <v>984</v>
      </c>
      <c r="QU10" s="132" t="s">
        <v>775</v>
      </c>
      <c r="QV10" s="132" t="s">
        <v>1066</v>
      </c>
      <c r="QW10" s="132" t="s">
        <v>910</v>
      </c>
      <c r="QX10" s="132" t="s">
        <v>741</v>
      </c>
      <c r="QY10" s="132" t="s">
        <v>1111</v>
      </c>
      <c r="QZ10" s="132" t="s">
        <v>1162</v>
      </c>
      <c r="RA10" s="132" t="s">
        <v>878</v>
      </c>
      <c r="RB10" s="132" t="s">
        <v>1035</v>
      </c>
      <c r="RC10" s="132" t="s">
        <v>958</v>
      </c>
      <c r="RD10" s="132" t="s">
        <v>955</v>
      </c>
      <c r="RE10" s="132" t="s">
        <v>930</v>
      </c>
      <c r="RF10" s="24" t="s">
        <v>774</v>
      </c>
      <c r="RG10" s="132" t="s">
        <v>781</v>
      </c>
      <c r="RH10" s="132" t="s">
        <v>1008</v>
      </c>
      <c r="RI10" s="132" t="s">
        <v>1060</v>
      </c>
      <c r="RJ10" s="132" t="s">
        <v>812</v>
      </c>
      <c r="RK10" s="132" t="s">
        <v>823</v>
      </c>
      <c r="RL10" s="132" t="s">
        <v>944</v>
      </c>
      <c r="RM10" s="132" t="s">
        <v>858</v>
      </c>
      <c r="RN10" s="132" t="s">
        <v>1087</v>
      </c>
      <c r="RO10" s="132" t="s">
        <v>902</v>
      </c>
      <c r="RP10" s="132" t="s">
        <v>828</v>
      </c>
      <c r="RQ10" s="24" t="s">
        <v>923</v>
      </c>
      <c r="RR10" s="24" t="s">
        <v>945</v>
      </c>
      <c r="RS10" s="24" t="s">
        <v>1037</v>
      </c>
      <c r="RT10" s="24" t="s">
        <v>1041</v>
      </c>
      <c r="RU10" s="24" t="s">
        <v>1016</v>
      </c>
      <c r="RV10" s="24" t="s">
        <v>8978</v>
      </c>
      <c r="RW10" s="24" t="s">
        <v>779</v>
      </c>
      <c r="RX10" s="24" t="s">
        <v>929</v>
      </c>
      <c r="RY10" s="24" t="s">
        <v>835</v>
      </c>
      <c r="RZ10" s="24" t="s">
        <v>1034</v>
      </c>
      <c r="SA10" s="24" t="s">
        <v>757</v>
      </c>
      <c r="SB10" s="24" t="s">
        <v>1075</v>
      </c>
      <c r="SC10" s="24" t="s">
        <v>1026</v>
      </c>
      <c r="SD10" s="24" t="s">
        <v>1122</v>
      </c>
      <c r="SE10" s="24" t="s">
        <v>921</v>
      </c>
      <c r="SF10" s="24" t="s">
        <v>1069</v>
      </c>
      <c r="SG10" s="24" t="s">
        <v>1124</v>
      </c>
      <c r="SH10" s="24" t="s">
        <v>1147</v>
      </c>
      <c r="SI10" s="24" t="s">
        <v>723</v>
      </c>
      <c r="SJ10" s="24" t="s">
        <v>924</v>
      </c>
      <c r="SK10" s="24" t="s">
        <v>787</v>
      </c>
      <c r="SL10" s="24" t="s">
        <v>940</v>
      </c>
      <c r="SM10" s="24" t="s">
        <v>705</v>
      </c>
      <c r="SN10" s="24" t="s">
        <v>8985</v>
      </c>
      <c r="SO10" s="24" t="s">
        <v>988</v>
      </c>
      <c r="SP10" s="24" t="s">
        <v>842</v>
      </c>
      <c r="SQ10" s="24" t="s">
        <v>830</v>
      </c>
      <c r="SR10" s="24" t="s">
        <v>8987</v>
      </c>
      <c r="SS10" s="24" t="s">
        <v>1043</v>
      </c>
      <c r="ST10" s="24" t="s">
        <v>996</v>
      </c>
      <c r="SU10" s="24" t="s">
        <v>1116</v>
      </c>
      <c r="SV10" s="24" t="s">
        <v>1079</v>
      </c>
      <c r="SW10" s="24" t="s">
        <v>1163</v>
      </c>
      <c r="SX10" s="24" t="s">
        <v>746</v>
      </c>
      <c r="SY10" s="24" t="s">
        <v>851</v>
      </c>
      <c r="SZ10" s="24" t="s">
        <v>773</v>
      </c>
      <c r="TA10" s="24" t="s">
        <v>8994</v>
      </c>
      <c r="TB10" s="8" t="s">
        <v>875</v>
      </c>
      <c r="TC10" s="24" t="s">
        <v>1049</v>
      </c>
      <c r="TD10" s="38" t="s">
        <v>785</v>
      </c>
      <c r="TE10" s="24" t="s">
        <v>904</v>
      </c>
      <c r="TF10" s="36" t="s">
        <v>979</v>
      </c>
      <c r="TG10" s="24" t="s">
        <v>1046</v>
      </c>
      <c r="TH10" s="24" t="s">
        <v>887</v>
      </c>
      <c r="TI10" s="24" t="s">
        <v>843</v>
      </c>
      <c r="TJ10" s="24" t="s">
        <v>818</v>
      </c>
      <c r="TK10" s="35" t="s">
        <v>834</v>
      </c>
      <c r="TL10" s="9" t="s">
        <v>1025</v>
      </c>
      <c r="TM10" s="24" t="s">
        <v>1133</v>
      </c>
      <c r="TN10" s="9" t="s">
        <v>737</v>
      </c>
      <c r="TO10" s="24" t="s">
        <v>715</v>
      </c>
      <c r="TP10" s="24" t="s">
        <v>1150</v>
      </c>
      <c r="TQ10" s="24" t="s">
        <v>1100</v>
      </c>
      <c r="TR10" s="24" t="s">
        <v>721</v>
      </c>
      <c r="TS10" s="24" t="s">
        <v>1157</v>
      </c>
      <c r="TT10" s="24" t="s">
        <v>1154</v>
      </c>
      <c r="TU10" s="24" t="s">
        <v>1002</v>
      </c>
      <c r="TV10" s="24" t="s">
        <v>1104</v>
      </c>
      <c r="TW10" s="24" t="s">
        <v>892</v>
      </c>
      <c r="TX10" s="24" t="s">
        <v>1009</v>
      </c>
      <c r="TY10" s="24" t="s">
        <v>841</v>
      </c>
      <c r="TZ10" s="24" t="s">
        <v>908</v>
      </c>
      <c r="UA10" s="24" t="s">
        <v>867</v>
      </c>
      <c r="UB10" s="24" t="s">
        <v>906</v>
      </c>
      <c r="UC10" s="24" t="s">
        <v>791</v>
      </c>
      <c r="UD10" s="24" t="s">
        <v>1125</v>
      </c>
      <c r="UE10" s="8" t="s">
        <v>1031</v>
      </c>
      <c r="UF10" s="24" t="s">
        <v>725</v>
      </c>
      <c r="UG10" s="24" t="s">
        <v>1181</v>
      </c>
      <c r="UH10" s="24" t="s">
        <v>1035</v>
      </c>
      <c r="UI10" s="24" t="s">
        <v>1130</v>
      </c>
      <c r="UJ10" s="24" t="s">
        <v>1198</v>
      </c>
      <c r="UK10" s="8" t="s">
        <v>831</v>
      </c>
      <c r="UL10" s="24" t="s">
        <v>1135</v>
      </c>
      <c r="UM10" s="8" t="s">
        <v>743</v>
      </c>
      <c r="UN10" s="24" t="s">
        <v>1006</v>
      </c>
      <c r="UO10" s="35" t="s">
        <v>703</v>
      </c>
      <c r="UP10" s="13" t="s">
        <v>1044</v>
      </c>
      <c r="UQ10" s="8" t="s">
        <v>1010</v>
      </c>
      <c r="UR10" s="35" t="s">
        <v>808</v>
      </c>
      <c r="US10" s="35" t="s">
        <v>1017</v>
      </c>
      <c r="UT10" s="8" t="s">
        <v>729</v>
      </c>
      <c r="UU10" s="35" t="s">
        <v>1024</v>
      </c>
      <c r="UV10" s="8" t="s">
        <v>722</v>
      </c>
      <c r="UW10" s="35" t="s">
        <v>774</v>
      </c>
      <c r="UX10" s="8" t="s">
        <v>1032</v>
      </c>
      <c r="UY10" s="20" t="s">
        <v>1151</v>
      </c>
      <c r="UZ10" s="35" t="s">
        <v>736</v>
      </c>
      <c r="VA10" s="20" t="s">
        <v>812</v>
      </c>
      <c r="VB10" s="35" t="s">
        <v>823</v>
      </c>
      <c r="VC10" s="35" t="s">
        <v>944</v>
      </c>
      <c r="VD10" s="35" t="s">
        <v>747</v>
      </c>
      <c r="VE10" s="35" t="s">
        <v>1087</v>
      </c>
      <c r="VF10" s="35" t="s">
        <v>1174</v>
      </c>
      <c r="VG10" s="35" t="s">
        <v>757</v>
      </c>
      <c r="VH10" s="35" t="s">
        <v>1075</v>
      </c>
      <c r="VI10" s="35" t="s">
        <v>717</v>
      </c>
      <c r="VJ10" s="35" t="s">
        <v>726</v>
      </c>
      <c r="VK10" s="35" t="s">
        <v>740</v>
      </c>
      <c r="VL10" s="20" t="s">
        <v>1045</v>
      </c>
      <c r="VM10" s="35" t="s">
        <v>1129</v>
      </c>
      <c r="VN10" s="35" t="s">
        <v>779</v>
      </c>
      <c r="VO10" s="20" t="s">
        <v>1055</v>
      </c>
      <c r="VP10" s="35" t="s">
        <v>953</v>
      </c>
      <c r="VQ10" s="20" t="s">
        <v>784</v>
      </c>
      <c r="VR10" s="20" t="s">
        <v>724</v>
      </c>
      <c r="VS10" s="35" t="s">
        <v>1099</v>
      </c>
      <c r="VT10" s="20" t="s">
        <v>813</v>
      </c>
      <c r="VU10" s="20" t="s">
        <v>824</v>
      </c>
      <c r="VV10" s="35" t="s">
        <v>1023</v>
      </c>
      <c r="VW10" s="20" t="s">
        <v>753</v>
      </c>
      <c r="VX10" s="35" t="s">
        <v>1074</v>
      </c>
      <c r="VY10" s="20" t="s">
        <v>1127</v>
      </c>
      <c r="VZ10" s="20" t="s">
        <v>978</v>
      </c>
      <c r="WA10" s="35" t="s">
        <v>1039</v>
      </c>
      <c r="WB10" s="20" t="s">
        <v>909</v>
      </c>
      <c r="WC10" s="20" t="s">
        <v>940</v>
      </c>
      <c r="WD10" s="20" t="s">
        <v>705</v>
      </c>
      <c r="WE10" s="20" t="s">
        <v>873</v>
      </c>
      <c r="WF10" s="20" t="s">
        <v>987</v>
      </c>
      <c r="WG10" s="20" t="s">
        <v>1110</v>
      </c>
      <c r="WH10" s="20" t="s">
        <v>875</v>
      </c>
      <c r="WI10" s="10" t="s">
        <v>1063</v>
      </c>
      <c r="WJ10" s="20" t="s">
        <v>1033</v>
      </c>
      <c r="WK10" s="20" t="s">
        <v>861</v>
      </c>
      <c r="WL10" s="10" t="s">
        <v>946</v>
      </c>
      <c r="WM10" s="10" t="s">
        <v>1079</v>
      </c>
      <c r="WN10" s="10" t="s">
        <v>826</v>
      </c>
      <c r="WO10" s="10" t="s">
        <v>1078</v>
      </c>
      <c r="WP10" s="20" t="s">
        <v>1018</v>
      </c>
      <c r="WQ10" s="10" t="s">
        <v>834</v>
      </c>
      <c r="WR10" s="56" t="s">
        <v>782</v>
      </c>
      <c r="WS10" s="20" t="s">
        <v>756</v>
      </c>
      <c r="WT10" s="10" t="s">
        <v>1089</v>
      </c>
      <c r="WU10" s="20" t="s">
        <v>1158</v>
      </c>
      <c r="WV10" s="20" t="s">
        <v>820</v>
      </c>
      <c r="WW10" s="56" t="s">
        <v>979</v>
      </c>
      <c r="WX10" s="20" t="s">
        <v>1046</v>
      </c>
      <c r="WY10" s="20" t="s">
        <v>887</v>
      </c>
      <c r="WZ10" s="20" t="s">
        <v>901</v>
      </c>
      <c r="XA10" s="20" t="s">
        <v>754</v>
      </c>
      <c r="XB10" s="56" t="s">
        <v>935</v>
      </c>
      <c r="XC10" s="56" t="s">
        <v>743</v>
      </c>
      <c r="XD10" s="56" t="s">
        <v>755</v>
      </c>
      <c r="XE10" s="56" t="s">
        <v>703</v>
      </c>
      <c r="XF10" s="56" t="s">
        <v>812</v>
      </c>
      <c r="XG10" s="56" t="s">
        <v>1010</v>
      </c>
      <c r="XH10" s="56" t="s">
        <v>888</v>
      </c>
      <c r="XI10" s="56" t="s">
        <v>858</v>
      </c>
      <c r="XJ10" s="56" t="s">
        <v>772</v>
      </c>
      <c r="XK10" s="56" t="s">
        <v>856</v>
      </c>
      <c r="XL10" s="56" t="s">
        <v>1036</v>
      </c>
      <c r="XM10" s="56" t="s">
        <v>936</v>
      </c>
      <c r="XN10" s="56" t="s">
        <v>1032</v>
      </c>
      <c r="XO10" s="56" t="s">
        <v>1037</v>
      </c>
      <c r="XP10" s="56" t="s">
        <v>18859</v>
      </c>
      <c r="XQ10" s="56" t="s">
        <v>1096</v>
      </c>
      <c r="XR10" s="56" t="s">
        <v>874</v>
      </c>
      <c r="XS10" s="56" t="s">
        <v>980</v>
      </c>
      <c r="XT10" s="56" t="s">
        <v>860</v>
      </c>
      <c r="XU10" s="56" t="s">
        <v>776</v>
      </c>
      <c r="XV10" s="56" t="s">
        <v>902</v>
      </c>
      <c r="XW10" s="56" t="s">
        <v>1019</v>
      </c>
      <c r="XX10" s="56" t="s">
        <v>1075</v>
      </c>
      <c r="XY10" s="56" t="s">
        <v>964</v>
      </c>
      <c r="XZ10" s="56" t="s">
        <v>824</v>
      </c>
      <c r="YA10" s="56" t="s">
        <v>840</v>
      </c>
      <c r="YB10" s="56" t="s">
        <v>753</v>
      </c>
      <c r="YC10" s="56" t="s">
        <v>767</v>
      </c>
      <c r="YD10" s="56" t="s">
        <v>707</v>
      </c>
      <c r="YE10" s="56" t="s">
        <v>1055</v>
      </c>
      <c r="YF10" s="56" t="s">
        <v>734</v>
      </c>
      <c r="YG10" s="56" t="s">
        <v>970</v>
      </c>
      <c r="YH10" s="56" t="s">
        <v>894</v>
      </c>
      <c r="YI10" s="56" t="s">
        <v>705</v>
      </c>
      <c r="YJ10" s="56" t="s">
        <v>893</v>
      </c>
      <c r="YK10" s="56" t="s">
        <v>865</v>
      </c>
      <c r="YL10" s="56" t="s">
        <v>889</v>
      </c>
      <c r="YM10" s="56" t="s">
        <v>817</v>
      </c>
      <c r="YN10" s="56" t="s">
        <v>1083</v>
      </c>
      <c r="YO10" s="56" t="s">
        <v>1127</v>
      </c>
      <c r="YP10" s="56" t="s">
        <v>864</v>
      </c>
      <c r="YQ10" s="56" t="s">
        <v>1116</v>
      </c>
      <c r="YR10" s="56" t="s">
        <v>1079</v>
      </c>
      <c r="YS10" s="56" t="s">
        <v>764</v>
      </c>
      <c r="YT10" s="56" t="s">
        <v>915</v>
      </c>
      <c r="YU10" s="56" t="s">
        <v>873</v>
      </c>
      <c r="YV10" s="56" t="s">
        <v>1097</v>
      </c>
      <c r="YW10" s="56" t="s">
        <v>1110</v>
      </c>
      <c r="YX10" s="56" t="s">
        <v>875</v>
      </c>
      <c r="YY10" s="56" t="s">
        <v>1049</v>
      </c>
      <c r="YZ10" s="56" t="s">
        <v>1158</v>
      </c>
      <c r="ZA10" s="56" t="s">
        <v>904</v>
      </c>
      <c r="ZB10" s="56" t="s">
        <v>847</v>
      </c>
      <c r="ZC10" s="56" t="s">
        <v>983</v>
      </c>
      <c r="ZD10" s="56" t="s">
        <v>918</v>
      </c>
      <c r="ZE10" s="56" t="s">
        <v>937</v>
      </c>
      <c r="ZF10" s="56" t="s">
        <v>1018</v>
      </c>
      <c r="ZG10" s="56" t="s">
        <v>1021</v>
      </c>
      <c r="ZH10" s="56" t="s">
        <v>1025</v>
      </c>
      <c r="ZI10" s="56" t="s">
        <v>1133</v>
      </c>
      <c r="ZJ10" s="56" t="s">
        <v>938</v>
      </c>
      <c r="ZK10" s="56" t="s">
        <v>882</v>
      </c>
      <c r="ZL10" s="56" t="s">
        <v>820</v>
      </c>
      <c r="ZM10" s="56" t="s">
        <v>1108</v>
      </c>
      <c r="ZN10" s="56" t="s">
        <v>789</v>
      </c>
      <c r="ZO10" s="56" t="s">
        <v>887</v>
      </c>
      <c r="ZP10" s="56" t="s">
        <v>901</v>
      </c>
      <c r="ZQ10" s="56" t="s">
        <v>758</v>
      </c>
      <c r="ZR10" s="56" t="s">
        <v>942</v>
      </c>
      <c r="ZS10" s="56" t="s">
        <v>1061</v>
      </c>
      <c r="ZT10" s="56" t="s">
        <v>795</v>
      </c>
      <c r="ZU10" s="56" t="s">
        <v>914</v>
      </c>
      <c r="ZV10" s="56" t="s">
        <v>715</v>
      </c>
      <c r="ZW10" s="56" t="s">
        <v>1150</v>
      </c>
      <c r="ZX10" s="56" t="s">
        <v>738</v>
      </c>
      <c r="ZY10" s="56" t="s">
        <v>791</v>
      </c>
      <c r="ZZ10" s="56" t="s">
        <v>1038</v>
      </c>
      <c r="AAA10" s="56" t="s">
        <v>1031</v>
      </c>
    </row>
    <row r="11" spans="1:703" x14ac:dyDescent="0.35">
      <c r="A11" s="8">
        <f t="shared" si="0"/>
        <v>10</v>
      </c>
      <c r="B11" s="125" t="s">
        <v>788</v>
      </c>
      <c r="C11" s="125" t="s">
        <v>1085</v>
      </c>
      <c r="D11" s="125" t="s">
        <v>1122</v>
      </c>
      <c r="E11" s="125" t="s">
        <v>709</v>
      </c>
      <c r="F11" s="125" t="s">
        <v>1111</v>
      </c>
      <c r="G11" s="125" t="s">
        <v>1082</v>
      </c>
      <c r="H11" s="125" t="s">
        <v>774</v>
      </c>
      <c r="I11" s="125" t="s">
        <v>1061</v>
      </c>
      <c r="J11" s="125" t="s">
        <v>1119</v>
      </c>
      <c r="K11" s="125" t="s">
        <v>1009</v>
      </c>
      <c r="L11" s="125" t="s">
        <v>1040</v>
      </c>
      <c r="M11" s="125" t="s">
        <v>1158</v>
      </c>
      <c r="N11" s="125" t="s">
        <v>1007</v>
      </c>
      <c r="O11" s="125" t="s">
        <v>1151</v>
      </c>
      <c r="P11" s="125" t="s">
        <v>1087</v>
      </c>
      <c r="Q11" s="125" t="s">
        <v>1044</v>
      </c>
      <c r="R11" s="125" t="s">
        <v>1162</v>
      </c>
      <c r="S11" s="125" t="s">
        <v>961</v>
      </c>
      <c r="T11" s="125" t="s">
        <v>963</v>
      </c>
      <c r="U11" s="125" t="s">
        <v>1009</v>
      </c>
      <c r="V11" s="125" t="s">
        <v>1012</v>
      </c>
      <c r="W11" s="125" t="s">
        <v>1031</v>
      </c>
      <c r="X11" s="125" t="s">
        <v>984</v>
      </c>
      <c r="Y11" s="125" t="s">
        <v>1146</v>
      </c>
      <c r="Z11" s="125" t="s">
        <v>953</v>
      </c>
      <c r="AA11" s="125" t="s">
        <v>1023</v>
      </c>
      <c r="AB11" s="125" t="s">
        <v>1034</v>
      </c>
      <c r="AC11" s="125" t="s">
        <v>939</v>
      </c>
      <c r="AD11" s="125" t="s">
        <v>1103</v>
      </c>
      <c r="AE11" s="125" t="s">
        <v>1106</v>
      </c>
      <c r="AF11" s="125" t="s">
        <v>838</v>
      </c>
      <c r="AG11" s="125" t="s">
        <v>1117</v>
      </c>
      <c r="AH11" s="125" t="s">
        <v>1035</v>
      </c>
      <c r="AI11" s="125" t="s">
        <v>1119</v>
      </c>
      <c r="AJ11" s="125" t="s">
        <v>998</v>
      </c>
      <c r="AK11" s="125" t="s">
        <v>1099</v>
      </c>
      <c r="AL11" s="125" t="s">
        <v>779</v>
      </c>
      <c r="AM11" s="125" t="s">
        <v>1033</v>
      </c>
      <c r="AN11" s="125" t="s">
        <v>1018</v>
      </c>
      <c r="AO11" s="125" t="s">
        <v>1028</v>
      </c>
      <c r="AP11" s="125" t="s">
        <v>710</v>
      </c>
      <c r="AQ11" s="125" t="s">
        <v>844</v>
      </c>
      <c r="AR11" s="125" t="s">
        <v>928</v>
      </c>
      <c r="AS11" s="125" t="s">
        <v>1071</v>
      </c>
      <c r="AT11" s="125" t="s">
        <v>1038</v>
      </c>
      <c r="AU11" s="125" t="s">
        <v>745</v>
      </c>
      <c r="AV11" s="125" t="s">
        <v>1148</v>
      </c>
      <c r="AW11" s="125" t="s">
        <v>1082</v>
      </c>
      <c r="AX11" s="125" t="s">
        <v>1178</v>
      </c>
      <c r="AY11" s="125" t="s">
        <v>738</v>
      </c>
      <c r="AZ11" s="125" t="s">
        <v>858</v>
      </c>
      <c r="BA11" s="125" t="s">
        <v>898</v>
      </c>
      <c r="BB11" s="125" t="s">
        <v>712</v>
      </c>
      <c r="BC11" s="125" t="s">
        <v>759</v>
      </c>
      <c r="BD11" s="125" t="s">
        <v>1090</v>
      </c>
      <c r="BE11" s="125" t="s">
        <v>846</v>
      </c>
      <c r="BF11" s="125" t="s">
        <v>1009</v>
      </c>
      <c r="BG11" s="125" t="s">
        <v>881</v>
      </c>
      <c r="BH11" s="125" t="s">
        <v>1096</v>
      </c>
      <c r="BI11" s="125" t="s">
        <v>1178</v>
      </c>
      <c r="BJ11" s="125" t="s">
        <v>744</v>
      </c>
      <c r="BK11" s="125" t="s">
        <v>952</v>
      </c>
      <c r="BL11" s="125" t="s">
        <v>1136</v>
      </c>
      <c r="BM11" s="125" t="s">
        <v>815</v>
      </c>
      <c r="BN11" s="125" t="s">
        <v>1082</v>
      </c>
      <c r="BO11" s="125" t="s">
        <v>961</v>
      </c>
      <c r="BP11" s="125" t="s">
        <v>963</v>
      </c>
      <c r="BQ11" s="125" t="s">
        <v>821</v>
      </c>
      <c r="BR11" s="125" t="s">
        <v>881</v>
      </c>
      <c r="BS11" s="125" t="s">
        <v>748</v>
      </c>
      <c r="BT11" s="125" t="s">
        <v>767</v>
      </c>
      <c r="BU11" s="125" t="s">
        <v>1066</v>
      </c>
      <c r="BV11" s="125" t="s">
        <v>1008</v>
      </c>
      <c r="BW11" s="125" t="s">
        <v>1065</v>
      </c>
      <c r="BX11" s="125" t="s">
        <v>970</v>
      </c>
      <c r="BY11" s="125" t="s">
        <v>1162</v>
      </c>
      <c r="BZ11" s="125" t="s">
        <v>838</v>
      </c>
      <c r="CA11" s="125" t="s">
        <v>752</v>
      </c>
      <c r="CB11" s="125" t="s">
        <v>1073</v>
      </c>
      <c r="CC11" s="125" t="s">
        <v>1024</v>
      </c>
      <c r="CD11" s="125" t="s">
        <v>1036</v>
      </c>
      <c r="CE11" s="125" t="s">
        <v>920</v>
      </c>
      <c r="CF11" s="125" t="s">
        <v>1043</v>
      </c>
      <c r="CG11" s="125" t="s">
        <v>863</v>
      </c>
      <c r="CH11" s="125" t="s">
        <v>736</v>
      </c>
      <c r="CI11" s="125" t="s">
        <v>1068</v>
      </c>
      <c r="CJ11" s="125" t="s">
        <v>1048</v>
      </c>
      <c r="CK11" s="125" t="s">
        <v>779</v>
      </c>
      <c r="CL11" s="125" t="s">
        <v>1131</v>
      </c>
      <c r="CM11" s="125" t="s">
        <v>953</v>
      </c>
      <c r="CN11" s="125" t="s">
        <v>926</v>
      </c>
      <c r="CO11" s="125" t="s">
        <v>1019</v>
      </c>
      <c r="CP11" s="125" t="s">
        <v>1099</v>
      </c>
      <c r="CQ11" s="125" t="s">
        <v>1118</v>
      </c>
      <c r="CR11" s="125" t="s">
        <v>996</v>
      </c>
      <c r="CS11" s="125" t="s">
        <v>739</v>
      </c>
      <c r="CT11" s="125" t="s">
        <v>1045</v>
      </c>
      <c r="CU11" s="125" t="s">
        <v>890</v>
      </c>
      <c r="CV11" s="125" t="s">
        <v>1092</v>
      </c>
      <c r="CW11" s="125" t="s">
        <v>1055</v>
      </c>
      <c r="CX11" s="125" t="s">
        <v>924</v>
      </c>
      <c r="CY11" s="125" t="s">
        <v>909</v>
      </c>
      <c r="CZ11" s="125" t="s">
        <v>852</v>
      </c>
      <c r="DA11" s="125" t="s">
        <v>705</v>
      </c>
      <c r="DB11" s="125" t="s">
        <v>893</v>
      </c>
      <c r="DC11" s="125" t="s">
        <v>794</v>
      </c>
      <c r="DD11" s="125" t="s">
        <v>1108</v>
      </c>
      <c r="DE11" s="125" t="s">
        <v>830</v>
      </c>
      <c r="DF11" s="125" t="s">
        <v>1063</v>
      </c>
      <c r="DG11" s="125" t="s">
        <v>907</v>
      </c>
      <c r="DH11" s="125" t="s">
        <v>1114</v>
      </c>
      <c r="DI11" s="125" t="s">
        <v>1039</v>
      </c>
      <c r="DJ11" s="125" t="s">
        <v>1094</v>
      </c>
      <c r="DK11" s="125" t="s">
        <v>727</v>
      </c>
      <c r="DL11" s="125" t="s">
        <v>1138</v>
      </c>
      <c r="DM11" s="125" t="s">
        <v>1102</v>
      </c>
      <c r="DN11" s="125" t="s">
        <v>933</v>
      </c>
      <c r="DO11" s="125" t="s">
        <v>1093</v>
      </c>
      <c r="DP11" s="125" t="s">
        <v>862</v>
      </c>
      <c r="DQ11" s="125" t="s">
        <v>742</v>
      </c>
      <c r="DR11" s="125" t="s">
        <v>785</v>
      </c>
      <c r="DS11" s="125" t="s">
        <v>1002</v>
      </c>
      <c r="DT11" s="125" t="s">
        <v>801</v>
      </c>
      <c r="DU11" s="125" t="s">
        <v>983</v>
      </c>
      <c r="DV11" s="125" t="s">
        <v>998</v>
      </c>
      <c r="DW11" s="125" t="s">
        <v>1109</v>
      </c>
      <c r="DX11" s="125" t="s">
        <v>939</v>
      </c>
      <c r="DY11" s="125" t="s">
        <v>1106</v>
      </c>
      <c r="DZ11" s="125" t="s">
        <v>844</v>
      </c>
      <c r="EA11" s="125" t="s">
        <v>1119</v>
      </c>
      <c r="EB11" s="125" t="s">
        <v>1040</v>
      </c>
      <c r="EC11" s="125" t="s">
        <v>882</v>
      </c>
      <c r="ED11" s="125" t="s">
        <v>1103</v>
      </c>
      <c r="EE11" s="125" t="s">
        <v>1153</v>
      </c>
      <c r="EF11" s="125" t="s">
        <v>1017</v>
      </c>
      <c r="EG11" s="125" t="s">
        <v>732</v>
      </c>
      <c r="EH11" s="125" t="s">
        <v>901</v>
      </c>
      <c r="EI11" s="125" t="s">
        <v>1057</v>
      </c>
      <c r="EJ11" s="125" t="s">
        <v>774</v>
      </c>
      <c r="EK11" s="125" t="s">
        <v>1061</v>
      </c>
      <c r="EL11" s="125" t="s">
        <v>1142</v>
      </c>
      <c r="EM11" s="125" t="s">
        <v>837</v>
      </c>
      <c r="EN11" s="125" t="s">
        <v>803</v>
      </c>
      <c r="EO11" s="125" t="s">
        <v>867</v>
      </c>
      <c r="EP11" s="125" t="s">
        <v>906</v>
      </c>
      <c r="EQ11" s="125" t="s">
        <v>858</v>
      </c>
      <c r="ER11" s="125" t="s">
        <v>18981</v>
      </c>
      <c r="ES11" s="91" t="s">
        <v>712</v>
      </c>
      <c r="ET11" s="91" t="s">
        <v>725</v>
      </c>
      <c r="EU11" s="8" t="s">
        <v>704</v>
      </c>
      <c r="EV11" s="91" t="s">
        <v>752</v>
      </c>
      <c r="EW11" s="1" t="s">
        <v>766</v>
      </c>
      <c r="EX11" s="12" t="s">
        <v>706</v>
      </c>
      <c r="EY11" s="91" t="s">
        <v>722</v>
      </c>
      <c r="EZ11" s="91" t="s">
        <v>730</v>
      </c>
      <c r="FA11" s="91" t="s">
        <v>744</v>
      </c>
      <c r="FB11" s="91" t="s">
        <v>761</v>
      </c>
      <c r="FC11" s="91" t="s">
        <v>835</v>
      </c>
      <c r="FD11" s="91" t="s">
        <v>784</v>
      </c>
      <c r="FE11" s="13" t="s">
        <v>819</v>
      </c>
      <c r="FF11" s="12" t="s">
        <v>808</v>
      </c>
      <c r="FG11" s="91" t="s">
        <v>752</v>
      </c>
      <c r="FH11" s="13" t="s">
        <v>865</v>
      </c>
      <c r="FI11" s="7" t="s">
        <v>856</v>
      </c>
      <c r="FJ11" s="13" t="s">
        <v>859</v>
      </c>
      <c r="FK11" s="91" t="s">
        <v>733</v>
      </c>
      <c r="FL11" s="91" t="s">
        <v>870</v>
      </c>
      <c r="FM11" s="91" t="s">
        <v>755</v>
      </c>
      <c r="FN11" s="91" t="s">
        <v>804</v>
      </c>
      <c r="FO11" s="91" t="s">
        <v>787</v>
      </c>
      <c r="FP11" s="1" t="s">
        <v>894</v>
      </c>
      <c r="FQ11" s="91" t="s">
        <v>900</v>
      </c>
      <c r="FR11" s="91" t="s">
        <v>860</v>
      </c>
      <c r="FS11" s="91" t="s">
        <v>771</v>
      </c>
      <c r="FT11" s="91" t="s">
        <v>842</v>
      </c>
      <c r="FU11" s="91" t="s">
        <v>724</v>
      </c>
      <c r="FV11" s="91" t="s">
        <v>733</v>
      </c>
      <c r="FW11" s="91" t="s">
        <v>916</v>
      </c>
      <c r="FX11" s="91" t="s">
        <v>904</v>
      </c>
      <c r="FY11" s="91" t="s">
        <v>740</v>
      </c>
      <c r="FZ11" s="91" t="s">
        <v>899</v>
      </c>
      <c r="GA11" s="91" t="s">
        <v>932</v>
      </c>
      <c r="GB11" s="91" t="s">
        <v>937</v>
      </c>
      <c r="GC11" s="91" t="s">
        <v>929</v>
      </c>
      <c r="GD11" s="91" t="s">
        <v>833</v>
      </c>
      <c r="GE11" s="91" t="s">
        <v>926</v>
      </c>
      <c r="GF11" s="91" t="s">
        <v>756</v>
      </c>
      <c r="GG11" s="91" t="s">
        <v>836</v>
      </c>
      <c r="GH11" s="91" t="s">
        <v>893</v>
      </c>
      <c r="GI11" s="91" t="s">
        <v>794</v>
      </c>
      <c r="GJ11" s="91" t="s">
        <v>708</v>
      </c>
      <c r="GK11" s="91" t="s">
        <v>817</v>
      </c>
      <c r="GL11" s="91" t="s">
        <v>890</v>
      </c>
      <c r="GM11" s="91" t="s">
        <v>937</v>
      </c>
      <c r="GN11" s="91" t="s">
        <v>818</v>
      </c>
      <c r="GO11" s="91" t="s">
        <v>913</v>
      </c>
      <c r="GP11" s="91" t="s">
        <v>909</v>
      </c>
      <c r="GQ11" s="91" t="s">
        <v>822</v>
      </c>
      <c r="GR11" s="91" t="s">
        <v>737</v>
      </c>
      <c r="GS11" s="91" t="s">
        <v>873</v>
      </c>
      <c r="GT11" s="91" t="s">
        <v>794</v>
      </c>
      <c r="GU11" s="91" t="s">
        <v>869</v>
      </c>
      <c r="GV11" s="91" t="s">
        <v>969</v>
      </c>
      <c r="GW11" s="91" t="s">
        <v>890</v>
      </c>
      <c r="GX11" s="91" t="s">
        <v>947</v>
      </c>
      <c r="GY11" s="91" t="s">
        <v>762</v>
      </c>
      <c r="GZ11" s="91" t="s">
        <v>710</v>
      </c>
      <c r="HA11" s="91" t="s">
        <v>816</v>
      </c>
      <c r="HB11" s="91" t="s">
        <v>826</v>
      </c>
      <c r="HC11" s="91" t="s">
        <v>841</v>
      </c>
      <c r="HD11" s="91" t="s">
        <v>948</v>
      </c>
      <c r="HE11" s="91" t="s">
        <v>974</v>
      </c>
      <c r="HF11" s="91" t="s">
        <v>750</v>
      </c>
      <c r="HG11" s="91" t="s">
        <v>862</v>
      </c>
      <c r="HH11" s="91" t="s">
        <v>805</v>
      </c>
      <c r="HI11" s="91" t="s">
        <v>880</v>
      </c>
      <c r="HJ11" s="91" t="s">
        <v>885</v>
      </c>
      <c r="HK11" s="91" t="s">
        <v>878</v>
      </c>
      <c r="HL11" s="91" t="s">
        <v>848</v>
      </c>
      <c r="HM11" s="91" t="s">
        <v>998</v>
      </c>
      <c r="HN11" s="91" t="s">
        <v>891</v>
      </c>
      <c r="HO11" s="91" t="s">
        <v>831</v>
      </c>
      <c r="HP11" s="91" t="s">
        <v>770</v>
      </c>
      <c r="HQ11" s="91" t="s">
        <v>994</v>
      </c>
      <c r="HR11" s="91" t="s">
        <v>1008</v>
      </c>
      <c r="HS11" s="91" t="s">
        <v>989</v>
      </c>
      <c r="HT11" s="91" t="s">
        <v>787</v>
      </c>
      <c r="HU11" s="91" t="s">
        <v>1010</v>
      </c>
      <c r="HV11" s="91" t="s">
        <v>808</v>
      </c>
      <c r="HW11" s="91" t="s">
        <v>1026</v>
      </c>
      <c r="HX11" s="91" t="s">
        <v>1029</v>
      </c>
      <c r="HY11" s="91" t="s">
        <v>1024</v>
      </c>
      <c r="HZ11" s="91" t="s">
        <v>1036</v>
      </c>
      <c r="IA11" s="91" t="s">
        <v>800</v>
      </c>
      <c r="IB11" s="91" t="s">
        <v>1043</v>
      </c>
      <c r="IC11" s="91" t="s">
        <v>763</v>
      </c>
      <c r="ID11" s="91" t="s">
        <v>736</v>
      </c>
      <c r="IE11" s="91" t="s">
        <v>814</v>
      </c>
      <c r="IF11" s="91" t="s">
        <v>1048</v>
      </c>
      <c r="IG11" s="91" t="s">
        <v>900</v>
      </c>
      <c r="IH11" s="91" t="s">
        <v>860</v>
      </c>
      <c r="II11" s="91" t="s">
        <v>922</v>
      </c>
      <c r="IJ11" s="91" t="s">
        <v>926</v>
      </c>
      <c r="IK11" s="91" t="s">
        <v>1070</v>
      </c>
      <c r="IL11" s="91" t="s">
        <v>1075</v>
      </c>
      <c r="IM11" s="91" t="s">
        <v>845</v>
      </c>
      <c r="IN11" s="91" t="s">
        <v>861</v>
      </c>
      <c r="IO11" s="91" t="s">
        <v>840</v>
      </c>
      <c r="IP11" s="91" t="s">
        <v>899</v>
      </c>
      <c r="IQ11" s="91" t="s">
        <v>912</v>
      </c>
      <c r="IR11" s="91" t="s">
        <v>1092</v>
      </c>
      <c r="IS11" s="91" t="s">
        <v>723</v>
      </c>
      <c r="IT11" s="91" t="s">
        <v>734</v>
      </c>
      <c r="IU11" s="91" t="s">
        <v>1101</v>
      </c>
      <c r="IV11" s="91" t="s">
        <v>852</v>
      </c>
      <c r="IW11" s="91" t="s">
        <v>954</v>
      </c>
      <c r="IX11" s="91" t="s">
        <v>1015</v>
      </c>
      <c r="IY11" s="91" t="s">
        <v>957</v>
      </c>
      <c r="IZ11" s="91" t="s">
        <v>1108</v>
      </c>
      <c r="JA11" s="91" t="s">
        <v>1113</v>
      </c>
      <c r="JB11" s="91" t="s">
        <v>1083</v>
      </c>
      <c r="JC11" s="91" t="s">
        <v>907</v>
      </c>
      <c r="JD11" s="91" t="s">
        <v>1114</v>
      </c>
      <c r="JE11" s="91" t="s">
        <v>1039</v>
      </c>
      <c r="JF11" s="91" t="s">
        <v>714</v>
      </c>
      <c r="JG11" s="91" t="s">
        <v>1020</v>
      </c>
      <c r="JH11" s="91" t="s">
        <v>807</v>
      </c>
      <c r="JI11" s="91" t="s">
        <v>1102</v>
      </c>
      <c r="JJ11" s="91" t="s">
        <v>1097</v>
      </c>
      <c r="JK11" s="91" t="s">
        <v>1030</v>
      </c>
      <c r="JL11" s="91" t="s">
        <v>791</v>
      </c>
      <c r="JM11" s="91" t="s">
        <v>742</v>
      </c>
      <c r="JN11" s="91" t="s">
        <v>947</v>
      </c>
      <c r="JO11" s="91" t="s">
        <v>762</v>
      </c>
      <c r="JP11" s="91" t="s">
        <v>710</v>
      </c>
      <c r="JQ11" s="91" t="s">
        <v>816</v>
      </c>
      <c r="JR11" s="91" t="s">
        <v>896</v>
      </c>
      <c r="JS11" s="91" t="s">
        <v>745</v>
      </c>
      <c r="JT11" s="91" t="s">
        <v>831</v>
      </c>
      <c r="JU11" s="91" t="s">
        <v>834</v>
      </c>
      <c r="JV11" s="91" t="s">
        <v>782</v>
      </c>
      <c r="JW11" s="91" t="s">
        <v>1119</v>
      </c>
      <c r="JX11" s="91" t="s">
        <v>1125</v>
      </c>
      <c r="JY11" s="91" t="s">
        <v>1128</v>
      </c>
      <c r="JZ11" s="91" t="s">
        <v>931</v>
      </c>
      <c r="KA11" s="91" t="s">
        <v>1153</v>
      </c>
      <c r="KB11" s="91" t="s">
        <v>1017</v>
      </c>
      <c r="KC11" s="91" t="s">
        <v>1157</v>
      </c>
      <c r="KD11" s="91" t="s">
        <v>1154</v>
      </c>
      <c r="KE11" s="91" t="s">
        <v>754</v>
      </c>
      <c r="KF11" s="91" t="s">
        <v>935</v>
      </c>
      <c r="KG11" s="91" t="s">
        <v>1117</v>
      </c>
      <c r="KH11" s="91" t="s">
        <v>1142</v>
      </c>
      <c r="KI11" s="91" t="s">
        <v>1060</v>
      </c>
      <c r="KJ11" s="91" t="s">
        <v>1005</v>
      </c>
      <c r="KK11" s="91" t="s">
        <v>1167</v>
      </c>
      <c r="KL11" s="91" t="s">
        <v>1169</v>
      </c>
      <c r="KM11" s="91" t="s">
        <v>858</v>
      </c>
      <c r="KN11" s="91" t="s">
        <v>772</v>
      </c>
      <c r="KO11" s="91" t="s">
        <v>712</v>
      </c>
      <c r="KP11" s="91" t="s">
        <v>1132</v>
      </c>
      <c r="KQ11" s="91" t="s">
        <v>923</v>
      </c>
      <c r="KR11" s="91" t="s">
        <v>1067</v>
      </c>
      <c r="KS11" s="91" t="s">
        <v>821</v>
      </c>
      <c r="KT11" s="91" t="s">
        <v>881</v>
      </c>
      <c r="KU11" s="91" t="s">
        <v>1016</v>
      </c>
      <c r="KV11" s="91" t="s">
        <v>920</v>
      </c>
      <c r="KW11" s="91" t="s">
        <v>744</v>
      </c>
      <c r="KX11" s="91" t="s">
        <v>793</v>
      </c>
      <c r="KY11" s="91" t="s">
        <v>1136</v>
      </c>
      <c r="KZ11" s="91" t="s">
        <v>956</v>
      </c>
      <c r="LA11" s="91" t="s">
        <v>819</v>
      </c>
      <c r="LB11" s="91" t="s">
        <v>839</v>
      </c>
      <c r="LC11" s="91" t="s">
        <v>963</v>
      </c>
      <c r="LD11" s="91" t="s">
        <v>1122</v>
      </c>
      <c r="LE11" s="91" t="s">
        <v>1051</v>
      </c>
      <c r="LF11" s="91" t="s">
        <v>722</v>
      </c>
      <c r="LG11" s="91" t="s">
        <v>767</v>
      </c>
      <c r="LH11" s="91" t="s">
        <v>1147</v>
      </c>
      <c r="LI11" s="91" t="s">
        <v>1008</v>
      </c>
      <c r="LJ11" s="91" t="s">
        <v>989</v>
      </c>
      <c r="LK11" s="91" t="s">
        <v>1140</v>
      </c>
      <c r="LL11" s="91" t="s">
        <v>1048</v>
      </c>
      <c r="LM11" s="91" t="s">
        <v>705</v>
      </c>
      <c r="LN11" s="91" t="s">
        <v>788</v>
      </c>
      <c r="LO11" s="91" t="s">
        <v>886</v>
      </c>
      <c r="LP11" s="91" t="s">
        <v>708</v>
      </c>
      <c r="LQ11" s="91" t="s">
        <v>1113</v>
      </c>
      <c r="LR11" s="91" t="s">
        <v>1083</v>
      </c>
      <c r="LS11" s="91" t="s">
        <v>1014</v>
      </c>
      <c r="LT11" s="91" t="s">
        <v>1002</v>
      </c>
      <c r="LU11" s="91" t="s">
        <v>946</v>
      </c>
      <c r="LV11" s="91" t="s">
        <v>849</v>
      </c>
      <c r="LW11" s="91" t="s">
        <v>971</v>
      </c>
      <c r="LX11" s="91" t="s">
        <v>1138</v>
      </c>
      <c r="LY11" s="91" t="s">
        <v>1187</v>
      </c>
      <c r="LZ11" s="91" t="s">
        <v>933</v>
      </c>
      <c r="MA11" s="91" t="s">
        <v>750</v>
      </c>
      <c r="MB11" s="91" t="s">
        <v>862</v>
      </c>
      <c r="MC11" s="91" t="s">
        <v>1089</v>
      </c>
      <c r="MD11" s="91" t="s">
        <v>880</v>
      </c>
      <c r="ME11" s="91" t="s">
        <v>820</v>
      </c>
      <c r="MF11" s="91" t="s">
        <v>868</v>
      </c>
      <c r="MG11" s="91" t="s">
        <v>983</v>
      </c>
      <c r="MH11" s="91" t="s">
        <v>896</v>
      </c>
      <c r="MI11" s="91" t="s">
        <v>1109</v>
      </c>
      <c r="MJ11" s="91" t="s">
        <v>939</v>
      </c>
      <c r="MK11" s="91" t="s">
        <v>1106</v>
      </c>
      <c r="ML11" s="91" t="s">
        <v>1117</v>
      </c>
      <c r="MM11" s="91" t="s">
        <v>1191</v>
      </c>
      <c r="MN11" s="91" t="s">
        <v>703</v>
      </c>
      <c r="MO11" s="91" t="s">
        <v>882</v>
      </c>
      <c r="MP11" s="91" t="s">
        <v>931</v>
      </c>
      <c r="MQ11" s="91" t="s">
        <v>1153</v>
      </c>
      <c r="MR11" s="91" t="s">
        <v>1017</v>
      </c>
      <c r="MS11" s="91" t="s">
        <v>1157</v>
      </c>
      <c r="MT11" s="91" t="s">
        <v>1154</v>
      </c>
      <c r="MU11" s="91" t="s">
        <v>1132</v>
      </c>
      <c r="MV11" s="91" t="s">
        <v>936</v>
      </c>
      <c r="MW11" s="91" t="s">
        <v>892</v>
      </c>
      <c r="MX11" s="91" t="s">
        <v>1201</v>
      </c>
      <c r="MY11" s="91" t="s">
        <v>837</v>
      </c>
      <c r="MZ11" s="91" t="s">
        <v>1005</v>
      </c>
      <c r="NA11" s="91" t="s">
        <v>1161</v>
      </c>
      <c r="NB11" s="91" t="s">
        <v>906</v>
      </c>
      <c r="NC11" s="91" t="s">
        <v>793</v>
      </c>
      <c r="ND11" s="91" t="s">
        <v>776</v>
      </c>
      <c r="NE11" s="91" t="s">
        <v>1031</v>
      </c>
      <c r="NF11" s="91" t="s">
        <v>725</v>
      </c>
      <c r="NG11" s="91" t="s">
        <v>704</v>
      </c>
      <c r="NH11" s="91" t="s">
        <v>713</v>
      </c>
      <c r="NI11" s="91" t="s">
        <v>821</v>
      </c>
      <c r="NJ11" s="91" t="s">
        <v>881</v>
      </c>
      <c r="NK11" s="91" t="s">
        <v>748</v>
      </c>
      <c r="NL11" s="91" t="s">
        <v>854</v>
      </c>
      <c r="NM11" s="91" t="s">
        <v>743</v>
      </c>
      <c r="NN11" s="91" t="s">
        <v>755</v>
      </c>
      <c r="NO11" s="91" t="s">
        <v>1065</v>
      </c>
      <c r="NP11" s="91" t="s">
        <v>784</v>
      </c>
      <c r="NQ11" s="91" t="s">
        <v>1162</v>
      </c>
      <c r="NR11" s="91" t="s">
        <v>839</v>
      </c>
      <c r="NS11" s="91" t="s">
        <v>1026</v>
      </c>
      <c r="NT11" s="91" t="s">
        <v>1029</v>
      </c>
      <c r="NU11" s="91" t="s">
        <v>1024</v>
      </c>
      <c r="NV11" s="91" t="s">
        <v>859</v>
      </c>
      <c r="NW11" s="91" t="s">
        <v>733</v>
      </c>
      <c r="NX11" s="91" t="s">
        <v>1127</v>
      </c>
      <c r="NY11" s="91" t="s">
        <v>1008</v>
      </c>
      <c r="NZ11" s="91" t="s">
        <v>877</v>
      </c>
      <c r="OA11" s="91" t="s">
        <v>1140</v>
      </c>
      <c r="OB11" s="91" t="s">
        <v>1048</v>
      </c>
      <c r="OC11" s="91" t="s">
        <v>944</v>
      </c>
      <c r="OD11" s="91" t="s">
        <v>1007</v>
      </c>
      <c r="OE11" s="91" t="s">
        <v>771</v>
      </c>
      <c r="OF11" s="91" t="s">
        <v>842</v>
      </c>
      <c r="OG11" s="91" t="s">
        <v>828</v>
      </c>
      <c r="OH11" s="91" t="s">
        <v>1022</v>
      </c>
      <c r="OI11" s="91" t="s">
        <v>783</v>
      </c>
      <c r="OJ11" s="91" t="s">
        <v>996</v>
      </c>
      <c r="OK11" s="91" t="s">
        <v>740</v>
      </c>
      <c r="OL11" s="91" t="s">
        <v>899</v>
      </c>
      <c r="OM11" s="91" t="s">
        <v>1219</v>
      </c>
      <c r="ON11" s="91" t="s">
        <v>937</v>
      </c>
      <c r="OO11" s="91" t="s">
        <v>929</v>
      </c>
      <c r="OP11" s="91" t="s">
        <v>833</v>
      </c>
      <c r="OQ11" s="91" t="s">
        <v>1054</v>
      </c>
      <c r="OR11" s="91" t="s">
        <v>756</v>
      </c>
      <c r="OS11" s="91" t="s">
        <v>1099</v>
      </c>
      <c r="OT11" s="91" t="s">
        <v>1015</v>
      </c>
      <c r="OU11" s="91" t="s">
        <v>794</v>
      </c>
      <c r="OV11" s="91" t="s">
        <v>1108</v>
      </c>
      <c r="OW11" s="91" t="s">
        <v>817</v>
      </c>
      <c r="OX11" s="91" t="s">
        <v>769</v>
      </c>
      <c r="OY11" s="91" t="s">
        <v>707</v>
      </c>
      <c r="OZ11" s="91" t="s">
        <v>1081</v>
      </c>
      <c r="PA11" s="91" t="s">
        <v>924</v>
      </c>
      <c r="PB11" s="91" t="s">
        <v>1094</v>
      </c>
      <c r="PC11" s="91" t="s">
        <v>1020</v>
      </c>
      <c r="PD11" s="91" t="s">
        <v>807</v>
      </c>
      <c r="PE11" s="91" t="s">
        <v>1102</v>
      </c>
      <c r="PF11" s="91" t="s">
        <v>1208</v>
      </c>
      <c r="PG11" s="91" t="s">
        <v>869</v>
      </c>
      <c r="PH11" s="91" t="s">
        <v>721</v>
      </c>
      <c r="PI11" s="91" t="s">
        <v>732</v>
      </c>
      <c r="PJ11" s="91" t="s">
        <v>712</v>
      </c>
      <c r="PK11" s="91" t="s">
        <v>1132</v>
      </c>
      <c r="PL11" s="91" t="s">
        <v>1090</v>
      </c>
      <c r="PM11" s="91" t="s">
        <v>872</v>
      </c>
      <c r="PN11" s="91" t="s">
        <v>1009</v>
      </c>
      <c r="PO11" s="91" t="s">
        <v>1012</v>
      </c>
      <c r="PP11" s="91" t="s">
        <v>718</v>
      </c>
      <c r="PQ11" s="91" t="s">
        <v>867</v>
      </c>
      <c r="PR11" s="91" t="s">
        <v>1144</v>
      </c>
      <c r="PS11" s="91" t="s">
        <v>793</v>
      </c>
      <c r="PT11" s="91" t="s">
        <v>776</v>
      </c>
      <c r="PU11" s="91" t="s">
        <v>1111</v>
      </c>
      <c r="PV11" s="91" t="s">
        <v>819</v>
      </c>
      <c r="PW11" s="91" t="s">
        <v>943</v>
      </c>
      <c r="PX11" s="91" t="s">
        <v>964</v>
      </c>
      <c r="PY11" s="91" t="s">
        <v>729</v>
      </c>
      <c r="PZ11" s="91" t="s">
        <v>706</v>
      </c>
      <c r="QA11" s="91" t="s">
        <v>1156</v>
      </c>
      <c r="QB11" s="91" t="s">
        <v>1059</v>
      </c>
      <c r="QC11" s="91" t="s">
        <v>1053</v>
      </c>
      <c r="QD11" s="91" t="s">
        <v>1008</v>
      </c>
      <c r="QE11" s="91" t="s">
        <v>989</v>
      </c>
      <c r="QF11" s="91" t="s">
        <v>787</v>
      </c>
      <c r="QG11" s="91" t="s">
        <v>1010</v>
      </c>
      <c r="QH11" s="91" t="s">
        <v>838</v>
      </c>
      <c r="QI11" s="91" t="s">
        <v>752</v>
      </c>
      <c r="QJ11" s="91" t="s">
        <v>972</v>
      </c>
      <c r="QK11" s="91" t="s">
        <v>1024</v>
      </c>
      <c r="QL11" s="91" t="s">
        <v>1036</v>
      </c>
      <c r="QM11" s="91" t="s">
        <v>800</v>
      </c>
      <c r="QN11" s="91" t="s">
        <v>1043</v>
      </c>
      <c r="QO11" s="91" t="s">
        <v>763</v>
      </c>
      <c r="QP11" s="91" t="s">
        <v>736</v>
      </c>
      <c r="QQ11" s="91" t="s">
        <v>1068</v>
      </c>
      <c r="QR11" s="91" t="s">
        <v>764</v>
      </c>
      <c r="QS11" s="91" t="s">
        <v>900</v>
      </c>
      <c r="QT11" s="91" t="s">
        <v>1007</v>
      </c>
      <c r="QU11" s="91" t="s">
        <v>771</v>
      </c>
      <c r="QV11" s="91" t="s">
        <v>926</v>
      </c>
      <c r="QW11" s="91" t="s">
        <v>724</v>
      </c>
      <c r="QX11" s="91" t="s">
        <v>1075</v>
      </c>
      <c r="QY11" s="91" t="s">
        <v>845</v>
      </c>
      <c r="QZ11" s="91" t="s">
        <v>1028</v>
      </c>
      <c r="RA11" s="91" t="s">
        <v>840</v>
      </c>
      <c r="RB11" s="91" t="s">
        <v>899</v>
      </c>
      <c r="RC11" s="91" t="s">
        <v>1219</v>
      </c>
      <c r="RD11" s="91" t="s">
        <v>1092</v>
      </c>
      <c r="RE11" s="91" t="s">
        <v>1085</v>
      </c>
      <c r="RF11" s="91" t="s">
        <v>924</v>
      </c>
      <c r="RG11" s="24" t="s">
        <v>909</v>
      </c>
      <c r="RH11" s="91" t="s">
        <v>852</v>
      </c>
      <c r="RI11" s="91" t="s">
        <v>954</v>
      </c>
      <c r="RJ11" s="91" t="s">
        <v>1015</v>
      </c>
      <c r="RK11" s="91" t="s">
        <v>957</v>
      </c>
      <c r="RL11" s="91" t="s">
        <v>1108</v>
      </c>
      <c r="RM11" s="91" t="s">
        <v>1113</v>
      </c>
      <c r="RN11" s="91" t="s">
        <v>1083</v>
      </c>
      <c r="RO11" s="91" t="s">
        <v>1014</v>
      </c>
      <c r="RP11" s="91" t="s">
        <v>758</v>
      </c>
      <c r="RQ11" s="91" t="s">
        <v>806</v>
      </c>
      <c r="RR11" s="91" t="s">
        <v>8975</v>
      </c>
      <c r="RS11" s="91" t="s">
        <v>1020</v>
      </c>
      <c r="RT11" s="91" t="s">
        <v>914</v>
      </c>
      <c r="RU11" s="91" t="s">
        <v>1102</v>
      </c>
      <c r="RV11" s="91" t="s">
        <v>8979</v>
      </c>
      <c r="RW11" s="91" t="s">
        <v>1030</v>
      </c>
      <c r="RX11" s="91" t="s">
        <v>969</v>
      </c>
      <c r="RY11" s="91" t="s">
        <v>1049</v>
      </c>
      <c r="RZ11" s="91" t="s">
        <v>785</v>
      </c>
      <c r="SA11" s="91" t="s">
        <v>762</v>
      </c>
      <c r="SB11" s="91" t="s">
        <v>1197</v>
      </c>
      <c r="SC11" s="91" t="s">
        <v>983</v>
      </c>
      <c r="SD11" s="91" t="s">
        <v>918</v>
      </c>
      <c r="SE11" s="91" t="s">
        <v>1109</v>
      </c>
      <c r="SF11" s="91" t="s">
        <v>831</v>
      </c>
      <c r="SG11" s="91" t="s">
        <v>834</v>
      </c>
      <c r="SH11" s="91" t="s">
        <v>782</v>
      </c>
      <c r="SI11" s="91" t="s">
        <v>910</v>
      </c>
      <c r="SJ11" s="91" t="s">
        <v>741</v>
      </c>
      <c r="SK11" s="91" t="s">
        <v>1128</v>
      </c>
      <c r="SL11" s="91" t="s">
        <v>931</v>
      </c>
      <c r="SM11" s="91" t="s">
        <v>1153</v>
      </c>
      <c r="SN11" s="91" t="s">
        <v>1017</v>
      </c>
      <c r="SO11" s="91" t="s">
        <v>1157</v>
      </c>
      <c r="SP11" s="91" t="s">
        <v>1154</v>
      </c>
      <c r="SQ11" s="91" t="s">
        <v>1057</v>
      </c>
      <c r="SR11" s="91" t="s">
        <v>1064</v>
      </c>
      <c r="SS11" s="91" t="s">
        <v>871</v>
      </c>
      <c r="ST11" s="91" t="s">
        <v>1142</v>
      </c>
      <c r="SU11" s="91" t="s">
        <v>1060</v>
      </c>
      <c r="SV11" s="91" t="s">
        <v>1005</v>
      </c>
      <c r="SW11" s="91" t="s">
        <v>8991</v>
      </c>
      <c r="SX11" s="91" t="s">
        <v>1169</v>
      </c>
      <c r="SY11" s="91" t="s">
        <v>793</v>
      </c>
      <c r="SZ11" s="91" t="s">
        <v>1087</v>
      </c>
      <c r="TA11" s="91" t="s">
        <v>712</v>
      </c>
      <c r="TB11" s="91" t="s">
        <v>1086</v>
      </c>
      <c r="TC11" s="91" t="s">
        <v>923</v>
      </c>
      <c r="TD11" s="91" t="s">
        <v>945</v>
      </c>
      <c r="TE11" s="91" t="s">
        <v>1009</v>
      </c>
      <c r="TF11" s="8" t="s">
        <v>881</v>
      </c>
      <c r="TG11" s="91" t="s">
        <v>748</v>
      </c>
      <c r="TH11" s="91" t="s">
        <v>1059</v>
      </c>
      <c r="TI11" s="91" t="s">
        <v>1066</v>
      </c>
      <c r="TJ11" s="91" t="s">
        <v>952</v>
      </c>
      <c r="TK11" s="42" t="s">
        <v>1136</v>
      </c>
      <c r="TL11" s="15" t="s">
        <v>956</v>
      </c>
      <c r="TM11" s="9" t="s">
        <v>819</v>
      </c>
      <c r="TN11" s="91" t="s">
        <v>839</v>
      </c>
      <c r="TO11" s="91" t="s">
        <v>1026</v>
      </c>
      <c r="TP11" s="91" t="s">
        <v>972</v>
      </c>
      <c r="TQ11" s="91" t="s">
        <v>1051</v>
      </c>
      <c r="TR11" s="91" t="s">
        <v>1121</v>
      </c>
      <c r="TS11" s="91" t="s">
        <v>767</v>
      </c>
      <c r="TT11" s="91" t="s">
        <v>1147</v>
      </c>
      <c r="TU11" s="91" t="s">
        <v>1008</v>
      </c>
      <c r="TV11" s="91" t="s">
        <v>989</v>
      </c>
      <c r="TW11" s="91" t="s">
        <v>1140</v>
      </c>
      <c r="TX11" s="91" t="s">
        <v>1048</v>
      </c>
      <c r="TY11" s="91" t="s">
        <v>944</v>
      </c>
      <c r="TZ11" s="91" t="s">
        <v>747</v>
      </c>
      <c r="UA11" s="91" t="s">
        <v>988</v>
      </c>
      <c r="UB11" s="91" t="s">
        <v>1052</v>
      </c>
      <c r="UC11" s="91" t="s">
        <v>828</v>
      </c>
      <c r="UD11" s="91" t="s">
        <v>1022</v>
      </c>
      <c r="UE11" s="40" t="s">
        <v>1043</v>
      </c>
      <c r="UF11" s="91" t="s">
        <v>996</v>
      </c>
      <c r="UG11" s="91" t="s">
        <v>740</v>
      </c>
      <c r="UH11" s="91" t="s">
        <v>1045</v>
      </c>
      <c r="UI11" s="91" t="s">
        <v>8992</v>
      </c>
      <c r="UJ11" s="91" t="s">
        <v>746</v>
      </c>
      <c r="UK11" s="91" t="s">
        <v>1131</v>
      </c>
      <c r="UL11" s="91" t="s">
        <v>922</v>
      </c>
      <c r="UM11" s="91" t="s">
        <v>1054</v>
      </c>
      <c r="UN11" s="91" t="s">
        <v>756</v>
      </c>
      <c r="UO11" s="91" t="s">
        <v>1099</v>
      </c>
      <c r="UP11" s="40" t="s">
        <v>1118</v>
      </c>
      <c r="UQ11" s="91" t="s">
        <v>1159</v>
      </c>
      <c r="UR11" s="91" t="s">
        <v>979</v>
      </c>
      <c r="US11" s="91" t="s">
        <v>1080</v>
      </c>
      <c r="UT11" s="91" t="s">
        <v>912</v>
      </c>
      <c r="UU11" s="91" t="s">
        <v>1092</v>
      </c>
      <c r="UV11" s="35" t="s">
        <v>1018</v>
      </c>
      <c r="UW11" s="91" t="s">
        <v>924</v>
      </c>
      <c r="UX11" s="35" t="s">
        <v>909</v>
      </c>
      <c r="UY11" s="5" t="s">
        <v>1133</v>
      </c>
      <c r="UZ11" s="4" t="s">
        <v>807</v>
      </c>
      <c r="VA11" s="35" t="s">
        <v>9010</v>
      </c>
      <c r="VB11" s="91" t="s">
        <v>957</v>
      </c>
      <c r="VC11" s="91" t="s">
        <v>708</v>
      </c>
      <c r="VD11" s="91" t="s">
        <v>982</v>
      </c>
      <c r="VE11" s="91" t="s">
        <v>1083</v>
      </c>
      <c r="VF11" s="91" t="s">
        <v>1014</v>
      </c>
      <c r="VG11" s="91" t="s">
        <v>1002</v>
      </c>
      <c r="VH11" s="91" t="s">
        <v>1104</v>
      </c>
      <c r="VI11" s="91" t="s">
        <v>1079</v>
      </c>
      <c r="VJ11" s="91" t="s">
        <v>971</v>
      </c>
      <c r="VK11" s="91" t="s">
        <v>841</v>
      </c>
      <c r="VL11" s="35" t="s">
        <v>1148</v>
      </c>
      <c r="VM11" s="91" t="s">
        <v>1097</v>
      </c>
      <c r="VN11" s="91" t="s">
        <v>1030</v>
      </c>
      <c r="VO11" s="35" t="s">
        <v>969</v>
      </c>
      <c r="VP11" s="5" t="s">
        <v>1038</v>
      </c>
      <c r="VQ11" s="91" t="s">
        <v>1158</v>
      </c>
      <c r="VR11" s="91" t="s">
        <v>820</v>
      </c>
      <c r="VS11" s="91" t="s">
        <v>868</v>
      </c>
      <c r="VT11" s="91" t="s">
        <v>846</v>
      </c>
      <c r="VU11" s="91" t="s">
        <v>918</v>
      </c>
      <c r="VV11" s="91" t="s">
        <v>745</v>
      </c>
      <c r="VW11" s="35" t="s">
        <v>984</v>
      </c>
      <c r="VX11" s="5" t="s">
        <v>770</v>
      </c>
      <c r="VY11" s="35" t="s">
        <v>1025</v>
      </c>
      <c r="VZ11" s="35" t="s">
        <v>1027</v>
      </c>
      <c r="WA11" s="5" t="s">
        <v>703</v>
      </c>
      <c r="WB11" s="91" t="s">
        <v>879</v>
      </c>
      <c r="WC11" s="91" t="s">
        <v>931</v>
      </c>
      <c r="WD11" s="35" t="s">
        <v>1153</v>
      </c>
      <c r="WE11" s="35" t="s">
        <v>1017</v>
      </c>
      <c r="WF11" s="91" t="s">
        <v>766</v>
      </c>
      <c r="WG11" s="35" t="s">
        <v>1154</v>
      </c>
      <c r="WH11" s="35" t="s">
        <v>1132</v>
      </c>
      <c r="WI11" s="91" t="s">
        <v>774</v>
      </c>
      <c r="WJ11" s="35" t="s">
        <v>1032</v>
      </c>
      <c r="WK11" s="35" t="s">
        <v>1071</v>
      </c>
      <c r="WL11" s="91" t="s">
        <v>1076</v>
      </c>
      <c r="WM11" s="91" t="s">
        <v>803</v>
      </c>
      <c r="WN11" s="91" t="s">
        <v>997</v>
      </c>
      <c r="WO11" s="91" t="s">
        <v>738</v>
      </c>
      <c r="WP11" s="91" t="s">
        <v>1165</v>
      </c>
      <c r="WQ11" s="91" t="s">
        <v>1136</v>
      </c>
      <c r="WR11" s="91" t="s">
        <v>1174</v>
      </c>
      <c r="WS11" s="91" t="s">
        <v>725</v>
      </c>
      <c r="WT11" s="91" t="s">
        <v>704</v>
      </c>
      <c r="WU11" s="91" t="s">
        <v>713</v>
      </c>
      <c r="WV11" s="91" t="s">
        <v>726</v>
      </c>
      <c r="WW11" s="91" t="s">
        <v>1012</v>
      </c>
      <c r="WX11" s="91" t="s">
        <v>748</v>
      </c>
      <c r="WY11" s="91" t="s">
        <v>1059</v>
      </c>
      <c r="WZ11" s="91" t="s">
        <v>779</v>
      </c>
      <c r="XA11" s="91" t="s">
        <v>723</v>
      </c>
      <c r="XB11" s="91" t="s">
        <v>734</v>
      </c>
      <c r="XC11" s="91" t="s">
        <v>711</v>
      </c>
      <c r="XD11" s="91" t="s">
        <v>1058</v>
      </c>
      <c r="XE11" s="91" t="s">
        <v>9028</v>
      </c>
      <c r="XF11" s="91" t="s">
        <v>1015</v>
      </c>
      <c r="XG11" s="91" t="s">
        <v>1159</v>
      </c>
      <c r="XH11" s="91" t="s">
        <v>1108</v>
      </c>
      <c r="XI11" s="91" t="s">
        <v>1113</v>
      </c>
      <c r="XJ11" s="91" t="s">
        <v>1083</v>
      </c>
      <c r="XK11" s="91" t="s">
        <v>1176</v>
      </c>
      <c r="XL11" s="91" t="s">
        <v>903</v>
      </c>
      <c r="XM11" s="91" t="s">
        <v>924</v>
      </c>
      <c r="XN11" s="91" t="s">
        <v>909</v>
      </c>
      <c r="XO11" s="91" t="s">
        <v>1020</v>
      </c>
      <c r="XP11" s="91" t="s">
        <v>807</v>
      </c>
      <c r="XQ11" s="91" t="s">
        <v>873</v>
      </c>
      <c r="XR11" s="91" t="s">
        <v>1097</v>
      </c>
      <c r="XS11" s="91" t="s">
        <v>869</v>
      </c>
      <c r="XT11" s="91" t="s">
        <v>791</v>
      </c>
      <c r="XU11" s="91" t="s">
        <v>742</v>
      </c>
      <c r="XV11" s="91" t="s">
        <v>947</v>
      </c>
      <c r="XW11" s="91" t="s">
        <v>758</v>
      </c>
      <c r="XX11" s="91" t="s">
        <v>1104</v>
      </c>
      <c r="XY11" s="91" t="s">
        <v>1079</v>
      </c>
      <c r="XZ11" s="91" t="s">
        <v>918</v>
      </c>
      <c r="YA11" s="91" t="s">
        <v>745</v>
      </c>
      <c r="YB11" s="91" t="s">
        <v>984</v>
      </c>
      <c r="YC11" s="91" t="s">
        <v>1021</v>
      </c>
      <c r="YD11" s="91" t="s">
        <v>782</v>
      </c>
      <c r="YE11" s="91" t="s">
        <v>862</v>
      </c>
      <c r="YF11" s="91" t="s">
        <v>1125</v>
      </c>
      <c r="YG11" s="91" t="s">
        <v>880</v>
      </c>
      <c r="YH11" s="91" t="s">
        <v>885</v>
      </c>
      <c r="YI11" s="91" t="s">
        <v>1153</v>
      </c>
      <c r="YJ11" s="91" t="s">
        <v>850</v>
      </c>
      <c r="YK11" s="91" t="s">
        <v>887</v>
      </c>
      <c r="YL11" s="91" t="s">
        <v>901</v>
      </c>
      <c r="YM11" s="91" t="s">
        <v>754</v>
      </c>
      <c r="YN11" s="91" t="s">
        <v>935</v>
      </c>
      <c r="YO11" s="91" t="s">
        <v>844</v>
      </c>
      <c r="YP11" s="91" t="s">
        <v>1142</v>
      </c>
      <c r="YQ11" s="91" t="s">
        <v>1060</v>
      </c>
      <c r="YR11" s="91" t="s">
        <v>1005</v>
      </c>
      <c r="YS11" s="91" t="s">
        <v>1150</v>
      </c>
      <c r="YT11" s="91" t="s">
        <v>738</v>
      </c>
      <c r="YU11" s="91" t="s">
        <v>716</v>
      </c>
      <c r="YV11" s="91" t="s">
        <v>934</v>
      </c>
      <c r="YW11" s="91" t="s">
        <v>1154</v>
      </c>
      <c r="YX11" s="91" t="s">
        <v>1132</v>
      </c>
      <c r="YY11" s="91" t="s">
        <v>936</v>
      </c>
      <c r="YZ11" s="91" t="s">
        <v>713</v>
      </c>
      <c r="ZA11" s="91" t="s">
        <v>1009</v>
      </c>
      <c r="ZB11" s="91" t="s">
        <v>1012</v>
      </c>
      <c r="ZC11" s="91" t="s">
        <v>1096</v>
      </c>
      <c r="ZD11" s="91" t="s">
        <v>949</v>
      </c>
      <c r="ZE11" s="91" t="s">
        <v>1144</v>
      </c>
      <c r="ZF11" s="91" t="s">
        <v>1165</v>
      </c>
      <c r="ZG11" s="91" t="s">
        <v>1087</v>
      </c>
      <c r="ZH11" s="91" t="s">
        <v>1034</v>
      </c>
      <c r="ZI11" s="91" t="s">
        <v>1082</v>
      </c>
      <c r="ZJ11" s="91" t="s">
        <v>961</v>
      </c>
      <c r="ZK11" s="91" t="s">
        <v>964</v>
      </c>
      <c r="ZL11" s="91" t="s">
        <v>726</v>
      </c>
      <c r="ZM11" s="91" t="s">
        <v>706</v>
      </c>
      <c r="ZN11" s="91" t="s">
        <v>1156</v>
      </c>
      <c r="ZO11" s="91" t="s">
        <v>1059</v>
      </c>
      <c r="ZP11" s="91" t="s">
        <v>707</v>
      </c>
      <c r="ZQ11" s="91" t="s">
        <v>1008</v>
      </c>
      <c r="ZR11" s="91" t="s">
        <v>804</v>
      </c>
      <c r="ZS11" s="91" t="s">
        <v>787</v>
      </c>
      <c r="ZT11" s="91" t="s">
        <v>940</v>
      </c>
      <c r="ZU11" s="91" t="s">
        <v>838</v>
      </c>
      <c r="ZV11" s="91" t="s">
        <v>752</v>
      </c>
      <c r="ZW11" s="91" t="s">
        <v>972</v>
      </c>
      <c r="ZX11" s="91" t="s">
        <v>1077</v>
      </c>
      <c r="ZY11" s="91" t="s">
        <v>1036</v>
      </c>
      <c r="ZZ11" s="91" t="s">
        <v>1088</v>
      </c>
      <c r="AAA11" s="91" t="s">
        <v>1043</v>
      </c>
    </row>
    <row r="12" spans="1:703" x14ac:dyDescent="0.35">
      <c r="A12" s="8">
        <f t="shared" si="0"/>
        <v>11</v>
      </c>
      <c r="B12" s="89" t="s">
        <v>1046</v>
      </c>
      <c r="C12" s="89" t="s">
        <v>1058</v>
      </c>
      <c r="D12" s="89" t="s">
        <v>912</v>
      </c>
      <c r="E12" s="89" t="s">
        <v>900</v>
      </c>
      <c r="F12" s="89" t="s">
        <v>1067</v>
      </c>
      <c r="G12" s="89" t="s">
        <v>1037</v>
      </c>
      <c r="H12" s="89" t="s">
        <v>989</v>
      </c>
      <c r="I12" s="89" t="s">
        <v>812</v>
      </c>
      <c r="J12" s="89" t="s">
        <v>1086</v>
      </c>
      <c r="K12" s="89" t="s">
        <v>997</v>
      </c>
      <c r="L12" s="89" t="s">
        <v>961</v>
      </c>
      <c r="M12" s="89" t="s">
        <v>892</v>
      </c>
      <c r="N12" s="89" t="s">
        <v>1113</v>
      </c>
      <c r="O12" s="89" t="s">
        <v>894</v>
      </c>
      <c r="P12" s="89" t="s">
        <v>800</v>
      </c>
      <c r="Q12" s="89" t="s">
        <v>964</v>
      </c>
      <c r="R12" s="89" t="s">
        <v>1073</v>
      </c>
      <c r="S12" s="89" t="s">
        <v>740</v>
      </c>
      <c r="T12" s="89" t="s">
        <v>1080</v>
      </c>
      <c r="U12" s="89" t="s">
        <v>997</v>
      </c>
      <c r="V12" s="89" t="s">
        <v>944</v>
      </c>
      <c r="W12" s="89" t="s">
        <v>945</v>
      </c>
      <c r="X12" s="89" t="s">
        <v>1165</v>
      </c>
      <c r="Y12" s="89" t="s">
        <v>1071</v>
      </c>
      <c r="Z12" s="89" t="s">
        <v>1049</v>
      </c>
      <c r="AA12" s="89" t="s">
        <v>1042</v>
      </c>
      <c r="AB12" s="89" t="s">
        <v>916</v>
      </c>
      <c r="AC12" s="89" t="s">
        <v>952</v>
      </c>
      <c r="AD12" s="89" t="s">
        <v>1009</v>
      </c>
      <c r="AE12" s="89" t="s">
        <v>1125</v>
      </c>
      <c r="AF12" s="89" t="s">
        <v>1023</v>
      </c>
      <c r="AG12" s="89" t="s">
        <v>1111</v>
      </c>
      <c r="AH12" s="89" t="s">
        <v>1016</v>
      </c>
      <c r="AI12" s="89" t="s">
        <v>1086</v>
      </c>
      <c r="AJ12" s="89" t="s">
        <v>775</v>
      </c>
      <c r="AK12" s="89" t="s">
        <v>1137</v>
      </c>
      <c r="AL12" s="89" t="s">
        <v>1110</v>
      </c>
      <c r="AM12" s="89" t="s">
        <v>1061</v>
      </c>
      <c r="AN12" s="89" t="s">
        <v>969</v>
      </c>
      <c r="AO12" s="89" t="s">
        <v>971</v>
      </c>
      <c r="AP12" s="89" t="s">
        <v>1076</v>
      </c>
      <c r="AQ12" s="89" t="s">
        <v>879</v>
      </c>
      <c r="AR12" s="89" t="s">
        <v>1121</v>
      </c>
      <c r="AS12" s="89" t="s">
        <v>1010</v>
      </c>
      <c r="AT12" s="89" t="s">
        <v>936</v>
      </c>
      <c r="AU12" s="89" t="s">
        <v>1144</v>
      </c>
      <c r="AV12" s="89" t="s">
        <v>1017</v>
      </c>
      <c r="AW12" s="89" t="s">
        <v>1037</v>
      </c>
      <c r="AX12" s="89" t="s">
        <v>897</v>
      </c>
      <c r="AY12" s="89" t="s">
        <v>856</v>
      </c>
      <c r="AZ12" s="89" t="s">
        <v>859</v>
      </c>
      <c r="BA12" s="89" t="s">
        <v>774</v>
      </c>
      <c r="BB12" s="89" t="s">
        <v>1155</v>
      </c>
      <c r="BC12" s="89" t="s">
        <v>863</v>
      </c>
      <c r="BD12" s="89" t="s">
        <v>736</v>
      </c>
      <c r="BE12" s="89" t="s">
        <v>1096</v>
      </c>
      <c r="BF12" s="89" t="s">
        <v>997</v>
      </c>
      <c r="BG12" s="89" t="s">
        <v>980</v>
      </c>
      <c r="BH12" s="89" t="s">
        <v>747</v>
      </c>
      <c r="BI12" s="89" t="s">
        <v>772</v>
      </c>
      <c r="BJ12" s="89" t="s">
        <v>1174</v>
      </c>
      <c r="BK12" s="89" t="s">
        <v>757</v>
      </c>
      <c r="BL12" s="89" t="s">
        <v>836</v>
      </c>
      <c r="BM12" s="89" t="s">
        <v>1067</v>
      </c>
      <c r="BN12" s="89" t="s">
        <v>1037</v>
      </c>
      <c r="BO12" s="89" t="s">
        <v>740</v>
      </c>
      <c r="BP12" s="89" t="s">
        <v>1080</v>
      </c>
      <c r="BQ12" s="89" t="s">
        <v>920</v>
      </c>
      <c r="BR12" s="89" t="s">
        <v>749</v>
      </c>
      <c r="BS12" s="89" t="s">
        <v>1131</v>
      </c>
      <c r="BT12" s="89" t="s">
        <v>953</v>
      </c>
      <c r="BU12" s="89" t="s">
        <v>956</v>
      </c>
      <c r="BV12" s="89" t="s">
        <v>941</v>
      </c>
      <c r="BW12" s="89" t="s">
        <v>802</v>
      </c>
      <c r="BX12" s="89" t="s">
        <v>1118</v>
      </c>
      <c r="BY12" s="89" t="s">
        <v>824</v>
      </c>
      <c r="BZ12" s="89" t="s">
        <v>1023</v>
      </c>
      <c r="CA12" s="89" t="s">
        <v>817</v>
      </c>
      <c r="CB12" s="89" t="s">
        <v>911</v>
      </c>
      <c r="CC12" s="89" t="s">
        <v>1147</v>
      </c>
      <c r="CD12" s="89" t="s">
        <v>1085</v>
      </c>
      <c r="CE12" s="89" t="s">
        <v>922</v>
      </c>
      <c r="CF12" s="89" t="s">
        <v>714</v>
      </c>
      <c r="CG12" s="89" t="s">
        <v>894</v>
      </c>
      <c r="CH12" s="89" t="s">
        <v>915</v>
      </c>
      <c r="CI12" s="89" t="s">
        <v>873</v>
      </c>
      <c r="CJ12" s="89" t="s">
        <v>957</v>
      </c>
      <c r="CK12" s="89" t="s">
        <v>926</v>
      </c>
      <c r="CL12" s="89" t="s">
        <v>1056</v>
      </c>
      <c r="CM12" s="89" t="s">
        <v>1049</v>
      </c>
      <c r="CN12" s="89" t="s">
        <v>1033</v>
      </c>
      <c r="CO12" s="89" t="s">
        <v>978</v>
      </c>
      <c r="CP12" s="89" t="s">
        <v>847</v>
      </c>
      <c r="CQ12" s="89" t="s">
        <v>1079</v>
      </c>
      <c r="CR12" s="89" t="s">
        <v>1020</v>
      </c>
      <c r="CS12" s="89" t="s">
        <v>937</v>
      </c>
      <c r="CT12" s="89" t="s">
        <v>720</v>
      </c>
      <c r="CU12" s="89" t="s">
        <v>1105</v>
      </c>
      <c r="CV12" s="89" t="s">
        <v>782</v>
      </c>
      <c r="CW12" s="89" t="s">
        <v>756</v>
      </c>
      <c r="CX12" s="89" t="s">
        <v>1089</v>
      </c>
      <c r="CY12" s="89" t="s">
        <v>882</v>
      </c>
      <c r="CZ12" s="89" t="s">
        <v>885</v>
      </c>
      <c r="DA12" s="89" t="s">
        <v>1108</v>
      </c>
      <c r="DB12" s="89" t="s">
        <v>789</v>
      </c>
      <c r="DC12" s="89" t="s">
        <v>887</v>
      </c>
      <c r="DD12" s="89" t="s">
        <v>891</v>
      </c>
      <c r="DE12" s="89" t="s">
        <v>1114</v>
      </c>
      <c r="DF12" s="89" t="s">
        <v>1105</v>
      </c>
      <c r="DG12" s="89" t="s">
        <v>871</v>
      </c>
      <c r="DH12" s="89" t="s">
        <v>1027</v>
      </c>
      <c r="DI12" s="89" t="s">
        <v>737</v>
      </c>
      <c r="DJ12" s="89" t="s">
        <v>882</v>
      </c>
      <c r="DK12" s="89" t="s">
        <v>728</v>
      </c>
      <c r="DL12" s="89" t="s">
        <v>738</v>
      </c>
      <c r="DM12" s="89" t="s">
        <v>721</v>
      </c>
      <c r="DN12" s="89" t="s">
        <v>799</v>
      </c>
      <c r="DO12" s="89" t="s">
        <v>1126</v>
      </c>
      <c r="DP12" s="89" t="s">
        <v>1086</v>
      </c>
      <c r="DQ12" s="89" t="s">
        <v>710</v>
      </c>
      <c r="DR12" s="89" t="s">
        <v>872</v>
      </c>
      <c r="DS12" s="89" t="s">
        <v>795</v>
      </c>
      <c r="DT12" s="89" t="s">
        <v>837</v>
      </c>
      <c r="DU12" s="89" t="s">
        <v>1112</v>
      </c>
      <c r="DV12" s="89" t="s">
        <v>775</v>
      </c>
      <c r="DW12" s="89" t="s">
        <v>1144</v>
      </c>
      <c r="DX12" s="89" t="s">
        <v>952</v>
      </c>
      <c r="DY12" s="89" t="s">
        <v>741</v>
      </c>
      <c r="DZ12" s="89" t="s">
        <v>879</v>
      </c>
      <c r="EA12" s="89" t="s">
        <v>725</v>
      </c>
      <c r="EB12" s="89" t="s">
        <v>961</v>
      </c>
      <c r="EC12" s="89" t="s">
        <v>1035</v>
      </c>
      <c r="ED12" s="89" t="s">
        <v>821</v>
      </c>
      <c r="EE12" s="89" t="s">
        <v>706</v>
      </c>
      <c r="EF12" s="89" t="s">
        <v>722</v>
      </c>
      <c r="EG12" s="89" t="s">
        <v>1064</v>
      </c>
      <c r="EH12" s="89" t="s">
        <v>743</v>
      </c>
      <c r="EI12" s="89" t="s">
        <v>755</v>
      </c>
      <c r="EJ12" s="89" t="s">
        <v>877</v>
      </c>
      <c r="EK12" s="89" t="s">
        <v>812</v>
      </c>
      <c r="EL12" s="89" t="s">
        <v>1162</v>
      </c>
      <c r="EM12" s="89" t="s">
        <v>838</v>
      </c>
      <c r="EN12" s="89" t="s">
        <v>973</v>
      </c>
      <c r="EO12" s="89" t="s">
        <v>1087</v>
      </c>
      <c r="EP12" s="89" t="s">
        <v>981</v>
      </c>
      <c r="EQ12" s="89" t="s">
        <v>828</v>
      </c>
      <c r="ER12" s="89" t="s">
        <v>800</v>
      </c>
      <c r="ES12" s="4" t="s">
        <v>713</v>
      </c>
      <c r="ET12" s="13" t="s">
        <v>726</v>
      </c>
      <c r="EU12" s="9" t="s">
        <v>736</v>
      </c>
      <c r="EV12" s="13" t="s">
        <v>753</v>
      </c>
      <c r="EW12" s="13" t="s">
        <v>767</v>
      </c>
      <c r="EX12" s="13" t="s">
        <v>779</v>
      </c>
      <c r="EY12" s="12" t="s">
        <v>790</v>
      </c>
      <c r="EZ12" s="8" t="s">
        <v>798</v>
      </c>
      <c r="FA12" s="1" t="s">
        <v>784</v>
      </c>
      <c r="FB12" s="13" t="s">
        <v>757</v>
      </c>
      <c r="FC12" s="12" t="s">
        <v>836</v>
      </c>
      <c r="FD12" s="13" t="s">
        <v>845</v>
      </c>
      <c r="FE12" s="8" t="s">
        <v>726</v>
      </c>
      <c r="FF12" s="13" t="s">
        <v>739</v>
      </c>
      <c r="FG12" s="13" t="s">
        <v>753</v>
      </c>
      <c r="FH12" s="12" t="s">
        <v>866</v>
      </c>
      <c r="FI12" s="13" t="s">
        <v>870</v>
      </c>
      <c r="FJ12" s="7" t="s">
        <v>723</v>
      </c>
      <c r="FK12" s="13" t="s">
        <v>734</v>
      </c>
      <c r="FL12" s="13" t="s">
        <v>711</v>
      </c>
      <c r="FM12" s="13" t="s">
        <v>724</v>
      </c>
      <c r="FN12" s="13" t="s">
        <v>802</v>
      </c>
      <c r="FO12" s="13" t="s">
        <v>893</v>
      </c>
      <c r="FP12" s="13" t="s">
        <v>886</v>
      </c>
      <c r="FQ12" s="13" t="s">
        <v>842</v>
      </c>
      <c r="FR12" s="13" t="s">
        <v>875</v>
      </c>
      <c r="FS12" s="13" t="s">
        <v>890</v>
      </c>
      <c r="FT12" s="13" t="s">
        <v>907</v>
      </c>
      <c r="FU12" s="13" t="s">
        <v>861</v>
      </c>
      <c r="FV12" s="13" t="s">
        <v>913</v>
      </c>
      <c r="FW12" s="13" t="s">
        <v>714</v>
      </c>
      <c r="FX12" s="13" t="s">
        <v>918</v>
      </c>
      <c r="FY12" s="13" t="s">
        <v>746</v>
      </c>
      <c r="FZ12" s="13" t="s">
        <v>927</v>
      </c>
      <c r="GA12" s="13" t="s">
        <v>933</v>
      </c>
      <c r="GB12" s="13" t="s">
        <v>782</v>
      </c>
      <c r="GC12" s="13" t="s">
        <v>875</v>
      </c>
      <c r="GD12" s="13" t="s">
        <v>742</v>
      </c>
      <c r="GE12" s="13" t="s">
        <v>785</v>
      </c>
      <c r="GF12" s="13" t="s">
        <v>820</v>
      </c>
      <c r="GG12" s="13" t="s">
        <v>946</v>
      </c>
      <c r="GH12" s="13" t="s">
        <v>884</v>
      </c>
      <c r="GI12" s="13" t="s">
        <v>950</v>
      </c>
      <c r="GJ12" s="13" t="s">
        <v>891</v>
      </c>
      <c r="GK12" s="13" t="s">
        <v>818</v>
      </c>
      <c r="GL12" s="13" t="s">
        <v>834</v>
      </c>
      <c r="GM12" s="13" t="s">
        <v>782</v>
      </c>
      <c r="GN12" s="13" t="s">
        <v>862</v>
      </c>
      <c r="GO12" s="13" t="s">
        <v>735</v>
      </c>
      <c r="GP12" s="13" t="s">
        <v>882</v>
      </c>
      <c r="GQ12" s="13" t="s">
        <v>885</v>
      </c>
      <c r="GR12" s="13" t="s">
        <v>917</v>
      </c>
      <c r="GS12" s="13" t="s">
        <v>789</v>
      </c>
      <c r="GT12" s="13" t="s">
        <v>887</v>
      </c>
      <c r="GU12" s="13" t="s">
        <v>857</v>
      </c>
      <c r="GV12" s="13" t="s">
        <v>754</v>
      </c>
      <c r="GW12" s="13" t="s">
        <v>942</v>
      </c>
      <c r="GX12" s="13" t="s">
        <v>871</v>
      </c>
      <c r="GY12" s="13" t="s">
        <v>795</v>
      </c>
      <c r="GZ12" s="13" t="s">
        <v>837</v>
      </c>
      <c r="HA12" s="13" t="s">
        <v>908</v>
      </c>
      <c r="HB12" s="13" t="s">
        <v>728</v>
      </c>
      <c r="HC12" s="13" t="s">
        <v>738</v>
      </c>
      <c r="HD12" s="13" t="s">
        <v>793</v>
      </c>
      <c r="HE12" s="13" t="s">
        <v>898</v>
      </c>
      <c r="HF12" s="13" t="s">
        <v>712</v>
      </c>
      <c r="HG12" s="13" t="s">
        <v>759</v>
      </c>
      <c r="HH12" s="13" t="s">
        <v>923</v>
      </c>
      <c r="HI12" s="13" t="s">
        <v>872</v>
      </c>
      <c r="HJ12" s="13" t="s">
        <v>821</v>
      </c>
      <c r="HK12" s="13" t="s">
        <v>881</v>
      </c>
      <c r="HL12" s="13" t="s">
        <v>718</v>
      </c>
      <c r="HM12" s="13" t="s">
        <v>999</v>
      </c>
      <c r="HN12" s="13" t="s">
        <v>743</v>
      </c>
      <c r="HO12" s="13" t="s">
        <v>793</v>
      </c>
      <c r="HP12" s="13" t="s">
        <v>776</v>
      </c>
      <c r="HQ12" s="13" t="s">
        <v>1004</v>
      </c>
      <c r="HR12" s="13" t="s">
        <v>724</v>
      </c>
      <c r="HS12" s="13" t="s">
        <v>954</v>
      </c>
      <c r="HT12" s="13" t="s">
        <v>1015</v>
      </c>
      <c r="HU12" s="13" t="s">
        <v>865</v>
      </c>
      <c r="HV12" s="13" t="s">
        <v>1023</v>
      </c>
      <c r="HW12" s="13" t="s">
        <v>753</v>
      </c>
      <c r="HX12" s="13" t="s">
        <v>912</v>
      </c>
      <c r="HY12" s="13" t="s">
        <v>870</v>
      </c>
      <c r="HZ12" s="13" t="s">
        <v>760</v>
      </c>
      <c r="IA12" s="13" t="s">
        <v>1039</v>
      </c>
      <c r="IB12" s="13" t="s">
        <v>714</v>
      </c>
      <c r="IC12" s="13" t="s">
        <v>1048</v>
      </c>
      <c r="ID12" s="13" t="s">
        <v>1050</v>
      </c>
      <c r="IE12" s="13" t="s">
        <v>788</v>
      </c>
      <c r="IF12" s="13" t="s">
        <v>886</v>
      </c>
      <c r="IG12" s="13" t="s">
        <v>1052</v>
      </c>
      <c r="IH12" s="13" t="s">
        <v>1056</v>
      </c>
      <c r="II12" s="13" t="s">
        <v>1063</v>
      </c>
      <c r="IJ12" s="13" t="s">
        <v>1033</v>
      </c>
      <c r="IK12" s="13" t="s">
        <v>861</v>
      </c>
      <c r="IL12" s="13" t="s">
        <v>946</v>
      </c>
      <c r="IM12" s="13" t="s">
        <v>1079</v>
      </c>
      <c r="IN12" s="13" t="s">
        <v>971</v>
      </c>
      <c r="IO12" s="13" t="s">
        <v>1078</v>
      </c>
      <c r="IP12" s="13" t="s">
        <v>927</v>
      </c>
      <c r="IQ12" s="13" t="s">
        <v>933</v>
      </c>
      <c r="IR12" s="13" t="s">
        <v>1093</v>
      </c>
      <c r="IS12" s="13" t="s">
        <v>1058</v>
      </c>
      <c r="IT12" s="13" t="s">
        <v>1089</v>
      </c>
      <c r="IU12" s="13" t="s">
        <v>880</v>
      </c>
      <c r="IV12" s="13" t="s">
        <v>1103</v>
      </c>
      <c r="IW12" s="13" t="s">
        <v>979</v>
      </c>
      <c r="IX12" s="13" t="s">
        <v>884</v>
      </c>
      <c r="IY12" s="13" t="s">
        <v>887</v>
      </c>
      <c r="IZ12" s="13" t="s">
        <v>1109</v>
      </c>
      <c r="JA12" s="13" t="s">
        <v>1081</v>
      </c>
      <c r="JB12" s="13" t="s">
        <v>942</v>
      </c>
      <c r="JC12" s="13" t="s">
        <v>1117</v>
      </c>
      <c r="JD12" s="13" t="s">
        <v>829</v>
      </c>
      <c r="JE12" s="13" t="s">
        <v>737</v>
      </c>
      <c r="JF12" s="13" t="s">
        <v>1084</v>
      </c>
      <c r="JG12" s="13" t="s">
        <v>825</v>
      </c>
      <c r="JH12" s="13" t="s">
        <v>917</v>
      </c>
      <c r="JI12" s="13" t="s">
        <v>721</v>
      </c>
      <c r="JJ12" s="13" t="s">
        <v>799</v>
      </c>
      <c r="JK12" s="13" t="s">
        <v>1126</v>
      </c>
      <c r="JL12" s="13" t="s">
        <v>1132</v>
      </c>
      <c r="JM12" s="13" t="s">
        <v>1104</v>
      </c>
      <c r="JN12" s="13" t="s">
        <v>1139</v>
      </c>
      <c r="JO12" s="13" t="s">
        <v>1071</v>
      </c>
      <c r="JP12" s="13" t="s">
        <v>1076</v>
      </c>
      <c r="JQ12" s="13" t="s">
        <v>1112</v>
      </c>
      <c r="JR12" s="13" t="s">
        <v>867</v>
      </c>
      <c r="JS12" s="13" t="s">
        <v>1144</v>
      </c>
      <c r="JT12" s="13" t="s">
        <v>952</v>
      </c>
      <c r="JU12" s="13" t="s">
        <v>1125</v>
      </c>
      <c r="JV12" s="13" t="s">
        <v>815</v>
      </c>
      <c r="JW12" s="13" t="s">
        <v>725</v>
      </c>
      <c r="JX12" s="13" t="s">
        <v>704</v>
      </c>
      <c r="JY12" s="13" t="s">
        <v>846</v>
      </c>
      <c r="JZ12" s="13" t="s">
        <v>918</v>
      </c>
      <c r="KA12" s="13" t="s">
        <v>1098</v>
      </c>
      <c r="KB12" s="13" t="s">
        <v>1156</v>
      </c>
      <c r="KC12" s="13" t="s">
        <v>935</v>
      </c>
      <c r="KD12" s="13" t="s">
        <v>1053</v>
      </c>
      <c r="KE12" s="13" t="s">
        <v>755</v>
      </c>
      <c r="KF12" s="13" t="s">
        <v>1065</v>
      </c>
      <c r="KG12" s="13" t="s">
        <v>879</v>
      </c>
      <c r="KH12" s="13" t="s">
        <v>1162</v>
      </c>
      <c r="KI12" s="13" t="s">
        <v>808</v>
      </c>
      <c r="KJ12" s="13" t="s">
        <v>752</v>
      </c>
      <c r="KK12" s="13" t="s">
        <v>766</v>
      </c>
      <c r="KL12" s="13" t="s">
        <v>981</v>
      </c>
      <c r="KM12" s="13" t="s">
        <v>1036</v>
      </c>
      <c r="KN12" s="13" t="s">
        <v>1088</v>
      </c>
      <c r="KO12" s="13" t="s">
        <v>1032</v>
      </c>
      <c r="KP12" s="13" t="s">
        <v>863</v>
      </c>
      <c r="KQ12" s="13" t="s">
        <v>1152</v>
      </c>
      <c r="KR12" s="13" t="s">
        <v>1068</v>
      </c>
      <c r="KS12" s="13" t="s">
        <v>1129</v>
      </c>
      <c r="KT12" s="13" t="s">
        <v>980</v>
      </c>
      <c r="KU12" s="13" t="s">
        <v>860</v>
      </c>
      <c r="KV12" s="13" t="s">
        <v>922</v>
      </c>
      <c r="KW12" s="13" t="s">
        <v>1174</v>
      </c>
      <c r="KX12" s="13" t="s">
        <v>757</v>
      </c>
      <c r="KY12" s="13" t="s">
        <v>1022</v>
      </c>
      <c r="KZ12" s="13" t="s">
        <v>916</v>
      </c>
      <c r="LA12" s="13" t="s">
        <v>1073</v>
      </c>
      <c r="LB12" s="13" t="s">
        <v>840</v>
      </c>
      <c r="LC12" s="13" t="s">
        <v>1080</v>
      </c>
      <c r="LD12" s="13" t="s">
        <v>1163</v>
      </c>
      <c r="LE12" s="13" t="s">
        <v>707</v>
      </c>
      <c r="LF12" s="13" t="s">
        <v>1055</v>
      </c>
      <c r="LG12" s="13" t="s">
        <v>953</v>
      </c>
      <c r="LH12" s="13" t="s">
        <v>711</v>
      </c>
      <c r="LI12" s="13" t="s">
        <v>941</v>
      </c>
      <c r="LJ12" s="13" t="s">
        <v>1099</v>
      </c>
      <c r="LK12" s="13" t="s">
        <v>893</v>
      </c>
      <c r="LL12" s="13" t="s">
        <v>957</v>
      </c>
      <c r="LM12" s="13" t="s">
        <v>1108</v>
      </c>
      <c r="LN12" s="13" t="s">
        <v>789</v>
      </c>
      <c r="LO12" s="13" t="s">
        <v>887</v>
      </c>
      <c r="LP12" s="13" t="s">
        <v>901</v>
      </c>
      <c r="LQ12" s="13" t="s">
        <v>903</v>
      </c>
      <c r="LR12" s="13" t="s">
        <v>942</v>
      </c>
      <c r="LS12" s="13" t="s">
        <v>871</v>
      </c>
      <c r="LT12" s="13" t="s">
        <v>795</v>
      </c>
      <c r="LU12" s="13" t="s">
        <v>1138</v>
      </c>
      <c r="LV12" s="13" t="s">
        <v>908</v>
      </c>
      <c r="LW12" s="13" t="s">
        <v>728</v>
      </c>
      <c r="LX12" s="13" t="s">
        <v>738</v>
      </c>
      <c r="LY12" s="13" t="s">
        <v>1173</v>
      </c>
      <c r="LZ12" s="13" t="s">
        <v>799</v>
      </c>
      <c r="MA12" s="13" t="s">
        <v>1126</v>
      </c>
      <c r="MB12" s="13" t="s">
        <v>1086</v>
      </c>
      <c r="MC12" s="13" t="s">
        <v>1107</v>
      </c>
      <c r="MD12" s="13" t="s">
        <v>846</v>
      </c>
      <c r="ME12" s="13" t="s">
        <v>821</v>
      </c>
      <c r="MF12" s="13" t="s">
        <v>881</v>
      </c>
      <c r="MG12" s="13" t="s">
        <v>948</v>
      </c>
      <c r="MH12" s="13" t="s">
        <v>867</v>
      </c>
      <c r="MI12" s="13" t="s">
        <v>1144</v>
      </c>
      <c r="MJ12" s="13" t="s">
        <v>952</v>
      </c>
      <c r="MK12" s="13" t="s">
        <v>1125</v>
      </c>
      <c r="ML12" s="13" t="s">
        <v>1111</v>
      </c>
      <c r="MM12" s="13" t="s">
        <v>1162</v>
      </c>
      <c r="MN12" s="13" t="s">
        <v>943</v>
      </c>
      <c r="MO12" s="13" t="s">
        <v>850</v>
      </c>
      <c r="MP12" s="13" t="s">
        <v>729</v>
      </c>
      <c r="MQ12" s="13" t="s">
        <v>706</v>
      </c>
      <c r="MR12" s="13" t="s">
        <v>1156</v>
      </c>
      <c r="MS12" s="13" t="s">
        <v>935</v>
      </c>
      <c r="MT12" s="13" t="s">
        <v>781</v>
      </c>
      <c r="MU12" s="13" t="s">
        <v>863</v>
      </c>
      <c r="MV12" s="13" t="s">
        <v>877</v>
      </c>
      <c r="MW12" s="13" t="s">
        <v>1005</v>
      </c>
      <c r="MX12" s="13" t="s">
        <v>823</v>
      </c>
      <c r="MY12" s="13" t="s">
        <v>888</v>
      </c>
      <c r="MZ12" s="13" t="s">
        <v>752</v>
      </c>
      <c r="NA12" s="13" t="s">
        <v>934</v>
      </c>
      <c r="NB12" s="13" t="s">
        <v>981</v>
      </c>
      <c r="NC12" s="13" t="s">
        <v>1019</v>
      </c>
      <c r="ND12" s="13" t="s">
        <v>1022</v>
      </c>
      <c r="NE12" s="13" t="s">
        <v>713</v>
      </c>
      <c r="NF12" s="13" t="s">
        <v>1037</v>
      </c>
      <c r="NG12" s="13" t="s">
        <v>1041</v>
      </c>
      <c r="NH12" s="13" t="s">
        <v>883</v>
      </c>
      <c r="NI12" s="13" t="s">
        <v>1129</v>
      </c>
      <c r="NJ12" s="13" t="s">
        <v>980</v>
      </c>
      <c r="NK12" s="13" t="s">
        <v>1131</v>
      </c>
      <c r="NL12" s="13" t="s">
        <v>922</v>
      </c>
      <c r="NM12" s="13" t="s">
        <v>1034</v>
      </c>
      <c r="NN12" s="13" t="s">
        <v>941</v>
      </c>
      <c r="NO12" s="13" t="s">
        <v>802</v>
      </c>
      <c r="NP12" s="13" t="s">
        <v>1118</v>
      </c>
      <c r="NQ12" s="13" t="s">
        <v>824</v>
      </c>
      <c r="NR12" s="13" t="s">
        <v>739</v>
      </c>
      <c r="NS12" s="13" t="s">
        <v>1080</v>
      </c>
      <c r="NT12" s="13" t="s">
        <v>912</v>
      </c>
      <c r="NU12" s="13" t="s">
        <v>870</v>
      </c>
      <c r="NV12" s="13" t="s">
        <v>1085</v>
      </c>
      <c r="NW12" s="13" t="s">
        <v>924</v>
      </c>
      <c r="NX12" s="13" t="s">
        <v>909</v>
      </c>
      <c r="NY12" s="13" t="s">
        <v>796</v>
      </c>
      <c r="NZ12" s="13" t="s">
        <v>777</v>
      </c>
      <c r="OA12" s="13" t="s">
        <v>893</v>
      </c>
      <c r="OB12" s="13" t="s">
        <v>957</v>
      </c>
      <c r="OC12" s="13" t="s">
        <v>889</v>
      </c>
      <c r="OD12" s="13" t="s">
        <v>830</v>
      </c>
      <c r="OE12" s="13" t="s">
        <v>1063</v>
      </c>
      <c r="OF12" s="13" t="s">
        <v>947</v>
      </c>
      <c r="OG12" s="13" t="s">
        <v>864</v>
      </c>
      <c r="OH12" s="13" t="s">
        <v>806</v>
      </c>
      <c r="OI12" s="13" t="s">
        <v>1185</v>
      </c>
      <c r="OJ12" s="13" t="s">
        <v>727</v>
      </c>
      <c r="OK12" s="13" t="s">
        <v>1078</v>
      </c>
      <c r="OL12" s="13" t="s">
        <v>927</v>
      </c>
      <c r="OM12" s="13" t="s">
        <v>933</v>
      </c>
      <c r="ON12" s="13" t="s">
        <v>1093</v>
      </c>
      <c r="OO12" s="13" t="s">
        <v>756</v>
      </c>
      <c r="OP12" s="13" t="s">
        <v>967</v>
      </c>
      <c r="OQ12" s="13" t="s">
        <v>785</v>
      </c>
      <c r="OR12" s="13" t="s">
        <v>1146</v>
      </c>
      <c r="OS12" s="13" t="s">
        <v>1137</v>
      </c>
      <c r="OT12" s="13" t="s">
        <v>983</v>
      </c>
      <c r="OU12" s="13" t="s">
        <v>950</v>
      </c>
      <c r="OV12" s="13" t="s">
        <v>1109</v>
      </c>
      <c r="OW12" s="13" t="s">
        <v>1081</v>
      </c>
      <c r="OX12" s="13" t="s">
        <v>1106</v>
      </c>
      <c r="OY12" s="13" t="s">
        <v>844</v>
      </c>
      <c r="OZ12" s="13" t="s">
        <v>910</v>
      </c>
      <c r="PA12" s="13" t="s">
        <v>735</v>
      </c>
      <c r="PB12" s="13" t="s">
        <v>1128</v>
      </c>
      <c r="PC12" s="13" t="s">
        <v>931</v>
      </c>
      <c r="PD12" s="13" t="s">
        <v>1153</v>
      </c>
      <c r="PE12" s="13" t="s">
        <v>721</v>
      </c>
      <c r="PF12" s="20" t="s">
        <v>732</v>
      </c>
      <c r="PG12" s="13" t="s">
        <v>1154</v>
      </c>
      <c r="PH12" s="13" t="s">
        <v>930</v>
      </c>
      <c r="PI12" s="13" t="s">
        <v>774</v>
      </c>
      <c r="PJ12" s="13" t="s">
        <v>1032</v>
      </c>
      <c r="PK12" s="13" t="s">
        <v>863</v>
      </c>
      <c r="PL12" s="13" t="s">
        <v>1152</v>
      </c>
      <c r="PM12" s="13" t="s">
        <v>1096</v>
      </c>
      <c r="PN12" s="13" t="s">
        <v>997</v>
      </c>
      <c r="PO12" s="13" t="s">
        <v>900</v>
      </c>
      <c r="PP12" s="13" t="s">
        <v>1007</v>
      </c>
      <c r="PQ12" s="13" t="s">
        <v>1087</v>
      </c>
      <c r="PR12" s="13" t="s">
        <v>902</v>
      </c>
      <c r="PS12" s="13" t="s">
        <v>1019</v>
      </c>
      <c r="PT12" s="13" t="s">
        <v>1022</v>
      </c>
      <c r="PU12" s="13" t="s">
        <v>1067</v>
      </c>
      <c r="PV12" s="13" t="s">
        <v>1073</v>
      </c>
      <c r="PW12" s="13" t="s">
        <v>840</v>
      </c>
      <c r="PX12" s="13" t="s">
        <v>899</v>
      </c>
      <c r="PY12" s="13" t="s">
        <v>920</v>
      </c>
      <c r="PZ12" s="13" t="s">
        <v>779</v>
      </c>
      <c r="QA12" s="13" t="s">
        <v>929</v>
      </c>
      <c r="QB12" s="13" t="s">
        <v>833</v>
      </c>
      <c r="QC12" s="13" t="s">
        <v>1034</v>
      </c>
      <c r="QD12" s="13" t="s">
        <v>941</v>
      </c>
      <c r="QE12" s="13" t="s">
        <v>954</v>
      </c>
      <c r="QF12" s="13" t="s">
        <v>1015</v>
      </c>
      <c r="QG12" s="13" t="s">
        <v>865</v>
      </c>
      <c r="QH12" s="13" t="s">
        <v>921</v>
      </c>
      <c r="QI12" s="13" t="s">
        <v>1069</v>
      </c>
      <c r="QJ12" s="13" t="s">
        <v>1074</v>
      </c>
      <c r="QK12" s="13" t="s">
        <v>870</v>
      </c>
      <c r="QL12" s="13" t="s">
        <v>760</v>
      </c>
      <c r="QM12" s="13" t="s">
        <v>1039</v>
      </c>
      <c r="QN12" s="13" t="s">
        <v>714</v>
      </c>
      <c r="QO12" s="13" t="s">
        <v>764</v>
      </c>
      <c r="QP12" s="13" t="s">
        <v>915</v>
      </c>
      <c r="QQ12" s="13" t="s">
        <v>873</v>
      </c>
      <c r="QR12" s="13" t="s">
        <v>987</v>
      </c>
      <c r="QS12" s="13" t="s">
        <v>1052</v>
      </c>
      <c r="QT12" s="13" t="s">
        <v>1113</v>
      </c>
      <c r="QU12" s="13" t="s">
        <v>1063</v>
      </c>
      <c r="QV12" s="13" t="s">
        <v>1033</v>
      </c>
      <c r="QW12" s="13" t="s">
        <v>861</v>
      </c>
      <c r="QX12" s="8" t="s">
        <v>946</v>
      </c>
      <c r="QY12" s="13" t="s">
        <v>816</v>
      </c>
      <c r="QZ12" s="13" t="s">
        <v>826</v>
      </c>
      <c r="RA12" s="13" t="s">
        <v>746</v>
      </c>
      <c r="RB12" s="13" t="s">
        <v>927</v>
      </c>
      <c r="RC12" s="13" t="s">
        <v>933</v>
      </c>
      <c r="RD12" s="13" t="s">
        <v>1093</v>
      </c>
      <c r="RE12" s="13" t="s">
        <v>1058</v>
      </c>
      <c r="RF12" s="13" t="s">
        <v>1089</v>
      </c>
      <c r="RG12" s="13" t="s">
        <v>1128</v>
      </c>
      <c r="RH12" s="13" t="s">
        <v>885</v>
      </c>
      <c r="RI12" s="13" t="s">
        <v>778</v>
      </c>
      <c r="RJ12" s="13" t="s">
        <v>884</v>
      </c>
      <c r="RK12" s="13" t="s">
        <v>950</v>
      </c>
      <c r="RL12" s="13" t="s">
        <v>1109</v>
      </c>
      <c r="RM12" s="13" t="s">
        <v>1081</v>
      </c>
      <c r="RN12" s="13" t="s">
        <v>942</v>
      </c>
      <c r="RO12" s="13" t="s">
        <v>871</v>
      </c>
      <c r="RP12" s="13" t="s">
        <v>1142</v>
      </c>
      <c r="RQ12" s="13" t="s">
        <v>807</v>
      </c>
      <c r="RR12" s="13" t="s">
        <v>1084</v>
      </c>
      <c r="RS12" s="13" t="s">
        <v>825</v>
      </c>
      <c r="RT12" s="13" t="s">
        <v>1091</v>
      </c>
      <c r="RU12" s="13" t="s">
        <v>982</v>
      </c>
      <c r="RV12" s="31" t="s">
        <v>799</v>
      </c>
      <c r="RW12" s="13" t="s">
        <v>1154</v>
      </c>
      <c r="RX12" s="13" t="s">
        <v>759</v>
      </c>
      <c r="RY12" s="31" t="s">
        <v>710</v>
      </c>
      <c r="RZ12" s="13" t="s">
        <v>892</v>
      </c>
      <c r="SA12" s="13" t="s">
        <v>966</v>
      </c>
      <c r="SB12" s="13" t="s">
        <v>709</v>
      </c>
      <c r="SC12" s="13" t="s">
        <v>1112</v>
      </c>
      <c r="SD12" s="13" t="s">
        <v>1167</v>
      </c>
      <c r="SE12" s="13" t="s">
        <v>1144</v>
      </c>
      <c r="SF12" s="13" t="s">
        <v>952</v>
      </c>
      <c r="SG12" s="13" t="s">
        <v>1125</v>
      </c>
      <c r="SH12" s="13" t="s">
        <v>815</v>
      </c>
      <c r="SI12" s="13" t="s">
        <v>1082</v>
      </c>
      <c r="SJ12" s="7" t="s">
        <v>961</v>
      </c>
      <c r="SK12" s="13" t="s">
        <v>848</v>
      </c>
      <c r="SL12" s="13" t="s">
        <v>1130</v>
      </c>
      <c r="SM12" s="13" t="s">
        <v>1098</v>
      </c>
      <c r="SN12" s="13" t="s">
        <v>1156</v>
      </c>
      <c r="SO12" s="13" t="s">
        <v>935</v>
      </c>
      <c r="SP12" s="13" t="s">
        <v>1053</v>
      </c>
      <c r="SQ12" s="13" t="s">
        <v>755</v>
      </c>
      <c r="SR12" s="8" t="s">
        <v>804</v>
      </c>
      <c r="SS12" s="13" t="s">
        <v>879</v>
      </c>
      <c r="ST12" s="13" t="s">
        <v>1162</v>
      </c>
      <c r="SU12" s="13" t="s">
        <v>808</v>
      </c>
      <c r="SV12" s="13" t="s">
        <v>752</v>
      </c>
      <c r="SW12" s="7" t="s">
        <v>934</v>
      </c>
      <c r="SX12" s="13" t="s">
        <v>856</v>
      </c>
      <c r="SY12" s="13" t="s">
        <v>1019</v>
      </c>
      <c r="SZ12" s="10" t="s">
        <v>800</v>
      </c>
      <c r="TA12" s="33" t="s">
        <v>1155</v>
      </c>
      <c r="TB12" s="36" t="s">
        <v>1151</v>
      </c>
      <c r="TC12" s="8" t="s">
        <v>1248</v>
      </c>
      <c r="TD12" s="32" t="s">
        <v>1140</v>
      </c>
      <c r="TE12" s="13" t="s">
        <v>874</v>
      </c>
      <c r="TF12" s="37" t="s">
        <v>980</v>
      </c>
      <c r="TG12" s="13" t="s">
        <v>1131</v>
      </c>
      <c r="TH12" s="13" t="s">
        <v>922</v>
      </c>
      <c r="TI12" s="13" t="s">
        <v>956</v>
      </c>
      <c r="TJ12" s="13" t="s">
        <v>757</v>
      </c>
      <c r="TK12" s="10" t="s">
        <v>836</v>
      </c>
      <c r="TL12" s="32" t="s">
        <v>916</v>
      </c>
      <c r="TM12" s="13" t="s">
        <v>1073</v>
      </c>
      <c r="TN12" s="8" t="s">
        <v>840</v>
      </c>
      <c r="TO12" s="13" t="s">
        <v>1080</v>
      </c>
      <c r="TP12" s="13" t="s">
        <v>1074</v>
      </c>
      <c r="TQ12" s="13" t="s">
        <v>707</v>
      </c>
      <c r="TR12" s="13" t="s">
        <v>723</v>
      </c>
      <c r="TS12" s="13" t="s">
        <v>734</v>
      </c>
      <c r="TT12" s="13" t="s">
        <v>711</v>
      </c>
      <c r="TU12" s="13" t="s">
        <v>941</v>
      </c>
      <c r="TV12" s="13" t="s">
        <v>954</v>
      </c>
      <c r="TW12" s="13" t="s">
        <v>1015</v>
      </c>
      <c r="TX12" s="13" t="s">
        <v>957</v>
      </c>
      <c r="TY12" s="13" t="s">
        <v>1077</v>
      </c>
      <c r="TZ12" s="13" t="s">
        <v>1113</v>
      </c>
      <c r="UA12" s="13" t="s">
        <v>1083</v>
      </c>
      <c r="UB12" s="13" t="s">
        <v>1176</v>
      </c>
      <c r="UC12" s="13" t="s">
        <v>978</v>
      </c>
      <c r="UD12" s="13" t="s">
        <v>1039</v>
      </c>
      <c r="UE12" s="35" t="s">
        <v>714</v>
      </c>
      <c r="UF12" s="13" t="s">
        <v>727</v>
      </c>
      <c r="UG12" s="13" t="s">
        <v>1078</v>
      </c>
      <c r="UH12" s="13" t="s">
        <v>720</v>
      </c>
      <c r="UI12" s="13" t="s">
        <v>933</v>
      </c>
      <c r="UJ12" s="13" t="s">
        <v>1030</v>
      </c>
      <c r="UK12" s="13" t="s">
        <v>875</v>
      </c>
      <c r="UL12" s="10" t="s">
        <v>742</v>
      </c>
      <c r="UM12" s="13" t="s">
        <v>1033</v>
      </c>
      <c r="UN12" s="40" t="s">
        <v>1146</v>
      </c>
      <c r="UO12" s="10" t="s">
        <v>1137</v>
      </c>
      <c r="UP12" s="13" t="s">
        <v>1079</v>
      </c>
      <c r="UQ12" s="13" t="s">
        <v>918</v>
      </c>
      <c r="UR12" s="13" t="s">
        <v>745</v>
      </c>
      <c r="US12" s="13" t="s">
        <v>927</v>
      </c>
      <c r="UT12" s="13" t="s">
        <v>1021</v>
      </c>
      <c r="UU12" s="13" t="s">
        <v>1093</v>
      </c>
      <c r="UV12" s="13" t="s">
        <v>862</v>
      </c>
      <c r="UW12" s="10" t="s">
        <v>1089</v>
      </c>
      <c r="UX12" s="5" t="s">
        <v>1128</v>
      </c>
      <c r="UY12" s="4" t="s">
        <v>885</v>
      </c>
      <c r="UZ12" s="10" t="s">
        <v>1153</v>
      </c>
      <c r="VA12" s="4" t="s">
        <v>789</v>
      </c>
      <c r="VB12" s="13" t="s">
        <v>887</v>
      </c>
      <c r="VC12" s="13" t="s">
        <v>901</v>
      </c>
      <c r="VD12" s="13" t="s">
        <v>939</v>
      </c>
      <c r="VE12" s="13" t="s">
        <v>1106</v>
      </c>
      <c r="VF12" s="13" t="s">
        <v>1117</v>
      </c>
      <c r="VG12" s="13" t="s">
        <v>795</v>
      </c>
      <c r="VH12" s="10" t="s">
        <v>1060</v>
      </c>
      <c r="VI12" s="13" t="s">
        <v>908</v>
      </c>
      <c r="VJ12" s="13" t="s">
        <v>1150</v>
      </c>
      <c r="VK12" s="13" t="s">
        <v>1169</v>
      </c>
      <c r="VL12" s="13" t="s">
        <v>716</v>
      </c>
      <c r="VM12" s="13" t="s">
        <v>799</v>
      </c>
      <c r="VN12" s="13" t="s">
        <v>1154</v>
      </c>
      <c r="VO12" s="5" t="s">
        <v>1132</v>
      </c>
      <c r="VP12" s="10" t="s">
        <v>936</v>
      </c>
      <c r="VQ12" s="13" t="s">
        <v>892</v>
      </c>
      <c r="VR12" s="13" t="s">
        <v>1009</v>
      </c>
      <c r="VS12" s="13" t="s">
        <v>881</v>
      </c>
      <c r="VT12" s="13" t="s">
        <v>1096</v>
      </c>
      <c r="VU12" s="13" t="s">
        <v>867</v>
      </c>
      <c r="VV12" s="13" t="s">
        <v>1144</v>
      </c>
      <c r="VW12" s="5" t="s">
        <v>1165</v>
      </c>
      <c r="VX12" s="10" t="s">
        <v>1136</v>
      </c>
      <c r="VY12" s="5" t="s">
        <v>1031</v>
      </c>
      <c r="VZ12" s="5" t="s">
        <v>1082</v>
      </c>
      <c r="WA12" s="10" t="s">
        <v>839</v>
      </c>
      <c r="WB12" s="13" t="s">
        <v>963</v>
      </c>
      <c r="WC12" s="13" t="s">
        <v>1130</v>
      </c>
      <c r="WD12" s="5" t="s">
        <v>706</v>
      </c>
      <c r="WE12" s="5" t="s">
        <v>722</v>
      </c>
      <c r="WF12" s="13" t="s">
        <v>1124</v>
      </c>
      <c r="WG12" s="5" t="s">
        <v>1053</v>
      </c>
      <c r="WH12" s="5" t="s">
        <v>1008</v>
      </c>
      <c r="WI12" s="13" t="s">
        <v>877</v>
      </c>
      <c r="WJ12" s="6" t="s">
        <v>787</v>
      </c>
      <c r="WK12" s="5" t="s">
        <v>1010</v>
      </c>
      <c r="WL12" s="13" t="s">
        <v>888</v>
      </c>
      <c r="WM12" s="13" t="s">
        <v>973</v>
      </c>
      <c r="WN12" s="13" t="s">
        <v>1029</v>
      </c>
      <c r="WO12" s="13" t="s">
        <v>1024</v>
      </c>
      <c r="WP12" s="13" t="s">
        <v>828</v>
      </c>
      <c r="WQ12" s="13" t="s">
        <v>1022</v>
      </c>
      <c r="WR12" s="13" t="s">
        <v>783</v>
      </c>
      <c r="WS12" s="13" t="s">
        <v>1037</v>
      </c>
      <c r="WT12" s="13" t="s">
        <v>1041</v>
      </c>
      <c r="WU12" s="13" t="s">
        <v>1068</v>
      </c>
      <c r="WV12" s="13" t="s">
        <v>985</v>
      </c>
      <c r="WW12" s="13" t="s">
        <v>900</v>
      </c>
      <c r="WX12" s="13" t="s">
        <v>1131</v>
      </c>
      <c r="WY12" s="13" t="s">
        <v>922</v>
      </c>
      <c r="WZ12" s="13" t="s">
        <v>926</v>
      </c>
      <c r="XA12" s="13" t="s">
        <v>1058</v>
      </c>
      <c r="XB12" s="13" t="s">
        <v>1089</v>
      </c>
      <c r="XC12" s="13" t="s">
        <v>1158</v>
      </c>
      <c r="XD12" s="13" t="s">
        <v>1146</v>
      </c>
      <c r="XE12" s="13" t="s">
        <v>847</v>
      </c>
      <c r="XF12" s="13" t="s">
        <v>983</v>
      </c>
      <c r="XG12" s="13" t="s">
        <v>918</v>
      </c>
      <c r="XH12" s="13" t="s">
        <v>1109</v>
      </c>
      <c r="XI12" s="13" t="s">
        <v>1081</v>
      </c>
      <c r="XJ12" s="13" t="s">
        <v>942</v>
      </c>
      <c r="XK12" s="13" t="s">
        <v>844</v>
      </c>
      <c r="XL12" s="13" t="s">
        <v>1027</v>
      </c>
      <c r="XM12" s="13" t="s">
        <v>735</v>
      </c>
      <c r="XN12" s="13" t="s">
        <v>882</v>
      </c>
      <c r="XO12" s="13" t="s">
        <v>931</v>
      </c>
      <c r="XP12" s="13" t="s">
        <v>1153</v>
      </c>
      <c r="XQ12" s="13" t="s">
        <v>721</v>
      </c>
      <c r="XR12" s="13" t="s">
        <v>799</v>
      </c>
      <c r="XS12" s="13" t="s">
        <v>712</v>
      </c>
      <c r="XT12" s="13" t="s">
        <v>1132</v>
      </c>
      <c r="XU12" s="13" t="s">
        <v>1104</v>
      </c>
      <c r="XV12" s="13" t="s">
        <v>871</v>
      </c>
      <c r="XW12" s="13" t="s">
        <v>1142</v>
      </c>
      <c r="XX12" s="13" t="s">
        <v>837</v>
      </c>
      <c r="XY12" s="13" t="s">
        <v>908</v>
      </c>
      <c r="XZ12" s="13" t="s">
        <v>1167</v>
      </c>
      <c r="YA12" s="13" t="s">
        <v>1144</v>
      </c>
      <c r="YB12" s="13" t="s">
        <v>793</v>
      </c>
      <c r="YC12" s="13" t="s">
        <v>1038</v>
      </c>
      <c r="YD12" s="13" t="s">
        <v>1031</v>
      </c>
      <c r="YE12" s="13" t="s">
        <v>725</v>
      </c>
      <c r="YF12" s="13" t="s">
        <v>1090</v>
      </c>
      <c r="YG12" s="13" t="s">
        <v>846</v>
      </c>
      <c r="YH12" s="13" t="s">
        <v>1130</v>
      </c>
      <c r="YI12" s="13" t="s">
        <v>1098</v>
      </c>
      <c r="YJ12" s="13" t="s">
        <v>1156</v>
      </c>
      <c r="YK12" s="13" t="s">
        <v>1135</v>
      </c>
      <c r="YL12" s="13" t="s">
        <v>743</v>
      </c>
      <c r="YM12" s="13" t="s">
        <v>1006</v>
      </c>
      <c r="YN12" s="13" t="s">
        <v>1065</v>
      </c>
      <c r="YO12" s="13" t="s">
        <v>879</v>
      </c>
      <c r="YP12" s="13" t="s">
        <v>1162</v>
      </c>
      <c r="YQ12" s="13" t="s">
        <v>839</v>
      </c>
      <c r="YR12" s="13" t="s">
        <v>1026</v>
      </c>
      <c r="YS12" s="13" t="s">
        <v>766</v>
      </c>
      <c r="YT12" s="13" t="s">
        <v>1024</v>
      </c>
      <c r="YU12" s="13" t="s">
        <v>1113</v>
      </c>
      <c r="YV12" s="13" t="s">
        <v>733</v>
      </c>
      <c r="YW12" s="13" t="s">
        <v>781</v>
      </c>
      <c r="YX12" s="13" t="s">
        <v>863</v>
      </c>
      <c r="YY12" s="13" t="s">
        <v>989</v>
      </c>
      <c r="YZ12" s="13" t="s">
        <v>1068</v>
      </c>
      <c r="ZA12" s="13" t="s">
        <v>997</v>
      </c>
      <c r="ZB12" s="13" t="s">
        <v>900</v>
      </c>
      <c r="ZC12" s="13" t="s">
        <v>747</v>
      </c>
      <c r="ZD12" s="13" t="s">
        <v>988</v>
      </c>
      <c r="ZE12" s="13" t="s">
        <v>902</v>
      </c>
      <c r="ZF12" s="13" t="s">
        <v>828</v>
      </c>
      <c r="ZG12" s="13" t="s">
        <v>800</v>
      </c>
      <c r="ZH12" s="13" t="s">
        <v>916</v>
      </c>
      <c r="ZI12" s="13" t="s">
        <v>726</v>
      </c>
      <c r="ZJ12" s="13" t="s">
        <v>1041</v>
      </c>
      <c r="ZK12" s="13" t="s">
        <v>899</v>
      </c>
      <c r="ZL12" s="13" t="s">
        <v>18870</v>
      </c>
      <c r="ZM12" s="13" t="s">
        <v>707</v>
      </c>
      <c r="ZN12" s="13" t="s">
        <v>1131</v>
      </c>
      <c r="ZO12" s="13" t="s">
        <v>833</v>
      </c>
      <c r="ZP12" s="13" t="s">
        <v>1054</v>
      </c>
      <c r="ZQ12" s="13" t="s">
        <v>941</v>
      </c>
      <c r="ZR12" s="13" t="s">
        <v>1099</v>
      </c>
      <c r="ZS12" s="13" t="s">
        <v>893</v>
      </c>
      <c r="ZT12" s="13" t="s">
        <v>957</v>
      </c>
      <c r="ZU12" s="13" t="s">
        <v>1023</v>
      </c>
      <c r="ZV12" s="13" t="s">
        <v>817</v>
      </c>
      <c r="ZW12" s="13" t="s">
        <v>1074</v>
      </c>
      <c r="ZX12" s="13" t="s">
        <v>707</v>
      </c>
      <c r="ZY12" s="13" t="s">
        <v>1085</v>
      </c>
      <c r="ZZ12" s="13" t="s">
        <v>913</v>
      </c>
      <c r="AAA12" s="13" t="s">
        <v>714</v>
      </c>
    </row>
    <row r="13" spans="1:703" x14ac:dyDescent="0.35">
      <c r="A13" s="8">
        <f t="shared" si="0"/>
        <v>12</v>
      </c>
      <c r="B13" s="101" t="s">
        <v>1016</v>
      </c>
      <c r="C13" s="101" t="s">
        <v>1086</v>
      </c>
      <c r="D13" s="101" t="s">
        <v>775</v>
      </c>
      <c r="E13" s="101" t="s">
        <v>1100</v>
      </c>
      <c r="F13" s="101" t="s">
        <v>1185</v>
      </c>
      <c r="G13" s="101" t="s">
        <v>1020</v>
      </c>
      <c r="H13" s="101" t="s">
        <v>1089</v>
      </c>
      <c r="I13" s="101" t="s">
        <v>1015</v>
      </c>
      <c r="J13" s="101" t="s">
        <v>978</v>
      </c>
      <c r="K13" s="101" t="s">
        <v>8995</v>
      </c>
      <c r="L13" s="101" t="s">
        <v>1116</v>
      </c>
      <c r="M13" s="101" t="s">
        <v>19026</v>
      </c>
      <c r="N13" s="101" t="s">
        <v>939</v>
      </c>
      <c r="O13" s="101" t="s">
        <v>1103</v>
      </c>
      <c r="P13" s="101" t="s">
        <v>1105</v>
      </c>
      <c r="Q13" s="101" t="s">
        <v>1079</v>
      </c>
      <c r="R13" s="101" t="s">
        <v>971</v>
      </c>
      <c r="S13" s="101" t="s">
        <v>1138</v>
      </c>
      <c r="T13" s="101" t="s">
        <v>1112</v>
      </c>
      <c r="U13" s="101" t="s">
        <v>8995</v>
      </c>
      <c r="V13" s="101" t="s">
        <v>1108</v>
      </c>
      <c r="W13" s="101" t="s">
        <v>1094</v>
      </c>
      <c r="X13" s="101" t="s">
        <v>1113</v>
      </c>
      <c r="Y13" s="101" t="s">
        <v>894</v>
      </c>
      <c r="Z13" s="101" t="s">
        <v>936</v>
      </c>
      <c r="AA13" s="101" t="s">
        <v>1169</v>
      </c>
      <c r="AB13" s="101" t="s">
        <v>1061</v>
      </c>
      <c r="AC13" s="101" t="s">
        <v>1056</v>
      </c>
      <c r="AD13" s="101" t="s">
        <v>1048</v>
      </c>
      <c r="AE13" s="101" t="s">
        <v>1022</v>
      </c>
      <c r="AF13" s="101" t="s">
        <v>1013</v>
      </c>
      <c r="AG13" s="101" t="s">
        <v>916</v>
      </c>
      <c r="AH13" s="101" t="s">
        <v>1102</v>
      </c>
      <c r="AI13" s="101" t="s">
        <v>978</v>
      </c>
      <c r="AJ13" s="101" t="s">
        <v>988</v>
      </c>
      <c r="AK13" s="101" t="s">
        <v>1076</v>
      </c>
      <c r="AL13" s="101" t="s">
        <v>1154</v>
      </c>
      <c r="AM13" s="101" t="s">
        <v>970</v>
      </c>
      <c r="AN13" s="101" t="s">
        <v>1036</v>
      </c>
      <c r="AO13" s="101" t="s">
        <v>1010</v>
      </c>
      <c r="AP13" s="101" t="s">
        <v>777</v>
      </c>
      <c r="AQ13" s="101" t="s">
        <v>1118</v>
      </c>
      <c r="AR13" s="101" t="s">
        <v>1018</v>
      </c>
      <c r="AS13" s="101" t="s">
        <v>1159</v>
      </c>
      <c r="AT13" s="101" t="s">
        <v>924</v>
      </c>
      <c r="AU13" s="101" t="s">
        <v>1052</v>
      </c>
      <c r="AV13" s="101" t="s">
        <v>1080</v>
      </c>
      <c r="AW13" s="101" t="s">
        <v>19029</v>
      </c>
      <c r="AX13" s="101" t="s">
        <v>1074</v>
      </c>
      <c r="AY13" s="101" t="s">
        <v>843</v>
      </c>
      <c r="AZ13" s="101" t="s">
        <v>903</v>
      </c>
      <c r="BA13" s="101" t="s">
        <v>913</v>
      </c>
      <c r="BB13" s="101" t="s">
        <v>909</v>
      </c>
      <c r="BC13" s="101" t="s">
        <v>822</v>
      </c>
      <c r="BD13" s="101" t="s">
        <v>807</v>
      </c>
      <c r="BE13" s="101" t="s">
        <v>788</v>
      </c>
      <c r="BF13" s="101" t="s">
        <v>8995</v>
      </c>
      <c r="BG13" s="101" t="s">
        <v>1100</v>
      </c>
      <c r="BH13" s="101" t="s">
        <v>982</v>
      </c>
      <c r="BI13" s="101" t="s">
        <v>890</v>
      </c>
      <c r="BJ13" s="101" t="s">
        <v>1014</v>
      </c>
      <c r="BK13" s="101" t="s">
        <v>1002</v>
      </c>
      <c r="BL13" s="101" t="s">
        <v>1104</v>
      </c>
      <c r="BM13" s="101" t="s">
        <v>1185</v>
      </c>
      <c r="BN13" s="101" t="s">
        <v>1020</v>
      </c>
      <c r="BO13" s="101" t="s">
        <v>1138</v>
      </c>
      <c r="BP13" s="101" t="s">
        <v>1112</v>
      </c>
      <c r="BQ13" s="101" t="s">
        <v>933</v>
      </c>
      <c r="BR13" s="101" t="s">
        <v>1030</v>
      </c>
      <c r="BS13" s="101" t="s">
        <v>1173</v>
      </c>
      <c r="BT13" s="101" t="s">
        <v>1038</v>
      </c>
      <c r="BU13" s="101" t="s">
        <v>1033</v>
      </c>
      <c r="BV13" s="101" t="s">
        <v>1146</v>
      </c>
      <c r="BW13" s="101" t="s">
        <v>1107</v>
      </c>
      <c r="BX13" s="101" t="s">
        <v>892</v>
      </c>
      <c r="BY13" s="101" t="s">
        <v>998</v>
      </c>
      <c r="BZ13" s="101" t="s">
        <v>1013</v>
      </c>
      <c r="CA13" s="101" t="s">
        <v>939</v>
      </c>
      <c r="CB13" s="101" t="s">
        <v>867</v>
      </c>
      <c r="CC13" s="101" t="s">
        <v>1093</v>
      </c>
      <c r="CD13" s="101" t="s">
        <v>1119</v>
      </c>
      <c r="CE13" s="101" t="s">
        <v>898</v>
      </c>
      <c r="CF13" s="101" t="s">
        <v>1044</v>
      </c>
      <c r="CG13" s="101" t="s">
        <v>1103</v>
      </c>
      <c r="CH13" s="101" t="s">
        <v>1091</v>
      </c>
      <c r="CI13" s="101" t="s">
        <v>1017</v>
      </c>
      <c r="CJ13" s="101" t="s">
        <v>853</v>
      </c>
      <c r="CK13" s="101" t="s">
        <v>1126</v>
      </c>
      <c r="CL13" s="101" t="s">
        <v>1057</v>
      </c>
      <c r="CM13" s="101" t="s">
        <v>936</v>
      </c>
      <c r="CN13" s="101" t="s">
        <v>1032</v>
      </c>
      <c r="CO13" s="101" t="s">
        <v>1027</v>
      </c>
      <c r="CP13" s="101" t="s">
        <v>1012</v>
      </c>
      <c r="CQ13" s="101" t="s">
        <v>1005</v>
      </c>
      <c r="CR13" s="101" t="s">
        <v>1162</v>
      </c>
      <c r="CS13" s="101" t="s">
        <v>1144</v>
      </c>
      <c r="CT13" s="101" t="s">
        <v>858</v>
      </c>
      <c r="CU13" s="101" t="s">
        <v>1065</v>
      </c>
      <c r="CV13" s="101" t="s">
        <v>1174</v>
      </c>
      <c r="CW13" s="101" t="s">
        <v>1086</v>
      </c>
      <c r="CX13" s="101" t="s">
        <v>1090</v>
      </c>
      <c r="CY13" s="101" t="s">
        <v>964</v>
      </c>
      <c r="CZ13" s="101" t="s">
        <v>1073</v>
      </c>
      <c r="DA13" s="101" t="s">
        <v>706</v>
      </c>
      <c r="DB13" s="101" t="s">
        <v>1156</v>
      </c>
      <c r="DC13" s="101" t="s">
        <v>1059</v>
      </c>
      <c r="DD13" s="101" t="s">
        <v>779</v>
      </c>
      <c r="DE13" s="101" t="s">
        <v>1006</v>
      </c>
      <c r="DF13" s="101" t="s">
        <v>1065</v>
      </c>
      <c r="DG13" s="101" t="s">
        <v>970</v>
      </c>
      <c r="DH13" s="101" t="s">
        <v>941</v>
      </c>
      <c r="DI13" s="101" t="s">
        <v>839</v>
      </c>
      <c r="DJ13" s="101" t="s">
        <v>964</v>
      </c>
      <c r="DK13" s="101" t="s">
        <v>1003</v>
      </c>
      <c r="DL13" s="101" t="s">
        <v>1077</v>
      </c>
      <c r="DM13" s="101" t="s">
        <v>1121</v>
      </c>
      <c r="DN13" s="101" t="s">
        <v>1124</v>
      </c>
      <c r="DO13" s="101" t="s">
        <v>1127</v>
      </c>
      <c r="DP13" s="101" t="s">
        <v>978</v>
      </c>
      <c r="DQ13" s="101" t="s">
        <v>1152</v>
      </c>
      <c r="DR13" s="101" t="s">
        <v>1068</v>
      </c>
      <c r="DS13" s="101" t="s">
        <v>894</v>
      </c>
      <c r="DT13" s="101" t="s">
        <v>705</v>
      </c>
      <c r="DU13" s="101" t="s">
        <v>973</v>
      </c>
      <c r="DV13" s="101" t="s">
        <v>988</v>
      </c>
      <c r="DW13" s="101" t="s">
        <v>842</v>
      </c>
      <c r="DX13" s="101" t="s">
        <v>1056</v>
      </c>
      <c r="DY13" s="101" t="s">
        <v>1075</v>
      </c>
      <c r="DZ13" s="101" t="s">
        <v>1118</v>
      </c>
      <c r="EA13" s="101" t="s">
        <v>996</v>
      </c>
      <c r="EB13" s="101" t="s">
        <v>1116</v>
      </c>
      <c r="EC13" s="101" t="s">
        <v>1045</v>
      </c>
      <c r="ED13" s="101" t="s">
        <v>8992</v>
      </c>
      <c r="EE13" s="101" t="s">
        <v>1042</v>
      </c>
      <c r="EF13" s="101" t="s">
        <v>1018</v>
      </c>
      <c r="EG13" s="101" t="s">
        <v>953</v>
      </c>
      <c r="EH13" s="101" t="s">
        <v>1054</v>
      </c>
      <c r="EI13" s="101" t="s">
        <v>1058</v>
      </c>
      <c r="EJ13" s="101" t="s">
        <v>938</v>
      </c>
      <c r="EK13" s="101" t="s">
        <v>1015</v>
      </c>
      <c r="EL13" s="101" t="s">
        <v>1028</v>
      </c>
      <c r="EM13" s="101" t="s">
        <v>979</v>
      </c>
      <c r="EN13" s="101" t="s">
        <v>1046</v>
      </c>
      <c r="EO13" s="101" t="s">
        <v>1083</v>
      </c>
      <c r="EP13" s="101" t="s">
        <v>1176</v>
      </c>
      <c r="EQ13" s="101" t="s">
        <v>1114</v>
      </c>
      <c r="ER13" s="101" t="s">
        <v>1105</v>
      </c>
      <c r="ES13" s="5" t="s">
        <v>714</v>
      </c>
      <c r="ET13" s="7" t="s">
        <v>727</v>
      </c>
      <c r="EU13" s="7" t="s">
        <v>737</v>
      </c>
      <c r="EV13" s="7" t="s">
        <v>754</v>
      </c>
      <c r="EW13" s="7" t="s">
        <v>768</v>
      </c>
      <c r="EX13" s="8" t="s">
        <v>750</v>
      </c>
      <c r="EY13" s="7" t="s">
        <v>791</v>
      </c>
      <c r="EZ13" s="1" t="s">
        <v>799</v>
      </c>
      <c r="FA13" s="12" t="s">
        <v>785</v>
      </c>
      <c r="FB13" s="8" t="s">
        <v>762</v>
      </c>
      <c r="FC13" s="1" t="s">
        <v>710</v>
      </c>
      <c r="FD13" s="8" t="s">
        <v>846</v>
      </c>
      <c r="FE13" s="12" t="s">
        <v>826</v>
      </c>
      <c r="FF13" s="1" t="s">
        <v>855</v>
      </c>
      <c r="FG13" s="8" t="s">
        <v>831</v>
      </c>
      <c r="FH13" s="8" t="s">
        <v>867</v>
      </c>
      <c r="FI13" s="1" t="s">
        <v>871</v>
      </c>
      <c r="FJ13" s="8" t="s">
        <v>829</v>
      </c>
      <c r="FK13" s="8" t="s">
        <v>741</v>
      </c>
      <c r="FL13" s="8" t="s">
        <v>815</v>
      </c>
      <c r="FM13" s="8" t="s">
        <v>820</v>
      </c>
      <c r="FN13" s="8" t="s">
        <v>868</v>
      </c>
      <c r="FO13" s="8" t="s">
        <v>850</v>
      </c>
      <c r="FP13" s="8" t="s">
        <v>895</v>
      </c>
      <c r="FQ13" s="8" t="s">
        <v>901</v>
      </c>
      <c r="FR13" s="8" t="s">
        <v>831</v>
      </c>
      <c r="FS13" s="8" t="s">
        <v>770</v>
      </c>
      <c r="FT13" s="8" t="s">
        <v>781</v>
      </c>
      <c r="FU13" s="8" t="s">
        <v>795</v>
      </c>
      <c r="FV13" s="8" t="s">
        <v>703</v>
      </c>
      <c r="FW13" s="8" t="s">
        <v>812</v>
      </c>
      <c r="FX13" s="8" t="s">
        <v>919</v>
      </c>
      <c r="FY13" s="8" t="s">
        <v>925</v>
      </c>
      <c r="FZ13" s="8" t="s">
        <v>928</v>
      </c>
      <c r="GA13" s="8" t="s">
        <v>934</v>
      </c>
      <c r="GB13" s="8" t="s">
        <v>902</v>
      </c>
      <c r="GC13" s="8" t="s">
        <v>759</v>
      </c>
      <c r="GD13" s="8" t="s">
        <v>923</v>
      </c>
      <c r="GE13" s="8" t="s">
        <v>945</v>
      </c>
      <c r="GF13" s="8" t="s">
        <v>763</v>
      </c>
      <c r="GG13" s="8" t="s">
        <v>807</v>
      </c>
      <c r="GH13" s="8" t="s">
        <v>718</v>
      </c>
      <c r="GI13" s="8" t="s">
        <v>949</v>
      </c>
      <c r="GJ13" s="8" t="s">
        <v>749</v>
      </c>
      <c r="GK13" s="8" t="s">
        <v>952</v>
      </c>
      <c r="GL13" s="8" t="s">
        <v>953</v>
      </c>
      <c r="GM13" s="8" t="s">
        <v>956</v>
      </c>
      <c r="GN13" s="8" t="s">
        <v>757</v>
      </c>
      <c r="GO13" s="8" t="s">
        <v>961</v>
      </c>
      <c r="GP13" s="8" t="s">
        <v>964</v>
      </c>
      <c r="GQ13" s="8" t="s">
        <v>824</v>
      </c>
      <c r="GR13" s="8" t="s">
        <v>739</v>
      </c>
      <c r="GS13" s="8" t="s">
        <v>722</v>
      </c>
      <c r="GT13" s="8" t="s">
        <v>767</v>
      </c>
      <c r="GU13" s="8" t="s">
        <v>870</v>
      </c>
      <c r="GV13" s="8" t="s">
        <v>723</v>
      </c>
      <c r="GW13" s="8" t="s">
        <v>804</v>
      </c>
      <c r="GX13" s="8" t="s">
        <v>970</v>
      </c>
      <c r="GY13" s="8" t="s">
        <v>940</v>
      </c>
      <c r="GZ13" s="8" t="s">
        <v>705</v>
      </c>
      <c r="HA13" s="8" t="s">
        <v>973</v>
      </c>
      <c r="HB13" s="8" t="s">
        <v>832</v>
      </c>
      <c r="HC13" s="8" t="s">
        <v>889</v>
      </c>
      <c r="HD13" s="8" t="s">
        <v>975</v>
      </c>
      <c r="HE13" s="8" t="s">
        <v>733</v>
      </c>
      <c r="HF13" s="8" t="s">
        <v>751</v>
      </c>
      <c r="HG13" s="8" t="s">
        <v>978</v>
      </c>
      <c r="HH13" s="8" t="s">
        <v>913</v>
      </c>
      <c r="HI13" s="8" t="s">
        <v>814</v>
      </c>
      <c r="HJ13" s="8" t="s">
        <v>985</v>
      </c>
      <c r="HK13" s="8" t="s">
        <v>990</v>
      </c>
      <c r="HL13" s="8" t="s">
        <v>720</v>
      </c>
      <c r="HM13" s="8" t="s">
        <v>988</v>
      </c>
      <c r="HN13" s="8" t="s">
        <v>992</v>
      </c>
      <c r="HO13" s="8" t="s">
        <v>875</v>
      </c>
      <c r="HP13" s="8" t="s">
        <v>742</v>
      </c>
      <c r="HQ13" s="8" t="s">
        <v>785</v>
      </c>
      <c r="HR13" s="8" t="s">
        <v>820</v>
      </c>
      <c r="HS13" s="8" t="s">
        <v>868</v>
      </c>
      <c r="HT13" s="8" t="s">
        <v>848</v>
      </c>
      <c r="HU13" s="8" t="s">
        <v>887</v>
      </c>
      <c r="HV13" s="8" t="s">
        <v>745</v>
      </c>
      <c r="HW13" s="8" t="s">
        <v>984</v>
      </c>
      <c r="HX13" s="8" t="s">
        <v>775</v>
      </c>
      <c r="HY13" s="8" t="s">
        <v>1025</v>
      </c>
      <c r="HZ13" s="8" t="s">
        <v>1027</v>
      </c>
      <c r="IA13" s="8" t="s">
        <v>1040</v>
      </c>
      <c r="IB13" s="8" t="s">
        <v>1044</v>
      </c>
      <c r="IC13" s="8" t="s">
        <v>825</v>
      </c>
      <c r="ID13" s="8" t="s">
        <v>917</v>
      </c>
      <c r="IE13" s="8" t="s">
        <v>850</v>
      </c>
      <c r="IF13" s="8" t="s">
        <v>853</v>
      </c>
      <c r="IG13" s="8" t="s">
        <v>901</v>
      </c>
      <c r="IH13" s="8" t="s">
        <v>1057</v>
      </c>
      <c r="II13" s="8" t="s">
        <v>1064</v>
      </c>
      <c r="IJ13" s="8" t="s">
        <v>1032</v>
      </c>
      <c r="IK13" s="8" t="s">
        <v>1071</v>
      </c>
      <c r="IL13" s="8" t="s">
        <v>1076</v>
      </c>
      <c r="IM13" s="8" t="s">
        <v>803</v>
      </c>
      <c r="IN13" s="8" t="s">
        <v>823</v>
      </c>
      <c r="IO13" s="8" t="s">
        <v>738</v>
      </c>
      <c r="IP13" s="8" t="s">
        <v>928</v>
      </c>
      <c r="IQ13" s="8" t="s">
        <v>1087</v>
      </c>
      <c r="IR13" s="8" t="s">
        <v>981</v>
      </c>
      <c r="IS13" s="8" t="s">
        <v>1086</v>
      </c>
      <c r="IT13" s="8" t="s">
        <v>704</v>
      </c>
      <c r="IU13" s="8" t="s">
        <v>1067</v>
      </c>
      <c r="IV13" s="8" t="s">
        <v>726</v>
      </c>
      <c r="IW13" s="8" t="s">
        <v>881</v>
      </c>
      <c r="IX13" s="8" t="s">
        <v>1016</v>
      </c>
      <c r="IY13" s="8" t="s">
        <v>959</v>
      </c>
      <c r="IZ13" s="8" t="s">
        <v>749</v>
      </c>
      <c r="JA13" s="8" t="s">
        <v>761</v>
      </c>
      <c r="JB13" s="8" t="s">
        <v>1065</v>
      </c>
      <c r="JC13" s="8" t="s">
        <v>784</v>
      </c>
      <c r="JD13" s="8" t="s">
        <v>941</v>
      </c>
      <c r="JE13" s="8" t="s">
        <v>839</v>
      </c>
      <c r="JF13" s="8" t="s">
        <v>1026</v>
      </c>
      <c r="JG13" s="8" t="s">
        <v>1122</v>
      </c>
      <c r="JH13" s="8" t="s">
        <v>1023</v>
      </c>
      <c r="JI13" s="8" t="s">
        <v>1121</v>
      </c>
      <c r="JJ13" s="8" t="s">
        <v>1124</v>
      </c>
      <c r="JK13" s="8" t="s">
        <v>1127</v>
      </c>
      <c r="JL13" s="8" t="s">
        <v>978</v>
      </c>
      <c r="JM13" s="8" t="s">
        <v>877</v>
      </c>
      <c r="JN13" s="8" t="s">
        <v>1140</v>
      </c>
      <c r="JO13" s="8" t="s">
        <v>940</v>
      </c>
      <c r="JP13" s="8" t="s">
        <v>705</v>
      </c>
      <c r="JQ13" s="8" t="s">
        <v>973</v>
      </c>
      <c r="JR13" s="8" t="s">
        <v>1143</v>
      </c>
      <c r="JS13" s="8" t="s">
        <v>1052</v>
      </c>
      <c r="JT13" s="8" t="s">
        <v>1056</v>
      </c>
      <c r="JU13" s="8" t="s">
        <v>1022</v>
      </c>
      <c r="JV13" s="8" t="s">
        <v>916</v>
      </c>
      <c r="JW13" s="8" t="s">
        <v>996</v>
      </c>
      <c r="JX13" s="8" t="s">
        <v>1116</v>
      </c>
      <c r="JY13" s="8" t="s">
        <v>1045</v>
      </c>
      <c r="JZ13" s="8" t="s">
        <v>985</v>
      </c>
      <c r="KA13" s="8" t="s">
        <v>746</v>
      </c>
      <c r="KB13" s="8" t="s">
        <v>851</v>
      </c>
      <c r="KC13" s="8" t="s">
        <v>953</v>
      </c>
      <c r="KD13" s="8" t="s">
        <v>711</v>
      </c>
      <c r="KE13" s="8" t="s">
        <v>1058</v>
      </c>
      <c r="KF13" s="8" t="s">
        <v>967</v>
      </c>
      <c r="KG13" s="8" t="s">
        <v>1118</v>
      </c>
      <c r="KH13" s="8" t="s">
        <v>904</v>
      </c>
      <c r="KI13" s="8" t="s">
        <v>979</v>
      </c>
      <c r="KJ13" s="8" t="s">
        <v>1046</v>
      </c>
      <c r="KK13" s="8" t="s">
        <v>1074</v>
      </c>
      <c r="KL13" s="8" t="s">
        <v>843</v>
      </c>
      <c r="KM13" s="8" t="s">
        <v>903</v>
      </c>
      <c r="KN13" s="8" t="s">
        <v>942</v>
      </c>
      <c r="KO13" s="8" t="s">
        <v>909</v>
      </c>
      <c r="KP13" s="8" t="s">
        <v>1133</v>
      </c>
      <c r="KQ13" s="8" t="s">
        <v>938</v>
      </c>
      <c r="KR13" s="8" t="s">
        <v>1084</v>
      </c>
      <c r="KS13" s="8" t="s">
        <v>1097</v>
      </c>
      <c r="KT13" s="8" t="s">
        <v>1100</v>
      </c>
      <c r="KU13" s="8" t="s">
        <v>1173</v>
      </c>
      <c r="KV13" s="8" t="s">
        <v>799</v>
      </c>
      <c r="KW13" s="8" t="s">
        <v>947</v>
      </c>
      <c r="KX13" s="8" t="s">
        <v>1002</v>
      </c>
      <c r="KY13" s="8" t="s">
        <v>801</v>
      </c>
      <c r="KZ13" s="8" t="s">
        <v>968</v>
      </c>
      <c r="LA13" s="8" t="s">
        <v>971</v>
      </c>
      <c r="LB13" s="8" t="s">
        <v>1138</v>
      </c>
      <c r="LC13" s="8" t="s">
        <v>1112</v>
      </c>
      <c r="LD13" s="8" t="s">
        <v>867</v>
      </c>
      <c r="LE13" s="8" t="s">
        <v>1093</v>
      </c>
      <c r="LF13" s="8" t="s">
        <v>862</v>
      </c>
      <c r="LG13" s="8" t="s">
        <v>805</v>
      </c>
      <c r="LH13" s="8" t="s">
        <v>1031</v>
      </c>
      <c r="LI13" s="8" t="s">
        <v>820</v>
      </c>
      <c r="LJ13" s="8" t="s">
        <v>868</v>
      </c>
      <c r="LK13" s="8" t="s">
        <v>1035</v>
      </c>
      <c r="LL13" s="8" t="s">
        <v>853</v>
      </c>
      <c r="LM13" s="8" t="s">
        <v>706</v>
      </c>
      <c r="LN13" s="8" t="s">
        <v>1156</v>
      </c>
      <c r="LO13" s="8" t="s">
        <v>1059</v>
      </c>
      <c r="LP13" s="8" t="s">
        <v>707</v>
      </c>
      <c r="LQ13" s="8" t="s">
        <v>1006</v>
      </c>
      <c r="LR13" s="8" t="s">
        <v>1065</v>
      </c>
      <c r="LS13" s="8" t="s">
        <v>970</v>
      </c>
      <c r="LT13" s="8" t="s">
        <v>894</v>
      </c>
      <c r="LU13" s="8" t="s">
        <v>838</v>
      </c>
      <c r="LV13" s="8" t="s">
        <v>973</v>
      </c>
      <c r="LW13" s="8" t="s">
        <v>1186</v>
      </c>
      <c r="LX13" s="8" t="s">
        <v>1077</v>
      </c>
      <c r="LY13" s="8" t="s">
        <v>859</v>
      </c>
      <c r="LZ13" s="8" t="s">
        <v>733</v>
      </c>
      <c r="MA13" s="8" t="s">
        <v>1127</v>
      </c>
      <c r="MB13" s="8" t="s">
        <v>978</v>
      </c>
      <c r="MC13" s="8" t="s">
        <v>1152</v>
      </c>
      <c r="MD13" s="8" t="s">
        <v>1068</v>
      </c>
      <c r="ME13" s="8" t="s">
        <v>985</v>
      </c>
      <c r="MF13" s="8" t="s">
        <v>1078</v>
      </c>
      <c r="MG13" s="8" t="s">
        <v>1007</v>
      </c>
      <c r="MH13" s="8" t="s">
        <v>988</v>
      </c>
      <c r="MI13" s="8" t="s">
        <v>842</v>
      </c>
      <c r="MJ13" s="8" t="s">
        <v>1056</v>
      </c>
      <c r="MK13" s="8" t="s">
        <v>836</v>
      </c>
      <c r="ML13" s="8" t="s">
        <v>845</v>
      </c>
      <c r="MM13" s="8" t="s">
        <v>904</v>
      </c>
      <c r="MN13" s="8" t="s">
        <v>847</v>
      </c>
      <c r="MO13" s="8" t="s">
        <v>1080</v>
      </c>
      <c r="MP13" s="8" t="s">
        <v>1193</v>
      </c>
      <c r="MQ13" s="8" t="s">
        <v>1042</v>
      </c>
      <c r="MR13" s="8" t="s">
        <v>851</v>
      </c>
      <c r="MS13" s="8" t="s">
        <v>953</v>
      </c>
      <c r="MT13" s="8" t="s">
        <v>1101</v>
      </c>
      <c r="MU13" s="8" t="s">
        <v>1133</v>
      </c>
      <c r="MV13" s="8" t="s">
        <v>938</v>
      </c>
      <c r="MW13" s="8" t="s">
        <v>893</v>
      </c>
      <c r="MX13" s="8" t="s">
        <v>957</v>
      </c>
      <c r="MY13" s="8" t="s">
        <v>1108</v>
      </c>
      <c r="MZ13" s="8" t="s">
        <v>1046</v>
      </c>
      <c r="NA13" s="8" t="s">
        <v>1074</v>
      </c>
      <c r="NB13" s="8" t="s">
        <v>1176</v>
      </c>
      <c r="NC13" s="8" t="s">
        <v>1114</v>
      </c>
      <c r="ND13" s="8" t="s">
        <v>1105</v>
      </c>
      <c r="NE13" s="8" t="s">
        <v>1185</v>
      </c>
      <c r="NF13" s="8" t="s">
        <v>727</v>
      </c>
      <c r="NG13" s="8" t="s">
        <v>914</v>
      </c>
      <c r="NH13" s="8" t="s">
        <v>1148</v>
      </c>
      <c r="NI13" s="8" t="s">
        <v>1208</v>
      </c>
      <c r="NJ13" s="8" t="s">
        <v>869</v>
      </c>
      <c r="NK13" s="8" t="s">
        <v>791</v>
      </c>
      <c r="NL13" s="8" t="s">
        <v>799</v>
      </c>
      <c r="NM13" s="8" t="s">
        <v>785</v>
      </c>
      <c r="NN13" s="8" t="s">
        <v>1146</v>
      </c>
      <c r="NO13" s="8" t="s">
        <v>1107</v>
      </c>
      <c r="NP13" s="8" t="s">
        <v>846</v>
      </c>
      <c r="NQ13" s="8" t="s">
        <v>918</v>
      </c>
      <c r="NR13" s="8" t="s">
        <v>1013</v>
      </c>
      <c r="NS13" s="8" t="s">
        <v>948</v>
      </c>
      <c r="NT13" s="8" t="s">
        <v>775</v>
      </c>
      <c r="NU13" s="8" t="s">
        <v>1025</v>
      </c>
      <c r="NV13" s="8" t="s">
        <v>910</v>
      </c>
      <c r="NW13" s="8" t="s">
        <v>741</v>
      </c>
      <c r="NX13" s="8" t="s">
        <v>1111</v>
      </c>
      <c r="NY13" s="8" t="s">
        <v>885</v>
      </c>
      <c r="NZ13" s="8" t="s">
        <v>878</v>
      </c>
      <c r="OA13" s="8" t="s">
        <v>1035</v>
      </c>
      <c r="OB13" s="8" t="s">
        <v>729</v>
      </c>
      <c r="OC13" s="8" t="s">
        <v>901</v>
      </c>
      <c r="OD13" s="8" t="s">
        <v>1057</v>
      </c>
      <c r="OE13" s="8" t="s">
        <v>1064</v>
      </c>
      <c r="OF13" s="8" t="s">
        <v>1032</v>
      </c>
      <c r="OG13" s="8" t="s">
        <v>795</v>
      </c>
      <c r="OH13" s="8" t="s">
        <v>1060</v>
      </c>
      <c r="OI13" s="8" t="s">
        <v>812</v>
      </c>
      <c r="OJ13" s="8" t="s">
        <v>1010</v>
      </c>
      <c r="OK13" s="8" t="s">
        <v>1091</v>
      </c>
      <c r="OL13" s="8" t="s">
        <v>928</v>
      </c>
      <c r="OM13" s="8" t="s">
        <v>934</v>
      </c>
      <c r="ON13" s="8" t="s">
        <v>981</v>
      </c>
      <c r="OO13" s="8" t="s">
        <v>1086</v>
      </c>
      <c r="OP13" s="8" t="s">
        <v>704</v>
      </c>
      <c r="OQ13" s="8" t="s">
        <v>945</v>
      </c>
      <c r="OR13" s="8" t="s">
        <v>763</v>
      </c>
      <c r="OS13" s="8" t="s">
        <v>709</v>
      </c>
      <c r="OT13" s="8" t="s">
        <v>1096</v>
      </c>
      <c r="OU13" s="8" t="s">
        <v>1220</v>
      </c>
      <c r="OV13" s="8" t="s">
        <v>749</v>
      </c>
      <c r="OW13" s="8" t="s">
        <v>952</v>
      </c>
      <c r="OX13" s="8" t="s">
        <v>1065</v>
      </c>
      <c r="OY13" s="8" t="s">
        <v>1034</v>
      </c>
      <c r="OZ13" s="8" t="s">
        <v>724</v>
      </c>
      <c r="PA13" s="8" t="s">
        <v>961</v>
      </c>
      <c r="PB13" s="8" t="s">
        <v>717</v>
      </c>
      <c r="PC13" s="8" t="s">
        <v>1073</v>
      </c>
      <c r="PD13" s="8" t="s">
        <v>739</v>
      </c>
      <c r="PE13" s="8" t="s">
        <v>1121</v>
      </c>
      <c r="PF13" s="8" t="s">
        <v>1124</v>
      </c>
      <c r="PG13" s="8" t="s">
        <v>870</v>
      </c>
      <c r="PH13" s="8" t="s">
        <v>1085</v>
      </c>
      <c r="PI13" s="8" t="s">
        <v>924</v>
      </c>
      <c r="PJ13" s="8" t="s">
        <v>1101</v>
      </c>
      <c r="PK13" s="8" t="s">
        <v>1133</v>
      </c>
      <c r="PL13" s="8" t="s">
        <v>938</v>
      </c>
      <c r="PM13" s="8" t="s">
        <v>788</v>
      </c>
      <c r="PN13" s="8" t="s">
        <v>957</v>
      </c>
      <c r="PO13" s="8" t="s">
        <v>1100</v>
      </c>
      <c r="PP13" s="8" t="s">
        <v>721</v>
      </c>
      <c r="PQ13" s="8" t="s">
        <v>890</v>
      </c>
      <c r="PR13" s="8" t="s">
        <v>1014</v>
      </c>
      <c r="PS13" s="8" t="s">
        <v>758</v>
      </c>
      <c r="PT13" s="8" t="s">
        <v>801</v>
      </c>
      <c r="PU13" s="8" t="s">
        <v>1185</v>
      </c>
      <c r="PV13" s="8" t="s">
        <v>971</v>
      </c>
      <c r="PW13" s="8" t="s">
        <v>841</v>
      </c>
      <c r="PX13" s="8" t="s">
        <v>1112</v>
      </c>
      <c r="PY13" s="8" t="s">
        <v>933</v>
      </c>
      <c r="PZ13" s="8" t="s">
        <v>750</v>
      </c>
      <c r="QA13" s="8" t="s">
        <v>969</v>
      </c>
      <c r="QB13" s="8" t="s">
        <v>1038</v>
      </c>
      <c r="QC13" s="8" t="s">
        <v>785</v>
      </c>
      <c r="QD13" s="8" t="s">
        <v>820</v>
      </c>
      <c r="QE13" s="8" t="s">
        <v>1181</v>
      </c>
      <c r="QF13" s="8" t="s">
        <v>848</v>
      </c>
      <c r="QG13" s="8" t="s">
        <v>887</v>
      </c>
      <c r="QH13" s="8" t="s">
        <v>891</v>
      </c>
      <c r="QI13" s="8" t="s">
        <v>831</v>
      </c>
      <c r="QJ13" s="23" t="s">
        <v>770</v>
      </c>
      <c r="QK13" s="8" t="s">
        <v>1025</v>
      </c>
      <c r="QL13" s="8" t="s">
        <v>1027</v>
      </c>
      <c r="QM13" s="8" t="s">
        <v>1040</v>
      </c>
      <c r="QN13" s="8" t="s">
        <v>1044</v>
      </c>
      <c r="QO13" s="8" t="s">
        <v>1150</v>
      </c>
      <c r="QP13" s="8" t="s">
        <v>1091</v>
      </c>
      <c r="QQ13" s="8" t="s">
        <v>716</v>
      </c>
      <c r="QR13" s="8" t="s">
        <v>766</v>
      </c>
      <c r="QS13" s="8" t="s">
        <v>857</v>
      </c>
      <c r="QT13" s="8" t="s">
        <v>754</v>
      </c>
      <c r="QU13" s="8" t="s">
        <v>1064</v>
      </c>
      <c r="QV13" s="8" t="s">
        <v>1032</v>
      </c>
      <c r="QW13" s="8" t="s">
        <v>1071</v>
      </c>
      <c r="QX13" s="8" t="s">
        <v>807</v>
      </c>
      <c r="QY13" s="8" t="s">
        <v>1096</v>
      </c>
      <c r="QZ13" s="8" t="s">
        <v>874</v>
      </c>
      <c r="RA13" s="8" t="s">
        <v>906</v>
      </c>
      <c r="RB13" s="8" t="s">
        <v>858</v>
      </c>
      <c r="RC13" s="21" t="s">
        <v>772</v>
      </c>
      <c r="RD13" s="10" t="s">
        <v>902</v>
      </c>
      <c r="RE13" s="10" t="s">
        <v>1086</v>
      </c>
      <c r="RF13" s="21" t="s">
        <v>704</v>
      </c>
      <c r="RG13" s="25" t="s">
        <v>717</v>
      </c>
      <c r="RH13" s="25" t="s">
        <v>824</v>
      </c>
      <c r="RI13" s="25" t="s">
        <v>706</v>
      </c>
      <c r="RJ13" s="25" t="s">
        <v>748</v>
      </c>
      <c r="RK13" s="25" t="s">
        <v>1220</v>
      </c>
      <c r="RL13" s="25" t="s">
        <v>707</v>
      </c>
      <c r="RM13" s="25" t="s">
        <v>761</v>
      </c>
      <c r="RN13" s="21" t="s">
        <v>1065</v>
      </c>
      <c r="RO13" s="8" t="s">
        <v>787</v>
      </c>
      <c r="RP13" s="21" t="s">
        <v>941</v>
      </c>
      <c r="RQ13" s="21" t="s">
        <v>808</v>
      </c>
      <c r="RR13" s="31" t="s">
        <v>963</v>
      </c>
      <c r="RS13" s="7" t="s">
        <v>865</v>
      </c>
      <c r="RT13" s="31" t="s">
        <v>921</v>
      </c>
      <c r="RU13" s="31" t="s">
        <v>722</v>
      </c>
      <c r="RV13" s="21" t="s">
        <v>767</v>
      </c>
      <c r="RW13" s="31" t="s">
        <v>870</v>
      </c>
      <c r="RX13" s="31" t="s">
        <v>978</v>
      </c>
      <c r="RY13" s="21" t="s">
        <v>1152</v>
      </c>
      <c r="RZ13" s="31" t="s">
        <v>814</v>
      </c>
      <c r="SA13" s="31" t="s">
        <v>1048</v>
      </c>
      <c r="SB13" s="21" t="s">
        <v>1050</v>
      </c>
      <c r="SC13" s="31" t="s">
        <v>747</v>
      </c>
      <c r="SD13" s="21" t="s">
        <v>1003</v>
      </c>
      <c r="SE13" s="21" t="s">
        <v>1052</v>
      </c>
      <c r="SF13" s="21" t="s">
        <v>1056</v>
      </c>
      <c r="SG13" s="21" t="s">
        <v>836</v>
      </c>
      <c r="SH13" s="8" t="s">
        <v>916</v>
      </c>
      <c r="SI13" s="8" t="s">
        <v>861</v>
      </c>
      <c r="SJ13" s="21" t="s">
        <v>1116</v>
      </c>
      <c r="SK13" s="8" t="s">
        <v>1045</v>
      </c>
      <c r="SL13" s="8" t="s">
        <v>911</v>
      </c>
      <c r="SM13" s="8" t="s">
        <v>746</v>
      </c>
      <c r="SN13" s="8" t="s">
        <v>851</v>
      </c>
      <c r="SO13" s="21" t="s">
        <v>953</v>
      </c>
      <c r="SP13" s="8" t="s">
        <v>711</v>
      </c>
      <c r="SQ13" s="8" t="s">
        <v>852</v>
      </c>
      <c r="SR13" s="21" t="s">
        <v>735</v>
      </c>
      <c r="SS13" s="8" t="s">
        <v>813</v>
      </c>
      <c r="ST13" s="10" t="s">
        <v>904</v>
      </c>
      <c r="SU13" s="34" t="s">
        <v>979</v>
      </c>
      <c r="SV13" s="8" t="s">
        <v>1046</v>
      </c>
      <c r="SW13" s="21" t="s">
        <v>1074</v>
      </c>
      <c r="SX13" s="36" t="s">
        <v>1176</v>
      </c>
      <c r="SY13" s="33" t="s">
        <v>1114</v>
      </c>
      <c r="SZ13" s="36" t="s">
        <v>1105</v>
      </c>
      <c r="TA13" s="13" t="s">
        <v>1094</v>
      </c>
      <c r="TB13" s="32" t="s">
        <v>822</v>
      </c>
      <c r="TC13" s="36" t="s">
        <v>737</v>
      </c>
      <c r="TD13" s="8" t="s">
        <v>882</v>
      </c>
      <c r="TE13" s="32" t="s">
        <v>8996</v>
      </c>
      <c r="TF13" s="41" t="s">
        <v>1100</v>
      </c>
      <c r="TG13" s="36" t="s">
        <v>1173</v>
      </c>
      <c r="TH13" s="36" t="s">
        <v>799</v>
      </c>
      <c r="TI13" s="36" t="s">
        <v>1033</v>
      </c>
      <c r="TJ13" s="36" t="s">
        <v>762</v>
      </c>
      <c r="TK13" s="36" t="s">
        <v>710</v>
      </c>
      <c r="TL13" s="8" t="s">
        <v>1139</v>
      </c>
      <c r="TM13" s="31" t="s">
        <v>971</v>
      </c>
      <c r="TN13" s="36" t="s">
        <v>841</v>
      </c>
      <c r="TO13" s="10" t="s">
        <v>1112</v>
      </c>
      <c r="TP13" s="10" t="s">
        <v>775</v>
      </c>
      <c r="TQ13" s="10" t="s">
        <v>782</v>
      </c>
      <c r="TR13" s="10" t="s">
        <v>1119</v>
      </c>
      <c r="TS13" s="10" t="s">
        <v>1125</v>
      </c>
      <c r="TT13" s="10" t="s">
        <v>815</v>
      </c>
      <c r="TU13" s="10" t="s">
        <v>820</v>
      </c>
      <c r="TV13" s="10" t="s">
        <v>1181</v>
      </c>
      <c r="TW13" s="10" t="s">
        <v>848</v>
      </c>
      <c r="TX13" s="10" t="s">
        <v>853</v>
      </c>
      <c r="TY13" s="10" t="s">
        <v>1109</v>
      </c>
      <c r="TZ13" s="10" t="s">
        <v>754</v>
      </c>
      <c r="UA13" s="10" t="s">
        <v>1135</v>
      </c>
      <c r="UB13" s="10" t="s">
        <v>743</v>
      </c>
      <c r="UC13" s="10" t="s">
        <v>1142</v>
      </c>
      <c r="UD13" s="21" t="s">
        <v>703</v>
      </c>
      <c r="UE13" s="10" t="s">
        <v>812</v>
      </c>
      <c r="UF13" s="21" t="s">
        <v>1010</v>
      </c>
      <c r="UG13" s="21" t="s">
        <v>1091</v>
      </c>
      <c r="UH13" s="21" t="s">
        <v>928</v>
      </c>
      <c r="UI13" s="21" t="s">
        <v>934</v>
      </c>
      <c r="UJ13" s="21" t="s">
        <v>856</v>
      </c>
      <c r="UK13" s="10" t="s">
        <v>1132</v>
      </c>
      <c r="UL13" s="21" t="s">
        <v>936</v>
      </c>
      <c r="UM13" s="10" t="s">
        <v>1032</v>
      </c>
      <c r="UN13" s="8" t="s">
        <v>1151</v>
      </c>
      <c r="UO13" s="21" t="s">
        <v>1076</v>
      </c>
      <c r="UP13" s="8" t="s">
        <v>803</v>
      </c>
      <c r="UQ13" s="21" t="s">
        <v>949</v>
      </c>
      <c r="UR13" s="8" t="s">
        <v>980</v>
      </c>
      <c r="US13" s="21" t="s">
        <v>793</v>
      </c>
      <c r="UT13" s="21" t="s">
        <v>1087</v>
      </c>
      <c r="UU13" s="10" t="s">
        <v>902</v>
      </c>
      <c r="UV13" s="10" t="s">
        <v>757</v>
      </c>
      <c r="UW13" s="21" t="s">
        <v>1090</v>
      </c>
      <c r="UX13" s="10" t="s">
        <v>1067</v>
      </c>
      <c r="UY13" s="10" t="s">
        <v>1073</v>
      </c>
      <c r="UZ13" s="21" t="s">
        <v>840</v>
      </c>
      <c r="VA13" s="10" t="s">
        <v>1156</v>
      </c>
      <c r="VB13" s="21" t="s">
        <v>767</v>
      </c>
      <c r="VC13" s="21" t="s">
        <v>707</v>
      </c>
      <c r="VD13" s="21" t="s">
        <v>1131</v>
      </c>
      <c r="VE13" s="21" t="s">
        <v>835</v>
      </c>
      <c r="VF13" s="21" t="s">
        <v>1034</v>
      </c>
      <c r="VG13" s="21" t="s">
        <v>894</v>
      </c>
      <c r="VH13" s="21" t="s">
        <v>954</v>
      </c>
      <c r="VI13" s="10" t="s">
        <v>973</v>
      </c>
      <c r="VJ13" s="55" t="s">
        <v>972</v>
      </c>
      <c r="VK13" s="8" t="s">
        <v>889</v>
      </c>
      <c r="VL13" s="8" t="s">
        <v>817</v>
      </c>
      <c r="VM13" s="21" t="s">
        <v>733</v>
      </c>
      <c r="VN13" s="8" t="s">
        <v>870</v>
      </c>
      <c r="VO13" s="8" t="s">
        <v>760</v>
      </c>
      <c r="VP13" s="21" t="s">
        <v>924</v>
      </c>
      <c r="VQ13" s="10" t="s">
        <v>1140</v>
      </c>
      <c r="VR13" s="10" t="s">
        <v>1048</v>
      </c>
      <c r="VS13" s="10" t="s">
        <v>746</v>
      </c>
      <c r="VT13" s="10" t="s">
        <v>873</v>
      </c>
      <c r="VU13" s="10" t="s">
        <v>988</v>
      </c>
      <c r="VV13" s="8" t="s">
        <v>842</v>
      </c>
      <c r="VW13" s="10" t="s">
        <v>830</v>
      </c>
      <c r="VX13" s="21" t="s">
        <v>742</v>
      </c>
      <c r="VY13" s="10" t="s">
        <v>783</v>
      </c>
      <c r="VZ13" s="10" t="s">
        <v>861</v>
      </c>
      <c r="WA13" s="21" t="s">
        <v>1137</v>
      </c>
      <c r="WB13" s="10" t="s">
        <v>983</v>
      </c>
      <c r="WC13" s="21" t="s">
        <v>8992</v>
      </c>
      <c r="WD13" s="10" t="s">
        <v>937</v>
      </c>
      <c r="WE13" s="10" t="s">
        <v>1018</v>
      </c>
      <c r="WF13" s="21" t="s">
        <v>1021</v>
      </c>
      <c r="WG13" s="10" t="s">
        <v>711</v>
      </c>
      <c r="WH13" s="10" t="s">
        <v>852</v>
      </c>
      <c r="WI13" s="21" t="s">
        <v>938</v>
      </c>
      <c r="WJ13" s="10" t="s">
        <v>882</v>
      </c>
      <c r="WK13" s="10" t="s">
        <v>794</v>
      </c>
      <c r="WL13" s="10" t="s">
        <v>1108</v>
      </c>
      <c r="WM13" s="10" t="s">
        <v>789</v>
      </c>
      <c r="WN13" s="10" t="s">
        <v>887</v>
      </c>
      <c r="WO13" s="10" t="s">
        <v>843</v>
      </c>
      <c r="WP13" s="10" t="s">
        <v>1114</v>
      </c>
      <c r="WQ13" s="10" t="s">
        <v>1105</v>
      </c>
      <c r="WR13" s="10" t="s">
        <v>1061</v>
      </c>
      <c r="WS13" s="10" t="s">
        <v>727</v>
      </c>
      <c r="WT13" s="10" t="s">
        <v>914</v>
      </c>
      <c r="WU13" s="10" t="s">
        <v>715</v>
      </c>
      <c r="WV13" s="10" t="s">
        <v>1150</v>
      </c>
      <c r="WW13" s="10" t="s">
        <v>869</v>
      </c>
      <c r="WX13" s="10" t="s">
        <v>1173</v>
      </c>
      <c r="WY13" s="10" t="s">
        <v>799</v>
      </c>
      <c r="WZ13" s="10" t="s">
        <v>1126</v>
      </c>
      <c r="XA13" s="10" t="s">
        <v>1086</v>
      </c>
      <c r="XB13" s="10" t="s">
        <v>1090</v>
      </c>
      <c r="XC13" s="10" t="s">
        <v>713</v>
      </c>
      <c r="XD13" s="10" t="s">
        <v>763</v>
      </c>
      <c r="XE13" s="10" t="s">
        <v>1012</v>
      </c>
      <c r="XF13" s="10" t="s">
        <v>718</v>
      </c>
      <c r="XG13" s="10" t="s">
        <v>949</v>
      </c>
      <c r="XH13" s="10" t="s">
        <v>749</v>
      </c>
      <c r="XI13" s="10" t="s">
        <v>952</v>
      </c>
      <c r="XJ13" s="10" t="s">
        <v>1065</v>
      </c>
      <c r="XK13" s="10" t="s">
        <v>784</v>
      </c>
      <c r="XL13" s="10" t="s">
        <v>724</v>
      </c>
      <c r="XM13" s="10" t="s">
        <v>961</v>
      </c>
      <c r="XN13" s="10" t="s">
        <v>964</v>
      </c>
      <c r="XO13" s="10" t="s">
        <v>1073</v>
      </c>
      <c r="XP13" s="10" t="s">
        <v>739</v>
      </c>
      <c r="XQ13" s="10" t="s">
        <v>1121</v>
      </c>
      <c r="XR13" s="10" t="s">
        <v>1124</v>
      </c>
      <c r="XS13" s="10" t="s">
        <v>1127</v>
      </c>
      <c r="XT13" s="10" t="s">
        <v>760</v>
      </c>
      <c r="XU13" s="10" t="s">
        <v>877</v>
      </c>
      <c r="XV13" s="10" t="s">
        <v>787</v>
      </c>
      <c r="XW13" s="10" t="s">
        <v>941</v>
      </c>
      <c r="XX13" s="10" t="s">
        <v>777</v>
      </c>
      <c r="XY13" s="10" t="s">
        <v>973</v>
      </c>
      <c r="XZ13" s="10" t="s">
        <v>1029</v>
      </c>
      <c r="YA13" s="10" t="s">
        <v>1052</v>
      </c>
      <c r="YB13" s="10" t="s">
        <v>1056</v>
      </c>
      <c r="YC13" s="10" t="s">
        <v>800</v>
      </c>
      <c r="YD13" s="10" t="s">
        <v>1043</v>
      </c>
      <c r="YE13" s="10" t="s">
        <v>864</v>
      </c>
      <c r="YF13" s="10" t="s">
        <v>806</v>
      </c>
      <c r="YG13" s="10" t="s">
        <v>1068</v>
      </c>
      <c r="YH13" s="10" t="s">
        <v>985</v>
      </c>
      <c r="YI13" s="10" t="s">
        <v>1078</v>
      </c>
      <c r="YJ13" s="10" t="s">
        <v>927</v>
      </c>
      <c r="YK13" s="10" t="s">
        <v>833</v>
      </c>
      <c r="YL13" s="10" t="s">
        <v>1054</v>
      </c>
      <c r="YM13" s="10" t="s">
        <v>1047</v>
      </c>
      <c r="YN13" s="10" t="s">
        <v>1049</v>
      </c>
      <c r="YO13" s="10" t="s">
        <v>1118</v>
      </c>
      <c r="YP13" s="10" t="s">
        <v>904</v>
      </c>
      <c r="YQ13" s="10" t="s">
        <v>847</v>
      </c>
      <c r="YR13" s="10" t="s">
        <v>884</v>
      </c>
      <c r="YS13" s="10" t="s">
        <v>1074</v>
      </c>
      <c r="YT13" s="10" t="s">
        <v>843</v>
      </c>
      <c r="YU13" s="10" t="s">
        <v>818</v>
      </c>
      <c r="YV13" s="10" t="s">
        <v>1106</v>
      </c>
      <c r="YW13" s="10" t="s">
        <v>909</v>
      </c>
      <c r="YX13" s="10" t="s">
        <v>1133</v>
      </c>
      <c r="YY13" s="10" t="s">
        <v>735</v>
      </c>
      <c r="YZ13" s="10" t="s">
        <v>1084</v>
      </c>
      <c r="ZA13" s="10" t="s">
        <v>957</v>
      </c>
      <c r="ZB13" s="10" t="s">
        <v>1100</v>
      </c>
      <c r="ZC13" s="10" t="s">
        <v>721</v>
      </c>
      <c r="ZD13" s="10" t="s">
        <v>732</v>
      </c>
      <c r="ZE13" s="10" t="s">
        <v>1014</v>
      </c>
      <c r="ZF13" s="10" t="s">
        <v>1114</v>
      </c>
      <c r="ZG13" s="10" t="s">
        <v>801</v>
      </c>
      <c r="ZH13" s="10" t="s">
        <v>1061</v>
      </c>
      <c r="ZI13" s="10" t="s">
        <v>971</v>
      </c>
      <c r="ZJ13" s="10" t="s">
        <v>914</v>
      </c>
      <c r="ZK13" s="10" t="s">
        <v>1112</v>
      </c>
      <c r="ZL13" s="10" t="s">
        <v>775</v>
      </c>
      <c r="ZM13" s="10" t="s">
        <v>1093</v>
      </c>
      <c r="ZN13" s="10" t="s">
        <v>791</v>
      </c>
      <c r="ZO13" s="21" t="s">
        <v>1038</v>
      </c>
      <c r="ZP13" s="10" t="s">
        <v>1031</v>
      </c>
      <c r="ZQ13" s="10" t="s">
        <v>1146</v>
      </c>
      <c r="ZR13" s="21" t="s">
        <v>868</v>
      </c>
      <c r="ZS13" s="10" t="s">
        <v>1035</v>
      </c>
      <c r="ZT13" s="10" t="s">
        <v>1130</v>
      </c>
      <c r="ZU13" s="10" t="s">
        <v>745</v>
      </c>
      <c r="ZV13" s="10" t="s">
        <v>939</v>
      </c>
      <c r="ZW13" s="21" t="s">
        <v>770</v>
      </c>
      <c r="ZX13" s="10" t="s">
        <v>1066</v>
      </c>
      <c r="ZY13" s="21" t="s">
        <v>1119</v>
      </c>
      <c r="ZZ13" s="21" t="s">
        <v>1040</v>
      </c>
      <c r="AAA13" s="10" t="s">
        <v>1044</v>
      </c>
    </row>
    <row r="14" spans="1:703" x14ac:dyDescent="0.35">
      <c r="A14" s="16"/>
      <c r="B14" s="31">
        <v>1877</v>
      </c>
      <c r="C14" s="31">
        <f t="shared" ref="C14:BN14" si="1">B14+1</f>
        <v>1878</v>
      </c>
      <c r="D14" s="31">
        <f t="shared" si="1"/>
        <v>1879</v>
      </c>
      <c r="E14" s="31">
        <f t="shared" si="1"/>
        <v>1880</v>
      </c>
      <c r="F14" s="31">
        <f t="shared" si="1"/>
        <v>1881</v>
      </c>
      <c r="G14" s="31">
        <f t="shared" si="1"/>
        <v>1882</v>
      </c>
      <c r="H14" s="31">
        <f t="shared" si="1"/>
        <v>1883</v>
      </c>
      <c r="I14" s="31">
        <f t="shared" si="1"/>
        <v>1884</v>
      </c>
      <c r="J14" s="31">
        <f t="shared" si="1"/>
        <v>1885</v>
      </c>
      <c r="K14" s="31">
        <f t="shared" si="1"/>
        <v>1886</v>
      </c>
      <c r="L14" s="31">
        <f t="shared" si="1"/>
        <v>1887</v>
      </c>
      <c r="M14" s="31">
        <f t="shared" si="1"/>
        <v>1888</v>
      </c>
      <c r="N14" s="31">
        <f t="shared" si="1"/>
        <v>1889</v>
      </c>
      <c r="O14" s="31">
        <f t="shared" si="1"/>
        <v>1890</v>
      </c>
      <c r="P14" s="31">
        <f t="shared" si="1"/>
        <v>1891</v>
      </c>
      <c r="Q14" s="31">
        <f t="shared" si="1"/>
        <v>1892</v>
      </c>
      <c r="R14" s="31">
        <f t="shared" si="1"/>
        <v>1893</v>
      </c>
      <c r="S14" s="31">
        <f t="shared" si="1"/>
        <v>1894</v>
      </c>
      <c r="T14" s="31">
        <f t="shared" si="1"/>
        <v>1895</v>
      </c>
      <c r="U14" s="31">
        <f t="shared" si="1"/>
        <v>1896</v>
      </c>
      <c r="V14" s="31">
        <f t="shared" si="1"/>
        <v>1897</v>
      </c>
      <c r="W14" s="31">
        <f t="shared" si="1"/>
        <v>1898</v>
      </c>
      <c r="X14" s="31">
        <f t="shared" si="1"/>
        <v>1899</v>
      </c>
      <c r="Y14" s="31">
        <f t="shared" si="1"/>
        <v>1900</v>
      </c>
      <c r="Z14" s="31">
        <f t="shared" si="1"/>
        <v>1901</v>
      </c>
      <c r="AA14" s="31">
        <f t="shared" si="1"/>
        <v>1902</v>
      </c>
      <c r="AB14" s="31">
        <f t="shared" si="1"/>
        <v>1903</v>
      </c>
      <c r="AC14" s="31">
        <f t="shared" si="1"/>
        <v>1904</v>
      </c>
      <c r="AD14" s="31">
        <f t="shared" si="1"/>
        <v>1905</v>
      </c>
      <c r="AE14" s="31">
        <f t="shared" si="1"/>
        <v>1906</v>
      </c>
      <c r="AF14" s="31">
        <f t="shared" si="1"/>
        <v>1907</v>
      </c>
      <c r="AG14" s="31">
        <f t="shared" si="1"/>
        <v>1908</v>
      </c>
      <c r="AH14" s="31">
        <f t="shared" si="1"/>
        <v>1909</v>
      </c>
      <c r="AI14" s="31">
        <f t="shared" si="1"/>
        <v>1910</v>
      </c>
      <c r="AJ14" s="31">
        <f t="shared" si="1"/>
        <v>1911</v>
      </c>
      <c r="AK14" s="31">
        <f t="shared" si="1"/>
        <v>1912</v>
      </c>
      <c r="AL14" s="31">
        <f t="shared" si="1"/>
        <v>1913</v>
      </c>
      <c r="AM14" s="31">
        <f t="shared" si="1"/>
        <v>1914</v>
      </c>
      <c r="AN14" s="31">
        <f t="shared" si="1"/>
        <v>1915</v>
      </c>
      <c r="AO14" s="31">
        <f t="shared" si="1"/>
        <v>1916</v>
      </c>
      <c r="AP14" s="31">
        <f t="shared" si="1"/>
        <v>1917</v>
      </c>
      <c r="AQ14" s="31">
        <f t="shared" si="1"/>
        <v>1918</v>
      </c>
      <c r="AR14" s="31">
        <f t="shared" si="1"/>
        <v>1919</v>
      </c>
      <c r="AS14" s="31">
        <f t="shared" si="1"/>
        <v>1920</v>
      </c>
      <c r="AT14" s="31">
        <f t="shared" si="1"/>
        <v>1921</v>
      </c>
      <c r="AU14" s="31">
        <f t="shared" si="1"/>
        <v>1922</v>
      </c>
      <c r="AV14" s="31">
        <f t="shared" si="1"/>
        <v>1923</v>
      </c>
      <c r="AW14" s="31">
        <f t="shared" si="1"/>
        <v>1924</v>
      </c>
      <c r="AX14" s="31">
        <f t="shared" si="1"/>
        <v>1925</v>
      </c>
      <c r="AY14" s="31">
        <f t="shared" si="1"/>
        <v>1926</v>
      </c>
      <c r="AZ14" s="31">
        <f t="shared" si="1"/>
        <v>1927</v>
      </c>
      <c r="BA14" s="31">
        <f t="shared" si="1"/>
        <v>1928</v>
      </c>
      <c r="BB14" s="31">
        <f t="shared" si="1"/>
        <v>1929</v>
      </c>
      <c r="BC14" s="31">
        <f t="shared" si="1"/>
        <v>1930</v>
      </c>
      <c r="BD14" s="31">
        <f t="shared" si="1"/>
        <v>1931</v>
      </c>
      <c r="BE14" s="31">
        <f t="shared" si="1"/>
        <v>1932</v>
      </c>
      <c r="BF14" s="31">
        <f t="shared" si="1"/>
        <v>1933</v>
      </c>
      <c r="BG14" s="31">
        <f t="shared" si="1"/>
        <v>1934</v>
      </c>
      <c r="BH14" s="31">
        <f t="shared" si="1"/>
        <v>1935</v>
      </c>
      <c r="BI14" s="31">
        <f t="shared" si="1"/>
        <v>1936</v>
      </c>
      <c r="BJ14" s="31">
        <f t="shared" si="1"/>
        <v>1937</v>
      </c>
      <c r="BK14" s="31">
        <f t="shared" si="1"/>
        <v>1938</v>
      </c>
      <c r="BL14" s="31">
        <f t="shared" si="1"/>
        <v>1939</v>
      </c>
      <c r="BM14" s="31">
        <f t="shared" si="1"/>
        <v>1940</v>
      </c>
      <c r="BN14" s="31">
        <f t="shared" si="1"/>
        <v>1941</v>
      </c>
      <c r="BO14" s="31">
        <f t="shared" ref="BO14:DZ14" si="2">BN14+1</f>
        <v>1942</v>
      </c>
      <c r="BP14" s="31">
        <f t="shared" si="2"/>
        <v>1943</v>
      </c>
      <c r="BQ14" s="31">
        <f t="shared" si="2"/>
        <v>1944</v>
      </c>
      <c r="BR14" s="31">
        <f t="shared" si="2"/>
        <v>1945</v>
      </c>
      <c r="BS14" s="31">
        <f t="shared" si="2"/>
        <v>1946</v>
      </c>
      <c r="BT14" s="31">
        <f t="shared" si="2"/>
        <v>1947</v>
      </c>
      <c r="BU14" s="31">
        <f t="shared" si="2"/>
        <v>1948</v>
      </c>
      <c r="BV14" s="31">
        <f t="shared" si="2"/>
        <v>1949</v>
      </c>
      <c r="BW14" s="31">
        <f t="shared" si="2"/>
        <v>1950</v>
      </c>
      <c r="BX14" s="31">
        <f t="shared" si="2"/>
        <v>1951</v>
      </c>
      <c r="BY14" s="31">
        <f t="shared" si="2"/>
        <v>1952</v>
      </c>
      <c r="BZ14" s="31">
        <f t="shared" si="2"/>
        <v>1953</v>
      </c>
      <c r="CA14" s="31">
        <f t="shared" si="2"/>
        <v>1954</v>
      </c>
      <c r="CB14" s="31">
        <f t="shared" si="2"/>
        <v>1955</v>
      </c>
      <c r="CC14" s="31">
        <f t="shared" si="2"/>
        <v>1956</v>
      </c>
      <c r="CD14" s="31">
        <f t="shared" si="2"/>
        <v>1957</v>
      </c>
      <c r="CE14" s="31">
        <f t="shared" si="2"/>
        <v>1958</v>
      </c>
      <c r="CF14" s="31">
        <f t="shared" si="2"/>
        <v>1959</v>
      </c>
      <c r="CG14" s="31">
        <f t="shared" si="2"/>
        <v>1960</v>
      </c>
      <c r="CH14" s="31">
        <f t="shared" si="2"/>
        <v>1961</v>
      </c>
      <c r="CI14" s="31">
        <f t="shared" si="2"/>
        <v>1962</v>
      </c>
      <c r="CJ14" s="31">
        <f t="shared" si="2"/>
        <v>1963</v>
      </c>
      <c r="CK14" s="31">
        <f t="shared" si="2"/>
        <v>1964</v>
      </c>
      <c r="CL14" s="31">
        <f t="shared" si="2"/>
        <v>1965</v>
      </c>
      <c r="CM14" s="31">
        <f t="shared" si="2"/>
        <v>1966</v>
      </c>
      <c r="CN14" s="31">
        <f t="shared" si="2"/>
        <v>1967</v>
      </c>
      <c r="CO14" s="31">
        <f t="shared" si="2"/>
        <v>1968</v>
      </c>
      <c r="CP14" s="31">
        <f t="shared" si="2"/>
        <v>1969</v>
      </c>
      <c r="CQ14" s="31">
        <f t="shared" si="2"/>
        <v>1970</v>
      </c>
      <c r="CR14" s="31">
        <f t="shared" si="2"/>
        <v>1971</v>
      </c>
      <c r="CS14" s="31">
        <f t="shared" si="2"/>
        <v>1972</v>
      </c>
      <c r="CT14" s="31">
        <f t="shared" si="2"/>
        <v>1973</v>
      </c>
      <c r="CU14" s="31">
        <f t="shared" si="2"/>
        <v>1974</v>
      </c>
      <c r="CV14" s="31">
        <f t="shared" si="2"/>
        <v>1975</v>
      </c>
      <c r="CW14" s="31">
        <f t="shared" si="2"/>
        <v>1976</v>
      </c>
      <c r="CX14" s="31">
        <f t="shared" si="2"/>
        <v>1977</v>
      </c>
      <c r="CY14" s="31">
        <f t="shared" si="2"/>
        <v>1978</v>
      </c>
      <c r="CZ14" s="31">
        <f t="shared" si="2"/>
        <v>1979</v>
      </c>
      <c r="DA14" s="31">
        <f t="shared" si="2"/>
        <v>1980</v>
      </c>
      <c r="DB14" s="31">
        <f t="shared" si="2"/>
        <v>1981</v>
      </c>
      <c r="DC14" s="31">
        <f t="shared" si="2"/>
        <v>1982</v>
      </c>
      <c r="DD14" s="31">
        <f t="shared" si="2"/>
        <v>1983</v>
      </c>
      <c r="DE14" s="31">
        <f t="shared" si="2"/>
        <v>1984</v>
      </c>
      <c r="DF14" s="31">
        <f t="shared" si="2"/>
        <v>1985</v>
      </c>
      <c r="DG14" s="31">
        <f t="shared" si="2"/>
        <v>1986</v>
      </c>
      <c r="DH14" s="31">
        <f t="shared" si="2"/>
        <v>1987</v>
      </c>
      <c r="DI14" s="31">
        <f t="shared" si="2"/>
        <v>1988</v>
      </c>
      <c r="DJ14" s="31">
        <f t="shared" si="2"/>
        <v>1989</v>
      </c>
      <c r="DK14" s="31">
        <f t="shared" si="2"/>
        <v>1990</v>
      </c>
      <c r="DL14" s="31">
        <f t="shared" si="2"/>
        <v>1991</v>
      </c>
      <c r="DM14" s="31">
        <f t="shared" si="2"/>
        <v>1992</v>
      </c>
      <c r="DN14" s="31">
        <f t="shared" si="2"/>
        <v>1993</v>
      </c>
      <c r="DO14" s="31">
        <f t="shared" si="2"/>
        <v>1994</v>
      </c>
      <c r="DP14" s="31">
        <f t="shared" si="2"/>
        <v>1995</v>
      </c>
      <c r="DQ14" s="31">
        <f t="shared" si="2"/>
        <v>1996</v>
      </c>
      <c r="DR14" s="31">
        <f t="shared" si="2"/>
        <v>1997</v>
      </c>
      <c r="DS14" s="31">
        <f t="shared" si="2"/>
        <v>1998</v>
      </c>
      <c r="DT14" s="31">
        <f t="shared" si="2"/>
        <v>1999</v>
      </c>
      <c r="DU14" s="31">
        <f t="shared" si="2"/>
        <v>2000</v>
      </c>
      <c r="DV14" s="31">
        <f t="shared" si="2"/>
        <v>2001</v>
      </c>
      <c r="DW14" s="31">
        <f t="shared" si="2"/>
        <v>2002</v>
      </c>
      <c r="DX14" s="31">
        <f t="shared" si="2"/>
        <v>2003</v>
      </c>
      <c r="DY14" s="31">
        <f t="shared" si="2"/>
        <v>2004</v>
      </c>
      <c r="DZ14" s="31">
        <f t="shared" si="2"/>
        <v>2005</v>
      </c>
      <c r="EA14" s="31">
        <f t="shared" ref="EA14:GL14" si="3">DZ14+1</f>
        <v>2006</v>
      </c>
      <c r="EB14" s="31">
        <f t="shared" si="3"/>
        <v>2007</v>
      </c>
      <c r="EC14" s="31">
        <f t="shared" si="3"/>
        <v>2008</v>
      </c>
      <c r="ED14" s="31">
        <f t="shared" si="3"/>
        <v>2009</v>
      </c>
      <c r="EE14" s="31">
        <f t="shared" si="3"/>
        <v>2010</v>
      </c>
      <c r="EF14" s="31">
        <f t="shared" si="3"/>
        <v>2011</v>
      </c>
      <c r="EG14" s="31">
        <f t="shared" si="3"/>
        <v>2012</v>
      </c>
      <c r="EH14" s="31">
        <f t="shared" si="3"/>
        <v>2013</v>
      </c>
      <c r="EI14" s="31">
        <f t="shared" si="3"/>
        <v>2014</v>
      </c>
      <c r="EJ14" s="31">
        <f t="shared" si="3"/>
        <v>2015</v>
      </c>
      <c r="EK14" s="31">
        <f t="shared" si="3"/>
        <v>2016</v>
      </c>
      <c r="EL14" s="31">
        <f t="shared" si="3"/>
        <v>2017</v>
      </c>
      <c r="EM14" s="31">
        <f t="shared" si="3"/>
        <v>2018</v>
      </c>
      <c r="EN14" s="31">
        <f t="shared" si="3"/>
        <v>2019</v>
      </c>
      <c r="EO14" s="31">
        <f t="shared" si="3"/>
        <v>2020</v>
      </c>
      <c r="EP14" s="31">
        <f t="shared" si="3"/>
        <v>2021</v>
      </c>
      <c r="EQ14" s="31">
        <f t="shared" si="3"/>
        <v>2022</v>
      </c>
      <c r="ER14" s="31">
        <f t="shared" si="3"/>
        <v>2023</v>
      </c>
      <c r="ES14" s="31">
        <f t="shared" si="3"/>
        <v>2024</v>
      </c>
      <c r="ET14" s="31">
        <f t="shared" si="3"/>
        <v>2025</v>
      </c>
      <c r="EU14" s="31">
        <f t="shared" si="3"/>
        <v>2026</v>
      </c>
      <c r="EV14" s="31">
        <f t="shared" si="3"/>
        <v>2027</v>
      </c>
      <c r="EW14" s="31">
        <f t="shared" si="3"/>
        <v>2028</v>
      </c>
      <c r="EX14" s="31">
        <f t="shared" si="3"/>
        <v>2029</v>
      </c>
      <c r="EY14" s="31">
        <f t="shared" si="3"/>
        <v>2030</v>
      </c>
      <c r="EZ14" s="31">
        <f t="shared" si="3"/>
        <v>2031</v>
      </c>
      <c r="FA14" s="31">
        <f t="shared" si="3"/>
        <v>2032</v>
      </c>
      <c r="FB14" s="31">
        <f t="shared" si="3"/>
        <v>2033</v>
      </c>
      <c r="FC14" s="31">
        <f t="shared" si="3"/>
        <v>2034</v>
      </c>
      <c r="FD14" s="31">
        <f t="shared" si="3"/>
        <v>2035</v>
      </c>
      <c r="FE14" s="31">
        <f t="shared" si="3"/>
        <v>2036</v>
      </c>
      <c r="FF14" s="31">
        <f t="shared" si="3"/>
        <v>2037</v>
      </c>
      <c r="FG14" s="31">
        <f t="shared" si="3"/>
        <v>2038</v>
      </c>
      <c r="FH14" s="31">
        <f t="shared" si="3"/>
        <v>2039</v>
      </c>
      <c r="FI14" s="31">
        <f t="shared" si="3"/>
        <v>2040</v>
      </c>
      <c r="FJ14" s="31">
        <f t="shared" si="3"/>
        <v>2041</v>
      </c>
      <c r="FK14" s="31">
        <f t="shared" si="3"/>
        <v>2042</v>
      </c>
      <c r="FL14" s="31">
        <f t="shared" si="3"/>
        <v>2043</v>
      </c>
      <c r="FM14" s="31">
        <f t="shared" si="3"/>
        <v>2044</v>
      </c>
      <c r="FN14" s="31">
        <f t="shared" si="3"/>
        <v>2045</v>
      </c>
      <c r="FO14" s="31">
        <f t="shared" si="3"/>
        <v>2046</v>
      </c>
      <c r="FP14" s="31">
        <f t="shared" si="3"/>
        <v>2047</v>
      </c>
      <c r="FQ14" s="31">
        <f t="shared" si="3"/>
        <v>2048</v>
      </c>
      <c r="FR14" s="31">
        <f t="shared" si="3"/>
        <v>2049</v>
      </c>
      <c r="FS14" s="31">
        <f t="shared" si="3"/>
        <v>2050</v>
      </c>
      <c r="FT14" s="31">
        <f t="shared" si="3"/>
        <v>2051</v>
      </c>
      <c r="FU14" s="31">
        <f t="shared" si="3"/>
        <v>2052</v>
      </c>
      <c r="FV14" s="31">
        <f t="shared" si="3"/>
        <v>2053</v>
      </c>
      <c r="FW14" s="31">
        <f t="shared" si="3"/>
        <v>2054</v>
      </c>
      <c r="FX14" s="31">
        <f t="shared" si="3"/>
        <v>2055</v>
      </c>
      <c r="FY14" s="31">
        <f t="shared" si="3"/>
        <v>2056</v>
      </c>
      <c r="FZ14" s="31">
        <f t="shared" si="3"/>
        <v>2057</v>
      </c>
      <c r="GA14" s="31">
        <f t="shared" si="3"/>
        <v>2058</v>
      </c>
      <c r="GB14" s="31">
        <f t="shared" si="3"/>
        <v>2059</v>
      </c>
      <c r="GC14" s="31">
        <f t="shared" si="3"/>
        <v>2060</v>
      </c>
      <c r="GD14" s="31">
        <f t="shared" si="3"/>
        <v>2061</v>
      </c>
      <c r="GE14" s="31">
        <f t="shared" si="3"/>
        <v>2062</v>
      </c>
      <c r="GF14" s="31">
        <f t="shared" si="3"/>
        <v>2063</v>
      </c>
      <c r="GG14" s="31">
        <f t="shared" si="3"/>
        <v>2064</v>
      </c>
      <c r="GH14" s="31">
        <f t="shared" si="3"/>
        <v>2065</v>
      </c>
      <c r="GI14" s="31">
        <f t="shared" si="3"/>
        <v>2066</v>
      </c>
      <c r="GJ14" s="31">
        <f t="shared" si="3"/>
        <v>2067</v>
      </c>
      <c r="GK14" s="31">
        <f t="shared" si="3"/>
        <v>2068</v>
      </c>
      <c r="GL14" s="31">
        <f t="shared" si="3"/>
        <v>2069</v>
      </c>
      <c r="GM14" s="31">
        <f t="shared" ref="GM14:IX14" si="4">GL14+1</f>
        <v>2070</v>
      </c>
      <c r="GN14" s="31">
        <f t="shared" si="4"/>
        <v>2071</v>
      </c>
      <c r="GO14" s="31">
        <f t="shared" si="4"/>
        <v>2072</v>
      </c>
      <c r="GP14" s="31">
        <f t="shared" si="4"/>
        <v>2073</v>
      </c>
      <c r="GQ14" s="31">
        <f t="shared" si="4"/>
        <v>2074</v>
      </c>
      <c r="GR14" s="31">
        <f t="shared" si="4"/>
        <v>2075</v>
      </c>
      <c r="GS14" s="31">
        <f t="shared" si="4"/>
        <v>2076</v>
      </c>
      <c r="GT14" s="31">
        <f t="shared" si="4"/>
        <v>2077</v>
      </c>
      <c r="GU14" s="31">
        <f t="shared" si="4"/>
        <v>2078</v>
      </c>
      <c r="GV14" s="31">
        <f t="shared" si="4"/>
        <v>2079</v>
      </c>
      <c r="GW14" s="31">
        <f t="shared" si="4"/>
        <v>2080</v>
      </c>
      <c r="GX14" s="31">
        <f t="shared" si="4"/>
        <v>2081</v>
      </c>
      <c r="GY14" s="31">
        <f t="shared" si="4"/>
        <v>2082</v>
      </c>
      <c r="GZ14" s="31">
        <f t="shared" si="4"/>
        <v>2083</v>
      </c>
      <c r="HA14" s="31">
        <f t="shared" si="4"/>
        <v>2084</v>
      </c>
      <c r="HB14" s="31">
        <f t="shared" si="4"/>
        <v>2085</v>
      </c>
      <c r="HC14" s="31">
        <f t="shared" si="4"/>
        <v>2086</v>
      </c>
      <c r="HD14" s="31">
        <f t="shared" si="4"/>
        <v>2087</v>
      </c>
      <c r="HE14" s="31">
        <f t="shared" si="4"/>
        <v>2088</v>
      </c>
      <c r="HF14" s="31">
        <f t="shared" si="4"/>
        <v>2089</v>
      </c>
      <c r="HG14" s="31">
        <f t="shared" si="4"/>
        <v>2090</v>
      </c>
      <c r="HH14" s="31">
        <f t="shared" si="4"/>
        <v>2091</v>
      </c>
      <c r="HI14" s="31">
        <f t="shared" si="4"/>
        <v>2092</v>
      </c>
      <c r="HJ14" s="31">
        <f t="shared" si="4"/>
        <v>2093</v>
      </c>
      <c r="HK14" s="31">
        <f t="shared" si="4"/>
        <v>2094</v>
      </c>
      <c r="HL14" s="31">
        <f t="shared" si="4"/>
        <v>2095</v>
      </c>
      <c r="HM14" s="31">
        <f t="shared" si="4"/>
        <v>2096</v>
      </c>
      <c r="HN14" s="31">
        <f t="shared" si="4"/>
        <v>2097</v>
      </c>
      <c r="HO14" s="31">
        <f t="shared" si="4"/>
        <v>2098</v>
      </c>
      <c r="HP14" s="31">
        <f t="shared" si="4"/>
        <v>2099</v>
      </c>
      <c r="HQ14" s="31">
        <f t="shared" si="4"/>
        <v>2100</v>
      </c>
      <c r="HR14" s="31">
        <f t="shared" si="4"/>
        <v>2101</v>
      </c>
      <c r="HS14" s="31">
        <f t="shared" si="4"/>
        <v>2102</v>
      </c>
      <c r="HT14" s="31">
        <f t="shared" si="4"/>
        <v>2103</v>
      </c>
      <c r="HU14" s="31">
        <f t="shared" si="4"/>
        <v>2104</v>
      </c>
      <c r="HV14" s="31">
        <f t="shared" si="4"/>
        <v>2105</v>
      </c>
      <c r="HW14" s="31">
        <f t="shared" si="4"/>
        <v>2106</v>
      </c>
      <c r="HX14" s="31">
        <f t="shared" si="4"/>
        <v>2107</v>
      </c>
      <c r="HY14" s="31">
        <f t="shared" si="4"/>
        <v>2108</v>
      </c>
      <c r="HZ14" s="31">
        <f t="shared" si="4"/>
        <v>2109</v>
      </c>
      <c r="IA14" s="31">
        <f t="shared" si="4"/>
        <v>2110</v>
      </c>
      <c r="IB14" s="31">
        <f t="shared" si="4"/>
        <v>2111</v>
      </c>
      <c r="IC14" s="31">
        <f t="shared" si="4"/>
        <v>2112</v>
      </c>
      <c r="ID14" s="31">
        <f t="shared" si="4"/>
        <v>2113</v>
      </c>
      <c r="IE14" s="31">
        <f t="shared" si="4"/>
        <v>2114</v>
      </c>
      <c r="IF14" s="31">
        <f t="shared" si="4"/>
        <v>2115</v>
      </c>
      <c r="IG14" s="31">
        <f t="shared" si="4"/>
        <v>2116</v>
      </c>
      <c r="IH14" s="31">
        <f t="shared" si="4"/>
        <v>2117</v>
      </c>
      <c r="II14" s="31">
        <f t="shared" si="4"/>
        <v>2118</v>
      </c>
      <c r="IJ14" s="31">
        <f t="shared" si="4"/>
        <v>2119</v>
      </c>
      <c r="IK14" s="31">
        <f t="shared" si="4"/>
        <v>2120</v>
      </c>
      <c r="IL14" s="31">
        <f t="shared" si="4"/>
        <v>2121</v>
      </c>
      <c r="IM14" s="31">
        <f t="shared" si="4"/>
        <v>2122</v>
      </c>
      <c r="IN14" s="31">
        <f t="shared" si="4"/>
        <v>2123</v>
      </c>
      <c r="IO14" s="31">
        <f t="shared" si="4"/>
        <v>2124</v>
      </c>
      <c r="IP14" s="31">
        <f t="shared" si="4"/>
        <v>2125</v>
      </c>
      <c r="IQ14" s="31">
        <f t="shared" si="4"/>
        <v>2126</v>
      </c>
      <c r="IR14" s="31">
        <f t="shared" si="4"/>
        <v>2127</v>
      </c>
      <c r="IS14" s="31">
        <f t="shared" si="4"/>
        <v>2128</v>
      </c>
      <c r="IT14" s="31">
        <f t="shared" si="4"/>
        <v>2129</v>
      </c>
      <c r="IU14" s="31">
        <f t="shared" si="4"/>
        <v>2130</v>
      </c>
      <c r="IV14" s="31">
        <f t="shared" si="4"/>
        <v>2131</v>
      </c>
      <c r="IW14" s="31">
        <f t="shared" si="4"/>
        <v>2132</v>
      </c>
      <c r="IX14" s="31">
        <f t="shared" si="4"/>
        <v>2133</v>
      </c>
      <c r="IY14" s="31">
        <f t="shared" ref="IY14:LJ14" si="5">IX14+1</f>
        <v>2134</v>
      </c>
      <c r="IZ14" s="31">
        <f t="shared" si="5"/>
        <v>2135</v>
      </c>
      <c r="JA14" s="31">
        <f t="shared" si="5"/>
        <v>2136</v>
      </c>
      <c r="JB14" s="31">
        <f t="shared" si="5"/>
        <v>2137</v>
      </c>
      <c r="JC14" s="31">
        <f t="shared" si="5"/>
        <v>2138</v>
      </c>
      <c r="JD14" s="31">
        <f t="shared" si="5"/>
        <v>2139</v>
      </c>
      <c r="JE14" s="31">
        <f t="shared" si="5"/>
        <v>2140</v>
      </c>
      <c r="JF14" s="31">
        <f t="shared" si="5"/>
        <v>2141</v>
      </c>
      <c r="JG14" s="31">
        <f t="shared" si="5"/>
        <v>2142</v>
      </c>
      <c r="JH14" s="31">
        <f t="shared" si="5"/>
        <v>2143</v>
      </c>
      <c r="JI14" s="31">
        <f t="shared" si="5"/>
        <v>2144</v>
      </c>
      <c r="JJ14" s="31">
        <f t="shared" si="5"/>
        <v>2145</v>
      </c>
      <c r="JK14" s="31">
        <f t="shared" si="5"/>
        <v>2146</v>
      </c>
      <c r="JL14" s="31">
        <f t="shared" si="5"/>
        <v>2147</v>
      </c>
      <c r="JM14" s="31">
        <f t="shared" si="5"/>
        <v>2148</v>
      </c>
      <c r="JN14" s="31">
        <f t="shared" si="5"/>
        <v>2149</v>
      </c>
      <c r="JO14" s="31">
        <f t="shared" si="5"/>
        <v>2150</v>
      </c>
      <c r="JP14" s="31">
        <f t="shared" si="5"/>
        <v>2151</v>
      </c>
      <c r="JQ14" s="31">
        <f t="shared" si="5"/>
        <v>2152</v>
      </c>
      <c r="JR14" s="31">
        <f t="shared" si="5"/>
        <v>2153</v>
      </c>
      <c r="JS14" s="31">
        <f t="shared" si="5"/>
        <v>2154</v>
      </c>
      <c r="JT14" s="31">
        <f t="shared" si="5"/>
        <v>2155</v>
      </c>
      <c r="JU14" s="31">
        <f t="shared" si="5"/>
        <v>2156</v>
      </c>
      <c r="JV14" s="31">
        <f t="shared" si="5"/>
        <v>2157</v>
      </c>
      <c r="JW14" s="31">
        <f t="shared" si="5"/>
        <v>2158</v>
      </c>
      <c r="JX14" s="31">
        <f t="shared" si="5"/>
        <v>2159</v>
      </c>
      <c r="JY14" s="31">
        <f t="shared" si="5"/>
        <v>2160</v>
      </c>
      <c r="JZ14" s="31">
        <f t="shared" si="5"/>
        <v>2161</v>
      </c>
      <c r="KA14" s="31">
        <f t="shared" si="5"/>
        <v>2162</v>
      </c>
      <c r="KB14" s="31">
        <f t="shared" si="5"/>
        <v>2163</v>
      </c>
      <c r="KC14" s="31">
        <f t="shared" si="5"/>
        <v>2164</v>
      </c>
      <c r="KD14" s="31">
        <f t="shared" si="5"/>
        <v>2165</v>
      </c>
      <c r="KE14" s="31">
        <f t="shared" si="5"/>
        <v>2166</v>
      </c>
      <c r="KF14" s="31">
        <f t="shared" si="5"/>
        <v>2167</v>
      </c>
      <c r="KG14" s="31">
        <f t="shared" si="5"/>
        <v>2168</v>
      </c>
      <c r="KH14" s="31">
        <f t="shared" si="5"/>
        <v>2169</v>
      </c>
      <c r="KI14" s="31">
        <f t="shared" si="5"/>
        <v>2170</v>
      </c>
      <c r="KJ14" s="31">
        <f t="shared" si="5"/>
        <v>2171</v>
      </c>
      <c r="KK14" s="31">
        <f t="shared" si="5"/>
        <v>2172</v>
      </c>
      <c r="KL14" s="31">
        <f t="shared" si="5"/>
        <v>2173</v>
      </c>
      <c r="KM14" s="31">
        <f t="shared" si="5"/>
        <v>2174</v>
      </c>
      <c r="KN14" s="31">
        <f t="shared" si="5"/>
        <v>2175</v>
      </c>
      <c r="KO14" s="31">
        <f t="shared" si="5"/>
        <v>2176</v>
      </c>
      <c r="KP14" s="31">
        <f t="shared" si="5"/>
        <v>2177</v>
      </c>
      <c r="KQ14" s="31">
        <f t="shared" si="5"/>
        <v>2178</v>
      </c>
      <c r="KR14" s="31">
        <f t="shared" si="5"/>
        <v>2179</v>
      </c>
      <c r="KS14" s="31">
        <f t="shared" si="5"/>
        <v>2180</v>
      </c>
      <c r="KT14" s="31">
        <f t="shared" si="5"/>
        <v>2181</v>
      </c>
      <c r="KU14" s="31">
        <f t="shared" si="5"/>
        <v>2182</v>
      </c>
      <c r="KV14" s="31">
        <f t="shared" si="5"/>
        <v>2183</v>
      </c>
      <c r="KW14" s="31">
        <f t="shared" si="5"/>
        <v>2184</v>
      </c>
      <c r="KX14" s="31">
        <f t="shared" si="5"/>
        <v>2185</v>
      </c>
      <c r="KY14" s="31">
        <f t="shared" si="5"/>
        <v>2186</v>
      </c>
      <c r="KZ14" s="31">
        <f t="shared" si="5"/>
        <v>2187</v>
      </c>
      <c r="LA14" s="31">
        <f t="shared" si="5"/>
        <v>2188</v>
      </c>
      <c r="LB14" s="31">
        <f t="shared" si="5"/>
        <v>2189</v>
      </c>
      <c r="LC14" s="31">
        <f t="shared" si="5"/>
        <v>2190</v>
      </c>
      <c r="LD14" s="31">
        <f t="shared" si="5"/>
        <v>2191</v>
      </c>
      <c r="LE14" s="31">
        <f t="shared" si="5"/>
        <v>2192</v>
      </c>
      <c r="LF14" s="31">
        <f t="shared" si="5"/>
        <v>2193</v>
      </c>
      <c r="LG14" s="31">
        <f t="shared" si="5"/>
        <v>2194</v>
      </c>
      <c r="LH14" s="31">
        <f t="shared" si="5"/>
        <v>2195</v>
      </c>
      <c r="LI14" s="31">
        <f t="shared" si="5"/>
        <v>2196</v>
      </c>
      <c r="LJ14" s="31">
        <f t="shared" si="5"/>
        <v>2197</v>
      </c>
      <c r="LK14" s="31">
        <f t="shared" ref="LK14:NV14" si="6">LJ14+1</f>
        <v>2198</v>
      </c>
      <c r="LL14" s="31">
        <f t="shared" si="6"/>
        <v>2199</v>
      </c>
      <c r="LM14" s="31">
        <f t="shared" si="6"/>
        <v>2200</v>
      </c>
      <c r="LN14" s="31">
        <f t="shared" si="6"/>
        <v>2201</v>
      </c>
      <c r="LO14" s="31">
        <f t="shared" si="6"/>
        <v>2202</v>
      </c>
      <c r="LP14" s="31">
        <f t="shared" si="6"/>
        <v>2203</v>
      </c>
      <c r="LQ14" s="31">
        <f t="shared" si="6"/>
        <v>2204</v>
      </c>
      <c r="LR14" s="31">
        <f t="shared" si="6"/>
        <v>2205</v>
      </c>
      <c r="LS14" s="31">
        <f t="shared" si="6"/>
        <v>2206</v>
      </c>
      <c r="LT14" s="31">
        <f t="shared" si="6"/>
        <v>2207</v>
      </c>
      <c r="LU14" s="31">
        <f t="shared" si="6"/>
        <v>2208</v>
      </c>
      <c r="LV14" s="31">
        <f t="shared" si="6"/>
        <v>2209</v>
      </c>
      <c r="LW14" s="31">
        <f t="shared" si="6"/>
        <v>2210</v>
      </c>
      <c r="LX14" s="31">
        <f t="shared" si="6"/>
        <v>2211</v>
      </c>
      <c r="LY14" s="31">
        <f t="shared" si="6"/>
        <v>2212</v>
      </c>
      <c r="LZ14" s="31">
        <f t="shared" si="6"/>
        <v>2213</v>
      </c>
      <c r="MA14" s="31">
        <f t="shared" si="6"/>
        <v>2214</v>
      </c>
      <c r="MB14" s="31">
        <f t="shared" si="6"/>
        <v>2215</v>
      </c>
      <c r="MC14" s="31">
        <f t="shared" si="6"/>
        <v>2216</v>
      </c>
      <c r="MD14" s="31">
        <f t="shared" si="6"/>
        <v>2217</v>
      </c>
      <c r="ME14" s="31">
        <f t="shared" si="6"/>
        <v>2218</v>
      </c>
      <c r="MF14" s="31">
        <f t="shared" si="6"/>
        <v>2219</v>
      </c>
      <c r="MG14" s="31">
        <f t="shared" si="6"/>
        <v>2220</v>
      </c>
      <c r="MH14" s="31">
        <f t="shared" si="6"/>
        <v>2221</v>
      </c>
      <c r="MI14" s="31">
        <f t="shared" si="6"/>
        <v>2222</v>
      </c>
      <c r="MJ14" s="31">
        <f t="shared" si="6"/>
        <v>2223</v>
      </c>
      <c r="MK14" s="31">
        <f t="shared" si="6"/>
        <v>2224</v>
      </c>
      <c r="ML14" s="31">
        <f t="shared" si="6"/>
        <v>2225</v>
      </c>
      <c r="MM14" s="31">
        <f t="shared" si="6"/>
        <v>2226</v>
      </c>
      <c r="MN14" s="31">
        <f t="shared" si="6"/>
        <v>2227</v>
      </c>
      <c r="MO14" s="31">
        <f t="shared" si="6"/>
        <v>2228</v>
      </c>
      <c r="MP14" s="31">
        <f t="shared" si="6"/>
        <v>2229</v>
      </c>
      <c r="MQ14" s="31">
        <f t="shared" si="6"/>
        <v>2230</v>
      </c>
      <c r="MR14" s="31">
        <f t="shared" si="6"/>
        <v>2231</v>
      </c>
      <c r="MS14" s="31">
        <f t="shared" si="6"/>
        <v>2232</v>
      </c>
      <c r="MT14" s="31">
        <f t="shared" si="6"/>
        <v>2233</v>
      </c>
      <c r="MU14" s="31">
        <f t="shared" si="6"/>
        <v>2234</v>
      </c>
      <c r="MV14" s="31">
        <f t="shared" si="6"/>
        <v>2235</v>
      </c>
      <c r="MW14" s="31">
        <f t="shared" si="6"/>
        <v>2236</v>
      </c>
      <c r="MX14" s="31">
        <f t="shared" si="6"/>
        <v>2237</v>
      </c>
      <c r="MY14" s="31">
        <f t="shared" si="6"/>
        <v>2238</v>
      </c>
      <c r="MZ14" s="31">
        <f t="shared" si="6"/>
        <v>2239</v>
      </c>
      <c r="NA14" s="31">
        <f t="shared" si="6"/>
        <v>2240</v>
      </c>
      <c r="NB14" s="31">
        <f t="shared" si="6"/>
        <v>2241</v>
      </c>
      <c r="NC14" s="31">
        <f t="shared" si="6"/>
        <v>2242</v>
      </c>
      <c r="ND14" s="31">
        <f t="shared" si="6"/>
        <v>2243</v>
      </c>
      <c r="NE14" s="31">
        <f t="shared" si="6"/>
        <v>2244</v>
      </c>
      <c r="NF14" s="31">
        <f t="shared" si="6"/>
        <v>2245</v>
      </c>
      <c r="NG14" s="31">
        <f t="shared" si="6"/>
        <v>2246</v>
      </c>
      <c r="NH14" s="31">
        <f t="shared" si="6"/>
        <v>2247</v>
      </c>
      <c r="NI14" s="31">
        <f t="shared" si="6"/>
        <v>2248</v>
      </c>
      <c r="NJ14" s="31">
        <f t="shared" si="6"/>
        <v>2249</v>
      </c>
      <c r="NK14" s="31">
        <f t="shared" si="6"/>
        <v>2250</v>
      </c>
      <c r="NL14" s="31">
        <f t="shared" si="6"/>
        <v>2251</v>
      </c>
      <c r="NM14" s="31">
        <f t="shared" si="6"/>
        <v>2252</v>
      </c>
      <c r="NN14" s="31">
        <f t="shared" si="6"/>
        <v>2253</v>
      </c>
      <c r="NO14" s="31">
        <f t="shared" si="6"/>
        <v>2254</v>
      </c>
      <c r="NP14" s="31">
        <f t="shared" si="6"/>
        <v>2255</v>
      </c>
      <c r="NQ14" s="31">
        <f t="shared" si="6"/>
        <v>2256</v>
      </c>
      <c r="NR14" s="31">
        <f t="shared" si="6"/>
        <v>2257</v>
      </c>
      <c r="NS14" s="31">
        <f t="shared" si="6"/>
        <v>2258</v>
      </c>
      <c r="NT14" s="31">
        <f t="shared" si="6"/>
        <v>2259</v>
      </c>
      <c r="NU14" s="31">
        <f t="shared" si="6"/>
        <v>2260</v>
      </c>
      <c r="NV14" s="31">
        <f t="shared" si="6"/>
        <v>2261</v>
      </c>
      <c r="NW14" s="31">
        <f t="shared" ref="NW14:QH14" si="7">NV14+1</f>
        <v>2262</v>
      </c>
      <c r="NX14" s="31">
        <f t="shared" si="7"/>
        <v>2263</v>
      </c>
      <c r="NY14" s="31">
        <f t="shared" si="7"/>
        <v>2264</v>
      </c>
      <c r="NZ14" s="31">
        <f t="shared" si="7"/>
        <v>2265</v>
      </c>
      <c r="OA14" s="31">
        <f t="shared" si="7"/>
        <v>2266</v>
      </c>
      <c r="OB14" s="31">
        <f t="shared" si="7"/>
        <v>2267</v>
      </c>
      <c r="OC14" s="31">
        <f t="shared" si="7"/>
        <v>2268</v>
      </c>
      <c r="OD14" s="31">
        <f t="shared" si="7"/>
        <v>2269</v>
      </c>
      <c r="OE14" s="31">
        <f t="shared" si="7"/>
        <v>2270</v>
      </c>
      <c r="OF14" s="31">
        <f t="shared" si="7"/>
        <v>2271</v>
      </c>
      <c r="OG14" s="31">
        <f t="shared" si="7"/>
        <v>2272</v>
      </c>
      <c r="OH14" s="31">
        <f t="shared" si="7"/>
        <v>2273</v>
      </c>
      <c r="OI14" s="31">
        <f t="shared" si="7"/>
        <v>2274</v>
      </c>
      <c r="OJ14" s="31">
        <f t="shared" si="7"/>
        <v>2275</v>
      </c>
      <c r="OK14" s="31">
        <f t="shared" si="7"/>
        <v>2276</v>
      </c>
      <c r="OL14" s="31">
        <f t="shared" si="7"/>
        <v>2277</v>
      </c>
      <c r="OM14" s="31">
        <f t="shared" si="7"/>
        <v>2278</v>
      </c>
      <c r="ON14" s="31">
        <f t="shared" si="7"/>
        <v>2279</v>
      </c>
      <c r="OO14" s="31">
        <f t="shared" si="7"/>
        <v>2280</v>
      </c>
      <c r="OP14" s="31">
        <f t="shared" si="7"/>
        <v>2281</v>
      </c>
      <c r="OQ14" s="31">
        <f t="shared" si="7"/>
        <v>2282</v>
      </c>
      <c r="OR14" s="31">
        <f t="shared" si="7"/>
        <v>2283</v>
      </c>
      <c r="OS14" s="31">
        <f t="shared" si="7"/>
        <v>2284</v>
      </c>
      <c r="OT14" s="31">
        <f t="shared" si="7"/>
        <v>2285</v>
      </c>
      <c r="OU14" s="31">
        <f t="shared" si="7"/>
        <v>2286</v>
      </c>
      <c r="OV14" s="31">
        <f t="shared" si="7"/>
        <v>2287</v>
      </c>
      <c r="OW14" s="31">
        <f t="shared" si="7"/>
        <v>2288</v>
      </c>
      <c r="OX14" s="31">
        <f t="shared" si="7"/>
        <v>2289</v>
      </c>
      <c r="OY14" s="31">
        <f t="shared" si="7"/>
        <v>2290</v>
      </c>
      <c r="OZ14" s="31">
        <f t="shared" si="7"/>
        <v>2291</v>
      </c>
      <c r="PA14" s="31">
        <f t="shared" si="7"/>
        <v>2292</v>
      </c>
      <c r="PB14" s="31">
        <f t="shared" si="7"/>
        <v>2293</v>
      </c>
      <c r="PC14" s="31">
        <f t="shared" si="7"/>
        <v>2294</v>
      </c>
      <c r="PD14" s="31">
        <f t="shared" si="7"/>
        <v>2295</v>
      </c>
      <c r="PE14" s="31">
        <f t="shared" si="7"/>
        <v>2296</v>
      </c>
      <c r="PF14" s="31">
        <f t="shared" si="7"/>
        <v>2297</v>
      </c>
      <c r="PG14" s="31">
        <f t="shared" si="7"/>
        <v>2298</v>
      </c>
      <c r="PH14" s="31">
        <f t="shared" si="7"/>
        <v>2299</v>
      </c>
      <c r="PI14" s="31">
        <f t="shared" si="7"/>
        <v>2300</v>
      </c>
      <c r="PJ14" s="31">
        <f t="shared" si="7"/>
        <v>2301</v>
      </c>
      <c r="PK14" s="31">
        <f t="shared" si="7"/>
        <v>2302</v>
      </c>
      <c r="PL14" s="31">
        <f t="shared" si="7"/>
        <v>2303</v>
      </c>
      <c r="PM14" s="31">
        <f t="shared" si="7"/>
        <v>2304</v>
      </c>
      <c r="PN14" s="31">
        <f t="shared" si="7"/>
        <v>2305</v>
      </c>
      <c r="PO14" s="31">
        <f t="shared" si="7"/>
        <v>2306</v>
      </c>
      <c r="PP14" s="31">
        <f t="shared" si="7"/>
        <v>2307</v>
      </c>
      <c r="PQ14" s="31">
        <f t="shared" si="7"/>
        <v>2308</v>
      </c>
      <c r="PR14" s="31">
        <f t="shared" si="7"/>
        <v>2309</v>
      </c>
      <c r="PS14" s="31">
        <f t="shared" si="7"/>
        <v>2310</v>
      </c>
      <c r="PT14" s="31">
        <f t="shared" si="7"/>
        <v>2311</v>
      </c>
      <c r="PU14" s="31">
        <f t="shared" si="7"/>
        <v>2312</v>
      </c>
      <c r="PV14" s="31">
        <f t="shared" si="7"/>
        <v>2313</v>
      </c>
      <c r="PW14" s="31">
        <f t="shared" si="7"/>
        <v>2314</v>
      </c>
      <c r="PX14" s="31">
        <f t="shared" si="7"/>
        <v>2315</v>
      </c>
      <c r="PY14" s="31">
        <f t="shared" si="7"/>
        <v>2316</v>
      </c>
      <c r="PZ14" s="31">
        <f t="shared" si="7"/>
        <v>2317</v>
      </c>
      <c r="QA14" s="31">
        <f t="shared" si="7"/>
        <v>2318</v>
      </c>
      <c r="QB14" s="31">
        <f t="shared" si="7"/>
        <v>2319</v>
      </c>
      <c r="QC14" s="31">
        <f t="shared" si="7"/>
        <v>2320</v>
      </c>
      <c r="QD14" s="31">
        <f t="shared" si="7"/>
        <v>2321</v>
      </c>
      <c r="QE14" s="31">
        <f t="shared" si="7"/>
        <v>2322</v>
      </c>
      <c r="QF14" s="31">
        <f t="shared" si="7"/>
        <v>2323</v>
      </c>
      <c r="QG14" s="31">
        <f t="shared" si="7"/>
        <v>2324</v>
      </c>
      <c r="QH14" s="31">
        <f t="shared" si="7"/>
        <v>2325</v>
      </c>
      <c r="QI14" s="31">
        <f t="shared" ref="QI14:ST14" si="8">QH14+1</f>
        <v>2326</v>
      </c>
      <c r="QJ14" s="31">
        <f t="shared" si="8"/>
        <v>2327</v>
      </c>
      <c r="QK14" s="31">
        <f t="shared" si="8"/>
        <v>2328</v>
      </c>
      <c r="QL14" s="31">
        <f t="shared" si="8"/>
        <v>2329</v>
      </c>
      <c r="QM14" s="31">
        <f t="shared" si="8"/>
        <v>2330</v>
      </c>
      <c r="QN14" s="31">
        <f t="shared" si="8"/>
        <v>2331</v>
      </c>
      <c r="QO14" s="31">
        <f t="shared" si="8"/>
        <v>2332</v>
      </c>
      <c r="QP14" s="31">
        <f t="shared" si="8"/>
        <v>2333</v>
      </c>
      <c r="QQ14" s="31">
        <f t="shared" si="8"/>
        <v>2334</v>
      </c>
      <c r="QR14" s="31">
        <f t="shared" si="8"/>
        <v>2335</v>
      </c>
      <c r="QS14" s="31">
        <f t="shared" si="8"/>
        <v>2336</v>
      </c>
      <c r="QT14" s="31">
        <f t="shared" si="8"/>
        <v>2337</v>
      </c>
      <c r="QU14" s="31">
        <f t="shared" si="8"/>
        <v>2338</v>
      </c>
      <c r="QV14" s="31">
        <f t="shared" si="8"/>
        <v>2339</v>
      </c>
      <c r="QW14" s="31">
        <f t="shared" si="8"/>
        <v>2340</v>
      </c>
      <c r="QX14" s="31">
        <f t="shared" si="8"/>
        <v>2341</v>
      </c>
      <c r="QY14" s="31">
        <f t="shared" si="8"/>
        <v>2342</v>
      </c>
      <c r="QZ14" s="31">
        <f t="shared" si="8"/>
        <v>2343</v>
      </c>
      <c r="RA14" s="31">
        <f t="shared" si="8"/>
        <v>2344</v>
      </c>
      <c r="RB14" s="31">
        <f t="shared" si="8"/>
        <v>2345</v>
      </c>
      <c r="RC14" s="31">
        <f t="shared" si="8"/>
        <v>2346</v>
      </c>
      <c r="RD14" s="31">
        <f t="shared" si="8"/>
        <v>2347</v>
      </c>
      <c r="RE14" s="31">
        <f t="shared" si="8"/>
        <v>2348</v>
      </c>
      <c r="RF14" s="31">
        <f t="shared" si="8"/>
        <v>2349</v>
      </c>
      <c r="RG14" s="31">
        <f t="shared" si="8"/>
        <v>2350</v>
      </c>
      <c r="RH14" s="31">
        <f t="shared" si="8"/>
        <v>2351</v>
      </c>
      <c r="RI14" s="31">
        <f t="shared" si="8"/>
        <v>2352</v>
      </c>
      <c r="RJ14" s="31">
        <f t="shared" si="8"/>
        <v>2353</v>
      </c>
      <c r="RK14" s="31">
        <f t="shared" si="8"/>
        <v>2354</v>
      </c>
      <c r="RL14" s="31">
        <f t="shared" si="8"/>
        <v>2355</v>
      </c>
      <c r="RM14" s="31">
        <f t="shared" si="8"/>
        <v>2356</v>
      </c>
      <c r="RN14" s="31">
        <f t="shared" si="8"/>
        <v>2357</v>
      </c>
      <c r="RO14" s="31">
        <f t="shared" si="8"/>
        <v>2358</v>
      </c>
      <c r="RP14" s="31">
        <f t="shared" si="8"/>
        <v>2359</v>
      </c>
      <c r="RQ14" s="31">
        <f t="shared" si="8"/>
        <v>2360</v>
      </c>
      <c r="RR14" s="31">
        <f t="shared" si="8"/>
        <v>2361</v>
      </c>
      <c r="RS14" s="31">
        <f t="shared" si="8"/>
        <v>2362</v>
      </c>
      <c r="RT14" s="31">
        <f t="shared" si="8"/>
        <v>2363</v>
      </c>
      <c r="RU14" s="31">
        <f t="shared" si="8"/>
        <v>2364</v>
      </c>
      <c r="RV14" s="31">
        <f t="shared" si="8"/>
        <v>2365</v>
      </c>
      <c r="RW14" s="31">
        <f t="shared" si="8"/>
        <v>2366</v>
      </c>
      <c r="RX14" s="31">
        <f t="shared" si="8"/>
        <v>2367</v>
      </c>
      <c r="RY14" s="31">
        <f t="shared" si="8"/>
        <v>2368</v>
      </c>
      <c r="RZ14" s="31">
        <f t="shared" si="8"/>
        <v>2369</v>
      </c>
      <c r="SA14" s="31">
        <f t="shared" si="8"/>
        <v>2370</v>
      </c>
      <c r="SB14" s="31">
        <f t="shared" si="8"/>
        <v>2371</v>
      </c>
      <c r="SC14" s="31">
        <f t="shared" si="8"/>
        <v>2372</v>
      </c>
      <c r="SD14" s="31">
        <f t="shared" si="8"/>
        <v>2373</v>
      </c>
      <c r="SE14" s="31">
        <f t="shared" si="8"/>
        <v>2374</v>
      </c>
      <c r="SF14" s="31">
        <f t="shared" si="8"/>
        <v>2375</v>
      </c>
      <c r="SG14" s="31">
        <f t="shared" si="8"/>
        <v>2376</v>
      </c>
      <c r="SH14" s="31">
        <f t="shared" si="8"/>
        <v>2377</v>
      </c>
      <c r="SI14" s="31">
        <f t="shared" si="8"/>
        <v>2378</v>
      </c>
      <c r="SJ14" s="31">
        <f t="shared" si="8"/>
        <v>2379</v>
      </c>
      <c r="SK14" s="31">
        <f t="shared" si="8"/>
        <v>2380</v>
      </c>
      <c r="SL14" s="31">
        <f t="shared" si="8"/>
        <v>2381</v>
      </c>
      <c r="SM14" s="31">
        <f t="shared" si="8"/>
        <v>2382</v>
      </c>
      <c r="SN14" s="31">
        <f t="shared" si="8"/>
        <v>2383</v>
      </c>
      <c r="SO14" s="31">
        <f t="shared" si="8"/>
        <v>2384</v>
      </c>
      <c r="SP14" s="31">
        <f t="shared" si="8"/>
        <v>2385</v>
      </c>
      <c r="SQ14" s="31">
        <f t="shared" si="8"/>
        <v>2386</v>
      </c>
      <c r="SR14" s="31">
        <f t="shared" si="8"/>
        <v>2387</v>
      </c>
      <c r="SS14" s="31">
        <f t="shared" si="8"/>
        <v>2388</v>
      </c>
      <c r="ST14" s="31">
        <f t="shared" si="8"/>
        <v>2389</v>
      </c>
      <c r="SU14" s="31">
        <f t="shared" ref="SU14:VF14" si="9">ST14+1</f>
        <v>2390</v>
      </c>
      <c r="SV14" s="31">
        <f t="shared" si="9"/>
        <v>2391</v>
      </c>
      <c r="SW14" s="31">
        <f t="shared" si="9"/>
        <v>2392</v>
      </c>
      <c r="SX14" s="31">
        <f t="shared" si="9"/>
        <v>2393</v>
      </c>
      <c r="SY14" s="31">
        <f t="shared" si="9"/>
        <v>2394</v>
      </c>
      <c r="SZ14" s="31">
        <f t="shared" si="9"/>
        <v>2395</v>
      </c>
      <c r="TA14" s="31">
        <f t="shared" si="9"/>
        <v>2396</v>
      </c>
      <c r="TB14" s="31">
        <f t="shared" si="9"/>
        <v>2397</v>
      </c>
      <c r="TC14" s="31">
        <f t="shared" si="9"/>
        <v>2398</v>
      </c>
      <c r="TD14" s="31">
        <f t="shared" si="9"/>
        <v>2399</v>
      </c>
      <c r="TE14" s="31">
        <f t="shared" si="9"/>
        <v>2400</v>
      </c>
      <c r="TF14" s="31">
        <f t="shared" si="9"/>
        <v>2401</v>
      </c>
      <c r="TG14" s="31">
        <f t="shared" si="9"/>
        <v>2402</v>
      </c>
      <c r="TH14" s="31">
        <f t="shared" si="9"/>
        <v>2403</v>
      </c>
      <c r="TI14" s="31">
        <f t="shared" si="9"/>
        <v>2404</v>
      </c>
      <c r="TJ14" s="31">
        <f t="shared" si="9"/>
        <v>2405</v>
      </c>
      <c r="TK14" s="31">
        <f t="shared" si="9"/>
        <v>2406</v>
      </c>
      <c r="TL14" s="31">
        <f t="shared" si="9"/>
        <v>2407</v>
      </c>
      <c r="TM14" s="31">
        <f t="shared" si="9"/>
        <v>2408</v>
      </c>
      <c r="TN14" s="31">
        <f t="shared" si="9"/>
        <v>2409</v>
      </c>
      <c r="TO14" s="31">
        <f t="shared" si="9"/>
        <v>2410</v>
      </c>
      <c r="TP14" s="31">
        <f t="shared" si="9"/>
        <v>2411</v>
      </c>
      <c r="TQ14" s="31">
        <f t="shared" si="9"/>
        <v>2412</v>
      </c>
      <c r="TR14" s="31">
        <f t="shared" si="9"/>
        <v>2413</v>
      </c>
      <c r="TS14" s="31">
        <f t="shared" si="9"/>
        <v>2414</v>
      </c>
      <c r="TT14" s="31">
        <f t="shared" si="9"/>
        <v>2415</v>
      </c>
      <c r="TU14" s="31">
        <f t="shared" si="9"/>
        <v>2416</v>
      </c>
      <c r="TV14" s="31">
        <f t="shared" si="9"/>
        <v>2417</v>
      </c>
      <c r="TW14" s="31">
        <f t="shared" si="9"/>
        <v>2418</v>
      </c>
      <c r="TX14" s="31">
        <f t="shared" si="9"/>
        <v>2419</v>
      </c>
      <c r="TY14" s="31">
        <f t="shared" si="9"/>
        <v>2420</v>
      </c>
      <c r="TZ14" s="31">
        <f t="shared" si="9"/>
        <v>2421</v>
      </c>
      <c r="UA14" s="31">
        <f t="shared" si="9"/>
        <v>2422</v>
      </c>
      <c r="UB14" s="31">
        <f t="shared" si="9"/>
        <v>2423</v>
      </c>
      <c r="UC14" s="31">
        <f t="shared" si="9"/>
        <v>2424</v>
      </c>
      <c r="UD14" s="31">
        <f t="shared" si="9"/>
        <v>2425</v>
      </c>
      <c r="UE14" s="31">
        <f t="shared" si="9"/>
        <v>2426</v>
      </c>
      <c r="UF14" s="31">
        <f t="shared" si="9"/>
        <v>2427</v>
      </c>
      <c r="UG14" s="31">
        <f t="shared" si="9"/>
        <v>2428</v>
      </c>
      <c r="UH14" s="31">
        <f t="shared" si="9"/>
        <v>2429</v>
      </c>
      <c r="UI14" s="31">
        <f t="shared" si="9"/>
        <v>2430</v>
      </c>
      <c r="UJ14" s="31">
        <f t="shared" si="9"/>
        <v>2431</v>
      </c>
      <c r="UK14" s="31">
        <f t="shared" si="9"/>
        <v>2432</v>
      </c>
      <c r="UL14" s="31">
        <f t="shared" si="9"/>
        <v>2433</v>
      </c>
      <c r="UM14" s="31">
        <f t="shared" si="9"/>
        <v>2434</v>
      </c>
      <c r="UN14" s="31">
        <f t="shared" si="9"/>
        <v>2435</v>
      </c>
      <c r="UO14" s="31">
        <f t="shared" si="9"/>
        <v>2436</v>
      </c>
      <c r="UP14" s="31">
        <f t="shared" si="9"/>
        <v>2437</v>
      </c>
      <c r="UQ14" s="31">
        <f t="shared" si="9"/>
        <v>2438</v>
      </c>
      <c r="UR14" s="31">
        <f t="shared" si="9"/>
        <v>2439</v>
      </c>
      <c r="US14" s="31">
        <f t="shared" si="9"/>
        <v>2440</v>
      </c>
      <c r="UT14" s="31">
        <f t="shared" si="9"/>
        <v>2441</v>
      </c>
      <c r="UU14" s="31">
        <f t="shared" si="9"/>
        <v>2442</v>
      </c>
      <c r="UV14" s="31">
        <f t="shared" si="9"/>
        <v>2443</v>
      </c>
      <c r="UW14" s="31">
        <f t="shared" si="9"/>
        <v>2444</v>
      </c>
      <c r="UX14" s="31">
        <f t="shared" si="9"/>
        <v>2445</v>
      </c>
      <c r="UY14" s="31">
        <f t="shared" si="9"/>
        <v>2446</v>
      </c>
      <c r="UZ14" s="31">
        <f t="shared" si="9"/>
        <v>2447</v>
      </c>
      <c r="VA14" s="31">
        <f t="shared" si="9"/>
        <v>2448</v>
      </c>
      <c r="VB14" s="31">
        <f t="shared" si="9"/>
        <v>2449</v>
      </c>
      <c r="VC14" s="31">
        <f t="shared" si="9"/>
        <v>2450</v>
      </c>
      <c r="VD14" s="31">
        <f t="shared" si="9"/>
        <v>2451</v>
      </c>
      <c r="VE14" s="31">
        <f t="shared" si="9"/>
        <v>2452</v>
      </c>
      <c r="VF14" s="31">
        <f t="shared" si="9"/>
        <v>2453</v>
      </c>
      <c r="VG14" s="31">
        <f t="shared" ref="VG14:XR14" si="10">VF14+1</f>
        <v>2454</v>
      </c>
      <c r="VH14" s="31">
        <f t="shared" si="10"/>
        <v>2455</v>
      </c>
      <c r="VI14" s="31">
        <f t="shared" si="10"/>
        <v>2456</v>
      </c>
      <c r="VJ14" s="31">
        <f t="shared" si="10"/>
        <v>2457</v>
      </c>
      <c r="VK14" s="31">
        <f t="shared" si="10"/>
        <v>2458</v>
      </c>
      <c r="VL14" s="31">
        <f t="shared" si="10"/>
        <v>2459</v>
      </c>
      <c r="VM14" s="31">
        <f t="shared" si="10"/>
        <v>2460</v>
      </c>
      <c r="VN14" s="31">
        <f t="shared" si="10"/>
        <v>2461</v>
      </c>
      <c r="VO14" s="31">
        <f t="shared" si="10"/>
        <v>2462</v>
      </c>
      <c r="VP14" s="31">
        <f t="shared" si="10"/>
        <v>2463</v>
      </c>
      <c r="VQ14" s="31">
        <f t="shared" si="10"/>
        <v>2464</v>
      </c>
      <c r="VR14" s="31">
        <f t="shared" si="10"/>
        <v>2465</v>
      </c>
      <c r="VS14" s="31">
        <f t="shared" si="10"/>
        <v>2466</v>
      </c>
      <c r="VT14" s="31">
        <f t="shared" si="10"/>
        <v>2467</v>
      </c>
      <c r="VU14" s="31">
        <f t="shared" si="10"/>
        <v>2468</v>
      </c>
      <c r="VV14" s="31">
        <f t="shared" si="10"/>
        <v>2469</v>
      </c>
      <c r="VW14" s="31">
        <f t="shared" si="10"/>
        <v>2470</v>
      </c>
      <c r="VX14" s="31">
        <f t="shared" si="10"/>
        <v>2471</v>
      </c>
      <c r="VY14" s="31">
        <f t="shared" si="10"/>
        <v>2472</v>
      </c>
      <c r="VZ14" s="31">
        <f t="shared" si="10"/>
        <v>2473</v>
      </c>
      <c r="WA14" s="31">
        <f t="shared" si="10"/>
        <v>2474</v>
      </c>
      <c r="WB14" s="31">
        <f t="shared" si="10"/>
        <v>2475</v>
      </c>
      <c r="WC14" s="31">
        <f t="shared" si="10"/>
        <v>2476</v>
      </c>
      <c r="WD14" s="31">
        <f t="shared" si="10"/>
        <v>2477</v>
      </c>
      <c r="WE14" s="31">
        <f t="shared" si="10"/>
        <v>2478</v>
      </c>
      <c r="WF14" s="31">
        <f t="shared" si="10"/>
        <v>2479</v>
      </c>
      <c r="WG14" s="31">
        <f t="shared" si="10"/>
        <v>2480</v>
      </c>
      <c r="WH14" s="31">
        <f t="shared" si="10"/>
        <v>2481</v>
      </c>
      <c r="WI14" s="31">
        <f t="shared" si="10"/>
        <v>2482</v>
      </c>
      <c r="WJ14" s="31">
        <f t="shared" si="10"/>
        <v>2483</v>
      </c>
      <c r="WK14" s="31">
        <f t="shared" si="10"/>
        <v>2484</v>
      </c>
      <c r="WL14" s="31">
        <f t="shared" si="10"/>
        <v>2485</v>
      </c>
      <c r="WM14" s="31">
        <f t="shared" si="10"/>
        <v>2486</v>
      </c>
      <c r="WN14" s="31">
        <f t="shared" si="10"/>
        <v>2487</v>
      </c>
      <c r="WO14" s="31">
        <f t="shared" si="10"/>
        <v>2488</v>
      </c>
      <c r="WP14" s="31">
        <f t="shared" si="10"/>
        <v>2489</v>
      </c>
      <c r="WQ14" s="31">
        <f t="shared" si="10"/>
        <v>2490</v>
      </c>
      <c r="WR14" s="31">
        <f t="shared" si="10"/>
        <v>2491</v>
      </c>
      <c r="WS14" s="31">
        <f t="shared" si="10"/>
        <v>2492</v>
      </c>
      <c r="WT14" s="31">
        <f t="shared" si="10"/>
        <v>2493</v>
      </c>
      <c r="WU14" s="31">
        <f t="shared" si="10"/>
        <v>2494</v>
      </c>
      <c r="WV14" s="31">
        <f t="shared" si="10"/>
        <v>2495</v>
      </c>
      <c r="WW14" s="31">
        <f t="shared" si="10"/>
        <v>2496</v>
      </c>
      <c r="WX14" s="31">
        <f t="shared" si="10"/>
        <v>2497</v>
      </c>
      <c r="WY14" s="31">
        <f t="shared" si="10"/>
        <v>2498</v>
      </c>
      <c r="WZ14" s="31">
        <f t="shared" si="10"/>
        <v>2499</v>
      </c>
      <c r="XA14" s="31">
        <f t="shared" si="10"/>
        <v>2500</v>
      </c>
      <c r="XB14" s="31">
        <f t="shared" si="10"/>
        <v>2501</v>
      </c>
      <c r="XC14" s="31">
        <f t="shared" si="10"/>
        <v>2502</v>
      </c>
      <c r="XD14" s="31">
        <f t="shared" si="10"/>
        <v>2503</v>
      </c>
      <c r="XE14" s="31">
        <f t="shared" si="10"/>
        <v>2504</v>
      </c>
      <c r="XF14" s="31">
        <f t="shared" si="10"/>
        <v>2505</v>
      </c>
      <c r="XG14" s="31">
        <f t="shared" si="10"/>
        <v>2506</v>
      </c>
      <c r="XH14" s="31">
        <f t="shared" si="10"/>
        <v>2507</v>
      </c>
      <c r="XI14" s="31">
        <f t="shared" si="10"/>
        <v>2508</v>
      </c>
      <c r="XJ14" s="31">
        <f t="shared" si="10"/>
        <v>2509</v>
      </c>
      <c r="XK14" s="31">
        <f t="shared" si="10"/>
        <v>2510</v>
      </c>
      <c r="XL14" s="31">
        <f t="shared" si="10"/>
        <v>2511</v>
      </c>
      <c r="XM14" s="31">
        <f t="shared" si="10"/>
        <v>2512</v>
      </c>
      <c r="XN14" s="31">
        <f t="shared" si="10"/>
        <v>2513</v>
      </c>
      <c r="XO14" s="31">
        <f t="shared" si="10"/>
        <v>2514</v>
      </c>
      <c r="XP14" s="31">
        <f t="shared" si="10"/>
        <v>2515</v>
      </c>
      <c r="XQ14" s="31">
        <f t="shared" si="10"/>
        <v>2516</v>
      </c>
      <c r="XR14" s="31">
        <f t="shared" si="10"/>
        <v>2517</v>
      </c>
      <c r="XS14" s="31">
        <f t="shared" ref="XS14:AAA14" si="11">XR14+1</f>
        <v>2518</v>
      </c>
      <c r="XT14" s="31">
        <f t="shared" si="11"/>
        <v>2519</v>
      </c>
      <c r="XU14" s="31">
        <f t="shared" si="11"/>
        <v>2520</v>
      </c>
      <c r="XV14" s="31">
        <f t="shared" si="11"/>
        <v>2521</v>
      </c>
      <c r="XW14" s="31">
        <f t="shared" si="11"/>
        <v>2522</v>
      </c>
      <c r="XX14" s="31">
        <f t="shared" si="11"/>
        <v>2523</v>
      </c>
      <c r="XY14" s="31">
        <f t="shared" si="11"/>
        <v>2524</v>
      </c>
      <c r="XZ14" s="31">
        <f t="shared" si="11"/>
        <v>2525</v>
      </c>
      <c r="YA14" s="31">
        <f t="shared" si="11"/>
        <v>2526</v>
      </c>
      <c r="YB14" s="31">
        <f t="shared" si="11"/>
        <v>2527</v>
      </c>
      <c r="YC14" s="31">
        <f t="shared" si="11"/>
        <v>2528</v>
      </c>
      <c r="YD14" s="31">
        <f t="shared" si="11"/>
        <v>2529</v>
      </c>
      <c r="YE14" s="31">
        <f t="shared" si="11"/>
        <v>2530</v>
      </c>
      <c r="YF14" s="31">
        <f t="shared" si="11"/>
        <v>2531</v>
      </c>
      <c r="YG14" s="31">
        <f t="shared" si="11"/>
        <v>2532</v>
      </c>
      <c r="YH14" s="31">
        <f t="shared" si="11"/>
        <v>2533</v>
      </c>
      <c r="YI14" s="31">
        <f t="shared" si="11"/>
        <v>2534</v>
      </c>
      <c r="YJ14" s="31">
        <f t="shared" si="11"/>
        <v>2535</v>
      </c>
      <c r="YK14" s="31">
        <f t="shared" si="11"/>
        <v>2536</v>
      </c>
      <c r="YL14" s="31">
        <f t="shared" si="11"/>
        <v>2537</v>
      </c>
      <c r="YM14" s="31">
        <f t="shared" si="11"/>
        <v>2538</v>
      </c>
      <c r="YN14" s="31">
        <f t="shared" si="11"/>
        <v>2539</v>
      </c>
      <c r="YO14" s="31">
        <f t="shared" si="11"/>
        <v>2540</v>
      </c>
      <c r="YP14" s="31">
        <f t="shared" si="11"/>
        <v>2541</v>
      </c>
      <c r="YQ14" s="31">
        <f t="shared" si="11"/>
        <v>2542</v>
      </c>
      <c r="YR14" s="31">
        <f t="shared" si="11"/>
        <v>2543</v>
      </c>
      <c r="YS14" s="31">
        <f t="shared" si="11"/>
        <v>2544</v>
      </c>
      <c r="YT14" s="31">
        <f t="shared" si="11"/>
        <v>2545</v>
      </c>
      <c r="YU14" s="31">
        <f t="shared" si="11"/>
        <v>2546</v>
      </c>
      <c r="YV14" s="31">
        <f t="shared" si="11"/>
        <v>2547</v>
      </c>
      <c r="YW14" s="31">
        <f t="shared" si="11"/>
        <v>2548</v>
      </c>
      <c r="YX14" s="31">
        <f t="shared" si="11"/>
        <v>2549</v>
      </c>
      <c r="YY14" s="31">
        <f t="shared" si="11"/>
        <v>2550</v>
      </c>
      <c r="YZ14" s="31">
        <f t="shared" si="11"/>
        <v>2551</v>
      </c>
      <c r="ZA14" s="31">
        <f t="shared" si="11"/>
        <v>2552</v>
      </c>
      <c r="ZB14" s="31">
        <f t="shared" si="11"/>
        <v>2553</v>
      </c>
      <c r="ZC14" s="31">
        <f t="shared" si="11"/>
        <v>2554</v>
      </c>
      <c r="ZD14" s="31">
        <f t="shared" si="11"/>
        <v>2555</v>
      </c>
      <c r="ZE14" s="31">
        <f t="shared" si="11"/>
        <v>2556</v>
      </c>
      <c r="ZF14" s="31">
        <f t="shared" si="11"/>
        <v>2557</v>
      </c>
      <c r="ZG14" s="31">
        <f t="shared" si="11"/>
        <v>2558</v>
      </c>
      <c r="ZH14" s="31">
        <f t="shared" si="11"/>
        <v>2559</v>
      </c>
      <c r="ZI14" s="31">
        <f t="shared" si="11"/>
        <v>2560</v>
      </c>
      <c r="ZJ14" s="31">
        <f t="shared" si="11"/>
        <v>2561</v>
      </c>
      <c r="ZK14" s="31">
        <f t="shared" si="11"/>
        <v>2562</v>
      </c>
      <c r="ZL14" s="31">
        <f t="shared" si="11"/>
        <v>2563</v>
      </c>
      <c r="ZM14" s="31">
        <f t="shared" si="11"/>
        <v>2564</v>
      </c>
      <c r="ZN14" s="31">
        <f t="shared" si="11"/>
        <v>2565</v>
      </c>
      <c r="ZO14" s="31">
        <f t="shared" si="11"/>
        <v>2566</v>
      </c>
      <c r="ZP14" s="31">
        <f t="shared" si="11"/>
        <v>2567</v>
      </c>
      <c r="ZQ14" s="31">
        <f t="shared" si="11"/>
        <v>2568</v>
      </c>
      <c r="ZR14" s="31">
        <f t="shared" si="11"/>
        <v>2569</v>
      </c>
      <c r="ZS14" s="31">
        <f t="shared" si="11"/>
        <v>2570</v>
      </c>
      <c r="ZT14" s="31">
        <f t="shared" si="11"/>
        <v>2571</v>
      </c>
      <c r="ZU14" s="31">
        <f t="shared" si="11"/>
        <v>2572</v>
      </c>
      <c r="ZV14" s="31">
        <f t="shared" si="11"/>
        <v>2573</v>
      </c>
      <c r="ZW14" s="31">
        <f t="shared" si="11"/>
        <v>2574</v>
      </c>
      <c r="ZX14" s="31">
        <f t="shared" si="11"/>
        <v>2575</v>
      </c>
      <c r="ZY14" s="31">
        <f t="shared" si="11"/>
        <v>2576</v>
      </c>
      <c r="ZZ14" s="31">
        <f t="shared" si="11"/>
        <v>2577</v>
      </c>
      <c r="AAA14" s="31">
        <f t="shared" si="11"/>
        <v>2578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3026E-FBD3-4C24-A7A9-7698B70A6CC8}">
  <dimension ref="A1:AAA14"/>
  <sheetViews>
    <sheetView workbookViewId="0"/>
  </sheetViews>
  <sheetFormatPr defaultRowHeight="14.5" x14ac:dyDescent="0.35"/>
  <cols>
    <col min="1" max="1" width="6.54296875" customWidth="1"/>
    <col min="2" max="2" width="15.36328125" customWidth="1"/>
    <col min="3" max="3" width="15.08984375" customWidth="1"/>
    <col min="4" max="4" width="13.7265625" customWidth="1"/>
    <col min="5" max="5" width="11.90625" customWidth="1"/>
    <col min="6" max="6" width="12.7265625" customWidth="1"/>
    <col min="7" max="7" width="13.453125" customWidth="1"/>
    <col min="8" max="8" width="13.26953125" customWidth="1"/>
    <col min="9" max="9" width="12.453125" customWidth="1"/>
    <col min="10" max="10" width="13" customWidth="1"/>
    <col min="11" max="11" width="14.1796875" customWidth="1"/>
    <col min="12" max="12" width="13.08984375" customWidth="1"/>
    <col min="13" max="13" width="13.36328125" customWidth="1"/>
    <col min="14" max="14" width="13" customWidth="1"/>
    <col min="15" max="15" width="13.453125" customWidth="1"/>
    <col min="16" max="16" width="13.6328125" customWidth="1"/>
    <col min="17" max="17" width="12.90625" customWidth="1"/>
    <col min="18" max="18" width="12.81640625" customWidth="1"/>
    <col min="19" max="19" width="12.90625" customWidth="1"/>
    <col min="20" max="20" width="12.54296875" customWidth="1"/>
    <col min="21" max="21" width="13.36328125" customWidth="1"/>
    <col min="22" max="22" width="12.26953125" customWidth="1"/>
    <col min="23" max="23" width="13" customWidth="1"/>
    <col min="24" max="24" width="12.54296875" customWidth="1"/>
    <col min="25" max="25" width="13.1796875" customWidth="1"/>
    <col min="26" max="26" width="12.453125" customWidth="1"/>
    <col min="27" max="27" width="12.54296875" customWidth="1"/>
    <col min="28" max="28" width="12.81640625" customWidth="1"/>
    <col min="29" max="29" width="13.54296875" customWidth="1"/>
    <col min="30" max="30" width="12.54296875" customWidth="1"/>
    <col min="31" max="32" width="12.6328125" customWidth="1"/>
    <col min="33" max="33" width="13.7265625" customWidth="1"/>
    <col min="34" max="34" width="13.08984375" customWidth="1"/>
    <col min="35" max="35" width="12.90625" customWidth="1"/>
    <col min="36" max="36" width="13.36328125" customWidth="1"/>
    <col min="37" max="37" width="12.81640625" customWidth="1"/>
    <col min="38" max="38" width="12.90625" customWidth="1"/>
    <col min="39" max="39" width="12.81640625" customWidth="1"/>
    <col min="40" max="40" width="13.08984375" customWidth="1"/>
    <col min="41" max="41" width="13.36328125" customWidth="1"/>
    <col min="42" max="42" width="13.453125" customWidth="1"/>
    <col min="43" max="43" width="12.90625" customWidth="1"/>
    <col min="44" max="44" width="14.453125" customWidth="1"/>
    <col min="45" max="45" width="11.7265625" customWidth="1"/>
    <col min="46" max="46" width="11.81640625" customWidth="1"/>
    <col min="47" max="47" width="12.6328125" customWidth="1"/>
    <col min="48" max="48" width="13.81640625" customWidth="1"/>
    <col min="49" max="49" width="11.54296875" customWidth="1"/>
    <col min="50" max="50" width="13.26953125" customWidth="1"/>
    <col min="51" max="51" width="12.6328125" customWidth="1"/>
    <col min="52" max="52" width="13.54296875" customWidth="1"/>
    <col min="53" max="53" width="13.36328125" customWidth="1"/>
    <col min="54" max="54" width="13.08984375" customWidth="1"/>
    <col min="55" max="55" width="12.54296875" customWidth="1"/>
    <col min="56" max="56" width="13.1796875" customWidth="1"/>
    <col min="57" max="57" width="11.81640625" customWidth="1"/>
    <col min="58" max="58" width="12.7265625" customWidth="1"/>
    <col min="59" max="59" width="12.81640625" customWidth="1"/>
    <col min="60" max="60" width="14.6328125" customWidth="1"/>
    <col min="61" max="61" width="12.54296875" customWidth="1"/>
    <col min="62" max="62" width="13" customWidth="1"/>
    <col min="63" max="63" width="13.36328125" customWidth="1"/>
    <col min="64" max="64" width="13.1796875" customWidth="1"/>
    <col min="65" max="65" width="12.54296875" customWidth="1"/>
    <col min="66" max="66" width="13.36328125" customWidth="1"/>
    <col min="67" max="67" width="12.54296875" customWidth="1"/>
    <col min="68" max="68" width="13.6328125" customWidth="1"/>
    <col min="69" max="69" width="12.7265625" customWidth="1"/>
    <col min="70" max="70" width="13.36328125" customWidth="1"/>
    <col min="71" max="71" width="13.6328125" customWidth="1"/>
    <col min="72" max="72" width="12.54296875" customWidth="1"/>
    <col min="73" max="73" width="13.08984375" customWidth="1"/>
    <col min="74" max="74" width="13.26953125" customWidth="1"/>
    <col min="75" max="75" width="12.26953125" customWidth="1"/>
    <col min="76" max="76" width="12.1796875" customWidth="1"/>
    <col min="77" max="77" width="12.7265625" customWidth="1"/>
    <col min="78" max="78" width="12.90625" customWidth="1"/>
    <col min="79" max="79" width="13.90625" customWidth="1"/>
    <col min="80" max="80" width="12.453125" customWidth="1"/>
    <col min="81" max="82" width="12" customWidth="1"/>
    <col min="83" max="83" width="12.90625" customWidth="1"/>
    <col min="84" max="84" width="12.54296875" customWidth="1"/>
    <col min="85" max="85" width="13.36328125" customWidth="1"/>
    <col min="86" max="86" width="13.54296875" customWidth="1"/>
    <col min="87" max="87" width="13.26953125" customWidth="1"/>
    <col min="88" max="88" width="13.453125" customWidth="1"/>
    <col min="89" max="89" width="13" customWidth="1"/>
    <col min="90" max="90" width="12.08984375" customWidth="1"/>
    <col min="91" max="91" width="13.1796875" customWidth="1"/>
    <col min="92" max="92" width="12.08984375" customWidth="1"/>
    <col min="93" max="93" width="13.6328125" customWidth="1"/>
    <col min="94" max="94" width="12.54296875" customWidth="1"/>
    <col min="95" max="95" width="13.08984375" customWidth="1"/>
    <col min="96" max="96" width="12.90625" customWidth="1"/>
    <col min="97" max="97" width="11.54296875" customWidth="1"/>
    <col min="98" max="98" width="13.453125" customWidth="1"/>
    <col min="99" max="99" width="13.08984375" customWidth="1"/>
    <col min="100" max="100" width="12.7265625" customWidth="1"/>
    <col min="101" max="101" width="13.6328125" customWidth="1"/>
    <col min="102" max="102" width="12.6328125" customWidth="1"/>
    <col min="103" max="103" width="13.453125" customWidth="1"/>
    <col min="104" max="104" width="13.1796875" customWidth="1"/>
    <col min="105" max="105" width="12.1796875" customWidth="1"/>
    <col min="106" max="106" width="12.90625" customWidth="1"/>
    <col min="107" max="107" width="12.81640625" customWidth="1"/>
    <col min="108" max="108" width="13.36328125" customWidth="1"/>
    <col min="109" max="109" width="12.6328125" customWidth="1"/>
    <col min="110" max="110" width="12" customWidth="1"/>
    <col min="111" max="111" width="14.90625" customWidth="1"/>
    <col min="112" max="112" width="13.54296875" customWidth="1"/>
    <col min="113" max="113" width="13.08984375" customWidth="1"/>
    <col min="114" max="114" width="13.36328125" customWidth="1"/>
    <col min="115" max="115" width="12.90625" customWidth="1"/>
    <col min="116" max="116" width="12.1796875" customWidth="1"/>
    <col min="117" max="117" width="12.6328125" customWidth="1"/>
    <col min="118" max="118" width="12.90625" customWidth="1"/>
    <col min="119" max="119" width="12.54296875" customWidth="1"/>
    <col min="120" max="120" width="13.36328125" customWidth="1"/>
    <col min="121" max="121" width="12.1796875" customWidth="1"/>
    <col min="122" max="122" width="12.90625" customWidth="1"/>
    <col min="123" max="123" width="13.26953125" customWidth="1"/>
    <col min="124" max="124" width="11.81640625" customWidth="1"/>
    <col min="125" max="125" width="13.1796875" customWidth="1"/>
    <col min="126" max="126" width="14.1796875" customWidth="1"/>
    <col min="127" max="127" width="13.54296875" customWidth="1"/>
    <col min="128" max="128" width="12.6328125" customWidth="1"/>
    <col min="129" max="129" width="13.36328125" customWidth="1"/>
    <col min="130" max="130" width="12.26953125" customWidth="1"/>
    <col min="131" max="131" width="13.26953125" customWidth="1"/>
    <col min="132" max="132" width="12.7265625" customWidth="1"/>
    <col min="133" max="133" width="13.1796875" customWidth="1"/>
    <col min="134" max="134" width="13.453125" customWidth="1"/>
    <col min="135" max="135" width="12.81640625" customWidth="1"/>
    <col min="136" max="137" width="13.08984375" customWidth="1"/>
    <col min="138" max="138" width="12.81640625" customWidth="1"/>
    <col min="139" max="139" width="13.1796875" customWidth="1"/>
    <col min="140" max="140" width="12.1796875" customWidth="1"/>
    <col min="141" max="141" width="12.54296875" customWidth="1"/>
    <col min="142" max="142" width="13.81640625" customWidth="1"/>
    <col min="143" max="143" width="12.6328125" customWidth="1"/>
    <col min="144" max="145" width="12.54296875" customWidth="1"/>
    <col min="146" max="146" width="12.453125" customWidth="1"/>
    <col min="147" max="147" width="13.453125" customWidth="1"/>
    <col min="148" max="148" width="12.90625" customWidth="1"/>
    <col min="149" max="149" width="12.54296875" customWidth="1"/>
    <col min="150" max="150" width="13.453125" customWidth="1"/>
    <col min="151" max="151" width="12.26953125" customWidth="1"/>
    <col min="152" max="152" width="13.26953125" customWidth="1"/>
    <col min="153" max="153" width="13.7265625" customWidth="1"/>
    <col min="154" max="154" width="13.54296875" customWidth="1"/>
    <col min="155" max="155" width="12.90625" customWidth="1"/>
    <col min="156" max="156" width="12.81640625" customWidth="1"/>
    <col min="157" max="157" width="12" customWidth="1"/>
    <col min="158" max="158" width="12.90625" customWidth="1"/>
    <col min="159" max="159" width="12.7265625" customWidth="1"/>
    <col min="160" max="160" width="13.453125" customWidth="1"/>
    <col min="161" max="161" width="13.54296875" customWidth="1"/>
    <col min="162" max="162" width="13.36328125" customWidth="1"/>
    <col min="163" max="163" width="12.90625" customWidth="1"/>
    <col min="164" max="164" width="13.90625" customWidth="1"/>
    <col min="165" max="165" width="12.1796875" customWidth="1"/>
    <col min="166" max="166" width="13" customWidth="1"/>
    <col min="167" max="167" width="13.26953125" customWidth="1"/>
    <col min="168" max="168" width="11.7265625" customWidth="1"/>
    <col min="169" max="169" width="13.26953125" customWidth="1"/>
    <col min="170" max="170" width="12.36328125" customWidth="1"/>
    <col min="171" max="171" width="13" customWidth="1"/>
    <col min="172" max="172" width="12.1796875" customWidth="1"/>
    <col min="173" max="173" width="13" customWidth="1"/>
    <col min="174" max="174" width="12.1796875" customWidth="1"/>
    <col min="175" max="175" width="12.90625" customWidth="1"/>
    <col min="176" max="177" width="13.36328125" customWidth="1"/>
    <col min="178" max="178" width="12.81640625" customWidth="1"/>
    <col min="179" max="179" width="13.54296875" customWidth="1"/>
    <col min="180" max="180" width="12.7265625" customWidth="1"/>
    <col min="181" max="181" width="13.6328125" customWidth="1"/>
    <col min="182" max="182" width="13.7265625" customWidth="1"/>
    <col min="183" max="183" width="13.36328125" customWidth="1"/>
    <col min="184" max="184" width="12.453125" customWidth="1"/>
    <col min="185" max="185" width="12.26953125" customWidth="1"/>
    <col min="186" max="186" width="15.54296875" customWidth="1"/>
    <col min="187" max="187" width="13.1796875" customWidth="1"/>
    <col min="188" max="188" width="12.08984375" customWidth="1"/>
    <col min="189" max="189" width="13.08984375" customWidth="1"/>
    <col min="190" max="191" width="12.54296875" customWidth="1"/>
    <col min="192" max="192" width="12.6328125" customWidth="1"/>
    <col min="193" max="193" width="13.1796875" customWidth="1"/>
    <col min="194" max="194" width="13.36328125" customWidth="1"/>
    <col min="195" max="195" width="11.90625" customWidth="1"/>
    <col min="196" max="196" width="12.7265625" customWidth="1"/>
    <col min="197" max="197" width="12.36328125" customWidth="1"/>
    <col min="198" max="199" width="13.26953125" customWidth="1"/>
    <col min="200" max="200" width="12.7265625" customWidth="1"/>
    <col min="201" max="201" width="12.90625" customWidth="1"/>
    <col min="202" max="202" width="13.26953125" customWidth="1"/>
    <col min="203" max="203" width="11.54296875" customWidth="1"/>
    <col min="204" max="204" width="13.54296875" customWidth="1"/>
    <col min="205" max="205" width="12.7265625" customWidth="1"/>
    <col min="206" max="206" width="12.453125" customWidth="1"/>
    <col min="207" max="207" width="13.90625" customWidth="1"/>
    <col min="208" max="208" width="13.54296875" customWidth="1"/>
    <col min="209" max="209" width="13.6328125" customWidth="1"/>
    <col min="210" max="210" width="12.90625" customWidth="1"/>
    <col min="211" max="211" width="12.54296875" customWidth="1"/>
    <col min="212" max="212" width="14.81640625" customWidth="1"/>
    <col min="213" max="213" width="13.36328125" customWidth="1"/>
    <col min="214" max="214" width="12.7265625" customWidth="1"/>
    <col min="215" max="215" width="12.453125" customWidth="1"/>
    <col min="216" max="216" width="13.36328125" customWidth="1"/>
    <col min="217" max="218" width="12" customWidth="1"/>
    <col min="219" max="219" width="12.26953125" customWidth="1"/>
    <col min="220" max="220" width="13.36328125" customWidth="1"/>
    <col min="221" max="221" width="12.36328125" customWidth="1"/>
    <col min="222" max="222" width="12" customWidth="1"/>
    <col min="223" max="223" width="14" customWidth="1"/>
    <col min="224" max="224" width="12.453125" customWidth="1"/>
    <col min="225" max="225" width="12.81640625" customWidth="1"/>
    <col min="226" max="226" width="13.36328125" customWidth="1"/>
    <col min="227" max="227" width="12.7265625" customWidth="1"/>
    <col min="228" max="229" width="13.1796875" customWidth="1"/>
    <col min="230" max="230" width="11.81640625" customWidth="1"/>
    <col min="231" max="231" width="13.08984375" customWidth="1"/>
    <col min="232" max="232" width="13.453125" customWidth="1"/>
    <col min="233" max="233" width="12.90625" customWidth="1"/>
    <col min="234" max="234" width="13.1796875" customWidth="1"/>
    <col min="235" max="235" width="12.90625" customWidth="1"/>
    <col min="236" max="236" width="12.08984375" customWidth="1"/>
    <col min="237" max="237" width="13.453125" customWidth="1"/>
    <col min="238" max="238" width="12.81640625" customWidth="1"/>
    <col min="239" max="239" width="13" customWidth="1"/>
    <col min="240" max="240" width="13.453125" customWidth="1"/>
    <col min="241" max="242" width="12.36328125" customWidth="1"/>
    <col min="243" max="243" width="13" customWidth="1"/>
    <col min="244" max="244" width="13.26953125" customWidth="1"/>
    <col min="245" max="245" width="13.08984375" customWidth="1"/>
    <col min="246" max="246" width="13.54296875" customWidth="1"/>
    <col min="247" max="247" width="13.1796875" customWidth="1"/>
    <col min="248" max="248" width="13.08984375" customWidth="1"/>
    <col min="249" max="249" width="12.54296875" customWidth="1"/>
    <col min="250" max="250" width="13" customWidth="1"/>
    <col min="251" max="251" width="13.26953125" customWidth="1"/>
    <col min="252" max="252" width="12.36328125" customWidth="1"/>
    <col min="253" max="253" width="12.90625" customWidth="1"/>
    <col min="254" max="254" width="12.7265625" customWidth="1"/>
    <col min="255" max="255" width="13.26953125" customWidth="1"/>
    <col min="256" max="256" width="13.1796875" customWidth="1"/>
    <col min="257" max="257" width="12.6328125" customWidth="1"/>
    <col min="258" max="258" width="13.1796875" customWidth="1"/>
    <col min="259" max="259" width="12.6328125" customWidth="1"/>
    <col min="260" max="260" width="13" customWidth="1"/>
    <col min="261" max="261" width="13.90625" customWidth="1"/>
    <col min="262" max="262" width="12.81640625" customWidth="1"/>
    <col min="263" max="263" width="12.54296875" customWidth="1"/>
    <col min="264" max="264" width="13.453125" customWidth="1"/>
    <col min="265" max="265" width="13.7265625" customWidth="1"/>
    <col min="266" max="266" width="13.26953125" customWidth="1"/>
    <col min="267" max="267" width="12.36328125" customWidth="1"/>
    <col min="268" max="268" width="13.36328125" customWidth="1"/>
    <col min="269" max="269" width="13" customWidth="1"/>
    <col min="270" max="270" width="12.7265625" customWidth="1"/>
    <col min="271" max="271" width="12" customWidth="1"/>
    <col min="272" max="272" width="12.90625" customWidth="1"/>
    <col min="273" max="273" width="12.453125" customWidth="1"/>
    <col min="274" max="274" width="12.08984375" customWidth="1"/>
    <col min="275" max="275" width="13.1796875" customWidth="1"/>
    <col min="276" max="276" width="12.6328125" customWidth="1"/>
    <col min="277" max="277" width="12.7265625" customWidth="1"/>
    <col min="278" max="278" width="13.6328125" customWidth="1"/>
    <col min="279" max="279" width="12" customWidth="1"/>
    <col min="280" max="280" width="12.7265625" customWidth="1"/>
    <col min="281" max="281" width="13.453125" customWidth="1"/>
    <col min="282" max="282" width="13.54296875" customWidth="1"/>
    <col min="283" max="283" width="13.1796875" customWidth="1"/>
    <col min="284" max="284" width="13.08984375" customWidth="1"/>
    <col min="285" max="285" width="12.7265625" customWidth="1"/>
    <col min="286" max="286" width="12.81640625" customWidth="1"/>
    <col min="287" max="287" width="12.6328125" customWidth="1"/>
    <col min="288" max="288" width="13.1796875" customWidth="1"/>
    <col min="289" max="289" width="13" customWidth="1"/>
    <col min="290" max="290" width="11.90625" customWidth="1"/>
    <col min="291" max="291" width="13" customWidth="1"/>
    <col min="292" max="292" width="11.90625" customWidth="1"/>
    <col min="293" max="293" width="13.7265625" customWidth="1"/>
    <col min="294" max="294" width="12.6328125" customWidth="1"/>
    <col min="295" max="295" width="13.1796875" customWidth="1"/>
    <col min="296" max="296" width="12.7265625" customWidth="1"/>
    <col min="297" max="297" width="12.81640625" customWidth="1"/>
    <col min="298" max="298" width="13.1796875" customWidth="1"/>
    <col min="299" max="299" width="14.1796875" customWidth="1"/>
    <col min="300" max="300" width="12.26953125" customWidth="1"/>
    <col min="301" max="301" width="12.36328125" customWidth="1"/>
    <col min="302" max="302" width="14.26953125" customWidth="1"/>
    <col min="303" max="303" width="12.81640625" customWidth="1"/>
    <col min="304" max="304" width="12.90625" customWidth="1"/>
    <col min="305" max="305" width="14.1796875" customWidth="1"/>
    <col min="306" max="306" width="13" customWidth="1"/>
    <col min="307" max="307" width="12.453125" customWidth="1"/>
    <col min="308" max="308" width="13.26953125" customWidth="1"/>
    <col min="309" max="309" width="11.90625" customWidth="1"/>
    <col min="310" max="310" width="12.453125" customWidth="1"/>
    <col min="311" max="311" width="13.6328125" customWidth="1"/>
    <col min="312" max="312" width="13.26953125" customWidth="1"/>
    <col min="313" max="314" width="12.1796875" customWidth="1"/>
    <col min="315" max="315" width="12.54296875" customWidth="1"/>
    <col min="316" max="316" width="11.54296875" customWidth="1"/>
    <col min="317" max="317" width="13.08984375" customWidth="1"/>
    <col min="318" max="318" width="13" customWidth="1"/>
    <col min="319" max="319" width="13.36328125" customWidth="1"/>
    <col min="320" max="320" width="13.81640625" customWidth="1"/>
    <col min="321" max="321" width="13" customWidth="1"/>
    <col min="322" max="322" width="13.54296875" customWidth="1"/>
    <col min="323" max="323" width="13" customWidth="1"/>
    <col min="324" max="324" width="13.1796875" customWidth="1"/>
    <col min="325" max="325" width="13.08984375" customWidth="1"/>
    <col min="326" max="327" width="13.6328125" customWidth="1"/>
    <col min="328" max="328" width="12.453125" customWidth="1"/>
    <col min="329" max="329" width="12.6328125" customWidth="1"/>
    <col min="330" max="330" width="12.453125" customWidth="1"/>
    <col min="331" max="331" width="12.7265625" customWidth="1"/>
    <col min="332" max="332" width="13.26953125" customWidth="1"/>
    <col min="333" max="333" width="12" customWidth="1"/>
    <col min="334" max="334" width="13" customWidth="1"/>
    <col min="335" max="335" width="13.08984375" customWidth="1"/>
    <col min="336" max="336" width="12.7265625" customWidth="1"/>
    <col min="337" max="337" width="13.36328125" customWidth="1"/>
    <col min="338" max="338" width="13.08984375" customWidth="1"/>
    <col min="339" max="339" width="12.90625" customWidth="1"/>
    <col min="340" max="340" width="12.81640625" customWidth="1"/>
    <col min="341" max="341" width="13.26953125" customWidth="1"/>
    <col min="342" max="342" width="13" customWidth="1"/>
    <col min="343" max="343" width="13.36328125" customWidth="1"/>
    <col min="344" max="344" width="12.36328125" customWidth="1"/>
    <col min="345" max="345" width="12.08984375" customWidth="1"/>
    <col min="346" max="346" width="13" customWidth="1"/>
    <col min="347" max="347" width="11.81640625" customWidth="1"/>
    <col min="348" max="349" width="13.6328125" customWidth="1"/>
    <col min="350" max="350" width="12" customWidth="1"/>
    <col min="351" max="351" width="13.81640625" customWidth="1"/>
    <col min="352" max="352" width="12.90625" customWidth="1"/>
    <col min="353" max="353" width="13.26953125" customWidth="1"/>
    <col min="354" max="354" width="12.81640625" customWidth="1"/>
    <col min="355" max="356" width="13.26953125" customWidth="1"/>
    <col min="357" max="357" width="12.36328125" customWidth="1"/>
    <col min="358" max="358" width="13" customWidth="1"/>
    <col min="359" max="359" width="13.26953125" customWidth="1"/>
    <col min="360" max="360" width="13" customWidth="1"/>
    <col min="361" max="361" width="12.7265625" customWidth="1"/>
    <col min="362" max="362" width="12.453125" customWidth="1"/>
    <col min="363" max="363" width="12.7265625" customWidth="1"/>
    <col min="364" max="364" width="13.26953125" customWidth="1"/>
    <col min="365" max="365" width="13.453125" customWidth="1"/>
    <col min="366" max="366" width="12.90625" customWidth="1"/>
    <col min="367" max="367" width="12.453125" customWidth="1"/>
    <col min="368" max="368" width="13.54296875" customWidth="1"/>
    <col min="369" max="369" width="12.90625" customWidth="1"/>
    <col min="370" max="370" width="13.08984375" customWidth="1"/>
    <col min="371" max="371" width="12.36328125" customWidth="1"/>
    <col min="372" max="372" width="13.26953125" customWidth="1"/>
    <col min="373" max="373" width="13.90625" customWidth="1"/>
    <col min="374" max="374" width="12.1796875" customWidth="1"/>
    <col min="375" max="375" width="13.36328125" customWidth="1"/>
    <col min="376" max="376" width="12.81640625" customWidth="1"/>
    <col min="377" max="377" width="11.81640625" customWidth="1"/>
    <col min="378" max="378" width="12.36328125" customWidth="1"/>
    <col min="379" max="379" width="13.26953125" customWidth="1"/>
    <col min="380" max="380" width="13.36328125" customWidth="1"/>
    <col min="381" max="381" width="13.81640625" customWidth="1"/>
    <col min="382" max="382" width="13.54296875" customWidth="1"/>
    <col min="383" max="383" width="11.7265625" customWidth="1"/>
    <col min="384" max="384" width="12.453125" customWidth="1"/>
    <col min="385" max="385" width="13.1796875" customWidth="1"/>
    <col min="386" max="386" width="12.54296875" customWidth="1"/>
    <col min="387" max="387" width="13.1796875" customWidth="1"/>
    <col min="388" max="388" width="13.453125" customWidth="1"/>
    <col min="389" max="389" width="12.6328125" customWidth="1"/>
    <col min="390" max="390" width="13.1796875" customWidth="1"/>
    <col min="391" max="391" width="13.36328125" customWidth="1"/>
    <col min="392" max="392" width="12.26953125" customWidth="1"/>
    <col min="393" max="393" width="11.54296875" customWidth="1"/>
    <col min="394" max="394" width="12.26953125" customWidth="1"/>
    <col min="395" max="395" width="13.81640625" customWidth="1"/>
    <col min="396" max="396" width="14" customWidth="1"/>
    <col min="397" max="397" width="13.54296875" customWidth="1"/>
    <col min="398" max="398" width="13.26953125" customWidth="1"/>
    <col min="399" max="399" width="13.08984375" customWidth="1"/>
    <col min="400" max="400" width="13.6328125" customWidth="1"/>
    <col min="401" max="401" width="11.54296875" customWidth="1"/>
    <col min="402" max="402" width="12.7265625" customWidth="1"/>
    <col min="403" max="403" width="13.1796875" customWidth="1"/>
    <col min="404" max="404" width="13" customWidth="1"/>
    <col min="405" max="405" width="13.08984375" customWidth="1"/>
    <col min="406" max="406" width="13.54296875" customWidth="1"/>
    <col min="407" max="407" width="13.90625" customWidth="1"/>
    <col min="408" max="408" width="13.26953125" customWidth="1"/>
    <col min="409" max="409" width="13.36328125" customWidth="1"/>
    <col min="410" max="410" width="12.54296875" customWidth="1"/>
    <col min="411" max="411" width="12.7265625" customWidth="1"/>
    <col min="412" max="412" width="12.26953125" customWidth="1"/>
    <col min="413" max="413" width="12.1796875" customWidth="1"/>
    <col min="414" max="414" width="13.1796875" customWidth="1"/>
    <col min="415" max="415" width="11.81640625" customWidth="1"/>
    <col min="416" max="416" width="13.81640625" customWidth="1"/>
    <col min="417" max="417" width="12.81640625" customWidth="1"/>
    <col min="418" max="418" width="13.54296875" customWidth="1"/>
    <col min="419" max="419" width="13.1796875" customWidth="1"/>
    <col min="420" max="420" width="12.08984375" customWidth="1"/>
    <col min="421" max="421" width="12.90625" customWidth="1"/>
    <col min="422" max="422" width="13.54296875" customWidth="1"/>
    <col min="423" max="423" width="12.90625" customWidth="1"/>
    <col min="424" max="424" width="12.81640625" customWidth="1"/>
    <col min="425" max="425" width="12.453125" customWidth="1"/>
    <col min="426" max="426" width="12.26953125" customWidth="1"/>
    <col min="427" max="427" width="13.26953125" customWidth="1"/>
    <col min="428" max="428" width="13" customWidth="1"/>
    <col min="429" max="429" width="13.08984375" customWidth="1"/>
    <col min="430" max="430" width="13.453125" customWidth="1"/>
    <col min="431" max="431" width="12.08984375" customWidth="1"/>
    <col min="432" max="432" width="13.36328125" customWidth="1"/>
    <col min="433" max="433" width="13.6328125" customWidth="1"/>
    <col min="434" max="434" width="12.6328125" customWidth="1"/>
    <col min="435" max="435" width="13.54296875" customWidth="1"/>
    <col min="436" max="436" width="12.54296875" customWidth="1"/>
    <col min="437" max="437" width="12.6328125" customWidth="1"/>
    <col min="438" max="438" width="12.453125" customWidth="1"/>
    <col min="439" max="439" width="12.7265625" customWidth="1"/>
    <col min="440" max="440" width="12.81640625" customWidth="1"/>
    <col min="441" max="441" width="13.453125" customWidth="1"/>
    <col min="442" max="442" width="12.7265625" customWidth="1"/>
    <col min="443" max="443" width="13.6328125" customWidth="1"/>
    <col min="444" max="444" width="12.90625" customWidth="1"/>
    <col min="445" max="445" width="11.6328125" customWidth="1"/>
    <col min="446" max="446" width="12.1796875" customWidth="1"/>
    <col min="447" max="447" width="12.81640625" customWidth="1"/>
    <col min="448" max="448" width="13.81640625" customWidth="1"/>
    <col min="449" max="450" width="12.6328125" customWidth="1"/>
    <col min="451" max="451" width="12.81640625" customWidth="1"/>
    <col min="452" max="452" width="13.7265625" customWidth="1"/>
    <col min="453" max="453" width="13.26953125" customWidth="1"/>
    <col min="454" max="454" width="13" customWidth="1"/>
    <col min="455" max="455" width="13.453125" customWidth="1"/>
    <col min="456" max="456" width="11.81640625" customWidth="1"/>
    <col min="457" max="457" width="13.26953125" customWidth="1"/>
    <col min="458" max="459" width="13.08984375" customWidth="1"/>
    <col min="460" max="461" width="12.81640625" customWidth="1"/>
    <col min="462" max="462" width="13.36328125" customWidth="1"/>
    <col min="463" max="463" width="13" customWidth="1"/>
    <col min="464" max="464" width="13.453125" customWidth="1"/>
    <col min="465" max="465" width="12.1796875" customWidth="1"/>
    <col min="466" max="466" width="12.54296875" customWidth="1"/>
    <col min="467" max="467" width="13.453125" customWidth="1"/>
    <col min="468" max="468" width="13.6328125" customWidth="1"/>
    <col min="469" max="469" width="12.54296875" customWidth="1"/>
    <col min="470" max="470" width="13.08984375" customWidth="1"/>
    <col min="471" max="471" width="12.6328125" customWidth="1"/>
    <col min="472" max="472" width="13.453125" customWidth="1"/>
    <col min="473" max="473" width="13" customWidth="1"/>
    <col min="474" max="474" width="13.1796875" customWidth="1"/>
    <col min="475" max="475" width="13.36328125" customWidth="1"/>
    <col min="476" max="476" width="12.7265625" customWidth="1"/>
    <col min="477" max="477" width="12.90625" customWidth="1"/>
    <col min="478" max="478" width="12.453125" customWidth="1"/>
    <col min="479" max="479" width="12.81640625" customWidth="1"/>
    <col min="480" max="480" width="13.08984375" customWidth="1"/>
    <col min="481" max="481" width="12.453125" customWidth="1"/>
    <col min="482" max="482" width="12.54296875" customWidth="1"/>
    <col min="483" max="483" width="13.90625" customWidth="1"/>
    <col min="484" max="484" width="13.54296875" customWidth="1"/>
    <col min="485" max="486" width="13.1796875" customWidth="1"/>
    <col min="487" max="487" width="13.6328125" customWidth="1"/>
    <col min="488" max="488" width="13" customWidth="1"/>
    <col min="489" max="490" width="13.1796875" customWidth="1"/>
    <col min="491" max="491" width="12" customWidth="1"/>
    <col min="492" max="492" width="12.1796875" customWidth="1"/>
    <col min="493" max="493" width="12.453125" customWidth="1"/>
    <col min="494" max="494" width="12.08984375" customWidth="1"/>
    <col min="495" max="496" width="13.54296875" customWidth="1"/>
    <col min="497" max="497" width="13.36328125" customWidth="1"/>
    <col min="498" max="498" width="13.453125" customWidth="1"/>
    <col min="499" max="499" width="13.54296875" customWidth="1"/>
    <col min="500" max="500" width="12.54296875" customWidth="1"/>
    <col min="501" max="501" width="12" customWidth="1"/>
    <col min="502" max="502" width="11.453125" customWidth="1"/>
    <col min="503" max="503" width="12.453125" customWidth="1"/>
    <col min="504" max="504" width="13.1796875" customWidth="1"/>
    <col min="505" max="505" width="12.7265625" customWidth="1"/>
    <col min="506" max="506" width="13.1796875" customWidth="1"/>
    <col min="507" max="507" width="12.6328125" customWidth="1"/>
    <col min="508" max="508" width="13.08984375" customWidth="1"/>
    <col min="509" max="509" width="13.36328125" customWidth="1"/>
    <col min="510" max="510" width="11.81640625" customWidth="1"/>
    <col min="511" max="511" width="12.1796875" customWidth="1"/>
    <col min="512" max="512" width="12.54296875" customWidth="1"/>
    <col min="513" max="513" width="13.81640625" customWidth="1"/>
    <col min="514" max="514" width="14.26953125" customWidth="1"/>
    <col min="515" max="515" width="13.08984375" customWidth="1"/>
    <col min="516" max="516" width="12.7265625" customWidth="1"/>
    <col min="517" max="517" width="13" customWidth="1"/>
    <col min="518" max="518" width="13.36328125" customWidth="1"/>
    <col min="519" max="519" width="11.90625" customWidth="1"/>
    <col min="520" max="520" width="12.6328125" customWidth="1"/>
    <col min="521" max="521" width="12.54296875" customWidth="1"/>
    <col min="522" max="523" width="13.90625" customWidth="1"/>
    <col min="524" max="524" width="14.453125" customWidth="1"/>
    <col min="525" max="525" width="13.08984375" customWidth="1"/>
    <col min="526" max="526" width="13.26953125" customWidth="1"/>
    <col min="527" max="527" width="11.6328125" customWidth="1"/>
    <col min="528" max="528" width="12.08984375" customWidth="1"/>
    <col min="529" max="529" width="12.7265625" customWidth="1"/>
    <col min="530" max="530" width="12.6328125" customWidth="1"/>
    <col min="531" max="531" width="13" customWidth="1"/>
    <col min="532" max="532" width="11.81640625" customWidth="1"/>
    <col min="533" max="533" width="13.08984375" customWidth="1"/>
    <col min="534" max="534" width="14" customWidth="1"/>
    <col min="535" max="535" width="13.1796875" customWidth="1"/>
    <col min="536" max="536" width="13" customWidth="1"/>
    <col min="537" max="537" width="11.81640625" customWidth="1"/>
    <col min="538" max="538" width="13" customWidth="1"/>
    <col min="539" max="539" width="14.36328125" customWidth="1"/>
    <col min="540" max="540" width="12.81640625" customWidth="1"/>
    <col min="541" max="542" width="13.08984375" customWidth="1"/>
    <col min="543" max="543" width="12.26953125" customWidth="1"/>
    <col min="544" max="544" width="12.7265625" customWidth="1"/>
    <col min="545" max="545" width="11.81640625" customWidth="1"/>
    <col min="546" max="546" width="12.54296875" customWidth="1"/>
    <col min="547" max="548" width="12.26953125" customWidth="1"/>
    <col min="549" max="549" width="14.1796875" customWidth="1"/>
    <col min="550" max="550" width="14.36328125" customWidth="1"/>
    <col min="551" max="551" width="13.36328125" customWidth="1"/>
    <col min="552" max="552" width="14.6328125" customWidth="1"/>
    <col min="553" max="553" width="13.6328125" customWidth="1"/>
    <col min="554" max="554" width="12.453125" customWidth="1"/>
    <col min="555" max="555" width="12.7265625" customWidth="1"/>
    <col min="556" max="557" width="12.1796875" customWidth="1"/>
    <col min="558" max="558" width="11.81640625" customWidth="1"/>
    <col min="559" max="559" width="12.453125" customWidth="1"/>
    <col min="560" max="560" width="12.6328125" customWidth="1"/>
    <col min="561" max="561" width="11.7265625" customWidth="1"/>
    <col min="562" max="562" width="12.54296875" customWidth="1"/>
    <col min="563" max="563" width="13.26953125" customWidth="1"/>
    <col min="564" max="564" width="12.81640625" customWidth="1"/>
    <col min="565" max="565" width="13.08984375" customWidth="1"/>
    <col min="566" max="566" width="13.1796875" customWidth="1"/>
    <col min="567" max="567" width="12.90625" customWidth="1"/>
    <col min="568" max="568" width="13" customWidth="1"/>
    <col min="569" max="569" width="12.81640625" customWidth="1"/>
    <col min="570" max="570" width="13.6328125" customWidth="1"/>
    <col min="571" max="571" width="13.453125" customWidth="1"/>
    <col min="572" max="572" width="13.08984375" customWidth="1"/>
    <col min="573" max="573" width="13.54296875" customWidth="1"/>
    <col min="574" max="574" width="12.6328125" customWidth="1"/>
    <col min="575" max="575" width="12.54296875" customWidth="1"/>
    <col min="576" max="576" width="12.08984375" customWidth="1"/>
    <col min="577" max="577" width="12.54296875" customWidth="1"/>
    <col min="578" max="579" width="12.90625" customWidth="1"/>
    <col min="580" max="580" width="14.08984375" customWidth="1"/>
    <col min="581" max="581" width="12.90625" customWidth="1"/>
    <col min="582" max="582" width="13.90625" customWidth="1"/>
    <col min="583" max="583" width="12.08984375" customWidth="1"/>
    <col min="584" max="584" width="13.26953125" customWidth="1"/>
    <col min="585" max="585" width="13.08984375" customWidth="1"/>
    <col min="586" max="586" width="13" customWidth="1"/>
    <col min="587" max="587" width="12.26953125" customWidth="1"/>
    <col min="588" max="589" width="12.7265625" customWidth="1"/>
    <col min="590" max="590" width="12.90625" customWidth="1"/>
    <col min="591" max="591" width="13.1796875" customWidth="1"/>
    <col min="592" max="592" width="12.81640625" customWidth="1"/>
    <col min="593" max="593" width="12.453125" customWidth="1"/>
    <col min="594" max="594" width="11.90625" customWidth="1"/>
    <col min="595" max="596" width="13.26953125" customWidth="1"/>
    <col min="597" max="597" width="13.36328125" customWidth="1"/>
    <col min="598" max="598" width="13.453125" customWidth="1"/>
    <col min="599" max="599" width="11.453125" customWidth="1"/>
    <col min="600" max="600" width="11.6328125" customWidth="1"/>
    <col min="601" max="601" width="11.81640625" customWidth="1"/>
    <col min="602" max="602" width="11" customWidth="1"/>
    <col min="603" max="603" width="12.26953125" customWidth="1"/>
    <col min="604" max="604" width="12.08984375" customWidth="1"/>
    <col min="605" max="605" width="11.6328125" customWidth="1"/>
    <col min="606" max="606" width="12" customWidth="1"/>
    <col min="607" max="607" width="10.1796875" customWidth="1"/>
    <col min="608" max="608" width="12" customWidth="1"/>
    <col min="609" max="609" width="13.26953125" customWidth="1"/>
    <col min="610" max="610" width="12.1796875" customWidth="1"/>
    <col min="611" max="611" width="13" customWidth="1"/>
    <col min="612" max="612" width="13.7265625" customWidth="1"/>
    <col min="613" max="613" width="14.08984375" customWidth="1"/>
    <col min="614" max="614" width="13.7265625" customWidth="1"/>
    <col min="615" max="615" width="12.7265625" customWidth="1"/>
    <col min="616" max="616" width="13.90625" customWidth="1"/>
    <col min="617" max="618" width="12.7265625" customWidth="1"/>
    <col min="619" max="619" width="13" customWidth="1"/>
    <col min="620" max="620" width="13.54296875" customWidth="1"/>
    <col min="621" max="621" width="11.81640625" customWidth="1"/>
    <col min="622" max="622" width="12.81640625" customWidth="1"/>
    <col min="623" max="623" width="13.08984375" customWidth="1"/>
    <col min="624" max="624" width="12.08984375" customWidth="1"/>
    <col min="625" max="625" width="11.90625" customWidth="1"/>
    <col min="626" max="626" width="12.90625" customWidth="1"/>
    <col min="627" max="627" width="11.81640625" customWidth="1"/>
    <col min="628" max="628" width="12.54296875" customWidth="1"/>
    <col min="629" max="629" width="11.26953125" customWidth="1"/>
    <col min="630" max="630" width="13.90625" customWidth="1"/>
    <col min="631" max="631" width="13.36328125" customWidth="1"/>
    <col min="632" max="632" width="13.90625" customWidth="1"/>
    <col min="633" max="633" width="13.1796875" customWidth="1"/>
    <col min="634" max="634" width="12.6328125" customWidth="1"/>
    <col min="635" max="635" width="13.26953125" customWidth="1"/>
    <col min="636" max="636" width="12.7265625" customWidth="1"/>
    <col min="637" max="637" width="13.90625" customWidth="1"/>
    <col min="638" max="638" width="12.26953125" customWidth="1"/>
    <col min="639" max="639" width="12" customWidth="1"/>
    <col min="640" max="640" width="13.54296875" customWidth="1"/>
    <col min="641" max="641" width="14.453125" customWidth="1"/>
    <col min="642" max="642" width="14" customWidth="1"/>
    <col min="643" max="643" width="12.54296875" customWidth="1"/>
    <col min="644" max="644" width="11.90625" customWidth="1"/>
    <col min="645" max="645" width="12.1796875" customWidth="1"/>
    <col min="646" max="646" width="12.36328125" customWidth="1"/>
    <col min="647" max="647" width="14.90625" customWidth="1"/>
    <col min="648" max="648" width="12" customWidth="1"/>
    <col min="649" max="649" width="12.1796875" customWidth="1"/>
    <col min="650" max="650" width="12.54296875" customWidth="1"/>
    <col min="651" max="651" width="13.08984375" customWidth="1"/>
    <col min="652" max="652" width="14.36328125" customWidth="1"/>
    <col min="653" max="653" width="12.81640625" customWidth="1"/>
    <col min="654" max="654" width="13.453125" customWidth="1"/>
    <col min="655" max="655" width="12.26953125" customWidth="1"/>
    <col min="656" max="656" width="13.08984375" customWidth="1"/>
    <col min="657" max="657" width="13.1796875" customWidth="1"/>
    <col min="658" max="658" width="13.08984375" customWidth="1"/>
    <col min="659" max="659" width="11.90625" customWidth="1"/>
    <col min="660" max="660" width="11.54296875" customWidth="1"/>
    <col min="661" max="661" width="13.453125" customWidth="1"/>
    <col min="662" max="662" width="11.6328125" customWidth="1"/>
    <col min="663" max="663" width="13.36328125" customWidth="1"/>
    <col min="664" max="664" width="14" customWidth="1"/>
    <col min="665" max="665" width="13.36328125" customWidth="1"/>
    <col min="666" max="666" width="12.54296875" customWidth="1"/>
    <col min="667" max="667" width="14.26953125" customWidth="1"/>
    <col min="668" max="668" width="11.7265625" customWidth="1"/>
    <col min="669" max="669" width="13.81640625" customWidth="1"/>
    <col min="670" max="670" width="14.54296875" customWidth="1"/>
    <col min="671" max="671" width="13.26953125" customWidth="1"/>
    <col min="672" max="672" width="13" customWidth="1"/>
    <col min="673" max="673" width="12.26953125" customWidth="1"/>
    <col min="674" max="674" width="11.54296875" customWidth="1"/>
    <col min="675" max="675" width="12.81640625" customWidth="1"/>
    <col min="676" max="676" width="12.1796875" customWidth="1"/>
    <col min="677" max="677" width="12.36328125" customWidth="1"/>
    <col min="678" max="678" width="13.08984375" customWidth="1"/>
    <col min="679" max="679" width="11.7265625" customWidth="1"/>
    <col min="680" max="680" width="12.54296875" customWidth="1"/>
    <col min="681" max="681" width="13.1796875" customWidth="1"/>
    <col min="682" max="682" width="13.36328125" customWidth="1"/>
    <col min="683" max="683" width="11.54296875" customWidth="1"/>
    <col min="684" max="684" width="11.453125" customWidth="1"/>
    <col min="685" max="685" width="11.08984375" customWidth="1"/>
    <col min="686" max="686" width="10.81640625" customWidth="1"/>
    <col min="687" max="687" width="11.6328125" customWidth="1"/>
    <col min="688" max="688" width="8.90625" customWidth="1"/>
    <col min="689" max="689" width="12.6328125" customWidth="1"/>
    <col min="690" max="690" width="13" customWidth="1"/>
    <col min="691" max="691" width="13.08984375" customWidth="1"/>
    <col min="692" max="692" width="12" customWidth="1"/>
    <col min="693" max="693" width="11.36328125" customWidth="1"/>
    <col min="694" max="694" width="13.1796875" customWidth="1"/>
    <col min="695" max="695" width="13" customWidth="1"/>
    <col min="696" max="696" width="12.1796875" customWidth="1"/>
    <col min="697" max="697" width="11.36328125" customWidth="1"/>
    <col min="698" max="698" width="12.26953125" customWidth="1"/>
    <col min="699" max="699" width="13.90625" customWidth="1"/>
    <col min="700" max="700" width="12.1796875" customWidth="1"/>
    <col min="701" max="701" width="12.81640625" customWidth="1"/>
    <col min="702" max="702" width="12.453125" customWidth="1"/>
    <col min="703" max="703" width="12" customWidth="1"/>
  </cols>
  <sheetData>
    <row r="1" spans="1:703" x14ac:dyDescent="0.35">
      <c r="A1" s="2" t="s">
        <v>0</v>
      </c>
      <c r="B1" s="2" t="s">
        <v>9031</v>
      </c>
      <c r="C1" s="30" t="s">
        <v>9032</v>
      </c>
      <c r="D1" s="30" t="s">
        <v>9033</v>
      </c>
      <c r="E1" s="30" t="s">
        <v>9034</v>
      </c>
      <c r="F1" s="30" t="s">
        <v>9035</v>
      </c>
      <c r="G1" s="30" t="s">
        <v>9036</v>
      </c>
      <c r="H1" s="30" t="s">
        <v>9037</v>
      </c>
      <c r="I1" s="30" t="s">
        <v>9038</v>
      </c>
      <c r="J1" s="30" t="s">
        <v>9039</v>
      </c>
      <c r="K1" s="30" t="s">
        <v>9040</v>
      </c>
      <c r="L1" s="30" t="s">
        <v>9041</v>
      </c>
      <c r="M1" s="30" t="s">
        <v>9042</v>
      </c>
      <c r="N1" s="30" t="s">
        <v>9043</v>
      </c>
      <c r="O1" s="30" t="s">
        <v>9044</v>
      </c>
      <c r="P1" s="30" t="s">
        <v>9045</v>
      </c>
      <c r="Q1" s="30" t="s">
        <v>9046</v>
      </c>
      <c r="R1" s="30" t="s">
        <v>9047</v>
      </c>
      <c r="S1" s="30" t="s">
        <v>9048</v>
      </c>
      <c r="T1" s="30" t="s">
        <v>9049</v>
      </c>
      <c r="U1" s="30" t="s">
        <v>9050</v>
      </c>
      <c r="V1" s="30" t="s">
        <v>9051</v>
      </c>
      <c r="W1" s="30" t="s">
        <v>9052</v>
      </c>
      <c r="X1" s="30" t="s">
        <v>9053</v>
      </c>
      <c r="Y1" s="30" t="s">
        <v>9054</v>
      </c>
      <c r="Z1" s="30" t="s">
        <v>9055</v>
      </c>
      <c r="AA1" s="30" t="s">
        <v>9056</v>
      </c>
      <c r="AB1" s="30" t="s">
        <v>9057</v>
      </c>
      <c r="AC1" s="30" t="s">
        <v>9058</v>
      </c>
      <c r="AD1" s="30" t="s">
        <v>9059</v>
      </c>
      <c r="AE1" s="30" t="s">
        <v>9060</v>
      </c>
      <c r="AF1" s="30" t="s">
        <v>9061</v>
      </c>
      <c r="AG1" s="30" t="s">
        <v>9062</v>
      </c>
      <c r="AH1" s="30" t="s">
        <v>9063</v>
      </c>
      <c r="AI1" s="30" t="s">
        <v>9064</v>
      </c>
      <c r="AJ1" s="30" t="s">
        <v>9065</v>
      </c>
      <c r="AK1" s="30" t="s">
        <v>9066</v>
      </c>
      <c r="AL1" s="30" t="s">
        <v>9067</v>
      </c>
      <c r="AM1" s="30" t="s">
        <v>9068</v>
      </c>
      <c r="AN1" s="30" t="s">
        <v>9069</v>
      </c>
      <c r="AO1" s="30" t="s">
        <v>9070</v>
      </c>
      <c r="AP1" s="30" t="s">
        <v>9071</v>
      </c>
      <c r="AQ1" s="30" t="s">
        <v>9072</v>
      </c>
      <c r="AR1" s="30" t="s">
        <v>9073</v>
      </c>
      <c r="AS1" s="30" t="s">
        <v>9074</v>
      </c>
      <c r="AT1" s="30" t="s">
        <v>9075</v>
      </c>
      <c r="AU1" s="30" t="s">
        <v>9076</v>
      </c>
      <c r="AV1" s="30" t="s">
        <v>9077</v>
      </c>
      <c r="AW1" s="30" t="s">
        <v>9078</v>
      </c>
      <c r="AX1" s="30" t="s">
        <v>9079</v>
      </c>
      <c r="AY1" s="30" t="s">
        <v>9080</v>
      </c>
      <c r="AZ1" s="30" t="s">
        <v>9081</v>
      </c>
      <c r="BA1" s="30" t="s">
        <v>9082</v>
      </c>
      <c r="BB1" s="30" t="s">
        <v>9083</v>
      </c>
      <c r="BC1" s="30" t="s">
        <v>9084</v>
      </c>
      <c r="BD1" s="30" t="s">
        <v>9085</v>
      </c>
      <c r="BE1" s="30" t="s">
        <v>9086</v>
      </c>
      <c r="BF1" s="30" t="s">
        <v>9087</v>
      </c>
      <c r="BG1" s="30" t="s">
        <v>9088</v>
      </c>
      <c r="BH1" s="30" t="s">
        <v>9089</v>
      </c>
      <c r="BI1" s="30" t="s">
        <v>9090</v>
      </c>
      <c r="BJ1" s="30" t="s">
        <v>9091</v>
      </c>
      <c r="BK1" s="30" t="s">
        <v>9092</v>
      </c>
      <c r="BL1" s="30" t="s">
        <v>9093</v>
      </c>
      <c r="BM1" s="30" t="s">
        <v>9094</v>
      </c>
      <c r="BN1" s="30" t="s">
        <v>9095</v>
      </c>
      <c r="BO1" s="30" t="s">
        <v>9096</v>
      </c>
      <c r="BP1" s="30" t="s">
        <v>9097</v>
      </c>
      <c r="BQ1" s="30" t="s">
        <v>9098</v>
      </c>
      <c r="BR1" s="30" t="s">
        <v>9099</v>
      </c>
      <c r="BS1" s="30" t="s">
        <v>9100</v>
      </c>
      <c r="BT1" s="30" t="s">
        <v>9101</v>
      </c>
      <c r="BU1" s="30" t="s">
        <v>9102</v>
      </c>
      <c r="BV1" s="30" t="s">
        <v>9103</v>
      </c>
      <c r="BW1" s="30" t="s">
        <v>9104</v>
      </c>
      <c r="BX1" s="30" t="s">
        <v>9105</v>
      </c>
      <c r="BY1" s="30" t="s">
        <v>9106</v>
      </c>
      <c r="BZ1" s="30" t="s">
        <v>9107</v>
      </c>
      <c r="CA1" s="30" t="s">
        <v>9108</v>
      </c>
      <c r="CB1" s="30" t="s">
        <v>9109</v>
      </c>
      <c r="CC1" s="30" t="s">
        <v>9110</v>
      </c>
      <c r="CD1" s="30" t="s">
        <v>9111</v>
      </c>
      <c r="CE1" s="30" t="s">
        <v>9112</v>
      </c>
      <c r="CF1" s="30" t="s">
        <v>9113</v>
      </c>
      <c r="CG1" s="30" t="s">
        <v>9114</v>
      </c>
      <c r="CH1" s="30" t="s">
        <v>9115</v>
      </c>
      <c r="CI1" s="30" t="s">
        <v>9116</v>
      </c>
      <c r="CJ1" s="30" t="s">
        <v>9117</v>
      </c>
      <c r="CK1" s="30" t="s">
        <v>9118</v>
      </c>
      <c r="CL1" s="30" t="s">
        <v>9119</v>
      </c>
      <c r="CM1" s="30" t="s">
        <v>9120</v>
      </c>
      <c r="CN1" s="30" t="s">
        <v>9121</v>
      </c>
      <c r="CO1" s="30" t="s">
        <v>9122</v>
      </c>
      <c r="CP1" s="30" t="s">
        <v>9123</v>
      </c>
      <c r="CQ1" s="30" t="s">
        <v>9124</v>
      </c>
      <c r="CR1" s="30" t="s">
        <v>9125</v>
      </c>
      <c r="CS1" s="30" t="s">
        <v>9126</v>
      </c>
      <c r="CT1" s="30" t="s">
        <v>9127</v>
      </c>
      <c r="CU1" s="30" t="s">
        <v>9128</v>
      </c>
      <c r="CV1" s="30" t="s">
        <v>9129</v>
      </c>
      <c r="CW1" s="30" t="s">
        <v>9130</v>
      </c>
      <c r="CX1" s="30" t="s">
        <v>9131</v>
      </c>
      <c r="CY1" s="30" t="s">
        <v>9132</v>
      </c>
      <c r="CZ1" s="30" t="s">
        <v>9133</v>
      </c>
      <c r="DA1" s="30" t="s">
        <v>9134</v>
      </c>
      <c r="DB1" s="30" t="s">
        <v>9135</v>
      </c>
      <c r="DC1" s="30" t="s">
        <v>9136</v>
      </c>
      <c r="DD1" s="30" t="s">
        <v>9137</v>
      </c>
      <c r="DE1" s="30" t="s">
        <v>9138</v>
      </c>
      <c r="DF1" s="30" t="s">
        <v>9139</v>
      </c>
      <c r="DG1" s="30" t="s">
        <v>9140</v>
      </c>
      <c r="DH1" s="30" t="s">
        <v>9141</v>
      </c>
      <c r="DI1" s="30" t="s">
        <v>9142</v>
      </c>
      <c r="DJ1" s="30" t="s">
        <v>9143</v>
      </c>
      <c r="DK1" s="30" t="s">
        <v>9144</v>
      </c>
      <c r="DL1" s="30" t="s">
        <v>9145</v>
      </c>
      <c r="DM1" s="30" t="s">
        <v>9146</v>
      </c>
      <c r="DN1" s="30" t="s">
        <v>9147</v>
      </c>
      <c r="DO1" s="30" t="s">
        <v>9148</v>
      </c>
      <c r="DP1" s="30" t="s">
        <v>9149</v>
      </c>
      <c r="DQ1" s="30" t="s">
        <v>9150</v>
      </c>
      <c r="DR1" s="30" t="s">
        <v>9151</v>
      </c>
      <c r="DS1" s="30" t="s">
        <v>9152</v>
      </c>
      <c r="DT1" s="30" t="s">
        <v>9153</v>
      </c>
      <c r="DU1" s="30" t="s">
        <v>9154</v>
      </c>
      <c r="DV1" s="30" t="s">
        <v>9155</v>
      </c>
      <c r="DW1" s="30" t="s">
        <v>9156</v>
      </c>
      <c r="DX1" s="30" t="s">
        <v>9157</v>
      </c>
      <c r="DY1" s="30" t="s">
        <v>9158</v>
      </c>
      <c r="DZ1" s="30" t="s">
        <v>9159</v>
      </c>
      <c r="EA1" s="30" t="s">
        <v>9160</v>
      </c>
      <c r="EB1" s="30" t="s">
        <v>9161</v>
      </c>
      <c r="EC1" s="30" t="s">
        <v>9162</v>
      </c>
      <c r="ED1" s="30" t="s">
        <v>9163</v>
      </c>
      <c r="EE1" s="30" t="s">
        <v>9164</v>
      </c>
      <c r="EF1" s="30" t="s">
        <v>9165</v>
      </c>
      <c r="EG1" s="30" t="s">
        <v>9166</v>
      </c>
      <c r="EH1" s="30" t="s">
        <v>9167</v>
      </c>
      <c r="EI1" s="30" t="s">
        <v>9168</v>
      </c>
      <c r="EJ1" s="30" t="s">
        <v>9169</v>
      </c>
      <c r="EK1" s="30" t="s">
        <v>9170</v>
      </c>
      <c r="EL1" s="30" t="s">
        <v>9171</v>
      </c>
      <c r="EM1" s="30" t="s">
        <v>9172</v>
      </c>
      <c r="EN1" s="30" t="s">
        <v>9173</v>
      </c>
      <c r="EO1" s="30" t="s">
        <v>9174</v>
      </c>
      <c r="EP1" s="30" t="s">
        <v>9175</v>
      </c>
      <c r="EQ1" s="30" t="s">
        <v>9176</v>
      </c>
      <c r="ER1" s="30" t="s">
        <v>9177</v>
      </c>
      <c r="ES1" s="30" t="s">
        <v>9178</v>
      </c>
      <c r="ET1" s="30" t="s">
        <v>9179</v>
      </c>
      <c r="EU1" s="30" t="s">
        <v>9180</v>
      </c>
      <c r="EV1" s="30" t="s">
        <v>9181</v>
      </c>
      <c r="EW1" s="30" t="s">
        <v>9182</v>
      </c>
      <c r="EX1" s="30" t="s">
        <v>9183</v>
      </c>
      <c r="EY1" s="30" t="s">
        <v>9184</v>
      </c>
      <c r="EZ1" s="30" t="s">
        <v>9185</v>
      </c>
      <c r="FA1" s="30" t="s">
        <v>9186</v>
      </c>
      <c r="FB1" s="30" t="s">
        <v>9187</v>
      </c>
      <c r="FC1" s="30" t="s">
        <v>9188</v>
      </c>
      <c r="FD1" s="30" t="s">
        <v>9189</v>
      </c>
      <c r="FE1" s="30" t="s">
        <v>9190</v>
      </c>
      <c r="FF1" s="30" t="s">
        <v>9191</v>
      </c>
      <c r="FG1" s="30" t="s">
        <v>9192</v>
      </c>
      <c r="FH1" s="30" t="s">
        <v>9193</v>
      </c>
      <c r="FI1" s="30" t="s">
        <v>9194</v>
      </c>
      <c r="FJ1" s="30" t="s">
        <v>9195</v>
      </c>
      <c r="FK1" s="30" t="s">
        <v>9196</v>
      </c>
      <c r="FL1" s="30" t="s">
        <v>9197</v>
      </c>
      <c r="FM1" s="30" t="s">
        <v>9198</v>
      </c>
      <c r="FN1" s="30" t="s">
        <v>9199</v>
      </c>
      <c r="FO1" s="30" t="s">
        <v>9200</v>
      </c>
      <c r="FP1" s="30" t="s">
        <v>9201</v>
      </c>
      <c r="FQ1" s="30" t="s">
        <v>9202</v>
      </c>
      <c r="FR1" s="30" t="s">
        <v>9203</v>
      </c>
      <c r="FS1" s="30" t="s">
        <v>9204</v>
      </c>
      <c r="FT1" s="30" t="s">
        <v>9205</v>
      </c>
      <c r="FU1" s="30" t="s">
        <v>9206</v>
      </c>
      <c r="FV1" s="30" t="s">
        <v>9207</v>
      </c>
      <c r="FW1" s="30" t="s">
        <v>9208</v>
      </c>
      <c r="FX1" s="30" t="s">
        <v>9209</v>
      </c>
      <c r="FY1" s="30" t="s">
        <v>9210</v>
      </c>
      <c r="FZ1" s="30" t="s">
        <v>9211</v>
      </c>
      <c r="GA1" s="30" t="s">
        <v>9212</v>
      </c>
      <c r="GB1" s="30" t="s">
        <v>9213</v>
      </c>
      <c r="GC1" s="30" t="s">
        <v>9214</v>
      </c>
      <c r="GD1" s="30" t="s">
        <v>9215</v>
      </c>
      <c r="GE1" s="30" t="s">
        <v>9216</v>
      </c>
      <c r="GF1" s="30" t="s">
        <v>9217</v>
      </c>
      <c r="GG1" s="30" t="s">
        <v>9218</v>
      </c>
      <c r="GH1" s="30" t="s">
        <v>9219</v>
      </c>
      <c r="GI1" s="30" t="s">
        <v>9220</v>
      </c>
      <c r="GJ1" s="30" t="s">
        <v>9221</v>
      </c>
      <c r="GK1" s="30" t="s">
        <v>9222</v>
      </c>
      <c r="GL1" s="30" t="s">
        <v>9223</v>
      </c>
      <c r="GM1" s="30" t="s">
        <v>9224</v>
      </c>
      <c r="GN1" s="30" t="s">
        <v>9225</v>
      </c>
      <c r="GO1" s="30" t="s">
        <v>9226</v>
      </c>
      <c r="GP1" s="30" t="s">
        <v>9227</v>
      </c>
      <c r="GQ1" s="30" t="s">
        <v>9228</v>
      </c>
      <c r="GR1" s="30" t="s">
        <v>9229</v>
      </c>
      <c r="GS1" s="30" t="s">
        <v>9230</v>
      </c>
      <c r="GT1" s="30" t="s">
        <v>9231</v>
      </c>
      <c r="GU1" s="30" t="s">
        <v>9232</v>
      </c>
      <c r="GV1" s="30" t="s">
        <v>9233</v>
      </c>
      <c r="GW1" s="30" t="s">
        <v>9234</v>
      </c>
      <c r="GX1" s="30" t="s">
        <v>9235</v>
      </c>
      <c r="GY1" s="30" t="s">
        <v>9236</v>
      </c>
      <c r="GZ1" s="30" t="s">
        <v>9237</v>
      </c>
      <c r="HA1" s="30" t="s">
        <v>9238</v>
      </c>
      <c r="HB1" s="30" t="s">
        <v>9239</v>
      </c>
      <c r="HC1" s="30" t="s">
        <v>9240</v>
      </c>
      <c r="HD1" s="30" t="s">
        <v>9241</v>
      </c>
      <c r="HE1" s="30" t="s">
        <v>9242</v>
      </c>
      <c r="HF1" s="30" t="s">
        <v>9243</v>
      </c>
      <c r="HG1" s="30" t="s">
        <v>9244</v>
      </c>
      <c r="HH1" s="30" t="s">
        <v>9245</v>
      </c>
      <c r="HI1" s="30" t="s">
        <v>9246</v>
      </c>
      <c r="HJ1" s="30" t="s">
        <v>9247</v>
      </c>
      <c r="HK1" s="30" t="s">
        <v>9248</v>
      </c>
      <c r="HL1" s="30" t="s">
        <v>9249</v>
      </c>
      <c r="HM1" s="30" t="s">
        <v>9250</v>
      </c>
      <c r="HN1" s="30" t="s">
        <v>9251</v>
      </c>
      <c r="HO1" s="30" t="s">
        <v>9252</v>
      </c>
      <c r="HP1" s="30" t="s">
        <v>9253</v>
      </c>
      <c r="HQ1" s="30" t="s">
        <v>9254</v>
      </c>
      <c r="HR1" s="30" t="s">
        <v>9255</v>
      </c>
      <c r="HS1" s="30" t="s">
        <v>9256</v>
      </c>
      <c r="HT1" s="30" t="s">
        <v>9257</v>
      </c>
      <c r="HU1" s="30" t="s">
        <v>9258</v>
      </c>
      <c r="HV1" s="30" t="s">
        <v>9259</v>
      </c>
      <c r="HW1" s="30" t="s">
        <v>9260</v>
      </c>
      <c r="HX1" s="30" t="s">
        <v>9261</v>
      </c>
      <c r="HY1" s="30" t="s">
        <v>9262</v>
      </c>
      <c r="HZ1" s="30" t="s">
        <v>9263</v>
      </c>
      <c r="IA1" s="30" t="s">
        <v>9264</v>
      </c>
      <c r="IB1" s="30" t="s">
        <v>9265</v>
      </c>
      <c r="IC1" s="30" t="s">
        <v>9266</v>
      </c>
      <c r="ID1" s="30" t="s">
        <v>9267</v>
      </c>
      <c r="IE1" s="30" t="s">
        <v>9268</v>
      </c>
      <c r="IF1" s="30" t="s">
        <v>9269</v>
      </c>
      <c r="IG1" s="30" t="s">
        <v>9270</v>
      </c>
      <c r="IH1" s="30" t="s">
        <v>9271</v>
      </c>
      <c r="II1" s="30" t="s">
        <v>9272</v>
      </c>
      <c r="IJ1" s="30" t="s">
        <v>9273</v>
      </c>
      <c r="IK1" s="30" t="s">
        <v>9274</v>
      </c>
      <c r="IL1" s="30" t="s">
        <v>9275</v>
      </c>
      <c r="IM1" s="30" t="s">
        <v>9276</v>
      </c>
      <c r="IN1" s="30" t="s">
        <v>9277</v>
      </c>
      <c r="IO1" s="30" t="s">
        <v>9278</v>
      </c>
      <c r="IP1" s="30" t="s">
        <v>9279</v>
      </c>
      <c r="IQ1" s="30" t="s">
        <v>9280</v>
      </c>
      <c r="IR1" s="30" t="s">
        <v>9281</v>
      </c>
      <c r="IS1" s="30" t="s">
        <v>9282</v>
      </c>
      <c r="IT1" s="30" t="s">
        <v>9283</v>
      </c>
      <c r="IU1" s="30" t="s">
        <v>9284</v>
      </c>
      <c r="IV1" s="30" t="s">
        <v>9285</v>
      </c>
      <c r="IW1" s="30" t="s">
        <v>9286</v>
      </c>
      <c r="IX1" s="30" t="s">
        <v>9287</v>
      </c>
      <c r="IY1" s="30" t="s">
        <v>9288</v>
      </c>
      <c r="IZ1" s="30" t="s">
        <v>9289</v>
      </c>
      <c r="JA1" s="30" t="s">
        <v>9290</v>
      </c>
      <c r="JB1" s="30" t="s">
        <v>9291</v>
      </c>
      <c r="JC1" s="30" t="s">
        <v>9292</v>
      </c>
      <c r="JD1" s="30" t="s">
        <v>9293</v>
      </c>
      <c r="JE1" s="30" t="s">
        <v>9294</v>
      </c>
      <c r="JF1" s="30" t="s">
        <v>9295</v>
      </c>
      <c r="JG1" s="30" t="s">
        <v>9296</v>
      </c>
      <c r="JH1" s="30" t="s">
        <v>9297</v>
      </c>
      <c r="JI1" s="30" t="s">
        <v>9298</v>
      </c>
      <c r="JJ1" s="30" t="s">
        <v>9299</v>
      </c>
      <c r="JK1" s="30" t="s">
        <v>9300</v>
      </c>
      <c r="JL1" s="30" t="s">
        <v>9301</v>
      </c>
      <c r="JM1" s="30" t="s">
        <v>9302</v>
      </c>
      <c r="JN1" s="30" t="s">
        <v>9303</v>
      </c>
      <c r="JO1" s="30" t="s">
        <v>9304</v>
      </c>
      <c r="JP1" s="30" t="s">
        <v>9305</v>
      </c>
      <c r="JQ1" s="30" t="s">
        <v>9306</v>
      </c>
      <c r="JR1" s="30" t="s">
        <v>9307</v>
      </c>
      <c r="JS1" s="30" t="s">
        <v>9308</v>
      </c>
      <c r="JT1" s="30" t="s">
        <v>9309</v>
      </c>
      <c r="JU1" s="30" t="s">
        <v>9310</v>
      </c>
      <c r="JV1" s="30" t="s">
        <v>9311</v>
      </c>
      <c r="JW1" s="30" t="s">
        <v>9312</v>
      </c>
      <c r="JX1" s="30" t="s">
        <v>9313</v>
      </c>
      <c r="JY1" s="30" t="s">
        <v>9314</v>
      </c>
      <c r="JZ1" s="30" t="s">
        <v>9315</v>
      </c>
      <c r="KA1" s="30" t="s">
        <v>9316</v>
      </c>
      <c r="KB1" s="30" t="s">
        <v>9317</v>
      </c>
      <c r="KC1" s="30" t="s">
        <v>9318</v>
      </c>
      <c r="KD1" s="30" t="s">
        <v>9319</v>
      </c>
      <c r="KE1" s="30" t="s">
        <v>9320</v>
      </c>
      <c r="KF1" s="30" t="s">
        <v>9321</v>
      </c>
      <c r="KG1" s="30" t="s">
        <v>9322</v>
      </c>
      <c r="KH1" s="30" t="s">
        <v>9323</v>
      </c>
      <c r="KI1" s="30" t="s">
        <v>9324</v>
      </c>
      <c r="KJ1" s="30" t="s">
        <v>9325</v>
      </c>
      <c r="KK1" s="30" t="s">
        <v>9326</v>
      </c>
      <c r="KL1" s="30" t="s">
        <v>9327</v>
      </c>
      <c r="KM1" s="30" t="s">
        <v>9328</v>
      </c>
      <c r="KN1" s="30" t="s">
        <v>9329</v>
      </c>
      <c r="KO1" s="30" t="s">
        <v>9330</v>
      </c>
      <c r="KP1" s="30" t="s">
        <v>9331</v>
      </c>
      <c r="KQ1" s="30" t="s">
        <v>9332</v>
      </c>
      <c r="KR1" s="30" t="s">
        <v>9333</v>
      </c>
      <c r="KS1" s="30" t="s">
        <v>9334</v>
      </c>
      <c r="KT1" s="30" t="s">
        <v>9335</v>
      </c>
      <c r="KU1" s="30" t="s">
        <v>9336</v>
      </c>
      <c r="KV1" s="30" t="s">
        <v>9337</v>
      </c>
      <c r="KW1" s="30" t="s">
        <v>9338</v>
      </c>
      <c r="KX1" s="30" t="s">
        <v>9339</v>
      </c>
      <c r="KY1" s="30" t="s">
        <v>9340</v>
      </c>
      <c r="KZ1" s="30" t="s">
        <v>9341</v>
      </c>
      <c r="LA1" s="30" t="s">
        <v>9342</v>
      </c>
      <c r="LB1" s="30" t="s">
        <v>9343</v>
      </c>
      <c r="LC1" s="30" t="s">
        <v>9344</v>
      </c>
      <c r="LD1" s="30" t="s">
        <v>9345</v>
      </c>
      <c r="LE1" s="30" t="s">
        <v>9346</v>
      </c>
      <c r="LF1" s="30" t="s">
        <v>9347</v>
      </c>
      <c r="LG1" s="30" t="s">
        <v>9348</v>
      </c>
      <c r="LH1" s="30" t="s">
        <v>9349</v>
      </c>
      <c r="LI1" s="30" t="s">
        <v>9350</v>
      </c>
      <c r="LJ1" s="30" t="s">
        <v>9351</v>
      </c>
      <c r="LK1" s="30" t="s">
        <v>9352</v>
      </c>
      <c r="LL1" s="30" t="s">
        <v>9353</v>
      </c>
      <c r="LM1" s="30" t="s">
        <v>9354</v>
      </c>
      <c r="LN1" s="30" t="s">
        <v>9355</v>
      </c>
      <c r="LO1" s="30" t="s">
        <v>9356</v>
      </c>
      <c r="LP1" s="30" t="s">
        <v>9357</v>
      </c>
      <c r="LQ1" s="30" t="s">
        <v>9358</v>
      </c>
      <c r="LR1" s="30" t="s">
        <v>9359</v>
      </c>
      <c r="LS1" s="30" t="s">
        <v>9360</v>
      </c>
      <c r="LT1" s="30" t="s">
        <v>9361</v>
      </c>
      <c r="LU1" s="30" t="s">
        <v>9362</v>
      </c>
      <c r="LV1" s="30" t="s">
        <v>9363</v>
      </c>
      <c r="LW1" s="30" t="s">
        <v>9364</v>
      </c>
      <c r="LX1" s="30" t="s">
        <v>9365</v>
      </c>
      <c r="LY1" s="30" t="s">
        <v>9366</v>
      </c>
      <c r="LZ1" s="30" t="s">
        <v>9367</v>
      </c>
      <c r="MA1" s="30" t="s">
        <v>9368</v>
      </c>
      <c r="MB1" s="30" t="s">
        <v>9369</v>
      </c>
      <c r="MC1" s="30" t="s">
        <v>9370</v>
      </c>
      <c r="MD1" s="30" t="s">
        <v>9371</v>
      </c>
      <c r="ME1" s="30" t="s">
        <v>9372</v>
      </c>
      <c r="MF1" s="30" t="s">
        <v>9373</v>
      </c>
      <c r="MG1" s="30" t="s">
        <v>9374</v>
      </c>
      <c r="MH1" s="30" t="s">
        <v>9375</v>
      </c>
      <c r="MI1" s="30" t="s">
        <v>9376</v>
      </c>
      <c r="MJ1" s="30" t="s">
        <v>9377</v>
      </c>
      <c r="MK1" s="30" t="s">
        <v>9378</v>
      </c>
      <c r="ML1" s="30" t="s">
        <v>9379</v>
      </c>
      <c r="MM1" s="30" t="s">
        <v>9380</v>
      </c>
      <c r="MN1" s="30" t="s">
        <v>9381</v>
      </c>
      <c r="MO1" s="30" t="s">
        <v>9382</v>
      </c>
      <c r="MP1" s="30" t="s">
        <v>9383</v>
      </c>
      <c r="MQ1" s="30" t="s">
        <v>9384</v>
      </c>
      <c r="MR1" s="30" t="s">
        <v>9385</v>
      </c>
      <c r="MS1" s="30" t="s">
        <v>9386</v>
      </c>
      <c r="MT1" s="30" t="s">
        <v>9387</v>
      </c>
      <c r="MU1" s="30" t="s">
        <v>9388</v>
      </c>
      <c r="MV1" s="30" t="s">
        <v>9389</v>
      </c>
      <c r="MW1" s="30" t="s">
        <v>9390</v>
      </c>
      <c r="MX1" s="30" t="s">
        <v>9391</v>
      </c>
      <c r="MY1" s="30" t="s">
        <v>9392</v>
      </c>
      <c r="MZ1" s="30" t="s">
        <v>9393</v>
      </c>
      <c r="NA1" s="30" t="s">
        <v>9394</v>
      </c>
      <c r="NB1" s="30" t="s">
        <v>9395</v>
      </c>
      <c r="NC1" s="30" t="s">
        <v>9396</v>
      </c>
      <c r="ND1" s="30" t="s">
        <v>9397</v>
      </c>
      <c r="NE1" s="30" t="s">
        <v>9398</v>
      </c>
      <c r="NF1" s="30" t="s">
        <v>9399</v>
      </c>
      <c r="NG1" s="30" t="s">
        <v>9400</v>
      </c>
      <c r="NH1" s="30" t="s">
        <v>9401</v>
      </c>
      <c r="NI1" s="30" t="s">
        <v>9402</v>
      </c>
      <c r="NJ1" s="30" t="s">
        <v>9403</v>
      </c>
      <c r="NK1" s="30" t="s">
        <v>9404</v>
      </c>
      <c r="NL1" s="30" t="s">
        <v>9405</v>
      </c>
      <c r="NM1" s="30" t="s">
        <v>9406</v>
      </c>
      <c r="NN1" s="30" t="s">
        <v>9407</v>
      </c>
      <c r="NO1" s="30" t="s">
        <v>9408</v>
      </c>
      <c r="NP1" s="30" t="s">
        <v>9409</v>
      </c>
      <c r="NQ1" s="30" t="s">
        <v>9410</v>
      </c>
      <c r="NR1" s="30" t="s">
        <v>9411</v>
      </c>
      <c r="NS1" s="30" t="s">
        <v>9412</v>
      </c>
      <c r="NT1" s="30" t="s">
        <v>9413</v>
      </c>
      <c r="NU1" s="30" t="s">
        <v>9414</v>
      </c>
      <c r="NV1" s="30" t="s">
        <v>9415</v>
      </c>
      <c r="NW1" s="30" t="s">
        <v>9416</v>
      </c>
      <c r="NX1" s="30" t="s">
        <v>9417</v>
      </c>
      <c r="NY1" s="30" t="s">
        <v>9418</v>
      </c>
      <c r="NZ1" s="30" t="s">
        <v>9419</v>
      </c>
      <c r="OA1" s="30" t="s">
        <v>9420</v>
      </c>
      <c r="OB1" s="30" t="s">
        <v>9421</v>
      </c>
      <c r="OC1" s="30" t="s">
        <v>9422</v>
      </c>
      <c r="OD1" s="30" t="s">
        <v>9423</v>
      </c>
      <c r="OE1" s="30" t="s">
        <v>9424</v>
      </c>
      <c r="OF1" s="30" t="s">
        <v>9425</v>
      </c>
      <c r="OG1" s="30" t="s">
        <v>9426</v>
      </c>
      <c r="OH1" s="30" t="s">
        <v>9427</v>
      </c>
      <c r="OI1" s="30" t="s">
        <v>9428</v>
      </c>
      <c r="OJ1" s="30" t="s">
        <v>9429</v>
      </c>
      <c r="OK1" s="30" t="s">
        <v>9430</v>
      </c>
      <c r="OL1" s="30" t="s">
        <v>9431</v>
      </c>
      <c r="OM1" s="30" t="s">
        <v>9432</v>
      </c>
      <c r="ON1" s="30" t="s">
        <v>9433</v>
      </c>
      <c r="OO1" s="30" t="s">
        <v>9434</v>
      </c>
      <c r="OP1" s="30" t="s">
        <v>9435</v>
      </c>
      <c r="OQ1" s="30" t="s">
        <v>9436</v>
      </c>
      <c r="OR1" s="30" t="s">
        <v>9437</v>
      </c>
      <c r="OS1" s="30" t="s">
        <v>9438</v>
      </c>
      <c r="OT1" s="30" t="s">
        <v>9439</v>
      </c>
      <c r="OU1" s="30" t="s">
        <v>9440</v>
      </c>
      <c r="OV1" s="30" t="s">
        <v>9441</v>
      </c>
      <c r="OW1" s="30" t="s">
        <v>9442</v>
      </c>
      <c r="OX1" s="30" t="s">
        <v>9443</v>
      </c>
      <c r="OY1" s="30" t="s">
        <v>9444</v>
      </c>
      <c r="OZ1" s="30" t="s">
        <v>9445</v>
      </c>
      <c r="PA1" s="30" t="s">
        <v>9446</v>
      </c>
      <c r="PB1" s="30" t="s">
        <v>9447</v>
      </c>
      <c r="PC1" s="30" t="s">
        <v>9448</v>
      </c>
      <c r="PD1" s="30" t="s">
        <v>9449</v>
      </c>
      <c r="PE1" s="30" t="s">
        <v>9450</v>
      </c>
      <c r="PF1" s="30" t="s">
        <v>9451</v>
      </c>
      <c r="PG1" s="30" t="s">
        <v>9452</v>
      </c>
      <c r="PH1" s="30" t="s">
        <v>9453</v>
      </c>
      <c r="PI1" s="30" t="s">
        <v>9454</v>
      </c>
      <c r="PJ1" s="30" t="s">
        <v>9455</v>
      </c>
      <c r="PK1" s="30" t="s">
        <v>9456</v>
      </c>
      <c r="PL1" s="30" t="s">
        <v>9457</v>
      </c>
      <c r="PM1" s="30" t="s">
        <v>9458</v>
      </c>
      <c r="PN1" s="30" t="s">
        <v>9459</v>
      </c>
      <c r="PO1" s="30" t="s">
        <v>9460</v>
      </c>
      <c r="PP1" s="30" t="s">
        <v>9461</v>
      </c>
      <c r="PQ1" s="30" t="s">
        <v>9462</v>
      </c>
      <c r="PR1" s="30" t="s">
        <v>9463</v>
      </c>
      <c r="PS1" s="30" t="s">
        <v>9464</v>
      </c>
      <c r="PT1" s="30" t="s">
        <v>9465</v>
      </c>
      <c r="PU1" s="30" t="s">
        <v>9466</v>
      </c>
      <c r="PV1" s="30" t="s">
        <v>9467</v>
      </c>
      <c r="PW1" s="30" t="s">
        <v>9468</v>
      </c>
      <c r="PX1" s="30" t="s">
        <v>9469</v>
      </c>
      <c r="PY1" s="30" t="s">
        <v>9470</v>
      </c>
      <c r="PZ1" s="30" t="s">
        <v>9471</v>
      </c>
      <c r="QA1" s="30" t="s">
        <v>9472</v>
      </c>
      <c r="QB1" s="30" t="s">
        <v>9473</v>
      </c>
      <c r="QC1" s="30" t="s">
        <v>9474</v>
      </c>
      <c r="QD1" s="30" t="s">
        <v>9475</v>
      </c>
      <c r="QE1" s="30" t="s">
        <v>9476</v>
      </c>
      <c r="QF1" s="30" t="s">
        <v>9477</v>
      </c>
      <c r="QG1" s="30" t="s">
        <v>9478</v>
      </c>
      <c r="QH1" s="30" t="s">
        <v>9479</v>
      </c>
      <c r="QI1" s="30" t="s">
        <v>9480</v>
      </c>
      <c r="QJ1" s="30" t="s">
        <v>9481</v>
      </c>
      <c r="QK1" s="30" t="s">
        <v>9482</v>
      </c>
      <c r="QL1" s="30" t="s">
        <v>9483</v>
      </c>
      <c r="QM1" s="30" t="s">
        <v>9484</v>
      </c>
      <c r="QN1" s="30" t="s">
        <v>9485</v>
      </c>
      <c r="QO1" s="30" t="s">
        <v>9486</v>
      </c>
      <c r="QP1" s="30" t="s">
        <v>9487</v>
      </c>
      <c r="QQ1" s="30" t="s">
        <v>9488</v>
      </c>
      <c r="QR1" s="30" t="s">
        <v>9489</v>
      </c>
      <c r="QS1" s="30" t="s">
        <v>9490</v>
      </c>
      <c r="QT1" s="30" t="s">
        <v>9491</v>
      </c>
      <c r="QU1" s="30" t="s">
        <v>9492</v>
      </c>
      <c r="QV1" s="30" t="s">
        <v>9493</v>
      </c>
      <c r="QW1" s="30" t="s">
        <v>9494</v>
      </c>
      <c r="QX1" s="30" t="s">
        <v>9495</v>
      </c>
      <c r="QY1" s="30" t="s">
        <v>9496</v>
      </c>
      <c r="QZ1" s="30" t="s">
        <v>9497</v>
      </c>
      <c r="RA1" s="30" t="s">
        <v>9498</v>
      </c>
      <c r="RB1" s="30" t="s">
        <v>9499</v>
      </c>
      <c r="RC1" s="30" t="s">
        <v>9500</v>
      </c>
      <c r="RD1" s="30" t="s">
        <v>9501</v>
      </c>
      <c r="RE1" s="30" t="s">
        <v>9502</v>
      </c>
      <c r="RF1" s="30" t="s">
        <v>9503</v>
      </c>
      <c r="RG1" s="30" t="s">
        <v>9504</v>
      </c>
      <c r="RH1" s="30" t="s">
        <v>9505</v>
      </c>
      <c r="RI1" s="30" t="s">
        <v>9506</v>
      </c>
      <c r="RJ1" s="30" t="s">
        <v>9507</v>
      </c>
      <c r="RK1" s="30" t="s">
        <v>9508</v>
      </c>
      <c r="RL1" s="30" t="s">
        <v>9509</v>
      </c>
      <c r="RM1" s="30" t="s">
        <v>9510</v>
      </c>
      <c r="RN1" s="30" t="s">
        <v>9511</v>
      </c>
      <c r="RO1" s="30" t="s">
        <v>9512</v>
      </c>
      <c r="RP1" s="30" t="s">
        <v>9513</v>
      </c>
      <c r="RQ1" s="30" t="s">
        <v>9514</v>
      </c>
      <c r="RR1" s="30" t="s">
        <v>9515</v>
      </c>
      <c r="RS1" s="30" t="s">
        <v>9516</v>
      </c>
      <c r="RT1" s="30" t="s">
        <v>9517</v>
      </c>
      <c r="RU1" s="30" t="s">
        <v>9518</v>
      </c>
      <c r="RV1" s="30" t="s">
        <v>9519</v>
      </c>
      <c r="RW1" s="30" t="s">
        <v>9520</v>
      </c>
      <c r="RX1" s="30" t="s">
        <v>9521</v>
      </c>
      <c r="RY1" s="30" t="s">
        <v>9522</v>
      </c>
      <c r="RZ1" s="30" t="s">
        <v>9523</v>
      </c>
      <c r="SA1" s="30" t="s">
        <v>9524</v>
      </c>
      <c r="SB1" s="30" t="s">
        <v>9525</v>
      </c>
      <c r="SC1" s="30" t="s">
        <v>9526</v>
      </c>
      <c r="SD1" s="30" t="s">
        <v>9527</v>
      </c>
      <c r="SE1" s="30" t="s">
        <v>9528</v>
      </c>
      <c r="SF1" s="30" t="s">
        <v>9529</v>
      </c>
      <c r="SG1" s="30" t="s">
        <v>9530</v>
      </c>
      <c r="SH1" s="30" t="s">
        <v>9531</v>
      </c>
      <c r="SI1" s="30" t="s">
        <v>9532</v>
      </c>
      <c r="SJ1" s="30" t="s">
        <v>9533</v>
      </c>
      <c r="SK1" s="30" t="s">
        <v>9534</v>
      </c>
      <c r="SL1" s="30" t="s">
        <v>9535</v>
      </c>
      <c r="SM1" s="30" t="s">
        <v>9536</v>
      </c>
      <c r="SN1" s="30" t="s">
        <v>9537</v>
      </c>
      <c r="SO1" s="30" t="s">
        <v>9538</v>
      </c>
      <c r="SP1" s="30" t="s">
        <v>9539</v>
      </c>
      <c r="SQ1" s="30" t="s">
        <v>9540</v>
      </c>
      <c r="SR1" s="30" t="s">
        <v>9541</v>
      </c>
      <c r="SS1" s="30" t="s">
        <v>9542</v>
      </c>
      <c r="ST1" s="30" t="s">
        <v>9543</v>
      </c>
      <c r="SU1" s="30" t="s">
        <v>9544</v>
      </c>
      <c r="SV1" s="30" t="s">
        <v>9545</v>
      </c>
      <c r="SW1" s="30" t="s">
        <v>9546</v>
      </c>
      <c r="SX1" s="30" t="s">
        <v>9547</v>
      </c>
      <c r="SY1" s="30" t="s">
        <v>9548</v>
      </c>
      <c r="SZ1" s="30" t="s">
        <v>9549</v>
      </c>
      <c r="TA1" s="30" t="s">
        <v>9550</v>
      </c>
      <c r="TB1" s="30" t="s">
        <v>9551</v>
      </c>
      <c r="TC1" s="30" t="s">
        <v>9552</v>
      </c>
      <c r="TD1" s="30" t="s">
        <v>9553</v>
      </c>
      <c r="TE1" s="30" t="s">
        <v>9554</v>
      </c>
      <c r="TF1" s="30" t="s">
        <v>9555</v>
      </c>
      <c r="TG1" s="30" t="s">
        <v>9556</v>
      </c>
      <c r="TH1" s="30" t="s">
        <v>9557</v>
      </c>
      <c r="TI1" s="30" t="s">
        <v>9558</v>
      </c>
      <c r="TJ1" s="30" t="s">
        <v>9559</v>
      </c>
      <c r="TK1" s="30" t="s">
        <v>9560</v>
      </c>
      <c r="TL1" s="30" t="s">
        <v>9561</v>
      </c>
      <c r="TM1" s="30" t="s">
        <v>9562</v>
      </c>
      <c r="TN1" s="30" t="s">
        <v>9563</v>
      </c>
      <c r="TO1" s="30" t="s">
        <v>9564</v>
      </c>
      <c r="TP1" s="30" t="s">
        <v>9565</v>
      </c>
      <c r="TQ1" s="30" t="s">
        <v>9566</v>
      </c>
      <c r="TR1" s="30" t="s">
        <v>9567</v>
      </c>
      <c r="TS1" s="30" t="s">
        <v>9568</v>
      </c>
      <c r="TT1" s="30" t="s">
        <v>9569</v>
      </c>
      <c r="TU1" s="30" t="s">
        <v>9570</v>
      </c>
      <c r="TV1" s="30" t="s">
        <v>9571</v>
      </c>
      <c r="TW1" s="30" t="s">
        <v>9572</v>
      </c>
      <c r="TX1" s="30" t="s">
        <v>9573</v>
      </c>
      <c r="TY1" s="30" t="s">
        <v>9574</v>
      </c>
      <c r="TZ1" s="30" t="s">
        <v>9575</v>
      </c>
      <c r="UA1" s="30" t="s">
        <v>9576</v>
      </c>
      <c r="UB1" s="30" t="s">
        <v>9577</v>
      </c>
      <c r="UC1" s="30" t="s">
        <v>9578</v>
      </c>
      <c r="UD1" s="30" t="s">
        <v>9579</v>
      </c>
      <c r="UE1" s="30" t="s">
        <v>9580</v>
      </c>
      <c r="UF1" s="30" t="s">
        <v>9581</v>
      </c>
      <c r="UG1" s="30" t="s">
        <v>9582</v>
      </c>
      <c r="UH1" s="30" t="s">
        <v>9583</v>
      </c>
      <c r="UI1" s="30" t="s">
        <v>9584</v>
      </c>
      <c r="UJ1" s="30" t="s">
        <v>9585</v>
      </c>
      <c r="UK1" s="30" t="s">
        <v>9586</v>
      </c>
      <c r="UL1" s="30" t="s">
        <v>9587</v>
      </c>
      <c r="UM1" s="30" t="s">
        <v>9588</v>
      </c>
      <c r="UN1" s="30" t="s">
        <v>9589</v>
      </c>
      <c r="UO1" s="30" t="s">
        <v>9590</v>
      </c>
      <c r="UP1" s="30" t="s">
        <v>9591</v>
      </c>
      <c r="UQ1" s="30" t="s">
        <v>9592</v>
      </c>
      <c r="UR1" s="30" t="s">
        <v>9593</v>
      </c>
      <c r="US1" s="30" t="s">
        <v>9594</v>
      </c>
      <c r="UT1" s="30" t="s">
        <v>9595</v>
      </c>
      <c r="UU1" s="30" t="s">
        <v>9596</v>
      </c>
      <c r="UV1" s="30" t="s">
        <v>9597</v>
      </c>
      <c r="UW1" s="30" t="s">
        <v>9598</v>
      </c>
      <c r="UX1" s="30" t="s">
        <v>9599</v>
      </c>
      <c r="UY1" s="30" t="s">
        <v>9600</v>
      </c>
      <c r="UZ1" s="30" t="s">
        <v>9601</v>
      </c>
      <c r="VA1" s="30" t="s">
        <v>9602</v>
      </c>
      <c r="VB1" s="30" t="s">
        <v>9603</v>
      </c>
      <c r="VC1" s="30" t="s">
        <v>9604</v>
      </c>
      <c r="VD1" s="30" t="s">
        <v>9605</v>
      </c>
      <c r="VE1" s="30" t="s">
        <v>9606</v>
      </c>
      <c r="VF1" s="30" t="s">
        <v>9607</v>
      </c>
      <c r="VG1" s="30" t="s">
        <v>9608</v>
      </c>
      <c r="VH1" s="30" t="s">
        <v>9609</v>
      </c>
      <c r="VI1" s="30" t="s">
        <v>9610</v>
      </c>
      <c r="VJ1" s="30" t="s">
        <v>9611</v>
      </c>
      <c r="VK1" s="30" t="s">
        <v>9612</v>
      </c>
      <c r="VL1" s="30" t="s">
        <v>9613</v>
      </c>
      <c r="VM1" s="30" t="s">
        <v>9614</v>
      </c>
      <c r="VN1" s="30" t="s">
        <v>9615</v>
      </c>
      <c r="VO1" s="30" t="s">
        <v>9616</v>
      </c>
      <c r="VP1" s="30" t="s">
        <v>9617</v>
      </c>
      <c r="VQ1" s="30" t="s">
        <v>9618</v>
      </c>
      <c r="VR1" s="30" t="s">
        <v>9619</v>
      </c>
      <c r="VS1" s="30" t="s">
        <v>9620</v>
      </c>
      <c r="VT1" s="30" t="s">
        <v>9621</v>
      </c>
      <c r="VU1" s="30" t="s">
        <v>9622</v>
      </c>
      <c r="VV1" s="30" t="s">
        <v>9623</v>
      </c>
      <c r="VW1" s="30" t="s">
        <v>9624</v>
      </c>
      <c r="VX1" s="30" t="s">
        <v>9625</v>
      </c>
      <c r="VY1" s="30" t="s">
        <v>9626</v>
      </c>
      <c r="VZ1" s="30" t="s">
        <v>9627</v>
      </c>
      <c r="WA1" s="30" t="s">
        <v>9628</v>
      </c>
      <c r="WB1" s="30" t="s">
        <v>9629</v>
      </c>
      <c r="WC1" s="30" t="s">
        <v>9630</v>
      </c>
      <c r="WD1" s="30" t="s">
        <v>9631</v>
      </c>
      <c r="WE1" s="30" t="s">
        <v>9632</v>
      </c>
      <c r="WF1" s="30" t="s">
        <v>9633</v>
      </c>
      <c r="WG1" s="30" t="s">
        <v>9634</v>
      </c>
      <c r="WH1" s="30" t="s">
        <v>9635</v>
      </c>
      <c r="WI1" s="30" t="s">
        <v>9636</v>
      </c>
      <c r="WJ1" s="30" t="s">
        <v>9637</v>
      </c>
      <c r="WK1" s="30" t="s">
        <v>9638</v>
      </c>
      <c r="WL1" s="30" t="s">
        <v>9639</v>
      </c>
      <c r="WM1" s="30" t="s">
        <v>9640</v>
      </c>
      <c r="WN1" s="30" t="s">
        <v>9641</v>
      </c>
      <c r="WO1" s="30" t="s">
        <v>9642</v>
      </c>
      <c r="WP1" s="30" t="s">
        <v>9643</v>
      </c>
      <c r="WQ1" s="30" t="s">
        <v>9644</v>
      </c>
      <c r="WR1" s="30" t="s">
        <v>9645</v>
      </c>
      <c r="WS1" s="30" t="s">
        <v>9646</v>
      </c>
      <c r="WT1" s="30" t="s">
        <v>9647</v>
      </c>
      <c r="WU1" s="30" t="s">
        <v>9648</v>
      </c>
      <c r="WV1" s="30" t="s">
        <v>9649</v>
      </c>
      <c r="WW1" s="30" t="s">
        <v>9650</v>
      </c>
      <c r="WX1" s="30" t="s">
        <v>9651</v>
      </c>
      <c r="WY1" s="30" t="s">
        <v>9652</v>
      </c>
      <c r="WZ1" s="30" t="s">
        <v>9653</v>
      </c>
      <c r="XA1" s="30" t="s">
        <v>9654</v>
      </c>
      <c r="XB1" s="30" t="s">
        <v>9655</v>
      </c>
      <c r="XC1" s="30" t="s">
        <v>9656</v>
      </c>
      <c r="XD1" s="30" t="s">
        <v>9657</v>
      </c>
      <c r="XE1" s="30" t="s">
        <v>9658</v>
      </c>
      <c r="XF1" s="30" t="s">
        <v>9659</v>
      </c>
      <c r="XG1" s="30" t="s">
        <v>9660</v>
      </c>
      <c r="XH1" s="30" t="s">
        <v>9661</v>
      </c>
      <c r="XI1" s="30" t="s">
        <v>9662</v>
      </c>
      <c r="XJ1" s="30" t="s">
        <v>9663</v>
      </c>
      <c r="XK1" s="30" t="s">
        <v>9664</v>
      </c>
      <c r="XL1" s="30" t="s">
        <v>9665</v>
      </c>
      <c r="XM1" s="30" t="s">
        <v>9666</v>
      </c>
      <c r="XN1" s="30" t="s">
        <v>9667</v>
      </c>
      <c r="XO1" s="30" t="s">
        <v>9668</v>
      </c>
      <c r="XP1" s="30" t="s">
        <v>9669</v>
      </c>
      <c r="XQ1" s="30" t="s">
        <v>9670</v>
      </c>
      <c r="XR1" s="30" t="s">
        <v>9671</v>
      </c>
      <c r="XS1" s="30" t="s">
        <v>9672</v>
      </c>
      <c r="XT1" s="30" t="s">
        <v>9673</v>
      </c>
      <c r="XU1" s="30" t="s">
        <v>9674</v>
      </c>
      <c r="XV1" s="30" t="s">
        <v>9675</v>
      </c>
      <c r="XW1" s="30" t="s">
        <v>9676</v>
      </c>
      <c r="XX1" s="30" t="s">
        <v>9677</v>
      </c>
      <c r="XY1" s="30" t="s">
        <v>9678</v>
      </c>
      <c r="XZ1" s="30" t="s">
        <v>9679</v>
      </c>
      <c r="YA1" s="30" t="s">
        <v>9680</v>
      </c>
      <c r="YB1" s="30" t="s">
        <v>9681</v>
      </c>
      <c r="YC1" s="30" t="s">
        <v>9682</v>
      </c>
      <c r="YD1" s="30" t="s">
        <v>9683</v>
      </c>
      <c r="YE1" s="30" t="s">
        <v>9684</v>
      </c>
      <c r="YF1" s="30" t="s">
        <v>9685</v>
      </c>
      <c r="YG1" s="30" t="s">
        <v>9686</v>
      </c>
      <c r="YH1" s="30" t="s">
        <v>9687</v>
      </c>
      <c r="YI1" s="30" t="s">
        <v>9688</v>
      </c>
      <c r="YJ1" s="30" t="s">
        <v>9689</v>
      </c>
      <c r="YK1" s="30" t="s">
        <v>9690</v>
      </c>
      <c r="YL1" s="30" t="s">
        <v>9691</v>
      </c>
      <c r="YM1" s="30" t="s">
        <v>9692</v>
      </c>
      <c r="YN1" s="30" t="s">
        <v>9693</v>
      </c>
      <c r="YO1" s="30" t="s">
        <v>9694</v>
      </c>
      <c r="YP1" s="30" t="s">
        <v>9695</v>
      </c>
      <c r="YQ1" s="30" t="s">
        <v>9696</v>
      </c>
      <c r="YR1" s="30" t="s">
        <v>9697</v>
      </c>
      <c r="YS1" s="30" t="s">
        <v>9698</v>
      </c>
      <c r="YT1" s="30" t="s">
        <v>9699</v>
      </c>
      <c r="YU1" s="30" t="s">
        <v>9700</v>
      </c>
      <c r="YV1" s="30" t="s">
        <v>9701</v>
      </c>
      <c r="YW1" s="30" t="s">
        <v>9702</v>
      </c>
      <c r="YX1" s="30" t="s">
        <v>9703</v>
      </c>
      <c r="YY1" s="30" t="s">
        <v>9704</v>
      </c>
      <c r="YZ1" s="30" t="s">
        <v>9705</v>
      </c>
      <c r="ZA1" s="30" t="s">
        <v>9706</v>
      </c>
      <c r="ZB1" s="30" t="s">
        <v>9707</v>
      </c>
      <c r="ZC1" s="30" t="s">
        <v>9708</v>
      </c>
      <c r="ZD1" s="30" t="s">
        <v>9709</v>
      </c>
      <c r="ZE1" s="30" t="s">
        <v>9710</v>
      </c>
      <c r="ZF1" s="30" t="s">
        <v>9711</v>
      </c>
      <c r="ZG1" s="30" t="s">
        <v>9712</v>
      </c>
      <c r="ZH1" s="30" t="s">
        <v>9713</v>
      </c>
      <c r="ZI1" s="30" t="s">
        <v>9714</v>
      </c>
      <c r="ZJ1" s="30" t="s">
        <v>9715</v>
      </c>
      <c r="ZK1" s="30" t="s">
        <v>9716</v>
      </c>
      <c r="ZL1" s="30" t="s">
        <v>9717</v>
      </c>
      <c r="ZM1" s="30" t="s">
        <v>9718</v>
      </c>
      <c r="ZN1" s="30" t="s">
        <v>9719</v>
      </c>
      <c r="ZO1" s="30" t="s">
        <v>9720</v>
      </c>
      <c r="ZP1" s="30" t="s">
        <v>9721</v>
      </c>
      <c r="ZQ1" s="30" t="s">
        <v>9722</v>
      </c>
      <c r="ZR1" s="30" t="s">
        <v>9723</v>
      </c>
      <c r="ZS1" s="30" t="s">
        <v>9724</v>
      </c>
      <c r="ZT1" s="30" t="s">
        <v>9725</v>
      </c>
      <c r="ZU1" s="30" t="s">
        <v>9726</v>
      </c>
      <c r="ZV1" s="30" t="s">
        <v>9727</v>
      </c>
      <c r="ZW1" s="30" t="s">
        <v>9728</v>
      </c>
      <c r="ZX1" s="30" t="s">
        <v>9729</v>
      </c>
      <c r="ZY1" s="30" t="s">
        <v>9730</v>
      </c>
      <c r="ZZ1" s="30" t="s">
        <v>9731</v>
      </c>
      <c r="AAA1" s="30" t="s">
        <v>9732</v>
      </c>
    </row>
    <row r="2" spans="1:703" x14ac:dyDescent="0.35">
      <c r="A2" s="8">
        <v>1</v>
      </c>
      <c r="B2" s="21" t="s">
        <v>964</v>
      </c>
      <c r="C2" s="21" t="s">
        <v>1073</v>
      </c>
      <c r="D2" s="21" t="s">
        <v>1051</v>
      </c>
      <c r="E2" s="21" t="s">
        <v>1121</v>
      </c>
      <c r="F2" s="21" t="s">
        <v>1124</v>
      </c>
      <c r="G2" s="21" t="s">
        <v>1147</v>
      </c>
      <c r="H2" s="21" t="s">
        <v>1006</v>
      </c>
      <c r="I2" s="21" t="s">
        <v>804</v>
      </c>
      <c r="J2" s="21" t="s">
        <v>970</v>
      </c>
      <c r="K2" s="21" t="s">
        <v>940</v>
      </c>
      <c r="L2" s="21" t="s">
        <v>838</v>
      </c>
      <c r="M2" s="21" t="s">
        <v>973</v>
      </c>
      <c r="N2" s="21" t="s">
        <v>1003</v>
      </c>
      <c r="O2" s="21" t="s">
        <v>1052</v>
      </c>
      <c r="P2" s="21" t="s">
        <v>1036</v>
      </c>
      <c r="Q2" s="21" t="s">
        <v>800</v>
      </c>
      <c r="R2" s="21" t="s">
        <v>1043</v>
      </c>
      <c r="S2" s="21" t="s">
        <v>978</v>
      </c>
      <c r="T2" s="21" t="s">
        <v>736</v>
      </c>
      <c r="U2" s="21" t="s">
        <v>1045</v>
      </c>
      <c r="V2" s="21" t="s">
        <v>985</v>
      </c>
      <c r="W2" s="21" t="s">
        <v>746</v>
      </c>
      <c r="X2" s="42" t="s">
        <v>927</v>
      </c>
      <c r="Y2" s="15" t="s">
        <v>933</v>
      </c>
      <c r="Z2" s="21" t="s">
        <v>750</v>
      </c>
      <c r="AA2" s="21" t="s">
        <v>791</v>
      </c>
      <c r="AB2" s="21" t="s">
        <v>742</v>
      </c>
      <c r="AC2" s="21" t="s">
        <v>1158</v>
      </c>
      <c r="AD2" s="21" t="s">
        <v>820</v>
      </c>
      <c r="AE2" s="21" t="s">
        <v>1181</v>
      </c>
      <c r="AF2" s="21" t="s">
        <v>884</v>
      </c>
      <c r="AG2" s="21" t="s">
        <v>998</v>
      </c>
      <c r="AH2" s="21" t="s">
        <v>745</v>
      </c>
      <c r="AI2" s="21" t="s">
        <v>984</v>
      </c>
      <c r="AJ2" s="21" t="s">
        <v>834</v>
      </c>
      <c r="AK2" s="21" t="s">
        <v>1025</v>
      </c>
      <c r="AL2" s="21" t="s">
        <v>1027</v>
      </c>
      <c r="AM2" s="21" t="s">
        <v>741</v>
      </c>
      <c r="AN2" s="21" t="s">
        <v>882</v>
      </c>
      <c r="AO2" s="21" t="s">
        <v>1150</v>
      </c>
      <c r="AP2" s="21" t="s">
        <v>1153</v>
      </c>
      <c r="AQ2" s="21" t="s">
        <v>892</v>
      </c>
      <c r="AR2" s="21" t="s">
        <v>998</v>
      </c>
      <c r="AS2" s="21" t="s">
        <v>745</v>
      </c>
      <c r="AT2" s="21" t="s">
        <v>1057</v>
      </c>
      <c r="AU2" s="21" t="s">
        <v>774</v>
      </c>
      <c r="AV2" s="21" t="s">
        <v>1061</v>
      </c>
      <c r="AW2" s="21" t="s">
        <v>795</v>
      </c>
      <c r="AX2" s="34" t="s">
        <v>1098</v>
      </c>
      <c r="AY2" s="21" t="s">
        <v>803</v>
      </c>
      <c r="AZ2" s="21" t="s">
        <v>931</v>
      </c>
      <c r="BA2" s="21" t="s">
        <v>738</v>
      </c>
      <c r="BB2" s="21" t="s">
        <v>858</v>
      </c>
      <c r="BC2" s="21" t="s">
        <v>772</v>
      </c>
      <c r="BD2" s="21" t="s">
        <v>1031</v>
      </c>
      <c r="BE2" s="21" t="s">
        <v>725</v>
      </c>
      <c r="BF2" s="21" t="s">
        <v>961</v>
      </c>
      <c r="BG2" s="21" t="s">
        <v>717</v>
      </c>
      <c r="BH2" s="21" t="s">
        <v>821</v>
      </c>
      <c r="BI2" s="21" t="s">
        <v>881</v>
      </c>
      <c r="BJ2" s="21" t="s">
        <v>1016</v>
      </c>
      <c r="BK2" s="21" t="s">
        <v>920</v>
      </c>
      <c r="BL2" s="21" t="s">
        <v>1066</v>
      </c>
      <c r="BM2" s="21" t="s">
        <v>1006</v>
      </c>
      <c r="BN2" s="21" t="s">
        <v>1065</v>
      </c>
      <c r="BO2" s="21" t="s">
        <v>784</v>
      </c>
      <c r="BP2" s="21" t="s">
        <v>1162</v>
      </c>
      <c r="BQ2" s="21" t="s">
        <v>808</v>
      </c>
      <c r="BR2" s="21" t="s">
        <v>963</v>
      </c>
      <c r="BS2" s="21" t="s">
        <v>1122</v>
      </c>
      <c r="BT2" s="21" t="s">
        <v>1051</v>
      </c>
      <c r="BU2" s="21" t="s">
        <v>1121</v>
      </c>
      <c r="BV2" s="21" t="s">
        <v>1124</v>
      </c>
      <c r="BW2" s="21" t="s">
        <v>1127</v>
      </c>
      <c r="BX2" s="21" t="s">
        <v>1151</v>
      </c>
      <c r="BY2" s="21" t="s">
        <v>1152</v>
      </c>
      <c r="BZ2" s="21" t="s">
        <v>814</v>
      </c>
      <c r="CA2" s="21" t="s">
        <v>1048</v>
      </c>
      <c r="CB2" s="21" t="s">
        <v>944</v>
      </c>
      <c r="CC2" s="21" t="s">
        <v>747</v>
      </c>
      <c r="CD2" s="21" t="s">
        <v>1029</v>
      </c>
      <c r="CE2" s="21" t="s">
        <v>1110</v>
      </c>
      <c r="CF2" s="21" t="s">
        <v>757</v>
      </c>
      <c r="CG2" s="21" t="s">
        <v>800</v>
      </c>
      <c r="CH2" s="21" t="s">
        <v>916</v>
      </c>
      <c r="CI2" s="21" t="s">
        <v>861</v>
      </c>
      <c r="CJ2" s="21" t="s">
        <v>840</v>
      </c>
      <c r="CK2" s="21" t="s">
        <v>1045</v>
      </c>
      <c r="CL2" s="21" t="s">
        <v>985</v>
      </c>
      <c r="CM2" s="21" t="s">
        <v>1042</v>
      </c>
      <c r="CN2" s="21" t="s">
        <v>1055</v>
      </c>
      <c r="CO2" s="21" t="s">
        <v>953</v>
      </c>
      <c r="CP2" s="21" t="s">
        <v>926</v>
      </c>
      <c r="CQ2" s="21" t="s">
        <v>756</v>
      </c>
      <c r="CR2" s="21" t="s">
        <v>1099</v>
      </c>
      <c r="CS2" s="21" t="s">
        <v>813</v>
      </c>
      <c r="CT2" s="21" t="s">
        <v>904</v>
      </c>
      <c r="CU2" s="21" t="s">
        <v>979</v>
      </c>
      <c r="CV2" s="21" t="s">
        <v>1069</v>
      </c>
      <c r="CW2" s="21" t="s">
        <v>1074</v>
      </c>
      <c r="CX2" s="21" t="s">
        <v>1176</v>
      </c>
      <c r="CY2" s="21" t="s">
        <v>1114</v>
      </c>
      <c r="CZ2" s="21" t="s">
        <v>913</v>
      </c>
      <c r="DA2" s="21" t="s">
        <v>909</v>
      </c>
      <c r="DB2" s="21" t="s">
        <v>822</v>
      </c>
      <c r="DC2" s="21" t="s">
        <v>737</v>
      </c>
      <c r="DD2" s="21" t="s">
        <v>788</v>
      </c>
      <c r="DE2" s="21" t="s">
        <v>957</v>
      </c>
      <c r="DF2" s="21" t="s">
        <v>708</v>
      </c>
      <c r="DG2" s="21" t="s">
        <v>791</v>
      </c>
      <c r="DH2" s="21" t="s">
        <v>742</v>
      </c>
      <c r="DI2" s="21" t="s">
        <v>1033</v>
      </c>
      <c r="DJ2" s="21" t="s">
        <v>1002</v>
      </c>
      <c r="DK2" s="21" t="s">
        <v>1104</v>
      </c>
      <c r="DL2" s="21" t="s">
        <v>1185</v>
      </c>
      <c r="DM2" s="21" t="s">
        <v>826</v>
      </c>
      <c r="DN2" s="21" t="s">
        <v>1013</v>
      </c>
      <c r="DO2" s="21" t="s">
        <v>1112</v>
      </c>
      <c r="DP2" s="21" t="s">
        <v>1021</v>
      </c>
      <c r="DQ2" s="21" t="s">
        <v>750</v>
      </c>
      <c r="DR2" s="21" t="s">
        <v>791</v>
      </c>
      <c r="DS2" s="21" t="s">
        <v>1038</v>
      </c>
      <c r="DT2" s="21" t="s">
        <v>1031</v>
      </c>
      <c r="DU2" s="34" t="s">
        <v>1082</v>
      </c>
      <c r="DV2" s="34" t="s">
        <v>961</v>
      </c>
      <c r="DW2" s="34" t="s">
        <v>964</v>
      </c>
      <c r="DX2" s="34" t="s">
        <v>1130</v>
      </c>
      <c r="DY2" s="34" t="s">
        <v>1098</v>
      </c>
      <c r="DZ2" s="34" t="s">
        <v>722</v>
      </c>
      <c r="EA2" s="34" t="s">
        <v>1059</v>
      </c>
      <c r="EB2" s="7" t="s">
        <v>744</v>
      </c>
      <c r="EC2" s="21" t="s">
        <v>755</v>
      </c>
      <c r="ED2" s="25" t="s">
        <v>1065</v>
      </c>
      <c r="EE2" s="21" t="s">
        <v>970</v>
      </c>
      <c r="EF2" s="21" t="s">
        <v>1010</v>
      </c>
      <c r="EG2" s="21" t="s">
        <v>888</v>
      </c>
      <c r="EH2" s="21" t="s">
        <v>752</v>
      </c>
      <c r="EI2" s="21" t="s">
        <v>1003</v>
      </c>
      <c r="EJ2" s="21" t="s">
        <v>856</v>
      </c>
      <c r="EK2" s="21" t="s">
        <v>1036</v>
      </c>
      <c r="EL2" s="21" t="s">
        <v>1088</v>
      </c>
      <c r="EM2" s="21" t="s">
        <v>1127</v>
      </c>
      <c r="EN2" s="34" t="s">
        <v>1151</v>
      </c>
      <c r="EO2" s="25" t="s">
        <v>736</v>
      </c>
      <c r="EP2" s="34" t="s">
        <v>1068</v>
      </c>
      <c r="EQ2" s="34" t="s">
        <v>985</v>
      </c>
      <c r="ER2" s="34" t="s">
        <v>900</v>
      </c>
      <c r="ES2" s="21" t="s">
        <v>860</v>
      </c>
      <c r="ET2" s="3" t="s">
        <v>922</v>
      </c>
      <c r="EU2" s="21" t="s">
        <v>1110</v>
      </c>
      <c r="EV2" s="21" t="s">
        <v>757</v>
      </c>
      <c r="EW2" s="21" t="s">
        <v>1075</v>
      </c>
      <c r="EX2" s="21" t="s">
        <v>1118</v>
      </c>
      <c r="EY2" s="21" t="s">
        <v>904</v>
      </c>
      <c r="EZ2" s="21" t="s">
        <v>1023</v>
      </c>
      <c r="FA2" s="21" t="s">
        <v>1080</v>
      </c>
      <c r="FB2" s="21" t="s">
        <v>912</v>
      </c>
      <c r="FC2" s="21" t="s">
        <v>937</v>
      </c>
      <c r="FD2" s="21" t="s">
        <v>1055</v>
      </c>
      <c r="FE2" s="21" t="s">
        <v>734</v>
      </c>
      <c r="FF2" s="21" t="s">
        <v>1101</v>
      </c>
      <c r="FG2" s="21" t="s">
        <v>1133</v>
      </c>
      <c r="FH2" s="21" t="s">
        <v>705</v>
      </c>
      <c r="FI2" s="21" t="s">
        <v>893</v>
      </c>
      <c r="FJ2" s="21" t="s">
        <v>957</v>
      </c>
      <c r="FK2" s="21" t="s">
        <v>708</v>
      </c>
      <c r="FL2" s="21" t="s">
        <v>817</v>
      </c>
      <c r="FM2" s="21" t="s">
        <v>1083</v>
      </c>
      <c r="FN2" s="21" t="s">
        <v>1176</v>
      </c>
      <c r="FO2" s="21" t="s">
        <v>1114</v>
      </c>
      <c r="FP2" s="21" t="s">
        <v>806</v>
      </c>
      <c r="FQ2" s="21" t="s">
        <v>1185</v>
      </c>
      <c r="FR2" s="21" t="s">
        <v>727</v>
      </c>
      <c r="FS2" s="21" t="s">
        <v>1138</v>
      </c>
      <c r="FT2" s="21" t="s">
        <v>1102</v>
      </c>
      <c r="FU2" s="21" t="s">
        <v>1097</v>
      </c>
      <c r="FV2" s="21" t="s">
        <v>869</v>
      </c>
      <c r="FW2" s="21" t="s">
        <v>791</v>
      </c>
      <c r="FX2" s="21" t="s">
        <v>1049</v>
      </c>
      <c r="FY2" s="21" t="s">
        <v>1158</v>
      </c>
      <c r="FZ2" s="21" t="s">
        <v>820</v>
      </c>
      <c r="GA2" s="21" t="s">
        <v>868</v>
      </c>
      <c r="GB2" s="21" t="s">
        <v>983</v>
      </c>
      <c r="GC2" s="21" t="s">
        <v>918</v>
      </c>
      <c r="GD2" s="21" t="s">
        <v>1013</v>
      </c>
      <c r="GE2" s="21" t="s">
        <v>984</v>
      </c>
      <c r="GF2" s="21" t="s">
        <v>1021</v>
      </c>
      <c r="GG2" s="21" t="s">
        <v>1025</v>
      </c>
      <c r="GH2" s="21" t="s">
        <v>1027</v>
      </c>
      <c r="GI2" s="21" t="s">
        <v>1040</v>
      </c>
      <c r="GJ2" s="21" t="s">
        <v>882</v>
      </c>
      <c r="GK2" s="21" t="s">
        <v>885</v>
      </c>
      <c r="GL2" s="21" t="s">
        <v>1153</v>
      </c>
      <c r="GM2" s="21" t="s">
        <v>850</v>
      </c>
      <c r="GN2" s="21" t="s">
        <v>887</v>
      </c>
      <c r="GO2" s="21" t="s">
        <v>901</v>
      </c>
      <c r="GP2" s="21" t="s">
        <v>1057</v>
      </c>
      <c r="GQ2" s="21" t="s">
        <v>774</v>
      </c>
      <c r="GR2" s="21" t="s">
        <v>1061</v>
      </c>
      <c r="GS2" s="21" t="s">
        <v>795</v>
      </c>
      <c r="GT2" s="21" t="s">
        <v>837</v>
      </c>
      <c r="GU2" s="21" t="s">
        <v>812</v>
      </c>
      <c r="GV2" s="21" t="s">
        <v>1150</v>
      </c>
      <c r="GW2" s="21" t="s">
        <v>738</v>
      </c>
      <c r="GX2" s="21" t="s">
        <v>716</v>
      </c>
      <c r="GY2" s="21" t="s">
        <v>1087</v>
      </c>
      <c r="GZ2" s="21" t="s">
        <v>780</v>
      </c>
      <c r="HA2" s="21" t="s">
        <v>1086</v>
      </c>
      <c r="HB2" s="21" t="s">
        <v>923</v>
      </c>
      <c r="HC2" s="21" t="s">
        <v>713</v>
      </c>
      <c r="HD2" s="21" t="s">
        <v>1009</v>
      </c>
      <c r="HE2" s="21" t="s">
        <v>1012</v>
      </c>
      <c r="HF2" s="21" t="s">
        <v>1016</v>
      </c>
      <c r="HG2" s="21" t="s">
        <v>920</v>
      </c>
      <c r="HH2" s="21" t="s">
        <v>1066</v>
      </c>
      <c r="HI2" s="21" t="s">
        <v>1006</v>
      </c>
      <c r="HJ2" s="21" t="s">
        <v>1087</v>
      </c>
      <c r="HK2" s="21" t="s">
        <v>956</v>
      </c>
      <c r="HL2" s="21" t="s">
        <v>819</v>
      </c>
      <c r="HM2" s="21" t="s">
        <v>961</v>
      </c>
      <c r="HN2" s="21" t="s">
        <v>964</v>
      </c>
      <c r="HO2" s="21" t="s">
        <v>1122</v>
      </c>
      <c r="HP2" s="21" t="s">
        <v>1051</v>
      </c>
      <c r="HQ2" s="21" t="s">
        <v>1121</v>
      </c>
      <c r="HR2" s="21" t="s">
        <v>1124</v>
      </c>
      <c r="HS2" s="21" t="s">
        <v>1127</v>
      </c>
      <c r="HT2" s="21" t="s">
        <v>863</v>
      </c>
      <c r="HU2" s="21" t="s">
        <v>989</v>
      </c>
      <c r="HV2" s="21" t="s">
        <v>787</v>
      </c>
      <c r="HW2" s="21" t="s">
        <v>894</v>
      </c>
      <c r="HX2" s="21" t="s">
        <v>838</v>
      </c>
      <c r="HY2" s="21" t="s">
        <v>1017</v>
      </c>
      <c r="HZ2" s="21" t="s">
        <v>1003</v>
      </c>
      <c r="IA2" s="21" t="s">
        <v>842</v>
      </c>
      <c r="IB2" s="21" t="s">
        <v>1019</v>
      </c>
      <c r="IC2" s="21" t="s">
        <v>800</v>
      </c>
      <c r="ID2" s="21" t="s">
        <v>1014</v>
      </c>
      <c r="IE2" s="21" t="s">
        <v>864</v>
      </c>
      <c r="IF2" s="21" t="s">
        <v>1041</v>
      </c>
      <c r="IG2" s="21" t="s">
        <v>1068</v>
      </c>
      <c r="IH2" s="21" t="s">
        <v>985</v>
      </c>
      <c r="II2" s="21" t="s">
        <v>1042</v>
      </c>
      <c r="IJ2" s="21" t="s">
        <v>1131</v>
      </c>
      <c r="IK2" s="21" t="s">
        <v>833</v>
      </c>
      <c r="IL2" s="21" t="s">
        <v>926</v>
      </c>
      <c r="IM2" s="21" t="s">
        <v>875</v>
      </c>
      <c r="IN2" s="21" t="s">
        <v>1075</v>
      </c>
      <c r="IO2" s="21" t="s">
        <v>1118</v>
      </c>
      <c r="IP2" s="21" t="s">
        <v>904</v>
      </c>
      <c r="IQ2" s="21" t="s">
        <v>979</v>
      </c>
      <c r="IR2" s="21" t="s">
        <v>1069</v>
      </c>
      <c r="IS2" s="21" t="s">
        <v>1074</v>
      </c>
      <c r="IT2" s="21" t="s">
        <v>843</v>
      </c>
      <c r="IU2" s="21" t="s">
        <v>1081</v>
      </c>
      <c r="IV2" s="21" t="s">
        <v>924</v>
      </c>
      <c r="IW2" s="21" t="s">
        <v>909</v>
      </c>
      <c r="IX2" s="21" t="s">
        <v>1133</v>
      </c>
      <c r="IY2" s="21" t="s">
        <v>737</v>
      </c>
      <c r="IZ2" s="21" t="s">
        <v>788</v>
      </c>
      <c r="JA2" s="21" t="s">
        <v>1097</v>
      </c>
      <c r="JB2" s="21" t="s">
        <v>1100</v>
      </c>
      <c r="JC2" s="21" t="s">
        <v>721</v>
      </c>
      <c r="JD2" s="21" t="s">
        <v>890</v>
      </c>
      <c r="JE2" s="21" t="s">
        <v>1014</v>
      </c>
      <c r="JF2" s="21" t="s">
        <v>758</v>
      </c>
      <c r="JG2" s="21" t="s">
        <v>801</v>
      </c>
      <c r="JH2" s="21" t="s">
        <v>1079</v>
      </c>
      <c r="JI2" s="21" t="s">
        <v>826</v>
      </c>
      <c r="JJ2" s="21" t="s">
        <v>841</v>
      </c>
      <c r="JK2" s="21" t="s">
        <v>1112</v>
      </c>
      <c r="JL2" s="21" t="s">
        <v>1097</v>
      </c>
      <c r="JM2" s="21" t="s">
        <v>1030</v>
      </c>
      <c r="JN2" s="21" t="s">
        <v>791</v>
      </c>
      <c r="JO2" s="21" t="s">
        <v>1038</v>
      </c>
      <c r="JP2" s="21" t="s">
        <v>1158</v>
      </c>
      <c r="JQ2" s="21" t="s">
        <v>820</v>
      </c>
      <c r="JR2" s="21" t="s">
        <v>868</v>
      </c>
      <c r="JS2" s="21" t="s">
        <v>1035</v>
      </c>
      <c r="JT2" s="21" t="s">
        <v>887</v>
      </c>
      <c r="JU2" s="21" t="s">
        <v>745</v>
      </c>
      <c r="JV2" s="21" t="s">
        <v>831</v>
      </c>
      <c r="JW2" s="21" t="s">
        <v>935</v>
      </c>
      <c r="JX2" s="21" t="s">
        <v>1025</v>
      </c>
      <c r="JY2" s="21" t="s">
        <v>1027</v>
      </c>
      <c r="JZ2" s="21" t="s">
        <v>1060</v>
      </c>
      <c r="KA2" s="21" t="s">
        <v>812</v>
      </c>
      <c r="KB2" s="21" t="s">
        <v>931</v>
      </c>
      <c r="KC2" s="21" t="s">
        <v>738</v>
      </c>
      <c r="KD2" s="21" t="s">
        <v>716</v>
      </c>
      <c r="KE2" s="21" t="s">
        <v>853</v>
      </c>
      <c r="KF2" s="21" t="s">
        <v>901</v>
      </c>
      <c r="KG2" s="21" t="s">
        <v>1057</v>
      </c>
      <c r="KH2" s="21" t="s">
        <v>1064</v>
      </c>
      <c r="KI2" s="21" t="s">
        <v>1032</v>
      </c>
      <c r="KJ2" s="21" t="s">
        <v>1071</v>
      </c>
      <c r="KK2" s="21" t="s">
        <v>709</v>
      </c>
      <c r="KL2" s="21" t="s">
        <v>1096</v>
      </c>
      <c r="KM2" s="21" t="s">
        <v>997</v>
      </c>
      <c r="KN2" s="21" t="s">
        <v>906</v>
      </c>
      <c r="KO2" s="21" t="s">
        <v>858</v>
      </c>
      <c r="KP2" s="21" t="s">
        <v>1087</v>
      </c>
      <c r="KQ2" s="21" t="s">
        <v>902</v>
      </c>
      <c r="KR2" s="21" t="s">
        <v>725</v>
      </c>
      <c r="KS2" s="21" t="s">
        <v>704</v>
      </c>
      <c r="KT2" s="21" t="s">
        <v>717</v>
      </c>
      <c r="KU2" s="21" t="s">
        <v>1073</v>
      </c>
      <c r="KV2" s="21" t="s">
        <v>881</v>
      </c>
      <c r="KW2" s="21" t="s">
        <v>748</v>
      </c>
      <c r="KX2" s="21" t="s">
        <v>920</v>
      </c>
      <c r="KY2" s="21" t="s">
        <v>779</v>
      </c>
      <c r="KZ2" s="21" t="s">
        <v>1006</v>
      </c>
      <c r="LA2" s="21" t="s">
        <v>1065</v>
      </c>
      <c r="LB2" s="21" t="s">
        <v>784</v>
      </c>
      <c r="LC2" s="21" t="s">
        <v>941</v>
      </c>
      <c r="LD2" s="21" t="s">
        <v>808</v>
      </c>
      <c r="LE2" s="21" t="s">
        <v>1026</v>
      </c>
      <c r="LF2" s="21" t="s">
        <v>1122</v>
      </c>
      <c r="LG2" s="21" t="s">
        <v>921</v>
      </c>
      <c r="LH2" s="21" t="s">
        <v>859</v>
      </c>
      <c r="LI2" s="21" t="s">
        <v>733</v>
      </c>
      <c r="LJ2" s="21" t="s">
        <v>1043</v>
      </c>
      <c r="LK2" s="21" t="s">
        <v>978</v>
      </c>
      <c r="LL2" s="21" t="s">
        <v>913</v>
      </c>
      <c r="LM2" s="21" t="s">
        <v>714</v>
      </c>
      <c r="LN2" s="21" t="s">
        <v>1020</v>
      </c>
      <c r="LO2" s="21" t="s">
        <v>737</v>
      </c>
      <c r="LP2" s="21" t="s">
        <v>873</v>
      </c>
      <c r="LQ2" s="21" t="s">
        <v>1097</v>
      </c>
      <c r="LR2" s="21" t="s">
        <v>708</v>
      </c>
      <c r="LS2" s="21" t="s">
        <v>791</v>
      </c>
      <c r="LT2" s="21" t="s">
        <v>742</v>
      </c>
      <c r="LU2" s="21" t="s">
        <v>1176</v>
      </c>
      <c r="LV2" s="21" t="s">
        <v>762</v>
      </c>
      <c r="LW2" s="21" t="s">
        <v>710</v>
      </c>
      <c r="LX2" s="21" t="s">
        <v>1079</v>
      </c>
      <c r="LY2" s="21" t="s">
        <v>826</v>
      </c>
      <c r="LZ2" s="21" t="s">
        <v>841</v>
      </c>
      <c r="MA2" s="21" t="s">
        <v>984</v>
      </c>
      <c r="MB2" s="21" t="s">
        <v>773</v>
      </c>
      <c r="MC2" s="21" t="s">
        <v>782</v>
      </c>
      <c r="MD2" s="21" t="s">
        <v>721</v>
      </c>
      <c r="ME2" s="21" t="s">
        <v>1125</v>
      </c>
      <c r="MF2" s="21" t="s">
        <v>880</v>
      </c>
      <c r="MG2" s="21" t="s">
        <v>820</v>
      </c>
      <c r="MH2" s="21" t="s">
        <v>1181</v>
      </c>
      <c r="MI2" s="21" t="s">
        <v>1035</v>
      </c>
      <c r="MJ2" s="21" t="s">
        <v>799</v>
      </c>
      <c r="MK2" s="21" t="s">
        <v>1154</v>
      </c>
      <c r="ML2" s="21" t="s">
        <v>754</v>
      </c>
      <c r="MM2" s="21" t="s">
        <v>1064</v>
      </c>
      <c r="MN2" s="21" t="s">
        <v>871</v>
      </c>
      <c r="MO2" s="21" t="s">
        <v>829</v>
      </c>
      <c r="MP2" s="21" t="s">
        <v>703</v>
      </c>
      <c r="MQ2" s="21" t="s">
        <v>1044</v>
      </c>
      <c r="MR2" s="21" t="s">
        <v>1150</v>
      </c>
      <c r="MS2" s="21" t="s">
        <v>1091</v>
      </c>
      <c r="MT2" s="21" t="s">
        <v>928</v>
      </c>
      <c r="MU2" s="21" t="s">
        <v>1087</v>
      </c>
      <c r="MV2" s="21" t="s">
        <v>1126</v>
      </c>
      <c r="MW2" s="21" t="s">
        <v>759</v>
      </c>
      <c r="MX2" s="21" t="s">
        <v>923</v>
      </c>
      <c r="MY2" s="21" t="s">
        <v>945</v>
      </c>
      <c r="MZ2" s="21" t="s">
        <v>966</v>
      </c>
      <c r="NA2" s="21" t="s">
        <v>709</v>
      </c>
      <c r="NB2" s="21" t="s">
        <v>1096</v>
      </c>
      <c r="NC2" s="21" t="s">
        <v>920</v>
      </c>
      <c r="ND2" s="21" t="s">
        <v>744</v>
      </c>
      <c r="NE2" s="21" t="s">
        <v>793</v>
      </c>
      <c r="NF2" s="21" t="s">
        <v>1136</v>
      </c>
      <c r="NG2" s="21" t="s">
        <v>956</v>
      </c>
      <c r="NH2" s="21" t="s">
        <v>1082</v>
      </c>
      <c r="NI2" s="21" t="s">
        <v>704</v>
      </c>
      <c r="NJ2" s="21" t="s">
        <v>964</v>
      </c>
      <c r="NK2" s="21" t="s">
        <v>1073</v>
      </c>
      <c r="NL2" s="21" t="s">
        <v>1051</v>
      </c>
      <c r="NM2" s="21" t="s">
        <v>722</v>
      </c>
      <c r="NN2" s="21" t="s">
        <v>767</v>
      </c>
      <c r="NO2" s="21" t="s">
        <v>707</v>
      </c>
      <c r="NP2" s="21" t="s">
        <v>755</v>
      </c>
      <c r="NQ2" s="21" t="s">
        <v>804</v>
      </c>
      <c r="NR2" s="21" t="s">
        <v>970</v>
      </c>
      <c r="NS2" s="21" t="s">
        <v>894</v>
      </c>
      <c r="NT2" s="21" t="s">
        <v>838</v>
      </c>
      <c r="NU2" s="21" t="s">
        <v>973</v>
      </c>
      <c r="NV2" s="21" t="s">
        <v>988</v>
      </c>
      <c r="NW2" s="21" t="s">
        <v>889</v>
      </c>
      <c r="NX2" s="21" t="s">
        <v>1036</v>
      </c>
      <c r="NY2" s="21" t="s">
        <v>733</v>
      </c>
      <c r="NZ2" s="21" t="s">
        <v>1127</v>
      </c>
      <c r="OA2" s="21" t="s">
        <v>978</v>
      </c>
      <c r="OB2" s="21" t="s">
        <v>804</v>
      </c>
      <c r="OC2" s="21" t="s">
        <v>1068</v>
      </c>
      <c r="OD2" s="21" t="s">
        <v>764</v>
      </c>
      <c r="OE2" s="21" t="s">
        <v>746</v>
      </c>
      <c r="OF2" s="21" t="s">
        <v>860</v>
      </c>
      <c r="OG2" s="21" t="s">
        <v>922</v>
      </c>
      <c r="OH2" s="21" t="s">
        <v>1110</v>
      </c>
      <c r="OI2" s="21" t="s">
        <v>875</v>
      </c>
      <c r="OJ2" s="21" t="s">
        <v>1075</v>
      </c>
      <c r="OK2" s="21" t="s">
        <v>845</v>
      </c>
      <c r="OL2" s="21" t="s">
        <v>904</v>
      </c>
      <c r="OM2" s="21" t="s">
        <v>979</v>
      </c>
      <c r="ON2" s="21" t="s">
        <v>753</v>
      </c>
      <c r="OO2" s="21" t="s">
        <v>18936</v>
      </c>
      <c r="OP2" s="21" t="s">
        <v>937</v>
      </c>
      <c r="OQ2" s="21" t="s">
        <v>1018</v>
      </c>
      <c r="OR2" s="21" t="s">
        <v>953</v>
      </c>
      <c r="OS2" s="21" t="s">
        <v>1101</v>
      </c>
      <c r="OT2" s="21" t="s">
        <v>1133</v>
      </c>
      <c r="OU2" s="21" t="s">
        <v>1049</v>
      </c>
      <c r="OV2" s="21" t="s">
        <v>788</v>
      </c>
      <c r="OW2" s="21" t="s">
        <v>794</v>
      </c>
      <c r="OX2" s="21" t="s">
        <v>708</v>
      </c>
      <c r="OY2" s="21" t="s">
        <v>789</v>
      </c>
      <c r="OZ2" s="21" t="s">
        <v>1083</v>
      </c>
      <c r="PA2" s="21" t="s">
        <v>1176</v>
      </c>
      <c r="PB2" s="21" t="s">
        <v>1114</v>
      </c>
      <c r="PC2" s="21" t="s">
        <v>1105</v>
      </c>
      <c r="PD2" s="21" t="s">
        <v>1185</v>
      </c>
      <c r="PE2" s="21" t="s">
        <v>727</v>
      </c>
      <c r="PF2" s="21" t="s">
        <v>914</v>
      </c>
      <c r="PG2" s="21" t="s">
        <v>1148</v>
      </c>
      <c r="PH2" s="21" t="s">
        <v>1150</v>
      </c>
      <c r="PI2" s="21" t="s">
        <v>1153</v>
      </c>
      <c r="PJ2" s="21" t="s">
        <v>858</v>
      </c>
      <c r="PK2" s="21" t="s">
        <v>1087</v>
      </c>
      <c r="PL2" s="21" t="s">
        <v>780</v>
      </c>
      <c r="PM2" s="21" t="s">
        <v>725</v>
      </c>
      <c r="PN2" s="21" t="s">
        <v>704</v>
      </c>
      <c r="PO2" s="21" t="s">
        <v>1067</v>
      </c>
      <c r="PP2" s="21" t="s">
        <v>1009</v>
      </c>
      <c r="PQ2" s="21" t="s">
        <v>881</v>
      </c>
      <c r="PR2" s="21" t="s">
        <v>1016</v>
      </c>
      <c r="PS2" s="21" t="s">
        <v>920</v>
      </c>
      <c r="PT2" s="21" t="s">
        <v>743</v>
      </c>
      <c r="PU2" s="21" t="s">
        <v>1006</v>
      </c>
      <c r="PV2" s="21" t="s">
        <v>1065</v>
      </c>
      <c r="PW2" s="21" t="s">
        <v>956</v>
      </c>
      <c r="PX2" s="21" t="s">
        <v>819</v>
      </c>
      <c r="PY2" s="21" t="s">
        <v>943</v>
      </c>
      <c r="PZ2" s="21" t="s">
        <v>963</v>
      </c>
      <c r="QA2" s="21" t="s">
        <v>824</v>
      </c>
      <c r="QB2" s="21" t="s">
        <v>1051</v>
      </c>
      <c r="QC2" s="21" t="s">
        <v>1121</v>
      </c>
      <c r="QD2" s="21" t="s">
        <v>767</v>
      </c>
      <c r="QE2" s="21" t="s">
        <v>1127</v>
      </c>
      <c r="QF2" s="21" t="s">
        <v>1151</v>
      </c>
      <c r="QG2" s="21" t="s">
        <v>877</v>
      </c>
      <c r="QH2" s="21" t="s">
        <v>787</v>
      </c>
      <c r="QI2" s="21" t="s">
        <v>940</v>
      </c>
      <c r="QJ2" s="21" t="s">
        <v>888</v>
      </c>
      <c r="QK2" s="21" t="s">
        <v>973</v>
      </c>
      <c r="QL2" s="21" t="s">
        <v>1003</v>
      </c>
      <c r="QM2" s="21" t="s">
        <v>842</v>
      </c>
      <c r="QN2" s="21" t="s">
        <v>757</v>
      </c>
      <c r="QO2" s="21" t="s">
        <v>800</v>
      </c>
      <c r="QP2" s="21" t="s">
        <v>916</v>
      </c>
      <c r="QQ2" s="21" t="s">
        <v>996</v>
      </c>
      <c r="QR2" s="21" t="s">
        <v>736</v>
      </c>
      <c r="QS2" s="21" t="s">
        <v>1068</v>
      </c>
      <c r="QT2" s="21" t="s">
        <v>985</v>
      </c>
      <c r="QU2" s="21" t="s">
        <v>746</v>
      </c>
      <c r="QV2" s="21" t="s">
        <v>1131</v>
      </c>
      <c r="QW2" s="21" t="s">
        <v>833</v>
      </c>
      <c r="QX2" s="21" t="s">
        <v>711</v>
      </c>
      <c r="QY2" s="21" t="s">
        <v>756</v>
      </c>
      <c r="QZ2" s="21" t="s">
        <v>802</v>
      </c>
      <c r="RA2" s="21" t="s">
        <v>1118</v>
      </c>
      <c r="RB2" s="21" t="s">
        <v>1028</v>
      </c>
      <c r="RC2" s="21" t="s">
        <v>979</v>
      </c>
      <c r="RD2" s="21" t="s">
        <v>1069</v>
      </c>
      <c r="RE2" s="21" t="s">
        <v>1083</v>
      </c>
      <c r="RF2" s="21" t="s">
        <v>1176</v>
      </c>
      <c r="RG2" s="21" t="s">
        <v>903</v>
      </c>
      <c r="RH2" s="21" t="s">
        <v>913</v>
      </c>
      <c r="RI2" s="21" t="s">
        <v>909</v>
      </c>
      <c r="RJ2" s="21" t="s">
        <v>1133</v>
      </c>
      <c r="RK2" s="21" t="s">
        <v>938</v>
      </c>
      <c r="RL2" s="21" t="s">
        <v>788</v>
      </c>
      <c r="RM2" s="21" t="s">
        <v>794</v>
      </c>
      <c r="RN2" s="21" t="s">
        <v>1100</v>
      </c>
      <c r="RO2" s="21" t="s">
        <v>1173</v>
      </c>
      <c r="RP2" s="21" t="s">
        <v>769</v>
      </c>
      <c r="RQ2" s="21" t="s">
        <v>1014</v>
      </c>
      <c r="RR2" s="21" t="s">
        <v>1002</v>
      </c>
      <c r="RS2" s="21" t="s">
        <v>942</v>
      </c>
      <c r="RT2" s="21" t="s">
        <v>1185</v>
      </c>
      <c r="RU2" s="21" t="s">
        <v>1020</v>
      </c>
      <c r="RV2" s="21" t="s">
        <v>1049</v>
      </c>
      <c r="RW2" s="21" t="s">
        <v>882</v>
      </c>
      <c r="RX2" s="21" t="s">
        <v>8995</v>
      </c>
      <c r="RY2" s="21" t="s">
        <v>1093</v>
      </c>
      <c r="RZ2" s="21" t="s">
        <v>862</v>
      </c>
      <c r="SA2" s="21" t="s">
        <v>1038</v>
      </c>
      <c r="SB2" s="21" t="s">
        <v>1158</v>
      </c>
      <c r="SC2" s="21" t="s">
        <v>820</v>
      </c>
      <c r="SD2" s="21" t="s">
        <v>1181</v>
      </c>
      <c r="SE2" s="21" t="s">
        <v>892</v>
      </c>
      <c r="SF2" s="21" t="s">
        <v>1058</v>
      </c>
      <c r="SG2" s="21" t="s">
        <v>769</v>
      </c>
      <c r="SH2" s="21" t="s">
        <v>785</v>
      </c>
      <c r="SI2" s="21" t="s">
        <v>867</v>
      </c>
      <c r="SJ2" s="21" t="s">
        <v>844</v>
      </c>
      <c r="SK2" s="21" t="s">
        <v>862</v>
      </c>
      <c r="SL2" s="21" t="s">
        <v>1038</v>
      </c>
      <c r="SM2" s="21" t="s">
        <v>1044</v>
      </c>
      <c r="SN2" s="21" t="s">
        <v>820</v>
      </c>
      <c r="SO2" s="21" t="s">
        <v>1107</v>
      </c>
      <c r="SP2" s="21" t="s">
        <v>1035</v>
      </c>
      <c r="SQ2" s="21" t="s">
        <v>966</v>
      </c>
      <c r="SR2" s="21" t="s">
        <v>745</v>
      </c>
      <c r="SS2" s="21" t="s">
        <v>930</v>
      </c>
      <c r="ST2" s="21" t="s">
        <v>774</v>
      </c>
      <c r="SU2" s="21" t="s">
        <v>1032</v>
      </c>
      <c r="SV2" s="21" t="s">
        <v>1027</v>
      </c>
      <c r="SW2" s="21" t="s">
        <v>709</v>
      </c>
      <c r="SX2" s="21" t="s">
        <v>1005</v>
      </c>
      <c r="SY2" s="21" t="s">
        <v>1162</v>
      </c>
      <c r="SZ2" s="21" t="s">
        <v>917</v>
      </c>
      <c r="TA2" s="21" t="s">
        <v>858</v>
      </c>
      <c r="TB2" s="21" t="s">
        <v>772</v>
      </c>
      <c r="TC2" s="21" t="s">
        <v>902</v>
      </c>
      <c r="TD2" s="21" t="s">
        <v>757</v>
      </c>
      <c r="TE2" s="21" t="s">
        <v>1075</v>
      </c>
      <c r="TF2" s="21" t="s">
        <v>845</v>
      </c>
      <c r="TG2" s="21" t="s">
        <v>978</v>
      </c>
      <c r="TH2" s="21" t="s">
        <v>804</v>
      </c>
      <c r="TI2" s="21" t="s">
        <v>899</v>
      </c>
      <c r="TJ2" s="21" t="s">
        <v>985</v>
      </c>
      <c r="TK2" s="21" t="s">
        <v>915</v>
      </c>
      <c r="TL2" s="21" t="s">
        <v>1131</v>
      </c>
      <c r="TM2" s="21" t="s">
        <v>988</v>
      </c>
      <c r="TN2" s="21" t="s">
        <v>909</v>
      </c>
      <c r="TO2" s="21" t="s">
        <v>1058</v>
      </c>
      <c r="TP2" s="21" t="s">
        <v>1075</v>
      </c>
      <c r="TQ2" s="21" t="s">
        <v>813</v>
      </c>
      <c r="TR2" s="21" t="s">
        <v>861</v>
      </c>
      <c r="TS2" s="21" t="s">
        <v>979</v>
      </c>
      <c r="TT2" s="21" t="s">
        <v>753</v>
      </c>
      <c r="TU2" s="21" t="s">
        <v>769</v>
      </c>
      <c r="TV2" s="21" t="s">
        <v>1176</v>
      </c>
      <c r="TW2" s="21" t="s">
        <v>1081</v>
      </c>
      <c r="TX2" s="21" t="s">
        <v>988</v>
      </c>
      <c r="TY2" s="21" t="s">
        <v>926</v>
      </c>
      <c r="TZ2" s="21" t="s">
        <v>1133</v>
      </c>
      <c r="UA2" s="21" t="s">
        <v>735</v>
      </c>
      <c r="UB2" s="21" t="s">
        <v>873</v>
      </c>
      <c r="UC2" s="21" t="s">
        <v>8995</v>
      </c>
      <c r="UD2" s="21" t="s">
        <v>708</v>
      </c>
      <c r="UE2" s="21" t="s">
        <v>1173</v>
      </c>
      <c r="UF2" s="21" t="s">
        <v>8992</v>
      </c>
      <c r="UG2" s="21" t="s">
        <v>746</v>
      </c>
      <c r="UH2" s="21" t="s">
        <v>903</v>
      </c>
      <c r="UI2" s="21" t="s">
        <v>710</v>
      </c>
      <c r="UJ2" s="21" t="s">
        <v>816</v>
      </c>
      <c r="UK2" s="21" t="s">
        <v>1020</v>
      </c>
      <c r="UL2" s="21" t="s">
        <v>737</v>
      </c>
      <c r="UM2" s="21" t="s">
        <v>984</v>
      </c>
      <c r="UN2" s="21" t="s">
        <v>1159</v>
      </c>
      <c r="UO2" s="21" t="s">
        <v>979</v>
      </c>
      <c r="UP2" s="21" t="s">
        <v>862</v>
      </c>
      <c r="UQ2" s="21" t="s">
        <v>741</v>
      </c>
      <c r="UR2" s="21" t="s">
        <v>882</v>
      </c>
      <c r="US2" s="21" t="s">
        <v>1146</v>
      </c>
      <c r="UT2" s="21" t="s">
        <v>834</v>
      </c>
      <c r="UU2" s="21" t="s">
        <v>1100</v>
      </c>
      <c r="UV2" s="21" t="s">
        <v>727</v>
      </c>
      <c r="UW2" s="21" t="s">
        <v>901</v>
      </c>
      <c r="UX2" s="21" t="s">
        <v>1057</v>
      </c>
      <c r="UY2" s="21" t="s">
        <v>935</v>
      </c>
      <c r="UZ2" s="21" t="s">
        <v>1117</v>
      </c>
      <c r="VA2" s="21" t="s">
        <v>1027</v>
      </c>
      <c r="VB2" s="21" t="s">
        <v>703</v>
      </c>
      <c r="VC2" s="21" t="s">
        <v>812</v>
      </c>
      <c r="VD2" s="21" t="s">
        <v>931</v>
      </c>
      <c r="VE2" s="21" t="s">
        <v>1153</v>
      </c>
      <c r="VF2" s="21" t="s">
        <v>928</v>
      </c>
      <c r="VG2" s="21" t="s">
        <v>772</v>
      </c>
      <c r="VH2" s="21" t="s">
        <v>712</v>
      </c>
      <c r="VI2" s="21" t="s">
        <v>754</v>
      </c>
      <c r="VJ2" s="21" t="s">
        <v>774</v>
      </c>
      <c r="VK2" s="21" t="s">
        <v>713</v>
      </c>
      <c r="VL2" s="21" t="s">
        <v>1142</v>
      </c>
      <c r="VM2" s="21" t="s">
        <v>709</v>
      </c>
      <c r="VN2" s="21" t="s">
        <v>1096</v>
      </c>
      <c r="VO2" s="21" t="s">
        <v>1162</v>
      </c>
      <c r="VP2" s="21" t="s">
        <v>1153</v>
      </c>
      <c r="VQ2" s="21" t="s">
        <v>952</v>
      </c>
      <c r="VR2" s="21" t="s">
        <v>1087</v>
      </c>
      <c r="VS2" s="21" t="s">
        <v>902</v>
      </c>
      <c r="VT2" s="21" t="s">
        <v>1132</v>
      </c>
      <c r="VU2" s="21" t="s">
        <v>774</v>
      </c>
      <c r="VV2" s="21" t="s">
        <v>781</v>
      </c>
      <c r="VW2" s="21" t="s">
        <v>824</v>
      </c>
      <c r="VX2" s="21" t="s">
        <v>1024</v>
      </c>
      <c r="VY2" s="21" t="s">
        <v>722</v>
      </c>
      <c r="VZ2" s="21" t="s">
        <v>997</v>
      </c>
      <c r="WA2" s="21" t="s">
        <v>888</v>
      </c>
      <c r="WB2" s="21" t="s">
        <v>1006</v>
      </c>
      <c r="WC2" s="21" t="s">
        <v>1130</v>
      </c>
      <c r="WD2" s="21" t="s">
        <v>881</v>
      </c>
      <c r="WE2" s="21" t="s">
        <v>1036</v>
      </c>
      <c r="WF2" s="21" t="s">
        <v>770</v>
      </c>
      <c r="WG2" s="21" t="s">
        <v>713</v>
      </c>
      <c r="WH2" s="21" t="s">
        <v>1037</v>
      </c>
      <c r="WI2" s="21" t="s">
        <v>736</v>
      </c>
      <c r="WJ2" s="21" t="s">
        <v>757</v>
      </c>
      <c r="WK2" s="21" t="s">
        <v>800</v>
      </c>
      <c r="WL2" s="21" t="s">
        <v>845</v>
      </c>
      <c r="WM2" s="21" t="s">
        <v>1159</v>
      </c>
      <c r="WN2" s="21" t="s">
        <v>1023</v>
      </c>
      <c r="WO2" s="21" t="s">
        <v>1068</v>
      </c>
      <c r="WP2" s="21" t="s">
        <v>1048</v>
      </c>
      <c r="WQ2" s="21" t="s">
        <v>1078</v>
      </c>
      <c r="WR2" s="21" t="s">
        <v>1007</v>
      </c>
      <c r="WS2" s="21" t="s">
        <v>988</v>
      </c>
      <c r="WT2" s="21" t="s">
        <v>926</v>
      </c>
      <c r="WU2" s="21" t="s">
        <v>875</v>
      </c>
      <c r="WV2" s="21" t="s">
        <v>1099</v>
      </c>
      <c r="WW2" s="21" t="s">
        <v>1118</v>
      </c>
      <c r="WX2" s="21" t="s">
        <v>1028</v>
      </c>
      <c r="WY2" s="21" t="s">
        <v>771</v>
      </c>
      <c r="WZ2" s="21" t="s">
        <v>902</v>
      </c>
      <c r="XA2" s="21" t="s">
        <v>1070</v>
      </c>
      <c r="XB2" s="21" t="s">
        <v>920</v>
      </c>
      <c r="XC2" s="21" t="s">
        <v>845</v>
      </c>
      <c r="XD2" s="21" t="s">
        <v>1122</v>
      </c>
      <c r="XE2" s="21" t="s">
        <v>842</v>
      </c>
      <c r="XF2" s="21" t="s">
        <v>1133</v>
      </c>
      <c r="XG2" s="21" t="s">
        <v>890</v>
      </c>
      <c r="XH2" s="21" t="s">
        <v>893</v>
      </c>
      <c r="XI2" s="21" t="s">
        <v>942</v>
      </c>
      <c r="XJ2" s="21" t="s">
        <v>716</v>
      </c>
      <c r="XK2" s="21" t="s">
        <v>804</v>
      </c>
      <c r="XL2" s="21" t="s">
        <v>859</v>
      </c>
      <c r="XM2" s="21" t="s">
        <v>767</v>
      </c>
      <c r="XN2" s="21" t="s">
        <v>813</v>
      </c>
      <c r="XO2" s="21" t="s">
        <v>1097</v>
      </c>
      <c r="XP2" s="21" t="s">
        <v>849</v>
      </c>
      <c r="XQ2" s="21" t="s">
        <v>1133</v>
      </c>
      <c r="XR2" s="21" t="s">
        <v>967</v>
      </c>
      <c r="XS2" s="21" t="s">
        <v>908</v>
      </c>
      <c r="XT2" s="21" t="s">
        <v>957</v>
      </c>
      <c r="XU2" s="21" t="s">
        <v>750</v>
      </c>
      <c r="XV2" s="21" t="s">
        <v>1119</v>
      </c>
      <c r="XW2" s="21" t="s">
        <v>1125</v>
      </c>
      <c r="XX2" s="21" t="s">
        <v>715</v>
      </c>
      <c r="XY2" s="21" t="s">
        <v>1103</v>
      </c>
      <c r="XZ2" s="21" t="s">
        <v>1181</v>
      </c>
      <c r="YA2" s="21" t="s">
        <v>848</v>
      </c>
      <c r="YB2" s="21" t="s">
        <v>971</v>
      </c>
      <c r="YC2" s="21" t="s">
        <v>737</v>
      </c>
      <c r="YD2" s="21" t="s">
        <v>831</v>
      </c>
      <c r="YE2" s="21" t="s">
        <v>931</v>
      </c>
      <c r="YF2" s="21" t="s">
        <v>869</v>
      </c>
      <c r="YG2" s="21" t="s">
        <v>1027</v>
      </c>
      <c r="YH2" s="21" t="s">
        <v>1125</v>
      </c>
      <c r="YI2" s="21" t="s">
        <v>879</v>
      </c>
      <c r="YJ2" s="21" t="s">
        <v>762</v>
      </c>
      <c r="YK2" s="21" t="s">
        <v>917</v>
      </c>
      <c r="YL2" s="21" t="s">
        <v>892</v>
      </c>
      <c r="YM2" s="21" t="s">
        <v>1009</v>
      </c>
      <c r="YN2" s="21" t="s">
        <v>841</v>
      </c>
      <c r="YO2" s="21" t="s">
        <v>1112</v>
      </c>
      <c r="YP2" s="21" t="s">
        <v>931</v>
      </c>
      <c r="YQ2" s="21" t="s">
        <v>1153</v>
      </c>
      <c r="YR2" s="21" t="s">
        <v>862</v>
      </c>
      <c r="YS2" s="21" t="s">
        <v>741</v>
      </c>
      <c r="YT2" s="21" t="s">
        <v>1005</v>
      </c>
      <c r="YU2" s="21" t="s">
        <v>1162</v>
      </c>
      <c r="YV2" s="21" t="s">
        <v>1153</v>
      </c>
      <c r="YW2" s="21" t="s">
        <v>716</v>
      </c>
      <c r="YX2" s="21" t="s">
        <v>1130</v>
      </c>
      <c r="YY2" s="21" t="s">
        <v>706</v>
      </c>
      <c r="YZ2" s="21" t="s">
        <v>725</v>
      </c>
      <c r="ZA2" s="21" t="s">
        <v>774</v>
      </c>
      <c r="ZB2" s="21" t="s">
        <v>996</v>
      </c>
      <c r="ZC2" s="21" t="s">
        <v>734</v>
      </c>
      <c r="ZD2" s="21" t="s">
        <v>1045</v>
      </c>
      <c r="ZE2" s="21" t="s">
        <v>941</v>
      </c>
      <c r="ZF2" s="21" t="s">
        <v>733</v>
      </c>
      <c r="ZG2" s="21" t="s">
        <v>900</v>
      </c>
      <c r="ZH2" s="21" t="s">
        <v>1006</v>
      </c>
      <c r="ZI2" s="21" t="s">
        <v>1130</v>
      </c>
      <c r="ZJ2" s="21" t="s">
        <v>902</v>
      </c>
      <c r="ZK2" s="21" t="s">
        <v>941</v>
      </c>
      <c r="ZL2" s="21" t="s">
        <v>808</v>
      </c>
      <c r="ZM2" s="21" t="s">
        <v>864</v>
      </c>
      <c r="ZN2" s="21" t="s">
        <v>734</v>
      </c>
      <c r="ZO2" s="21" t="s">
        <v>889</v>
      </c>
      <c r="ZP2" s="21" t="s">
        <v>1016</v>
      </c>
      <c r="ZQ2" s="21" t="s">
        <v>949</v>
      </c>
      <c r="ZR2" s="21" t="s">
        <v>1127</v>
      </c>
      <c r="ZS2" s="21" t="s">
        <v>1085</v>
      </c>
      <c r="ZT2" s="21" t="s">
        <v>804</v>
      </c>
      <c r="ZU2" s="21" t="s">
        <v>787</v>
      </c>
      <c r="ZV2" s="21" t="s">
        <v>724</v>
      </c>
      <c r="ZW2" s="21" t="s">
        <v>800</v>
      </c>
      <c r="ZX2" s="21" t="s">
        <v>713</v>
      </c>
      <c r="ZY2" s="21" t="s">
        <v>1037</v>
      </c>
      <c r="ZZ2" s="21" t="s">
        <v>736</v>
      </c>
      <c r="AAA2" s="21" t="s">
        <v>899</v>
      </c>
    </row>
    <row r="3" spans="1:703" x14ac:dyDescent="0.35">
      <c r="A3" s="8">
        <f>A2+1</f>
        <v>2</v>
      </c>
      <c r="B3" s="72" t="s">
        <v>1045</v>
      </c>
      <c r="C3" s="72" t="s">
        <v>985</v>
      </c>
      <c r="D3" s="72" t="s">
        <v>779</v>
      </c>
      <c r="E3" s="72" t="s">
        <v>1055</v>
      </c>
      <c r="F3" s="72" t="s">
        <v>734</v>
      </c>
      <c r="G3" s="72" t="s">
        <v>711</v>
      </c>
      <c r="H3" s="72" t="s">
        <v>724</v>
      </c>
      <c r="I3" s="72" t="s">
        <v>1099</v>
      </c>
      <c r="J3" s="72" t="s">
        <v>813</v>
      </c>
      <c r="K3" s="72" t="s">
        <v>957</v>
      </c>
      <c r="L3" s="72" t="s">
        <v>921</v>
      </c>
      <c r="M3" s="72" t="s">
        <v>817</v>
      </c>
      <c r="N3" s="72" t="s">
        <v>890</v>
      </c>
      <c r="O3" s="72" t="s">
        <v>1176</v>
      </c>
      <c r="P3" s="72" t="s">
        <v>760</v>
      </c>
      <c r="Q3" s="72" t="s">
        <v>1039</v>
      </c>
      <c r="R3" s="72" t="s">
        <v>1094</v>
      </c>
      <c r="S3" s="72" t="s">
        <v>1133</v>
      </c>
      <c r="T3" s="72" t="s">
        <v>1050</v>
      </c>
      <c r="U3" s="72" t="s">
        <v>1102</v>
      </c>
      <c r="V3" s="72" t="s">
        <v>987</v>
      </c>
      <c r="W3" s="72" t="s">
        <v>1030</v>
      </c>
      <c r="X3" s="72" t="s">
        <v>791</v>
      </c>
      <c r="Y3" s="72" t="s">
        <v>18873</v>
      </c>
      <c r="Z3" s="15" t="s">
        <v>1126</v>
      </c>
      <c r="AA3" s="72" t="s">
        <v>1132</v>
      </c>
      <c r="AB3" s="72" t="s">
        <v>1104</v>
      </c>
      <c r="AC3" s="72" t="s">
        <v>872</v>
      </c>
      <c r="AD3" s="72" t="s">
        <v>1009</v>
      </c>
      <c r="AE3" s="72" t="s">
        <v>1012</v>
      </c>
      <c r="AF3" s="72" t="s">
        <v>984</v>
      </c>
      <c r="AG3" s="16"/>
      <c r="AH3" s="72" t="s">
        <v>744</v>
      </c>
      <c r="AI3" s="72" t="s">
        <v>1165</v>
      </c>
      <c r="AJ3" s="7" t="s">
        <v>1125</v>
      </c>
      <c r="AK3" s="72" t="s">
        <v>815</v>
      </c>
      <c r="AL3" s="72" t="s">
        <v>1082</v>
      </c>
      <c r="AM3" s="72" t="s">
        <v>961</v>
      </c>
      <c r="AN3" s="72" t="s">
        <v>850</v>
      </c>
      <c r="AO3" s="72" t="s">
        <v>958</v>
      </c>
      <c r="AP3" s="72" t="s">
        <v>1098</v>
      </c>
      <c r="AQ3" s="72" t="s">
        <v>803</v>
      </c>
      <c r="AR3" s="16"/>
      <c r="AS3" s="72" t="s">
        <v>744</v>
      </c>
      <c r="AT3" s="72" t="s">
        <v>755</v>
      </c>
      <c r="AU3" s="61" t="s">
        <v>989</v>
      </c>
      <c r="AV3" s="72" t="s">
        <v>879</v>
      </c>
      <c r="AW3" s="7" t="s">
        <v>823</v>
      </c>
      <c r="AX3" s="7" t="s">
        <v>980</v>
      </c>
      <c r="AY3" s="7" t="s">
        <v>747</v>
      </c>
      <c r="AZ3" s="72" t="s">
        <v>1130</v>
      </c>
      <c r="BA3" s="7" t="s">
        <v>1024</v>
      </c>
      <c r="BB3" s="68" t="s">
        <v>1056</v>
      </c>
      <c r="BC3" s="72" t="s">
        <v>1088</v>
      </c>
      <c r="BD3" s="72" t="s">
        <v>945</v>
      </c>
      <c r="BE3" s="72" t="s">
        <v>1037</v>
      </c>
      <c r="BF3" s="72" t="s">
        <v>1041</v>
      </c>
      <c r="BG3" s="72" t="s">
        <v>1045</v>
      </c>
      <c r="BH3" s="72" t="s">
        <v>18879</v>
      </c>
      <c r="BI3" s="72" t="s">
        <v>749</v>
      </c>
      <c r="BJ3" s="72" t="s">
        <v>860</v>
      </c>
      <c r="BK3" s="72" t="s">
        <v>922</v>
      </c>
      <c r="BL3" s="72" t="s">
        <v>1174</v>
      </c>
      <c r="BM3" s="72" t="s">
        <v>1070</v>
      </c>
      <c r="BN3" s="72" t="s">
        <v>1075</v>
      </c>
      <c r="BO3" s="72" t="s">
        <v>813</v>
      </c>
      <c r="BP3" s="72" t="s">
        <v>824</v>
      </c>
      <c r="BQ3" s="72" t="s">
        <v>1023</v>
      </c>
      <c r="BR3" s="72" t="s">
        <v>753</v>
      </c>
      <c r="BS3" s="72" t="s">
        <v>866</v>
      </c>
      <c r="BT3" s="72" t="s">
        <v>707</v>
      </c>
      <c r="BU3" s="72" t="s">
        <v>1055</v>
      </c>
      <c r="BV3" s="72" t="s">
        <v>734</v>
      </c>
      <c r="BW3" s="72" t="s">
        <v>909</v>
      </c>
      <c r="BX3" s="72" t="s">
        <v>894</v>
      </c>
      <c r="BY3" s="72" t="s">
        <v>777</v>
      </c>
      <c r="BZ3" s="72" t="s">
        <v>788</v>
      </c>
      <c r="CA3" s="72" t="s">
        <v>957</v>
      </c>
      <c r="CB3" s="72" t="s">
        <v>889</v>
      </c>
      <c r="CC3" s="72" t="s">
        <v>1113</v>
      </c>
      <c r="CD3" s="72" t="s">
        <v>18886</v>
      </c>
      <c r="CE3" s="72" t="s">
        <v>1014</v>
      </c>
      <c r="CF3" s="72" t="s">
        <v>996</v>
      </c>
      <c r="CG3" s="72" t="s">
        <v>8981</v>
      </c>
      <c r="CH3" s="72" t="s">
        <v>1185</v>
      </c>
      <c r="CI3" s="72" t="s">
        <v>971</v>
      </c>
      <c r="CJ3" s="72" t="s">
        <v>1078</v>
      </c>
      <c r="CK3" s="72" t="s">
        <v>720</v>
      </c>
      <c r="CL3" s="72" t="s">
        <v>987</v>
      </c>
      <c r="CM3" s="72" t="s">
        <v>750</v>
      </c>
      <c r="CN3" s="72" t="s">
        <v>1047</v>
      </c>
      <c r="CO3" s="72" t="s">
        <v>1049</v>
      </c>
      <c r="CP3" s="72" t="s">
        <v>785</v>
      </c>
      <c r="CQ3" s="72" t="s">
        <v>18866</v>
      </c>
      <c r="CR3" s="72" t="s">
        <v>847</v>
      </c>
      <c r="CS3" s="72" t="s">
        <v>983</v>
      </c>
      <c r="CT3" s="72" t="s">
        <v>18891</v>
      </c>
      <c r="CU3" s="72" t="s">
        <v>745</v>
      </c>
      <c r="CV3" s="72" t="s">
        <v>1018</v>
      </c>
      <c r="CW3" s="72" t="s">
        <v>834</v>
      </c>
      <c r="CX3" s="72" t="s">
        <v>844</v>
      </c>
      <c r="CY3" s="72" t="s">
        <v>1027</v>
      </c>
      <c r="CZ3" s="72" t="s">
        <v>938</v>
      </c>
      <c r="DA3" s="72" t="s">
        <v>882</v>
      </c>
      <c r="DB3" s="72" t="s">
        <v>931</v>
      </c>
      <c r="DC3" s="72" t="s">
        <v>917</v>
      </c>
      <c r="DD3" s="72" t="s">
        <v>789</v>
      </c>
      <c r="DE3" s="72" t="s">
        <v>797</v>
      </c>
      <c r="DF3" s="72" t="s">
        <v>901</v>
      </c>
      <c r="DG3" s="72" t="s">
        <v>1132</v>
      </c>
      <c r="DH3" s="72" t="s">
        <v>18898</v>
      </c>
      <c r="DI3" s="72" t="s">
        <v>1061</v>
      </c>
      <c r="DJ3" s="72" t="s">
        <v>795</v>
      </c>
      <c r="DK3" s="72" t="s">
        <v>837</v>
      </c>
      <c r="DL3" s="72" t="s">
        <v>715</v>
      </c>
      <c r="DM3" s="72" t="s">
        <v>1167</v>
      </c>
      <c r="DN3" s="72" t="s">
        <v>1169</v>
      </c>
      <c r="DO3" s="72" t="s">
        <v>928</v>
      </c>
      <c r="DP3" s="72" t="s">
        <v>1038</v>
      </c>
      <c r="DQ3" s="72" t="s">
        <v>1126</v>
      </c>
      <c r="DR3" s="72" t="s">
        <v>1195</v>
      </c>
      <c r="DS3" s="7" t="s">
        <v>923</v>
      </c>
      <c r="DT3" s="25" t="s">
        <v>945</v>
      </c>
      <c r="DU3" s="71" t="s">
        <v>1037</v>
      </c>
      <c r="DV3" s="7" t="s">
        <v>1041</v>
      </c>
      <c r="DW3" s="71" t="s">
        <v>1045</v>
      </c>
      <c r="DX3" s="71" t="s">
        <v>1129</v>
      </c>
      <c r="DY3" s="7" t="s">
        <v>749</v>
      </c>
      <c r="DZ3" s="71" t="s">
        <v>1055</v>
      </c>
      <c r="EA3" s="71" t="s">
        <v>771</v>
      </c>
      <c r="EB3" s="71" t="s">
        <v>956</v>
      </c>
      <c r="EC3" s="71" t="s">
        <v>941</v>
      </c>
      <c r="ED3" s="71" t="s">
        <v>18885</v>
      </c>
      <c r="EE3" s="71" t="s">
        <v>813</v>
      </c>
      <c r="EF3" s="71" t="s">
        <v>1122</v>
      </c>
      <c r="EG3" s="71" t="s">
        <v>889</v>
      </c>
      <c r="EH3" s="71" t="s">
        <v>817</v>
      </c>
      <c r="EI3" s="71" t="s">
        <v>1083</v>
      </c>
      <c r="EJ3" s="71" t="s">
        <v>1127</v>
      </c>
      <c r="EK3" s="71" t="s">
        <v>760</v>
      </c>
      <c r="EL3" s="71" t="s">
        <v>913</v>
      </c>
      <c r="EM3" s="71" t="s">
        <v>909</v>
      </c>
      <c r="EN3" s="71" t="s">
        <v>940</v>
      </c>
      <c r="EO3" s="71" t="s">
        <v>1050</v>
      </c>
      <c r="EP3" s="71" t="s">
        <v>8985</v>
      </c>
      <c r="EQ3" s="71" t="s">
        <v>987</v>
      </c>
      <c r="ER3" s="71" t="s">
        <v>842</v>
      </c>
      <c r="ES3" s="97" t="s">
        <v>1056</v>
      </c>
      <c r="ET3" s="97" t="s">
        <v>1063</v>
      </c>
      <c r="EU3" s="97" t="s">
        <v>947</v>
      </c>
      <c r="EV3" s="97" t="s">
        <v>996</v>
      </c>
      <c r="EW3" s="97" t="s">
        <v>1116</v>
      </c>
      <c r="EX3" s="97" t="s">
        <v>1079</v>
      </c>
      <c r="EY3" s="97" t="s">
        <v>918</v>
      </c>
      <c r="EZ3" s="97" t="s">
        <v>937</v>
      </c>
      <c r="FA3" s="97" t="s">
        <v>927</v>
      </c>
      <c r="FB3" s="97" t="s">
        <v>834</v>
      </c>
      <c r="FC3" s="97" t="s">
        <v>1093</v>
      </c>
      <c r="FD3" s="97" t="s">
        <v>756</v>
      </c>
      <c r="FE3" s="97" t="s">
        <v>1089</v>
      </c>
      <c r="FF3" s="97" t="s">
        <v>880</v>
      </c>
      <c r="FG3" s="97" t="s">
        <v>1103</v>
      </c>
      <c r="FH3" s="97" t="s">
        <v>1108</v>
      </c>
      <c r="FI3" s="97" t="s">
        <v>1046</v>
      </c>
      <c r="FJ3" s="97" t="s">
        <v>797</v>
      </c>
      <c r="FK3" s="97" t="s">
        <v>901</v>
      </c>
      <c r="FL3" s="97" t="s">
        <v>1081</v>
      </c>
      <c r="FM3" s="97" t="s">
        <v>942</v>
      </c>
      <c r="FN3" s="97" t="s">
        <v>844</v>
      </c>
      <c r="FO3" s="97" t="s">
        <v>829</v>
      </c>
      <c r="FP3" s="97" t="s">
        <v>807</v>
      </c>
      <c r="FQ3" s="97" t="s">
        <v>715</v>
      </c>
      <c r="FR3" s="97" t="s">
        <v>728</v>
      </c>
      <c r="FS3" s="97" t="s">
        <v>738</v>
      </c>
      <c r="FT3" s="72" t="s">
        <v>721</v>
      </c>
      <c r="FU3" s="72" t="s">
        <v>898</v>
      </c>
      <c r="FV3" s="72" t="s">
        <v>1154</v>
      </c>
      <c r="FW3" s="72" t="s">
        <v>1132</v>
      </c>
      <c r="FX3" s="72" t="s">
        <v>1104</v>
      </c>
      <c r="FY3" s="72" t="s">
        <v>892</v>
      </c>
      <c r="FZ3" s="72" t="s">
        <v>1009</v>
      </c>
      <c r="GA3" s="72" t="s">
        <v>1012</v>
      </c>
      <c r="GB3" s="72" t="s">
        <v>1112</v>
      </c>
      <c r="GC3" s="72" t="s">
        <v>1160</v>
      </c>
      <c r="GD3" s="72" t="s">
        <v>906</v>
      </c>
      <c r="GE3" s="72" t="s">
        <v>1165</v>
      </c>
      <c r="GF3" s="72" t="s">
        <v>1038</v>
      </c>
      <c r="GG3" s="72" t="s">
        <v>1031</v>
      </c>
      <c r="GH3" s="72" t="s">
        <v>1082</v>
      </c>
      <c r="GI3" s="72" t="s">
        <v>961</v>
      </c>
      <c r="GJ3" s="72" t="s">
        <v>1035</v>
      </c>
      <c r="GK3" s="72" t="s">
        <v>1247</v>
      </c>
      <c r="GL3" s="72" t="s">
        <v>706</v>
      </c>
      <c r="GM3" s="72" t="s">
        <v>1156</v>
      </c>
      <c r="GN3" s="72" t="s">
        <v>935</v>
      </c>
      <c r="GO3" s="72" t="s">
        <v>743</v>
      </c>
      <c r="GP3" s="72" t="s">
        <v>1006</v>
      </c>
      <c r="GQ3" s="72" t="s">
        <v>989</v>
      </c>
      <c r="GR3" s="72" t="s">
        <v>812</v>
      </c>
      <c r="GS3" s="72" t="s">
        <v>1010</v>
      </c>
      <c r="GT3" s="72" t="s">
        <v>838</v>
      </c>
      <c r="GU3" s="72" t="s">
        <v>752</v>
      </c>
      <c r="GV3" s="72" t="s">
        <v>719</v>
      </c>
      <c r="GW3" s="72" t="s">
        <v>1024</v>
      </c>
      <c r="GX3" s="72" t="s">
        <v>859</v>
      </c>
      <c r="GY3" s="72" t="s">
        <v>1088</v>
      </c>
      <c r="GZ3" s="72" t="s">
        <v>945</v>
      </c>
      <c r="HA3" s="72" t="s">
        <v>763</v>
      </c>
      <c r="HB3" s="72" t="s">
        <v>736</v>
      </c>
      <c r="HC3" s="72" t="s">
        <v>1068</v>
      </c>
      <c r="HD3" s="72" t="s">
        <v>874</v>
      </c>
      <c r="HE3" s="72" t="s">
        <v>900</v>
      </c>
      <c r="HF3" s="72" t="s">
        <v>1007</v>
      </c>
      <c r="HG3" s="72" t="s">
        <v>833</v>
      </c>
      <c r="HH3" s="72" t="s">
        <v>1174</v>
      </c>
      <c r="HI3" s="72" t="s">
        <v>1070</v>
      </c>
      <c r="HJ3" s="72" t="s">
        <v>800</v>
      </c>
      <c r="HK3" s="72" t="s">
        <v>845</v>
      </c>
      <c r="HL3" s="72" t="s">
        <v>1073</v>
      </c>
      <c r="HM3" s="72" t="s">
        <v>740</v>
      </c>
      <c r="HN3" s="72" t="s">
        <v>899</v>
      </c>
      <c r="HO3" s="72" t="s">
        <v>1163</v>
      </c>
      <c r="HP3" s="72" t="s">
        <v>779</v>
      </c>
      <c r="HQ3" s="72" t="s">
        <v>1055</v>
      </c>
      <c r="HR3" s="72" t="s">
        <v>734</v>
      </c>
      <c r="HS3" s="72" t="s">
        <v>909</v>
      </c>
      <c r="HT3" s="72" t="s">
        <v>894</v>
      </c>
      <c r="HU3" s="72" t="s">
        <v>954</v>
      </c>
      <c r="HV3" s="72" t="s">
        <v>1015</v>
      </c>
      <c r="HW3" s="72" t="s">
        <v>794</v>
      </c>
      <c r="HX3" s="72" t="s">
        <v>921</v>
      </c>
      <c r="HY3" s="72" t="s">
        <v>817</v>
      </c>
      <c r="HZ3" s="72" t="s">
        <v>890</v>
      </c>
      <c r="IA3" s="72" t="s">
        <v>947</v>
      </c>
      <c r="IB3" s="72" t="s">
        <v>864</v>
      </c>
      <c r="IC3" s="72" t="s">
        <v>806</v>
      </c>
      <c r="ID3" s="72" t="s">
        <v>909</v>
      </c>
      <c r="IE3" s="72" t="s">
        <v>1020</v>
      </c>
      <c r="IF3" s="72" t="s">
        <v>1050</v>
      </c>
      <c r="IG3" s="72" t="s">
        <v>873</v>
      </c>
      <c r="IH3" s="72" t="s">
        <v>987</v>
      </c>
      <c r="II3" s="72" t="s">
        <v>1030</v>
      </c>
      <c r="IJ3" s="72" t="s">
        <v>18913</v>
      </c>
      <c r="IK3" s="72" t="s">
        <v>1049</v>
      </c>
      <c r="IL3" s="72" t="s">
        <v>785</v>
      </c>
      <c r="IM3" s="72" t="s">
        <v>762</v>
      </c>
      <c r="IN3" s="72" t="s">
        <v>946</v>
      </c>
      <c r="IO3" s="72" t="s">
        <v>1079</v>
      </c>
      <c r="IP3" s="72" t="s">
        <v>918</v>
      </c>
      <c r="IQ3" s="72" t="s">
        <v>1013</v>
      </c>
      <c r="IR3" s="72" t="s">
        <v>1018</v>
      </c>
      <c r="IS3" s="72" t="s">
        <v>834</v>
      </c>
      <c r="IT3" s="72" t="s">
        <v>1025</v>
      </c>
      <c r="IU3" s="72" t="s">
        <v>1119</v>
      </c>
      <c r="IV3" s="72" t="s">
        <v>735</v>
      </c>
      <c r="IW3" s="72" t="s">
        <v>1128</v>
      </c>
      <c r="IX3" s="72" t="s">
        <v>1134</v>
      </c>
      <c r="IY3" s="72" t="s">
        <v>1153</v>
      </c>
      <c r="IZ3" s="72" t="s">
        <v>1046</v>
      </c>
      <c r="JA3" s="72" t="s">
        <v>898</v>
      </c>
      <c r="JB3" s="72" t="s">
        <v>901</v>
      </c>
      <c r="JC3" s="72" t="s">
        <v>1057</v>
      </c>
      <c r="JD3" s="72" t="s">
        <v>1105</v>
      </c>
      <c r="JE3" s="72" t="s">
        <v>871</v>
      </c>
      <c r="JF3" s="72" t="s">
        <v>1142</v>
      </c>
      <c r="JG3" s="72" t="s">
        <v>1060</v>
      </c>
      <c r="JH3" s="72" t="s">
        <v>1148</v>
      </c>
      <c r="JI3" s="72" t="s">
        <v>1167</v>
      </c>
      <c r="JJ3" s="72" t="s">
        <v>1169</v>
      </c>
      <c r="JK3" s="72" t="s">
        <v>18916</v>
      </c>
      <c r="JL3" s="72" t="s">
        <v>898</v>
      </c>
      <c r="JM3" s="72" t="s">
        <v>712</v>
      </c>
      <c r="JN3" s="72" t="s">
        <v>1195</v>
      </c>
      <c r="JO3" s="72" t="s">
        <v>923</v>
      </c>
      <c r="JP3" s="72" t="s">
        <v>892</v>
      </c>
      <c r="JQ3" s="72" t="s">
        <v>1009</v>
      </c>
      <c r="JR3" s="72" t="s">
        <v>1012</v>
      </c>
      <c r="JS3" s="72" t="s">
        <v>1016</v>
      </c>
      <c r="JT3" s="72" t="s">
        <v>935</v>
      </c>
      <c r="JU3" s="72" t="s">
        <v>744</v>
      </c>
      <c r="JV3" s="72" t="s">
        <v>952</v>
      </c>
      <c r="JW3" s="72" t="s">
        <v>1065</v>
      </c>
      <c r="JX3" s="72" t="s">
        <v>815</v>
      </c>
      <c r="JY3" s="72" t="s">
        <v>1082</v>
      </c>
      <c r="JZ3" s="72" t="s">
        <v>961</v>
      </c>
      <c r="KA3" s="72" t="s">
        <v>1026</v>
      </c>
      <c r="KB3" s="72" t="s">
        <v>729</v>
      </c>
      <c r="KC3" s="72" t="s">
        <v>1024</v>
      </c>
      <c r="KD3" s="72" t="s">
        <v>1121</v>
      </c>
      <c r="KE3" s="72" t="s">
        <v>767</v>
      </c>
      <c r="KF3" s="72" t="s">
        <v>743</v>
      </c>
      <c r="KG3" s="72" t="s">
        <v>1006</v>
      </c>
      <c r="KH3" s="72" t="s">
        <v>804</v>
      </c>
      <c r="KI3" s="72" t="s">
        <v>787</v>
      </c>
      <c r="KJ3" s="72" t="s">
        <v>8999</v>
      </c>
      <c r="KK3" s="72" t="s">
        <v>944</v>
      </c>
      <c r="KL3" s="72" t="s">
        <v>747</v>
      </c>
      <c r="KM3" s="72" t="s">
        <v>1029</v>
      </c>
      <c r="KN3" s="72" t="s">
        <v>981</v>
      </c>
      <c r="KO3" s="72" t="s">
        <v>1036</v>
      </c>
      <c r="KP3" s="72" t="s">
        <v>1088</v>
      </c>
      <c r="KQ3" s="72" t="s">
        <v>1043</v>
      </c>
      <c r="KR3" s="72" t="s">
        <v>1037</v>
      </c>
      <c r="KS3" s="72" t="s">
        <v>1041</v>
      </c>
      <c r="KT3" s="72" t="s">
        <v>1045</v>
      </c>
      <c r="KU3" s="72" t="s">
        <v>985</v>
      </c>
      <c r="KV3" s="72" t="s">
        <v>749</v>
      </c>
      <c r="KW3" s="72" t="s">
        <v>1131</v>
      </c>
      <c r="KX3" s="72" t="s">
        <v>833</v>
      </c>
      <c r="KY3" s="72" t="s">
        <v>1110</v>
      </c>
      <c r="KZ3" s="72" t="s">
        <v>18924</v>
      </c>
      <c r="LA3" s="72" t="s">
        <v>1075</v>
      </c>
      <c r="LB3" s="72" t="s">
        <v>1118</v>
      </c>
      <c r="LC3" s="72" t="s">
        <v>904</v>
      </c>
      <c r="LD3" s="72" t="s">
        <v>1023</v>
      </c>
      <c r="LE3" s="72" t="s">
        <v>753</v>
      </c>
      <c r="LF3" s="72" t="s">
        <v>1163</v>
      </c>
      <c r="LG3" s="72" t="s">
        <v>1092</v>
      </c>
      <c r="LH3" s="72" t="s">
        <v>1085</v>
      </c>
      <c r="LI3" s="72" t="s">
        <v>913</v>
      </c>
      <c r="LJ3" s="72" t="s">
        <v>714</v>
      </c>
      <c r="LK3" s="72" t="s">
        <v>822</v>
      </c>
      <c r="LL3" s="72" t="s">
        <v>737</v>
      </c>
      <c r="LM3" s="72" t="s">
        <v>1084</v>
      </c>
      <c r="LN3" s="72" t="s">
        <v>931</v>
      </c>
      <c r="LO3" s="72" t="s">
        <v>1153</v>
      </c>
      <c r="LP3" s="72" t="s">
        <v>982</v>
      </c>
      <c r="LQ3" s="72" t="s">
        <v>898</v>
      </c>
      <c r="LR3" s="72" t="s">
        <v>901</v>
      </c>
      <c r="LS3" s="72" t="s">
        <v>1132</v>
      </c>
      <c r="LT3" s="72" t="s">
        <v>1104</v>
      </c>
      <c r="LU3" s="72" t="s">
        <v>844</v>
      </c>
      <c r="LV3" s="72" t="s">
        <v>18867</v>
      </c>
      <c r="LW3" s="72" t="s">
        <v>1076</v>
      </c>
      <c r="LX3" s="72" t="s">
        <v>9030</v>
      </c>
      <c r="LY3" s="72" t="s">
        <v>1167</v>
      </c>
      <c r="LZ3" s="72" t="s">
        <v>1169</v>
      </c>
      <c r="MA3" s="72" t="s">
        <v>1165</v>
      </c>
      <c r="MB3" s="72" t="s">
        <v>1038</v>
      </c>
      <c r="MC3" s="72" t="s">
        <v>1031</v>
      </c>
      <c r="MD3" s="72" t="s">
        <v>18926</v>
      </c>
      <c r="ME3" s="72" t="s">
        <v>1090</v>
      </c>
      <c r="MF3" s="72" t="s">
        <v>846</v>
      </c>
      <c r="MG3" s="72" t="s">
        <v>1009</v>
      </c>
      <c r="MH3" s="72" t="s">
        <v>881</v>
      </c>
      <c r="MI3" s="72" t="s">
        <v>18927</v>
      </c>
      <c r="MJ3" s="72" t="s">
        <v>774</v>
      </c>
      <c r="MK3" s="72" t="s">
        <v>1053</v>
      </c>
      <c r="ML3" s="72" t="s">
        <v>1006</v>
      </c>
      <c r="MM3" s="72" t="s">
        <v>1065</v>
      </c>
      <c r="MN3" s="72" t="s">
        <v>1044</v>
      </c>
      <c r="MO3" s="72" t="s">
        <v>1162</v>
      </c>
      <c r="MP3" s="72" t="s">
        <v>839</v>
      </c>
      <c r="MQ3" s="72" t="s">
        <v>963</v>
      </c>
      <c r="MR3" s="72" t="s">
        <v>958</v>
      </c>
      <c r="MS3" s="72" t="s">
        <v>1051</v>
      </c>
      <c r="MT3" s="72" t="s">
        <v>859</v>
      </c>
      <c r="MU3" s="72" t="s">
        <v>1088</v>
      </c>
      <c r="MV3" s="72" t="s">
        <v>1032</v>
      </c>
      <c r="MW3" s="72" t="s">
        <v>1151</v>
      </c>
      <c r="MX3" s="72" t="s">
        <v>1152</v>
      </c>
      <c r="MY3" s="72" t="s">
        <v>1140</v>
      </c>
      <c r="MZ3" s="72" t="s">
        <v>997</v>
      </c>
      <c r="NA3" s="72" t="s">
        <v>944</v>
      </c>
      <c r="NB3" s="72" t="s">
        <v>747</v>
      </c>
      <c r="NC3" s="72" t="s">
        <v>833</v>
      </c>
      <c r="ND3" s="72" t="s">
        <v>1174</v>
      </c>
      <c r="NE3" s="72" t="s">
        <v>18871</v>
      </c>
      <c r="NF3" s="72" t="s">
        <v>1244</v>
      </c>
      <c r="NG3" s="72" t="s">
        <v>916</v>
      </c>
      <c r="NH3" s="72" t="s">
        <v>726</v>
      </c>
      <c r="NI3" s="72" t="s">
        <v>1041</v>
      </c>
      <c r="NJ3" s="72" t="s">
        <v>1045</v>
      </c>
      <c r="NK3" s="72" t="s">
        <v>9011</v>
      </c>
      <c r="NL3" s="72" t="s">
        <v>1144</v>
      </c>
      <c r="NM3" s="72" t="s">
        <v>1055</v>
      </c>
      <c r="NN3" s="72" t="s">
        <v>953</v>
      </c>
      <c r="NO3" s="72" t="s">
        <v>711</v>
      </c>
      <c r="NP3" s="72" t="s">
        <v>941</v>
      </c>
      <c r="NQ3" s="72" t="s">
        <v>1099</v>
      </c>
      <c r="NR3" s="72" t="s">
        <v>813</v>
      </c>
      <c r="NS3" s="72" t="s">
        <v>1159</v>
      </c>
      <c r="NT3" s="72" t="s">
        <v>1023</v>
      </c>
      <c r="NU3" s="72" t="s">
        <v>817</v>
      </c>
      <c r="NV3" s="72" t="s">
        <v>890</v>
      </c>
      <c r="NW3" s="72" t="s">
        <v>1176</v>
      </c>
      <c r="NX3" s="72" t="s">
        <v>760</v>
      </c>
      <c r="NY3" s="72" t="s">
        <v>913</v>
      </c>
      <c r="NZ3" s="72" t="s">
        <v>909</v>
      </c>
      <c r="OA3" s="72" t="s">
        <v>822</v>
      </c>
      <c r="OB3" s="72" t="s">
        <v>9016</v>
      </c>
      <c r="OC3" s="72" t="s">
        <v>873</v>
      </c>
      <c r="OD3" s="72" t="s">
        <v>987</v>
      </c>
      <c r="OE3" s="72" t="s">
        <v>1030</v>
      </c>
      <c r="OF3" s="72" t="s">
        <v>875</v>
      </c>
      <c r="OG3" s="72" t="s">
        <v>742</v>
      </c>
      <c r="OH3" s="72" t="s">
        <v>947</v>
      </c>
      <c r="OI3" s="72" t="s">
        <v>1002</v>
      </c>
      <c r="OJ3" s="72" t="s">
        <v>1116</v>
      </c>
      <c r="OK3" s="72" t="s">
        <v>1079</v>
      </c>
      <c r="OL3" s="72" t="s">
        <v>918</v>
      </c>
      <c r="OM3" s="72" t="s">
        <v>1013</v>
      </c>
      <c r="ON3" s="72" t="s">
        <v>1018</v>
      </c>
      <c r="OO3" s="10"/>
      <c r="OP3" s="72" t="s">
        <v>782</v>
      </c>
      <c r="OQ3" s="72" t="s">
        <v>862</v>
      </c>
      <c r="OR3" s="72" t="s">
        <v>18937</v>
      </c>
      <c r="OS3" s="72" t="s">
        <v>1158</v>
      </c>
      <c r="OT3" s="72" t="s">
        <v>1103</v>
      </c>
      <c r="OU3" s="72" t="s">
        <v>1104</v>
      </c>
      <c r="OV3" s="72" t="s">
        <v>1046</v>
      </c>
      <c r="OW3" s="72" t="s">
        <v>950</v>
      </c>
      <c r="OX3" s="72" t="s">
        <v>901</v>
      </c>
      <c r="OY3" s="72" t="s">
        <v>754</v>
      </c>
      <c r="OZ3" s="72" t="s">
        <v>1106</v>
      </c>
      <c r="PA3" s="72" t="s">
        <v>844</v>
      </c>
      <c r="PB3" s="72" t="s">
        <v>1027</v>
      </c>
      <c r="PC3" s="72" t="s">
        <v>703</v>
      </c>
      <c r="PD3" s="72" t="s">
        <v>715</v>
      </c>
      <c r="PE3" s="72" t="s">
        <v>1150</v>
      </c>
      <c r="PF3" s="72" t="s">
        <v>738</v>
      </c>
      <c r="PG3" s="72" t="s">
        <v>716</v>
      </c>
      <c r="PH3" s="72" t="s">
        <v>958</v>
      </c>
      <c r="PI3" s="72" t="s">
        <v>706</v>
      </c>
      <c r="PJ3" s="72" t="s">
        <v>1036</v>
      </c>
      <c r="PK3" s="72" t="s">
        <v>1088</v>
      </c>
      <c r="PL3" s="72" t="s">
        <v>945</v>
      </c>
      <c r="PM3" s="72" t="s">
        <v>1037</v>
      </c>
      <c r="PN3" s="72" t="s">
        <v>1041</v>
      </c>
      <c r="PO3" s="72" t="s">
        <v>1068</v>
      </c>
      <c r="PP3" s="72" t="s">
        <v>874</v>
      </c>
      <c r="PQ3" s="72" t="s">
        <v>980</v>
      </c>
      <c r="PR3" s="72" t="s">
        <v>860</v>
      </c>
      <c r="PS3" s="72" t="s">
        <v>922</v>
      </c>
      <c r="PT3" s="72" t="s">
        <v>1034</v>
      </c>
      <c r="PU3" s="72" t="s">
        <v>1070</v>
      </c>
      <c r="PV3" s="72" t="s">
        <v>1075</v>
      </c>
      <c r="PW3" s="72" t="s">
        <v>9007</v>
      </c>
      <c r="PX3" s="72" t="s">
        <v>1073</v>
      </c>
      <c r="PY3" s="72" t="s">
        <v>739</v>
      </c>
      <c r="PZ3" s="72" t="s">
        <v>1080</v>
      </c>
      <c r="QA3" s="72" t="s">
        <v>1163</v>
      </c>
      <c r="QB3" s="72" t="s">
        <v>707</v>
      </c>
      <c r="QC3" s="72" t="s">
        <v>1055</v>
      </c>
      <c r="QD3" s="72" t="s">
        <v>953</v>
      </c>
      <c r="QE3" s="72" t="s">
        <v>909</v>
      </c>
      <c r="QF3" s="72" t="s">
        <v>894</v>
      </c>
      <c r="QG3" s="72" t="s">
        <v>777</v>
      </c>
      <c r="QH3" s="72" t="s">
        <v>893</v>
      </c>
      <c r="QI3" s="72" t="s">
        <v>957</v>
      </c>
      <c r="QJ3" s="72" t="s">
        <v>1077</v>
      </c>
      <c r="QK3" s="72" t="s">
        <v>817</v>
      </c>
      <c r="QL3" s="72" t="s">
        <v>890</v>
      </c>
      <c r="QM3" s="72" t="s">
        <v>1014</v>
      </c>
      <c r="QN3" s="72" t="s">
        <v>996</v>
      </c>
      <c r="QO3" s="72" t="s">
        <v>806</v>
      </c>
      <c r="QP3" s="72" t="s">
        <v>849</v>
      </c>
      <c r="QQ3" s="72" t="s">
        <v>727</v>
      </c>
      <c r="QR3" s="72" t="s">
        <v>915</v>
      </c>
      <c r="QS3" s="72" t="s">
        <v>873</v>
      </c>
      <c r="QT3" s="72" t="s">
        <v>987</v>
      </c>
      <c r="QU3" s="72" t="s">
        <v>1030</v>
      </c>
      <c r="QV3" s="72" t="s">
        <v>18913</v>
      </c>
      <c r="QW3" s="72" t="s">
        <v>1049</v>
      </c>
      <c r="QX3" s="72" t="s">
        <v>1158</v>
      </c>
      <c r="QY3" s="72" t="s">
        <v>820</v>
      </c>
      <c r="QZ3" s="72" t="s">
        <v>847</v>
      </c>
      <c r="RA3" s="72" t="s">
        <v>816</v>
      </c>
      <c r="RB3" s="72" t="s">
        <v>826</v>
      </c>
      <c r="RC3" s="72" t="s">
        <v>1013</v>
      </c>
      <c r="RD3" s="72" t="s">
        <v>1018</v>
      </c>
      <c r="RE3" s="72" t="s">
        <v>942</v>
      </c>
      <c r="RF3" s="72" t="s">
        <v>1025</v>
      </c>
      <c r="RG3" s="72" t="s">
        <v>1027</v>
      </c>
      <c r="RH3" s="72" t="s">
        <v>938</v>
      </c>
      <c r="RI3" s="72" t="s">
        <v>882</v>
      </c>
      <c r="RJ3" s="72" t="s">
        <v>1103</v>
      </c>
      <c r="RK3" s="72" t="s">
        <v>1181</v>
      </c>
      <c r="RL3" s="72" t="s">
        <v>1046</v>
      </c>
      <c r="RM3" s="72" t="s">
        <v>950</v>
      </c>
      <c r="RN3" s="72" t="s">
        <v>901</v>
      </c>
      <c r="RO3" s="72" t="s">
        <v>1057</v>
      </c>
      <c r="RP3" s="72" t="s">
        <v>942</v>
      </c>
      <c r="RQ3" s="72" t="s">
        <v>871</v>
      </c>
      <c r="RR3" s="72" t="s">
        <v>1142</v>
      </c>
      <c r="RS3" s="72" t="s">
        <v>703</v>
      </c>
      <c r="RT3" s="72" t="s">
        <v>715</v>
      </c>
      <c r="RU3" s="72" t="s">
        <v>931</v>
      </c>
      <c r="RV3" s="72" t="s">
        <v>1104</v>
      </c>
      <c r="RW3" s="72" t="s">
        <v>850</v>
      </c>
      <c r="RX3" s="10"/>
      <c r="RY3" s="72" t="s">
        <v>780</v>
      </c>
      <c r="RZ3" s="72" t="s">
        <v>1086</v>
      </c>
      <c r="SA3" s="72" t="s">
        <v>923</v>
      </c>
      <c r="SB3" s="72" t="s">
        <v>892</v>
      </c>
      <c r="SC3" s="72" t="s">
        <v>1009</v>
      </c>
      <c r="SD3" s="72" t="s">
        <v>1012</v>
      </c>
      <c r="SE3" s="72" t="s">
        <v>1005</v>
      </c>
      <c r="SF3" s="72" t="s">
        <v>1146</v>
      </c>
      <c r="SG3" s="72" t="s">
        <v>1106</v>
      </c>
      <c r="SH3" s="72" t="s">
        <v>892</v>
      </c>
      <c r="SI3" s="72" t="s">
        <v>1087</v>
      </c>
      <c r="SJ3" s="72" t="s">
        <v>1111</v>
      </c>
      <c r="SK3" s="72" t="s">
        <v>1086</v>
      </c>
      <c r="SL3" s="72" t="s">
        <v>923</v>
      </c>
      <c r="SM3" s="72" t="s">
        <v>964</v>
      </c>
      <c r="SN3" s="72" t="s">
        <v>1009</v>
      </c>
      <c r="SO3" s="72" t="s">
        <v>709</v>
      </c>
      <c r="SP3" s="72" t="s">
        <v>1016</v>
      </c>
      <c r="SQ3" s="72" t="s">
        <v>997</v>
      </c>
      <c r="SR3" s="72" t="s">
        <v>744</v>
      </c>
      <c r="SS3" s="72" t="s">
        <v>1008</v>
      </c>
      <c r="ST3" s="72" t="s">
        <v>989</v>
      </c>
      <c r="SU3" s="72" t="s">
        <v>787</v>
      </c>
      <c r="SV3" s="72" t="s">
        <v>819</v>
      </c>
      <c r="SW3" s="72" t="s">
        <v>944</v>
      </c>
      <c r="SX3" s="72" t="s">
        <v>752</v>
      </c>
      <c r="SY3" s="72" t="s">
        <v>1073</v>
      </c>
      <c r="SZ3" s="72" t="s">
        <v>1051</v>
      </c>
      <c r="TA3" s="72" t="s">
        <v>1177</v>
      </c>
      <c r="TB3" s="72" t="s">
        <v>800</v>
      </c>
      <c r="TC3" s="72" t="s">
        <v>783</v>
      </c>
      <c r="TD3" s="72" t="s">
        <v>996</v>
      </c>
      <c r="TE3" s="72" t="s">
        <v>1116</v>
      </c>
      <c r="TF3" s="72" t="s">
        <v>1079</v>
      </c>
      <c r="TG3" s="72" t="s">
        <v>1133</v>
      </c>
      <c r="TH3" s="72" t="s">
        <v>954</v>
      </c>
      <c r="TI3" s="72" t="s">
        <v>927</v>
      </c>
      <c r="TJ3" s="72" t="s">
        <v>987</v>
      </c>
      <c r="TK3" s="72" t="s">
        <v>869</v>
      </c>
      <c r="TL3" s="72" t="s">
        <v>875</v>
      </c>
      <c r="TM3" s="72" t="s">
        <v>890</v>
      </c>
      <c r="TN3" s="72" t="s">
        <v>1128</v>
      </c>
      <c r="TO3" s="72" t="s">
        <v>1146</v>
      </c>
      <c r="TP3" s="72" t="s">
        <v>946</v>
      </c>
      <c r="TQ3" s="72" t="s">
        <v>884</v>
      </c>
      <c r="TR3" s="72" t="s">
        <v>826</v>
      </c>
      <c r="TS3" s="72" t="s">
        <v>745</v>
      </c>
      <c r="TT3" s="72" t="s">
        <v>818</v>
      </c>
      <c r="TU3" s="72" t="s">
        <v>1106</v>
      </c>
      <c r="TV3" s="72" t="s">
        <v>844</v>
      </c>
      <c r="TW3" s="72" t="s">
        <v>1119</v>
      </c>
      <c r="TX3" s="72" t="s">
        <v>890</v>
      </c>
      <c r="TY3" s="72" t="s">
        <v>785</v>
      </c>
      <c r="TZ3" s="72" t="s">
        <v>1103</v>
      </c>
      <c r="UA3" s="72" t="s">
        <v>1181</v>
      </c>
      <c r="UB3" s="72" t="s">
        <v>721</v>
      </c>
      <c r="UC3" s="10"/>
      <c r="UD3" s="72" t="s">
        <v>901</v>
      </c>
      <c r="UE3" s="72" t="s">
        <v>1057</v>
      </c>
      <c r="UF3" s="16"/>
      <c r="UG3" s="72" t="s">
        <v>1030</v>
      </c>
      <c r="UH3" s="72" t="s">
        <v>1027</v>
      </c>
      <c r="UI3" s="72" t="s">
        <v>709</v>
      </c>
      <c r="UJ3" s="72" t="s">
        <v>1112</v>
      </c>
      <c r="UK3" s="72" t="s">
        <v>931</v>
      </c>
      <c r="UL3" s="72" t="s">
        <v>1153</v>
      </c>
      <c r="UM3" s="72" t="s">
        <v>1165</v>
      </c>
      <c r="UN3" s="72" t="s">
        <v>918</v>
      </c>
      <c r="UO3" s="72" t="s">
        <v>1239</v>
      </c>
      <c r="UP3" s="72" t="s">
        <v>1086</v>
      </c>
      <c r="UQ3" s="72" t="s">
        <v>961</v>
      </c>
      <c r="UR3" s="72" t="s">
        <v>1035</v>
      </c>
      <c r="US3" s="72" t="s">
        <v>1071</v>
      </c>
      <c r="UT3" s="72" t="s">
        <v>1125</v>
      </c>
      <c r="UU3" s="72" t="s">
        <v>712</v>
      </c>
      <c r="UV3" s="72" t="s">
        <v>1150</v>
      </c>
      <c r="UW3" s="72" t="s">
        <v>1066</v>
      </c>
      <c r="UX3" s="72" t="s">
        <v>1006</v>
      </c>
      <c r="UY3" s="20" t="s">
        <v>804</v>
      </c>
      <c r="UZ3" s="72" t="s">
        <v>879</v>
      </c>
      <c r="VA3" s="72" t="s">
        <v>819</v>
      </c>
      <c r="VB3" s="7" t="s">
        <v>839</v>
      </c>
      <c r="VC3" s="72" t="s">
        <v>1026</v>
      </c>
      <c r="VD3" s="72" t="s">
        <v>1130</v>
      </c>
      <c r="VE3" s="72" t="s">
        <v>706</v>
      </c>
      <c r="VF3" s="72" t="s">
        <v>859</v>
      </c>
      <c r="VG3" s="72" t="s">
        <v>1088</v>
      </c>
      <c r="VH3" s="72" t="s">
        <v>1032</v>
      </c>
      <c r="VI3" s="72" t="s">
        <v>1006</v>
      </c>
      <c r="VJ3" s="72" t="s">
        <v>18950</v>
      </c>
      <c r="VK3" s="72" t="s">
        <v>1068</v>
      </c>
      <c r="VL3" s="72" t="s">
        <v>1162</v>
      </c>
      <c r="VM3" s="72" t="s">
        <v>944</v>
      </c>
      <c r="VN3" s="72" t="s">
        <v>747</v>
      </c>
      <c r="VO3" s="72" t="s">
        <v>1073</v>
      </c>
      <c r="VP3" s="72" t="s">
        <v>706</v>
      </c>
      <c r="VQ3" s="72" t="s">
        <v>757</v>
      </c>
      <c r="VR3" s="72" t="s">
        <v>1088</v>
      </c>
      <c r="VS3" s="72" t="s">
        <v>783</v>
      </c>
      <c r="VT3" s="72" t="s">
        <v>1008</v>
      </c>
      <c r="VU3" s="72" t="s">
        <v>989</v>
      </c>
      <c r="VV3" s="72" t="s">
        <v>787</v>
      </c>
      <c r="VW3" s="72" t="s">
        <v>1163</v>
      </c>
      <c r="VX3" s="72" t="s">
        <v>1147</v>
      </c>
      <c r="VY3" s="72" t="s">
        <v>1055</v>
      </c>
      <c r="VZ3" s="72" t="s">
        <v>1029</v>
      </c>
      <c r="WA3" s="72" t="s">
        <v>1077</v>
      </c>
      <c r="WB3" s="72" t="s">
        <v>1070</v>
      </c>
      <c r="WC3" s="72" t="s">
        <v>1129</v>
      </c>
      <c r="WD3" s="72" t="s">
        <v>749</v>
      </c>
      <c r="WE3" s="72" t="s">
        <v>1085</v>
      </c>
      <c r="WF3" s="72" t="s">
        <v>1136</v>
      </c>
      <c r="WG3" s="72" t="s">
        <v>1068</v>
      </c>
      <c r="WH3" s="72" t="s">
        <v>1048</v>
      </c>
      <c r="WI3" s="72" t="s">
        <v>915</v>
      </c>
      <c r="WJ3" s="72" t="s">
        <v>996</v>
      </c>
      <c r="WK3" s="72" t="s">
        <v>806</v>
      </c>
      <c r="WL3" s="72" t="s">
        <v>1079</v>
      </c>
      <c r="WM3" s="72" t="s">
        <v>918</v>
      </c>
      <c r="WN3" s="72" t="s">
        <v>937</v>
      </c>
      <c r="WO3" s="72" t="s">
        <v>873</v>
      </c>
      <c r="WP3" s="72" t="s">
        <v>957</v>
      </c>
      <c r="WQ3" s="20" t="s">
        <v>869</v>
      </c>
      <c r="WR3" s="72" t="s">
        <v>830</v>
      </c>
      <c r="WS3" s="72" t="s">
        <v>890</v>
      </c>
      <c r="WT3" s="72" t="s">
        <v>785</v>
      </c>
      <c r="WU3" s="72" t="s">
        <v>1002</v>
      </c>
      <c r="WV3" s="72" t="s">
        <v>1137</v>
      </c>
      <c r="WW3" s="72" t="s">
        <v>1079</v>
      </c>
      <c r="WX3" s="72" t="s">
        <v>971</v>
      </c>
      <c r="WY3" s="72" t="s">
        <v>742</v>
      </c>
      <c r="WZ3" s="72" t="s">
        <v>1043</v>
      </c>
      <c r="XA3" s="72" t="s">
        <v>996</v>
      </c>
      <c r="XB3" s="72" t="s">
        <v>833</v>
      </c>
      <c r="XC3" s="72" t="s">
        <v>1079</v>
      </c>
      <c r="XD3" s="72" t="s">
        <v>1163</v>
      </c>
      <c r="XE3" s="72" t="s">
        <v>947</v>
      </c>
      <c r="XF3" s="72" t="s">
        <v>1103</v>
      </c>
      <c r="XG3" s="7" t="s">
        <v>801</v>
      </c>
      <c r="XH3" s="72" t="s">
        <v>789</v>
      </c>
      <c r="XI3" s="72" t="s">
        <v>703</v>
      </c>
      <c r="XJ3" s="72" t="s">
        <v>859</v>
      </c>
      <c r="XK3" s="72" t="s">
        <v>954</v>
      </c>
      <c r="XL3" s="72" t="s">
        <v>760</v>
      </c>
      <c r="XM3" s="72" t="s">
        <v>734</v>
      </c>
      <c r="XN3" s="72" t="s">
        <v>884</v>
      </c>
      <c r="XO3" s="72" t="s">
        <v>898</v>
      </c>
      <c r="XP3" s="72" t="s">
        <v>1148</v>
      </c>
      <c r="XQ3" s="72" t="s">
        <v>1103</v>
      </c>
      <c r="XR3" s="72" t="s">
        <v>868</v>
      </c>
      <c r="XS3" s="72" t="s">
        <v>858</v>
      </c>
      <c r="XT3" s="72" t="s">
        <v>950</v>
      </c>
      <c r="XU3" s="72" t="s">
        <v>780</v>
      </c>
      <c r="XV3" s="72" t="s">
        <v>1086</v>
      </c>
      <c r="XW3" s="72" t="s">
        <v>704</v>
      </c>
      <c r="XX3" s="72" t="s">
        <v>716</v>
      </c>
      <c r="XY3" s="72" t="s">
        <v>1009</v>
      </c>
      <c r="XZ3" s="72" t="s">
        <v>1012</v>
      </c>
      <c r="YA3" s="72" t="s">
        <v>1016</v>
      </c>
      <c r="YB3" s="72" t="s">
        <v>1150</v>
      </c>
      <c r="YC3" s="72" t="s">
        <v>1153</v>
      </c>
      <c r="YD3" s="72" t="s">
        <v>952</v>
      </c>
      <c r="YE3" s="72" t="s">
        <v>1130</v>
      </c>
      <c r="YF3" s="72" t="s">
        <v>712</v>
      </c>
      <c r="YG3" s="72" t="s">
        <v>1082</v>
      </c>
      <c r="YH3" s="72" t="s">
        <v>704</v>
      </c>
      <c r="YI3" s="72" t="s">
        <v>964</v>
      </c>
      <c r="YJ3" s="72" t="s">
        <v>1071</v>
      </c>
      <c r="YK3" s="72" t="s">
        <v>1051</v>
      </c>
      <c r="YL3" s="72" t="s">
        <v>803</v>
      </c>
      <c r="YM3" s="72" t="s">
        <v>997</v>
      </c>
      <c r="YN3" s="20" t="s">
        <v>906</v>
      </c>
      <c r="YO3" s="72" t="s">
        <v>858</v>
      </c>
      <c r="YP3" s="72" t="s">
        <v>1130</v>
      </c>
      <c r="YQ3" s="72" t="s">
        <v>706</v>
      </c>
      <c r="YR3" s="72" t="s">
        <v>1086</v>
      </c>
      <c r="YS3" s="72" t="s">
        <v>961</v>
      </c>
      <c r="YT3" s="72" t="s">
        <v>752</v>
      </c>
      <c r="YU3" s="72" t="s">
        <v>1073</v>
      </c>
      <c r="YV3" s="72" t="s">
        <v>706</v>
      </c>
      <c r="YW3" s="72" t="s">
        <v>859</v>
      </c>
      <c r="YX3" s="72" t="s">
        <v>1129</v>
      </c>
      <c r="YY3" s="72" t="s">
        <v>779</v>
      </c>
      <c r="YZ3" s="72" t="s">
        <v>1037</v>
      </c>
      <c r="ZA3" s="72" t="s">
        <v>989</v>
      </c>
      <c r="ZB3" s="72" t="s">
        <v>1020</v>
      </c>
      <c r="ZC3" s="72" t="s">
        <v>735</v>
      </c>
      <c r="ZD3" s="72" t="s">
        <v>1102</v>
      </c>
      <c r="ZE3" s="72" t="s">
        <v>1028</v>
      </c>
      <c r="ZF3" s="20" t="s">
        <v>913</v>
      </c>
      <c r="ZG3" s="72" t="s">
        <v>1052</v>
      </c>
      <c r="ZH3" s="72" t="s">
        <v>1070</v>
      </c>
      <c r="ZI3" s="72" t="s">
        <v>1129</v>
      </c>
      <c r="ZJ3" s="72" t="s">
        <v>783</v>
      </c>
      <c r="ZK3" s="72" t="s">
        <v>1028</v>
      </c>
      <c r="ZL3" s="72" t="s">
        <v>921</v>
      </c>
      <c r="ZM3" s="72" t="s">
        <v>1020</v>
      </c>
      <c r="ZN3" s="72" t="s">
        <v>735</v>
      </c>
      <c r="ZO3" s="72" t="s">
        <v>1176</v>
      </c>
      <c r="ZP3" s="72" t="s">
        <v>860</v>
      </c>
      <c r="ZQ3" s="16"/>
      <c r="ZR3" s="72" t="s">
        <v>1101</v>
      </c>
      <c r="ZS3" s="72" t="s">
        <v>1058</v>
      </c>
      <c r="ZT3" s="72" t="s">
        <v>954</v>
      </c>
      <c r="ZU3" s="72" t="s">
        <v>893</v>
      </c>
      <c r="ZV3" s="72" t="s">
        <v>1028</v>
      </c>
      <c r="ZW3" s="72" t="s">
        <v>806</v>
      </c>
      <c r="ZX3" s="72" t="s">
        <v>1068</v>
      </c>
      <c r="ZY3" s="72" t="s">
        <v>1048</v>
      </c>
      <c r="ZZ3" s="72" t="s">
        <v>915</v>
      </c>
      <c r="AAA3" s="72" t="s">
        <v>927</v>
      </c>
    </row>
    <row r="4" spans="1:703" x14ac:dyDescent="0.35">
      <c r="A4" s="8">
        <f t="shared" ref="A4:A13" si="0">A3+1</f>
        <v>3</v>
      </c>
      <c r="B4" s="130" t="s">
        <v>814</v>
      </c>
      <c r="C4" s="130" t="s">
        <v>823</v>
      </c>
      <c r="D4" s="130" t="s">
        <v>900</v>
      </c>
      <c r="E4" s="130" t="s">
        <v>860</v>
      </c>
      <c r="F4" s="130" t="s">
        <v>922</v>
      </c>
      <c r="G4" s="130" t="s">
        <v>1174</v>
      </c>
      <c r="H4" s="130" t="s">
        <v>18871</v>
      </c>
      <c r="I4" s="130" t="s">
        <v>836</v>
      </c>
      <c r="J4" s="130" t="s">
        <v>916</v>
      </c>
      <c r="K4" s="130" t="s">
        <v>1073</v>
      </c>
      <c r="L4" s="130" t="s">
        <v>840</v>
      </c>
      <c r="M4" s="130" t="s">
        <v>1080</v>
      </c>
      <c r="N4" s="130" t="s">
        <v>1074</v>
      </c>
      <c r="O4" s="130" t="s">
        <v>707</v>
      </c>
      <c r="P4" s="130" t="s">
        <v>1055</v>
      </c>
      <c r="Q4" s="130" t="s">
        <v>953</v>
      </c>
      <c r="R4" s="130" t="s">
        <v>711</v>
      </c>
      <c r="S4" s="130" t="s">
        <v>724</v>
      </c>
      <c r="T4" s="130" t="s">
        <v>1099</v>
      </c>
      <c r="U4" s="130" t="s">
        <v>1015</v>
      </c>
      <c r="V4" s="130" t="s">
        <v>1159</v>
      </c>
      <c r="W4" s="130" t="s">
        <v>1108</v>
      </c>
      <c r="X4" s="130" t="s">
        <v>982</v>
      </c>
      <c r="Y4" s="130" t="s">
        <v>1157</v>
      </c>
      <c r="Z4" s="130" t="s">
        <v>901</v>
      </c>
      <c r="AA4" s="130" t="s">
        <v>1081</v>
      </c>
      <c r="AB4" s="130" t="s">
        <v>942</v>
      </c>
      <c r="AC4" s="130" t="s">
        <v>1061</v>
      </c>
      <c r="AD4" s="130" t="s">
        <v>1142</v>
      </c>
      <c r="AE4" s="130" t="s">
        <v>914</v>
      </c>
      <c r="AF4" s="130" t="s">
        <v>908</v>
      </c>
      <c r="AG4" s="130" t="s">
        <v>867</v>
      </c>
      <c r="AH4" s="130" t="s">
        <v>1169</v>
      </c>
      <c r="AI4" s="130" t="s">
        <v>721</v>
      </c>
      <c r="AJ4" s="130" t="s">
        <v>898</v>
      </c>
      <c r="AK4" s="130" t="s">
        <v>780</v>
      </c>
      <c r="AL4" s="130" t="s">
        <v>759</v>
      </c>
      <c r="AM4" s="130" t="s">
        <v>710</v>
      </c>
      <c r="AN4" s="130" t="s">
        <v>846</v>
      </c>
      <c r="AO4" s="130" t="s">
        <v>821</v>
      </c>
      <c r="AP4" s="130" t="s">
        <v>1076</v>
      </c>
      <c r="AQ4" s="130" t="s">
        <v>1084</v>
      </c>
      <c r="AR4" s="130" t="s">
        <v>867</v>
      </c>
      <c r="AS4" s="130" t="s">
        <v>906</v>
      </c>
      <c r="AT4" s="130" t="s">
        <v>952</v>
      </c>
      <c r="AU4" s="130" t="s">
        <v>1125</v>
      </c>
      <c r="AV4" s="130" t="s">
        <v>815</v>
      </c>
      <c r="AW4" s="130" t="s">
        <v>1162</v>
      </c>
      <c r="AX4" s="72" t="s">
        <v>838</v>
      </c>
      <c r="AY4" s="130" t="s">
        <v>1017</v>
      </c>
      <c r="AZ4" s="130" t="s">
        <v>966</v>
      </c>
      <c r="BA4" s="130" t="s">
        <v>1098</v>
      </c>
      <c r="BB4" s="69" t="s">
        <v>722</v>
      </c>
      <c r="BC4" s="130" t="s">
        <v>935</v>
      </c>
      <c r="BD4" s="130" t="s">
        <v>1053</v>
      </c>
      <c r="BE4" s="130" t="s">
        <v>1008</v>
      </c>
      <c r="BF4" s="130" t="s">
        <v>877</v>
      </c>
      <c r="BG4" s="130" t="s">
        <v>1005</v>
      </c>
      <c r="BH4" s="130" t="s">
        <v>823</v>
      </c>
      <c r="BI4" s="130" t="s">
        <v>944</v>
      </c>
      <c r="BJ4" s="130" t="s">
        <v>973</v>
      </c>
      <c r="BK4" s="130" t="s">
        <v>934</v>
      </c>
      <c r="BL4" s="130" t="s">
        <v>981</v>
      </c>
      <c r="BM4" s="130" t="s">
        <v>1036</v>
      </c>
      <c r="BN4" s="130" t="s">
        <v>800</v>
      </c>
      <c r="BO4" s="130" t="s">
        <v>1067</v>
      </c>
      <c r="BP4" s="130" t="s">
        <v>1037</v>
      </c>
      <c r="BQ4" s="130" t="s">
        <v>1041</v>
      </c>
      <c r="BR4" s="130" t="s">
        <v>899</v>
      </c>
      <c r="BS4" s="130" t="s">
        <v>920</v>
      </c>
      <c r="BT4" s="130" t="s">
        <v>749</v>
      </c>
      <c r="BU4" s="130" t="s">
        <v>860</v>
      </c>
      <c r="BV4" s="130" t="s">
        <v>922</v>
      </c>
      <c r="BW4" s="130" t="s">
        <v>1034</v>
      </c>
      <c r="BX4" s="130" t="s">
        <v>724</v>
      </c>
      <c r="BY4" s="130" t="s">
        <v>1075</v>
      </c>
      <c r="BZ4" s="130" t="s">
        <v>813</v>
      </c>
      <c r="CA4" s="130" t="s">
        <v>824</v>
      </c>
      <c r="CB4" s="130" t="s">
        <v>1023</v>
      </c>
      <c r="CC4" s="130" t="s">
        <v>1080</v>
      </c>
      <c r="CD4" s="130" t="s">
        <v>985</v>
      </c>
      <c r="CE4" s="130" t="s">
        <v>1147</v>
      </c>
      <c r="CF4" s="130" t="s">
        <v>1085</v>
      </c>
      <c r="CG4" s="130" t="s">
        <v>924</v>
      </c>
      <c r="CH4" s="130" t="s">
        <v>909</v>
      </c>
      <c r="CI4" s="130" t="s">
        <v>940</v>
      </c>
      <c r="CJ4" s="130" t="s">
        <v>705</v>
      </c>
      <c r="CK4" s="130" t="s">
        <v>788</v>
      </c>
      <c r="CL4" s="130" t="s">
        <v>794</v>
      </c>
      <c r="CM4" s="130" t="s">
        <v>1052</v>
      </c>
      <c r="CN4" s="130" t="s">
        <v>1113</v>
      </c>
      <c r="CO4" s="130" t="s">
        <v>890</v>
      </c>
      <c r="CP4" s="130" t="s">
        <v>947</v>
      </c>
      <c r="CQ4" s="130" t="s">
        <v>996</v>
      </c>
      <c r="CR4" s="130" t="s">
        <v>1116</v>
      </c>
      <c r="CS4" s="130" t="s">
        <v>1185</v>
      </c>
      <c r="CT4" s="130" t="s">
        <v>971</v>
      </c>
      <c r="CU4" s="130" t="s">
        <v>1078</v>
      </c>
      <c r="CV4" s="130" t="s">
        <v>720</v>
      </c>
      <c r="CW4" s="130" t="s">
        <v>933</v>
      </c>
      <c r="CX4" s="130" t="s">
        <v>1093</v>
      </c>
      <c r="CY4" s="130" t="s">
        <v>756</v>
      </c>
      <c r="CZ4" s="130" t="s">
        <v>1049</v>
      </c>
      <c r="DA4" s="130" t="s">
        <v>1158</v>
      </c>
      <c r="DB4" s="130" t="s">
        <v>820</v>
      </c>
      <c r="DC4" s="130" t="s">
        <v>979</v>
      </c>
      <c r="DD4" s="130" t="s">
        <v>983</v>
      </c>
      <c r="DE4" s="130" t="s">
        <v>918</v>
      </c>
      <c r="DF4" s="130" t="s">
        <v>745</v>
      </c>
      <c r="DG4" s="130" t="s">
        <v>1081</v>
      </c>
      <c r="DH4" s="130" t="s">
        <v>1106</v>
      </c>
      <c r="DI4" s="130" t="s">
        <v>844</v>
      </c>
      <c r="DJ4" s="130" t="s">
        <v>829</v>
      </c>
      <c r="DK4" s="130" t="s">
        <v>938</v>
      </c>
      <c r="DL4" s="130" t="s">
        <v>882</v>
      </c>
      <c r="DM4" s="130" t="s">
        <v>931</v>
      </c>
      <c r="DN4" s="130" t="s">
        <v>1153</v>
      </c>
      <c r="DO4" s="130" t="s">
        <v>789</v>
      </c>
      <c r="DP4" s="130" t="s">
        <v>1157</v>
      </c>
      <c r="DQ4" s="130" t="s">
        <v>901</v>
      </c>
      <c r="DR4" s="130" t="s">
        <v>930</v>
      </c>
      <c r="DS4" s="130" t="s">
        <v>774</v>
      </c>
      <c r="DT4" s="130" t="s">
        <v>1032</v>
      </c>
      <c r="DU4" s="130" t="s">
        <v>863</v>
      </c>
      <c r="DV4" s="130" t="s">
        <v>877</v>
      </c>
      <c r="DW4" s="130" t="s">
        <v>803</v>
      </c>
      <c r="DX4" s="130" t="s">
        <v>823</v>
      </c>
      <c r="DY4" s="130" t="s">
        <v>900</v>
      </c>
      <c r="DZ4" s="130" t="s">
        <v>860</v>
      </c>
      <c r="EA4" s="130" t="s">
        <v>934</v>
      </c>
      <c r="EB4" s="130" t="s">
        <v>902</v>
      </c>
      <c r="EC4" s="130" t="s">
        <v>757</v>
      </c>
      <c r="ED4" s="130" t="s">
        <v>800</v>
      </c>
      <c r="EE4" s="130" t="s">
        <v>1067</v>
      </c>
      <c r="EF4" s="130" t="s">
        <v>1073</v>
      </c>
      <c r="EG4" s="130" t="s">
        <v>1023</v>
      </c>
      <c r="EH4" s="130" t="s">
        <v>1080</v>
      </c>
      <c r="EI4" s="130" t="s">
        <v>1059</v>
      </c>
      <c r="EJ4" s="130" t="s">
        <v>707</v>
      </c>
      <c r="EK4" s="130" t="s">
        <v>1055</v>
      </c>
      <c r="EL4" s="130" t="s">
        <v>953</v>
      </c>
      <c r="EM4" s="130" t="s">
        <v>18901</v>
      </c>
      <c r="EN4" s="130" t="s">
        <v>941</v>
      </c>
      <c r="EO4" s="130" t="s">
        <v>1099</v>
      </c>
      <c r="EP4" s="130" t="s">
        <v>1015</v>
      </c>
      <c r="EQ4" s="130" t="s">
        <v>1122</v>
      </c>
      <c r="ER4" s="130" t="s">
        <v>1077</v>
      </c>
      <c r="ES4" s="93" t="s">
        <v>1069</v>
      </c>
      <c r="ET4" s="93" t="s">
        <v>1074</v>
      </c>
      <c r="EU4" s="3" t="s">
        <v>1127</v>
      </c>
      <c r="EV4" s="93" t="s">
        <v>760</v>
      </c>
      <c r="EW4" s="93" t="s">
        <v>913</v>
      </c>
      <c r="EX4" s="93" t="s">
        <v>1094</v>
      </c>
      <c r="EY4" s="93" t="s">
        <v>1048</v>
      </c>
      <c r="EZ4" s="93" t="s">
        <v>1078</v>
      </c>
      <c r="FA4" s="93" t="s">
        <v>873</v>
      </c>
      <c r="FB4" s="93" t="s">
        <v>933</v>
      </c>
      <c r="FC4" s="93" t="s">
        <v>842</v>
      </c>
      <c r="FD4" s="93" t="s">
        <v>1056</v>
      </c>
      <c r="FE4" s="93" t="s">
        <v>742</v>
      </c>
      <c r="FF4" s="93" t="s">
        <v>1033</v>
      </c>
      <c r="FG4" s="93" t="s">
        <v>861</v>
      </c>
      <c r="FH4" s="93" t="s">
        <v>1137</v>
      </c>
      <c r="FI4" s="93" t="s">
        <v>816</v>
      </c>
      <c r="FJ4" s="93" t="s">
        <v>918</v>
      </c>
      <c r="FK4" s="93" t="s">
        <v>937</v>
      </c>
      <c r="FL4" s="93" t="s">
        <v>927</v>
      </c>
      <c r="FM4" s="93" t="s">
        <v>1021</v>
      </c>
      <c r="FN4" s="93" t="s">
        <v>1093</v>
      </c>
      <c r="FO4" s="93" t="s">
        <v>1058</v>
      </c>
      <c r="FP4" s="93" t="s">
        <v>1089</v>
      </c>
      <c r="FQ4" s="93" t="s">
        <v>1128</v>
      </c>
      <c r="FR4" s="93" t="s">
        <v>931</v>
      </c>
      <c r="FS4" s="93" t="s">
        <v>1108</v>
      </c>
      <c r="FT4" s="76" t="s">
        <v>982</v>
      </c>
      <c r="FU4" s="93" t="s">
        <v>1157</v>
      </c>
      <c r="FV4" s="93" t="s">
        <v>891</v>
      </c>
      <c r="FW4" s="93" t="s">
        <v>1081</v>
      </c>
      <c r="FX4" s="93" t="s">
        <v>1106</v>
      </c>
      <c r="FY4" s="93" t="s">
        <v>1117</v>
      </c>
      <c r="FZ4" s="93" t="s">
        <v>1142</v>
      </c>
      <c r="GA4" s="93" t="s">
        <v>807</v>
      </c>
      <c r="GB4" s="93" t="s">
        <v>715</v>
      </c>
      <c r="GC4" s="93" t="s">
        <v>1150</v>
      </c>
      <c r="GD4" s="93" t="s">
        <v>9015</v>
      </c>
      <c r="GE4" s="93" t="s">
        <v>721</v>
      </c>
      <c r="GF4" s="93" t="s">
        <v>732</v>
      </c>
      <c r="GG4" s="93" t="s">
        <v>712</v>
      </c>
      <c r="GH4" s="93" t="s">
        <v>1132</v>
      </c>
      <c r="GI4" s="93" t="s">
        <v>710</v>
      </c>
      <c r="GJ4" s="93" t="s">
        <v>872</v>
      </c>
      <c r="GK4" s="93" t="s">
        <v>1009</v>
      </c>
      <c r="GL4" s="93" t="s">
        <v>1012</v>
      </c>
      <c r="GM4" s="93" t="s">
        <v>1112</v>
      </c>
      <c r="GN4" s="93" t="s">
        <v>775</v>
      </c>
      <c r="GO4" s="93" t="s">
        <v>1144</v>
      </c>
      <c r="GP4" s="93" t="s">
        <v>793</v>
      </c>
      <c r="GQ4" s="93" t="s">
        <v>1125</v>
      </c>
      <c r="GR4" s="93" t="s">
        <v>1111</v>
      </c>
      <c r="GS4" s="93" t="s">
        <v>819</v>
      </c>
      <c r="GT4" s="93" t="s">
        <v>961</v>
      </c>
      <c r="GU4" s="93" t="s">
        <v>1035</v>
      </c>
      <c r="GV4" s="93" t="s">
        <v>1130</v>
      </c>
      <c r="GW4" s="93" t="s">
        <v>706</v>
      </c>
      <c r="GX4" s="93" t="s">
        <v>1156</v>
      </c>
      <c r="GY4" s="93" t="s">
        <v>1135</v>
      </c>
      <c r="GZ4" s="93" t="s">
        <v>1053</v>
      </c>
      <c r="HA4" s="93" t="s">
        <v>1008</v>
      </c>
      <c r="HB4" s="93" t="s">
        <v>989</v>
      </c>
      <c r="HC4" s="93" t="s">
        <v>812</v>
      </c>
      <c r="HD4" s="93" t="s">
        <v>1010</v>
      </c>
      <c r="HE4" s="93" t="s">
        <v>838</v>
      </c>
      <c r="HF4" s="93" t="s">
        <v>18908</v>
      </c>
      <c r="HG4" s="93" t="s">
        <v>1087</v>
      </c>
      <c r="HH4" s="93" t="s">
        <v>1024</v>
      </c>
      <c r="HI4" s="93" t="s">
        <v>1036</v>
      </c>
      <c r="HJ4" s="93" t="s">
        <v>733</v>
      </c>
      <c r="HK4" s="93" t="s">
        <v>945</v>
      </c>
      <c r="HL4" s="93" t="s">
        <v>763</v>
      </c>
      <c r="HM4" s="93" t="s">
        <v>736</v>
      </c>
      <c r="HN4" s="93" t="s">
        <v>1068</v>
      </c>
      <c r="HO4" s="93" t="s">
        <v>997</v>
      </c>
      <c r="HP4" s="93" t="s">
        <v>900</v>
      </c>
      <c r="HQ4" s="93" t="s">
        <v>860</v>
      </c>
      <c r="HR4" s="93" t="s">
        <v>922</v>
      </c>
      <c r="HS4" s="93" t="s">
        <v>1034</v>
      </c>
      <c r="HT4" s="93" t="s">
        <v>724</v>
      </c>
      <c r="HU4" s="93" t="s">
        <v>1075</v>
      </c>
      <c r="HV4" s="93" t="s">
        <v>845</v>
      </c>
      <c r="HW4" s="93" t="s">
        <v>1073</v>
      </c>
      <c r="HX4" s="93" t="s">
        <v>840</v>
      </c>
      <c r="HY4" s="93" t="s">
        <v>1080</v>
      </c>
      <c r="HZ4" s="93" t="s">
        <v>1074</v>
      </c>
      <c r="IA4" s="93" t="s">
        <v>1127</v>
      </c>
      <c r="IB4" s="93" t="s">
        <v>1085</v>
      </c>
      <c r="IC4" s="93" t="s">
        <v>924</v>
      </c>
      <c r="ID4" s="93" t="s">
        <v>711</v>
      </c>
      <c r="IE4" s="93" t="s">
        <v>941</v>
      </c>
      <c r="IF4" s="93" t="s">
        <v>954</v>
      </c>
      <c r="IG4" s="93" t="s">
        <v>1015</v>
      </c>
      <c r="IH4" s="93" t="s">
        <v>794</v>
      </c>
      <c r="II4" s="93" t="s">
        <v>1077</v>
      </c>
      <c r="IJ4" s="93" t="s">
        <v>1113</v>
      </c>
      <c r="IK4" s="93" t="s">
        <v>890</v>
      </c>
      <c r="IL4" s="93" t="s">
        <v>1014</v>
      </c>
      <c r="IM4" s="93" t="s">
        <v>864</v>
      </c>
      <c r="IN4" s="93" t="s">
        <v>806</v>
      </c>
      <c r="IO4" s="93" t="s">
        <v>8975</v>
      </c>
      <c r="IP4" s="93" t="s">
        <v>1020</v>
      </c>
      <c r="IQ4" s="93" t="s">
        <v>915</v>
      </c>
      <c r="IR4" s="93" t="s">
        <v>1102</v>
      </c>
      <c r="IS4" s="93" t="s">
        <v>773</v>
      </c>
      <c r="IT4" s="93" t="s">
        <v>750</v>
      </c>
      <c r="IU4" s="93" t="s">
        <v>875</v>
      </c>
      <c r="IV4" s="93" t="s">
        <v>1049</v>
      </c>
      <c r="IW4" s="93" t="s">
        <v>785</v>
      </c>
      <c r="IX4" s="93" t="s">
        <v>1146</v>
      </c>
      <c r="IY4" s="93" t="s">
        <v>1137</v>
      </c>
      <c r="IZ4" s="93" t="s">
        <v>816</v>
      </c>
      <c r="JA4" s="93" t="s">
        <v>1157</v>
      </c>
      <c r="JB4" s="93" t="s">
        <v>745</v>
      </c>
      <c r="JC4" s="93" t="s">
        <v>818</v>
      </c>
      <c r="JD4" s="93" t="s">
        <v>834</v>
      </c>
      <c r="JE4" s="93" t="s">
        <v>1025</v>
      </c>
      <c r="JF4" s="93" t="s">
        <v>1119</v>
      </c>
      <c r="JG4" s="93" t="s">
        <v>735</v>
      </c>
      <c r="JH4" s="93" t="s">
        <v>1128</v>
      </c>
      <c r="JI4" s="93" t="s">
        <v>931</v>
      </c>
      <c r="JJ4" s="93" t="s">
        <v>1153</v>
      </c>
      <c r="JK4" s="93" t="s">
        <v>982</v>
      </c>
      <c r="JL4" s="93" t="s">
        <v>732</v>
      </c>
      <c r="JM4" s="93" t="s">
        <v>18917</v>
      </c>
      <c r="JN4" s="93" t="s">
        <v>1057</v>
      </c>
      <c r="JO4" s="93" t="s">
        <v>1105</v>
      </c>
      <c r="JP4" s="93" t="s">
        <v>1171</v>
      </c>
      <c r="JQ4" s="93" t="s">
        <v>1142</v>
      </c>
      <c r="JR4" s="93" t="s">
        <v>1060</v>
      </c>
      <c r="JS4" s="93" t="s">
        <v>1148</v>
      </c>
      <c r="JT4" s="93" t="s">
        <v>770</v>
      </c>
      <c r="JU4" s="93" t="s">
        <v>906</v>
      </c>
      <c r="JV4" s="93" t="s">
        <v>858</v>
      </c>
      <c r="JW4" s="93" t="s">
        <v>1038</v>
      </c>
      <c r="JX4" s="93" t="s">
        <v>1126</v>
      </c>
      <c r="JY4" s="93" t="s">
        <v>759</v>
      </c>
      <c r="JZ4" s="93" t="s">
        <v>923</v>
      </c>
      <c r="KA4" s="93" t="s">
        <v>848</v>
      </c>
      <c r="KB4" s="93" t="s">
        <v>1009</v>
      </c>
      <c r="KC4" s="93" t="s">
        <v>706</v>
      </c>
      <c r="KD4" s="93" t="s">
        <v>748</v>
      </c>
      <c r="KE4" s="93" t="s">
        <v>770</v>
      </c>
      <c r="KF4" s="93" t="s">
        <v>744</v>
      </c>
      <c r="KG4" s="93" t="s">
        <v>793</v>
      </c>
      <c r="KH4" s="93" t="s">
        <v>1136</v>
      </c>
      <c r="KI4" s="93" t="s">
        <v>1111</v>
      </c>
      <c r="KJ4" s="93" t="s">
        <v>1162</v>
      </c>
      <c r="KK4" s="93" t="s">
        <v>839</v>
      </c>
      <c r="KL4" s="93" t="s">
        <v>1026</v>
      </c>
      <c r="KM4" s="93" t="s">
        <v>853</v>
      </c>
      <c r="KN4" s="93" t="s">
        <v>1051</v>
      </c>
      <c r="KO4" s="93" t="s">
        <v>722</v>
      </c>
      <c r="KP4" s="93" t="s">
        <v>767</v>
      </c>
      <c r="KQ4" s="93" t="s">
        <v>1053</v>
      </c>
      <c r="KR4" s="93" t="s">
        <v>1008</v>
      </c>
      <c r="KS4" s="93" t="s">
        <v>989</v>
      </c>
      <c r="KT4" s="93" t="s">
        <v>1140</v>
      </c>
      <c r="KU4" s="93" t="s">
        <v>823</v>
      </c>
      <c r="KV4" s="93" t="s">
        <v>944</v>
      </c>
      <c r="KW4" s="93" t="s">
        <v>747</v>
      </c>
      <c r="KX4" s="93" t="s">
        <v>988</v>
      </c>
      <c r="KY4" s="93" t="s">
        <v>856</v>
      </c>
      <c r="KZ4" s="93" t="s">
        <v>1019</v>
      </c>
      <c r="LA4" s="93" t="s">
        <v>800</v>
      </c>
      <c r="LB4" s="93" t="s">
        <v>1043</v>
      </c>
      <c r="LC4" s="93" t="s">
        <v>726</v>
      </c>
      <c r="LD4" s="93" t="s">
        <v>740</v>
      </c>
      <c r="LE4" s="93" t="s">
        <v>1045</v>
      </c>
      <c r="LF4" s="93" t="s">
        <v>1048</v>
      </c>
      <c r="LG4" s="93" t="s">
        <v>749</v>
      </c>
      <c r="LH4" s="93" t="s">
        <v>1131</v>
      </c>
      <c r="LI4" s="93" t="s">
        <v>953</v>
      </c>
      <c r="LJ4" s="93" t="s">
        <v>1101</v>
      </c>
      <c r="LK4" s="93" t="s">
        <v>1058</v>
      </c>
      <c r="LL4" s="93" t="s">
        <v>1089</v>
      </c>
      <c r="LM4" s="93" t="s">
        <v>880</v>
      </c>
      <c r="LN4" s="93" t="s">
        <v>820</v>
      </c>
      <c r="LO4" s="93" t="s">
        <v>847</v>
      </c>
      <c r="LP4" s="93" t="s">
        <v>884</v>
      </c>
      <c r="LQ4" s="93" t="s">
        <v>1157</v>
      </c>
      <c r="LR4" s="93" t="s">
        <v>745</v>
      </c>
      <c r="LS4" s="93" t="s">
        <v>1081</v>
      </c>
      <c r="LT4" s="93" t="s">
        <v>1106</v>
      </c>
      <c r="LU4" s="93" t="s">
        <v>782</v>
      </c>
      <c r="LV4" s="93" t="s">
        <v>1142</v>
      </c>
      <c r="LW4" s="93" t="s">
        <v>938</v>
      </c>
      <c r="LX4" s="93" t="s">
        <v>1084</v>
      </c>
      <c r="LY4" s="93" t="s">
        <v>931</v>
      </c>
      <c r="LZ4" s="93" t="s">
        <v>917</v>
      </c>
      <c r="MA4" s="93" t="s">
        <v>982</v>
      </c>
      <c r="MB4" s="93" t="s">
        <v>1157</v>
      </c>
      <c r="MC4" s="93" t="s">
        <v>1154</v>
      </c>
      <c r="MD4" s="93" t="s">
        <v>939</v>
      </c>
      <c r="ME4" s="93" t="s">
        <v>801</v>
      </c>
      <c r="MF4" s="93" t="s">
        <v>1061</v>
      </c>
      <c r="MG4" s="93" t="s">
        <v>795</v>
      </c>
      <c r="MH4" s="93" t="s">
        <v>1076</v>
      </c>
      <c r="MI4" s="93" t="s">
        <v>9030</v>
      </c>
      <c r="MJ4" s="93" t="s">
        <v>1135</v>
      </c>
      <c r="MK4" s="93" t="s">
        <v>1144</v>
      </c>
      <c r="ML4" s="93" t="s">
        <v>793</v>
      </c>
      <c r="MM4" s="93" t="s">
        <v>1038</v>
      </c>
      <c r="MN4" s="93" t="s">
        <v>815</v>
      </c>
      <c r="MO4" s="93" t="s">
        <v>725</v>
      </c>
      <c r="MP4" s="93" t="s">
        <v>704</v>
      </c>
      <c r="MQ4" s="93" t="s">
        <v>846</v>
      </c>
      <c r="MR4" s="93" t="s">
        <v>821</v>
      </c>
      <c r="MS4" s="93" t="s">
        <v>881</v>
      </c>
      <c r="MT4" s="93" t="s">
        <v>1156</v>
      </c>
      <c r="MU4" s="93" t="s">
        <v>1135</v>
      </c>
      <c r="MV4" s="93" t="s">
        <v>743</v>
      </c>
      <c r="MW4" s="93" t="s">
        <v>755</v>
      </c>
      <c r="MX4" s="93" t="s">
        <v>804</v>
      </c>
      <c r="MY4" s="93" t="s">
        <v>879</v>
      </c>
      <c r="MZ4" s="93" t="s">
        <v>1162</v>
      </c>
      <c r="NA4" s="93" t="s">
        <v>839</v>
      </c>
      <c r="NB4" s="93" t="s">
        <v>1026</v>
      </c>
      <c r="NC4" s="93" t="s">
        <v>1087</v>
      </c>
      <c r="ND4" s="93" t="s">
        <v>1024</v>
      </c>
      <c r="NE4" s="93" t="s">
        <v>1036</v>
      </c>
      <c r="NF4" s="93" t="s">
        <v>1088</v>
      </c>
      <c r="NG4" s="93" t="s">
        <v>1032</v>
      </c>
      <c r="NH4" s="93" t="s">
        <v>1151</v>
      </c>
      <c r="NI4" s="93" t="s">
        <v>877</v>
      </c>
      <c r="NJ4" s="93" t="s">
        <v>814</v>
      </c>
      <c r="NK4" s="93" t="s">
        <v>997</v>
      </c>
      <c r="NL4" s="93" t="s">
        <v>900</v>
      </c>
      <c r="NM4" s="93" t="s">
        <v>860</v>
      </c>
      <c r="NN4" s="93" t="s">
        <v>988</v>
      </c>
      <c r="NO4" s="93" t="s">
        <v>1174</v>
      </c>
      <c r="NP4" s="93" t="s">
        <v>757</v>
      </c>
      <c r="NQ4" s="93" t="s">
        <v>836</v>
      </c>
      <c r="NR4" s="93" t="s">
        <v>916</v>
      </c>
      <c r="NS4" s="93" t="s">
        <v>726</v>
      </c>
      <c r="NT4" s="93" t="s">
        <v>740</v>
      </c>
      <c r="NU4" s="93" t="s">
        <v>1080</v>
      </c>
      <c r="NV4" s="93" t="s">
        <v>1074</v>
      </c>
      <c r="NW4" s="93" t="s">
        <v>707</v>
      </c>
      <c r="NX4" s="93" t="s">
        <v>1055</v>
      </c>
      <c r="NY4" s="93" t="s">
        <v>953</v>
      </c>
      <c r="NZ4" s="93" t="s">
        <v>1054</v>
      </c>
      <c r="OA4" s="93" t="s">
        <v>941</v>
      </c>
      <c r="OB4" s="93" t="s">
        <v>1075</v>
      </c>
      <c r="OC4" s="93" t="s">
        <v>1015</v>
      </c>
      <c r="OD4" s="93" t="s">
        <v>1159</v>
      </c>
      <c r="OE4" s="93" t="s">
        <v>1077</v>
      </c>
      <c r="OF4" s="93" t="s">
        <v>1113</v>
      </c>
      <c r="OG4" s="93" t="s">
        <v>1083</v>
      </c>
      <c r="OH4" s="93" t="s">
        <v>1176</v>
      </c>
      <c r="OI4" s="93" t="s">
        <v>760</v>
      </c>
      <c r="OJ4" s="93" t="s">
        <v>913</v>
      </c>
      <c r="OK4" s="93" t="s">
        <v>1094</v>
      </c>
      <c r="OL4" s="93" t="s">
        <v>1020</v>
      </c>
      <c r="OM4" s="93" t="s">
        <v>1050</v>
      </c>
      <c r="ON4" s="93" t="s">
        <v>1102</v>
      </c>
      <c r="OO4" s="93" t="s">
        <v>1097</v>
      </c>
      <c r="OP4" s="93" t="s">
        <v>1030</v>
      </c>
      <c r="OQ4" s="93" t="s">
        <v>1056</v>
      </c>
      <c r="OR4" s="93" t="s">
        <v>890</v>
      </c>
      <c r="OS4" s="93" t="s">
        <v>1014</v>
      </c>
      <c r="OT4" s="93" t="s">
        <v>1002</v>
      </c>
      <c r="OU4" s="93" t="s">
        <v>913</v>
      </c>
      <c r="OV4" s="93" t="s">
        <v>816</v>
      </c>
      <c r="OW4" s="93" t="s">
        <v>971</v>
      </c>
      <c r="OX4" s="93" t="s">
        <v>745</v>
      </c>
      <c r="OY4" s="93" t="s">
        <v>1018</v>
      </c>
      <c r="OZ4" s="93" t="s">
        <v>933</v>
      </c>
      <c r="PA4" s="93" t="s">
        <v>1093</v>
      </c>
      <c r="PB4" s="93" t="s">
        <v>862</v>
      </c>
      <c r="PC4" s="93" t="s">
        <v>1089</v>
      </c>
      <c r="PD4" s="93" t="s">
        <v>1128</v>
      </c>
      <c r="PE4" s="93" t="s">
        <v>885</v>
      </c>
      <c r="PF4" s="93" t="s">
        <v>1153</v>
      </c>
      <c r="PG4" s="93" t="s">
        <v>850</v>
      </c>
      <c r="PH4" s="93" t="s">
        <v>1009</v>
      </c>
      <c r="PI4" s="93" t="s">
        <v>1198</v>
      </c>
      <c r="PJ4" s="93" t="s">
        <v>1156</v>
      </c>
      <c r="PK4" s="93" t="s">
        <v>1135</v>
      </c>
      <c r="PL4" s="93" t="s">
        <v>1053</v>
      </c>
      <c r="PM4" s="93" t="s">
        <v>1008</v>
      </c>
      <c r="PN4" s="93" t="s">
        <v>989</v>
      </c>
      <c r="PO4" s="93" t="s">
        <v>812</v>
      </c>
      <c r="PP4" s="93" t="s">
        <v>1010</v>
      </c>
      <c r="PQ4" s="93" t="s">
        <v>888</v>
      </c>
      <c r="PR4" s="93" t="s">
        <v>973</v>
      </c>
      <c r="PS4" s="93" t="s">
        <v>934</v>
      </c>
      <c r="PT4" s="93" t="s">
        <v>981</v>
      </c>
      <c r="PU4" s="93" t="s">
        <v>1036</v>
      </c>
      <c r="PV4" s="93" t="s">
        <v>800</v>
      </c>
      <c r="PW4" s="93" t="s">
        <v>713</v>
      </c>
      <c r="PX4" s="93" t="s">
        <v>763</v>
      </c>
      <c r="PY4" s="93" t="s">
        <v>1041</v>
      </c>
      <c r="PZ4" s="93" t="s">
        <v>1068</v>
      </c>
      <c r="QA4" s="93" t="s">
        <v>949</v>
      </c>
      <c r="QB4" s="93" t="s">
        <v>980</v>
      </c>
      <c r="QC4" s="93" t="s">
        <v>860</v>
      </c>
      <c r="QD4" s="93" t="s">
        <v>988</v>
      </c>
      <c r="QE4" s="93" t="s">
        <v>1034</v>
      </c>
      <c r="QF4" s="93" t="s">
        <v>1070</v>
      </c>
      <c r="QG4" s="93" t="s">
        <v>1075</v>
      </c>
      <c r="QH4" s="93" t="s">
        <v>1118</v>
      </c>
      <c r="QI4" s="93" t="s">
        <v>824</v>
      </c>
      <c r="QJ4" s="93" t="s">
        <v>739</v>
      </c>
      <c r="QK4" s="93" t="s">
        <v>1080</v>
      </c>
      <c r="QL4" s="93" t="s">
        <v>1074</v>
      </c>
      <c r="QM4" s="93" t="s">
        <v>1147</v>
      </c>
      <c r="QN4" s="93" t="s">
        <v>1085</v>
      </c>
      <c r="QO4" s="93" t="s">
        <v>924</v>
      </c>
      <c r="QP4" s="93" t="s">
        <v>18942</v>
      </c>
      <c r="QQ4" s="93" t="s">
        <v>894</v>
      </c>
      <c r="QR4" s="93" t="s">
        <v>777</v>
      </c>
      <c r="QS4" s="93" t="s">
        <v>893</v>
      </c>
      <c r="QT4" s="93" t="s">
        <v>1159</v>
      </c>
      <c r="QU4" s="93" t="s">
        <v>1077</v>
      </c>
      <c r="QV4" s="93" t="s">
        <v>1113</v>
      </c>
      <c r="QW4" s="93" t="s">
        <v>1083</v>
      </c>
      <c r="QX4" s="93" t="s">
        <v>1014</v>
      </c>
      <c r="QY4" s="93" t="s">
        <v>996</v>
      </c>
      <c r="QZ4" s="93" t="s">
        <v>1116</v>
      </c>
      <c r="RA4" s="93" t="s">
        <v>1185</v>
      </c>
      <c r="RB4" s="93" t="s">
        <v>18944</v>
      </c>
      <c r="RC4" s="93" t="s">
        <v>915</v>
      </c>
      <c r="RD4" s="93" t="s">
        <v>1102</v>
      </c>
      <c r="RE4" s="93" t="s">
        <v>1021</v>
      </c>
      <c r="RF4" s="93" t="s">
        <v>750</v>
      </c>
      <c r="RG4" s="93" t="s">
        <v>756</v>
      </c>
      <c r="RH4" s="93" t="s">
        <v>1049</v>
      </c>
      <c r="RI4" s="93" t="s">
        <v>1158</v>
      </c>
      <c r="RJ4" s="93" t="s">
        <v>762</v>
      </c>
      <c r="RK4" s="93" t="s">
        <v>946</v>
      </c>
      <c r="RL4" s="93" t="s">
        <v>1079</v>
      </c>
      <c r="RM4" s="93" t="s">
        <v>971</v>
      </c>
      <c r="RN4" s="93" t="s">
        <v>745</v>
      </c>
      <c r="RO4" s="93" t="s">
        <v>1018</v>
      </c>
      <c r="RP4" s="93" t="s">
        <v>834</v>
      </c>
      <c r="RQ4" s="93" t="s">
        <v>844</v>
      </c>
      <c r="RR4" s="93" t="s">
        <v>1119</v>
      </c>
      <c r="RS4" s="93" t="s">
        <v>735</v>
      </c>
      <c r="RT4" s="93" t="s">
        <v>1128</v>
      </c>
      <c r="RU4" s="93" t="s">
        <v>1146</v>
      </c>
      <c r="RV4" s="93" t="s">
        <v>1106</v>
      </c>
      <c r="RW4" s="93" t="s">
        <v>884</v>
      </c>
      <c r="RX4" s="93" t="s">
        <v>887</v>
      </c>
      <c r="RY4" s="93" t="s">
        <v>1154</v>
      </c>
      <c r="RZ4" s="93" t="s">
        <v>1057</v>
      </c>
      <c r="SA4" s="93" t="s">
        <v>801</v>
      </c>
      <c r="SB4" s="93" t="s">
        <v>871</v>
      </c>
      <c r="SC4" s="93" t="s">
        <v>795</v>
      </c>
      <c r="SD4" s="93" t="s">
        <v>837</v>
      </c>
      <c r="SE4" s="93" t="s">
        <v>1128</v>
      </c>
      <c r="SF4" s="93" t="s">
        <v>1114</v>
      </c>
      <c r="SG4" s="93" t="s">
        <v>933</v>
      </c>
      <c r="SH4" s="93" t="s">
        <v>871</v>
      </c>
      <c r="SI4" s="93" t="s">
        <v>732</v>
      </c>
      <c r="SJ4" s="93" t="s">
        <v>780</v>
      </c>
      <c r="SK4" s="93" t="s">
        <v>1057</v>
      </c>
      <c r="SL4" s="93" t="s">
        <v>1064</v>
      </c>
      <c r="SM4" s="93" t="s">
        <v>892</v>
      </c>
      <c r="SN4" s="93" t="s">
        <v>1142</v>
      </c>
      <c r="SO4" s="93" t="s">
        <v>837</v>
      </c>
      <c r="SP4" s="93" t="s">
        <v>803</v>
      </c>
      <c r="SQ4" s="93" t="s">
        <v>931</v>
      </c>
      <c r="SR4" s="93" t="s">
        <v>906</v>
      </c>
      <c r="SS4" s="93" t="s">
        <v>952</v>
      </c>
      <c r="ST4" s="93" t="s">
        <v>835</v>
      </c>
      <c r="SU4" s="93" t="s">
        <v>1111</v>
      </c>
      <c r="SV4" s="93" t="s">
        <v>725</v>
      </c>
      <c r="SW4" s="93" t="s">
        <v>839</v>
      </c>
      <c r="SX4" s="93" t="s">
        <v>963</v>
      </c>
      <c r="SY4" s="93" t="s">
        <v>1071</v>
      </c>
      <c r="SZ4" s="93" t="s">
        <v>881</v>
      </c>
      <c r="TA4" s="93" t="s">
        <v>859</v>
      </c>
      <c r="TB4" s="93" t="s">
        <v>733</v>
      </c>
      <c r="TC4" s="93" t="s">
        <v>1127</v>
      </c>
      <c r="TD4" s="93" t="s">
        <v>1085</v>
      </c>
      <c r="TE4" s="93" t="s">
        <v>924</v>
      </c>
      <c r="TF4" s="93" t="s">
        <v>1094</v>
      </c>
      <c r="TG4" s="93" t="s">
        <v>1070</v>
      </c>
      <c r="TH4" s="93" t="s">
        <v>1075</v>
      </c>
      <c r="TI4" s="93" t="s">
        <v>873</v>
      </c>
      <c r="TJ4" s="93" t="s">
        <v>1159</v>
      </c>
      <c r="TK4" s="93" t="s">
        <v>1077</v>
      </c>
      <c r="TL4" s="93" t="s">
        <v>1113</v>
      </c>
      <c r="TM4" s="93" t="s">
        <v>1074</v>
      </c>
      <c r="TN4" s="93" t="s">
        <v>1033</v>
      </c>
      <c r="TO4" s="93" t="s">
        <v>978</v>
      </c>
      <c r="TP4" s="93" t="s">
        <v>1039</v>
      </c>
      <c r="TQ4" s="93" t="s">
        <v>1079</v>
      </c>
      <c r="TR4" s="93" t="s">
        <v>1020</v>
      </c>
      <c r="TS4" s="93" t="s">
        <v>1078</v>
      </c>
      <c r="TT4" s="93" t="s">
        <v>927</v>
      </c>
      <c r="TU4" s="93" t="s">
        <v>933</v>
      </c>
      <c r="TV4" s="93" t="s">
        <v>1093</v>
      </c>
      <c r="TW4" s="93" t="s">
        <v>1056</v>
      </c>
      <c r="TX4" s="93" t="s">
        <v>1074</v>
      </c>
      <c r="TY4" s="93" t="s">
        <v>947</v>
      </c>
      <c r="TZ4" s="93" t="s">
        <v>1002</v>
      </c>
      <c r="UA4" s="93" t="s">
        <v>946</v>
      </c>
      <c r="UB4" s="93" t="s">
        <v>1046</v>
      </c>
      <c r="UC4" s="93" t="s">
        <v>887</v>
      </c>
      <c r="UD4" s="93" t="s">
        <v>745</v>
      </c>
      <c r="UE4" s="93" t="s">
        <v>1018</v>
      </c>
      <c r="UF4" s="93" t="s">
        <v>987</v>
      </c>
      <c r="UG4" s="93" t="s">
        <v>708</v>
      </c>
      <c r="UH4" s="93" t="s">
        <v>862</v>
      </c>
      <c r="UI4" s="93" t="s">
        <v>807</v>
      </c>
      <c r="UJ4" s="93" t="s">
        <v>715</v>
      </c>
      <c r="UK4" s="93" t="s">
        <v>1146</v>
      </c>
      <c r="UL4" s="93" t="s">
        <v>868</v>
      </c>
      <c r="UM4" s="93" t="s">
        <v>721</v>
      </c>
      <c r="UN4" s="93" t="s">
        <v>1020</v>
      </c>
      <c r="UO4" s="93" t="s">
        <v>841</v>
      </c>
      <c r="UP4" s="93" t="s">
        <v>930</v>
      </c>
      <c r="UQ4" s="93" t="s">
        <v>710</v>
      </c>
      <c r="UR4" s="93" t="s">
        <v>892</v>
      </c>
      <c r="US4" s="93" t="s">
        <v>1027</v>
      </c>
      <c r="UT4" s="93" t="s">
        <v>799</v>
      </c>
      <c r="UU4" s="93" t="s">
        <v>1176</v>
      </c>
      <c r="UV4" s="93" t="s">
        <v>885</v>
      </c>
      <c r="UW4" s="93" t="s">
        <v>906</v>
      </c>
      <c r="UX4" s="93" t="s">
        <v>18949</v>
      </c>
      <c r="UY4" s="93" t="s">
        <v>1125</v>
      </c>
      <c r="UZ4" s="93" t="s">
        <v>815</v>
      </c>
      <c r="VA4" s="93" t="s">
        <v>725</v>
      </c>
      <c r="VB4" s="93" t="s">
        <v>704</v>
      </c>
      <c r="VC4" s="93" t="s">
        <v>848</v>
      </c>
      <c r="VD4" s="93" t="s">
        <v>1071</v>
      </c>
      <c r="VE4" s="93" t="s">
        <v>881</v>
      </c>
      <c r="VF4" s="93" t="s">
        <v>1156</v>
      </c>
      <c r="VG4" s="93" t="s">
        <v>1135</v>
      </c>
      <c r="VH4" s="93" t="s">
        <v>743</v>
      </c>
      <c r="VI4" s="93" t="s">
        <v>793</v>
      </c>
      <c r="VJ4" s="93" t="s">
        <v>804</v>
      </c>
      <c r="VK4" s="93" t="s">
        <v>812</v>
      </c>
      <c r="VL4" s="93" t="s">
        <v>725</v>
      </c>
      <c r="VM4" s="93" t="s">
        <v>808</v>
      </c>
      <c r="VN4" s="93" t="s">
        <v>1026</v>
      </c>
      <c r="VO4" s="93" t="s">
        <v>1071</v>
      </c>
      <c r="VP4" s="93" t="s">
        <v>881</v>
      </c>
      <c r="VQ4" s="93" t="s">
        <v>1036</v>
      </c>
      <c r="VR4" s="93" t="s">
        <v>767</v>
      </c>
      <c r="VS4" s="93" t="s">
        <v>1032</v>
      </c>
      <c r="VT4" s="93" t="s">
        <v>952</v>
      </c>
      <c r="VU4" s="93" t="s">
        <v>835</v>
      </c>
      <c r="VV4" s="93" t="s">
        <v>784</v>
      </c>
      <c r="VW4" s="93" t="s">
        <v>997</v>
      </c>
      <c r="VX4" s="93" t="s">
        <v>980</v>
      </c>
      <c r="VY4" s="93" t="s">
        <v>1007</v>
      </c>
      <c r="VZ4" s="93" t="s">
        <v>1073</v>
      </c>
      <c r="WA4" s="93" t="s">
        <v>9021</v>
      </c>
      <c r="WB4" s="93" t="s">
        <v>1036</v>
      </c>
      <c r="WC4" s="93" t="s">
        <v>1010</v>
      </c>
      <c r="WD4" s="93" t="s">
        <v>900</v>
      </c>
      <c r="WE4" s="93" t="s">
        <v>952</v>
      </c>
      <c r="WF4" s="93" t="s">
        <v>18952</v>
      </c>
      <c r="WG4" s="93" t="s">
        <v>787</v>
      </c>
      <c r="WH4" s="93" t="s">
        <v>941</v>
      </c>
      <c r="WI4" s="93" t="s">
        <v>888</v>
      </c>
      <c r="WJ4" s="93" t="s">
        <v>760</v>
      </c>
      <c r="WK4" s="93" t="s">
        <v>913</v>
      </c>
      <c r="WL4" s="93" t="s">
        <v>714</v>
      </c>
      <c r="WM4" s="93" t="s">
        <v>985</v>
      </c>
      <c r="WN4" s="93" t="s">
        <v>746</v>
      </c>
      <c r="WO4" s="93" t="s">
        <v>1015</v>
      </c>
      <c r="WP4" s="93" t="s">
        <v>1028</v>
      </c>
      <c r="WQ4" s="93" t="s">
        <v>1077</v>
      </c>
      <c r="WR4" s="93" t="s">
        <v>18954</v>
      </c>
      <c r="WS4" s="93" t="s">
        <v>1074</v>
      </c>
      <c r="WT4" s="93" t="s">
        <v>947</v>
      </c>
      <c r="WU4" s="93" t="s">
        <v>760</v>
      </c>
      <c r="WV4" s="93" t="s">
        <v>806</v>
      </c>
      <c r="WW4" s="93" t="s">
        <v>714</v>
      </c>
      <c r="WX4" s="93" t="s">
        <v>1133</v>
      </c>
      <c r="WY4" s="93" t="s">
        <v>1088</v>
      </c>
      <c r="WZ4" s="93" t="s">
        <v>870</v>
      </c>
      <c r="XA4" s="93" t="s">
        <v>1085</v>
      </c>
      <c r="XB4" s="93" t="s">
        <v>988</v>
      </c>
      <c r="XC4" s="93" t="s">
        <v>814</v>
      </c>
      <c r="XD4" s="93" t="s">
        <v>1048</v>
      </c>
      <c r="XE4" s="93" t="s">
        <v>907</v>
      </c>
      <c r="XF4" s="93" t="s">
        <v>1002</v>
      </c>
      <c r="XG4" s="93" t="s">
        <v>913</v>
      </c>
      <c r="XH4" s="93" t="s">
        <v>884</v>
      </c>
      <c r="XI4" s="93" t="s">
        <v>741</v>
      </c>
      <c r="XJ4" s="93" t="s">
        <v>722</v>
      </c>
      <c r="XK4" s="93" t="s">
        <v>943</v>
      </c>
      <c r="XL4" s="93" t="s">
        <v>1055</v>
      </c>
      <c r="XM4" s="93" t="s">
        <v>833</v>
      </c>
      <c r="XN4" s="93" t="s">
        <v>816</v>
      </c>
      <c r="XO4" s="93" t="s">
        <v>890</v>
      </c>
      <c r="XP4" s="93" t="s">
        <v>882</v>
      </c>
      <c r="XQ4" s="93" t="s">
        <v>1002</v>
      </c>
      <c r="XR4" s="93" t="s">
        <v>710</v>
      </c>
      <c r="XS4" s="93" t="s">
        <v>982</v>
      </c>
      <c r="XT4" s="93" t="s">
        <v>971</v>
      </c>
      <c r="XU4" s="93" t="s">
        <v>1154</v>
      </c>
      <c r="XV4" s="93" t="s">
        <v>1057</v>
      </c>
      <c r="XW4" s="93" t="s">
        <v>1197</v>
      </c>
      <c r="XX4" s="93" t="s">
        <v>850</v>
      </c>
      <c r="XY4" s="93" t="s">
        <v>1142</v>
      </c>
      <c r="XZ4" s="93" t="s">
        <v>1060</v>
      </c>
      <c r="YA4" s="93" t="s">
        <v>1148</v>
      </c>
      <c r="YB4" s="93" t="s">
        <v>1103</v>
      </c>
      <c r="YC4" s="93" t="s">
        <v>868</v>
      </c>
      <c r="YD4" s="93" t="s">
        <v>858</v>
      </c>
      <c r="YE4" s="93" t="s">
        <v>971</v>
      </c>
      <c r="YF4" s="93" t="s">
        <v>901</v>
      </c>
      <c r="YG4" s="93" t="s">
        <v>1132</v>
      </c>
      <c r="YH4" s="93" t="s">
        <v>923</v>
      </c>
      <c r="YI4" s="93" t="s">
        <v>892</v>
      </c>
      <c r="YJ4" s="93" t="s">
        <v>1027</v>
      </c>
      <c r="YK4" s="93" t="s">
        <v>881</v>
      </c>
      <c r="YL4" s="93" t="s">
        <v>812</v>
      </c>
      <c r="YM4" s="93" t="s">
        <v>931</v>
      </c>
      <c r="YN4" s="93" t="s">
        <v>738</v>
      </c>
      <c r="YO4" s="93" t="s">
        <v>716</v>
      </c>
      <c r="YP4" s="93" t="s">
        <v>1071</v>
      </c>
      <c r="YQ4" s="93" t="s">
        <v>745</v>
      </c>
      <c r="YR4" s="93" t="s">
        <v>1057</v>
      </c>
      <c r="YS4" s="93" t="s">
        <v>923</v>
      </c>
      <c r="YT4" s="93" t="s">
        <v>963</v>
      </c>
      <c r="YU4" s="93" t="s">
        <v>1071</v>
      </c>
      <c r="YV4" s="93" t="s">
        <v>1012</v>
      </c>
      <c r="YW4" s="93" t="s">
        <v>722</v>
      </c>
      <c r="YX4" s="93" t="s">
        <v>1010</v>
      </c>
      <c r="YY4" s="93" t="s">
        <v>906</v>
      </c>
      <c r="YZ4" s="93" t="s">
        <v>1008</v>
      </c>
      <c r="ZA4" s="93" t="s">
        <v>1136</v>
      </c>
      <c r="ZB4" s="93" t="s">
        <v>1058</v>
      </c>
      <c r="ZC4" s="93" t="s">
        <v>1075</v>
      </c>
      <c r="ZD4" s="93" t="s">
        <v>1015</v>
      </c>
      <c r="ZE4" s="93" t="s">
        <v>978</v>
      </c>
      <c r="ZF4" s="93" t="s">
        <v>953</v>
      </c>
      <c r="ZG4" s="93" t="s">
        <v>1051</v>
      </c>
      <c r="ZH4" s="93" t="s">
        <v>1036</v>
      </c>
      <c r="ZI4" s="93" t="s">
        <v>1010</v>
      </c>
      <c r="ZJ4" s="93" t="s">
        <v>751</v>
      </c>
      <c r="ZK4" s="93" t="s">
        <v>1151</v>
      </c>
      <c r="ZL4" s="93" t="s">
        <v>739</v>
      </c>
      <c r="ZM4" s="93" t="s">
        <v>1058</v>
      </c>
      <c r="ZN4" s="93" t="s">
        <v>1049</v>
      </c>
      <c r="ZO4" s="93" t="s">
        <v>779</v>
      </c>
      <c r="ZP4" s="93" t="s">
        <v>747</v>
      </c>
      <c r="ZQ4" s="93" t="s">
        <v>1003</v>
      </c>
      <c r="ZR4" s="93" t="s">
        <v>926</v>
      </c>
      <c r="ZS4" s="93" t="s">
        <v>1019</v>
      </c>
      <c r="ZT4" s="93" t="s">
        <v>802</v>
      </c>
      <c r="ZU4" s="93" t="s">
        <v>813</v>
      </c>
      <c r="ZV4" s="93" t="s">
        <v>978</v>
      </c>
      <c r="ZW4" s="93" t="s">
        <v>877</v>
      </c>
      <c r="ZX4" s="93" t="s">
        <v>787</v>
      </c>
      <c r="ZY4" s="93" t="s">
        <v>941</v>
      </c>
      <c r="ZZ4" s="93" t="s">
        <v>777</v>
      </c>
      <c r="AAA4" s="93" t="s">
        <v>747</v>
      </c>
    </row>
    <row r="5" spans="1:703" x14ac:dyDescent="0.35">
      <c r="A5" s="8">
        <f t="shared" si="0"/>
        <v>4</v>
      </c>
      <c r="B5" s="93" t="s">
        <v>788</v>
      </c>
      <c r="C5" s="93" t="s">
        <v>1029</v>
      </c>
      <c r="D5" s="93" t="s">
        <v>1052</v>
      </c>
      <c r="E5" s="93" t="s">
        <v>1056</v>
      </c>
      <c r="F5" s="93" t="s">
        <v>1063</v>
      </c>
      <c r="G5" s="93" t="s">
        <v>783</v>
      </c>
      <c r="H5" s="93" t="s">
        <v>996</v>
      </c>
      <c r="I5" s="93" t="s">
        <v>946</v>
      </c>
      <c r="J5" s="93" t="s">
        <v>1185</v>
      </c>
      <c r="K5" s="93" t="s">
        <v>985</v>
      </c>
      <c r="L5" s="93" t="s">
        <v>1078</v>
      </c>
      <c r="M5" s="93" t="s">
        <v>927</v>
      </c>
      <c r="N5" s="93" t="s">
        <v>1021</v>
      </c>
      <c r="O5" s="93" t="s">
        <v>1054</v>
      </c>
      <c r="P5" s="93" t="s">
        <v>756</v>
      </c>
      <c r="Q5" s="93" t="s">
        <v>1049</v>
      </c>
      <c r="R5" s="93" t="s">
        <v>880</v>
      </c>
      <c r="S5" s="93" t="s">
        <v>904</v>
      </c>
      <c r="T5" s="93" t="s">
        <v>847</v>
      </c>
      <c r="U5" s="93" t="s">
        <v>884</v>
      </c>
      <c r="V5" s="93" t="s">
        <v>918</v>
      </c>
      <c r="W5" s="93" t="s">
        <v>1109</v>
      </c>
      <c r="X5" s="93" t="s">
        <v>754</v>
      </c>
      <c r="Y5" s="93" t="s">
        <v>935</v>
      </c>
      <c r="Z5" s="13" t="s">
        <v>743</v>
      </c>
      <c r="AA5" s="93" t="s">
        <v>1119</v>
      </c>
      <c r="AB5" s="93" t="s">
        <v>1040</v>
      </c>
      <c r="AC5" s="93" t="s">
        <v>1044</v>
      </c>
      <c r="AD5" s="93" t="s">
        <v>1162</v>
      </c>
      <c r="AE5" s="93" t="s">
        <v>1091</v>
      </c>
      <c r="AF5" s="93" t="s">
        <v>928</v>
      </c>
      <c r="AG5" s="93" t="s">
        <v>1087</v>
      </c>
      <c r="AH5" s="93" t="s">
        <v>856</v>
      </c>
      <c r="AI5" s="93" t="s">
        <v>1057</v>
      </c>
      <c r="AJ5" s="93" t="s">
        <v>936</v>
      </c>
      <c r="AK5" s="93" t="s">
        <v>713</v>
      </c>
      <c r="AL5" s="93" t="s">
        <v>1151</v>
      </c>
      <c r="AM5" s="93" t="s">
        <v>1076</v>
      </c>
      <c r="AN5" s="93" t="s">
        <v>1096</v>
      </c>
      <c r="AO5" s="93" t="s">
        <v>920</v>
      </c>
      <c r="AP5" s="93" t="s">
        <v>888</v>
      </c>
      <c r="AQ5" s="93" t="s">
        <v>850</v>
      </c>
      <c r="AR5" s="93" t="s">
        <v>1087</v>
      </c>
      <c r="AS5" s="93" t="s">
        <v>902</v>
      </c>
      <c r="AT5" s="93" t="s">
        <v>757</v>
      </c>
      <c r="AU5" s="93" t="s">
        <v>704</v>
      </c>
      <c r="AV5" s="93" t="s">
        <v>717</v>
      </c>
      <c r="AW5" s="93" t="s">
        <v>1073</v>
      </c>
      <c r="AX5" s="10" t="s">
        <v>1023</v>
      </c>
      <c r="AY5" s="93" t="s">
        <v>1156</v>
      </c>
      <c r="AZ5" s="93" t="s">
        <v>874</v>
      </c>
      <c r="BA5" s="93" t="s">
        <v>900</v>
      </c>
      <c r="BB5" s="10" t="s">
        <v>1055</v>
      </c>
      <c r="BC5" s="93" t="s">
        <v>1065</v>
      </c>
      <c r="BD5" s="93" t="s">
        <v>784</v>
      </c>
      <c r="BE5" s="93" t="s">
        <v>941</v>
      </c>
      <c r="BF5" s="93" t="s">
        <v>777</v>
      </c>
      <c r="BG5" s="93" t="s">
        <v>752</v>
      </c>
      <c r="BH5" s="93" t="s">
        <v>1029</v>
      </c>
      <c r="BI5" s="93" t="s">
        <v>889</v>
      </c>
      <c r="BJ5" s="93" t="s">
        <v>817</v>
      </c>
      <c r="BK5" s="93" t="s">
        <v>733</v>
      </c>
      <c r="BL5" s="93" t="s">
        <v>1127</v>
      </c>
      <c r="BM5" s="93" t="s">
        <v>1085</v>
      </c>
      <c r="BN5" s="93" t="s">
        <v>1039</v>
      </c>
      <c r="BO5" s="93" t="s">
        <v>1068</v>
      </c>
      <c r="BP5" s="93" t="s">
        <v>764</v>
      </c>
      <c r="BQ5" s="93" t="s">
        <v>1050</v>
      </c>
      <c r="BR5" s="93" t="s">
        <v>927</v>
      </c>
      <c r="BS5" s="93" t="s">
        <v>922</v>
      </c>
      <c r="BT5" s="93" t="s">
        <v>1110</v>
      </c>
      <c r="BU5" s="93" t="s">
        <v>1056</v>
      </c>
      <c r="BV5" s="93" t="s">
        <v>1063</v>
      </c>
      <c r="BW5" s="93" t="s">
        <v>916</v>
      </c>
      <c r="BX5" s="93" t="s">
        <v>1028</v>
      </c>
      <c r="BY5" s="93" t="s">
        <v>946</v>
      </c>
      <c r="BZ5" s="93" t="s">
        <v>983</v>
      </c>
      <c r="CA5" s="93" t="s">
        <v>1163</v>
      </c>
      <c r="CB5" s="93" t="s">
        <v>1250</v>
      </c>
      <c r="CC5" s="93" t="s">
        <v>927</v>
      </c>
      <c r="CD5" s="93" t="s">
        <v>1097</v>
      </c>
      <c r="CE5" s="93" t="s">
        <v>711</v>
      </c>
      <c r="CF5" s="93" t="s">
        <v>1058</v>
      </c>
      <c r="CG5" s="93" t="s">
        <v>735</v>
      </c>
      <c r="CH5" s="93" t="s">
        <v>882</v>
      </c>
      <c r="CI5" s="93" t="s">
        <v>957</v>
      </c>
      <c r="CJ5" s="93" t="s">
        <v>1108</v>
      </c>
      <c r="CK5" s="93" t="s">
        <v>789</v>
      </c>
      <c r="CL5" s="93" t="s">
        <v>887</v>
      </c>
      <c r="CM5" s="93" t="s">
        <v>1176</v>
      </c>
      <c r="CN5" s="93" t="s">
        <v>903</v>
      </c>
      <c r="CO5" s="93" t="s">
        <v>1105</v>
      </c>
      <c r="CP5" s="93" t="s">
        <v>1061</v>
      </c>
      <c r="CQ5" s="93" t="s">
        <v>727</v>
      </c>
      <c r="CR5" s="93" t="s">
        <v>914</v>
      </c>
      <c r="CS5" s="93" t="s">
        <v>715</v>
      </c>
      <c r="CT5" s="93" t="s">
        <v>1150</v>
      </c>
      <c r="CU5" s="93" t="s">
        <v>869</v>
      </c>
      <c r="CV5" s="93" t="s">
        <v>1173</v>
      </c>
      <c r="CW5" s="93" t="s">
        <v>799</v>
      </c>
      <c r="CX5" s="93" t="s">
        <v>1126</v>
      </c>
      <c r="CY5" s="93" t="s">
        <v>1146</v>
      </c>
      <c r="CZ5" s="93" t="s">
        <v>710</v>
      </c>
      <c r="DA5" s="93" t="s">
        <v>872</v>
      </c>
      <c r="DB5" s="93" t="s">
        <v>1009</v>
      </c>
      <c r="DC5" s="93" t="s">
        <v>1013</v>
      </c>
      <c r="DD5" s="93" t="s">
        <v>1112</v>
      </c>
      <c r="DE5" s="93" t="s">
        <v>867</v>
      </c>
      <c r="DF5" s="93" t="s">
        <v>18897</v>
      </c>
      <c r="DG5" s="93" t="s">
        <v>1119</v>
      </c>
      <c r="DH5" s="93" t="s">
        <v>741</v>
      </c>
      <c r="DI5" s="93" t="s">
        <v>1111</v>
      </c>
      <c r="DJ5" s="93" t="s">
        <v>1162</v>
      </c>
      <c r="DK5" s="93" t="s">
        <v>1181</v>
      </c>
      <c r="DL5" s="93" t="s">
        <v>1035</v>
      </c>
      <c r="DM5" s="93" t="s">
        <v>1130</v>
      </c>
      <c r="DN5" s="93" t="s">
        <v>706</v>
      </c>
      <c r="DO5" s="93" t="s">
        <v>939</v>
      </c>
      <c r="DP5" s="93" t="s">
        <v>935</v>
      </c>
      <c r="DQ5" s="93" t="s">
        <v>738</v>
      </c>
      <c r="DR5" s="93" t="s">
        <v>1008</v>
      </c>
      <c r="DS5" s="93" t="s">
        <v>877</v>
      </c>
      <c r="DT5" s="93" t="s">
        <v>787</v>
      </c>
      <c r="DU5" s="93" t="s">
        <v>894</v>
      </c>
      <c r="DV5" s="93" t="s">
        <v>777</v>
      </c>
      <c r="DW5" s="93" t="s">
        <v>973</v>
      </c>
      <c r="DX5" s="93" t="s">
        <v>1029</v>
      </c>
      <c r="DY5" s="93" t="s">
        <v>1052</v>
      </c>
      <c r="DZ5" s="93" t="s">
        <v>1056</v>
      </c>
      <c r="EA5" s="93" t="s">
        <v>1124</v>
      </c>
      <c r="EB5" s="93" t="s">
        <v>783</v>
      </c>
      <c r="EC5" s="93" t="s">
        <v>996</v>
      </c>
      <c r="ED5" s="93" t="s">
        <v>8981</v>
      </c>
      <c r="EE5" s="93" t="s">
        <v>1068</v>
      </c>
      <c r="EF5" s="93" t="s">
        <v>985</v>
      </c>
      <c r="EG5" s="93" t="s">
        <v>937</v>
      </c>
      <c r="EH5" s="93" t="s">
        <v>9013</v>
      </c>
      <c r="EI5" s="93" t="s">
        <v>833</v>
      </c>
      <c r="EJ5" s="93" t="s">
        <v>1054</v>
      </c>
      <c r="EK5" s="93" t="s">
        <v>756</v>
      </c>
      <c r="EL5" s="93" t="s">
        <v>967</v>
      </c>
      <c r="EM5" s="93" t="s">
        <v>1118</v>
      </c>
      <c r="EN5" s="93" t="s">
        <v>904</v>
      </c>
      <c r="EO5" s="93" t="s">
        <v>847</v>
      </c>
      <c r="EP5" s="93" t="s">
        <v>983</v>
      </c>
      <c r="EQ5" s="93" t="s">
        <v>912</v>
      </c>
      <c r="ER5" s="93" t="s">
        <v>1164</v>
      </c>
      <c r="ES5" s="117" t="s">
        <v>818</v>
      </c>
      <c r="ET5" s="91" t="s">
        <v>834</v>
      </c>
      <c r="EU5" s="91" t="s">
        <v>909</v>
      </c>
      <c r="EV5" s="91" t="s">
        <v>1133</v>
      </c>
      <c r="EW5" s="91" t="s">
        <v>938</v>
      </c>
      <c r="EX5" s="91" t="s">
        <v>882</v>
      </c>
      <c r="EY5" s="91" t="s">
        <v>957</v>
      </c>
      <c r="EZ5" s="91" t="s">
        <v>1100</v>
      </c>
      <c r="FA5" s="91" t="s">
        <v>721</v>
      </c>
      <c r="FB5" s="91" t="s">
        <v>799</v>
      </c>
      <c r="FC5" s="91" t="s">
        <v>1014</v>
      </c>
      <c r="FD5" s="91" t="s">
        <v>758</v>
      </c>
      <c r="FE5" s="91" t="s">
        <v>1104</v>
      </c>
      <c r="FF5" s="91" t="s">
        <v>1061</v>
      </c>
      <c r="FG5" s="91" t="s">
        <v>971</v>
      </c>
      <c r="FH5" s="91" t="s">
        <v>1138</v>
      </c>
      <c r="FI5" s="91" t="s">
        <v>1112</v>
      </c>
      <c r="FJ5" s="91" t="s">
        <v>867</v>
      </c>
      <c r="FK5" s="91" t="s">
        <v>1093</v>
      </c>
      <c r="FL5" s="91" t="s">
        <v>791</v>
      </c>
      <c r="FM5" s="91" t="s">
        <v>1038</v>
      </c>
      <c r="FN5" s="91" t="s">
        <v>780</v>
      </c>
      <c r="FO5" s="91" t="s">
        <v>1146</v>
      </c>
      <c r="FP5" s="91" t="s">
        <v>868</v>
      </c>
      <c r="FQ5" s="91" t="s">
        <v>846</v>
      </c>
      <c r="FR5" s="91" t="s">
        <v>1130</v>
      </c>
      <c r="FS5" s="91" t="s">
        <v>1109</v>
      </c>
      <c r="FT5" s="19" t="s">
        <v>939</v>
      </c>
      <c r="FU5" s="91" t="s">
        <v>935</v>
      </c>
      <c r="FV5" s="91" t="s">
        <v>1066</v>
      </c>
      <c r="FW5" s="91" t="s">
        <v>1119</v>
      </c>
      <c r="FX5" s="91" t="s">
        <v>741</v>
      </c>
      <c r="FY5" s="91" t="s">
        <v>879</v>
      </c>
      <c r="FZ5" s="91" t="s">
        <v>1162</v>
      </c>
      <c r="GA5" s="91" t="s">
        <v>917</v>
      </c>
      <c r="GB5" s="91" t="s">
        <v>716</v>
      </c>
      <c r="GC5" s="91" t="s">
        <v>766</v>
      </c>
      <c r="GD5" s="91" t="s">
        <v>1024</v>
      </c>
      <c r="GE5" s="91" t="s">
        <v>1057</v>
      </c>
      <c r="GF5" s="91" t="s">
        <v>1064</v>
      </c>
      <c r="GG5" s="91" t="s">
        <v>1032</v>
      </c>
      <c r="GH5" s="91" t="s">
        <v>863</v>
      </c>
      <c r="GI5" s="91" t="s">
        <v>1076</v>
      </c>
      <c r="GJ5" s="91" t="s">
        <v>1096</v>
      </c>
      <c r="GK5" s="91" t="s">
        <v>997</v>
      </c>
      <c r="GL5" s="91" t="s">
        <v>900</v>
      </c>
      <c r="GM5" s="91" t="s">
        <v>858</v>
      </c>
      <c r="GN5" s="91" t="s">
        <v>1087</v>
      </c>
      <c r="GO5" s="91" t="s">
        <v>981</v>
      </c>
      <c r="GP5" s="91" t="s">
        <v>1019</v>
      </c>
      <c r="GQ5" s="91" t="s">
        <v>1090</v>
      </c>
      <c r="GR5" s="91" t="s">
        <v>1067</v>
      </c>
      <c r="GS5" s="91" t="s">
        <v>1073</v>
      </c>
      <c r="GT5" s="91" t="s">
        <v>740</v>
      </c>
      <c r="GU5" s="91" t="s">
        <v>748</v>
      </c>
      <c r="GV5" s="91" t="s">
        <v>920</v>
      </c>
      <c r="GW5" s="91" t="s">
        <v>779</v>
      </c>
      <c r="GX5" s="91" t="s">
        <v>1131</v>
      </c>
      <c r="GY5" s="91" t="s">
        <v>835</v>
      </c>
      <c r="GZ5" s="91" t="s">
        <v>1034</v>
      </c>
      <c r="HA5" s="91" t="s">
        <v>941</v>
      </c>
      <c r="HB5" s="91" t="s">
        <v>954</v>
      </c>
      <c r="HC5" s="91" t="s">
        <v>1026</v>
      </c>
      <c r="HD5" s="91" t="s">
        <v>865</v>
      </c>
      <c r="HE5" s="91" t="s">
        <v>1023</v>
      </c>
      <c r="HF5" s="91" t="s">
        <v>1069</v>
      </c>
      <c r="HG5" s="91" t="s">
        <v>1088</v>
      </c>
      <c r="HH5" s="91" t="s">
        <v>870</v>
      </c>
      <c r="HI5" s="91" t="s">
        <v>760</v>
      </c>
      <c r="HJ5" s="91" t="s">
        <v>913</v>
      </c>
      <c r="HK5" s="91" t="s">
        <v>814</v>
      </c>
      <c r="HL5" s="91" t="s">
        <v>764</v>
      </c>
      <c r="HM5" s="91" t="s">
        <v>915</v>
      </c>
      <c r="HN5" s="91" t="s">
        <v>873</v>
      </c>
      <c r="HO5" s="91" t="s">
        <v>1003</v>
      </c>
      <c r="HP5" s="91" t="s">
        <v>1052</v>
      </c>
      <c r="HQ5" s="91" t="s">
        <v>1056</v>
      </c>
      <c r="HR5" s="91" t="s">
        <v>1063</v>
      </c>
      <c r="HS5" s="91" t="s">
        <v>916</v>
      </c>
      <c r="HT5" s="91" t="s">
        <v>1028</v>
      </c>
      <c r="HU5" s="91" t="s">
        <v>946</v>
      </c>
      <c r="HV5" s="91" t="s">
        <v>816</v>
      </c>
      <c r="HW5" s="91" t="s">
        <v>985</v>
      </c>
      <c r="HX5" s="91" t="s">
        <v>746</v>
      </c>
      <c r="HY5" s="91" t="s">
        <v>927</v>
      </c>
      <c r="HZ5" s="91" t="s">
        <v>1021</v>
      </c>
      <c r="IA5" s="91" t="s">
        <v>1101</v>
      </c>
      <c r="IB5" s="91" t="s">
        <v>1058</v>
      </c>
      <c r="IC5" s="91" t="s">
        <v>735</v>
      </c>
      <c r="ID5" s="91" t="s">
        <v>880</v>
      </c>
      <c r="IE5" s="91" t="s">
        <v>904</v>
      </c>
      <c r="IF5" s="91" t="s">
        <v>979</v>
      </c>
      <c r="IG5" s="91" t="s">
        <v>884</v>
      </c>
      <c r="IH5" s="91" t="s">
        <v>950</v>
      </c>
      <c r="II5" s="91" t="s">
        <v>843</v>
      </c>
      <c r="IJ5" s="91" t="s">
        <v>903</v>
      </c>
      <c r="IK5" s="91" t="s">
        <v>1105</v>
      </c>
      <c r="IL5" s="91" t="s">
        <v>1171</v>
      </c>
      <c r="IM5" s="91" t="s">
        <v>1020</v>
      </c>
      <c r="IN5" s="91" t="s">
        <v>807</v>
      </c>
      <c r="IO5" s="91" t="s">
        <v>715</v>
      </c>
      <c r="IP5" s="91" t="s">
        <v>931</v>
      </c>
      <c r="IQ5" s="91" t="s">
        <v>1100</v>
      </c>
      <c r="IR5" s="91" t="s">
        <v>721</v>
      </c>
      <c r="IS5" s="91" t="s">
        <v>1038</v>
      </c>
      <c r="IT5" s="91" t="s">
        <v>1126</v>
      </c>
      <c r="IU5" s="91" t="s">
        <v>762</v>
      </c>
      <c r="IV5" s="91" t="s">
        <v>710</v>
      </c>
      <c r="IW5" s="91" t="s">
        <v>892</v>
      </c>
      <c r="IX5" s="91" t="s">
        <v>966</v>
      </c>
      <c r="IY5" s="91" t="s">
        <v>841</v>
      </c>
      <c r="IZ5" s="91" t="s">
        <v>1112</v>
      </c>
      <c r="JA5" s="91" t="s">
        <v>1135</v>
      </c>
      <c r="JB5" s="91" t="s">
        <v>1144</v>
      </c>
      <c r="JC5" s="91" t="s">
        <v>1119</v>
      </c>
      <c r="JD5" s="91" t="s">
        <v>1125</v>
      </c>
      <c r="JE5" s="91" t="s">
        <v>815</v>
      </c>
      <c r="JF5" s="91" t="s">
        <v>725</v>
      </c>
      <c r="JG5" s="91" t="s">
        <v>1181</v>
      </c>
      <c r="JH5" s="91" t="s">
        <v>848</v>
      </c>
      <c r="JI5" s="91" t="s">
        <v>1130</v>
      </c>
      <c r="JJ5" s="91" t="s">
        <v>1098</v>
      </c>
      <c r="JK5" s="91" t="s">
        <v>939</v>
      </c>
      <c r="JL5" s="91" t="s">
        <v>1064</v>
      </c>
      <c r="JM5" s="91" t="s">
        <v>743</v>
      </c>
      <c r="JN5" s="91" t="s">
        <v>755</v>
      </c>
      <c r="JO5" s="91" t="s">
        <v>703</v>
      </c>
      <c r="JP5" s="91" t="s">
        <v>1044</v>
      </c>
      <c r="JQ5" s="91" t="s">
        <v>1162</v>
      </c>
      <c r="JR5" s="91" t="s">
        <v>808</v>
      </c>
      <c r="JS5" s="91" t="s">
        <v>716</v>
      </c>
      <c r="JT5" s="91" t="s">
        <v>1136</v>
      </c>
      <c r="JU5" s="91" t="s">
        <v>981</v>
      </c>
      <c r="JV5" s="91" t="s">
        <v>828</v>
      </c>
      <c r="JW5" s="91" t="s">
        <v>923</v>
      </c>
      <c r="JX5" s="91" t="s">
        <v>1032</v>
      </c>
      <c r="JY5" s="91" t="s">
        <v>1151</v>
      </c>
      <c r="JZ5" s="91" t="s">
        <v>1152</v>
      </c>
      <c r="KA5" s="91" t="s">
        <v>1016</v>
      </c>
      <c r="KB5" s="91" t="s">
        <v>874</v>
      </c>
      <c r="KC5" s="91" t="s">
        <v>779</v>
      </c>
      <c r="KD5" s="91" t="s">
        <v>18923</v>
      </c>
      <c r="KE5" s="91" t="s">
        <v>1136</v>
      </c>
      <c r="KF5" s="91" t="s">
        <v>956</v>
      </c>
      <c r="KG5" s="91" t="s">
        <v>757</v>
      </c>
      <c r="KH5" s="91" t="s">
        <v>836</v>
      </c>
      <c r="KI5" s="91" t="s">
        <v>1067</v>
      </c>
      <c r="KJ5" s="91" t="s">
        <v>1073</v>
      </c>
      <c r="KK5" s="91" t="s">
        <v>840</v>
      </c>
      <c r="KL5" s="91" t="s">
        <v>1080</v>
      </c>
      <c r="KM5" s="91" t="s">
        <v>767</v>
      </c>
      <c r="KN5" s="91" t="s">
        <v>707</v>
      </c>
      <c r="KO5" s="91" t="s">
        <v>723</v>
      </c>
      <c r="KP5" s="91" t="s">
        <v>734</v>
      </c>
      <c r="KQ5" s="91" t="s">
        <v>784</v>
      </c>
      <c r="KR5" s="91" t="s">
        <v>941</v>
      </c>
      <c r="KS5" s="91" t="s">
        <v>954</v>
      </c>
      <c r="KT5" s="91" t="s">
        <v>893</v>
      </c>
      <c r="KU5" s="91" t="s">
        <v>1029</v>
      </c>
      <c r="KV5" s="91" t="s">
        <v>889</v>
      </c>
      <c r="KW5" s="91" t="s">
        <v>1113</v>
      </c>
      <c r="KX5" s="91" t="s">
        <v>890</v>
      </c>
      <c r="KY5" s="91" t="s">
        <v>1127</v>
      </c>
      <c r="KZ5" s="91" t="s">
        <v>978</v>
      </c>
      <c r="LA5" s="91" t="s">
        <v>1039</v>
      </c>
      <c r="LB5" s="91" t="s">
        <v>714</v>
      </c>
      <c r="LC5" s="91" t="s">
        <v>985</v>
      </c>
      <c r="LD5" s="91" t="s">
        <v>1078</v>
      </c>
      <c r="LE5" s="91" t="s">
        <v>720</v>
      </c>
      <c r="LF5" s="91" t="s">
        <v>957</v>
      </c>
      <c r="LG5" s="91" t="s">
        <v>1110</v>
      </c>
      <c r="LH5" s="91" t="s">
        <v>875</v>
      </c>
      <c r="LI5" s="91" t="s">
        <v>1049</v>
      </c>
      <c r="LJ5" s="91" t="s">
        <v>1158</v>
      </c>
      <c r="LK5" s="91" t="s">
        <v>1146</v>
      </c>
      <c r="LL5" s="91" t="s">
        <v>1107</v>
      </c>
      <c r="LM5" s="91" t="s">
        <v>846</v>
      </c>
      <c r="LN5" s="91" t="s">
        <v>821</v>
      </c>
      <c r="LO5" s="91" t="s">
        <v>745</v>
      </c>
      <c r="LP5" s="91" t="s">
        <v>984</v>
      </c>
      <c r="LQ5" s="91" t="s">
        <v>1135</v>
      </c>
      <c r="LR5" s="91" t="s">
        <v>1144</v>
      </c>
      <c r="LS5" s="91" t="s">
        <v>1119</v>
      </c>
      <c r="LT5" s="91" t="s">
        <v>1125</v>
      </c>
      <c r="LU5" s="91" t="s">
        <v>815</v>
      </c>
      <c r="LV5" s="91" t="s">
        <v>1162</v>
      </c>
      <c r="LW5" s="91" t="s">
        <v>1181</v>
      </c>
      <c r="LX5" s="91" t="s">
        <v>850</v>
      </c>
      <c r="LY5" s="91" t="s">
        <v>1130</v>
      </c>
      <c r="LZ5" s="91" t="s">
        <v>1051</v>
      </c>
      <c r="MA5" s="91" t="s">
        <v>939</v>
      </c>
      <c r="MB5" s="91" t="s">
        <v>1135</v>
      </c>
      <c r="MC5" s="91" t="s">
        <v>781</v>
      </c>
      <c r="MD5" s="91" t="s">
        <v>952</v>
      </c>
      <c r="ME5" s="91" t="s">
        <v>837</v>
      </c>
      <c r="MF5" s="91" t="s">
        <v>879</v>
      </c>
      <c r="MG5" s="91" t="s">
        <v>1010</v>
      </c>
      <c r="MH5" s="91" t="s">
        <v>888</v>
      </c>
      <c r="MI5" s="91" t="s">
        <v>928</v>
      </c>
      <c r="MJ5" s="91" t="s">
        <v>835</v>
      </c>
      <c r="MK5" s="91" t="s">
        <v>981</v>
      </c>
      <c r="ML5" s="91" t="s">
        <v>1019</v>
      </c>
      <c r="MM5" s="91" t="s">
        <v>923</v>
      </c>
      <c r="MN5" s="91" t="s">
        <v>1067</v>
      </c>
      <c r="MO5" s="91" t="s">
        <v>1037</v>
      </c>
      <c r="MP5" s="91" t="s">
        <v>1168</v>
      </c>
      <c r="MQ5" s="91" t="s">
        <v>1096</v>
      </c>
      <c r="MR5" s="91" t="s">
        <v>920</v>
      </c>
      <c r="MS5" s="91" t="s">
        <v>980</v>
      </c>
      <c r="MT5" s="91" t="s">
        <v>1131</v>
      </c>
      <c r="MU5" s="91" t="s">
        <v>1136</v>
      </c>
      <c r="MV5" s="91" t="s">
        <v>1034</v>
      </c>
      <c r="MW5" s="91" t="s">
        <v>941</v>
      </c>
      <c r="MX5" s="91" t="s">
        <v>1099</v>
      </c>
      <c r="MY5" s="91" t="s">
        <v>18929</v>
      </c>
      <c r="MZ5" s="91" t="s">
        <v>1073</v>
      </c>
      <c r="NA5" s="91" t="s">
        <v>739</v>
      </c>
      <c r="NB5" s="91" t="s">
        <v>1080</v>
      </c>
      <c r="NC5" s="91" t="s">
        <v>1088</v>
      </c>
      <c r="ND5" s="91" t="s">
        <v>870</v>
      </c>
      <c r="NE5" s="91" t="s">
        <v>760</v>
      </c>
      <c r="NF5" s="91" t="s">
        <v>913</v>
      </c>
      <c r="NG5" s="91" t="s">
        <v>787</v>
      </c>
      <c r="NH5" s="91" t="s">
        <v>18930</v>
      </c>
      <c r="NI5" s="91" t="s">
        <v>705</v>
      </c>
      <c r="NJ5" s="91" t="s">
        <v>788</v>
      </c>
      <c r="NK5" s="91" t="s">
        <v>1029</v>
      </c>
      <c r="NL5" s="91" t="s">
        <v>1052</v>
      </c>
      <c r="NM5" s="91" t="s">
        <v>1056</v>
      </c>
      <c r="NN5" s="91" t="s">
        <v>890</v>
      </c>
      <c r="NO5" s="91" t="s">
        <v>783</v>
      </c>
      <c r="NP5" s="91" t="s">
        <v>996</v>
      </c>
      <c r="NQ5" s="91" t="s">
        <v>946</v>
      </c>
      <c r="NR5" s="91" t="s">
        <v>1185</v>
      </c>
      <c r="NS5" s="91" t="s">
        <v>985</v>
      </c>
      <c r="NT5" s="91" t="s">
        <v>1078</v>
      </c>
      <c r="NU5" s="91" t="s">
        <v>927</v>
      </c>
      <c r="NV5" s="91" t="s">
        <v>1021</v>
      </c>
      <c r="NW5" s="91" t="s">
        <v>1054</v>
      </c>
      <c r="NX5" s="91" t="s">
        <v>1225</v>
      </c>
      <c r="NY5" s="91" t="s">
        <v>1049</v>
      </c>
      <c r="NZ5" s="91" t="s">
        <v>785</v>
      </c>
      <c r="OA5" s="91" t="s">
        <v>904</v>
      </c>
      <c r="OB5" s="91" t="s">
        <v>946</v>
      </c>
      <c r="OC5" s="91" t="s">
        <v>983</v>
      </c>
      <c r="OD5" s="91" t="s">
        <v>918</v>
      </c>
      <c r="OE5" s="91" t="s">
        <v>843</v>
      </c>
      <c r="OF5" s="91" t="s">
        <v>1081</v>
      </c>
      <c r="OG5" s="91" t="s">
        <v>942</v>
      </c>
      <c r="OH5" s="91" t="s">
        <v>1252</v>
      </c>
      <c r="OI5" s="91" t="s">
        <v>1133</v>
      </c>
      <c r="OJ5" s="91" t="s">
        <v>938</v>
      </c>
      <c r="OK5" s="91" t="s">
        <v>882</v>
      </c>
      <c r="OL5" s="91" t="s">
        <v>931</v>
      </c>
      <c r="OM5" s="91" t="s">
        <v>708</v>
      </c>
      <c r="ON5" s="91" t="s">
        <v>982</v>
      </c>
      <c r="OO5" s="91" t="s">
        <v>799</v>
      </c>
      <c r="OP5" s="91" t="s">
        <v>712</v>
      </c>
      <c r="OQ5" s="91" t="s">
        <v>758</v>
      </c>
      <c r="OR5" s="91" t="s">
        <v>801</v>
      </c>
      <c r="OS5" s="91" t="s">
        <v>871</v>
      </c>
      <c r="OT5" s="91" t="s">
        <v>795</v>
      </c>
      <c r="OU5" s="91" t="s">
        <v>737</v>
      </c>
      <c r="OV5" s="91" t="s">
        <v>1112</v>
      </c>
      <c r="OW5" s="91" t="s">
        <v>1150</v>
      </c>
      <c r="OX5" s="91" t="s">
        <v>1144</v>
      </c>
      <c r="OY5" s="91" t="s">
        <v>862</v>
      </c>
      <c r="OZ5" s="91" t="s">
        <v>898</v>
      </c>
      <c r="PA5" s="91" t="s">
        <v>780</v>
      </c>
      <c r="PB5" s="91" t="s">
        <v>1086</v>
      </c>
      <c r="PC5" s="91" t="s">
        <v>1107</v>
      </c>
      <c r="PD5" s="91" t="s">
        <v>846</v>
      </c>
      <c r="PE5" s="91" t="s">
        <v>1130</v>
      </c>
      <c r="PF5" s="91" t="s">
        <v>1098</v>
      </c>
      <c r="PG5" s="91" t="s">
        <v>1156</v>
      </c>
      <c r="PH5" s="91" t="s">
        <v>997</v>
      </c>
      <c r="PI5" s="91" t="s">
        <v>749</v>
      </c>
      <c r="PJ5" s="91" t="s">
        <v>929</v>
      </c>
      <c r="PK5" s="91" t="s">
        <v>18938</v>
      </c>
      <c r="PL5" s="91" t="s">
        <v>784</v>
      </c>
      <c r="PM5" s="91" t="s">
        <v>941</v>
      </c>
      <c r="PN5" s="91" t="s">
        <v>954</v>
      </c>
      <c r="PO5" s="91" t="s">
        <v>752</v>
      </c>
      <c r="PP5" s="91" t="s">
        <v>865</v>
      </c>
      <c r="PQ5" s="91" t="s">
        <v>1077</v>
      </c>
      <c r="PR5" s="91" t="s">
        <v>817</v>
      </c>
      <c r="PS5" s="91" t="s">
        <v>733</v>
      </c>
      <c r="PT5" s="91" t="s">
        <v>1127</v>
      </c>
      <c r="PU5" s="91" t="s">
        <v>760</v>
      </c>
      <c r="PV5" s="91" t="s">
        <v>1039</v>
      </c>
      <c r="PW5" s="91" t="s">
        <v>1068</v>
      </c>
      <c r="PX5" s="91" t="s">
        <v>764</v>
      </c>
      <c r="PY5" s="91" t="s">
        <v>915</v>
      </c>
      <c r="PZ5" s="91" t="s">
        <v>873</v>
      </c>
      <c r="QA5" s="91" t="s">
        <v>988</v>
      </c>
      <c r="QB5" s="91" t="s">
        <v>842</v>
      </c>
      <c r="QC5" s="91" t="s">
        <v>1056</v>
      </c>
      <c r="QD5" s="91" t="s">
        <v>890</v>
      </c>
      <c r="QE5" s="91" t="s">
        <v>916</v>
      </c>
      <c r="QF5" s="91" t="s">
        <v>861</v>
      </c>
      <c r="QG5" s="91" t="s">
        <v>946</v>
      </c>
      <c r="QH5" s="91" t="s">
        <v>816</v>
      </c>
      <c r="QI5" s="91" t="s">
        <v>1163</v>
      </c>
      <c r="QJ5" s="91" t="s">
        <v>1042</v>
      </c>
      <c r="QK5" s="91" t="s">
        <v>927</v>
      </c>
      <c r="QL5" s="91" t="s">
        <v>1021</v>
      </c>
      <c r="QM5" s="91" t="s">
        <v>1054</v>
      </c>
      <c r="QN5" s="91" t="s">
        <v>1058</v>
      </c>
      <c r="QO5" s="91" t="s">
        <v>735</v>
      </c>
      <c r="QP5" s="91" t="s">
        <v>1128</v>
      </c>
      <c r="QQ5" s="91" t="s">
        <v>1159</v>
      </c>
      <c r="QR5" s="91" t="s">
        <v>979</v>
      </c>
      <c r="QS5" s="91" t="s">
        <v>1046</v>
      </c>
      <c r="QT5" s="91" t="s">
        <v>918</v>
      </c>
      <c r="QU5" s="91" t="s">
        <v>843</v>
      </c>
      <c r="QV5" s="91" t="s">
        <v>1081</v>
      </c>
      <c r="QW5" s="91" t="s">
        <v>942</v>
      </c>
      <c r="QX5" s="91" t="s">
        <v>871</v>
      </c>
      <c r="QY5" s="91" t="s">
        <v>727</v>
      </c>
      <c r="QZ5" s="91" t="s">
        <v>914</v>
      </c>
      <c r="RA5" s="91" t="s">
        <v>715</v>
      </c>
      <c r="RB5" s="91" t="s">
        <v>931</v>
      </c>
      <c r="RC5" s="91" t="s">
        <v>1100</v>
      </c>
      <c r="RD5" s="91" t="s">
        <v>721</v>
      </c>
      <c r="RE5" s="91" t="s">
        <v>1038</v>
      </c>
      <c r="RF5" s="91" t="s">
        <v>1126</v>
      </c>
      <c r="RG5" s="91" t="s">
        <v>1146</v>
      </c>
      <c r="RH5" s="91" t="s">
        <v>710</v>
      </c>
      <c r="RI5" s="91" t="s">
        <v>872</v>
      </c>
      <c r="RJ5" s="91" t="s">
        <v>1071</v>
      </c>
      <c r="RK5" s="91" t="s">
        <v>841</v>
      </c>
      <c r="RL5" s="91" t="s">
        <v>908</v>
      </c>
      <c r="RM5" s="91" t="s">
        <v>1150</v>
      </c>
      <c r="RN5" s="91" t="s">
        <v>1144</v>
      </c>
      <c r="RO5" s="91" t="s">
        <v>969</v>
      </c>
      <c r="RP5" s="91" t="s">
        <v>1125</v>
      </c>
      <c r="RQ5" s="91" t="s">
        <v>1111</v>
      </c>
      <c r="RR5" s="91" t="s">
        <v>1086</v>
      </c>
      <c r="RS5" s="91" t="s">
        <v>1181</v>
      </c>
      <c r="RT5" s="91" t="s">
        <v>848</v>
      </c>
      <c r="RU5" s="91" t="s">
        <v>1071</v>
      </c>
      <c r="RV5" s="91" t="s">
        <v>1125</v>
      </c>
      <c r="RW5" s="91" t="s">
        <v>831</v>
      </c>
      <c r="RX5" s="91" t="s">
        <v>935</v>
      </c>
      <c r="RY5" s="91" t="s">
        <v>1053</v>
      </c>
      <c r="RZ5" s="91" t="s">
        <v>1006</v>
      </c>
      <c r="SA5" s="91" t="s">
        <v>1060</v>
      </c>
      <c r="SB5" s="91" t="s">
        <v>1044</v>
      </c>
      <c r="SC5" s="91" t="s">
        <v>1010</v>
      </c>
      <c r="SD5" s="91" t="s">
        <v>838</v>
      </c>
      <c r="SE5" s="91" t="s">
        <v>846</v>
      </c>
      <c r="SF5" s="91" t="s">
        <v>1027</v>
      </c>
      <c r="SG5" s="91" t="s">
        <v>898</v>
      </c>
      <c r="SH5" s="91" t="s">
        <v>812</v>
      </c>
      <c r="SI5" s="91" t="s">
        <v>1064</v>
      </c>
      <c r="SJ5" s="91" t="s">
        <v>945</v>
      </c>
      <c r="SK5" s="91" t="s">
        <v>1006</v>
      </c>
      <c r="SL5" s="91" t="s">
        <v>804</v>
      </c>
      <c r="SM5" s="91" t="s">
        <v>803</v>
      </c>
      <c r="SN5" s="91" t="s">
        <v>1162</v>
      </c>
      <c r="SO5" s="91" t="s">
        <v>888</v>
      </c>
      <c r="SP5" s="91" t="s">
        <v>747</v>
      </c>
      <c r="SQ5" s="91" t="s">
        <v>1130</v>
      </c>
      <c r="SR5" s="91" t="s">
        <v>902</v>
      </c>
      <c r="SS5" s="91" t="s">
        <v>757</v>
      </c>
      <c r="ST5" s="91" t="s">
        <v>1075</v>
      </c>
      <c r="SU5" s="91" t="s">
        <v>717</v>
      </c>
      <c r="SV5" s="91" t="s">
        <v>726</v>
      </c>
      <c r="SW5" s="91" t="s">
        <v>840</v>
      </c>
      <c r="SX5" s="91" t="s">
        <v>1080</v>
      </c>
      <c r="SY5" s="91" t="s">
        <v>1010</v>
      </c>
      <c r="SZ5" s="91" t="s">
        <v>749</v>
      </c>
      <c r="TA5" s="91" t="s">
        <v>1085</v>
      </c>
      <c r="TB5" s="91" t="s">
        <v>913</v>
      </c>
      <c r="TC5" s="91" t="s">
        <v>1101</v>
      </c>
      <c r="TD5" s="91" t="s">
        <v>1058</v>
      </c>
      <c r="TE5" s="91" t="s">
        <v>735</v>
      </c>
      <c r="TF5" s="91" t="s">
        <v>882</v>
      </c>
      <c r="TG5" s="91" t="s">
        <v>861</v>
      </c>
      <c r="TH5" s="91" t="s">
        <v>946</v>
      </c>
      <c r="TI5" s="91" t="s">
        <v>982</v>
      </c>
      <c r="TJ5" s="91" t="s">
        <v>918</v>
      </c>
      <c r="TK5" s="91" t="s">
        <v>1092</v>
      </c>
      <c r="TL5" s="91" t="s">
        <v>903</v>
      </c>
      <c r="TM5" s="91" t="s">
        <v>834</v>
      </c>
      <c r="TN5" s="91" t="s">
        <v>1061</v>
      </c>
      <c r="TO5" s="91" t="s">
        <v>1133</v>
      </c>
      <c r="TP5" s="91" t="s">
        <v>737</v>
      </c>
      <c r="TQ5" s="91" t="s">
        <v>908</v>
      </c>
      <c r="TR5" s="91" t="s">
        <v>931</v>
      </c>
      <c r="TS5" s="91" t="s">
        <v>869</v>
      </c>
      <c r="TT5" s="91" t="s">
        <v>791</v>
      </c>
      <c r="TU5" s="91" t="s">
        <v>898</v>
      </c>
      <c r="TV5" s="91" t="s">
        <v>1126</v>
      </c>
      <c r="TW5" s="91" t="s">
        <v>1114</v>
      </c>
      <c r="TX5" s="91" t="s">
        <v>834</v>
      </c>
      <c r="TY5" s="91" t="s">
        <v>1061</v>
      </c>
      <c r="TZ5" s="91" t="s">
        <v>795</v>
      </c>
      <c r="UA5" s="91" t="s">
        <v>841</v>
      </c>
      <c r="UB5" s="91" t="s">
        <v>831</v>
      </c>
      <c r="UC5" s="91" t="s">
        <v>1135</v>
      </c>
      <c r="UD5" s="91" t="s">
        <v>1144</v>
      </c>
      <c r="UE5" s="91" t="s">
        <v>862</v>
      </c>
      <c r="UF5" s="91" t="s">
        <v>950</v>
      </c>
      <c r="UG5" s="91" t="s">
        <v>901</v>
      </c>
      <c r="UH5" s="91" t="s">
        <v>725</v>
      </c>
      <c r="UI5" s="91" t="s">
        <v>917</v>
      </c>
      <c r="UJ5" s="91" t="s">
        <v>1017</v>
      </c>
      <c r="UK5" s="91" t="s">
        <v>1071</v>
      </c>
      <c r="UL5" s="91" t="s">
        <v>881</v>
      </c>
      <c r="UM5" s="91" t="s">
        <v>1057</v>
      </c>
      <c r="UN5" s="91" t="s">
        <v>931</v>
      </c>
      <c r="UO5" s="91" t="s">
        <v>906</v>
      </c>
      <c r="UP5" s="91" t="s">
        <v>863</v>
      </c>
      <c r="UQ5" s="91" t="s">
        <v>709</v>
      </c>
      <c r="UR5" s="91" t="s">
        <v>1005</v>
      </c>
      <c r="US5" s="91" t="s">
        <v>1082</v>
      </c>
      <c r="UT5" s="91" t="s">
        <v>1064</v>
      </c>
      <c r="UU5" s="91" t="s">
        <v>844</v>
      </c>
      <c r="UV5" s="91" t="s">
        <v>729</v>
      </c>
      <c r="UW5" s="91" t="s">
        <v>981</v>
      </c>
      <c r="UX5" s="91" t="s">
        <v>1019</v>
      </c>
      <c r="UY5" s="91" t="s">
        <v>1090</v>
      </c>
      <c r="UZ5" s="91" t="s">
        <v>1067</v>
      </c>
      <c r="VA5" s="91" t="s">
        <v>726</v>
      </c>
      <c r="VB5" s="91" t="s">
        <v>740</v>
      </c>
      <c r="VC5" s="91" t="s">
        <v>748</v>
      </c>
      <c r="VD5" s="91" t="s">
        <v>1010</v>
      </c>
      <c r="VE5" s="91" t="s">
        <v>779</v>
      </c>
      <c r="VF5" s="91" t="s">
        <v>1131</v>
      </c>
      <c r="VG5" s="91" t="s">
        <v>1136</v>
      </c>
      <c r="VH5" s="91" t="s">
        <v>1034</v>
      </c>
      <c r="VI5" s="91" t="s">
        <v>1019</v>
      </c>
      <c r="VJ5" s="91" t="s">
        <v>954</v>
      </c>
      <c r="VK5" s="91" t="s">
        <v>1026</v>
      </c>
      <c r="VL5" s="91" t="s">
        <v>1037</v>
      </c>
      <c r="VM5" s="91" t="s">
        <v>1023</v>
      </c>
      <c r="VN5" s="91" t="s">
        <v>753</v>
      </c>
      <c r="VO5" s="91" t="s">
        <v>1010</v>
      </c>
      <c r="VP5" s="91" t="s">
        <v>749</v>
      </c>
      <c r="VQ5" s="91" t="s">
        <v>760</v>
      </c>
      <c r="VR5" s="91" t="s">
        <v>734</v>
      </c>
      <c r="VS5" s="91" t="s">
        <v>814</v>
      </c>
      <c r="VT5" s="91" t="s">
        <v>757</v>
      </c>
      <c r="VU5" s="91" t="s">
        <v>1075</v>
      </c>
      <c r="VV5" s="91" t="s">
        <v>813</v>
      </c>
      <c r="VW5" s="91" t="s">
        <v>1029</v>
      </c>
      <c r="VX5" s="91" t="s">
        <v>1052</v>
      </c>
      <c r="VY5" s="91" t="s">
        <v>830</v>
      </c>
      <c r="VZ5" s="91" t="s">
        <v>985</v>
      </c>
      <c r="WA5" s="91" t="s">
        <v>707</v>
      </c>
      <c r="WB5" s="91" t="s">
        <v>1085</v>
      </c>
      <c r="WC5" s="91" t="s">
        <v>1122</v>
      </c>
      <c r="WD5" s="91" t="s">
        <v>1052</v>
      </c>
      <c r="WE5" s="91" t="s">
        <v>1019</v>
      </c>
      <c r="WF5" s="91" t="s">
        <v>733</v>
      </c>
      <c r="WG5" s="91" t="s">
        <v>893</v>
      </c>
      <c r="WH5" s="91" t="s">
        <v>1028</v>
      </c>
      <c r="WI5" s="91" t="s">
        <v>889</v>
      </c>
      <c r="WJ5" s="91" t="s">
        <v>1133</v>
      </c>
      <c r="WK5" s="91" t="s">
        <v>737</v>
      </c>
      <c r="WL5" s="91" t="s">
        <v>715</v>
      </c>
      <c r="WM5" s="91" t="s">
        <v>1097</v>
      </c>
      <c r="WN5" s="91" t="s">
        <v>1030</v>
      </c>
      <c r="WO5" s="91" t="s">
        <v>884</v>
      </c>
      <c r="WP5" s="91" t="s">
        <v>971</v>
      </c>
      <c r="WQ5" s="91" t="s">
        <v>1092</v>
      </c>
      <c r="WR5" s="91" t="s">
        <v>903</v>
      </c>
      <c r="WS5" s="91" t="s">
        <v>834</v>
      </c>
      <c r="WT5" s="91" t="s">
        <v>1139</v>
      </c>
      <c r="WU5" s="91" t="s">
        <v>795</v>
      </c>
      <c r="WV5" s="91" t="s">
        <v>914</v>
      </c>
      <c r="WW5" s="91" t="s">
        <v>715</v>
      </c>
      <c r="WX5" s="91" t="s">
        <v>1103</v>
      </c>
      <c r="WY5" s="91" t="s">
        <v>924</v>
      </c>
      <c r="WZ5" s="91" t="s">
        <v>909</v>
      </c>
      <c r="XA5" s="91" t="s">
        <v>1058</v>
      </c>
      <c r="XB5" s="91" t="s">
        <v>890</v>
      </c>
      <c r="XC5" s="91" t="s">
        <v>873</v>
      </c>
      <c r="XD5" s="91" t="s">
        <v>957</v>
      </c>
      <c r="XE5" s="91" t="s">
        <v>871</v>
      </c>
      <c r="XF5" s="91" t="s">
        <v>1142</v>
      </c>
      <c r="XG5" s="91" t="s">
        <v>737</v>
      </c>
      <c r="XH5" s="91" t="s">
        <v>831</v>
      </c>
      <c r="XI5" s="91" t="s">
        <v>943</v>
      </c>
      <c r="XJ5" s="91" t="s">
        <v>723</v>
      </c>
      <c r="XK5" s="91" t="s">
        <v>739</v>
      </c>
      <c r="XL5" s="91" t="s">
        <v>756</v>
      </c>
      <c r="XM5" s="91" t="s">
        <v>967</v>
      </c>
      <c r="XN5" s="91" t="s">
        <v>948</v>
      </c>
      <c r="XO5" s="91" t="s">
        <v>801</v>
      </c>
      <c r="XP5" s="91" t="s">
        <v>1035</v>
      </c>
      <c r="XQ5" s="91" t="s">
        <v>1142</v>
      </c>
      <c r="XR5" s="91" t="s">
        <v>709</v>
      </c>
      <c r="XS5" s="91" t="s">
        <v>939</v>
      </c>
      <c r="XT5" s="91" t="s">
        <v>1150</v>
      </c>
      <c r="XU5" s="91" t="s">
        <v>781</v>
      </c>
      <c r="XV5" s="91" t="s">
        <v>1006</v>
      </c>
      <c r="XW5" s="91" t="s">
        <v>709</v>
      </c>
      <c r="XX5" s="91" t="s">
        <v>722</v>
      </c>
      <c r="XY5" s="91" t="s">
        <v>1162</v>
      </c>
      <c r="XZ5" s="91" t="s">
        <v>808</v>
      </c>
      <c r="YA5" s="91" t="s">
        <v>716</v>
      </c>
      <c r="YB5" s="91" t="s">
        <v>1009</v>
      </c>
      <c r="YC5" s="91" t="s">
        <v>881</v>
      </c>
      <c r="YD5" s="91" t="s">
        <v>1036</v>
      </c>
      <c r="YE5" s="91" t="s">
        <v>1150</v>
      </c>
      <c r="YF5" s="91" t="s">
        <v>743</v>
      </c>
      <c r="YG5" s="91" t="s">
        <v>863</v>
      </c>
      <c r="YH5" s="91" t="s">
        <v>1152</v>
      </c>
      <c r="YI5" s="91" t="s">
        <v>1005</v>
      </c>
      <c r="YJ5" s="91" t="s">
        <v>819</v>
      </c>
      <c r="YK5" s="91" t="s">
        <v>980</v>
      </c>
      <c r="YL5" s="91" t="s">
        <v>752</v>
      </c>
      <c r="YM5" s="91" t="s">
        <v>1130</v>
      </c>
      <c r="YN5" s="91" t="s">
        <v>1024</v>
      </c>
      <c r="YO5" s="91" t="s">
        <v>859</v>
      </c>
      <c r="YP5" s="91" t="s">
        <v>1010</v>
      </c>
      <c r="YQ5" s="91" t="s">
        <v>744</v>
      </c>
      <c r="YR5" s="91" t="s">
        <v>1006</v>
      </c>
      <c r="YS5" s="91" t="s">
        <v>736</v>
      </c>
      <c r="YT5" s="91" t="s">
        <v>1080</v>
      </c>
      <c r="YU5" s="91" t="s">
        <v>1010</v>
      </c>
      <c r="YV5" s="91" t="s">
        <v>900</v>
      </c>
      <c r="YW5" s="91" t="s">
        <v>1055</v>
      </c>
      <c r="YX5" s="91" t="s">
        <v>1122</v>
      </c>
      <c r="YY5" s="91" t="s">
        <v>902</v>
      </c>
      <c r="YZ5" s="91" t="s">
        <v>941</v>
      </c>
      <c r="ZA5" s="91" t="s">
        <v>836</v>
      </c>
      <c r="ZB5" s="91" t="s">
        <v>1146</v>
      </c>
      <c r="ZC5" s="91" t="s">
        <v>946</v>
      </c>
      <c r="ZD5" s="91" t="s">
        <v>983</v>
      </c>
      <c r="ZE5" s="91" t="s">
        <v>1133</v>
      </c>
      <c r="ZF5" s="91" t="s">
        <v>1049</v>
      </c>
      <c r="ZG5" s="91" t="s">
        <v>707</v>
      </c>
      <c r="ZH5" s="91" t="s">
        <v>1085</v>
      </c>
      <c r="ZI5" s="91" t="s">
        <v>1122</v>
      </c>
      <c r="ZJ5" s="91" t="s">
        <v>714</v>
      </c>
      <c r="ZK5" s="91" t="s">
        <v>894</v>
      </c>
      <c r="ZL5" s="91" t="s">
        <v>937</v>
      </c>
      <c r="ZM5" s="91" t="s">
        <v>1146</v>
      </c>
      <c r="ZN5" s="91" t="s">
        <v>1104</v>
      </c>
      <c r="ZO5" s="91" t="s">
        <v>1110</v>
      </c>
      <c r="ZP5" s="91" t="s">
        <v>830</v>
      </c>
      <c r="ZQ5" s="91" t="s">
        <v>890</v>
      </c>
      <c r="ZR5" s="91" t="s">
        <v>1033</v>
      </c>
      <c r="ZS5" s="91" t="s">
        <v>978</v>
      </c>
      <c r="ZT5" s="91" t="s">
        <v>847</v>
      </c>
      <c r="ZU5" s="91" t="s">
        <v>983</v>
      </c>
      <c r="ZV5" s="91" t="s">
        <v>1133</v>
      </c>
      <c r="ZW5" s="91" t="s">
        <v>705</v>
      </c>
      <c r="ZX5" s="91" t="s">
        <v>893</v>
      </c>
      <c r="ZY5" s="91" t="s">
        <v>1028</v>
      </c>
      <c r="ZZ5" s="91" t="s">
        <v>979</v>
      </c>
      <c r="AAA5" s="91" t="s">
        <v>830</v>
      </c>
    </row>
    <row r="6" spans="1:703" x14ac:dyDescent="0.35">
      <c r="A6" s="8">
        <f t="shared" si="0"/>
        <v>5</v>
      </c>
      <c r="B6" s="44" t="s">
        <v>850</v>
      </c>
      <c r="C6" s="44" t="s">
        <v>887</v>
      </c>
      <c r="D6" s="44" t="s">
        <v>901</v>
      </c>
      <c r="E6" s="44" t="s">
        <v>1057</v>
      </c>
      <c r="F6" s="44" t="s">
        <v>774</v>
      </c>
      <c r="G6" s="44" t="s">
        <v>1061</v>
      </c>
      <c r="H6" s="44" t="s">
        <v>795</v>
      </c>
      <c r="I6" s="44" t="s">
        <v>1076</v>
      </c>
      <c r="J6" s="44" t="s">
        <v>812</v>
      </c>
      <c r="K6" s="44" t="s">
        <v>1178</v>
      </c>
      <c r="L6" s="44" t="s">
        <v>738</v>
      </c>
      <c r="M6" s="44" t="s">
        <v>858</v>
      </c>
      <c r="N6" s="44" t="s">
        <v>1087</v>
      </c>
      <c r="O6" s="44" t="s">
        <v>780</v>
      </c>
      <c r="P6" s="44" t="s">
        <v>725</v>
      </c>
      <c r="Q6" s="44" t="s">
        <v>923</v>
      </c>
      <c r="R6" s="44" t="s">
        <v>1067</v>
      </c>
      <c r="S6" s="44" t="s">
        <v>1009</v>
      </c>
      <c r="T6" s="44" t="s">
        <v>881</v>
      </c>
      <c r="U6" s="44" t="s">
        <v>1016</v>
      </c>
      <c r="V6" s="44" t="s">
        <v>18872</v>
      </c>
      <c r="W6" s="44" t="s">
        <v>749</v>
      </c>
      <c r="X6" s="44" t="s">
        <v>1055</v>
      </c>
      <c r="Y6" s="44" t="s">
        <v>734</v>
      </c>
      <c r="Z6" s="44" t="s">
        <v>711</v>
      </c>
      <c r="AA6" s="44" t="s">
        <v>757</v>
      </c>
      <c r="AB6" s="44" t="s">
        <v>802</v>
      </c>
      <c r="AC6" s="44" t="s">
        <v>813</v>
      </c>
      <c r="AD6" s="44" t="s">
        <v>904</v>
      </c>
      <c r="AE6" s="44" t="s">
        <v>1023</v>
      </c>
      <c r="AF6" s="44" t="s">
        <v>1069</v>
      </c>
      <c r="AG6" s="44" t="s">
        <v>1083</v>
      </c>
      <c r="AH6" s="44" t="s">
        <v>1176</v>
      </c>
      <c r="AI6" s="44" t="s">
        <v>1055</v>
      </c>
      <c r="AJ6" s="44" t="s">
        <v>913</v>
      </c>
      <c r="AK6" s="44" t="s">
        <v>1185</v>
      </c>
      <c r="AL6" s="44" t="s">
        <v>1133</v>
      </c>
      <c r="AM6" s="44" t="s">
        <v>777</v>
      </c>
      <c r="AN6" s="44" t="s">
        <v>788</v>
      </c>
      <c r="AO6" s="44" t="s">
        <v>933</v>
      </c>
      <c r="AP6" s="44" t="s">
        <v>1108</v>
      </c>
      <c r="AQ6" s="44" t="s">
        <v>1080</v>
      </c>
      <c r="AR6" s="44" t="s">
        <v>1083</v>
      </c>
      <c r="AS6" s="44" t="s">
        <v>1014</v>
      </c>
      <c r="AT6" s="44" t="s">
        <v>1002</v>
      </c>
      <c r="AU6" s="44" t="s">
        <v>1116</v>
      </c>
      <c r="AV6" s="44" t="s">
        <v>1079</v>
      </c>
      <c r="AW6" s="44" t="s">
        <v>826</v>
      </c>
      <c r="AX6" s="20" t="s">
        <v>745</v>
      </c>
      <c r="AY6" s="15" t="s">
        <v>927</v>
      </c>
      <c r="AZ6" s="44" t="s">
        <v>1097</v>
      </c>
      <c r="BA6" s="44" t="s">
        <v>869</v>
      </c>
      <c r="BB6" s="32" t="s">
        <v>969</v>
      </c>
      <c r="BC6" s="44" t="s">
        <v>1049</v>
      </c>
      <c r="BD6" s="44" t="s">
        <v>1158</v>
      </c>
      <c r="BE6" s="44" t="s">
        <v>820</v>
      </c>
      <c r="BF6" s="44" t="s">
        <v>1181</v>
      </c>
      <c r="BG6" s="44" t="s">
        <v>1046</v>
      </c>
      <c r="BH6" s="44" t="s">
        <v>887</v>
      </c>
      <c r="BI6" s="44" t="s">
        <v>901</v>
      </c>
      <c r="BJ6" s="44" t="s">
        <v>754</v>
      </c>
      <c r="BK6" s="44" t="s">
        <v>18880</v>
      </c>
      <c r="BL6" s="44" t="s">
        <v>844</v>
      </c>
      <c r="BM6" s="44" t="s">
        <v>1119</v>
      </c>
      <c r="BN6" s="44" t="s">
        <v>1040</v>
      </c>
      <c r="BO6" s="44" t="s">
        <v>1084</v>
      </c>
      <c r="BP6" s="44" t="s">
        <v>1150</v>
      </c>
      <c r="BQ6" s="44" t="s">
        <v>1153</v>
      </c>
      <c r="BR6" s="44" t="s">
        <v>928</v>
      </c>
      <c r="BS6" s="44" t="s">
        <v>799</v>
      </c>
      <c r="BT6" s="44" t="s">
        <v>712</v>
      </c>
      <c r="BU6" s="44" t="s">
        <v>930</v>
      </c>
      <c r="BV6" s="44" t="s">
        <v>774</v>
      </c>
      <c r="BW6" s="44" t="s">
        <v>1061</v>
      </c>
      <c r="BX6" s="44" t="s">
        <v>1071</v>
      </c>
      <c r="BY6" s="44" t="s">
        <v>18884</v>
      </c>
      <c r="BZ6" s="44" t="s">
        <v>1096</v>
      </c>
      <c r="CA6" s="44" t="s">
        <v>867</v>
      </c>
      <c r="CB6" s="44" t="s">
        <v>1144</v>
      </c>
      <c r="CC6" s="44" t="s">
        <v>858</v>
      </c>
      <c r="CD6" s="44" t="s">
        <v>772</v>
      </c>
      <c r="CE6" s="44" t="s">
        <v>1031</v>
      </c>
      <c r="CF6" s="44" t="s">
        <v>725</v>
      </c>
      <c r="CG6" s="44" t="s">
        <v>961</v>
      </c>
      <c r="CH6" s="44" t="s">
        <v>964</v>
      </c>
      <c r="CI6" s="44" t="s">
        <v>1130</v>
      </c>
      <c r="CJ6" s="44" t="s">
        <v>706</v>
      </c>
      <c r="CK6" s="44" t="s">
        <v>1156</v>
      </c>
      <c r="CL6" s="44" t="s">
        <v>1059</v>
      </c>
      <c r="CM6" s="44" t="s">
        <v>743</v>
      </c>
      <c r="CN6" s="44" t="s">
        <v>1006</v>
      </c>
      <c r="CO6" s="44" t="s">
        <v>1065</v>
      </c>
      <c r="CP6" s="44" t="s">
        <v>970</v>
      </c>
      <c r="CQ6" s="44" t="s">
        <v>18890</v>
      </c>
      <c r="CR6" s="44" t="s">
        <v>838</v>
      </c>
      <c r="CS6" s="44" t="s">
        <v>752</v>
      </c>
      <c r="CT6" s="44" t="s">
        <v>972</v>
      </c>
      <c r="CU6" s="44" t="s">
        <v>1024</v>
      </c>
      <c r="CV6" s="44" t="s">
        <v>859</v>
      </c>
      <c r="CW6" s="44" t="s">
        <v>733</v>
      </c>
      <c r="CX6" s="44" t="s">
        <v>1127</v>
      </c>
      <c r="CY6" s="44" t="s">
        <v>1151</v>
      </c>
      <c r="CZ6" s="44" t="s">
        <v>736</v>
      </c>
      <c r="DA6" s="44" t="s">
        <v>1068</v>
      </c>
      <c r="DB6" s="44" t="s">
        <v>1048</v>
      </c>
      <c r="DC6" s="44" t="s">
        <v>900</v>
      </c>
      <c r="DD6" s="44" t="s">
        <v>747</v>
      </c>
      <c r="DE6" s="44" t="s">
        <v>988</v>
      </c>
      <c r="DF6" s="44" t="s">
        <v>842</v>
      </c>
      <c r="DG6" s="44" t="s">
        <v>757</v>
      </c>
      <c r="DH6" s="44" t="s">
        <v>1075</v>
      </c>
      <c r="DI6" s="44" t="s">
        <v>845</v>
      </c>
      <c r="DJ6" s="44" t="s">
        <v>904</v>
      </c>
      <c r="DK6" s="44" t="s">
        <v>740</v>
      </c>
      <c r="DL6" s="44" t="s">
        <v>899</v>
      </c>
      <c r="DM6" s="44" t="s">
        <v>8992</v>
      </c>
      <c r="DN6" s="44" t="s">
        <v>1042</v>
      </c>
      <c r="DO6" s="44" t="s">
        <v>1131</v>
      </c>
      <c r="DP6" s="44" t="s">
        <v>953</v>
      </c>
      <c r="DQ6" s="44" t="s">
        <v>889</v>
      </c>
      <c r="DR6" s="44" t="s">
        <v>1058</v>
      </c>
      <c r="DS6" s="44" t="s">
        <v>938</v>
      </c>
      <c r="DT6" s="44" t="s">
        <v>882</v>
      </c>
      <c r="DU6" s="44" t="s">
        <v>904</v>
      </c>
      <c r="DV6" s="44" t="s">
        <v>1181</v>
      </c>
      <c r="DW6" s="44" t="s">
        <v>1046</v>
      </c>
      <c r="DX6" s="44" t="s">
        <v>887</v>
      </c>
      <c r="DY6" s="44" t="s">
        <v>901</v>
      </c>
      <c r="DZ6" s="44" t="s">
        <v>1057</v>
      </c>
      <c r="EA6" s="44" t="s">
        <v>1021</v>
      </c>
      <c r="EB6" s="44" t="s">
        <v>1061</v>
      </c>
      <c r="EC6" s="44" t="s">
        <v>795</v>
      </c>
      <c r="ED6" s="44" t="s">
        <v>837</v>
      </c>
      <c r="EE6" s="44" t="s">
        <v>715</v>
      </c>
      <c r="EF6" s="44" t="s">
        <v>1150</v>
      </c>
      <c r="EG6" s="44" t="s">
        <v>1144</v>
      </c>
      <c r="EH6" s="44" t="s">
        <v>928</v>
      </c>
      <c r="EI6" s="44" t="s">
        <v>1038</v>
      </c>
      <c r="EJ6" s="44" t="s">
        <v>780</v>
      </c>
      <c r="EK6" s="44" t="s">
        <v>1086</v>
      </c>
      <c r="EL6" s="44" t="s">
        <v>1090</v>
      </c>
      <c r="EM6" s="44" t="s">
        <v>1095</v>
      </c>
      <c r="EN6" s="44" t="s">
        <v>1009</v>
      </c>
      <c r="EO6" s="44" t="s">
        <v>1012</v>
      </c>
      <c r="EP6" s="44" t="s">
        <v>1096</v>
      </c>
      <c r="EQ6" s="44" t="s">
        <v>775</v>
      </c>
      <c r="ER6" s="44" t="s">
        <v>1066</v>
      </c>
      <c r="ES6" s="91" t="s">
        <v>952</v>
      </c>
      <c r="ET6" s="117" t="s">
        <v>835</v>
      </c>
      <c r="EU6" s="119" t="s">
        <v>1111</v>
      </c>
      <c r="EV6" s="126" t="s">
        <v>819</v>
      </c>
      <c r="EW6" s="126" t="s">
        <v>961</v>
      </c>
      <c r="EX6" s="126" t="s">
        <v>964</v>
      </c>
      <c r="EY6" s="126" t="s">
        <v>853</v>
      </c>
      <c r="EZ6" s="126" t="s">
        <v>1051</v>
      </c>
      <c r="FA6" s="126" t="s">
        <v>1121</v>
      </c>
      <c r="FB6" s="126" t="s">
        <v>1124</v>
      </c>
      <c r="FC6" s="126" t="s">
        <v>781</v>
      </c>
      <c r="FD6" s="126" t="s">
        <v>1008</v>
      </c>
      <c r="FE6" s="126" t="s">
        <v>989</v>
      </c>
      <c r="FF6" s="126" t="s">
        <v>787</v>
      </c>
      <c r="FG6" s="126" t="s">
        <v>1010</v>
      </c>
      <c r="FH6" s="126" t="s">
        <v>838</v>
      </c>
      <c r="FI6" s="126" t="s">
        <v>747</v>
      </c>
      <c r="FJ6" s="126" t="s">
        <v>988</v>
      </c>
      <c r="FK6" s="126" t="s">
        <v>902</v>
      </c>
      <c r="FL6" s="126" t="s">
        <v>1177</v>
      </c>
      <c r="FM6" s="126" t="s">
        <v>800</v>
      </c>
      <c r="FN6" s="126" t="s">
        <v>1043</v>
      </c>
      <c r="FO6" s="126" t="s">
        <v>763</v>
      </c>
      <c r="FP6" s="126" t="s">
        <v>1041</v>
      </c>
      <c r="FQ6" s="126" t="s">
        <v>1068</v>
      </c>
      <c r="FR6" s="126" t="s">
        <v>985</v>
      </c>
      <c r="FS6" s="126" t="s">
        <v>749</v>
      </c>
      <c r="FT6" s="75" t="s">
        <v>1131</v>
      </c>
      <c r="FU6" s="126" t="s">
        <v>953</v>
      </c>
      <c r="FV6" s="126" t="s">
        <v>926</v>
      </c>
      <c r="FW6" s="126" t="s">
        <v>757</v>
      </c>
      <c r="FX6" s="126" t="s">
        <v>836</v>
      </c>
      <c r="FY6" s="126" t="s">
        <v>1118</v>
      </c>
      <c r="FZ6" s="126" t="s">
        <v>904</v>
      </c>
      <c r="GA6" s="126" t="s">
        <v>1023</v>
      </c>
      <c r="GB6" s="126" t="s">
        <v>1069</v>
      </c>
      <c r="GC6" s="126" t="s">
        <v>1074</v>
      </c>
      <c r="GD6" s="126" t="s">
        <v>843</v>
      </c>
      <c r="GE6" s="126" t="s">
        <v>723</v>
      </c>
      <c r="GF6" s="126" t="s">
        <v>734</v>
      </c>
      <c r="GG6" s="126" t="s">
        <v>1101</v>
      </c>
      <c r="GH6" s="126" t="s">
        <v>1133</v>
      </c>
      <c r="GI6" s="126" t="s">
        <v>777</v>
      </c>
      <c r="GJ6" s="126" t="s">
        <v>788</v>
      </c>
      <c r="GK6" s="126" t="s">
        <v>957</v>
      </c>
      <c r="GL6" s="126" t="s">
        <v>1100</v>
      </c>
      <c r="GM6" s="126" t="s">
        <v>830</v>
      </c>
      <c r="GN6" s="126" t="s">
        <v>890</v>
      </c>
      <c r="GO6" s="126" t="s">
        <v>1176</v>
      </c>
      <c r="GP6" s="126" t="s">
        <v>758</v>
      </c>
      <c r="GQ6" s="126" t="s">
        <v>806</v>
      </c>
      <c r="GR6" s="126" t="s">
        <v>1185</v>
      </c>
      <c r="GS6" s="126" t="s">
        <v>971</v>
      </c>
      <c r="GT6" s="126" t="s">
        <v>841</v>
      </c>
      <c r="GU6" s="126" t="s">
        <v>927</v>
      </c>
      <c r="GV6" s="126" t="s">
        <v>933</v>
      </c>
      <c r="GW6" s="126" t="s">
        <v>750</v>
      </c>
      <c r="GX6" s="126" t="s">
        <v>791</v>
      </c>
      <c r="GY6" s="126" t="s">
        <v>1049</v>
      </c>
      <c r="GZ6" s="126" t="s">
        <v>785</v>
      </c>
      <c r="HA6" s="126" t="s">
        <v>820</v>
      </c>
      <c r="HB6" s="126" t="s">
        <v>1181</v>
      </c>
      <c r="HC6" s="126" t="s">
        <v>884</v>
      </c>
      <c r="HD6" s="126" t="s">
        <v>998</v>
      </c>
      <c r="HE6" s="126" t="s">
        <v>745</v>
      </c>
      <c r="HF6" s="126" t="s">
        <v>831</v>
      </c>
      <c r="HG6" s="126" t="s">
        <v>1106</v>
      </c>
      <c r="HH6" s="126" t="s">
        <v>1025</v>
      </c>
      <c r="HI6" s="126" t="s">
        <v>1027</v>
      </c>
      <c r="HJ6" s="126" t="s">
        <v>1040</v>
      </c>
      <c r="HK6" s="126" t="s">
        <v>1084</v>
      </c>
      <c r="HL6" s="126" t="s">
        <v>1150</v>
      </c>
      <c r="HM6" s="126" t="s">
        <v>1091</v>
      </c>
      <c r="HN6" s="126" t="s">
        <v>1017</v>
      </c>
      <c r="HO6" s="126" t="s">
        <v>1157</v>
      </c>
      <c r="HP6" s="126" t="s">
        <v>901</v>
      </c>
      <c r="HQ6" s="126" t="s">
        <v>1057</v>
      </c>
      <c r="HR6" s="126" t="s">
        <v>1064</v>
      </c>
      <c r="HS6" s="126" t="s">
        <v>1061</v>
      </c>
      <c r="HT6" s="126" t="s">
        <v>1071</v>
      </c>
      <c r="HU6" s="126" t="s">
        <v>18884</v>
      </c>
      <c r="HV6" s="126" t="s">
        <v>1096</v>
      </c>
      <c r="HW6" s="126" t="s">
        <v>1178</v>
      </c>
      <c r="HX6" s="126" t="s">
        <v>1169</v>
      </c>
      <c r="HY6" s="126" t="s">
        <v>858</v>
      </c>
      <c r="HZ6" s="126" t="s">
        <v>1087</v>
      </c>
      <c r="IA6" s="126" t="s">
        <v>1031</v>
      </c>
      <c r="IB6" s="126" t="s">
        <v>725</v>
      </c>
      <c r="IC6" s="126" t="s">
        <v>18910</v>
      </c>
      <c r="ID6" s="126" t="s">
        <v>717</v>
      </c>
      <c r="IE6" s="126" t="s">
        <v>821</v>
      </c>
      <c r="IF6" s="126" t="s">
        <v>881</v>
      </c>
      <c r="IG6" s="126" t="s">
        <v>1016</v>
      </c>
      <c r="IH6" s="126" t="s">
        <v>920</v>
      </c>
      <c r="II6" s="126" t="s">
        <v>1066</v>
      </c>
      <c r="IJ6" s="126" t="s">
        <v>1006</v>
      </c>
      <c r="IK6" s="126" t="s">
        <v>1065</v>
      </c>
      <c r="IL6" s="126" t="s">
        <v>970</v>
      </c>
      <c r="IM6" s="126" t="s">
        <v>1162</v>
      </c>
      <c r="IN6" s="126" t="s">
        <v>808</v>
      </c>
      <c r="IO6" s="126" t="s">
        <v>752</v>
      </c>
      <c r="IP6" s="126" t="s">
        <v>824</v>
      </c>
      <c r="IQ6" s="126" t="s">
        <v>1051</v>
      </c>
      <c r="IR6" s="126" t="s">
        <v>1121</v>
      </c>
      <c r="IS6" s="126" t="s">
        <v>1088</v>
      </c>
      <c r="IT6" s="126" t="s">
        <v>1127</v>
      </c>
      <c r="IU6" s="126" t="s">
        <v>1151</v>
      </c>
      <c r="IV6" s="126" t="s">
        <v>877</v>
      </c>
      <c r="IW6" s="126" t="s">
        <v>814</v>
      </c>
      <c r="IX6" s="126" t="s">
        <v>1048</v>
      </c>
      <c r="IY6" s="126" t="s">
        <v>944</v>
      </c>
      <c r="IZ6" s="126" t="s">
        <v>747</v>
      </c>
      <c r="JA6" s="126" t="s">
        <v>922</v>
      </c>
      <c r="JB6" s="126" t="s">
        <v>842</v>
      </c>
      <c r="JC6" s="126" t="s">
        <v>757</v>
      </c>
      <c r="JD6" s="126" t="s">
        <v>836</v>
      </c>
      <c r="JE6" s="126" t="s">
        <v>916</v>
      </c>
      <c r="JF6" s="126" t="s">
        <v>861</v>
      </c>
      <c r="JG6" s="126" t="s">
        <v>740</v>
      </c>
      <c r="JH6" s="126" t="s">
        <v>1045</v>
      </c>
      <c r="JI6" s="126" t="s">
        <v>985</v>
      </c>
      <c r="JJ6" s="126" t="s">
        <v>746</v>
      </c>
      <c r="JK6" s="126" t="s">
        <v>929</v>
      </c>
      <c r="JL6" s="126" t="s">
        <v>953</v>
      </c>
      <c r="JM6" s="126" t="s">
        <v>711</v>
      </c>
      <c r="JN6" s="126" t="s">
        <v>1058</v>
      </c>
      <c r="JO6" s="126" t="s">
        <v>954</v>
      </c>
      <c r="JP6" s="126" t="s">
        <v>813</v>
      </c>
      <c r="JQ6" s="126" t="s">
        <v>904</v>
      </c>
      <c r="JR6" s="126" t="s">
        <v>979</v>
      </c>
      <c r="JS6" s="126" t="s">
        <v>1069</v>
      </c>
      <c r="JT6" s="126" t="s">
        <v>18920</v>
      </c>
      <c r="JU6" s="126" t="s">
        <v>1176</v>
      </c>
      <c r="JV6" s="126" t="s">
        <v>1114</v>
      </c>
      <c r="JW6" s="126" t="s">
        <v>1039</v>
      </c>
      <c r="JX6" s="126" t="s">
        <v>909</v>
      </c>
      <c r="JY6" s="126" t="s">
        <v>822</v>
      </c>
      <c r="JZ6" s="126" t="s">
        <v>737</v>
      </c>
      <c r="KA6" s="126" t="s">
        <v>1102</v>
      </c>
      <c r="KB6" s="126" t="s">
        <v>1097</v>
      </c>
      <c r="KC6" s="126" t="s">
        <v>1030</v>
      </c>
      <c r="KD6" s="126" t="s">
        <v>1173</v>
      </c>
      <c r="KE6" s="126" t="s">
        <v>742</v>
      </c>
      <c r="KF6" s="126" t="s">
        <v>1033</v>
      </c>
      <c r="KG6" s="126" t="s">
        <v>762</v>
      </c>
      <c r="KH6" s="126" t="s">
        <v>710</v>
      </c>
      <c r="KI6" s="126" t="s">
        <v>1185</v>
      </c>
      <c r="KJ6" s="126" t="s">
        <v>971</v>
      </c>
      <c r="KK6" s="126" t="s">
        <v>841</v>
      </c>
      <c r="KL6" s="126" t="s">
        <v>1112</v>
      </c>
      <c r="KM6" s="126" t="s">
        <v>834</v>
      </c>
      <c r="KN6" s="126" t="s">
        <v>782</v>
      </c>
      <c r="KO6" s="126" t="s">
        <v>1119</v>
      </c>
      <c r="KP6" s="126" t="s">
        <v>741</v>
      </c>
      <c r="KQ6" s="126" t="s">
        <v>880</v>
      </c>
      <c r="KR6" s="126" t="s">
        <v>820</v>
      </c>
      <c r="KS6" s="126" t="s">
        <v>1181</v>
      </c>
      <c r="KT6" s="126" t="s">
        <v>1035</v>
      </c>
      <c r="KU6" s="126" t="s">
        <v>887</v>
      </c>
      <c r="KV6" s="126" t="s">
        <v>901</v>
      </c>
      <c r="KW6" s="126" t="s">
        <v>754</v>
      </c>
      <c r="KX6" s="126" t="s">
        <v>1064</v>
      </c>
      <c r="KY6" s="126" t="s">
        <v>844</v>
      </c>
      <c r="KZ6" s="126" t="s">
        <v>1027</v>
      </c>
      <c r="LA6" s="126" t="s">
        <v>703</v>
      </c>
      <c r="LB6" s="126" t="s">
        <v>1044</v>
      </c>
      <c r="LC6" s="126" t="s">
        <v>1150</v>
      </c>
      <c r="LD6" s="126" t="s">
        <v>1091</v>
      </c>
      <c r="LE6" s="126" t="s">
        <v>928</v>
      </c>
      <c r="LF6" s="126" t="s">
        <v>853</v>
      </c>
      <c r="LG6" s="126" t="s">
        <v>712</v>
      </c>
      <c r="LH6" s="126" t="s">
        <v>1132</v>
      </c>
      <c r="LI6" s="126" t="s">
        <v>936</v>
      </c>
      <c r="LJ6" s="126" t="s">
        <v>945</v>
      </c>
      <c r="LK6" s="126" t="s">
        <v>1151</v>
      </c>
      <c r="LL6" s="126" t="s">
        <v>736</v>
      </c>
      <c r="LM6" s="126" t="s">
        <v>1068</v>
      </c>
      <c r="LN6" s="126" t="s">
        <v>985</v>
      </c>
      <c r="LO6" s="126" t="s">
        <v>749</v>
      </c>
      <c r="LP6" s="126" t="s">
        <v>860</v>
      </c>
      <c r="LQ6" s="126" t="s">
        <v>922</v>
      </c>
      <c r="LR6" s="126" t="s">
        <v>842</v>
      </c>
      <c r="LS6" s="126" t="s">
        <v>757</v>
      </c>
      <c r="LT6" s="126" t="s">
        <v>836</v>
      </c>
      <c r="LU6" s="126" t="s">
        <v>845</v>
      </c>
      <c r="LV6" s="126" t="s">
        <v>904</v>
      </c>
      <c r="LW6" s="126" t="s">
        <v>740</v>
      </c>
      <c r="LX6" s="126" t="s">
        <v>753</v>
      </c>
      <c r="LY6" s="126" t="s">
        <v>8992</v>
      </c>
      <c r="LZ6" s="126" t="s">
        <v>937</v>
      </c>
      <c r="MA6" s="126" t="s">
        <v>1131</v>
      </c>
      <c r="MB6" s="126" t="s">
        <v>833</v>
      </c>
      <c r="MC6" s="126" t="s">
        <v>1101</v>
      </c>
      <c r="MD6" s="126" t="s">
        <v>875</v>
      </c>
      <c r="ME6" s="126" t="s">
        <v>777</v>
      </c>
      <c r="MF6" s="126" t="s">
        <v>813</v>
      </c>
      <c r="MG6" s="126" t="s">
        <v>1159</v>
      </c>
      <c r="MH6" s="126" t="s">
        <v>1108</v>
      </c>
      <c r="MI6" s="126" t="s">
        <v>1113</v>
      </c>
      <c r="MJ6" s="126" t="s">
        <v>1049</v>
      </c>
      <c r="MK6" s="126" t="s">
        <v>1176</v>
      </c>
      <c r="ML6" s="126" t="s">
        <v>1114</v>
      </c>
      <c r="MM6" s="126" t="s">
        <v>1039</v>
      </c>
      <c r="MN6" s="126" t="s">
        <v>1185</v>
      </c>
      <c r="MO6" s="126" t="s">
        <v>727</v>
      </c>
      <c r="MP6" s="126" t="s">
        <v>1138</v>
      </c>
      <c r="MQ6" s="126" t="s">
        <v>8985</v>
      </c>
      <c r="MR6" s="126" t="s">
        <v>933</v>
      </c>
      <c r="MS6" s="126" t="s">
        <v>869</v>
      </c>
      <c r="MT6" s="126" t="s">
        <v>1173</v>
      </c>
      <c r="MU6" s="126" t="s">
        <v>742</v>
      </c>
      <c r="MV6" s="126" t="s">
        <v>785</v>
      </c>
      <c r="MW6" s="126" t="s">
        <v>820</v>
      </c>
      <c r="MX6" s="126" t="s">
        <v>868</v>
      </c>
      <c r="MY6" s="126" t="s">
        <v>983</v>
      </c>
      <c r="MZ6" s="126" t="s">
        <v>971</v>
      </c>
      <c r="NA6" s="126" t="s">
        <v>745</v>
      </c>
      <c r="NB6" s="126" t="s">
        <v>1112</v>
      </c>
      <c r="NC6" s="126" t="s">
        <v>1106</v>
      </c>
      <c r="ND6" s="126" t="s">
        <v>1025</v>
      </c>
      <c r="NE6" s="126" t="s">
        <v>1027</v>
      </c>
      <c r="NF6" s="126" t="s">
        <v>1040</v>
      </c>
      <c r="NG6" s="126" t="s">
        <v>882</v>
      </c>
      <c r="NH6" s="126" t="s">
        <v>885</v>
      </c>
      <c r="NI6" s="126" t="s">
        <v>1153</v>
      </c>
      <c r="NJ6" s="126" t="s">
        <v>850</v>
      </c>
      <c r="NK6" s="126" t="s">
        <v>887</v>
      </c>
      <c r="NL6" s="126" t="s">
        <v>901</v>
      </c>
      <c r="NM6" s="126" t="s">
        <v>1057</v>
      </c>
      <c r="NN6" s="126" t="s">
        <v>1064</v>
      </c>
      <c r="NO6" s="126" t="s">
        <v>1061</v>
      </c>
      <c r="NP6" s="126" t="s">
        <v>795</v>
      </c>
      <c r="NQ6" s="126" t="s">
        <v>1076</v>
      </c>
      <c r="NR6" s="126" t="s">
        <v>18903</v>
      </c>
      <c r="NS6" s="126" t="s">
        <v>1150</v>
      </c>
      <c r="NT6" s="126" t="s">
        <v>738</v>
      </c>
      <c r="NU6" s="126" t="s">
        <v>928</v>
      </c>
      <c r="NV6" s="126" t="s">
        <v>1087</v>
      </c>
      <c r="NW6" s="126" t="s">
        <v>780</v>
      </c>
      <c r="NX6" s="126" t="s">
        <v>759</v>
      </c>
      <c r="NY6" s="126" t="s">
        <v>923</v>
      </c>
      <c r="NZ6" s="126" t="s">
        <v>713</v>
      </c>
      <c r="OA6" s="126" t="s">
        <v>1009</v>
      </c>
      <c r="OB6" s="126" t="s">
        <v>709</v>
      </c>
      <c r="OC6" s="126" t="s">
        <v>1096</v>
      </c>
      <c r="OD6" s="126" t="s">
        <v>949</v>
      </c>
      <c r="OE6" s="126" t="s">
        <v>1066</v>
      </c>
      <c r="OF6" s="126" t="s">
        <v>952</v>
      </c>
      <c r="OG6" s="126" t="s">
        <v>1065</v>
      </c>
      <c r="OH6" s="126" t="s">
        <v>784</v>
      </c>
      <c r="OI6" s="126" t="s">
        <v>1082</v>
      </c>
      <c r="OJ6" s="126" t="s">
        <v>961</v>
      </c>
      <c r="OK6" s="126" t="s">
        <v>964</v>
      </c>
      <c r="OL6" s="126" t="s">
        <v>824</v>
      </c>
      <c r="OM6" s="126" t="s">
        <v>1051</v>
      </c>
      <c r="ON6" s="126" t="s">
        <v>722</v>
      </c>
      <c r="OO6" s="126" t="s">
        <v>1124</v>
      </c>
      <c r="OP6" s="126" t="s">
        <v>1127</v>
      </c>
      <c r="OQ6" s="126" t="s">
        <v>863</v>
      </c>
      <c r="OR6" s="126" t="s">
        <v>877</v>
      </c>
      <c r="OS6" s="126" t="s">
        <v>18894</v>
      </c>
      <c r="OT6" s="126" t="s">
        <v>894</v>
      </c>
      <c r="OU6" s="126" t="s">
        <v>808</v>
      </c>
      <c r="OV6" s="126" t="s">
        <v>973</v>
      </c>
      <c r="OW6" s="126" t="s">
        <v>972</v>
      </c>
      <c r="OX6" s="126" t="s">
        <v>1052</v>
      </c>
      <c r="OY6" s="126" t="s">
        <v>1019</v>
      </c>
      <c r="OZ6" s="126" t="s">
        <v>800</v>
      </c>
      <c r="PA6" s="126" t="s">
        <v>783</v>
      </c>
      <c r="PB6" s="126" t="s">
        <v>864</v>
      </c>
      <c r="PC6" s="126" t="s">
        <v>736</v>
      </c>
      <c r="PD6" s="126" t="s">
        <v>1068</v>
      </c>
      <c r="PE6" s="126" t="s">
        <v>985</v>
      </c>
      <c r="PF6" s="126" t="s">
        <v>746</v>
      </c>
      <c r="PG6" s="126" t="s">
        <v>927</v>
      </c>
      <c r="PH6" s="126" t="s">
        <v>8995</v>
      </c>
      <c r="PI6" s="126" t="s">
        <v>750</v>
      </c>
      <c r="PJ6" s="126" t="s">
        <v>862</v>
      </c>
      <c r="PK6" s="126" t="s">
        <v>1049</v>
      </c>
      <c r="PL6" s="126" t="s">
        <v>1158</v>
      </c>
      <c r="PM6" s="126" t="s">
        <v>820</v>
      </c>
      <c r="PN6" s="126" t="s">
        <v>1181</v>
      </c>
      <c r="PO6" s="126" t="s">
        <v>1046</v>
      </c>
      <c r="PP6" s="126" t="s">
        <v>887</v>
      </c>
      <c r="PQ6" s="126" t="s">
        <v>1109</v>
      </c>
      <c r="PR6" s="126" t="s">
        <v>939</v>
      </c>
      <c r="PS6" s="126" t="s">
        <v>1106</v>
      </c>
      <c r="PT6" s="126" t="s">
        <v>844</v>
      </c>
      <c r="PU6" s="126" t="s">
        <v>1027</v>
      </c>
      <c r="PV6" s="126" t="s">
        <v>1040</v>
      </c>
      <c r="PW6" s="126" t="s">
        <v>1084</v>
      </c>
      <c r="PX6" s="126" t="s">
        <v>1150</v>
      </c>
      <c r="PY6" s="126" t="s">
        <v>1091</v>
      </c>
      <c r="PZ6" s="126" t="s">
        <v>1017</v>
      </c>
      <c r="QA6" s="126" t="s">
        <v>732</v>
      </c>
      <c r="QB6" s="126" t="s">
        <v>1154</v>
      </c>
      <c r="QC6" s="126" t="s">
        <v>1057</v>
      </c>
      <c r="QD6" s="126" t="s">
        <v>774</v>
      </c>
      <c r="QE6" s="126" t="s">
        <v>1061</v>
      </c>
      <c r="QF6" s="126" t="s">
        <v>1071</v>
      </c>
      <c r="QG6" s="126" t="s">
        <v>709</v>
      </c>
      <c r="QH6" s="126" t="s">
        <v>1096</v>
      </c>
      <c r="QI6" s="126" t="s">
        <v>867</v>
      </c>
      <c r="QJ6" s="126" t="s">
        <v>906</v>
      </c>
      <c r="QK6" s="126" t="s">
        <v>858</v>
      </c>
      <c r="QL6" s="126" t="s">
        <v>1087</v>
      </c>
      <c r="QM6" s="126" t="s">
        <v>780</v>
      </c>
      <c r="QN6" s="126" t="s">
        <v>725</v>
      </c>
      <c r="QO6" s="126" t="s">
        <v>961</v>
      </c>
      <c r="QP6" s="126" t="s">
        <v>717</v>
      </c>
      <c r="QQ6" s="126" t="s">
        <v>1009</v>
      </c>
      <c r="QR6" s="126" t="s">
        <v>881</v>
      </c>
      <c r="QS6" s="126" t="s">
        <v>748</v>
      </c>
      <c r="QT6" s="126" t="s">
        <v>949</v>
      </c>
      <c r="QU6" s="126" t="s">
        <v>1066</v>
      </c>
      <c r="QV6" s="126" t="s">
        <v>952</v>
      </c>
      <c r="QW6" s="126" t="s">
        <v>1065</v>
      </c>
      <c r="QX6" s="126" t="s">
        <v>970</v>
      </c>
      <c r="QY6" s="126" t="s">
        <v>1010</v>
      </c>
      <c r="QZ6" s="126" t="s">
        <v>888</v>
      </c>
      <c r="RA6" s="126" t="s">
        <v>752</v>
      </c>
      <c r="RB6" s="126" t="s">
        <v>1073</v>
      </c>
      <c r="RC6" s="126" t="s">
        <v>1051</v>
      </c>
      <c r="RD6" s="126" t="s">
        <v>1121</v>
      </c>
      <c r="RE6" s="126" t="s">
        <v>1088</v>
      </c>
      <c r="RF6" s="126" t="s">
        <v>1127</v>
      </c>
      <c r="RG6" s="126" t="s">
        <v>1151</v>
      </c>
      <c r="RH6" s="126" t="s">
        <v>736</v>
      </c>
      <c r="RI6" s="126" t="s">
        <v>1068</v>
      </c>
      <c r="RJ6" s="126" t="s">
        <v>894</v>
      </c>
      <c r="RK6" s="126" t="s">
        <v>900</v>
      </c>
      <c r="RL6" s="126" t="s">
        <v>747</v>
      </c>
      <c r="RM6" s="126" t="s">
        <v>972</v>
      </c>
      <c r="RN6" s="126" t="s">
        <v>842</v>
      </c>
      <c r="RO6" s="126" t="s">
        <v>828</v>
      </c>
      <c r="RP6" s="126" t="s">
        <v>836</v>
      </c>
      <c r="RQ6" s="126" t="s">
        <v>845</v>
      </c>
      <c r="RR6" s="126" t="s">
        <v>978</v>
      </c>
      <c r="RS6" s="126" t="s">
        <v>740</v>
      </c>
      <c r="RT6" s="126" t="s">
        <v>1045</v>
      </c>
      <c r="RU6" s="126" t="s">
        <v>894</v>
      </c>
      <c r="RV6" s="126" t="s">
        <v>836</v>
      </c>
      <c r="RW6" s="126" t="s">
        <v>1131</v>
      </c>
      <c r="RX6" s="126" t="s">
        <v>953</v>
      </c>
      <c r="RY6" s="126" t="s">
        <v>711</v>
      </c>
      <c r="RZ6" s="126" t="s">
        <v>1047</v>
      </c>
      <c r="SA6" s="126" t="s">
        <v>954</v>
      </c>
      <c r="SB6" s="126" t="s">
        <v>813</v>
      </c>
      <c r="SC6" s="126" t="s">
        <v>1159</v>
      </c>
      <c r="SD6" s="126" t="s">
        <v>979</v>
      </c>
      <c r="SE6" s="126" t="s">
        <v>1068</v>
      </c>
      <c r="SF6" s="126" t="s">
        <v>1070</v>
      </c>
      <c r="SG6" s="126" t="s">
        <v>800</v>
      </c>
      <c r="SH6" s="126" t="s">
        <v>893</v>
      </c>
      <c r="SI6" s="126" t="s">
        <v>734</v>
      </c>
      <c r="SJ6" s="126" t="s">
        <v>1094</v>
      </c>
      <c r="SK6" s="126" t="s">
        <v>756</v>
      </c>
      <c r="SL6" s="126" t="s">
        <v>1089</v>
      </c>
      <c r="SM6" s="126" t="s">
        <v>873</v>
      </c>
      <c r="SN6" s="126" t="s">
        <v>1028</v>
      </c>
      <c r="SO6" s="126" t="s">
        <v>1108</v>
      </c>
      <c r="SP6" s="126" t="s">
        <v>721</v>
      </c>
      <c r="SQ6" s="126" t="s">
        <v>985</v>
      </c>
      <c r="SR6" s="126" t="s">
        <v>947</v>
      </c>
      <c r="SS6" s="126" t="s">
        <v>1002</v>
      </c>
      <c r="ST6" s="126" t="s">
        <v>1197</v>
      </c>
      <c r="SU6" s="126" t="s">
        <v>1079</v>
      </c>
      <c r="SV6" s="126" t="s">
        <v>971</v>
      </c>
      <c r="SW6" s="126" t="s">
        <v>841</v>
      </c>
      <c r="SX6" s="126" t="s">
        <v>1112</v>
      </c>
      <c r="SY6" s="126" t="s">
        <v>1159</v>
      </c>
      <c r="SZ6" s="126" t="s">
        <v>750</v>
      </c>
      <c r="TA6" s="126" t="s">
        <v>1119</v>
      </c>
      <c r="TB6" s="126" t="s">
        <v>1040</v>
      </c>
      <c r="TC6" s="126" t="s">
        <v>815</v>
      </c>
      <c r="TD6" s="126" t="s">
        <v>725</v>
      </c>
      <c r="TE6" s="126" t="s">
        <v>961</v>
      </c>
      <c r="TF6" s="126" t="s">
        <v>964</v>
      </c>
      <c r="TG6" s="126" t="s">
        <v>1071</v>
      </c>
      <c r="TH6" s="126" t="s">
        <v>709</v>
      </c>
      <c r="TI6" s="126" t="s">
        <v>722</v>
      </c>
      <c r="TJ6" s="126" t="s">
        <v>949</v>
      </c>
      <c r="TK6" s="126" t="s">
        <v>744</v>
      </c>
      <c r="TL6" s="126" t="s">
        <v>1006</v>
      </c>
      <c r="TM6" s="126" t="s">
        <v>1136</v>
      </c>
      <c r="TN6" s="126" t="s">
        <v>970</v>
      </c>
      <c r="TO6" s="126" t="s">
        <v>819</v>
      </c>
      <c r="TP6" s="126" t="s">
        <v>808</v>
      </c>
      <c r="TQ6" s="126" t="s">
        <v>973</v>
      </c>
      <c r="TR6" s="126" t="s">
        <v>1073</v>
      </c>
      <c r="TS6" s="126" t="s">
        <v>1024</v>
      </c>
      <c r="TT6" s="126" t="s">
        <v>828</v>
      </c>
      <c r="TU6" s="126" t="s">
        <v>800</v>
      </c>
      <c r="TV6" s="126" t="s">
        <v>1127</v>
      </c>
      <c r="TW6" s="126" t="s">
        <v>1006</v>
      </c>
      <c r="TX6" s="126" t="s">
        <v>835</v>
      </c>
      <c r="TY6" s="126" t="s">
        <v>787</v>
      </c>
      <c r="TZ6" s="126" t="s">
        <v>894</v>
      </c>
      <c r="UA6" s="126" t="s">
        <v>900</v>
      </c>
      <c r="UB6" s="126" t="s">
        <v>1131</v>
      </c>
      <c r="UC6" s="126" t="s">
        <v>922</v>
      </c>
      <c r="UD6" s="126" t="s">
        <v>842</v>
      </c>
      <c r="UE6" s="126" t="s">
        <v>1019</v>
      </c>
      <c r="UF6" s="126" t="s">
        <v>920</v>
      </c>
      <c r="UG6" s="126" t="s">
        <v>707</v>
      </c>
      <c r="UH6" s="126" t="s">
        <v>861</v>
      </c>
      <c r="UI6" s="126" t="s">
        <v>1023</v>
      </c>
      <c r="UJ6" s="126" t="s">
        <v>753</v>
      </c>
      <c r="UK6" s="126" t="s">
        <v>894</v>
      </c>
      <c r="UL6" s="126" t="s">
        <v>746</v>
      </c>
      <c r="UM6" s="126" t="s">
        <v>1055</v>
      </c>
      <c r="UN6" s="126" t="s">
        <v>1073</v>
      </c>
      <c r="UO6" s="126" t="s">
        <v>842</v>
      </c>
      <c r="UP6" s="126" t="s">
        <v>1133</v>
      </c>
      <c r="UQ6" s="126" t="s">
        <v>1050</v>
      </c>
      <c r="UR6" s="126" t="s">
        <v>1015</v>
      </c>
      <c r="US6" s="126" t="s">
        <v>996</v>
      </c>
      <c r="UT6" s="126" t="s">
        <v>953</v>
      </c>
      <c r="UU6" s="126" t="s">
        <v>784</v>
      </c>
      <c r="UV6" s="126" t="s">
        <v>912</v>
      </c>
      <c r="UW6" s="126" t="s">
        <v>1176</v>
      </c>
      <c r="UX6" s="126" t="s">
        <v>1114</v>
      </c>
      <c r="UY6" s="126" t="s">
        <v>1039</v>
      </c>
      <c r="UZ6" s="126" t="s">
        <v>1185</v>
      </c>
      <c r="VA6" s="126" t="s">
        <v>971</v>
      </c>
      <c r="VB6" s="126" t="s">
        <v>841</v>
      </c>
      <c r="VC6" s="126" t="s">
        <v>927</v>
      </c>
      <c r="VD6" s="126" t="s">
        <v>1159</v>
      </c>
      <c r="VE6" s="126" t="s">
        <v>1030</v>
      </c>
      <c r="VF6" s="126" t="s">
        <v>1173</v>
      </c>
      <c r="VG6" s="126" t="s">
        <v>742</v>
      </c>
      <c r="VH6" s="126" t="s">
        <v>785</v>
      </c>
      <c r="VI6" s="126" t="s">
        <v>1114</v>
      </c>
      <c r="VJ6" s="126" t="s">
        <v>1181</v>
      </c>
      <c r="VK6" s="126" t="s">
        <v>983</v>
      </c>
      <c r="VL6" s="126" t="s">
        <v>727</v>
      </c>
      <c r="VM6" s="126" t="s">
        <v>745</v>
      </c>
      <c r="VN6" s="126" t="s">
        <v>984</v>
      </c>
      <c r="VO6" s="126" t="s">
        <v>1159</v>
      </c>
      <c r="VP6" s="126" t="s">
        <v>750</v>
      </c>
      <c r="VQ6" s="126" t="s">
        <v>1027</v>
      </c>
      <c r="VR6" s="126" t="s">
        <v>741</v>
      </c>
      <c r="VS6" s="126" t="s">
        <v>1084</v>
      </c>
      <c r="VT6" s="126" t="s">
        <v>1002</v>
      </c>
      <c r="VU6" s="126" t="s">
        <v>1104</v>
      </c>
      <c r="VV6" s="126" t="s">
        <v>848</v>
      </c>
      <c r="VW6" s="126" t="s">
        <v>887</v>
      </c>
      <c r="VX6" s="126" t="s">
        <v>901</v>
      </c>
      <c r="VY6" s="126" t="s">
        <v>1057</v>
      </c>
      <c r="VZ6" s="126" t="s">
        <v>1150</v>
      </c>
      <c r="WA6" s="126" t="s">
        <v>782</v>
      </c>
      <c r="WB6" s="126" t="s">
        <v>1119</v>
      </c>
      <c r="WC6" s="126" t="s">
        <v>918</v>
      </c>
      <c r="WD6" s="126" t="s">
        <v>901</v>
      </c>
      <c r="WE6" s="126" t="s">
        <v>18951</v>
      </c>
      <c r="WF6" s="126" t="s">
        <v>942</v>
      </c>
      <c r="WG6" s="126" t="s">
        <v>850</v>
      </c>
      <c r="WH6" s="126" t="s">
        <v>1071</v>
      </c>
      <c r="WI6" s="126" t="s">
        <v>857</v>
      </c>
      <c r="WJ6" s="126" t="s">
        <v>1082</v>
      </c>
      <c r="WK6" s="126" t="s">
        <v>808</v>
      </c>
      <c r="WL6" s="126" t="s">
        <v>752</v>
      </c>
      <c r="WM6" s="126" t="s">
        <v>772</v>
      </c>
      <c r="WN6" s="126" t="s">
        <v>1024</v>
      </c>
      <c r="WO6" s="126" t="s">
        <v>1016</v>
      </c>
      <c r="WP6" s="126" t="s">
        <v>1010</v>
      </c>
      <c r="WQ6" s="126" t="s">
        <v>744</v>
      </c>
      <c r="WR6" s="126" t="s">
        <v>1006</v>
      </c>
      <c r="WS6" s="126" t="s">
        <v>835</v>
      </c>
      <c r="WT6" s="126" t="s">
        <v>1140</v>
      </c>
      <c r="WU6" s="126" t="s">
        <v>1162</v>
      </c>
      <c r="WV6" s="126" t="s">
        <v>888</v>
      </c>
      <c r="WW6" s="126" t="s">
        <v>752</v>
      </c>
      <c r="WX6" s="126" t="s">
        <v>1037</v>
      </c>
      <c r="WY6" s="126" t="s">
        <v>1125</v>
      </c>
      <c r="WZ6" s="126" t="s">
        <v>879</v>
      </c>
      <c r="XA6" s="126" t="s">
        <v>1086</v>
      </c>
      <c r="XB6" s="126" t="s">
        <v>774</v>
      </c>
      <c r="XC6" s="126" t="s">
        <v>716</v>
      </c>
      <c r="XD6" s="126" t="s">
        <v>853</v>
      </c>
      <c r="XE6" s="126" t="s">
        <v>787</v>
      </c>
      <c r="XF6" s="126" t="s">
        <v>941</v>
      </c>
      <c r="XG6" s="126" t="s">
        <v>839</v>
      </c>
      <c r="XH6" s="126" t="s">
        <v>929</v>
      </c>
      <c r="XI6" s="126" t="s">
        <v>847</v>
      </c>
      <c r="XJ6" s="126" t="s">
        <v>910</v>
      </c>
      <c r="XK6" s="126" t="s">
        <v>745</v>
      </c>
      <c r="XL6" s="126" t="s">
        <v>1086</v>
      </c>
      <c r="XM6" s="126" t="s">
        <v>704</v>
      </c>
      <c r="XN6" s="126" t="s">
        <v>860</v>
      </c>
      <c r="XO6" s="126" t="s">
        <v>877</v>
      </c>
      <c r="XP6" s="126" t="s">
        <v>1045</v>
      </c>
      <c r="XQ6" s="126" t="s">
        <v>941</v>
      </c>
      <c r="XR6" s="126" t="s">
        <v>915</v>
      </c>
      <c r="XS6" s="126" t="s">
        <v>1131</v>
      </c>
      <c r="XT6" s="126" t="s">
        <v>972</v>
      </c>
      <c r="XU6" s="126" t="s">
        <v>909</v>
      </c>
      <c r="XV6" s="126" t="s">
        <v>756</v>
      </c>
      <c r="XW6" s="126" t="s">
        <v>1050</v>
      </c>
      <c r="XX6" s="126" t="s">
        <v>1018</v>
      </c>
      <c r="XY6" s="126" t="s">
        <v>1028</v>
      </c>
      <c r="XZ6" s="126" t="s">
        <v>979</v>
      </c>
      <c r="YA6" s="126" t="s">
        <v>1069</v>
      </c>
      <c r="YB6" s="126" t="s">
        <v>1048</v>
      </c>
      <c r="YC6" s="126" t="s">
        <v>746</v>
      </c>
      <c r="YD6" s="126" t="s">
        <v>1081</v>
      </c>
      <c r="YE6" s="126" t="s">
        <v>972</v>
      </c>
      <c r="YF6" s="126" t="s">
        <v>711</v>
      </c>
      <c r="YG6" s="126" t="s">
        <v>1133</v>
      </c>
      <c r="YH6" s="126" t="s">
        <v>737</v>
      </c>
      <c r="YI6" s="126" t="s">
        <v>893</v>
      </c>
      <c r="YJ6" s="126" t="s">
        <v>904</v>
      </c>
      <c r="YK6" s="126" t="s">
        <v>1100</v>
      </c>
      <c r="YL6" s="126" t="s">
        <v>789</v>
      </c>
      <c r="YM6" s="126" t="s">
        <v>985</v>
      </c>
      <c r="YN6" s="126" t="s">
        <v>843</v>
      </c>
      <c r="YO6" s="126" t="s">
        <v>1081</v>
      </c>
      <c r="YP6" s="126" t="s">
        <v>1159</v>
      </c>
      <c r="YQ6" s="126" t="s">
        <v>926</v>
      </c>
      <c r="YR6" s="126" t="s">
        <v>756</v>
      </c>
      <c r="YS6" s="126" t="s">
        <v>807</v>
      </c>
      <c r="YT6" s="126" t="s">
        <v>1112</v>
      </c>
      <c r="YU6" s="126" t="s">
        <v>1159</v>
      </c>
      <c r="YV6" s="126" t="s">
        <v>1100</v>
      </c>
      <c r="YW6" s="126" t="s">
        <v>862</v>
      </c>
      <c r="YX6" s="126" t="s">
        <v>918</v>
      </c>
      <c r="YY6" s="126" t="s">
        <v>947</v>
      </c>
      <c r="YZ6" s="126" t="s">
        <v>1146</v>
      </c>
      <c r="ZA6" s="126" t="s">
        <v>710</v>
      </c>
      <c r="ZB6" s="126" t="s">
        <v>1151</v>
      </c>
      <c r="ZC6" s="126" t="s">
        <v>709</v>
      </c>
      <c r="ZD6" s="126" t="s">
        <v>1096</v>
      </c>
      <c r="ZE6" s="126" t="s">
        <v>1082</v>
      </c>
      <c r="ZF6" s="126" t="s">
        <v>936</v>
      </c>
      <c r="ZG6" s="126" t="s">
        <v>782</v>
      </c>
      <c r="ZH6" s="126" t="s">
        <v>1119</v>
      </c>
      <c r="ZI6" s="126" t="s">
        <v>998</v>
      </c>
      <c r="ZJ6" s="126" t="s">
        <v>812</v>
      </c>
      <c r="ZK6" s="126" t="s">
        <v>1103</v>
      </c>
      <c r="ZL6" s="126" t="s">
        <v>744</v>
      </c>
      <c r="ZM6" s="126" t="s">
        <v>1151</v>
      </c>
      <c r="ZN6" s="126" t="s">
        <v>989</v>
      </c>
      <c r="ZO6" s="126" t="s">
        <v>1154</v>
      </c>
      <c r="ZP6" s="126" t="s">
        <v>1057</v>
      </c>
      <c r="ZQ6" s="126" t="s">
        <v>1064</v>
      </c>
      <c r="ZR6" s="126" t="s">
        <v>1032</v>
      </c>
      <c r="ZS6" s="126" t="s">
        <v>1027</v>
      </c>
      <c r="ZT6" s="126" t="s">
        <v>1012</v>
      </c>
      <c r="ZU6" s="126" t="s">
        <v>1096</v>
      </c>
      <c r="ZV6" s="126" t="s">
        <v>1082</v>
      </c>
      <c r="ZW6" s="126" t="s">
        <v>1153</v>
      </c>
      <c r="ZX6" s="126" t="s">
        <v>850</v>
      </c>
      <c r="ZY6" s="126" t="s">
        <v>1071</v>
      </c>
      <c r="ZZ6" s="126" t="s">
        <v>881</v>
      </c>
      <c r="AAA6" s="126" t="s">
        <v>1057</v>
      </c>
    </row>
    <row r="7" spans="1:703" x14ac:dyDescent="0.35">
      <c r="A7" s="8">
        <f t="shared" si="0"/>
        <v>6</v>
      </c>
      <c r="B7" s="105" t="s">
        <v>722</v>
      </c>
      <c r="C7" s="105" t="s">
        <v>935</v>
      </c>
      <c r="D7" s="105" t="s">
        <v>743</v>
      </c>
      <c r="E7" s="105" t="s">
        <v>755</v>
      </c>
      <c r="F7" s="105" t="s">
        <v>989</v>
      </c>
      <c r="G7" s="105" t="s">
        <v>812</v>
      </c>
      <c r="H7" s="105" t="s">
        <v>823</v>
      </c>
      <c r="I7" s="105" t="s">
        <v>888</v>
      </c>
      <c r="J7" s="105" t="s">
        <v>752</v>
      </c>
      <c r="K7" s="105" t="s">
        <v>934</v>
      </c>
      <c r="L7" s="105" t="s">
        <v>1024</v>
      </c>
      <c r="M7" s="105" t="s">
        <v>1036</v>
      </c>
      <c r="N7" s="105" t="s">
        <v>1088</v>
      </c>
      <c r="O7" s="105" t="s">
        <v>945</v>
      </c>
      <c r="P7" s="105" t="s">
        <v>1037</v>
      </c>
      <c r="Q7" s="105" t="s">
        <v>736</v>
      </c>
      <c r="R7" s="105" t="s">
        <v>1068</v>
      </c>
      <c r="S7" s="105" t="s">
        <v>874</v>
      </c>
      <c r="T7" s="105" t="s">
        <v>980</v>
      </c>
      <c r="U7" s="105" t="s">
        <v>1007</v>
      </c>
      <c r="V7" s="105" t="s">
        <v>1029</v>
      </c>
      <c r="W7" s="105" t="s">
        <v>1110</v>
      </c>
      <c r="X7" s="105" t="s">
        <v>1047</v>
      </c>
      <c r="Y7" s="43" t="s">
        <v>1089</v>
      </c>
      <c r="Z7" s="105" t="s">
        <v>1158</v>
      </c>
      <c r="AA7" s="105" t="s">
        <v>861</v>
      </c>
      <c r="AB7" s="105" t="s">
        <v>847</v>
      </c>
      <c r="AC7" s="105" t="s">
        <v>983</v>
      </c>
      <c r="AD7" s="105" t="s">
        <v>918</v>
      </c>
      <c r="AE7" s="105" t="s">
        <v>937</v>
      </c>
      <c r="AF7" s="105" t="s">
        <v>1018</v>
      </c>
      <c r="AG7" s="43" t="s">
        <v>1106</v>
      </c>
      <c r="AH7" s="105" t="s">
        <v>844</v>
      </c>
      <c r="AI7" s="105" t="s">
        <v>1047</v>
      </c>
      <c r="AJ7" s="105" t="s">
        <v>737</v>
      </c>
      <c r="AK7" s="105" t="s">
        <v>1084</v>
      </c>
      <c r="AL7" s="105" t="s">
        <v>1103</v>
      </c>
      <c r="AM7" s="105" t="s">
        <v>979</v>
      </c>
      <c r="AN7" s="15" t="s">
        <v>789</v>
      </c>
      <c r="AO7" s="105" t="s">
        <v>799</v>
      </c>
      <c r="AP7" s="15" t="s">
        <v>891</v>
      </c>
      <c r="AQ7" s="105" t="s">
        <v>927</v>
      </c>
      <c r="AR7" s="105" t="s">
        <v>1106</v>
      </c>
      <c r="AS7" s="15" t="s">
        <v>871</v>
      </c>
      <c r="AT7" s="15" t="s">
        <v>795</v>
      </c>
      <c r="AU7" s="15" t="s">
        <v>914</v>
      </c>
      <c r="AV7" s="15" t="s">
        <v>1148</v>
      </c>
      <c r="AW7" s="15" t="s">
        <v>867</v>
      </c>
      <c r="AX7" s="15" t="s">
        <v>1144</v>
      </c>
      <c r="AY7" s="20" t="s">
        <v>791</v>
      </c>
      <c r="AZ7" s="43" t="s">
        <v>898</v>
      </c>
      <c r="BA7" s="15" t="s">
        <v>712</v>
      </c>
      <c r="BB7" s="15" t="s">
        <v>759</v>
      </c>
      <c r="BC7" s="105" t="s">
        <v>710</v>
      </c>
      <c r="BD7" s="105" t="s">
        <v>872</v>
      </c>
      <c r="BE7" s="105" t="s">
        <v>1009</v>
      </c>
      <c r="BF7" s="105" t="s">
        <v>881</v>
      </c>
      <c r="BG7" s="105" t="s">
        <v>984</v>
      </c>
      <c r="BH7" s="105" t="s">
        <v>935</v>
      </c>
      <c r="BI7" s="105" t="s">
        <v>1229</v>
      </c>
      <c r="BJ7" s="105" t="s">
        <v>1006</v>
      </c>
      <c r="BK7" s="105" t="s">
        <v>1040</v>
      </c>
      <c r="BL7" s="105" t="s">
        <v>879</v>
      </c>
      <c r="BM7" s="105" t="s">
        <v>1082</v>
      </c>
      <c r="BN7" s="105" t="s">
        <v>961</v>
      </c>
      <c r="BO7" s="105" t="s">
        <v>850</v>
      </c>
      <c r="BP7" s="105" t="s">
        <v>958</v>
      </c>
      <c r="BQ7" s="105" t="s">
        <v>706</v>
      </c>
      <c r="BR7" s="105" t="s">
        <v>859</v>
      </c>
      <c r="BS7" s="105" t="s">
        <v>774</v>
      </c>
      <c r="BT7" s="105" t="s">
        <v>1032</v>
      </c>
      <c r="BU7" s="105" t="s">
        <v>863</v>
      </c>
      <c r="BV7" s="105" t="s">
        <v>877</v>
      </c>
      <c r="BW7" s="105" t="s">
        <v>812</v>
      </c>
      <c r="BX7" s="105" t="s">
        <v>823</v>
      </c>
      <c r="BY7" s="105" t="s">
        <v>944</v>
      </c>
      <c r="BZ7" s="105" t="s">
        <v>973</v>
      </c>
      <c r="CA7" s="105" t="s">
        <v>1087</v>
      </c>
      <c r="CB7" s="105" t="s">
        <v>902</v>
      </c>
      <c r="CC7" s="105" t="s">
        <v>828</v>
      </c>
      <c r="CD7" s="105" t="s">
        <v>18887</v>
      </c>
      <c r="CE7" s="105" t="s">
        <v>713</v>
      </c>
      <c r="CF7" s="105" t="s">
        <v>1037</v>
      </c>
      <c r="CG7" s="105" t="s">
        <v>1041</v>
      </c>
      <c r="CH7" s="105" t="s">
        <v>1045</v>
      </c>
      <c r="CI7" s="105" t="s">
        <v>920</v>
      </c>
      <c r="CJ7" s="105" t="s">
        <v>779</v>
      </c>
      <c r="CK7" s="105" t="s">
        <v>1131</v>
      </c>
      <c r="CL7" s="105" t="s">
        <v>833</v>
      </c>
      <c r="CM7" s="105" t="s">
        <v>18889</v>
      </c>
      <c r="CN7" s="105" t="s">
        <v>724</v>
      </c>
      <c r="CO7" s="105" t="s">
        <v>1075</v>
      </c>
      <c r="CP7" s="105" t="s">
        <v>813</v>
      </c>
      <c r="CQ7" s="105" t="s">
        <v>1122</v>
      </c>
      <c r="CR7" s="105" t="s">
        <v>1023</v>
      </c>
      <c r="CS7" s="105" t="s">
        <v>817</v>
      </c>
      <c r="CT7" s="105" t="s">
        <v>769</v>
      </c>
      <c r="CU7" s="105" t="s">
        <v>870</v>
      </c>
      <c r="CV7" s="105" t="s">
        <v>1085</v>
      </c>
      <c r="CW7" s="105" t="s">
        <v>924</v>
      </c>
      <c r="CX7" s="105" t="s">
        <v>909</v>
      </c>
      <c r="CY7" s="105" t="s">
        <v>940</v>
      </c>
      <c r="CZ7" s="105" t="s">
        <v>1050</v>
      </c>
      <c r="DA7" s="105" t="s">
        <v>873</v>
      </c>
      <c r="DB7" s="105" t="s">
        <v>957</v>
      </c>
      <c r="DC7" s="105" t="s">
        <v>842</v>
      </c>
      <c r="DD7" s="105" t="s">
        <v>830</v>
      </c>
      <c r="DE7" s="105" t="s">
        <v>890</v>
      </c>
      <c r="DF7" s="105" t="s">
        <v>1014</v>
      </c>
      <c r="DG7" s="105" t="s">
        <v>996</v>
      </c>
      <c r="DH7" s="105" t="s">
        <v>1116</v>
      </c>
      <c r="DI7" s="105" t="s">
        <v>1079</v>
      </c>
      <c r="DJ7" s="105" t="s">
        <v>918</v>
      </c>
      <c r="DK7" s="105" t="s">
        <v>746</v>
      </c>
      <c r="DL7" s="105" t="s">
        <v>927</v>
      </c>
      <c r="DM7" s="105" t="s">
        <v>773</v>
      </c>
      <c r="DN7" s="105" t="s">
        <v>750</v>
      </c>
      <c r="DO7" s="105" t="s">
        <v>875</v>
      </c>
      <c r="DP7" s="105" t="s">
        <v>1049</v>
      </c>
      <c r="DQ7" s="105" t="s">
        <v>1176</v>
      </c>
      <c r="DR7" s="105" t="s">
        <v>820</v>
      </c>
      <c r="DS7" s="105" t="s">
        <v>1181</v>
      </c>
      <c r="DT7" s="105" t="s">
        <v>1035</v>
      </c>
      <c r="DU7" s="105" t="s">
        <v>1130</v>
      </c>
      <c r="DV7" s="105" t="s">
        <v>881</v>
      </c>
      <c r="DW7" s="105" t="s">
        <v>984</v>
      </c>
      <c r="DX7" s="105" t="s">
        <v>770</v>
      </c>
      <c r="DY7" s="105" t="s">
        <v>743</v>
      </c>
      <c r="DZ7" s="105" t="s">
        <v>755</v>
      </c>
      <c r="EA7" s="105" t="s">
        <v>1038</v>
      </c>
      <c r="EB7" s="105" t="s">
        <v>812</v>
      </c>
      <c r="EC7" s="105" t="s">
        <v>1010</v>
      </c>
      <c r="ED7" s="105" t="s">
        <v>838</v>
      </c>
      <c r="EE7" s="105" t="s">
        <v>716</v>
      </c>
      <c r="EF7" s="105" t="s">
        <v>766</v>
      </c>
      <c r="EG7" s="105" t="s">
        <v>981</v>
      </c>
      <c r="EH7" s="105" t="s">
        <v>859</v>
      </c>
      <c r="EI7" s="105" t="s">
        <v>936</v>
      </c>
      <c r="EJ7" s="105" t="s">
        <v>945</v>
      </c>
      <c r="EK7" s="105" t="s">
        <v>763</v>
      </c>
      <c r="EL7" s="105" t="s">
        <v>736</v>
      </c>
      <c r="EM7" s="105" t="s">
        <v>1096</v>
      </c>
      <c r="EN7" s="105" t="s">
        <v>997</v>
      </c>
      <c r="EO7" s="105" t="s">
        <v>900</v>
      </c>
      <c r="EP7" s="105" t="s">
        <v>747</v>
      </c>
      <c r="EQ7" s="105" t="s">
        <v>1087</v>
      </c>
      <c r="ER7" s="105" t="s">
        <v>1174</v>
      </c>
      <c r="ES7" s="89" t="s">
        <v>757</v>
      </c>
      <c r="ET7" s="89" t="s">
        <v>1075</v>
      </c>
      <c r="EU7" s="89" t="s">
        <v>717</v>
      </c>
      <c r="EV7" s="89" t="s">
        <v>1073</v>
      </c>
      <c r="EW7" s="89" t="s">
        <v>740</v>
      </c>
      <c r="EX7" s="89" t="s">
        <v>899</v>
      </c>
      <c r="EY7" s="89" t="s">
        <v>767</v>
      </c>
      <c r="EZ7" s="89" t="s">
        <v>707</v>
      </c>
      <c r="FA7" s="89" t="s">
        <v>723</v>
      </c>
      <c r="FB7" s="89" t="s">
        <v>734</v>
      </c>
      <c r="FC7" s="89" t="s">
        <v>787</v>
      </c>
      <c r="FD7" s="89" t="s">
        <v>941</v>
      </c>
      <c r="FE7" s="89" t="s">
        <v>954</v>
      </c>
      <c r="FF7" s="89" t="s">
        <v>1015</v>
      </c>
      <c r="FG7" s="89" t="s">
        <v>1122</v>
      </c>
      <c r="FH7" s="89" t="s">
        <v>1023</v>
      </c>
      <c r="FI7" s="89" t="s">
        <v>1113</v>
      </c>
      <c r="FJ7" s="89" t="s">
        <v>1083</v>
      </c>
      <c r="FK7" s="89" t="s">
        <v>1043</v>
      </c>
      <c r="FL7" s="89" t="s">
        <v>864</v>
      </c>
      <c r="FM7" s="89" t="s">
        <v>8981</v>
      </c>
      <c r="FN7" s="89" t="s">
        <v>714</v>
      </c>
      <c r="FO7" s="89" t="s">
        <v>1048</v>
      </c>
      <c r="FP7" s="89" t="s">
        <v>1050</v>
      </c>
      <c r="FQ7" s="89" t="s">
        <v>873</v>
      </c>
      <c r="FR7" s="89" t="s">
        <v>987</v>
      </c>
      <c r="FS7" s="89" t="s">
        <v>1110</v>
      </c>
      <c r="FT7" s="74" t="s">
        <v>875</v>
      </c>
      <c r="FU7" s="89" t="s">
        <v>1049</v>
      </c>
      <c r="FV7" s="89" t="s">
        <v>785</v>
      </c>
      <c r="FW7" s="89" t="s">
        <v>861</v>
      </c>
      <c r="FX7" s="89" t="s">
        <v>946</v>
      </c>
      <c r="FY7" s="89" t="s">
        <v>1079</v>
      </c>
      <c r="FZ7" s="89" t="s">
        <v>918</v>
      </c>
      <c r="GA7" s="89" t="s">
        <v>1042</v>
      </c>
      <c r="GB7" s="89" t="s">
        <v>1018</v>
      </c>
      <c r="GC7" s="89" t="s">
        <v>834</v>
      </c>
      <c r="GD7" s="89" t="s">
        <v>1025</v>
      </c>
      <c r="GE7" s="89" t="s">
        <v>1058</v>
      </c>
      <c r="GF7" s="89" t="s">
        <v>735</v>
      </c>
      <c r="GG7" s="89" t="s">
        <v>880</v>
      </c>
      <c r="GH7" s="89" t="s">
        <v>885</v>
      </c>
      <c r="GI7" s="89" t="s">
        <v>979</v>
      </c>
      <c r="GJ7" s="89" t="s">
        <v>789</v>
      </c>
      <c r="GK7" s="89" t="s">
        <v>887</v>
      </c>
      <c r="GL7" s="89" t="s">
        <v>901</v>
      </c>
      <c r="GM7" s="89" t="s">
        <v>1114</v>
      </c>
      <c r="GN7" s="89" t="s">
        <v>801</v>
      </c>
      <c r="GO7" s="89" t="s">
        <v>844</v>
      </c>
      <c r="GP7" s="89" t="s">
        <v>1142</v>
      </c>
      <c r="GQ7" s="89" t="s">
        <v>807</v>
      </c>
      <c r="GR7" s="89" t="s">
        <v>715</v>
      </c>
      <c r="GS7" s="89" t="s">
        <v>1150</v>
      </c>
      <c r="GT7" s="89" t="s">
        <v>1169</v>
      </c>
      <c r="GU7" s="89" t="s">
        <v>791</v>
      </c>
      <c r="GV7" s="89" t="s">
        <v>898</v>
      </c>
      <c r="GW7" s="89" t="s">
        <v>1126</v>
      </c>
      <c r="GX7" s="89" t="s">
        <v>1195</v>
      </c>
      <c r="GY7" s="89" t="s">
        <v>710</v>
      </c>
      <c r="GZ7" s="89" t="s">
        <v>892</v>
      </c>
      <c r="HA7" s="89" t="s">
        <v>1009</v>
      </c>
      <c r="HB7" s="89" t="s">
        <v>1012</v>
      </c>
      <c r="HC7" s="89" t="s">
        <v>984</v>
      </c>
      <c r="HD7" s="89" t="s">
        <v>770</v>
      </c>
      <c r="HE7" s="89" t="s">
        <v>18907</v>
      </c>
      <c r="HF7" s="89" t="s">
        <v>952</v>
      </c>
      <c r="HG7" s="89" t="s">
        <v>1125</v>
      </c>
      <c r="HH7" s="89" t="s">
        <v>815</v>
      </c>
      <c r="HI7" s="89" t="s">
        <v>1082</v>
      </c>
      <c r="HJ7" s="89" t="s">
        <v>961</v>
      </c>
      <c r="HK7" s="89" t="s">
        <v>850</v>
      </c>
      <c r="HL7" s="89" t="s">
        <v>958</v>
      </c>
      <c r="HM7" s="89" t="s">
        <v>1051</v>
      </c>
      <c r="HN7" s="89" t="s">
        <v>722</v>
      </c>
      <c r="HO7" s="89" t="s">
        <v>935</v>
      </c>
      <c r="HP7" s="89" t="s">
        <v>743</v>
      </c>
      <c r="HQ7" s="89" t="s">
        <v>755</v>
      </c>
      <c r="HR7" s="89" t="s">
        <v>804</v>
      </c>
      <c r="HS7" s="89" t="s">
        <v>812</v>
      </c>
      <c r="HT7" s="89" t="s">
        <v>823</v>
      </c>
      <c r="HU7" s="89" t="s">
        <v>944</v>
      </c>
      <c r="HV7" s="89" t="s">
        <v>747</v>
      </c>
      <c r="HW7" s="89" t="s">
        <v>772</v>
      </c>
      <c r="HX7" s="89" t="s">
        <v>856</v>
      </c>
      <c r="HY7" s="89" t="s">
        <v>1036</v>
      </c>
      <c r="HZ7" s="89" t="s">
        <v>1088</v>
      </c>
      <c r="IA7" s="89" t="s">
        <v>945</v>
      </c>
      <c r="IB7" s="89" t="s">
        <v>1037</v>
      </c>
      <c r="IC7" s="89" t="s">
        <v>1041</v>
      </c>
      <c r="ID7" s="89" t="s">
        <v>1045</v>
      </c>
      <c r="IE7" s="89" t="s">
        <v>920</v>
      </c>
      <c r="IF7" s="89" t="s">
        <v>749</v>
      </c>
      <c r="IG7" s="89" t="s">
        <v>860</v>
      </c>
      <c r="IH7" s="89" t="s">
        <v>922</v>
      </c>
      <c r="II7" s="89" t="s">
        <v>956</v>
      </c>
      <c r="IJ7" s="89" t="s">
        <v>1070</v>
      </c>
      <c r="IK7" s="89" t="s">
        <v>1075</v>
      </c>
      <c r="IL7" s="89" t="s">
        <v>1118</v>
      </c>
      <c r="IM7" s="89" t="s">
        <v>1073</v>
      </c>
      <c r="IN7" s="89" t="s">
        <v>1023</v>
      </c>
      <c r="IO7" s="89" t="s">
        <v>1069</v>
      </c>
      <c r="IP7" s="89" t="s">
        <v>912</v>
      </c>
      <c r="IQ7" s="89" t="s">
        <v>707</v>
      </c>
      <c r="IR7" s="89" t="s">
        <v>723</v>
      </c>
      <c r="IS7" s="89" t="s">
        <v>924</v>
      </c>
      <c r="IT7" s="89" t="s">
        <v>909</v>
      </c>
      <c r="IU7" s="89" t="s">
        <v>940</v>
      </c>
      <c r="IV7" s="89" t="s">
        <v>705</v>
      </c>
      <c r="IW7" s="89" t="s">
        <v>788</v>
      </c>
      <c r="IX7" s="89" t="s">
        <v>957</v>
      </c>
      <c r="IY7" s="89" t="s">
        <v>889</v>
      </c>
      <c r="IZ7" s="89" t="s">
        <v>1113</v>
      </c>
      <c r="JA7" s="89" t="s">
        <v>1063</v>
      </c>
      <c r="JB7" s="89" t="s">
        <v>1014</v>
      </c>
      <c r="JC7" s="89" t="s">
        <v>996</v>
      </c>
      <c r="JD7" s="89" t="s">
        <v>1116</v>
      </c>
      <c r="JE7" s="89" t="s">
        <v>1185</v>
      </c>
      <c r="JF7" s="89" t="s">
        <v>826</v>
      </c>
      <c r="JG7" s="89" t="s">
        <v>18915</v>
      </c>
      <c r="JH7" s="89" t="s">
        <v>720</v>
      </c>
      <c r="JI7" s="89" t="s">
        <v>1097</v>
      </c>
      <c r="JJ7" s="89" t="s">
        <v>1030</v>
      </c>
      <c r="JK7" s="89" t="s">
        <v>1047</v>
      </c>
      <c r="JL7" s="89" t="s">
        <v>1049</v>
      </c>
      <c r="JM7" s="89" t="s">
        <v>1158</v>
      </c>
      <c r="JN7" s="89" t="s">
        <v>820</v>
      </c>
      <c r="JO7" s="89" t="s">
        <v>979</v>
      </c>
      <c r="JP7" s="89" t="s">
        <v>884</v>
      </c>
      <c r="JQ7" s="89" t="s">
        <v>918</v>
      </c>
      <c r="JR7" s="89" t="s">
        <v>745</v>
      </c>
      <c r="JS7" s="89" t="s">
        <v>1018</v>
      </c>
      <c r="JT7" s="89" t="s">
        <v>1105</v>
      </c>
      <c r="JU7" s="89" t="s">
        <v>844</v>
      </c>
      <c r="JV7" s="89" t="s">
        <v>829</v>
      </c>
      <c r="JW7" s="89" t="s">
        <v>18921</v>
      </c>
      <c r="JX7" s="89" t="s">
        <v>18922</v>
      </c>
      <c r="JY7" s="89" t="s">
        <v>931</v>
      </c>
      <c r="JZ7" s="89" t="s">
        <v>917</v>
      </c>
      <c r="KA7" s="89" t="s">
        <v>721</v>
      </c>
      <c r="KB7" s="89" t="s">
        <v>799</v>
      </c>
      <c r="KC7" s="89" t="s">
        <v>1154</v>
      </c>
      <c r="KD7" s="89" t="s">
        <v>930</v>
      </c>
      <c r="KE7" s="89" t="s">
        <v>1104</v>
      </c>
      <c r="KF7" s="89" t="s">
        <v>1061</v>
      </c>
      <c r="KG7" s="89" t="s">
        <v>1071</v>
      </c>
      <c r="KH7" s="89" t="s">
        <v>1076</v>
      </c>
      <c r="KI7" s="89" t="s">
        <v>715</v>
      </c>
      <c r="KJ7" s="89" t="s">
        <v>1150</v>
      </c>
      <c r="KK7" s="89" t="s">
        <v>1169</v>
      </c>
      <c r="KL7" s="89" t="s">
        <v>858</v>
      </c>
      <c r="KM7" s="89" t="s">
        <v>1125</v>
      </c>
      <c r="KN7" s="89" t="s">
        <v>1031</v>
      </c>
      <c r="KO7" s="89" t="s">
        <v>1086</v>
      </c>
      <c r="KP7" s="89" t="s">
        <v>961</v>
      </c>
      <c r="KQ7" s="89" t="s">
        <v>846</v>
      </c>
      <c r="KR7" s="89" t="s">
        <v>821</v>
      </c>
      <c r="KS7" s="89" t="s">
        <v>881</v>
      </c>
      <c r="KT7" s="89" t="s">
        <v>1016</v>
      </c>
      <c r="KU7" s="89" t="s">
        <v>935</v>
      </c>
      <c r="KV7" s="89" t="s">
        <v>870</v>
      </c>
      <c r="KW7" s="89" t="s">
        <v>1006</v>
      </c>
      <c r="KX7" s="89" t="s">
        <v>804</v>
      </c>
      <c r="KY7" s="89" t="s">
        <v>879</v>
      </c>
      <c r="KZ7" s="89" t="s">
        <v>819</v>
      </c>
      <c r="LA7" s="89" t="s">
        <v>808</v>
      </c>
      <c r="LB7" s="89" t="s">
        <v>963</v>
      </c>
      <c r="LC7" s="89" t="s">
        <v>766</v>
      </c>
      <c r="LD7" s="89" t="s">
        <v>1051</v>
      </c>
      <c r="LE7" s="89" t="s">
        <v>859</v>
      </c>
      <c r="LF7" s="89" t="s">
        <v>767</v>
      </c>
      <c r="LG7" s="89" t="s">
        <v>1032</v>
      </c>
      <c r="LH7" s="89" t="s">
        <v>863</v>
      </c>
      <c r="LI7" s="89" t="s">
        <v>877</v>
      </c>
      <c r="LJ7" s="89" t="s">
        <v>1140</v>
      </c>
      <c r="LK7" s="89" t="s">
        <v>894</v>
      </c>
      <c r="LL7" s="89" t="s">
        <v>1050</v>
      </c>
      <c r="LM7" s="89" t="s">
        <v>873</v>
      </c>
      <c r="LN7" s="89" t="s">
        <v>1097</v>
      </c>
      <c r="LO7" s="89" t="s">
        <v>1110</v>
      </c>
      <c r="LP7" s="89" t="s">
        <v>875</v>
      </c>
      <c r="LQ7" s="89" t="s">
        <v>742</v>
      </c>
      <c r="LR7" s="89" t="s">
        <v>947</v>
      </c>
      <c r="LS7" s="89" t="s">
        <v>996</v>
      </c>
      <c r="LT7" s="89" t="s">
        <v>1116</v>
      </c>
      <c r="LU7" s="89" t="s">
        <v>1079</v>
      </c>
      <c r="LV7" s="89" t="s">
        <v>918</v>
      </c>
      <c r="LW7" s="89" t="s">
        <v>937</v>
      </c>
      <c r="LX7" s="89" t="s">
        <v>1018</v>
      </c>
      <c r="LY7" s="89" t="s">
        <v>773</v>
      </c>
      <c r="LZ7" s="89" t="s">
        <v>782</v>
      </c>
      <c r="MA7" s="89" t="s">
        <v>875</v>
      </c>
      <c r="MB7" s="89" t="s">
        <v>1049</v>
      </c>
      <c r="MC7" s="89" t="s">
        <v>1158</v>
      </c>
      <c r="MD7" s="89" t="s">
        <v>762</v>
      </c>
      <c r="ME7" s="89" t="s">
        <v>979</v>
      </c>
      <c r="MF7" s="89" t="s">
        <v>884</v>
      </c>
      <c r="MG7" s="89" t="s">
        <v>918</v>
      </c>
      <c r="MH7" s="89" t="s">
        <v>891</v>
      </c>
      <c r="MI7" s="89" t="s">
        <v>903</v>
      </c>
      <c r="MJ7" s="89" t="s">
        <v>1104</v>
      </c>
      <c r="MK7" s="89" t="s">
        <v>844</v>
      </c>
      <c r="ML7" s="89" t="s">
        <v>829</v>
      </c>
      <c r="MM7" s="89" t="s">
        <v>737</v>
      </c>
      <c r="MN7" s="89" t="s">
        <v>715</v>
      </c>
      <c r="MO7" s="89" t="s">
        <v>1150</v>
      </c>
      <c r="MP7" s="89" t="s">
        <v>738</v>
      </c>
      <c r="MQ7" s="89" t="s">
        <v>1120</v>
      </c>
      <c r="MR7" s="89" t="s">
        <v>799</v>
      </c>
      <c r="MS7" s="89" t="s">
        <v>712</v>
      </c>
      <c r="MT7" s="89" t="s">
        <v>930</v>
      </c>
      <c r="MU7" s="89" t="s">
        <v>1104</v>
      </c>
      <c r="MV7" s="89" t="s">
        <v>892</v>
      </c>
      <c r="MW7" s="89" t="s">
        <v>1009</v>
      </c>
      <c r="MX7" s="89" t="s">
        <v>1012</v>
      </c>
      <c r="MY7" s="89" t="s">
        <v>1112</v>
      </c>
      <c r="MZ7" s="89" t="s">
        <v>1150</v>
      </c>
      <c r="NA7" s="89" t="s">
        <v>1144</v>
      </c>
      <c r="NB7" s="89" t="s">
        <v>793</v>
      </c>
      <c r="NC7" s="89" t="s">
        <v>1125</v>
      </c>
      <c r="ND7" s="89" t="s">
        <v>1031</v>
      </c>
      <c r="NE7" s="89" t="s">
        <v>1082</v>
      </c>
      <c r="NF7" s="89" t="s">
        <v>961</v>
      </c>
      <c r="NG7" s="89" t="s">
        <v>1035</v>
      </c>
      <c r="NH7" s="89" t="s">
        <v>1130</v>
      </c>
      <c r="NI7" s="89" t="s">
        <v>706</v>
      </c>
      <c r="NJ7" s="89" t="s">
        <v>1156</v>
      </c>
      <c r="NK7" s="89" t="s">
        <v>1135</v>
      </c>
      <c r="NL7" s="89" t="s">
        <v>743</v>
      </c>
      <c r="NM7" s="89" t="s">
        <v>1006</v>
      </c>
      <c r="NN7" s="89" t="s">
        <v>804</v>
      </c>
      <c r="NO7" s="89" t="s">
        <v>812</v>
      </c>
      <c r="NP7" s="89" t="s">
        <v>1010</v>
      </c>
      <c r="NQ7" s="89" t="s">
        <v>888</v>
      </c>
      <c r="NR7" s="89" t="s">
        <v>752</v>
      </c>
      <c r="NS7" s="89" t="s">
        <v>766</v>
      </c>
      <c r="NT7" s="89" t="s">
        <v>856</v>
      </c>
      <c r="NU7" s="89" t="s">
        <v>859</v>
      </c>
      <c r="NV7" s="89" t="s">
        <v>1088</v>
      </c>
      <c r="NW7" s="89" t="s">
        <v>945</v>
      </c>
      <c r="NX7" s="89" t="s">
        <v>763</v>
      </c>
      <c r="NY7" s="89" t="s">
        <v>736</v>
      </c>
      <c r="NZ7" s="89" t="s">
        <v>1068</v>
      </c>
      <c r="OA7" s="89" t="s">
        <v>997</v>
      </c>
      <c r="OB7" s="89" t="s">
        <v>900</v>
      </c>
      <c r="OC7" s="89" t="s">
        <v>747</v>
      </c>
      <c r="OD7" s="89" t="s">
        <v>988</v>
      </c>
      <c r="OE7" s="89" t="s">
        <v>1174</v>
      </c>
      <c r="OF7" s="89" t="s">
        <v>757</v>
      </c>
      <c r="OG7" s="89" t="s">
        <v>1075</v>
      </c>
      <c r="OH7" s="89" t="s">
        <v>1118</v>
      </c>
      <c r="OI7" s="89" t="s">
        <v>726</v>
      </c>
      <c r="OJ7" s="89" t="s">
        <v>740</v>
      </c>
      <c r="OK7" s="89" t="s">
        <v>899</v>
      </c>
      <c r="OL7" s="89" t="s">
        <v>1163</v>
      </c>
      <c r="OM7" s="89" t="s">
        <v>779</v>
      </c>
      <c r="ON7" s="89" t="s">
        <v>1055</v>
      </c>
      <c r="OO7" s="89" t="s">
        <v>734</v>
      </c>
      <c r="OP7" s="89" t="s">
        <v>909</v>
      </c>
      <c r="OQ7" s="89" t="s">
        <v>894</v>
      </c>
      <c r="OR7" s="89" t="s">
        <v>777</v>
      </c>
      <c r="OS7" s="89" t="s">
        <v>9010</v>
      </c>
      <c r="OT7" s="89" t="s">
        <v>1073</v>
      </c>
      <c r="OU7" s="89" t="s">
        <v>1023</v>
      </c>
      <c r="OV7" s="89" t="s">
        <v>817</v>
      </c>
      <c r="OW7" s="89" t="s">
        <v>769</v>
      </c>
      <c r="OX7" s="89" t="s">
        <v>1176</v>
      </c>
      <c r="OY7" s="89" t="s">
        <v>864</v>
      </c>
      <c r="OZ7" s="89" t="s">
        <v>806</v>
      </c>
      <c r="PA7" s="89" t="s">
        <v>1185</v>
      </c>
      <c r="PB7" s="89" t="s">
        <v>727</v>
      </c>
      <c r="PC7" s="89" t="s">
        <v>915</v>
      </c>
      <c r="PD7" s="89" t="s">
        <v>873</v>
      </c>
      <c r="PE7" s="89" t="s">
        <v>987</v>
      </c>
      <c r="PF7" s="89" t="s">
        <v>1030</v>
      </c>
      <c r="PG7" s="89" t="s">
        <v>791</v>
      </c>
      <c r="PH7" s="89" t="s">
        <v>1157</v>
      </c>
      <c r="PI7" s="89" t="s">
        <v>780</v>
      </c>
      <c r="PJ7" s="89" t="s">
        <v>1086</v>
      </c>
      <c r="PK7" s="89" t="s">
        <v>1197</v>
      </c>
      <c r="PL7" s="89" t="s">
        <v>872</v>
      </c>
      <c r="PM7" s="89" t="s">
        <v>1009</v>
      </c>
      <c r="PN7" s="89" t="s">
        <v>1012</v>
      </c>
      <c r="PO7" s="89" t="s">
        <v>984</v>
      </c>
      <c r="PP7" s="89" t="s">
        <v>1135</v>
      </c>
      <c r="PQ7" s="89" t="s">
        <v>744</v>
      </c>
      <c r="PR7" s="89" t="s">
        <v>952</v>
      </c>
      <c r="PS7" s="89" t="s">
        <v>741</v>
      </c>
      <c r="PT7" s="89" t="s">
        <v>1111</v>
      </c>
      <c r="PU7" s="89" t="s">
        <v>18940</v>
      </c>
      <c r="PV7" s="89" t="s">
        <v>943</v>
      </c>
      <c r="PW7" s="89" t="s">
        <v>850</v>
      </c>
      <c r="PX7" s="89" t="s">
        <v>766</v>
      </c>
      <c r="PY7" s="89" t="s">
        <v>1051</v>
      </c>
      <c r="PZ7" s="89" t="s">
        <v>1156</v>
      </c>
      <c r="QA7" s="89" t="s">
        <v>936</v>
      </c>
      <c r="QB7" s="89" t="s">
        <v>781</v>
      </c>
      <c r="QC7" s="89" t="s">
        <v>755</v>
      </c>
      <c r="QD7" s="89" t="s">
        <v>989</v>
      </c>
      <c r="QE7" s="89" t="s">
        <v>812</v>
      </c>
      <c r="QF7" s="89" t="s">
        <v>1010</v>
      </c>
      <c r="QG7" s="89" t="s">
        <v>944</v>
      </c>
      <c r="QH7" s="89" t="s">
        <v>747</v>
      </c>
      <c r="QI7" s="89" t="s">
        <v>1087</v>
      </c>
      <c r="QJ7" s="89" t="s">
        <v>902</v>
      </c>
      <c r="QK7" s="89" t="s">
        <v>828</v>
      </c>
      <c r="QL7" s="89" t="s">
        <v>800</v>
      </c>
      <c r="QM7" s="89" t="s">
        <v>945</v>
      </c>
      <c r="QN7" s="89" t="s">
        <v>1037</v>
      </c>
      <c r="QO7" s="89" t="s">
        <v>1041</v>
      </c>
      <c r="QP7" s="89" t="s">
        <v>1045</v>
      </c>
      <c r="QQ7" s="89" t="s">
        <v>997</v>
      </c>
      <c r="QR7" s="89" t="s">
        <v>749</v>
      </c>
      <c r="QS7" s="89" t="s">
        <v>1131</v>
      </c>
      <c r="QT7" s="89" t="s">
        <v>18943</v>
      </c>
      <c r="QU7" s="89" t="s">
        <v>956</v>
      </c>
      <c r="QV7" s="89" t="s">
        <v>757</v>
      </c>
      <c r="QW7" s="89" t="s">
        <v>1075</v>
      </c>
      <c r="QX7" s="89" t="s">
        <v>1118</v>
      </c>
      <c r="QY7" s="89" t="s">
        <v>1122</v>
      </c>
      <c r="QZ7" s="89" t="s">
        <v>1077</v>
      </c>
      <c r="RA7" s="89" t="s">
        <v>1069</v>
      </c>
      <c r="RB7" s="89" t="s">
        <v>985</v>
      </c>
      <c r="RC7" s="89" t="s">
        <v>707</v>
      </c>
      <c r="RD7" s="89" t="s">
        <v>723</v>
      </c>
      <c r="RE7" s="89" t="s">
        <v>924</v>
      </c>
      <c r="RF7" s="89" t="s">
        <v>909</v>
      </c>
      <c r="RG7" s="89" t="s">
        <v>940</v>
      </c>
      <c r="RH7" s="89" t="s">
        <v>1050</v>
      </c>
      <c r="RI7" s="89" t="s">
        <v>873</v>
      </c>
      <c r="RJ7" s="89" t="s">
        <v>1159</v>
      </c>
      <c r="RK7" s="89" t="s">
        <v>1052</v>
      </c>
      <c r="RL7" s="89" t="s">
        <v>830</v>
      </c>
      <c r="RM7" s="89" t="s">
        <v>769</v>
      </c>
      <c r="RN7" s="89" t="s">
        <v>1014</v>
      </c>
      <c r="RO7" s="89" t="s">
        <v>864</v>
      </c>
      <c r="RP7" s="89" t="s">
        <v>1116</v>
      </c>
      <c r="RQ7" s="89" t="s">
        <v>1079</v>
      </c>
      <c r="RR7" s="89" t="s">
        <v>1133</v>
      </c>
      <c r="RS7" s="89" t="s">
        <v>746</v>
      </c>
      <c r="RT7" s="89" t="s">
        <v>720</v>
      </c>
      <c r="RU7" s="89" t="s">
        <v>1159</v>
      </c>
      <c r="RV7" s="89" t="s">
        <v>946</v>
      </c>
      <c r="RW7" s="89" t="s">
        <v>1056</v>
      </c>
      <c r="RX7" s="89" t="s">
        <v>1049</v>
      </c>
      <c r="RY7" s="89" t="s">
        <v>1158</v>
      </c>
      <c r="RZ7" s="89" t="s">
        <v>762</v>
      </c>
      <c r="SA7" s="89" t="s">
        <v>979</v>
      </c>
      <c r="SB7" s="89" t="s">
        <v>884</v>
      </c>
      <c r="SC7" s="89" t="s">
        <v>918</v>
      </c>
      <c r="SD7" s="89" t="s">
        <v>1013</v>
      </c>
      <c r="SE7" s="89" t="s">
        <v>8985</v>
      </c>
      <c r="SF7" s="89" t="s">
        <v>996</v>
      </c>
      <c r="SG7" s="89" t="s">
        <v>806</v>
      </c>
      <c r="SH7" s="89" t="s">
        <v>789</v>
      </c>
      <c r="SI7" s="89" t="s">
        <v>735</v>
      </c>
      <c r="SJ7" s="89" t="s">
        <v>882</v>
      </c>
      <c r="SK7" s="89" t="s">
        <v>820</v>
      </c>
      <c r="SL7" s="89" t="s">
        <v>868</v>
      </c>
      <c r="SM7" s="89" t="s">
        <v>982</v>
      </c>
      <c r="SN7" s="89" t="s">
        <v>971</v>
      </c>
      <c r="SO7" s="89" t="s">
        <v>891</v>
      </c>
      <c r="SP7" s="89" t="s">
        <v>1057</v>
      </c>
      <c r="SQ7" s="89" t="s">
        <v>987</v>
      </c>
      <c r="SR7" s="89" t="s">
        <v>1061</v>
      </c>
      <c r="SS7" s="89" t="s">
        <v>795</v>
      </c>
      <c r="ST7" s="89" t="s">
        <v>709</v>
      </c>
      <c r="SU7" s="89" t="s">
        <v>1148</v>
      </c>
      <c r="SV7" s="89" t="s">
        <v>1150</v>
      </c>
      <c r="SW7" s="89" t="s">
        <v>1169</v>
      </c>
      <c r="SX7" s="89" t="s">
        <v>858</v>
      </c>
      <c r="SY7" s="89" t="s">
        <v>918</v>
      </c>
      <c r="SZ7" s="89" t="s">
        <v>780</v>
      </c>
      <c r="TA7" s="89" t="s">
        <v>1086</v>
      </c>
      <c r="TB7" s="89" t="s">
        <v>961</v>
      </c>
      <c r="TC7" s="89" t="s">
        <v>1067</v>
      </c>
      <c r="TD7" s="89" t="s">
        <v>726</v>
      </c>
      <c r="TE7" s="89" t="s">
        <v>1168</v>
      </c>
      <c r="TF7" s="89" t="s">
        <v>1045</v>
      </c>
      <c r="TG7" s="89" t="s">
        <v>1010</v>
      </c>
      <c r="TH7" s="89" t="s">
        <v>900</v>
      </c>
      <c r="TI7" s="89" t="s">
        <v>1055</v>
      </c>
      <c r="TJ7" s="89" t="s">
        <v>988</v>
      </c>
      <c r="TK7" s="89" t="s">
        <v>956</v>
      </c>
      <c r="TL7" s="89" t="s">
        <v>1086</v>
      </c>
      <c r="TM7" s="89" t="s">
        <v>836</v>
      </c>
      <c r="TN7" s="89" t="s">
        <v>813</v>
      </c>
      <c r="TO7" s="89" t="s">
        <v>1073</v>
      </c>
      <c r="TP7" s="89" t="s">
        <v>1023</v>
      </c>
      <c r="TQ7" s="89" t="s">
        <v>817</v>
      </c>
      <c r="TR7" s="89" t="s">
        <v>985</v>
      </c>
      <c r="TS7" s="89" t="s">
        <v>870</v>
      </c>
      <c r="TT7" s="89" t="s">
        <v>978</v>
      </c>
      <c r="TU7" s="89" t="s">
        <v>1039</v>
      </c>
      <c r="TV7" s="89" t="s">
        <v>909</v>
      </c>
      <c r="TW7" s="89" t="s">
        <v>1070</v>
      </c>
      <c r="TX7" s="89" t="s">
        <v>802</v>
      </c>
      <c r="TY7" s="89" t="s">
        <v>893</v>
      </c>
      <c r="TZ7" s="89" t="s">
        <v>1159</v>
      </c>
      <c r="UA7" s="89" t="s">
        <v>1052</v>
      </c>
      <c r="UB7" s="89" t="s">
        <v>1056</v>
      </c>
      <c r="UC7" s="89" t="s">
        <v>742</v>
      </c>
      <c r="UD7" s="89" t="s">
        <v>947</v>
      </c>
      <c r="UE7" s="89" t="s">
        <v>978</v>
      </c>
      <c r="UF7" s="89" t="s">
        <v>922</v>
      </c>
      <c r="UG7" s="89" t="s">
        <v>711</v>
      </c>
      <c r="UH7" s="89" t="s">
        <v>971</v>
      </c>
      <c r="UI7" s="89" t="s">
        <v>937</v>
      </c>
      <c r="UJ7" s="89" t="s">
        <v>1018</v>
      </c>
      <c r="UK7" s="89" t="s">
        <v>1159</v>
      </c>
      <c r="UL7" s="89" t="s">
        <v>1030</v>
      </c>
      <c r="UM7" s="89" t="s">
        <v>1047</v>
      </c>
      <c r="UN7" s="89" t="s">
        <v>985</v>
      </c>
      <c r="UO7" s="89" t="s">
        <v>947</v>
      </c>
      <c r="UP7" s="89" t="s">
        <v>1103</v>
      </c>
      <c r="UQ7" s="89" t="s">
        <v>708</v>
      </c>
      <c r="UR7" s="89" t="s">
        <v>983</v>
      </c>
      <c r="US7" s="89" t="s">
        <v>1020</v>
      </c>
      <c r="UT7" s="89" t="s">
        <v>1049</v>
      </c>
      <c r="UU7" s="89" t="s">
        <v>813</v>
      </c>
      <c r="UV7" s="89" t="s">
        <v>834</v>
      </c>
      <c r="UW7" s="89" t="s">
        <v>844</v>
      </c>
      <c r="UX7" s="89" t="s">
        <v>829</v>
      </c>
      <c r="UY7" s="89" t="s">
        <v>18921</v>
      </c>
      <c r="UZ7" s="89" t="s">
        <v>1084</v>
      </c>
      <c r="VA7" s="89" t="s">
        <v>1150</v>
      </c>
      <c r="VB7" s="89" t="s">
        <v>1169</v>
      </c>
      <c r="VC7" s="89" t="s">
        <v>791</v>
      </c>
      <c r="VD7" s="89" t="s">
        <v>918</v>
      </c>
      <c r="VE7" s="89" t="s">
        <v>712</v>
      </c>
      <c r="VF7" s="89" t="s">
        <v>1057</v>
      </c>
      <c r="VG7" s="89" t="s">
        <v>1104</v>
      </c>
      <c r="VH7" s="89" t="s">
        <v>892</v>
      </c>
      <c r="VI7" s="89" t="s">
        <v>1027</v>
      </c>
      <c r="VJ7" s="89" t="s">
        <v>1012</v>
      </c>
      <c r="VK7" s="89" t="s">
        <v>1112</v>
      </c>
      <c r="VL7" s="89" t="s">
        <v>1150</v>
      </c>
      <c r="VM7" s="89" t="s">
        <v>744</v>
      </c>
      <c r="VN7" s="89" t="s">
        <v>793</v>
      </c>
      <c r="VO7" s="89" t="s">
        <v>918</v>
      </c>
      <c r="VP7" s="89" t="s">
        <v>780</v>
      </c>
      <c r="VQ7" s="89" t="s">
        <v>1082</v>
      </c>
      <c r="VR7" s="89" t="s">
        <v>961</v>
      </c>
      <c r="VS7" s="89" t="s">
        <v>1035</v>
      </c>
      <c r="VT7" s="89" t="s">
        <v>795</v>
      </c>
      <c r="VU7" s="89" t="s">
        <v>837</v>
      </c>
      <c r="VV7" s="89" t="s">
        <v>748</v>
      </c>
      <c r="VW7" s="89" t="s">
        <v>935</v>
      </c>
      <c r="VX7" s="89" t="s">
        <v>743</v>
      </c>
      <c r="VY7" s="89" t="s">
        <v>1006</v>
      </c>
      <c r="VZ7" s="89" t="s">
        <v>958</v>
      </c>
      <c r="WA7" s="89" t="s">
        <v>815</v>
      </c>
      <c r="WB7" s="89" t="s">
        <v>1086</v>
      </c>
      <c r="WC7" s="89" t="s">
        <v>1167</v>
      </c>
      <c r="WD7" s="89" t="s">
        <v>743</v>
      </c>
      <c r="WE7" s="89" t="s">
        <v>1027</v>
      </c>
      <c r="WF7" s="89" t="s">
        <v>703</v>
      </c>
      <c r="WG7" s="89" t="s">
        <v>722</v>
      </c>
      <c r="WH7" s="89" t="s">
        <v>1010</v>
      </c>
      <c r="WI7" s="89" t="s">
        <v>781</v>
      </c>
      <c r="WJ7" s="89" t="s">
        <v>1037</v>
      </c>
      <c r="WK7" s="89" t="s">
        <v>1023</v>
      </c>
      <c r="WL7" s="89" t="s">
        <v>817</v>
      </c>
      <c r="WM7" s="89" t="s">
        <v>800</v>
      </c>
      <c r="WN7" s="89" t="s">
        <v>1147</v>
      </c>
      <c r="WO7" s="89" t="s">
        <v>860</v>
      </c>
      <c r="WP7" s="89" t="s">
        <v>1122</v>
      </c>
      <c r="WQ7" s="89" t="s">
        <v>1174</v>
      </c>
      <c r="WR7" s="89" t="s">
        <v>1070</v>
      </c>
      <c r="WS7" s="89" t="s">
        <v>1075</v>
      </c>
      <c r="WT7" s="89" t="s">
        <v>1015</v>
      </c>
      <c r="WU7" s="89" t="s">
        <v>1073</v>
      </c>
      <c r="WV7" s="89" t="s">
        <v>889</v>
      </c>
      <c r="WW7" s="89" t="s">
        <v>817</v>
      </c>
      <c r="WX7" s="89" t="s">
        <v>1048</v>
      </c>
      <c r="WY7" s="89" t="s">
        <v>1090</v>
      </c>
      <c r="WZ7" s="89" t="s">
        <v>964</v>
      </c>
      <c r="XA7" s="89" t="s">
        <v>1151</v>
      </c>
      <c r="XB7" s="89" t="s">
        <v>877</v>
      </c>
      <c r="XC7" s="89" t="s">
        <v>859</v>
      </c>
      <c r="XD7" s="89" t="s">
        <v>767</v>
      </c>
      <c r="XE7" s="89" t="s">
        <v>893</v>
      </c>
      <c r="XF7" s="89" t="s">
        <v>1028</v>
      </c>
      <c r="XG7" s="89" t="s">
        <v>739</v>
      </c>
      <c r="XH7" s="89" t="s">
        <v>756</v>
      </c>
      <c r="XI7" s="89" t="s">
        <v>745</v>
      </c>
      <c r="XJ7" s="89" t="s">
        <v>819</v>
      </c>
      <c r="XK7" s="89" t="s">
        <v>744</v>
      </c>
      <c r="XL7" s="89" t="s">
        <v>1151</v>
      </c>
      <c r="XM7" s="89" t="s">
        <v>740</v>
      </c>
      <c r="XN7" s="89" t="s">
        <v>875</v>
      </c>
      <c r="XO7" s="89" t="s">
        <v>705</v>
      </c>
      <c r="XP7" s="89" t="s">
        <v>720</v>
      </c>
      <c r="XQ7" s="89" t="s">
        <v>1028</v>
      </c>
      <c r="XR7" s="89" t="s">
        <v>869</v>
      </c>
      <c r="XS7" s="89" t="s">
        <v>18913</v>
      </c>
      <c r="XT7" s="89" t="s">
        <v>769</v>
      </c>
      <c r="XU7" s="89" t="s">
        <v>882</v>
      </c>
      <c r="XV7" s="89" t="s">
        <v>18866</v>
      </c>
      <c r="XW7" s="89" t="s">
        <v>708</v>
      </c>
      <c r="XX7" s="89" t="s">
        <v>969</v>
      </c>
      <c r="XY7" s="89" t="s">
        <v>971</v>
      </c>
      <c r="XZ7" s="89" t="s">
        <v>745</v>
      </c>
      <c r="YA7" s="89" t="s">
        <v>1018</v>
      </c>
      <c r="YB7" s="89" t="s">
        <v>957</v>
      </c>
      <c r="YC7" s="89" t="s">
        <v>750</v>
      </c>
      <c r="YD7" s="89" t="s">
        <v>1119</v>
      </c>
      <c r="YE7" s="89" t="s">
        <v>769</v>
      </c>
      <c r="YF7" s="89" t="s">
        <v>880</v>
      </c>
      <c r="YG7" s="89" t="s">
        <v>1103</v>
      </c>
      <c r="YH7" s="89" t="s">
        <v>1153</v>
      </c>
      <c r="YI7" s="89" t="s">
        <v>789</v>
      </c>
      <c r="YJ7" s="89" t="s">
        <v>918</v>
      </c>
      <c r="YK7" s="89" t="s">
        <v>901</v>
      </c>
      <c r="YL7" s="89" t="s">
        <v>754</v>
      </c>
      <c r="YM7" s="89" t="s">
        <v>987</v>
      </c>
      <c r="YN7" s="89" t="s">
        <v>1252</v>
      </c>
      <c r="YO7" s="89" t="s">
        <v>1119</v>
      </c>
      <c r="YP7" s="89" t="s">
        <v>918</v>
      </c>
      <c r="YQ7" s="89" t="s">
        <v>785</v>
      </c>
      <c r="YR7" s="89" t="s">
        <v>820</v>
      </c>
      <c r="YS7" s="89" t="s">
        <v>1153</v>
      </c>
      <c r="YT7" s="89" t="s">
        <v>858</v>
      </c>
      <c r="YU7" s="89" t="s">
        <v>918</v>
      </c>
      <c r="YV7" s="89" t="s">
        <v>901</v>
      </c>
      <c r="YW7" s="89" t="s">
        <v>1086</v>
      </c>
      <c r="YX7" s="89" t="s">
        <v>867</v>
      </c>
      <c r="YY7" s="89" t="s">
        <v>1061</v>
      </c>
      <c r="YZ7" s="89" t="s">
        <v>1071</v>
      </c>
      <c r="ZA7" s="89" t="s">
        <v>709</v>
      </c>
      <c r="ZB7" s="89" t="s">
        <v>894</v>
      </c>
      <c r="ZC7" s="89" t="s">
        <v>900</v>
      </c>
      <c r="ZD7" s="89" t="s">
        <v>747</v>
      </c>
      <c r="ZE7" s="89" t="s">
        <v>1037</v>
      </c>
      <c r="ZF7" s="89" t="s">
        <v>989</v>
      </c>
      <c r="ZG7" s="89" t="s">
        <v>815</v>
      </c>
      <c r="ZH7" s="89" t="s">
        <v>1086</v>
      </c>
      <c r="ZI7" s="89" t="s">
        <v>770</v>
      </c>
      <c r="ZJ7" s="89" t="s">
        <v>752</v>
      </c>
      <c r="ZK7" s="89" t="s">
        <v>1009</v>
      </c>
      <c r="ZL7" s="89" t="s">
        <v>956</v>
      </c>
      <c r="ZM7" s="89" t="s">
        <v>894</v>
      </c>
      <c r="ZN7" s="89" t="s">
        <v>1099</v>
      </c>
      <c r="ZO7" s="89" t="s">
        <v>781</v>
      </c>
      <c r="ZP7" s="89" t="s">
        <v>1006</v>
      </c>
      <c r="ZQ7" s="89" t="s">
        <v>804</v>
      </c>
      <c r="ZR7" s="89" t="s">
        <v>970</v>
      </c>
      <c r="ZS7" s="89" t="s">
        <v>18940</v>
      </c>
      <c r="ZT7" s="89" t="s">
        <v>944</v>
      </c>
      <c r="ZU7" s="89" t="s">
        <v>747</v>
      </c>
      <c r="ZV7" s="89" t="s">
        <v>1037</v>
      </c>
      <c r="ZW7" s="89" t="s">
        <v>1098</v>
      </c>
      <c r="ZX7" s="89" t="s">
        <v>722</v>
      </c>
      <c r="ZY7" s="89" t="s">
        <v>1010</v>
      </c>
      <c r="ZZ7" s="89" t="s">
        <v>749</v>
      </c>
      <c r="AAA7" s="89" t="s">
        <v>1006</v>
      </c>
    </row>
    <row r="8" spans="1:703" x14ac:dyDescent="0.35">
      <c r="A8" s="8">
        <f t="shared" si="0"/>
        <v>7</v>
      </c>
      <c r="B8" s="108" t="s">
        <v>1018</v>
      </c>
      <c r="C8" s="20" t="s">
        <v>953</v>
      </c>
      <c r="D8" s="108" t="s">
        <v>711</v>
      </c>
      <c r="E8" s="108" t="s">
        <v>1058</v>
      </c>
      <c r="F8" s="20" t="s">
        <v>1089</v>
      </c>
      <c r="G8" s="108" t="s">
        <v>1015</v>
      </c>
      <c r="H8" s="108" t="s">
        <v>957</v>
      </c>
      <c r="I8" s="108" t="s">
        <v>1108</v>
      </c>
      <c r="J8" s="108" t="s">
        <v>789</v>
      </c>
      <c r="K8" s="42" t="s">
        <v>769</v>
      </c>
      <c r="L8" s="108" t="s">
        <v>843</v>
      </c>
      <c r="M8" s="108" t="s">
        <v>903</v>
      </c>
      <c r="N8" s="42" t="s">
        <v>942</v>
      </c>
      <c r="O8" s="108" t="s">
        <v>1094</v>
      </c>
      <c r="P8" s="108" t="s">
        <v>1020</v>
      </c>
      <c r="Q8" s="43" t="s">
        <v>914</v>
      </c>
      <c r="R8" s="108" t="s">
        <v>715</v>
      </c>
      <c r="S8" s="20" t="s">
        <v>1097</v>
      </c>
      <c r="T8" s="108" t="s">
        <v>869</v>
      </c>
      <c r="U8" s="108" t="s">
        <v>721</v>
      </c>
      <c r="V8" s="42" t="s">
        <v>887</v>
      </c>
      <c r="W8" s="43" t="s">
        <v>1154</v>
      </c>
      <c r="X8" s="108" t="s">
        <v>1132</v>
      </c>
      <c r="Y8" s="20" t="s">
        <v>1090</v>
      </c>
      <c r="Z8" s="43" t="s">
        <v>713</v>
      </c>
      <c r="AA8" s="108" t="s">
        <v>1071</v>
      </c>
      <c r="AB8" s="108" t="s">
        <v>881</v>
      </c>
      <c r="AC8" s="108" t="s">
        <v>1096</v>
      </c>
      <c r="AD8" s="108" t="s">
        <v>949</v>
      </c>
      <c r="AE8" s="108" t="s">
        <v>1144</v>
      </c>
      <c r="AF8" s="11" t="s">
        <v>793</v>
      </c>
      <c r="AG8" s="42" t="s">
        <v>1136</v>
      </c>
      <c r="AH8" s="43" t="s">
        <v>1034</v>
      </c>
      <c r="AI8" s="108" t="s">
        <v>759</v>
      </c>
      <c r="AJ8" s="20" t="s">
        <v>839</v>
      </c>
      <c r="AK8" s="108" t="s">
        <v>963</v>
      </c>
      <c r="AL8" s="108" t="s">
        <v>726</v>
      </c>
      <c r="AM8" s="20" t="s">
        <v>881</v>
      </c>
      <c r="AN8" s="43" t="s">
        <v>1156</v>
      </c>
      <c r="AO8" s="20" t="s">
        <v>1124</v>
      </c>
      <c r="AP8" s="108" t="s">
        <v>779</v>
      </c>
      <c r="AQ8" s="108" t="s">
        <v>858</v>
      </c>
      <c r="AR8" s="20" t="s">
        <v>1136</v>
      </c>
      <c r="AS8" s="43" t="s">
        <v>787</v>
      </c>
      <c r="AT8" s="108" t="s">
        <v>894</v>
      </c>
      <c r="AU8" s="7" t="s">
        <v>888</v>
      </c>
      <c r="AV8" s="43" t="s">
        <v>752</v>
      </c>
      <c r="AW8" s="20" t="s">
        <v>988</v>
      </c>
      <c r="AX8" s="43" t="s">
        <v>1052</v>
      </c>
      <c r="AY8" s="8" t="s">
        <v>828</v>
      </c>
      <c r="AZ8" s="47" t="s">
        <v>800</v>
      </c>
      <c r="BA8" s="8" t="s">
        <v>1127</v>
      </c>
      <c r="BB8" s="43" t="s">
        <v>864</v>
      </c>
      <c r="BC8" s="20" t="s">
        <v>736</v>
      </c>
      <c r="BD8" s="108" t="s">
        <v>1068</v>
      </c>
      <c r="BE8" s="108" t="s">
        <v>764</v>
      </c>
      <c r="BF8" s="108" t="s">
        <v>1078</v>
      </c>
      <c r="BG8" s="108" t="s">
        <v>860</v>
      </c>
      <c r="BH8" s="20" t="s">
        <v>953</v>
      </c>
      <c r="BI8" s="108" t="s">
        <v>1054</v>
      </c>
      <c r="BJ8" s="108" t="s">
        <v>756</v>
      </c>
      <c r="BK8" s="20" t="s">
        <v>1075</v>
      </c>
      <c r="BL8" s="108" t="s">
        <v>18881</v>
      </c>
      <c r="BM8" s="108" t="s">
        <v>861</v>
      </c>
      <c r="BN8" s="20" t="s">
        <v>946</v>
      </c>
      <c r="BO8" s="108" t="s">
        <v>1080</v>
      </c>
      <c r="BP8" s="20" t="s">
        <v>912</v>
      </c>
      <c r="BQ8" s="108" t="s">
        <v>937</v>
      </c>
      <c r="BR8" s="108" t="s">
        <v>18883</v>
      </c>
      <c r="BS8" s="20" t="s">
        <v>924</v>
      </c>
      <c r="BT8" s="108" t="s">
        <v>909</v>
      </c>
      <c r="BU8" s="108" t="s">
        <v>1133</v>
      </c>
      <c r="BV8" s="20" t="s">
        <v>737</v>
      </c>
      <c r="BW8" s="108" t="s">
        <v>893</v>
      </c>
      <c r="BX8" s="108" t="s">
        <v>957</v>
      </c>
      <c r="BY8" s="108" t="s">
        <v>708</v>
      </c>
      <c r="BZ8" s="108" t="s">
        <v>789</v>
      </c>
      <c r="CA8" s="20" t="s">
        <v>890</v>
      </c>
      <c r="CB8" s="108" t="s">
        <v>947</v>
      </c>
      <c r="CC8" s="108" t="s">
        <v>758</v>
      </c>
      <c r="CD8" s="20" t="s">
        <v>801</v>
      </c>
      <c r="CE8" s="108" t="s">
        <v>18888</v>
      </c>
      <c r="CF8" s="108" t="s">
        <v>1020</v>
      </c>
      <c r="CG8" s="20" t="s">
        <v>914</v>
      </c>
      <c r="CH8" s="108" t="s">
        <v>873</v>
      </c>
      <c r="CI8" s="20" t="s">
        <v>933</v>
      </c>
      <c r="CJ8" s="108" t="s">
        <v>750</v>
      </c>
      <c r="CK8" s="108" t="s">
        <v>791</v>
      </c>
      <c r="CL8" s="20" t="s">
        <v>1038</v>
      </c>
      <c r="CM8" s="108" t="s">
        <v>785</v>
      </c>
      <c r="CN8" s="108" t="s">
        <v>1146</v>
      </c>
      <c r="CO8" s="20" t="s">
        <v>710</v>
      </c>
      <c r="CP8" s="108" t="s">
        <v>846</v>
      </c>
      <c r="CQ8" s="108" t="s">
        <v>918</v>
      </c>
      <c r="CR8" s="108" t="s">
        <v>745</v>
      </c>
      <c r="CS8" s="108" t="s">
        <v>939</v>
      </c>
      <c r="CT8" s="20" t="s">
        <v>1135</v>
      </c>
      <c r="CU8" s="108" t="s">
        <v>844</v>
      </c>
      <c r="CV8" s="108" t="s">
        <v>1119</v>
      </c>
      <c r="CW8" s="20" t="s">
        <v>741</v>
      </c>
      <c r="CX8" s="108" t="s">
        <v>879</v>
      </c>
      <c r="CY8" s="108" t="s">
        <v>931</v>
      </c>
      <c r="CZ8" s="108" t="s">
        <v>1153</v>
      </c>
      <c r="DA8" s="108" t="s">
        <v>1017</v>
      </c>
      <c r="DB8" s="108" t="s">
        <v>1130</v>
      </c>
      <c r="DC8" s="108" t="s">
        <v>1154</v>
      </c>
      <c r="DD8" s="108" t="s">
        <v>1057</v>
      </c>
      <c r="DE8" s="20" t="s">
        <v>774</v>
      </c>
      <c r="DF8" s="108" t="s">
        <v>781</v>
      </c>
      <c r="DG8" s="108" t="s">
        <v>795</v>
      </c>
      <c r="DH8" s="20" t="s">
        <v>837</v>
      </c>
      <c r="DI8" s="108" t="s">
        <v>803</v>
      </c>
      <c r="DJ8" s="20" t="s">
        <v>949</v>
      </c>
      <c r="DK8" s="108" t="s">
        <v>906</v>
      </c>
      <c r="DL8" s="108" t="s">
        <v>858</v>
      </c>
      <c r="DM8" s="20" t="s">
        <v>1087</v>
      </c>
      <c r="DN8" s="108" t="s">
        <v>902</v>
      </c>
      <c r="DO8" s="108" t="s">
        <v>759</v>
      </c>
      <c r="DP8" s="20" t="s">
        <v>936</v>
      </c>
      <c r="DQ8" s="108" t="s">
        <v>743</v>
      </c>
      <c r="DR8" s="108" t="s">
        <v>726</v>
      </c>
      <c r="DS8" s="108" t="s">
        <v>740</v>
      </c>
      <c r="DT8" s="108" t="s">
        <v>899</v>
      </c>
      <c r="DU8" s="43" t="s">
        <v>8992</v>
      </c>
      <c r="DV8" s="70" t="s">
        <v>746</v>
      </c>
      <c r="DW8" s="108" t="s">
        <v>860</v>
      </c>
      <c r="DX8" s="20" t="s">
        <v>922</v>
      </c>
      <c r="DY8" s="41" t="s">
        <v>1054</v>
      </c>
      <c r="DZ8" s="70" t="s">
        <v>1058</v>
      </c>
      <c r="EA8" s="20" t="s">
        <v>800</v>
      </c>
      <c r="EB8" s="70" t="s">
        <v>1015</v>
      </c>
      <c r="EC8" s="41" t="s">
        <v>794</v>
      </c>
      <c r="ED8" s="72" t="s">
        <v>979</v>
      </c>
      <c r="EE8" s="108" t="s">
        <v>1069</v>
      </c>
      <c r="EF8" s="108" t="s">
        <v>1074</v>
      </c>
      <c r="EG8" s="108" t="s">
        <v>1176</v>
      </c>
      <c r="EH8" s="108" t="s">
        <v>1081</v>
      </c>
      <c r="EI8" s="20" t="s">
        <v>924</v>
      </c>
      <c r="EJ8" s="43" t="s">
        <v>1094</v>
      </c>
      <c r="EK8" s="43" t="s">
        <v>1020</v>
      </c>
      <c r="EL8" s="43" t="s">
        <v>914</v>
      </c>
      <c r="EM8" s="43" t="s">
        <v>873</v>
      </c>
      <c r="EN8" s="7" t="s">
        <v>957</v>
      </c>
      <c r="EO8" s="72" t="s">
        <v>1100</v>
      </c>
      <c r="EP8" s="43" t="s">
        <v>982</v>
      </c>
      <c r="EQ8" s="20" t="s">
        <v>1083</v>
      </c>
      <c r="ER8" s="43" t="s">
        <v>1014</v>
      </c>
      <c r="ES8" s="108" t="s">
        <v>762</v>
      </c>
      <c r="ET8" s="108" t="s">
        <v>710</v>
      </c>
      <c r="EU8" s="108" t="s">
        <v>1079</v>
      </c>
      <c r="EV8" s="108" t="s">
        <v>826</v>
      </c>
      <c r="EW8" s="108" t="s">
        <v>841</v>
      </c>
      <c r="EX8" s="108" t="s">
        <v>1112</v>
      </c>
      <c r="EY8" s="108" t="s">
        <v>1021</v>
      </c>
      <c r="EZ8" s="108" t="s">
        <v>1093</v>
      </c>
      <c r="FA8" s="108" t="s">
        <v>1119</v>
      </c>
      <c r="FB8" s="108" t="s">
        <v>1125</v>
      </c>
      <c r="FC8" s="108" t="s">
        <v>882</v>
      </c>
      <c r="FD8" s="108" t="s">
        <v>820</v>
      </c>
      <c r="FE8" s="108" t="s">
        <v>878</v>
      </c>
      <c r="FF8" s="108" t="s">
        <v>848</v>
      </c>
      <c r="FG8" s="108" t="s">
        <v>998</v>
      </c>
      <c r="FH8" s="108" t="s">
        <v>745</v>
      </c>
      <c r="FI8" s="108" t="s">
        <v>939</v>
      </c>
      <c r="FJ8" s="108" t="s">
        <v>1135</v>
      </c>
      <c r="FK8" s="108" t="s">
        <v>1117</v>
      </c>
      <c r="FL8" s="108" t="s">
        <v>1142</v>
      </c>
      <c r="FM8" s="108" t="s">
        <v>1060</v>
      </c>
      <c r="FN8" s="108" t="s">
        <v>812</v>
      </c>
      <c r="FO8" s="108" t="s">
        <v>931</v>
      </c>
      <c r="FP8" s="108" t="s">
        <v>917</v>
      </c>
      <c r="FQ8" s="108" t="s">
        <v>716</v>
      </c>
      <c r="FR8" s="108" t="s">
        <v>766</v>
      </c>
      <c r="FS8" s="108" t="s">
        <v>712</v>
      </c>
      <c r="FT8" s="41" t="s">
        <v>759</v>
      </c>
      <c r="FU8" s="108" t="s">
        <v>923</v>
      </c>
      <c r="FV8" s="108" t="s">
        <v>945</v>
      </c>
      <c r="FW8" s="108" t="s">
        <v>966</v>
      </c>
      <c r="FX8" s="108" t="s">
        <v>709</v>
      </c>
      <c r="FY8" s="108" t="s">
        <v>803</v>
      </c>
      <c r="FZ8" s="108" t="s">
        <v>949</v>
      </c>
      <c r="GA8" s="108" t="s">
        <v>906</v>
      </c>
      <c r="GB8" s="108" t="s">
        <v>1165</v>
      </c>
      <c r="GC8" s="108" t="s">
        <v>1136</v>
      </c>
      <c r="GD8" s="108" t="s">
        <v>956</v>
      </c>
      <c r="GE8" s="108" t="s">
        <v>725</v>
      </c>
      <c r="GF8" s="108" t="s">
        <v>961</v>
      </c>
      <c r="GG8" s="108" t="s">
        <v>717</v>
      </c>
      <c r="GH8" s="108" t="s">
        <v>1073</v>
      </c>
      <c r="GI8" s="108" t="s">
        <v>881</v>
      </c>
      <c r="GJ8" s="108" t="s">
        <v>1156</v>
      </c>
      <c r="GK8" s="108" t="s">
        <v>1059</v>
      </c>
      <c r="GL8" s="108" t="s">
        <v>707</v>
      </c>
      <c r="GM8" s="108" t="s">
        <v>755</v>
      </c>
      <c r="GN8" s="108" t="s">
        <v>989</v>
      </c>
      <c r="GO8" s="108" t="s">
        <v>18901</v>
      </c>
      <c r="GP8" s="108" t="s">
        <v>941</v>
      </c>
      <c r="GQ8" s="108" t="s">
        <v>808</v>
      </c>
      <c r="GR8" s="108" t="s">
        <v>1026</v>
      </c>
      <c r="GS8" s="108" t="s">
        <v>1122</v>
      </c>
      <c r="GT8" s="108" t="s">
        <v>889</v>
      </c>
      <c r="GU8" s="108" t="s">
        <v>1036</v>
      </c>
      <c r="GV8" s="108" t="s">
        <v>800</v>
      </c>
      <c r="GW8" s="108" t="s">
        <v>1127</v>
      </c>
      <c r="GX8" s="108" t="s">
        <v>978</v>
      </c>
      <c r="GY8" s="108" t="s">
        <v>1152</v>
      </c>
      <c r="GZ8" s="108" t="s">
        <v>814</v>
      </c>
      <c r="HA8" s="108" t="s">
        <v>1048</v>
      </c>
      <c r="HB8" s="108" t="s">
        <v>915</v>
      </c>
      <c r="HC8" s="108" t="s">
        <v>860</v>
      </c>
      <c r="HD8" s="108" t="s">
        <v>922</v>
      </c>
      <c r="HE8" s="108" t="s">
        <v>926</v>
      </c>
      <c r="HF8" s="108" t="s">
        <v>875</v>
      </c>
      <c r="HG8" s="108" t="s">
        <v>836</v>
      </c>
      <c r="HH8" s="108" t="s">
        <v>916</v>
      </c>
      <c r="HI8" s="108" t="s">
        <v>861</v>
      </c>
      <c r="HJ8" s="108" t="s">
        <v>1116</v>
      </c>
      <c r="HK8" s="108" t="s">
        <v>1080</v>
      </c>
      <c r="HL8" s="108" t="s">
        <v>912</v>
      </c>
      <c r="HM8" s="108" t="s">
        <v>1250</v>
      </c>
      <c r="HN8" s="108" t="s">
        <v>818</v>
      </c>
      <c r="HO8" s="108" t="s">
        <v>734</v>
      </c>
      <c r="HP8" s="108" t="s">
        <v>711</v>
      </c>
      <c r="HQ8" s="108" t="s">
        <v>1058</v>
      </c>
      <c r="HR8" s="108" t="s">
        <v>735</v>
      </c>
      <c r="HS8" s="108" t="s">
        <v>1015</v>
      </c>
      <c r="HT8" s="108" t="s">
        <v>957</v>
      </c>
      <c r="HU8" s="108" t="s">
        <v>1108</v>
      </c>
      <c r="HV8" s="108" t="s">
        <v>982</v>
      </c>
      <c r="HW8" s="108" t="s">
        <v>1083</v>
      </c>
      <c r="HX8" s="108" t="s">
        <v>1176</v>
      </c>
      <c r="HY8" s="108" t="s">
        <v>903</v>
      </c>
      <c r="HZ8" s="108" t="s">
        <v>942</v>
      </c>
      <c r="IA8" s="108" t="s">
        <v>714</v>
      </c>
      <c r="IB8" s="108" t="s">
        <v>1020</v>
      </c>
      <c r="IC8" s="108" t="s">
        <v>914</v>
      </c>
      <c r="ID8" s="108" t="s">
        <v>908</v>
      </c>
      <c r="IE8" s="108" t="s">
        <v>773</v>
      </c>
      <c r="IF8" s="108" t="s">
        <v>750</v>
      </c>
      <c r="IG8" s="108" t="s">
        <v>791</v>
      </c>
      <c r="IH8" s="108" t="s">
        <v>898</v>
      </c>
      <c r="II8" s="108" t="s">
        <v>1033</v>
      </c>
      <c r="IJ8" s="108" t="s">
        <v>762</v>
      </c>
      <c r="IK8" s="108" t="s">
        <v>710</v>
      </c>
      <c r="IL8" s="108" t="s">
        <v>872</v>
      </c>
      <c r="IM8" s="108" t="s">
        <v>826</v>
      </c>
      <c r="IN8" s="108" t="s">
        <v>745</v>
      </c>
      <c r="IO8" s="108" t="s">
        <v>1227</v>
      </c>
      <c r="IP8" s="108" t="s">
        <v>770</v>
      </c>
      <c r="IQ8" s="108" t="s">
        <v>782</v>
      </c>
      <c r="IR8" s="108" t="s">
        <v>1119</v>
      </c>
      <c r="IS8" s="108" t="s">
        <v>1125</v>
      </c>
      <c r="IT8" s="108" t="s">
        <v>1111</v>
      </c>
      <c r="IU8" s="108" t="s">
        <v>931</v>
      </c>
      <c r="IV8" s="108" t="s">
        <v>1153</v>
      </c>
      <c r="IW8" s="108" t="s">
        <v>850</v>
      </c>
      <c r="IX8" s="108" t="s">
        <v>1130</v>
      </c>
      <c r="IY8" s="108" t="s">
        <v>901</v>
      </c>
      <c r="IZ8" s="108" t="s">
        <v>754</v>
      </c>
      <c r="JA8" s="108" t="s">
        <v>1064</v>
      </c>
      <c r="JB8" s="108" t="s">
        <v>1053</v>
      </c>
      <c r="JC8" s="108" t="s">
        <v>1142</v>
      </c>
      <c r="JD8" s="108" t="s">
        <v>837</v>
      </c>
      <c r="JE8" s="108" t="s">
        <v>812</v>
      </c>
      <c r="JF8" s="108" t="s">
        <v>997</v>
      </c>
      <c r="JG8" s="108" t="s">
        <v>1169</v>
      </c>
      <c r="JH8" s="108" t="s">
        <v>858</v>
      </c>
      <c r="JI8" s="108" t="s">
        <v>772</v>
      </c>
      <c r="JJ8" s="108" t="s">
        <v>1024</v>
      </c>
      <c r="JK8" s="108" t="s">
        <v>1132</v>
      </c>
      <c r="JL8" s="108" t="s">
        <v>923</v>
      </c>
      <c r="JM8" s="108" t="s">
        <v>713</v>
      </c>
      <c r="JN8" s="108" t="s">
        <v>1037</v>
      </c>
      <c r="JO8" s="108" t="s">
        <v>881</v>
      </c>
      <c r="JP8" s="108" t="s">
        <v>1016</v>
      </c>
      <c r="JQ8" s="108" t="s">
        <v>949</v>
      </c>
      <c r="JR8" s="108" t="s">
        <v>749</v>
      </c>
      <c r="JS8" s="108" t="s">
        <v>793</v>
      </c>
      <c r="JT8" s="108" t="s">
        <v>1065</v>
      </c>
      <c r="JU8" s="108" t="s">
        <v>1034</v>
      </c>
      <c r="JV8" s="108" t="s">
        <v>941</v>
      </c>
      <c r="JW8" s="108" t="s">
        <v>839</v>
      </c>
      <c r="JX8" s="108" t="s">
        <v>963</v>
      </c>
      <c r="JY8" s="108" t="s">
        <v>824</v>
      </c>
      <c r="JZ8" s="108" t="s">
        <v>1023</v>
      </c>
      <c r="KA8" s="108" t="s">
        <v>1121</v>
      </c>
      <c r="KB8" s="108" t="s">
        <v>1124</v>
      </c>
      <c r="KC8" s="108" t="s">
        <v>1147</v>
      </c>
      <c r="KD8" s="108" t="s">
        <v>1085</v>
      </c>
      <c r="KE8" s="108" t="s">
        <v>877</v>
      </c>
      <c r="KF8" s="108" t="s">
        <v>787</v>
      </c>
      <c r="KG8" s="108" t="s">
        <v>940</v>
      </c>
      <c r="KH8" s="108" t="s">
        <v>705</v>
      </c>
      <c r="KI8" s="108" t="s">
        <v>752</v>
      </c>
      <c r="KJ8" s="108" t="s">
        <v>972</v>
      </c>
      <c r="KK8" s="108" t="s">
        <v>889</v>
      </c>
      <c r="KL8" s="108" t="s">
        <v>1113</v>
      </c>
      <c r="KM8" s="108" t="s">
        <v>1022</v>
      </c>
      <c r="KN8" s="108" t="s">
        <v>783</v>
      </c>
      <c r="KO8" s="108" t="s">
        <v>864</v>
      </c>
      <c r="KP8" s="20" t="s">
        <v>946</v>
      </c>
      <c r="KQ8" s="108" t="s">
        <v>1068</v>
      </c>
      <c r="KR8" s="108" t="s">
        <v>985</v>
      </c>
      <c r="KS8" s="108" t="s">
        <v>1078</v>
      </c>
      <c r="KT8" s="108" t="s">
        <v>720</v>
      </c>
      <c r="KU8" s="108" t="s">
        <v>953</v>
      </c>
      <c r="KV8" s="108" t="s">
        <v>1054</v>
      </c>
      <c r="KW8" s="108" t="s">
        <v>8977</v>
      </c>
      <c r="KX8" s="108" t="s">
        <v>1089</v>
      </c>
      <c r="KY8" s="108" t="s">
        <v>813</v>
      </c>
      <c r="KZ8" s="108" t="s">
        <v>904</v>
      </c>
      <c r="LA8" s="108" t="s">
        <v>979</v>
      </c>
      <c r="LB8" s="108" t="s">
        <v>983</v>
      </c>
      <c r="LC8" s="108" t="s">
        <v>1074</v>
      </c>
      <c r="LD8" s="108" t="s">
        <v>937</v>
      </c>
      <c r="LE8" s="108" t="s">
        <v>1081</v>
      </c>
      <c r="LF8" s="108" t="s">
        <v>834</v>
      </c>
      <c r="LG8" s="108" t="s">
        <v>909</v>
      </c>
      <c r="LH8" s="108" t="s">
        <v>1133</v>
      </c>
      <c r="LI8" s="7" t="s">
        <v>737</v>
      </c>
      <c r="LJ8" s="108" t="s">
        <v>882</v>
      </c>
      <c r="LK8" s="108" t="s">
        <v>885</v>
      </c>
      <c r="LL8" s="108" t="s">
        <v>1153</v>
      </c>
      <c r="LM8" s="108" t="s">
        <v>1017</v>
      </c>
      <c r="LN8" s="108" t="s">
        <v>934</v>
      </c>
      <c r="LO8" s="108" t="s">
        <v>712</v>
      </c>
      <c r="LP8" s="108" t="s">
        <v>1132</v>
      </c>
      <c r="LQ8" s="108" t="s">
        <v>936</v>
      </c>
      <c r="LR8" s="108" t="s">
        <v>1032</v>
      </c>
      <c r="LS8" s="108" t="s">
        <v>795</v>
      </c>
      <c r="LT8" s="20" t="s">
        <v>837</v>
      </c>
      <c r="LU8" s="108" t="s">
        <v>803</v>
      </c>
      <c r="LV8" s="108" t="s">
        <v>997</v>
      </c>
      <c r="LW8" s="108" t="s">
        <v>744</v>
      </c>
      <c r="LX8" s="108" t="s">
        <v>793</v>
      </c>
      <c r="LY8" s="108" t="s">
        <v>1087</v>
      </c>
      <c r="LZ8" s="108" t="s">
        <v>1174</v>
      </c>
      <c r="MA8" s="108" t="s">
        <v>1132</v>
      </c>
      <c r="MB8" s="20" t="s">
        <v>923</v>
      </c>
      <c r="MC8" s="108" t="s">
        <v>945</v>
      </c>
      <c r="MD8" s="108" t="s">
        <v>763</v>
      </c>
      <c r="ME8" s="20" t="s">
        <v>881</v>
      </c>
      <c r="MF8" s="108" t="s">
        <v>748</v>
      </c>
      <c r="MG8" s="108" t="s">
        <v>949</v>
      </c>
      <c r="MH8" s="108" t="s">
        <v>707</v>
      </c>
      <c r="MI8" s="108" t="s">
        <v>1006</v>
      </c>
      <c r="MJ8" s="108" t="s">
        <v>989</v>
      </c>
      <c r="MK8" s="108" t="s">
        <v>784</v>
      </c>
      <c r="ML8" s="108" t="s">
        <v>941</v>
      </c>
      <c r="MM8" s="108" t="s">
        <v>839</v>
      </c>
      <c r="MN8" s="108" t="s">
        <v>1026</v>
      </c>
      <c r="MO8" s="108" t="s">
        <v>972</v>
      </c>
      <c r="MP8" s="108" t="s">
        <v>1077</v>
      </c>
      <c r="MQ8" s="108" t="s">
        <v>18928</v>
      </c>
      <c r="MR8" s="108" t="s">
        <v>733</v>
      </c>
      <c r="MS8" s="108" t="s">
        <v>1127</v>
      </c>
      <c r="MT8" s="108" t="s">
        <v>760</v>
      </c>
      <c r="MU8" s="108" t="s">
        <v>877</v>
      </c>
      <c r="MV8" s="108" t="s">
        <v>1140</v>
      </c>
      <c r="MW8" s="108" t="s">
        <v>1048</v>
      </c>
      <c r="MX8" s="108" t="s">
        <v>915</v>
      </c>
      <c r="MY8" s="108" t="s">
        <v>973</v>
      </c>
      <c r="MZ8" s="108" t="s">
        <v>972</v>
      </c>
      <c r="NA8" s="108" t="s">
        <v>842</v>
      </c>
      <c r="NB8" s="108" t="s">
        <v>1056</v>
      </c>
      <c r="NC8" s="108" t="s">
        <v>1022</v>
      </c>
      <c r="ND8" s="108" t="s">
        <v>1043</v>
      </c>
      <c r="NE8" s="108" t="s">
        <v>861</v>
      </c>
      <c r="NF8" s="108" t="s">
        <v>946</v>
      </c>
      <c r="NG8" s="108" t="s">
        <v>899</v>
      </c>
      <c r="NH8" s="108" t="s">
        <v>8992</v>
      </c>
      <c r="NI8" s="108" t="s">
        <v>937</v>
      </c>
      <c r="NJ8" s="108" t="s">
        <v>927</v>
      </c>
      <c r="NK8" s="20" t="s">
        <v>833</v>
      </c>
      <c r="NL8" s="108" t="s">
        <v>1054</v>
      </c>
      <c r="NM8" s="108" t="s">
        <v>756</v>
      </c>
      <c r="NN8" s="20" t="s">
        <v>1089</v>
      </c>
      <c r="NO8" s="108" t="s">
        <v>1015</v>
      </c>
      <c r="NP8" s="108" t="s">
        <v>1159</v>
      </c>
      <c r="NQ8" s="108" t="s">
        <v>1108</v>
      </c>
      <c r="NR8" s="108" t="s">
        <v>789</v>
      </c>
      <c r="NS8" s="7" t="s">
        <v>769</v>
      </c>
      <c r="NT8" s="108" t="s">
        <v>1176</v>
      </c>
      <c r="NU8" s="7" t="s">
        <v>1081</v>
      </c>
      <c r="NV8" s="20" t="s">
        <v>1106</v>
      </c>
      <c r="NW8" s="7" t="s">
        <v>1094</v>
      </c>
      <c r="NX8" s="20" t="s">
        <v>1020</v>
      </c>
      <c r="NY8" s="7" t="s">
        <v>914</v>
      </c>
      <c r="NZ8" s="20" t="s">
        <v>715</v>
      </c>
      <c r="OA8" s="7" t="s">
        <v>957</v>
      </c>
      <c r="OB8" s="20" t="s">
        <v>869</v>
      </c>
      <c r="OC8" s="7" t="s">
        <v>721</v>
      </c>
      <c r="OD8" s="20" t="s">
        <v>732</v>
      </c>
      <c r="OE8" s="7" t="s">
        <v>947</v>
      </c>
      <c r="OF8" s="20" t="s">
        <v>1002</v>
      </c>
      <c r="OG8" s="108" t="s">
        <v>710</v>
      </c>
      <c r="OH8" s="108" t="s">
        <v>872</v>
      </c>
      <c r="OI8" s="108" t="s">
        <v>971</v>
      </c>
      <c r="OJ8" s="108" t="s">
        <v>18934</v>
      </c>
      <c r="OK8" s="108" t="s">
        <v>1112</v>
      </c>
      <c r="OL8" s="20" t="s">
        <v>18935</v>
      </c>
      <c r="OM8" s="108" t="s">
        <v>750</v>
      </c>
      <c r="ON8" s="7" t="s">
        <v>862</v>
      </c>
      <c r="OO8" s="20" t="s">
        <v>1125</v>
      </c>
      <c r="OP8" s="20" t="s">
        <v>1111</v>
      </c>
      <c r="OQ8" s="7" t="s">
        <v>820</v>
      </c>
      <c r="OR8" s="20" t="s">
        <v>1181</v>
      </c>
      <c r="OS8" s="7" t="s">
        <v>1035</v>
      </c>
      <c r="OT8" s="7" t="s">
        <v>1009</v>
      </c>
      <c r="OU8" s="7" t="s">
        <v>745</v>
      </c>
      <c r="OV8" s="108" t="s">
        <v>939</v>
      </c>
      <c r="OW8" s="108" t="s">
        <v>935</v>
      </c>
      <c r="OX8" s="108" t="s">
        <v>743</v>
      </c>
      <c r="OY8" s="108" t="s">
        <v>1142</v>
      </c>
      <c r="OZ8" s="108" t="s">
        <v>1060</v>
      </c>
      <c r="PA8" s="108" t="s">
        <v>812</v>
      </c>
      <c r="PB8" s="108" t="s">
        <v>1010</v>
      </c>
      <c r="PC8" s="108" t="s">
        <v>1091</v>
      </c>
      <c r="PD8" s="108" t="s">
        <v>716</v>
      </c>
      <c r="PE8" s="108" t="s">
        <v>766</v>
      </c>
      <c r="PF8" s="108" t="s">
        <v>1024</v>
      </c>
      <c r="PG8" s="108" t="s">
        <v>1036</v>
      </c>
      <c r="PH8" s="108" t="s">
        <v>1059</v>
      </c>
      <c r="PI8" s="108" t="s">
        <v>783</v>
      </c>
      <c r="PJ8" s="108" t="s">
        <v>864</v>
      </c>
      <c r="PK8" s="108" t="s">
        <v>736</v>
      </c>
      <c r="PL8" s="108" t="s">
        <v>1068</v>
      </c>
      <c r="PM8" s="108" t="s">
        <v>1048</v>
      </c>
      <c r="PN8" s="108" t="s">
        <v>915</v>
      </c>
      <c r="PO8" s="108" t="s">
        <v>860</v>
      </c>
      <c r="PP8" s="108" t="s">
        <v>922</v>
      </c>
      <c r="PQ8" s="108" t="s">
        <v>926</v>
      </c>
      <c r="PR8" s="108" t="s">
        <v>875</v>
      </c>
      <c r="PS8" s="108" t="s">
        <v>1075</v>
      </c>
      <c r="PT8" s="108" t="s">
        <v>916</v>
      </c>
      <c r="PU8" s="108" t="s">
        <v>1037</v>
      </c>
      <c r="PV8" s="108" t="s">
        <v>1137</v>
      </c>
      <c r="PW8" s="108" t="s">
        <v>1080</v>
      </c>
      <c r="PX8" s="108" t="s">
        <v>1074</v>
      </c>
      <c r="PY8" s="108" t="s">
        <v>937</v>
      </c>
      <c r="PZ8" s="108" t="s">
        <v>927</v>
      </c>
      <c r="QA8" s="108" t="s">
        <v>924</v>
      </c>
      <c r="QB8" s="108" t="s">
        <v>909</v>
      </c>
      <c r="QC8" s="108" t="s">
        <v>1058</v>
      </c>
      <c r="QD8" s="20" t="s">
        <v>735</v>
      </c>
      <c r="QE8" s="20" t="s">
        <v>1015</v>
      </c>
      <c r="QF8" s="7" t="s">
        <v>794</v>
      </c>
      <c r="QG8" s="20" t="s">
        <v>708</v>
      </c>
      <c r="QH8" s="7" t="s">
        <v>982</v>
      </c>
      <c r="QI8" s="20" t="s">
        <v>890</v>
      </c>
      <c r="QJ8" s="7" t="s">
        <v>1014</v>
      </c>
      <c r="QK8" s="7" t="s">
        <v>758</v>
      </c>
      <c r="QL8" s="20" t="s">
        <v>801</v>
      </c>
      <c r="QM8" s="7" t="s">
        <v>714</v>
      </c>
      <c r="QN8" s="20" t="s">
        <v>1020</v>
      </c>
      <c r="QO8" s="7" t="s">
        <v>914</v>
      </c>
      <c r="QP8" s="20" t="s">
        <v>908</v>
      </c>
      <c r="QQ8" s="7" t="s">
        <v>8995</v>
      </c>
      <c r="QR8" s="20" t="s">
        <v>750</v>
      </c>
      <c r="QS8" s="7" t="s">
        <v>791</v>
      </c>
      <c r="QT8" s="20" t="s">
        <v>898</v>
      </c>
      <c r="QU8" s="7" t="s">
        <v>785</v>
      </c>
      <c r="QV8" s="108" t="s">
        <v>762</v>
      </c>
      <c r="QW8" s="108" t="s">
        <v>710</v>
      </c>
      <c r="QX8" s="108" t="s">
        <v>872</v>
      </c>
      <c r="QY8" s="108" t="s">
        <v>918</v>
      </c>
      <c r="QZ8" s="108" t="s">
        <v>1109</v>
      </c>
      <c r="RA8" s="108" t="s">
        <v>831</v>
      </c>
      <c r="RB8" s="108" t="s">
        <v>1178</v>
      </c>
      <c r="RC8" s="108" t="s">
        <v>782</v>
      </c>
      <c r="RD8" s="108" t="s">
        <v>1119</v>
      </c>
      <c r="RE8" s="108" t="s">
        <v>741</v>
      </c>
      <c r="RF8" s="108" t="s">
        <v>1111</v>
      </c>
      <c r="RG8" s="108" t="s">
        <v>931</v>
      </c>
      <c r="RH8" s="108" t="s">
        <v>1153</v>
      </c>
      <c r="RI8" s="108" t="s">
        <v>1017</v>
      </c>
      <c r="RJ8" s="108" t="s">
        <v>1009</v>
      </c>
      <c r="RK8" s="108" t="s">
        <v>901</v>
      </c>
      <c r="RL8" s="108" t="s">
        <v>1057</v>
      </c>
      <c r="RM8" s="108" t="s">
        <v>935</v>
      </c>
      <c r="RN8" s="108" t="s">
        <v>781</v>
      </c>
      <c r="RO8" s="108" t="s">
        <v>1142</v>
      </c>
      <c r="RP8" s="108" t="s">
        <v>1060</v>
      </c>
      <c r="RQ8" s="108" t="s">
        <v>1005</v>
      </c>
      <c r="RR8" s="108" t="s">
        <v>1082</v>
      </c>
      <c r="RS8" s="108" t="s">
        <v>906</v>
      </c>
      <c r="RT8" s="108" t="s">
        <v>858</v>
      </c>
      <c r="RU8" s="108" t="s">
        <v>1009</v>
      </c>
      <c r="RV8" s="108" t="s">
        <v>709</v>
      </c>
      <c r="RW8" s="108" t="s">
        <v>930</v>
      </c>
      <c r="RX8" s="108" t="s">
        <v>923</v>
      </c>
      <c r="RY8" s="108" t="s">
        <v>713</v>
      </c>
      <c r="RZ8" s="108" t="s">
        <v>763</v>
      </c>
      <c r="SA8" s="108" t="s">
        <v>1012</v>
      </c>
      <c r="SB8" s="108" t="s">
        <v>1016</v>
      </c>
      <c r="SC8" s="108" t="s">
        <v>949</v>
      </c>
      <c r="SD8" s="108" t="s">
        <v>944</v>
      </c>
      <c r="SE8" s="108" t="s">
        <v>716</v>
      </c>
      <c r="SF8" s="108" t="s">
        <v>1142</v>
      </c>
      <c r="SG8" s="108" t="s">
        <v>837</v>
      </c>
      <c r="SH8" s="108" t="s">
        <v>722</v>
      </c>
      <c r="SI8" s="108" t="s">
        <v>961</v>
      </c>
      <c r="SJ8" s="108" t="s">
        <v>964</v>
      </c>
      <c r="SK8" s="108" t="s">
        <v>1037</v>
      </c>
      <c r="SL8" s="108" t="s">
        <v>740</v>
      </c>
      <c r="SM8" s="108" t="s">
        <v>1156</v>
      </c>
      <c r="SN8" s="108" t="s">
        <v>1010</v>
      </c>
      <c r="SO8" s="108" t="s">
        <v>707</v>
      </c>
      <c r="SP8" s="108" t="s">
        <v>1055</v>
      </c>
      <c r="SQ8" s="108" t="s">
        <v>766</v>
      </c>
      <c r="SR8" s="108" t="s">
        <v>787</v>
      </c>
      <c r="SS8" s="108" t="s">
        <v>894</v>
      </c>
      <c r="ST8" s="108" t="s">
        <v>1050</v>
      </c>
      <c r="SU8" s="108" t="s">
        <v>1026</v>
      </c>
      <c r="SV8" s="108" t="s">
        <v>972</v>
      </c>
      <c r="SW8" s="108" t="s">
        <v>1077</v>
      </c>
      <c r="SX8" s="108" t="s">
        <v>830</v>
      </c>
      <c r="SY8" s="108" t="s">
        <v>997</v>
      </c>
      <c r="SZ8" s="108" t="s">
        <v>1043</v>
      </c>
      <c r="TA8" s="108" t="s">
        <v>978</v>
      </c>
      <c r="TB8" s="108" t="s">
        <v>946</v>
      </c>
      <c r="TC8" s="108" t="s">
        <v>1185</v>
      </c>
      <c r="TD8" s="108" t="s">
        <v>971</v>
      </c>
      <c r="TE8" s="108" t="s">
        <v>841</v>
      </c>
      <c r="TF8" s="108" t="s">
        <v>908</v>
      </c>
      <c r="TG8" s="108" t="s">
        <v>1159</v>
      </c>
      <c r="TH8" s="108" t="s">
        <v>869</v>
      </c>
      <c r="TI8" s="108" t="s">
        <v>969</v>
      </c>
      <c r="TJ8" s="108" t="s">
        <v>732</v>
      </c>
      <c r="TK8" s="108" t="s">
        <v>785</v>
      </c>
      <c r="TL8" s="108" t="s">
        <v>762</v>
      </c>
      <c r="TM8" s="108" t="s">
        <v>710</v>
      </c>
      <c r="TN8" s="108" t="s">
        <v>848</v>
      </c>
      <c r="TO8" s="108" t="s">
        <v>971</v>
      </c>
      <c r="TP8" s="108" t="s">
        <v>745</v>
      </c>
      <c r="TQ8" s="108" t="s">
        <v>939</v>
      </c>
      <c r="TR8" s="108" t="s">
        <v>1178</v>
      </c>
      <c r="TS8" s="108" t="s">
        <v>1025</v>
      </c>
      <c r="TT8" s="108" t="s">
        <v>1027</v>
      </c>
      <c r="TU8" s="108" t="s">
        <v>703</v>
      </c>
      <c r="TV8" s="108" t="s">
        <v>879</v>
      </c>
      <c r="TW8" s="108" t="s">
        <v>762</v>
      </c>
      <c r="TX8" s="108" t="s">
        <v>1107</v>
      </c>
      <c r="TY8" s="108" t="s">
        <v>850</v>
      </c>
      <c r="TZ8" s="108" t="s">
        <v>1009</v>
      </c>
      <c r="UA8" s="108" t="s">
        <v>901</v>
      </c>
      <c r="UB8" s="108" t="s">
        <v>930</v>
      </c>
      <c r="UC8" s="108" t="s">
        <v>923</v>
      </c>
      <c r="UD8" s="108" t="s">
        <v>1032</v>
      </c>
      <c r="UE8" s="108" t="s">
        <v>1027</v>
      </c>
      <c r="UF8" s="108" t="s">
        <v>799</v>
      </c>
      <c r="UG8" s="108" t="s">
        <v>815</v>
      </c>
      <c r="UH8" s="108" t="s">
        <v>1010</v>
      </c>
      <c r="UI8" s="108" t="s">
        <v>1144</v>
      </c>
      <c r="UJ8" s="108" t="s">
        <v>793</v>
      </c>
      <c r="UK8" s="108" t="s">
        <v>1009</v>
      </c>
      <c r="UL8" s="108" t="s">
        <v>1024</v>
      </c>
      <c r="UM8" s="108" t="s">
        <v>1132</v>
      </c>
      <c r="UN8" s="20" t="s">
        <v>1150</v>
      </c>
      <c r="UO8" s="108" t="s">
        <v>1032</v>
      </c>
      <c r="UP8" s="108" t="s">
        <v>1037</v>
      </c>
      <c r="UQ8" s="7" t="s">
        <v>1051</v>
      </c>
      <c r="UR8" s="108" t="s">
        <v>1096</v>
      </c>
      <c r="US8" s="108" t="s">
        <v>1162</v>
      </c>
      <c r="UT8" s="108" t="s">
        <v>936</v>
      </c>
      <c r="UU8" s="108" t="s">
        <v>848</v>
      </c>
      <c r="UV8" s="108" t="s">
        <v>835</v>
      </c>
      <c r="UW8" s="108" t="s">
        <v>784</v>
      </c>
      <c r="UX8" s="108" t="s">
        <v>941</v>
      </c>
      <c r="UY8" s="108" t="s">
        <v>839</v>
      </c>
      <c r="UZ8" s="108" t="s">
        <v>963</v>
      </c>
      <c r="VA8" s="108" t="s">
        <v>972</v>
      </c>
      <c r="VB8" s="108" t="s">
        <v>1077</v>
      </c>
      <c r="VC8" s="108" t="s">
        <v>1036</v>
      </c>
      <c r="VD8" s="108" t="s">
        <v>997</v>
      </c>
      <c r="VE8" s="108" t="s">
        <v>1127</v>
      </c>
      <c r="VF8" s="108" t="s">
        <v>1055</v>
      </c>
      <c r="VG8" s="108" t="s">
        <v>877</v>
      </c>
      <c r="VH8" s="108" t="s">
        <v>1140</v>
      </c>
      <c r="VI8" s="108" t="s">
        <v>1070</v>
      </c>
      <c r="VJ8" s="108" t="s">
        <v>915</v>
      </c>
      <c r="VK8" s="108" t="s">
        <v>747</v>
      </c>
      <c r="VL8" s="108" t="s">
        <v>972</v>
      </c>
      <c r="VM8" s="108" t="s">
        <v>1110</v>
      </c>
      <c r="VN8" s="108" t="s">
        <v>1056</v>
      </c>
      <c r="VO8" s="108" t="s">
        <v>949</v>
      </c>
      <c r="VP8" s="108" t="s">
        <v>783</v>
      </c>
      <c r="VQ8" s="108" t="s">
        <v>861</v>
      </c>
      <c r="VR8" s="108" t="s">
        <v>946</v>
      </c>
      <c r="VS8" s="108" t="s">
        <v>1045</v>
      </c>
      <c r="VT8" s="108" t="s">
        <v>894</v>
      </c>
      <c r="VU8" s="108" t="s">
        <v>777</v>
      </c>
      <c r="VV8" s="108" t="s">
        <v>927</v>
      </c>
      <c r="VW8" s="20" t="s">
        <v>734</v>
      </c>
      <c r="VX8" s="108" t="s">
        <v>711</v>
      </c>
      <c r="VY8" s="108" t="s">
        <v>1047</v>
      </c>
      <c r="VZ8" s="108" t="s">
        <v>912</v>
      </c>
      <c r="WA8" s="108" t="s">
        <v>845</v>
      </c>
      <c r="WB8" s="108" t="s">
        <v>978</v>
      </c>
      <c r="WC8" s="108" t="s">
        <v>1003</v>
      </c>
      <c r="WD8" s="108" t="s">
        <v>711</v>
      </c>
      <c r="WE8" s="108" t="s">
        <v>1070</v>
      </c>
      <c r="WF8" s="108" t="s">
        <v>954</v>
      </c>
      <c r="WG8" s="108" t="s">
        <v>818</v>
      </c>
      <c r="WH8" s="108" t="s">
        <v>1159</v>
      </c>
      <c r="WI8" s="108" t="s">
        <v>909</v>
      </c>
      <c r="WJ8" s="108" t="s">
        <v>1020</v>
      </c>
      <c r="WK8" s="108" t="s">
        <v>745</v>
      </c>
      <c r="WL8" s="108" t="s">
        <v>754</v>
      </c>
      <c r="WM8" s="108" t="s">
        <v>801</v>
      </c>
      <c r="WN8" s="108" t="s">
        <v>1093</v>
      </c>
      <c r="WO8" s="108" t="s">
        <v>1173</v>
      </c>
      <c r="WP8" s="108" t="s">
        <v>998</v>
      </c>
      <c r="WQ8" s="108" t="s">
        <v>947</v>
      </c>
      <c r="WR8" s="108" t="s">
        <v>1002</v>
      </c>
      <c r="WS8" s="108" t="s">
        <v>710</v>
      </c>
      <c r="WT8" s="108" t="s">
        <v>846</v>
      </c>
      <c r="WU8" s="108" t="s">
        <v>971</v>
      </c>
      <c r="WV8" s="108" t="s">
        <v>901</v>
      </c>
      <c r="WW8" s="108" t="s">
        <v>754</v>
      </c>
      <c r="WX8" s="108" t="s">
        <v>1146</v>
      </c>
      <c r="WY8" s="108" t="s">
        <v>1039</v>
      </c>
      <c r="WZ8" s="108" t="s">
        <v>1079</v>
      </c>
      <c r="XA8" s="108" t="s">
        <v>1133</v>
      </c>
      <c r="XB8" s="20" t="s">
        <v>737</v>
      </c>
      <c r="XC8" s="108" t="s">
        <v>903</v>
      </c>
      <c r="XD8" s="20" t="s">
        <v>834</v>
      </c>
      <c r="XE8" s="108" t="s">
        <v>850</v>
      </c>
      <c r="XF8" s="108" t="s">
        <v>1071</v>
      </c>
      <c r="XG8" s="108" t="s">
        <v>745</v>
      </c>
      <c r="XH8" s="108" t="s">
        <v>725</v>
      </c>
      <c r="XI8" s="108" t="s">
        <v>749</v>
      </c>
      <c r="XJ8" s="108" t="s">
        <v>1028</v>
      </c>
      <c r="XK8" s="108" t="s">
        <v>926</v>
      </c>
      <c r="XL8" s="108" t="s">
        <v>1133</v>
      </c>
      <c r="XM8" s="108" t="s">
        <v>841</v>
      </c>
      <c r="XN8" s="108" t="s">
        <v>1132</v>
      </c>
      <c r="XO8" s="108" t="s">
        <v>1153</v>
      </c>
      <c r="XP8" s="108" t="s">
        <v>858</v>
      </c>
      <c r="XQ8" s="108" t="s">
        <v>1071</v>
      </c>
      <c r="XR8" s="108" t="s">
        <v>856</v>
      </c>
      <c r="XS8" s="108" t="s">
        <v>759</v>
      </c>
      <c r="XT8" s="108" t="s">
        <v>935</v>
      </c>
      <c r="XU8" s="108" t="s">
        <v>964</v>
      </c>
      <c r="XV8" s="108" t="s">
        <v>1037</v>
      </c>
      <c r="XW8" s="108" t="s">
        <v>1051</v>
      </c>
      <c r="XX8" s="108" t="s">
        <v>1036</v>
      </c>
      <c r="XY8" s="108" t="s">
        <v>1010</v>
      </c>
      <c r="XZ8" s="108" t="s">
        <v>980</v>
      </c>
      <c r="YA8" s="108" t="s">
        <v>793</v>
      </c>
      <c r="YB8" s="108" t="s">
        <v>853</v>
      </c>
      <c r="YC8" s="108" t="s">
        <v>902</v>
      </c>
      <c r="YD8" s="108" t="s">
        <v>1019</v>
      </c>
      <c r="YE8" s="108" t="s">
        <v>935</v>
      </c>
      <c r="YF8" s="108" t="s">
        <v>717</v>
      </c>
      <c r="YG8" s="108" t="s">
        <v>1037</v>
      </c>
      <c r="YH8" s="108" t="s">
        <v>840</v>
      </c>
      <c r="YI8" s="108" t="s">
        <v>1156</v>
      </c>
      <c r="YJ8" s="108" t="s">
        <v>949</v>
      </c>
      <c r="YK8" s="108" t="s">
        <v>779</v>
      </c>
      <c r="YL8" s="108" t="s">
        <v>1055</v>
      </c>
      <c r="YM8" s="108" t="s">
        <v>766</v>
      </c>
      <c r="YN8" s="108" t="s">
        <v>784</v>
      </c>
      <c r="YO8" s="108" t="s">
        <v>1019</v>
      </c>
      <c r="YP8" s="108" t="s">
        <v>949</v>
      </c>
      <c r="YQ8" s="108" t="s">
        <v>945</v>
      </c>
      <c r="YR8" s="108" t="s">
        <v>1037</v>
      </c>
      <c r="YS8" s="20" t="s">
        <v>739</v>
      </c>
      <c r="YT8" s="108" t="s">
        <v>1113</v>
      </c>
      <c r="YU8" s="108" t="s">
        <v>997</v>
      </c>
      <c r="YV8" s="108" t="s">
        <v>707</v>
      </c>
      <c r="YW8" s="108" t="s">
        <v>978</v>
      </c>
      <c r="YX8" s="108" t="s">
        <v>988</v>
      </c>
      <c r="YY8" s="108" t="s">
        <v>787</v>
      </c>
      <c r="YZ8" s="108" t="s">
        <v>894</v>
      </c>
      <c r="ZA8" s="108" t="s">
        <v>915</v>
      </c>
      <c r="ZB8" s="108" t="s">
        <v>1103</v>
      </c>
      <c r="ZC8" s="108" t="s">
        <v>869</v>
      </c>
      <c r="ZD8" s="108" t="s">
        <v>721</v>
      </c>
      <c r="ZE8" s="108" t="s">
        <v>1020</v>
      </c>
      <c r="ZF8" s="108" t="s">
        <v>1089</v>
      </c>
      <c r="ZG8" s="108" t="s">
        <v>845</v>
      </c>
      <c r="ZH8" s="108" t="s">
        <v>978</v>
      </c>
      <c r="ZI8" s="108" t="s">
        <v>833</v>
      </c>
      <c r="ZJ8" s="108" t="s">
        <v>789</v>
      </c>
      <c r="ZK8" s="108" t="s">
        <v>1048</v>
      </c>
      <c r="ZL8" s="108" t="s">
        <v>785</v>
      </c>
      <c r="ZM8" s="108" t="s">
        <v>1103</v>
      </c>
      <c r="ZN8" s="108" t="s">
        <v>1107</v>
      </c>
      <c r="ZO8" s="20" t="s">
        <v>1094</v>
      </c>
      <c r="ZP8" s="108" t="s">
        <v>1047</v>
      </c>
      <c r="ZQ8" s="108" t="s">
        <v>735</v>
      </c>
      <c r="ZR8" s="108" t="s">
        <v>1128</v>
      </c>
      <c r="ZS8" s="108" t="s">
        <v>1028</v>
      </c>
      <c r="ZT8" s="108" t="s">
        <v>1108</v>
      </c>
      <c r="ZU8" s="108" t="s">
        <v>982</v>
      </c>
      <c r="ZV8" s="108" t="s">
        <v>1020</v>
      </c>
      <c r="ZW8" s="108" t="s">
        <v>1078</v>
      </c>
      <c r="ZX8" s="108" t="s">
        <v>818</v>
      </c>
      <c r="ZY8" s="108" t="s">
        <v>1159</v>
      </c>
      <c r="ZZ8" s="108" t="s">
        <v>750</v>
      </c>
      <c r="AAA8" s="108" t="s">
        <v>1047</v>
      </c>
    </row>
    <row r="9" spans="1:703" x14ac:dyDescent="0.35">
      <c r="A9" s="8">
        <f t="shared" si="0"/>
        <v>8</v>
      </c>
      <c r="B9" s="20" t="s">
        <v>862</v>
      </c>
      <c r="C9" s="8" t="s">
        <v>967</v>
      </c>
      <c r="D9" s="20" t="s">
        <v>880</v>
      </c>
      <c r="E9" s="20" t="s">
        <v>820</v>
      </c>
      <c r="F9" s="8" t="s">
        <v>1107</v>
      </c>
      <c r="G9" s="42" t="s">
        <v>884</v>
      </c>
      <c r="H9" s="57" t="s">
        <v>887</v>
      </c>
      <c r="I9" s="42" t="s">
        <v>891</v>
      </c>
      <c r="J9" s="42" t="s">
        <v>754</v>
      </c>
      <c r="K9" s="8" t="s">
        <v>942</v>
      </c>
      <c r="L9" s="42" t="s">
        <v>844</v>
      </c>
      <c r="M9" s="7" t="s">
        <v>829</v>
      </c>
      <c r="N9" s="7" t="s">
        <v>1040</v>
      </c>
      <c r="O9" s="57" t="s">
        <v>882</v>
      </c>
      <c r="P9" s="7" t="s">
        <v>931</v>
      </c>
      <c r="Q9" s="20" t="s">
        <v>738</v>
      </c>
      <c r="R9" s="7" t="s">
        <v>716</v>
      </c>
      <c r="S9" s="58" t="s">
        <v>799</v>
      </c>
      <c r="T9" s="20" t="s">
        <v>712</v>
      </c>
      <c r="U9" s="20" t="s">
        <v>930</v>
      </c>
      <c r="V9" s="10" t="s">
        <v>935</v>
      </c>
      <c r="W9" s="20" t="s">
        <v>1053</v>
      </c>
      <c r="X9" s="20" t="s">
        <v>863</v>
      </c>
      <c r="Y9" s="10" t="s">
        <v>736</v>
      </c>
      <c r="Z9" s="42" t="s">
        <v>1068</v>
      </c>
      <c r="AA9" s="42" t="s">
        <v>1010</v>
      </c>
      <c r="AB9" s="42" t="s">
        <v>749</v>
      </c>
      <c r="AC9" s="20" t="s">
        <v>747</v>
      </c>
      <c r="AD9" s="32" t="s">
        <v>988</v>
      </c>
      <c r="AE9" s="7" t="s">
        <v>902</v>
      </c>
      <c r="AF9" s="13" t="s">
        <v>757</v>
      </c>
      <c r="AG9" s="10" t="s">
        <v>836</v>
      </c>
      <c r="AH9" s="20" t="s">
        <v>845</v>
      </c>
      <c r="AI9" s="7" t="s">
        <v>763</v>
      </c>
      <c r="AJ9" s="10" t="s">
        <v>840</v>
      </c>
      <c r="AK9" s="20" t="s">
        <v>753</v>
      </c>
      <c r="AL9" s="20" t="s">
        <v>985</v>
      </c>
      <c r="AM9" s="42" t="s">
        <v>749</v>
      </c>
      <c r="AN9" s="20" t="s">
        <v>1131</v>
      </c>
      <c r="AO9" s="7" t="s">
        <v>734</v>
      </c>
      <c r="AP9" s="20" t="s">
        <v>1110</v>
      </c>
      <c r="AQ9" s="20" t="s">
        <v>828</v>
      </c>
      <c r="AR9" s="7" t="s">
        <v>836</v>
      </c>
      <c r="AS9" s="20" t="s">
        <v>1118</v>
      </c>
      <c r="AT9" s="20" t="s">
        <v>1159</v>
      </c>
      <c r="AU9" s="20" t="s">
        <v>1052</v>
      </c>
      <c r="AV9" s="20" t="s">
        <v>1069</v>
      </c>
      <c r="AW9" s="43" t="s">
        <v>890</v>
      </c>
      <c r="AX9" s="42" t="s">
        <v>1176</v>
      </c>
      <c r="AY9" s="47" t="s">
        <v>978</v>
      </c>
      <c r="AZ9" s="8" t="s">
        <v>806</v>
      </c>
      <c r="BA9" s="20" t="s">
        <v>909</v>
      </c>
      <c r="BB9" s="20" t="s">
        <v>727</v>
      </c>
      <c r="BC9" s="43" t="s">
        <v>915</v>
      </c>
      <c r="BD9" s="20" t="s">
        <v>873</v>
      </c>
      <c r="BE9" s="20" t="s">
        <v>1097</v>
      </c>
      <c r="BF9" s="20" t="s">
        <v>869</v>
      </c>
      <c r="BG9" s="20" t="s">
        <v>1056</v>
      </c>
      <c r="BH9" s="43" t="s">
        <v>1049</v>
      </c>
      <c r="BI9" s="20" t="s">
        <v>1033</v>
      </c>
      <c r="BJ9" s="20" t="s">
        <v>1146</v>
      </c>
      <c r="BK9" s="43" t="s">
        <v>946</v>
      </c>
      <c r="BL9" s="20" t="s">
        <v>1079</v>
      </c>
      <c r="BM9" s="20" t="s">
        <v>826</v>
      </c>
      <c r="BN9" s="43" t="s">
        <v>841</v>
      </c>
      <c r="BO9" s="20" t="s">
        <v>927</v>
      </c>
      <c r="BP9" s="43" t="s">
        <v>1021</v>
      </c>
      <c r="BQ9" s="20" t="s">
        <v>782</v>
      </c>
      <c r="BR9" s="20" t="s">
        <v>1119</v>
      </c>
      <c r="BS9" s="43" t="s">
        <v>1089</v>
      </c>
      <c r="BT9" s="20" t="s">
        <v>882</v>
      </c>
      <c r="BU9" s="20" t="s">
        <v>885</v>
      </c>
      <c r="BV9" s="43" t="s">
        <v>1153</v>
      </c>
      <c r="BW9" s="20" t="s">
        <v>1046</v>
      </c>
      <c r="BX9" s="20" t="s">
        <v>887</v>
      </c>
      <c r="BY9" s="20" t="s">
        <v>901</v>
      </c>
      <c r="BZ9" s="20" t="s">
        <v>754</v>
      </c>
      <c r="CA9" s="43" t="s">
        <v>1105</v>
      </c>
      <c r="CB9" s="20" t="s">
        <v>1061</v>
      </c>
      <c r="CC9" s="20" t="s">
        <v>795</v>
      </c>
      <c r="CD9" s="43" t="s">
        <v>837</v>
      </c>
      <c r="CE9" s="20" t="s">
        <v>715</v>
      </c>
      <c r="CF9" s="20" t="s">
        <v>931</v>
      </c>
      <c r="CG9" s="43" t="s">
        <v>1091</v>
      </c>
      <c r="CH9" s="20" t="s">
        <v>928</v>
      </c>
      <c r="CI9" s="43" t="s">
        <v>799</v>
      </c>
      <c r="CJ9" s="20" t="s">
        <v>1126</v>
      </c>
      <c r="CK9" s="20" t="s">
        <v>759</v>
      </c>
      <c r="CL9" s="43" t="s">
        <v>923</v>
      </c>
      <c r="CM9" s="20" t="s">
        <v>872</v>
      </c>
      <c r="CN9" s="20" t="s">
        <v>966</v>
      </c>
      <c r="CO9" s="43" t="s">
        <v>709</v>
      </c>
      <c r="CP9" s="20" t="s">
        <v>1096</v>
      </c>
      <c r="CQ9" s="20" t="s">
        <v>867</v>
      </c>
      <c r="CR9" s="20" t="s">
        <v>744</v>
      </c>
      <c r="CS9" s="20" t="s">
        <v>952</v>
      </c>
      <c r="CT9" s="43" t="s">
        <v>835</v>
      </c>
      <c r="CU9" s="20" t="s">
        <v>1111</v>
      </c>
      <c r="CV9" s="20" t="s">
        <v>725</v>
      </c>
      <c r="CW9" s="43" t="s">
        <v>961</v>
      </c>
      <c r="CX9" s="20" t="s">
        <v>717</v>
      </c>
      <c r="CY9" s="20" t="s">
        <v>1130</v>
      </c>
      <c r="CZ9" s="20" t="s">
        <v>706</v>
      </c>
      <c r="DA9" s="20" t="s">
        <v>722</v>
      </c>
      <c r="DB9" s="20" t="s">
        <v>920</v>
      </c>
      <c r="DC9" s="20" t="s">
        <v>781</v>
      </c>
      <c r="DD9" s="20" t="s">
        <v>755</v>
      </c>
      <c r="DE9" s="43" t="s">
        <v>877</v>
      </c>
      <c r="DF9" s="20" t="s">
        <v>787</v>
      </c>
      <c r="DG9" s="20" t="s">
        <v>1010</v>
      </c>
      <c r="DH9" s="43" t="s">
        <v>888</v>
      </c>
      <c r="DI9" s="20" t="s">
        <v>973</v>
      </c>
      <c r="DJ9" s="43" t="s">
        <v>988</v>
      </c>
      <c r="DK9" s="20" t="s">
        <v>902</v>
      </c>
      <c r="DL9" s="38" t="s">
        <v>828</v>
      </c>
      <c r="DM9" s="43" t="s">
        <v>800</v>
      </c>
      <c r="DN9" s="20" t="s">
        <v>1043</v>
      </c>
      <c r="DO9" s="20" t="s">
        <v>763</v>
      </c>
      <c r="DP9" s="43" t="s">
        <v>877</v>
      </c>
      <c r="DQ9" s="20" t="s">
        <v>784</v>
      </c>
      <c r="DR9" s="20" t="s">
        <v>985</v>
      </c>
      <c r="DS9" s="20" t="s">
        <v>746</v>
      </c>
      <c r="DT9" s="20" t="s">
        <v>927</v>
      </c>
      <c r="DU9" s="38" t="s">
        <v>933</v>
      </c>
      <c r="DV9" s="42" t="s">
        <v>750</v>
      </c>
      <c r="DW9" s="20" t="s">
        <v>875</v>
      </c>
      <c r="DX9" s="38" t="s">
        <v>742</v>
      </c>
      <c r="DY9" s="20" t="s">
        <v>785</v>
      </c>
      <c r="DZ9" s="20" t="s">
        <v>1146</v>
      </c>
      <c r="EA9" s="70" t="s">
        <v>806</v>
      </c>
      <c r="EB9" s="20" t="s">
        <v>884</v>
      </c>
      <c r="EC9" s="54" t="s">
        <v>887</v>
      </c>
      <c r="ED9" s="20" t="s">
        <v>1109</v>
      </c>
      <c r="EE9" s="20" t="s">
        <v>818</v>
      </c>
      <c r="EF9" s="20" t="s">
        <v>834</v>
      </c>
      <c r="EG9" s="20" t="s">
        <v>1025</v>
      </c>
      <c r="EH9" s="20" t="s">
        <v>1119</v>
      </c>
      <c r="EI9" s="43" t="s">
        <v>735</v>
      </c>
      <c r="EJ9" s="20" t="s">
        <v>882</v>
      </c>
      <c r="EK9" s="20" t="s">
        <v>931</v>
      </c>
      <c r="EL9" s="20" t="s">
        <v>738</v>
      </c>
      <c r="EM9" s="20" t="s">
        <v>721</v>
      </c>
      <c r="EN9" s="20" t="s">
        <v>887</v>
      </c>
      <c r="EO9" s="70" t="s">
        <v>901</v>
      </c>
      <c r="EP9" s="20" t="s">
        <v>754</v>
      </c>
      <c r="EQ9" s="43" t="s">
        <v>1106</v>
      </c>
      <c r="ER9" s="20" t="s">
        <v>871</v>
      </c>
      <c r="ES9" s="20" t="s">
        <v>1071</v>
      </c>
      <c r="ET9" s="20" t="s">
        <v>709</v>
      </c>
      <c r="EU9" s="20" t="s">
        <v>908</v>
      </c>
      <c r="EV9" s="20" t="s">
        <v>867</v>
      </c>
      <c r="EW9" s="20" t="s">
        <v>906</v>
      </c>
      <c r="EX9" s="20" t="s">
        <v>858</v>
      </c>
      <c r="EY9" s="20" t="s">
        <v>1038</v>
      </c>
      <c r="EZ9" s="7" t="s">
        <v>780</v>
      </c>
      <c r="FA9" s="20" t="s">
        <v>1086</v>
      </c>
      <c r="FB9" s="20" t="s">
        <v>704</v>
      </c>
      <c r="FC9" s="20" t="s">
        <v>850</v>
      </c>
      <c r="FD9" s="20" t="s">
        <v>821</v>
      </c>
      <c r="FE9" s="20" t="s">
        <v>709</v>
      </c>
      <c r="FF9" s="20" t="s">
        <v>748</v>
      </c>
      <c r="FG9" s="20" t="s">
        <v>770</v>
      </c>
      <c r="FH9" s="20" t="s">
        <v>744</v>
      </c>
      <c r="FI9" s="20" t="s">
        <v>952</v>
      </c>
      <c r="FJ9" s="20" t="s">
        <v>835</v>
      </c>
      <c r="FK9" s="7" t="s">
        <v>879</v>
      </c>
      <c r="FL9" s="20" t="s">
        <v>1162</v>
      </c>
      <c r="FM9" s="20" t="s">
        <v>808</v>
      </c>
      <c r="FN9" s="20" t="s">
        <v>752</v>
      </c>
      <c r="FO9" s="20" t="s">
        <v>853</v>
      </c>
      <c r="FP9" s="20" t="s">
        <v>1051</v>
      </c>
      <c r="FQ9" s="20" t="s">
        <v>1121</v>
      </c>
      <c r="FR9" s="20" t="s">
        <v>767</v>
      </c>
      <c r="FS9" s="20" t="s">
        <v>1032</v>
      </c>
      <c r="FT9" s="7" t="s">
        <v>1151</v>
      </c>
      <c r="FU9" s="20" t="s">
        <v>1152</v>
      </c>
      <c r="FV9" s="20" t="s">
        <v>814</v>
      </c>
      <c r="FW9" s="20" t="s">
        <v>997</v>
      </c>
      <c r="FX9" s="20" t="s">
        <v>900</v>
      </c>
      <c r="FY9" s="20" t="s">
        <v>747</v>
      </c>
      <c r="FZ9" s="20" t="s">
        <v>988</v>
      </c>
      <c r="GA9" s="20" t="s">
        <v>902</v>
      </c>
      <c r="GB9" s="20" t="s">
        <v>828</v>
      </c>
      <c r="GC9" s="20" t="s">
        <v>18905</v>
      </c>
      <c r="GD9" s="25" t="s">
        <v>9007</v>
      </c>
      <c r="GE9" s="20" t="s">
        <v>726</v>
      </c>
      <c r="GF9" s="20" t="s">
        <v>1168</v>
      </c>
      <c r="GG9" s="20" t="s">
        <v>1045</v>
      </c>
      <c r="GH9" s="20" t="s">
        <v>985</v>
      </c>
      <c r="GI9" s="32" t="s">
        <v>749</v>
      </c>
      <c r="GJ9" s="20" t="s">
        <v>1131</v>
      </c>
      <c r="GK9" s="20" t="s">
        <v>833</v>
      </c>
      <c r="GL9" s="20" t="s">
        <v>711</v>
      </c>
      <c r="GM9" s="20" t="s">
        <v>941</v>
      </c>
      <c r="GN9" s="20" t="s">
        <v>954</v>
      </c>
      <c r="GO9" s="20" t="s">
        <v>813</v>
      </c>
      <c r="GP9" s="20" t="s">
        <v>904</v>
      </c>
      <c r="GQ9" s="20" t="s">
        <v>1023</v>
      </c>
      <c r="GR9" s="20" t="s">
        <v>753</v>
      </c>
      <c r="GS9" s="20" t="s">
        <v>912</v>
      </c>
      <c r="GT9" s="20" t="s">
        <v>1176</v>
      </c>
      <c r="GU9" s="20" t="s">
        <v>760</v>
      </c>
      <c r="GV9" s="20" t="s">
        <v>1039</v>
      </c>
      <c r="GW9" s="32" t="s">
        <v>909</v>
      </c>
      <c r="GX9" s="20" t="s">
        <v>822</v>
      </c>
      <c r="GY9" s="20" t="s">
        <v>705</v>
      </c>
      <c r="GZ9" s="20" t="s">
        <v>788</v>
      </c>
      <c r="HA9" s="20" t="s">
        <v>957</v>
      </c>
      <c r="HB9" s="20" t="s">
        <v>1100</v>
      </c>
      <c r="HC9" s="20" t="s">
        <v>1056</v>
      </c>
      <c r="HD9" s="20" t="s">
        <v>1063</v>
      </c>
      <c r="HE9" s="20" t="s">
        <v>1033</v>
      </c>
      <c r="HF9" s="20" t="s">
        <v>762</v>
      </c>
      <c r="HG9" s="20" t="s">
        <v>946</v>
      </c>
      <c r="HH9" s="20" t="s">
        <v>1185</v>
      </c>
      <c r="HI9" s="20" t="s">
        <v>971</v>
      </c>
      <c r="HJ9" s="20" t="s">
        <v>709</v>
      </c>
      <c r="HK9" s="20" t="s">
        <v>927</v>
      </c>
      <c r="HL9" s="20" t="s">
        <v>834</v>
      </c>
      <c r="HM9" s="20" t="s">
        <v>782</v>
      </c>
      <c r="HN9" s="20" t="s">
        <v>1119</v>
      </c>
      <c r="HO9" s="20" t="s">
        <v>1089</v>
      </c>
      <c r="HP9" s="32" t="s">
        <v>880</v>
      </c>
      <c r="HQ9" s="20" t="s">
        <v>820</v>
      </c>
      <c r="HR9" s="20" t="s">
        <v>1181</v>
      </c>
      <c r="HS9" s="20" t="s">
        <v>884</v>
      </c>
      <c r="HT9" s="20" t="s">
        <v>887</v>
      </c>
      <c r="HU9" s="20" t="s">
        <v>891</v>
      </c>
      <c r="HV9" s="20" t="s">
        <v>754</v>
      </c>
      <c r="HW9" s="20" t="s">
        <v>942</v>
      </c>
      <c r="HX9" s="20" t="s">
        <v>844</v>
      </c>
      <c r="HY9" s="20" t="s">
        <v>829</v>
      </c>
      <c r="HZ9" s="20" t="s">
        <v>18909</v>
      </c>
      <c r="IA9" s="20" t="s">
        <v>1084</v>
      </c>
      <c r="IB9" s="20" t="s">
        <v>931</v>
      </c>
      <c r="IC9" s="20" t="s">
        <v>738</v>
      </c>
      <c r="ID9" s="20" t="s">
        <v>928</v>
      </c>
      <c r="IE9" s="20" t="s">
        <v>18912</v>
      </c>
      <c r="IF9" s="20" t="s">
        <v>780</v>
      </c>
      <c r="IG9" s="20" t="s">
        <v>759</v>
      </c>
      <c r="IH9" s="20" t="s">
        <v>923</v>
      </c>
      <c r="II9" s="20" t="s">
        <v>1061</v>
      </c>
      <c r="IJ9" s="20" t="s">
        <v>1071</v>
      </c>
      <c r="IK9" s="20" t="s">
        <v>709</v>
      </c>
      <c r="IL9" s="20" t="s">
        <v>1096</v>
      </c>
      <c r="IM9" s="20" t="s">
        <v>867</v>
      </c>
      <c r="IN9" s="20" t="s">
        <v>744</v>
      </c>
      <c r="IO9" s="20" t="s">
        <v>952</v>
      </c>
      <c r="IP9" s="20" t="s">
        <v>835</v>
      </c>
      <c r="IQ9" s="20" t="s">
        <v>815</v>
      </c>
      <c r="IR9" s="20" t="s">
        <v>9020</v>
      </c>
      <c r="IS9" s="20" t="s">
        <v>704</v>
      </c>
      <c r="IT9" s="20" t="s">
        <v>717</v>
      </c>
      <c r="IU9" s="20" t="s">
        <v>1130</v>
      </c>
      <c r="IV9" s="20" t="s">
        <v>9021</v>
      </c>
      <c r="IW9" s="7" t="s">
        <v>722</v>
      </c>
      <c r="IX9" s="20" t="s">
        <v>920</v>
      </c>
      <c r="IY9" s="13" t="s">
        <v>743</v>
      </c>
      <c r="IZ9" s="20" t="s">
        <v>755</v>
      </c>
      <c r="JA9" s="20" t="s">
        <v>804</v>
      </c>
      <c r="JB9" s="20" t="s">
        <v>784</v>
      </c>
      <c r="JC9" s="20" t="s">
        <v>1162</v>
      </c>
      <c r="JD9" s="20" t="s">
        <v>838</v>
      </c>
      <c r="JE9" s="20" t="s">
        <v>752</v>
      </c>
      <c r="JF9" s="20" t="s">
        <v>1003</v>
      </c>
      <c r="JG9" s="20" t="s">
        <v>856</v>
      </c>
      <c r="JH9" s="20" t="s">
        <v>1036</v>
      </c>
      <c r="JI9" s="20" t="s">
        <v>800</v>
      </c>
      <c r="JJ9" s="32" t="s">
        <v>870</v>
      </c>
      <c r="JK9" s="7" t="s">
        <v>863</v>
      </c>
      <c r="JL9" s="20" t="s">
        <v>736</v>
      </c>
      <c r="JM9" s="20" t="s">
        <v>1068</v>
      </c>
      <c r="JN9" s="20" t="s">
        <v>1048</v>
      </c>
      <c r="JO9" s="20" t="s">
        <v>18918</v>
      </c>
      <c r="JP9" s="20" t="s">
        <v>860</v>
      </c>
      <c r="JQ9" s="20" t="s">
        <v>988</v>
      </c>
      <c r="JR9" s="20" t="s">
        <v>1110</v>
      </c>
      <c r="JS9" s="20" t="s">
        <v>757</v>
      </c>
      <c r="JT9" s="20" t="s">
        <v>1075</v>
      </c>
      <c r="JU9" s="7" t="s">
        <v>845</v>
      </c>
      <c r="JV9" s="20" t="s">
        <v>904</v>
      </c>
      <c r="JW9" s="20" t="s">
        <v>840</v>
      </c>
      <c r="JX9" s="20" t="s">
        <v>753</v>
      </c>
      <c r="JY9" s="20" t="s">
        <v>912</v>
      </c>
      <c r="JZ9" s="20" t="s">
        <v>937</v>
      </c>
      <c r="KA9" s="20" t="s">
        <v>723</v>
      </c>
      <c r="KB9" s="20" t="s">
        <v>953</v>
      </c>
      <c r="KC9" s="20" t="s">
        <v>711</v>
      </c>
      <c r="KD9" s="20" t="s">
        <v>1058</v>
      </c>
      <c r="KE9" s="20" t="s">
        <v>777</v>
      </c>
      <c r="KF9" s="20" t="s">
        <v>893</v>
      </c>
      <c r="KG9" s="20" t="s">
        <v>957</v>
      </c>
      <c r="KH9" s="20" t="s">
        <v>708</v>
      </c>
      <c r="KI9" s="20" t="s">
        <v>1069</v>
      </c>
      <c r="KJ9" s="20" t="s">
        <v>1074</v>
      </c>
      <c r="KK9" s="20" t="s">
        <v>1176</v>
      </c>
      <c r="KL9" s="20" t="s">
        <v>903</v>
      </c>
      <c r="KM9" s="20" t="s">
        <v>806</v>
      </c>
      <c r="KN9" s="20" t="s">
        <v>1185</v>
      </c>
      <c r="KO9" s="7" t="s">
        <v>727</v>
      </c>
      <c r="KP9" s="7" t="s">
        <v>1138</v>
      </c>
      <c r="KQ9" s="20" t="s">
        <v>873</v>
      </c>
      <c r="KR9" s="20" t="s">
        <v>1097</v>
      </c>
      <c r="KS9" s="7" t="s">
        <v>869</v>
      </c>
      <c r="KT9" s="20" t="s">
        <v>1173</v>
      </c>
      <c r="KU9" s="20" t="s">
        <v>1049</v>
      </c>
      <c r="KV9" s="7" t="s">
        <v>785</v>
      </c>
      <c r="KW9" s="20" t="s">
        <v>1146</v>
      </c>
      <c r="KX9" s="20" t="s">
        <v>868</v>
      </c>
      <c r="KY9" s="20" t="s">
        <v>884</v>
      </c>
      <c r="KZ9" s="20" t="s">
        <v>918</v>
      </c>
      <c r="LA9" s="20" t="s">
        <v>745</v>
      </c>
      <c r="LB9" s="20" t="s">
        <v>1112</v>
      </c>
      <c r="LC9" s="20" t="s">
        <v>834</v>
      </c>
      <c r="LD9" s="7" t="s">
        <v>782</v>
      </c>
      <c r="LE9" s="20" t="s">
        <v>1119</v>
      </c>
      <c r="LF9" s="20" t="s">
        <v>741</v>
      </c>
      <c r="LG9" s="20" t="s">
        <v>882</v>
      </c>
      <c r="LH9" s="20" t="s">
        <v>885</v>
      </c>
      <c r="LI9" s="43" t="s">
        <v>1153</v>
      </c>
      <c r="LJ9" s="20" t="s">
        <v>850</v>
      </c>
      <c r="LK9" s="20" t="s">
        <v>853</v>
      </c>
      <c r="LL9" s="20" t="s">
        <v>1098</v>
      </c>
      <c r="LM9" s="20" t="s">
        <v>722</v>
      </c>
      <c r="LN9" s="20" t="s">
        <v>733</v>
      </c>
      <c r="LO9" s="20" t="s">
        <v>1032</v>
      </c>
      <c r="LP9" s="7" t="s">
        <v>863</v>
      </c>
      <c r="LQ9" s="20" t="s">
        <v>877</v>
      </c>
      <c r="LR9" s="20" t="s">
        <v>787</v>
      </c>
      <c r="LS9" s="20" t="s">
        <v>823</v>
      </c>
      <c r="LT9" s="8" t="s">
        <v>838</v>
      </c>
      <c r="LU9" s="7" t="s">
        <v>747</v>
      </c>
      <c r="LV9" s="42" t="s">
        <v>1003</v>
      </c>
      <c r="LW9" s="7" t="s">
        <v>1174</v>
      </c>
      <c r="LX9" s="20" t="s">
        <v>1019</v>
      </c>
      <c r="LY9" s="20" t="s">
        <v>800</v>
      </c>
      <c r="LZ9" s="20" t="s">
        <v>783</v>
      </c>
      <c r="MA9" s="13" t="s">
        <v>863</v>
      </c>
      <c r="MB9" s="7" t="s">
        <v>736</v>
      </c>
      <c r="MC9" s="20" t="s">
        <v>1140</v>
      </c>
      <c r="MD9" s="7" t="s">
        <v>764</v>
      </c>
      <c r="ME9" s="7" t="s">
        <v>980</v>
      </c>
      <c r="MF9" s="20" t="s">
        <v>1131</v>
      </c>
      <c r="MG9" s="20" t="s">
        <v>988</v>
      </c>
      <c r="MH9" s="20" t="s">
        <v>711</v>
      </c>
      <c r="MI9" s="7" t="s">
        <v>724</v>
      </c>
      <c r="MJ9" s="20" t="s">
        <v>1099</v>
      </c>
      <c r="MK9" s="20" t="s">
        <v>1118</v>
      </c>
      <c r="ML9" s="20" t="s">
        <v>904</v>
      </c>
      <c r="MM9" s="20" t="s">
        <v>840</v>
      </c>
      <c r="MN9" s="20" t="s">
        <v>753</v>
      </c>
      <c r="MO9" s="20" t="s">
        <v>1074</v>
      </c>
      <c r="MP9" s="20" t="s">
        <v>843</v>
      </c>
      <c r="MQ9" s="20" t="s">
        <v>1218</v>
      </c>
      <c r="MR9" s="20" t="s">
        <v>924</v>
      </c>
      <c r="MS9" s="7" t="s">
        <v>909</v>
      </c>
      <c r="MT9" s="20" t="s">
        <v>1133</v>
      </c>
      <c r="MU9" s="20" t="s">
        <v>777</v>
      </c>
      <c r="MV9" s="20" t="s">
        <v>893</v>
      </c>
      <c r="MW9" s="20" t="s">
        <v>957</v>
      </c>
      <c r="MX9" s="20" t="s">
        <v>1100</v>
      </c>
      <c r="MY9" s="20" t="s">
        <v>817</v>
      </c>
      <c r="MZ9" s="20" t="s">
        <v>769</v>
      </c>
      <c r="NA9" s="20" t="s">
        <v>947</v>
      </c>
      <c r="NB9" s="20" t="s">
        <v>758</v>
      </c>
      <c r="NC9" s="20" t="s">
        <v>806</v>
      </c>
      <c r="ND9" s="7" t="s">
        <v>714</v>
      </c>
      <c r="NE9" s="20" t="s">
        <v>971</v>
      </c>
      <c r="NF9" s="20" t="s">
        <v>1138</v>
      </c>
      <c r="NG9" s="20" t="s">
        <v>927</v>
      </c>
      <c r="NH9" s="20" t="s">
        <v>773</v>
      </c>
      <c r="NI9" s="20" t="s">
        <v>782</v>
      </c>
      <c r="NJ9" s="7" t="s">
        <v>791</v>
      </c>
      <c r="NK9" s="7" t="s">
        <v>1049</v>
      </c>
      <c r="NL9" s="20" t="s">
        <v>785</v>
      </c>
      <c r="NM9" s="20" t="s">
        <v>820</v>
      </c>
      <c r="NN9" s="7" t="s">
        <v>868</v>
      </c>
      <c r="NO9" s="7" t="s">
        <v>1172</v>
      </c>
      <c r="NP9" s="20" t="s">
        <v>998</v>
      </c>
      <c r="NQ9" s="7" t="s">
        <v>18931</v>
      </c>
      <c r="NR9" s="20" t="s">
        <v>939</v>
      </c>
      <c r="NS9" s="20" t="s">
        <v>1106</v>
      </c>
      <c r="NT9" s="20" t="s">
        <v>844</v>
      </c>
      <c r="NU9" s="20" t="s">
        <v>1119</v>
      </c>
      <c r="NV9" s="7" t="s">
        <v>741</v>
      </c>
      <c r="NW9" s="20" t="s">
        <v>882</v>
      </c>
      <c r="NX9" s="7" t="s">
        <v>931</v>
      </c>
      <c r="NY9" s="20" t="s">
        <v>738</v>
      </c>
      <c r="NZ9" s="7" t="s">
        <v>716</v>
      </c>
      <c r="OA9" s="20" t="s">
        <v>18933</v>
      </c>
      <c r="OB9" s="7" t="s">
        <v>1154</v>
      </c>
      <c r="OC9" s="20" t="s">
        <v>930</v>
      </c>
      <c r="OD9" s="7" t="s">
        <v>774</v>
      </c>
      <c r="OE9" s="20" t="s">
        <v>1061</v>
      </c>
      <c r="OF9" s="7" t="s">
        <v>795</v>
      </c>
      <c r="OG9" s="7" t="s">
        <v>1076</v>
      </c>
      <c r="OH9" s="7" t="s">
        <v>1096</v>
      </c>
      <c r="OI9" s="7" t="s">
        <v>1178</v>
      </c>
      <c r="OJ9" s="7" t="s">
        <v>906</v>
      </c>
      <c r="OK9" s="20" t="s">
        <v>858</v>
      </c>
      <c r="OL9" s="108" t="s">
        <v>772</v>
      </c>
      <c r="OM9" s="7" t="s">
        <v>780</v>
      </c>
      <c r="ON9" s="20" t="s">
        <v>725</v>
      </c>
      <c r="OO9" s="7" t="s">
        <v>704</v>
      </c>
      <c r="OP9" s="7" t="s">
        <v>717</v>
      </c>
      <c r="OQ9" s="20" t="s">
        <v>821</v>
      </c>
      <c r="OR9" s="7" t="s">
        <v>1012</v>
      </c>
      <c r="OS9" s="20" t="s">
        <v>748</v>
      </c>
      <c r="OT9" s="20" t="s">
        <v>949</v>
      </c>
      <c r="OU9" s="20" t="s">
        <v>744</v>
      </c>
      <c r="OV9" s="20" t="s">
        <v>952</v>
      </c>
      <c r="OW9" s="20" t="s">
        <v>1065</v>
      </c>
      <c r="OX9" s="20" t="s">
        <v>784</v>
      </c>
      <c r="OY9" s="20" t="s">
        <v>1162</v>
      </c>
      <c r="OZ9" s="20" t="s">
        <v>808</v>
      </c>
      <c r="PA9" s="7" t="s">
        <v>752</v>
      </c>
      <c r="PB9" s="20" t="s">
        <v>972</v>
      </c>
      <c r="PC9" s="20" t="s">
        <v>1051</v>
      </c>
      <c r="PD9" s="20" t="s">
        <v>1121</v>
      </c>
      <c r="PE9" s="20" t="s">
        <v>767</v>
      </c>
      <c r="PF9" s="13" t="s">
        <v>870</v>
      </c>
      <c r="PG9" s="42" t="s">
        <v>760</v>
      </c>
      <c r="PH9" s="20" t="s">
        <v>833</v>
      </c>
      <c r="PI9" s="20" t="s">
        <v>1185</v>
      </c>
      <c r="PJ9" s="20" t="s">
        <v>1020</v>
      </c>
      <c r="PK9" s="20" t="s">
        <v>915</v>
      </c>
      <c r="PL9" s="13" t="s">
        <v>873</v>
      </c>
      <c r="PM9" s="20" t="s">
        <v>8995</v>
      </c>
      <c r="PN9" s="20" t="s">
        <v>869</v>
      </c>
      <c r="PO9" s="7" t="s">
        <v>875</v>
      </c>
      <c r="PP9" s="20" t="s">
        <v>1063</v>
      </c>
      <c r="PQ9" s="20" t="s">
        <v>785</v>
      </c>
      <c r="PR9" s="20" t="s">
        <v>762</v>
      </c>
      <c r="PS9" s="20" t="s">
        <v>946</v>
      </c>
      <c r="PT9" s="20" t="s">
        <v>1185</v>
      </c>
      <c r="PU9" s="20" t="s">
        <v>18941</v>
      </c>
      <c r="PV9" s="20" t="s">
        <v>841</v>
      </c>
      <c r="PW9" s="20" t="s">
        <v>927</v>
      </c>
      <c r="PX9" s="20" t="s">
        <v>834</v>
      </c>
      <c r="PY9" s="20" t="s">
        <v>782</v>
      </c>
      <c r="PZ9" s="7" t="s">
        <v>791</v>
      </c>
      <c r="QA9" s="20" t="s">
        <v>735</v>
      </c>
      <c r="QB9" s="20" t="s">
        <v>882</v>
      </c>
      <c r="QC9" s="20" t="s">
        <v>820</v>
      </c>
      <c r="QD9" s="7" t="s">
        <v>1181</v>
      </c>
      <c r="QE9" s="7" t="s">
        <v>884</v>
      </c>
      <c r="QF9" s="20" t="s">
        <v>887</v>
      </c>
      <c r="QG9" s="7" t="s">
        <v>901</v>
      </c>
      <c r="QH9" s="20" t="s">
        <v>754</v>
      </c>
      <c r="QI9" s="7" t="s">
        <v>1105</v>
      </c>
      <c r="QJ9" s="20" t="s">
        <v>871</v>
      </c>
      <c r="QK9" s="20" t="s">
        <v>1142</v>
      </c>
      <c r="QL9" s="7" t="s">
        <v>1060</v>
      </c>
      <c r="QM9" s="20" t="s">
        <v>715</v>
      </c>
      <c r="QN9" s="7" t="s">
        <v>931</v>
      </c>
      <c r="QO9" s="20" t="s">
        <v>738</v>
      </c>
      <c r="QP9" s="7" t="s">
        <v>858</v>
      </c>
      <c r="QQ9" s="20" t="s">
        <v>732</v>
      </c>
      <c r="QR9" s="7" t="s">
        <v>780</v>
      </c>
      <c r="QS9" s="20" t="s">
        <v>759</v>
      </c>
      <c r="QT9" s="7" t="s">
        <v>923</v>
      </c>
      <c r="QU9" s="20" t="s">
        <v>892</v>
      </c>
      <c r="QV9" s="20" t="s">
        <v>966</v>
      </c>
      <c r="QW9" s="20" t="s">
        <v>709</v>
      </c>
      <c r="QX9" s="20" t="s">
        <v>1096</v>
      </c>
      <c r="QY9" s="20" t="s">
        <v>867</v>
      </c>
      <c r="QZ9" s="20" t="s">
        <v>1144</v>
      </c>
      <c r="RA9" s="20" t="s">
        <v>952</v>
      </c>
      <c r="RB9" s="20" t="s">
        <v>934</v>
      </c>
      <c r="RC9" s="20" t="s">
        <v>815</v>
      </c>
      <c r="RD9" s="20" t="s">
        <v>725</v>
      </c>
      <c r="RE9" s="20" t="s">
        <v>961</v>
      </c>
      <c r="RF9" s="20" t="s">
        <v>717</v>
      </c>
      <c r="RG9" s="20" t="s">
        <v>1130</v>
      </c>
      <c r="RH9" s="20" t="s">
        <v>706</v>
      </c>
      <c r="RI9" s="20" t="s">
        <v>722</v>
      </c>
      <c r="RJ9" s="20" t="s">
        <v>949</v>
      </c>
      <c r="RK9" s="20" t="s">
        <v>743</v>
      </c>
      <c r="RL9" s="20" t="s">
        <v>1006</v>
      </c>
      <c r="RM9" s="20" t="s">
        <v>804</v>
      </c>
      <c r="RN9" s="20" t="s">
        <v>787</v>
      </c>
      <c r="RO9" s="20" t="s">
        <v>1162</v>
      </c>
      <c r="RP9" s="20" t="s">
        <v>808</v>
      </c>
      <c r="RQ9" s="20" t="s">
        <v>752</v>
      </c>
      <c r="RR9" s="20" t="s">
        <v>726</v>
      </c>
      <c r="RS9" s="20" t="s">
        <v>902</v>
      </c>
      <c r="RT9" s="20" t="s">
        <v>828</v>
      </c>
      <c r="RU9" s="20" t="s">
        <v>949</v>
      </c>
      <c r="RV9" s="20" t="s">
        <v>900</v>
      </c>
      <c r="RW9" s="20" t="s">
        <v>863</v>
      </c>
      <c r="RX9" s="20" t="s">
        <v>736</v>
      </c>
      <c r="RY9" s="20" t="s">
        <v>1068</v>
      </c>
      <c r="RZ9" s="20" t="s">
        <v>1048</v>
      </c>
      <c r="SA9" s="7" t="s">
        <v>900</v>
      </c>
      <c r="SB9" s="20" t="s">
        <v>1007</v>
      </c>
      <c r="SC9" s="20" t="s">
        <v>988</v>
      </c>
      <c r="SD9" s="20" t="s">
        <v>1077</v>
      </c>
      <c r="SE9" s="20" t="s">
        <v>1121</v>
      </c>
      <c r="SF9" s="20" t="s">
        <v>1162</v>
      </c>
      <c r="SG9" s="20" t="s">
        <v>838</v>
      </c>
      <c r="SH9" s="20" t="s">
        <v>1055</v>
      </c>
      <c r="SI9" s="20" t="s">
        <v>1041</v>
      </c>
      <c r="SJ9" s="20" t="s">
        <v>1045</v>
      </c>
      <c r="SK9" s="20" t="s">
        <v>1048</v>
      </c>
      <c r="SL9" s="7" t="s">
        <v>746</v>
      </c>
      <c r="SM9" s="20" t="s">
        <v>1055</v>
      </c>
      <c r="SN9" s="20" t="s">
        <v>972</v>
      </c>
      <c r="SO9" s="20" t="s">
        <v>711</v>
      </c>
      <c r="SP9" s="20" t="s">
        <v>1047</v>
      </c>
      <c r="SQ9" s="20" t="s">
        <v>733</v>
      </c>
      <c r="SR9" s="20" t="s">
        <v>893</v>
      </c>
      <c r="SS9" s="20" t="s">
        <v>1159</v>
      </c>
      <c r="ST9" s="20" t="s">
        <v>1108</v>
      </c>
      <c r="SU9" s="7" t="s">
        <v>753</v>
      </c>
      <c r="SV9" s="20" t="s">
        <v>769</v>
      </c>
      <c r="SW9" s="20" t="s">
        <v>1092</v>
      </c>
      <c r="SX9" s="20" t="s">
        <v>1114</v>
      </c>
      <c r="SY9" s="20" t="s">
        <v>1003</v>
      </c>
      <c r="SZ9" s="20" t="s">
        <v>714</v>
      </c>
      <c r="TA9" s="20" t="s">
        <v>1133</v>
      </c>
      <c r="TB9" s="20" t="s">
        <v>1138</v>
      </c>
      <c r="TC9" s="7" t="s">
        <v>715</v>
      </c>
      <c r="TD9" s="20" t="s">
        <v>1178</v>
      </c>
      <c r="TE9" s="20" t="s">
        <v>906</v>
      </c>
      <c r="TF9" s="20" t="s">
        <v>858</v>
      </c>
      <c r="TG9" s="20" t="s">
        <v>918</v>
      </c>
      <c r="TH9" s="20" t="s">
        <v>712</v>
      </c>
      <c r="TI9" s="20" t="s">
        <v>759</v>
      </c>
      <c r="TJ9" s="20" t="s">
        <v>1064</v>
      </c>
      <c r="TK9" s="20" t="s">
        <v>872</v>
      </c>
      <c r="TL9" s="20" t="s">
        <v>1071</v>
      </c>
      <c r="TM9" s="20" t="s">
        <v>709</v>
      </c>
      <c r="TN9" s="20" t="s">
        <v>1016</v>
      </c>
      <c r="TO9" s="20" t="s">
        <v>1178</v>
      </c>
      <c r="TP9" s="20" t="s">
        <v>744</v>
      </c>
      <c r="TQ9" s="20" t="s">
        <v>952</v>
      </c>
      <c r="TR9" s="20" t="s">
        <v>772</v>
      </c>
      <c r="TS9" s="20" t="s">
        <v>815</v>
      </c>
      <c r="TT9" s="20" t="s">
        <v>1082</v>
      </c>
      <c r="TU9" s="20" t="s">
        <v>839</v>
      </c>
      <c r="TV9" s="20" t="s">
        <v>963</v>
      </c>
      <c r="TW9" s="20" t="s">
        <v>1071</v>
      </c>
      <c r="TX9" s="20" t="s">
        <v>1076</v>
      </c>
      <c r="TY9" s="20" t="s">
        <v>722</v>
      </c>
      <c r="TZ9" s="20" t="s">
        <v>949</v>
      </c>
      <c r="UA9" s="20" t="s">
        <v>743</v>
      </c>
      <c r="UB9" s="20" t="s">
        <v>863</v>
      </c>
      <c r="UC9" s="20" t="s">
        <v>1152</v>
      </c>
      <c r="UD9" s="20" t="s">
        <v>787</v>
      </c>
      <c r="UE9" s="20" t="s">
        <v>1082</v>
      </c>
      <c r="UF9" s="20" t="s">
        <v>1064</v>
      </c>
      <c r="UG9" s="7" t="s">
        <v>717</v>
      </c>
      <c r="UH9" s="20" t="s">
        <v>972</v>
      </c>
      <c r="UI9" s="20" t="s">
        <v>981</v>
      </c>
      <c r="UJ9" s="20" t="s">
        <v>1019</v>
      </c>
      <c r="UK9" s="20" t="s">
        <v>949</v>
      </c>
      <c r="UL9" s="20" t="s">
        <v>870</v>
      </c>
      <c r="UM9" s="7" t="s">
        <v>1008</v>
      </c>
      <c r="UN9" s="7" t="s">
        <v>766</v>
      </c>
      <c r="UO9" s="20" t="s">
        <v>787</v>
      </c>
      <c r="UP9" s="7" t="s">
        <v>764</v>
      </c>
      <c r="UQ9" s="20" t="s">
        <v>779</v>
      </c>
      <c r="UR9" s="20" t="s">
        <v>747</v>
      </c>
      <c r="US9" s="20" t="s">
        <v>1073</v>
      </c>
      <c r="UT9" s="20" t="s">
        <v>877</v>
      </c>
      <c r="UU9" s="20" t="s">
        <v>1016</v>
      </c>
      <c r="UV9" s="20" t="s">
        <v>802</v>
      </c>
      <c r="UW9" s="20" t="s">
        <v>813</v>
      </c>
      <c r="UX9" s="20" t="s">
        <v>904</v>
      </c>
      <c r="UY9" s="20" t="s">
        <v>840</v>
      </c>
      <c r="UZ9" s="20" t="s">
        <v>753</v>
      </c>
      <c r="VA9" s="20" t="s">
        <v>769</v>
      </c>
      <c r="VB9" s="20" t="s">
        <v>843</v>
      </c>
      <c r="VC9" s="20" t="s">
        <v>1085</v>
      </c>
      <c r="VD9" s="20" t="s">
        <v>1003</v>
      </c>
      <c r="VE9" s="20" t="s">
        <v>909</v>
      </c>
      <c r="VF9" s="20" t="s">
        <v>1047</v>
      </c>
      <c r="VG9" s="20" t="s">
        <v>705</v>
      </c>
      <c r="VH9" s="20" t="s">
        <v>893</v>
      </c>
      <c r="VI9" s="20" t="s">
        <v>861</v>
      </c>
      <c r="VJ9" s="20" t="s">
        <v>869</v>
      </c>
      <c r="VK9" s="7" t="s">
        <v>830</v>
      </c>
      <c r="VL9" s="20" t="s">
        <v>1074</v>
      </c>
      <c r="VM9" s="20" t="s">
        <v>1014</v>
      </c>
      <c r="VN9" s="20" t="s">
        <v>1114</v>
      </c>
      <c r="VO9" s="20" t="s">
        <v>988</v>
      </c>
      <c r="VP9" s="20" t="s">
        <v>1185</v>
      </c>
      <c r="VQ9" s="20" t="s">
        <v>971</v>
      </c>
      <c r="VR9" s="20" t="s">
        <v>1138</v>
      </c>
      <c r="VS9" s="20" t="s">
        <v>1102</v>
      </c>
      <c r="VT9" s="20" t="s">
        <v>1159</v>
      </c>
      <c r="VU9" s="20" t="s">
        <v>979</v>
      </c>
      <c r="VV9" s="20" t="s">
        <v>791</v>
      </c>
      <c r="VW9" s="7" t="s">
        <v>1089</v>
      </c>
      <c r="VX9" s="20" t="s">
        <v>1158</v>
      </c>
      <c r="VY9" s="20" t="s">
        <v>1002</v>
      </c>
      <c r="VZ9" s="20" t="s">
        <v>834</v>
      </c>
      <c r="WA9" s="20" t="s">
        <v>1079</v>
      </c>
      <c r="WB9" s="20" t="s">
        <v>1133</v>
      </c>
      <c r="WC9" s="20" t="s">
        <v>890</v>
      </c>
      <c r="WD9" s="20" t="s">
        <v>880</v>
      </c>
      <c r="WE9" s="7" t="s">
        <v>861</v>
      </c>
      <c r="WF9" s="7" t="s">
        <v>979</v>
      </c>
      <c r="WG9" s="7" t="s">
        <v>1119</v>
      </c>
      <c r="WH9" s="7" t="s">
        <v>998</v>
      </c>
      <c r="WI9" s="7" t="s">
        <v>882</v>
      </c>
      <c r="WJ9" s="7" t="s">
        <v>931</v>
      </c>
      <c r="WK9" s="7" t="s">
        <v>1144</v>
      </c>
      <c r="WL9" s="7" t="s">
        <v>1006</v>
      </c>
      <c r="WM9" s="7" t="s">
        <v>1060</v>
      </c>
      <c r="WN9" s="20" t="s">
        <v>780</v>
      </c>
      <c r="WO9" s="7" t="s">
        <v>1057</v>
      </c>
      <c r="WP9" s="7" t="s">
        <v>770</v>
      </c>
      <c r="WQ9" s="7" t="s">
        <v>1061</v>
      </c>
      <c r="WR9" s="20" t="s">
        <v>1142</v>
      </c>
      <c r="WS9" s="7" t="s">
        <v>1076</v>
      </c>
      <c r="WT9" s="20" t="s">
        <v>1096</v>
      </c>
      <c r="WU9" s="7" t="s">
        <v>1178</v>
      </c>
      <c r="WV9" s="20" t="s">
        <v>743</v>
      </c>
      <c r="WW9" s="7" t="s">
        <v>1006</v>
      </c>
      <c r="WX9" s="7" t="s">
        <v>1071</v>
      </c>
      <c r="WY9" s="7" t="s">
        <v>737</v>
      </c>
      <c r="WZ9" s="7" t="s">
        <v>1148</v>
      </c>
      <c r="XA9" s="20" t="s">
        <v>1103</v>
      </c>
      <c r="XB9" s="7" t="s">
        <v>1153</v>
      </c>
      <c r="XC9" s="20" t="s">
        <v>1027</v>
      </c>
      <c r="XD9" s="7" t="s">
        <v>741</v>
      </c>
      <c r="XE9" s="20" t="s">
        <v>722</v>
      </c>
      <c r="XF9" s="7" t="s">
        <v>1010</v>
      </c>
      <c r="XG9" s="7" t="s">
        <v>1144</v>
      </c>
      <c r="XH9" s="7" t="s">
        <v>726</v>
      </c>
      <c r="XI9" s="7" t="s">
        <v>926</v>
      </c>
      <c r="XJ9" s="7" t="s">
        <v>971</v>
      </c>
      <c r="XK9" s="7" t="s">
        <v>785</v>
      </c>
      <c r="XL9" s="20" t="s">
        <v>1103</v>
      </c>
      <c r="XM9" s="20" t="s">
        <v>906</v>
      </c>
      <c r="XN9" s="20" t="s">
        <v>1008</v>
      </c>
      <c r="XO9" s="20" t="s">
        <v>706</v>
      </c>
      <c r="XP9" s="20" t="s">
        <v>1036</v>
      </c>
      <c r="XQ9" s="20" t="s">
        <v>1010</v>
      </c>
      <c r="XR9" s="20" t="s">
        <v>1127</v>
      </c>
      <c r="XS9" s="20" t="s">
        <v>1151</v>
      </c>
      <c r="XT9" s="20" t="s">
        <v>804</v>
      </c>
      <c r="XU9" s="20" t="s">
        <v>1045</v>
      </c>
      <c r="XV9" s="20" t="s">
        <v>1048</v>
      </c>
      <c r="XW9" s="20" t="s">
        <v>1092</v>
      </c>
      <c r="XX9" s="20" t="s">
        <v>1085</v>
      </c>
      <c r="XY9" s="20" t="s">
        <v>972</v>
      </c>
      <c r="XZ9" s="20" t="s">
        <v>1052</v>
      </c>
      <c r="YA9" s="20" t="s">
        <v>1019</v>
      </c>
      <c r="YB9" s="20" t="s">
        <v>1059</v>
      </c>
      <c r="YC9" s="20" t="s">
        <v>783</v>
      </c>
      <c r="YD9" s="20" t="s">
        <v>978</v>
      </c>
      <c r="YE9" s="20" t="s">
        <v>804</v>
      </c>
      <c r="YF9" s="20" t="s">
        <v>1045</v>
      </c>
      <c r="YG9" s="7" t="s">
        <v>1048</v>
      </c>
      <c r="YH9" s="20" t="s">
        <v>746</v>
      </c>
      <c r="YI9" s="7" t="s">
        <v>1131</v>
      </c>
      <c r="YJ9" s="20" t="s">
        <v>988</v>
      </c>
      <c r="YK9" s="20" t="s">
        <v>1110</v>
      </c>
      <c r="YL9" s="7" t="s">
        <v>756</v>
      </c>
      <c r="YM9" s="20" t="s">
        <v>733</v>
      </c>
      <c r="YN9" s="7" t="s">
        <v>1118</v>
      </c>
      <c r="YO9" s="20" t="s">
        <v>978</v>
      </c>
      <c r="YP9" s="7" t="s">
        <v>988</v>
      </c>
      <c r="YQ9" s="20" t="s">
        <v>1140</v>
      </c>
      <c r="YR9" s="7" t="s">
        <v>1048</v>
      </c>
      <c r="YS9" s="13" t="s">
        <v>937</v>
      </c>
      <c r="YT9" s="20" t="s">
        <v>903</v>
      </c>
      <c r="YU9" s="20" t="s">
        <v>1003</v>
      </c>
      <c r="YV9" s="20" t="s">
        <v>711</v>
      </c>
      <c r="YW9" s="20" t="s">
        <v>1133</v>
      </c>
      <c r="YX9" s="20" t="s">
        <v>890</v>
      </c>
      <c r="YY9" s="20" t="s">
        <v>893</v>
      </c>
      <c r="YZ9" s="20" t="s">
        <v>1159</v>
      </c>
      <c r="ZA9" s="20" t="s">
        <v>869</v>
      </c>
      <c r="ZB9" s="20" t="s">
        <v>1009</v>
      </c>
      <c r="ZC9" s="20" t="s">
        <v>1154</v>
      </c>
      <c r="ZD9" s="20" t="s">
        <v>1057</v>
      </c>
      <c r="ZE9" s="20" t="s">
        <v>931</v>
      </c>
      <c r="ZF9" s="20" t="s">
        <v>1107</v>
      </c>
      <c r="ZG9" s="20" t="s">
        <v>816</v>
      </c>
      <c r="ZH9" s="20" t="s">
        <v>1133</v>
      </c>
      <c r="ZI9" s="20" t="s">
        <v>967</v>
      </c>
      <c r="ZJ9" s="20" t="s">
        <v>754</v>
      </c>
      <c r="ZK9" s="20" t="s">
        <v>8995</v>
      </c>
      <c r="ZL9" s="20" t="s">
        <v>872</v>
      </c>
      <c r="ZM9" s="20" t="s">
        <v>1009</v>
      </c>
      <c r="ZN9" s="20" t="s">
        <v>1076</v>
      </c>
      <c r="ZO9" s="7" t="s">
        <v>1128</v>
      </c>
      <c r="ZP9" s="20" t="s">
        <v>1002</v>
      </c>
      <c r="ZQ9" s="20" t="s">
        <v>1181</v>
      </c>
      <c r="ZR9" s="20" t="s">
        <v>848</v>
      </c>
      <c r="ZS9" s="7" t="s">
        <v>971</v>
      </c>
      <c r="ZT9" s="20" t="s">
        <v>1109</v>
      </c>
      <c r="ZU9" s="20" t="s">
        <v>939</v>
      </c>
      <c r="ZV9" s="7" t="s">
        <v>931</v>
      </c>
      <c r="ZW9" s="20" t="s">
        <v>869</v>
      </c>
      <c r="ZX9" s="20" t="s">
        <v>1119</v>
      </c>
      <c r="ZY9" s="20" t="s">
        <v>998</v>
      </c>
      <c r="ZZ9" s="20" t="s">
        <v>780</v>
      </c>
      <c r="AAA9" s="20" t="s">
        <v>1002</v>
      </c>
    </row>
    <row r="10" spans="1:703" x14ac:dyDescent="0.35">
      <c r="A10" s="8">
        <f t="shared" si="0"/>
        <v>9</v>
      </c>
      <c r="B10" s="8" t="s">
        <v>725</v>
      </c>
      <c r="C10" s="56" t="s">
        <v>868</v>
      </c>
      <c r="D10" s="8" t="s">
        <v>846</v>
      </c>
      <c r="E10" s="56" t="s">
        <v>1009</v>
      </c>
      <c r="F10" s="56" t="s">
        <v>709</v>
      </c>
      <c r="G10" s="8" t="s">
        <v>984</v>
      </c>
      <c r="H10" s="56" t="s">
        <v>1135</v>
      </c>
      <c r="I10" s="8" t="s">
        <v>1066</v>
      </c>
      <c r="J10" s="8" t="s">
        <v>1006</v>
      </c>
      <c r="K10" s="56" t="s">
        <v>1040</v>
      </c>
      <c r="L10" s="56" t="s">
        <v>879</v>
      </c>
      <c r="M10" s="56" t="s">
        <v>1162</v>
      </c>
      <c r="N10" s="56" t="s">
        <v>961</v>
      </c>
      <c r="O10" s="56" t="s">
        <v>1035</v>
      </c>
      <c r="P10" s="56" t="s">
        <v>1130</v>
      </c>
      <c r="Q10" s="56" t="s">
        <v>1024</v>
      </c>
      <c r="R10" s="56" t="s">
        <v>1121</v>
      </c>
      <c r="S10" s="56" t="s">
        <v>774</v>
      </c>
      <c r="T10" s="10" t="s">
        <v>1032</v>
      </c>
      <c r="U10" s="56" t="s">
        <v>863</v>
      </c>
      <c r="V10" s="56" t="s">
        <v>804</v>
      </c>
      <c r="W10" s="10" t="s">
        <v>784</v>
      </c>
      <c r="X10" s="10" t="s">
        <v>894</v>
      </c>
      <c r="Y10" s="56" t="s">
        <v>1050</v>
      </c>
      <c r="Z10" s="20" t="s">
        <v>873</v>
      </c>
      <c r="AA10" s="56" t="s">
        <v>865</v>
      </c>
      <c r="AB10" s="56" t="s">
        <v>1110</v>
      </c>
      <c r="AC10" s="56" t="s">
        <v>830</v>
      </c>
      <c r="AD10" s="56" t="s">
        <v>890</v>
      </c>
      <c r="AE10" s="56" t="s">
        <v>783</v>
      </c>
      <c r="AF10" s="10" t="s">
        <v>996</v>
      </c>
      <c r="AG10" s="56" t="s">
        <v>1116</v>
      </c>
      <c r="AH10" s="10" t="s">
        <v>1079</v>
      </c>
      <c r="AI10" s="20" t="s">
        <v>764</v>
      </c>
      <c r="AJ10" s="56" t="s">
        <v>746</v>
      </c>
      <c r="AK10" s="10" t="s">
        <v>1018</v>
      </c>
      <c r="AL10" s="43" t="s">
        <v>1097</v>
      </c>
      <c r="AM10" s="43" t="s">
        <v>1110</v>
      </c>
      <c r="AN10" s="7" t="s">
        <v>875</v>
      </c>
      <c r="AO10" s="10" t="s">
        <v>1089</v>
      </c>
      <c r="AP10" s="8" t="s">
        <v>1014</v>
      </c>
      <c r="AQ10" s="8" t="s">
        <v>864</v>
      </c>
      <c r="AR10" s="22" t="s">
        <v>1116</v>
      </c>
      <c r="AS10" s="22" t="s">
        <v>816</v>
      </c>
      <c r="AT10" s="7" t="s">
        <v>918</v>
      </c>
      <c r="AU10" s="43" t="s">
        <v>1176</v>
      </c>
      <c r="AV10" s="7" t="s">
        <v>818</v>
      </c>
      <c r="AW10" s="22" t="s">
        <v>801</v>
      </c>
      <c r="AX10" s="8" t="s">
        <v>844</v>
      </c>
      <c r="AY10" s="22" t="s">
        <v>1133</v>
      </c>
      <c r="AZ10" s="42" t="s">
        <v>807</v>
      </c>
      <c r="BA10" s="43" t="s">
        <v>882</v>
      </c>
      <c r="BB10" s="8" t="s">
        <v>1150</v>
      </c>
      <c r="BC10" s="56" t="s">
        <v>869</v>
      </c>
      <c r="BD10" s="56" t="s">
        <v>721</v>
      </c>
      <c r="BE10" s="56" t="s">
        <v>18878</v>
      </c>
      <c r="BF10" s="56" t="s">
        <v>1154</v>
      </c>
      <c r="BG10" s="56" t="s">
        <v>758</v>
      </c>
      <c r="BH10" s="56" t="s">
        <v>1104</v>
      </c>
      <c r="BI10" s="56" t="s">
        <v>1139</v>
      </c>
      <c r="BJ10" s="56" t="s">
        <v>966</v>
      </c>
      <c r="BK10" s="56" t="s">
        <v>841</v>
      </c>
      <c r="BL10" s="56" t="s">
        <v>908</v>
      </c>
      <c r="BM10" s="56" t="s">
        <v>867</v>
      </c>
      <c r="BN10" s="56" t="s">
        <v>906</v>
      </c>
      <c r="BO10" s="56" t="s">
        <v>791</v>
      </c>
      <c r="BP10" s="56" t="s">
        <v>1038</v>
      </c>
      <c r="BQ10" s="56" t="s">
        <v>815</v>
      </c>
      <c r="BR10" s="56" t="s">
        <v>725</v>
      </c>
      <c r="BS10" s="56" t="s">
        <v>868</v>
      </c>
      <c r="BT10" s="56" t="s">
        <v>1035</v>
      </c>
      <c r="BU10" s="56" t="s">
        <v>1130</v>
      </c>
      <c r="BV10" s="56" t="s">
        <v>706</v>
      </c>
      <c r="BW10" s="56" t="s">
        <v>831</v>
      </c>
      <c r="BX10" s="56" t="s">
        <v>1135</v>
      </c>
      <c r="BY10" s="56" t="s">
        <v>743</v>
      </c>
      <c r="BZ10" s="56" t="s">
        <v>1006</v>
      </c>
      <c r="CA10" s="56" t="s">
        <v>1040</v>
      </c>
      <c r="CB10" s="56" t="s">
        <v>1044</v>
      </c>
      <c r="CC10" s="56" t="s">
        <v>1010</v>
      </c>
      <c r="CD10" s="56" t="s">
        <v>838</v>
      </c>
      <c r="CE10" s="56" t="s">
        <v>716</v>
      </c>
      <c r="CF10" s="56" t="s">
        <v>1130</v>
      </c>
      <c r="CG10" s="56" t="s">
        <v>1051</v>
      </c>
      <c r="CH10" s="56" t="s">
        <v>859</v>
      </c>
      <c r="CI10" s="56" t="s">
        <v>774</v>
      </c>
      <c r="CJ10" s="56" t="s">
        <v>1032</v>
      </c>
      <c r="CK10" s="56" t="s">
        <v>763</v>
      </c>
      <c r="CL10" s="56" t="s">
        <v>736</v>
      </c>
      <c r="CM10" s="56" t="s">
        <v>1096</v>
      </c>
      <c r="CN10" s="56" t="s">
        <v>997</v>
      </c>
      <c r="CO10" s="56" t="s">
        <v>900</v>
      </c>
      <c r="CP10" s="56" t="s">
        <v>1210</v>
      </c>
      <c r="CQ10" s="56" t="s">
        <v>1087</v>
      </c>
      <c r="CR10" s="56" t="s">
        <v>1174</v>
      </c>
      <c r="CS10" s="56" t="s">
        <v>757</v>
      </c>
      <c r="CT10" s="56" t="s">
        <v>1075</v>
      </c>
      <c r="CU10" s="56" t="s">
        <v>717</v>
      </c>
      <c r="CV10" s="56" t="s">
        <v>1166</v>
      </c>
      <c r="CW10" s="56" t="s">
        <v>740</v>
      </c>
      <c r="CX10" s="56" t="s">
        <v>899</v>
      </c>
      <c r="CY10" s="56" t="s">
        <v>920</v>
      </c>
      <c r="CZ10" s="56" t="s">
        <v>779</v>
      </c>
      <c r="DA10" s="56" t="s">
        <v>1055</v>
      </c>
      <c r="DB10" s="56" t="s">
        <v>833</v>
      </c>
      <c r="DC10" s="56" t="s">
        <v>18894</v>
      </c>
      <c r="DD10" s="56" t="s">
        <v>941</v>
      </c>
      <c r="DE10" s="56" t="s">
        <v>777</v>
      </c>
      <c r="DF10" s="56" t="s">
        <v>1015</v>
      </c>
      <c r="DG10" s="56" t="s">
        <v>865</v>
      </c>
      <c r="DH10" s="56" t="s">
        <v>1077</v>
      </c>
      <c r="DI10" s="56" t="s">
        <v>1069</v>
      </c>
      <c r="DJ10" s="56" t="s">
        <v>1083</v>
      </c>
      <c r="DK10" s="56" t="s">
        <v>1043</v>
      </c>
      <c r="DL10" s="56" t="s">
        <v>978</v>
      </c>
      <c r="DM10" s="56" t="s">
        <v>806</v>
      </c>
      <c r="DN10" s="56" t="s">
        <v>714</v>
      </c>
      <c r="DO10" s="56" t="s">
        <v>1048</v>
      </c>
      <c r="DP10" s="56" t="s">
        <v>705</v>
      </c>
      <c r="DQ10" s="56" t="s">
        <v>18899</v>
      </c>
      <c r="DR10" s="56" t="s">
        <v>987</v>
      </c>
      <c r="DS10" s="56" t="s">
        <v>1030</v>
      </c>
      <c r="DT10" s="56" t="s">
        <v>791</v>
      </c>
      <c r="DU10" s="70" t="s">
        <v>898</v>
      </c>
      <c r="DV10" s="43" t="s">
        <v>780</v>
      </c>
      <c r="DW10" s="56" t="s">
        <v>762</v>
      </c>
      <c r="DX10" s="56" t="s">
        <v>710</v>
      </c>
      <c r="DY10" s="70" t="s">
        <v>892</v>
      </c>
      <c r="DZ10" s="41" t="s">
        <v>966</v>
      </c>
      <c r="EA10" s="56" t="s">
        <v>914</v>
      </c>
      <c r="EB10" s="43" t="s">
        <v>984</v>
      </c>
      <c r="EC10" s="25" t="s">
        <v>1135</v>
      </c>
      <c r="ED10" s="70" t="s">
        <v>744</v>
      </c>
      <c r="EE10" s="56" t="s">
        <v>1119</v>
      </c>
      <c r="EF10" s="56" t="s">
        <v>1125</v>
      </c>
      <c r="EG10" s="56" t="s">
        <v>815</v>
      </c>
      <c r="EH10" s="56" t="s">
        <v>725</v>
      </c>
      <c r="EI10" s="56" t="s">
        <v>1181</v>
      </c>
      <c r="EJ10" s="56" t="s">
        <v>1035</v>
      </c>
      <c r="EK10" s="56" t="s">
        <v>729</v>
      </c>
      <c r="EL10" s="56" t="s">
        <v>1024</v>
      </c>
      <c r="EM10" s="56" t="s">
        <v>1057</v>
      </c>
      <c r="EN10" s="43" t="s">
        <v>1135</v>
      </c>
      <c r="EO10" s="72" t="s">
        <v>743</v>
      </c>
      <c r="EP10" s="7" t="s">
        <v>755</v>
      </c>
      <c r="EQ10" s="7" t="s">
        <v>1125</v>
      </c>
      <c r="ER10" s="7" t="s">
        <v>18903</v>
      </c>
      <c r="ES10" s="32" t="s">
        <v>1010</v>
      </c>
      <c r="ET10" s="32" t="s">
        <v>944</v>
      </c>
      <c r="EU10" s="32" t="s">
        <v>858</v>
      </c>
      <c r="EV10" s="32" t="s">
        <v>1087</v>
      </c>
      <c r="EW10" s="32" t="s">
        <v>981</v>
      </c>
      <c r="EX10" s="32" t="s">
        <v>828</v>
      </c>
      <c r="EY10" s="32" t="s">
        <v>923</v>
      </c>
      <c r="EZ10" s="32" t="s">
        <v>713</v>
      </c>
      <c r="FA10" s="32" t="s">
        <v>763</v>
      </c>
      <c r="FB10" s="32" t="s">
        <v>740</v>
      </c>
      <c r="FC10" s="32" t="s">
        <v>1156</v>
      </c>
      <c r="FD10" s="32" t="s">
        <v>1129</v>
      </c>
      <c r="FE10" s="32" t="s">
        <v>18904</v>
      </c>
      <c r="FF10" s="32" t="s">
        <v>1131</v>
      </c>
      <c r="FG10" s="32" t="s">
        <v>1136</v>
      </c>
      <c r="FH10" s="32" t="s">
        <v>956</v>
      </c>
      <c r="FI10" s="32" t="s">
        <v>757</v>
      </c>
      <c r="FJ10" s="32" t="s">
        <v>1075</v>
      </c>
      <c r="FK10" s="32" t="s">
        <v>964</v>
      </c>
      <c r="FL10" s="32" t="s">
        <v>824</v>
      </c>
      <c r="FM10" s="32" t="s">
        <v>1023</v>
      </c>
      <c r="FN10" s="32" t="s">
        <v>1069</v>
      </c>
      <c r="FO10" s="32" t="s">
        <v>767</v>
      </c>
      <c r="FP10" s="32" t="s">
        <v>707</v>
      </c>
      <c r="FQ10" s="32" t="s">
        <v>1218</v>
      </c>
      <c r="FR10" s="32" t="s">
        <v>734</v>
      </c>
      <c r="FS10" s="32" t="s">
        <v>970</v>
      </c>
      <c r="FT10" s="20" t="s">
        <v>894</v>
      </c>
      <c r="FU10" s="32" t="s">
        <v>705</v>
      </c>
      <c r="FV10" s="32" t="s">
        <v>873</v>
      </c>
      <c r="FW10" s="32" t="s">
        <v>1003</v>
      </c>
      <c r="FX10" s="32" t="s">
        <v>1052</v>
      </c>
      <c r="FY10" s="32" t="s">
        <v>1113</v>
      </c>
      <c r="FZ10" s="32" t="s">
        <v>1083</v>
      </c>
      <c r="GA10" s="32" t="s">
        <v>1043</v>
      </c>
      <c r="GB10" s="32" t="s">
        <v>864</v>
      </c>
      <c r="GC10" s="32" t="s">
        <v>806</v>
      </c>
      <c r="GD10" s="32" t="s">
        <v>1079</v>
      </c>
      <c r="GE10" s="32" t="s">
        <v>985</v>
      </c>
      <c r="GF10" s="32" t="s">
        <v>746</v>
      </c>
      <c r="GG10" s="32" t="s">
        <v>720</v>
      </c>
      <c r="GH10" s="32" t="s">
        <v>1097</v>
      </c>
      <c r="GI10" s="20" t="s">
        <v>1110</v>
      </c>
      <c r="GJ10" s="32" t="s">
        <v>875</v>
      </c>
      <c r="GK10" s="32" t="s">
        <v>1049</v>
      </c>
      <c r="GL10" s="32" t="s">
        <v>880</v>
      </c>
      <c r="GM10" s="32" t="s">
        <v>904</v>
      </c>
      <c r="GN10" s="32" t="s">
        <v>979</v>
      </c>
      <c r="GO10" s="32" t="s">
        <v>884</v>
      </c>
      <c r="GP10" s="32" t="s">
        <v>896</v>
      </c>
      <c r="GQ10" s="32" t="s">
        <v>1250</v>
      </c>
      <c r="GR10" s="32" t="s">
        <v>818</v>
      </c>
      <c r="GS10" s="32" t="s">
        <v>834</v>
      </c>
      <c r="GT10" s="32" t="s">
        <v>1025</v>
      </c>
      <c r="GU10" s="32" t="s">
        <v>1133</v>
      </c>
      <c r="GV10" s="32" t="s">
        <v>737</v>
      </c>
      <c r="GW10" s="20" t="s">
        <v>882</v>
      </c>
      <c r="GX10" s="32" t="s">
        <v>931</v>
      </c>
      <c r="GY10" s="32" t="s">
        <v>708</v>
      </c>
      <c r="GZ10" s="32" t="s">
        <v>789</v>
      </c>
      <c r="HA10" s="32" t="s">
        <v>887</v>
      </c>
      <c r="HB10" s="32" t="s">
        <v>1154</v>
      </c>
      <c r="HC10" s="32" t="s">
        <v>1114</v>
      </c>
      <c r="HD10" s="32" t="s">
        <v>801</v>
      </c>
      <c r="HE10" s="32" t="s">
        <v>1061</v>
      </c>
      <c r="HF10" s="32" t="s">
        <v>1071</v>
      </c>
      <c r="HG10" s="32" t="s">
        <v>841</v>
      </c>
      <c r="HH10" s="32" t="s">
        <v>715</v>
      </c>
      <c r="HI10" s="32" t="s">
        <v>1150</v>
      </c>
      <c r="HJ10" s="32" t="s">
        <v>738</v>
      </c>
      <c r="HK10" s="32" t="s">
        <v>791</v>
      </c>
      <c r="HL10" s="32" t="s">
        <v>1125</v>
      </c>
      <c r="HM10" s="32" t="s">
        <v>1031</v>
      </c>
      <c r="HN10" s="32" t="s">
        <v>725</v>
      </c>
      <c r="HO10" s="32" t="s">
        <v>868</v>
      </c>
      <c r="HP10" s="20" t="s">
        <v>848</v>
      </c>
      <c r="HQ10" s="32" t="s">
        <v>821</v>
      </c>
      <c r="HR10" s="32" t="s">
        <v>881</v>
      </c>
      <c r="HS10" s="32" t="s">
        <v>984</v>
      </c>
      <c r="HT10" s="32" t="s">
        <v>1135</v>
      </c>
      <c r="HU10" s="32" t="s">
        <v>1066</v>
      </c>
      <c r="HV10" s="32" t="s">
        <v>1006</v>
      </c>
      <c r="HW10" s="32" t="s">
        <v>1040</v>
      </c>
      <c r="HX10" s="32" t="s">
        <v>879</v>
      </c>
      <c r="HY10" s="32" t="s">
        <v>1162</v>
      </c>
      <c r="HZ10" s="32" t="s">
        <v>808</v>
      </c>
      <c r="IA10" s="32" t="s">
        <v>850</v>
      </c>
      <c r="IB10" s="32" t="s">
        <v>729</v>
      </c>
      <c r="IC10" s="32" t="s">
        <v>1024</v>
      </c>
      <c r="ID10" s="32" t="s">
        <v>1121</v>
      </c>
      <c r="IE10" s="32" t="s">
        <v>936</v>
      </c>
      <c r="IF10" s="32" t="s">
        <v>945</v>
      </c>
      <c r="IG10" s="32" t="s">
        <v>1151</v>
      </c>
      <c r="IH10" s="32" t="s">
        <v>1152</v>
      </c>
      <c r="II10" s="32" t="s">
        <v>812</v>
      </c>
      <c r="IJ10" s="32" t="s">
        <v>823</v>
      </c>
      <c r="IK10" s="32" t="s">
        <v>944</v>
      </c>
      <c r="IL10" s="32" t="s">
        <v>747</v>
      </c>
      <c r="IM10" s="32" t="s">
        <v>1087</v>
      </c>
      <c r="IN10" s="32" t="s">
        <v>1174</v>
      </c>
      <c r="IO10" s="32" t="s">
        <v>757</v>
      </c>
      <c r="IP10" s="32" t="s">
        <v>1075</v>
      </c>
      <c r="IQ10" s="32" t="s">
        <v>1067</v>
      </c>
      <c r="IR10" s="32" t="s">
        <v>726</v>
      </c>
      <c r="IS10" s="32" t="s">
        <v>740</v>
      </c>
      <c r="IT10" s="32" t="s">
        <v>1045</v>
      </c>
      <c r="IU10" s="32" t="s">
        <v>920</v>
      </c>
      <c r="IV10" s="32" t="s">
        <v>779</v>
      </c>
      <c r="IW10" s="32" t="s">
        <v>1055</v>
      </c>
      <c r="IX10" s="32" t="s">
        <v>833</v>
      </c>
      <c r="IY10" s="32" t="s">
        <v>784</v>
      </c>
      <c r="IZ10" s="32" t="s">
        <v>941</v>
      </c>
      <c r="JA10" s="32" t="s">
        <v>1099</v>
      </c>
      <c r="JB10" s="32" t="s">
        <v>813</v>
      </c>
      <c r="JC10" s="32" t="s">
        <v>824</v>
      </c>
      <c r="JD10" s="32" t="s">
        <v>1023</v>
      </c>
      <c r="JE10" s="32" t="s">
        <v>1069</v>
      </c>
      <c r="JF10" s="32" t="s">
        <v>1083</v>
      </c>
      <c r="JG10" s="32" t="s">
        <v>1127</v>
      </c>
      <c r="JH10" s="32" t="s">
        <v>760</v>
      </c>
      <c r="JI10" s="32" t="s">
        <v>1039</v>
      </c>
      <c r="JJ10" s="20" t="s">
        <v>909</v>
      </c>
      <c r="JK10" s="32" t="s">
        <v>940</v>
      </c>
      <c r="JL10" s="32" t="s">
        <v>1050</v>
      </c>
      <c r="JM10" s="32" t="s">
        <v>788</v>
      </c>
      <c r="JN10" s="32" t="s">
        <v>957</v>
      </c>
      <c r="JO10" s="32" t="s">
        <v>1110</v>
      </c>
      <c r="JP10" s="32" t="s">
        <v>1056</v>
      </c>
      <c r="JQ10" s="32" t="s">
        <v>890</v>
      </c>
      <c r="JR10" s="32" t="s">
        <v>947</v>
      </c>
      <c r="JS10" s="32" t="s">
        <v>996</v>
      </c>
      <c r="JT10" s="32" t="s">
        <v>946</v>
      </c>
      <c r="JU10" s="32" t="s">
        <v>816</v>
      </c>
      <c r="JV10" s="32" t="s">
        <v>918</v>
      </c>
      <c r="JW10" s="32" t="s">
        <v>746</v>
      </c>
      <c r="JX10" s="32" t="s">
        <v>1018</v>
      </c>
      <c r="JY10" s="32" t="s">
        <v>1021</v>
      </c>
      <c r="JZ10" s="32" t="s">
        <v>782</v>
      </c>
      <c r="KA10" s="32" t="s">
        <v>1058</v>
      </c>
      <c r="KB10" s="32" t="s">
        <v>1049</v>
      </c>
      <c r="KC10" s="32" t="s">
        <v>1158</v>
      </c>
      <c r="KD10" s="32" t="s">
        <v>820</v>
      </c>
      <c r="KE10" s="32" t="s">
        <v>979</v>
      </c>
      <c r="KF10" s="32" t="s">
        <v>1046</v>
      </c>
      <c r="KG10" s="32" t="s">
        <v>887</v>
      </c>
      <c r="KH10" s="32" t="s">
        <v>901</v>
      </c>
      <c r="KI10" s="32" t="s">
        <v>818</v>
      </c>
      <c r="KJ10" s="32" t="s">
        <v>834</v>
      </c>
      <c r="KK10" s="32" t="s">
        <v>844</v>
      </c>
      <c r="KL10" s="32" t="s">
        <v>1027</v>
      </c>
      <c r="KM10" s="32" t="s">
        <v>807</v>
      </c>
      <c r="KN10" s="32" t="s">
        <v>1084</v>
      </c>
      <c r="KO10" s="32" t="s">
        <v>1150</v>
      </c>
      <c r="KP10" s="32" t="s">
        <v>738</v>
      </c>
      <c r="KQ10" s="32" t="s">
        <v>721</v>
      </c>
      <c r="KR10" s="32" t="s">
        <v>799</v>
      </c>
      <c r="KS10" s="32" t="s">
        <v>712</v>
      </c>
      <c r="KT10" s="32" t="s">
        <v>930</v>
      </c>
      <c r="KU10" s="32" t="s">
        <v>710</v>
      </c>
      <c r="KV10" s="32" t="s">
        <v>892</v>
      </c>
      <c r="KW10" s="32" t="s">
        <v>966</v>
      </c>
      <c r="KX10" s="32" t="s">
        <v>1012</v>
      </c>
      <c r="KY10" s="32" t="s">
        <v>984</v>
      </c>
      <c r="KZ10" s="32" t="s">
        <v>867</v>
      </c>
      <c r="LA10" s="32" t="s">
        <v>1144</v>
      </c>
      <c r="LB10" s="32" t="s">
        <v>858</v>
      </c>
      <c r="LC10" s="32" t="s">
        <v>1125</v>
      </c>
      <c r="LD10" s="32" t="s">
        <v>1031</v>
      </c>
      <c r="LE10" s="32" t="s">
        <v>725</v>
      </c>
      <c r="LF10" s="32" t="s">
        <v>961</v>
      </c>
      <c r="LG10" s="32" t="s">
        <v>1035</v>
      </c>
      <c r="LH10" s="32" t="s">
        <v>1130</v>
      </c>
      <c r="LI10" s="32" t="s">
        <v>706</v>
      </c>
      <c r="LJ10" s="32" t="s">
        <v>1156</v>
      </c>
      <c r="LK10" s="32" t="s">
        <v>1059</v>
      </c>
      <c r="LL10" s="32" t="s">
        <v>749</v>
      </c>
      <c r="LM10" s="32" t="s">
        <v>1055</v>
      </c>
      <c r="LN10" s="32" t="s">
        <v>924</v>
      </c>
      <c r="LO10" s="32" t="s">
        <v>970</v>
      </c>
      <c r="LP10" s="32" t="s">
        <v>894</v>
      </c>
      <c r="LQ10" s="32" t="s">
        <v>777</v>
      </c>
      <c r="LR10" s="32" t="s">
        <v>893</v>
      </c>
      <c r="LS10" s="32" t="s">
        <v>1003</v>
      </c>
      <c r="LT10" s="32" t="s">
        <v>1023</v>
      </c>
      <c r="LU10" s="32" t="s">
        <v>1113</v>
      </c>
      <c r="LV10" s="32" t="s">
        <v>1083</v>
      </c>
      <c r="LW10" s="32" t="s">
        <v>1043</v>
      </c>
      <c r="LX10" s="32" t="s">
        <v>978</v>
      </c>
      <c r="LY10" s="32" t="s">
        <v>806</v>
      </c>
      <c r="LZ10" s="32" t="s">
        <v>1185</v>
      </c>
      <c r="MA10" s="32" t="s">
        <v>940</v>
      </c>
      <c r="MB10" s="32" t="s">
        <v>915</v>
      </c>
      <c r="MC10" s="32" t="s">
        <v>1015</v>
      </c>
      <c r="MD10" s="32" t="s">
        <v>987</v>
      </c>
      <c r="ME10" s="32" t="s">
        <v>842</v>
      </c>
      <c r="MF10" s="32" t="s">
        <v>875</v>
      </c>
      <c r="MG10" s="32" t="s">
        <v>890</v>
      </c>
      <c r="MH10" s="32" t="s">
        <v>1158</v>
      </c>
      <c r="MI10" s="32" t="s">
        <v>904</v>
      </c>
      <c r="MJ10" s="32" t="s">
        <v>847</v>
      </c>
      <c r="MK10" s="32" t="s">
        <v>816</v>
      </c>
      <c r="ML10" s="32" t="s">
        <v>918</v>
      </c>
      <c r="MM10" s="32" t="s">
        <v>1042</v>
      </c>
      <c r="MN10" s="32" t="s">
        <v>1018</v>
      </c>
      <c r="MO10" s="32" t="s">
        <v>1021</v>
      </c>
      <c r="MP10" s="32" t="s">
        <v>1025</v>
      </c>
      <c r="MQ10" s="32" t="s">
        <v>1058</v>
      </c>
      <c r="MR10" s="32" t="s">
        <v>735</v>
      </c>
      <c r="MS10" s="32" t="s">
        <v>882</v>
      </c>
      <c r="MT10" s="32" t="s">
        <v>885</v>
      </c>
      <c r="MU10" s="32" t="s">
        <v>979</v>
      </c>
      <c r="MV10" s="32" t="s">
        <v>1046</v>
      </c>
      <c r="MW10" s="32" t="s">
        <v>887</v>
      </c>
      <c r="MX10" s="32" t="s">
        <v>901</v>
      </c>
      <c r="MY10" s="32" t="s">
        <v>903</v>
      </c>
      <c r="MZ10" s="32" t="s">
        <v>942</v>
      </c>
      <c r="NA10" s="32" t="s">
        <v>1061</v>
      </c>
      <c r="NB10" s="32" t="s">
        <v>795</v>
      </c>
      <c r="NC10" s="32" t="s">
        <v>914</v>
      </c>
      <c r="ND10" s="32" t="s">
        <v>715</v>
      </c>
      <c r="NE10" s="32" t="s">
        <v>1150</v>
      </c>
      <c r="NF10" s="32" t="s">
        <v>738</v>
      </c>
      <c r="NG10" s="32" t="s">
        <v>791</v>
      </c>
      <c r="NH10" s="32" t="s">
        <v>1038</v>
      </c>
      <c r="NI10" s="32" t="s">
        <v>1031</v>
      </c>
      <c r="NJ10" s="32" t="s">
        <v>759</v>
      </c>
      <c r="NK10" s="32" t="s">
        <v>710</v>
      </c>
      <c r="NL10" s="32" t="s">
        <v>872</v>
      </c>
      <c r="NM10" s="32" t="s">
        <v>1009</v>
      </c>
      <c r="NN10" s="32" t="s">
        <v>1012</v>
      </c>
      <c r="NO10" s="32" t="s">
        <v>984</v>
      </c>
      <c r="NP10" s="32" t="s">
        <v>770</v>
      </c>
      <c r="NQ10" s="20" t="s">
        <v>1066</v>
      </c>
      <c r="NR10" s="7" t="s">
        <v>952</v>
      </c>
      <c r="NS10" s="32" t="s">
        <v>741</v>
      </c>
      <c r="NT10" s="7" t="s">
        <v>1111</v>
      </c>
      <c r="NU10" s="32" t="s">
        <v>725</v>
      </c>
      <c r="NV10" s="32" t="s">
        <v>961</v>
      </c>
      <c r="NW10" s="32" t="s">
        <v>1035</v>
      </c>
      <c r="NX10" s="32" t="s">
        <v>1130</v>
      </c>
      <c r="NY10" s="32" t="s">
        <v>1024</v>
      </c>
      <c r="NZ10" s="32" t="s">
        <v>1121</v>
      </c>
      <c r="OA10" s="32" t="s">
        <v>770</v>
      </c>
      <c r="OB10" s="32" t="s">
        <v>781</v>
      </c>
      <c r="OC10" s="32" t="s">
        <v>1008</v>
      </c>
      <c r="OD10" s="32" t="s">
        <v>989</v>
      </c>
      <c r="OE10" s="32" t="s">
        <v>812</v>
      </c>
      <c r="OF10" s="32" t="s">
        <v>1010</v>
      </c>
      <c r="OG10" s="32" t="s">
        <v>888</v>
      </c>
      <c r="OH10" s="32" t="s">
        <v>747</v>
      </c>
      <c r="OI10" s="32" t="s">
        <v>772</v>
      </c>
      <c r="OJ10" s="32" t="s">
        <v>902</v>
      </c>
      <c r="OK10" s="32" t="s">
        <v>1177</v>
      </c>
      <c r="OL10" s="32" t="s">
        <v>800</v>
      </c>
      <c r="OM10" s="32" t="s">
        <v>945</v>
      </c>
      <c r="ON10" s="32" t="s">
        <v>1037</v>
      </c>
      <c r="OO10" s="32" t="s">
        <v>1041</v>
      </c>
      <c r="OP10" s="32" t="s">
        <v>1045</v>
      </c>
      <c r="OQ10" s="32" t="s">
        <v>1129</v>
      </c>
      <c r="OR10" s="32" t="s">
        <v>900</v>
      </c>
      <c r="OS10" s="32" t="s">
        <v>939</v>
      </c>
      <c r="OT10" s="32" t="s">
        <v>988</v>
      </c>
      <c r="OU10" s="32" t="s">
        <v>956</v>
      </c>
      <c r="OV10" s="32" t="s">
        <v>757</v>
      </c>
      <c r="OW10" s="32" t="s">
        <v>1075</v>
      </c>
      <c r="OX10" s="32" t="s">
        <v>1118</v>
      </c>
      <c r="OY10" s="32" t="s">
        <v>824</v>
      </c>
      <c r="OZ10" s="32" t="s">
        <v>1023</v>
      </c>
      <c r="PA10" s="32" t="s">
        <v>1069</v>
      </c>
      <c r="PB10" s="32" t="s">
        <v>769</v>
      </c>
      <c r="PC10" s="32" t="s">
        <v>707</v>
      </c>
      <c r="PD10" s="32" t="s">
        <v>723</v>
      </c>
      <c r="PE10" s="32" t="s">
        <v>734</v>
      </c>
      <c r="PF10" s="32" t="s">
        <v>1101</v>
      </c>
      <c r="PG10" s="32" t="s">
        <v>1133</v>
      </c>
      <c r="PH10" s="32" t="s">
        <v>1049</v>
      </c>
      <c r="PI10" s="32" t="s">
        <v>715</v>
      </c>
      <c r="PJ10" s="32" t="s">
        <v>931</v>
      </c>
      <c r="PK10" s="32" t="s">
        <v>1100</v>
      </c>
      <c r="PL10" s="32" t="s">
        <v>982</v>
      </c>
      <c r="PM10" s="32" t="s">
        <v>732</v>
      </c>
      <c r="PN10" s="32" t="s">
        <v>1154</v>
      </c>
      <c r="PO10" s="32" t="s">
        <v>1002</v>
      </c>
      <c r="PP10" s="32" t="s">
        <v>801</v>
      </c>
      <c r="PQ10" s="32" t="s">
        <v>892</v>
      </c>
      <c r="PR10" s="32" t="s">
        <v>966</v>
      </c>
      <c r="PS10" s="32" t="s">
        <v>841</v>
      </c>
      <c r="PT10" s="32" t="s">
        <v>18939</v>
      </c>
      <c r="PU10" s="32" t="s">
        <v>867</v>
      </c>
      <c r="PV10" s="32" t="s">
        <v>906</v>
      </c>
      <c r="PW10" s="32" t="s">
        <v>791</v>
      </c>
      <c r="PX10" s="32" t="s">
        <v>1125</v>
      </c>
      <c r="PY10" s="32" t="s">
        <v>1031</v>
      </c>
      <c r="PZ10" s="32" t="s">
        <v>759</v>
      </c>
      <c r="QA10" s="32" t="s">
        <v>1181</v>
      </c>
      <c r="QB10" s="32" t="s">
        <v>1035</v>
      </c>
      <c r="QC10" s="32" t="s">
        <v>1009</v>
      </c>
      <c r="QD10" s="32" t="s">
        <v>881</v>
      </c>
      <c r="QE10" s="32" t="s">
        <v>831</v>
      </c>
      <c r="QF10" s="32" t="s">
        <v>1135</v>
      </c>
      <c r="QG10" s="32" t="s">
        <v>1066</v>
      </c>
      <c r="QH10" s="32" t="s">
        <v>1006</v>
      </c>
      <c r="QI10" s="32" t="s">
        <v>1040</v>
      </c>
      <c r="QJ10" s="32" t="s">
        <v>1044</v>
      </c>
      <c r="QK10" s="32" t="s">
        <v>1162</v>
      </c>
      <c r="QL10" s="32" t="s">
        <v>808</v>
      </c>
      <c r="QM10" s="32" t="s">
        <v>1017</v>
      </c>
      <c r="QN10" s="32" t="s">
        <v>1130</v>
      </c>
      <c r="QO10" s="32" t="s">
        <v>1024</v>
      </c>
      <c r="QP10" s="32" t="s">
        <v>1036</v>
      </c>
      <c r="QQ10" s="32" t="s">
        <v>774</v>
      </c>
      <c r="QR10" s="32" t="s">
        <v>945</v>
      </c>
      <c r="QS10" s="32" t="s">
        <v>1151</v>
      </c>
      <c r="QT10" s="32" t="s">
        <v>736</v>
      </c>
      <c r="QU10" s="32" t="s">
        <v>803</v>
      </c>
      <c r="QV10" s="32" t="s">
        <v>997</v>
      </c>
      <c r="QW10" s="32" t="s">
        <v>944</v>
      </c>
      <c r="QX10" s="32" t="s">
        <v>747</v>
      </c>
      <c r="QY10" s="32" t="s">
        <v>1087</v>
      </c>
      <c r="QZ10" s="32" t="s">
        <v>902</v>
      </c>
      <c r="RA10" s="32" t="s">
        <v>18871</v>
      </c>
      <c r="RB10" s="32" t="s">
        <v>733</v>
      </c>
      <c r="RC10" s="32" t="s">
        <v>717</v>
      </c>
      <c r="RD10" s="32" t="s">
        <v>726</v>
      </c>
      <c r="RE10" s="32" t="s">
        <v>740</v>
      </c>
      <c r="RF10" s="32" t="s">
        <v>1045</v>
      </c>
      <c r="RG10" s="32" t="s">
        <v>920</v>
      </c>
      <c r="RH10" s="32" t="s">
        <v>779</v>
      </c>
      <c r="RI10" s="32" t="s">
        <v>1055</v>
      </c>
      <c r="RJ10" s="32" t="s">
        <v>988</v>
      </c>
      <c r="RK10" s="32" t="s">
        <v>784</v>
      </c>
      <c r="RL10" s="32" t="s">
        <v>1070</v>
      </c>
      <c r="RM10" s="32" t="s">
        <v>954</v>
      </c>
      <c r="RN10" s="32" t="s">
        <v>1015</v>
      </c>
      <c r="RO10" s="32" t="s">
        <v>1073</v>
      </c>
      <c r="RP10" s="32" t="s">
        <v>1023</v>
      </c>
      <c r="RQ10" s="32" t="s">
        <v>1069</v>
      </c>
      <c r="RR10" s="32" t="s">
        <v>985</v>
      </c>
      <c r="RS10" s="32" t="s">
        <v>1043</v>
      </c>
      <c r="RT10" s="32" t="s">
        <v>978</v>
      </c>
      <c r="RU10" s="32" t="s">
        <v>988</v>
      </c>
      <c r="RV10" s="32" t="s">
        <v>842</v>
      </c>
      <c r="RW10" s="32" t="s">
        <v>894</v>
      </c>
      <c r="RX10" s="32" t="s">
        <v>1050</v>
      </c>
      <c r="RY10" s="32" t="s">
        <v>873</v>
      </c>
      <c r="RZ10" s="32" t="s">
        <v>957</v>
      </c>
      <c r="SA10" s="32" t="s">
        <v>1052</v>
      </c>
      <c r="SB10" s="32" t="s">
        <v>830</v>
      </c>
      <c r="SC10" s="32" t="s">
        <v>890</v>
      </c>
      <c r="SD10" s="32" t="s">
        <v>843</v>
      </c>
      <c r="SE10" s="32" t="s">
        <v>723</v>
      </c>
      <c r="SF10" s="32" t="s">
        <v>1073</v>
      </c>
      <c r="SG10" s="32" t="s">
        <v>1023</v>
      </c>
      <c r="SH10" s="32" t="s">
        <v>756</v>
      </c>
      <c r="SI10" s="32" t="s">
        <v>915</v>
      </c>
      <c r="SJ10" s="32" t="s">
        <v>1102</v>
      </c>
      <c r="SK10" s="32" t="s">
        <v>957</v>
      </c>
      <c r="SL10" s="32" t="s">
        <v>750</v>
      </c>
      <c r="SM10" s="32" t="s">
        <v>1047</v>
      </c>
      <c r="SN10" s="32" t="s">
        <v>769</v>
      </c>
      <c r="SO10" s="32" t="s">
        <v>1158</v>
      </c>
      <c r="SP10" s="32" t="s">
        <v>1002</v>
      </c>
      <c r="SQ10" s="32" t="s">
        <v>913</v>
      </c>
      <c r="SR10" s="32" t="s">
        <v>1046</v>
      </c>
      <c r="SS10" s="32" t="s">
        <v>918</v>
      </c>
      <c r="ST10" s="32" t="s">
        <v>891</v>
      </c>
      <c r="SU10" s="32" t="s">
        <v>1018</v>
      </c>
      <c r="SV10" s="32" t="s">
        <v>942</v>
      </c>
      <c r="SW10" s="32" t="s">
        <v>782</v>
      </c>
      <c r="SX10" s="32" t="s">
        <v>1027</v>
      </c>
      <c r="SY10" s="32" t="s">
        <v>890</v>
      </c>
      <c r="SZ10" s="32" t="s">
        <v>1084</v>
      </c>
      <c r="TA10" s="32" t="s">
        <v>885</v>
      </c>
      <c r="TB10" s="32" t="s">
        <v>738</v>
      </c>
      <c r="TC10" s="32" t="s">
        <v>716</v>
      </c>
      <c r="TD10" s="32" t="s">
        <v>772</v>
      </c>
      <c r="TE10" s="32" t="s">
        <v>981</v>
      </c>
      <c r="TF10" s="32" t="s">
        <v>1036</v>
      </c>
      <c r="TG10" s="32" t="s">
        <v>867</v>
      </c>
      <c r="TH10" s="32" t="s">
        <v>1032</v>
      </c>
      <c r="TI10" s="32" t="s">
        <v>1151</v>
      </c>
      <c r="TJ10" s="32" t="s">
        <v>804</v>
      </c>
      <c r="TK10" s="32" t="s">
        <v>1096</v>
      </c>
      <c r="TL10" s="32" t="s">
        <v>1010</v>
      </c>
      <c r="TM10" s="32" t="s">
        <v>900</v>
      </c>
      <c r="TN10" s="32" t="s">
        <v>860</v>
      </c>
      <c r="TO10" s="32" t="s">
        <v>772</v>
      </c>
      <c r="TP10" s="32" t="s">
        <v>1174</v>
      </c>
      <c r="TQ10" s="32" t="s">
        <v>1019</v>
      </c>
      <c r="TR10" s="32" t="s">
        <v>800</v>
      </c>
      <c r="TS10" s="32" t="s">
        <v>717</v>
      </c>
      <c r="TT10" s="32" t="s">
        <v>726</v>
      </c>
      <c r="TU10" s="32" t="s">
        <v>739</v>
      </c>
      <c r="TV10" s="32" t="s">
        <v>753</v>
      </c>
      <c r="TW10" s="32" t="s">
        <v>1010</v>
      </c>
      <c r="TX10" s="32" t="s">
        <v>888</v>
      </c>
      <c r="TY10" s="32" t="s">
        <v>1055</v>
      </c>
      <c r="TZ10" s="32" t="s">
        <v>988</v>
      </c>
      <c r="UA10" s="32" t="s">
        <v>784</v>
      </c>
      <c r="UB10" s="32" t="s">
        <v>894</v>
      </c>
      <c r="UC10" s="32" t="s">
        <v>777</v>
      </c>
      <c r="UD10" s="32" t="s">
        <v>893</v>
      </c>
      <c r="UE10" s="32" t="s">
        <v>1037</v>
      </c>
      <c r="UF10" s="32" t="s">
        <v>804</v>
      </c>
      <c r="UG10" s="32" t="s">
        <v>899</v>
      </c>
      <c r="UH10" s="32" t="s">
        <v>769</v>
      </c>
      <c r="UI10" s="32" t="s">
        <v>1127</v>
      </c>
      <c r="UJ10" s="32" t="s">
        <v>978</v>
      </c>
      <c r="UK10" s="32" t="s">
        <v>988</v>
      </c>
      <c r="UL10" s="32" t="s">
        <v>909</v>
      </c>
      <c r="UM10" s="32" t="s">
        <v>18925</v>
      </c>
      <c r="UN10" s="32" t="s">
        <v>733</v>
      </c>
      <c r="UO10" s="32" t="s">
        <v>893</v>
      </c>
      <c r="UP10" s="32" t="s">
        <v>1097</v>
      </c>
      <c r="UQ10" s="32" t="s">
        <v>1110</v>
      </c>
      <c r="UR10" s="32" t="s">
        <v>830</v>
      </c>
      <c r="US10" s="32" t="s">
        <v>985</v>
      </c>
      <c r="UT10" s="32" t="s">
        <v>777</v>
      </c>
      <c r="UU10" s="32" t="s">
        <v>860</v>
      </c>
      <c r="UV10" s="32" t="s">
        <v>847</v>
      </c>
      <c r="UW10" s="32" t="s">
        <v>884</v>
      </c>
      <c r="UX10" s="32" t="s">
        <v>918</v>
      </c>
      <c r="UY10" s="32" t="s">
        <v>746</v>
      </c>
      <c r="UZ10" s="32" t="s">
        <v>1018</v>
      </c>
      <c r="VA10" s="32" t="s">
        <v>1106</v>
      </c>
      <c r="VB10" s="32" t="s">
        <v>1025</v>
      </c>
      <c r="VC10" s="32" t="s">
        <v>1058</v>
      </c>
      <c r="VD10" s="32" t="s">
        <v>890</v>
      </c>
      <c r="VE10" s="32" t="s">
        <v>882</v>
      </c>
      <c r="VF10" s="32" t="s">
        <v>762</v>
      </c>
      <c r="VG10" s="32" t="s">
        <v>708</v>
      </c>
      <c r="VH10" s="32" t="s">
        <v>1046</v>
      </c>
      <c r="VI10" s="32" t="s">
        <v>826</v>
      </c>
      <c r="VJ10" s="32" t="s">
        <v>1154</v>
      </c>
      <c r="VK10" s="32" t="s">
        <v>1114</v>
      </c>
      <c r="VL10" s="32" t="s">
        <v>834</v>
      </c>
      <c r="VM10" s="32" t="s">
        <v>871</v>
      </c>
      <c r="VN10" s="32" t="s">
        <v>1027</v>
      </c>
      <c r="VO10" s="32" t="s">
        <v>890</v>
      </c>
      <c r="VP10" s="32" t="s">
        <v>715</v>
      </c>
      <c r="VQ10" s="32" t="s">
        <v>1150</v>
      </c>
      <c r="VR10" s="32" t="s">
        <v>738</v>
      </c>
      <c r="VS10" s="32" t="s">
        <v>721</v>
      </c>
      <c r="VT10" s="32" t="s">
        <v>918</v>
      </c>
      <c r="VU10" s="32" t="s">
        <v>745</v>
      </c>
      <c r="VV10" s="32" t="s">
        <v>759</v>
      </c>
      <c r="VW10" s="32" t="s">
        <v>868</v>
      </c>
      <c r="VX10" s="32" t="s">
        <v>872</v>
      </c>
      <c r="VY10" s="32" t="s">
        <v>795</v>
      </c>
      <c r="VZ10" s="32" t="s">
        <v>741</v>
      </c>
      <c r="WA10" s="32" t="s">
        <v>908</v>
      </c>
      <c r="WB10" s="32" t="s">
        <v>1103</v>
      </c>
      <c r="WC10" s="32" t="s">
        <v>801</v>
      </c>
      <c r="WD10" s="32" t="s">
        <v>848</v>
      </c>
      <c r="WE10" s="32" t="s">
        <v>971</v>
      </c>
      <c r="WF10" s="32" t="s">
        <v>745</v>
      </c>
      <c r="WG10" s="32" t="s">
        <v>1086</v>
      </c>
      <c r="WH10" s="32" t="s">
        <v>770</v>
      </c>
      <c r="WI10" s="32" t="s">
        <v>850</v>
      </c>
      <c r="WJ10" s="32" t="s">
        <v>1130</v>
      </c>
      <c r="WK10" s="32" t="s">
        <v>902</v>
      </c>
      <c r="WL10" s="32" t="s">
        <v>724</v>
      </c>
      <c r="WM10" s="32" t="s">
        <v>808</v>
      </c>
      <c r="WN10" s="32" t="s">
        <v>945</v>
      </c>
      <c r="WO10" s="32" t="s">
        <v>1006</v>
      </c>
      <c r="WP10" s="32" t="s">
        <v>835</v>
      </c>
      <c r="WQ10" s="32" t="s">
        <v>812</v>
      </c>
      <c r="WR10" s="32" t="s">
        <v>1162</v>
      </c>
      <c r="WS10" s="32" t="s">
        <v>888</v>
      </c>
      <c r="WT10" s="32" t="s">
        <v>973</v>
      </c>
      <c r="WU10" s="32" t="s">
        <v>732</v>
      </c>
      <c r="WV10" s="32" t="s">
        <v>1034</v>
      </c>
      <c r="WW10" s="32" t="s">
        <v>1070</v>
      </c>
      <c r="WX10" s="32" t="s">
        <v>1010</v>
      </c>
      <c r="WY10" s="32" t="s">
        <v>1153</v>
      </c>
      <c r="WZ10" s="32" t="s">
        <v>716</v>
      </c>
      <c r="XA10" s="32" t="s">
        <v>1009</v>
      </c>
      <c r="XB10" s="32" t="s">
        <v>706</v>
      </c>
      <c r="XC10" s="32" t="s">
        <v>819</v>
      </c>
      <c r="XD10" s="32" t="s">
        <v>943</v>
      </c>
      <c r="XE10" s="32" t="s">
        <v>1055</v>
      </c>
      <c r="XF10" s="32" t="s">
        <v>1122</v>
      </c>
      <c r="XG10" s="32" t="s">
        <v>902</v>
      </c>
      <c r="XH10" s="32" t="s">
        <v>985</v>
      </c>
      <c r="XI10" s="32" t="s">
        <v>785</v>
      </c>
      <c r="XJ10" s="32" t="s">
        <v>1150</v>
      </c>
      <c r="XK10" s="32" t="s">
        <v>872</v>
      </c>
      <c r="XL10" s="32" t="s">
        <v>1009</v>
      </c>
      <c r="XM10" s="32" t="s">
        <v>902</v>
      </c>
      <c r="XN10" s="32" t="s">
        <v>796</v>
      </c>
      <c r="XO10" s="32" t="s">
        <v>707</v>
      </c>
      <c r="XP10" s="32" t="s">
        <v>1085</v>
      </c>
      <c r="XQ10" s="32" t="s">
        <v>1122</v>
      </c>
      <c r="XR10" s="32" t="s">
        <v>909</v>
      </c>
      <c r="XS10" s="32" t="s">
        <v>894</v>
      </c>
      <c r="XT10" s="32" t="s">
        <v>954</v>
      </c>
      <c r="XU10" s="32" t="s">
        <v>720</v>
      </c>
      <c r="XV10" s="32" t="s">
        <v>957</v>
      </c>
      <c r="XW10" s="32" t="s">
        <v>926</v>
      </c>
      <c r="XX10" s="32" t="s">
        <v>1058</v>
      </c>
      <c r="XY10" s="32" t="s">
        <v>769</v>
      </c>
      <c r="XZ10" s="32" t="s">
        <v>1176</v>
      </c>
      <c r="YA10" s="32" t="s">
        <v>978</v>
      </c>
      <c r="YB10" s="32" t="s">
        <v>833</v>
      </c>
      <c r="YC10" s="32" t="s">
        <v>1185</v>
      </c>
      <c r="YD10" s="32" t="s">
        <v>1133</v>
      </c>
      <c r="YE10" s="32" t="s">
        <v>954</v>
      </c>
      <c r="YF10" s="32" t="s">
        <v>1102</v>
      </c>
      <c r="YG10" s="32" t="s">
        <v>957</v>
      </c>
      <c r="YH10" s="32" t="s">
        <v>750</v>
      </c>
      <c r="YI10" s="32" t="s">
        <v>1056</v>
      </c>
      <c r="YJ10" s="32" t="s">
        <v>890</v>
      </c>
      <c r="YK10" s="32" t="s">
        <v>1014</v>
      </c>
      <c r="YL10" s="32" t="s">
        <v>1146</v>
      </c>
      <c r="YM10" s="32" t="s">
        <v>913</v>
      </c>
      <c r="YN10" s="32" t="s">
        <v>1079</v>
      </c>
      <c r="YO10" s="32" t="s">
        <v>1133</v>
      </c>
      <c r="YP10" s="32" t="s">
        <v>890</v>
      </c>
      <c r="YQ10" s="32" t="s">
        <v>893</v>
      </c>
      <c r="YR10" s="32" t="s">
        <v>957</v>
      </c>
      <c r="YS10" s="32" t="s">
        <v>782</v>
      </c>
      <c r="YT10" s="32" t="s">
        <v>1027</v>
      </c>
      <c r="YU10" s="32" t="s">
        <v>890</v>
      </c>
      <c r="YV10" s="32" t="s">
        <v>880</v>
      </c>
      <c r="YW10" s="32" t="s">
        <v>1103</v>
      </c>
      <c r="YX10" s="32" t="s">
        <v>801</v>
      </c>
      <c r="YY10" s="32" t="s">
        <v>789</v>
      </c>
      <c r="YZ10" s="32" t="s">
        <v>918</v>
      </c>
      <c r="ZA10" s="32" t="s">
        <v>828</v>
      </c>
      <c r="ZB10" s="32" t="s">
        <v>997</v>
      </c>
      <c r="ZC10" s="32" t="s">
        <v>18956</v>
      </c>
      <c r="ZD10" s="32" t="s">
        <v>1006</v>
      </c>
      <c r="ZE10" s="32" t="s">
        <v>1130</v>
      </c>
      <c r="ZF10" s="32" t="s">
        <v>1076</v>
      </c>
      <c r="ZG10" s="32" t="s">
        <v>1112</v>
      </c>
      <c r="ZH10" s="32" t="s">
        <v>1103</v>
      </c>
      <c r="ZI10" s="32" t="s">
        <v>868</v>
      </c>
      <c r="ZJ10" s="32" t="s">
        <v>1006</v>
      </c>
      <c r="ZK10" s="32" t="s">
        <v>732</v>
      </c>
      <c r="ZL10" s="32" t="s">
        <v>718</v>
      </c>
      <c r="ZM10" s="32" t="s">
        <v>997</v>
      </c>
      <c r="ZN10" s="32" t="s">
        <v>838</v>
      </c>
      <c r="ZO10" s="32" t="s">
        <v>846</v>
      </c>
      <c r="ZP10" s="32" t="s">
        <v>1142</v>
      </c>
      <c r="ZQ10" s="32" t="s">
        <v>881</v>
      </c>
      <c r="ZR10" s="32" t="s">
        <v>748</v>
      </c>
      <c r="ZS10" s="32" t="s">
        <v>1150</v>
      </c>
      <c r="ZT10" s="32" t="s">
        <v>744</v>
      </c>
      <c r="ZU10" s="32" t="s">
        <v>952</v>
      </c>
      <c r="ZV10" s="32" t="s">
        <v>1130</v>
      </c>
      <c r="ZW10" s="32" t="s">
        <v>712</v>
      </c>
      <c r="ZX10" s="32" t="s">
        <v>1086</v>
      </c>
      <c r="ZY10" s="32" t="s">
        <v>770</v>
      </c>
      <c r="ZZ10" s="32" t="s">
        <v>713</v>
      </c>
      <c r="AAA10" s="32" t="s">
        <v>795</v>
      </c>
    </row>
    <row r="11" spans="1:703" x14ac:dyDescent="0.35">
      <c r="A11" s="8">
        <f t="shared" si="0"/>
        <v>10</v>
      </c>
      <c r="B11" s="91" t="s">
        <v>996</v>
      </c>
      <c r="C11" s="91" t="s">
        <v>1041</v>
      </c>
      <c r="D11" s="91" t="s">
        <v>1068</v>
      </c>
      <c r="E11" s="91" t="s">
        <v>764</v>
      </c>
      <c r="F11" s="91" t="s">
        <v>915</v>
      </c>
      <c r="G11" s="91" t="s">
        <v>1007</v>
      </c>
      <c r="H11" s="91" t="s">
        <v>922</v>
      </c>
      <c r="I11" s="91" t="s">
        <v>926</v>
      </c>
      <c r="J11" s="91" t="s">
        <v>1047</v>
      </c>
      <c r="K11" s="91" t="s">
        <v>1075</v>
      </c>
      <c r="L11" s="91" t="s">
        <v>1118</v>
      </c>
      <c r="M11" s="91" t="s">
        <v>904</v>
      </c>
      <c r="N11" s="91" t="s">
        <v>946</v>
      </c>
      <c r="O11" s="91" t="s">
        <v>899</v>
      </c>
      <c r="P11" s="91" t="s">
        <v>8992</v>
      </c>
      <c r="Q11" s="91" t="s">
        <v>1092</v>
      </c>
      <c r="R11" s="91" t="s">
        <v>1018</v>
      </c>
      <c r="S11" s="91" t="s">
        <v>924</v>
      </c>
      <c r="T11" s="91" t="s">
        <v>909</v>
      </c>
      <c r="U11" s="91" t="s">
        <v>1133</v>
      </c>
      <c r="V11" s="91" t="s">
        <v>735</v>
      </c>
      <c r="W11" s="91" t="s">
        <v>880</v>
      </c>
      <c r="X11" s="91" t="s">
        <v>885</v>
      </c>
      <c r="Y11" s="91" t="s">
        <v>1153</v>
      </c>
      <c r="Z11" s="91" t="s">
        <v>1017</v>
      </c>
      <c r="AA11" s="91" t="s">
        <v>887</v>
      </c>
      <c r="AB11" s="91" t="s">
        <v>1154</v>
      </c>
      <c r="AC11" s="91" t="s">
        <v>1057</v>
      </c>
      <c r="AD11" s="91" t="s">
        <v>1064</v>
      </c>
      <c r="AE11" s="91" t="s">
        <v>1061</v>
      </c>
      <c r="AF11" s="91" t="s">
        <v>1142</v>
      </c>
      <c r="AG11" s="91" t="s">
        <v>837</v>
      </c>
      <c r="AH11" s="91" t="s">
        <v>1005</v>
      </c>
      <c r="AI11" s="91" t="s">
        <v>1150</v>
      </c>
      <c r="AJ11" s="91" t="s">
        <v>1169</v>
      </c>
      <c r="AK11" s="91" t="s">
        <v>793</v>
      </c>
      <c r="AL11" s="22" t="s">
        <v>934</v>
      </c>
      <c r="AM11" s="91" t="s">
        <v>1154</v>
      </c>
      <c r="AN11" s="91" t="s">
        <v>759</v>
      </c>
      <c r="AO11" s="91" t="s">
        <v>704</v>
      </c>
      <c r="AP11" s="22" t="s">
        <v>781</v>
      </c>
      <c r="AQ11" s="22" t="s">
        <v>1142</v>
      </c>
      <c r="AR11" s="5" t="s">
        <v>837</v>
      </c>
      <c r="AS11" s="4" t="s">
        <v>1096</v>
      </c>
      <c r="AT11" s="22" t="s">
        <v>949</v>
      </c>
      <c r="AU11" s="22" t="s">
        <v>743</v>
      </c>
      <c r="AV11" s="22" t="s">
        <v>952</v>
      </c>
      <c r="AW11" s="8" t="s">
        <v>877</v>
      </c>
      <c r="AX11" s="22" t="s">
        <v>1034</v>
      </c>
      <c r="AY11" s="65" t="s">
        <v>1082</v>
      </c>
      <c r="AZ11" s="64" t="s">
        <v>839</v>
      </c>
      <c r="BA11" s="22" t="s">
        <v>964</v>
      </c>
      <c r="BB11" s="67" t="s">
        <v>1122</v>
      </c>
      <c r="BC11" s="91" t="s">
        <v>1024</v>
      </c>
      <c r="BD11" s="91" t="s">
        <v>859</v>
      </c>
      <c r="BE11" s="91" t="s">
        <v>733</v>
      </c>
      <c r="BF11" s="91" t="s">
        <v>870</v>
      </c>
      <c r="BG11" s="91" t="s">
        <v>1008</v>
      </c>
      <c r="BH11" s="91" t="s">
        <v>989</v>
      </c>
      <c r="BI11" s="91" t="s">
        <v>1140</v>
      </c>
      <c r="BJ11" s="91" t="s">
        <v>1048</v>
      </c>
      <c r="BK11" s="91" t="s">
        <v>944</v>
      </c>
      <c r="BL11" s="91" t="s">
        <v>747</v>
      </c>
      <c r="BM11" s="91" t="s">
        <v>988</v>
      </c>
      <c r="BN11" s="91" t="s">
        <v>842</v>
      </c>
      <c r="BO11" s="91" t="s">
        <v>828</v>
      </c>
      <c r="BP11" s="91" t="s">
        <v>800</v>
      </c>
      <c r="BQ11" s="91" t="s">
        <v>916</v>
      </c>
      <c r="BR11" s="91" t="s">
        <v>996</v>
      </c>
      <c r="BS11" s="91" t="s">
        <v>740</v>
      </c>
      <c r="BT11" s="91" t="s">
        <v>899</v>
      </c>
      <c r="BU11" s="91" t="s">
        <v>8992</v>
      </c>
      <c r="BV11" s="91" t="s">
        <v>937</v>
      </c>
      <c r="BW11" s="91" t="s">
        <v>1131</v>
      </c>
      <c r="BX11" s="91" t="s">
        <v>833</v>
      </c>
      <c r="BY11" s="91" t="s">
        <v>1054</v>
      </c>
      <c r="BZ11" s="91" t="s">
        <v>756</v>
      </c>
      <c r="CA11" s="91" t="s">
        <v>18885</v>
      </c>
      <c r="CB11" s="91" t="s">
        <v>813</v>
      </c>
      <c r="CC11" s="91" t="s">
        <v>1159</v>
      </c>
      <c r="CD11" s="91" t="s">
        <v>979</v>
      </c>
      <c r="CE11" s="91" t="s">
        <v>1069</v>
      </c>
      <c r="CF11" s="91" t="s">
        <v>8992</v>
      </c>
      <c r="CG11" s="91" t="s">
        <v>1092</v>
      </c>
      <c r="CH11" s="91" t="s">
        <v>1081</v>
      </c>
      <c r="CI11" s="91" t="s">
        <v>913</v>
      </c>
      <c r="CJ11" s="91" t="s">
        <v>909</v>
      </c>
      <c r="CK11" s="91" t="s">
        <v>1020</v>
      </c>
      <c r="CL11" s="91" t="s">
        <v>914</v>
      </c>
      <c r="CM11" s="91" t="s">
        <v>8985</v>
      </c>
      <c r="CN11" s="91" t="s">
        <v>957</v>
      </c>
      <c r="CO11" s="91" t="s">
        <v>1100</v>
      </c>
      <c r="CP11" s="91" t="s">
        <v>721</v>
      </c>
      <c r="CQ11" s="91" t="s">
        <v>890</v>
      </c>
      <c r="CR11" s="91" t="s">
        <v>1014</v>
      </c>
      <c r="CS11" s="91" t="s">
        <v>1002</v>
      </c>
      <c r="CT11" s="91" t="s">
        <v>1104</v>
      </c>
      <c r="CU11" s="91" t="s">
        <v>18892</v>
      </c>
      <c r="CV11" s="91" t="s">
        <v>826</v>
      </c>
      <c r="CW11" s="91" t="s">
        <v>841</v>
      </c>
      <c r="CX11" s="91" t="s">
        <v>1112</v>
      </c>
      <c r="CY11" s="91" t="s">
        <v>933</v>
      </c>
      <c r="CZ11" s="91" t="s">
        <v>750</v>
      </c>
      <c r="DA11" s="91" t="s">
        <v>969</v>
      </c>
      <c r="DB11" s="91" t="s">
        <v>1038</v>
      </c>
      <c r="DC11" s="91" t="s">
        <v>1128</v>
      </c>
      <c r="DD11" s="91" t="s">
        <v>820</v>
      </c>
      <c r="DE11" s="91" t="s">
        <v>1181</v>
      </c>
      <c r="DF11" s="91" t="s">
        <v>848</v>
      </c>
      <c r="DG11" s="91" t="s">
        <v>1251</v>
      </c>
      <c r="DH11" s="91" t="s">
        <v>1109</v>
      </c>
      <c r="DI11" s="91" t="s">
        <v>831</v>
      </c>
      <c r="DJ11" s="91" t="s">
        <v>1135</v>
      </c>
      <c r="DK11" s="91" t="s">
        <v>1117</v>
      </c>
      <c r="DL11" s="91" t="s">
        <v>829</v>
      </c>
      <c r="DM11" s="91" t="s">
        <v>1060</v>
      </c>
      <c r="DN11" s="91" t="s">
        <v>812</v>
      </c>
      <c r="DO11" s="91" t="s">
        <v>931</v>
      </c>
      <c r="DP11" s="91" t="s">
        <v>917</v>
      </c>
      <c r="DQ11" s="91" t="s">
        <v>848</v>
      </c>
      <c r="DR11" s="91" t="s">
        <v>766</v>
      </c>
      <c r="DS11" s="91" t="s">
        <v>1024</v>
      </c>
      <c r="DT11" s="91" t="s">
        <v>828</v>
      </c>
      <c r="DU11" s="7" t="s">
        <v>1088</v>
      </c>
      <c r="DV11" s="71" t="s">
        <v>1043</v>
      </c>
      <c r="DW11" s="91" t="s">
        <v>763</v>
      </c>
      <c r="DX11" s="91" t="s">
        <v>736</v>
      </c>
      <c r="DY11" s="91" t="s">
        <v>814</v>
      </c>
      <c r="DZ11" s="91" t="s">
        <v>1048</v>
      </c>
      <c r="EA11" s="91" t="s">
        <v>838</v>
      </c>
      <c r="EB11" s="91" t="s">
        <v>860</v>
      </c>
      <c r="EC11" s="91" t="s">
        <v>922</v>
      </c>
      <c r="ED11" s="91" t="s">
        <v>926</v>
      </c>
      <c r="EE11" s="91" t="s">
        <v>757</v>
      </c>
      <c r="EF11" s="91" t="s">
        <v>836</v>
      </c>
      <c r="EG11" s="91" t="s">
        <v>845</v>
      </c>
      <c r="EH11" s="91" t="s">
        <v>861</v>
      </c>
      <c r="EI11" s="91" t="s">
        <v>740</v>
      </c>
      <c r="EJ11" s="91" t="s">
        <v>899</v>
      </c>
      <c r="EK11" s="91" t="s">
        <v>912</v>
      </c>
      <c r="EL11" s="91" t="s">
        <v>1092</v>
      </c>
      <c r="EM11" s="91" t="s">
        <v>1055</v>
      </c>
      <c r="EN11" s="91" t="s">
        <v>833</v>
      </c>
      <c r="EO11" s="91" t="s">
        <v>18902</v>
      </c>
      <c r="EP11" s="91" t="s">
        <v>1058</v>
      </c>
      <c r="EQ11" s="91" t="s">
        <v>836</v>
      </c>
      <c r="ER11" s="91" t="s">
        <v>1015</v>
      </c>
      <c r="ES11" s="114" t="s">
        <v>957</v>
      </c>
      <c r="ET11" s="114" t="s">
        <v>1108</v>
      </c>
      <c r="EU11" s="114" t="s">
        <v>1113</v>
      </c>
      <c r="EV11" s="114" t="s">
        <v>1083</v>
      </c>
      <c r="EW11" s="114" t="s">
        <v>1176</v>
      </c>
      <c r="EX11" s="114" t="s">
        <v>1114</v>
      </c>
      <c r="EY11" s="114" t="s">
        <v>1039</v>
      </c>
      <c r="EZ11" s="114" t="s">
        <v>1185</v>
      </c>
      <c r="FA11" s="114" t="s">
        <v>727</v>
      </c>
      <c r="FB11" s="114" t="s">
        <v>1138</v>
      </c>
      <c r="FC11" s="114" t="s">
        <v>927</v>
      </c>
      <c r="FD11" s="114" t="s">
        <v>1097</v>
      </c>
      <c r="FE11" s="114" t="s">
        <v>869</v>
      </c>
      <c r="FF11" s="114" t="s">
        <v>791</v>
      </c>
      <c r="FG11" s="114" t="s">
        <v>742</v>
      </c>
      <c r="FH11" s="114" t="s">
        <v>1033</v>
      </c>
      <c r="FI11" s="114" t="s">
        <v>762</v>
      </c>
      <c r="FJ11" s="114" t="s">
        <v>710</v>
      </c>
      <c r="FK11" s="114" t="s">
        <v>1079</v>
      </c>
      <c r="FL11" s="114" t="s">
        <v>918</v>
      </c>
      <c r="FM11" s="114" t="s">
        <v>745</v>
      </c>
      <c r="FN11" s="114" t="s">
        <v>831</v>
      </c>
      <c r="FO11" s="114" t="s">
        <v>834</v>
      </c>
      <c r="FP11" s="114" t="s">
        <v>782</v>
      </c>
      <c r="FQ11" s="114" t="s">
        <v>1119</v>
      </c>
      <c r="FR11" s="114" t="s">
        <v>1125</v>
      </c>
      <c r="FS11" s="114" t="s">
        <v>880</v>
      </c>
      <c r="FT11" s="73" t="s">
        <v>885</v>
      </c>
      <c r="FU11" s="114" t="s">
        <v>1153</v>
      </c>
      <c r="FV11" s="114" t="s">
        <v>1017</v>
      </c>
      <c r="FW11" s="114" t="s">
        <v>1157</v>
      </c>
      <c r="FX11" s="114" t="s">
        <v>901</v>
      </c>
      <c r="FY11" s="114" t="s">
        <v>754</v>
      </c>
      <c r="FZ11" s="114" t="s">
        <v>935</v>
      </c>
      <c r="GA11" s="114" t="s">
        <v>1117</v>
      </c>
      <c r="GB11" s="114" t="s">
        <v>1142</v>
      </c>
      <c r="GC11" s="114" t="s">
        <v>1060</v>
      </c>
      <c r="GD11" s="114" t="s">
        <v>1005</v>
      </c>
      <c r="GE11" s="114" t="s">
        <v>1150</v>
      </c>
      <c r="GF11" s="114" t="s">
        <v>1169</v>
      </c>
      <c r="GG11" s="114" t="s">
        <v>858</v>
      </c>
      <c r="GH11" s="114" t="s">
        <v>772</v>
      </c>
      <c r="GI11" s="114" t="s">
        <v>712</v>
      </c>
      <c r="GJ11" s="114" t="s">
        <v>1132</v>
      </c>
      <c r="GK11" s="114" t="s">
        <v>923</v>
      </c>
      <c r="GL11" s="114" t="s">
        <v>945</v>
      </c>
      <c r="GM11" s="114" t="s">
        <v>1009</v>
      </c>
      <c r="GN11" s="114" t="s">
        <v>881</v>
      </c>
      <c r="GO11" s="114" t="s">
        <v>1016</v>
      </c>
      <c r="GP11" s="114" t="s">
        <v>920</v>
      </c>
      <c r="GQ11" s="114" t="s">
        <v>744</v>
      </c>
      <c r="GR11" s="114" t="s">
        <v>952</v>
      </c>
      <c r="GS11" s="114" t="s">
        <v>1136</v>
      </c>
      <c r="GT11" s="114" t="s">
        <v>956</v>
      </c>
      <c r="GU11" s="114" t="s">
        <v>819</v>
      </c>
      <c r="GV11" s="114" t="s">
        <v>839</v>
      </c>
      <c r="GW11" s="114" t="s">
        <v>713</v>
      </c>
      <c r="GX11" s="114" t="s">
        <v>824</v>
      </c>
      <c r="GY11" s="114" t="s">
        <v>1051</v>
      </c>
      <c r="GZ11" s="114" t="s">
        <v>722</v>
      </c>
      <c r="HA11" s="114" t="s">
        <v>767</v>
      </c>
      <c r="HB11" s="114" t="s">
        <v>1147</v>
      </c>
      <c r="HC11" s="114" t="s">
        <v>755</v>
      </c>
      <c r="HD11" s="114" t="s">
        <v>989</v>
      </c>
      <c r="HE11" s="114" t="s">
        <v>787</v>
      </c>
      <c r="HF11" s="114" t="s">
        <v>940</v>
      </c>
      <c r="HG11" s="114" t="s">
        <v>944</v>
      </c>
      <c r="HH11" s="114" t="s">
        <v>752</v>
      </c>
      <c r="HI11" s="114" t="s">
        <v>1122</v>
      </c>
      <c r="HJ11" s="114" t="s">
        <v>889</v>
      </c>
      <c r="HK11" s="114" t="s">
        <v>1036</v>
      </c>
      <c r="HL11" s="114" t="s">
        <v>1022</v>
      </c>
      <c r="HM11" s="114" t="s">
        <v>1043</v>
      </c>
      <c r="HN11" s="114" t="s">
        <v>996</v>
      </c>
      <c r="HO11" s="114" t="s">
        <v>1041</v>
      </c>
      <c r="HP11" s="114" t="s">
        <v>1045</v>
      </c>
      <c r="HQ11" s="114" t="s">
        <v>985</v>
      </c>
      <c r="HR11" s="114" t="s">
        <v>1078</v>
      </c>
      <c r="HS11" s="114" t="s">
        <v>860</v>
      </c>
      <c r="HT11" s="114" t="s">
        <v>922</v>
      </c>
      <c r="HU11" s="114" t="s">
        <v>1110</v>
      </c>
      <c r="HV11" s="114" t="s">
        <v>1047</v>
      </c>
      <c r="HW11" s="114" t="s">
        <v>1075</v>
      </c>
      <c r="HX11" s="114" t="s">
        <v>813</v>
      </c>
      <c r="HY11" s="114" t="s">
        <v>904</v>
      </c>
      <c r="HZ11" s="114" t="s">
        <v>979</v>
      </c>
      <c r="IA11" s="114" t="s">
        <v>753</v>
      </c>
      <c r="IB11" s="114" t="s">
        <v>912</v>
      </c>
      <c r="IC11" s="114" t="s">
        <v>1092</v>
      </c>
      <c r="ID11" s="114" t="s">
        <v>818</v>
      </c>
      <c r="IE11" s="114" t="s">
        <v>924</v>
      </c>
      <c r="IF11" s="114" t="s">
        <v>1094</v>
      </c>
      <c r="IG11" s="114" t="s">
        <v>822</v>
      </c>
      <c r="IH11" s="114" t="s">
        <v>737</v>
      </c>
      <c r="II11" s="114" t="s">
        <v>893</v>
      </c>
      <c r="IJ11" s="114" t="s">
        <v>957</v>
      </c>
      <c r="IK11" s="114" t="s">
        <v>708</v>
      </c>
      <c r="IL11" s="114" t="s">
        <v>982</v>
      </c>
      <c r="IM11" s="114" t="s">
        <v>1083</v>
      </c>
      <c r="IN11" s="114" t="s">
        <v>1014</v>
      </c>
      <c r="IO11" s="114" t="s">
        <v>1002</v>
      </c>
      <c r="IP11" s="114" t="s">
        <v>1104</v>
      </c>
      <c r="IQ11" s="114" t="s">
        <v>1185</v>
      </c>
      <c r="IR11" s="114" t="s">
        <v>971</v>
      </c>
      <c r="IS11" s="114" t="s">
        <v>1138</v>
      </c>
      <c r="IT11" s="114" t="s">
        <v>908</v>
      </c>
      <c r="IU11" s="114" t="s">
        <v>933</v>
      </c>
      <c r="IV11" s="114" t="s">
        <v>1030</v>
      </c>
      <c r="IW11" s="114" t="s">
        <v>969</v>
      </c>
      <c r="IX11" s="114" t="s">
        <v>805</v>
      </c>
      <c r="IY11" s="114" t="s">
        <v>1158</v>
      </c>
      <c r="IZ11" s="114" t="s">
        <v>820</v>
      </c>
      <c r="JA11" s="114" t="s">
        <v>868</v>
      </c>
      <c r="JB11" s="114" t="s">
        <v>846</v>
      </c>
      <c r="JC11" s="114" t="s">
        <v>918</v>
      </c>
      <c r="JD11" s="114" t="s">
        <v>745</v>
      </c>
      <c r="JE11" s="114" t="s">
        <v>984</v>
      </c>
      <c r="JF11" s="114" t="s">
        <v>1135</v>
      </c>
      <c r="JG11" s="114" t="s">
        <v>844</v>
      </c>
      <c r="JH11" s="114" t="s">
        <v>1027</v>
      </c>
      <c r="JI11" s="114" t="s">
        <v>703</v>
      </c>
      <c r="JJ11" s="114" t="s">
        <v>879</v>
      </c>
      <c r="JK11" s="114" t="s">
        <v>931</v>
      </c>
      <c r="JL11" s="114" t="s">
        <v>1153</v>
      </c>
      <c r="JM11" s="114" t="s">
        <v>850</v>
      </c>
      <c r="JN11" s="114" t="s">
        <v>1130</v>
      </c>
      <c r="JO11" s="114" t="s">
        <v>1154</v>
      </c>
      <c r="JP11" s="114" t="s">
        <v>930</v>
      </c>
      <c r="JQ11" s="114" t="s">
        <v>774</v>
      </c>
      <c r="JR11" s="114" t="s">
        <v>1032</v>
      </c>
      <c r="JS11" s="114" t="s">
        <v>795</v>
      </c>
      <c r="JT11" s="114" t="s">
        <v>1076</v>
      </c>
      <c r="JU11" s="114" t="s">
        <v>1096</v>
      </c>
      <c r="JV11" s="114" t="s">
        <v>997</v>
      </c>
      <c r="JW11" s="114" t="s">
        <v>1169</v>
      </c>
      <c r="JX11" s="114" t="s">
        <v>1165</v>
      </c>
      <c r="JY11" s="114" t="s">
        <v>1087</v>
      </c>
      <c r="JZ11" s="114" t="s">
        <v>1174</v>
      </c>
      <c r="KA11" s="114" t="s">
        <v>725</v>
      </c>
      <c r="KB11" s="114" t="s">
        <v>923</v>
      </c>
      <c r="KC11" s="114" t="s">
        <v>713</v>
      </c>
      <c r="KD11" s="114" t="s">
        <v>1037</v>
      </c>
      <c r="KE11" s="114" t="s">
        <v>881</v>
      </c>
      <c r="KF11" s="114" t="s">
        <v>748</v>
      </c>
      <c r="KG11" s="114" t="s">
        <v>1059</v>
      </c>
      <c r="KH11" s="114" t="s">
        <v>707</v>
      </c>
      <c r="KI11" s="114" t="s">
        <v>952</v>
      </c>
      <c r="KJ11" s="114" t="s">
        <v>835</v>
      </c>
      <c r="KK11" s="114" t="s">
        <v>784</v>
      </c>
      <c r="KL11" s="114" t="s">
        <v>724</v>
      </c>
      <c r="KM11" s="114" t="s">
        <v>839</v>
      </c>
      <c r="KN11" s="114" t="s">
        <v>963</v>
      </c>
      <c r="KO11" s="114" t="s">
        <v>1122</v>
      </c>
      <c r="KP11" s="114" t="s">
        <v>1077</v>
      </c>
      <c r="KQ11" s="114" t="s">
        <v>859</v>
      </c>
      <c r="KR11" s="114" t="s">
        <v>733</v>
      </c>
      <c r="KS11" s="114" t="s">
        <v>1127</v>
      </c>
      <c r="KT11" s="114" t="s">
        <v>760</v>
      </c>
      <c r="KU11" s="114" t="s">
        <v>1152</v>
      </c>
      <c r="KV11" s="114" t="s">
        <v>1140</v>
      </c>
      <c r="KW11" s="114" t="s">
        <v>1048</v>
      </c>
      <c r="KX11" s="114" t="s">
        <v>1050</v>
      </c>
      <c r="KY11" s="114" t="s">
        <v>1007</v>
      </c>
      <c r="KZ11" s="114" t="s">
        <v>988</v>
      </c>
      <c r="LA11" s="114" t="s">
        <v>1052</v>
      </c>
      <c r="LB11" s="114" t="s">
        <v>830</v>
      </c>
      <c r="LC11" s="114" t="s">
        <v>1022</v>
      </c>
      <c r="LD11" s="114" t="s">
        <v>783</v>
      </c>
      <c r="LE11" s="114" t="s">
        <v>996</v>
      </c>
      <c r="LF11" s="114" t="s">
        <v>946</v>
      </c>
      <c r="LG11" s="114" t="s">
        <v>1045</v>
      </c>
      <c r="LH11" s="114" t="s">
        <v>8992</v>
      </c>
      <c r="LI11" s="114" t="s">
        <v>937</v>
      </c>
      <c r="LJ11" s="114" t="s">
        <v>927</v>
      </c>
      <c r="LK11" s="114" t="s">
        <v>773</v>
      </c>
      <c r="LL11" s="114" t="s">
        <v>750</v>
      </c>
      <c r="LM11" s="114" t="s">
        <v>862</v>
      </c>
      <c r="LN11" s="114" t="s">
        <v>1125</v>
      </c>
      <c r="LO11" s="114" t="s">
        <v>879</v>
      </c>
      <c r="LP11" s="114" t="s">
        <v>885</v>
      </c>
      <c r="LQ11" s="114" t="s">
        <v>1181</v>
      </c>
      <c r="LR11" s="114" t="s">
        <v>850</v>
      </c>
      <c r="LS11" s="114" t="s">
        <v>1157</v>
      </c>
      <c r="LT11" s="114" t="s">
        <v>745</v>
      </c>
      <c r="LU11" s="114" t="s">
        <v>939</v>
      </c>
      <c r="LV11" s="114" t="s">
        <v>1135</v>
      </c>
      <c r="LW11" s="114" t="s">
        <v>1117</v>
      </c>
      <c r="LX11" s="114" t="s">
        <v>1142</v>
      </c>
      <c r="LY11" s="114" t="s">
        <v>1060</v>
      </c>
      <c r="LZ11" s="114" t="s">
        <v>812</v>
      </c>
      <c r="MA11" s="114" t="s">
        <v>931</v>
      </c>
      <c r="MB11" s="114" t="s">
        <v>738</v>
      </c>
      <c r="MC11" s="114" t="s">
        <v>848</v>
      </c>
      <c r="MD11" s="114" t="s">
        <v>766</v>
      </c>
      <c r="ME11" s="114" t="s">
        <v>1154</v>
      </c>
      <c r="MF11" s="114" t="s">
        <v>1132</v>
      </c>
      <c r="MG11" s="114" t="s">
        <v>774</v>
      </c>
      <c r="MH11" s="114" t="s">
        <v>945</v>
      </c>
      <c r="MI11" s="114" t="s">
        <v>1009</v>
      </c>
      <c r="MJ11" s="114" t="s">
        <v>1012</v>
      </c>
      <c r="MK11" s="114" t="s">
        <v>1096</v>
      </c>
      <c r="ML11" s="114" t="s">
        <v>949</v>
      </c>
      <c r="MM11" s="114" t="s">
        <v>906</v>
      </c>
      <c r="MN11" s="114" t="s">
        <v>1165</v>
      </c>
      <c r="MO11" s="114" t="s">
        <v>1087</v>
      </c>
      <c r="MP11" s="114" t="s">
        <v>956</v>
      </c>
      <c r="MQ11" s="114" t="s">
        <v>725</v>
      </c>
      <c r="MR11" s="114" t="s">
        <v>961</v>
      </c>
      <c r="MS11" s="114" t="s">
        <v>964</v>
      </c>
      <c r="MT11" s="114" t="s">
        <v>824</v>
      </c>
      <c r="MU11" s="114" t="s">
        <v>881</v>
      </c>
      <c r="MV11" s="114" t="s">
        <v>748</v>
      </c>
      <c r="MW11" s="114" t="s">
        <v>1059</v>
      </c>
      <c r="MX11" s="114" t="s">
        <v>1221</v>
      </c>
      <c r="MY11" s="114" t="s">
        <v>755</v>
      </c>
      <c r="MZ11" s="114" t="s">
        <v>804</v>
      </c>
      <c r="NA11" s="114" t="s">
        <v>787</v>
      </c>
      <c r="NB11" s="114" t="s">
        <v>894</v>
      </c>
      <c r="NC11" s="114" t="s">
        <v>838</v>
      </c>
      <c r="ND11" s="114" t="s">
        <v>752</v>
      </c>
      <c r="NE11" s="114" t="s">
        <v>972</v>
      </c>
      <c r="NF11" s="114" t="s">
        <v>1077</v>
      </c>
      <c r="NG11" s="114" t="s">
        <v>1036</v>
      </c>
      <c r="NH11" s="114" t="s">
        <v>1088</v>
      </c>
      <c r="NI11" s="114" t="s">
        <v>1043</v>
      </c>
      <c r="NJ11" s="114" t="s">
        <v>864</v>
      </c>
      <c r="NK11" s="114" t="s">
        <v>736</v>
      </c>
      <c r="NL11" s="114" t="s">
        <v>1068</v>
      </c>
      <c r="NM11" s="114" t="s">
        <v>1048</v>
      </c>
      <c r="NN11" s="114" t="s">
        <v>915</v>
      </c>
      <c r="NO11" s="114" t="s">
        <v>1007</v>
      </c>
      <c r="NP11" s="114" t="s">
        <v>922</v>
      </c>
      <c r="NQ11" s="114" t="s">
        <v>926</v>
      </c>
      <c r="NR11" s="114" t="s">
        <v>875</v>
      </c>
      <c r="NS11" s="114" t="s">
        <v>1075</v>
      </c>
      <c r="NT11" s="114" t="s">
        <v>845</v>
      </c>
      <c r="NU11" s="114" t="s">
        <v>861</v>
      </c>
      <c r="NV11" s="114" t="s">
        <v>946</v>
      </c>
      <c r="NW11" s="114" t="s">
        <v>1045</v>
      </c>
      <c r="NX11" s="114" t="s">
        <v>8992</v>
      </c>
      <c r="NY11" s="114" t="s">
        <v>1092</v>
      </c>
      <c r="NZ11" s="114" t="s">
        <v>818</v>
      </c>
      <c r="OA11" s="114" t="s">
        <v>922</v>
      </c>
      <c r="OB11" s="114" t="s">
        <v>909</v>
      </c>
      <c r="OC11" s="114" t="s">
        <v>1058</v>
      </c>
      <c r="OD11" s="114" t="s">
        <v>735</v>
      </c>
      <c r="OE11" s="114" t="s">
        <v>1015</v>
      </c>
      <c r="OF11" s="114" t="s">
        <v>794</v>
      </c>
      <c r="OG11" s="114" t="s">
        <v>1108</v>
      </c>
      <c r="OH11" s="114" t="s">
        <v>982</v>
      </c>
      <c r="OI11" s="114" t="s">
        <v>1083</v>
      </c>
      <c r="OJ11" s="114" t="s">
        <v>1014</v>
      </c>
      <c r="OK11" s="114" t="s">
        <v>758</v>
      </c>
      <c r="OL11" s="114" t="s">
        <v>801</v>
      </c>
      <c r="OM11" s="114" t="s">
        <v>714</v>
      </c>
      <c r="ON11" s="114" t="s">
        <v>1020</v>
      </c>
      <c r="OO11" s="114" t="s">
        <v>807</v>
      </c>
      <c r="OP11" s="114" t="s">
        <v>1148</v>
      </c>
      <c r="OQ11" s="114" t="s">
        <v>1097</v>
      </c>
      <c r="OR11" s="114" t="s">
        <v>869</v>
      </c>
      <c r="OS11" s="114" t="s">
        <v>791</v>
      </c>
      <c r="OT11" s="114" t="s">
        <v>732</v>
      </c>
      <c r="OU11" s="114" t="s">
        <v>785</v>
      </c>
      <c r="OV11" s="114" t="s">
        <v>762</v>
      </c>
      <c r="OW11" s="114" t="s">
        <v>710</v>
      </c>
      <c r="OX11" s="114" t="s">
        <v>892</v>
      </c>
      <c r="OY11" s="114" t="s">
        <v>918</v>
      </c>
      <c r="OZ11" s="114" t="s">
        <v>745</v>
      </c>
      <c r="PA11" s="114" t="s">
        <v>984</v>
      </c>
      <c r="PB11" s="114" t="s">
        <v>1135</v>
      </c>
      <c r="PC11" s="114" t="s">
        <v>782</v>
      </c>
      <c r="PD11" s="114" t="s">
        <v>1119</v>
      </c>
      <c r="PE11" s="114" t="s">
        <v>741</v>
      </c>
      <c r="PF11" s="114" t="s">
        <v>815</v>
      </c>
      <c r="PG11" s="114" t="s">
        <v>1082</v>
      </c>
      <c r="PH11" s="114" t="s">
        <v>923</v>
      </c>
      <c r="PI11" s="114" t="s">
        <v>1026</v>
      </c>
      <c r="PJ11" s="114" t="s">
        <v>824</v>
      </c>
      <c r="PK11" s="114" t="s">
        <v>1051</v>
      </c>
      <c r="PL11" s="114" t="s">
        <v>722</v>
      </c>
      <c r="PM11" s="114" t="s">
        <v>1124</v>
      </c>
      <c r="PN11" s="114" t="s">
        <v>870</v>
      </c>
      <c r="PO11" s="114" t="s">
        <v>1008</v>
      </c>
      <c r="PP11" s="114" t="s">
        <v>989</v>
      </c>
      <c r="PQ11" s="114" t="s">
        <v>1140</v>
      </c>
      <c r="PR11" s="114" t="s">
        <v>1048</v>
      </c>
      <c r="PS11" s="114" t="s">
        <v>944</v>
      </c>
      <c r="PT11" s="114" t="s">
        <v>752</v>
      </c>
      <c r="PU11" s="114" t="s">
        <v>988</v>
      </c>
      <c r="PV11" s="114" t="s">
        <v>1052</v>
      </c>
      <c r="PW11" s="114" t="s">
        <v>828</v>
      </c>
      <c r="PX11" s="114" t="s">
        <v>1022</v>
      </c>
      <c r="PY11" s="114" t="s">
        <v>1043</v>
      </c>
      <c r="PZ11" s="114" t="s">
        <v>864</v>
      </c>
      <c r="QA11" s="114" t="s">
        <v>1041</v>
      </c>
      <c r="QB11" s="114" t="s">
        <v>1045</v>
      </c>
      <c r="QC11" s="114" t="s">
        <v>1048</v>
      </c>
      <c r="QD11" s="114" t="s">
        <v>746</v>
      </c>
      <c r="QE11" s="114" t="s">
        <v>1131</v>
      </c>
      <c r="QF11" s="114" t="s">
        <v>922</v>
      </c>
      <c r="QG11" s="114" t="s">
        <v>926</v>
      </c>
      <c r="QH11" s="114" t="s">
        <v>1047</v>
      </c>
      <c r="QI11" s="114" t="s">
        <v>1075</v>
      </c>
      <c r="QJ11" s="114" t="s">
        <v>813</v>
      </c>
      <c r="QK11" s="114" t="s">
        <v>1028</v>
      </c>
      <c r="QL11" s="114" t="s">
        <v>979</v>
      </c>
      <c r="QM11" s="114" t="s">
        <v>753</v>
      </c>
      <c r="QN11" s="114" t="s">
        <v>8992</v>
      </c>
      <c r="QO11" s="114" t="s">
        <v>1092</v>
      </c>
      <c r="QP11" s="114" t="s">
        <v>1081</v>
      </c>
      <c r="QQ11" s="114" t="s">
        <v>924</v>
      </c>
      <c r="QR11" s="114" t="s">
        <v>1094</v>
      </c>
      <c r="QS11" s="114" t="s">
        <v>822</v>
      </c>
      <c r="QT11" s="114" t="s">
        <v>807</v>
      </c>
      <c r="QU11" s="114" t="s">
        <v>873</v>
      </c>
      <c r="QV11" s="114" t="s">
        <v>8995</v>
      </c>
      <c r="QW11" s="114" t="s">
        <v>708</v>
      </c>
      <c r="QX11" s="114" t="s">
        <v>721</v>
      </c>
      <c r="QY11" s="114" t="s">
        <v>1083</v>
      </c>
      <c r="QZ11" s="114" t="s">
        <v>1014</v>
      </c>
      <c r="RA11" s="114" t="s">
        <v>1002</v>
      </c>
      <c r="RB11" s="114" t="s">
        <v>942</v>
      </c>
      <c r="RC11" s="114" t="s">
        <v>1079</v>
      </c>
      <c r="RD11" s="114" t="s">
        <v>826</v>
      </c>
      <c r="RE11" s="114" t="s">
        <v>18945</v>
      </c>
      <c r="RF11" s="114" t="s">
        <v>908</v>
      </c>
      <c r="RG11" s="114" t="s">
        <v>933</v>
      </c>
      <c r="RH11" s="114" t="s">
        <v>750</v>
      </c>
      <c r="RI11" s="114" t="s">
        <v>969</v>
      </c>
      <c r="RJ11" s="114" t="s">
        <v>732</v>
      </c>
      <c r="RK11" s="114" t="s">
        <v>880</v>
      </c>
      <c r="RL11" s="114" t="s">
        <v>1002</v>
      </c>
      <c r="RM11" s="114" t="s">
        <v>1181</v>
      </c>
      <c r="RN11" s="114" t="s">
        <v>848</v>
      </c>
      <c r="RO11" s="114" t="s">
        <v>971</v>
      </c>
      <c r="RP11" s="114" t="s">
        <v>745</v>
      </c>
      <c r="RQ11" s="114" t="s">
        <v>984</v>
      </c>
      <c r="RR11" s="114" t="s">
        <v>1178</v>
      </c>
      <c r="RS11" s="114" t="s">
        <v>1117</v>
      </c>
      <c r="RT11" s="114" t="s">
        <v>1027</v>
      </c>
      <c r="RU11" s="114" t="s">
        <v>1157</v>
      </c>
      <c r="RV11" s="114" t="s">
        <v>1154</v>
      </c>
      <c r="RW11" s="114" t="s">
        <v>1103</v>
      </c>
      <c r="RX11" s="114" t="s">
        <v>18946</v>
      </c>
      <c r="RY11" s="114" t="s">
        <v>1017</v>
      </c>
      <c r="RZ11" s="114" t="s">
        <v>853</v>
      </c>
      <c r="SA11" s="114" t="s">
        <v>901</v>
      </c>
      <c r="SB11" s="114" t="s">
        <v>930</v>
      </c>
      <c r="SC11" s="114" t="s">
        <v>1064</v>
      </c>
      <c r="SD11" s="114" t="s">
        <v>743</v>
      </c>
      <c r="SE11" s="114" t="s">
        <v>969</v>
      </c>
      <c r="SF11" s="114" t="s">
        <v>971</v>
      </c>
      <c r="SG11" s="114" t="s">
        <v>745</v>
      </c>
      <c r="SH11" s="114" t="s">
        <v>725</v>
      </c>
      <c r="SI11" s="114" t="s">
        <v>738</v>
      </c>
      <c r="SJ11" s="114" t="s">
        <v>716</v>
      </c>
      <c r="SK11" s="114" t="s">
        <v>853</v>
      </c>
      <c r="SL11" s="114" t="s">
        <v>902</v>
      </c>
      <c r="SM11" s="114" t="s">
        <v>1132</v>
      </c>
      <c r="SN11" s="114" t="s">
        <v>935</v>
      </c>
      <c r="SO11" s="114" t="s">
        <v>713</v>
      </c>
      <c r="SP11" s="114" t="s">
        <v>1008</v>
      </c>
      <c r="SQ11" s="114" t="s">
        <v>703</v>
      </c>
      <c r="SR11" s="114" t="s">
        <v>1016</v>
      </c>
      <c r="SS11" s="114" t="s">
        <v>997</v>
      </c>
      <c r="ST11" s="114" t="s">
        <v>707</v>
      </c>
      <c r="SU11" s="114" t="s">
        <v>1165</v>
      </c>
      <c r="SV11" s="114" t="s">
        <v>804</v>
      </c>
      <c r="SW11" s="114" t="s">
        <v>956</v>
      </c>
      <c r="SX11" s="114" t="s">
        <v>1070</v>
      </c>
      <c r="SY11" s="114" t="s">
        <v>18947</v>
      </c>
      <c r="SZ11" s="114" t="s">
        <v>963</v>
      </c>
      <c r="TA11" s="114" t="s">
        <v>1073</v>
      </c>
      <c r="TB11" s="114" t="s">
        <v>1077</v>
      </c>
      <c r="TC11" s="114" t="s">
        <v>817</v>
      </c>
      <c r="TD11" s="114" t="s">
        <v>1083</v>
      </c>
      <c r="TE11" s="114" t="s">
        <v>1176</v>
      </c>
      <c r="TF11" s="114" t="s">
        <v>1081</v>
      </c>
      <c r="TG11" s="114" t="s">
        <v>988</v>
      </c>
      <c r="TH11" s="114" t="s">
        <v>909</v>
      </c>
      <c r="TI11" s="114" t="s">
        <v>1133</v>
      </c>
      <c r="TJ11" s="114" t="s">
        <v>735</v>
      </c>
      <c r="TK11" s="114" t="s">
        <v>873</v>
      </c>
      <c r="TL11" s="114" t="s">
        <v>1159</v>
      </c>
      <c r="TM11" s="114" t="s">
        <v>869</v>
      </c>
      <c r="TN11" s="114" t="s">
        <v>791</v>
      </c>
      <c r="TO11" s="114" t="s">
        <v>18948</v>
      </c>
      <c r="TP11" s="114" t="s">
        <v>1014</v>
      </c>
      <c r="TQ11" s="114" t="s">
        <v>1114</v>
      </c>
      <c r="TR11" s="114" t="s">
        <v>801</v>
      </c>
      <c r="TS11" s="114" t="s">
        <v>1079</v>
      </c>
      <c r="TT11" s="114" t="s">
        <v>971</v>
      </c>
      <c r="TU11" s="114" t="s">
        <v>745</v>
      </c>
      <c r="TV11" s="114" t="s">
        <v>984</v>
      </c>
      <c r="TW11" s="114" t="s">
        <v>1159</v>
      </c>
      <c r="TX11" s="114" t="s">
        <v>1108</v>
      </c>
      <c r="TY11" s="114" t="s">
        <v>969</v>
      </c>
      <c r="TZ11" s="114" t="s">
        <v>732</v>
      </c>
      <c r="UA11" s="114" t="s">
        <v>880</v>
      </c>
      <c r="UB11" s="114" t="s">
        <v>1103</v>
      </c>
      <c r="UC11" s="114" t="s">
        <v>1181</v>
      </c>
      <c r="UD11" s="114" t="s">
        <v>850</v>
      </c>
      <c r="UE11" s="114" t="s">
        <v>1020</v>
      </c>
      <c r="UF11" s="114" t="s">
        <v>735</v>
      </c>
      <c r="UG11" s="114" t="s">
        <v>1112</v>
      </c>
      <c r="UH11" s="114" t="s">
        <v>935</v>
      </c>
      <c r="UI11" s="114" t="s">
        <v>844</v>
      </c>
      <c r="UJ11" s="114" t="s">
        <v>1027</v>
      </c>
      <c r="UK11" s="114" t="s">
        <v>732</v>
      </c>
      <c r="UL11" s="114" t="s">
        <v>879</v>
      </c>
      <c r="UM11" s="114" t="s">
        <v>1146</v>
      </c>
      <c r="UN11" s="114" t="s">
        <v>942</v>
      </c>
      <c r="UO11" s="114" t="s">
        <v>850</v>
      </c>
      <c r="UP11" s="114" t="s">
        <v>934</v>
      </c>
      <c r="UQ11" s="114" t="s">
        <v>1154</v>
      </c>
      <c r="UR11" s="114" t="s">
        <v>930</v>
      </c>
      <c r="US11" s="114" t="s">
        <v>1150</v>
      </c>
      <c r="UT11" s="114" t="s">
        <v>1181</v>
      </c>
      <c r="UU11" s="114" t="s">
        <v>791</v>
      </c>
      <c r="UV11" s="114" t="s">
        <v>1012</v>
      </c>
      <c r="UW11" s="114" t="s">
        <v>1016</v>
      </c>
      <c r="UX11" s="114" t="s">
        <v>949</v>
      </c>
      <c r="UY11" s="114" t="s">
        <v>906</v>
      </c>
      <c r="UZ11" s="114" t="s">
        <v>793</v>
      </c>
      <c r="VA11" s="114" t="s">
        <v>1136</v>
      </c>
      <c r="VB11" s="114" t="s">
        <v>1174</v>
      </c>
      <c r="VC11" s="114" t="s">
        <v>725</v>
      </c>
      <c r="VD11" s="114" t="s">
        <v>774</v>
      </c>
      <c r="VE11" s="114" t="s">
        <v>963</v>
      </c>
      <c r="VF11" s="114" t="s">
        <v>763</v>
      </c>
      <c r="VG11" s="114" t="s">
        <v>1051</v>
      </c>
      <c r="VH11" s="114" t="s">
        <v>1016</v>
      </c>
      <c r="VI11" s="114" t="s">
        <v>949</v>
      </c>
      <c r="VJ11" s="114" t="s">
        <v>1147</v>
      </c>
      <c r="VK11" s="114" t="s">
        <v>1006</v>
      </c>
      <c r="VL11" s="114" t="s">
        <v>835</v>
      </c>
      <c r="VM11" s="114" t="s">
        <v>787</v>
      </c>
      <c r="VN11" s="114" t="s">
        <v>1070</v>
      </c>
      <c r="VO11" s="114" t="s">
        <v>774</v>
      </c>
      <c r="VP11" s="114" t="s">
        <v>752</v>
      </c>
      <c r="VQ11" s="114" t="s">
        <v>972</v>
      </c>
      <c r="VR11" s="114" t="s">
        <v>1077</v>
      </c>
      <c r="VS11" s="114" t="s">
        <v>1121</v>
      </c>
      <c r="VT11" s="114" t="s">
        <v>949</v>
      </c>
      <c r="VU11" s="114" t="s">
        <v>749</v>
      </c>
      <c r="VV11" s="114" t="s">
        <v>864</v>
      </c>
      <c r="VW11" s="114" t="s">
        <v>1041</v>
      </c>
      <c r="VX11" s="114" t="s">
        <v>1068</v>
      </c>
      <c r="VY11" s="114" t="s">
        <v>894</v>
      </c>
      <c r="VZ11" s="114" t="s">
        <v>1075</v>
      </c>
      <c r="WA11" s="114" t="s">
        <v>747</v>
      </c>
      <c r="WB11" s="114" t="s">
        <v>1037</v>
      </c>
      <c r="WC11" s="114" t="s">
        <v>877</v>
      </c>
      <c r="WD11" s="114" t="s">
        <v>1045</v>
      </c>
      <c r="WE11" s="114" t="s">
        <v>1010</v>
      </c>
      <c r="WF11" s="114" t="s">
        <v>749</v>
      </c>
      <c r="WG11" s="114" t="s">
        <v>978</v>
      </c>
      <c r="WH11" s="114" t="s">
        <v>833</v>
      </c>
      <c r="WI11" s="114" t="s">
        <v>753</v>
      </c>
      <c r="WJ11" s="114" t="s">
        <v>8992</v>
      </c>
      <c r="WK11" s="114" t="s">
        <v>1014</v>
      </c>
      <c r="WL11" s="114" t="s">
        <v>1146</v>
      </c>
      <c r="WM11" s="114" t="s">
        <v>979</v>
      </c>
      <c r="WN11" s="114" t="s">
        <v>1094</v>
      </c>
      <c r="WO11" s="114" t="s">
        <v>756</v>
      </c>
      <c r="WP11" s="114" t="s">
        <v>967</v>
      </c>
      <c r="WQ11" s="114" t="s">
        <v>893</v>
      </c>
      <c r="WR11" s="114" t="s">
        <v>904</v>
      </c>
      <c r="WS11" s="114" t="s">
        <v>708</v>
      </c>
      <c r="WT11" s="114" t="s">
        <v>789</v>
      </c>
      <c r="WU11" s="114" t="s">
        <v>890</v>
      </c>
      <c r="WV11" s="114" t="s">
        <v>1033</v>
      </c>
      <c r="WW11" s="114" t="s">
        <v>1002</v>
      </c>
      <c r="WX11" s="114" t="s">
        <v>1159</v>
      </c>
      <c r="WY11" s="114" t="s">
        <v>739</v>
      </c>
      <c r="WZ11" s="114" t="s">
        <v>817</v>
      </c>
      <c r="XA11" s="114" t="s">
        <v>1048</v>
      </c>
      <c r="XB11" s="114" t="s">
        <v>937</v>
      </c>
      <c r="XC11" s="114" t="s">
        <v>1028</v>
      </c>
      <c r="XD11" s="114" t="s">
        <v>847</v>
      </c>
      <c r="XE11" s="114" t="s">
        <v>862</v>
      </c>
      <c r="XF11" s="114" t="s">
        <v>918</v>
      </c>
      <c r="XG11" s="114" t="s">
        <v>947</v>
      </c>
      <c r="XH11" s="114" t="s">
        <v>1178</v>
      </c>
      <c r="XI11" s="114" t="s">
        <v>713</v>
      </c>
      <c r="XJ11" s="114" t="s">
        <v>972</v>
      </c>
      <c r="XK11" s="114" t="s">
        <v>1068</v>
      </c>
      <c r="XL11" s="114" t="s">
        <v>1048</v>
      </c>
      <c r="XM11" s="114" t="s">
        <v>947</v>
      </c>
      <c r="XN11" s="114" t="s">
        <v>885</v>
      </c>
      <c r="XO11" s="114" t="s">
        <v>782</v>
      </c>
      <c r="XP11" s="114" t="s">
        <v>1119</v>
      </c>
      <c r="XQ11" s="114" t="s">
        <v>998</v>
      </c>
      <c r="XR11" s="114" t="s">
        <v>879</v>
      </c>
      <c r="XS11" s="114" t="s">
        <v>1103</v>
      </c>
      <c r="XT11" s="114" t="s">
        <v>1181</v>
      </c>
      <c r="XU11" s="114" t="s">
        <v>928</v>
      </c>
      <c r="XV11" s="114" t="s">
        <v>853</v>
      </c>
      <c r="XW11" s="114" t="s">
        <v>780</v>
      </c>
      <c r="XX11" s="114" t="s">
        <v>1086</v>
      </c>
      <c r="XY11" s="114" t="s">
        <v>935</v>
      </c>
      <c r="XZ11" s="114" t="s">
        <v>743</v>
      </c>
      <c r="YA11" s="114" t="s">
        <v>1027</v>
      </c>
      <c r="YB11" s="114" t="s">
        <v>1038</v>
      </c>
      <c r="YC11" s="114" t="s">
        <v>812</v>
      </c>
      <c r="YD11" s="114" t="s">
        <v>1082</v>
      </c>
      <c r="YE11" s="114" t="s">
        <v>1181</v>
      </c>
      <c r="YF11" s="114" t="s">
        <v>716</v>
      </c>
      <c r="YG11" s="114" t="s">
        <v>853</v>
      </c>
      <c r="YH11" s="114" t="s">
        <v>902</v>
      </c>
      <c r="YI11" s="114" t="s">
        <v>1057</v>
      </c>
      <c r="YJ11" s="114" t="s">
        <v>774</v>
      </c>
      <c r="YK11" s="114" t="s">
        <v>1053</v>
      </c>
      <c r="YL11" s="114" t="s">
        <v>1151</v>
      </c>
      <c r="YM11" s="114" t="s">
        <v>703</v>
      </c>
      <c r="YN11" s="114" t="s">
        <v>1005</v>
      </c>
      <c r="YO11" s="114" t="s">
        <v>1082</v>
      </c>
      <c r="YP11" s="114" t="s">
        <v>774</v>
      </c>
      <c r="YQ11" s="114" t="s">
        <v>850</v>
      </c>
      <c r="YR11" s="114" t="s">
        <v>853</v>
      </c>
      <c r="YS11" s="114" t="s">
        <v>956</v>
      </c>
      <c r="YT11" s="114" t="s">
        <v>1070</v>
      </c>
      <c r="YU11" s="114" t="s">
        <v>774</v>
      </c>
      <c r="YV11" s="114" t="s">
        <v>717</v>
      </c>
      <c r="YW11" s="114" t="s">
        <v>1037</v>
      </c>
      <c r="YX11" s="114" t="s">
        <v>877</v>
      </c>
      <c r="YY11" s="114" t="s">
        <v>722</v>
      </c>
      <c r="YZ11" s="114" t="s">
        <v>997</v>
      </c>
      <c r="ZA11" s="114" t="s">
        <v>1114</v>
      </c>
      <c r="ZB11" s="114" t="s">
        <v>8995</v>
      </c>
      <c r="ZC11" s="114" t="s">
        <v>909</v>
      </c>
      <c r="ZD11" s="114" t="s">
        <v>1047</v>
      </c>
      <c r="ZE11" s="114" t="s">
        <v>985</v>
      </c>
      <c r="ZF11" s="114" t="s">
        <v>777</v>
      </c>
      <c r="ZG11" s="114" t="s">
        <v>747</v>
      </c>
      <c r="ZH11" s="114" t="s">
        <v>1037</v>
      </c>
      <c r="ZI11" s="114" t="s">
        <v>740</v>
      </c>
      <c r="ZJ11" s="114" t="s">
        <v>1047</v>
      </c>
      <c r="ZK11" s="114" t="s">
        <v>733</v>
      </c>
      <c r="ZL11" s="114" t="s">
        <v>720</v>
      </c>
      <c r="ZM11" s="114" t="s">
        <v>8995</v>
      </c>
      <c r="ZN11" s="114" t="s">
        <v>979</v>
      </c>
      <c r="ZO11" s="114" t="s">
        <v>1068</v>
      </c>
      <c r="ZP11" s="114" t="s">
        <v>941</v>
      </c>
      <c r="ZQ11" s="114" t="s">
        <v>746</v>
      </c>
      <c r="ZR11" s="114" t="s">
        <v>927</v>
      </c>
      <c r="ZS11" s="114" t="s">
        <v>1003</v>
      </c>
      <c r="ZT11" s="114" t="s">
        <v>902</v>
      </c>
      <c r="ZU11" s="114" t="s">
        <v>1056</v>
      </c>
      <c r="ZV11" s="114" t="s">
        <v>8992</v>
      </c>
      <c r="ZW11" s="114" t="s">
        <v>1127</v>
      </c>
      <c r="ZX11" s="114" t="s">
        <v>978</v>
      </c>
      <c r="ZY11" s="114" t="s">
        <v>833</v>
      </c>
      <c r="ZZ11" s="114" t="s">
        <v>1185</v>
      </c>
      <c r="AAA11" s="114" t="s">
        <v>894</v>
      </c>
    </row>
    <row r="12" spans="1:703" x14ac:dyDescent="0.35">
      <c r="A12" s="8">
        <f t="shared" si="0"/>
        <v>11</v>
      </c>
      <c r="B12" s="13" t="s">
        <v>1020</v>
      </c>
      <c r="C12" s="10" t="s">
        <v>1050</v>
      </c>
      <c r="D12" s="13" t="s">
        <v>873</v>
      </c>
      <c r="E12" s="13" t="s">
        <v>987</v>
      </c>
      <c r="F12" s="13" t="s">
        <v>869</v>
      </c>
      <c r="G12" s="13" t="s">
        <v>830</v>
      </c>
      <c r="H12" s="42" t="s">
        <v>1063</v>
      </c>
      <c r="I12" s="13" t="s">
        <v>1033</v>
      </c>
      <c r="J12" s="13" t="s">
        <v>978</v>
      </c>
      <c r="K12" s="42" t="s">
        <v>946</v>
      </c>
      <c r="L12" s="13" t="s">
        <v>816</v>
      </c>
      <c r="M12" s="13" t="s">
        <v>918</v>
      </c>
      <c r="N12" s="13" t="s">
        <v>841</v>
      </c>
      <c r="O12" s="13" t="s">
        <v>927</v>
      </c>
      <c r="P12" s="13" t="s">
        <v>773</v>
      </c>
      <c r="Q12" s="13" t="s">
        <v>1093</v>
      </c>
      <c r="R12" s="13" t="s">
        <v>862</v>
      </c>
      <c r="S12" s="8" t="s">
        <v>1089</v>
      </c>
      <c r="T12" s="13" t="s">
        <v>1128</v>
      </c>
      <c r="U12" s="13" t="s">
        <v>1103</v>
      </c>
      <c r="V12" s="7" t="s">
        <v>1181</v>
      </c>
      <c r="W12" s="13" t="s">
        <v>1149</v>
      </c>
      <c r="X12" s="13" t="s">
        <v>1130</v>
      </c>
      <c r="Y12" s="13" t="s">
        <v>706</v>
      </c>
      <c r="Z12" s="13" t="s">
        <v>1156</v>
      </c>
      <c r="AA12" s="13" t="s">
        <v>1135</v>
      </c>
      <c r="AB12" s="13" t="s">
        <v>18874</v>
      </c>
      <c r="AC12" s="13" t="s">
        <v>755</v>
      </c>
      <c r="AD12" s="10" t="s">
        <v>804</v>
      </c>
      <c r="AE12" s="13" t="s">
        <v>812</v>
      </c>
      <c r="AF12" s="13" t="s">
        <v>1162</v>
      </c>
      <c r="AG12" s="7" t="s">
        <v>838</v>
      </c>
      <c r="AH12" s="13" t="s">
        <v>752</v>
      </c>
      <c r="AI12" s="13" t="s">
        <v>766</v>
      </c>
      <c r="AJ12" s="13" t="s">
        <v>856</v>
      </c>
      <c r="AK12" s="13" t="s">
        <v>1019</v>
      </c>
      <c r="AL12" s="59" t="s">
        <v>733</v>
      </c>
      <c r="AM12" s="13" t="s">
        <v>781</v>
      </c>
      <c r="AN12" s="13" t="s">
        <v>763</v>
      </c>
      <c r="AO12" s="8" t="s">
        <v>1041</v>
      </c>
      <c r="AP12" s="59" t="s">
        <v>970</v>
      </c>
      <c r="AQ12" s="5" t="s">
        <v>1162</v>
      </c>
      <c r="AR12" s="42" t="s">
        <v>838</v>
      </c>
      <c r="AS12" s="8" t="s">
        <v>747</v>
      </c>
      <c r="AT12" s="42" t="s">
        <v>988</v>
      </c>
      <c r="AU12" s="5" t="s">
        <v>1034</v>
      </c>
      <c r="AV12" s="6" t="s">
        <v>757</v>
      </c>
      <c r="AW12" s="42" t="s">
        <v>705</v>
      </c>
      <c r="AX12" s="63" t="s">
        <v>845</v>
      </c>
      <c r="AY12" s="64" t="s">
        <v>18876</v>
      </c>
      <c r="AZ12" s="10" t="s">
        <v>840</v>
      </c>
      <c r="BA12" s="63" t="s">
        <v>899</v>
      </c>
      <c r="BB12" s="66" t="s">
        <v>1163</v>
      </c>
      <c r="BC12" s="110" t="s">
        <v>18877</v>
      </c>
      <c r="BD12" s="110" t="s">
        <v>1085</v>
      </c>
      <c r="BE12" s="110" t="s">
        <v>924</v>
      </c>
      <c r="BF12" s="110" t="s">
        <v>909</v>
      </c>
      <c r="BG12" s="110" t="s">
        <v>796</v>
      </c>
      <c r="BH12" s="110" t="s">
        <v>954</v>
      </c>
      <c r="BI12" s="110" t="s">
        <v>1015</v>
      </c>
      <c r="BJ12" s="110" t="s">
        <v>957</v>
      </c>
      <c r="BK12" s="110" t="s">
        <v>889</v>
      </c>
      <c r="BL12" s="94" t="s">
        <v>18882</v>
      </c>
      <c r="BM12" s="89" t="s">
        <v>890</v>
      </c>
      <c r="BN12" s="125" t="s">
        <v>1014</v>
      </c>
      <c r="BO12" s="125" t="s">
        <v>864</v>
      </c>
      <c r="BP12" s="125" t="s">
        <v>806</v>
      </c>
      <c r="BQ12" s="125" t="s">
        <v>1185</v>
      </c>
      <c r="BR12" s="125" t="s">
        <v>727</v>
      </c>
      <c r="BS12" s="125" t="s">
        <v>1078</v>
      </c>
      <c r="BT12" s="125" t="s">
        <v>927</v>
      </c>
      <c r="BU12" s="125" t="s">
        <v>933</v>
      </c>
      <c r="BV12" s="125" t="s">
        <v>1093</v>
      </c>
      <c r="BW12" s="125" t="s">
        <v>875</v>
      </c>
      <c r="BX12" s="125" t="s">
        <v>1049</v>
      </c>
      <c r="BY12" s="125" t="s">
        <v>785</v>
      </c>
      <c r="BZ12" s="125" t="s">
        <v>1146</v>
      </c>
      <c r="CA12" s="125" t="s">
        <v>946</v>
      </c>
      <c r="CB12" s="125" t="s">
        <v>983</v>
      </c>
      <c r="CC12" s="125" t="s">
        <v>918</v>
      </c>
      <c r="CD12" s="125" t="s">
        <v>745</v>
      </c>
      <c r="CE12" s="125" t="s">
        <v>818</v>
      </c>
      <c r="CF12" s="125" t="s">
        <v>773</v>
      </c>
      <c r="CG12" s="125" t="s">
        <v>782</v>
      </c>
      <c r="CH12" s="125" t="s">
        <v>1119</v>
      </c>
      <c r="CI12" s="125" t="s">
        <v>737</v>
      </c>
      <c r="CJ12" s="125" t="s">
        <v>1128</v>
      </c>
      <c r="CK12" s="125" t="s">
        <v>931</v>
      </c>
      <c r="CL12" s="125" t="s">
        <v>1091</v>
      </c>
      <c r="CM12" s="125" t="s">
        <v>982</v>
      </c>
      <c r="CN12" s="125" t="s">
        <v>887</v>
      </c>
      <c r="CO12" s="125" t="s">
        <v>901</v>
      </c>
      <c r="CP12" s="125" t="s">
        <v>1057</v>
      </c>
      <c r="CQ12" s="125" t="s">
        <v>1105</v>
      </c>
      <c r="CR12" s="125" t="s">
        <v>871</v>
      </c>
      <c r="CS12" s="125" t="s">
        <v>1142</v>
      </c>
      <c r="CT12" s="125" t="s">
        <v>837</v>
      </c>
      <c r="CU12" s="125" t="s">
        <v>908</v>
      </c>
      <c r="CV12" s="125" t="s">
        <v>1167</v>
      </c>
      <c r="CW12" s="125" t="s">
        <v>906</v>
      </c>
      <c r="CX12" s="125" t="s">
        <v>858</v>
      </c>
      <c r="CY12" s="125" t="s">
        <v>898</v>
      </c>
      <c r="CZ12" s="125" t="s">
        <v>1126</v>
      </c>
      <c r="DA12" s="125" t="s">
        <v>759</v>
      </c>
      <c r="DB12" s="125" t="s">
        <v>936</v>
      </c>
      <c r="DC12" s="125" t="s">
        <v>18895</v>
      </c>
      <c r="DD12" s="125" t="s">
        <v>1009</v>
      </c>
      <c r="DE12" s="125" t="s">
        <v>881</v>
      </c>
      <c r="DF12" s="125" t="s">
        <v>748</v>
      </c>
      <c r="DG12" s="125" t="s">
        <v>770</v>
      </c>
      <c r="DH12" s="125" t="s">
        <v>744</v>
      </c>
      <c r="DI12" s="125" t="s">
        <v>952</v>
      </c>
      <c r="DJ12" s="125" t="s">
        <v>1136</v>
      </c>
      <c r="DK12" s="125" t="s">
        <v>1111</v>
      </c>
      <c r="DL12" s="125" t="s">
        <v>1162</v>
      </c>
      <c r="DM12" s="125" t="s">
        <v>808</v>
      </c>
      <c r="DN12" s="125" t="s">
        <v>1026</v>
      </c>
      <c r="DO12" s="125" t="s">
        <v>729</v>
      </c>
      <c r="DP12" s="125" t="s">
        <v>1051</v>
      </c>
      <c r="DQ12" s="125" t="s">
        <v>18900</v>
      </c>
      <c r="DR12" s="125" t="s">
        <v>1124</v>
      </c>
      <c r="DS12" s="125" t="s">
        <v>870</v>
      </c>
      <c r="DT12" s="125" t="s">
        <v>978</v>
      </c>
      <c r="DU12" s="125" t="s">
        <v>913</v>
      </c>
      <c r="DV12" s="125" t="s">
        <v>714</v>
      </c>
      <c r="DW12" s="125" t="s">
        <v>1048</v>
      </c>
      <c r="DX12" s="125" t="s">
        <v>1050</v>
      </c>
      <c r="DY12" s="125" t="s">
        <v>873</v>
      </c>
      <c r="DZ12" s="125" t="s">
        <v>957</v>
      </c>
      <c r="EA12" s="125" t="s">
        <v>1023</v>
      </c>
      <c r="EB12" s="125" t="s">
        <v>1056</v>
      </c>
      <c r="EC12" s="125" t="s">
        <v>1063</v>
      </c>
      <c r="ED12" s="125" t="s">
        <v>1033</v>
      </c>
      <c r="EE12" s="125" t="s">
        <v>861</v>
      </c>
      <c r="EF12" s="125" t="s">
        <v>946</v>
      </c>
      <c r="EG12" s="125" t="s">
        <v>1079</v>
      </c>
      <c r="EH12" s="125" t="s">
        <v>826</v>
      </c>
      <c r="EI12" s="125" t="s">
        <v>746</v>
      </c>
      <c r="EJ12" s="125" t="s">
        <v>927</v>
      </c>
      <c r="EK12" s="125" t="s">
        <v>1021</v>
      </c>
      <c r="EL12" s="125" t="s">
        <v>1093</v>
      </c>
      <c r="EM12" s="125" t="s">
        <v>756</v>
      </c>
      <c r="EN12" s="125" t="s">
        <v>1049</v>
      </c>
      <c r="EO12" s="125" t="s">
        <v>880</v>
      </c>
      <c r="EP12" s="125" t="s">
        <v>820</v>
      </c>
      <c r="EQ12" s="125" t="s">
        <v>946</v>
      </c>
      <c r="ER12" s="125" t="s">
        <v>884</v>
      </c>
      <c r="ES12" s="4" t="s">
        <v>887</v>
      </c>
      <c r="ET12" s="135" t="s">
        <v>1109</v>
      </c>
      <c r="EU12" s="135" t="s">
        <v>18883</v>
      </c>
      <c r="EV12" s="135" t="s">
        <v>942</v>
      </c>
      <c r="EW12" s="135" t="s">
        <v>844</v>
      </c>
      <c r="EX12" s="135" t="s">
        <v>829</v>
      </c>
      <c r="EY12" s="135" t="s">
        <v>737</v>
      </c>
      <c r="EZ12" s="135" t="s">
        <v>1084</v>
      </c>
      <c r="FA12" s="135" t="s">
        <v>1150</v>
      </c>
      <c r="FB12" s="135" t="s">
        <v>1091</v>
      </c>
      <c r="FC12" s="135" t="s">
        <v>1173</v>
      </c>
      <c r="FD12" s="135" t="s">
        <v>799</v>
      </c>
      <c r="FE12" s="135" t="s">
        <v>712</v>
      </c>
      <c r="FF12" s="135" t="s">
        <v>759</v>
      </c>
      <c r="FG12" s="135" t="s">
        <v>1104</v>
      </c>
      <c r="FH12" s="135" t="s">
        <v>1061</v>
      </c>
      <c r="FI12" s="135" t="s">
        <v>1071</v>
      </c>
      <c r="FJ12" s="135" t="s">
        <v>1076</v>
      </c>
      <c r="FK12" s="135" t="s">
        <v>1148</v>
      </c>
      <c r="FL12" s="135" t="s">
        <v>1167</v>
      </c>
      <c r="FM12" s="135" t="s">
        <v>1144</v>
      </c>
      <c r="FN12" s="135" t="s">
        <v>952</v>
      </c>
      <c r="FO12" s="135" t="s">
        <v>1125</v>
      </c>
      <c r="FP12" s="135" t="s">
        <v>815</v>
      </c>
      <c r="FQ12" s="135" t="s">
        <v>725</v>
      </c>
      <c r="FR12" s="135" t="s">
        <v>704</v>
      </c>
      <c r="FS12" s="135" t="s">
        <v>846</v>
      </c>
      <c r="FT12" s="135" t="s">
        <v>1130</v>
      </c>
      <c r="FU12" s="135" t="s">
        <v>1098</v>
      </c>
      <c r="FV12" s="135" t="s">
        <v>1156</v>
      </c>
      <c r="FW12" s="135" t="s">
        <v>770</v>
      </c>
      <c r="FX12" s="135" t="s">
        <v>743</v>
      </c>
      <c r="FY12" s="135" t="s">
        <v>755</v>
      </c>
      <c r="FZ12" s="135" t="s">
        <v>804</v>
      </c>
      <c r="GA12" s="135" t="s">
        <v>879</v>
      </c>
      <c r="GB12" s="135" t="s">
        <v>1162</v>
      </c>
      <c r="GC12" s="135" t="s">
        <v>808</v>
      </c>
      <c r="GD12" s="135" t="s">
        <v>1026</v>
      </c>
      <c r="GE12" s="135" t="s">
        <v>766</v>
      </c>
      <c r="GF12" s="135" t="s">
        <v>856</v>
      </c>
      <c r="GG12" s="135" t="s">
        <v>1036</v>
      </c>
      <c r="GH12" s="135" t="s">
        <v>1088</v>
      </c>
      <c r="GI12" s="135" t="s">
        <v>1032</v>
      </c>
      <c r="GJ12" s="135" t="s">
        <v>863</v>
      </c>
      <c r="GK12" s="135" t="s">
        <v>1152</v>
      </c>
      <c r="GL12" s="135" t="s">
        <v>814</v>
      </c>
      <c r="GM12" s="135" t="s">
        <v>997</v>
      </c>
      <c r="GN12" s="135" t="s">
        <v>980</v>
      </c>
      <c r="GO12" s="135" t="s">
        <v>860</v>
      </c>
      <c r="GP12" s="135" t="s">
        <v>922</v>
      </c>
      <c r="GQ12" s="135" t="s">
        <v>1174</v>
      </c>
      <c r="GR12" s="135" t="s">
        <v>757</v>
      </c>
      <c r="GS12" s="135" t="s">
        <v>836</v>
      </c>
      <c r="GT12" s="135" t="s">
        <v>916</v>
      </c>
      <c r="GU12" s="135" t="s">
        <v>1073</v>
      </c>
      <c r="GV12" s="135" t="s">
        <v>840</v>
      </c>
      <c r="GW12" s="135" t="s">
        <v>1068</v>
      </c>
      <c r="GX12" s="135" t="s">
        <v>912</v>
      </c>
      <c r="GY12" s="135" t="s">
        <v>707</v>
      </c>
      <c r="GZ12" s="135" t="s">
        <v>1055</v>
      </c>
      <c r="HA12" s="135" t="s">
        <v>953</v>
      </c>
      <c r="HB12" s="135" t="s">
        <v>711</v>
      </c>
      <c r="HC12" s="135" t="s">
        <v>941</v>
      </c>
      <c r="HD12" s="135" t="s">
        <v>1099</v>
      </c>
      <c r="HE12" s="135" t="s">
        <v>1015</v>
      </c>
      <c r="HF12" s="135" t="s">
        <v>957</v>
      </c>
      <c r="HG12" s="135" t="s">
        <v>1077</v>
      </c>
      <c r="HH12" s="135" t="s">
        <v>817</v>
      </c>
      <c r="HI12" s="135" t="s">
        <v>1163</v>
      </c>
      <c r="HJ12" s="135" t="s">
        <v>1176</v>
      </c>
      <c r="HK12" s="135" t="s">
        <v>760</v>
      </c>
      <c r="HL12" s="135" t="s">
        <v>1039</v>
      </c>
      <c r="HM12" s="135" t="s">
        <v>714</v>
      </c>
      <c r="HN12" s="135" t="s">
        <v>727</v>
      </c>
      <c r="HO12" s="135" t="s">
        <v>915</v>
      </c>
      <c r="HP12" s="135" t="s">
        <v>720</v>
      </c>
      <c r="HQ12" s="135" t="s">
        <v>1097</v>
      </c>
      <c r="HR12" s="135" t="s">
        <v>869</v>
      </c>
      <c r="HS12" s="135" t="s">
        <v>1056</v>
      </c>
      <c r="HT12" s="135" t="s">
        <v>1063</v>
      </c>
      <c r="HU12" s="135" t="s">
        <v>947</v>
      </c>
      <c r="HV12" s="135" t="s">
        <v>762</v>
      </c>
      <c r="HW12" s="135" t="s">
        <v>946</v>
      </c>
      <c r="HX12" s="135" t="s">
        <v>983</v>
      </c>
      <c r="HY12" s="135" t="s">
        <v>918</v>
      </c>
      <c r="HZ12" s="135" t="s">
        <v>745</v>
      </c>
      <c r="IA12" s="135" t="s">
        <v>1018</v>
      </c>
      <c r="IB12" s="135" t="s">
        <v>1021</v>
      </c>
      <c r="IC12" s="135" t="s">
        <v>1093</v>
      </c>
      <c r="ID12" s="135" t="s">
        <v>1119</v>
      </c>
      <c r="IE12" s="135" t="s">
        <v>735</v>
      </c>
      <c r="IF12" s="135" t="s">
        <v>1128</v>
      </c>
      <c r="IG12" s="135" t="s">
        <v>931</v>
      </c>
      <c r="IH12" s="135" t="s">
        <v>1153</v>
      </c>
      <c r="II12" s="135" t="s">
        <v>789</v>
      </c>
      <c r="IJ12" s="135" t="s">
        <v>887</v>
      </c>
      <c r="IK12" s="135" t="s">
        <v>901</v>
      </c>
      <c r="IL12" s="135" t="s">
        <v>939</v>
      </c>
      <c r="IM12" s="135" t="s">
        <v>1106</v>
      </c>
      <c r="IN12" s="135" t="s">
        <v>1117</v>
      </c>
      <c r="IO12" s="135" t="s">
        <v>1142</v>
      </c>
      <c r="IP12" s="135" t="s">
        <v>837</v>
      </c>
      <c r="IQ12" s="135" t="s">
        <v>715</v>
      </c>
      <c r="IR12" s="135" t="s">
        <v>931</v>
      </c>
      <c r="IS12" s="135" t="s">
        <v>738</v>
      </c>
      <c r="IT12" s="135" t="s">
        <v>928</v>
      </c>
      <c r="IU12" s="135" t="s">
        <v>799</v>
      </c>
      <c r="IV12" s="135" t="s">
        <v>712</v>
      </c>
      <c r="IW12" s="135" t="s">
        <v>759</v>
      </c>
      <c r="IX12" s="135" t="s">
        <v>1090</v>
      </c>
      <c r="IY12" s="135" t="s">
        <v>872</v>
      </c>
      <c r="IZ12" s="135" t="s">
        <v>1009</v>
      </c>
      <c r="JA12" s="135" t="s">
        <v>1012</v>
      </c>
      <c r="JB12" s="135" t="s">
        <v>1096</v>
      </c>
      <c r="JC12" s="135" t="s">
        <v>867</v>
      </c>
      <c r="JD12" s="135" t="s">
        <v>1144</v>
      </c>
      <c r="JE12" s="135" t="s">
        <v>793</v>
      </c>
      <c r="JF12" s="135" t="s">
        <v>1136</v>
      </c>
      <c r="JG12" s="135" t="s">
        <v>879</v>
      </c>
      <c r="JH12" s="135" t="s">
        <v>819</v>
      </c>
      <c r="JI12" s="135" t="s">
        <v>839</v>
      </c>
      <c r="JJ12" s="135" t="s">
        <v>964</v>
      </c>
      <c r="JK12" s="135" t="s">
        <v>1130</v>
      </c>
      <c r="JL12" s="135" t="s">
        <v>706</v>
      </c>
      <c r="JM12" s="135" t="s">
        <v>1156</v>
      </c>
      <c r="JN12" s="135" t="s">
        <v>920</v>
      </c>
      <c r="JO12" s="135" t="s">
        <v>1053</v>
      </c>
      <c r="JP12" s="135" t="s">
        <v>1008</v>
      </c>
      <c r="JQ12" s="135" t="s">
        <v>18919</v>
      </c>
      <c r="JR12" s="135" t="s">
        <v>787</v>
      </c>
      <c r="JS12" s="135" t="s">
        <v>1010</v>
      </c>
      <c r="JT12" s="135" t="s">
        <v>838</v>
      </c>
      <c r="JU12" s="135" t="s">
        <v>973</v>
      </c>
      <c r="JV12" s="135" t="s">
        <v>1003</v>
      </c>
      <c r="JW12" s="135" t="s">
        <v>856</v>
      </c>
      <c r="JX12" s="135" t="s">
        <v>828</v>
      </c>
      <c r="JY12" s="135" t="s">
        <v>800</v>
      </c>
      <c r="JZ12" s="135" t="s">
        <v>783</v>
      </c>
      <c r="KA12" s="135" t="s">
        <v>1037</v>
      </c>
      <c r="KB12" s="135" t="s">
        <v>736</v>
      </c>
      <c r="KC12" s="135" t="s">
        <v>814</v>
      </c>
      <c r="KD12" s="135" t="s">
        <v>1048</v>
      </c>
      <c r="KE12" s="135" t="s">
        <v>980</v>
      </c>
      <c r="KF12" s="135" t="s">
        <v>1131</v>
      </c>
      <c r="KG12" s="135" t="s">
        <v>922</v>
      </c>
      <c r="KH12" s="135" t="s">
        <v>1054</v>
      </c>
      <c r="KI12" s="135" t="s">
        <v>757</v>
      </c>
      <c r="KJ12" s="135" t="s">
        <v>1075</v>
      </c>
      <c r="KK12" s="135" t="s">
        <v>1118</v>
      </c>
      <c r="KL12" s="135" t="s">
        <v>904</v>
      </c>
      <c r="KM12" s="135" t="s">
        <v>840</v>
      </c>
      <c r="KN12" s="135" t="s">
        <v>1080</v>
      </c>
      <c r="KO12" s="135" t="s">
        <v>912</v>
      </c>
      <c r="KP12" s="135" t="s">
        <v>1092</v>
      </c>
      <c r="KQ12" s="135" t="s">
        <v>1085</v>
      </c>
      <c r="KR12" s="135" t="s">
        <v>924</v>
      </c>
      <c r="KS12" s="135" t="s">
        <v>909</v>
      </c>
      <c r="KT12" s="135" t="s">
        <v>1133</v>
      </c>
      <c r="KU12" s="135" t="s">
        <v>777</v>
      </c>
      <c r="KV12" s="135" t="s">
        <v>893</v>
      </c>
      <c r="KW12" s="135" t="s">
        <v>957</v>
      </c>
      <c r="KX12" s="135" t="s">
        <v>1108</v>
      </c>
      <c r="KY12" s="135" t="s">
        <v>817</v>
      </c>
      <c r="KZ12" s="135" t="s">
        <v>890</v>
      </c>
      <c r="LA12" s="135" t="s">
        <v>1176</v>
      </c>
      <c r="LB12" s="135" t="s">
        <v>758</v>
      </c>
      <c r="LC12" s="135" t="s">
        <v>806</v>
      </c>
      <c r="LD12" s="135" t="s">
        <v>1185</v>
      </c>
      <c r="LE12" s="135" t="s">
        <v>727</v>
      </c>
      <c r="LF12" s="135" t="s">
        <v>1138</v>
      </c>
      <c r="LG12" s="135" t="s">
        <v>720</v>
      </c>
      <c r="LH12" s="135" t="s">
        <v>933</v>
      </c>
      <c r="LI12" s="135" t="s">
        <v>1093</v>
      </c>
      <c r="LJ12" s="135" t="s">
        <v>791</v>
      </c>
      <c r="LK12" s="135" t="s">
        <v>1038</v>
      </c>
      <c r="LL12" s="135" t="s">
        <v>780</v>
      </c>
      <c r="LM12" s="135" t="s">
        <v>1086</v>
      </c>
      <c r="LN12" s="135" t="s">
        <v>1090</v>
      </c>
      <c r="LO12" s="135" t="s">
        <v>846</v>
      </c>
      <c r="LP12" s="135" t="s">
        <v>1130</v>
      </c>
      <c r="LQ12" s="135" t="s">
        <v>881</v>
      </c>
      <c r="LR12" s="135" t="s">
        <v>1156</v>
      </c>
      <c r="LS12" s="135" t="s">
        <v>1135</v>
      </c>
      <c r="LT12" s="135" t="s">
        <v>1144</v>
      </c>
      <c r="LU12" s="135" t="s">
        <v>952</v>
      </c>
      <c r="LV12" s="135" t="s">
        <v>835</v>
      </c>
      <c r="LW12" s="135" t="s">
        <v>879</v>
      </c>
      <c r="LX12" s="135" t="s">
        <v>1162</v>
      </c>
      <c r="LY12" s="135" t="s">
        <v>839</v>
      </c>
      <c r="LZ12" s="135" t="s">
        <v>1026</v>
      </c>
      <c r="MA12" s="135" t="s">
        <v>1130</v>
      </c>
      <c r="MB12" s="135" t="s">
        <v>1024</v>
      </c>
      <c r="MC12" s="135" t="s">
        <v>1016</v>
      </c>
      <c r="MD12" s="135" t="s">
        <v>1124</v>
      </c>
      <c r="ME12" s="135" t="s">
        <v>781</v>
      </c>
      <c r="MF12" s="135" t="s">
        <v>1008</v>
      </c>
      <c r="MG12" s="135" t="s">
        <v>877</v>
      </c>
      <c r="MH12" s="135" t="s">
        <v>814</v>
      </c>
      <c r="MI12" s="135" t="s">
        <v>874</v>
      </c>
      <c r="MJ12" s="135" t="s">
        <v>900</v>
      </c>
      <c r="MK12" s="135" t="s">
        <v>747</v>
      </c>
      <c r="ML12" s="135" t="s">
        <v>988</v>
      </c>
      <c r="MM12" s="135" t="s">
        <v>902</v>
      </c>
      <c r="MN12" s="135" t="s">
        <v>828</v>
      </c>
      <c r="MO12" s="135" t="s">
        <v>800</v>
      </c>
      <c r="MP12" s="135" t="s">
        <v>916</v>
      </c>
      <c r="MQ12" s="135" t="s">
        <v>726</v>
      </c>
      <c r="MR12" s="135" t="s">
        <v>740</v>
      </c>
      <c r="MS12" s="135" t="s">
        <v>899</v>
      </c>
      <c r="MT12" s="135" t="s">
        <v>1163</v>
      </c>
      <c r="MU12" s="135" t="s">
        <v>749</v>
      </c>
      <c r="MV12" s="135" t="s">
        <v>1131</v>
      </c>
      <c r="MW12" s="135" t="s">
        <v>833</v>
      </c>
      <c r="MX12" s="135" t="s">
        <v>1054</v>
      </c>
      <c r="MY12" s="135" t="s">
        <v>941</v>
      </c>
      <c r="MZ12" s="135" t="s">
        <v>1099</v>
      </c>
      <c r="NA12" s="135" t="s">
        <v>1015</v>
      </c>
      <c r="NB12" s="135" t="s">
        <v>794</v>
      </c>
      <c r="NC12" s="135" t="s">
        <v>1023</v>
      </c>
      <c r="ND12" s="135" t="s">
        <v>1069</v>
      </c>
      <c r="NE12" s="135" t="s">
        <v>769</v>
      </c>
      <c r="NF12" s="135" t="s">
        <v>843</v>
      </c>
      <c r="NG12" s="135" t="s">
        <v>760</v>
      </c>
      <c r="NH12" s="135" t="s">
        <v>924</v>
      </c>
      <c r="NI12" s="135" t="s">
        <v>714</v>
      </c>
      <c r="NJ12" s="135" t="s">
        <v>1020</v>
      </c>
      <c r="NK12" s="135" t="s">
        <v>1050</v>
      </c>
      <c r="NL12" s="135" t="s">
        <v>873</v>
      </c>
      <c r="NM12" s="135" t="s">
        <v>957</v>
      </c>
      <c r="NN12" s="135" t="s">
        <v>1100</v>
      </c>
      <c r="NO12" s="135" t="s">
        <v>830</v>
      </c>
      <c r="NP12" s="135" t="s">
        <v>1063</v>
      </c>
      <c r="NQ12" s="135" t="s">
        <v>1033</v>
      </c>
      <c r="NR12" s="135" t="s">
        <v>762</v>
      </c>
      <c r="NS12" s="135" t="s">
        <v>946</v>
      </c>
      <c r="NT12" s="135" t="s">
        <v>816</v>
      </c>
      <c r="NU12" s="135" t="s">
        <v>826</v>
      </c>
      <c r="NV12" s="135" t="s">
        <v>841</v>
      </c>
      <c r="NW12" s="135" t="s">
        <v>720</v>
      </c>
      <c r="NX12" s="135" t="s">
        <v>933</v>
      </c>
      <c r="NY12" s="135" t="s">
        <v>1093</v>
      </c>
      <c r="NZ12" s="135" t="s">
        <v>1119</v>
      </c>
      <c r="OA12" s="135" t="s">
        <v>1063</v>
      </c>
      <c r="OB12" s="135" t="s">
        <v>1128</v>
      </c>
      <c r="OC12" s="135" t="s">
        <v>820</v>
      </c>
      <c r="OD12" s="135" t="s">
        <v>1181</v>
      </c>
      <c r="OE12" s="135" t="s">
        <v>884</v>
      </c>
      <c r="OF12" s="135" t="s">
        <v>887</v>
      </c>
      <c r="OG12" s="135" t="s">
        <v>1109</v>
      </c>
      <c r="OH12" s="135" t="s">
        <v>939</v>
      </c>
      <c r="OI12" s="135" t="s">
        <v>942</v>
      </c>
      <c r="OJ12" s="135" t="s">
        <v>1117</v>
      </c>
      <c r="OK12" s="135" t="s">
        <v>1142</v>
      </c>
      <c r="OL12" s="135" t="s">
        <v>1060</v>
      </c>
      <c r="OM12" s="135" t="s">
        <v>715</v>
      </c>
      <c r="ON12" s="135" t="s">
        <v>931</v>
      </c>
      <c r="OO12" s="135" t="s">
        <v>917</v>
      </c>
      <c r="OP12" s="135" t="s">
        <v>1017</v>
      </c>
      <c r="OQ12" s="135" t="s">
        <v>799</v>
      </c>
      <c r="OR12" s="135" t="s">
        <v>712</v>
      </c>
      <c r="OS12" s="135" t="s">
        <v>759</v>
      </c>
      <c r="OT12" s="135" t="s">
        <v>1064</v>
      </c>
      <c r="OU12" s="135" t="s">
        <v>892</v>
      </c>
      <c r="OV12" s="135" t="s">
        <v>1071</v>
      </c>
      <c r="OW12" s="135" t="s">
        <v>709</v>
      </c>
      <c r="OX12" s="135" t="s">
        <v>803</v>
      </c>
      <c r="OY12" s="135" t="s">
        <v>1167</v>
      </c>
      <c r="OZ12" s="135" t="s">
        <v>1144</v>
      </c>
      <c r="PA12" s="135" t="s">
        <v>1165</v>
      </c>
      <c r="PB12" s="135" t="s">
        <v>1136</v>
      </c>
      <c r="PC12" s="135" t="s">
        <v>815</v>
      </c>
      <c r="PD12" s="135" t="s">
        <v>725</v>
      </c>
      <c r="PE12" s="135" t="s">
        <v>961</v>
      </c>
      <c r="PF12" s="135" t="s">
        <v>717</v>
      </c>
      <c r="PG12" s="135" t="s">
        <v>726</v>
      </c>
      <c r="PH12" s="135" t="s">
        <v>1152</v>
      </c>
      <c r="PI12" s="135" t="s">
        <v>1080</v>
      </c>
      <c r="PJ12" s="135" t="s">
        <v>912</v>
      </c>
      <c r="PK12" s="135" t="s">
        <v>707</v>
      </c>
      <c r="PL12" s="135" t="s">
        <v>723</v>
      </c>
      <c r="PM12" s="135" t="s">
        <v>734</v>
      </c>
      <c r="PN12" s="135" t="s">
        <v>1101</v>
      </c>
      <c r="PO12" s="135" t="s">
        <v>796</v>
      </c>
      <c r="PP12" s="135" t="s">
        <v>954</v>
      </c>
      <c r="PQ12" s="135" t="s">
        <v>1015</v>
      </c>
      <c r="PR12" s="135" t="s">
        <v>957</v>
      </c>
      <c r="PS12" s="135" t="s">
        <v>889</v>
      </c>
      <c r="PT12" s="135" t="s">
        <v>817</v>
      </c>
      <c r="PU12" s="135" t="s">
        <v>1083</v>
      </c>
      <c r="PV12" s="135" t="s">
        <v>1176</v>
      </c>
      <c r="PW12" s="135" t="s">
        <v>978</v>
      </c>
      <c r="PX12" s="135" t="s">
        <v>1039</v>
      </c>
      <c r="PY12" s="135" t="s">
        <v>714</v>
      </c>
      <c r="PZ12" s="135" t="s">
        <v>1020</v>
      </c>
      <c r="QA12" s="135" t="s">
        <v>915</v>
      </c>
      <c r="QB12" s="135" t="s">
        <v>720</v>
      </c>
      <c r="QC12" s="135" t="s">
        <v>957</v>
      </c>
      <c r="QD12" s="135" t="s">
        <v>750</v>
      </c>
      <c r="QE12" s="135" t="s">
        <v>875</v>
      </c>
      <c r="QF12" s="135" t="s">
        <v>742</v>
      </c>
      <c r="QG12" s="135" t="s">
        <v>1033</v>
      </c>
      <c r="QH12" s="135" t="s">
        <v>762</v>
      </c>
      <c r="QI12" s="135" t="s">
        <v>946</v>
      </c>
      <c r="QJ12" s="135" t="s">
        <v>983</v>
      </c>
      <c r="QK12" s="135" t="s">
        <v>826</v>
      </c>
      <c r="QL12" s="135" t="s">
        <v>745</v>
      </c>
      <c r="QM12" s="135" t="s">
        <v>818</v>
      </c>
      <c r="QN12" s="135" t="s">
        <v>773</v>
      </c>
      <c r="QO12" s="135" t="s">
        <v>782</v>
      </c>
      <c r="QP12" s="135" t="s">
        <v>1119</v>
      </c>
      <c r="QQ12" s="135" t="s">
        <v>1089</v>
      </c>
      <c r="QR12" s="135" t="s">
        <v>1128</v>
      </c>
      <c r="QS12" s="135" t="s">
        <v>931</v>
      </c>
      <c r="QT12" s="135" t="s">
        <v>1153</v>
      </c>
      <c r="QU12" s="135" t="s">
        <v>982</v>
      </c>
      <c r="QV12" s="135" t="s">
        <v>1157</v>
      </c>
      <c r="QW12" s="135" t="s">
        <v>901</v>
      </c>
      <c r="QX12" s="135" t="s">
        <v>1057</v>
      </c>
      <c r="QY12" s="135" t="s">
        <v>942</v>
      </c>
      <c r="QZ12" s="135" t="s">
        <v>1117</v>
      </c>
      <c r="RA12" s="135" t="s">
        <v>1142</v>
      </c>
      <c r="RB12" s="135" t="s">
        <v>703</v>
      </c>
      <c r="RC12" s="135" t="s">
        <v>908</v>
      </c>
      <c r="RD12" s="135" t="s">
        <v>1167</v>
      </c>
      <c r="RE12" s="135" t="s">
        <v>738</v>
      </c>
      <c r="RF12" s="135" t="s">
        <v>858</v>
      </c>
      <c r="RG12" s="135" t="s">
        <v>898</v>
      </c>
      <c r="RH12" s="135" t="s">
        <v>1126</v>
      </c>
      <c r="RI12" s="135" t="s">
        <v>759</v>
      </c>
      <c r="RJ12" s="135" t="s">
        <v>774</v>
      </c>
      <c r="RK12" s="135" t="s">
        <v>846</v>
      </c>
      <c r="RL12" s="135" t="s">
        <v>795</v>
      </c>
      <c r="RM12" s="135" t="s">
        <v>881</v>
      </c>
      <c r="RN12" s="135" t="s">
        <v>1016</v>
      </c>
      <c r="RO12" s="135" t="s">
        <v>1150</v>
      </c>
      <c r="RP12" s="135" t="s">
        <v>744</v>
      </c>
      <c r="RQ12" s="135" t="s">
        <v>793</v>
      </c>
      <c r="RR12" s="135" t="s">
        <v>772</v>
      </c>
      <c r="RS12" s="135" t="s">
        <v>1111</v>
      </c>
      <c r="RT12" s="135" t="s">
        <v>1082</v>
      </c>
      <c r="RU12" s="135" t="s">
        <v>935</v>
      </c>
      <c r="RV12" s="135" t="s">
        <v>781</v>
      </c>
      <c r="RW12" s="135" t="s">
        <v>1009</v>
      </c>
      <c r="RX12" s="135" t="s">
        <v>1051</v>
      </c>
      <c r="RY12" s="135" t="s">
        <v>722</v>
      </c>
      <c r="RZ12" s="135" t="s">
        <v>767</v>
      </c>
      <c r="SA12" s="135" t="s">
        <v>743</v>
      </c>
      <c r="SB12" s="135" t="s">
        <v>1008</v>
      </c>
      <c r="SC12" s="135" t="s">
        <v>804</v>
      </c>
      <c r="SD12" s="135" t="s">
        <v>784</v>
      </c>
      <c r="SE12" s="135" t="s">
        <v>1132</v>
      </c>
      <c r="SF12" s="135" t="s">
        <v>1150</v>
      </c>
      <c r="SG12" s="135" t="s">
        <v>744</v>
      </c>
      <c r="SH12" s="135" t="s">
        <v>726</v>
      </c>
      <c r="SI12" s="135" t="s">
        <v>856</v>
      </c>
      <c r="SJ12" s="135" t="s">
        <v>1121</v>
      </c>
      <c r="SK12" s="135" t="s">
        <v>767</v>
      </c>
      <c r="SL12" s="135" t="s">
        <v>783</v>
      </c>
      <c r="SM12" s="135" t="s">
        <v>1008</v>
      </c>
      <c r="SN12" s="135" t="s">
        <v>804</v>
      </c>
      <c r="SO12" s="135" t="s">
        <v>1068</v>
      </c>
      <c r="SP12" s="135" t="s">
        <v>941</v>
      </c>
      <c r="SQ12" s="135" t="s">
        <v>808</v>
      </c>
      <c r="SR12" s="135" t="s">
        <v>860</v>
      </c>
      <c r="SS12" s="135" t="s">
        <v>1003</v>
      </c>
      <c r="ST12" s="135" t="s">
        <v>1054</v>
      </c>
      <c r="SU12" s="135" t="s">
        <v>828</v>
      </c>
      <c r="SV12" s="135" t="s">
        <v>1099</v>
      </c>
      <c r="SW12" s="135" t="s">
        <v>845</v>
      </c>
      <c r="SX12" s="135" t="s">
        <v>996</v>
      </c>
      <c r="SY12" s="135" t="s">
        <v>877</v>
      </c>
      <c r="SZ12" s="135" t="s">
        <v>1080</v>
      </c>
      <c r="TA12" s="135" t="s">
        <v>985</v>
      </c>
      <c r="TB12" s="135" t="s">
        <v>1092</v>
      </c>
      <c r="TC12" s="135" t="s">
        <v>1081</v>
      </c>
      <c r="TD12" s="135" t="s">
        <v>1106</v>
      </c>
      <c r="TE12" s="135" t="s">
        <v>844</v>
      </c>
      <c r="TF12" s="135" t="s">
        <v>1119</v>
      </c>
      <c r="TG12" s="135" t="s">
        <v>890</v>
      </c>
      <c r="TH12" s="135" t="s">
        <v>882</v>
      </c>
      <c r="TI12" s="135" t="s">
        <v>885</v>
      </c>
      <c r="TJ12" s="135" t="s">
        <v>1181</v>
      </c>
      <c r="TK12" s="135" t="s">
        <v>982</v>
      </c>
      <c r="TL12" s="135" t="s">
        <v>918</v>
      </c>
      <c r="TM12" s="135" t="s">
        <v>712</v>
      </c>
      <c r="TN12" s="135" t="s">
        <v>1132</v>
      </c>
      <c r="TO12" s="135" t="s">
        <v>942</v>
      </c>
      <c r="TP12" s="135" t="s">
        <v>871</v>
      </c>
      <c r="TQ12" s="135" t="s">
        <v>1027</v>
      </c>
      <c r="TR12" s="135" t="s">
        <v>837</v>
      </c>
      <c r="TS12" s="135" t="s">
        <v>1148</v>
      </c>
      <c r="TT12" s="135" t="s">
        <v>1150</v>
      </c>
      <c r="TU12" s="135" t="s">
        <v>1144</v>
      </c>
      <c r="TV12" s="135" t="s">
        <v>1165</v>
      </c>
      <c r="TW12" s="135" t="s">
        <v>918</v>
      </c>
      <c r="TX12" s="135" t="s">
        <v>891</v>
      </c>
      <c r="TY12" s="135" t="s">
        <v>759</v>
      </c>
      <c r="TZ12" s="135" t="s">
        <v>774</v>
      </c>
      <c r="UA12" s="135" t="s">
        <v>846</v>
      </c>
      <c r="UB12" s="135" t="s">
        <v>1009</v>
      </c>
      <c r="UC12" s="135" t="s">
        <v>1012</v>
      </c>
      <c r="UD12" s="135" t="s">
        <v>1156</v>
      </c>
      <c r="UE12" s="135" t="s">
        <v>931</v>
      </c>
      <c r="UF12" s="135" t="s">
        <v>1181</v>
      </c>
      <c r="UG12" s="135" t="s">
        <v>858</v>
      </c>
      <c r="UH12" s="135" t="s">
        <v>1065</v>
      </c>
      <c r="UI12" s="135" t="s">
        <v>879</v>
      </c>
      <c r="UJ12" s="135" t="s">
        <v>1082</v>
      </c>
      <c r="UK12" s="135" t="s">
        <v>774</v>
      </c>
      <c r="UL12" s="135" t="s">
        <v>963</v>
      </c>
      <c r="UM12" s="135" t="s">
        <v>1071</v>
      </c>
      <c r="UN12" s="135" t="s">
        <v>703</v>
      </c>
      <c r="UO12" s="135" t="s">
        <v>722</v>
      </c>
      <c r="UP12" s="135" t="s">
        <v>733</v>
      </c>
      <c r="UQ12" s="135" t="s">
        <v>781</v>
      </c>
      <c r="UR12" s="135" t="s">
        <v>1008</v>
      </c>
      <c r="US12" s="135" t="s">
        <v>766</v>
      </c>
      <c r="UT12" s="135" t="s">
        <v>1012</v>
      </c>
      <c r="UU12" s="135" t="s">
        <v>759</v>
      </c>
      <c r="UV12" s="135" t="s">
        <v>900</v>
      </c>
      <c r="UW12" s="135" t="s">
        <v>860</v>
      </c>
      <c r="UX12" s="135" t="s">
        <v>988</v>
      </c>
      <c r="UY12" s="135" t="s">
        <v>902</v>
      </c>
      <c r="UZ12" s="135" t="s">
        <v>1019</v>
      </c>
      <c r="VA12" s="135" t="s">
        <v>1022</v>
      </c>
      <c r="VB12" s="135" t="s">
        <v>783</v>
      </c>
      <c r="VC12" s="135" t="s">
        <v>1037</v>
      </c>
      <c r="VD12" s="135" t="s">
        <v>877</v>
      </c>
      <c r="VE12" s="135" t="s">
        <v>1080</v>
      </c>
      <c r="VF12" s="135" t="s">
        <v>764</v>
      </c>
      <c r="VG12" s="135" t="s">
        <v>779</v>
      </c>
      <c r="VH12" s="135" t="s">
        <v>1007</v>
      </c>
      <c r="VI12" s="135" t="s">
        <v>988</v>
      </c>
      <c r="VJ12" s="135" t="s">
        <v>1054</v>
      </c>
      <c r="VK12" s="135" t="s">
        <v>1070</v>
      </c>
      <c r="VL12" s="135" t="s">
        <v>802</v>
      </c>
      <c r="VM12" s="135" t="s">
        <v>1015</v>
      </c>
      <c r="VN12" s="135" t="s">
        <v>996</v>
      </c>
      <c r="VO12" s="135" t="s">
        <v>877</v>
      </c>
      <c r="VP12" s="135" t="s">
        <v>817</v>
      </c>
      <c r="VQ12" s="135" t="s">
        <v>1074</v>
      </c>
      <c r="VR12" s="135" t="s">
        <v>1092</v>
      </c>
      <c r="VS12" s="135" t="s">
        <v>1055</v>
      </c>
      <c r="VT12" s="135" t="s">
        <v>988</v>
      </c>
      <c r="VU12" s="135" t="s">
        <v>1110</v>
      </c>
      <c r="VV12" s="135" t="s">
        <v>1020</v>
      </c>
      <c r="VW12" s="135" t="s">
        <v>915</v>
      </c>
      <c r="VX12" s="135" t="s">
        <v>873</v>
      </c>
      <c r="VY12" s="135" t="s">
        <v>1159</v>
      </c>
      <c r="VZ12" s="135" t="s">
        <v>946</v>
      </c>
      <c r="WA12" s="135" t="s">
        <v>830</v>
      </c>
      <c r="WB12" s="135" t="s">
        <v>1048</v>
      </c>
      <c r="WC12" s="135" t="s">
        <v>777</v>
      </c>
      <c r="WD12" s="135" t="s">
        <v>720</v>
      </c>
      <c r="WE12" s="135" t="s">
        <v>1122</v>
      </c>
      <c r="WF12" s="135" t="s">
        <v>926</v>
      </c>
      <c r="WG12" s="135" t="s">
        <v>1133</v>
      </c>
      <c r="WH12" s="135" t="s">
        <v>1049</v>
      </c>
      <c r="WI12" s="135" t="s">
        <v>818</v>
      </c>
      <c r="WJ12" s="135" t="s">
        <v>773</v>
      </c>
      <c r="WK12" s="135" t="s">
        <v>1117</v>
      </c>
      <c r="WL12" s="135" t="s">
        <v>1071</v>
      </c>
      <c r="WM12" s="135" t="s">
        <v>745</v>
      </c>
      <c r="WN12" s="135" t="s">
        <v>1128</v>
      </c>
      <c r="WO12" s="135" t="s">
        <v>820</v>
      </c>
      <c r="WP12" s="135" t="s">
        <v>868</v>
      </c>
      <c r="WQ12" s="135" t="s">
        <v>1046</v>
      </c>
      <c r="WR12" s="135" t="s">
        <v>918</v>
      </c>
      <c r="WS12" s="135" t="s">
        <v>901</v>
      </c>
      <c r="WT12" s="135" t="s">
        <v>939</v>
      </c>
      <c r="WU12" s="135" t="s">
        <v>1105</v>
      </c>
      <c r="WV12" s="135" t="s">
        <v>1061</v>
      </c>
      <c r="WW12" s="135" t="s">
        <v>1142</v>
      </c>
      <c r="WX12" s="135" t="s">
        <v>918</v>
      </c>
      <c r="WY12" s="135" t="s">
        <v>937</v>
      </c>
      <c r="WZ12" s="135" t="s">
        <v>903</v>
      </c>
      <c r="XA12" s="135" t="s">
        <v>957</v>
      </c>
      <c r="XB12" s="135" t="s">
        <v>782</v>
      </c>
      <c r="XC12" s="135" t="s">
        <v>971</v>
      </c>
      <c r="XD12" s="135" t="s">
        <v>745</v>
      </c>
      <c r="XE12" s="135" t="s">
        <v>1086</v>
      </c>
      <c r="XF12" s="135" t="s">
        <v>867</v>
      </c>
      <c r="XG12" s="135" t="s">
        <v>1139</v>
      </c>
      <c r="XH12" s="135" t="s">
        <v>772</v>
      </c>
      <c r="XI12" s="135" t="s">
        <v>883</v>
      </c>
      <c r="XJ12" s="135" t="s">
        <v>769</v>
      </c>
      <c r="XK12" s="135" t="s">
        <v>873</v>
      </c>
      <c r="XL12" s="135" t="s">
        <v>957</v>
      </c>
      <c r="XM12" s="135" t="s">
        <v>1061</v>
      </c>
      <c r="XN12" s="135" t="s">
        <v>1130</v>
      </c>
      <c r="XO12" s="135" t="s">
        <v>815</v>
      </c>
      <c r="XP12" s="135" t="s">
        <v>1086</v>
      </c>
      <c r="XQ12" s="135" t="s">
        <v>770</v>
      </c>
      <c r="XR12" s="135" t="s">
        <v>964</v>
      </c>
      <c r="XS12" s="135" t="s">
        <v>1009</v>
      </c>
      <c r="XT12" s="135" t="s">
        <v>881</v>
      </c>
      <c r="XU12" s="135" t="s">
        <v>859</v>
      </c>
      <c r="XV12" s="135" t="s">
        <v>767</v>
      </c>
      <c r="XW12" s="135" t="s">
        <v>945</v>
      </c>
      <c r="XX12" s="135" t="s">
        <v>1151</v>
      </c>
      <c r="XY12" s="135" t="s">
        <v>804</v>
      </c>
      <c r="XZ12" s="135" t="s">
        <v>784</v>
      </c>
      <c r="YA12" s="135" t="s">
        <v>819</v>
      </c>
      <c r="YB12" s="135" t="s">
        <v>923</v>
      </c>
      <c r="YC12" s="135" t="s">
        <v>752</v>
      </c>
      <c r="YD12" s="135" t="s">
        <v>1037</v>
      </c>
      <c r="YE12" s="135" t="s">
        <v>881</v>
      </c>
      <c r="YF12" s="135" t="s">
        <v>859</v>
      </c>
      <c r="YG12" s="135" t="s">
        <v>767</v>
      </c>
      <c r="YH12" s="135" t="s">
        <v>1043</v>
      </c>
      <c r="YI12" s="135" t="s">
        <v>1006</v>
      </c>
      <c r="YJ12" s="135" t="s">
        <v>877</v>
      </c>
      <c r="YK12" s="135" t="s">
        <v>784</v>
      </c>
      <c r="YL12" s="135" t="s">
        <v>894</v>
      </c>
      <c r="YM12" s="135" t="s">
        <v>839</v>
      </c>
      <c r="YN12" s="135" t="s">
        <v>1026</v>
      </c>
      <c r="YO12" s="135" t="s">
        <v>18955</v>
      </c>
      <c r="YP12" s="135" t="s">
        <v>877</v>
      </c>
      <c r="YQ12" s="135" t="s">
        <v>722</v>
      </c>
      <c r="YR12" s="135" t="s">
        <v>767</v>
      </c>
      <c r="YS12" s="135" t="s">
        <v>845</v>
      </c>
      <c r="YT12" s="135" t="s">
        <v>996</v>
      </c>
      <c r="YU12" s="135" t="s">
        <v>877</v>
      </c>
      <c r="YV12" s="135" t="s">
        <v>1045</v>
      </c>
      <c r="YW12" s="135" t="s">
        <v>1048</v>
      </c>
      <c r="YX12" s="135" t="s">
        <v>705</v>
      </c>
      <c r="YY12" s="135" t="s">
        <v>1055</v>
      </c>
      <c r="YZ12" s="135" t="s">
        <v>1003</v>
      </c>
      <c r="ZA12" s="135" t="s">
        <v>1027</v>
      </c>
      <c r="ZB12" s="135" t="s">
        <v>732</v>
      </c>
      <c r="ZC12" s="135" t="s">
        <v>882</v>
      </c>
      <c r="ZD12" s="135" t="s">
        <v>1002</v>
      </c>
      <c r="ZE12" s="135" t="s">
        <v>1097</v>
      </c>
      <c r="ZF12" s="135" t="s">
        <v>979</v>
      </c>
      <c r="ZG12" s="135" t="s">
        <v>830</v>
      </c>
      <c r="ZH12" s="135" t="s">
        <v>1048</v>
      </c>
      <c r="ZI12" s="135" t="s">
        <v>746</v>
      </c>
      <c r="ZJ12" s="135" t="s">
        <v>1002</v>
      </c>
      <c r="ZK12" s="135" t="s">
        <v>913</v>
      </c>
      <c r="ZL12" s="135" t="s">
        <v>791</v>
      </c>
      <c r="ZM12" s="135" t="s">
        <v>732</v>
      </c>
      <c r="ZN12" s="135" t="s">
        <v>1013</v>
      </c>
      <c r="ZO12" s="135" t="s">
        <v>788</v>
      </c>
      <c r="ZP12" s="135" t="s">
        <v>904</v>
      </c>
      <c r="ZQ12" s="135" t="s">
        <v>750</v>
      </c>
      <c r="ZR12" s="135" t="s">
        <v>791</v>
      </c>
      <c r="ZS12" s="135" t="s">
        <v>890</v>
      </c>
      <c r="ZT12" s="135" t="s">
        <v>1033</v>
      </c>
      <c r="ZU12" s="135" t="s">
        <v>1114</v>
      </c>
      <c r="ZV12" s="135" t="s">
        <v>773</v>
      </c>
      <c r="ZW12" s="135" t="s">
        <v>1101</v>
      </c>
      <c r="ZX12" s="135" t="s">
        <v>1133</v>
      </c>
      <c r="ZY12" s="135" t="s">
        <v>967</v>
      </c>
      <c r="ZZ12" s="135" t="s">
        <v>1084</v>
      </c>
      <c r="AAA12" s="135" t="s">
        <v>794</v>
      </c>
    </row>
    <row r="13" spans="1:703" x14ac:dyDescent="0.35">
      <c r="A13" s="8">
        <f t="shared" si="0"/>
        <v>12</v>
      </c>
      <c r="B13" s="42" t="s">
        <v>1162</v>
      </c>
      <c r="C13" s="21" t="s">
        <v>917</v>
      </c>
      <c r="D13" s="42" t="s">
        <v>716</v>
      </c>
      <c r="E13" s="21" t="s">
        <v>766</v>
      </c>
      <c r="F13" s="21" t="s">
        <v>1024</v>
      </c>
      <c r="G13" s="42" t="s">
        <v>1057</v>
      </c>
      <c r="H13" s="21" t="s">
        <v>1064</v>
      </c>
      <c r="I13" s="42" t="s">
        <v>1032</v>
      </c>
      <c r="J13" s="42" t="s">
        <v>863</v>
      </c>
      <c r="K13" s="21" t="s">
        <v>1076</v>
      </c>
      <c r="L13" s="10" t="s">
        <v>1096</v>
      </c>
      <c r="M13" s="8" t="s">
        <v>997</v>
      </c>
      <c r="N13" s="8" t="s">
        <v>900</v>
      </c>
      <c r="O13" s="8" t="s">
        <v>858</v>
      </c>
      <c r="P13" s="21" t="s">
        <v>1087</v>
      </c>
      <c r="Q13" s="42" t="s">
        <v>902</v>
      </c>
      <c r="R13" s="42" t="s">
        <v>1019</v>
      </c>
      <c r="S13" s="21" t="s">
        <v>1090</v>
      </c>
      <c r="T13" s="7" t="s">
        <v>717</v>
      </c>
      <c r="U13" s="7" t="s">
        <v>726</v>
      </c>
      <c r="V13" s="21" t="s">
        <v>740</v>
      </c>
      <c r="W13" s="7" t="s">
        <v>899</v>
      </c>
      <c r="X13" s="21" t="s">
        <v>8992</v>
      </c>
      <c r="Y13" s="42" t="s">
        <v>1042</v>
      </c>
      <c r="Z13" s="13" t="s">
        <v>927</v>
      </c>
      <c r="AA13" s="21" t="s">
        <v>833</v>
      </c>
      <c r="AB13" s="8" t="s">
        <v>1101</v>
      </c>
      <c r="AC13" s="8" t="s">
        <v>1058</v>
      </c>
      <c r="AD13" s="21" t="s">
        <v>735</v>
      </c>
      <c r="AE13" s="42" t="s">
        <v>1015</v>
      </c>
      <c r="AF13" s="42" t="s">
        <v>904</v>
      </c>
      <c r="AG13" s="21" t="s">
        <v>979</v>
      </c>
      <c r="AH13" s="42" t="s">
        <v>1046</v>
      </c>
      <c r="AI13" s="8" t="s">
        <v>1074</v>
      </c>
      <c r="AJ13" s="42" t="s">
        <v>1176</v>
      </c>
      <c r="AK13" s="8" t="s">
        <v>1114</v>
      </c>
      <c r="AL13" s="42" t="s">
        <v>1106</v>
      </c>
      <c r="AM13" s="8" t="s">
        <v>909</v>
      </c>
      <c r="AN13" s="42" t="s">
        <v>727</v>
      </c>
      <c r="AO13" s="21" t="s">
        <v>807</v>
      </c>
      <c r="AP13" s="42" t="s">
        <v>1158</v>
      </c>
      <c r="AQ13" s="42" t="s">
        <v>904</v>
      </c>
      <c r="AR13" s="21" t="s">
        <v>979</v>
      </c>
      <c r="AS13" s="42" t="s">
        <v>721</v>
      </c>
      <c r="AT13" s="21" t="s">
        <v>732</v>
      </c>
      <c r="AU13" s="42" t="s">
        <v>18875</v>
      </c>
      <c r="AV13" s="8" t="s">
        <v>1002</v>
      </c>
      <c r="AW13" s="21" t="s">
        <v>1153</v>
      </c>
      <c r="AX13" s="42" t="s">
        <v>892</v>
      </c>
      <c r="AY13" s="8" t="s">
        <v>1020</v>
      </c>
      <c r="AZ13" s="34" t="s">
        <v>1138</v>
      </c>
      <c r="BA13" s="7" t="s">
        <v>1112</v>
      </c>
      <c r="BB13" s="21" t="s">
        <v>867</v>
      </c>
      <c r="BC13" s="21" t="s">
        <v>782</v>
      </c>
      <c r="BD13" s="21" t="s">
        <v>1119</v>
      </c>
      <c r="BE13" s="21" t="s">
        <v>741</v>
      </c>
      <c r="BF13" s="21" t="s">
        <v>1111</v>
      </c>
      <c r="BG13" s="21" t="s">
        <v>1103</v>
      </c>
      <c r="BH13" s="21" t="s">
        <v>1181</v>
      </c>
      <c r="BI13" s="21" t="s">
        <v>848</v>
      </c>
      <c r="BJ13" s="21" t="s">
        <v>1130</v>
      </c>
      <c r="BK13" s="21" t="s">
        <v>901</v>
      </c>
      <c r="BL13" s="21" t="s">
        <v>754</v>
      </c>
      <c r="BM13" s="21" t="s">
        <v>1064</v>
      </c>
      <c r="BN13" s="21" t="s">
        <v>1053</v>
      </c>
      <c r="BO13" s="21" t="s">
        <v>1142</v>
      </c>
      <c r="BP13" s="21" t="s">
        <v>1060</v>
      </c>
      <c r="BQ13" s="21" t="s">
        <v>1044</v>
      </c>
      <c r="BR13" s="21" t="s">
        <v>1010</v>
      </c>
      <c r="BS13" s="21" t="s">
        <v>1091</v>
      </c>
      <c r="BT13" s="21" t="s">
        <v>928</v>
      </c>
      <c r="BU13" s="21" t="s">
        <v>934</v>
      </c>
      <c r="BV13" s="21" t="s">
        <v>981</v>
      </c>
      <c r="BW13" s="21" t="s">
        <v>759</v>
      </c>
      <c r="BX13" s="21" t="s">
        <v>923</v>
      </c>
      <c r="BY13" s="21" t="s">
        <v>945</v>
      </c>
      <c r="BZ13" s="21" t="s">
        <v>763</v>
      </c>
      <c r="CA13" s="21" t="s">
        <v>709</v>
      </c>
      <c r="CB13" s="21" t="s">
        <v>1096</v>
      </c>
      <c r="CC13" s="21" t="s">
        <v>997</v>
      </c>
      <c r="CD13" s="21" t="s">
        <v>749</v>
      </c>
      <c r="CE13" s="21" t="s">
        <v>952</v>
      </c>
      <c r="CF13" s="21" t="s">
        <v>1087</v>
      </c>
      <c r="CG13" s="21" t="s">
        <v>956</v>
      </c>
      <c r="CH13" s="21" t="s">
        <v>757</v>
      </c>
      <c r="CI13" s="21" t="s">
        <v>839</v>
      </c>
      <c r="CJ13" s="34" t="s">
        <v>717</v>
      </c>
      <c r="CK13" s="34" t="s">
        <v>1073</v>
      </c>
      <c r="CL13" s="34" t="s">
        <v>1023</v>
      </c>
      <c r="CM13" s="34" t="s">
        <v>722</v>
      </c>
      <c r="CN13" s="34" t="s">
        <v>767</v>
      </c>
      <c r="CO13" s="34" t="s">
        <v>779</v>
      </c>
      <c r="CP13" s="34" t="s">
        <v>1055</v>
      </c>
      <c r="CQ13" s="34" t="s">
        <v>804</v>
      </c>
      <c r="CR13" s="34" t="s">
        <v>970</v>
      </c>
      <c r="CS13" s="34" t="s">
        <v>941</v>
      </c>
      <c r="CT13" s="34" t="s">
        <v>777</v>
      </c>
      <c r="CU13" s="34" t="s">
        <v>973</v>
      </c>
      <c r="CV13" s="34" t="s">
        <v>18893</v>
      </c>
      <c r="CW13" s="34" t="s">
        <v>1052</v>
      </c>
      <c r="CX13" s="34" t="s">
        <v>830</v>
      </c>
      <c r="CY13" s="34" t="s">
        <v>1088</v>
      </c>
      <c r="CZ13" s="34" t="s">
        <v>1127</v>
      </c>
      <c r="DA13" s="34" t="s">
        <v>978</v>
      </c>
      <c r="DB13" s="34" t="s">
        <v>913</v>
      </c>
      <c r="DC13" s="34" t="s">
        <v>1068</v>
      </c>
      <c r="DD13" s="34" t="s">
        <v>1048</v>
      </c>
      <c r="DE13" s="34" t="s">
        <v>18896</v>
      </c>
      <c r="DF13" s="34" t="s">
        <v>927</v>
      </c>
      <c r="DG13" s="34" t="s">
        <v>922</v>
      </c>
      <c r="DH13" s="34" t="s">
        <v>926</v>
      </c>
      <c r="DI13" s="34" t="s">
        <v>875</v>
      </c>
      <c r="DJ13" s="34" t="s">
        <v>742</v>
      </c>
      <c r="DK13" s="34" t="s">
        <v>916</v>
      </c>
      <c r="DL13" s="34" t="s">
        <v>1028</v>
      </c>
      <c r="DM13" s="34" t="s">
        <v>979</v>
      </c>
      <c r="DN13" s="34" t="s">
        <v>983</v>
      </c>
      <c r="DO13" s="34" t="s">
        <v>912</v>
      </c>
      <c r="DP13" s="34" t="s">
        <v>1042</v>
      </c>
      <c r="DQ13" s="34" t="s">
        <v>927</v>
      </c>
      <c r="DR13" s="34" t="s">
        <v>1021</v>
      </c>
      <c r="DS13" s="34" t="s">
        <v>1025</v>
      </c>
      <c r="DT13" s="34" t="s">
        <v>1027</v>
      </c>
      <c r="DU13" s="34" t="s">
        <v>1040</v>
      </c>
      <c r="DV13" s="34" t="s">
        <v>1044</v>
      </c>
      <c r="DW13" s="34" t="s">
        <v>931</v>
      </c>
      <c r="DX13" s="34" t="s">
        <v>1153</v>
      </c>
      <c r="DY13" s="34" t="s">
        <v>1017</v>
      </c>
      <c r="DZ13" s="7" t="s">
        <v>853</v>
      </c>
      <c r="EA13" s="7" t="s">
        <v>745</v>
      </c>
      <c r="EB13" s="21" t="s">
        <v>1057</v>
      </c>
      <c r="EC13" s="7" t="s">
        <v>1064</v>
      </c>
      <c r="ED13" s="21" t="s">
        <v>1032</v>
      </c>
      <c r="EE13" s="21" t="s">
        <v>1071</v>
      </c>
      <c r="EF13" s="21" t="s">
        <v>1076</v>
      </c>
      <c r="EG13" s="21" t="s">
        <v>1005</v>
      </c>
      <c r="EH13" s="21" t="s">
        <v>997</v>
      </c>
      <c r="EI13" s="21" t="s">
        <v>1169</v>
      </c>
      <c r="EJ13" s="21" t="s">
        <v>858</v>
      </c>
      <c r="EK13" s="21" t="s">
        <v>1087</v>
      </c>
      <c r="EL13" s="21" t="s">
        <v>981</v>
      </c>
      <c r="EM13" s="21" t="s">
        <v>1086</v>
      </c>
      <c r="EN13" s="34" t="s">
        <v>923</v>
      </c>
      <c r="EO13" s="34" t="s">
        <v>1067</v>
      </c>
      <c r="EP13" s="34" t="s">
        <v>726</v>
      </c>
      <c r="EQ13" s="34" t="s">
        <v>709</v>
      </c>
      <c r="ER13" s="34" t="s">
        <v>1016</v>
      </c>
      <c r="ES13" s="5" t="s">
        <v>1059</v>
      </c>
      <c r="ET13" s="128" t="s">
        <v>749</v>
      </c>
      <c r="EU13" s="128" t="s">
        <v>952</v>
      </c>
      <c r="EV13" s="128" t="s">
        <v>1065</v>
      </c>
      <c r="EW13" s="128" t="s">
        <v>784</v>
      </c>
      <c r="EX13" s="128" t="s">
        <v>941</v>
      </c>
      <c r="EY13" s="128" t="s">
        <v>808</v>
      </c>
      <c r="EZ13" s="128" t="s">
        <v>963</v>
      </c>
      <c r="FA13" s="128" t="s">
        <v>1122</v>
      </c>
      <c r="FB13" s="128" t="s">
        <v>1023</v>
      </c>
      <c r="FC13" s="128" t="s">
        <v>1121</v>
      </c>
      <c r="FD13" s="128" t="s">
        <v>1124</v>
      </c>
      <c r="FE13" s="128" t="s">
        <v>1127</v>
      </c>
      <c r="FF13" s="128" t="s">
        <v>978</v>
      </c>
      <c r="FG13" s="128" t="s">
        <v>877</v>
      </c>
      <c r="FH13" s="128" t="s">
        <v>787</v>
      </c>
      <c r="FI13" s="128" t="s">
        <v>940</v>
      </c>
      <c r="FJ13" s="21" t="s">
        <v>705</v>
      </c>
      <c r="FK13" s="128" t="s">
        <v>752</v>
      </c>
      <c r="FL13" s="128" t="s">
        <v>1003</v>
      </c>
      <c r="FM13" s="128" t="s">
        <v>1052</v>
      </c>
      <c r="FN13" s="128" t="s">
        <v>1056</v>
      </c>
      <c r="FO13" s="21" t="s">
        <v>1022</v>
      </c>
      <c r="FP13" s="128" t="s">
        <v>916</v>
      </c>
      <c r="FQ13" s="128" t="s">
        <v>996</v>
      </c>
      <c r="FR13" s="21" t="s">
        <v>946</v>
      </c>
      <c r="FS13" s="128" t="s">
        <v>883</v>
      </c>
      <c r="FT13" s="25" t="s">
        <v>985</v>
      </c>
      <c r="FU13" s="25" t="s">
        <v>1078</v>
      </c>
      <c r="FV13" s="25" t="s">
        <v>927</v>
      </c>
      <c r="FW13" s="25" t="s">
        <v>833</v>
      </c>
      <c r="FX13" s="25" t="s">
        <v>711</v>
      </c>
      <c r="FY13" s="25" t="s">
        <v>1058</v>
      </c>
      <c r="FZ13" s="25" t="s">
        <v>1089</v>
      </c>
      <c r="GA13" s="25" t="s">
        <v>813</v>
      </c>
      <c r="GB13" s="25" t="s">
        <v>904</v>
      </c>
      <c r="GC13" s="25" t="s">
        <v>979</v>
      </c>
      <c r="GD13" s="25" t="s">
        <v>884</v>
      </c>
      <c r="GE13" s="25" t="s">
        <v>1074</v>
      </c>
      <c r="GF13" s="25" t="s">
        <v>1176</v>
      </c>
      <c r="GG13" s="25" t="s">
        <v>903</v>
      </c>
      <c r="GH13" s="25" t="s">
        <v>942</v>
      </c>
      <c r="GI13" s="25" t="s">
        <v>909</v>
      </c>
      <c r="GJ13" s="25" t="s">
        <v>1133</v>
      </c>
      <c r="GK13" s="25" t="s">
        <v>737</v>
      </c>
      <c r="GL13" s="25" t="s">
        <v>1084</v>
      </c>
      <c r="GM13" s="25" t="s">
        <v>957</v>
      </c>
      <c r="GN13" s="25" t="s">
        <v>1100</v>
      </c>
      <c r="GO13" s="25" t="s">
        <v>1173</v>
      </c>
      <c r="GP13" s="25" t="s">
        <v>799</v>
      </c>
      <c r="GQ13" s="25" t="s">
        <v>947</v>
      </c>
      <c r="GR13" s="25" t="s">
        <v>1002</v>
      </c>
      <c r="GS13" s="25" t="s">
        <v>1104</v>
      </c>
      <c r="GT13" s="25" t="s">
        <v>1061</v>
      </c>
      <c r="GU13" s="25" t="s">
        <v>971</v>
      </c>
      <c r="GV13" s="25" t="s">
        <v>1138</v>
      </c>
      <c r="GW13" s="25" t="s">
        <v>715</v>
      </c>
      <c r="GX13" s="25" t="s">
        <v>775</v>
      </c>
      <c r="GY13" s="25" t="s">
        <v>18906</v>
      </c>
      <c r="GZ13" s="25" t="s">
        <v>862</v>
      </c>
      <c r="HA13" s="25" t="s">
        <v>1038</v>
      </c>
      <c r="HB13" s="25" t="s">
        <v>1031</v>
      </c>
      <c r="HC13" s="25" t="s">
        <v>820</v>
      </c>
      <c r="HD13" s="25" t="s">
        <v>868</v>
      </c>
      <c r="HE13" s="25" t="s">
        <v>848</v>
      </c>
      <c r="HF13" s="25" t="s">
        <v>1130</v>
      </c>
      <c r="HG13" s="25" t="s">
        <v>891</v>
      </c>
      <c r="HH13" s="25" t="s">
        <v>754</v>
      </c>
      <c r="HI13" s="25" t="s">
        <v>867</v>
      </c>
      <c r="HJ13" s="25" t="s">
        <v>744</v>
      </c>
      <c r="HK13" s="25" t="s">
        <v>1027</v>
      </c>
      <c r="HL13" s="25" t="s">
        <v>1040</v>
      </c>
      <c r="HM13" s="25" t="s">
        <v>1044</v>
      </c>
      <c r="HN13" s="25" t="s">
        <v>1010</v>
      </c>
      <c r="HO13" s="25" t="s">
        <v>1091</v>
      </c>
      <c r="HP13" s="25" t="s">
        <v>928</v>
      </c>
      <c r="HQ13" s="25" t="s">
        <v>934</v>
      </c>
      <c r="HR13" s="25" t="s">
        <v>856</v>
      </c>
      <c r="HS13" s="25" t="s">
        <v>930</v>
      </c>
      <c r="HT13" s="25" t="s">
        <v>774</v>
      </c>
      <c r="HU13" s="25" t="s">
        <v>1032</v>
      </c>
      <c r="HV13" s="25" t="s">
        <v>1151</v>
      </c>
      <c r="HW13" s="25" t="s">
        <v>1076</v>
      </c>
      <c r="HX13" s="25" t="s">
        <v>1096</v>
      </c>
      <c r="HY13" s="25" t="s">
        <v>18872</v>
      </c>
      <c r="HZ13" s="25" t="s">
        <v>980</v>
      </c>
      <c r="IA13" s="25" t="s">
        <v>793</v>
      </c>
      <c r="IB13" s="25" t="s">
        <v>1087</v>
      </c>
      <c r="IC13" s="25" t="s">
        <v>18911</v>
      </c>
      <c r="ID13" s="25" t="s">
        <v>1019</v>
      </c>
      <c r="IE13" s="25" t="s">
        <v>961</v>
      </c>
      <c r="IF13" s="25" t="s">
        <v>1067</v>
      </c>
      <c r="IG13" s="25" t="s">
        <v>1073</v>
      </c>
      <c r="IH13" s="25" t="s">
        <v>739</v>
      </c>
      <c r="II13" s="25" t="s">
        <v>1156</v>
      </c>
      <c r="IJ13" s="25" t="s">
        <v>1059</v>
      </c>
      <c r="IK13" s="25" t="s">
        <v>707</v>
      </c>
      <c r="IL13" s="25" t="s">
        <v>1131</v>
      </c>
      <c r="IM13" s="25" t="s">
        <v>835</v>
      </c>
      <c r="IN13" s="25" t="s">
        <v>784</v>
      </c>
      <c r="IO13" s="25" t="s">
        <v>941</v>
      </c>
      <c r="IP13" s="25" t="s">
        <v>777</v>
      </c>
      <c r="IQ13" s="25" t="s">
        <v>752</v>
      </c>
      <c r="IR13" s="25" t="s">
        <v>18914</v>
      </c>
      <c r="IS13" s="25" t="s">
        <v>1077</v>
      </c>
      <c r="IT13" s="25" t="s">
        <v>817</v>
      </c>
      <c r="IU13" s="25" t="s">
        <v>733</v>
      </c>
      <c r="IV13" s="25" t="s">
        <v>1127</v>
      </c>
      <c r="IW13" s="25" t="s">
        <v>978</v>
      </c>
      <c r="IX13" s="25" t="s">
        <v>1039</v>
      </c>
      <c r="IY13" s="25" t="s">
        <v>1068</v>
      </c>
      <c r="IZ13" s="25" t="s">
        <v>764</v>
      </c>
      <c r="JA13" s="25" t="s">
        <v>915</v>
      </c>
      <c r="JB13" s="25" t="s">
        <v>873</v>
      </c>
      <c r="JC13" s="25" t="s">
        <v>988</v>
      </c>
      <c r="JD13" s="25" t="s">
        <v>842</v>
      </c>
      <c r="JE13" s="25" t="s">
        <v>1056</v>
      </c>
      <c r="JF13" s="25" t="s">
        <v>1038</v>
      </c>
      <c r="JG13" s="25" t="s">
        <v>1118</v>
      </c>
      <c r="JH13" s="25" t="s">
        <v>1028</v>
      </c>
      <c r="JI13" s="25" t="s">
        <v>1137</v>
      </c>
      <c r="JJ13" s="25" t="s">
        <v>816</v>
      </c>
      <c r="JK13" s="25" t="s">
        <v>985</v>
      </c>
      <c r="JL13" s="25" t="s">
        <v>1042</v>
      </c>
      <c r="JM13" s="25" t="s">
        <v>927</v>
      </c>
      <c r="JN13" s="25" t="s">
        <v>773</v>
      </c>
      <c r="JO13" s="25" t="s">
        <v>711</v>
      </c>
      <c r="JP13" s="25" t="s">
        <v>1058</v>
      </c>
      <c r="JQ13" s="25" t="s">
        <v>735</v>
      </c>
      <c r="JR13" s="25" t="s">
        <v>882</v>
      </c>
      <c r="JS13" s="25" t="s">
        <v>794</v>
      </c>
      <c r="JT13" s="25" t="s">
        <v>979</v>
      </c>
      <c r="JU13" s="25" t="s">
        <v>1046</v>
      </c>
      <c r="JV13" s="25" t="s">
        <v>1157</v>
      </c>
      <c r="JW13" s="25" t="s">
        <v>1176</v>
      </c>
      <c r="JX13" s="25" t="s">
        <v>1114</v>
      </c>
      <c r="JY13" s="25" t="s">
        <v>1039</v>
      </c>
      <c r="JZ13" s="25" t="s">
        <v>1061</v>
      </c>
      <c r="KA13" s="25" t="s">
        <v>1020</v>
      </c>
      <c r="KB13" s="25" t="s">
        <v>914</v>
      </c>
      <c r="KC13" s="25" t="s">
        <v>715</v>
      </c>
      <c r="KD13" s="25" t="s">
        <v>931</v>
      </c>
      <c r="KE13" s="25" t="s">
        <v>1100</v>
      </c>
      <c r="KF13" s="25" t="s">
        <v>1173</v>
      </c>
      <c r="KG13" s="25" t="s">
        <v>799</v>
      </c>
      <c r="KH13" s="25" t="s">
        <v>1126</v>
      </c>
      <c r="KI13" s="25" t="s">
        <v>762</v>
      </c>
      <c r="KJ13" s="25" t="s">
        <v>710</v>
      </c>
      <c r="KK13" s="25" t="s">
        <v>872</v>
      </c>
      <c r="KL13" s="25" t="s">
        <v>1009</v>
      </c>
      <c r="KM13" s="25" t="s">
        <v>841</v>
      </c>
      <c r="KN13" s="25" t="s">
        <v>1112</v>
      </c>
      <c r="KO13" s="25" t="s">
        <v>775</v>
      </c>
      <c r="KP13" s="25" t="s">
        <v>1144</v>
      </c>
      <c r="KQ13" s="25" t="s">
        <v>1119</v>
      </c>
      <c r="KR13" s="25" t="s">
        <v>1125</v>
      </c>
      <c r="KS13" s="25" t="s">
        <v>1111</v>
      </c>
      <c r="KT13" s="25" t="s">
        <v>819</v>
      </c>
      <c r="KU13" s="25" t="s">
        <v>1181</v>
      </c>
      <c r="KV13" s="25" t="s">
        <v>1035</v>
      </c>
      <c r="KW13" s="25" t="s">
        <v>1130</v>
      </c>
      <c r="KX13" s="25" t="s">
        <v>706</v>
      </c>
      <c r="KY13" s="25" t="s">
        <v>754</v>
      </c>
      <c r="KZ13" s="25" t="s">
        <v>1064</v>
      </c>
      <c r="LA13" s="25" t="s">
        <v>743</v>
      </c>
      <c r="LB13" s="25" t="s">
        <v>1008</v>
      </c>
      <c r="LC13" s="25" t="s">
        <v>1060</v>
      </c>
      <c r="LD13" s="25" t="s">
        <v>812</v>
      </c>
      <c r="LE13" s="25" t="s">
        <v>1010</v>
      </c>
      <c r="LF13" s="25" t="s">
        <v>838</v>
      </c>
      <c r="LG13" s="25" t="s">
        <v>928</v>
      </c>
      <c r="LH13" s="25" t="s">
        <v>934</v>
      </c>
      <c r="LI13" s="42" t="s">
        <v>902</v>
      </c>
      <c r="LJ13" s="25" t="s">
        <v>828</v>
      </c>
      <c r="LK13" s="25" t="s">
        <v>1088</v>
      </c>
      <c r="LL13" s="25" t="s">
        <v>1043</v>
      </c>
      <c r="LM13" s="25" t="s">
        <v>864</v>
      </c>
      <c r="LN13" s="25" t="s">
        <v>1039</v>
      </c>
      <c r="LO13" s="25" t="s">
        <v>1068</v>
      </c>
      <c r="LP13" s="25" t="s">
        <v>985</v>
      </c>
      <c r="LQ13" s="25" t="s">
        <v>18896</v>
      </c>
      <c r="LR13" s="25" t="s">
        <v>927</v>
      </c>
      <c r="LS13" s="25" t="s">
        <v>922</v>
      </c>
      <c r="LT13" s="25" t="s">
        <v>1052</v>
      </c>
      <c r="LU13" s="25" t="s">
        <v>875</v>
      </c>
      <c r="LV13" s="25" t="s">
        <v>1049</v>
      </c>
      <c r="LW13" s="25" t="s">
        <v>1118</v>
      </c>
      <c r="LX13" s="25" t="s">
        <v>1028</v>
      </c>
      <c r="LY13" s="25" t="s">
        <v>1137</v>
      </c>
      <c r="LZ13" s="25" t="s">
        <v>884</v>
      </c>
      <c r="MA13" s="25" t="s">
        <v>8992</v>
      </c>
      <c r="MB13" s="25" t="s">
        <v>901</v>
      </c>
      <c r="MC13" s="25" t="s">
        <v>1102</v>
      </c>
      <c r="MD13" s="25" t="s">
        <v>834</v>
      </c>
      <c r="ME13" s="25" t="s">
        <v>1101</v>
      </c>
      <c r="MF13" s="25" t="s">
        <v>1058</v>
      </c>
      <c r="MG13" s="25" t="s">
        <v>938</v>
      </c>
      <c r="MH13" s="25" t="s">
        <v>1084</v>
      </c>
      <c r="MI13" s="25" t="s">
        <v>1097</v>
      </c>
      <c r="MJ13" s="25" t="s">
        <v>869</v>
      </c>
      <c r="MK13" s="25" t="s">
        <v>982</v>
      </c>
      <c r="ML13" s="25" t="s">
        <v>732</v>
      </c>
      <c r="MM13" s="25" t="s">
        <v>1014</v>
      </c>
      <c r="MN13" s="25" t="s">
        <v>1114</v>
      </c>
      <c r="MO13" s="25" t="s">
        <v>1105</v>
      </c>
      <c r="MP13" s="25" t="s">
        <v>1061</v>
      </c>
      <c r="MQ13" s="25" t="s">
        <v>971</v>
      </c>
      <c r="MR13" s="25" t="s">
        <v>1138</v>
      </c>
      <c r="MS13" s="25" t="s">
        <v>1112</v>
      </c>
      <c r="MT13" s="25" t="s">
        <v>867</v>
      </c>
      <c r="MU13" s="25" t="s">
        <v>750</v>
      </c>
      <c r="MV13" s="25" t="s">
        <v>791</v>
      </c>
      <c r="MW13" s="25" t="s">
        <v>1038</v>
      </c>
      <c r="MX13" s="25" t="s">
        <v>780</v>
      </c>
      <c r="MY13" s="25" t="s">
        <v>1146</v>
      </c>
      <c r="MZ13" s="25" t="s">
        <v>1107</v>
      </c>
      <c r="NA13" s="25" t="s">
        <v>846</v>
      </c>
      <c r="NB13" s="25" t="s">
        <v>1130</v>
      </c>
      <c r="NC13" s="25" t="s">
        <v>745</v>
      </c>
      <c r="ND13" s="25" t="s">
        <v>984</v>
      </c>
      <c r="NE13" s="25" t="s">
        <v>1135</v>
      </c>
      <c r="NF13" s="25" t="s">
        <v>1066</v>
      </c>
      <c r="NG13" s="25" t="s">
        <v>1027</v>
      </c>
      <c r="NH13" s="25" t="s">
        <v>1125</v>
      </c>
      <c r="NI13" s="25" t="s">
        <v>1044</v>
      </c>
      <c r="NJ13" s="25" t="s">
        <v>1162</v>
      </c>
      <c r="NK13" s="25" t="s">
        <v>917</v>
      </c>
      <c r="NL13" s="25" t="s">
        <v>1017</v>
      </c>
      <c r="NM13" s="25" t="s">
        <v>853</v>
      </c>
      <c r="NN13" s="25" t="s">
        <v>1051</v>
      </c>
      <c r="NO13" s="25" t="s">
        <v>1057</v>
      </c>
      <c r="NP13" s="25" t="s">
        <v>1064</v>
      </c>
      <c r="NQ13" s="25" t="s">
        <v>1032</v>
      </c>
      <c r="NR13" s="25" t="s">
        <v>1151</v>
      </c>
      <c r="NS13" s="25" t="s">
        <v>1076</v>
      </c>
      <c r="NT13" s="25" t="s">
        <v>1096</v>
      </c>
      <c r="NU13" s="25" t="s">
        <v>949</v>
      </c>
      <c r="NV13" s="25" t="s">
        <v>944</v>
      </c>
      <c r="NW13" s="25" t="s">
        <v>858</v>
      </c>
      <c r="NX13" s="25" t="s">
        <v>934</v>
      </c>
      <c r="NY13" s="25" t="s">
        <v>981</v>
      </c>
      <c r="NZ13" s="25" t="s">
        <v>1019</v>
      </c>
      <c r="OA13" s="25" t="s">
        <v>1064</v>
      </c>
      <c r="OB13" s="25" t="s">
        <v>1067</v>
      </c>
      <c r="OC13" s="25" t="s">
        <v>1037</v>
      </c>
      <c r="OD13" s="25" t="s">
        <v>740</v>
      </c>
      <c r="OE13" s="25" t="s">
        <v>1016</v>
      </c>
      <c r="OF13" s="25" t="s">
        <v>1059</v>
      </c>
      <c r="OG13" s="25" t="s">
        <v>749</v>
      </c>
      <c r="OH13" s="25" t="s">
        <v>1131</v>
      </c>
      <c r="OI13" s="25" t="s">
        <v>1065</v>
      </c>
      <c r="OJ13" s="25" t="s">
        <v>1034</v>
      </c>
      <c r="OK13" s="25" t="s">
        <v>941</v>
      </c>
      <c r="OL13" s="25" t="s">
        <v>954</v>
      </c>
      <c r="OM13" s="25" t="s">
        <v>1026</v>
      </c>
      <c r="ON13" s="25" t="s">
        <v>824</v>
      </c>
      <c r="OO13" s="25" t="s">
        <v>1023</v>
      </c>
      <c r="OP13" s="25" t="s">
        <v>753</v>
      </c>
      <c r="OQ13" s="25" t="s">
        <v>1124</v>
      </c>
      <c r="OR13" s="25" t="s">
        <v>1127</v>
      </c>
      <c r="OS13" s="25" t="s">
        <v>978</v>
      </c>
      <c r="OT13" s="25" t="s">
        <v>953</v>
      </c>
      <c r="OU13" s="25" t="s">
        <v>814</v>
      </c>
      <c r="OV13" s="25" t="s">
        <v>894</v>
      </c>
      <c r="OW13" s="25" t="s">
        <v>1050</v>
      </c>
      <c r="OX13" s="25" t="s">
        <v>788</v>
      </c>
      <c r="OY13" s="25" t="s">
        <v>1003</v>
      </c>
      <c r="OZ13" s="25" t="s">
        <v>1052</v>
      </c>
      <c r="PA13" s="25" t="s">
        <v>830</v>
      </c>
      <c r="PB13" s="25" t="s">
        <v>1063</v>
      </c>
      <c r="PC13" s="25" t="s">
        <v>916</v>
      </c>
      <c r="PD13" s="25" t="s">
        <v>996</v>
      </c>
      <c r="PE13" s="25" t="s">
        <v>1116</v>
      </c>
      <c r="PF13" s="25" t="s">
        <v>1079</v>
      </c>
      <c r="PG13" s="25" t="s">
        <v>971</v>
      </c>
      <c r="PH13" s="25" t="s">
        <v>737</v>
      </c>
      <c r="PI13" s="25" t="s">
        <v>1112</v>
      </c>
      <c r="PJ13" s="25" t="s">
        <v>775</v>
      </c>
      <c r="PK13" s="25" t="s">
        <v>1093</v>
      </c>
      <c r="PL13" s="25" t="s">
        <v>1119</v>
      </c>
      <c r="PM13" s="25" t="s">
        <v>1125</v>
      </c>
      <c r="PN13" s="25" t="s">
        <v>815</v>
      </c>
      <c r="PO13" s="25" t="s">
        <v>1103</v>
      </c>
      <c r="PP13" s="25" t="s">
        <v>1181</v>
      </c>
      <c r="PQ13" s="25" t="s">
        <v>848</v>
      </c>
      <c r="PR13" s="25" t="s">
        <v>1130</v>
      </c>
      <c r="PS13" s="25" t="s">
        <v>901</v>
      </c>
      <c r="PT13" s="25" t="s">
        <v>754</v>
      </c>
      <c r="PU13" s="25" t="s">
        <v>935</v>
      </c>
      <c r="PV13" s="25" t="s">
        <v>1066</v>
      </c>
      <c r="PW13" s="25" t="s">
        <v>1027</v>
      </c>
      <c r="PX13" s="25" t="s">
        <v>1040</v>
      </c>
      <c r="PY13" s="25" t="s">
        <v>1044</v>
      </c>
      <c r="PZ13" s="25" t="s">
        <v>1162</v>
      </c>
      <c r="QA13" s="25" t="s">
        <v>1091</v>
      </c>
      <c r="QB13" s="25" t="s">
        <v>928</v>
      </c>
      <c r="QC13" s="25" t="s">
        <v>853</v>
      </c>
      <c r="QD13" s="25" t="s">
        <v>981</v>
      </c>
      <c r="QE13" s="25" t="s">
        <v>759</v>
      </c>
      <c r="QF13" s="25" t="s">
        <v>936</v>
      </c>
      <c r="QG13" s="25" t="s">
        <v>1032</v>
      </c>
      <c r="QH13" s="25" t="s">
        <v>1151</v>
      </c>
      <c r="QI13" s="25" t="s">
        <v>1076</v>
      </c>
      <c r="QJ13" s="25" t="s">
        <v>1096</v>
      </c>
      <c r="QK13" s="25" t="s">
        <v>997</v>
      </c>
      <c r="QL13" s="25" t="s">
        <v>980</v>
      </c>
      <c r="QM13" s="25" t="s">
        <v>952</v>
      </c>
      <c r="QN13" s="25" t="s">
        <v>1087</v>
      </c>
      <c r="QO13" s="25" t="s">
        <v>956</v>
      </c>
      <c r="QP13" s="25" t="s">
        <v>757</v>
      </c>
      <c r="QQ13" s="25" t="s">
        <v>1090</v>
      </c>
      <c r="QR13" s="25" t="s">
        <v>1067</v>
      </c>
      <c r="QS13" s="25" t="s">
        <v>1073</v>
      </c>
      <c r="QT13" s="25" t="s">
        <v>840</v>
      </c>
      <c r="QU13" s="25" t="s">
        <v>1156</v>
      </c>
      <c r="QV13" s="25" t="s">
        <v>1059</v>
      </c>
      <c r="QW13" s="25" t="s">
        <v>707</v>
      </c>
      <c r="QX13" s="25" t="s">
        <v>1055</v>
      </c>
      <c r="QY13" s="25" t="s">
        <v>1065</v>
      </c>
      <c r="QZ13" s="25" t="s">
        <v>784</v>
      </c>
      <c r="RA13" s="25" t="s">
        <v>941</v>
      </c>
      <c r="RB13" s="25" t="s">
        <v>954</v>
      </c>
      <c r="RC13" s="25" t="s">
        <v>973</v>
      </c>
      <c r="RD13" s="25" t="s">
        <v>1003</v>
      </c>
      <c r="RE13" s="25" t="s">
        <v>889</v>
      </c>
      <c r="RF13" s="25" t="s">
        <v>1113</v>
      </c>
      <c r="RG13" s="25" t="s">
        <v>1088</v>
      </c>
      <c r="RH13" s="25" t="s">
        <v>1127</v>
      </c>
      <c r="RI13" s="25" t="s">
        <v>978</v>
      </c>
      <c r="RJ13" s="25" t="s">
        <v>913</v>
      </c>
      <c r="RK13" s="25" t="s">
        <v>1068</v>
      </c>
      <c r="RL13" s="25" t="s">
        <v>894</v>
      </c>
      <c r="RM13" s="25" t="s">
        <v>1078</v>
      </c>
      <c r="RN13" s="25" t="s">
        <v>720</v>
      </c>
      <c r="RO13" s="25" t="s">
        <v>972</v>
      </c>
      <c r="RP13" s="25" t="s">
        <v>1110</v>
      </c>
      <c r="RQ13" s="25" t="s">
        <v>875</v>
      </c>
      <c r="RR13" s="25" t="s">
        <v>1083</v>
      </c>
      <c r="RS13" s="25" t="s">
        <v>916</v>
      </c>
      <c r="RT13" s="25" t="s">
        <v>996</v>
      </c>
      <c r="RU13" s="25" t="s">
        <v>953</v>
      </c>
      <c r="RV13" s="25" t="s">
        <v>909</v>
      </c>
      <c r="RW13" s="25" t="s">
        <v>1048</v>
      </c>
      <c r="RX13" s="25" t="s">
        <v>937</v>
      </c>
      <c r="RY13" s="25" t="s">
        <v>1018</v>
      </c>
      <c r="RZ13" s="25" t="s">
        <v>1021</v>
      </c>
      <c r="SA13" s="25" t="s">
        <v>711</v>
      </c>
      <c r="SB13" s="25" t="s">
        <v>1058</v>
      </c>
      <c r="SC13" s="25" t="s">
        <v>1089</v>
      </c>
      <c r="SD13" s="25" t="s">
        <v>1158</v>
      </c>
      <c r="SE13" s="25" t="s">
        <v>1085</v>
      </c>
      <c r="SF13" s="25" t="s">
        <v>972</v>
      </c>
      <c r="SG13" s="25" t="s">
        <v>926</v>
      </c>
      <c r="SH13" s="25" t="s">
        <v>826</v>
      </c>
      <c r="SI13" s="25" t="s">
        <v>1176</v>
      </c>
      <c r="SJ13" s="25" t="s">
        <v>1018</v>
      </c>
      <c r="SK13" s="25" t="s">
        <v>1021</v>
      </c>
      <c r="SL13" s="25" t="s">
        <v>1061</v>
      </c>
      <c r="SM13" s="25" t="s">
        <v>1058</v>
      </c>
      <c r="SN13" s="25" t="s">
        <v>1089</v>
      </c>
      <c r="SO13" s="25" t="s">
        <v>1084</v>
      </c>
      <c r="SP13" s="25" t="s">
        <v>1146</v>
      </c>
      <c r="SQ13" s="25" t="s">
        <v>979</v>
      </c>
      <c r="SR13" s="25" t="s">
        <v>1173</v>
      </c>
      <c r="SS13" s="25" t="s">
        <v>732</v>
      </c>
      <c r="ST13" s="25" t="s">
        <v>1126</v>
      </c>
      <c r="SU13" s="25" t="s">
        <v>1114</v>
      </c>
      <c r="SV13" s="25" t="s">
        <v>1107</v>
      </c>
      <c r="SW13" s="25" t="s">
        <v>892</v>
      </c>
      <c r="SX13" s="25" t="s">
        <v>1142</v>
      </c>
      <c r="SY13" s="25" t="s">
        <v>737</v>
      </c>
      <c r="SZ13" s="25" t="s">
        <v>1112</v>
      </c>
      <c r="TA13" s="25" t="s">
        <v>1178</v>
      </c>
      <c r="TB13" s="25" t="s">
        <v>1144</v>
      </c>
      <c r="TC13" s="25" t="s">
        <v>952</v>
      </c>
      <c r="TD13" s="25" t="s">
        <v>835</v>
      </c>
      <c r="TE13" s="25" t="s">
        <v>1034</v>
      </c>
      <c r="TF13" s="25" t="s">
        <v>1019</v>
      </c>
      <c r="TG13" s="25" t="s">
        <v>1064</v>
      </c>
      <c r="TH13" s="25" t="s">
        <v>964</v>
      </c>
      <c r="TI13" s="25" t="s">
        <v>1073</v>
      </c>
      <c r="TJ13" s="25" t="s">
        <v>1041</v>
      </c>
      <c r="TK13" s="25" t="s">
        <v>1156</v>
      </c>
      <c r="TL13" s="25" t="s">
        <v>949</v>
      </c>
      <c r="TM13" s="25" t="s">
        <v>1127</v>
      </c>
      <c r="TN13" s="25" t="s">
        <v>1085</v>
      </c>
      <c r="TO13" s="25" t="s">
        <v>1065</v>
      </c>
      <c r="TP13" s="25" t="s">
        <v>970</v>
      </c>
      <c r="TQ13" s="25" t="s">
        <v>1070</v>
      </c>
      <c r="TR13" s="25" t="s">
        <v>777</v>
      </c>
      <c r="TS13" s="25" t="s">
        <v>1026</v>
      </c>
      <c r="TT13" s="25" t="s">
        <v>972</v>
      </c>
      <c r="TU13" s="25" t="s">
        <v>1052</v>
      </c>
      <c r="TV13" s="25" t="s">
        <v>1113</v>
      </c>
      <c r="TW13" s="25" t="s">
        <v>949</v>
      </c>
      <c r="TX13" s="25" t="s">
        <v>779</v>
      </c>
      <c r="TY13" s="25" t="s">
        <v>978</v>
      </c>
      <c r="TZ13" s="25" t="s">
        <v>924</v>
      </c>
      <c r="UA13" s="25" t="s">
        <v>1068</v>
      </c>
      <c r="UB13" s="25" t="s">
        <v>1048</v>
      </c>
      <c r="UC13" s="25" t="s">
        <v>1050</v>
      </c>
      <c r="UD13" s="25" t="s">
        <v>927</v>
      </c>
      <c r="UE13" s="25" t="s">
        <v>1073</v>
      </c>
      <c r="UF13" s="25" t="s">
        <v>840</v>
      </c>
      <c r="UG13" s="25" t="s">
        <v>1113</v>
      </c>
      <c r="UH13" s="25" t="s">
        <v>1049</v>
      </c>
      <c r="UI13" s="25" t="s">
        <v>1118</v>
      </c>
      <c r="UJ13" s="25" t="s">
        <v>996</v>
      </c>
      <c r="UK13" s="25" t="s">
        <v>913</v>
      </c>
      <c r="UL13" s="25" t="s">
        <v>884</v>
      </c>
      <c r="UM13" s="25" t="s">
        <v>894</v>
      </c>
      <c r="UN13" s="25" t="s">
        <v>954</v>
      </c>
      <c r="UO13" s="25" t="s">
        <v>1018</v>
      </c>
      <c r="UP13" s="25" t="s">
        <v>1106</v>
      </c>
      <c r="UQ13" s="25" t="s">
        <v>909</v>
      </c>
      <c r="UR13" s="25" t="s">
        <v>1058</v>
      </c>
      <c r="US13" s="25" t="s">
        <v>1074</v>
      </c>
      <c r="UT13" s="25" t="s">
        <v>1050</v>
      </c>
      <c r="UU13" s="25" t="s">
        <v>864</v>
      </c>
      <c r="UV13" s="25" t="s">
        <v>1100</v>
      </c>
      <c r="UW13" s="25" t="s">
        <v>1173</v>
      </c>
      <c r="UX13" s="25" t="s">
        <v>1157</v>
      </c>
      <c r="UY13" s="25" t="s">
        <v>1014</v>
      </c>
      <c r="UZ13" s="25" t="s">
        <v>1114</v>
      </c>
      <c r="VA13" s="25" t="s">
        <v>1105</v>
      </c>
      <c r="VB13" s="25" t="s">
        <v>1061</v>
      </c>
      <c r="VC13" s="25" t="s">
        <v>1020</v>
      </c>
      <c r="VD13" s="25" t="s">
        <v>737</v>
      </c>
      <c r="VE13" s="25" t="s">
        <v>1112</v>
      </c>
      <c r="VF13" s="25" t="s">
        <v>1178</v>
      </c>
      <c r="VG13" s="25" t="s">
        <v>1030</v>
      </c>
      <c r="VH13" s="25" t="s">
        <v>982</v>
      </c>
      <c r="VI13" s="25" t="s">
        <v>732</v>
      </c>
      <c r="VJ13" s="25" t="s">
        <v>780</v>
      </c>
      <c r="VK13" s="25" t="s">
        <v>1002</v>
      </c>
      <c r="VL13" s="25" t="s">
        <v>1107</v>
      </c>
      <c r="VM13" s="25" t="s">
        <v>846</v>
      </c>
      <c r="VN13" s="25" t="s">
        <v>1142</v>
      </c>
      <c r="VO13" s="25" t="s">
        <v>737</v>
      </c>
      <c r="VP13" s="25" t="s">
        <v>18932</v>
      </c>
      <c r="VQ13" s="25" t="s">
        <v>775</v>
      </c>
      <c r="VR13" s="25" t="s">
        <v>1144</v>
      </c>
      <c r="VS13" s="25" t="s">
        <v>969</v>
      </c>
      <c r="VT13" s="25" t="s">
        <v>732</v>
      </c>
      <c r="VU13" s="25" t="s">
        <v>1154</v>
      </c>
      <c r="VV13" s="25" t="s">
        <v>1162</v>
      </c>
      <c r="VW13" s="25" t="s">
        <v>738</v>
      </c>
      <c r="VX13" s="25" t="s">
        <v>1017</v>
      </c>
      <c r="VY13" s="25" t="s">
        <v>1009</v>
      </c>
      <c r="VZ13" s="25" t="s">
        <v>1076</v>
      </c>
      <c r="WA13" s="25" t="s">
        <v>1057</v>
      </c>
      <c r="WB13" s="25" t="s">
        <v>931</v>
      </c>
      <c r="WC13" s="25" t="s">
        <v>1181</v>
      </c>
      <c r="WD13" s="25" t="s">
        <v>858</v>
      </c>
      <c r="WE13" s="25" t="s">
        <v>998</v>
      </c>
      <c r="WF13" s="25" t="s">
        <v>780</v>
      </c>
      <c r="WG13" s="25" t="s">
        <v>1082</v>
      </c>
      <c r="WH13" s="25" t="s">
        <v>923</v>
      </c>
      <c r="WI13" s="25" t="s">
        <v>952</v>
      </c>
      <c r="WJ13" s="25" t="s">
        <v>1087</v>
      </c>
      <c r="WK13" s="25" t="s">
        <v>1034</v>
      </c>
      <c r="WL13" s="25" t="s">
        <v>894</v>
      </c>
      <c r="WM13" s="25" t="s">
        <v>18953</v>
      </c>
      <c r="WN13" s="25" t="s">
        <v>1067</v>
      </c>
      <c r="WO13" s="25" t="s">
        <v>1037</v>
      </c>
      <c r="WP13" s="25" t="s">
        <v>740</v>
      </c>
      <c r="WQ13" s="25" t="s">
        <v>1016</v>
      </c>
      <c r="WR13" s="25" t="s">
        <v>949</v>
      </c>
      <c r="WS13" s="25" t="s">
        <v>779</v>
      </c>
      <c r="WT13" s="25" t="s">
        <v>1131</v>
      </c>
      <c r="WU13" s="25" t="s">
        <v>804</v>
      </c>
      <c r="WV13" s="25" t="s">
        <v>970</v>
      </c>
      <c r="WW13" s="25" t="s">
        <v>941</v>
      </c>
      <c r="WX13" s="25" t="s">
        <v>949</v>
      </c>
      <c r="WY13" s="25" t="s">
        <v>1144</v>
      </c>
      <c r="WZ13" s="25" t="s">
        <v>1006</v>
      </c>
      <c r="XA13" s="25" t="s">
        <v>1130</v>
      </c>
      <c r="XB13" s="25" t="s">
        <v>1034</v>
      </c>
      <c r="XC13" s="25" t="s">
        <v>1010</v>
      </c>
      <c r="XD13" s="25" t="s">
        <v>980</v>
      </c>
      <c r="XE13" s="25" t="s">
        <v>978</v>
      </c>
      <c r="XF13" s="25" t="s">
        <v>988</v>
      </c>
      <c r="XG13" s="25" t="s">
        <v>1140</v>
      </c>
      <c r="XH13" s="25" t="s">
        <v>1083</v>
      </c>
      <c r="XI13" s="25" t="s">
        <v>1148</v>
      </c>
      <c r="XJ13" s="25" t="s">
        <v>935</v>
      </c>
      <c r="XK13" s="25" t="s">
        <v>716</v>
      </c>
      <c r="XL13" s="25" t="s">
        <v>853</v>
      </c>
      <c r="XM13" s="25" t="s">
        <v>970</v>
      </c>
      <c r="XN13" s="25" t="s">
        <v>985</v>
      </c>
      <c r="XO13" s="25" t="s">
        <v>916</v>
      </c>
      <c r="XP13" s="25" t="s">
        <v>978</v>
      </c>
      <c r="XQ13" s="25" t="s">
        <v>833</v>
      </c>
      <c r="XR13" s="25" t="s">
        <v>1079</v>
      </c>
      <c r="XS13" s="25" t="s">
        <v>1048</v>
      </c>
      <c r="XT13" s="25" t="s">
        <v>746</v>
      </c>
      <c r="XU13" s="25" t="s">
        <v>1081</v>
      </c>
      <c r="XV13" s="25" t="s">
        <v>834</v>
      </c>
      <c r="XW13" s="25" t="s">
        <v>714</v>
      </c>
      <c r="XX13" s="25" t="s">
        <v>1133</v>
      </c>
      <c r="XY13" s="7" t="s">
        <v>735</v>
      </c>
      <c r="XZ13" s="25" t="s">
        <v>880</v>
      </c>
      <c r="YA13" s="25" t="s">
        <v>1028</v>
      </c>
      <c r="YB13" s="25" t="s">
        <v>1039</v>
      </c>
      <c r="YC13" s="25" t="s">
        <v>1046</v>
      </c>
      <c r="YD13" s="25" t="s">
        <v>1020</v>
      </c>
      <c r="YE13" s="25" t="s">
        <v>1078</v>
      </c>
      <c r="YF13" s="25" t="s">
        <v>903</v>
      </c>
      <c r="YG13" s="25" t="s">
        <v>834</v>
      </c>
      <c r="YH13" s="25" t="s">
        <v>1117</v>
      </c>
      <c r="YI13" s="25" t="s">
        <v>1047</v>
      </c>
      <c r="YJ13" s="25" t="s">
        <v>737</v>
      </c>
      <c r="YK13" s="25" t="s">
        <v>1158</v>
      </c>
      <c r="YL13" s="25" t="s">
        <v>1103</v>
      </c>
      <c r="YM13" s="25" t="s">
        <v>1137</v>
      </c>
      <c r="YN13" s="25" t="s">
        <v>983</v>
      </c>
      <c r="YO13" s="25" t="s">
        <v>1020</v>
      </c>
      <c r="YP13" s="25" t="s">
        <v>737</v>
      </c>
      <c r="YQ13" s="25" t="s">
        <v>1018</v>
      </c>
      <c r="YR13" s="25" t="s">
        <v>834</v>
      </c>
      <c r="YS13" s="25" t="s">
        <v>892</v>
      </c>
      <c r="YT13" s="25" t="s">
        <v>1142</v>
      </c>
      <c r="YU13" s="25" t="s">
        <v>737</v>
      </c>
      <c r="YV13" s="25" t="s">
        <v>1148</v>
      </c>
      <c r="YW13" s="25" t="s">
        <v>931</v>
      </c>
      <c r="YX13" s="25" t="s">
        <v>1153</v>
      </c>
      <c r="YY13" s="25" t="s">
        <v>862</v>
      </c>
      <c r="YZ13" s="25" t="s">
        <v>732</v>
      </c>
      <c r="ZA13" s="25" t="s">
        <v>1070</v>
      </c>
      <c r="ZB13" s="25" t="s">
        <v>1124</v>
      </c>
      <c r="ZC13" s="25" t="s">
        <v>964</v>
      </c>
      <c r="ZD13" s="25" t="s">
        <v>1008</v>
      </c>
      <c r="ZE13" s="25" t="s">
        <v>934</v>
      </c>
      <c r="ZF13" s="25" t="s">
        <v>1012</v>
      </c>
      <c r="ZG13" s="25" t="s">
        <v>1057</v>
      </c>
      <c r="ZH13" s="25" t="s">
        <v>931</v>
      </c>
      <c r="ZI13" s="25" t="s">
        <v>906</v>
      </c>
      <c r="ZJ13" s="25" t="s">
        <v>1008</v>
      </c>
      <c r="ZK13" s="25" t="s">
        <v>703</v>
      </c>
      <c r="ZL13" s="25" t="s">
        <v>828</v>
      </c>
      <c r="ZM13" s="25" t="s">
        <v>1124</v>
      </c>
      <c r="ZN13" s="25" t="s">
        <v>944</v>
      </c>
      <c r="ZO13" s="25" t="s">
        <v>1035</v>
      </c>
      <c r="ZP13" s="25" t="s">
        <v>1009</v>
      </c>
      <c r="ZQ13" s="25" t="s">
        <v>981</v>
      </c>
      <c r="ZR13" s="25" t="s">
        <v>1036</v>
      </c>
      <c r="ZS13" s="25" t="s">
        <v>1064</v>
      </c>
      <c r="ZT13" s="25" t="s">
        <v>1032</v>
      </c>
      <c r="ZU13" s="25" t="s">
        <v>1006</v>
      </c>
      <c r="ZV13" s="25" t="s">
        <v>1087</v>
      </c>
      <c r="ZW13" s="25" t="s">
        <v>1031</v>
      </c>
      <c r="ZX13" s="25" t="s">
        <v>1082</v>
      </c>
      <c r="ZY13" s="25" t="s">
        <v>1090</v>
      </c>
      <c r="ZZ13" s="25" t="s">
        <v>964</v>
      </c>
      <c r="AAA13" s="25" t="s">
        <v>853</v>
      </c>
    </row>
    <row r="14" spans="1:703" x14ac:dyDescent="0.35">
      <c r="A14" s="16"/>
      <c r="B14" s="31">
        <v>2579</v>
      </c>
      <c r="C14" s="31">
        <f t="shared" ref="C14:BN14" si="1">B14+1</f>
        <v>2580</v>
      </c>
      <c r="D14" s="31">
        <f t="shared" si="1"/>
        <v>2581</v>
      </c>
      <c r="E14" s="31">
        <f t="shared" si="1"/>
        <v>2582</v>
      </c>
      <c r="F14" s="31">
        <f t="shared" si="1"/>
        <v>2583</v>
      </c>
      <c r="G14" s="31">
        <f t="shared" si="1"/>
        <v>2584</v>
      </c>
      <c r="H14" s="31">
        <f t="shared" si="1"/>
        <v>2585</v>
      </c>
      <c r="I14" s="31">
        <f t="shared" si="1"/>
        <v>2586</v>
      </c>
      <c r="J14" s="31">
        <f t="shared" si="1"/>
        <v>2587</v>
      </c>
      <c r="K14" s="31">
        <f t="shared" si="1"/>
        <v>2588</v>
      </c>
      <c r="L14" s="31">
        <f t="shared" si="1"/>
        <v>2589</v>
      </c>
      <c r="M14" s="31">
        <f t="shared" si="1"/>
        <v>2590</v>
      </c>
      <c r="N14" s="31">
        <f t="shared" si="1"/>
        <v>2591</v>
      </c>
      <c r="O14" s="31">
        <f t="shared" si="1"/>
        <v>2592</v>
      </c>
      <c r="P14" s="31">
        <f t="shared" si="1"/>
        <v>2593</v>
      </c>
      <c r="Q14" s="31">
        <f t="shared" si="1"/>
        <v>2594</v>
      </c>
      <c r="R14" s="31">
        <f t="shared" si="1"/>
        <v>2595</v>
      </c>
      <c r="S14" s="31">
        <f t="shared" si="1"/>
        <v>2596</v>
      </c>
      <c r="T14" s="31">
        <f t="shared" si="1"/>
        <v>2597</v>
      </c>
      <c r="U14" s="31">
        <f t="shared" si="1"/>
        <v>2598</v>
      </c>
      <c r="V14" s="31">
        <f t="shared" si="1"/>
        <v>2599</v>
      </c>
      <c r="W14" s="31">
        <f t="shared" si="1"/>
        <v>2600</v>
      </c>
      <c r="X14" s="31">
        <f t="shared" si="1"/>
        <v>2601</v>
      </c>
      <c r="Y14" s="31">
        <f t="shared" si="1"/>
        <v>2602</v>
      </c>
      <c r="Z14" s="31">
        <f t="shared" si="1"/>
        <v>2603</v>
      </c>
      <c r="AA14" s="31">
        <f t="shared" si="1"/>
        <v>2604</v>
      </c>
      <c r="AB14" s="31">
        <f t="shared" si="1"/>
        <v>2605</v>
      </c>
      <c r="AC14" s="31">
        <f t="shared" si="1"/>
        <v>2606</v>
      </c>
      <c r="AD14" s="31">
        <f t="shared" si="1"/>
        <v>2607</v>
      </c>
      <c r="AE14" s="31">
        <f t="shared" si="1"/>
        <v>2608</v>
      </c>
      <c r="AF14" s="31">
        <f t="shared" si="1"/>
        <v>2609</v>
      </c>
      <c r="AG14" s="31">
        <f t="shared" si="1"/>
        <v>2610</v>
      </c>
      <c r="AH14" s="31">
        <f t="shared" si="1"/>
        <v>2611</v>
      </c>
      <c r="AI14" s="31">
        <f t="shared" si="1"/>
        <v>2612</v>
      </c>
      <c r="AJ14" s="31">
        <f t="shared" si="1"/>
        <v>2613</v>
      </c>
      <c r="AK14" s="31">
        <f t="shared" si="1"/>
        <v>2614</v>
      </c>
      <c r="AL14" s="31">
        <f t="shared" si="1"/>
        <v>2615</v>
      </c>
      <c r="AM14" s="31">
        <f t="shared" si="1"/>
        <v>2616</v>
      </c>
      <c r="AN14" s="31">
        <f t="shared" si="1"/>
        <v>2617</v>
      </c>
      <c r="AO14" s="31">
        <f t="shared" si="1"/>
        <v>2618</v>
      </c>
      <c r="AP14" s="31">
        <f t="shared" si="1"/>
        <v>2619</v>
      </c>
      <c r="AQ14" s="31">
        <f t="shared" si="1"/>
        <v>2620</v>
      </c>
      <c r="AR14" s="31">
        <f t="shared" si="1"/>
        <v>2621</v>
      </c>
      <c r="AS14" s="31">
        <f t="shared" si="1"/>
        <v>2622</v>
      </c>
      <c r="AT14" s="31">
        <f t="shared" si="1"/>
        <v>2623</v>
      </c>
      <c r="AU14" s="31">
        <f t="shared" si="1"/>
        <v>2624</v>
      </c>
      <c r="AV14" s="31">
        <f t="shared" si="1"/>
        <v>2625</v>
      </c>
      <c r="AW14" s="31">
        <f t="shared" si="1"/>
        <v>2626</v>
      </c>
      <c r="AX14" s="31">
        <f t="shared" si="1"/>
        <v>2627</v>
      </c>
      <c r="AY14" s="31">
        <f t="shared" si="1"/>
        <v>2628</v>
      </c>
      <c r="AZ14" s="31">
        <f t="shared" si="1"/>
        <v>2629</v>
      </c>
      <c r="BA14" s="31">
        <f t="shared" si="1"/>
        <v>2630</v>
      </c>
      <c r="BB14" s="31">
        <f t="shared" si="1"/>
        <v>2631</v>
      </c>
      <c r="BC14" s="31">
        <f t="shared" si="1"/>
        <v>2632</v>
      </c>
      <c r="BD14" s="31">
        <f t="shared" si="1"/>
        <v>2633</v>
      </c>
      <c r="BE14" s="31">
        <f t="shared" si="1"/>
        <v>2634</v>
      </c>
      <c r="BF14" s="31">
        <f t="shared" si="1"/>
        <v>2635</v>
      </c>
      <c r="BG14" s="31">
        <f t="shared" si="1"/>
        <v>2636</v>
      </c>
      <c r="BH14" s="31">
        <f t="shared" si="1"/>
        <v>2637</v>
      </c>
      <c r="BI14" s="31">
        <f t="shared" si="1"/>
        <v>2638</v>
      </c>
      <c r="BJ14" s="31">
        <f t="shared" si="1"/>
        <v>2639</v>
      </c>
      <c r="BK14" s="31">
        <f t="shared" si="1"/>
        <v>2640</v>
      </c>
      <c r="BL14" s="31">
        <f t="shared" si="1"/>
        <v>2641</v>
      </c>
      <c r="BM14" s="31">
        <f t="shared" si="1"/>
        <v>2642</v>
      </c>
      <c r="BN14" s="31">
        <f t="shared" si="1"/>
        <v>2643</v>
      </c>
      <c r="BO14" s="31">
        <f t="shared" ref="BO14:DZ14" si="2">BN14+1</f>
        <v>2644</v>
      </c>
      <c r="BP14" s="31">
        <f t="shared" si="2"/>
        <v>2645</v>
      </c>
      <c r="BQ14" s="31">
        <f t="shared" si="2"/>
        <v>2646</v>
      </c>
      <c r="BR14" s="31">
        <f t="shared" si="2"/>
        <v>2647</v>
      </c>
      <c r="BS14" s="31">
        <f t="shared" si="2"/>
        <v>2648</v>
      </c>
      <c r="BT14" s="31">
        <f t="shared" si="2"/>
        <v>2649</v>
      </c>
      <c r="BU14" s="31">
        <f t="shared" si="2"/>
        <v>2650</v>
      </c>
      <c r="BV14" s="31">
        <f t="shared" si="2"/>
        <v>2651</v>
      </c>
      <c r="BW14" s="31">
        <f t="shared" si="2"/>
        <v>2652</v>
      </c>
      <c r="BX14" s="31">
        <f t="shared" si="2"/>
        <v>2653</v>
      </c>
      <c r="BY14" s="31">
        <f t="shared" si="2"/>
        <v>2654</v>
      </c>
      <c r="BZ14" s="31">
        <f t="shared" si="2"/>
        <v>2655</v>
      </c>
      <c r="CA14" s="31">
        <f t="shared" si="2"/>
        <v>2656</v>
      </c>
      <c r="CB14" s="31">
        <f t="shared" si="2"/>
        <v>2657</v>
      </c>
      <c r="CC14" s="31">
        <f t="shared" si="2"/>
        <v>2658</v>
      </c>
      <c r="CD14" s="31">
        <f t="shared" si="2"/>
        <v>2659</v>
      </c>
      <c r="CE14" s="31">
        <f t="shared" si="2"/>
        <v>2660</v>
      </c>
      <c r="CF14" s="31">
        <f t="shared" si="2"/>
        <v>2661</v>
      </c>
      <c r="CG14" s="31">
        <f t="shared" si="2"/>
        <v>2662</v>
      </c>
      <c r="CH14" s="31">
        <f t="shared" si="2"/>
        <v>2663</v>
      </c>
      <c r="CI14" s="31">
        <f t="shared" si="2"/>
        <v>2664</v>
      </c>
      <c r="CJ14" s="31">
        <f t="shared" si="2"/>
        <v>2665</v>
      </c>
      <c r="CK14" s="31">
        <f t="shared" si="2"/>
        <v>2666</v>
      </c>
      <c r="CL14" s="31">
        <f t="shared" si="2"/>
        <v>2667</v>
      </c>
      <c r="CM14" s="31">
        <f t="shared" si="2"/>
        <v>2668</v>
      </c>
      <c r="CN14" s="31">
        <f t="shared" si="2"/>
        <v>2669</v>
      </c>
      <c r="CO14" s="31">
        <f t="shared" si="2"/>
        <v>2670</v>
      </c>
      <c r="CP14" s="31">
        <f t="shared" si="2"/>
        <v>2671</v>
      </c>
      <c r="CQ14" s="31">
        <f t="shared" si="2"/>
        <v>2672</v>
      </c>
      <c r="CR14" s="31">
        <f t="shared" si="2"/>
        <v>2673</v>
      </c>
      <c r="CS14" s="31">
        <f t="shared" si="2"/>
        <v>2674</v>
      </c>
      <c r="CT14" s="31">
        <f t="shared" si="2"/>
        <v>2675</v>
      </c>
      <c r="CU14" s="31">
        <f t="shared" si="2"/>
        <v>2676</v>
      </c>
      <c r="CV14" s="31">
        <f t="shared" si="2"/>
        <v>2677</v>
      </c>
      <c r="CW14" s="31">
        <f t="shared" si="2"/>
        <v>2678</v>
      </c>
      <c r="CX14" s="31">
        <f t="shared" si="2"/>
        <v>2679</v>
      </c>
      <c r="CY14" s="31">
        <f t="shared" si="2"/>
        <v>2680</v>
      </c>
      <c r="CZ14" s="31">
        <f t="shared" si="2"/>
        <v>2681</v>
      </c>
      <c r="DA14" s="31">
        <f t="shared" si="2"/>
        <v>2682</v>
      </c>
      <c r="DB14" s="31">
        <f t="shared" si="2"/>
        <v>2683</v>
      </c>
      <c r="DC14" s="31">
        <f t="shared" si="2"/>
        <v>2684</v>
      </c>
      <c r="DD14" s="31">
        <f t="shared" si="2"/>
        <v>2685</v>
      </c>
      <c r="DE14" s="31">
        <f t="shared" si="2"/>
        <v>2686</v>
      </c>
      <c r="DF14" s="31">
        <f t="shared" si="2"/>
        <v>2687</v>
      </c>
      <c r="DG14" s="31">
        <f t="shared" si="2"/>
        <v>2688</v>
      </c>
      <c r="DH14" s="31">
        <f t="shared" si="2"/>
        <v>2689</v>
      </c>
      <c r="DI14" s="31">
        <f t="shared" si="2"/>
        <v>2690</v>
      </c>
      <c r="DJ14" s="31">
        <f t="shared" si="2"/>
        <v>2691</v>
      </c>
      <c r="DK14" s="31">
        <f t="shared" si="2"/>
        <v>2692</v>
      </c>
      <c r="DL14" s="31">
        <f t="shared" si="2"/>
        <v>2693</v>
      </c>
      <c r="DM14" s="31">
        <f t="shared" si="2"/>
        <v>2694</v>
      </c>
      <c r="DN14" s="31">
        <f t="shared" si="2"/>
        <v>2695</v>
      </c>
      <c r="DO14" s="31">
        <f t="shared" si="2"/>
        <v>2696</v>
      </c>
      <c r="DP14" s="31">
        <f t="shared" si="2"/>
        <v>2697</v>
      </c>
      <c r="DQ14" s="31">
        <f t="shared" si="2"/>
        <v>2698</v>
      </c>
      <c r="DR14" s="31">
        <f t="shared" si="2"/>
        <v>2699</v>
      </c>
      <c r="DS14" s="31">
        <f t="shared" si="2"/>
        <v>2700</v>
      </c>
      <c r="DT14" s="31">
        <f t="shared" si="2"/>
        <v>2701</v>
      </c>
      <c r="DU14" s="31">
        <f t="shared" si="2"/>
        <v>2702</v>
      </c>
      <c r="DV14" s="31">
        <f t="shared" si="2"/>
        <v>2703</v>
      </c>
      <c r="DW14" s="31">
        <f t="shared" si="2"/>
        <v>2704</v>
      </c>
      <c r="DX14" s="31">
        <f t="shared" si="2"/>
        <v>2705</v>
      </c>
      <c r="DY14" s="31">
        <f t="shared" si="2"/>
        <v>2706</v>
      </c>
      <c r="DZ14" s="31">
        <f t="shared" si="2"/>
        <v>2707</v>
      </c>
      <c r="EA14" s="31">
        <f t="shared" ref="EA14:GL14" si="3">DZ14+1</f>
        <v>2708</v>
      </c>
      <c r="EB14" s="31">
        <f t="shared" si="3"/>
        <v>2709</v>
      </c>
      <c r="EC14" s="31">
        <f t="shared" si="3"/>
        <v>2710</v>
      </c>
      <c r="ED14" s="31">
        <f t="shared" si="3"/>
        <v>2711</v>
      </c>
      <c r="EE14" s="31">
        <f t="shared" si="3"/>
        <v>2712</v>
      </c>
      <c r="EF14" s="31">
        <f t="shared" si="3"/>
        <v>2713</v>
      </c>
      <c r="EG14" s="31">
        <f t="shared" si="3"/>
        <v>2714</v>
      </c>
      <c r="EH14" s="31">
        <f t="shared" si="3"/>
        <v>2715</v>
      </c>
      <c r="EI14" s="31">
        <f t="shared" si="3"/>
        <v>2716</v>
      </c>
      <c r="EJ14" s="31">
        <f t="shared" si="3"/>
        <v>2717</v>
      </c>
      <c r="EK14" s="31">
        <f t="shared" si="3"/>
        <v>2718</v>
      </c>
      <c r="EL14" s="31">
        <f t="shared" si="3"/>
        <v>2719</v>
      </c>
      <c r="EM14" s="31">
        <f t="shared" si="3"/>
        <v>2720</v>
      </c>
      <c r="EN14" s="31">
        <f t="shared" si="3"/>
        <v>2721</v>
      </c>
      <c r="EO14" s="31">
        <f t="shared" si="3"/>
        <v>2722</v>
      </c>
      <c r="EP14" s="31">
        <f t="shared" si="3"/>
        <v>2723</v>
      </c>
      <c r="EQ14" s="31">
        <f t="shared" si="3"/>
        <v>2724</v>
      </c>
      <c r="ER14" s="31">
        <f t="shared" si="3"/>
        <v>2725</v>
      </c>
      <c r="ES14" s="31">
        <f t="shared" si="3"/>
        <v>2726</v>
      </c>
      <c r="ET14" s="31">
        <f t="shared" si="3"/>
        <v>2727</v>
      </c>
      <c r="EU14" s="31">
        <f t="shared" si="3"/>
        <v>2728</v>
      </c>
      <c r="EV14" s="31">
        <f t="shared" si="3"/>
        <v>2729</v>
      </c>
      <c r="EW14" s="31">
        <f t="shared" si="3"/>
        <v>2730</v>
      </c>
      <c r="EX14" s="31">
        <f t="shared" si="3"/>
        <v>2731</v>
      </c>
      <c r="EY14" s="31">
        <f t="shared" si="3"/>
        <v>2732</v>
      </c>
      <c r="EZ14" s="31">
        <f t="shared" si="3"/>
        <v>2733</v>
      </c>
      <c r="FA14" s="31">
        <f t="shared" si="3"/>
        <v>2734</v>
      </c>
      <c r="FB14" s="31">
        <f t="shared" si="3"/>
        <v>2735</v>
      </c>
      <c r="FC14" s="31">
        <f t="shared" si="3"/>
        <v>2736</v>
      </c>
      <c r="FD14" s="31">
        <f t="shared" si="3"/>
        <v>2737</v>
      </c>
      <c r="FE14" s="31">
        <f t="shared" si="3"/>
        <v>2738</v>
      </c>
      <c r="FF14" s="31">
        <f t="shared" si="3"/>
        <v>2739</v>
      </c>
      <c r="FG14" s="31">
        <f t="shared" si="3"/>
        <v>2740</v>
      </c>
      <c r="FH14" s="31">
        <f t="shared" si="3"/>
        <v>2741</v>
      </c>
      <c r="FI14" s="31">
        <f t="shared" si="3"/>
        <v>2742</v>
      </c>
      <c r="FJ14" s="31">
        <f t="shared" si="3"/>
        <v>2743</v>
      </c>
      <c r="FK14" s="31">
        <f t="shared" si="3"/>
        <v>2744</v>
      </c>
      <c r="FL14" s="31">
        <f t="shared" si="3"/>
        <v>2745</v>
      </c>
      <c r="FM14" s="31">
        <f t="shared" si="3"/>
        <v>2746</v>
      </c>
      <c r="FN14" s="31">
        <f t="shared" si="3"/>
        <v>2747</v>
      </c>
      <c r="FO14" s="31">
        <f t="shared" si="3"/>
        <v>2748</v>
      </c>
      <c r="FP14" s="31">
        <f t="shared" si="3"/>
        <v>2749</v>
      </c>
      <c r="FQ14" s="31">
        <f t="shared" si="3"/>
        <v>2750</v>
      </c>
      <c r="FR14" s="31">
        <f t="shared" si="3"/>
        <v>2751</v>
      </c>
      <c r="FS14" s="31">
        <f t="shared" si="3"/>
        <v>2752</v>
      </c>
      <c r="FT14" s="31">
        <f t="shared" si="3"/>
        <v>2753</v>
      </c>
      <c r="FU14" s="31">
        <f t="shared" si="3"/>
        <v>2754</v>
      </c>
      <c r="FV14" s="31">
        <f t="shared" si="3"/>
        <v>2755</v>
      </c>
      <c r="FW14" s="31">
        <f t="shared" si="3"/>
        <v>2756</v>
      </c>
      <c r="FX14" s="31">
        <f t="shared" si="3"/>
        <v>2757</v>
      </c>
      <c r="FY14" s="31">
        <f t="shared" si="3"/>
        <v>2758</v>
      </c>
      <c r="FZ14" s="31">
        <f t="shared" si="3"/>
        <v>2759</v>
      </c>
      <c r="GA14" s="31">
        <f t="shared" si="3"/>
        <v>2760</v>
      </c>
      <c r="GB14" s="31">
        <f t="shared" si="3"/>
        <v>2761</v>
      </c>
      <c r="GC14" s="31">
        <f t="shared" si="3"/>
        <v>2762</v>
      </c>
      <c r="GD14" s="31">
        <f t="shared" si="3"/>
        <v>2763</v>
      </c>
      <c r="GE14" s="31">
        <f t="shared" si="3"/>
        <v>2764</v>
      </c>
      <c r="GF14" s="31">
        <f t="shared" si="3"/>
        <v>2765</v>
      </c>
      <c r="GG14" s="31">
        <f t="shared" si="3"/>
        <v>2766</v>
      </c>
      <c r="GH14" s="31">
        <f t="shared" si="3"/>
        <v>2767</v>
      </c>
      <c r="GI14" s="31">
        <f t="shared" si="3"/>
        <v>2768</v>
      </c>
      <c r="GJ14" s="31">
        <f t="shared" si="3"/>
        <v>2769</v>
      </c>
      <c r="GK14" s="31">
        <f t="shared" si="3"/>
        <v>2770</v>
      </c>
      <c r="GL14" s="31">
        <f t="shared" si="3"/>
        <v>2771</v>
      </c>
      <c r="GM14" s="31">
        <f t="shared" ref="GM14:IX14" si="4">GL14+1</f>
        <v>2772</v>
      </c>
      <c r="GN14" s="31">
        <f t="shared" si="4"/>
        <v>2773</v>
      </c>
      <c r="GO14" s="31">
        <f t="shared" si="4"/>
        <v>2774</v>
      </c>
      <c r="GP14" s="31">
        <f t="shared" si="4"/>
        <v>2775</v>
      </c>
      <c r="GQ14" s="31">
        <f t="shared" si="4"/>
        <v>2776</v>
      </c>
      <c r="GR14" s="31">
        <f t="shared" si="4"/>
        <v>2777</v>
      </c>
      <c r="GS14" s="31">
        <f t="shared" si="4"/>
        <v>2778</v>
      </c>
      <c r="GT14" s="31">
        <f t="shared" si="4"/>
        <v>2779</v>
      </c>
      <c r="GU14" s="31">
        <f t="shared" si="4"/>
        <v>2780</v>
      </c>
      <c r="GV14" s="31">
        <f t="shared" si="4"/>
        <v>2781</v>
      </c>
      <c r="GW14" s="31">
        <f t="shared" si="4"/>
        <v>2782</v>
      </c>
      <c r="GX14" s="31">
        <f t="shared" si="4"/>
        <v>2783</v>
      </c>
      <c r="GY14" s="31">
        <f t="shared" si="4"/>
        <v>2784</v>
      </c>
      <c r="GZ14" s="31">
        <f t="shared" si="4"/>
        <v>2785</v>
      </c>
      <c r="HA14" s="31">
        <f t="shared" si="4"/>
        <v>2786</v>
      </c>
      <c r="HB14" s="31">
        <f t="shared" si="4"/>
        <v>2787</v>
      </c>
      <c r="HC14" s="31">
        <f t="shared" si="4"/>
        <v>2788</v>
      </c>
      <c r="HD14" s="31">
        <f t="shared" si="4"/>
        <v>2789</v>
      </c>
      <c r="HE14" s="31">
        <f t="shared" si="4"/>
        <v>2790</v>
      </c>
      <c r="HF14" s="31">
        <f t="shared" si="4"/>
        <v>2791</v>
      </c>
      <c r="HG14" s="31">
        <f t="shared" si="4"/>
        <v>2792</v>
      </c>
      <c r="HH14" s="31">
        <f t="shared" si="4"/>
        <v>2793</v>
      </c>
      <c r="HI14" s="31">
        <f t="shared" si="4"/>
        <v>2794</v>
      </c>
      <c r="HJ14" s="31">
        <f t="shared" si="4"/>
        <v>2795</v>
      </c>
      <c r="HK14" s="31">
        <f t="shared" si="4"/>
        <v>2796</v>
      </c>
      <c r="HL14" s="31">
        <f t="shared" si="4"/>
        <v>2797</v>
      </c>
      <c r="HM14" s="31">
        <f t="shared" si="4"/>
        <v>2798</v>
      </c>
      <c r="HN14" s="31">
        <f t="shared" si="4"/>
        <v>2799</v>
      </c>
      <c r="HO14" s="31">
        <f t="shared" si="4"/>
        <v>2800</v>
      </c>
      <c r="HP14" s="31">
        <f t="shared" si="4"/>
        <v>2801</v>
      </c>
      <c r="HQ14" s="31">
        <f t="shared" si="4"/>
        <v>2802</v>
      </c>
      <c r="HR14" s="31">
        <f t="shared" si="4"/>
        <v>2803</v>
      </c>
      <c r="HS14" s="31">
        <f t="shared" si="4"/>
        <v>2804</v>
      </c>
      <c r="HT14" s="31">
        <f t="shared" si="4"/>
        <v>2805</v>
      </c>
      <c r="HU14" s="31">
        <f t="shared" si="4"/>
        <v>2806</v>
      </c>
      <c r="HV14" s="31">
        <f t="shared" si="4"/>
        <v>2807</v>
      </c>
      <c r="HW14" s="31">
        <f t="shared" si="4"/>
        <v>2808</v>
      </c>
      <c r="HX14" s="31">
        <f t="shared" si="4"/>
        <v>2809</v>
      </c>
      <c r="HY14" s="31">
        <f t="shared" si="4"/>
        <v>2810</v>
      </c>
      <c r="HZ14" s="31">
        <f t="shared" si="4"/>
        <v>2811</v>
      </c>
      <c r="IA14" s="31">
        <f t="shared" si="4"/>
        <v>2812</v>
      </c>
      <c r="IB14" s="31">
        <f t="shared" si="4"/>
        <v>2813</v>
      </c>
      <c r="IC14" s="31">
        <f t="shared" si="4"/>
        <v>2814</v>
      </c>
      <c r="ID14" s="31">
        <f t="shared" si="4"/>
        <v>2815</v>
      </c>
      <c r="IE14" s="31">
        <f t="shared" si="4"/>
        <v>2816</v>
      </c>
      <c r="IF14" s="31">
        <f t="shared" si="4"/>
        <v>2817</v>
      </c>
      <c r="IG14" s="31">
        <f t="shared" si="4"/>
        <v>2818</v>
      </c>
      <c r="IH14" s="31">
        <f t="shared" si="4"/>
        <v>2819</v>
      </c>
      <c r="II14" s="31">
        <f t="shared" si="4"/>
        <v>2820</v>
      </c>
      <c r="IJ14" s="31">
        <f t="shared" si="4"/>
        <v>2821</v>
      </c>
      <c r="IK14" s="31">
        <f t="shared" si="4"/>
        <v>2822</v>
      </c>
      <c r="IL14" s="31">
        <f t="shared" si="4"/>
        <v>2823</v>
      </c>
      <c r="IM14" s="31">
        <f t="shared" si="4"/>
        <v>2824</v>
      </c>
      <c r="IN14" s="31">
        <f t="shared" si="4"/>
        <v>2825</v>
      </c>
      <c r="IO14" s="31">
        <f t="shared" si="4"/>
        <v>2826</v>
      </c>
      <c r="IP14" s="31">
        <f t="shared" si="4"/>
        <v>2827</v>
      </c>
      <c r="IQ14" s="31">
        <f t="shared" si="4"/>
        <v>2828</v>
      </c>
      <c r="IR14" s="31">
        <f t="shared" si="4"/>
        <v>2829</v>
      </c>
      <c r="IS14" s="31">
        <f t="shared" si="4"/>
        <v>2830</v>
      </c>
      <c r="IT14" s="31">
        <f t="shared" si="4"/>
        <v>2831</v>
      </c>
      <c r="IU14" s="31">
        <f t="shared" si="4"/>
        <v>2832</v>
      </c>
      <c r="IV14" s="31">
        <f t="shared" si="4"/>
        <v>2833</v>
      </c>
      <c r="IW14" s="31">
        <f t="shared" si="4"/>
        <v>2834</v>
      </c>
      <c r="IX14" s="31">
        <f t="shared" si="4"/>
        <v>2835</v>
      </c>
      <c r="IY14" s="31">
        <f t="shared" ref="IY14:LJ14" si="5">IX14+1</f>
        <v>2836</v>
      </c>
      <c r="IZ14" s="31">
        <f t="shared" si="5"/>
        <v>2837</v>
      </c>
      <c r="JA14" s="31">
        <f t="shared" si="5"/>
        <v>2838</v>
      </c>
      <c r="JB14" s="31">
        <f t="shared" si="5"/>
        <v>2839</v>
      </c>
      <c r="JC14" s="31">
        <f t="shared" si="5"/>
        <v>2840</v>
      </c>
      <c r="JD14" s="31">
        <f t="shared" si="5"/>
        <v>2841</v>
      </c>
      <c r="JE14" s="31">
        <f t="shared" si="5"/>
        <v>2842</v>
      </c>
      <c r="JF14" s="31">
        <f t="shared" si="5"/>
        <v>2843</v>
      </c>
      <c r="JG14" s="31">
        <f t="shared" si="5"/>
        <v>2844</v>
      </c>
      <c r="JH14" s="31">
        <f t="shared" si="5"/>
        <v>2845</v>
      </c>
      <c r="JI14" s="31">
        <f t="shared" si="5"/>
        <v>2846</v>
      </c>
      <c r="JJ14" s="31">
        <f t="shared" si="5"/>
        <v>2847</v>
      </c>
      <c r="JK14" s="31">
        <f t="shared" si="5"/>
        <v>2848</v>
      </c>
      <c r="JL14" s="31">
        <f t="shared" si="5"/>
        <v>2849</v>
      </c>
      <c r="JM14" s="31">
        <f t="shared" si="5"/>
        <v>2850</v>
      </c>
      <c r="JN14" s="31">
        <f t="shared" si="5"/>
        <v>2851</v>
      </c>
      <c r="JO14" s="31">
        <f t="shared" si="5"/>
        <v>2852</v>
      </c>
      <c r="JP14" s="31">
        <f t="shared" si="5"/>
        <v>2853</v>
      </c>
      <c r="JQ14" s="31">
        <f t="shared" si="5"/>
        <v>2854</v>
      </c>
      <c r="JR14" s="31">
        <f t="shared" si="5"/>
        <v>2855</v>
      </c>
      <c r="JS14" s="31">
        <f t="shared" si="5"/>
        <v>2856</v>
      </c>
      <c r="JT14" s="31">
        <f t="shared" si="5"/>
        <v>2857</v>
      </c>
      <c r="JU14" s="31">
        <f t="shared" si="5"/>
        <v>2858</v>
      </c>
      <c r="JV14" s="31">
        <f t="shared" si="5"/>
        <v>2859</v>
      </c>
      <c r="JW14" s="31">
        <f t="shared" si="5"/>
        <v>2860</v>
      </c>
      <c r="JX14" s="31">
        <f t="shared" si="5"/>
        <v>2861</v>
      </c>
      <c r="JY14" s="31">
        <f t="shared" si="5"/>
        <v>2862</v>
      </c>
      <c r="JZ14" s="31">
        <f t="shared" si="5"/>
        <v>2863</v>
      </c>
      <c r="KA14" s="31">
        <f t="shared" si="5"/>
        <v>2864</v>
      </c>
      <c r="KB14" s="31">
        <f t="shared" si="5"/>
        <v>2865</v>
      </c>
      <c r="KC14" s="31">
        <f t="shared" si="5"/>
        <v>2866</v>
      </c>
      <c r="KD14" s="31">
        <f t="shared" si="5"/>
        <v>2867</v>
      </c>
      <c r="KE14" s="31">
        <f t="shared" si="5"/>
        <v>2868</v>
      </c>
      <c r="KF14" s="31">
        <f t="shared" si="5"/>
        <v>2869</v>
      </c>
      <c r="KG14" s="31">
        <f t="shared" si="5"/>
        <v>2870</v>
      </c>
      <c r="KH14" s="31">
        <f t="shared" si="5"/>
        <v>2871</v>
      </c>
      <c r="KI14" s="31">
        <f t="shared" si="5"/>
        <v>2872</v>
      </c>
      <c r="KJ14" s="31">
        <f t="shared" si="5"/>
        <v>2873</v>
      </c>
      <c r="KK14" s="31">
        <f t="shared" si="5"/>
        <v>2874</v>
      </c>
      <c r="KL14" s="31">
        <f t="shared" si="5"/>
        <v>2875</v>
      </c>
      <c r="KM14" s="31">
        <f t="shared" si="5"/>
        <v>2876</v>
      </c>
      <c r="KN14" s="31">
        <f t="shared" si="5"/>
        <v>2877</v>
      </c>
      <c r="KO14" s="31">
        <f t="shared" si="5"/>
        <v>2878</v>
      </c>
      <c r="KP14" s="31">
        <f t="shared" si="5"/>
        <v>2879</v>
      </c>
      <c r="KQ14" s="31">
        <f t="shared" si="5"/>
        <v>2880</v>
      </c>
      <c r="KR14" s="31">
        <f t="shared" si="5"/>
        <v>2881</v>
      </c>
      <c r="KS14" s="31">
        <f t="shared" si="5"/>
        <v>2882</v>
      </c>
      <c r="KT14" s="31">
        <f t="shared" si="5"/>
        <v>2883</v>
      </c>
      <c r="KU14" s="31">
        <f t="shared" si="5"/>
        <v>2884</v>
      </c>
      <c r="KV14" s="31">
        <f t="shared" si="5"/>
        <v>2885</v>
      </c>
      <c r="KW14" s="31">
        <f t="shared" si="5"/>
        <v>2886</v>
      </c>
      <c r="KX14" s="31">
        <f t="shared" si="5"/>
        <v>2887</v>
      </c>
      <c r="KY14" s="31">
        <f t="shared" si="5"/>
        <v>2888</v>
      </c>
      <c r="KZ14" s="31">
        <f t="shared" si="5"/>
        <v>2889</v>
      </c>
      <c r="LA14" s="31">
        <f t="shared" si="5"/>
        <v>2890</v>
      </c>
      <c r="LB14" s="31">
        <f t="shared" si="5"/>
        <v>2891</v>
      </c>
      <c r="LC14" s="31">
        <f t="shared" si="5"/>
        <v>2892</v>
      </c>
      <c r="LD14" s="31">
        <f t="shared" si="5"/>
        <v>2893</v>
      </c>
      <c r="LE14" s="31">
        <f t="shared" si="5"/>
        <v>2894</v>
      </c>
      <c r="LF14" s="31">
        <f t="shared" si="5"/>
        <v>2895</v>
      </c>
      <c r="LG14" s="31">
        <f t="shared" si="5"/>
        <v>2896</v>
      </c>
      <c r="LH14" s="31">
        <f t="shared" si="5"/>
        <v>2897</v>
      </c>
      <c r="LI14" s="31">
        <f t="shared" si="5"/>
        <v>2898</v>
      </c>
      <c r="LJ14" s="31">
        <f t="shared" si="5"/>
        <v>2899</v>
      </c>
      <c r="LK14" s="31">
        <f t="shared" ref="LK14:NV14" si="6">LJ14+1</f>
        <v>2900</v>
      </c>
      <c r="LL14" s="31">
        <f t="shared" si="6"/>
        <v>2901</v>
      </c>
      <c r="LM14" s="31">
        <f t="shared" si="6"/>
        <v>2902</v>
      </c>
      <c r="LN14" s="31">
        <f t="shared" si="6"/>
        <v>2903</v>
      </c>
      <c r="LO14" s="31">
        <f t="shared" si="6"/>
        <v>2904</v>
      </c>
      <c r="LP14" s="31">
        <f t="shared" si="6"/>
        <v>2905</v>
      </c>
      <c r="LQ14" s="31">
        <f t="shared" si="6"/>
        <v>2906</v>
      </c>
      <c r="LR14" s="31">
        <f t="shared" si="6"/>
        <v>2907</v>
      </c>
      <c r="LS14" s="31">
        <f t="shared" si="6"/>
        <v>2908</v>
      </c>
      <c r="LT14" s="31">
        <f t="shared" si="6"/>
        <v>2909</v>
      </c>
      <c r="LU14" s="31">
        <f t="shared" si="6"/>
        <v>2910</v>
      </c>
      <c r="LV14" s="31">
        <f t="shared" si="6"/>
        <v>2911</v>
      </c>
      <c r="LW14" s="31">
        <f t="shared" si="6"/>
        <v>2912</v>
      </c>
      <c r="LX14" s="31">
        <f t="shared" si="6"/>
        <v>2913</v>
      </c>
      <c r="LY14" s="31">
        <f t="shared" si="6"/>
        <v>2914</v>
      </c>
      <c r="LZ14" s="31">
        <f t="shared" si="6"/>
        <v>2915</v>
      </c>
      <c r="MA14" s="31">
        <f t="shared" si="6"/>
        <v>2916</v>
      </c>
      <c r="MB14" s="31">
        <f t="shared" si="6"/>
        <v>2917</v>
      </c>
      <c r="MC14" s="31">
        <f t="shared" si="6"/>
        <v>2918</v>
      </c>
      <c r="MD14" s="31">
        <f t="shared" si="6"/>
        <v>2919</v>
      </c>
      <c r="ME14" s="31">
        <f t="shared" si="6"/>
        <v>2920</v>
      </c>
      <c r="MF14" s="31">
        <f t="shared" si="6"/>
        <v>2921</v>
      </c>
      <c r="MG14" s="31">
        <f t="shared" si="6"/>
        <v>2922</v>
      </c>
      <c r="MH14" s="31">
        <f t="shared" si="6"/>
        <v>2923</v>
      </c>
      <c r="MI14" s="31">
        <f t="shared" si="6"/>
        <v>2924</v>
      </c>
      <c r="MJ14" s="31">
        <f t="shared" si="6"/>
        <v>2925</v>
      </c>
      <c r="MK14" s="31">
        <f t="shared" si="6"/>
        <v>2926</v>
      </c>
      <c r="ML14" s="31">
        <f t="shared" si="6"/>
        <v>2927</v>
      </c>
      <c r="MM14" s="31">
        <f t="shared" si="6"/>
        <v>2928</v>
      </c>
      <c r="MN14" s="31">
        <f t="shared" si="6"/>
        <v>2929</v>
      </c>
      <c r="MO14" s="31">
        <f t="shared" si="6"/>
        <v>2930</v>
      </c>
      <c r="MP14" s="31">
        <f t="shared" si="6"/>
        <v>2931</v>
      </c>
      <c r="MQ14" s="31">
        <f t="shared" si="6"/>
        <v>2932</v>
      </c>
      <c r="MR14" s="31">
        <f t="shared" si="6"/>
        <v>2933</v>
      </c>
      <c r="MS14" s="31">
        <f t="shared" si="6"/>
        <v>2934</v>
      </c>
      <c r="MT14" s="31">
        <f t="shared" si="6"/>
        <v>2935</v>
      </c>
      <c r="MU14" s="31">
        <f t="shared" si="6"/>
        <v>2936</v>
      </c>
      <c r="MV14" s="31">
        <f t="shared" si="6"/>
        <v>2937</v>
      </c>
      <c r="MW14" s="31">
        <f t="shared" si="6"/>
        <v>2938</v>
      </c>
      <c r="MX14" s="31">
        <f t="shared" si="6"/>
        <v>2939</v>
      </c>
      <c r="MY14" s="31">
        <f t="shared" si="6"/>
        <v>2940</v>
      </c>
      <c r="MZ14" s="31">
        <f t="shared" si="6"/>
        <v>2941</v>
      </c>
      <c r="NA14" s="31">
        <f t="shared" si="6"/>
        <v>2942</v>
      </c>
      <c r="NB14" s="31">
        <f t="shared" si="6"/>
        <v>2943</v>
      </c>
      <c r="NC14" s="31">
        <f t="shared" si="6"/>
        <v>2944</v>
      </c>
      <c r="ND14" s="31">
        <f t="shared" si="6"/>
        <v>2945</v>
      </c>
      <c r="NE14" s="31">
        <f t="shared" si="6"/>
        <v>2946</v>
      </c>
      <c r="NF14" s="31">
        <f t="shared" si="6"/>
        <v>2947</v>
      </c>
      <c r="NG14" s="31">
        <f t="shared" si="6"/>
        <v>2948</v>
      </c>
      <c r="NH14" s="31">
        <f t="shared" si="6"/>
        <v>2949</v>
      </c>
      <c r="NI14" s="31">
        <f t="shared" si="6"/>
        <v>2950</v>
      </c>
      <c r="NJ14" s="31">
        <f t="shared" si="6"/>
        <v>2951</v>
      </c>
      <c r="NK14" s="31">
        <f t="shared" si="6"/>
        <v>2952</v>
      </c>
      <c r="NL14" s="31">
        <f t="shared" si="6"/>
        <v>2953</v>
      </c>
      <c r="NM14" s="31">
        <f t="shared" si="6"/>
        <v>2954</v>
      </c>
      <c r="NN14" s="31">
        <f t="shared" si="6"/>
        <v>2955</v>
      </c>
      <c r="NO14" s="31">
        <f t="shared" si="6"/>
        <v>2956</v>
      </c>
      <c r="NP14" s="31">
        <f t="shared" si="6"/>
        <v>2957</v>
      </c>
      <c r="NQ14" s="31">
        <f t="shared" si="6"/>
        <v>2958</v>
      </c>
      <c r="NR14" s="31">
        <f t="shared" si="6"/>
        <v>2959</v>
      </c>
      <c r="NS14" s="31">
        <f t="shared" si="6"/>
        <v>2960</v>
      </c>
      <c r="NT14" s="31">
        <f t="shared" si="6"/>
        <v>2961</v>
      </c>
      <c r="NU14" s="31">
        <f t="shared" si="6"/>
        <v>2962</v>
      </c>
      <c r="NV14" s="31">
        <f t="shared" si="6"/>
        <v>2963</v>
      </c>
      <c r="NW14" s="31">
        <f t="shared" ref="NW14:QH14" si="7">NV14+1</f>
        <v>2964</v>
      </c>
      <c r="NX14" s="31">
        <f t="shared" si="7"/>
        <v>2965</v>
      </c>
      <c r="NY14" s="31">
        <f t="shared" si="7"/>
        <v>2966</v>
      </c>
      <c r="NZ14" s="31">
        <f t="shared" si="7"/>
        <v>2967</v>
      </c>
      <c r="OA14" s="31">
        <f t="shared" si="7"/>
        <v>2968</v>
      </c>
      <c r="OB14" s="31">
        <f t="shared" si="7"/>
        <v>2969</v>
      </c>
      <c r="OC14" s="31">
        <f t="shared" si="7"/>
        <v>2970</v>
      </c>
      <c r="OD14" s="31">
        <f t="shared" si="7"/>
        <v>2971</v>
      </c>
      <c r="OE14" s="31">
        <f t="shared" si="7"/>
        <v>2972</v>
      </c>
      <c r="OF14" s="31">
        <f t="shared" si="7"/>
        <v>2973</v>
      </c>
      <c r="OG14" s="31">
        <f t="shared" si="7"/>
        <v>2974</v>
      </c>
      <c r="OH14" s="31">
        <f t="shared" si="7"/>
        <v>2975</v>
      </c>
      <c r="OI14" s="31">
        <f t="shared" si="7"/>
        <v>2976</v>
      </c>
      <c r="OJ14" s="31">
        <f t="shared" si="7"/>
        <v>2977</v>
      </c>
      <c r="OK14" s="31">
        <f t="shared" si="7"/>
        <v>2978</v>
      </c>
      <c r="OL14" s="31">
        <f t="shared" si="7"/>
        <v>2979</v>
      </c>
      <c r="OM14" s="31">
        <f t="shared" si="7"/>
        <v>2980</v>
      </c>
      <c r="ON14" s="31">
        <f t="shared" si="7"/>
        <v>2981</v>
      </c>
      <c r="OO14" s="31">
        <f t="shared" si="7"/>
        <v>2982</v>
      </c>
      <c r="OP14" s="31">
        <f t="shared" si="7"/>
        <v>2983</v>
      </c>
      <c r="OQ14" s="31">
        <f t="shared" si="7"/>
        <v>2984</v>
      </c>
      <c r="OR14" s="31">
        <f t="shared" si="7"/>
        <v>2985</v>
      </c>
      <c r="OS14" s="31">
        <f t="shared" si="7"/>
        <v>2986</v>
      </c>
      <c r="OT14" s="31">
        <f t="shared" si="7"/>
        <v>2987</v>
      </c>
      <c r="OU14" s="31">
        <f t="shared" si="7"/>
        <v>2988</v>
      </c>
      <c r="OV14" s="31">
        <f t="shared" si="7"/>
        <v>2989</v>
      </c>
      <c r="OW14" s="31">
        <f t="shared" si="7"/>
        <v>2990</v>
      </c>
      <c r="OX14" s="31">
        <f t="shared" si="7"/>
        <v>2991</v>
      </c>
      <c r="OY14" s="31">
        <f t="shared" si="7"/>
        <v>2992</v>
      </c>
      <c r="OZ14" s="31">
        <f t="shared" si="7"/>
        <v>2993</v>
      </c>
      <c r="PA14" s="31">
        <f t="shared" si="7"/>
        <v>2994</v>
      </c>
      <c r="PB14" s="31">
        <f t="shared" si="7"/>
        <v>2995</v>
      </c>
      <c r="PC14" s="31">
        <f t="shared" si="7"/>
        <v>2996</v>
      </c>
      <c r="PD14" s="31">
        <f t="shared" si="7"/>
        <v>2997</v>
      </c>
      <c r="PE14" s="31">
        <f t="shared" si="7"/>
        <v>2998</v>
      </c>
      <c r="PF14" s="31">
        <f t="shared" si="7"/>
        <v>2999</v>
      </c>
      <c r="PG14" s="31">
        <f t="shared" si="7"/>
        <v>3000</v>
      </c>
      <c r="PH14" s="31">
        <f t="shared" si="7"/>
        <v>3001</v>
      </c>
      <c r="PI14" s="31">
        <f t="shared" si="7"/>
        <v>3002</v>
      </c>
      <c r="PJ14" s="31">
        <f t="shared" si="7"/>
        <v>3003</v>
      </c>
      <c r="PK14" s="31">
        <f t="shared" si="7"/>
        <v>3004</v>
      </c>
      <c r="PL14" s="31">
        <f t="shared" si="7"/>
        <v>3005</v>
      </c>
      <c r="PM14" s="31">
        <f t="shared" si="7"/>
        <v>3006</v>
      </c>
      <c r="PN14" s="31">
        <f t="shared" si="7"/>
        <v>3007</v>
      </c>
      <c r="PO14" s="31">
        <f t="shared" si="7"/>
        <v>3008</v>
      </c>
      <c r="PP14" s="31">
        <f t="shared" si="7"/>
        <v>3009</v>
      </c>
      <c r="PQ14" s="31">
        <f t="shared" si="7"/>
        <v>3010</v>
      </c>
      <c r="PR14" s="31">
        <f t="shared" si="7"/>
        <v>3011</v>
      </c>
      <c r="PS14" s="31">
        <f t="shared" si="7"/>
        <v>3012</v>
      </c>
      <c r="PT14" s="31">
        <f t="shared" si="7"/>
        <v>3013</v>
      </c>
      <c r="PU14" s="31">
        <f t="shared" si="7"/>
        <v>3014</v>
      </c>
      <c r="PV14" s="31">
        <f t="shared" si="7"/>
        <v>3015</v>
      </c>
      <c r="PW14" s="31">
        <f t="shared" si="7"/>
        <v>3016</v>
      </c>
      <c r="PX14" s="31">
        <f t="shared" si="7"/>
        <v>3017</v>
      </c>
      <c r="PY14" s="31">
        <f t="shared" si="7"/>
        <v>3018</v>
      </c>
      <c r="PZ14" s="31">
        <f t="shared" si="7"/>
        <v>3019</v>
      </c>
      <c r="QA14" s="31">
        <f t="shared" si="7"/>
        <v>3020</v>
      </c>
      <c r="QB14" s="31">
        <f t="shared" si="7"/>
        <v>3021</v>
      </c>
      <c r="QC14" s="31">
        <f t="shared" si="7"/>
        <v>3022</v>
      </c>
      <c r="QD14" s="31">
        <f t="shared" si="7"/>
        <v>3023</v>
      </c>
      <c r="QE14" s="31">
        <f t="shared" si="7"/>
        <v>3024</v>
      </c>
      <c r="QF14" s="31">
        <f t="shared" si="7"/>
        <v>3025</v>
      </c>
      <c r="QG14" s="31">
        <f t="shared" si="7"/>
        <v>3026</v>
      </c>
      <c r="QH14" s="31">
        <f t="shared" si="7"/>
        <v>3027</v>
      </c>
      <c r="QI14" s="31">
        <f t="shared" ref="QI14:ST14" si="8">QH14+1</f>
        <v>3028</v>
      </c>
      <c r="QJ14" s="31">
        <f t="shared" si="8"/>
        <v>3029</v>
      </c>
      <c r="QK14" s="31">
        <f t="shared" si="8"/>
        <v>3030</v>
      </c>
      <c r="QL14" s="31">
        <f t="shared" si="8"/>
        <v>3031</v>
      </c>
      <c r="QM14" s="31">
        <f t="shared" si="8"/>
        <v>3032</v>
      </c>
      <c r="QN14" s="31">
        <f t="shared" si="8"/>
        <v>3033</v>
      </c>
      <c r="QO14" s="31">
        <f t="shared" si="8"/>
        <v>3034</v>
      </c>
      <c r="QP14" s="31">
        <f t="shared" si="8"/>
        <v>3035</v>
      </c>
      <c r="QQ14" s="31">
        <f t="shared" si="8"/>
        <v>3036</v>
      </c>
      <c r="QR14" s="31">
        <f t="shared" si="8"/>
        <v>3037</v>
      </c>
      <c r="QS14" s="31">
        <f t="shared" si="8"/>
        <v>3038</v>
      </c>
      <c r="QT14" s="31">
        <f t="shared" si="8"/>
        <v>3039</v>
      </c>
      <c r="QU14" s="31">
        <f t="shared" si="8"/>
        <v>3040</v>
      </c>
      <c r="QV14" s="31">
        <f t="shared" si="8"/>
        <v>3041</v>
      </c>
      <c r="QW14" s="31">
        <f t="shared" si="8"/>
        <v>3042</v>
      </c>
      <c r="QX14" s="31">
        <f t="shared" si="8"/>
        <v>3043</v>
      </c>
      <c r="QY14" s="31">
        <f t="shared" si="8"/>
        <v>3044</v>
      </c>
      <c r="QZ14" s="31">
        <f t="shared" si="8"/>
        <v>3045</v>
      </c>
      <c r="RA14" s="31">
        <f t="shared" si="8"/>
        <v>3046</v>
      </c>
      <c r="RB14" s="31">
        <f t="shared" si="8"/>
        <v>3047</v>
      </c>
      <c r="RC14" s="31">
        <f t="shared" si="8"/>
        <v>3048</v>
      </c>
      <c r="RD14" s="31">
        <f t="shared" si="8"/>
        <v>3049</v>
      </c>
      <c r="RE14" s="31">
        <f t="shared" si="8"/>
        <v>3050</v>
      </c>
      <c r="RF14" s="31">
        <f t="shared" si="8"/>
        <v>3051</v>
      </c>
      <c r="RG14" s="31">
        <f t="shared" si="8"/>
        <v>3052</v>
      </c>
      <c r="RH14" s="31">
        <f t="shared" si="8"/>
        <v>3053</v>
      </c>
      <c r="RI14" s="31">
        <f t="shared" si="8"/>
        <v>3054</v>
      </c>
      <c r="RJ14" s="31">
        <f t="shared" si="8"/>
        <v>3055</v>
      </c>
      <c r="RK14" s="31">
        <f t="shared" si="8"/>
        <v>3056</v>
      </c>
      <c r="RL14" s="31">
        <f t="shared" si="8"/>
        <v>3057</v>
      </c>
      <c r="RM14" s="31">
        <f t="shared" si="8"/>
        <v>3058</v>
      </c>
      <c r="RN14" s="31">
        <f t="shared" si="8"/>
        <v>3059</v>
      </c>
      <c r="RO14" s="31">
        <f t="shared" si="8"/>
        <v>3060</v>
      </c>
      <c r="RP14" s="31">
        <f t="shared" si="8"/>
        <v>3061</v>
      </c>
      <c r="RQ14" s="31">
        <f t="shared" si="8"/>
        <v>3062</v>
      </c>
      <c r="RR14" s="31">
        <f t="shared" si="8"/>
        <v>3063</v>
      </c>
      <c r="RS14" s="31">
        <f t="shared" si="8"/>
        <v>3064</v>
      </c>
      <c r="RT14" s="31">
        <f t="shared" si="8"/>
        <v>3065</v>
      </c>
      <c r="RU14" s="31">
        <f t="shared" si="8"/>
        <v>3066</v>
      </c>
      <c r="RV14" s="31">
        <f t="shared" si="8"/>
        <v>3067</v>
      </c>
      <c r="RW14" s="31">
        <f t="shared" si="8"/>
        <v>3068</v>
      </c>
      <c r="RX14" s="31">
        <f t="shared" si="8"/>
        <v>3069</v>
      </c>
      <c r="RY14" s="31">
        <f t="shared" si="8"/>
        <v>3070</v>
      </c>
      <c r="RZ14" s="31">
        <f t="shared" si="8"/>
        <v>3071</v>
      </c>
      <c r="SA14" s="31">
        <f t="shared" si="8"/>
        <v>3072</v>
      </c>
      <c r="SB14" s="31">
        <f t="shared" si="8"/>
        <v>3073</v>
      </c>
      <c r="SC14" s="31">
        <f t="shared" si="8"/>
        <v>3074</v>
      </c>
      <c r="SD14" s="31">
        <f t="shared" si="8"/>
        <v>3075</v>
      </c>
      <c r="SE14" s="31">
        <f t="shared" si="8"/>
        <v>3076</v>
      </c>
      <c r="SF14" s="31">
        <f t="shared" si="8"/>
        <v>3077</v>
      </c>
      <c r="SG14" s="31">
        <f t="shared" si="8"/>
        <v>3078</v>
      </c>
      <c r="SH14" s="31">
        <f t="shared" si="8"/>
        <v>3079</v>
      </c>
      <c r="SI14" s="31">
        <f t="shared" si="8"/>
        <v>3080</v>
      </c>
      <c r="SJ14" s="31">
        <f t="shared" si="8"/>
        <v>3081</v>
      </c>
      <c r="SK14" s="31">
        <f t="shared" si="8"/>
        <v>3082</v>
      </c>
      <c r="SL14" s="31">
        <f t="shared" si="8"/>
        <v>3083</v>
      </c>
      <c r="SM14" s="31">
        <f t="shared" si="8"/>
        <v>3084</v>
      </c>
      <c r="SN14" s="31">
        <f t="shared" si="8"/>
        <v>3085</v>
      </c>
      <c r="SO14" s="31">
        <f t="shared" si="8"/>
        <v>3086</v>
      </c>
      <c r="SP14" s="31">
        <f t="shared" si="8"/>
        <v>3087</v>
      </c>
      <c r="SQ14" s="31">
        <f t="shared" si="8"/>
        <v>3088</v>
      </c>
      <c r="SR14" s="31">
        <f t="shared" si="8"/>
        <v>3089</v>
      </c>
      <c r="SS14" s="31">
        <f t="shared" si="8"/>
        <v>3090</v>
      </c>
      <c r="ST14" s="31">
        <f t="shared" si="8"/>
        <v>3091</v>
      </c>
      <c r="SU14" s="31">
        <f t="shared" ref="SU14:VF14" si="9">ST14+1</f>
        <v>3092</v>
      </c>
      <c r="SV14" s="31">
        <f t="shared" si="9"/>
        <v>3093</v>
      </c>
      <c r="SW14" s="31">
        <f t="shared" si="9"/>
        <v>3094</v>
      </c>
      <c r="SX14" s="31">
        <f t="shared" si="9"/>
        <v>3095</v>
      </c>
      <c r="SY14" s="31">
        <f t="shared" si="9"/>
        <v>3096</v>
      </c>
      <c r="SZ14" s="31">
        <f t="shared" si="9"/>
        <v>3097</v>
      </c>
      <c r="TA14" s="31">
        <f t="shared" si="9"/>
        <v>3098</v>
      </c>
      <c r="TB14" s="31">
        <f t="shared" si="9"/>
        <v>3099</v>
      </c>
      <c r="TC14" s="31">
        <f t="shared" si="9"/>
        <v>3100</v>
      </c>
      <c r="TD14" s="31">
        <f t="shared" si="9"/>
        <v>3101</v>
      </c>
      <c r="TE14" s="31">
        <f t="shared" si="9"/>
        <v>3102</v>
      </c>
      <c r="TF14" s="31">
        <f t="shared" si="9"/>
        <v>3103</v>
      </c>
      <c r="TG14" s="31">
        <f t="shared" si="9"/>
        <v>3104</v>
      </c>
      <c r="TH14" s="31">
        <f t="shared" si="9"/>
        <v>3105</v>
      </c>
      <c r="TI14" s="31">
        <f t="shared" si="9"/>
        <v>3106</v>
      </c>
      <c r="TJ14" s="31">
        <f t="shared" si="9"/>
        <v>3107</v>
      </c>
      <c r="TK14" s="31">
        <f t="shared" si="9"/>
        <v>3108</v>
      </c>
      <c r="TL14" s="31">
        <f t="shared" si="9"/>
        <v>3109</v>
      </c>
      <c r="TM14" s="31">
        <f t="shared" si="9"/>
        <v>3110</v>
      </c>
      <c r="TN14" s="31">
        <f t="shared" si="9"/>
        <v>3111</v>
      </c>
      <c r="TO14" s="31">
        <f t="shared" si="9"/>
        <v>3112</v>
      </c>
      <c r="TP14" s="31">
        <f t="shared" si="9"/>
        <v>3113</v>
      </c>
      <c r="TQ14" s="31">
        <f t="shared" si="9"/>
        <v>3114</v>
      </c>
      <c r="TR14" s="31">
        <f t="shared" si="9"/>
        <v>3115</v>
      </c>
      <c r="TS14" s="31">
        <f t="shared" si="9"/>
        <v>3116</v>
      </c>
      <c r="TT14" s="31">
        <f t="shared" si="9"/>
        <v>3117</v>
      </c>
      <c r="TU14" s="31">
        <f t="shared" si="9"/>
        <v>3118</v>
      </c>
      <c r="TV14" s="31">
        <f t="shared" si="9"/>
        <v>3119</v>
      </c>
      <c r="TW14" s="31">
        <f t="shared" si="9"/>
        <v>3120</v>
      </c>
      <c r="TX14" s="31">
        <f t="shared" si="9"/>
        <v>3121</v>
      </c>
      <c r="TY14" s="31">
        <f t="shared" si="9"/>
        <v>3122</v>
      </c>
      <c r="TZ14" s="31">
        <f t="shared" si="9"/>
        <v>3123</v>
      </c>
      <c r="UA14" s="31">
        <f t="shared" si="9"/>
        <v>3124</v>
      </c>
      <c r="UB14" s="31">
        <f t="shared" si="9"/>
        <v>3125</v>
      </c>
      <c r="UC14" s="31">
        <f t="shared" si="9"/>
        <v>3126</v>
      </c>
      <c r="UD14" s="31">
        <f t="shared" si="9"/>
        <v>3127</v>
      </c>
      <c r="UE14" s="31">
        <f t="shared" si="9"/>
        <v>3128</v>
      </c>
      <c r="UF14" s="31">
        <f t="shared" si="9"/>
        <v>3129</v>
      </c>
      <c r="UG14" s="31">
        <f t="shared" si="9"/>
        <v>3130</v>
      </c>
      <c r="UH14" s="31">
        <f t="shared" si="9"/>
        <v>3131</v>
      </c>
      <c r="UI14" s="31">
        <f t="shared" si="9"/>
        <v>3132</v>
      </c>
      <c r="UJ14" s="31">
        <f t="shared" si="9"/>
        <v>3133</v>
      </c>
      <c r="UK14" s="31">
        <f t="shared" si="9"/>
        <v>3134</v>
      </c>
      <c r="UL14" s="31">
        <f t="shared" si="9"/>
        <v>3135</v>
      </c>
      <c r="UM14" s="31">
        <f t="shared" si="9"/>
        <v>3136</v>
      </c>
      <c r="UN14" s="31">
        <f t="shared" si="9"/>
        <v>3137</v>
      </c>
      <c r="UO14" s="31">
        <f t="shared" si="9"/>
        <v>3138</v>
      </c>
      <c r="UP14" s="31">
        <f t="shared" si="9"/>
        <v>3139</v>
      </c>
      <c r="UQ14" s="31">
        <f t="shared" si="9"/>
        <v>3140</v>
      </c>
      <c r="UR14" s="31">
        <f t="shared" si="9"/>
        <v>3141</v>
      </c>
      <c r="US14" s="31">
        <f t="shared" si="9"/>
        <v>3142</v>
      </c>
      <c r="UT14" s="31">
        <f t="shared" si="9"/>
        <v>3143</v>
      </c>
      <c r="UU14" s="31">
        <f t="shared" si="9"/>
        <v>3144</v>
      </c>
      <c r="UV14" s="31">
        <f t="shared" si="9"/>
        <v>3145</v>
      </c>
      <c r="UW14" s="31">
        <f t="shared" si="9"/>
        <v>3146</v>
      </c>
      <c r="UX14" s="31">
        <f t="shared" si="9"/>
        <v>3147</v>
      </c>
      <c r="UY14" s="31">
        <f t="shared" si="9"/>
        <v>3148</v>
      </c>
      <c r="UZ14" s="31">
        <f t="shared" si="9"/>
        <v>3149</v>
      </c>
      <c r="VA14" s="31">
        <f t="shared" si="9"/>
        <v>3150</v>
      </c>
      <c r="VB14" s="31">
        <f t="shared" si="9"/>
        <v>3151</v>
      </c>
      <c r="VC14" s="31">
        <f t="shared" si="9"/>
        <v>3152</v>
      </c>
      <c r="VD14" s="31">
        <f t="shared" si="9"/>
        <v>3153</v>
      </c>
      <c r="VE14" s="31">
        <f t="shared" si="9"/>
        <v>3154</v>
      </c>
      <c r="VF14" s="31">
        <f t="shared" si="9"/>
        <v>3155</v>
      </c>
      <c r="VG14" s="31">
        <f t="shared" ref="VG14:XR14" si="10">VF14+1</f>
        <v>3156</v>
      </c>
      <c r="VH14" s="31">
        <f t="shared" si="10"/>
        <v>3157</v>
      </c>
      <c r="VI14" s="31">
        <f t="shared" si="10"/>
        <v>3158</v>
      </c>
      <c r="VJ14" s="31">
        <f t="shared" si="10"/>
        <v>3159</v>
      </c>
      <c r="VK14" s="31">
        <f t="shared" si="10"/>
        <v>3160</v>
      </c>
      <c r="VL14" s="31">
        <f t="shared" si="10"/>
        <v>3161</v>
      </c>
      <c r="VM14" s="31">
        <f t="shared" si="10"/>
        <v>3162</v>
      </c>
      <c r="VN14" s="31">
        <f t="shared" si="10"/>
        <v>3163</v>
      </c>
      <c r="VO14" s="31">
        <f t="shared" si="10"/>
        <v>3164</v>
      </c>
      <c r="VP14" s="31">
        <f t="shared" si="10"/>
        <v>3165</v>
      </c>
      <c r="VQ14" s="31">
        <f t="shared" si="10"/>
        <v>3166</v>
      </c>
      <c r="VR14" s="31">
        <f t="shared" si="10"/>
        <v>3167</v>
      </c>
      <c r="VS14" s="31">
        <f t="shared" si="10"/>
        <v>3168</v>
      </c>
      <c r="VT14" s="31">
        <f t="shared" si="10"/>
        <v>3169</v>
      </c>
      <c r="VU14" s="31">
        <f t="shared" si="10"/>
        <v>3170</v>
      </c>
      <c r="VV14" s="31">
        <f t="shared" si="10"/>
        <v>3171</v>
      </c>
      <c r="VW14" s="31">
        <f t="shared" si="10"/>
        <v>3172</v>
      </c>
      <c r="VX14" s="31">
        <f t="shared" si="10"/>
        <v>3173</v>
      </c>
      <c r="VY14" s="31">
        <f t="shared" si="10"/>
        <v>3174</v>
      </c>
      <c r="VZ14" s="31">
        <f t="shared" si="10"/>
        <v>3175</v>
      </c>
      <c r="WA14" s="31">
        <f t="shared" si="10"/>
        <v>3176</v>
      </c>
      <c r="WB14" s="31">
        <f t="shared" si="10"/>
        <v>3177</v>
      </c>
      <c r="WC14" s="31">
        <f t="shared" si="10"/>
        <v>3178</v>
      </c>
      <c r="WD14" s="31">
        <f t="shared" si="10"/>
        <v>3179</v>
      </c>
      <c r="WE14" s="31">
        <f t="shared" si="10"/>
        <v>3180</v>
      </c>
      <c r="WF14" s="31">
        <f t="shared" si="10"/>
        <v>3181</v>
      </c>
      <c r="WG14" s="31">
        <f t="shared" si="10"/>
        <v>3182</v>
      </c>
      <c r="WH14" s="31">
        <f t="shared" si="10"/>
        <v>3183</v>
      </c>
      <c r="WI14" s="31">
        <f t="shared" si="10"/>
        <v>3184</v>
      </c>
      <c r="WJ14" s="31">
        <f t="shared" si="10"/>
        <v>3185</v>
      </c>
      <c r="WK14" s="31">
        <f t="shared" si="10"/>
        <v>3186</v>
      </c>
      <c r="WL14" s="31">
        <f t="shared" si="10"/>
        <v>3187</v>
      </c>
      <c r="WM14" s="31">
        <f t="shared" si="10"/>
        <v>3188</v>
      </c>
      <c r="WN14" s="31">
        <f t="shared" si="10"/>
        <v>3189</v>
      </c>
      <c r="WO14" s="31">
        <f t="shared" si="10"/>
        <v>3190</v>
      </c>
      <c r="WP14" s="31">
        <f t="shared" si="10"/>
        <v>3191</v>
      </c>
      <c r="WQ14" s="31">
        <f t="shared" si="10"/>
        <v>3192</v>
      </c>
      <c r="WR14" s="31">
        <f t="shared" si="10"/>
        <v>3193</v>
      </c>
      <c r="WS14" s="31">
        <f t="shared" si="10"/>
        <v>3194</v>
      </c>
      <c r="WT14" s="31">
        <f t="shared" si="10"/>
        <v>3195</v>
      </c>
      <c r="WU14" s="31">
        <f t="shared" si="10"/>
        <v>3196</v>
      </c>
      <c r="WV14" s="31">
        <f t="shared" si="10"/>
        <v>3197</v>
      </c>
      <c r="WW14" s="31">
        <f t="shared" si="10"/>
        <v>3198</v>
      </c>
      <c r="WX14" s="31">
        <f t="shared" si="10"/>
        <v>3199</v>
      </c>
      <c r="WY14" s="31">
        <f t="shared" si="10"/>
        <v>3200</v>
      </c>
      <c r="WZ14" s="31">
        <f t="shared" si="10"/>
        <v>3201</v>
      </c>
      <c r="XA14" s="31">
        <f t="shared" si="10"/>
        <v>3202</v>
      </c>
      <c r="XB14" s="31">
        <f t="shared" si="10"/>
        <v>3203</v>
      </c>
      <c r="XC14" s="31">
        <f t="shared" si="10"/>
        <v>3204</v>
      </c>
      <c r="XD14" s="31">
        <f t="shared" si="10"/>
        <v>3205</v>
      </c>
      <c r="XE14" s="31">
        <f t="shared" si="10"/>
        <v>3206</v>
      </c>
      <c r="XF14" s="31">
        <f t="shared" si="10"/>
        <v>3207</v>
      </c>
      <c r="XG14" s="31">
        <f t="shared" si="10"/>
        <v>3208</v>
      </c>
      <c r="XH14" s="31">
        <f t="shared" si="10"/>
        <v>3209</v>
      </c>
      <c r="XI14" s="31">
        <f t="shared" si="10"/>
        <v>3210</v>
      </c>
      <c r="XJ14" s="31">
        <f t="shared" si="10"/>
        <v>3211</v>
      </c>
      <c r="XK14" s="31">
        <f t="shared" si="10"/>
        <v>3212</v>
      </c>
      <c r="XL14" s="31">
        <f t="shared" si="10"/>
        <v>3213</v>
      </c>
      <c r="XM14" s="31">
        <f t="shared" si="10"/>
        <v>3214</v>
      </c>
      <c r="XN14" s="31">
        <f t="shared" si="10"/>
        <v>3215</v>
      </c>
      <c r="XO14" s="31">
        <f t="shared" si="10"/>
        <v>3216</v>
      </c>
      <c r="XP14" s="31">
        <f t="shared" si="10"/>
        <v>3217</v>
      </c>
      <c r="XQ14" s="31">
        <f t="shared" si="10"/>
        <v>3218</v>
      </c>
      <c r="XR14" s="31">
        <f t="shared" si="10"/>
        <v>3219</v>
      </c>
      <c r="XS14" s="31">
        <f t="shared" ref="XS14:AAA14" si="11">XR14+1</f>
        <v>3220</v>
      </c>
      <c r="XT14" s="31">
        <f t="shared" si="11"/>
        <v>3221</v>
      </c>
      <c r="XU14" s="31">
        <f t="shared" si="11"/>
        <v>3222</v>
      </c>
      <c r="XV14" s="31">
        <f t="shared" si="11"/>
        <v>3223</v>
      </c>
      <c r="XW14" s="31">
        <f t="shared" si="11"/>
        <v>3224</v>
      </c>
      <c r="XX14" s="31">
        <f t="shared" si="11"/>
        <v>3225</v>
      </c>
      <c r="XY14" s="31">
        <f t="shared" si="11"/>
        <v>3226</v>
      </c>
      <c r="XZ14" s="31">
        <f t="shared" si="11"/>
        <v>3227</v>
      </c>
      <c r="YA14" s="31">
        <f t="shared" si="11"/>
        <v>3228</v>
      </c>
      <c r="YB14" s="31">
        <f t="shared" si="11"/>
        <v>3229</v>
      </c>
      <c r="YC14" s="31">
        <f t="shared" si="11"/>
        <v>3230</v>
      </c>
      <c r="YD14" s="31">
        <f t="shared" si="11"/>
        <v>3231</v>
      </c>
      <c r="YE14" s="31">
        <f t="shared" si="11"/>
        <v>3232</v>
      </c>
      <c r="YF14" s="31">
        <f t="shared" si="11"/>
        <v>3233</v>
      </c>
      <c r="YG14" s="31">
        <f t="shared" si="11"/>
        <v>3234</v>
      </c>
      <c r="YH14" s="31">
        <f t="shared" si="11"/>
        <v>3235</v>
      </c>
      <c r="YI14" s="31">
        <f t="shared" si="11"/>
        <v>3236</v>
      </c>
      <c r="YJ14" s="31">
        <f t="shared" si="11"/>
        <v>3237</v>
      </c>
      <c r="YK14" s="31">
        <f t="shared" si="11"/>
        <v>3238</v>
      </c>
      <c r="YL14" s="31">
        <f t="shared" si="11"/>
        <v>3239</v>
      </c>
      <c r="YM14" s="31">
        <f t="shared" si="11"/>
        <v>3240</v>
      </c>
      <c r="YN14" s="31">
        <f t="shared" si="11"/>
        <v>3241</v>
      </c>
      <c r="YO14" s="31">
        <f t="shared" si="11"/>
        <v>3242</v>
      </c>
      <c r="YP14" s="31">
        <f t="shared" si="11"/>
        <v>3243</v>
      </c>
      <c r="YQ14" s="31">
        <f t="shared" si="11"/>
        <v>3244</v>
      </c>
      <c r="YR14" s="31">
        <f t="shared" si="11"/>
        <v>3245</v>
      </c>
      <c r="YS14" s="31">
        <f t="shared" si="11"/>
        <v>3246</v>
      </c>
      <c r="YT14" s="31">
        <f t="shared" si="11"/>
        <v>3247</v>
      </c>
      <c r="YU14" s="31">
        <f t="shared" si="11"/>
        <v>3248</v>
      </c>
      <c r="YV14" s="31">
        <f t="shared" si="11"/>
        <v>3249</v>
      </c>
      <c r="YW14" s="31">
        <f t="shared" si="11"/>
        <v>3250</v>
      </c>
      <c r="YX14" s="31">
        <f t="shared" si="11"/>
        <v>3251</v>
      </c>
      <c r="YY14" s="31">
        <f t="shared" si="11"/>
        <v>3252</v>
      </c>
      <c r="YZ14" s="31">
        <f t="shared" si="11"/>
        <v>3253</v>
      </c>
      <c r="ZA14" s="31">
        <f t="shared" si="11"/>
        <v>3254</v>
      </c>
      <c r="ZB14" s="31">
        <f t="shared" si="11"/>
        <v>3255</v>
      </c>
      <c r="ZC14" s="31">
        <f t="shared" si="11"/>
        <v>3256</v>
      </c>
      <c r="ZD14" s="31">
        <f t="shared" si="11"/>
        <v>3257</v>
      </c>
      <c r="ZE14" s="31">
        <f t="shared" si="11"/>
        <v>3258</v>
      </c>
      <c r="ZF14" s="31">
        <f t="shared" si="11"/>
        <v>3259</v>
      </c>
      <c r="ZG14" s="31">
        <f t="shared" si="11"/>
        <v>3260</v>
      </c>
      <c r="ZH14" s="31">
        <f t="shared" si="11"/>
        <v>3261</v>
      </c>
      <c r="ZI14" s="31">
        <f t="shared" si="11"/>
        <v>3262</v>
      </c>
      <c r="ZJ14" s="31">
        <f t="shared" si="11"/>
        <v>3263</v>
      </c>
      <c r="ZK14" s="31">
        <f t="shared" si="11"/>
        <v>3264</v>
      </c>
      <c r="ZL14" s="31">
        <f t="shared" si="11"/>
        <v>3265</v>
      </c>
      <c r="ZM14" s="31">
        <f t="shared" si="11"/>
        <v>3266</v>
      </c>
      <c r="ZN14" s="31">
        <f t="shared" si="11"/>
        <v>3267</v>
      </c>
      <c r="ZO14" s="31">
        <f t="shared" si="11"/>
        <v>3268</v>
      </c>
      <c r="ZP14" s="31">
        <f t="shared" si="11"/>
        <v>3269</v>
      </c>
      <c r="ZQ14" s="31">
        <f t="shared" si="11"/>
        <v>3270</v>
      </c>
      <c r="ZR14" s="31">
        <f t="shared" si="11"/>
        <v>3271</v>
      </c>
      <c r="ZS14" s="31">
        <f t="shared" si="11"/>
        <v>3272</v>
      </c>
      <c r="ZT14" s="31">
        <f t="shared" si="11"/>
        <v>3273</v>
      </c>
      <c r="ZU14" s="31">
        <f t="shared" si="11"/>
        <v>3274</v>
      </c>
      <c r="ZV14" s="31">
        <f t="shared" si="11"/>
        <v>3275</v>
      </c>
      <c r="ZW14" s="31">
        <f t="shared" si="11"/>
        <v>3276</v>
      </c>
      <c r="ZX14" s="31">
        <f t="shared" si="11"/>
        <v>3277</v>
      </c>
      <c r="ZY14" s="31">
        <f t="shared" si="11"/>
        <v>3278</v>
      </c>
      <c r="ZZ14" s="31">
        <f t="shared" si="11"/>
        <v>3279</v>
      </c>
      <c r="AAA14" s="31">
        <f t="shared" si="11"/>
        <v>3280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701B1-F54C-445E-B7DD-48C9F4C62B59}">
  <dimension ref="A1:AAA14"/>
  <sheetViews>
    <sheetView workbookViewId="0"/>
  </sheetViews>
  <sheetFormatPr defaultRowHeight="14.5" x14ac:dyDescent="0.35"/>
  <cols>
    <col min="1" max="1" width="7.81640625" customWidth="1"/>
    <col min="2" max="2" width="13.453125" customWidth="1"/>
    <col min="3" max="3" width="9.7265625" customWidth="1"/>
    <col min="4" max="4" width="11.6328125" customWidth="1"/>
    <col min="5" max="5" width="12.08984375" customWidth="1"/>
    <col min="6" max="6" width="10.81640625" customWidth="1"/>
    <col min="7" max="7" width="14" customWidth="1"/>
    <col min="8" max="8" width="12.36328125" customWidth="1"/>
    <col min="9" max="9" width="12.08984375" customWidth="1"/>
    <col min="10" max="10" width="13" customWidth="1"/>
    <col min="11" max="11" width="12.36328125" customWidth="1"/>
    <col min="12" max="12" width="13.36328125" customWidth="1"/>
    <col min="13" max="13" width="12.90625" customWidth="1"/>
    <col min="14" max="14" width="12.26953125" customWidth="1"/>
    <col min="15" max="15" width="13.90625" customWidth="1"/>
    <col min="16" max="16" width="13.7265625" customWidth="1"/>
    <col min="17" max="17" width="14.81640625" customWidth="1"/>
    <col min="18" max="19" width="15.08984375" customWidth="1"/>
    <col min="20" max="20" width="13.6328125" customWidth="1"/>
    <col min="21" max="21" width="13.453125" customWidth="1"/>
    <col min="22" max="22" width="14.6328125" customWidth="1"/>
    <col min="23" max="23" width="14.453125" customWidth="1"/>
    <col min="24" max="24" width="13.08984375" customWidth="1"/>
    <col min="25" max="25" width="13.26953125" customWidth="1"/>
    <col min="26" max="26" width="13" customWidth="1"/>
    <col min="27" max="27" width="14.08984375" customWidth="1"/>
    <col min="28" max="28" width="11.36328125" customWidth="1"/>
    <col min="29" max="29" width="13.26953125" customWidth="1"/>
    <col min="30" max="30" width="12.54296875" customWidth="1"/>
    <col min="31" max="31" width="12.453125" customWidth="1"/>
    <col min="32" max="32" width="12.81640625" customWidth="1"/>
    <col min="33" max="33" width="13.54296875" customWidth="1"/>
    <col min="34" max="34" width="13.453125" customWidth="1"/>
    <col min="35" max="35" width="13" customWidth="1"/>
    <col min="36" max="36" width="12.90625" customWidth="1"/>
    <col min="37" max="37" width="13.453125" customWidth="1"/>
    <col min="38" max="38" width="12.453125" customWidth="1"/>
    <col min="39" max="39" width="12.81640625" customWidth="1"/>
    <col min="40" max="40" width="13.54296875" customWidth="1"/>
    <col min="41" max="41" width="12.26953125" customWidth="1"/>
    <col min="42" max="42" width="12.7265625" customWidth="1"/>
    <col min="43" max="43" width="13.08984375" customWidth="1"/>
    <col min="44" max="44" width="12.81640625" customWidth="1"/>
    <col min="45" max="45" width="13.453125" customWidth="1"/>
    <col min="46" max="46" width="13.36328125" customWidth="1"/>
    <col min="47" max="47" width="12.6328125" customWidth="1"/>
    <col min="48" max="48" width="12.90625" customWidth="1"/>
    <col min="49" max="49" width="11.81640625" customWidth="1"/>
    <col min="50" max="50" width="13.54296875" customWidth="1"/>
    <col min="51" max="51" width="13.26953125" customWidth="1"/>
    <col min="52" max="52" width="12.81640625" customWidth="1"/>
    <col min="53" max="53" width="11.90625" customWidth="1"/>
    <col min="54" max="54" width="12.08984375" customWidth="1"/>
    <col min="55" max="55" width="13.36328125" customWidth="1"/>
    <col min="56" max="56" width="12.26953125" customWidth="1"/>
    <col min="57" max="57" width="12.90625" customWidth="1"/>
    <col min="58" max="58" width="11.81640625" customWidth="1"/>
    <col min="59" max="59" width="13.54296875" customWidth="1"/>
    <col min="60" max="60" width="13.26953125" customWidth="1"/>
    <col min="61" max="61" width="13.6328125" customWidth="1"/>
    <col min="62" max="62" width="14" customWidth="1"/>
    <col min="63" max="63" width="13.1796875" customWidth="1"/>
    <col min="64" max="64" width="13.08984375" customWidth="1"/>
    <col min="65" max="65" width="13.1796875" customWidth="1"/>
    <col min="66" max="66" width="12.26953125" customWidth="1"/>
    <col min="67" max="67" width="12.54296875" customWidth="1"/>
    <col min="68" max="68" width="12.90625" customWidth="1"/>
    <col min="69" max="69" width="13.08984375" customWidth="1"/>
    <col min="70" max="70" width="13.90625" customWidth="1"/>
    <col min="71" max="71" width="13.54296875" customWidth="1"/>
    <col min="72" max="72" width="12.6328125" customWidth="1"/>
    <col min="73" max="73" width="13.36328125" customWidth="1"/>
    <col min="74" max="74" width="12.6328125" customWidth="1"/>
    <col min="75" max="75" width="13.26953125" customWidth="1"/>
    <col min="76" max="76" width="13.54296875" customWidth="1"/>
    <col min="77" max="77" width="11.7265625" customWidth="1"/>
    <col min="78" max="78" width="12.81640625" customWidth="1"/>
    <col min="79" max="80" width="13.453125" customWidth="1"/>
    <col min="81" max="81" width="13.26953125" customWidth="1"/>
    <col min="82" max="82" width="12.08984375" customWidth="1"/>
    <col min="83" max="83" width="12.54296875" customWidth="1"/>
    <col min="84" max="84" width="12.453125" customWidth="1"/>
    <col min="85" max="85" width="12.1796875" customWidth="1"/>
    <col min="86" max="86" width="12.7265625" customWidth="1"/>
    <col min="87" max="87" width="13.26953125" customWidth="1"/>
    <col min="88" max="88" width="13.54296875" customWidth="1"/>
    <col min="89" max="89" width="13.26953125" customWidth="1"/>
    <col min="90" max="90" width="12.90625" customWidth="1"/>
    <col min="91" max="91" width="13.36328125" customWidth="1"/>
    <col min="92" max="92" width="12.54296875" customWidth="1"/>
    <col min="93" max="93" width="12" customWidth="1"/>
    <col min="94" max="94" width="13.26953125" customWidth="1"/>
    <col min="95" max="95" width="13" customWidth="1"/>
    <col min="96" max="96" width="11.90625" customWidth="1"/>
    <col min="97" max="97" width="15.81640625" customWidth="1"/>
    <col min="98" max="98" width="12.90625" customWidth="1"/>
    <col min="99" max="99" width="12.7265625" customWidth="1"/>
    <col min="100" max="100" width="13.36328125" customWidth="1"/>
    <col min="101" max="101" width="12.08984375" customWidth="1"/>
    <col min="102" max="102" width="13" customWidth="1"/>
    <col min="103" max="103" width="13.26953125" customWidth="1"/>
    <col min="104" max="104" width="12.453125" customWidth="1"/>
    <col min="105" max="105" width="12.81640625" customWidth="1"/>
    <col min="106" max="106" width="12.6328125" customWidth="1"/>
    <col min="107" max="107" width="13.36328125" customWidth="1"/>
    <col min="108" max="108" width="12.81640625" customWidth="1"/>
    <col min="109" max="110" width="13.1796875" customWidth="1"/>
    <col min="111" max="111" width="13.81640625" customWidth="1"/>
    <col min="112" max="112" width="12.36328125" customWidth="1"/>
    <col min="113" max="113" width="13.26953125" customWidth="1"/>
    <col min="114" max="114" width="13.08984375" customWidth="1"/>
    <col min="115" max="115" width="12.81640625" customWidth="1"/>
    <col min="116" max="116" width="12" customWidth="1"/>
    <col min="117" max="117" width="13.26953125" customWidth="1"/>
    <col min="118" max="118" width="13.54296875" customWidth="1"/>
    <col min="119" max="119" width="13.7265625" customWidth="1"/>
    <col min="120" max="120" width="12.26953125" customWidth="1"/>
    <col min="121" max="121" width="13" customWidth="1"/>
    <col min="122" max="122" width="13.6328125" customWidth="1"/>
    <col min="123" max="123" width="11.90625" customWidth="1"/>
    <col min="124" max="124" width="12.54296875" customWidth="1"/>
    <col min="125" max="125" width="13.1796875" customWidth="1"/>
    <col min="126" max="126" width="12.453125" customWidth="1"/>
    <col min="127" max="127" width="13.1796875" customWidth="1"/>
    <col min="128" max="128" width="12" customWidth="1"/>
    <col min="129" max="129" width="13.08984375" customWidth="1"/>
    <col min="130" max="130" width="13" customWidth="1"/>
    <col min="131" max="131" width="13.08984375" customWidth="1"/>
    <col min="132" max="132" width="13.453125" customWidth="1"/>
    <col min="133" max="133" width="12" customWidth="1"/>
    <col min="134" max="134" width="12.26953125" customWidth="1"/>
    <col min="135" max="135" width="14.54296875" customWidth="1"/>
    <col min="136" max="136" width="12.6328125" customWidth="1"/>
    <col min="137" max="137" width="12.7265625" customWidth="1"/>
    <col min="138" max="138" width="13.26953125" customWidth="1"/>
    <col min="139" max="140" width="12.26953125" customWidth="1"/>
    <col min="141" max="141" width="13.36328125" customWidth="1"/>
    <col min="142" max="142" width="13.26953125" customWidth="1"/>
    <col min="143" max="143" width="13.453125" customWidth="1"/>
    <col min="144" max="144" width="13.08984375" customWidth="1"/>
    <col min="145" max="145" width="12.81640625" customWidth="1"/>
    <col min="146" max="146" width="13.453125" customWidth="1"/>
    <col min="147" max="147" width="12.453125" customWidth="1"/>
    <col min="148" max="148" width="12.26953125" customWidth="1"/>
    <col min="149" max="149" width="12.54296875" customWidth="1"/>
    <col min="150" max="151" width="13.08984375" customWidth="1"/>
    <col min="152" max="152" width="13" customWidth="1"/>
    <col min="153" max="153" width="12.453125" customWidth="1"/>
    <col min="154" max="154" width="13.1796875" customWidth="1"/>
    <col min="155" max="155" width="13.26953125" customWidth="1"/>
    <col min="156" max="156" width="14.08984375" customWidth="1"/>
    <col min="157" max="157" width="12.7265625" customWidth="1"/>
    <col min="158" max="158" width="12.08984375" customWidth="1"/>
    <col min="159" max="159" width="12.1796875" customWidth="1"/>
    <col min="160" max="160" width="13.26953125" customWidth="1"/>
    <col min="161" max="161" width="13.1796875" customWidth="1"/>
    <col min="162" max="162" width="13.26953125" customWidth="1"/>
    <col min="163" max="163" width="13.7265625" customWidth="1"/>
    <col min="164" max="164" width="13.08984375" customWidth="1"/>
    <col min="165" max="165" width="13.453125" customWidth="1"/>
    <col min="166" max="166" width="12.36328125" customWidth="1"/>
    <col min="167" max="167" width="13" customWidth="1"/>
    <col min="168" max="168" width="12.90625" customWidth="1"/>
    <col min="169" max="169" width="13.26953125" customWidth="1"/>
    <col min="170" max="170" width="13.453125" customWidth="1"/>
    <col min="171" max="171" width="13.7265625" customWidth="1"/>
    <col min="172" max="172" width="12.6328125" customWidth="1"/>
    <col min="173" max="173" width="13.36328125" customWidth="1"/>
    <col min="174" max="174" width="12.54296875" customWidth="1"/>
    <col min="175" max="176" width="12.81640625" customWidth="1"/>
    <col min="177" max="177" width="13.90625" customWidth="1"/>
    <col min="178" max="178" width="12.36328125" customWidth="1"/>
    <col min="179" max="179" width="12.81640625" customWidth="1"/>
    <col min="180" max="180" width="11.453125" customWidth="1"/>
    <col min="181" max="181" width="13.26953125" customWidth="1"/>
    <col min="182" max="182" width="12.90625" customWidth="1"/>
    <col min="183" max="183" width="12.08984375" customWidth="1"/>
    <col min="184" max="184" width="13.453125" customWidth="1"/>
    <col min="185" max="185" width="12.7265625" customWidth="1"/>
    <col min="186" max="186" width="13.453125" customWidth="1"/>
    <col min="187" max="187" width="13.6328125" customWidth="1"/>
    <col min="188" max="188" width="12.453125" customWidth="1"/>
    <col min="189" max="189" width="12.81640625" customWidth="1"/>
    <col min="190" max="190" width="11.81640625" customWidth="1"/>
    <col min="191" max="191" width="11.7265625" customWidth="1"/>
    <col min="192" max="193" width="12.90625" customWidth="1"/>
    <col min="194" max="194" width="14.08984375" customWidth="1"/>
    <col min="195" max="195" width="14.26953125" customWidth="1"/>
    <col min="196" max="196" width="13.1796875" customWidth="1"/>
    <col min="197" max="197" width="12.08984375" customWidth="1"/>
    <col min="198" max="198" width="12.26953125" customWidth="1"/>
    <col min="199" max="199" width="12.36328125" customWidth="1"/>
    <col min="200" max="200" width="14.26953125" customWidth="1"/>
    <col min="201" max="201" width="14" customWidth="1"/>
    <col min="202" max="202" width="13.6328125" customWidth="1"/>
    <col min="203" max="203" width="13.08984375" customWidth="1"/>
    <col min="204" max="204" width="12.90625" customWidth="1"/>
    <col min="205" max="205" width="13.1796875" customWidth="1"/>
    <col min="206" max="206" width="12.90625" customWidth="1"/>
    <col min="207" max="207" width="12.7265625" customWidth="1"/>
    <col min="208" max="208" width="11.7265625" customWidth="1"/>
    <col min="209" max="209" width="13.54296875" customWidth="1"/>
    <col min="210" max="210" width="12.26953125" customWidth="1"/>
    <col min="211" max="211" width="13.36328125" customWidth="1"/>
    <col min="212" max="212" width="13.26953125" customWidth="1"/>
    <col min="213" max="213" width="12.453125" customWidth="1"/>
    <col min="214" max="214" width="12.6328125" customWidth="1"/>
    <col min="215" max="215" width="12.7265625" customWidth="1"/>
    <col min="216" max="216" width="14.1796875" customWidth="1"/>
    <col min="217" max="217" width="13" customWidth="1"/>
    <col min="218" max="218" width="11.54296875" customWidth="1"/>
    <col min="219" max="219" width="13.36328125" customWidth="1"/>
    <col min="220" max="220" width="13.453125" customWidth="1"/>
    <col min="221" max="221" width="12.54296875" customWidth="1"/>
    <col min="222" max="222" width="13.26953125" customWidth="1"/>
    <col min="223" max="223" width="13.81640625" customWidth="1"/>
    <col min="224" max="224" width="11.81640625" customWidth="1"/>
    <col min="225" max="225" width="13.90625" customWidth="1"/>
    <col min="226" max="226" width="12.90625" customWidth="1"/>
    <col min="227" max="227" width="12.26953125" customWidth="1"/>
    <col min="228" max="228" width="12" customWidth="1"/>
    <col min="229" max="229" width="12.6328125" customWidth="1"/>
    <col min="230" max="230" width="13.453125" customWidth="1"/>
    <col min="231" max="231" width="13.81640625" customWidth="1"/>
    <col min="232" max="232" width="11.26953125" customWidth="1"/>
    <col min="233" max="233" width="13.1796875" customWidth="1"/>
    <col min="234" max="234" width="14.1796875" customWidth="1"/>
    <col min="235" max="235" width="13.36328125" customWidth="1"/>
    <col min="236" max="236" width="13.1796875" customWidth="1"/>
    <col min="237" max="237" width="13.6328125" customWidth="1"/>
    <col min="238" max="238" width="14.1796875" customWidth="1"/>
    <col min="239" max="239" width="12.81640625" customWidth="1"/>
    <col min="240" max="240" width="13" customWidth="1"/>
    <col min="241" max="241" width="13.453125" customWidth="1"/>
    <col min="242" max="242" width="12.7265625" customWidth="1"/>
    <col min="243" max="243" width="11.90625" customWidth="1"/>
    <col min="244" max="244" width="11.36328125" customWidth="1"/>
    <col min="245" max="245" width="12.90625" customWidth="1"/>
    <col min="246" max="246" width="12.26953125" customWidth="1"/>
    <col min="247" max="247" width="13.36328125" customWidth="1"/>
    <col min="248" max="248" width="13.08984375" customWidth="1"/>
    <col min="249" max="249" width="12.26953125" customWidth="1"/>
    <col min="250" max="250" width="13.54296875" customWidth="1"/>
    <col min="251" max="251" width="13.08984375" customWidth="1"/>
    <col min="252" max="252" width="13" customWidth="1"/>
    <col min="253" max="253" width="12.08984375" customWidth="1"/>
    <col min="254" max="254" width="13.36328125" customWidth="1"/>
    <col min="255" max="255" width="14" customWidth="1"/>
    <col min="256" max="256" width="12.6328125" customWidth="1"/>
    <col min="257" max="257" width="13.36328125" customWidth="1"/>
    <col min="258" max="258" width="11.90625" customWidth="1"/>
    <col min="259" max="259" width="12.36328125" customWidth="1"/>
    <col min="260" max="260" width="13.81640625" customWidth="1"/>
    <col min="261" max="261" width="12.90625" customWidth="1"/>
    <col min="262" max="262" width="13.90625" customWidth="1"/>
    <col min="263" max="263" width="13.54296875" customWidth="1"/>
    <col min="264" max="264" width="14.7265625" customWidth="1"/>
    <col min="265" max="265" width="12.08984375" customWidth="1"/>
    <col min="266" max="266" width="14.453125" customWidth="1"/>
    <col min="267" max="267" width="10.81640625" customWidth="1"/>
    <col min="268" max="268" width="13.6328125" customWidth="1"/>
    <col min="269" max="269" width="12.26953125" customWidth="1"/>
    <col min="270" max="270" width="12" customWidth="1"/>
    <col min="271" max="271" width="13.453125" customWidth="1"/>
    <col min="272" max="272" width="13.1796875" customWidth="1"/>
    <col min="273" max="273" width="11" customWidth="1"/>
    <col min="274" max="274" width="13.90625" customWidth="1"/>
    <col min="275" max="275" width="12.7265625" customWidth="1"/>
    <col min="276" max="276" width="13.26953125" customWidth="1"/>
    <col min="277" max="277" width="13.7265625" customWidth="1"/>
    <col min="278" max="278" width="13.26953125" customWidth="1"/>
    <col min="279" max="279" width="12.453125" customWidth="1"/>
    <col min="281" max="281" width="13.81640625" customWidth="1"/>
    <col min="282" max="282" width="14.7265625" customWidth="1"/>
    <col min="283" max="283" width="12.6328125" customWidth="1"/>
    <col min="284" max="284" width="12.36328125" customWidth="1"/>
    <col min="285" max="286" width="13.1796875" customWidth="1"/>
    <col min="287" max="287" width="13.453125" customWidth="1"/>
    <col min="288" max="288" width="13.26953125" customWidth="1"/>
    <col min="289" max="289" width="11.08984375" customWidth="1"/>
    <col min="290" max="290" width="14.6328125" customWidth="1"/>
    <col min="291" max="291" width="12.90625" customWidth="1"/>
    <col min="292" max="292" width="13.7265625" customWidth="1"/>
    <col min="293" max="294" width="14.81640625" customWidth="1"/>
    <col min="295" max="295" width="11.81640625" customWidth="1"/>
    <col min="296" max="296" width="10.453125" customWidth="1"/>
    <col min="297" max="297" width="12.1796875" customWidth="1"/>
    <col min="298" max="298" width="12.81640625" customWidth="1"/>
    <col min="299" max="299" width="12.36328125" customWidth="1"/>
    <col min="300" max="300" width="13.08984375" customWidth="1"/>
    <col min="301" max="301" width="12" customWidth="1"/>
    <col min="302" max="302" width="13.81640625" customWidth="1"/>
    <col min="303" max="303" width="11.54296875" customWidth="1"/>
    <col min="304" max="304" width="12.90625" customWidth="1"/>
    <col min="305" max="305" width="12.26953125" customWidth="1"/>
    <col min="306" max="306" width="13" customWidth="1"/>
    <col min="307" max="309" width="13.81640625" customWidth="1"/>
    <col min="310" max="310" width="12.26953125" customWidth="1"/>
    <col min="311" max="312" width="12.7265625" customWidth="1"/>
    <col min="313" max="313" width="12.54296875" customWidth="1"/>
    <col min="314" max="314" width="14.1796875" customWidth="1"/>
    <col min="315" max="315" width="14.453125" customWidth="1"/>
    <col min="316" max="316" width="13.36328125" customWidth="1"/>
    <col min="317" max="317" width="14.453125" customWidth="1"/>
    <col min="318" max="318" width="12.54296875" customWidth="1"/>
    <col min="319" max="319" width="11.453125" customWidth="1"/>
    <col min="320" max="320" width="12" customWidth="1"/>
    <col min="321" max="321" width="13" customWidth="1"/>
    <col min="322" max="322" width="12.1796875" customWidth="1"/>
    <col min="323" max="323" width="13" customWidth="1"/>
    <col min="324" max="324" width="11.81640625" customWidth="1"/>
    <col min="325" max="325" width="13" customWidth="1"/>
    <col min="326" max="326" width="12.6328125" customWidth="1"/>
    <col min="327" max="327" width="13" customWidth="1"/>
    <col min="328" max="328" width="12.1796875" customWidth="1"/>
    <col min="329" max="329" width="15" customWidth="1"/>
    <col min="330" max="330" width="13.90625" customWidth="1"/>
    <col min="331" max="331" width="12.81640625" customWidth="1"/>
    <col min="332" max="332" width="11.54296875" customWidth="1"/>
    <col min="333" max="333" width="14" customWidth="1"/>
    <col min="334" max="334" width="12" customWidth="1"/>
    <col min="335" max="335" width="12.7265625" customWidth="1"/>
    <col min="336" max="336" width="13.54296875" customWidth="1"/>
    <col min="337" max="337" width="13" customWidth="1"/>
    <col min="338" max="338" width="11.54296875" customWidth="1"/>
    <col min="339" max="339" width="13.453125" customWidth="1"/>
    <col min="340" max="340" width="12.90625" customWidth="1"/>
    <col min="341" max="341" width="11.7265625" customWidth="1"/>
    <col min="342" max="342" width="13.08984375" customWidth="1"/>
    <col min="343" max="343" width="12.54296875" customWidth="1"/>
    <col min="344" max="344" width="13.7265625" customWidth="1"/>
    <col min="345" max="345" width="11.81640625" customWidth="1"/>
    <col min="346" max="346" width="11.90625" customWidth="1"/>
    <col min="347" max="347" width="13" customWidth="1"/>
    <col min="348" max="348" width="13.6328125" customWidth="1"/>
    <col min="349" max="349" width="14" customWidth="1"/>
    <col min="350" max="350" width="14.08984375" customWidth="1"/>
    <col min="351" max="351" width="12" customWidth="1"/>
    <col min="352" max="352" width="14.1796875" customWidth="1"/>
    <col min="353" max="353" width="13.7265625" customWidth="1"/>
    <col min="354" max="354" width="12.7265625" customWidth="1"/>
    <col min="355" max="355" width="13.81640625" customWidth="1"/>
    <col min="356" max="356" width="13.7265625" customWidth="1"/>
    <col min="357" max="357" width="12.36328125" customWidth="1"/>
    <col min="358" max="358" width="13.08984375" customWidth="1"/>
    <col min="359" max="359" width="12.453125" customWidth="1"/>
    <col min="360" max="360" width="11.36328125" customWidth="1"/>
    <col min="361" max="361" width="13.36328125" customWidth="1"/>
    <col min="362" max="362" width="12.90625" customWidth="1"/>
    <col min="363" max="363" width="12.08984375" customWidth="1"/>
    <col min="364" max="364" width="12.1796875" customWidth="1"/>
    <col min="365" max="365" width="12.453125" customWidth="1"/>
    <col min="366" max="366" width="13" customWidth="1"/>
    <col min="367" max="367" width="12.36328125" customWidth="1"/>
    <col min="368" max="368" width="13.1796875" customWidth="1"/>
    <col min="369" max="369" width="13.6328125" customWidth="1"/>
    <col min="370" max="370" width="12.6328125" customWidth="1"/>
    <col min="371" max="371" width="11.453125" customWidth="1"/>
    <col min="372" max="372" width="13.7265625" customWidth="1"/>
    <col min="373" max="373" width="12.453125" customWidth="1"/>
    <col min="374" max="374" width="13.36328125" customWidth="1"/>
    <col min="375" max="375" width="13.08984375" customWidth="1"/>
    <col min="376" max="376" width="13.81640625" customWidth="1"/>
    <col min="377" max="377" width="12.90625" customWidth="1"/>
    <col min="378" max="378" width="13.08984375" customWidth="1"/>
    <col min="379" max="379" width="12" customWidth="1"/>
    <col min="380" max="380" width="11.7265625" customWidth="1"/>
    <col min="381" max="381" width="11.1796875" customWidth="1"/>
    <col min="382" max="382" width="11.81640625" customWidth="1"/>
    <col min="383" max="383" width="13" customWidth="1"/>
    <col min="384" max="384" width="12.54296875" customWidth="1"/>
    <col min="385" max="385" width="11" customWidth="1"/>
    <col min="386" max="386" width="12.1796875" customWidth="1"/>
    <col min="387" max="387" width="11.08984375" customWidth="1"/>
    <col min="388" max="388" width="13" customWidth="1"/>
    <col min="389" max="389" width="11.36328125" customWidth="1"/>
    <col min="390" max="390" width="10.81640625" customWidth="1"/>
    <col min="391" max="391" width="13.81640625" customWidth="1"/>
    <col min="392" max="392" width="13.08984375" customWidth="1"/>
    <col min="393" max="393" width="13.54296875" customWidth="1"/>
    <col min="394" max="394" width="13" customWidth="1"/>
    <col min="395" max="395" width="12.36328125" customWidth="1"/>
    <col min="396" max="396" width="12.1796875" customWidth="1"/>
    <col min="397" max="397" width="13.7265625" customWidth="1"/>
    <col min="398" max="398" width="12" customWidth="1"/>
    <col min="399" max="399" width="12.7265625" customWidth="1"/>
    <col min="400" max="400" width="11.36328125" customWidth="1"/>
    <col min="401" max="401" width="13.453125" customWidth="1"/>
    <col min="402" max="402" width="14.453125" customWidth="1"/>
    <col min="403" max="403" width="12.90625" customWidth="1"/>
    <col min="404" max="404" width="13.26953125" customWidth="1"/>
    <col min="405" max="405" width="11.36328125" customWidth="1"/>
    <col min="406" max="406" width="11.453125" customWidth="1"/>
    <col min="407" max="407" width="12.90625" customWidth="1"/>
    <col min="408" max="408" width="11.26953125" customWidth="1"/>
    <col min="409" max="409" width="11.6328125" customWidth="1"/>
    <col min="410" max="410" width="13" customWidth="1"/>
    <col min="411" max="411" width="11.26953125" customWidth="1"/>
    <col min="412" max="412" width="11.90625" customWidth="1"/>
    <col min="413" max="413" width="11.453125" customWidth="1"/>
    <col min="414" max="414" width="11.90625" customWidth="1"/>
    <col min="415" max="415" width="13.90625" customWidth="1"/>
    <col min="416" max="416" width="11.453125" customWidth="1"/>
    <col min="417" max="417" width="13.08984375" customWidth="1"/>
    <col min="418" max="418" width="11.6328125" customWidth="1"/>
    <col min="419" max="419" width="12.1796875" customWidth="1"/>
    <col min="420" max="420" width="13.26953125" customWidth="1"/>
    <col min="421" max="421" width="14" customWidth="1"/>
    <col min="422" max="422" width="12.6328125" customWidth="1"/>
    <col min="423" max="423" width="12.1796875" customWidth="1"/>
    <col min="424" max="424" width="12.7265625" customWidth="1"/>
    <col min="425" max="425" width="12.81640625" customWidth="1"/>
    <col min="426" max="428" width="12.6328125" customWidth="1"/>
    <col min="429" max="429" width="13.90625" customWidth="1"/>
    <col min="430" max="430" width="13.36328125" customWidth="1"/>
    <col min="431" max="431" width="13.453125" customWidth="1"/>
    <col min="432" max="432" width="12.7265625" customWidth="1"/>
    <col min="433" max="433" width="14.26953125" customWidth="1"/>
    <col min="434" max="434" width="13.453125" customWidth="1"/>
    <col min="435" max="435" width="12.453125" customWidth="1"/>
    <col min="436" max="436" width="11.1796875" customWidth="1"/>
    <col min="437" max="437" width="13.453125" customWidth="1"/>
    <col min="438" max="438" width="12.7265625" customWidth="1"/>
    <col min="439" max="439" width="13.08984375" customWidth="1"/>
    <col min="440" max="440" width="13.453125" customWidth="1"/>
    <col min="441" max="441" width="12.90625" customWidth="1"/>
    <col min="442" max="442" width="13.1796875" customWidth="1"/>
    <col min="443" max="443" width="12.90625" customWidth="1"/>
    <col min="444" max="444" width="11.81640625" customWidth="1"/>
    <col min="445" max="445" width="13.36328125" customWidth="1"/>
    <col min="446" max="446" width="12.54296875" customWidth="1"/>
    <col min="447" max="447" width="13.6328125" customWidth="1"/>
    <col min="448" max="448" width="14.1796875" customWidth="1"/>
    <col min="449" max="449" width="12.6328125" customWidth="1"/>
    <col min="450" max="450" width="14.81640625" customWidth="1"/>
    <col min="451" max="451" width="13" customWidth="1"/>
    <col min="452" max="452" width="11.81640625" customWidth="1"/>
    <col min="453" max="453" width="12.36328125" customWidth="1"/>
    <col min="454" max="454" width="11.90625" customWidth="1"/>
    <col min="455" max="455" width="12.7265625" customWidth="1"/>
    <col min="456" max="456" width="13.26953125" customWidth="1"/>
    <col min="457" max="457" width="12.26953125" customWidth="1"/>
    <col min="458" max="458" width="11.90625" customWidth="1"/>
    <col min="459" max="459" width="13.6328125" customWidth="1"/>
    <col min="460" max="460" width="11.90625" customWidth="1"/>
    <col min="461" max="461" width="14.26953125" customWidth="1"/>
    <col min="462" max="462" width="12.54296875" customWidth="1"/>
    <col min="463" max="463" width="13.7265625" customWidth="1"/>
    <col min="464" max="464" width="13.6328125" customWidth="1"/>
    <col min="465" max="465" width="12.26953125" customWidth="1"/>
    <col min="466" max="466" width="12.6328125" customWidth="1"/>
    <col min="467" max="467" width="13.453125" customWidth="1"/>
    <col min="468" max="468" width="12.26953125" customWidth="1"/>
    <col min="469" max="469" width="12.08984375" customWidth="1"/>
    <col min="470" max="470" width="13.1796875" customWidth="1"/>
    <col min="471" max="471" width="13.36328125" customWidth="1"/>
    <col min="472" max="472" width="12" customWidth="1"/>
    <col min="473" max="473" width="14.08984375" customWidth="1"/>
    <col min="474" max="474" width="12" customWidth="1"/>
    <col min="475" max="475" width="13.36328125" customWidth="1"/>
    <col min="476" max="476" width="13.1796875" customWidth="1"/>
    <col min="477" max="477" width="13.08984375" customWidth="1"/>
    <col min="478" max="478" width="13.6328125" customWidth="1"/>
    <col min="479" max="479" width="12.453125" customWidth="1"/>
    <col min="480" max="480" width="12.54296875" customWidth="1"/>
    <col min="481" max="481" width="14.08984375" customWidth="1"/>
    <col min="482" max="482" width="11.7265625" customWidth="1"/>
    <col min="483" max="483" width="12.7265625" customWidth="1"/>
    <col min="484" max="484" width="11.7265625" customWidth="1"/>
    <col min="485" max="485" width="13.81640625" customWidth="1"/>
    <col min="486" max="486" width="13.7265625" customWidth="1"/>
    <col min="487" max="487" width="13.26953125" customWidth="1"/>
    <col min="488" max="488" width="12.08984375" customWidth="1"/>
    <col min="489" max="489" width="13.08984375" customWidth="1"/>
    <col min="490" max="490" width="12.7265625" customWidth="1"/>
    <col min="491" max="491" width="13.81640625" customWidth="1"/>
    <col min="492" max="492" width="13.54296875" customWidth="1"/>
    <col min="493" max="493" width="13.26953125" customWidth="1"/>
    <col min="494" max="494" width="12.90625" customWidth="1"/>
    <col min="495" max="495" width="11.26953125" customWidth="1"/>
    <col min="496" max="496" width="13.6328125" customWidth="1"/>
    <col min="497" max="497" width="13.90625" customWidth="1"/>
    <col min="498" max="498" width="12.81640625" customWidth="1"/>
    <col min="499" max="499" width="12.90625" customWidth="1"/>
    <col min="500" max="500" width="11" customWidth="1"/>
    <col min="501" max="501" width="13.26953125" customWidth="1"/>
    <col min="502" max="503" width="13.1796875" customWidth="1"/>
    <col min="504" max="504" width="13.7265625" customWidth="1"/>
    <col min="505" max="505" width="13.08984375" customWidth="1"/>
    <col min="506" max="506" width="11.36328125" customWidth="1"/>
    <col min="507" max="507" width="13.36328125" customWidth="1"/>
    <col min="508" max="508" width="13.6328125" customWidth="1"/>
    <col min="509" max="509" width="13" customWidth="1"/>
    <col min="510" max="510" width="12.90625" customWidth="1"/>
    <col min="511" max="511" width="13" customWidth="1"/>
    <col min="512" max="512" width="12.453125" customWidth="1"/>
    <col min="513" max="513" width="13.453125" customWidth="1"/>
    <col min="514" max="515" width="13.1796875" customWidth="1"/>
    <col min="516" max="516" width="11.81640625" customWidth="1"/>
    <col min="517" max="517" width="13.54296875" customWidth="1"/>
    <col min="518" max="518" width="13.6328125" customWidth="1"/>
    <col min="519" max="519" width="12.26953125" customWidth="1"/>
    <col min="520" max="520" width="13.54296875" customWidth="1"/>
    <col min="521" max="521" width="13.1796875" customWidth="1"/>
    <col min="522" max="522" width="11.81640625" customWidth="1"/>
    <col min="523" max="523" width="11.26953125" customWidth="1"/>
    <col min="524" max="524" width="12.7265625" customWidth="1"/>
    <col min="525" max="525" width="11.90625" customWidth="1"/>
    <col min="526" max="527" width="12.81640625" customWidth="1"/>
    <col min="528" max="528" width="13.26953125" customWidth="1"/>
    <col min="529" max="529" width="13.7265625" customWidth="1"/>
    <col min="530" max="530" width="12.7265625" customWidth="1"/>
    <col min="531" max="531" width="13.453125" customWidth="1"/>
    <col min="532" max="532" width="14.08984375" customWidth="1"/>
    <col min="533" max="533" width="13.08984375" customWidth="1"/>
    <col min="534" max="534" width="13" customWidth="1"/>
    <col min="535" max="535" width="13.54296875" customWidth="1"/>
    <col min="536" max="536" width="12.6328125" customWidth="1"/>
    <col min="537" max="537" width="12.7265625" customWidth="1"/>
    <col min="538" max="538" width="11.81640625" customWidth="1"/>
    <col min="539" max="539" width="12.08984375" customWidth="1"/>
    <col min="540" max="540" width="13.6328125" customWidth="1"/>
    <col min="541" max="541" width="13.1796875" customWidth="1"/>
    <col min="542" max="542" width="11.7265625" customWidth="1"/>
    <col min="544" max="544" width="11.453125" customWidth="1"/>
    <col min="545" max="545" width="12.6328125" customWidth="1"/>
    <col min="546" max="546" width="12.453125" customWidth="1"/>
    <col min="547" max="547" width="11.6328125" customWidth="1"/>
    <col min="548" max="548" width="11.81640625" customWidth="1"/>
    <col min="549" max="549" width="12" customWidth="1"/>
    <col min="550" max="550" width="12.6328125" customWidth="1"/>
    <col min="551" max="551" width="12.81640625" customWidth="1"/>
    <col min="552" max="552" width="13.1796875" customWidth="1"/>
    <col min="553" max="553" width="13.36328125" customWidth="1"/>
    <col min="554" max="554" width="13.453125" customWidth="1"/>
    <col min="555" max="555" width="13" customWidth="1"/>
    <col min="556" max="556" width="13.453125" customWidth="1"/>
    <col min="557" max="557" width="13.81640625" customWidth="1"/>
    <col min="558" max="558" width="11.6328125" customWidth="1"/>
    <col min="559" max="559" width="11.90625" customWidth="1"/>
    <col min="560" max="560" width="13.36328125" customWidth="1"/>
    <col min="561" max="561" width="12.54296875" customWidth="1"/>
    <col min="562" max="562" width="13" customWidth="1"/>
    <col min="563" max="563" width="13.6328125" customWidth="1"/>
    <col min="564" max="564" width="12.453125" customWidth="1"/>
    <col min="565" max="565" width="11.36328125" customWidth="1"/>
    <col min="566" max="566" width="13.1796875" customWidth="1"/>
    <col min="567" max="567" width="13.7265625" customWidth="1"/>
    <col min="568" max="568" width="13.453125" customWidth="1"/>
    <col min="569" max="569" width="12.81640625" customWidth="1"/>
    <col min="570" max="570" width="14.08984375" customWidth="1"/>
    <col min="571" max="571" width="13.36328125" customWidth="1"/>
    <col min="572" max="572" width="13.1796875" customWidth="1"/>
    <col min="573" max="573" width="12.1796875" customWidth="1"/>
    <col min="574" max="574" width="12.08984375" customWidth="1"/>
    <col min="575" max="575" width="12.54296875" customWidth="1"/>
    <col min="576" max="576" width="13.36328125" customWidth="1"/>
    <col min="577" max="577" width="13.54296875" customWidth="1"/>
    <col min="578" max="578" width="13.26953125" customWidth="1"/>
    <col min="579" max="579" width="13.36328125" customWidth="1"/>
    <col min="580" max="580" width="12" customWidth="1"/>
    <col min="581" max="581" width="12.90625" customWidth="1"/>
    <col min="582" max="582" width="11.1796875" customWidth="1"/>
    <col min="583" max="583" width="13.08984375" customWidth="1"/>
    <col min="584" max="584" width="11.81640625" customWidth="1"/>
    <col min="585" max="585" width="12.7265625" customWidth="1"/>
    <col min="586" max="587" width="13.1796875" customWidth="1"/>
    <col min="588" max="588" width="14.54296875" customWidth="1"/>
    <col min="589" max="589" width="13.36328125" customWidth="1"/>
    <col min="590" max="590" width="12.54296875" customWidth="1"/>
    <col min="591" max="591" width="13" customWidth="1"/>
    <col min="592" max="592" width="13.6328125" customWidth="1"/>
    <col min="593" max="593" width="12.26953125" customWidth="1"/>
    <col min="594" max="594" width="14.08984375" customWidth="1"/>
    <col min="595" max="595" width="12.54296875" customWidth="1"/>
    <col min="596" max="596" width="13.08984375" customWidth="1"/>
    <col min="597" max="597" width="12.81640625" customWidth="1"/>
    <col min="598" max="598" width="12.7265625" customWidth="1"/>
    <col min="599" max="599" width="13" customWidth="1"/>
    <col min="600" max="600" width="13.08984375" customWidth="1"/>
    <col min="601" max="601" width="12.1796875" customWidth="1"/>
    <col min="602" max="602" width="13.54296875" customWidth="1"/>
    <col min="603" max="603" width="14" customWidth="1"/>
    <col min="604" max="604" width="12.1796875" customWidth="1"/>
    <col min="605" max="605" width="13.26953125" customWidth="1"/>
    <col min="606" max="606" width="13.81640625" customWidth="1"/>
    <col min="607" max="607" width="12.1796875" customWidth="1"/>
    <col min="608" max="608" width="13.90625" customWidth="1"/>
    <col min="609" max="609" width="12" customWidth="1"/>
    <col min="610" max="611" width="13.1796875" customWidth="1"/>
    <col min="612" max="612" width="11.54296875" customWidth="1"/>
    <col min="613" max="613" width="12.81640625" customWidth="1"/>
    <col min="614" max="614" width="12.6328125" customWidth="1"/>
    <col min="615" max="616" width="12.453125" customWidth="1"/>
    <col min="617" max="617" width="13.26953125" customWidth="1"/>
    <col min="618" max="618" width="13.36328125" customWidth="1"/>
    <col min="619" max="619" width="12.54296875" customWidth="1"/>
    <col min="620" max="620" width="12" customWidth="1"/>
    <col min="621" max="621" width="11.81640625" customWidth="1"/>
    <col min="622" max="622" width="12.90625" customWidth="1"/>
    <col min="623" max="623" width="11.7265625" customWidth="1"/>
    <col min="624" max="624" width="14.36328125" customWidth="1"/>
    <col min="625" max="625" width="14.1796875" customWidth="1"/>
    <col min="626" max="626" width="14" customWidth="1"/>
    <col min="627" max="627" width="13.36328125" customWidth="1"/>
    <col min="628" max="628" width="12.453125" customWidth="1"/>
    <col min="629" max="629" width="12.81640625" customWidth="1"/>
    <col min="630" max="630" width="13.08984375" customWidth="1"/>
    <col min="631" max="631" width="12.1796875" customWidth="1"/>
    <col min="632" max="632" width="13.08984375" customWidth="1"/>
    <col min="633" max="633" width="12.26953125" customWidth="1"/>
    <col min="634" max="634" width="13.08984375" customWidth="1"/>
    <col min="635" max="636" width="13.54296875" customWidth="1"/>
    <col min="637" max="637" width="12.81640625" customWidth="1"/>
    <col min="638" max="638" width="13.1796875" customWidth="1"/>
    <col min="639" max="639" width="13.54296875" customWidth="1"/>
    <col min="640" max="640" width="12.90625" customWidth="1"/>
    <col min="641" max="641" width="12.6328125" customWidth="1"/>
    <col min="642" max="642" width="12.54296875" customWidth="1"/>
    <col min="643" max="643" width="13.26953125" customWidth="1"/>
    <col min="644" max="644" width="12.90625" customWidth="1"/>
    <col min="645" max="645" width="11.7265625" customWidth="1"/>
    <col min="646" max="646" width="12.90625" customWidth="1"/>
    <col min="647" max="648" width="13" customWidth="1"/>
    <col min="649" max="649" width="13.1796875" customWidth="1"/>
    <col min="650" max="650" width="13.26953125" customWidth="1"/>
    <col min="651" max="651" width="13.54296875" customWidth="1"/>
    <col min="652" max="652" width="12.7265625" customWidth="1"/>
    <col min="653" max="653" width="13.36328125" customWidth="1"/>
    <col min="654" max="654" width="12.90625" customWidth="1"/>
    <col min="655" max="655" width="12.453125" customWidth="1"/>
    <col min="656" max="656" width="13.36328125" customWidth="1"/>
    <col min="657" max="657" width="13.453125" customWidth="1"/>
    <col min="658" max="658" width="12.08984375" customWidth="1"/>
    <col min="659" max="659" width="12.54296875" customWidth="1"/>
    <col min="660" max="660" width="13.54296875" customWidth="1"/>
    <col min="661" max="661" width="13.08984375" customWidth="1"/>
    <col min="662" max="662" width="12.90625" customWidth="1"/>
    <col min="663" max="663" width="13.26953125" customWidth="1"/>
    <col min="664" max="664" width="12.6328125" customWidth="1"/>
    <col min="665" max="665" width="12.90625" customWidth="1"/>
    <col min="666" max="666" width="13" customWidth="1"/>
    <col min="667" max="667" width="12.453125" customWidth="1"/>
    <col min="668" max="668" width="12.6328125" customWidth="1"/>
    <col min="669" max="669" width="11.36328125" customWidth="1"/>
    <col min="670" max="670" width="13.54296875" customWidth="1"/>
    <col min="671" max="671" width="13.1796875" customWidth="1"/>
    <col min="672" max="672" width="12.81640625" customWidth="1"/>
    <col min="673" max="673" width="13.6328125" customWidth="1"/>
    <col min="674" max="675" width="13.08984375" customWidth="1"/>
    <col min="676" max="676" width="13.1796875" customWidth="1"/>
    <col min="677" max="678" width="13.26953125" customWidth="1"/>
    <col min="679" max="679" width="12.7265625" customWidth="1"/>
    <col min="680" max="680" width="13.453125" customWidth="1"/>
    <col min="681" max="681" width="12.7265625" customWidth="1"/>
    <col min="682" max="683" width="12.81640625" customWidth="1"/>
    <col min="684" max="684" width="13.54296875" customWidth="1"/>
    <col min="685" max="685" width="11.6328125" customWidth="1"/>
    <col min="686" max="686" width="13.1796875" customWidth="1"/>
    <col min="687" max="687" width="13.36328125" customWidth="1"/>
    <col min="688" max="688" width="11.81640625" customWidth="1"/>
    <col min="689" max="689" width="12.7265625" customWidth="1"/>
    <col min="690" max="690" width="13.1796875" customWidth="1"/>
    <col min="691" max="691" width="13.7265625" customWidth="1"/>
    <col min="692" max="692" width="13.36328125" customWidth="1"/>
    <col min="693" max="693" width="13.1796875" customWidth="1"/>
    <col min="694" max="694" width="12.54296875" customWidth="1"/>
    <col min="695" max="695" width="14" customWidth="1"/>
    <col min="696" max="696" width="12.7265625" customWidth="1"/>
    <col min="697" max="697" width="12.54296875" customWidth="1"/>
    <col min="698" max="698" width="13.1796875" customWidth="1"/>
    <col min="699" max="699" width="12.81640625" customWidth="1"/>
    <col min="700" max="700" width="13.36328125" customWidth="1"/>
    <col min="701" max="701" width="14.36328125" customWidth="1"/>
    <col min="702" max="702" width="13.26953125" customWidth="1"/>
    <col min="703" max="703" width="13.08984375" customWidth="1"/>
  </cols>
  <sheetData>
    <row r="1" spans="1:703" x14ac:dyDescent="0.35">
      <c r="A1" s="2" t="s">
        <v>0</v>
      </c>
      <c r="B1" s="2" t="s">
        <v>9733</v>
      </c>
      <c r="C1" s="30" t="s">
        <v>9734</v>
      </c>
      <c r="D1" s="30" t="s">
        <v>9735</v>
      </c>
      <c r="E1" s="30" t="s">
        <v>9736</v>
      </c>
      <c r="F1" s="30" t="s">
        <v>9737</v>
      </c>
      <c r="G1" s="30" t="s">
        <v>9738</v>
      </c>
      <c r="H1" s="30" t="s">
        <v>9739</v>
      </c>
      <c r="I1" s="30" t="s">
        <v>9740</v>
      </c>
      <c r="J1" s="30" t="s">
        <v>9741</v>
      </c>
      <c r="K1" s="30" t="s">
        <v>9742</v>
      </c>
      <c r="L1" s="30" t="s">
        <v>9743</v>
      </c>
      <c r="M1" s="30" t="s">
        <v>9744</v>
      </c>
      <c r="N1" s="30" t="s">
        <v>9745</v>
      </c>
      <c r="O1" s="30" t="s">
        <v>9746</v>
      </c>
      <c r="P1" s="30" t="s">
        <v>9747</v>
      </c>
      <c r="Q1" s="30" t="s">
        <v>9748</v>
      </c>
      <c r="R1" s="30" t="s">
        <v>9749</v>
      </c>
      <c r="S1" s="30" t="s">
        <v>9750</v>
      </c>
      <c r="T1" s="30" t="s">
        <v>9751</v>
      </c>
      <c r="U1" s="30" t="s">
        <v>9752</v>
      </c>
      <c r="V1" s="30" t="s">
        <v>9753</v>
      </c>
      <c r="W1" s="30" t="s">
        <v>9754</v>
      </c>
      <c r="X1" s="30" t="s">
        <v>9755</v>
      </c>
      <c r="Y1" s="30" t="s">
        <v>9756</v>
      </c>
      <c r="Z1" s="30" t="s">
        <v>9757</v>
      </c>
      <c r="AA1" s="30" t="s">
        <v>9758</v>
      </c>
      <c r="AB1" s="30" t="s">
        <v>9759</v>
      </c>
      <c r="AC1" s="30" t="s">
        <v>9760</v>
      </c>
      <c r="AD1" s="30" t="s">
        <v>9761</v>
      </c>
      <c r="AE1" s="30" t="s">
        <v>9762</v>
      </c>
      <c r="AF1" s="30" t="s">
        <v>9763</v>
      </c>
      <c r="AG1" s="30" t="s">
        <v>9764</v>
      </c>
      <c r="AH1" s="30" t="s">
        <v>9765</v>
      </c>
      <c r="AI1" s="30" t="s">
        <v>9766</v>
      </c>
      <c r="AJ1" s="30" t="s">
        <v>9767</v>
      </c>
      <c r="AK1" s="30" t="s">
        <v>9768</v>
      </c>
      <c r="AL1" s="30" t="s">
        <v>9769</v>
      </c>
      <c r="AM1" s="30" t="s">
        <v>9770</v>
      </c>
      <c r="AN1" s="30" t="s">
        <v>9771</v>
      </c>
      <c r="AO1" s="30" t="s">
        <v>9772</v>
      </c>
      <c r="AP1" s="30" t="s">
        <v>9773</v>
      </c>
      <c r="AQ1" s="30" t="s">
        <v>9774</v>
      </c>
      <c r="AR1" s="30" t="s">
        <v>9775</v>
      </c>
      <c r="AS1" s="30" t="s">
        <v>9776</v>
      </c>
      <c r="AT1" s="30" t="s">
        <v>9777</v>
      </c>
      <c r="AU1" s="30" t="s">
        <v>9778</v>
      </c>
      <c r="AV1" s="30" t="s">
        <v>9779</v>
      </c>
      <c r="AW1" s="30" t="s">
        <v>9780</v>
      </c>
      <c r="AX1" s="30" t="s">
        <v>9781</v>
      </c>
      <c r="AY1" s="30" t="s">
        <v>9782</v>
      </c>
      <c r="AZ1" s="30" t="s">
        <v>9783</v>
      </c>
      <c r="BA1" s="30" t="s">
        <v>9784</v>
      </c>
      <c r="BB1" s="30" t="s">
        <v>9785</v>
      </c>
      <c r="BC1" s="30" t="s">
        <v>9786</v>
      </c>
      <c r="BD1" s="30" t="s">
        <v>9787</v>
      </c>
      <c r="BE1" s="30" t="s">
        <v>9788</v>
      </c>
      <c r="BF1" s="30" t="s">
        <v>9789</v>
      </c>
      <c r="BG1" s="30" t="s">
        <v>9790</v>
      </c>
      <c r="BH1" s="30" t="s">
        <v>9791</v>
      </c>
      <c r="BI1" s="30" t="s">
        <v>9792</v>
      </c>
      <c r="BJ1" s="30" t="s">
        <v>9793</v>
      </c>
      <c r="BK1" s="30" t="s">
        <v>9794</v>
      </c>
      <c r="BL1" s="30" t="s">
        <v>9795</v>
      </c>
      <c r="BM1" s="30" t="s">
        <v>9796</v>
      </c>
      <c r="BN1" s="30" t="s">
        <v>9797</v>
      </c>
      <c r="BO1" s="30" t="s">
        <v>9798</v>
      </c>
      <c r="BP1" s="30" t="s">
        <v>9799</v>
      </c>
      <c r="BQ1" s="30" t="s">
        <v>9800</v>
      </c>
      <c r="BR1" s="30" t="s">
        <v>9801</v>
      </c>
      <c r="BS1" s="30" t="s">
        <v>9802</v>
      </c>
      <c r="BT1" s="30" t="s">
        <v>9803</v>
      </c>
      <c r="BU1" s="30" t="s">
        <v>9804</v>
      </c>
      <c r="BV1" s="30" t="s">
        <v>9805</v>
      </c>
      <c r="BW1" s="30" t="s">
        <v>9806</v>
      </c>
      <c r="BX1" s="30" t="s">
        <v>9807</v>
      </c>
      <c r="BY1" s="30" t="s">
        <v>9808</v>
      </c>
      <c r="BZ1" s="30" t="s">
        <v>9809</v>
      </c>
      <c r="CA1" s="30" t="s">
        <v>9810</v>
      </c>
      <c r="CB1" s="30" t="s">
        <v>9811</v>
      </c>
      <c r="CC1" s="30" t="s">
        <v>9812</v>
      </c>
      <c r="CD1" s="30" t="s">
        <v>9813</v>
      </c>
      <c r="CE1" s="30" t="s">
        <v>9814</v>
      </c>
      <c r="CF1" s="30" t="s">
        <v>9815</v>
      </c>
      <c r="CG1" s="30" t="s">
        <v>9816</v>
      </c>
      <c r="CH1" s="30" t="s">
        <v>9817</v>
      </c>
      <c r="CI1" s="30" t="s">
        <v>9818</v>
      </c>
      <c r="CJ1" s="30" t="s">
        <v>9819</v>
      </c>
      <c r="CK1" s="30" t="s">
        <v>9820</v>
      </c>
      <c r="CL1" s="30" t="s">
        <v>9821</v>
      </c>
      <c r="CM1" s="30" t="s">
        <v>9822</v>
      </c>
      <c r="CN1" s="30" t="s">
        <v>9823</v>
      </c>
      <c r="CO1" s="30" t="s">
        <v>9824</v>
      </c>
      <c r="CP1" s="30" t="s">
        <v>9825</v>
      </c>
      <c r="CQ1" s="30" t="s">
        <v>9826</v>
      </c>
      <c r="CR1" s="30" t="s">
        <v>9827</v>
      </c>
      <c r="CS1" s="30" t="s">
        <v>9828</v>
      </c>
      <c r="CT1" s="30" t="s">
        <v>9829</v>
      </c>
      <c r="CU1" s="30" t="s">
        <v>9830</v>
      </c>
      <c r="CV1" s="30" t="s">
        <v>9831</v>
      </c>
      <c r="CW1" s="30" t="s">
        <v>9832</v>
      </c>
      <c r="CX1" s="30" t="s">
        <v>9833</v>
      </c>
      <c r="CY1" s="30" t="s">
        <v>9834</v>
      </c>
      <c r="CZ1" s="30" t="s">
        <v>9835</v>
      </c>
      <c r="DA1" s="30" t="s">
        <v>9836</v>
      </c>
      <c r="DB1" s="30" t="s">
        <v>9837</v>
      </c>
      <c r="DC1" s="30" t="s">
        <v>9838</v>
      </c>
      <c r="DD1" s="30" t="s">
        <v>9839</v>
      </c>
      <c r="DE1" s="30" t="s">
        <v>9840</v>
      </c>
      <c r="DF1" s="30" t="s">
        <v>9841</v>
      </c>
      <c r="DG1" s="30" t="s">
        <v>9842</v>
      </c>
      <c r="DH1" s="30" t="s">
        <v>9843</v>
      </c>
      <c r="DI1" s="30" t="s">
        <v>9844</v>
      </c>
      <c r="DJ1" s="30" t="s">
        <v>9845</v>
      </c>
      <c r="DK1" s="30" t="s">
        <v>9846</v>
      </c>
      <c r="DL1" s="30" t="s">
        <v>9847</v>
      </c>
      <c r="DM1" s="30" t="s">
        <v>9848</v>
      </c>
      <c r="DN1" s="30" t="s">
        <v>9849</v>
      </c>
      <c r="DO1" s="30" t="s">
        <v>9850</v>
      </c>
      <c r="DP1" s="30" t="s">
        <v>9851</v>
      </c>
      <c r="DQ1" s="30" t="s">
        <v>9852</v>
      </c>
      <c r="DR1" s="30" t="s">
        <v>9853</v>
      </c>
      <c r="DS1" s="30" t="s">
        <v>9854</v>
      </c>
      <c r="DT1" s="30" t="s">
        <v>9855</v>
      </c>
      <c r="DU1" s="30" t="s">
        <v>9856</v>
      </c>
      <c r="DV1" s="30" t="s">
        <v>9857</v>
      </c>
      <c r="DW1" s="30" t="s">
        <v>9858</v>
      </c>
      <c r="DX1" s="30" t="s">
        <v>9859</v>
      </c>
      <c r="DY1" s="30" t="s">
        <v>9860</v>
      </c>
      <c r="DZ1" s="30" t="s">
        <v>9861</v>
      </c>
      <c r="EA1" s="30" t="s">
        <v>9862</v>
      </c>
      <c r="EB1" s="30" t="s">
        <v>9863</v>
      </c>
      <c r="EC1" s="30" t="s">
        <v>9864</v>
      </c>
      <c r="ED1" s="30" t="s">
        <v>9865</v>
      </c>
      <c r="EE1" s="30" t="s">
        <v>9866</v>
      </c>
      <c r="EF1" s="30" t="s">
        <v>9867</v>
      </c>
      <c r="EG1" s="30" t="s">
        <v>9868</v>
      </c>
      <c r="EH1" s="30" t="s">
        <v>9869</v>
      </c>
      <c r="EI1" s="30" t="s">
        <v>9870</v>
      </c>
      <c r="EJ1" s="30" t="s">
        <v>9871</v>
      </c>
      <c r="EK1" s="30" t="s">
        <v>9872</v>
      </c>
      <c r="EL1" s="30" t="s">
        <v>9873</v>
      </c>
      <c r="EM1" s="30" t="s">
        <v>9874</v>
      </c>
      <c r="EN1" s="30" t="s">
        <v>9875</v>
      </c>
      <c r="EO1" s="30" t="s">
        <v>9876</v>
      </c>
      <c r="EP1" s="30" t="s">
        <v>9877</v>
      </c>
      <c r="EQ1" s="30" t="s">
        <v>9878</v>
      </c>
      <c r="ER1" s="30" t="s">
        <v>9879</v>
      </c>
      <c r="ES1" s="30" t="s">
        <v>9880</v>
      </c>
      <c r="ET1" s="30" t="s">
        <v>9881</v>
      </c>
      <c r="EU1" s="30" t="s">
        <v>9882</v>
      </c>
      <c r="EV1" s="30" t="s">
        <v>9883</v>
      </c>
      <c r="EW1" s="30" t="s">
        <v>9884</v>
      </c>
      <c r="EX1" s="30" t="s">
        <v>9885</v>
      </c>
      <c r="EY1" s="30" t="s">
        <v>9886</v>
      </c>
      <c r="EZ1" s="30" t="s">
        <v>9887</v>
      </c>
      <c r="FA1" s="30" t="s">
        <v>9888</v>
      </c>
      <c r="FB1" s="30" t="s">
        <v>9889</v>
      </c>
      <c r="FC1" s="30" t="s">
        <v>9890</v>
      </c>
      <c r="FD1" s="30" t="s">
        <v>9891</v>
      </c>
      <c r="FE1" s="30" t="s">
        <v>9892</v>
      </c>
      <c r="FF1" s="30" t="s">
        <v>9893</v>
      </c>
      <c r="FG1" s="30" t="s">
        <v>9894</v>
      </c>
      <c r="FH1" s="30" t="s">
        <v>9895</v>
      </c>
      <c r="FI1" s="30" t="s">
        <v>9896</v>
      </c>
      <c r="FJ1" s="30" t="s">
        <v>9897</v>
      </c>
      <c r="FK1" s="30" t="s">
        <v>9898</v>
      </c>
      <c r="FL1" s="30" t="s">
        <v>9899</v>
      </c>
      <c r="FM1" s="30" t="s">
        <v>9900</v>
      </c>
      <c r="FN1" s="30" t="s">
        <v>9901</v>
      </c>
      <c r="FO1" s="30" t="s">
        <v>9902</v>
      </c>
      <c r="FP1" s="30" t="s">
        <v>9903</v>
      </c>
      <c r="FQ1" s="30" t="s">
        <v>9904</v>
      </c>
      <c r="FR1" s="30" t="s">
        <v>9905</v>
      </c>
      <c r="FS1" s="30" t="s">
        <v>9906</v>
      </c>
      <c r="FT1" s="30" t="s">
        <v>9907</v>
      </c>
      <c r="FU1" s="30" t="s">
        <v>9908</v>
      </c>
      <c r="FV1" s="30" t="s">
        <v>9909</v>
      </c>
      <c r="FW1" s="30" t="s">
        <v>9910</v>
      </c>
      <c r="FX1" s="30" t="s">
        <v>9911</v>
      </c>
      <c r="FY1" s="30" t="s">
        <v>9912</v>
      </c>
      <c r="FZ1" s="30" t="s">
        <v>9913</v>
      </c>
      <c r="GA1" s="30" t="s">
        <v>9914</v>
      </c>
      <c r="GB1" s="30" t="s">
        <v>9915</v>
      </c>
      <c r="GC1" s="30" t="s">
        <v>9916</v>
      </c>
      <c r="GD1" s="30" t="s">
        <v>9917</v>
      </c>
      <c r="GE1" s="30" t="s">
        <v>9918</v>
      </c>
      <c r="GF1" s="30" t="s">
        <v>9919</v>
      </c>
      <c r="GG1" s="30" t="s">
        <v>9920</v>
      </c>
      <c r="GH1" s="30" t="s">
        <v>9921</v>
      </c>
      <c r="GI1" s="30" t="s">
        <v>9922</v>
      </c>
      <c r="GJ1" s="30" t="s">
        <v>9923</v>
      </c>
      <c r="GK1" s="30" t="s">
        <v>9924</v>
      </c>
      <c r="GL1" s="30" t="s">
        <v>9925</v>
      </c>
      <c r="GM1" s="30" t="s">
        <v>9926</v>
      </c>
      <c r="GN1" s="30" t="s">
        <v>9927</v>
      </c>
      <c r="GO1" s="30" t="s">
        <v>9928</v>
      </c>
      <c r="GP1" s="30" t="s">
        <v>9929</v>
      </c>
      <c r="GQ1" s="30" t="s">
        <v>9930</v>
      </c>
      <c r="GR1" s="30" t="s">
        <v>9931</v>
      </c>
      <c r="GS1" s="30" t="s">
        <v>9932</v>
      </c>
      <c r="GT1" s="30" t="s">
        <v>9933</v>
      </c>
      <c r="GU1" s="30" t="s">
        <v>9934</v>
      </c>
      <c r="GV1" s="30" t="s">
        <v>9935</v>
      </c>
      <c r="GW1" s="30" t="s">
        <v>9936</v>
      </c>
      <c r="GX1" s="30" t="s">
        <v>9937</v>
      </c>
      <c r="GY1" s="30" t="s">
        <v>9938</v>
      </c>
      <c r="GZ1" s="30" t="s">
        <v>9939</v>
      </c>
      <c r="HA1" s="30" t="s">
        <v>9940</v>
      </c>
      <c r="HB1" s="30" t="s">
        <v>9941</v>
      </c>
      <c r="HC1" s="30" t="s">
        <v>9942</v>
      </c>
      <c r="HD1" s="30" t="s">
        <v>9943</v>
      </c>
      <c r="HE1" s="30" t="s">
        <v>9944</v>
      </c>
      <c r="HF1" s="30" t="s">
        <v>9945</v>
      </c>
      <c r="HG1" s="30" t="s">
        <v>9946</v>
      </c>
      <c r="HH1" s="30" t="s">
        <v>9947</v>
      </c>
      <c r="HI1" s="30" t="s">
        <v>9948</v>
      </c>
      <c r="HJ1" s="30" t="s">
        <v>9949</v>
      </c>
      <c r="HK1" s="30" t="s">
        <v>9950</v>
      </c>
      <c r="HL1" s="30" t="s">
        <v>9951</v>
      </c>
      <c r="HM1" s="30" t="s">
        <v>9952</v>
      </c>
      <c r="HN1" s="30" t="s">
        <v>9953</v>
      </c>
      <c r="HO1" s="30" t="s">
        <v>9954</v>
      </c>
      <c r="HP1" s="30" t="s">
        <v>9955</v>
      </c>
      <c r="HQ1" s="30" t="s">
        <v>9956</v>
      </c>
      <c r="HR1" s="30" t="s">
        <v>9957</v>
      </c>
      <c r="HS1" s="30" t="s">
        <v>9958</v>
      </c>
      <c r="HT1" s="30" t="s">
        <v>9959</v>
      </c>
      <c r="HU1" s="30" t="s">
        <v>9960</v>
      </c>
      <c r="HV1" s="30" t="s">
        <v>9961</v>
      </c>
      <c r="HW1" s="30" t="s">
        <v>9962</v>
      </c>
      <c r="HX1" s="30" t="s">
        <v>9963</v>
      </c>
      <c r="HY1" s="30" t="s">
        <v>9964</v>
      </c>
      <c r="HZ1" s="30" t="s">
        <v>9965</v>
      </c>
      <c r="IA1" s="30" t="s">
        <v>9966</v>
      </c>
      <c r="IB1" s="30" t="s">
        <v>9967</v>
      </c>
      <c r="IC1" s="30" t="s">
        <v>9968</v>
      </c>
      <c r="ID1" s="30" t="s">
        <v>9969</v>
      </c>
      <c r="IE1" s="30" t="s">
        <v>9970</v>
      </c>
      <c r="IF1" s="30" t="s">
        <v>9971</v>
      </c>
      <c r="IG1" s="30" t="s">
        <v>9972</v>
      </c>
      <c r="IH1" s="30" t="s">
        <v>9973</v>
      </c>
      <c r="II1" s="30" t="s">
        <v>9974</v>
      </c>
      <c r="IJ1" s="30" t="s">
        <v>9975</v>
      </c>
      <c r="IK1" s="30" t="s">
        <v>9976</v>
      </c>
      <c r="IL1" s="30" t="s">
        <v>9977</v>
      </c>
      <c r="IM1" s="30" t="s">
        <v>9978</v>
      </c>
      <c r="IN1" s="30" t="s">
        <v>9979</v>
      </c>
      <c r="IO1" s="30" t="s">
        <v>9980</v>
      </c>
      <c r="IP1" s="30" t="s">
        <v>9981</v>
      </c>
      <c r="IQ1" s="30" t="s">
        <v>9982</v>
      </c>
      <c r="IR1" s="30" t="s">
        <v>9983</v>
      </c>
      <c r="IS1" s="30" t="s">
        <v>9984</v>
      </c>
      <c r="IT1" s="30" t="s">
        <v>9985</v>
      </c>
      <c r="IU1" s="30" t="s">
        <v>9986</v>
      </c>
      <c r="IV1" s="30" t="s">
        <v>9987</v>
      </c>
      <c r="IW1" s="30" t="s">
        <v>9988</v>
      </c>
      <c r="IX1" s="30" t="s">
        <v>9989</v>
      </c>
      <c r="IY1" s="30" t="s">
        <v>9990</v>
      </c>
      <c r="IZ1" s="30" t="s">
        <v>9991</v>
      </c>
      <c r="JA1" s="30" t="s">
        <v>9992</v>
      </c>
      <c r="JB1" s="30" t="s">
        <v>9993</v>
      </c>
      <c r="JC1" s="30" t="s">
        <v>9994</v>
      </c>
      <c r="JD1" s="30" t="s">
        <v>9995</v>
      </c>
      <c r="JE1" s="30" t="s">
        <v>9996</v>
      </c>
      <c r="JF1" s="30" t="s">
        <v>9997</v>
      </c>
      <c r="JG1" s="30" t="s">
        <v>9998</v>
      </c>
      <c r="JH1" s="30" t="s">
        <v>9999</v>
      </c>
      <c r="JI1" s="30" t="s">
        <v>10000</v>
      </c>
      <c r="JJ1" s="30" t="s">
        <v>10001</v>
      </c>
      <c r="JK1" s="30" t="s">
        <v>10002</v>
      </c>
      <c r="JL1" s="30" t="s">
        <v>10003</v>
      </c>
      <c r="JM1" s="30" t="s">
        <v>10004</v>
      </c>
      <c r="JN1" s="30" t="s">
        <v>10005</v>
      </c>
      <c r="JO1" s="30" t="s">
        <v>10006</v>
      </c>
      <c r="JP1" s="30" t="s">
        <v>10007</v>
      </c>
      <c r="JQ1" s="30" t="s">
        <v>10008</v>
      </c>
      <c r="JR1" s="30" t="s">
        <v>10009</v>
      </c>
      <c r="JS1" s="30" t="s">
        <v>10010</v>
      </c>
      <c r="JT1" s="30" t="s">
        <v>10011</v>
      </c>
      <c r="JU1" s="30" t="s">
        <v>10012</v>
      </c>
      <c r="JV1" s="30" t="s">
        <v>10013</v>
      </c>
      <c r="JW1" s="30" t="s">
        <v>10014</v>
      </c>
      <c r="JX1" s="30" t="s">
        <v>10015</v>
      </c>
      <c r="JY1" s="30" t="s">
        <v>10016</v>
      </c>
      <c r="JZ1" s="30" t="s">
        <v>10017</v>
      </c>
      <c r="KA1" s="30" t="s">
        <v>10018</v>
      </c>
      <c r="KB1" s="30" t="s">
        <v>10019</v>
      </c>
      <c r="KC1" s="30" t="s">
        <v>10020</v>
      </c>
      <c r="KD1" s="30" t="s">
        <v>10021</v>
      </c>
      <c r="KE1" s="30" t="s">
        <v>10022</v>
      </c>
      <c r="KF1" s="30" t="s">
        <v>10023</v>
      </c>
      <c r="KG1" s="30" t="s">
        <v>10024</v>
      </c>
      <c r="KH1" s="30" t="s">
        <v>10025</v>
      </c>
      <c r="KI1" s="30" t="s">
        <v>10026</v>
      </c>
      <c r="KJ1" s="30" t="s">
        <v>10027</v>
      </c>
      <c r="KK1" s="30" t="s">
        <v>10028</v>
      </c>
      <c r="KL1" s="30" t="s">
        <v>10029</v>
      </c>
      <c r="KM1" s="30" t="s">
        <v>10030</v>
      </c>
      <c r="KN1" s="30" t="s">
        <v>10031</v>
      </c>
      <c r="KO1" s="30" t="s">
        <v>10032</v>
      </c>
      <c r="KP1" s="30" t="s">
        <v>10033</v>
      </c>
      <c r="KQ1" s="30" t="s">
        <v>10034</v>
      </c>
      <c r="KR1" s="30" t="s">
        <v>10035</v>
      </c>
      <c r="KS1" s="30" t="s">
        <v>10036</v>
      </c>
      <c r="KT1" s="30" t="s">
        <v>10037</v>
      </c>
      <c r="KU1" s="30" t="s">
        <v>10038</v>
      </c>
      <c r="KV1" s="30" t="s">
        <v>10039</v>
      </c>
      <c r="KW1" s="30" t="s">
        <v>10040</v>
      </c>
      <c r="KX1" s="30" t="s">
        <v>10041</v>
      </c>
      <c r="KY1" s="30" t="s">
        <v>10042</v>
      </c>
      <c r="KZ1" s="30" t="s">
        <v>10043</v>
      </c>
      <c r="LA1" s="30" t="s">
        <v>10044</v>
      </c>
      <c r="LB1" s="30" t="s">
        <v>10045</v>
      </c>
      <c r="LC1" s="30" t="s">
        <v>10046</v>
      </c>
      <c r="LD1" s="30" t="s">
        <v>10047</v>
      </c>
      <c r="LE1" s="30" t="s">
        <v>10048</v>
      </c>
      <c r="LF1" s="30" t="s">
        <v>10049</v>
      </c>
      <c r="LG1" s="30" t="s">
        <v>10050</v>
      </c>
      <c r="LH1" s="30" t="s">
        <v>10051</v>
      </c>
      <c r="LI1" s="30" t="s">
        <v>10052</v>
      </c>
      <c r="LJ1" s="30" t="s">
        <v>10053</v>
      </c>
      <c r="LK1" s="30" t="s">
        <v>10054</v>
      </c>
      <c r="LL1" s="30" t="s">
        <v>10055</v>
      </c>
      <c r="LM1" s="30" t="s">
        <v>10056</v>
      </c>
      <c r="LN1" s="30" t="s">
        <v>10057</v>
      </c>
      <c r="LO1" s="30" t="s">
        <v>10058</v>
      </c>
      <c r="LP1" s="30" t="s">
        <v>10059</v>
      </c>
      <c r="LQ1" s="30" t="s">
        <v>10060</v>
      </c>
      <c r="LR1" s="30" t="s">
        <v>10061</v>
      </c>
      <c r="LS1" s="30" t="s">
        <v>10062</v>
      </c>
      <c r="LT1" s="30" t="s">
        <v>10063</v>
      </c>
      <c r="LU1" s="30" t="s">
        <v>10064</v>
      </c>
      <c r="LV1" s="30" t="s">
        <v>10065</v>
      </c>
      <c r="LW1" s="30" t="s">
        <v>10066</v>
      </c>
      <c r="LX1" s="30" t="s">
        <v>10067</v>
      </c>
      <c r="LY1" s="30" t="s">
        <v>10068</v>
      </c>
      <c r="LZ1" s="30" t="s">
        <v>10069</v>
      </c>
      <c r="MA1" s="30" t="s">
        <v>10070</v>
      </c>
      <c r="MB1" s="30" t="s">
        <v>10071</v>
      </c>
      <c r="MC1" s="30" t="s">
        <v>10072</v>
      </c>
      <c r="MD1" s="30" t="s">
        <v>10073</v>
      </c>
      <c r="ME1" s="30" t="s">
        <v>10074</v>
      </c>
      <c r="MF1" s="30" t="s">
        <v>10075</v>
      </c>
      <c r="MG1" s="30" t="s">
        <v>10076</v>
      </c>
      <c r="MH1" s="30" t="s">
        <v>10077</v>
      </c>
      <c r="MI1" s="30" t="s">
        <v>10078</v>
      </c>
      <c r="MJ1" s="30" t="s">
        <v>10079</v>
      </c>
      <c r="MK1" s="30" t="s">
        <v>10080</v>
      </c>
      <c r="ML1" s="30" t="s">
        <v>10081</v>
      </c>
      <c r="MM1" s="30" t="s">
        <v>10082</v>
      </c>
      <c r="MN1" s="30" t="s">
        <v>10083</v>
      </c>
      <c r="MO1" s="30" t="s">
        <v>10084</v>
      </c>
      <c r="MP1" s="30" t="s">
        <v>10085</v>
      </c>
      <c r="MQ1" s="30" t="s">
        <v>10086</v>
      </c>
      <c r="MR1" s="30" t="s">
        <v>10087</v>
      </c>
      <c r="MS1" s="30" t="s">
        <v>10088</v>
      </c>
      <c r="MT1" s="30" t="s">
        <v>10089</v>
      </c>
      <c r="MU1" s="30" t="s">
        <v>10090</v>
      </c>
      <c r="MV1" s="30" t="s">
        <v>10091</v>
      </c>
      <c r="MW1" s="30" t="s">
        <v>10092</v>
      </c>
      <c r="MX1" s="30" t="s">
        <v>10093</v>
      </c>
      <c r="MY1" s="30" t="s">
        <v>10094</v>
      </c>
      <c r="MZ1" s="30" t="s">
        <v>10095</v>
      </c>
      <c r="NA1" s="30" t="s">
        <v>10096</v>
      </c>
      <c r="NB1" s="30" t="s">
        <v>10097</v>
      </c>
      <c r="NC1" s="30" t="s">
        <v>10098</v>
      </c>
      <c r="ND1" s="30" t="s">
        <v>10099</v>
      </c>
      <c r="NE1" s="30" t="s">
        <v>10100</v>
      </c>
      <c r="NF1" s="30" t="s">
        <v>10101</v>
      </c>
      <c r="NG1" s="30" t="s">
        <v>10102</v>
      </c>
      <c r="NH1" s="30" t="s">
        <v>10103</v>
      </c>
      <c r="NI1" s="30" t="s">
        <v>10104</v>
      </c>
      <c r="NJ1" s="30" t="s">
        <v>10105</v>
      </c>
      <c r="NK1" s="30" t="s">
        <v>10106</v>
      </c>
      <c r="NL1" s="30" t="s">
        <v>10107</v>
      </c>
      <c r="NM1" s="30" t="s">
        <v>10108</v>
      </c>
      <c r="NN1" s="30" t="s">
        <v>10109</v>
      </c>
      <c r="NO1" s="30" t="s">
        <v>10110</v>
      </c>
      <c r="NP1" s="30" t="s">
        <v>10111</v>
      </c>
      <c r="NQ1" s="30" t="s">
        <v>10112</v>
      </c>
      <c r="NR1" s="30" t="s">
        <v>10113</v>
      </c>
      <c r="NS1" s="30" t="s">
        <v>10114</v>
      </c>
      <c r="NT1" s="30" t="s">
        <v>10115</v>
      </c>
      <c r="NU1" s="30" t="s">
        <v>10116</v>
      </c>
      <c r="NV1" s="30" t="s">
        <v>10117</v>
      </c>
      <c r="NW1" s="30" t="s">
        <v>10118</v>
      </c>
      <c r="NX1" s="30" t="s">
        <v>10119</v>
      </c>
      <c r="NY1" s="30" t="s">
        <v>10120</v>
      </c>
      <c r="NZ1" s="30" t="s">
        <v>10121</v>
      </c>
      <c r="OA1" s="30" t="s">
        <v>10122</v>
      </c>
      <c r="OB1" s="30" t="s">
        <v>10123</v>
      </c>
      <c r="OC1" s="30" t="s">
        <v>10124</v>
      </c>
      <c r="OD1" s="30" t="s">
        <v>10125</v>
      </c>
      <c r="OE1" s="30" t="s">
        <v>10126</v>
      </c>
      <c r="OF1" s="30" t="s">
        <v>10127</v>
      </c>
      <c r="OG1" s="30" t="s">
        <v>10128</v>
      </c>
      <c r="OH1" s="30" t="s">
        <v>10129</v>
      </c>
      <c r="OI1" s="30" t="s">
        <v>10130</v>
      </c>
      <c r="OJ1" s="30" t="s">
        <v>10131</v>
      </c>
      <c r="OK1" s="30" t="s">
        <v>10132</v>
      </c>
      <c r="OL1" s="30" t="s">
        <v>10133</v>
      </c>
      <c r="OM1" s="30" t="s">
        <v>10134</v>
      </c>
      <c r="ON1" s="30" t="s">
        <v>10135</v>
      </c>
      <c r="OO1" s="30" t="s">
        <v>10136</v>
      </c>
      <c r="OP1" s="30" t="s">
        <v>10137</v>
      </c>
      <c r="OQ1" s="30" t="s">
        <v>10138</v>
      </c>
      <c r="OR1" s="30" t="s">
        <v>10139</v>
      </c>
      <c r="OS1" s="30" t="s">
        <v>10140</v>
      </c>
      <c r="OT1" s="30" t="s">
        <v>10141</v>
      </c>
      <c r="OU1" s="30" t="s">
        <v>10142</v>
      </c>
      <c r="OV1" s="30" t="s">
        <v>10143</v>
      </c>
      <c r="OW1" s="30" t="s">
        <v>10144</v>
      </c>
      <c r="OX1" s="30" t="s">
        <v>10145</v>
      </c>
      <c r="OY1" s="30" t="s">
        <v>10146</v>
      </c>
      <c r="OZ1" s="30" t="s">
        <v>10147</v>
      </c>
      <c r="PA1" s="30" t="s">
        <v>10148</v>
      </c>
      <c r="PB1" s="30" t="s">
        <v>10149</v>
      </c>
      <c r="PC1" s="30" t="s">
        <v>10150</v>
      </c>
      <c r="PD1" s="30" t="s">
        <v>10151</v>
      </c>
      <c r="PE1" s="30" t="s">
        <v>10152</v>
      </c>
      <c r="PF1" s="30" t="s">
        <v>10153</v>
      </c>
      <c r="PG1" s="30" t="s">
        <v>10154</v>
      </c>
      <c r="PH1" s="30" t="s">
        <v>10155</v>
      </c>
      <c r="PI1" s="30" t="s">
        <v>10156</v>
      </c>
      <c r="PJ1" s="30" t="s">
        <v>10157</v>
      </c>
      <c r="PK1" s="30" t="s">
        <v>10158</v>
      </c>
      <c r="PL1" s="30" t="s">
        <v>10159</v>
      </c>
      <c r="PM1" s="30" t="s">
        <v>10160</v>
      </c>
      <c r="PN1" s="30" t="s">
        <v>10161</v>
      </c>
      <c r="PO1" s="30" t="s">
        <v>10162</v>
      </c>
      <c r="PP1" s="30" t="s">
        <v>10163</v>
      </c>
      <c r="PQ1" s="30" t="s">
        <v>10164</v>
      </c>
      <c r="PR1" s="30" t="s">
        <v>10165</v>
      </c>
      <c r="PS1" s="30" t="s">
        <v>10166</v>
      </c>
      <c r="PT1" s="30" t="s">
        <v>10167</v>
      </c>
      <c r="PU1" s="30" t="s">
        <v>10168</v>
      </c>
      <c r="PV1" s="30" t="s">
        <v>10169</v>
      </c>
      <c r="PW1" s="30" t="s">
        <v>10170</v>
      </c>
      <c r="PX1" s="30" t="s">
        <v>10171</v>
      </c>
      <c r="PY1" s="30" t="s">
        <v>10172</v>
      </c>
      <c r="PZ1" s="30" t="s">
        <v>10173</v>
      </c>
      <c r="QA1" s="30" t="s">
        <v>10174</v>
      </c>
      <c r="QB1" s="30" t="s">
        <v>10175</v>
      </c>
      <c r="QC1" s="30" t="s">
        <v>10176</v>
      </c>
      <c r="QD1" s="30" t="s">
        <v>10177</v>
      </c>
      <c r="QE1" s="30" t="s">
        <v>10178</v>
      </c>
      <c r="QF1" s="30" t="s">
        <v>10179</v>
      </c>
      <c r="QG1" s="30" t="s">
        <v>10180</v>
      </c>
      <c r="QH1" s="30" t="s">
        <v>10181</v>
      </c>
      <c r="QI1" s="30" t="s">
        <v>10182</v>
      </c>
      <c r="QJ1" s="30" t="s">
        <v>10183</v>
      </c>
      <c r="QK1" s="30" t="s">
        <v>10184</v>
      </c>
      <c r="QL1" s="30" t="s">
        <v>10185</v>
      </c>
      <c r="QM1" s="30" t="s">
        <v>10186</v>
      </c>
      <c r="QN1" s="30" t="s">
        <v>10187</v>
      </c>
      <c r="QO1" s="30" t="s">
        <v>10188</v>
      </c>
      <c r="QP1" s="30" t="s">
        <v>10189</v>
      </c>
      <c r="QQ1" s="30" t="s">
        <v>10190</v>
      </c>
      <c r="QR1" s="30" t="s">
        <v>10191</v>
      </c>
      <c r="QS1" s="30" t="s">
        <v>10192</v>
      </c>
      <c r="QT1" s="30" t="s">
        <v>10193</v>
      </c>
      <c r="QU1" s="30" t="s">
        <v>10194</v>
      </c>
      <c r="QV1" s="30" t="s">
        <v>10195</v>
      </c>
      <c r="QW1" s="30" t="s">
        <v>10196</v>
      </c>
      <c r="QX1" s="30" t="s">
        <v>10197</v>
      </c>
      <c r="QY1" s="30" t="s">
        <v>10198</v>
      </c>
      <c r="QZ1" s="30" t="s">
        <v>10199</v>
      </c>
      <c r="RA1" s="30" t="s">
        <v>10200</v>
      </c>
      <c r="RB1" s="30" t="s">
        <v>10201</v>
      </c>
      <c r="RC1" s="30" t="s">
        <v>10202</v>
      </c>
      <c r="RD1" s="30" t="s">
        <v>10203</v>
      </c>
      <c r="RE1" s="30" t="s">
        <v>10204</v>
      </c>
      <c r="RF1" s="30" t="s">
        <v>10205</v>
      </c>
      <c r="RG1" s="30" t="s">
        <v>10206</v>
      </c>
      <c r="RH1" s="30" t="s">
        <v>10207</v>
      </c>
      <c r="RI1" s="30" t="s">
        <v>10208</v>
      </c>
      <c r="RJ1" s="30" t="s">
        <v>10209</v>
      </c>
      <c r="RK1" s="30" t="s">
        <v>10210</v>
      </c>
      <c r="RL1" s="30" t="s">
        <v>10211</v>
      </c>
      <c r="RM1" s="30" t="s">
        <v>10212</v>
      </c>
      <c r="RN1" s="30" t="s">
        <v>10213</v>
      </c>
      <c r="RO1" s="30" t="s">
        <v>10214</v>
      </c>
      <c r="RP1" s="30" t="s">
        <v>10215</v>
      </c>
      <c r="RQ1" s="30" t="s">
        <v>10216</v>
      </c>
      <c r="RR1" s="30" t="s">
        <v>10217</v>
      </c>
      <c r="RS1" s="30" t="s">
        <v>10218</v>
      </c>
      <c r="RT1" s="30" t="s">
        <v>10219</v>
      </c>
      <c r="RU1" s="30" t="s">
        <v>10220</v>
      </c>
      <c r="RV1" s="30" t="s">
        <v>10221</v>
      </c>
      <c r="RW1" s="30" t="s">
        <v>10222</v>
      </c>
      <c r="RX1" s="30" t="s">
        <v>10223</v>
      </c>
      <c r="RY1" s="30" t="s">
        <v>10224</v>
      </c>
      <c r="RZ1" s="30" t="s">
        <v>10225</v>
      </c>
      <c r="SA1" s="30" t="s">
        <v>10226</v>
      </c>
      <c r="SB1" s="30" t="s">
        <v>10227</v>
      </c>
      <c r="SC1" s="30" t="s">
        <v>10228</v>
      </c>
      <c r="SD1" s="30" t="s">
        <v>10229</v>
      </c>
      <c r="SE1" s="30" t="s">
        <v>10230</v>
      </c>
      <c r="SF1" s="30" t="s">
        <v>10231</v>
      </c>
      <c r="SG1" s="30" t="s">
        <v>10232</v>
      </c>
      <c r="SH1" s="30" t="s">
        <v>10233</v>
      </c>
      <c r="SI1" s="30" t="s">
        <v>10234</v>
      </c>
      <c r="SJ1" s="30" t="s">
        <v>10235</v>
      </c>
      <c r="SK1" s="30" t="s">
        <v>10236</v>
      </c>
      <c r="SL1" s="30" t="s">
        <v>10237</v>
      </c>
      <c r="SM1" s="30" t="s">
        <v>10238</v>
      </c>
      <c r="SN1" s="30" t="s">
        <v>10239</v>
      </c>
      <c r="SO1" s="30" t="s">
        <v>10240</v>
      </c>
      <c r="SP1" s="30" t="s">
        <v>10241</v>
      </c>
      <c r="SQ1" s="30" t="s">
        <v>10242</v>
      </c>
      <c r="SR1" s="30" t="s">
        <v>10243</v>
      </c>
      <c r="SS1" s="30" t="s">
        <v>10244</v>
      </c>
      <c r="ST1" s="30" t="s">
        <v>10245</v>
      </c>
      <c r="SU1" s="30" t="s">
        <v>10246</v>
      </c>
      <c r="SV1" s="30" t="s">
        <v>10247</v>
      </c>
      <c r="SW1" s="30" t="s">
        <v>10248</v>
      </c>
      <c r="SX1" s="30" t="s">
        <v>10249</v>
      </c>
      <c r="SY1" s="30" t="s">
        <v>10250</v>
      </c>
      <c r="SZ1" s="30" t="s">
        <v>10251</v>
      </c>
      <c r="TA1" s="30" t="s">
        <v>10252</v>
      </c>
      <c r="TB1" s="30" t="s">
        <v>10253</v>
      </c>
      <c r="TC1" s="30" t="s">
        <v>10254</v>
      </c>
      <c r="TD1" s="30" t="s">
        <v>10255</v>
      </c>
      <c r="TE1" s="30" t="s">
        <v>10256</v>
      </c>
      <c r="TF1" s="30" t="s">
        <v>10257</v>
      </c>
      <c r="TG1" s="30" t="s">
        <v>10258</v>
      </c>
      <c r="TH1" s="30" t="s">
        <v>10259</v>
      </c>
      <c r="TI1" s="30" t="s">
        <v>10260</v>
      </c>
      <c r="TJ1" s="30" t="s">
        <v>10261</v>
      </c>
      <c r="TK1" s="30" t="s">
        <v>10262</v>
      </c>
      <c r="TL1" s="30" t="s">
        <v>10263</v>
      </c>
      <c r="TM1" s="30" t="s">
        <v>10264</v>
      </c>
      <c r="TN1" s="30" t="s">
        <v>10265</v>
      </c>
      <c r="TO1" s="30" t="s">
        <v>10266</v>
      </c>
      <c r="TP1" s="30" t="s">
        <v>10267</v>
      </c>
      <c r="TQ1" s="30" t="s">
        <v>10268</v>
      </c>
      <c r="TR1" s="30" t="s">
        <v>10269</v>
      </c>
      <c r="TS1" s="30" t="s">
        <v>10270</v>
      </c>
      <c r="TT1" s="30" t="s">
        <v>10271</v>
      </c>
      <c r="TU1" s="30" t="s">
        <v>10272</v>
      </c>
      <c r="TV1" s="30" t="s">
        <v>10273</v>
      </c>
      <c r="TW1" s="30" t="s">
        <v>10274</v>
      </c>
      <c r="TX1" s="30" t="s">
        <v>10275</v>
      </c>
      <c r="TY1" s="30" t="s">
        <v>10276</v>
      </c>
      <c r="TZ1" s="30" t="s">
        <v>10277</v>
      </c>
      <c r="UA1" s="30" t="s">
        <v>10278</v>
      </c>
      <c r="UB1" s="30" t="s">
        <v>10279</v>
      </c>
      <c r="UC1" s="30" t="s">
        <v>10280</v>
      </c>
      <c r="UD1" s="30" t="s">
        <v>10281</v>
      </c>
      <c r="UE1" s="30" t="s">
        <v>10282</v>
      </c>
      <c r="UF1" s="30" t="s">
        <v>10283</v>
      </c>
      <c r="UG1" s="30" t="s">
        <v>10284</v>
      </c>
      <c r="UH1" s="30" t="s">
        <v>10285</v>
      </c>
      <c r="UI1" s="30" t="s">
        <v>10286</v>
      </c>
      <c r="UJ1" s="30" t="s">
        <v>10287</v>
      </c>
      <c r="UK1" s="30" t="s">
        <v>10288</v>
      </c>
      <c r="UL1" s="30" t="s">
        <v>10289</v>
      </c>
      <c r="UM1" s="30" t="s">
        <v>10290</v>
      </c>
      <c r="UN1" s="30" t="s">
        <v>10291</v>
      </c>
      <c r="UO1" s="30" t="s">
        <v>10292</v>
      </c>
      <c r="UP1" s="30" t="s">
        <v>10293</v>
      </c>
      <c r="UQ1" s="30" t="s">
        <v>10294</v>
      </c>
      <c r="UR1" s="30" t="s">
        <v>10295</v>
      </c>
      <c r="US1" s="30" t="s">
        <v>10296</v>
      </c>
      <c r="UT1" s="30" t="s">
        <v>10297</v>
      </c>
      <c r="UU1" s="30" t="s">
        <v>10298</v>
      </c>
      <c r="UV1" s="30" t="s">
        <v>10299</v>
      </c>
      <c r="UW1" s="30" t="s">
        <v>10300</v>
      </c>
      <c r="UX1" s="30" t="s">
        <v>10301</v>
      </c>
      <c r="UY1" s="30" t="s">
        <v>10302</v>
      </c>
      <c r="UZ1" s="30" t="s">
        <v>10303</v>
      </c>
      <c r="VA1" s="30" t="s">
        <v>10304</v>
      </c>
      <c r="VB1" s="30" t="s">
        <v>10305</v>
      </c>
      <c r="VC1" s="30" t="s">
        <v>10306</v>
      </c>
      <c r="VD1" s="30" t="s">
        <v>10307</v>
      </c>
      <c r="VE1" s="30" t="s">
        <v>10308</v>
      </c>
      <c r="VF1" s="30" t="s">
        <v>10309</v>
      </c>
      <c r="VG1" s="30" t="s">
        <v>10310</v>
      </c>
      <c r="VH1" s="30" t="s">
        <v>10311</v>
      </c>
      <c r="VI1" s="30" t="s">
        <v>10312</v>
      </c>
      <c r="VJ1" s="30" t="s">
        <v>10313</v>
      </c>
      <c r="VK1" s="30" t="s">
        <v>10314</v>
      </c>
      <c r="VL1" s="30" t="s">
        <v>10315</v>
      </c>
      <c r="VM1" s="30" t="s">
        <v>10316</v>
      </c>
      <c r="VN1" s="30" t="s">
        <v>10317</v>
      </c>
      <c r="VO1" s="30" t="s">
        <v>10318</v>
      </c>
      <c r="VP1" s="30" t="s">
        <v>10319</v>
      </c>
      <c r="VQ1" s="30" t="s">
        <v>10320</v>
      </c>
      <c r="VR1" s="30" t="s">
        <v>10321</v>
      </c>
      <c r="VS1" s="30" t="s">
        <v>10322</v>
      </c>
      <c r="VT1" s="30" t="s">
        <v>10323</v>
      </c>
      <c r="VU1" s="30" t="s">
        <v>10324</v>
      </c>
      <c r="VV1" s="30" t="s">
        <v>10325</v>
      </c>
      <c r="VW1" s="30" t="s">
        <v>10326</v>
      </c>
      <c r="VX1" s="30" t="s">
        <v>10327</v>
      </c>
      <c r="VY1" s="30" t="s">
        <v>10328</v>
      </c>
      <c r="VZ1" s="30" t="s">
        <v>10329</v>
      </c>
      <c r="WA1" s="30" t="s">
        <v>10330</v>
      </c>
      <c r="WB1" s="30" t="s">
        <v>10331</v>
      </c>
      <c r="WC1" s="30" t="s">
        <v>10332</v>
      </c>
      <c r="WD1" s="30" t="s">
        <v>10333</v>
      </c>
      <c r="WE1" s="30" t="s">
        <v>10334</v>
      </c>
      <c r="WF1" s="30" t="s">
        <v>10335</v>
      </c>
      <c r="WG1" s="30" t="s">
        <v>10336</v>
      </c>
      <c r="WH1" s="30" t="s">
        <v>10337</v>
      </c>
      <c r="WI1" s="30" t="s">
        <v>10338</v>
      </c>
      <c r="WJ1" s="30" t="s">
        <v>10339</v>
      </c>
      <c r="WK1" s="30" t="s">
        <v>10340</v>
      </c>
      <c r="WL1" s="30" t="s">
        <v>10341</v>
      </c>
      <c r="WM1" s="30" t="s">
        <v>10342</v>
      </c>
      <c r="WN1" s="30" t="s">
        <v>10343</v>
      </c>
      <c r="WO1" s="30" t="s">
        <v>10344</v>
      </c>
      <c r="WP1" s="30" t="s">
        <v>10345</v>
      </c>
      <c r="WQ1" s="30" t="s">
        <v>10346</v>
      </c>
      <c r="WR1" s="30" t="s">
        <v>10347</v>
      </c>
      <c r="WS1" s="30" t="s">
        <v>10348</v>
      </c>
      <c r="WT1" s="30" t="s">
        <v>10349</v>
      </c>
      <c r="WU1" s="30" t="s">
        <v>10350</v>
      </c>
      <c r="WV1" s="30" t="s">
        <v>10351</v>
      </c>
      <c r="WW1" s="30" t="s">
        <v>10352</v>
      </c>
      <c r="WX1" s="30" t="s">
        <v>10353</v>
      </c>
      <c r="WY1" s="30" t="s">
        <v>10354</v>
      </c>
      <c r="WZ1" s="30" t="s">
        <v>10355</v>
      </c>
      <c r="XA1" s="30" t="s">
        <v>10356</v>
      </c>
      <c r="XB1" s="30" t="s">
        <v>10357</v>
      </c>
      <c r="XC1" s="30" t="s">
        <v>10358</v>
      </c>
      <c r="XD1" s="30" t="s">
        <v>10359</v>
      </c>
      <c r="XE1" s="30" t="s">
        <v>10360</v>
      </c>
      <c r="XF1" s="30" t="s">
        <v>10361</v>
      </c>
      <c r="XG1" s="30" t="s">
        <v>10362</v>
      </c>
      <c r="XH1" s="30" t="s">
        <v>10363</v>
      </c>
      <c r="XI1" s="30" t="s">
        <v>10364</v>
      </c>
      <c r="XJ1" s="30" t="s">
        <v>10365</v>
      </c>
      <c r="XK1" s="30" t="s">
        <v>10366</v>
      </c>
      <c r="XL1" s="30" t="s">
        <v>10367</v>
      </c>
      <c r="XM1" s="30" t="s">
        <v>10368</v>
      </c>
      <c r="XN1" s="30" t="s">
        <v>10369</v>
      </c>
      <c r="XO1" s="30" t="s">
        <v>10370</v>
      </c>
      <c r="XP1" s="30" t="s">
        <v>10371</v>
      </c>
      <c r="XQ1" s="30" t="s">
        <v>10372</v>
      </c>
      <c r="XR1" s="30" t="s">
        <v>10373</v>
      </c>
      <c r="XS1" s="30" t="s">
        <v>10374</v>
      </c>
      <c r="XT1" s="30" t="s">
        <v>10375</v>
      </c>
      <c r="XU1" s="30" t="s">
        <v>10376</v>
      </c>
      <c r="XV1" s="30" t="s">
        <v>10377</v>
      </c>
      <c r="XW1" s="30" t="s">
        <v>10378</v>
      </c>
      <c r="XX1" s="30" t="s">
        <v>10379</v>
      </c>
      <c r="XY1" s="30" t="s">
        <v>10380</v>
      </c>
      <c r="XZ1" s="30" t="s">
        <v>10381</v>
      </c>
      <c r="YA1" s="30" t="s">
        <v>10382</v>
      </c>
      <c r="YB1" s="30" t="s">
        <v>10383</v>
      </c>
      <c r="YC1" s="30" t="s">
        <v>10384</v>
      </c>
      <c r="YD1" s="30" t="s">
        <v>10385</v>
      </c>
      <c r="YE1" s="30" t="s">
        <v>10386</v>
      </c>
      <c r="YF1" s="30" t="s">
        <v>10387</v>
      </c>
      <c r="YG1" s="30" t="s">
        <v>10388</v>
      </c>
      <c r="YH1" s="30" t="s">
        <v>10389</v>
      </c>
      <c r="YI1" s="30" t="s">
        <v>10390</v>
      </c>
      <c r="YJ1" s="30" t="s">
        <v>10391</v>
      </c>
      <c r="YK1" s="30" t="s">
        <v>10392</v>
      </c>
      <c r="YL1" s="30" t="s">
        <v>10393</v>
      </c>
      <c r="YM1" s="30" t="s">
        <v>10394</v>
      </c>
      <c r="YN1" s="30" t="s">
        <v>10395</v>
      </c>
      <c r="YO1" s="30" t="s">
        <v>10396</v>
      </c>
      <c r="YP1" s="30" t="s">
        <v>10397</v>
      </c>
      <c r="YQ1" s="30" t="s">
        <v>10398</v>
      </c>
      <c r="YR1" s="30" t="s">
        <v>10399</v>
      </c>
      <c r="YS1" s="30" t="s">
        <v>10400</v>
      </c>
      <c r="YT1" s="30" t="s">
        <v>10401</v>
      </c>
      <c r="YU1" s="30" t="s">
        <v>10402</v>
      </c>
      <c r="YV1" s="30" t="s">
        <v>10403</v>
      </c>
      <c r="YW1" s="30" t="s">
        <v>10404</v>
      </c>
      <c r="YX1" s="30" t="s">
        <v>10405</v>
      </c>
      <c r="YY1" s="30" t="s">
        <v>10406</v>
      </c>
      <c r="YZ1" s="30" t="s">
        <v>10407</v>
      </c>
      <c r="ZA1" s="30" t="s">
        <v>10408</v>
      </c>
      <c r="ZB1" s="30" t="s">
        <v>10409</v>
      </c>
      <c r="ZC1" s="30" t="s">
        <v>10410</v>
      </c>
      <c r="ZD1" s="30" t="s">
        <v>10411</v>
      </c>
      <c r="ZE1" s="30" t="s">
        <v>10412</v>
      </c>
      <c r="ZF1" s="30" t="s">
        <v>10413</v>
      </c>
      <c r="ZG1" s="30" t="s">
        <v>10414</v>
      </c>
      <c r="ZH1" s="30" t="s">
        <v>10415</v>
      </c>
      <c r="ZI1" s="30" t="s">
        <v>10416</v>
      </c>
      <c r="ZJ1" s="30" t="s">
        <v>10417</v>
      </c>
      <c r="ZK1" s="30" t="s">
        <v>10418</v>
      </c>
      <c r="ZL1" s="30" t="s">
        <v>10419</v>
      </c>
      <c r="ZM1" s="30" t="s">
        <v>10420</v>
      </c>
      <c r="ZN1" s="30" t="s">
        <v>10421</v>
      </c>
      <c r="ZO1" s="30" t="s">
        <v>10422</v>
      </c>
      <c r="ZP1" s="30" t="s">
        <v>10423</v>
      </c>
      <c r="ZQ1" s="30" t="s">
        <v>10424</v>
      </c>
      <c r="ZR1" s="30" t="s">
        <v>10425</v>
      </c>
      <c r="ZS1" s="30" t="s">
        <v>10426</v>
      </c>
      <c r="ZT1" s="30" t="s">
        <v>10427</v>
      </c>
      <c r="ZU1" s="30" t="s">
        <v>10428</v>
      </c>
      <c r="ZV1" s="30" t="s">
        <v>10429</v>
      </c>
      <c r="ZW1" s="30" t="s">
        <v>10430</v>
      </c>
      <c r="ZX1" s="30" t="s">
        <v>10431</v>
      </c>
      <c r="ZY1" s="30" t="s">
        <v>10432</v>
      </c>
      <c r="ZZ1" s="30" t="s">
        <v>10433</v>
      </c>
      <c r="AAA1" s="30" t="s">
        <v>10434</v>
      </c>
    </row>
    <row r="2" spans="1:703" x14ac:dyDescent="0.35">
      <c r="A2" s="8">
        <v>1</v>
      </c>
      <c r="B2" s="21" t="s">
        <v>767</v>
      </c>
      <c r="C2" s="21" t="s">
        <v>893</v>
      </c>
      <c r="D2" s="21" t="s">
        <v>710</v>
      </c>
      <c r="E2" s="21" t="s">
        <v>793</v>
      </c>
      <c r="F2" s="21" t="s">
        <v>881</v>
      </c>
      <c r="G2" s="21" t="s">
        <v>757</v>
      </c>
      <c r="H2" s="21" t="s">
        <v>746</v>
      </c>
      <c r="I2" s="21" t="s">
        <v>1018</v>
      </c>
      <c r="J2" s="21" t="s">
        <v>833</v>
      </c>
      <c r="K2" s="21" t="s">
        <v>711</v>
      </c>
      <c r="L2" s="21" t="s">
        <v>756</v>
      </c>
      <c r="M2" s="21" t="s">
        <v>967</v>
      </c>
      <c r="N2" s="21" t="s">
        <v>813</v>
      </c>
      <c r="O2" s="21" t="s">
        <v>904</v>
      </c>
      <c r="P2" s="21" t="s">
        <v>979</v>
      </c>
      <c r="Q2" s="21" t="s">
        <v>1046</v>
      </c>
      <c r="R2" s="21" t="s">
        <v>1083</v>
      </c>
      <c r="S2" s="21" t="s">
        <v>1176</v>
      </c>
      <c r="T2" s="21" t="s">
        <v>903</v>
      </c>
      <c r="U2" s="21" t="s">
        <v>942</v>
      </c>
      <c r="V2" s="21" t="s">
        <v>844</v>
      </c>
      <c r="W2" s="21" t="s">
        <v>829</v>
      </c>
      <c r="X2" s="21" t="s">
        <v>703</v>
      </c>
      <c r="Y2" s="21" t="s">
        <v>812</v>
      </c>
      <c r="Z2" s="21" t="s">
        <v>1150</v>
      </c>
      <c r="AA2" s="21" t="s">
        <v>1091</v>
      </c>
      <c r="AB2" s="21" t="s">
        <v>716</v>
      </c>
      <c r="AC2" s="21" t="s">
        <v>1087</v>
      </c>
      <c r="AD2" s="21" t="s">
        <v>712</v>
      </c>
      <c r="AE2" s="21" t="s">
        <v>1132</v>
      </c>
      <c r="AF2" s="21" t="s">
        <v>936</v>
      </c>
      <c r="AG2" s="21" t="s">
        <v>1155</v>
      </c>
      <c r="AH2" s="21" t="s">
        <v>1071</v>
      </c>
      <c r="AI2" s="21" t="s">
        <v>709</v>
      </c>
      <c r="AJ2" s="21" t="s">
        <v>1096</v>
      </c>
      <c r="AK2" s="21" t="s">
        <v>1010</v>
      </c>
      <c r="AL2" s="21" t="s">
        <v>744</v>
      </c>
      <c r="AM2" s="21" t="s">
        <v>793</v>
      </c>
      <c r="AN2" s="21" t="s">
        <v>1136</v>
      </c>
      <c r="AO2" s="21" t="s">
        <v>1174</v>
      </c>
      <c r="AP2" s="21" t="s">
        <v>1057</v>
      </c>
      <c r="AQ2" s="21" t="s">
        <v>961</v>
      </c>
      <c r="AR2" s="21" t="s">
        <v>717</v>
      </c>
      <c r="AS2" s="21" t="s">
        <v>726</v>
      </c>
      <c r="AT2" s="21" t="s">
        <v>706</v>
      </c>
      <c r="AU2" s="21" t="s">
        <v>1016</v>
      </c>
      <c r="AV2" s="21" t="s">
        <v>767</v>
      </c>
      <c r="AW2" s="21" t="s">
        <v>707</v>
      </c>
      <c r="AX2" s="21" t="s">
        <v>1006</v>
      </c>
      <c r="AY2" s="21" t="s">
        <v>1065</v>
      </c>
      <c r="AZ2" s="21" t="s">
        <v>970</v>
      </c>
      <c r="BA2" s="21" t="s">
        <v>894</v>
      </c>
      <c r="BB2" s="21" t="s">
        <v>838</v>
      </c>
      <c r="BC2" s="21" t="s">
        <v>973</v>
      </c>
      <c r="BD2" s="21" t="s">
        <v>972</v>
      </c>
      <c r="BE2" s="21" t="s">
        <v>889</v>
      </c>
      <c r="BF2" s="21" t="s">
        <v>859</v>
      </c>
      <c r="BG2" s="21" t="s">
        <v>1088</v>
      </c>
      <c r="BH2" s="21" t="s">
        <v>1127</v>
      </c>
      <c r="BI2" s="21" t="s">
        <v>978</v>
      </c>
      <c r="BJ2" s="21" t="s">
        <v>1152</v>
      </c>
      <c r="BK2" s="21" t="s">
        <v>1068</v>
      </c>
      <c r="BL2" s="21" t="s">
        <v>894</v>
      </c>
      <c r="BM2" s="21" t="s">
        <v>954</v>
      </c>
      <c r="BN2" s="21" t="s">
        <v>860</v>
      </c>
      <c r="BO2" s="21" t="s">
        <v>833</v>
      </c>
      <c r="BP2" s="21" t="s">
        <v>1110</v>
      </c>
      <c r="BQ2" s="21" t="s">
        <v>875</v>
      </c>
      <c r="BR2" s="21" t="s">
        <v>836</v>
      </c>
      <c r="BS2" s="21" t="s">
        <v>845</v>
      </c>
      <c r="BT2" s="21" t="s">
        <v>904</v>
      </c>
      <c r="BU2" s="21" t="s">
        <v>1137</v>
      </c>
      <c r="BV2" s="21" t="s">
        <v>899</v>
      </c>
      <c r="BW2" s="21" t="s">
        <v>985</v>
      </c>
      <c r="BX2" s="21" t="s">
        <v>937</v>
      </c>
      <c r="BY2" s="21" t="s">
        <v>1018</v>
      </c>
      <c r="BZ2" s="21" t="s">
        <v>771</v>
      </c>
      <c r="CA2" s="21" t="s">
        <v>1101</v>
      </c>
      <c r="CB2" s="21" t="s">
        <v>1058</v>
      </c>
      <c r="CC2" s="21" t="s">
        <v>737</v>
      </c>
      <c r="CD2" s="21" t="s">
        <v>893</v>
      </c>
      <c r="CE2" s="21" t="s">
        <v>904</v>
      </c>
      <c r="CF2" s="21" t="s">
        <v>979</v>
      </c>
      <c r="CG2" s="21" t="s">
        <v>789</v>
      </c>
      <c r="CH2" s="21" t="s">
        <v>890</v>
      </c>
      <c r="CI2" s="21" t="s">
        <v>1176</v>
      </c>
      <c r="CJ2" s="21" t="s">
        <v>1114</v>
      </c>
      <c r="CK2" s="21" t="s">
        <v>1105</v>
      </c>
      <c r="CL2" s="21" t="s">
        <v>1185</v>
      </c>
      <c r="CM2" s="21" t="s">
        <v>822</v>
      </c>
      <c r="CN2" s="21" t="s">
        <v>914</v>
      </c>
      <c r="CO2" s="21" t="s">
        <v>715</v>
      </c>
      <c r="CP2" s="21" t="s">
        <v>1097</v>
      </c>
      <c r="CQ2" s="21" t="s">
        <v>869</v>
      </c>
      <c r="CR2" s="21" t="s">
        <v>1173</v>
      </c>
      <c r="CS2" s="21" t="s">
        <v>898</v>
      </c>
      <c r="CT2" s="21" t="s">
        <v>785</v>
      </c>
      <c r="CU2" s="21" t="s">
        <v>820</v>
      </c>
      <c r="CV2" s="21" t="s">
        <v>868</v>
      </c>
      <c r="CW2" s="21" t="s">
        <v>872</v>
      </c>
      <c r="CX2" s="21" t="s">
        <v>971</v>
      </c>
      <c r="CY2" s="21" t="s">
        <v>1013</v>
      </c>
      <c r="CZ2" s="21" t="s">
        <v>1112</v>
      </c>
      <c r="DA2" s="21" t="s">
        <v>775</v>
      </c>
      <c r="DB2" s="21" t="s">
        <v>782</v>
      </c>
      <c r="DC2" s="21" t="s">
        <v>1119</v>
      </c>
      <c r="DD2" s="21" t="s">
        <v>741</v>
      </c>
      <c r="DE2" s="21" t="s">
        <v>879</v>
      </c>
      <c r="DF2" s="21" t="s">
        <v>885</v>
      </c>
      <c r="DG2" s="21" t="s">
        <v>1181</v>
      </c>
      <c r="DH2" s="21" t="s">
        <v>848</v>
      </c>
      <c r="DI2" s="21" t="s">
        <v>1130</v>
      </c>
      <c r="DJ2" s="21" t="s">
        <v>901</v>
      </c>
      <c r="DK2" s="21" t="s">
        <v>1057</v>
      </c>
      <c r="DL2" s="21" t="s">
        <v>770</v>
      </c>
      <c r="DM2" s="21" t="s">
        <v>781</v>
      </c>
      <c r="DN2" s="21" t="s">
        <v>795</v>
      </c>
      <c r="DO2" s="21" t="s">
        <v>837</v>
      </c>
      <c r="DP2" s="21" t="s">
        <v>812</v>
      </c>
      <c r="DQ2" s="21" t="s">
        <v>1010</v>
      </c>
      <c r="DR2" s="21" t="s">
        <v>838</v>
      </c>
      <c r="DS2" s="21" t="s">
        <v>752</v>
      </c>
      <c r="DT2" s="21" t="s">
        <v>1003</v>
      </c>
      <c r="DU2" s="21" t="s">
        <v>1052</v>
      </c>
      <c r="DV2" s="21" t="s">
        <v>828</v>
      </c>
      <c r="DW2" s="21" t="s">
        <v>1022</v>
      </c>
      <c r="DX2" s="21" t="s">
        <v>783</v>
      </c>
      <c r="DY2" s="21" t="s">
        <v>996</v>
      </c>
      <c r="DZ2" s="21" t="s">
        <v>1041</v>
      </c>
      <c r="EA2" s="21" t="s">
        <v>1068</v>
      </c>
      <c r="EB2" s="21" t="s">
        <v>985</v>
      </c>
      <c r="EC2" s="21" t="s">
        <v>746</v>
      </c>
      <c r="ED2" s="21" t="s">
        <v>1131</v>
      </c>
      <c r="EE2" s="21" t="s">
        <v>833</v>
      </c>
      <c r="EF2" s="21" t="s">
        <v>926</v>
      </c>
      <c r="EG2" s="21" t="s">
        <v>756</v>
      </c>
      <c r="EH2" s="21" t="s">
        <v>802</v>
      </c>
      <c r="EI2" s="21" t="s">
        <v>1118</v>
      </c>
      <c r="EJ2" s="21" t="s">
        <v>904</v>
      </c>
      <c r="EK2" s="21" t="s">
        <v>979</v>
      </c>
      <c r="EL2" s="21" t="s">
        <v>1069</v>
      </c>
      <c r="EM2" s="21" t="s">
        <v>769</v>
      </c>
      <c r="EN2" s="21" t="s">
        <v>1176</v>
      </c>
      <c r="EO2" s="21" t="s">
        <v>818</v>
      </c>
      <c r="EP2" s="21" t="s">
        <v>924</v>
      </c>
      <c r="EQ2" s="21" t="s">
        <v>909</v>
      </c>
      <c r="ER2" s="21" t="s">
        <v>1058</v>
      </c>
      <c r="ES2" s="110" t="s">
        <v>938</v>
      </c>
      <c r="ET2" s="3" t="s">
        <v>788</v>
      </c>
      <c r="EU2" s="110" t="s">
        <v>957</v>
      </c>
      <c r="EV2" s="110" t="s">
        <v>1108</v>
      </c>
      <c r="EW2" s="110" t="s">
        <v>721</v>
      </c>
      <c r="EX2" s="110" t="s">
        <v>769</v>
      </c>
      <c r="EY2" s="110" t="s">
        <v>1176</v>
      </c>
      <c r="EZ2" s="110" t="s">
        <v>758</v>
      </c>
      <c r="FA2" s="110" t="s">
        <v>801</v>
      </c>
      <c r="FB2" s="110" t="s">
        <v>1185</v>
      </c>
      <c r="FC2" s="110" t="s">
        <v>971</v>
      </c>
      <c r="FD2" s="110" t="s">
        <v>914</v>
      </c>
      <c r="FE2" s="110" t="s">
        <v>1112</v>
      </c>
      <c r="FF2" s="110" t="s">
        <v>773</v>
      </c>
      <c r="FG2" s="110" t="s">
        <v>750</v>
      </c>
      <c r="FH2" s="110" t="s">
        <v>791</v>
      </c>
      <c r="FI2" s="110" t="s">
        <v>1038</v>
      </c>
      <c r="FJ2" s="110" t="s">
        <v>785</v>
      </c>
      <c r="FK2" s="110" t="s">
        <v>820</v>
      </c>
      <c r="FL2" s="110" t="s">
        <v>1181</v>
      </c>
      <c r="FM2" s="110" t="s">
        <v>1035</v>
      </c>
      <c r="FN2" s="110" t="s">
        <v>971</v>
      </c>
      <c r="FO2" s="110" t="s">
        <v>891</v>
      </c>
      <c r="FP2" s="110" t="s">
        <v>1112</v>
      </c>
      <c r="FQ2" s="110" t="s">
        <v>1135</v>
      </c>
      <c r="FR2" s="110" t="s">
        <v>782</v>
      </c>
      <c r="FS2" s="110" t="s">
        <v>862</v>
      </c>
      <c r="FT2" s="110" t="s">
        <v>741</v>
      </c>
      <c r="FU2" s="110" t="s">
        <v>1044</v>
      </c>
      <c r="FV2" s="110" t="s">
        <v>931</v>
      </c>
      <c r="FW2" s="110" t="s">
        <v>917</v>
      </c>
      <c r="FX2" s="110" t="s">
        <v>716</v>
      </c>
      <c r="FY2" s="110" t="s">
        <v>853</v>
      </c>
      <c r="FZ2" s="110" t="s">
        <v>1154</v>
      </c>
      <c r="GA2" s="110" t="s">
        <v>1057</v>
      </c>
      <c r="GB2" s="7" t="s">
        <v>1064</v>
      </c>
      <c r="GC2" s="110" t="s">
        <v>1032</v>
      </c>
      <c r="GD2" s="110" t="s">
        <v>795</v>
      </c>
      <c r="GE2" s="110" t="s">
        <v>1076</v>
      </c>
      <c r="GF2" s="110" t="s">
        <v>1096</v>
      </c>
      <c r="GG2" s="110" t="s">
        <v>1010</v>
      </c>
      <c r="GH2" s="110" t="s">
        <v>738</v>
      </c>
      <c r="GI2" s="110" t="s">
        <v>858</v>
      </c>
      <c r="GJ2" s="110" t="s">
        <v>1087</v>
      </c>
      <c r="GK2" s="110" t="s">
        <v>902</v>
      </c>
      <c r="GL2" s="110" t="s">
        <v>1086</v>
      </c>
      <c r="GM2" s="110" t="s">
        <v>770</v>
      </c>
      <c r="GN2" s="110" t="s">
        <v>717</v>
      </c>
      <c r="GO2" s="110" t="s">
        <v>1151</v>
      </c>
      <c r="GP2" s="110" t="s">
        <v>709</v>
      </c>
      <c r="GQ2" s="110" t="s">
        <v>748</v>
      </c>
      <c r="GR2" s="110" t="s">
        <v>767</v>
      </c>
      <c r="GS2" s="110" t="s">
        <v>779</v>
      </c>
      <c r="GT2" s="110" t="s">
        <v>952</v>
      </c>
      <c r="GU2" s="110" t="s">
        <v>835</v>
      </c>
      <c r="GV2" s="110" t="s">
        <v>784</v>
      </c>
      <c r="GW2" s="110" t="s">
        <v>724</v>
      </c>
      <c r="GX2" s="110" t="s">
        <v>839</v>
      </c>
      <c r="GY2" s="110" t="s">
        <v>752</v>
      </c>
      <c r="GZ2" s="110" t="s">
        <v>1073</v>
      </c>
      <c r="HA2" s="110" t="s">
        <v>739</v>
      </c>
      <c r="HB2" s="110" t="s">
        <v>722</v>
      </c>
      <c r="HC2" s="110" t="s">
        <v>767</v>
      </c>
      <c r="HD2" s="110" t="s">
        <v>1127</v>
      </c>
      <c r="HE2" s="110" t="s">
        <v>1085</v>
      </c>
      <c r="HF2" s="110" t="s">
        <v>835</v>
      </c>
      <c r="HG2" s="110" t="s">
        <v>814</v>
      </c>
      <c r="HH2" s="110" t="s">
        <v>894</v>
      </c>
      <c r="HI2" s="110" t="s">
        <v>705</v>
      </c>
      <c r="HJ2" s="110" t="s">
        <v>752</v>
      </c>
      <c r="HK2" s="110" t="s">
        <v>988</v>
      </c>
      <c r="HL2" s="110" t="s">
        <v>1052</v>
      </c>
      <c r="HM2" s="110" t="s">
        <v>830</v>
      </c>
      <c r="HN2" s="110" t="s">
        <v>769</v>
      </c>
      <c r="HO2" s="110" t="s">
        <v>785</v>
      </c>
      <c r="HP2" s="110" t="s">
        <v>762</v>
      </c>
      <c r="HQ2" s="110" t="s">
        <v>801</v>
      </c>
      <c r="HR2" s="110" t="s">
        <v>1079</v>
      </c>
      <c r="HS2" s="110" t="s">
        <v>971</v>
      </c>
      <c r="HT2" s="110" t="s">
        <v>841</v>
      </c>
      <c r="HU2" s="110" t="s">
        <v>1112</v>
      </c>
      <c r="HV2" s="110" t="s">
        <v>773</v>
      </c>
      <c r="HW2" s="110" t="s">
        <v>782</v>
      </c>
      <c r="HX2" s="110" t="s">
        <v>1119</v>
      </c>
      <c r="HY2" s="110" t="s">
        <v>732</v>
      </c>
      <c r="HZ2" s="110" t="s">
        <v>1128</v>
      </c>
      <c r="IA2" s="110" t="s">
        <v>762</v>
      </c>
      <c r="IB2" s="110" t="s">
        <v>942</v>
      </c>
      <c r="IC2" s="110" t="s">
        <v>848</v>
      </c>
      <c r="ID2" s="110" t="s">
        <v>971</v>
      </c>
      <c r="IE2" s="110" t="s">
        <v>914</v>
      </c>
      <c r="IF2" s="110" t="s">
        <v>754</v>
      </c>
      <c r="IG2" s="110" t="s">
        <v>774</v>
      </c>
      <c r="IH2" s="110" t="s">
        <v>871</v>
      </c>
      <c r="II2" s="110" t="s">
        <v>1027</v>
      </c>
      <c r="IJ2" s="110" t="s">
        <v>898</v>
      </c>
      <c r="IK2" s="110" t="s">
        <v>812</v>
      </c>
      <c r="IL2" s="110" t="s">
        <v>1146</v>
      </c>
      <c r="IM2" s="110" t="s">
        <v>801</v>
      </c>
      <c r="IN2" s="110" t="s">
        <v>871</v>
      </c>
      <c r="IO2" s="110" t="s">
        <v>1009</v>
      </c>
      <c r="IP2" s="110" t="s">
        <v>712</v>
      </c>
      <c r="IQ2" s="110" t="s">
        <v>759</v>
      </c>
      <c r="IR2" s="110" t="s">
        <v>774</v>
      </c>
      <c r="IS2" s="110" t="s">
        <v>1032</v>
      </c>
      <c r="IT2" s="110" t="s">
        <v>795</v>
      </c>
      <c r="IU2" s="110" t="s">
        <v>709</v>
      </c>
      <c r="IV2" s="110" t="s">
        <v>1096</v>
      </c>
      <c r="IW2" s="110" t="s">
        <v>1010</v>
      </c>
      <c r="IX2" s="110" t="s">
        <v>744</v>
      </c>
      <c r="IY2" s="110" t="s">
        <v>793</v>
      </c>
      <c r="IZ2" s="110" t="s">
        <v>972</v>
      </c>
      <c r="JA2" s="110" t="s">
        <v>1024</v>
      </c>
      <c r="JB2" s="110" t="s">
        <v>725</v>
      </c>
      <c r="JC2" s="110" t="s">
        <v>704</v>
      </c>
      <c r="JD2" s="110" t="s">
        <v>717</v>
      </c>
      <c r="JE2" s="110" t="s">
        <v>1008</v>
      </c>
      <c r="JF2" s="110" t="s">
        <v>805</v>
      </c>
      <c r="JG2" s="110" t="s">
        <v>815</v>
      </c>
      <c r="JH2" s="110" t="s">
        <v>949</v>
      </c>
      <c r="JI2" s="110" t="s">
        <v>749</v>
      </c>
      <c r="JJ2" s="110" t="s">
        <v>1006</v>
      </c>
      <c r="JK2" s="110" t="s">
        <v>853</v>
      </c>
      <c r="JL2" s="110" t="s">
        <v>902</v>
      </c>
      <c r="JM2" s="110" t="s">
        <v>725</v>
      </c>
      <c r="JN2" s="110" t="s">
        <v>704</v>
      </c>
      <c r="JO2" s="110" t="s">
        <v>1032</v>
      </c>
      <c r="JP2" s="110" t="s">
        <v>824</v>
      </c>
      <c r="JQ2" s="110" t="s">
        <v>1077</v>
      </c>
      <c r="JR2" s="110" t="s">
        <v>1096</v>
      </c>
      <c r="JS2" s="110" t="s">
        <v>725</v>
      </c>
      <c r="JT2" s="110" t="s">
        <v>774</v>
      </c>
      <c r="JU2" s="110" t="s">
        <v>860</v>
      </c>
      <c r="JV2" s="110" t="s">
        <v>1152</v>
      </c>
      <c r="JW2" s="110" t="s">
        <v>784</v>
      </c>
      <c r="JX2" s="110" t="s">
        <v>1070</v>
      </c>
      <c r="JY2" s="110" t="s">
        <v>767</v>
      </c>
      <c r="JZ2" s="110" t="s">
        <v>1032</v>
      </c>
      <c r="KA2" s="110" t="s">
        <v>1006</v>
      </c>
      <c r="KB2" s="110" t="s">
        <v>853</v>
      </c>
      <c r="KC2" s="110" t="s">
        <v>787</v>
      </c>
      <c r="KD2" s="110" t="s">
        <v>836</v>
      </c>
      <c r="KE2" s="110" t="s">
        <v>845</v>
      </c>
      <c r="KF2" s="110" t="s">
        <v>861</v>
      </c>
      <c r="KG2" s="110" t="s">
        <v>847</v>
      </c>
      <c r="KH2" s="110" t="s">
        <v>899</v>
      </c>
      <c r="KI2" s="110" t="s">
        <v>941</v>
      </c>
      <c r="KJ2" s="110" t="s">
        <v>836</v>
      </c>
      <c r="KK2" s="110" t="s">
        <v>927</v>
      </c>
      <c r="KL2" s="110" t="s">
        <v>972</v>
      </c>
      <c r="KM2" s="110" t="s">
        <v>1110</v>
      </c>
      <c r="KN2" s="110" t="s">
        <v>1058</v>
      </c>
      <c r="KO2" s="110" t="s">
        <v>769</v>
      </c>
      <c r="KP2" s="110" t="s">
        <v>845</v>
      </c>
      <c r="KQ2" s="110" t="s">
        <v>1159</v>
      </c>
      <c r="KR2" s="110" t="s">
        <v>778</v>
      </c>
      <c r="KS2" s="110" t="s">
        <v>789</v>
      </c>
      <c r="KT2" s="110" t="s">
        <v>769</v>
      </c>
      <c r="KU2" s="110" t="s">
        <v>1176</v>
      </c>
      <c r="KV2" s="110" t="s">
        <v>1114</v>
      </c>
      <c r="KW2" s="110" t="s">
        <v>8995</v>
      </c>
      <c r="KX2" s="110" t="s">
        <v>909</v>
      </c>
      <c r="KY2" s="110" t="s">
        <v>1058</v>
      </c>
      <c r="KZ2" s="110" t="s">
        <v>769</v>
      </c>
      <c r="LA2" s="110" t="s">
        <v>882</v>
      </c>
      <c r="LB2" s="110" t="s">
        <v>8995</v>
      </c>
      <c r="LC2" s="110" t="s">
        <v>869</v>
      </c>
      <c r="LD2" s="110" t="s">
        <v>721</v>
      </c>
      <c r="LE2" s="110" t="s">
        <v>732</v>
      </c>
      <c r="LF2" s="110" t="s">
        <v>1033</v>
      </c>
      <c r="LG2" s="110" t="s">
        <v>1002</v>
      </c>
      <c r="LH2" s="110" t="s">
        <v>773</v>
      </c>
      <c r="LI2" s="110" t="s">
        <v>872</v>
      </c>
      <c r="LJ2" s="110" t="s">
        <v>1133</v>
      </c>
      <c r="LK2" s="110" t="s">
        <v>745</v>
      </c>
      <c r="LL2" s="110" t="s">
        <v>1112</v>
      </c>
      <c r="LM2" s="110" t="s">
        <v>931</v>
      </c>
      <c r="LN2" s="110" t="s">
        <v>869</v>
      </c>
      <c r="LO2" s="110" t="s">
        <v>1119</v>
      </c>
      <c r="LP2" s="110" t="s">
        <v>732</v>
      </c>
      <c r="LQ2" s="110" t="s">
        <v>1044</v>
      </c>
      <c r="LR2" s="110" t="s">
        <v>1002</v>
      </c>
      <c r="LS2" s="110" t="s">
        <v>773</v>
      </c>
      <c r="LT2" s="110" t="s">
        <v>871</v>
      </c>
      <c r="LU2" s="110" t="s">
        <v>1071</v>
      </c>
      <c r="LV2" s="110" t="s">
        <v>737</v>
      </c>
      <c r="LW2" s="110" t="s">
        <v>831</v>
      </c>
      <c r="LX2" s="110" t="s">
        <v>1150</v>
      </c>
      <c r="LY2" s="110" t="s">
        <v>738</v>
      </c>
      <c r="LZ2" s="110" t="s">
        <v>791</v>
      </c>
      <c r="MA2" s="110" t="s">
        <v>805</v>
      </c>
      <c r="MB2" s="110" t="s">
        <v>812</v>
      </c>
      <c r="MC2" s="110" t="s">
        <v>819</v>
      </c>
      <c r="MD2" s="110" t="s">
        <v>738</v>
      </c>
      <c r="ME2" s="110" t="s">
        <v>716</v>
      </c>
      <c r="MF2" s="110" t="s">
        <v>1009</v>
      </c>
      <c r="MG2" s="110" t="s">
        <v>881</v>
      </c>
      <c r="MH2" s="110" t="s">
        <v>759</v>
      </c>
      <c r="MI2" s="110" t="s">
        <v>773</v>
      </c>
      <c r="MJ2" s="110" t="s">
        <v>1032</v>
      </c>
      <c r="MK2" s="110" t="s">
        <v>1008</v>
      </c>
      <c r="ML2" s="110" t="s">
        <v>881</v>
      </c>
      <c r="MM2" s="110" t="s">
        <v>1096</v>
      </c>
      <c r="MN2" s="110" t="s">
        <v>1010</v>
      </c>
      <c r="MO2" s="110" t="s">
        <v>808</v>
      </c>
      <c r="MP2" s="110" t="s">
        <v>952</v>
      </c>
      <c r="MQ2" s="110" t="s">
        <v>853</v>
      </c>
      <c r="MR2" s="110" t="s">
        <v>902</v>
      </c>
      <c r="MS2" s="110" t="s">
        <v>1070</v>
      </c>
      <c r="MT2" s="110" t="s">
        <v>923</v>
      </c>
      <c r="MU2" s="110" t="s">
        <v>963</v>
      </c>
      <c r="MV2" s="110" t="s">
        <v>1037</v>
      </c>
      <c r="MW2" s="110" t="s">
        <v>736</v>
      </c>
      <c r="MX2" s="110" t="s">
        <v>722</v>
      </c>
      <c r="MY2" s="110" t="s">
        <v>1010</v>
      </c>
      <c r="MZ2" s="110" t="s">
        <v>900</v>
      </c>
      <c r="NA2" s="110" t="s">
        <v>1085</v>
      </c>
      <c r="NB2" s="110" t="s">
        <v>877</v>
      </c>
      <c r="NC2" s="110" t="s">
        <v>787</v>
      </c>
      <c r="ND2" s="110" t="s">
        <v>796</v>
      </c>
      <c r="NE2" s="110" t="s">
        <v>705</v>
      </c>
      <c r="NF2" s="110" t="s">
        <v>752</v>
      </c>
      <c r="NG2" s="110" t="s">
        <v>1073</v>
      </c>
      <c r="NH2" s="110" t="s">
        <v>739</v>
      </c>
      <c r="NI2" s="110" t="s">
        <v>817</v>
      </c>
      <c r="NJ2" s="110" t="s">
        <v>949</v>
      </c>
      <c r="NK2" s="110" t="s">
        <v>783</v>
      </c>
      <c r="NL2" s="110" t="s">
        <v>864</v>
      </c>
      <c r="NM2" s="110" t="s">
        <v>806</v>
      </c>
      <c r="NN2" s="110" t="s">
        <v>1068</v>
      </c>
      <c r="NO2" s="110" t="s">
        <v>1048</v>
      </c>
      <c r="NP2" s="110" t="s">
        <v>954</v>
      </c>
      <c r="NQ2" s="110" t="s">
        <v>720</v>
      </c>
      <c r="NR2" s="110" t="s">
        <v>1122</v>
      </c>
      <c r="NS2" s="110" t="s">
        <v>889</v>
      </c>
      <c r="NT2" s="110" t="s">
        <v>830</v>
      </c>
      <c r="NU2" s="110" t="s">
        <v>985</v>
      </c>
      <c r="NV2" s="110" t="s">
        <v>845</v>
      </c>
      <c r="NW2" s="110" t="s">
        <v>978</v>
      </c>
      <c r="NX2" s="110" t="s">
        <v>1003</v>
      </c>
      <c r="NY2" s="110" t="s">
        <v>909</v>
      </c>
      <c r="NZ2" s="110" t="s">
        <v>1048</v>
      </c>
      <c r="OA2" s="110" t="s">
        <v>915</v>
      </c>
      <c r="OB2" s="110" t="s">
        <v>818</v>
      </c>
      <c r="OC2" s="110" t="s">
        <v>942</v>
      </c>
      <c r="OD2" s="110" t="s">
        <v>711</v>
      </c>
      <c r="OE2" s="110" t="s">
        <v>1058</v>
      </c>
      <c r="OF2" s="110" t="s">
        <v>967</v>
      </c>
      <c r="OG2" s="110" t="s">
        <v>1084</v>
      </c>
      <c r="OH2" s="110" t="s">
        <v>861</v>
      </c>
      <c r="OI2" s="110" t="s">
        <v>946</v>
      </c>
      <c r="OJ2" s="110" t="s">
        <v>721</v>
      </c>
      <c r="OK2" s="110" t="s">
        <v>918</v>
      </c>
      <c r="OL2" s="110" t="s">
        <v>947</v>
      </c>
      <c r="OM2" s="110" t="s">
        <v>1114</v>
      </c>
      <c r="ON2" s="110" t="s">
        <v>1097</v>
      </c>
      <c r="OO2" s="110" t="s">
        <v>844</v>
      </c>
      <c r="OP2" s="110" t="s">
        <v>1133</v>
      </c>
      <c r="OQ2" s="110" t="s">
        <v>1049</v>
      </c>
      <c r="OR2" s="110" t="s">
        <v>715</v>
      </c>
      <c r="OS2" s="110" t="s">
        <v>1103</v>
      </c>
      <c r="OT2" s="110" t="s">
        <v>708</v>
      </c>
      <c r="OU2" s="110" t="s">
        <v>721</v>
      </c>
      <c r="OV2" s="110" t="s">
        <v>918</v>
      </c>
      <c r="OW2" s="110" t="s">
        <v>901</v>
      </c>
      <c r="OX2" s="110" t="s">
        <v>1002</v>
      </c>
      <c r="OY2" s="110" t="s">
        <v>773</v>
      </c>
      <c r="OZ2" s="110" t="s">
        <v>871</v>
      </c>
      <c r="PA2" s="110" t="s">
        <v>1142</v>
      </c>
      <c r="PB2" s="110" t="s">
        <v>737</v>
      </c>
      <c r="PC2" s="110" t="s">
        <v>831</v>
      </c>
      <c r="PD2" s="110" t="s">
        <v>935</v>
      </c>
      <c r="PE2" s="110" t="s">
        <v>743</v>
      </c>
      <c r="PF2" s="110" t="s">
        <v>952</v>
      </c>
      <c r="PG2" s="110" t="s">
        <v>835</v>
      </c>
      <c r="PH2" s="110" t="s">
        <v>970</v>
      </c>
      <c r="PI2" s="110" t="s">
        <v>724</v>
      </c>
      <c r="PJ2" s="110" t="s">
        <v>808</v>
      </c>
      <c r="PK2" s="110" t="s">
        <v>752</v>
      </c>
      <c r="PL2" s="110" t="s">
        <v>1073</v>
      </c>
      <c r="PM2" s="110" t="s">
        <v>740</v>
      </c>
      <c r="PN2" s="110" t="s">
        <v>722</v>
      </c>
      <c r="PO2" s="110" t="s">
        <v>733</v>
      </c>
      <c r="PP2" s="110" t="s">
        <v>1127</v>
      </c>
      <c r="PQ2" s="110" t="s">
        <v>978</v>
      </c>
      <c r="PR2" s="110" t="s">
        <v>835</v>
      </c>
      <c r="PS2" s="110" t="s">
        <v>787</v>
      </c>
      <c r="PT2" s="110" t="s">
        <v>941</v>
      </c>
      <c r="PU2" s="110" t="s">
        <v>705</v>
      </c>
      <c r="PV2" s="110" t="s">
        <v>747</v>
      </c>
      <c r="PW2" s="110" t="s">
        <v>824</v>
      </c>
      <c r="PX2" s="110" t="s">
        <v>842</v>
      </c>
      <c r="PY2" s="110" t="s">
        <v>830</v>
      </c>
      <c r="PZ2" s="110" t="s">
        <v>767</v>
      </c>
      <c r="QA2" s="110" t="s">
        <v>845</v>
      </c>
      <c r="QB2" s="110" t="s">
        <v>978</v>
      </c>
      <c r="QC2" s="110" t="s">
        <v>988</v>
      </c>
      <c r="QD2" s="110" t="s">
        <v>814</v>
      </c>
      <c r="QE2" s="110" t="s">
        <v>1048</v>
      </c>
      <c r="QF2" s="110" t="s">
        <v>746</v>
      </c>
      <c r="QG2" s="110" t="s">
        <v>927</v>
      </c>
      <c r="QH2" s="110" t="s">
        <v>972</v>
      </c>
      <c r="QI2" s="110" t="s">
        <v>842</v>
      </c>
      <c r="QJ2" s="110" t="s">
        <v>1047</v>
      </c>
      <c r="QK2" s="110" t="s">
        <v>985</v>
      </c>
      <c r="QL2" s="110" t="s">
        <v>707</v>
      </c>
      <c r="QM2" s="110" t="s">
        <v>904</v>
      </c>
      <c r="QN2" s="110" t="s">
        <v>847</v>
      </c>
      <c r="QO2" s="110" t="s">
        <v>1046</v>
      </c>
      <c r="QP2" s="110" t="s">
        <v>985</v>
      </c>
      <c r="QQ2" s="110" t="s">
        <v>843</v>
      </c>
      <c r="QR2" s="110" t="s">
        <v>903</v>
      </c>
      <c r="QS2" s="110" t="s">
        <v>957</v>
      </c>
      <c r="QT2" s="110" t="s">
        <v>921</v>
      </c>
      <c r="QU2" s="110" t="s">
        <v>852</v>
      </c>
      <c r="QV2" s="110" t="s">
        <v>914</v>
      </c>
      <c r="QW2" s="110" t="s">
        <v>715</v>
      </c>
      <c r="QX2" s="110" t="s">
        <v>8995</v>
      </c>
      <c r="QY2" s="110" t="s">
        <v>1100</v>
      </c>
      <c r="QZ2" s="110" t="s">
        <v>1173</v>
      </c>
      <c r="RA2" s="110" t="s">
        <v>918</v>
      </c>
      <c r="RB2" s="110" t="s">
        <v>843</v>
      </c>
      <c r="RC2" s="110" t="s">
        <v>1114</v>
      </c>
      <c r="RD2" s="110" t="s">
        <v>773</v>
      </c>
      <c r="RE2" s="110" t="s">
        <v>872</v>
      </c>
      <c r="RF2" s="110" t="s">
        <v>1020</v>
      </c>
      <c r="RG2" s="110" t="s">
        <v>914</v>
      </c>
      <c r="RH2" s="110" t="s">
        <v>1112</v>
      </c>
      <c r="RI2" s="110" t="s">
        <v>885</v>
      </c>
      <c r="RJ2" s="110" t="s">
        <v>708</v>
      </c>
      <c r="RK2" s="110" t="s">
        <v>791</v>
      </c>
      <c r="RL2" s="110" t="s">
        <v>741</v>
      </c>
      <c r="RM2" s="110" t="s">
        <v>815</v>
      </c>
      <c r="RN2" s="110" t="s">
        <v>1002</v>
      </c>
      <c r="RO2" s="110" t="s">
        <v>773</v>
      </c>
      <c r="RP2" s="110" t="s">
        <v>871</v>
      </c>
      <c r="RQ2" s="110" t="s">
        <v>1071</v>
      </c>
      <c r="RR2" s="110" t="s">
        <v>745</v>
      </c>
      <c r="RS2" s="110" t="s">
        <v>754</v>
      </c>
      <c r="RT2" s="110" t="s">
        <v>1150</v>
      </c>
      <c r="RU2" s="110" t="s">
        <v>744</v>
      </c>
      <c r="RV2" s="110" t="s">
        <v>1027</v>
      </c>
      <c r="RW2" s="110" t="s">
        <v>741</v>
      </c>
      <c r="RX2" s="110" t="s">
        <v>812</v>
      </c>
      <c r="RY2" s="110" t="s">
        <v>1162</v>
      </c>
      <c r="RZ2" s="110" t="s">
        <v>1153</v>
      </c>
      <c r="SA2" s="110" t="s">
        <v>716</v>
      </c>
      <c r="SB2" s="110" t="s">
        <v>1087</v>
      </c>
      <c r="SC2" s="110" t="s">
        <v>981</v>
      </c>
      <c r="SD2" s="110" t="s">
        <v>930</v>
      </c>
      <c r="SE2" s="110" t="s">
        <v>1150</v>
      </c>
      <c r="SF2" s="110" t="s">
        <v>738</v>
      </c>
      <c r="SG2" s="110" t="s">
        <v>763</v>
      </c>
      <c r="SH2" s="110" t="s">
        <v>709</v>
      </c>
      <c r="SI2" s="110" t="s">
        <v>1096</v>
      </c>
      <c r="SJ2" s="110" t="s">
        <v>997</v>
      </c>
      <c r="SK2" s="110" t="s">
        <v>749</v>
      </c>
      <c r="SL2" s="110" t="s">
        <v>952</v>
      </c>
      <c r="SM2" s="110" t="s">
        <v>772</v>
      </c>
      <c r="SN2" s="110" t="s">
        <v>956</v>
      </c>
      <c r="SO2" s="110" t="s">
        <v>757</v>
      </c>
      <c r="SP2" s="110" t="s">
        <v>961</v>
      </c>
      <c r="SQ2" s="110" t="s">
        <v>717</v>
      </c>
      <c r="SR2" s="110" t="s">
        <v>763</v>
      </c>
      <c r="SS2" s="110" t="s">
        <v>1023</v>
      </c>
      <c r="ST2" s="110" t="s">
        <v>722</v>
      </c>
      <c r="SU2" s="110" t="s">
        <v>1010</v>
      </c>
      <c r="SV2" s="110" t="s">
        <v>888</v>
      </c>
      <c r="SW2" s="110" t="s">
        <v>723</v>
      </c>
      <c r="SX2" s="110" t="s">
        <v>804</v>
      </c>
      <c r="SY2" s="110" t="s">
        <v>784</v>
      </c>
      <c r="SZ2" s="110" t="s">
        <v>796</v>
      </c>
      <c r="TA2" s="110" t="s">
        <v>777</v>
      </c>
      <c r="TB2" s="110" t="s">
        <v>893</v>
      </c>
      <c r="TC2" s="110" t="s">
        <v>1159</v>
      </c>
      <c r="TD2" s="110" t="s">
        <v>979</v>
      </c>
      <c r="TE2" s="110" t="s">
        <v>721</v>
      </c>
      <c r="TF2" s="110" t="s">
        <v>890</v>
      </c>
      <c r="TG2" s="110" t="s">
        <v>907</v>
      </c>
      <c r="TH2" s="110" t="s">
        <v>1114</v>
      </c>
      <c r="TI2" s="110" t="s">
        <v>801</v>
      </c>
      <c r="TJ2" s="110" t="s">
        <v>1185</v>
      </c>
      <c r="TK2" s="110" t="s">
        <v>1020</v>
      </c>
      <c r="TL2" s="110" t="s">
        <v>1138</v>
      </c>
      <c r="TM2" s="110" t="s">
        <v>908</v>
      </c>
      <c r="TN2" s="110" t="s">
        <v>8995</v>
      </c>
      <c r="TO2" s="110" t="s">
        <v>750</v>
      </c>
      <c r="TP2" s="110" t="s">
        <v>969</v>
      </c>
      <c r="TQ2" s="110" t="s">
        <v>1038</v>
      </c>
      <c r="TR2" s="110" t="s">
        <v>785</v>
      </c>
      <c r="TS2" s="110" t="s">
        <v>762</v>
      </c>
      <c r="TT2" s="110" t="s">
        <v>868</v>
      </c>
      <c r="TU2" s="110" t="s">
        <v>848</v>
      </c>
      <c r="TV2" s="110" t="s">
        <v>1133</v>
      </c>
      <c r="TW2" s="110" t="s">
        <v>742</v>
      </c>
      <c r="TX2" s="110" t="s">
        <v>831</v>
      </c>
      <c r="TY2" s="110" t="s">
        <v>1178</v>
      </c>
      <c r="TZ2" s="110" t="s">
        <v>782</v>
      </c>
      <c r="UA2" s="110" t="s">
        <v>1119</v>
      </c>
      <c r="UB2" s="110" t="s">
        <v>918</v>
      </c>
      <c r="UC2" s="110" t="s">
        <v>901</v>
      </c>
      <c r="UD2" s="110" t="s">
        <v>1103</v>
      </c>
      <c r="UE2" s="110" t="s">
        <v>1181</v>
      </c>
      <c r="UF2" s="110" t="s">
        <v>848</v>
      </c>
      <c r="UG2" s="110" t="s">
        <v>1071</v>
      </c>
      <c r="UH2" s="110" t="s">
        <v>745</v>
      </c>
      <c r="UI2" s="110" t="s">
        <v>1057</v>
      </c>
      <c r="UJ2" s="110" t="s">
        <v>770</v>
      </c>
      <c r="UK2" s="110" t="s">
        <v>1032</v>
      </c>
      <c r="UL2" s="110" t="s">
        <v>1027</v>
      </c>
      <c r="UM2" s="110" t="s">
        <v>732</v>
      </c>
      <c r="UN2" s="110" t="s">
        <v>803</v>
      </c>
      <c r="UO2" s="110" t="s">
        <v>1162</v>
      </c>
      <c r="UP2" s="110" t="s">
        <v>917</v>
      </c>
      <c r="UQ2" s="110" t="s">
        <v>858</v>
      </c>
      <c r="UR2" s="110" t="s">
        <v>1009</v>
      </c>
      <c r="US2" s="110" t="s">
        <v>881</v>
      </c>
      <c r="UT2" s="110" t="s">
        <v>1086</v>
      </c>
      <c r="UU2" s="110" t="s">
        <v>923</v>
      </c>
      <c r="UV2" s="110" t="s">
        <v>717</v>
      </c>
      <c r="UW2" s="110" t="s">
        <v>1151</v>
      </c>
      <c r="UX2" s="110" t="s">
        <v>709</v>
      </c>
      <c r="UY2" s="110" t="s">
        <v>718</v>
      </c>
      <c r="UZ2" s="110" t="s">
        <v>997</v>
      </c>
      <c r="VA2" s="110" t="s">
        <v>749</v>
      </c>
      <c r="VB2" s="110" t="s">
        <v>761</v>
      </c>
      <c r="VC2" s="110" t="s">
        <v>853</v>
      </c>
      <c r="VD2" s="110" t="s">
        <v>784</v>
      </c>
      <c r="VE2" s="110" t="s">
        <v>941</v>
      </c>
      <c r="VF2" s="110" t="s">
        <v>808</v>
      </c>
      <c r="VG2" s="110" t="s">
        <v>1026</v>
      </c>
      <c r="VH2" s="110" t="s">
        <v>1037</v>
      </c>
      <c r="VI2" s="110" t="s">
        <v>740</v>
      </c>
      <c r="VJ2" s="110" t="s">
        <v>1121</v>
      </c>
      <c r="VK2" s="110" t="s">
        <v>1010</v>
      </c>
      <c r="VL2" s="110" t="s">
        <v>900</v>
      </c>
      <c r="VM2" s="110" t="s">
        <v>978</v>
      </c>
      <c r="VN2" s="110" t="s">
        <v>835</v>
      </c>
      <c r="VO2" s="110" t="s">
        <v>814</v>
      </c>
      <c r="VP2" s="110" t="s">
        <v>796</v>
      </c>
      <c r="VQ2" s="110" t="s">
        <v>1078</v>
      </c>
      <c r="VR2" s="110" t="s">
        <v>747</v>
      </c>
      <c r="VS2" s="110" t="s">
        <v>972</v>
      </c>
      <c r="VT2" s="110" t="s">
        <v>1052</v>
      </c>
      <c r="VU2" s="110" t="s">
        <v>830</v>
      </c>
      <c r="VV2" s="110" t="s">
        <v>767</v>
      </c>
      <c r="VW2" s="110" t="s">
        <v>1127</v>
      </c>
      <c r="VX2" s="110" t="s">
        <v>996</v>
      </c>
      <c r="VY2" s="110" t="s">
        <v>734</v>
      </c>
      <c r="VZ2" s="110" t="s">
        <v>883</v>
      </c>
      <c r="WA2" s="110" t="s">
        <v>971</v>
      </c>
      <c r="WB2" s="110" t="s">
        <v>746</v>
      </c>
      <c r="WC2" s="110" t="s">
        <v>927</v>
      </c>
      <c r="WD2" s="110" t="s">
        <v>771</v>
      </c>
      <c r="WE2" s="110" t="s">
        <v>926</v>
      </c>
      <c r="WF2" s="110" t="s">
        <v>756</v>
      </c>
      <c r="WG2" s="110" t="s">
        <v>742</v>
      </c>
      <c r="WH2" s="110" t="s">
        <v>813</v>
      </c>
      <c r="WI2" s="110" t="s">
        <v>861</v>
      </c>
      <c r="WJ2" s="110" t="s">
        <v>946</v>
      </c>
      <c r="WK2" s="110" t="s">
        <v>884</v>
      </c>
      <c r="WL2" s="110" t="s">
        <v>890</v>
      </c>
      <c r="WM2" s="110" t="s">
        <v>1014</v>
      </c>
      <c r="WN2" s="110" t="s">
        <v>903</v>
      </c>
      <c r="WO2" s="110" t="s">
        <v>957</v>
      </c>
      <c r="WP2" s="110" t="s">
        <v>711</v>
      </c>
      <c r="WQ2" s="110" t="s">
        <v>1133</v>
      </c>
      <c r="WR2" s="110" t="s">
        <v>737</v>
      </c>
      <c r="WS2" s="110" t="s">
        <v>1084</v>
      </c>
      <c r="WT2" s="110" t="s">
        <v>957</v>
      </c>
      <c r="WU2" s="110" t="s">
        <v>869</v>
      </c>
      <c r="WV2" s="110" t="s">
        <v>1173</v>
      </c>
      <c r="WW2" s="110" t="s">
        <v>998</v>
      </c>
      <c r="WX2" s="110" t="s">
        <v>1126</v>
      </c>
      <c r="WY2" s="110" t="s">
        <v>759</v>
      </c>
      <c r="WZ2" s="110" t="s">
        <v>936</v>
      </c>
      <c r="XA2" s="110" t="s">
        <v>1155</v>
      </c>
      <c r="XB2" s="110" t="s">
        <v>1071</v>
      </c>
      <c r="XC2" s="110" t="s">
        <v>1076</v>
      </c>
      <c r="XD2" s="110" t="s">
        <v>1096</v>
      </c>
      <c r="XE2" s="110" t="s">
        <v>920</v>
      </c>
      <c r="XF2" s="110" t="s">
        <v>744</v>
      </c>
      <c r="XG2" s="110" t="s">
        <v>793</v>
      </c>
      <c r="XH2" s="110" t="s">
        <v>776</v>
      </c>
      <c r="XI2" s="110" t="s">
        <v>902</v>
      </c>
      <c r="XJ2" s="110" t="s">
        <v>725</v>
      </c>
      <c r="XK2" s="110" t="s">
        <v>704</v>
      </c>
      <c r="XL2" s="110" t="s">
        <v>717</v>
      </c>
      <c r="XM2" s="110" t="s">
        <v>726</v>
      </c>
      <c r="XN2" s="110" t="s">
        <v>706</v>
      </c>
      <c r="XO2" s="110" t="s">
        <v>722</v>
      </c>
      <c r="XP2" s="110" t="s">
        <v>767</v>
      </c>
      <c r="XQ2" s="110" t="s">
        <v>707</v>
      </c>
      <c r="XR2" s="110" t="s">
        <v>755</v>
      </c>
      <c r="XS2" s="110" t="s">
        <v>1065</v>
      </c>
      <c r="XT2" s="110" t="s">
        <v>784</v>
      </c>
      <c r="XU2" s="110" t="s">
        <v>796</v>
      </c>
      <c r="XV2" s="110" t="s">
        <v>838</v>
      </c>
      <c r="XW2" s="110" t="s">
        <v>752</v>
      </c>
      <c r="XX2" s="110" t="s">
        <v>972</v>
      </c>
      <c r="XY2" s="110" t="s">
        <v>889</v>
      </c>
      <c r="XZ2" s="110" t="s">
        <v>1036</v>
      </c>
      <c r="YA2" s="110" t="s">
        <v>733</v>
      </c>
      <c r="YB2" s="110" t="s">
        <v>751</v>
      </c>
      <c r="YC2" s="110" t="s">
        <v>978</v>
      </c>
      <c r="YD2" s="110" t="s">
        <v>1152</v>
      </c>
      <c r="YE2" s="110" t="s">
        <v>1068</v>
      </c>
      <c r="YF2" s="110" t="s">
        <v>1048</v>
      </c>
      <c r="YG2" s="110" t="s">
        <v>915</v>
      </c>
      <c r="YH2" s="110" t="s">
        <v>860</v>
      </c>
      <c r="YI2" s="110" t="s">
        <v>1122</v>
      </c>
      <c r="YJ2" s="110" t="s">
        <v>1110</v>
      </c>
      <c r="YK2" s="110" t="s">
        <v>875</v>
      </c>
      <c r="YL2" s="110" t="s">
        <v>836</v>
      </c>
      <c r="YM2" s="110" t="s">
        <v>916</v>
      </c>
      <c r="YN2" s="110" t="s">
        <v>1028</v>
      </c>
      <c r="YO2" s="110" t="s">
        <v>847</v>
      </c>
      <c r="YP2" s="110" t="s">
        <v>899</v>
      </c>
      <c r="YQ2" s="110" t="s">
        <v>8992</v>
      </c>
      <c r="YR2" s="110" t="s">
        <v>937</v>
      </c>
      <c r="YS2" s="110" t="s">
        <v>851</v>
      </c>
      <c r="YT2" s="110" t="s">
        <v>771</v>
      </c>
      <c r="YU2" s="110" t="s">
        <v>711</v>
      </c>
      <c r="YV2" s="110" t="s">
        <v>1058</v>
      </c>
      <c r="YW2" s="110" t="s">
        <v>742</v>
      </c>
      <c r="YX2" s="110" t="s">
        <v>893</v>
      </c>
      <c r="YY2" s="110" t="s">
        <v>794</v>
      </c>
      <c r="YZ2" s="110" t="s">
        <v>778</v>
      </c>
      <c r="ZA2" s="110" t="s">
        <v>789</v>
      </c>
      <c r="ZB2" s="110" t="s">
        <v>769</v>
      </c>
      <c r="ZC2" s="110" t="s">
        <v>843</v>
      </c>
      <c r="ZD2" s="110" t="s">
        <v>903</v>
      </c>
      <c r="ZE2" s="110" t="s">
        <v>1105</v>
      </c>
      <c r="ZF2" s="110" t="s">
        <v>1185</v>
      </c>
      <c r="ZG2" s="110" t="s">
        <v>1020</v>
      </c>
      <c r="ZH2" s="110" t="s">
        <v>737</v>
      </c>
      <c r="ZI2" s="110" t="s">
        <v>715</v>
      </c>
      <c r="ZJ2" s="110" t="s">
        <v>8995</v>
      </c>
      <c r="ZK2" s="110" t="s">
        <v>708</v>
      </c>
      <c r="ZL2" s="110" t="s">
        <v>721</v>
      </c>
      <c r="ZM2" s="110" t="s">
        <v>799</v>
      </c>
      <c r="ZN2" s="110" t="s">
        <v>907</v>
      </c>
      <c r="ZO2" s="110" t="s">
        <v>1002</v>
      </c>
      <c r="ZP2" s="110" t="s">
        <v>942</v>
      </c>
      <c r="ZQ2" s="110" t="s">
        <v>872</v>
      </c>
      <c r="ZR2" s="110" t="s">
        <v>727</v>
      </c>
      <c r="ZS2" s="110" t="s">
        <v>841</v>
      </c>
      <c r="ZT2" s="110" t="s">
        <v>948</v>
      </c>
      <c r="ZU2" s="110" t="s">
        <v>770</v>
      </c>
      <c r="ZV2" s="110" t="s">
        <v>782</v>
      </c>
      <c r="ZW2" s="110" t="s">
        <v>862</v>
      </c>
      <c r="ZX2" s="110" t="s">
        <v>805</v>
      </c>
      <c r="ZY2" s="110" t="s">
        <v>879</v>
      </c>
      <c r="ZZ2" s="110" t="s">
        <v>762</v>
      </c>
      <c r="AAA2" s="110" t="s">
        <v>878</v>
      </c>
    </row>
    <row r="3" spans="1:703" x14ac:dyDescent="0.35">
      <c r="A3" s="8">
        <f>A2+1</f>
        <v>2</v>
      </c>
      <c r="B3" s="72" t="s">
        <v>734</v>
      </c>
      <c r="C3" s="72" t="s">
        <v>789</v>
      </c>
      <c r="D3" s="72" t="s">
        <v>709</v>
      </c>
      <c r="E3" s="72" t="s">
        <v>757</v>
      </c>
      <c r="F3" s="72" t="s">
        <v>900</v>
      </c>
      <c r="G3" s="72" t="s">
        <v>18957</v>
      </c>
      <c r="H3" s="72" t="s">
        <v>1030</v>
      </c>
      <c r="I3" s="72" t="s">
        <v>969</v>
      </c>
      <c r="J3" s="72" t="s">
        <v>1049</v>
      </c>
      <c r="K3" s="72" t="s">
        <v>1158</v>
      </c>
      <c r="L3" s="72" t="s">
        <v>820</v>
      </c>
      <c r="M3" s="72" t="s">
        <v>1107</v>
      </c>
      <c r="N3" s="72" t="s">
        <v>983</v>
      </c>
      <c r="O3" s="72" t="s">
        <v>918</v>
      </c>
      <c r="P3" s="72" t="s">
        <v>1013</v>
      </c>
      <c r="Q3" s="72" t="s">
        <v>984</v>
      </c>
      <c r="R3" s="72" t="s">
        <v>942</v>
      </c>
      <c r="S3" s="72" t="s">
        <v>1025</v>
      </c>
      <c r="T3" s="72" t="s">
        <v>1027</v>
      </c>
      <c r="U3" s="72" t="s">
        <v>1040</v>
      </c>
      <c r="V3" s="72" t="s">
        <v>879</v>
      </c>
      <c r="W3" s="72" t="s">
        <v>1162</v>
      </c>
      <c r="X3" s="72" t="s">
        <v>839</v>
      </c>
      <c r="Y3" s="72" t="s">
        <v>752</v>
      </c>
      <c r="Z3" s="72" t="s">
        <v>958</v>
      </c>
      <c r="AA3" s="72" t="s">
        <v>18958</v>
      </c>
      <c r="AB3" s="72" t="s">
        <v>859</v>
      </c>
      <c r="AC3" s="72" t="s">
        <v>1088</v>
      </c>
      <c r="AD3" s="72" t="s">
        <v>1032</v>
      </c>
      <c r="AE3" s="72" t="s">
        <v>863</v>
      </c>
      <c r="AF3" s="72" t="s">
        <v>877</v>
      </c>
      <c r="AG3" s="72" t="s">
        <v>1140</v>
      </c>
      <c r="AH3" s="72" t="s">
        <v>8999</v>
      </c>
      <c r="AI3" s="72" t="s">
        <v>944</v>
      </c>
      <c r="AJ3" s="72" t="s">
        <v>747</v>
      </c>
      <c r="AK3" s="72" t="s">
        <v>1122</v>
      </c>
      <c r="AL3" s="72" t="s">
        <v>956</v>
      </c>
      <c r="AM3" s="72" t="s">
        <v>757</v>
      </c>
      <c r="AN3" s="20" t="s">
        <v>836</v>
      </c>
      <c r="AO3" s="72" t="s">
        <v>783</v>
      </c>
      <c r="AP3" s="72" t="s">
        <v>1006</v>
      </c>
      <c r="AQ3" s="72" t="s">
        <v>1041</v>
      </c>
      <c r="AR3" s="72" t="s">
        <v>1045</v>
      </c>
      <c r="AS3" s="72" t="s">
        <v>911</v>
      </c>
      <c r="AT3" s="72" t="s">
        <v>779</v>
      </c>
      <c r="AU3" s="72" t="s">
        <v>860</v>
      </c>
      <c r="AV3" s="72" t="s">
        <v>953</v>
      </c>
      <c r="AW3" s="72" t="s">
        <v>711</v>
      </c>
      <c r="AX3" s="72" t="s">
        <v>18924</v>
      </c>
      <c r="AY3" s="72" t="s">
        <v>802</v>
      </c>
      <c r="AZ3" s="72" t="s">
        <v>1118</v>
      </c>
      <c r="BA3" s="72" t="s">
        <v>1159</v>
      </c>
      <c r="BB3" s="72" t="s">
        <v>1023</v>
      </c>
      <c r="BC3" s="72" t="s">
        <v>1069</v>
      </c>
      <c r="BD3" s="16"/>
      <c r="BE3" s="72" t="s">
        <v>1176</v>
      </c>
      <c r="BF3" s="72" t="s">
        <v>760</v>
      </c>
      <c r="BG3" s="72" t="s">
        <v>924</v>
      </c>
      <c r="BH3" s="72" t="s">
        <v>1101</v>
      </c>
      <c r="BI3" s="72" t="s">
        <v>1133</v>
      </c>
      <c r="BJ3" s="20" t="s">
        <v>705</v>
      </c>
      <c r="BK3" s="72" t="s">
        <v>788</v>
      </c>
      <c r="BL3" s="72" t="s">
        <v>1159</v>
      </c>
      <c r="BM3" s="72" t="s">
        <v>979</v>
      </c>
      <c r="BN3" s="72" t="s">
        <v>1056</v>
      </c>
      <c r="BO3" s="72" t="s">
        <v>1049</v>
      </c>
      <c r="BP3" s="72" t="s">
        <v>947</v>
      </c>
      <c r="BQ3" s="72" t="s">
        <v>1002</v>
      </c>
      <c r="BR3" s="72" t="s">
        <v>1116</v>
      </c>
      <c r="BS3" s="72" t="s">
        <v>1079</v>
      </c>
      <c r="BT3" s="72" t="s">
        <v>918</v>
      </c>
      <c r="BU3" s="72" t="s">
        <v>841</v>
      </c>
      <c r="BV3" s="72" t="s">
        <v>927</v>
      </c>
      <c r="BW3" s="72" t="s">
        <v>987</v>
      </c>
      <c r="BX3" s="72" t="s">
        <v>1093</v>
      </c>
      <c r="BY3" s="72" t="s">
        <v>969</v>
      </c>
      <c r="BZ3" s="72" t="s">
        <v>742</v>
      </c>
      <c r="CA3" s="72" t="s">
        <v>1158</v>
      </c>
      <c r="CB3" s="72" t="s">
        <v>820</v>
      </c>
      <c r="CC3" s="72" t="s">
        <v>1153</v>
      </c>
      <c r="CD3" s="72" t="s">
        <v>1046</v>
      </c>
      <c r="CE3" s="72" t="s">
        <v>918</v>
      </c>
      <c r="CF3" s="72" t="s">
        <v>745</v>
      </c>
      <c r="CG3" s="72" t="s">
        <v>939</v>
      </c>
      <c r="CH3" s="20" t="s">
        <v>801</v>
      </c>
      <c r="CI3" s="72" t="s">
        <v>1252</v>
      </c>
      <c r="CJ3" s="72" t="s">
        <v>1027</v>
      </c>
      <c r="CK3" s="72" t="s">
        <v>703</v>
      </c>
      <c r="CL3" s="72" t="s">
        <v>715</v>
      </c>
      <c r="CM3" s="72" t="s">
        <v>931</v>
      </c>
      <c r="CN3" s="72" t="s">
        <v>738</v>
      </c>
      <c r="CO3" s="72" t="s">
        <v>716</v>
      </c>
      <c r="CP3" s="72" t="s">
        <v>898</v>
      </c>
      <c r="CQ3" s="72" t="s">
        <v>1154</v>
      </c>
      <c r="CR3" s="72" t="s">
        <v>930</v>
      </c>
      <c r="CS3" s="20" t="s">
        <v>923</v>
      </c>
      <c r="CT3" s="72" t="s">
        <v>892</v>
      </c>
      <c r="CU3" s="72" t="s">
        <v>1009</v>
      </c>
      <c r="CV3" s="72" t="s">
        <v>1012</v>
      </c>
      <c r="CW3" s="72" t="s">
        <v>1096</v>
      </c>
      <c r="CX3" s="72" t="s">
        <v>1150</v>
      </c>
      <c r="CY3" s="72" t="s">
        <v>906</v>
      </c>
      <c r="CZ3" s="72" t="s">
        <v>858</v>
      </c>
      <c r="DA3" s="72" t="s">
        <v>1087</v>
      </c>
      <c r="DB3" s="72" t="s">
        <v>1031</v>
      </c>
      <c r="DC3" s="72" t="s">
        <v>725</v>
      </c>
      <c r="DD3" s="72" t="s">
        <v>961</v>
      </c>
      <c r="DE3" s="72" t="s">
        <v>964</v>
      </c>
      <c r="DF3" s="72" t="s">
        <v>729</v>
      </c>
      <c r="DG3" s="72" t="s">
        <v>881</v>
      </c>
      <c r="DH3" s="72" t="s">
        <v>748</v>
      </c>
      <c r="DI3" s="72" t="s">
        <v>1129</v>
      </c>
      <c r="DJ3" s="72" t="s">
        <v>1066</v>
      </c>
      <c r="DK3" s="72" t="s">
        <v>1006</v>
      </c>
      <c r="DL3" s="72" t="s">
        <v>835</v>
      </c>
      <c r="DM3" s="72" t="s">
        <v>970</v>
      </c>
      <c r="DN3" s="72" t="s">
        <v>1010</v>
      </c>
      <c r="DO3" s="72" t="s">
        <v>838</v>
      </c>
      <c r="DP3" s="72" t="s">
        <v>752</v>
      </c>
      <c r="DQ3" s="72" t="s">
        <v>1122</v>
      </c>
      <c r="DR3" s="72" t="s">
        <v>1023</v>
      </c>
      <c r="DS3" s="72" t="s">
        <v>817</v>
      </c>
      <c r="DT3" s="72" t="s">
        <v>890</v>
      </c>
      <c r="DU3" s="72" t="s">
        <v>907</v>
      </c>
      <c r="DV3" s="72" t="s">
        <v>864</v>
      </c>
      <c r="DW3" s="72" t="s">
        <v>806</v>
      </c>
      <c r="DX3" s="72" t="s">
        <v>1185</v>
      </c>
      <c r="DY3" s="72" t="s">
        <v>727</v>
      </c>
      <c r="DZ3" s="72" t="s">
        <v>915</v>
      </c>
      <c r="EA3" s="72" t="s">
        <v>8985</v>
      </c>
      <c r="EB3" s="72" t="s">
        <v>987</v>
      </c>
      <c r="EC3" s="72" t="s">
        <v>1030</v>
      </c>
      <c r="ED3" s="72" t="s">
        <v>875</v>
      </c>
      <c r="EE3" s="72" t="s">
        <v>1049</v>
      </c>
      <c r="EF3" s="72" t="s">
        <v>785</v>
      </c>
      <c r="EG3" s="72" t="s">
        <v>1146</v>
      </c>
      <c r="EH3" s="72" t="s">
        <v>1137</v>
      </c>
      <c r="EI3" s="72" t="s">
        <v>816</v>
      </c>
      <c r="EJ3" s="72" t="s">
        <v>918</v>
      </c>
      <c r="EK3" s="72" t="s">
        <v>1013</v>
      </c>
      <c r="EL3" s="72" t="s">
        <v>1018</v>
      </c>
      <c r="EM3" s="72" t="s">
        <v>942</v>
      </c>
      <c r="EN3" s="72" t="s">
        <v>1025</v>
      </c>
      <c r="EO3" s="72" t="s">
        <v>910</v>
      </c>
      <c r="EP3" s="72" t="s">
        <v>735</v>
      </c>
      <c r="EQ3" s="72" t="s">
        <v>1128</v>
      </c>
      <c r="ER3" s="72" t="s">
        <v>820</v>
      </c>
      <c r="ES3" s="82" t="s">
        <v>1181</v>
      </c>
      <c r="ET3" s="82" t="s">
        <v>1046</v>
      </c>
      <c r="EU3" s="82" t="s">
        <v>950</v>
      </c>
      <c r="EV3" s="82" t="s">
        <v>891</v>
      </c>
      <c r="EW3" s="82" t="s">
        <v>1057</v>
      </c>
      <c r="EX3" s="82" t="s">
        <v>942</v>
      </c>
      <c r="EY3" s="82" t="s">
        <v>844</v>
      </c>
      <c r="EZ3" s="82" t="s">
        <v>1142</v>
      </c>
      <c r="FA3" s="82" t="s">
        <v>1060</v>
      </c>
      <c r="FB3" s="82" t="s">
        <v>715</v>
      </c>
      <c r="FC3" s="82" t="s">
        <v>1150</v>
      </c>
      <c r="FD3" s="82" t="s">
        <v>738</v>
      </c>
      <c r="FE3" s="82" t="s">
        <v>858</v>
      </c>
      <c r="FF3" s="82" t="s">
        <v>1038</v>
      </c>
      <c r="FG3" s="82" t="s">
        <v>780</v>
      </c>
      <c r="FH3" s="82" t="s">
        <v>759</v>
      </c>
      <c r="FI3" s="20" t="s">
        <v>923</v>
      </c>
      <c r="FJ3" s="82" t="s">
        <v>892</v>
      </c>
      <c r="FK3" s="82" t="s">
        <v>1009</v>
      </c>
      <c r="FL3" s="82" t="s">
        <v>1012</v>
      </c>
      <c r="FM3" s="82" t="s">
        <v>1016</v>
      </c>
      <c r="FN3" s="82" t="s">
        <v>1150</v>
      </c>
      <c r="FO3" s="82" t="s">
        <v>743</v>
      </c>
      <c r="FP3" s="82" t="s">
        <v>858</v>
      </c>
      <c r="FQ3" s="82" t="s">
        <v>835</v>
      </c>
      <c r="FR3" s="82" t="s">
        <v>815</v>
      </c>
      <c r="FS3" s="82" t="s">
        <v>725</v>
      </c>
      <c r="FT3" s="82" t="s">
        <v>961</v>
      </c>
      <c r="FU3" s="82" t="s">
        <v>964</v>
      </c>
      <c r="FV3" s="82" t="s">
        <v>729</v>
      </c>
      <c r="FW3" s="82" t="s">
        <v>1051</v>
      </c>
      <c r="FX3" s="82" t="s">
        <v>1121</v>
      </c>
      <c r="FY3" s="82" t="s">
        <v>767</v>
      </c>
      <c r="FZ3" s="82" t="s">
        <v>781</v>
      </c>
      <c r="GA3" s="82" t="s">
        <v>1006</v>
      </c>
      <c r="GB3" s="20" t="s">
        <v>804</v>
      </c>
      <c r="GC3" s="82" t="s">
        <v>787</v>
      </c>
      <c r="GD3" s="82" t="s">
        <v>1010</v>
      </c>
      <c r="GE3" s="82" t="s">
        <v>888</v>
      </c>
      <c r="GF3" s="82" t="s">
        <v>747</v>
      </c>
      <c r="GG3" s="82" t="s">
        <v>1122</v>
      </c>
      <c r="GH3" s="82" t="s">
        <v>1024</v>
      </c>
      <c r="GI3" s="82" t="s">
        <v>828</v>
      </c>
      <c r="GJ3" s="82" t="s">
        <v>800</v>
      </c>
      <c r="GK3" s="82" t="s">
        <v>1043</v>
      </c>
      <c r="GL3" s="82" t="s">
        <v>1151</v>
      </c>
      <c r="GM3" s="82" t="s">
        <v>835</v>
      </c>
      <c r="GN3" s="82" t="s">
        <v>1045</v>
      </c>
      <c r="GO3" s="82" t="s">
        <v>894</v>
      </c>
      <c r="GP3" s="82" t="s">
        <v>944</v>
      </c>
      <c r="GQ3" s="82" t="s">
        <v>1131</v>
      </c>
      <c r="GR3" s="82" t="s">
        <v>953</v>
      </c>
      <c r="GS3" s="82" t="s">
        <v>926</v>
      </c>
      <c r="GT3" s="82" t="s">
        <v>757</v>
      </c>
      <c r="GU3" s="82" t="s">
        <v>1075</v>
      </c>
      <c r="GV3" s="82" t="s">
        <v>1118</v>
      </c>
      <c r="GW3" s="82" t="s">
        <v>904</v>
      </c>
      <c r="GX3" s="82" t="s">
        <v>739</v>
      </c>
      <c r="GY3" s="82" t="s">
        <v>1069</v>
      </c>
      <c r="GZ3" s="82" t="s">
        <v>985</v>
      </c>
      <c r="HA3" s="82" t="s">
        <v>937</v>
      </c>
      <c r="HB3" s="82" t="s">
        <v>723</v>
      </c>
      <c r="HC3" s="82" t="s">
        <v>18970</v>
      </c>
      <c r="HD3" s="82" t="s">
        <v>1101</v>
      </c>
      <c r="HE3" s="82" t="s">
        <v>1058</v>
      </c>
      <c r="HF3" s="82" t="s">
        <v>1075</v>
      </c>
      <c r="HG3" s="82" t="s">
        <v>788</v>
      </c>
      <c r="HH3" s="82" t="s">
        <v>1159</v>
      </c>
      <c r="HI3" s="82" t="s">
        <v>708</v>
      </c>
      <c r="HJ3" s="82" t="s">
        <v>1069</v>
      </c>
      <c r="HK3" s="82" t="s">
        <v>890</v>
      </c>
      <c r="HL3" s="82" t="s">
        <v>1176</v>
      </c>
      <c r="HM3" s="82" t="s">
        <v>758</v>
      </c>
      <c r="HN3" s="82" t="s">
        <v>1106</v>
      </c>
      <c r="HO3" s="82" t="s">
        <v>892</v>
      </c>
      <c r="HP3" s="82" t="s">
        <v>1071</v>
      </c>
      <c r="HQ3" s="82" t="s">
        <v>18962</v>
      </c>
      <c r="HR3" s="82" t="s">
        <v>908</v>
      </c>
      <c r="HS3" s="82" t="s">
        <v>1150</v>
      </c>
      <c r="HT3" s="82" t="s">
        <v>1169</v>
      </c>
      <c r="HU3" s="82" t="s">
        <v>858</v>
      </c>
      <c r="HV3" s="82" t="s">
        <v>1038</v>
      </c>
      <c r="HW3" s="82" t="s">
        <v>1031</v>
      </c>
      <c r="HX3" s="82" t="s">
        <v>1086</v>
      </c>
      <c r="HY3" s="82" t="s">
        <v>774</v>
      </c>
      <c r="HZ3" s="82" t="s">
        <v>848</v>
      </c>
      <c r="IA3" s="82" t="s">
        <v>1071</v>
      </c>
      <c r="IB3" s="82" t="s">
        <v>703</v>
      </c>
      <c r="IC3" s="82" t="s">
        <v>1016</v>
      </c>
      <c r="ID3" s="82" t="s">
        <v>1150</v>
      </c>
      <c r="IE3" s="82" t="s">
        <v>738</v>
      </c>
      <c r="IF3" s="82" t="s">
        <v>1006</v>
      </c>
      <c r="IG3" s="82" t="s">
        <v>877</v>
      </c>
      <c r="IH3" s="82" t="s">
        <v>1044</v>
      </c>
      <c r="II3" s="82" t="s">
        <v>1082</v>
      </c>
      <c r="IJ3" s="82" t="s">
        <v>923</v>
      </c>
      <c r="IK3" s="82" t="s">
        <v>1026</v>
      </c>
      <c r="IL3" s="82" t="s">
        <v>1071</v>
      </c>
      <c r="IM3" s="82" t="s">
        <v>1060</v>
      </c>
      <c r="IN3" s="82" t="s">
        <v>18903</v>
      </c>
      <c r="IO3" s="82" t="s">
        <v>997</v>
      </c>
      <c r="IP3" s="82" t="s">
        <v>1155</v>
      </c>
      <c r="IQ3" s="82" t="s">
        <v>1151</v>
      </c>
      <c r="IR3" s="82" t="s">
        <v>877</v>
      </c>
      <c r="IS3" s="82" t="s">
        <v>787</v>
      </c>
      <c r="IT3" s="82" t="s">
        <v>1010</v>
      </c>
      <c r="IU3" s="82" t="s">
        <v>944</v>
      </c>
      <c r="IV3" s="82" t="s">
        <v>747</v>
      </c>
      <c r="IW3" s="82" t="s">
        <v>1122</v>
      </c>
      <c r="IX3" s="82" t="s">
        <v>956</v>
      </c>
      <c r="IY3" s="82" t="s">
        <v>757</v>
      </c>
      <c r="IZ3" s="16"/>
      <c r="JA3" s="82" t="s">
        <v>870</v>
      </c>
      <c r="JB3" s="82" t="s">
        <v>1037</v>
      </c>
      <c r="JC3" s="82" t="s">
        <v>740</v>
      </c>
      <c r="JD3" s="82" t="s">
        <v>1045</v>
      </c>
      <c r="JE3" s="82" t="s">
        <v>941</v>
      </c>
      <c r="JF3" s="82" t="s">
        <v>704</v>
      </c>
      <c r="JG3" s="82" t="s">
        <v>717</v>
      </c>
      <c r="JH3" s="82" t="s">
        <v>833</v>
      </c>
      <c r="JI3" s="82" t="s">
        <v>926</v>
      </c>
      <c r="JJ3" s="82" t="s">
        <v>1070</v>
      </c>
      <c r="JK3" s="82" t="s">
        <v>733</v>
      </c>
      <c r="JL3" s="82" t="s">
        <v>1043</v>
      </c>
      <c r="JM3" s="82" t="s">
        <v>1028</v>
      </c>
      <c r="JN3" s="82" t="s">
        <v>1041</v>
      </c>
      <c r="JO3" s="82" t="s">
        <v>787</v>
      </c>
      <c r="JP3" s="82" t="s">
        <v>1163</v>
      </c>
      <c r="JQ3" s="82" t="s">
        <v>1164</v>
      </c>
      <c r="JR3" s="82" t="s">
        <v>747</v>
      </c>
      <c r="JS3" s="82" t="s">
        <v>1037</v>
      </c>
      <c r="JT3" s="82" t="s">
        <v>877</v>
      </c>
      <c r="JU3" s="82" t="s">
        <v>875</v>
      </c>
      <c r="JV3" s="82" t="s">
        <v>705</v>
      </c>
      <c r="JW3" s="82" t="s">
        <v>18899</v>
      </c>
      <c r="JX3" s="82" t="s">
        <v>996</v>
      </c>
      <c r="JY3" s="82" t="s">
        <v>953</v>
      </c>
      <c r="JZ3" s="82" t="s">
        <v>787</v>
      </c>
      <c r="KA3" s="82" t="s">
        <v>1070</v>
      </c>
      <c r="KB3" s="82"/>
      <c r="KC3" s="82" t="s">
        <v>893</v>
      </c>
      <c r="KD3" s="82" t="s">
        <v>946</v>
      </c>
      <c r="KE3" s="82" t="s">
        <v>1079</v>
      </c>
      <c r="KF3" s="82" t="s">
        <v>971</v>
      </c>
      <c r="KG3" s="82" t="s">
        <v>745</v>
      </c>
      <c r="KH3" s="82" t="s">
        <v>851</v>
      </c>
      <c r="KI3" s="82" t="s">
        <v>1028</v>
      </c>
      <c r="KJ3" s="82" t="s">
        <v>946</v>
      </c>
      <c r="KK3" s="82" t="s">
        <v>791</v>
      </c>
      <c r="KL3" s="82" t="s">
        <v>890</v>
      </c>
      <c r="KM3" s="82" t="s">
        <v>1014</v>
      </c>
      <c r="KN3" s="82" t="s">
        <v>1146</v>
      </c>
      <c r="KO3" s="82" t="s">
        <v>1106</v>
      </c>
      <c r="KP3" s="82" t="s">
        <v>1079</v>
      </c>
      <c r="KQ3" s="82" t="s">
        <v>918</v>
      </c>
      <c r="KR3" s="82" t="s">
        <v>891</v>
      </c>
      <c r="KS3" s="82" t="s">
        <v>754</v>
      </c>
      <c r="KT3" s="82" t="s">
        <v>1106</v>
      </c>
      <c r="KU3" s="82" t="s">
        <v>844</v>
      </c>
      <c r="KV3" s="82" t="s">
        <v>1027</v>
      </c>
      <c r="KW3" s="82" t="s">
        <v>732</v>
      </c>
      <c r="KX3" s="82" t="s">
        <v>882</v>
      </c>
      <c r="KY3" s="82" t="s">
        <v>1146</v>
      </c>
      <c r="KZ3" s="82" t="s">
        <v>1106</v>
      </c>
      <c r="LA3" s="82" t="s">
        <v>850</v>
      </c>
      <c r="LB3" s="82"/>
      <c r="LC3" s="82" t="s">
        <v>712</v>
      </c>
      <c r="LD3" s="82" t="s">
        <v>1057</v>
      </c>
      <c r="LE3" s="82" t="s">
        <v>774</v>
      </c>
      <c r="LF3" s="82" t="s">
        <v>1139</v>
      </c>
      <c r="LG3" s="82" t="s">
        <v>1142</v>
      </c>
      <c r="LH3" s="82" t="s">
        <v>1038</v>
      </c>
      <c r="LI3" s="82" t="s">
        <v>1096</v>
      </c>
      <c r="LJ3" s="82" t="s">
        <v>1103</v>
      </c>
      <c r="LK3" s="82" t="s">
        <v>1144</v>
      </c>
      <c r="LL3" s="82" t="s">
        <v>858</v>
      </c>
      <c r="LM3" s="82" t="s">
        <v>1130</v>
      </c>
      <c r="LN3" s="82" t="s">
        <v>712</v>
      </c>
      <c r="LO3" s="82" t="s">
        <v>1086</v>
      </c>
      <c r="LP3" s="82" t="s">
        <v>774</v>
      </c>
      <c r="LQ3" s="82" t="s">
        <v>964</v>
      </c>
      <c r="LR3" s="82" t="s">
        <v>1142</v>
      </c>
      <c r="LS3" s="82" t="s">
        <v>1038</v>
      </c>
      <c r="LT3" s="82" t="s">
        <v>18903</v>
      </c>
      <c r="LU3" s="82" t="s">
        <v>1010</v>
      </c>
      <c r="LV3" s="82" t="s">
        <v>1153</v>
      </c>
      <c r="LW3" s="82" t="s">
        <v>952</v>
      </c>
      <c r="LX3" s="82" t="s">
        <v>958</v>
      </c>
      <c r="LY3" s="82" t="s">
        <v>1024</v>
      </c>
      <c r="LZ3" s="82" t="s">
        <v>759</v>
      </c>
      <c r="MA3" s="82" t="s">
        <v>704</v>
      </c>
      <c r="MB3" s="82" t="s">
        <v>1026</v>
      </c>
      <c r="MC3" s="82" t="s">
        <v>1073</v>
      </c>
      <c r="MD3" s="82" t="s">
        <v>1024</v>
      </c>
      <c r="ME3" s="82" t="s">
        <v>859</v>
      </c>
      <c r="MF3" s="82" t="s">
        <v>997</v>
      </c>
      <c r="MG3" s="82" t="s">
        <v>749</v>
      </c>
      <c r="MH3" s="82" t="s">
        <v>1151</v>
      </c>
      <c r="MI3" s="82" t="s">
        <v>1136</v>
      </c>
      <c r="MJ3" s="82" t="s">
        <v>787</v>
      </c>
      <c r="MK3" s="82" t="s">
        <v>941</v>
      </c>
      <c r="ML3" s="82" t="s">
        <v>980</v>
      </c>
      <c r="MM3" s="82" t="s">
        <v>747</v>
      </c>
      <c r="MN3" s="82" t="s">
        <v>1122</v>
      </c>
      <c r="MO3" s="82" t="s">
        <v>1023</v>
      </c>
      <c r="MP3" s="82" t="s">
        <v>757</v>
      </c>
      <c r="MQ3" s="82"/>
      <c r="MR3" s="82" t="s">
        <v>1043</v>
      </c>
      <c r="MS3" s="82" t="s">
        <v>996</v>
      </c>
      <c r="MT3" s="82" t="s">
        <v>736</v>
      </c>
      <c r="MU3" s="82" t="s">
        <v>1080</v>
      </c>
      <c r="MV3" s="82" t="s">
        <v>1048</v>
      </c>
      <c r="MW3" s="82" t="s">
        <v>1050</v>
      </c>
      <c r="MX3" s="82" t="s">
        <v>1055</v>
      </c>
      <c r="MY3" s="82" t="s">
        <v>1122</v>
      </c>
      <c r="MZ3" s="82" t="s">
        <v>842</v>
      </c>
      <c r="NA3" s="82" t="s">
        <v>1058</v>
      </c>
      <c r="NB3" s="82" t="s">
        <v>777</v>
      </c>
      <c r="NC3" s="82" t="s">
        <v>893</v>
      </c>
      <c r="ND3" s="82" t="s">
        <v>794</v>
      </c>
      <c r="NE3" s="82" t="s">
        <v>1108</v>
      </c>
      <c r="NF3" s="82" t="s">
        <v>817</v>
      </c>
      <c r="NG3" s="82" t="s">
        <v>985</v>
      </c>
      <c r="NH3" s="82" t="s">
        <v>937</v>
      </c>
      <c r="NI3" s="82" t="s">
        <v>903</v>
      </c>
      <c r="NJ3" s="82" t="s">
        <v>833</v>
      </c>
      <c r="NK3" s="82" t="s">
        <v>1185</v>
      </c>
      <c r="NL3" s="82" t="s">
        <v>727</v>
      </c>
      <c r="NM3" s="82" t="s">
        <v>914</v>
      </c>
      <c r="NN3" s="82" t="s">
        <v>788</v>
      </c>
      <c r="NO3" s="82" t="s">
        <v>957</v>
      </c>
      <c r="NP3" s="82" t="s">
        <v>979</v>
      </c>
      <c r="NQ3" s="82" t="s">
        <v>791</v>
      </c>
      <c r="NR3" s="82" t="s">
        <v>1163</v>
      </c>
      <c r="NS3" s="82" t="s">
        <v>907</v>
      </c>
      <c r="NT3" s="82" t="s">
        <v>1114</v>
      </c>
      <c r="NU3" s="82" t="s">
        <v>987</v>
      </c>
      <c r="NV3" s="82" t="s">
        <v>1079</v>
      </c>
      <c r="NW3" s="82" t="s">
        <v>1133</v>
      </c>
      <c r="NX3" s="82" t="s">
        <v>890</v>
      </c>
      <c r="NY3" s="82" t="s">
        <v>882</v>
      </c>
      <c r="NZ3" s="82" t="s">
        <v>957</v>
      </c>
      <c r="OA3" s="82" t="s">
        <v>869</v>
      </c>
      <c r="OB3" s="82" t="s">
        <v>1119</v>
      </c>
      <c r="OC3" s="82" t="s">
        <v>1040</v>
      </c>
      <c r="OD3" s="82" t="s">
        <v>880</v>
      </c>
      <c r="OE3" s="82" t="s">
        <v>1146</v>
      </c>
      <c r="OF3" s="82" t="s">
        <v>868</v>
      </c>
      <c r="OG3" s="82" t="s">
        <v>1035</v>
      </c>
      <c r="OH3" s="82" t="s">
        <v>971</v>
      </c>
      <c r="OI3" s="82" t="s">
        <v>841</v>
      </c>
      <c r="OJ3" s="82" t="s">
        <v>1057</v>
      </c>
      <c r="OK3" s="82" t="s">
        <v>1167</v>
      </c>
      <c r="OL3" s="82" t="s">
        <v>1061</v>
      </c>
      <c r="OM3" s="82" t="s">
        <v>1027</v>
      </c>
      <c r="ON3" s="82" t="s">
        <v>898</v>
      </c>
      <c r="OO3" s="82" t="s">
        <v>879</v>
      </c>
      <c r="OP3" s="82" t="s">
        <v>1103</v>
      </c>
      <c r="OQ3" s="82" t="s">
        <v>710</v>
      </c>
      <c r="OR3" s="82" t="s">
        <v>716</v>
      </c>
      <c r="OS3" s="82" t="s">
        <v>1009</v>
      </c>
      <c r="OT3" s="82" t="s">
        <v>901</v>
      </c>
      <c r="OU3" s="82" t="s">
        <v>1057</v>
      </c>
      <c r="OV3" s="82" t="s">
        <v>1167</v>
      </c>
      <c r="OW3" s="82" t="s">
        <v>743</v>
      </c>
      <c r="OX3" s="82" t="s">
        <v>1142</v>
      </c>
      <c r="OY3" s="82" t="s">
        <v>1038</v>
      </c>
      <c r="OZ3" s="82" t="s">
        <v>812</v>
      </c>
      <c r="PA3" s="82" t="s">
        <v>1162</v>
      </c>
      <c r="PB3" s="82" t="s">
        <v>1153</v>
      </c>
      <c r="PC3" s="82" t="s">
        <v>952</v>
      </c>
      <c r="PD3" s="20" t="s">
        <v>804</v>
      </c>
      <c r="PE3" s="82" t="s">
        <v>784</v>
      </c>
      <c r="PF3" s="82" t="s">
        <v>757</v>
      </c>
      <c r="PG3" s="82" t="s">
        <v>1075</v>
      </c>
      <c r="PH3" s="82" t="s">
        <v>1118</v>
      </c>
      <c r="PI3" s="82" t="s">
        <v>904</v>
      </c>
      <c r="PJ3" s="82" t="s">
        <v>1023</v>
      </c>
      <c r="PK3" s="82" t="s">
        <v>1069</v>
      </c>
      <c r="PL3" s="82" t="s">
        <v>985</v>
      </c>
      <c r="PM3" s="82" t="s">
        <v>746</v>
      </c>
      <c r="PN3" s="82" t="s">
        <v>1055</v>
      </c>
      <c r="PO3" s="20" t="s">
        <v>913</v>
      </c>
      <c r="PP3" s="82" t="s">
        <v>909</v>
      </c>
      <c r="PQ3" s="82" t="s">
        <v>1133</v>
      </c>
      <c r="PR3" s="82" t="s">
        <v>1075</v>
      </c>
      <c r="PS3" s="82" t="s">
        <v>893</v>
      </c>
      <c r="PT3" s="82" t="s">
        <v>1028</v>
      </c>
      <c r="PU3" s="82" t="s">
        <v>1108</v>
      </c>
      <c r="PV3" s="82" t="s">
        <v>830</v>
      </c>
      <c r="PW3" s="82" t="s">
        <v>1163</v>
      </c>
      <c r="PX3" s="82" t="s">
        <v>1014</v>
      </c>
      <c r="PY3" s="82" t="s">
        <v>1114</v>
      </c>
      <c r="PZ3" s="82" t="s">
        <v>734</v>
      </c>
      <c r="QA3" s="82" t="s">
        <v>1079</v>
      </c>
      <c r="QB3" s="82" t="s">
        <v>1133</v>
      </c>
      <c r="QC3" s="82" t="s">
        <v>890</v>
      </c>
      <c r="QD3" s="82" t="s">
        <v>873</v>
      </c>
      <c r="QE3" s="82" t="s">
        <v>957</v>
      </c>
      <c r="QF3" s="82" t="s">
        <v>1030</v>
      </c>
      <c r="QG3" s="82" t="s">
        <v>791</v>
      </c>
      <c r="QH3" s="82" t="s">
        <v>890</v>
      </c>
      <c r="QI3" s="82" t="s">
        <v>1014</v>
      </c>
      <c r="QJ3" s="82" t="s">
        <v>1002</v>
      </c>
      <c r="QK3" s="82" t="s">
        <v>987</v>
      </c>
      <c r="QL3" s="82" t="s">
        <v>711</v>
      </c>
      <c r="QM3" s="82" t="s">
        <v>918</v>
      </c>
      <c r="QN3" s="82" t="s">
        <v>745</v>
      </c>
      <c r="QO3" s="82" t="s">
        <v>831</v>
      </c>
      <c r="QP3" s="82" t="s">
        <v>987</v>
      </c>
      <c r="QQ3" s="82" t="s">
        <v>1025</v>
      </c>
      <c r="QR3" s="82" t="s">
        <v>1027</v>
      </c>
      <c r="QS3" s="82" t="s">
        <v>950</v>
      </c>
      <c r="QT3" s="82" t="s">
        <v>843</v>
      </c>
      <c r="QU3" s="82" t="s">
        <v>885</v>
      </c>
      <c r="QV3" s="82" t="s">
        <v>1091</v>
      </c>
      <c r="QW3" s="82" t="s">
        <v>716</v>
      </c>
      <c r="QX3" s="16"/>
      <c r="QY3" s="82" t="s">
        <v>857</v>
      </c>
      <c r="QZ3" s="82" t="s">
        <v>930</v>
      </c>
      <c r="RA3" s="82" t="s">
        <v>1167</v>
      </c>
      <c r="RB3" s="82" t="s">
        <v>1252</v>
      </c>
      <c r="RC3" s="82" t="s">
        <v>1027</v>
      </c>
      <c r="RD3" s="82" t="s">
        <v>1038</v>
      </c>
      <c r="RE3" s="82" t="s">
        <v>1096</v>
      </c>
      <c r="RF3" s="82" t="s">
        <v>931</v>
      </c>
      <c r="RG3" s="82" t="s">
        <v>1091</v>
      </c>
      <c r="RH3" s="82" t="s">
        <v>858</v>
      </c>
      <c r="RI3" s="82" t="s">
        <v>1130</v>
      </c>
      <c r="RJ3" s="82" t="s">
        <v>901</v>
      </c>
      <c r="RK3" s="82" t="s">
        <v>1132</v>
      </c>
      <c r="RL3" s="82" t="s">
        <v>961</v>
      </c>
      <c r="RM3" s="82" t="s">
        <v>717</v>
      </c>
      <c r="RN3" s="82" t="s">
        <v>1142</v>
      </c>
      <c r="RO3" s="82" t="s">
        <v>1038</v>
      </c>
      <c r="RP3" s="82" t="s">
        <v>812</v>
      </c>
      <c r="RQ3" s="82" t="s">
        <v>1010</v>
      </c>
      <c r="RR3" s="82" t="s">
        <v>744</v>
      </c>
      <c r="RS3" s="82" t="s">
        <v>1006</v>
      </c>
      <c r="RT3" s="82" t="s">
        <v>958</v>
      </c>
      <c r="RU3" s="82" t="s">
        <v>956</v>
      </c>
      <c r="RV3" s="82" t="s">
        <v>819</v>
      </c>
      <c r="RW3" s="82" t="s">
        <v>943</v>
      </c>
      <c r="RX3" s="82" t="s">
        <v>1026</v>
      </c>
      <c r="RY3" s="82" t="s">
        <v>1073</v>
      </c>
      <c r="RZ3" s="82" t="s">
        <v>706</v>
      </c>
      <c r="SA3" s="82" t="s">
        <v>859</v>
      </c>
      <c r="SB3" s="82" t="s">
        <v>800</v>
      </c>
      <c r="SC3" s="82" t="s">
        <v>1127</v>
      </c>
      <c r="SD3" s="82" t="s">
        <v>1008</v>
      </c>
      <c r="SE3" s="82" t="s">
        <v>958</v>
      </c>
      <c r="SF3" s="82" t="s">
        <v>856</v>
      </c>
      <c r="SG3" s="82" t="s">
        <v>1048</v>
      </c>
      <c r="SH3" s="82" t="s">
        <v>944</v>
      </c>
      <c r="SI3" s="82" t="s">
        <v>747</v>
      </c>
      <c r="SJ3" s="82" t="s">
        <v>1029</v>
      </c>
      <c r="SK3" s="82" t="s">
        <v>1110</v>
      </c>
      <c r="SL3" s="82" t="s">
        <v>757</v>
      </c>
      <c r="SM3" s="82" t="s">
        <v>800</v>
      </c>
      <c r="SN3" s="82" t="s">
        <v>845</v>
      </c>
      <c r="SO3" s="82" t="s">
        <v>861</v>
      </c>
      <c r="SP3" s="82" t="s">
        <v>740</v>
      </c>
      <c r="SQ3" s="82" t="s">
        <v>1045</v>
      </c>
      <c r="SR3" s="82" t="s">
        <v>1048</v>
      </c>
      <c r="SS3" s="82" t="s">
        <v>1042</v>
      </c>
      <c r="ST3" s="82" t="s">
        <v>1055</v>
      </c>
      <c r="SU3" s="82" t="s">
        <v>1122</v>
      </c>
      <c r="SV3" s="82" t="s">
        <v>889</v>
      </c>
      <c r="SW3" s="82" t="s">
        <v>852</v>
      </c>
      <c r="SX3" s="82" t="s">
        <v>954</v>
      </c>
      <c r="SY3" s="82" t="s">
        <v>813</v>
      </c>
      <c r="SZ3" s="82" t="s">
        <v>1159</v>
      </c>
      <c r="TA3" s="82" t="s">
        <v>979</v>
      </c>
      <c r="TB3" s="82" t="s">
        <v>1046</v>
      </c>
      <c r="TC3" s="82" t="s">
        <v>918</v>
      </c>
      <c r="TD3" s="82" t="s">
        <v>1239</v>
      </c>
      <c r="TE3" s="82" t="s">
        <v>1057</v>
      </c>
      <c r="TF3" s="82" t="s">
        <v>1105</v>
      </c>
      <c r="TG3" s="82" t="s">
        <v>871</v>
      </c>
      <c r="TH3" s="82" t="s">
        <v>1027</v>
      </c>
      <c r="TI3" s="82" t="s">
        <v>1060</v>
      </c>
      <c r="TJ3" s="82" t="s">
        <v>715</v>
      </c>
      <c r="TK3" s="82" t="s">
        <v>931</v>
      </c>
      <c r="TL3" s="82" t="s">
        <v>738</v>
      </c>
      <c r="TM3" s="82" t="s">
        <v>858</v>
      </c>
      <c r="TN3" s="82" t="s">
        <v>898</v>
      </c>
      <c r="TO3" s="82" t="s">
        <v>1126</v>
      </c>
      <c r="TP3" s="82" t="s">
        <v>759</v>
      </c>
      <c r="TQ3" s="20" t="s">
        <v>923</v>
      </c>
      <c r="TR3" s="82" t="s">
        <v>892</v>
      </c>
      <c r="TS3" s="82" t="s">
        <v>1071</v>
      </c>
      <c r="TT3" s="82" t="s">
        <v>1012</v>
      </c>
      <c r="TU3" s="82" t="s">
        <v>1016</v>
      </c>
      <c r="TV3" s="82" t="s">
        <v>1103</v>
      </c>
      <c r="TW3" s="82" t="s">
        <v>710</v>
      </c>
      <c r="TX3" s="82" t="s">
        <v>952</v>
      </c>
      <c r="TY3" s="82" t="s">
        <v>772</v>
      </c>
      <c r="TZ3" s="82" t="s">
        <v>815</v>
      </c>
      <c r="UA3" s="82" t="s">
        <v>1086</v>
      </c>
      <c r="UB3" s="82" t="s">
        <v>1167</v>
      </c>
      <c r="UC3" s="82" t="s">
        <v>743</v>
      </c>
      <c r="UD3" s="82" t="s">
        <v>1009</v>
      </c>
      <c r="UE3" s="82" t="s">
        <v>881</v>
      </c>
      <c r="UF3" s="82" t="s">
        <v>18900</v>
      </c>
      <c r="UG3" s="82" t="s">
        <v>1010</v>
      </c>
      <c r="UH3" s="82" t="s">
        <v>744</v>
      </c>
      <c r="UI3" s="82" t="s">
        <v>1006</v>
      </c>
      <c r="UJ3" s="82" t="s">
        <v>835</v>
      </c>
      <c r="UK3" s="82" t="s">
        <v>970</v>
      </c>
      <c r="UL3" s="82" t="s">
        <v>1082</v>
      </c>
      <c r="UM3" s="82" t="s">
        <v>774</v>
      </c>
      <c r="UN3" s="82" t="s">
        <v>973</v>
      </c>
      <c r="UO3" s="82" t="s">
        <v>1073</v>
      </c>
      <c r="UP3" s="82" t="s">
        <v>955</v>
      </c>
      <c r="UQ3" s="82" t="s">
        <v>1036</v>
      </c>
      <c r="UR3" s="82" t="s">
        <v>997</v>
      </c>
      <c r="US3" s="82" t="s">
        <v>749</v>
      </c>
      <c r="UT3" s="82" t="s">
        <v>763</v>
      </c>
      <c r="UU3" s="82" t="s">
        <v>736</v>
      </c>
      <c r="UV3" s="82" t="s">
        <v>1045</v>
      </c>
      <c r="UW3" s="82" t="s">
        <v>894</v>
      </c>
      <c r="UX3" s="82" t="s">
        <v>18904</v>
      </c>
      <c r="UY3" s="82" t="s">
        <v>860</v>
      </c>
      <c r="UZ3" s="82" t="s">
        <v>1029</v>
      </c>
      <c r="VA3" s="82" t="s">
        <v>1110</v>
      </c>
      <c r="VB3" s="82" t="s">
        <v>1070</v>
      </c>
      <c r="VC3" s="82"/>
      <c r="VD3" s="82" t="s">
        <v>1118</v>
      </c>
      <c r="VE3" s="82" t="s">
        <v>1028</v>
      </c>
      <c r="VF3" s="82" t="s">
        <v>1023</v>
      </c>
      <c r="VG3" s="82" t="s">
        <v>753</v>
      </c>
      <c r="VH3" s="82" t="s">
        <v>1048</v>
      </c>
      <c r="VI3" s="82" t="s">
        <v>746</v>
      </c>
      <c r="VJ3" s="82" t="s">
        <v>1055</v>
      </c>
      <c r="VK3" s="82" t="s">
        <v>1122</v>
      </c>
      <c r="VL3" s="82" t="s">
        <v>842</v>
      </c>
      <c r="VM3" s="82" t="s">
        <v>1133</v>
      </c>
      <c r="VN3" s="82" t="s">
        <v>802</v>
      </c>
      <c r="VO3" s="82" t="s">
        <v>788</v>
      </c>
      <c r="VP3" s="82" t="s">
        <v>18987</v>
      </c>
      <c r="VQ3" s="82" t="s">
        <v>1100</v>
      </c>
      <c r="VR3" s="82" t="s">
        <v>1113</v>
      </c>
      <c r="VS3" s="82"/>
      <c r="VT3" s="82" t="s">
        <v>907</v>
      </c>
      <c r="VU3" s="82" t="s">
        <v>1114</v>
      </c>
      <c r="VV3" s="82" t="s">
        <v>734</v>
      </c>
      <c r="VW3" s="82" t="s">
        <v>18988</v>
      </c>
      <c r="VX3" s="82" t="s">
        <v>1020</v>
      </c>
      <c r="VY3" s="82" t="s">
        <v>735</v>
      </c>
      <c r="VZ3" s="82" t="s">
        <v>720</v>
      </c>
      <c r="WA3" s="82" t="s">
        <v>957</v>
      </c>
      <c r="WB3" s="82" t="s">
        <v>1030</v>
      </c>
      <c r="WC3" s="82" t="s">
        <v>791</v>
      </c>
      <c r="WD3" s="82" t="s">
        <v>742</v>
      </c>
      <c r="WE3" s="82" t="s">
        <v>785</v>
      </c>
      <c r="WF3" s="82" t="s">
        <v>820</v>
      </c>
      <c r="WG3" s="82" t="s">
        <v>710</v>
      </c>
      <c r="WH3" s="82" t="s">
        <v>983</v>
      </c>
      <c r="WI3" s="82" t="s">
        <v>971</v>
      </c>
      <c r="WJ3" s="82" t="s">
        <v>841</v>
      </c>
      <c r="WK3" s="82" t="s">
        <v>984</v>
      </c>
      <c r="WL3" s="20" t="s">
        <v>18989</v>
      </c>
      <c r="WM3" s="82" t="s">
        <v>1117</v>
      </c>
      <c r="WN3" s="82" t="s">
        <v>1027</v>
      </c>
      <c r="WO3" s="82" t="s">
        <v>950</v>
      </c>
      <c r="WP3" s="82" t="s">
        <v>880</v>
      </c>
      <c r="WQ3" s="82" t="s">
        <v>1103</v>
      </c>
      <c r="WR3" s="82" t="s">
        <v>1153</v>
      </c>
      <c r="WS3" s="82" t="s">
        <v>850</v>
      </c>
      <c r="WT3" s="82" t="s">
        <v>950</v>
      </c>
      <c r="WU3" s="82" t="s">
        <v>1154</v>
      </c>
      <c r="WV3" s="82" t="s">
        <v>1057</v>
      </c>
      <c r="WW3" s="82" t="s">
        <v>935</v>
      </c>
      <c r="WX3" s="82" t="s">
        <v>1032</v>
      </c>
      <c r="WY3" s="82" t="s">
        <v>1151</v>
      </c>
      <c r="WZ3" s="82" t="s">
        <v>877</v>
      </c>
      <c r="XA3" s="82" t="s">
        <v>1140</v>
      </c>
      <c r="XB3" s="82" t="s">
        <v>1010</v>
      </c>
      <c r="XC3" s="82" t="s">
        <v>888</v>
      </c>
      <c r="XD3" s="82" t="s">
        <v>747</v>
      </c>
      <c r="XE3" s="82" t="s">
        <v>833</v>
      </c>
      <c r="XF3" s="82" t="s">
        <v>1174</v>
      </c>
      <c r="XG3" s="82" t="s">
        <v>757</v>
      </c>
      <c r="XH3" s="20" t="s">
        <v>836</v>
      </c>
      <c r="XI3" s="82" t="s">
        <v>783</v>
      </c>
      <c r="XJ3" s="82" t="s">
        <v>1037</v>
      </c>
      <c r="XK3" s="82" t="s">
        <v>1041</v>
      </c>
      <c r="XL3" s="82" t="s">
        <v>1045</v>
      </c>
      <c r="XM3" s="82" t="s">
        <v>911</v>
      </c>
      <c r="XN3" s="82" t="s">
        <v>779</v>
      </c>
      <c r="XO3" s="82" t="s">
        <v>1055</v>
      </c>
      <c r="XP3" s="82" t="s">
        <v>953</v>
      </c>
      <c r="XQ3" s="82" t="s">
        <v>711</v>
      </c>
      <c r="XR3" s="82" t="s">
        <v>941</v>
      </c>
      <c r="XS3" s="82" t="s">
        <v>802</v>
      </c>
      <c r="XT3" s="82" t="s">
        <v>1118</v>
      </c>
      <c r="XU3" s="82" t="s">
        <v>1159</v>
      </c>
      <c r="XV3" s="82" t="s">
        <v>1023</v>
      </c>
      <c r="XW3" s="82" t="s">
        <v>1069</v>
      </c>
      <c r="XX3" s="82"/>
      <c r="XY3" s="82" t="s">
        <v>1176</v>
      </c>
      <c r="XZ3" s="82" t="s">
        <v>760</v>
      </c>
      <c r="YA3" s="20" t="s">
        <v>913</v>
      </c>
      <c r="YB3" s="82" t="s">
        <v>1094</v>
      </c>
      <c r="YC3" s="82" t="s">
        <v>1133</v>
      </c>
      <c r="YD3" s="82" t="s">
        <v>705</v>
      </c>
      <c r="YE3" s="82" t="s">
        <v>788</v>
      </c>
      <c r="YF3" s="82" t="s">
        <v>957</v>
      </c>
      <c r="YG3" s="82" t="s">
        <v>869</v>
      </c>
      <c r="YH3" s="82" t="s">
        <v>1056</v>
      </c>
      <c r="YI3" s="82" t="s">
        <v>1163</v>
      </c>
      <c r="YJ3" s="82" t="s">
        <v>947</v>
      </c>
      <c r="YK3" s="82" t="s">
        <v>1002</v>
      </c>
      <c r="YL3" s="82" t="s">
        <v>1116</v>
      </c>
      <c r="YM3" s="82" t="s">
        <v>849</v>
      </c>
      <c r="YN3" s="82" t="s">
        <v>971</v>
      </c>
      <c r="YO3" s="82" t="s">
        <v>1013</v>
      </c>
      <c r="YP3" s="82" t="s">
        <v>851</v>
      </c>
      <c r="YQ3" s="82"/>
      <c r="YR3" s="82" t="s">
        <v>1093</v>
      </c>
      <c r="YS3" s="82" t="s">
        <v>862</v>
      </c>
      <c r="YT3" s="82" t="s">
        <v>742</v>
      </c>
      <c r="YU3" s="82" t="s">
        <v>1158</v>
      </c>
      <c r="YV3" s="82" t="s">
        <v>820</v>
      </c>
      <c r="YW3" s="82" t="s">
        <v>710</v>
      </c>
      <c r="YX3" s="82" t="s">
        <v>1046</v>
      </c>
      <c r="YY3" s="82" t="s">
        <v>950</v>
      </c>
      <c r="YZ3" s="82" t="s">
        <v>891</v>
      </c>
      <c r="ZA3" s="82" t="s">
        <v>939</v>
      </c>
      <c r="ZB3" s="82" t="s">
        <v>1106</v>
      </c>
      <c r="ZC3" s="82" t="s">
        <v>844</v>
      </c>
      <c r="ZD3" s="82" t="s">
        <v>1027</v>
      </c>
      <c r="ZE3" s="82" t="s">
        <v>1040</v>
      </c>
      <c r="ZF3" s="82" t="s">
        <v>18992</v>
      </c>
      <c r="ZG3" s="82" t="s">
        <v>931</v>
      </c>
      <c r="ZH3" s="82" t="s">
        <v>1153</v>
      </c>
      <c r="ZI3" s="82" t="s">
        <v>716</v>
      </c>
      <c r="ZJ3" s="82"/>
      <c r="ZK3" s="82" t="s">
        <v>901</v>
      </c>
      <c r="ZL3" s="82" t="s">
        <v>930</v>
      </c>
      <c r="ZM3" s="82" t="s">
        <v>774</v>
      </c>
      <c r="ZN3" s="82" t="s">
        <v>871</v>
      </c>
      <c r="ZO3" s="82" t="s">
        <v>1142</v>
      </c>
      <c r="ZP3" s="82" t="s">
        <v>703</v>
      </c>
      <c r="ZQ3" s="82" t="s">
        <v>718</v>
      </c>
      <c r="ZR3" s="82" t="s">
        <v>728</v>
      </c>
      <c r="ZS3" s="82" t="s">
        <v>906</v>
      </c>
      <c r="ZT3" s="82" t="s">
        <v>1165</v>
      </c>
      <c r="ZU3" s="82" t="s">
        <v>835</v>
      </c>
      <c r="ZV3" s="82" t="s">
        <v>1031</v>
      </c>
      <c r="ZW3" s="82" t="s">
        <v>725</v>
      </c>
      <c r="ZX3" s="82" t="s">
        <v>704</v>
      </c>
      <c r="ZY3" s="82" t="s">
        <v>964</v>
      </c>
      <c r="ZZ3" s="82" t="s">
        <v>1071</v>
      </c>
      <c r="AAA3" s="82" t="s">
        <v>706</v>
      </c>
    </row>
    <row r="4" spans="1:703" x14ac:dyDescent="0.35">
      <c r="A4" s="8">
        <f t="shared" ref="A4:A13" si="0">A3+1</f>
        <v>3</v>
      </c>
      <c r="B4" s="93" t="s">
        <v>833</v>
      </c>
      <c r="C4" s="93" t="s">
        <v>884</v>
      </c>
      <c r="D4" s="93" t="s">
        <v>837</v>
      </c>
      <c r="E4" s="93" t="s">
        <v>1132</v>
      </c>
      <c r="F4" s="93" t="s">
        <v>888</v>
      </c>
      <c r="G4" s="93" t="s">
        <v>864</v>
      </c>
      <c r="H4" s="93" t="s">
        <v>708</v>
      </c>
      <c r="I4" s="93" t="s">
        <v>1113</v>
      </c>
      <c r="J4" s="93" t="s">
        <v>1083</v>
      </c>
      <c r="K4" s="93" t="s">
        <v>1014</v>
      </c>
      <c r="L4" s="93" t="s">
        <v>1002</v>
      </c>
      <c r="M4" s="93" t="s">
        <v>806</v>
      </c>
      <c r="N4" s="93" t="s">
        <v>1185</v>
      </c>
      <c r="O4" s="93" t="s">
        <v>727</v>
      </c>
      <c r="P4" s="93" t="s">
        <v>914</v>
      </c>
      <c r="Q4" s="93" t="s">
        <v>1102</v>
      </c>
      <c r="R4" s="93" t="s">
        <v>834</v>
      </c>
      <c r="S4" s="93" t="s">
        <v>750</v>
      </c>
      <c r="T4" s="93" t="s">
        <v>862</v>
      </c>
      <c r="U4" s="93" t="s">
        <v>805</v>
      </c>
      <c r="V4" s="93" t="s">
        <v>1031</v>
      </c>
      <c r="W4" s="93" t="s">
        <v>725</v>
      </c>
      <c r="X4" s="93" t="s">
        <v>704</v>
      </c>
      <c r="Y4" s="93" t="s">
        <v>1035</v>
      </c>
      <c r="Z4" s="93" t="s">
        <v>1009</v>
      </c>
      <c r="AA4" s="93" t="s">
        <v>1098</v>
      </c>
      <c r="AB4" s="93" t="s">
        <v>1156</v>
      </c>
      <c r="AC4" s="93" t="s">
        <v>1135</v>
      </c>
      <c r="AD4" s="93" t="s">
        <v>743</v>
      </c>
      <c r="AE4" s="93" t="s">
        <v>1006</v>
      </c>
      <c r="AF4" s="93" t="s">
        <v>1065</v>
      </c>
      <c r="AG4" s="93" t="s">
        <v>879</v>
      </c>
      <c r="AH4" s="93" t="s">
        <v>1162</v>
      </c>
      <c r="AI4" s="93" t="s">
        <v>839</v>
      </c>
      <c r="AJ4" s="93" t="s">
        <v>1026</v>
      </c>
      <c r="AK4" s="93" t="s">
        <v>1009</v>
      </c>
      <c r="AL4" s="93" t="s">
        <v>902</v>
      </c>
      <c r="AM4" s="93" t="s">
        <v>1036</v>
      </c>
      <c r="AN4" s="93" t="s">
        <v>1088</v>
      </c>
      <c r="AO4" s="93" t="s">
        <v>1032</v>
      </c>
      <c r="AP4" s="93" t="s">
        <v>18949</v>
      </c>
      <c r="AQ4" s="93" t="s">
        <v>877</v>
      </c>
      <c r="AR4" s="93" t="s">
        <v>1140</v>
      </c>
      <c r="AS4" s="93" t="s">
        <v>997</v>
      </c>
      <c r="AT4" s="93" t="s">
        <v>944</v>
      </c>
      <c r="AU4" s="93" t="s">
        <v>747</v>
      </c>
      <c r="AV4" s="93" t="s">
        <v>771</v>
      </c>
      <c r="AW4" s="93" t="s">
        <v>1174</v>
      </c>
      <c r="AX4" s="93" t="s">
        <v>1019</v>
      </c>
      <c r="AY4" s="93" t="s">
        <v>1022</v>
      </c>
      <c r="AZ4" s="93" t="s">
        <v>783</v>
      </c>
      <c r="BA4" s="93" t="s">
        <v>1037</v>
      </c>
      <c r="BB4" s="93" t="s">
        <v>740</v>
      </c>
      <c r="BC4" s="93" t="s">
        <v>899</v>
      </c>
      <c r="BD4" s="93" t="s">
        <v>912</v>
      </c>
      <c r="BE4" s="93" t="s">
        <v>707</v>
      </c>
      <c r="BF4" s="93" t="s">
        <v>1055</v>
      </c>
      <c r="BG4" s="93" t="s">
        <v>18963</v>
      </c>
      <c r="BH4" s="93" t="s">
        <v>926</v>
      </c>
      <c r="BI4" s="93" t="s">
        <v>1070</v>
      </c>
      <c r="BJ4" s="93" t="s">
        <v>1099</v>
      </c>
      <c r="BK4" s="93" t="s">
        <v>1118</v>
      </c>
      <c r="BL4" s="93" t="s">
        <v>996</v>
      </c>
      <c r="BM4" s="93" t="s">
        <v>740</v>
      </c>
      <c r="BN4" s="93" t="s">
        <v>18954</v>
      </c>
      <c r="BO4" s="93" t="s">
        <v>1083</v>
      </c>
      <c r="BP4" s="93" t="s">
        <v>1176</v>
      </c>
      <c r="BQ4" s="93" t="s">
        <v>1085</v>
      </c>
      <c r="BR4" s="93" t="s">
        <v>924</v>
      </c>
      <c r="BS4" s="93" t="s">
        <v>1094</v>
      </c>
      <c r="BT4" s="93" t="s">
        <v>1020</v>
      </c>
      <c r="BU4" s="93" t="s">
        <v>1050</v>
      </c>
      <c r="BV4" s="93" t="s">
        <v>873</v>
      </c>
      <c r="BW4" s="93" t="s">
        <v>1159</v>
      </c>
      <c r="BX4" s="93" t="s">
        <v>869</v>
      </c>
      <c r="BY4" s="93" t="s">
        <v>830</v>
      </c>
      <c r="BZ4" s="93" t="s">
        <v>890</v>
      </c>
      <c r="CA4" s="93" t="s">
        <v>947</v>
      </c>
      <c r="CB4" s="93" t="s">
        <v>1002</v>
      </c>
      <c r="CC4" s="93" t="s">
        <v>1137</v>
      </c>
      <c r="CD4" s="93" t="s">
        <v>816</v>
      </c>
      <c r="CE4" s="93" t="s">
        <v>727</v>
      </c>
      <c r="CF4" s="93" t="s">
        <v>841</v>
      </c>
      <c r="CG4" s="93" t="s">
        <v>927</v>
      </c>
      <c r="CH4" s="93" t="s">
        <v>1106</v>
      </c>
      <c r="CI4" s="93" t="s">
        <v>1093</v>
      </c>
      <c r="CJ4" s="93" t="s">
        <v>862</v>
      </c>
      <c r="CK4" s="93" t="s">
        <v>735</v>
      </c>
      <c r="CL4" s="93" t="s">
        <v>1128</v>
      </c>
      <c r="CM4" s="93" t="s">
        <v>820</v>
      </c>
      <c r="CN4" s="93" t="s">
        <v>1153</v>
      </c>
      <c r="CO4" s="93" t="s">
        <v>1046</v>
      </c>
      <c r="CP4" s="93" t="s">
        <v>732</v>
      </c>
      <c r="CQ4" s="93" t="s">
        <v>891</v>
      </c>
      <c r="CR4" s="93" t="s">
        <v>939</v>
      </c>
      <c r="CS4" s="93" t="s">
        <v>1105</v>
      </c>
      <c r="CT4" s="93" t="s">
        <v>1117</v>
      </c>
      <c r="CU4" s="93" t="s">
        <v>1142</v>
      </c>
      <c r="CV4" s="93" t="s">
        <v>1060</v>
      </c>
      <c r="CW4" s="93" t="s">
        <v>715</v>
      </c>
      <c r="CX4" s="93" t="s">
        <v>885</v>
      </c>
      <c r="CY4" s="93" t="s">
        <v>1091</v>
      </c>
      <c r="CZ4" s="93" t="s">
        <v>716</v>
      </c>
      <c r="DA4" s="93" t="s">
        <v>732</v>
      </c>
      <c r="DB4" s="93" t="s">
        <v>1154</v>
      </c>
      <c r="DC4" s="93" t="s">
        <v>1132</v>
      </c>
      <c r="DD4" s="93" t="s">
        <v>936</v>
      </c>
      <c r="DE4" s="93" t="s">
        <v>892</v>
      </c>
      <c r="DF4" s="93" t="s">
        <v>1009</v>
      </c>
      <c r="DG4" s="93" t="s">
        <v>709</v>
      </c>
      <c r="DH4" s="93" t="s">
        <v>1096</v>
      </c>
      <c r="DI4" s="93" t="s">
        <v>1178</v>
      </c>
      <c r="DJ4" s="93" t="s">
        <v>906</v>
      </c>
      <c r="DK4" s="93" t="s">
        <v>1165</v>
      </c>
      <c r="DL4" s="93" t="s">
        <v>1087</v>
      </c>
      <c r="DM4" s="93" t="s">
        <v>815</v>
      </c>
      <c r="DN4" s="93" t="s">
        <v>819</v>
      </c>
      <c r="DO4" s="93" t="s">
        <v>961</v>
      </c>
      <c r="DP4" s="93" t="s">
        <v>964</v>
      </c>
      <c r="DQ4" s="93" t="s">
        <v>726</v>
      </c>
      <c r="DR4" s="93" t="s">
        <v>740</v>
      </c>
      <c r="DS4" s="93" t="s">
        <v>1080</v>
      </c>
      <c r="DT4" s="93" t="s">
        <v>1074</v>
      </c>
      <c r="DU4" s="93" t="s">
        <v>1147</v>
      </c>
      <c r="DV4" s="93" t="s">
        <v>1085</v>
      </c>
      <c r="DW4" s="93" t="s">
        <v>18967</v>
      </c>
      <c r="DX4" s="93" t="s">
        <v>909</v>
      </c>
      <c r="DY4" s="93" t="s">
        <v>894</v>
      </c>
      <c r="DZ4" s="93" t="s">
        <v>777</v>
      </c>
      <c r="EA4" s="93" t="s">
        <v>1015</v>
      </c>
      <c r="EB4" s="93" t="s">
        <v>1159</v>
      </c>
      <c r="EC4" s="93" t="s">
        <v>1077</v>
      </c>
      <c r="ED4" s="93" t="s">
        <v>1113</v>
      </c>
      <c r="EE4" s="93" t="s">
        <v>1083</v>
      </c>
      <c r="EF4" s="93" t="s">
        <v>1014</v>
      </c>
      <c r="EG4" s="93" t="s">
        <v>978</v>
      </c>
      <c r="EH4" s="93" t="s">
        <v>806</v>
      </c>
      <c r="EI4" s="93" t="s">
        <v>1185</v>
      </c>
      <c r="EJ4" s="93" t="s">
        <v>727</v>
      </c>
      <c r="EK4" s="93" t="s">
        <v>915</v>
      </c>
      <c r="EL4" s="93" t="s">
        <v>1102</v>
      </c>
      <c r="EM4" s="93" t="s">
        <v>1021</v>
      </c>
      <c r="EN4" s="93" t="s">
        <v>750</v>
      </c>
      <c r="EO4" s="93" t="s">
        <v>1047</v>
      </c>
      <c r="EP4" s="93" t="s">
        <v>967</v>
      </c>
      <c r="EQ4" s="93" t="s">
        <v>785</v>
      </c>
      <c r="ER4" s="93" t="s">
        <v>1002</v>
      </c>
      <c r="ES4" s="83" t="s">
        <v>946</v>
      </c>
      <c r="ET4" s="97" t="s">
        <v>816</v>
      </c>
      <c r="EU4" s="3" t="s">
        <v>971</v>
      </c>
      <c r="EV4" s="117" t="s">
        <v>745</v>
      </c>
      <c r="EW4" s="97" t="s">
        <v>818</v>
      </c>
      <c r="EX4" s="3" t="s">
        <v>834</v>
      </c>
      <c r="EY4" s="117" t="s">
        <v>782</v>
      </c>
      <c r="EZ4" s="97" t="s">
        <v>1119</v>
      </c>
      <c r="FA4" s="97" t="s">
        <v>735</v>
      </c>
      <c r="FB4" s="97" t="s">
        <v>1128</v>
      </c>
      <c r="FC4" s="97" t="s">
        <v>1103</v>
      </c>
      <c r="FD4" s="97" t="s">
        <v>917</v>
      </c>
      <c r="FE4" s="97" t="s">
        <v>982</v>
      </c>
      <c r="FF4" s="97" t="s">
        <v>732</v>
      </c>
      <c r="FG4" s="97" t="s">
        <v>1154</v>
      </c>
      <c r="FH4" s="97" t="s">
        <v>930</v>
      </c>
      <c r="FI4" s="97" t="s">
        <v>1105</v>
      </c>
      <c r="FJ4" s="97" t="s">
        <v>871</v>
      </c>
      <c r="FK4" s="97" t="s">
        <v>1142</v>
      </c>
      <c r="FL4" s="97" t="s">
        <v>1060</v>
      </c>
      <c r="FM4" s="97" t="s">
        <v>1148</v>
      </c>
      <c r="FN4" s="97" t="s">
        <v>885</v>
      </c>
      <c r="FO4" s="97" t="s">
        <v>1144</v>
      </c>
      <c r="FP4" s="97" t="s">
        <v>716</v>
      </c>
      <c r="FQ4" s="97" t="s">
        <v>1038</v>
      </c>
      <c r="FR4" s="97" t="s">
        <v>780</v>
      </c>
      <c r="FS4" s="97" t="s">
        <v>759</v>
      </c>
      <c r="FT4" s="97" t="s">
        <v>923</v>
      </c>
      <c r="FU4" s="97" t="s">
        <v>872</v>
      </c>
      <c r="FV4" s="97" t="s">
        <v>1009</v>
      </c>
      <c r="FW4" s="97" t="s">
        <v>881</v>
      </c>
      <c r="FX4" s="97" t="s">
        <v>748</v>
      </c>
      <c r="FY4" s="97" t="s">
        <v>770</v>
      </c>
      <c r="FZ4" s="97" t="s">
        <v>1066</v>
      </c>
      <c r="GA4" s="97" t="s">
        <v>793</v>
      </c>
      <c r="GB4" s="48" t="s">
        <v>1136</v>
      </c>
      <c r="GC4" s="97" t="s">
        <v>1111</v>
      </c>
      <c r="GD4" s="97" t="s">
        <v>819</v>
      </c>
      <c r="GE4" s="97" t="s">
        <v>839</v>
      </c>
      <c r="GF4" s="97" t="s">
        <v>1026</v>
      </c>
      <c r="GG4" s="97" t="s">
        <v>1009</v>
      </c>
      <c r="GH4" s="97" t="s">
        <v>706</v>
      </c>
      <c r="GI4" s="97" t="s">
        <v>1121</v>
      </c>
      <c r="GJ4" s="97" t="s">
        <v>1124</v>
      </c>
      <c r="GK4" s="97" t="s">
        <v>781</v>
      </c>
      <c r="GL4" s="97" t="s">
        <v>1006</v>
      </c>
      <c r="GM4" s="97" t="s">
        <v>776</v>
      </c>
      <c r="GN4" s="97" t="s">
        <v>1140</v>
      </c>
      <c r="GO4" s="97" t="s">
        <v>1082</v>
      </c>
      <c r="GP4" s="97" t="s">
        <v>808</v>
      </c>
      <c r="GQ4" s="97" t="s">
        <v>747</v>
      </c>
      <c r="GR4" s="97" t="s">
        <v>988</v>
      </c>
      <c r="GS4" s="97" t="s">
        <v>981</v>
      </c>
      <c r="GT4" s="97" t="s">
        <v>828</v>
      </c>
      <c r="GU4" s="97" t="s">
        <v>800</v>
      </c>
      <c r="GV4" s="97" t="s">
        <v>1043</v>
      </c>
      <c r="GW4" s="97" t="s">
        <v>1037</v>
      </c>
      <c r="GX4" s="97" t="s">
        <v>740</v>
      </c>
      <c r="GY4" s="97" t="s">
        <v>1045</v>
      </c>
      <c r="GZ4" s="97" t="s">
        <v>894</v>
      </c>
      <c r="HA4" s="97" t="s">
        <v>749</v>
      </c>
      <c r="HB4" s="97" t="s">
        <v>1131</v>
      </c>
      <c r="HC4" s="97" t="s">
        <v>922</v>
      </c>
      <c r="HD4" s="97" t="s">
        <v>926</v>
      </c>
      <c r="HE4" s="97" t="s">
        <v>757</v>
      </c>
      <c r="HF4" s="97" t="s">
        <v>800</v>
      </c>
      <c r="HG4" s="97" t="s">
        <v>813</v>
      </c>
      <c r="HH4" s="97" t="s">
        <v>861</v>
      </c>
      <c r="HI4" s="97" t="s">
        <v>1023</v>
      </c>
      <c r="HJ4" s="97" t="s">
        <v>1045</v>
      </c>
      <c r="HK4" s="97" t="s">
        <v>1074</v>
      </c>
      <c r="HL4" s="97" t="s">
        <v>937</v>
      </c>
      <c r="HM4" s="97" t="s">
        <v>1081</v>
      </c>
      <c r="HN4" s="97" t="s">
        <v>773</v>
      </c>
      <c r="HO4" s="97" t="s">
        <v>1117</v>
      </c>
      <c r="HP4" s="97" t="s">
        <v>1027</v>
      </c>
      <c r="HQ4" s="97" t="s">
        <v>737</v>
      </c>
      <c r="HR4" s="97" t="s">
        <v>715</v>
      </c>
      <c r="HS4" s="97" t="s">
        <v>1103</v>
      </c>
      <c r="HT4" s="97" t="s">
        <v>1153</v>
      </c>
      <c r="HU4" s="97" t="s">
        <v>982</v>
      </c>
      <c r="HV4" s="97" t="s">
        <v>1157</v>
      </c>
      <c r="HW4" s="97" t="s">
        <v>1154</v>
      </c>
      <c r="HX4" s="97" t="s">
        <v>1057</v>
      </c>
      <c r="HY4" s="97" t="s">
        <v>1106</v>
      </c>
      <c r="HZ4" s="97" t="s">
        <v>892</v>
      </c>
      <c r="IA4" s="97" t="s">
        <v>1027</v>
      </c>
      <c r="IB4" s="97" t="s">
        <v>741</v>
      </c>
      <c r="IC4" s="97" t="s">
        <v>1148</v>
      </c>
      <c r="ID4" s="97" t="s">
        <v>1103</v>
      </c>
      <c r="IE4" s="97" t="s">
        <v>1153</v>
      </c>
      <c r="IF4" s="97" t="s">
        <v>793</v>
      </c>
      <c r="IG4" s="97" t="s">
        <v>703</v>
      </c>
      <c r="IH4" s="97" t="s">
        <v>815</v>
      </c>
      <c r="II4" s="97" t="s">
        <v>1132</v>
      </c>
      <c r="IJ4" s="97" t="s">
        <v>774</v>
      </c>
      <c r="IK4" s="97" t="s">
        <v>848</v>
      </c>
      <c r="IL4" s="97" t="s">
        <v>1027</v>
      </c>
      <c r="IM4" s="97" t="s">
        <v>741</v>
      </c>
      <c r="IN4" s="97" t="s">
        <v>879</v>
      </c>
      <c r="IO4" s="97" t="s">
        <v>931</v>
      </c>
      <c r="IP4" s="97" t="s">
        <v>1053</v>
      </c>
      <c r="IQ4" s="97" t="s">
        <v>1006</v>
      </c>
      <c r="IR4" s="97" t="s">
        <v>804</v>
      </c>
      <c r="IS4" s="97" t="s">
        <v>879</v>
      </c>
      <c r="IT4" s="97" t="s">
        <v>819</v>
      </c>
      <c r="IU4" s="97" t="s">
        <v>808</v>
      </c>
      <c r="IV4" s="97" t="s">
        <v>1026</v>
      </c>
      <c r="IW4" s="97" t="s">
        <v>1009</v>
      </c>
      <c r="IX4" s="97" t="s">
        <v>981</v>
      </c>
      <c r="IY4" s="97" t="s">
        <v>1036</v>
      </c>
      <c r="IZ4" s="97" t="s">
        <v>920</v>
      </c>
      <c r="JA4" s="97" t="s">
        <v>743</v>
      </c>
      <c r="JB4" s="97" t="s">
        <v>1008</v>
      </c>
      <c r="JC4" s="97" t="s">
        <v>1152</v>
      </c>
      <c r="JD4" s="97" t="s">
        <v>814</v>
      </c>
      <c r="JE4" s="97" t="s">
        <v>1086</v>
      </c>
      <c r="JF4" s="97" t="s">
        <v>923</v>
      </c>
      <c r="JG4" s="97" t="s">
        <v>713</v>
      </c>
      <c r="JH4" s="97" t="s">
        <v>1143</v>
      </c>
      <c r="JI4" s="97" t="s">
        <v>902</v>
      </c>
      <c r="JJ4" s="97" t="s">
        <v>1036</v>
      </c>
      <c r="JK4" s="97" t="s">
        <v>1059</v>
      </c>
      <c r="JL4" s="97" t="s">
        <v>870</v>
      </c>
      <c r="JM4" s="97" t="s">
        <v>1151</v>
      </c>
      <c r="JN4" s="97" t="s">
        <v>877</v>
      </c>
      <c r="JO4" s="97" t="s">
        <v>1034</v>
      </c>
      <c r="JP4" s="97" t="s">
        <v>1048</v>
      </c>
      <c r="JQ4" s="97" t="s">
        <v>707</v>
      </c>
      <c r="JR4" s="97" t="s">
        <v>1026</v>
      </c>
      <c r="JS4" s="97" t="s">
        <v>1008</v>
      </c>
      <c r="JT4" s="97" t="s">
        <v>804</v>
      </c>
      <c r="JU4" s="97" t="s">
        <v>828</v>
      </c>
      <c r="JV4" s="97" t="s">
        <v>1099</v>
      </c>
      <c r="JW4" s="97" t="s">
        <v>845</v>
      </c>
      <c r="JX4" s="97" t="s">
        <v>1085</v>
      </c>
      <c r="JY4" s="97" t="s">
        <v>776</v>
      </c>
      <c r="JZ4" s="97" t="s">
        <v>1034</v>
      </c>
      <c r="KA4" s="97" t="s">
        <v>1036</v>
      </c>
      <c r="KB4" s="97" t="s">
        <v>920</v>
      </c>
      <c r="KC4" s="97" t="s">
        <v>963</v>
      </c>
      <c r="KD4" s="97" t="s">
        <v>806</v>
      </c>
      <c r="KE4" s="97" t="s">
        <v>1094</v>
      </c>
      <c r="KF4" s="97" t="s">
        <v>1133</v>
      </c>
      <c r="KG4" s="97" t="s">
        <v>1078</v>
      </c>
      <c r="KH4" s="97" t="s">
        <v>1102</v>
      </c>
      <c r="KI4" s="97" t="s">
        <v>978</v>
      </c>
      <c r="KJ4" s="97" t="s">
        <v>806</v>
      </c>
      <c r="KK4" s="97" t="s">
        <v>830</v>
      </c>
      <c r="KL4" s="97" t="s">
        <v>9014</v>
      </c>
      <c r="KM4" s="97" t="s">
        <v>843</v>
      </c>
      <c r="KN4" s="97" t="s">
        <v>1114</v>
      </c>
      <c r="KO4" s="97" t="s">
        <v>833</v>
      </c>
      <c r="KP4" s="97" t="s">
        <v>714</v>
      </c>
      <c r="KQ4" s="97" t="s">
        <v>1020</v>
      </c>
      <c r="KR4" s="97" t="s">
        <v>745</v>
      </c>
      <c r="KS4" s="97" t="s">
        <v>1018</v>
      </c>
      <c r="KT4" s="97" t="s">
        <v>773</v>
      </c>
      <c r="KU4" s="97" t="s">
        <v>782</v>
      </c>
      <c r="KV4" s="97" t="s">
        <v>969</v>
      </c>
      <c r="KW4" s="97" t="s">
        <v>769</v>
      </c>
      <c r="KX4" s="97" t="s">
        <v>880</v>
      </c>
      <c r="KY4" s="97" t="s">
        <v>1114</v>
      </c>
      <c r="KZ4" s="97" t="s">
        <v>773</v>
      </c>
      <c r="LA4" s="97" t="s">
        <v>884</v>
      </c>
      <c r="LB4" s="97" t="s">
        <v>887</v>
      </c>
      <c r="LC4" s="97" t="s">
        <v>901</v>
      </c>
      <c r="LD4" s="97" t="s">
        <v>984</v>
      </c>
      <c r="LE4" s="97" t="s">
        <v>942</v>
      </c>
      <c r="LF4" s="97" t="s">
        <v>18977</v>
      </c>
      <c r="LG4" s="97" t="s">
        <v>1119</v>
      </c>
      <c r="LH4" s="97" t="s">
        <v>732</v>
      </c>
      <c r="LI4" s="97" t="s">
        <v>715</v>
      </c>
      <c r="LJ4" s="97" t="s">
        <v>1002</v>
      </c>
      <c r="LK4" s="97" t="s">
        <v>738</v>
      </c>
      <c r="LL4" s="97" t="s">
        <v>716</v>
      </c>
      <c r="LM4" s="97" t="s">
        <v>971</v>
      </c>
      <c r="LN4" s="97" t="s">
        <v>901</v>
      </c>
      <c r="LO4" s="97" t="s">
        <v>1057</v>
      </c>
      <c r="LP4" s="97" t="s">
        <v>935</v>
      </c>
      <c r="LQ4" s="97" t="s">
        <v>892</v>
      </c>
      <c r="LR4" s="97" t="s">
        <v>1119</v>
      </c>
      <c r="LS4" s="97" t="s">
        <v>732</v>
      </c>
      <c r="LT4" s="97" t="s">
        <v>879</v>
      </c>
      <c r="LU4" s="97" t="s">
        <v>1103</v>
      </c>
      <c r="LV4" s="97" t="s">
        <v>868</v>
      </c>
      <c r="LW4" s="97" t="s">
        <v>858</v>
      </c>
      <c r="LX4" s="97" t="s">
        <v>1009</v>
      </c>
      <c r="LY4" s="97" t="s">
        <v>1109</v>
      </c>
      <c r="LZ4" s="97" t="s">
        <v>1057</v>
      </c>
      <c r="MA4" s="97" t="s">
        <v>923</v>
      </c>
      <c r="MB4" s="97" t="s">
        <v>717</v>
      </c>
      <c r="MC4" s="97" t="s">
        <v>1071</v>
      </c>
      <c r="MD4" s="97" t="s">
        <v>706</v>
      </c>
      <c r="ME4" s="97" t="s">
        <v>1156</v>
      </c>
      <c r="MF4" s="97" t="s">
        <v>1162</v>
      </c>
      <c r="MG4" s="97" t="s">
        <v>906</v>
      </c>
      <c r="MH4" s="97" t="s">
        <v>1006</v>
      </c>
      <c r="MI4" s="97" t="s">
        <v>772</v>
      </c>
      <c r="MJ4" s="97" t="s">
        <v>784</v>
      </c>
      <c r="MK4" s="97" t="s">
        <v>725</v>
      </c>
      <c r="ML4" s="97" t="s">
        <v>888</v>
      </c>
      <c r="MM4" s="97" t="s">
        <v>752</v>
      </c>
      <c r="MN4" s="97" t="s">
        <v>1037</v>
      </c>
      <c r="MO4" s="97" t="s">
        <v>881</v>
      </c>
      <c r="MP4" s="97" t="s">
        <v>1036</v>
      </c>
      <c r="MQ4" s="97" t="s">
        <v>920</v>
      </c>
      <c r="MR4" s="97" t="s">
        <v>870</v>
      </c>
      <c r="MS4" s="97" t="s">
        <v>1008</v>
      </c>
      <c r="MT4" s="97" t="s">
        <v>877</v>
      </c>
      <c r="MU4" s="97" t="s">
        <v>1068</v>
      </c>
      <c r="MV4" s="97" t="s">
        <v>941</v>
      </c>
      <c r="MW4" s="97" t="s">
        <v>839</v>
      </c>
      <c r="MX4" s="97" t="s">
        <v>1007</v>
      </c>
      <c r="MY4" s="97" t="s">
        <v>1037</v>
      </c>
      <c r="MZ4" s="97" t="s">
        <v>889</v>
      </c>
      <c r="NA4" s="97" t="s">
        <v>1019</v>
      </c>
      <c r="NB4" s="97" t="s">
        <v>802</v>
      </c>
      <c r="NC4" s="97" t="s">
        <v>1118</v>
      </c>
      <c r="ND4" s="97" t="s">
        <v>904</v>
      </c>
      <c r="NE4" s="97" t="s">
        <v>840</v>
      </c>
      <c r="NF4" s="97" t="s">
        <v>1080</v>
      </c>
      <c r="NG4" s="97" t="s">
        <v>894</v>
      </c>
      <c r="NH4" s="97" t="s">
        <v>746</v>
      </c>
      <c r="NI4" s="97" t="s">
        <v>1055</v>
      </c>
      <c r="NJ4" s="97" t="s">
        <v>988</v>
      </c>
      <c r="NK4" s="97" t="s">
        <v>909</v>
      </c>
      <c r="NL4" s="97" t="s">
        <v>1133</v>
      </c>
      <c r="NM4" s="97" t="s">
        <v>777</v>
      </c>
      <c r="NN4" s="97" t="s">
        <v>813</v>
      </c>
      <c r="NO4" s="97" t="s">
        <v>1028</v>
      </c>
      <c r="NP4" s="97" t="s">
        <v>946</v>
      </c>
      <c r="NQ4" s="97" t="s">
        <v>1113</v>
      </c>
      <c r="NR4" s="97" t="s">
        <v>1048</v>
      </c>
      <c r="NS4" s="97" t="s">
        <v>1092</v>
      </c>
      <c r="NT4" s="97" t="s">
        <v>818</v>
      </c>
      <c r="NU4" s="97" t="s">
        <v>1003</v>
      </c>
      <c r="NV4" s="97" t="s">
        <v>714</v>
      </c>
      <c r="NW4" s="97" t="s">
        <v>1047</v>
      </c>
      <c r="NX4" s="97" t="s">
        <v>769</v>
      </c>
      <c r="NY4" s="97" t="s">
        <v>813</v>
      </c>
      <c r="NZ4" s="97" t="s">
        <v>1028</v>
      </c>
      <c r="OA4" s="97" t="s">
        <v>1108</v>
      </c>
      <c r="OB4" s="97" t="s">
        <v>791</v>
      </c>
      <c r="OC4" s="97" t="s">
        <v>1049</v>
      </c>
      <c r="OD4" s="97" t="s">
        <v>785</v>
      </c>
      <c r="OE4" s="97" t="s">
        <v>1114</v>
      </c>
      <c r="OF4" s="97" t="s">
        <v>710</v>
      </c>
      <c r="OG4" s="97" t="s">
        <v>816</v>
      </c>
      <c r="OH4" s="97" t="s">
        <v>1133</v>
      </c>
      <c r="OI4" s="97" t="s">
        <v>914</v>
      </c>
      <c r="OJ4" s="97" t="s">
        <v>831</v>
      </c>
      <c r="OK4" s="97" t="s">
        <v>1097</v>
      </c>
      <c r="OL4" s="97" t="s">
        <v>844</v>
      </c>
      <c r="OM4" s="97" t="s">
        <v>862</v>
      </c>
      <c r="ON4" s="97" t="s">
        <v>732</v>
      </c>
      <c r="OO4" s="97" t="s">
        <v>880</v>
      </c>
      <c r="OP4" s="97" t="s">
        <v>1002</v>
      </c>
      <c r="OQ4" s="97" t="s">
        <v>801</v>
      </c>
      <c r="OR4" s="97" t="s">
        <v>850</v>
      </c>
      <c r="OS4" s="97" t="s">
        <v>1020</v>
      </c>
      <c r="OT4" s="97" t="s">
        <v>745</v>
      </c>
      <c r="OU4" s="97" t="s">
        <v>984</v>
      </c>
      <c r="OV4" s="97" t="s">
        <v>931</v>
      </c>
      <c r="OW4" s="97" t="s">
        <v>782</v>
      </c>
      <c r="OX4" s="97" t="s">
        <v>1119</v>
      </c>
      <c r="OY4" s="97" t="s">
        <v>732</v>
      </c>
      <c r="OZ4" s="97" t="s">
        <v>879</v>
      </c>
      <c r="PA4" s="97" t="s">
        <v>18979</v>
      </c>
      <c r="PB4" s="97" t="s">
        <v>868</v>
      </c>
      <c r="PC4" s="97" t="s">
        <v>858</v>
      </c>
      <c r="PD4" s="97" t="s">
        <v>1136</v>
      </c>
      <c r="PE4" s="97" t="s">
        <v>1174</v>
      </c>
      <c r="PF4" s="97" t="s">
        <v>828</v>
      </c>
      <c r="PG4" s="97" t="s">
        <v>800</v>
      </c>
      <c r="PH4" s="97" t="s">
        <v>1043</v>
      </c>
      <c r="PI4" s="97" t="s">
        <v>1037</v>
      </c>
      <c r="PJ4" s="97" t="s">
        <v>740</v>
      </c>
      <c r="PK4" s="97" t="s">
        <v>899</v>
      </c>
      <c r="PL4" s="97" t="s">
        <v>894</v>
      </c>
      <c r="PM4" s="97" t="s">
        <v>900</v>
      </c>
      <c r="PN4" s="97" t="s">
        <v>860</v>
      </c>
      <c r="PO4" s="97" t="s">
        <v>953</v>
      </c>
      <c r="PP4" s="97" t="s">
        <v>1054</v>
      </c>
      <c r="PQ4" s="97" t="s">
        <v>1070</v>
      </c>
      <c r="PR4" s="97" t="s">
        <v>800</v>
      </c>
      <c r="PS4" s="97" t="s">
        <v>813</v>
      </c>
      <c r="PT4" s="97" t="s">
        <v>978</v>
      </c>
      <c r="PU4" s="97" t="s">
        <v>840</v>
      </c>
      <c r="PV4" s="97" t="s">
        <v>1069</v>
      </c>
      <c r="PW4" s="97" t="s">
        <v>1048</v>
      </c>
      <c r="PX4" s="97" t="s">
        <v>843</v>
      </c>
      <c r="PY4" s="97" t="s">
        <v>1055</v>
      </c>
      <c r="PZ4" s="97" t="s">
        <v>833</v>
      </c>
      <c r="QA4" s="97" t="s">
        <v>1094</v>
      </c>
      <c r="QB4" s="97" t="s">
        <v>1047</v>
      </c>
      <c r="QC4" s="97" t="s">
        <v>733</v>
      </c>
      <c r="QD4" s="97" t="s">
        <v>893</v>
      </c>
      <c r="QE4" s="97" t="s">
        <v>904</v>
      </c>
      <c r="QF4" s="97" t="s">
        <v>708</v>
      </c>
      <c r="QG4" s="97" t="s">
        <v>830</v>
      </c>
      <c r="QH4" s="97" t="s">
        <v>9014</v>
      </c>
      <c r="QI4" s="97" t="s">
        <v>843</v>
      </c>
      <c r="QJ4" s="97" t="s">
        <v>1081</v>
      </c>
      <c r="QK4" s="97" t="s">
        <v>1122</v>
      </c>
      <c r="QL4" s="97" t="s">
        <v>926</v>
      </c>
      <c r="QM4" s="97" t="s">
        <v>1020</v>
      </c>
      <c r="QN4" s="97" t="s">
        <v>841</v>
      </c>
      <c r="QO4" s="97" t="s">
        <v>927</v>
      </c>
      <c r="QP4" s="97" t="s">
        <v>1159</v>
      </c>
      <c r="QQ4" s="97" t="s">
        <v>750</v>
      </c>
      <c r="QR4" s="97" t="s">
        <v>969</v>
      </c>
      <c r="QS4" s="97" t="s">
        <v>985</v>
      </c>
      <c r="QT4" s="97" t="s">
        <v>937</v>
      </c>
      <c r="QU4" s="97" t="s">
        <v>820</v>
      </c>
      <c r="QV4" s="97" t="s">
        <v>878</v>
      </c>
      <c r="QW4" s="97" t="s">
        <v>1046</v>
      </c>
      <c r="QX4" s="97" t="s">
        <v>887</v>
      </c>
      <c r="QY4" s="97" t="s">
        <v>1109</v>
      </c>
      <c r="QZ4" s="97" t="s">
        <v>939</v>
      </c>
      <c r="RA4" s="97" t="s">
        <v>957</v>
      </c>
      <c r="RB4" s="97" t="s">
        <v>782</v>
      </c>
      <c r="RC4" s="97" t="s">
        <v>862</v>
      </c>
      <c r="RD4" s="97" t="s">
        <v>732</v>
      </c>
      <c r="RE4" s="97" t="s">
        <v>715</v>
      </c>
      <c r="RF4" s="97" t="s">
        <v>1146</v>
      </c>
      <c r="RG4" s="97" t="s">
        <v>1181</v>
      </c>
      <c r="RH4" s="97" t="s">
        <v>1017</v>
      </c>
      <c r="RI4" s="97" t="s">
        <v>971</v>
      </c>
      <c r="RJ4" s="97" t="s">
        <v>745</v>
      </c>
      <c r="RK4" s="97" t="s">
        <v>939</v>
      </c>
      <c r="RL4" s="97" t="s">
        <v>923</v>
      </c>
      <c r="RM4" s="97" t="s">
        <v>892</v>
      </c>
      <c r="RN4" s="97" t="s">
        <v>1119</v>
      </c>
      <c r="RO4" s="97" t="s">
        <v>732</v>
      </c>
      <c r="RP4" s="97" t="s">
        <v>879</v>
      </c>
      <c r="RQ4" s="97" t="s">
        <v>1103</v>
      </c>
      <c r="RR4" s="97" t="s">
        <v>906</v>
      </c>
      <c r="RS4" s="97" t="s">
        <v>1165</v>
      </c>
      <c r="RT4" s="97" t="s">
        <v>1009</v>
      </c>
      <c r="RU4" s="97" t="s">
        <v>780</v>
      </c>
      <c r="RV4" s="97" t="s">
        <v>1086</v>
      </c>
      <c r="RW4" s="97" t="s">
        <v>704</v>
      </c>
      <c r="RX4" s="97" t="s">
        <v>717</v>
      </c>
      <c r="RY4" s="97" t="s">
        <v>1071</v>
      </c>
      <c r="RZ4" s="97" t="s">
        <v>881</v>
      </c>
      <c r="SA4" s="97" t="s">
        <v>1156</v>
      </c>
      <c r="SB4" s="97" t="s">
        <v>1124</v>
      </c>
      <c r="SC4" s="97" t="s">
        <v>743</v>
      </c>
      <c r="SD4" s="97" t="s">
        <v>952</v>
      </c>
      <c r="SE4" s="97" t="s">
        <v>1009</v>
      </c>
      <c r="SF4" s="97" t="s">
        <v>955</v>
      </c>
      <c r="SG4" s="97" t="s">
        <v>1162</v>
      </c>
      <c r="SH4" s="97" t="s">
        <v>839</v>
      </c>
      <c r="SI4" s="97" t="s">
        <v>1026</v>
      </c>
      <c r="SJ4" s="97" t="s">
        <v>1073</v>
      </c>
      <c r="SK4" s="97" t="s">
        <v>1024</v>
      </c>
      <c r="SL4" s="97" t="s">
        <v>828</v>
      </c>
      <c r="SM4" s="97" t="s">
        <v>733</v>
      </c>
      <c r="SN4" s="97" t="s">
        <v>783</v>
      </c>
      <c r="SO4" s="97" t="s">
        <v>763</v>
      </c>
      <c r="SP4" s="97" t="s">
        <v>736</v>
      </c>
      <c r="SQ4" s="97" t="s">
        <v>814</v>
      </c>
      <c r="SR4" s="97" t="s">
        <v>941</v>
      </c>
      <c r="SS4" s="97" t="s">
        <v>944</v>
      </c>
      <c r="ST4" s="97" t="s">
        <v>1007</v>
      </c>
      <c r="SU4" s="97" t="s">
        <v>1037</v>
      </c>
      <c r="SV4" s="97" t="s">
        <v>921</v>
      </c>
      <c r="SW4" s="97" t="s">
        <v>1070</v>
      </c>
      <c r="SX4" s="97" t="s">
        <v>1075</v>
      </c>
      <c r="SY4" s="97" t="s">
        <v>845</v>
      </c>
      <c r="SZ4" s="97" t="s">
        <v>861</v>
      </c>
      <c r="TA4" s="97" t="s">
        <v>946</v>
      </c>
      <c r="TB4" s="97" t="s">
        <v>1079</v>
      </c>
      <c r="TC4" s="97" t="s">
        <v>1020</v>
      </c>
      <c r="TD4" s="97" t="s">
        <v>841</v>
      </c>
      <c r="TE4" s="97" t="s">
        <v>818</v>
      </c>
      <c r="TF4" s="97" t="s">
        <v>834</v>
      </c>
      <c r="TG4" s="97" t="s">
        <v>1025</v>
      </c>
      <c r="TH4" s="97" t="s">
        <v>862</v>
      </c>
      <c r="TI4" s="97" t="s">
        <v>1089</v>
      </c>
      <c r="TJ4" s="97" t="s">
        <v>1128</v>
      </c>
      <c r="TK4" s="97" t="s">
        <v>820</v>
      </c>
      <c r="TL4" s="97" t="s">
        <v>1153</v>
      </c>
      <c r="TM4" s="97" t="s">
        <v>982</v>
      </c>
      <c r="TN4" s="97" t="s">
        <v>18984</v>
      </c>
      <c r="TO4" s="97" t="s">
        <v>857</v>
      </c>
      <c r="TP4" s="97" t="s">
        <v>1057</v>
      </c>
      <c r="TQ4" s="97" t="s">
        <v>1105</v>
      </c>
      <c r="TR4" s="97" t="s">
        <v>871</v>
      </c>
      <c r="TS4" s="97" t="s">
        <v>1027</v>
      </c>
      <c r="TT4" s="97" t="s">
        <v>1060</v>
      </c>
      <c r="TU4" s="97" t="s">
        <v>1148</v>
      </c>
      <c r="TV4" s="97" t="s">
        <v>1002</v>
      </c>
      <c r="TW4" s="97" t="s">
        <v>801</v>
      </c>
      <c r="TX4" s="97" t="s">
        <v>858</v>
      </c>
      <c r="TY4" s="97" t="s">
        <v>732</v>
      </c>
      <c r="TZ4" s="97" t="s">
        <v>1126</v>
      </c>
      <c r="UA4" s="97" t="s">
        <v>1057</v>
      </c>
      <c r="UB4" s="97" t="s">
        <v>931</v>
      </c>
      <c r="UC4" s="97" t="s">
        <v>782</v>
      </c>
      <c r="UD4" s="97" t="s">
        <v>1142</v>
      </c>
      <c r="UE4" s="97" t="s">
        <v>1076</v>
      </c>
      <c r="UF4" s="97" t="s">
        <v>1096</v>
      </c>
      <c r="UG4" s="97" t="s">
        <v>1103</v>
      </c>
      <c r="UH4" s="97" t="s">
        <v>906</v>
      </c>
      <c r="UI4" s="97" t="s">
        <v>18949</v>
      </c>
      <c r="UJ4" s="97" t="s">
        <v>776</v>
      </c>
      <c r="UK4" s="97" t="s">
        <v>815</v>
      </c>
      <c r="UL4" s="97" t="s">
        <v>1132</v>
      </c>
      <c r="UM4" s="97" t="s">
        <v>935</v>
      </c>
      <c r="UN4" s="97" t="s">
        <v>963</v>
      </c>
      <c r="UO4" s="97" t="s">
        <v>1071</v>
      </c>
      <c r="UP4" s="97" t="s">
        <v>706</v>
      </c>
      <c r="UQ4" s="97" t="s">
        <v>722</v>
      </c>
      <c r="UR4" s="97" t="s">
        <v>1162</v>
      </c>
      <c r="US4" s="97" t="s">
        <v>906</v>
      </c>
      <c r="UT4" s="97" t="s">
        <v>1008</v>
      </c>
      <c r="UU4" s="97" t="s">
        <v>989</v>
      </c>
      <c r="UV4" s="97" t="s">
        <v>1140</v>
      </c>
      <c r="UW4" s="97" t="s">
        <v>1082</v>
      </c>
      <c r="UX4" s="97" t="s">
        <v>888</v>
      </c>
      <c r="UY4" s="97" t="s">
        <v>747</v>
      </c>
      <c r="UZ4" s="97" t="s">
        <v>1073</v>
      </c>
      <c r="VA4" s="97" t="s">
        <v>856</v>
      </c>
      <c r="VB4" s="97" t="s">
        <v>1036</v>
      </c>
      <c r="VC4" s="97" t="s">
        <v>920</v>
      </c>
      <c r="VD4" s="97" t="s">
        <v>783</v>
      </c>
      <c r="VE4" s="97" t="s">
        <v>1151</v>
      </c>
      <c r="VF4" s="97" t="s">
        <v>1041</v>
      </c>
      <c r="VG4" s="97" t="s">
        <v>1045</v>
      </c>
      <c r="VH4" s="97" t="s">
        <v>941</v>
      </c>
      <c r="VI4" s="97" t="s">
        <v>900</v>
      </c>
      <c r="VJ4" s="97" t="s">
        <v>860</v>
      </c>
      <c r="VK4" s="97" t="s">
        <v>1037</v>
      </c>
      <c r="VL4" s="97" t="s">
        <v>889</v>
      </c>
      <c r="VM4" s="97" t="s">
        <v>1070</v>
      </c>
      <c r="VN4" s="97" t="s">
        <v>836</v>
      </c>
      <c r="VO4" s="97" t="s">
        <v>813</v>
      </c>
      <c r="VP4" s="97" t="s">
        <v>904</v>
      </c>
      <c r="VQ4" s="97" t="s">
        <v>1023</v>
      </c>
      <c r="VR4" s="97" t="s">
        <v>753</v>
      </c>
      <c r="VS4" s="97" t="s">
        <v>912</v>
      </c>
      <c r="VT4" s="97" t="s">
        <v>1092</v>
      </c>
      <c r="VU4" s="97" t="s">
        <v>723</v>
      </c>
      <c r="VV4" s="97" t="s">
        <v>833</v>
      </c>
      <c r="VW4" s="97" t="s">
        <v>711</v>
      </c>
      <c r="VX4" s="97" t="s">
        <v>1058</v>
      </c>
      <c r="VY4" s="97" t="s">
        <v>802</v>
      </c>
      <c r="VZ4" s="97" t="s">
        <v>788</v>
      </c>
      <c r="WA4" s="97" t="s">
        <v>904</v>
      </c>
      <c r="WB4" s="97" t="s">
        <v>708</v>
      </c>
      <c r="WC4" s="97" t="s">
        <v>1113</v>
      </c>
      <c r="WD4" s="97" t="s">
        <v>1083</v>
      </c>
      <c r="WE4" s="97" t="s">
        <v>1014</v>
      </c>
      <c r="WF4" s="97" t="s">
        <v>1002</v>
      </c>
      <c r="WG4" s="97" t="s">
        <v>806</v>
      </c>
      <c r="WH4" s="97" t="s">
        <v>849</v>
      </c>
      <c r="WI4" s="97" t="s">
        <v>1133</v>
      </c>
      <c r="WJ4" s="97" t="s">
        <v>914</v>
      </c>
      <c r="WK4" s="97" t="s">
        <v>720</v>
      </c>
      <c r="WL4" s="97" t="s">
        <v>942</v>
      </c>
      <c r="WM4" s="97" t="s">
        <v>1093</v>
      </c>
      <c r="WN4" s="97" t="s">
        <v>969</v>
      </c>
      <c r="WO4" s="97" t="s">
        <v>985</v>
      </c>
      <c r="WP4" s="97" t="s">
        <v>785</v>
      </c>
      <c r="WQ4" s="97" t="s">
        <v>1002</v>
      </c>
      <c r="WR4" s="97" t="s">
        <v>868</v>
      </c>
      <c r="WS4" s="97" t="s">
        <v>983</v>
      </c>
      <c r="WT4" s="97" t="s">
        <v>971</v>
      </c>
      <c r="WU4" s="97" t="s">
        <v>1109</v>
      </c>
      <c r="WV4" s="97" t="s">
        <v>831</v>
      </c>
      <c r="WW4" s="97" t="s">
        <v>999</v>
      </c>
      <c r="WX4" s="97" t="s">
        <v>743</v>
      </c>
      <c r="WY4" s="97" t="s">
        <v>755</v>
      </c>
      <c r="WZ4" s="97" t="s">
        <v>804</v>
      </c>
      <c r="XA4" s="97" t="s">
        <v>879</v>
      </c>
      <c r="XB4" s="97" t="s">
        <v>1082</v>
      </c>
      <c r="XC4" s="97" t="s">
        <v>839</v>
      </c>
      <c r="XD4" s="97" t="s">
        <v>1026</v>
      </c>
      <c r="XE4" s="97" t="s">
        <v>1087</v>
      </c>
      <c r="XF4" s="97" t="s">
        <v>1024</v>
      </c>
      <c r="XG4" s="97" t="s">
        <v>1036</v>
      </c>
      <c r="XH4" s="97" t="s">
        <v>1088</v>
      </c>
      <c r="XI4" s="97" t="s">
        <v>1032</v>
      </c>
      <c r="XJ4" s="97" t="s">
        <v>1008</v>
      </c>
      <c r="XK4" s="97" t="s">
        <v>877</v>
      </c>
      <c r="XL4" s="97" t="s">
        <v>1140</v>
      </c>
      <c r="XM4" s="97" t="s">
        <v>997</v>
      </c>
      <c r="XN4" s="97" t="s">
        <v>944</v>
      </c>
      <c r="XO4" s="97" t="s">
        <v>1007</v>
      </c>
      <c r="XP4" s="97" t="s">
        <v>988</v>
      </c>
      <c r="XQ4" s="97" t="s">
        <v>1174</v>
      </c>
      <c r="XR4" s="97" t="s">
        <v>757</v>
      </c>
      <c r="XS4" s="97" t="s">
        <v>836</v>
      </c>
      <c r="XT4" s="97" t="s">
        <v>783</v>
      </c>
      <c r="XU4" s="97" t="s">
        <v>1037</v>
      </c>
      <c r="XV4" s="97" t="s">
        <v>740</v>
      </c>
      <c r="XW4" s="97" t="s">
        <v>1045</v>
      </c>
      <c r="XX4" s="97" t="s">
        <v>912</v>
      </c>
      <c r="XY4" s="97" t="s">
        <v>707</v>
      </c>
      <c r="XZ4" s="97" t="s">
        <v>1055</v>
      </c>
      <c r="YA4" s="97" t="s">
        <v>953</v>
      </c>
      <c r="YB4" s="97" t="s">
        <v>711</v>
      </c>
      <c r="YC4" s="97" t="s">
        <v>724</v>
      </c>
      <c r="YD4" s="97" t="s">
        <v>1099</v>
      </c>
      <c r="YE4" s="97" t="s">
        <v>813</v>
      </c>
      <c r="YF4" s="97" t="s">
        <v>904</v>
      </c>
      <c r="YG4" s="97" t="s">
        <v>1077</v>
      </c>
      <c r="YH4" s="97" t="s">
        <v>817</v>
      </c>
      <c r="YI4" s="97" t="s">
        <v>1048</v>
      </c>
      <c r="YJ4" s="97" t="s">
        <v>1176</v>
      </c>
      <c r="YK4" s="97" t="s">
        <v>760</v>
      </c>
      <c r="YL4" s="97" t="s">
        <v>913</v>
      </c>
      <c r="YM4" s="97" t="s">
        <v>1094</v>
      </c>
      <c r="YN4" s="97" t="s">
        <v>1133</v>
      </c>
      <c r="YO4" s="97" t="s">
        <v>1050</v>
      </c>
      <c r="YP4" s="97" t="s">
        <v>1102</v>
      </c>
      <c r="YQ4" s="97" t="s">
        <v>1097</v>
      </c>
      <c r="YR4" s="97" t="s">
        <v>869</v>
      </c>
      <c r="YS4" s="97" t="s">
        <v>1056</v>
      </c>
      <c r="YT4" s="97" t="s">
        <v>890</v>
      </c>
      <c r="YU4" s="97" t="s">
        <v>947</v>
      </c>
      <c r="YV4" s="97" t="s">
        <v>1002</v>
      </c>
      <c r="YW4" s="97" t="s">
        <v>806</v>
      </c>
      <c r="YX4" s="97" t="s">
        <v>1079</v>
      </c>
      <c r="YY4" s="97" t="s">
        <v>826</v>
      </c>
      <c r="YZ4" s="97" t="s">
        <v>745</v>
      </c>
      <c r="ZA4" s="97" t="s">
        <v>851</v>
      </c>
      <c r="ZB4" s="97" t="s">
        <v>773</v>
      </c>
      <c r="ZC4" s="97" t="s">
        <v>1093</v>
      </c>
      <c r="ZD4" s="97" t="s">
        <v>862</v>
      </c>
      <c r="ZE4" s="97" t="s">
        <v>967</v>
      </c>
      <c r="ZF4" s="97" t="s">
        <v>880</v>
      </c>
      <c r="ZG4" s="97" t="s">
        <v>1146</v>
      </c>
      <c r="ZH4" s="97" t="s">
        <v>868</v>
      </c>
      <c r="ZI4" s="97" t="s">
        <v>789</v>
      </c>
      <c r="ZJ4" s="97" t="s">
        <v>887</v>
      </c>
      <c r="ZK4" s="97" t="s">
        <v>745</v>
      </c>
      <c r="ZL4" s="97" t="s">
        <v>939</v>
      </c>
      <c r="ZM4" s="97" t="s">
        <v>1106</v>
      </c>
      <c r="ZN4" s="97" t="s">
        <v>844</v>
      </c>
      <c r="ZO4" s="97" t="s">
        <v>1119</v>
      </c>
      <c r="ZP4" s="97" t="s">
        <v>741</v>
      </c>
      <c r="ZQ4" s="97" t="s">
        <v>1148</v>
      </c>
      <c r="ZR4" s="97" t="s">
        <v>825</v>
      </c>
      <c r="ZS4" s="97" t="s">
        <v>738</v>
      </c>
      <c r="ZT4" s="97" t="s">
        <v>716</v>
      </c>
      <c r="ZU4" s="97" t="s">
        <v>1038</v>
      </c>
      <c r="ZV4" s="97" t="s">
        <v>1154</v>
      </c>
      <c r="ZW4" s="97" t="s">
        <v>1132</v>
      </c>
      <c r="ZX4" s="97" t="s">
        <v>936</v>
      </c>
      <c r="ZY4" s="97" t="s">
        <v>892</v>
      </c>
      <c r="ZZ4" s="97" t="s">
        <v>1027</v>
      </c>
      <c r="AAA4" s="97" t="s">
        <v>1012</v>
      </c>
    </row>
    <row r="5" spans="1:703" x14ac:dyDescent="0.35">
      <c r="A5" s="8">
        <f t="shared" si="0"/>
        <v>4</v>
      </c>
      <c r="B5" s="91" t="s">
        <v>967</v>
      </c>
      <c r="C5" s="91" t="s">
        <v>831</v>
      </c>
      <c r="D5" s="91" t="s">
        <v>888</v>
      </c>
      <c r="E5" s="91" t="s">
        <v>1008</v>
      </c>
      <c r="F5" s="91" t="s">
        <v>889</v>
      </c>
      <c r="G5" s="91" t="s">
        <v>727</v>
      </c>
      <c r="H5" s="91" t="s">
        <v>901</v>
      </c>
      <c r="I5" s="91" t="s">
        <v>1081</v>
      </c>
      <c r="J5" s="91" t="s">
        <v>942</v>
      </c>
      <c r="K5" s="91" t="s">
        <v>871</v>
      </c>
      <c r="L5" s="91" t="s">
        <v>795</v>
      </c>
      <c r="M5" s="91" t="s">
        <v>914</v>
      </c>
      <c r="N5" s="91" t="s">
        <v>715</v>
      </c>
      <c r="O5" s="91" t="s">
        <v>1150</v>
      </c>
      <c r="P5" s="91" t="s">
        <v>738</v>
      </c>
      <c r="Q5" s="91" t="s">
        <v>721</v>
      </c>
      <c r="R5" s="91" t="s">
        <v>1125</v>
      </c>
      <c r="S5" s="91" t="s">
        <v>1126</v>
      </c>
      <c r="T5" s="91" t="s">
        <v>1086</v>
      </c>
      <c r="U5" s="91" t="s">
        <v>1090</v>
      </c>
      <c r="V5" s="91" t="s">
        <v>713</v>
      </c>
      <c r="W5" s="91" t="s">
        <v>1037</v>
      </c>
      <c r="X5" s="91" t="s">
        <v>1041</v>
      </c>
      <c r="Y5" s="91" t="s">
        <v>1016</v>
      </c>
      <c r="Z5" s="91" t="s">
        <v>997</v>
      </c>
      <c r="AA5" s="91" t="s">
        <v>980</v>
      </c>
      <c r="AB5" s="91" t="s">
        <v>1131</v>
      </c>
      <c r="AC5" s="91" t="s">
        <v>1136</v>
      </c>
      <c r="AD5" s="91" t="s">
        <v>1034</v>
      </c>
      <c r="AE5" s="91" t="s">
        <v>1070</v>
      </c>
      <c r="AF5" s="91" t="s">
        <v>802</v>
      </c>
      <c r="AG5" s="91" t="s">
        <v>964</v>
      </c>
      <c r="AH5" s="91" t="s">
        <v>18960</v>
      </c>
      <c r="AI5" s="91" t="s">
        <v>739</v>
      </c>
      <c r="AJ5" s="91" t="s">
        <v>1080</v>
      </c>
      <c r="AK5" s="91" t="s">
        <v>997</v>
      </c>
      <c r="AL5" s="91" t="s">
        <v>1043</v>
      </c>
      <c r="AM5" s="91" t="s">
        <v>1085</v>
      </c>
      <c r="AN5" s="91" t="s">
        <v>924</v>
      </c>
      <c r="AO5" s="91" t="s">
        <v>18894</v>
      </c>
      <c r="AP5" s="91" t="s">
        <v>757</v>
      </c>
      <c r="AQ5" s="91" t="s">
        <v>777</v>
      </c>
      <c r="AR5" s="91" t="s">
        <v>893</v>
      </c>
      <c r="AS5" s="91" t="s">
        <v>1003</v>
      </c>
      <c r="AT5" s="91" t="s">
        <v>889</v>
      </c>
      <c r="AU5" s="91" t="s">
        <v>830</v>
      </c>
      <c r="AV5" s="91" t="s">
        <v>1063</v>
      </c>
      <c r="AW5" s="91" t="s">
        <v>783</v>
      </c>
      <c r="AX5" s="91" t="s">
        <v>864</v>
      </c>
      <c r="AY5" s="91" t="s">
        <v>806</v>
      </c>
      <c r="AZ5" s="91" t="s">
        <v>1185</v>
      </c>
      <c r="BA5" s="91" t="s">
        <v>1048</v>
      </c>
      <c r="BB5" s="91" t="s">
        <v>1078</v>
      </c>
      <c r="BC5" s="91" t="s">
        <v>927</v>
      </c>
      <c r="BD5" s="91" t="s">
        <v>1021</v>
      </c>
      <c r="BE5" s="91" t="s">
        <v>1054</v>
      </c>
      <c r="BF5" s="91" t="s">
        <v>756</v>
      </c>
      <c r="BG5" s="91" t="s">
        <v>1049</v>
      </c>
      <c r="BH5" s="91" t="s">
        <v>785</v>
      </c>
      <c r="BI5" s="91" t="s">
        <v>996</v>
      </c>
      <c r="BJ5" s="91" t="s">
        <v>1137</v>
      </c>
      <c r="BK5" s="91" t="s">
        <v>1079</v>
      </c>
      <c r="BL5" s="91" t="s">
        <v>1020</v>
      </c>
      <c r="BM5" s="91" t="s">
        <v>746</v>
      </c>
      <c r="BN5" s="91" t="s">
        <v>1081</v>
      </c>
      <c r="BO5" s="91" t="s">
        <v>1106</v>
      </c>
      <c r="BP5" s="91" t="s">
        <v>844</v>
      </c>
      <c r="BQ5" s="91" t="s">
        <v>1058</v>
      </c>
      <c r="BR5" s="91" t="s">
        <v>735</v>
      </c>
      <c r="BS5" s="91" t="s">
        <v>1128</v>
      </c>
      <c r="BT5" s="91" t="s">
        <v>931</v>
      </c>
      <c r="BU5" s="91" t="s">
        <v>708</v>
      </c>
      <c r="BV5" s="91" t="s">
        <v>721</v>
      </c>
      <c r="BW5" s="91" t="s">
        <v>918</v>
      </c>
      <c r="BX5" s="91" t="s">
        <v>1154</v>
      </c>
      <c r="BY5" s="91" t="s">
        <v>758</v>
      </c>
      <c r="BZ5" s="91" t="s">
        <v>1105</v>
      </c>
      <c r="CA5" s="91" t="s">
        <v>1061</v>
      </c>
      <c r="CB5" s="91" t="s">
        <v>795</v>
      </c>
      <c r="CC5" s="91" t="s">
        <v>1138</v>
      </c>
      <c r="CD5" s="91" t="s">
        <v>1112</v>
      </c>
      <c r="CE5" s="91" t="s">
        <v>1150</v>
      </c>
      <c r="CF5" s="91" t="s">
        <v>906</v>
      </c>
      <c r="CG5" s="91" t="s">
        <v>791</v>
      </c>
      <c r="CH5" s="91" t="s">
        <v>1125</v>
      </c>
      <c r="CI5" s="91" t="s">
        <v>780</v>
      </c>
      <c r="CJ5" s="91" t="s">
        <v>1086</v>
      </c>
      <c r="CK5" s="91" t="s">
        <v>1181</v>
      </c>
      <c r="CL5" s="91" t="s">
        <v>846</v>
      </c>
      <c r="CM5" s="91" t="s">
        <v>821</v>
      </c>
      <c r="CN5" s="91" t="s">
        <v>706</v>
      </c>
      <c r="CO5" s="91" t="s">
        <v>831</v>
      </c>
      <c r="CP5" s="91" t="s">
        <v>774</v>
      </c>
      <c r="CQ5" s="91" t="s">
        <v>1066</v>
      </c>
      <c r="CR5" s="91" t="s">
        <v>952</v>
      </c>
      <c r="CS5" s="91" t="s">
        <v>1040</v>
      </c>
      <c r="CT5" s="91" t="s">
        <v>1111</v>
      </c>
      <c r="CU5" s="91" t="s">
        <v>1162</v>
      </c>
      <c r="CV5" s="91" t="s">
        <v>839</v>
      </c>
      <c r="CW5" s="91" t="s">
        <v>1017</v>
      </c>
      <c r="CX5" s="91" t="s">
        <v>1130</v>
      </c>
      <c r="CY5" s="91" t="s">
        <v>1051</v>
      </c>
      <c r="CZ5" s="91" t="s">
        <v>1121</v>
      </c>
      <c r="DA5" s="91" t="s">
        <v>1064</v>
      </c>
      <c r="DB5" s="91" t="s">
        <v>781</v>
      </c>
      <c r="DC5" s="91" t="s">
        <v>1008</v>
      </c>
      <c r="DD5" s="91" t="s">
        <v>877</v>
      </c>
      <c r="DE5" s="91" t="s">
        <v>803</v>
      </c>
      <c r="DF5" s="91" t="s">
        <v>997</v>
      </c>
      <c r="DG5" s="91" t="s">
        <v>900</v>
      </c>
      <c r="DH5" s="91" t="s">
        <v>747</v>
      </c>
      <c r="DI5" s="91" t="s">
        <v>772</v>
      </c>
      <c r="DJ5" s="91" t="s">
        <v>981</v>
      </c>
      <c r="DK5" s="91" t="s">
        <v>828</v>
      </c>
      <c r="DL5" s="91" t="s">
        <v>800</v>
      </c>
      <c r="DM5" s="91" t="s">
        <v>1067</v>
      </c>
      <c r="DN5" s="91" t="s">
        <v>1073</v>
      </c>
      <c r="DO5" s="91" t="s">
        <v>740</v>
      </c>
      <c r="DP5" s="91" t="s">
        <v>899</v>
      </c>
      <c r="DQ5" s="91" t="s">
        <v>985</v>
      </c>
      <c r="DR5" s="91" t="s">
        <v>746</v>
      </c>
      <c r="DS5" s="91" t="s">
        <v>927</v>
      </c>
      <c r="DT5" s="91" t="s">
        <v>1021</v>
      </c>
      <c r="DU5" s="91" t="s">
        <v>1054</v>
      </c>
      <c r="DV5" s="91" t="s">
        <v>1058</v>
      </c>
      <c r="DW5" s="91" t="s">
        <v>1089</v>
      </c>
      <c r="DX5" s="91" t="s">
        <v>1128</v>
      </c>
      <c r="DY5" s="91" t="s">
        <v>794</v>
      </c>
      <c r="DZ5" s="91" t="s">
        <v>979</v>
      </c>
      <c r="EA5" s="91" t="s">
        <v>884</v>
      </c>
      <c r="EB5" s="91" t="s">
        <v>918</v>
      </c>
      <c r="EC5" s="91" t="s">
        <v>843</v>
      </c>
      <c r="ED5" s="91" t="s">
        <v>1081</v>
      </c>
      <c r="EE5" s="91" t="s">
        <v>942</v>
      </c>
      <c r="EF5" s="91" t="s">
        <v>871</v>
      </c>
      <c r="EG5" s="91" t="s">
        <v>1133</v>
      </c>
      <c r="EH5" s="91" t="s">
        <v>807</v>
      </c>
      <c r="EI5" s="91" t="s">
        <v>715</v>
      </c>
      <c r="EJ5" s="91" t="s">
        <v>1150</v>
      </c>
      <c r="EK5" s="91" t="s">
        <v>1100</v>
      </c>
      <c r="EL5" s="91" t="s">
        <v>721</v>
      </c>
      <c r="EM5" s="91" t="s">
        <v>1038</v>
      </c>
      <c r="EN5" s="91" t="s">
        <v>1126</v>
      </c>
      <c r="EO5" s="91" t="s">
        <v>1002</v>
      </c>
      <c r="EP5" s="91" t="s">
        <v>1107</v>
      </c>
      <c r="EQ5" s="91" t="s">
        <v>892</v>
      </c>
      <c r="ER5" s="91" t="s">
        <v>795</v>
      </c>
      <c r="ES5" s="101" t="s">
        <v>841</v>
      </c>
      <c r="ET5" s="101" t="s">
        <v>1112</v>
      </c>
      <c r="EU5" s="101" t="s">
        <v>1167</v>
      </c>
      <c r="EV5" s="101" t="s">
        <v>1144</v>
      </c>
      <c r="EW5" s="101" t="s">
        <v>1119</v>
      </c>
      <c r="EX5" s="101" t="s">
        <v>1125</v>
      </c>
      <c r="EY5" s="101" t="s">
        <v>815</v>
      </c>
      <c r="EZ5" s="101" t="s">
        <v>725</v>
      </c>
      <c r="FA5" s="101" t="s">
        <v>1181</v>
      </c>
      <c r="FB5" s="101" t="s">
        <v>846</v>
      </c>
      <c r="FC5" s="101" t="s">
        <v>1009</v>
      </c>
      <c r="FD5" s="101" t="s">
        <v>1051</v>
      </c>
      <c r="FE5" s="101" t="s">
        <v>939</v>
      </c>
      <c r="FF5" s="101" t="s">
        <v>1064</v>
      </c>
      <c r="FG5" s="101" t="s">
        <v>1053</v>
      </c>
      <c r="FH5" s="101" t="s">
        <v>1008</v>
      </c>
      <c r="FI5" s="101" t="s">
        <v>703</v>
      </c>
      <c r="FJ5" s="101" t="s">
        <v>1044</v>
      </c>
      <c r="FK5" s="101" t="s">
        <v>1162</v>
      </c>
      <c r="FL5" s="101" t="s">
        <v>808</v>
      </c>
      <c r="FM5" s="101" t="s">
        <v>1017</v>
      </c>
      <c r="FN5" s="101" t="s">
        <v>1130</v>
      </c>
      <c r="FO5" s="101" t="s">
        <v>981</v>
      </c>
      <c r="FP5" s="101" t="s">
        <v>859</v>
      </c>
      <c r="FQ5" s="101" t="s">
        <v>923</v>
      </c>
      <c r="FR5" s="101" t="s">
        <v>945</v>
      </c>
      <c r="FS5" s="101" t="s">
        <v>1151</v>
      </c>
      <c r="FT5" s="101" t="s">
        <v>1152</v>
      </c>
      <c r="FU5" s="101" t="s">
        <v>1096</v>
      </c>
      <c r="FV5" s="101" t="s">
        <v>997</v>
      </c>
      <c r="FW5" s="101" t="s">
        <v>980</v>
      </c>
      <c r="FX5" s="101" t="s">
        <v>1131</v>
      </c>
      <c r="FY5" s="101" t="s">
        <v>1136</v>
      </c>
      <c r="FZ5" s="101" t="s">
        <v>956</v>
      </c>
      <c r="GA5" s="101" t="s">
        <v>757</v>
      </c>
      <c r="GB5" s="101" t="s">
        <v>836</v>
      </c>
      <c r="GC5" s="101" t="s">
        <v>1067</v>
      </c>
      <c r="GD5" s="101" t="s">
        <v>1073</v>
      </c>
      <c r="GE5" s="101" t="s">
        <v>840</v>
      </c>
      <c r="GF5" s="101" t="s">
        <v>1080</v>
      </c>
      <c r="GG5" s="101" t="s">
        <v>997</v>
      </c>
      <c r="GH5" s="101" t="s">
        <v>707</v>
      </c>
      <c r="GI5" s="101" t="s">
        <v>723</v>
      </c>
      <c r="GJ5" s="101" t="s">
        <v>734</v>
      </c>
      <c r="GK5" s="101" t="s">
        <v>970</v>
      </c>
      <c r="GL5" s="101" t="s">
        <v>1070</v>
      </c>
      <c r="GM5" s="101" t="s">
        <v>836</v>
      </c>
      <c r="GN5" s="101" t="s">
        <v>1015</v>
      </c>
      <c r="GO5" s="101" t="s">
        <v>1037</v>
      </c>
      <c r="GP5" s="101" t="s">
        <v>1023</v>
      </c>
      <c r="GQ5" s="101" t="s">
        <v>1113</v>
      </c>
      <c r="GR5" s="101" t="s">
        <v>1083</v>
      </c>
      <c r="GS5" s="101" t="s">
        <v>1127</v>
      </c>
      <c r="GT5" s="101" t="s">
        <v>978</v>
      </c>
      <c r="GU5" s="101" t="s">
        <v>1039</v>
      </c>
      <c r="GV5" s="101" t="s">
        <v>714</v>
      </c>
      <c r="GW5" s="101" t="s">
        <v>1048</v>
      </c>
      <c r="GX5" s="101" t="s">
        <v>746</v>
      </c>
      <c r="GY5" s="101" t="s">
        <v>720</v>
      </c>
      <c r="GZ5" s="101" t="s">
        <v>1159</v>
      </c>
      <c r="HA5" s="101" t="s">
        <v>1110</v>
      </c>
      <c r="HB5" s="101" t="s">
        <v>18913</v>
      </c>
      <c r="HC5" s="101" t="s">
        <v>742</v>
      </c>
      <c r="HD5" s="101" t="s">
        <v>1033</v>
      </c>
      <c r="HE5" s="101" t="s">
        <v>996</v>
      </c>
      <c r="HF5" s="101" t="s">
        <v>1039</v>
      </c>
      <c r="HG5" s="101" t="s">
        <v>983</v>
      </c>
      <c r="HH5" s="101" t="s">
        <v>971</v>
      </c>
      <c r="HI5" s="101" t="s">
        <v>937</v>
      </c>
      <c r="HJ5" s="101" t="s">
        <v>720</v>
      </c>
      <c r="HK5" s="101" t="s">
        <v>1021</v>
      </c>
      <c r="HL5" s="101" t="s">
        <v>782</v>
      </c>
      <c r="HM5" s="101" t="s">
        <v>1119</v>
      </c>
      <c r="HN5" s="101" t="s">
        <v>1038</v>
      </c>
      <c r="HO5" s="101" t="s">
        <v>1111</v>
      </c>
      <c r="HP5" s="101" t="s">
        <v>1082</v>
      </c>
      <c r="HQ5" s="101" t="s">
        <v>1153</v>
      </c>
      <c r="HR5" s="101" t="s">
        <v>1017</v>
      </c>
      <c r="HS5" s="101" t="s">
        <v>1009</v>
      </c>
      <c r="HT5" s="101" t="s">
        <v>706</v>
      </c>
      <c r="HU5" s="101" t="s">
        <v>754</v>
      </c>
      <c r="HV5" s="101" t="s">
        <v>935</v>
      </c>
      <c r="HW5" s="101" t="s">
        <v>781</v>
      </c>
      <c r="HX5" s="101" t="s">
        <v>1006</v>
      </c>
      <c r="HY5" s="101" t="s">
        <v>741</v>
      </c>
      <c r="HZ5" s="101" t="s">
        <v>803</v>
      </c>
      <c r="IA5" s="101" t="s">
        <v>1082</v>
      </c>
      <c r="IB5" s="101" t="s">
        <v>943</v>
      </c>
      <c r="IC5" s="101" t="s">
        <v>716</v>
      </c>
      <c r="ID5" s="101" t="s">
        <v>1009</v>
      </c>
      <c r="IE5" s="101" t="s">
        <v>706</v>
      </c>
      <c r="IF5" s="101" t="s">
        <v>1019</v>
      </c>
      <c r="IG5" s="101" t="s">
        <v>839</v>
      </c>
      <c r="IH5" s="101" t="s">
        <v>1067</v>
      </c>
      <c r="II5" s="101" t="s">
        <v>1008</v>
      </c>
      <c r="IJ5" s="101" t="s">
        <v>877</v>
      </c>
      <c r="IK5" s="101" t="s">
        <v>1016</v>
      </c>
      <c r="IL5" s="101" t="s">
        <v>1082</v>
      </c>
      <c r="IM5" s="101" t="s">
        <v>961</v>
      </c>
      <c r="IN5" s="101" t="s">
        <v>963</v>
      </c>
      <c r="IO5" s="101" t="s">
        <v>1130</v>
      </c>
      <c r="IP5" s="101" t="s">
        <v>1034</v>
      </c>
      <c r="IQ5" s="101" t="s">
        <v>1070</v>
      </c>
      <c r="IR5" s="101" t="s">
        <v>1099</v>
      </c>
      <c r="IS5" s="101" t="s">
        <v>963</v>
      </c>
      <c r="IT5" s="101" t="s">
        <v>1073</v>
      </c>
      <c r="IU5" s="101" t="s">
        <v>1023</v>
      </c>
      <c r="IV5" s="101" t="s">
        <v>1080</v>
      </c>
      <c r="IW5" s="101" t="s">
        <v>997</v>
      </c>
      <c r="IX5" s="101" t="s">
        <v>1127</v>
      </c>
      <c r="IY5" s="101" t="s">
        <v>1085</v>
      </c>
      <c r="IZ5" s="101" t="s">
        <v>833</v>
      </c>
      <c r="JA5" s="101" t="s">
        <v>784</v>
      </c>
      <c r="JB5" s="101" t="s">
        <v>941</v>
      </c>
      <c r="JC5" s="101" t="s">
        <v>777</v>
      </c>
      <c r="JD5" s="101" t="s">
        <v>788</v>
      </c>
      <c r="JE5" s="101" t="s">
        <v>1151</v>
      </c>
      <c r="JF5" s="101" t="s">
        <v>1152</v>
      </c>
      <c r="JG5" s="101" t="s">
        <v>883</v>
      </c>
      <c r="JH5" s="101" t="s">
        <v>769</v>
      </c>
      <c r="JI5" s="101" t="s">
        <v>783</v>
      </c>
      <c r="JJ5" s="101" t="s">
        <v>1085</v>
      </c>
      <c r="JK5" s="101" t="s">
        <v>833</v>
      </c>
      <c r="JL5" s="101" t="s">
        <v>909</v>
      </c>
      <c r="JM5" s="101" t="s">
        <v>894</v>
      </c>
      <c r="JN5" s="101" t="s">
        <v>777</v>
      </c>
      <c r="JO5" s="101" t="s">
        <v>845</v>
      </c>
      <c r="JP5" s="101" t="s">
        <v>957</v>
      </c>
      <c r="JQ5" s="101" t="s">
        <v>1174</v>
      </c>
      <c r="JR5" s="101" t="s">
        <v>1080</v>
      </c>
      <c r="JS5" s="101" t="s">
        <v>941</v>
      </c>
      <c r="JT5" s="101" t="s">
        <v>954</v>
      </c>
      <c r="JU5" s="101" t="s">
        <v>864</v>
      </c>
      <c r="JV5" s="101" t="s">
        <v>847</v>
      </c>
      <c r="JW5" s="101" t="s">
        <v>1079</v>
      </c>
      <c r="JX5" s="101" t="s">
        <v>1058</v>
      </c>
      <c r="JY5" s="101" t="s">
        <v>836</v>
      </c>
      <c r="JZ5" s="101" t="s">
        <v>845</v>
      </c>
      <c r="KA5" s="101" t="s">
        <v>1085</v>
      </c>
      <c r="KB5" s="101" t="s">
        <v>833</v>
      </c>
      <c r="KC5" s="101" t="s">
        <v>753</v>
      </c>
      <c r="KD5" s="101" t="s">
        <v>807</v>
      </c>
      <c r="KE5" s="101" t="s">
        <v>882</v>
      </c>
      <c r="KF5" s="101" t="s">
        <v>885</v>
      </c>
      <c r="KG5" s="101" t="s">
        <v>1100</v>
      </c>
      <c r="KH5" s="101" t="s">
        <v>982</v>
      </c>
      <c r="KI5" s="101" t="s">
        <v>1133</v>
      </c>
      <c r="KJ5" s="101" t="s">
        <v>914</v>
      </c>
      <c r="KK5" s="101" t="s">
        <v>1114</v>
      </c>
      <c r="KL5" s="101" t="s">
        <v>773</v>
      </c>
      <c r="KM5" s="101" t="s">
        <v>844</v>
      </c>
      <c r="KN5" s="101" t="s">
        <v>1027</v>
      </c>
      <c r="KO5" s="101" t="s">
        <v>1049</v>
      </c>
      <c r="KP5" s="101" t="s">
        <v>715</v>
      </c>
      <c r="KQ5" s="101" t="s">
        <v>931</v>
      </c>
      <c r="KR5" s="101" t="s">
        <v>1144</v>
      </c>
      <c r="KS5" s="101" t="s">
        <v>969</v>
      </c>
      <c r="KT5" s="101" t="s">
        <v>1038</v>
      </c>
      <c r="KU5" s="101" t="s">
        <v>1031</v>
      </c>
      <c r="KV5" s="101" t="s">
        <v>1132</v>
      </c>
      <c r="KW5" s="101" t="s">
        <v>942</v>
      </c>
      <c r="KX5" s="101" t="s">
        <v>846</v>
      </c>
      <c r="KY5" s="101" t="s">
        <v>1027</v>
      </c>
      <c r="KZ5" s="101" t="s">
        <v>805</v>
      </c>
      <c r="LA5" s="101" t="s">
        <v>831</v>
      </c>
      <c r="LB5" s="101" t="s">
        <v>1135</v>
      </c>
      <c r="LC5" s="101" t="s">
        <v>743</v>
      </c>
      <c r="LD5" s="101" t="s">
        <v>793</v>
      </c>
      <c r="LE5" s="101" t="s">
        <v>1040</v>
      </c>
      <c r="LF5" s="101" t="s">
        <v>879</v>
      </c>
      <c r="LG5" s="101" t="s">
        <v>1086</v>
      </c>
      <c r="LH5" s="101" t="s">
        <v>774</v>
      </c>
      <c r="LI5" s="101" t="s">
        <v>1017</v>
      </c>
      <c r="LJ5" s="101" t="s">
        <v>1142</v>
      </c>
      <c r="LK5" s="101" t="s">
        <v>1024</v>
      </c>
      <c r="LL5" s="101" t="s">
        <v>859</v>
      </c>
      <c r="LM5" s="101" t="s">
        <v>1150</v>
      </c>
      <c r="LN5" s="101" t="s">
        <v>743</v>
      </c>
      <c r="LO5" s="101" t="s">
        <v>1006</v>
      </c>
      <c r="LP5" s="101" t="s">
        <v>804</v>
      </c>
      <c r="LQ5" s="101" t="s">
        <v>1005</v>
      </c>
      <c r="LR5" s="101" t="s">
        <v>1086</v>
      </c>
      <c r="LS5" s="101" t="s">
        <v>774</v>
      </c>
      <c r="LT5" s="101" t="s">
        <v>963</v>
      </c>
      <c r="LU5" s="101" t="s">
        <v>1009</v>
      </c>
      <c r="LV5" s="101" t="s">
        <v>881</v>
      </c>
      <c r="LW5" s="101" t="s">
        <v>828</v>
      </c>
      <c r="LX5" s="101" t="s">
        <v>997</v>
      </c>
      <c r="LY5" s="101" t="s">
        <v>744</v>
      </c>
      <c r="LZ5" s="101" t="s">
        <v>1006</v>
      </c>
      <c r="MA5" s="101" t="s">
        <v>736</v>
      </c>
      <c r="MB5" s="101" t="s">
        <v>1045</v>
      </c>
      <c r="MC5" s="101" t="s">
        <v>1010</v>
      </c>
      <c r="MD5" s="101" t="s">
        <v>779</v>
      </c>
      <c r="ME5" s="101" t="s">
        <v>1131</v>
      </c>
      <c r="MF5" s="101" t="s">
        <v>1073</v>
      </c>
      <c r="MG5" s="101" t="s">
        <v>902</v>
      </c>
      <c r="MH5" s="101" t="s">
        <v>1070</v>
      </c>
      <c r="MI5" s="101" t="s">
        <v>800</v>
      </c>
      <c r="MJ5" s="101" t="s">
        <v>813</v>
      </c>
      <c r="MK5" s="101" t="s">
        <v>726</v>
      </c>
      <c r="ML5" s="101" t="s">
        <v>1077</v>
      </c>
      <c r="MM5" s="101" t="s">
        <v>817</v>
      </c>
      <c r="MN5" s="101" t="s">
        <v>1048</v>
      </c>
      <c r="MO5" s="101" t="s">
        <v>749</v>
      </c>
      <c r="MP5" s="101" t="s">
        <v>1085</v>
      </c>
      <c r="MQ5" s="101" t="s">
        <v>922</v>
      </c>
      <c r="MR5" s="101" t="s">
        <v>909</v>
      </c>
      <c r="MS5" s="101" t="s">
        <v>941</v>
      </c>
      <c r="MT5" s="101" t="s">
        <v>705</v>
      </c>
      <c r="MU5" s="101" t="s">
        <v>873</v>
      </c>
      <c r="MV5" s="101" t="s">
        <v>1028</v>
      </c>
      <c r="MW5" s="101" t="s">
        <v>739</v>
      </c>
      <c r="MX5" s="101" t="s">
        <v>830</v>
      </c>
      <c r="MY5" s="101" t="s">
        <v>1048</v>
      </c>
      <c r="MZ5" s="101" t="s">
        <v>907</v>
      </c>
      <c r="NA5" s="101" t="s">
        <v>978</v>
      </c>
      <c r="NB5" s="101" t="s">
        <v>1137</v>
      </c>
      <c r="NC5" s="101" t="s">
        <v>816</v>
      </c>
      <c r="ND5" s="101" t="s">
        <v>918</v>
      </c>
      <c r="NE5" s="101" t="s">
        <v>746</v>
      </c>
      <c r="NF5" s="101" t="s">
        <v>927</v>
      </c>
      <c r="NG5" s="101" t="s">
        <v>1159</v>
      </c>
      <c r="NH5" s="101" t="s">
        <v>750</v>
      </c>
      <c r="NI5" s="101" t="s">
        <v>1047</v>
      </c>
      <c r="NJ5" s="101" t="s">
        <v>890</v>
      </c>
      <c r="NK5" s="101" t="s">
        <v>1128</v>
      </c>
      <c r="NL5" s="101" t="s">
        <v>1103</v>
      </c>
      <c r="NM5" s="101" t="s">
        <v>979</v>
      </c>
      <c r="NN5" s="101" t="s">
        <v>884</v>
      </c>
      <c r="NO5" s="101" t="s">
        <v>971</v>
      </c>
      <c r="NP5" s="101" t="s">
        <v>1138</v>
      </c>
      <c r="NQ5" s="101" t="s">
        <v>1081</v>
      </c>
      <c r="NR5" s="101" t="s">
        <v>957</v>
      </c>
      <c r="NS5" s="101" t="s">
        <v>782</v>
      </c>
      <c r="NT5" s="101" t="s">
        <v>1119</v>
      </c>
      <c r="NU5" s="101" t="s">
        <v>890</v>
      </c>
      <c r="NV5" s="101" t="s">
        <v>715</v>
      </c>
      <c r="NW5" s="101" t="s">
        <v>1002</v>
      </c>
      <c r="NX5" s="101" t="s">
        <v>942</v>
      </c>
      <c r="NY5" s="101" t="s">
        <v>884</v>
      </c>
      <c r="NZ5" s="101" t="s">
        <v>971</v>
      </c>
      <c r="OA5" s="101" t="s">
        <v>891</v>
      </c>
      <c r="OB5" s="101" t="s">
        <v>1132</v>
      </c>
      <c r="OC5" s="101" t="s">
        <v>710</v>
      </c>
      <c r="OD5" s="101" t="s">
        <v>892</v>
      </c>
      <c r="OE5" s="101" t="s">
        <v>1027</v>
      </c>
      <c r="OF5" s="101" t="s">
        <v>709</v>
      </c>
      <c r="OG5" s="101" t="s">
        <v>1112</v>
      </c>
      <c r="OH5" s="101" t="s">
        <v>1103</v>
      </c>
      <c r="OI5" s="101" t="s">
        <v>738</v>
      </c>
      <c r="OJ5" s="101" t="s">
        <v>952</v>
      </c>
      <c r="OK5" s="101" t="s">
        <v>898</v>
      </c>
      <c r="OL5" s="101" t="s">
        <v>1111</v>
      </c>
      <c r="OM5" s="101" t="s">
        <v>1086</v>
      </c>
      <c r="ON5" s="101" t="s">
        <v>774</v>
      </c>
      <c r="OO5" s="101" t="s">
        <v>848</v>
      </c>
      <c r="OP5" s="101" t="s">
        <v>1142</v>
      </c>
      <c r="OQ5" s="101" t="s">
        <v>837</v>
      </c>
      <c r="OR5" s="101" t="s">
        <v>1156</v>
      </c>
      <c r="OS5" s="101" t="s">
        <v>931</v>
      </c>
      <c r="OT5" s="101" t="s">
        <v>1144</v>
      </c>
      <c r="OU5" s="101" t="s">
        <v>793</v>
      </c>
      <c r="OV5" s="101" t="s">
        <v>1130</v>
      </c>
      <c r="OW5" s="101" t="s">
        <v>815</v>
      </c>
      <c r="OX5" s="101" t="s">
        <v>1086</v>
      </c>
      <c r="OY5" s="101" t="s">
        <v>774</v>
      </c>
      <c r="OZ5" s="101" t="s">
        <v>963</v>
      </c>
      <c r="PA5" s="101" t="s">
        <v>1071</v>
      </c>
      <c r="PB5" s="101" t="s">
        <v>881</v>
      </c>
      <c r="PC5" s="101" t="s">
        <v>1036</v>
      </c>
      <c r="PD5" s="101" t="s">
        <v>836</v>
      </c>
      <c r="PE5" s="101" t="s">
        <v>1043</v>
      </c>
      <c r="PF5" s="101" t="s">
        <v>864</v>
      </c>
      <c r="PG5" s="101" t="s">
        <v>806</v>
      </c>
      <c r="PH5" s="101" t="s">
        <v>714</v>
      </c>
      <c r="PI5" s="101" t="s">
        <v>1048</v>
      </c>
      <c r="PJ5" s="101" t="s">
        <v>1078</v>
      </c>
      <c r="PK5" s="101" t="s">
        <v>9013</v>
      </c>
      <c r="PL5" s="101" t="s">
        <v>1159</v>
      </c>
      <c r="PM5" s="101" t="s">
        <v>842</v>
      </c>
      <c r="PN5" s="101" t="s">
        <v>875</v>
      </c>
      <c r="PO5" s="101" t="s">
        <v>1049</v>
      </c>
      <c r="PP5" s="101" t="s">
        <v>785</v>
      </c>
      <c r="PQ5" s="101" t="s">
        <v>996</v>
      </c>
      <c r="PR5" s="101" t="s">
        <v>806</v>
      </c>
      <c r="PS5" s="101" t="s">
        <v>983</v>
      </c>
      <c r="PT5" s="101" t="s">
        <v>1133</v>
      </c>
      <c r="PU5" s="101" t="s">
        <v>746</v>
      </c>
      <c r="PV5" s="101" t="s">
        <v>1018</v>
      </c>
      <c r="PW5" s="101" t="s">
        <v>957</v>
      </c>
      <c r="PX5" s="101" t="s">
        <v>1025</v>
      </c>
      <c r="PY5" s="101" t="s">
        <v>1047</v>
      </c>
      <c r="PZ5" s="101" t="s">
        <v>967</v>
      </c>
      <c r="QA5" s="101" t="s">
        <v>1128</v>
      </c>
      <c r="QB5" s="101" t="s">
        <v>1002</v>
      </c>
      <c r="QC5" s="101" t="s">
        <v>913</v>
      </c>
      <c r="QD5" s="101" t="s">
        <v>789</v>
      </c>
      <c r="QE5" s="101" t="s">
        <v>918</v>
      </c>
      <c r="QF5" s="101" t="s">
        <v>901</v>
      </c>
      <c r="QG5" s="101" t="s">
        <v>1114</v>
      </c>
      <c r="QH5" s="101" t="s">
        <v>773</v>
      </c>
      <c r="QI5" s="101" t="s">
        <v>844</v>
      </c>
      <c r="QJ5" s="101" t="s">
        <v>1119</v>
      </c>
      <c r="QK5" s="101" t="s">
        <v>1163</v>
      </c>
      <c r="QL5" s="101" t="s">
        <v>785</v>
      </c>
      <c r="QM5" s="101" t="s">
        <v>931</v>
      </c>
      <c r="QN5" s="101" t="s">
        <v>906</v>
      </c>
      <c r="QO5" s="101" t="s">
        <v>791</v>
      </c>
      <c r="QP5" s="101" t="s">
        <v>918</v>
      </c>
      <c r="QQ5" s="101" t="s">
        <v>1126</v>
      </c>
      <c r="QR5" s="101" t="s">
        <v>1132</v>
      </c>
      <c r="QS5" s="101" t="s">
        <v>987</v>
      </c>
      <c r="QT5" s="101" t="s">
        <v>782</v>
      </c>
      <c r="QU5" s="101" t="s">
        <v>821</v>
      </c>
      <c r="QV5" s="101" t="s">
        <v>1098</v>
      </c>
      <c r="QW5" s="101" t="s">
        <v>984</v>
      </c>
      <c r="QX5" s="101" t="s">
        <v>1135</v>
      </c>
      <c r="QY5" s="101" t="s">
        <v>744</v>
      </c>
      <c r="QZ5" s="101" t="s">
        <v>952</v>
      </c>
      <c r="RA5" s="101" t="s">
        <v>887</v>
      </c>
      <c r="RB5" s="101" t="s">
        <v>815</v>
      </c>
      <c r="RC5" s="101" t="s">
        <v>1086</v>
      </c>
      <c r="RD5" s="101" t="s">
        <v>774</v>
      </c>
      <c r="RE5" s="101" t="s">
        <v>1017</v>
      </c>
      <c r="RF5" s="101" t="s">
        <v>1071</v>
      </c>
      <c r="RG5" s="101" t="s">
        <v>881</v>
      </c>
      <c r="RH5" s="101" t="s">
        <v>1156</v>
      </c>
      <c r="RI5" s="101" t="s">
        <v>1150</v>
      </c>
      <c r="RJ5" s="101" t="s">
        <v>744</v>
      </c>
      <c r="RK5" s="101" t="s">
        <v>952</v>
      </c>
      <c r="RL5" s="101" t="s">
        <v>1152</v>
      </c>
      <c r="RM5" s="101" t="s">
        <v>1005</v>
      </c>
      <c r="RN5" s="101" t="s">
        <v>1086</v>
      </c>
      <c r="RO5" s="101" t="s">
        <v>774</v>
      </c>
      <c r="RP5" s="101" t="s">
        <v>963</v>
      </c>
      <c r="RQ5" s="101" t="s">
        <v>1009</v>
      </c>
      <c r="RR5" s="101" t="s">
        <v>902</v>
      </c>
      <c r="RS5" s="101" t="s">
        <v>828</v>
      </c>
      <c r="RT5" s="101" t="s">
        <v>997</v>
      </c>
      <c r="RU5" s="101" t="s">
        <v>713</v>
      </c>
      <c r="RV5" s="101" t="s">
        <v>1151</v>
      </c>
      <c r="RW5" s="101" t="s">
        <v>740</v>
      </c>
      <c r="RX5" s="101" t="s">
        <v>1045</v>
      </c>
      <c r="RY5" s="101" t="s">
        <v>1010</v>
      </c>
      <c r="RZ5" s="101" t="s">
        <v>749</v>
      </c>
      <c r="SA5" s="101" t="s">
        <v>1131</v>
      </c>
      <c r="SB5" s="101" t="s">
        <v>953</v>
      </c>
      <c r="SC5" s="101" t="s">
        <v>1034</v>
      </c>
      <c r="SD5" s="101" t="s">
        <v>1019</v>
      </c>
      <c r="SE5" s="101" t="s">
        <v>997</v>
      </c>
      <c r="SF5" s="101" t="s">
        <v>870</v>
      </c>
      <c r="SG5" s="101" t="s">
        <v>1073</v>
      </c>
      <c r="SH5" s="101" t="s">
        <v>739</v>
      </c>
      <c r="SI5" s="101" t="s">
        <v>753</v>
      </c>
      <c r="SJ5" s="101" t="s">
        <v>985</v>
      </c>
      <c r="SK5" s="101" t="s">
        <v>1147</v>
      </c>
      <c r="SL5" s="101" t="s">
        <v>978</v>
      </c>
      <c r="SM5" s="101" t="s">
        <v>913</v>
      </c>
      <c r="SN5" s="101" t="s">
        <v>1185</v>
      </c>
      <c r="SO5" s="101" t="s">
        <v>1048</v>
      </c>
      <c r="SP5" s="101" t="s">
        <v>1050</v>
      </c>
      <c r="SQ5" s="101" t="s">
        <v>788</v>
      </c>
      <c r="SR5" s="101" t="s">
        <v>904</v>
      </c>
      <c r="SS5" s="101" t="s">
        <v>889</v>
      </c>
      <c r="ST5" s="101" t="s">
        <v>1113</v>
      </c>
      <c r="SU5" s="101" t="s">
        <v>1048</v>
      </c>
      <c r="SV5" s="101" t="s">
        <v>843</v>
      </c>
      <c r="SW5" s="101" t="s">
        <v>996</v>
      </c>
      <c r="SX5" s="101" t="s">
        <v>946</v>
      </c>
      <c r="SY5" s="101" t="s">
        <v>1079</v>
      </c>
      <c r="SZ5" s="101" t="s">
        <v>971</v>
      </c>
      <c r="TA5" s="101" t="s">
        <v>1138</v>
      </c>
      <c r="TB5" s="101" t="s">
        <v>908</v>
      </c>
      <c r="TC5" s="101" t="s">
        <v>931</v>
      </c>
      <c r="TD5" s="101" t="s">
        <v>906</v>
      </c>
      <c r="TE5" s="101" t="s">
        <v>1119</v>
      </c>
      <c r="TF5" s="101" t="s">
        <v>1125</v>
      </c>
      <c r="TG5" s="101" t="s">
        <v>815</v>
      </c>
      <c r="TH5" s="101" t="s">
        <v>725</v>
      </c>
      <c r="TI5" s="101" t="s">
        <v>1107</v>
      </c>
      <c r="TJ5" s="101" t="s">
        <v>846</v>
      </c>
      <c r="TK5" s="101" t="s">
        <v>1009</v>
      </c>
      <c r="TL5" s="101" t="s">
        <v>1098</v>
      </c>
      <c r="TM5" s="101" t="s">
        <v>939</v>
      </c>
      <c r="TN5" s="101" t="s">
        <v>770</v>
      </c>
      <c r="TO5" s="101" t="s">
        <v>1053</v>
      </c>
      <c r="TP5" s="101" t="s">
        <v>1006</v>
      </c>
      <c r="TQ5" s="101" t="s">
        <v>1040</v>
      </c>
      <c r="TR5" s="101" t="s">
        <v>1044</v>
      </c>
      <c r="TS5" s="101" t="s">
        <v>819</v>
      </c>
      <c r="TT5" s="101" t="s">
        <v>808</v>
      </c>
      <c r="TU5" s="101" t="s">
        <v>1017</v>
      </c>
      <c r="TV5" s="101" t="s">
        <v>1142</v>
      </c>
      <c r="TW5" s="101" t="s">
        <v>837</v>
      </c>
      <c r="TX5" s="101" t="s">
        <v>1036</v>
      </c>
      <c r="TY5" s="101" t="s">
        <v>774</v>
      </c>
      <c r="TZ5" s="101" t="s">
        <v>1032</v>
      </c>
      <c r="UA5" s="101" t="s">
        <v>1006</v>
      </c>
      <c r="UB5" s="101" t="s">
        <v>1130</v>
      </c>
      <c r="UC5" s="101" t="s">
        <v>815</v>
      </c>
      <c r="UD5" s="101" t="s">
        <v>1162</v>
      </c>
      <c r="UE5" s="101" t="s">
        <v>838</v>
      </c>
      <c r="UF5" s="101" t="s">
        <v>1210</v>
      </c>
      <c r="UG5" s="101" t="s">
        <v>1009</v>
      </c>
      <c r="UH5" s="101" t="s">
        <v>902</v>
      </c>
      <c r="UI5" s="101" t="s">
        <v>757</v>
      </c>
      <c r="UJ5" s="101" t="s">
        <v>836</v>
      </c>
      <c r="UK5" s="101" t="s">
        <v>1067</v>
      </c>
      <c r="UL5" s="101" t="s">
        <v>1008</v>
      </c>
      <c r="UM5" s="101" t="s">
        <v>804</v>
      </c>
      <c r="UN5" s="101" t="s">
        <v>1080</v>
      </c>
      <c r="UO5" s="101" t="s">
        <v>1010</v>
      </c>
      <c r="UP5" s="101" t="s">
        <v>707</v>
      </c>
      <c r="UQ5" s="101" t="s">
        <v>1055</v>
      </c>
      <c r="UR5" s="101" t="s">
        <v>1073</v>
      </c>
      <c r="US5" s="101" t="s">
        <v>902</v>
      </c>
      <c r="UT5" s="101" t="s">
        <v>941</v>
      </c>
      <c r="UU5" s="101" t="s">
        <v>954</v>
      </c>
      <c r="UV5" s="101" t="s">
        <v>1015</v>
      </c>
      <c r="UW5" s="101" t="s">
        <v>1037</v>
      </c>
      <c r="UX5" s="101" t="s">
        <v>889</v>
      </c>
      <c r="UY5" s="101" t="s">
        <v>1056</v>
      </c>
      <c r="UZ5" s="101" t="s">
        <v>985</v>
      </c>
      <c r="VA5" s="101" t="s">
        <v>1127</v>
      </c>
      <c r="VB5" s="101" t="s">
        <v>1085</v>
      </c>
      <c r="VC5" s="101" t="s">
        <v>833</v>
      </c>
      <c r="VD5" s="101" t="s">
        <v>849</v>
      </c>
      <c r="VE5" s="101" t="s">
        <v>894</v>
      </c>
      <c r="VF5" s="101" t="s">
        <v>18985</v>
      </c>
      <c r="VG5" s="101" t="s">
        <v>720</v>
      </c>
      <c r="VH5" s="101" t="s">
        <v>1028</v>
      </c>
      <c r="VI5" s="101" t="s">
        <v>842</v>
      </c>
      <c r="VJ5" s="101" t="s">
        <v>1056</v>
      </c>
      <c r="VK5" s="101" t="s">
        <v>1048</v>
      </c>
      <c r="VL5" s="101" t="s">
        <v>907</v>
      </c>
      <c r="VM5" s="101" t="s">
        <v>996</v>
      </c>
      <c r="VN5" s="101" t="s">
        <v>946</v>
      </c>
      <c r="VO5" s="101" t="s">
        <v>983</v>
      </c>
      <c r="VP5" s="101" t="s">
        <v>896</v>
      </c>
      <c r="VQ5" s="101" t="s">
        <v>937</v>
      </c>
      <c r="VR5" s="101" t="s">
        <v>1018</v>
      </c>
      <c r="VS5" s="101" t="s">
        <v>1021</v>
      </c>
      <c r="VT5" s="101" t="s">
        <v>1093</v>
      </c>
      <c r="VU5" s="101" t="s">
        <v>1058</v>
      </c>
      <c r="VV5" s="101" t="s">
        <v>967</v>
      </c>
      <c r="VW5" s="101" t="s">
        <v>880</v>
      </c>
      <c r="VX5" s="101" t="s">
        <v>1146</v>
      </c>
      <c r="VY5" s="101" t="s">
        <v>847</v>
      </c>
      <c r="VZ5" s="101" t="s">
        <v>789</v>
      </c>
      <c r="WA5" s="101" t="s">
        <v>918</v>
      </c>
      <c r="WB5" s="101" t="s">
        <v>901</v>
      </c>
      <c r="WC5" s="101" t="s">
        <v>903</v>
      </c>
      <c r="WD5" s="101" t="s">
        <v>942</v>
      </c>
      <c r="WE5" s="101" t="s">
        <v>1117</v>
      </c>
      <c r="WF5" s="101" t="s">
        <v>1142</v>
      </c>
      <c r="WG5" s="101" t="s">
        <v>914</v>
      </c>
      <c r="WH5" s="101" t="s">
        <v>1148</v>
      </c>
      <c r="WI5" s="101" t="s">
        <v>1103</v>
      </c>
      <c r="WJ5" s="101" t="s">
        <v>738</v>
      </c>
      <c r="WK5" s="101" t="s">
        <v>1173</v>
      </c>
      <c r="WL5" s="101" t="s">
        <v>703</v>
      </c>
      <c r="WM5" s="101" t="s">
        <v>1126</v>
      </c>
      <c r="WN5" s="101" t="s">
        <v>1132</v>
      </c>
      <c r="WO5" s="101" t="s">
        <v>987</v>
      </c>
      <c r="WP5" s="101" t="s">
        <v>872</v>
      </c>
      <c r="WQ5" s="101" t="s">
        <v>1142</v>
      </c>
      <c r="WR5" s="101" t="s">
        <v>1012</v>
      </c>
      <c r="WS5" s="101" t="s">
        <v>948</v>
      </c>
      <c r="WT5" s="101" t="s">
        <v>1150</v>
      </c>
      <c r="WU5" s="101" t="s">
        <v>1144</v>
      </c>
      <c r="WV5" s="101" t="s">
        <v>952</v>
      </c>
      <c r="WW5" s="101" t="s">
        <v>1087</v>
      </c>
      <c r="WX5" s="101" t="s">
        <v>1034</v>
      </c>
      <c r="WY5" s="101" t="s">
        <v>941</v>
      </c>
      <c r="WZ5" s="101" t="s">
        <v>1099</v>
      </c>
      <c r="XA5" s="101" t="s">
        <v>963</v>
      </c>
      <c r="XB5" s="101" t="s">
        <v>1037</v>
      </c>
      <c r="XC5" s="101" t="s">
        <v>9000</v>
      </c>
      <c r="XD5" s="101" t="s">
        <v>1080</v>
      </c>
      <c r="XE5" s="101" t="s">
        <v>800</v>
      </c>
      <c r="XF5" s="101" t="s">
        <v>1147</v>
      </c>
      <c r="XG5" s="101" t="s">
        <v>1085</v>
      </c>
      <c r="XH5" s="101" t="s">
        <v>924</v>
      </c>
      <c r="XI5" s="101" t="s">
        <v>787</v>
      </c>
      <c r="XJ5" s="101" t="s">
        <v>941</v>
      </c>
      <c r="XK5" s="101" t="s">
        <v>777</v>
      </c>
      <c r="XL5" s="101" t="s">
        <v>893</v>
      </c>
      <c r="XM5" s="101" t="s">
        <v>1029</v>
      </c>
      <c r="XN5" s="101" t="s">
        <v>1077</v>
      </c>
      <c r="XO5" s="101" t="s">
        <v>1113</v>
      </c>
      <c r="XP5" s="101" t="s">
        <v>890</v>
      </c>
      <c r="XQ5" s="101" t="s">
        <v>783</v>
      </c>
      <c r="XR5" s="101" t="s">
        <v>996</v>
      </c>
      <c r="XS5" s="101" t="s">
        <v>1116</v>
      </c>
      <c r="XT5" s="101" t="s">
        <v>849</v>
      </c>
      <c r="XU5" s="101" t="s">
        <v>1048</v>
      </c>
      <c r="XV5" s="101" t="s">
        <v>1078</v>
      </c>
      <c r="XW5" s="101" t="s">
        <v>720</v>
      </c>
      <c r="XX5" s="101" t="s">
        <v>1021</v>
      </c>
      <c r="XY5" s="101" t="s">
        <v>1054</v>
      </c>
      <c r="XZ5" s="101" t="s">
        <v>8977</v>
      </c>
      <c r="YA5" s="101" t="s">
        <v>967</v>
      </c>
      <c r="YB5" s="101" t="s">
        <v>1158</v>
      </c>
      <c r="YC5" s="101" t="s">
        <v>904</v>
      </c>
      <c r="YD5" s="101" t="s">
        <v>1137</v>
      </c>
      <c r="YE5" s="101" t="s">
        <v>983</v>
      </c>
      <c r="YF5" s="101" t="s">
        <v>896</v>
      </c>
      <c r="YG5" s="101" t="s">
        <v>1092</v>
      </c>
      <c r="YH5" s="101" t="s">
        <v>1081</v>
      </c>
      <c r="YI5" s="101" t="s">
        <v>957</v>
      </c>
      <c r="YJ5" s="101" t="s">
        <v>844</v>
      </c>
      <c r="YK5" s="101" t="s">
        <v>1133</v>
      </c>
      <c r="YL5" s="101" t="s">
        <v>938</v>
      </c>
      <c r="YM5" s="101" t="s">
        <v>882</v>
      </c>
      <c r="YN5" s="101" t="s">
        <v>885</v>
      </c>
      <c r="YO5" s="101" t="s">
        <v>1108</v>
      </c>
      <c r="YP5" s="101" t="s">
        <v>982</v>
      </c>
      <c r="YQ5" s="101" t="s">
        <v>898</v>
      </c>
      <c r="YR5" s="101" t="s">
        <v>1154</v>
      </c>
      <c r="YS5" s="101" t="s">
        <v>1114</v>
      </c>
      <c r="YT5" s="101" t="s">
        <v>801</v>
      </c>
      <c r="YU5" s="101" t="s">
        <v>1061</v>
      </c>
      <c r="YV5" s="101" t="s">
        <v>1142</v>
      </c>
      <c r="YW5" s="101" t="s">
        <v>914</v>
      </c>
      <c r="YX5" s="101" t="s">
        <v>908</v>
      </c>
      <c r="YY5" s="101" t="s">
        <v>867</v>
      </c>
      <c r="YZ5" s="101" t="s">
        <v>1144</v>
      </c>
      <c r="ZA5" s="101" t="s">
        <v>862</v>
      </c>
      <c r="ZB5" s="101" t="s">
        <v>1038</v>
      </c>
      <c r="ZC5" s="101" t="s">
        <v>1126</v>
      </c>
      <c r="ZD5" s="101" t="s">
        <v>1086</v>
      </c>
      <c r="ZE5" s="101" t="s">
        <v>1107</v>
      </c>
      <c r="ZF5" s="101" t="s">
        <v>846</v>
      </c>
      <c r="ZG5" s="101" t="s">
        <v>1071</v>
      </c>
      <c r="ZH5" s="101" t="s">
        <v>881</v>
      </c>
      <c r="ZI5" s="101" t="s">
        <v>939</v>
      </c>
      <c r="ZJ5" s="101" t="s">
        <v>1135</v>
      </c>
      <c r="ZK5" s="101" t="s">
        <v>1144</v>
      </c>
      <c r="ZL5" s="101" t="s">
        <v>952</v>
      </c>
      <c r="ZM5" s="101" t="s">
        <v>741</v>
      </c>
      <c r="ZN5" s="101" t="s">
        <v>1111</v>
      </c>
      <c r="ZO5" s="101" t="s">
        <v>9020</v>
      </c>
      <c r="ZP5" s="101" t="s">
        <v>943</v>
      </c>
      <c r="ZQ5" s="101" t="s">
        <v>1017</v>
      </c>
      <c r="ZR5" s="101" t="s">
        <v>766</v>
      </c>
      <c r="ZS5" s="101" t="s">
        <v>1024</v>
      </c>
      <c r="ZT5" s="101" t="s">
        <v>859</v>
      </c>
      <c r="ZU5" s="101" t="s">
        <v>936</v>
      </c>
      <c r="ZV5" s="101" t="s">
        <v>781</v>
      </c>
      <c r="ZW5" s="101" t="s">
        <v>1008</v>
      </c>
      <c r="ZX5" s="101" t="s">
        <v>18950</v>
      </c>
      <c r="ZY5" s="101" t="s">
        <v>1005</v>
      </c>
      <c r="ZZ5" s="101" t="s">
        <v>819</v>
      </c>
      <c r="AAA5" s="101" t="s">
        <v>900</v>
      </c>
    </row>
    <row r="6" spans="1:703" x14ac:dyDescent="0.35">
      <c r="A6" s="8">
        <f t="shared" si="0"/>
        <v>5</v>
      </c>
      <c r="B6" s="126" t="s">
        <v>704</v>
      </c>
      <c r="C6" s="126" t="s">
        <v>929</v>
      </c>
      <c r="D6" s="126" t="s">
        <v>708</v>
      </c>
      <c r="E6" s="126" t="s">
        <v>852</v>
      </c>
      <c r="F6" s="126" t="s">
        <v>857</v>
      </c>
      <c r="G6" s="126" t="s">
        <v>1010</v>
      </c>
      <c r="H6" s="126" t="s">
        <v>707</v>
      </c>
      <c r="I6" s="126" t="s">
        <v>952</v>
      </c>
      <c r="J6" s="126" t="s">
        <v>1065</v>
      </c>
      <c r="K6" s="126" t="s">
        <v>970</v>
      </c>
      <c r="L6" s="126" t="s">
        <v>894</v>
      </c>
      <c r="M6" s="126" t="s">
        <v>838</v>
      </c>
      <c r="N6" s="126" t="s">
        <v>752</v>
      </c>
      <c r="O6" s="126" t="s">
        <v>972</v>
      </c>
      <c r="P6" s="126" t="s">
        <v>1077</v>
      </c>
      <c r="Q6" s="126" t="s">
        <v>859</v>
      </c>
      <c r="R6" s="126" t="s">
        <v>1022</v>
      </c>
      <c r="S6" s="126" t="s">
        <v>1127</v>
      </c>
      <c r="T6" s="126" t="s">
        <v>978</v>
      </c>
      <c r="U6" s="126" t="s">
        <v>1039</v>
      </c>
      <c r="V6" s="126" t="s">
        <v>1185</v>
      </c>
      <c r="W6" s="126" t="s">
        <v>727</v>
      </c>
      <c r="X6" s="126" t="s">
        <v>914</v>
      </c>
      <c r="Y6" s="126" t="s">
        <v>1102</v>
      </c>
      <c r="Z6" s="126" t="s">
        <v>8995</v>
      </c>
      <c r="AA6" s="126" t="s">
        <v>869</v>
      </c>
      <c r="AB6" s="126" t="s">
        <v>1173</v>
      </c>
      <c r="AC6" s="126" t="s">
        <v>742</v>
      </c>
      <c r="AD6" s="126" t="s">
        <v>785</v>
      </c>
      <c r="AE6" s="126" t="s">
        <v>762</v>
      </c>
      <c r="AF6" s="126" t="s">
        <v>868</v>
      </c>
      <c r="AG6" s="126" t="s">
        <v>816</v>
      </c>
      <c r="AH6" s="126" t="s">
        <v>918</v>
      </c>
      <c r="AI6" s="126" t="s">
        <v>1013</v>
      </c>
      <c r="AJ6" s="126" t="s">
        <v>948</v>
      </c>
      <c r="AK6" s="126" t="s">
        <v>8995</v>
      </c>
      <c r="AL6" s="126" t="s">
        <v>1117</v>
      </c>
      <c r="AM6" s="126" t="s">
        <v>1119</v>
      </c>
      <c r="AN6" s="126" t="s">
        <v>741</v>
      </c>
      <c r="AO6" s="126" t="s">
        <v>882</v>
      </c>
      <c r="AP6" s="126" t="s">
        <v>762</v>
      </c>
      <c r="AQ6" s="126" t="s">
        <v>878</v>
      </c>
      <c r="AR6" s="126" t="s">
        <v>1035</v>
      </c>
      <c r="AS6" s="126" t="s">
        <v>1157</v>
      </c>
      <c r="AT6" s="126" t="s">
        <v>901</v>
      </c>
      <c r="AU6" s="126" t="s">
        <v>1057</v>
      </c>
      <c r="AV6" s="126" t="s">
        <v>1064</v>
      </c>
      <c r="AW6" s="126" t="s">
        <v>1061</v>
      </c>
      <c r="AX6" s="126" t="s">
        <v>795</v>
      </c>
      <c r="AY6" s="126" t="s">
        <v>18962</v>
      </c>
      <c r="AZ6" s="126" t="s">
        <v>812</v>
      </c>
      <c r="BA6" s="126" t="s">
        <v>931</v>
      </c>
      <c r="BB6" s="126" t="s">
        <v>1091</v>
      </c>
      <c r="BC6" s="126" t="s">
        <v>928</v>
      </c>
      <c r="BD6" s="126" t="s">
        <v>1087</v>
      </c>
      <c r="BE6" s="126" t="s">
        <v>1126</v>
      </c>
      <c r="BF6" s="126" t="s">
        <v>1086</v>
      </c>
      <c r="BG6" s="126" t="s">
        <v>923</v>
      </c>
      <c r="BH6" s="126" t="s">
        <v>713</v>
      </c>
      <c r="BI6" s="126" t="s">
        <v>1142</v>
      </c>
      <c r="BJ6" s="126" t="s">
        <v>709</v>
      </c>
      <c r="BK6" s="126" t="s">
        <v>1005</v>
      </c>
      <c r="BL6" s="126" t="s">
        <v>1162</v>
      </c>
      <c r="BM6" s="126" t="s">
        <v>906</v>
      </c>
      <c r="BN6" s="126" t="s">
        <v>952</v>
      </c>
      <c r="BO6" s="126" t="s">
        <v>835</v>
      </c>
      <c r="BP6" s="126" t="s">
        <v>1034</v>
      </c>
      <c r="BQ6" s="126" t="s">
        <v>725</v>
      </c>
      <c r="BR6" s="126" t="s">
        <v>943</v>
      </c>
      <c r="BS6" s="126" t="s">
        <v>717</v>
      </c>
      <c r="BT6" s="126" t="s">
        <v>1073</v>
      </c>
      <c r="BU6" s="126" t="s">
        <v>1051</v>
      </c>
      <c r="BV6" s="126" t="s">
        <v>1121</v>
      </c>
      <c r="BW6" s="126" t="s">
        <v>949</v>
      </c>
      <c r="BX6" s="126" t="s">
        <v>870</v>
      </c>
      <c r="BY6" s="126" t="s">
        <v>1008</v>
      </c>
      <c r="BZ6" s="126" t="s">
        <v>804</v>
      </c>
      <c r="CA6" s="126" t="s">
        <v>787</v>
      </c>
      <c r="CB6" s="126" t="s">
        <v>894</v>
      </c>
      <c r="CC6" s="126" t="s">
        <v>838</v>
      </c>
      <c r="CD6" s="126" t="s">
        <v>973</v>
      </c>
      <c r="CE6" s="126" t="s">
        <v>972</v>
      </c>
      <c r="CF6" s="126" t="s">
        <v>1052</v>
      </c>
      <c r="CG6" s="126" t="s">
        <v>828</v>
      </c>
      <c r="CH6" s="126" t="s">
        <v>1022</v>
      </c>
      <c r="CI6" s="126" t="s">
        <v>1043</v>
      </c>
      <c r="CJ6" s="126" t="s">
        <v>864</v>
      </c>
      <c r="CK6" s="126" t="s">
        <v>1041</v>
      </c>
      <c r="CL6" s="126" t="s">
        <v>1068</v>
      </c>
      <c r="CM6" s="126" t="s">
        <v>985</v>
      </c>
      <c r="CN6" s="126" t="s">
        <v>1042</v>
      </c>
      <c r="CO6" s="126" t="s">
        <v>1131</v>
      </c>
      <c r="CP6" s="126" t="s">
        <v>924</v>
      </c>
      <c r="CQ6" s="126" t="s">
        <v>926</v>
      </c>
      <c r="CR6" s="126" t="s">
        <v>1056</v>
      </c>
      <c r="CS6" s="126" t="s">
        <v>1075</v>
      </c>
      <c r="CT6" s="126" t="s">
        <v>845</v>
      </c>
      <c r="CU6" s="126" t="s">
        <v>904</v>
      </c>
      <c r="CV6" s="126" t="s">
        <v>847</v>
      </c>
      <c r="CW6" s="126" t="s">
        <v>753</v>
      </c>
      <c r="CX6" s="126" t="s">
        <v>8992</v>
      </c>
      <c r="CY6" s="126" t="s">
        <v>937</v>
      </c>
      <c r="CZ6" s="126" t="s">
        <v>818</v>
      </c>
      <c r="DA6" s="126" t="s">
        <v>734</v>
      </c>
      <c r="DB6" s="126" t="s">
        <v>1101</v>
      </c>
      <c r="DC6" s="126" t="s">
        <v>1058</v>
      </c>
      <c r="DD6" s="126" t="s">
        <v>938</v>
      </c>
      <c r="DE6" s="126" t="s">
        <v>788</v>
      </c>
      <c r="DF6" s="126" t="s">
        <v>957</v>
      </c>
      <c r="DG6" s="126" t="s">
        <v>1100</v>
      </c>
      <c r="DH6" s="126" t="s">
        <v>721</v>
      </c>
      <c r="DI6" s="126" t="s">
        <v>890</v>
      </c>
      <c r="DJ6" s="126" t="s">
        <v>907</v>
      </c>
      <c r="DK6" s="126" t="s">
        <v>1114</v>
      </c>
      <c r="DL6" s="126" t="s">
        <v>1105</v>
      </c>
      <c r="DM6" s="126" t="s">
        <v>1185</v>
      </c>
      <c r="DN6" s="126" t="s">
        <v>971</v>
      </c>
      <c r="DO6" s="126" t="s">
        <v>1138</v>
      </c>
      <c r="DP6" s="126" t="s">
        <v>1112</v>
      </c>
      <c r="DQ6" s="126" t="s">
        <v>1178</v>
      </c>
      <c r="DR6" s="126" t="s">
        <v>906</v>
      </c>
      <c r="DS6" s="126" t="s">
        <v>858</v>
      </c>
      <c r="DT6" s="126" t="s">
        <v>1087</v>
      </c>
      <c r="DU6" s="126" t="s">
        <v>780</v>
      </c>
      <c r="DV6" s="126" t="s">
        <v>1086</v>
      </c>
      <c r="DW6" s="126" t="s">
        <v>704</v>
      </c>
      <c r="DX6" s="126" t="s">
        <v>717</v>
      </c>
      <c r="DY6" s="126" t="s">
        <v>1130</v>
      </c>
      <c r="DZ6" s="126" t="s">
        <v>881</v>
      </c>
      <c r="EA6" s="126" t="s">
        <v>748</v>
      </c>
      <c r="EB6" s="126" t="s">
        <v>949</v>
      </c>
      <c r="EC6" s="126" t="s">
        <v>1066</v>
      </c>
      <c r="ED6" s="126" t="s">
        <v>761</v>
      </c>
      <c r="EE6" s="126" t="s">
        <v>804</v>
      </c>
      <c r="EF6" s="126" t="s">
        <v>970</v>
      </c>
      <c r="EG6" s="126" t="s">
        <v>1082</v>
      </c>
      <c r="EH6" s="126" t="s">
        <v>808</v>
      </c>
      <c r="EI6" s="126" t="s">
        <v>1026</v>
      </c>
      <c r="EJ6" s="126" t="s">
        <v>1122</v>
      </c>
      <c r="EK6" s="126" t="s">
        <v>1051</v>
      </c>
      <c r="EL6" s="126" t="s">
        <v>1121</v>
      </c>
      <c r="EM6" s="126" t="s">
        <v>1088</v>
      </c>
      <c r="EN6" s="126" t="s">
        <v>1127</v>
      </c>
      <c r="EO6" s="126" t="s">
        <v>863</v>
      </c>
      <c r="EP6" s="126" t="s">
        <v>1152</v>
      </c>
      <c r="EQ6" s="126" t="s">
        <v>814</v>
      </c>
      <c r="ER6" s="126" t="s">
        <v>894</v>
      </c>
      <c r="ES6" s="93" t="s">
        <v>944</v>
      </c>
      <c r="ET6" s="93" t="s">
        <v>747</v>
      </c>
      <c r="EU6" s="93" t="s">
        <v>1003</v>
      </c>
      <c r="EV6" s="93" t="s">
        <v>1052</v>
      </c>
      <c r="EW6" s="93" t="s">
        <v>1019</v>
      </c>
      <c r="EX6" s="93" t="s">
        <v>836</v>
      </c>
      <c r="EY6" s="93" t="s">
        <v>916</v>
      </c>
      <c r="EZ6" s="93" t="s">
        <v>861</v>
      </c>
      <c r="FA6" s="93" t="s">
        <v>740</v>
      </c>
      <c r="FB6" s="93" t="s">
        <v>883</v>
      </c>
      <c r="FC6" s="93" t="s">
        <v>1048</v>
      </c>
      <c r="FD6" s="93" t="s">
        <v>1042</v>
      </c>
      <c r="FE6" s="93" t="s">
        <v>1131</v>
      </c>
      <c r="FF6" s="93" t="s">
        <v>953</v>
      </c>
      <c r="FG6" s="93" t="s">
        <v>711</v>
      </c>
      <c r="FH6" s="93" t="s">
        <v>1058</v>
      </c>
      <c r="FI6" s="93" t="s">
        <v>954</v>
      </c>
      <c r="FJ6" s="93" t="s">
        <v>813</v>
      </c>
      <c r="FK6" s="93" t="s">
        <v>904</v>
      </c>
      <c r="FL6" s="93" t="s">
        <v>979</v>
      </c>
      <c r="FM6" s="93" t="s">
        <v>18969</v>
      </c>
      <c r="FN6" s="93" t="s">
        <v>8992</v>
      </c>
      <c r="FO6" s="93" t="s">
        <v>1176</v>
      </c>
      <c r="FP6" s="93" t="s">
        <v>903</v>
      </c>
      <c r="FQ6" s="93" t="s">
        <v>1039</v>
      </c>
      <c r="FR6" s="93" t="s">
        <v>714</v>
      </c>
      <c r="FS6" s="93" t="s">
        <v>1133</v>
      </c>
      <c r="FT6" s="93" t="s">
        <v>737</v>
      </c>
      <c r="FU6" s="93" t="s">
        <v>788</v>
      </c>
      <c r="FV6" s="93" t="s">
        <v>957</v>
      </c>
      <c r="FW6" s="93" t="s">
        <v>1100</v>
      </c>
      <c r="FX6" s="93" t="s">
        <v>1173</v>
      </c>
      <c r="FY6" s="93" t="s">
        <v>742</v>
      </c>
      <c r="FZ6" s="93" t="s">
        <v>1033</v>
      </c>
      <c r="GA6" s="93" t="s">
        <v>762</v>
      </c>
      <c r="GB6" s="93" t="s">
        <v>710</v>
      </c>
      <c r="GC6" s="93" t="s">
        <v>1185</v>
      </c>
      <c r="GD6" s="93" t="s">
        <v>971</v>
      </c>
      <c r="GE6" s="93" t="s">
        <v>841</v>
      </c>
      <c r="GF6" s="93" t="s">
        <v>1112</v>
      </c>
      <c r="GG6" s="93" t="s">
        <v>8995</v>
      </c>
      <c r="GH6" s="93" t="s">
        <v>782</v>
      </c>
      <c r="GI6" s="93" t="s">
        <v>1119</v>
      </c>
      <c r="GJ6" s="93" t="s">
        <v>1125</v>
      </c>
      <c r="GK6" s="93" t="s">
        <v>880</v>
      </c>
      <c r="GL6" s="93" t="s">
        <v>1002</v>
      </c>
      <c r="GM6" s="93" t="s">
        <v>710</v>
      </c>
      <c r="GN6" s="93" t="s">
        <v>848</v>
      </c>
      <c r="GO6" s="93" t="s">
        <v>1020</v>
      </c>
      <c r="GP6" s="93" t="s">
        <v>745</v>
      </c>
      <c r="GQ6" s="93" t="s">
        <v>754</v>
      </c>
      <c r="GR6" s="93" t="s">
        <v>935</v>
      </c>
      <c r="GS6" s="93" t="s">
        <v>1252</v>
      </c>
      <c r="GT6" s="93" t="s">
        <v>1027</v>
      </c>
      <c r="GU6" s="93" t="s">
        <v>703</v>
      </c>
      <c r="GV6" s="93" t="s">
        <v>1044</v>
      </c>
      <c r="GW6" s="93" t="s">
        <v>931</v>
      </c>
      <c r="GX6" s="93" t="s">
        <v>1169</v>
      </c>
      <c r="GY6" s="93" t="s">
        <v>928</v>
      </c>
      <c r="GZ6" s="93" t="s">
        <v>1009</v>
      </c>
      <c r="HA6" s="93" t="s">
        <v>712</v>
      </c>
      <c r="HB6" s="93" t="s">
        <v>1132</v>
      </c>
      <c r="HC6" s="93" t="s">
        <v>936</v>
      </c>
      <c r="HD6" s="93" t="s">
        <v>1032</v>
      </c>
      <c r="HE6" s="93" t="s">
        <v>1142</v>
      </c>
      <c r="HF6" s="93" t="s">
        <v>703</v>
      </c>
      <c r="HG6" s="93" t="s">
        <v>1096</v>
      </c>
      <c r="HH6" s="93" t="s">
        <v>1010</v>
      </c>
      <c r="HI6" s="93" t="s">
        <v>1144</v>
      </c>
      <c r="HJ6" s="93" t="s">
        <v>858</v>
      </c>
      <c r="HK6" s="93" t="s">
        <v>18971</v>
      </c>
      <c r="HL6" s="93" t="s">
        <v>1174</v>
      </c>
      <c r="HM6" s="93" t="s">
        <v>757</v>
      </c>
      <c r="HN6" s="93" t="s">
        <v>800</v>
      </c>
      <c r="HO6" s="93" t="s">
        <v>916</v>
      </c>
      <c r="HP6" s="93" t="s">
        <v>996</v>
      </c>
      <c r="HQ6" s="93" t="s">
        <v>739</v>
      </c>
      <c r="HR6" s="93" t="s">
        <v>753</v>
      </c>
      <c r="HS6" s="93" t="s">
        <v>1048</v>
      </c>
      <c r="HT6" s="93" t="s">
        <v>1042</v>
      </c>
      <c r="HU6" s="93" t="s">
        <v>1055</v>
      </c>
      <c r="HV6" s="93" t="s">
        <v>734</v>
      </c>
      <c r="HW6" s="93" t="s">
        <v>1101</v>
      </c>
      <c r="HX6" s="93" t="s">
        <v>756</v>
      </c>
      <c r="HY6" s="93" t="s">
        <v>802</v>
      </c>
      <c r="HZ6" s="93" t="s">
        <v>788</v>
      </c>
      <c r="IA6" s="93" t="s">
        <v>996</v>
      </c>
      <c r="IB6" s="93" t="s">
        <v>847</v>
      </c>
      <c r="IC6" s="93" t="s">
        <v>817</v>
      </c>
      <c r="ID6" s="93" t="s">
        <v>1048</v>
      </c>
      <c r="IE6" s="93" t="s">
        <v>937</v>
      </c>
      <c r="IF6" s="93" t="s">
        <v>1114</v>
      </c>
      <c r="IG6" s="93" t="s">
        <v>1137</v>
      </c>
      <c r="IH6" s="93" t="s">
        <v>1185</v>
      </c>
      <c r="II6" s="93" t="s">
        <v>1058</v>
      </c>
      <c r="IJ6" s="93" t="s">
        <v>737</v>
      </c>
      <c r="IK6" s="93" t="s">
        <v>720</v>
      </c>
      <c r="IL6" s="93" t="s">
        <v>996</v>
      </c>
      <c r="IM6" s="93" t="s">
        <v>946</v>
      </c>
      <c r="IN6" s="93" t="s">
        <v>884</v>
      </c>
      <c r="IO6" s="93" t="s">
        <v>912</v>
      </c>
      <c r="IP6" s="93" t="s">
        <v>1033</v>
      </c>
      <c r="IQ6" s="93" t="s">
        <v>1002</v>
      </c>
      <c r="IR6" s="93" t="s">
        <v>868</v>
      </c>
      <c r="IS6" s="93" t="s">
        <v>983</v>
      </c>
      <c r="IT6" s="93" t="s">
        <v>971</v>
      </c>
      <c r="IU6" s="93" t="s">
        <v>745</v>
      </c>
      <c r="IV6" s="93" t="s">
        <v>1112</v>
      </c>
      <c r="IW6" s="93" t="s">
        <v>8995</v>
      </c>
      <c r="IX6" s="93" t="s">
        <v>1025</v>
      </c>
      <c r="IY6" s="93" t="s">
        <v>1119</v>
      </c>
      <c r="IZ6" s="93" t="s">
        <v>1038</v>
      </c>
      <c r="JA6" s="93" t="s">
        <v>880</v>
      </c>
      <c r="JB6" s="93" t="s">
        <v>820</v>
      </c>
      <c r="JC6" s="93" t="s">
        <v>1181</v>
      </c>
      <c r="JD6" s="93" t="s">
        <v>1035</v>
      </c>
      <c r="JE6" s="93" t="s">
        <v>1133</v>
      </c>
      <c r="JF6" s="93" t="s">
        <v>737</v>
      </c>
      <c r="JG6" s="93" t="s">
        <v>908</v>
      </c>
      <c r="JH6" s="93" t="s">
        <v>1135</v>
      </c>
      <c r="JI6" s="93" t="s">
        <v>1061</v>
      </c>
      <c r="JJ6" s="93" t="s">
        <v>18972</v>
      </c>
      <c r="JK6" s="93" t="s">
        <v>805</v>
      </c>
      <c r="JL6" s="93" t="s">
        <v>879</v>
      </c>
      <c r="JM6" s="93" t="s">
        <v>1103</v>
      </c>
      <c r="JN6" s="93" t="s">
        <v>1181</v>
      </c>
      <c r="JO6" s="93" t="s">
        <v>892</v>
      </c>
      <c r="JP6" s="93" t="s">
        <v>853</v>
      </c>
      <c r="JQ6" s="93" t="s">
        <v>1126</v>
      </c>
      <c r="JR6" s="93" t="s">
        <v>1112</v>
      </c>
      <c r="JS6" s="93" t="s">
        <v>1146</v>
      </c>
      <c r="JT6" s="93" t="s">
        <v>878</v>
      </c>
      <c r="JU6" s="93" t="s">
        <v>795</v>
      </c>
      <c r="JV6" s="93" t="s">
        <v>1012</v>
      </c>
      <c r="JW6" s="93" t="s">
        <v>803</v>
      </c>
      <c r="JX6" s="93" t="s">
        <v>1086</v>
      </c>
      <c r="JY6" s="93" t="s">
        <v>710</v>
      </c>
      <c r="JZ6" s="93" t="s">
        <v>892</v>
      </c>
      <c r="KA6" s="93" t="s">
        <v>1119</v>
      </c>
      <c r="KB6" s="93" t="s">
        <v>805</v>
      </c>
      <c r="KC6" s="93" t="s">
        <v>831</v>
      </c>
      <c r="KD6" s="93" t="s">
        <v>808</v>
      </c>
      <c r="KE6" s="93" t="s">
        <v>964</v>
      </c>
      <c r="KF6" s="93" t="s">
        <v>1073</v>
      </c>
      <c r="KG6" s="93" t="s">
        <v>1051</v>
      </c>
      <c r="KH6" s="93" t="s">
        <v>1156</v>
      </c>
      <c r="KI6" s="93" t="s">
        <v>1082</v>
      </c>
      <c r="KJ6" s="93" t="s">
        <v>888</v>
      </c>
      <c r="KK6" s="93" t="s">
        <v>1006</v>
      </c>
      <c r="KL6" s="93" t="s">
        <v>776</v>
      </c>
      <c r="KM6" s="93" t="s">
        <v>784</v>
      </c>
      <c r="KN6" s="93" t="s">
        <v>1070</v>
      </c>
      <c r="KO6" s="93" t="s">
        <v>923</v>
      </c>
      <c r="KP6" s="93" t="s">
        <v>1026</v>
      </c>
      <c r="KQ6" s="93" t="s">
        <v>18975</v>
      </c>
      <c r="KR6" s="93" t="s">
        <v>1052</v>
      </c>
      <c r="KS6" s="93" t="s">
        <v>828</v>
      </c>
      <c r="KT6" s="93" t="s">
        <v>800</v>
      </c>
      <c r="KU6" s="93" t="s">
        <v>1043</v>
      </c>
      <c r="KV6" s="93" t="s">
        <v>1085</v>
      </c>
      <c r="KW6" s="93" t="s">
        <v>804</v>
      </c>
      <c r="KX6" s="93" t="s">
        <v>1068</v>
      </c>
      <c r="KY6" s="93" t="s">
        <v>1070</v>
      </c>
      <c r="KZ6" s="93" t="s">
        <v>836</v>
      </c>
      <c r="LA6" s="93" t="s">
        <v>1131</v>
      </c>
      <c r="LB6" s="93" t="s">
        <v>833</v>
      </c>
      <c r="LC6" s="93" t="s">
        <v>1054</v>
      </c>
      <c r="LD6" s="93" t="s">
        <v>875</v>
      </c>
      <c r="LE6" s="93" t="s">
        <v>802</v>
      </c>
      <c r="LF6" s="93" t="s">
        <v>1118</v>
      </c>
      <c r="LG6" s="93" t="s">
        <v>978</v>
      </c>
      <c r="LH6" s="93" t="s">
        <v>913</v>
      </c>
      <c r="LI6" s="93" t="s">
        <v>1080</v>
      </c>
      <c r="LJ6" s="93" t="s">
        <v>941</v>
      </c>
      <c r="LK6" s="93" t="s">
        <v>843</v>
      </c>
      <c r="LL6" s="93" t="s">
        <v>1081</v>
      </c>
      <c r="LM6" s="93" t="s">
        <v>972</v>
      </c>
      <c r="LN6" s="93" t="s">
        <v>711</v>
      </c>
      <c r="LO6" s="93" t="s">
        <v>1047</v>
      </c>
      <c r="LP6" s="93" t="s">
        <v>735</v>
      </c>
      <c r="LQ6" s="93" t="s">
        <v>1015</v>
      </c>
      <c r="LR6" s="93" t="s">
        <v>978</v>
      </c>
      <c r="LS6" s="93" t="s">
        <v>913</v>
      </c>
      <c r="LT6" s="93" t="s">
        <v>884</v>
      </c>
      <c r="LU6" s="93" t="s">
        <v>1048</v>
      </c>
      <c r="LV6" s="93" t="s">
        <v>746</v>
      </c>
      <c r="LW6" s="93" t="s">
        <v>1114</v>
      </c>
      <c r="LX6" s="93" t="s">
        <v>957</v>
      </c>
      <c r="LY6" s="93" t="s">
        <v>926</v>
      </c>
      <c r="LZ6" s="93" t="s">
        <v>1047</v>
      </c>
      <c r="MA6" s="93" t="s">
        <v>914</v>
      </c>
      <c r="MB6" s="93" t="s">
        <v>1148</v>
      </c>
      <c r="MC6" s="93" t="s">
        <v>1159</v>
      </c>
      <c r="MD6" s="93" t="s">
        <v>750</v>
      </c>
      <c r="ME6" s="93" t="s">
        <v>791</v>
      </c>
      <c r="MF6" s="93" t="s">
        <v>971</v>
      </c>
      <c r="MG6" s="93" t="s">
        <v>947</v>
      </c>
      <c r="MH6" s="93" t="s">
        <v>1002</v>
      </c>
      <c r="MI6" s="93" t="s">
        <v>801</v>
      </c>
      <c r="MJ6" s="93" t="s">
        <v>846</v>
      </c>
      <c r="MK6" s="93" t="s">
        <v>971</v>
      </c>
      <c r="ML6" s="93" t="s">
        <v>891</v>
      </c>
      <c r="MM6" s="93" t="s">
        <v>939</v>
      </c>
      <c r="MN6" s="93" t="s">
        <v>931</v>
      </c>
      <c r="MO6" s="93" t="s">
        <v>750</v>
      </c>
      <c r="MP6" s="93" t="s">
        <v>1119</v>
      </c>
      <c r="MQ6" s="93" t="s">
        <v>898</v>
      </c>
      <c r="MR6" s="93" t="s">
        <v>879</v>
      </c>
      <c r="MS6" s="93" t="s">
        <v>1146</v>
      </c>
      <c r="MT6" s="93" t="s">
        <v>1153</v>
      </c>
      <c r="MU6" s="93" t="s">
        <v>716</v>
      </c>
      <c r="MV6" s="93" t="s">
        <v>1071</v>
      </c>
      <c r="MW6" s="93" t="s">
        <v>745</v>
      </c>
      <c r="MX6" s="93" t="s">
        <v>1057</v>
      </c>
      <c r="MY6" s="93" t="s">
        <v>931</v>
      </c>
      <c r="MZ6" s="93" t="s">
        <v>781</v>
      </c>
      <c r="NA6" s="93" t="s">
        <v>1027</v>
      </c>
      <c r="NB6" s="93" t="s">
        <v>1076</v>
      </c>
      <c r="NC6" s="93" t="s">
        <v>1096</v>
      </c>
      <c r="ND6" s="93" t="s">
        <v>997</v>
      </c>
      <c r="NE6" s="93" t="s">
        <v>906</v>
      </c>
      <c r="NF6" s="93" t="s">
        <v>858</v>
      </c>
      <c r="NG6" s="93" t="s">
        <v>1009</v>
      </c>
      <c r="NH6" s="93" t="s">
        <v>902</v>
      </c>
      <c r="NI6" s="93" t="s">
        <v>1132</v>
      </c>
      <c r="NJ6" s="93" t="s">
        <v>774</v>
      </c>
      <c r="NK6" s="93" t="s">
        <v>1067</v>
      </c>
      <c r="NL6" s="93" t="s">
        <v>1037</v>
      </c>
      <c r="NM6" s="93" t="s">
        <v>881</v>
      </c>
      <c r="NN6" s="93" t="s">
        <v>1016</v>
      </c>
      <c r="NO6" s="93" t="s">
        <v>1010</v>
      </c>
      <c r="NP6" s="93" t="s">
        <v>888</v>
      </c>
      <c r="NQ6" s="93" t="s">
        <v>952</v>
      </c>
      <c r="NR6" s="93" t="s">
        <v>853</v>
      </c>
      <c r="NS6" s="93" t="s">
        <v>1174</v>
      </c>
      <c r="NT6" s="93" t="s">
        <v>1019</v>
      </c>
      <c r="NU6" s="93" t="s">
        <v>774</v>
      </c>
      <c r="NV6" s="93" t="s">
        <v>1026</v>
      </c>
      <c r="NW6" s="93" t="s">
        <v>1008</v>
      </c>
      <c r="NX6" s="93" t="s">
        <v>804</v>
      </c>
      <c r="NY6" s="93" t="s">
        <v>1016</v>
      </c>
      <c r="NZ6" s="93" t="s">
        <v>1010</v>
      </c>
      <c r="OA6" s="93" t="s">
        <v>707</v>
      </c>
      <c r="OB6" s="93" t="s">
        <v>1085</v>
      </c>
      <c r="OC6" s="93" t="s">
        <v>1152</v>
      </c>
      <c r="OD6" s="93" t="s">
        <v>814</v>
      </c>
      <c r="OE6" s="93" t="s">
        <v>1070</v>
      </c>
      <c r="OF6" s="93" t="s">
        <v>1050</v>
      </c>
      <c r="OG6" s="93" t="s">
        <v>747</v>
      </c>
      <c r="OH6" s="93" t="s">
        <v>1037</v>
      </c>
      <c r="OI6" s="93" t="s">
        <v>889</v>
      </c>
      <c r="OJ6" s="93" t="s">
        <v>1056</v>
      </c>
      <c r="OK6" s="93" t="s">
        <v>800</v>
      </c>
      <c r="OL6" s="93" t="s">
        <v>916</v>
      </c>
      <c r="OM6" s="93" t="s">
        <v>978</v>
      </c>
      <c r="ON6" s="93" t="s">
        <v>913</v>
      </c>
      <c r="OO6" s="93" t="s">
        <v>1045</v>
      </c>
      <c r="OP6" s="93" t="s">
        <v>941</v>
      </c>
      <c r="OQ6" s="93" t="s">
        <v>705</v>
      </c>
      <c r="OR6" s="93" t="s">
        <v>927</v>
      </c>
      <c r="OS6" s="93" t="s">
        <v>1073</v>
      </c>
      <c r="OT6" s="93" t="s">
        <v>842</v>
      </c>
      <c r="OU6" s="93" t="s">
        <v>875</v>
      </c>
      <c r="OV6" s="93" t="s">
        <v>8992</v>
      </c>
      <c r="OW6" s="93" t="s">
        <v>845</v>
      </c>
      <c r="OX6" s="93" t="s">
        <v>978</v>
      </c>
      <c r="OY6" s="93" t="s">
        <v>913</v>
      </c>
      <c r="OZ6" s="93" t="s">
        <v>983</v>
      </c>
      <c r="PA6" s="93" t="s">
        <v>894</v>
      </c>
      <c r="PB6" s="93" t="s">
        <v>746</v>
      </c>
      <c r="PC6" s="93" t="s">
        <v>1081</v>
      </c>
      <c r="PD6" s="93" t="s">
        <v>1104</v>
      </c>
      <c r="PE6" s="93" t="s">
        <v>871</v>
      </c>
      <c r="PF6" s="93" t="s">
        <v>1142</v>
      </c>
      <c r="PG6" s="93" t="s">
        <v>837</v>
      </c>
      <c r="PH6" s="93" t="s">
        <v>812</v>
      </c>
      <c r="PI6" s="93" t="s">
        <v>931</v>
      </c>
      <c r="PJ6" s="93" t="s">
        <v>1091</v>
      </c>
      <c r="PK6" s="93" t="s">
        <v>928</v>
      </c>
      <c r="PL6" s="93" t="s">
        <v>1009</v>
      </c>
      <c r="PM6" s="93" t="s">
        <v>712</v>
      </c>
      <c r="PN6" s="93" t="s">
        <v>1132</v>
      </c>
      <c r="PO6" s="93" t="s">
        <v>923</v>
      </c>
      <c r="PP6" s="93" t="s">
        <v>945</v>
      </c>
      <c r="PQ6" s="93" t="s">
        <v>1142</v>
      </c>
      <c r="PR6" s="93" t="s">
        <v>1060</v>
      </c>
      <c r="PS6" s="93" t="s">
        <v>1096</v>
      </c>
      <c r="PT6" s="93" t="s">
        <v>819</v>
      </c>
      <c r="PU6" s="93" t="s">
        <v>906</v>
      </c>
      <c r="PV6" s="93" t="s">
        <v>793</v>
      </c>
      <c r="PW6" s="93" t="s">
        <v>766</v>
      </c>
      <c r="PX6" s="93" t="s">
        <v>956</v>
      </c>
      <c r="PY6" s="93" t="s">
        <v>1132</v>
      </c>
      <c r="PZ6" s="93" t="s">
        <v>704</v>
      </c>
      <c r="QA6" s="93" t="s">
        <v>717</v>
      </c>
      <c r="QB6" s="93" t="s">
        <v>1008</v>
      </c>
      <c r="QC6" s="93" t="s">
        <v>703</v>
      </c>
      <c r="QD6" s="93" t="s">
        <v>722</v>
      </c>
      <c r="QE6" s="93" t="s">
        <v>949</v>
      </c>
      <c r="QF6" s="93" t="s">
        <v>707</v>
      </c>
      <c r="QG6" s="93" t="s">
        <v>1006</v>
      </c>
      <c r="QH6" s="93" t="s">
        <v>776</v>
      </c>
      <c r="QI6" s="93" t="s">
        <v>784</v>
      </c>
      <c r="QJ6" s="93" t="s">
        <v>1019</v>
      </c>
      <c r="QK6" s="93" t="s">
        <v>867</v>
      </c>
      <c r="QL6" s="93" t="s">
        <v>713</v>
      </c>
      <c r="QM6" s="93" t="s">
        <v>1073</v>
      </c>
      <c r="QN6" s="93" t="s">
        <v>842</v>
      </c>
      <c r="QO6" s="93" t="s">
        <v>1036</v>
      </c>
      <c r="QP6" s="93" t="s">
        <v>949</v>
      </c>
      <c r="QQ6" s="93" t="s">
        <v>1127</v>
      </c>
      <c r="QR6" s="93" t="s">
        <v>1085</v>
      </c>
      <c r="QS6" s="93" t="s">
        <v>766</v>
      </c>
      <c r="QT6" s="93" t="s">
        <v>956</v>
      </c>
      <c r="QU6" s="93" t="s">
        <v>985</v>
      </c>
      <c r="QV6" s="93" t="s">
        <v>746</v>
      </c>
      <c r="QW6" s="93" t="s">
        <v>860</v>
      </c>
      <c r="QX6" s="93" t="s">
        <v>922</v>
      </c>
      <c r="QY6" s="93" t="s">
        <v>1110</v>
      </c>
      <c r="QZ6" s="93" t="s">
        <v>875</v>
      </c>
      <c r="RA6" s="93" t="s">
        <v>767</v>
      </c>
      <c r="RB6" s="93" t="s">
        <v>916</v>
      </c>
      <c r="RC6" s="93" t="s">
        <v>978</v>
      </c>
      <c r="RD6" s="93" t="s">
        <v>913</v>
      </c>
      <c r="RE6" s="93" t="s">
        <v>753</v>
      </c>
      <c r="RF6" s="93" t="s">
        <v>894</v>
      </c>
      <c r="RG6" s="93" t="s">
        <v>1078</v>
      </c>
      <c r="RH6" s="93" t="s">
        <v>927</v>
      </c>
      <c r="RI6" s="93" t="s">
        <v>1122</v>
      </c>
      <c r="RJ6" s="93" t="s">
        <v>926</v>
      </c>
      <c r="RK6" s="93" t="s">
        <v>875</v>
      </c>
      <c r="RL6" s="93" t="s">
        <v>938</v>
      </c>
      <c r="RM6" s="93" t="s">
        <v>893</v>
      </c>
      <c r="RN6" s="93" t="s">
        <v>978</v>
      </c>
      <c r="RO6" s="93" t="s">
        <v>924</v>
      </c>
      <c r="RP6" s="93" t="s">
        <v>983</v>
      </c>
      <c r="RQ6" s="93" t="s">
        <v>1048</v>
      </c>
      <c r="RR6" s="93" t="s">
        <v>1014</v>
      </c>
      <c r="RS6" s="93" t="s">
        <v>1114</v>
      </c>
      <c r="RT6" s="93" t="s">
        <v>8995</v>
      </c>
      <c r="RU6" s="93" t="s">
        <v>1185</v>
      </c>
      <c r="RV6" s="93" t="s">
        <v>1133</v>
      </c>
      <c r="RW6" s="93" t="s">
        <v>1138</v>
      </c>
      <c r="RX6" s="93" t="s">
        <v>1148</v>
      </c>
      <c r="RY6" s="93" t="s">
        <v>1159</v>
      </c>
      <c r="RZ6" s="93" t="s">
        <v>1030</v>
      </c>
      <c r="SA6" s="93" t="s">
        <v>791</v>
      </c>
      <c r="SB6" s="93" t="s">
        <v>1038</v>
      </c>
      <c r="SC6" s="93" t="s">
        <v>1033</v>
      </c>
      <c r="SD6" s="93" t="s">
        <v>1114</v>
      </c>
      <c r="SE6" s="93" t="s">
        <v>957</v>
      </c>
      <c r="SF6" s="93" t="s">
        <v>844</v>
      </c>
      <c r="SG6" s="93" t="s">
        <v>971</v>
      </c>
      <c r="SH6" s="93" t="s">
        <v>745</v>
      </c>
      <c r="SI6" s="93" t="s">
        <v>984</v>
      </c>
      <c r="SJ6" s="93" t="s">
        <v>1178</v>
      </c>
      <c r="SK6" s="93" t="s">
        <v>782</v>
      </c>
      <c r="SL6" s="93" t="s">
        <v>1027</v>
      </c>
      <c r="SM6" s="93" t="s">
        <v>1040</v>
      </c>
      <c r="SN6" s="93" t="s">
        <v>1044</v>
      </c>
      <c r="SO6" s="93" t="s">
        <v>931</v>
      </c>
      <c r="SP6" s="93" t="s">
        <v>917</v>
      </c>
      <c r="SQ6" s="93" t="s">
        <v>850</v>
      </c>
      <c r="SR6" s="93" t="s">
        <v>1009</v>
      </c>
      <c r="SS6" s="93" t="s">
        <v>901</v>
      </c>
      <c r="ST6" s="93" t="s">
        <v>754</v>
      </c>
      <c r="SU6" s="93" t="s">
        <v>931</v>
      </c>
      <c r="SV6" s="93" t="s">
        <v>743</v>
      </c>
      <c r="SW6" s="93" t="s">
        <v>1142</v>
      </c>
      <c r="SX6" s="93" t="s">
        <v>1076</v>
      </c>
      <c r="SY6" s="93" t="s">
        <v>1237</v>
      </c>
      <c r="SZ6" s="93" t="s">
        <v>1010</v>
      </c>
      <c r="TA6" s="93" t="s">
        <v>838</v>
      </c>
      <c r="TB6" s="93" t="s">
        <v>973</v>
      </c>
      <c r="TC6" s="93" t="s">
        <v>1073</v>
      </c>
      <c r="TD6" s="93" t="s">
        <v>1052</v>
      </c>
      <c r="TE6" s="93" t="s">
        <v>1019</v>
      </c>
      <c r="TF6" s="93" t="s">
        <v>1022</v>
      </c>
      <c r="TG6" s="93" t="s">
        <v>916</v>
      </c>
      <c r="TH6" s="93" t="s">
        <v>861</v>
      </c>
      <c r="TI6" s="93" t="s">
        <v>736</v>
      </c>
      <c r="TJ6" s="93" t="s">
        <v>1068</v>
      </c>
      <c r="TK6" s="93" t="s">
        <v>1048</v>
      </c>
      <c r="TL6" s="93" t="s">
        <v>746</v>
      </c>
      <c r="TM6" s="93" t="s">
        <v>1131</v>
      </c>
      <c r="TN6" s="93" t="s">
        <v>833</v>
      </c>
      <c r="TO6" s="93" t="s">
        <v>711</v>
      </c>
      <c r="TP6" s="93" t="s">
        <v>756</v>
      </c>
      <c r="TQ6" s="93" t="s">
        <v>802</v>
      </c>
      <c r="TR6" s="93" t="s">
        <v>813</v>
      </c>
      <c r="TS6" s="93" t="s">
        <v>1028</v>
      </c>
      <c r="TT6" s="93" t="s">
        <v>979</v>
      </c>
      <c r="TU6" s="93" t="s">
        <v>753</v>
      </c>
      <c r="TV6" s="93" t="s">
        <v>941</v>
      </c>
      <c r="TW6" s="93" t="s">
        <v>705</v>
      </c>
      <c r="TX6" s="93" t="s">
        <v>903</v>
      </c>
      <c r="TY6" s="93" t="s">
        <v>913</v>
      </c>
      <c r="TZ6" s="93" t="s">
        <v>909</v>
      </c>
      <c r="UA6" s="93" t="s">
        <v>1047</v>
      </c>
      <c r="UB6" s="93" t="s">
        <v>8992</v>
      </c>
      <c r="UC6" s="93" t="s">
        <v>845</v>
      </c>
      <c r="UD6" s="93" t="s">
        <v>1028</v>
      </c>
      <c r="UE6" s="93" t="s">
        <v>979</v>
      </c>
      <c r="UF6" s="93" t="s">
        <v>721</v>
      </c>
      <c r="UG6" s="93" t="s">
        <v>1048</v>
      </c>
      <c r="UH6" s="93" t="s">
        <v>947</v>
      </c>
      <c r="UI6" s="93" t="s">
        <v>1002</v>
      </c>
      <c r="UJ6" s="93" t="s">
        <v>710</v>
      </c>
      <c r="UK6" s="93" t="s">
        <v>1185</v>
      </c>
      <c r="UL6" s="93" t="s">
        <v>1058</v>
      </c>
      <c r="UM6" s="93" t="s">
        <v>735</v>
      </c>
      <c r="UN6" s="93" t="s">
        <v>1112</v>
      </c>
      <c r="UO6" s="93" t="s">
        <v>1159</v>
      </c>
      <c r="UP6" s="93" t="s">
        <v>1093</v>
      </c>
      <c r="UQ6" s="93" t="s">
        <v>969</v>
      </c>
      <c r="UR6" s="93" t="s">
        <v>971</v>
      </c>
      <c r="US6" s="93" t="s">
        <v>947</v>
      </c>
      <c r="UT6" s="93" t="s">
        <v>1146</v>
      </c>
      <c r="UU6" s="93" t="s">
        <v>1181</v>
      </c>
      <c r="UV6" s="93" t="s">
        <v>846</v>
      </c>
      <c r="UW6" s="93" t="s">
        <v>1020</v>
      </c>
      <c r="UX6" s="93" t="s">
        <v>857</v>
      </c>
      <c r="UY6" s="93" t="s">
        <v>1057</v>
      </c>
      <c r="UZ6" s="93" t="s">
        <v>1150</v>
      </c>
      <c r="VA6" s="93" t="s">
        <v>844</v>
      </c>
      <c r="VB6" s="93" t="s">
        <v>1119</v>
      </c>
      <c r="VC6" s="93" t="s">
        <v>805</v>
      </c>
      <c r="VD6" s="93" t="s">
        <v>1005</v>
      </c>
      <c r="VE6" s="93" t="s">
        <v>1103</v>
      </c>
      <c r="VF6" s="93" t="s">
        <v>1091</v>
      </c>
      <c r="VG6" s="93" t="s">
        <v>928</v>
      </c>
      <c r="VH6" s="93" t="s">
        <v>1071</v>
      </c>
      <c r="VI6" s="93" t="s">
        <v>712</v>
      </c>
      <c r="VJ6" s="93" t="s">
        <v>1057</v>
      </c>
      <c r="VK6" s="93" t="s">
        <v>931</v>
      </c>
      <c r="VL6" s="93" t="s">
        <v>781</v>
      </c>
      <c r="VM6" s="93" t="s">
        <v>1142</v>
      </c>
      <c r="VN6" s="93" t="s">
        <v>709</v>
      </c>
      <c r="VO6" s="93" t="s">
        <v>1096</v>
      </c>
      <c r="VP6" s="93" t="s">
        <v>920</v>
      </c>
      <c r="VQ6" s="93" t="s">
        <v>1144</v>
      </c>
      <c r="VR6" s="93" t="s">
        <v>1165</v>
      </c>
      <c r="VS6" s="93" t="s">
        <v>776</v>
      </c>
      <c r="VT6" s="93" t="s">
        <v>902</v>
      </c>
      <c r="VU6" s="93" t="s">
        <v>1086</v>
      </c>
      <c r="VV6" s="93" t="s">
        <v>704</v>
      </c>
      <c r="VW6" s="93" t="s">
        <v>1067</v>
      </c>
      <c r="VX6" s="93" t="s">
        <v>1151</v>
      </c>
      <c r="VY6" s="93" t="s">
        <v>881</v>
      </c>
      <c r="VZ6" s="93" t="s">
        <v>1156</v>
      </c>
      <c r="WA6" s="93" t="s">
        <v>949</v>
      </c>
      <c r="WB6" s="93" t="s">
        <v>707</v>
      </c>
      <c r="WC6" s="93" t="s">
        <v>1006</v>
      </c>
      <c r="WD6" s="93" t="s">
        <v>804</v>
      </c>
      <c r="WE6" s="93" t="s">
        <v>784</v>
      </c>
      <c r="WF6" s="93" t="s">
        <v>941</v>
      </c>
      <c r="WG6" s="93" t="s">
        <v>838</v>
      </c>
      <c r="WH6" s="93" t="s">
        <v>752</v>
      </c>
      <c r="WI6" s="93" t="s">
        <v>1037</v>
      </c>
      <c r="WJ6" s="93" t="s">
        <v>1077</v>
      </c>
      <c r="WK6" s="93" t="s">
        <v>859</v>
      </c>
      <c r="WL6" s="93" t="s">
        <v>954</v>
      </c>
      <c r="WM6" s="93" t="s">
        <v>1127</v>
      </c>
      <c r="WN6" s="93" t="s">
        <v>1085</v>
      </c>
      <c r="WO6" s="93" t="s">
        <v>766</v>
      </c>
      <c r="WP6" s="93" t="s">
        <v>1068</v>
      </c>
      <c r="WQ6" s="93" t="s">
        <v>941</v>
      </c>
      <c r="WR6" s="93" t="s">
        <v>915</v>
      </c>
      <c r="WS6" s="93" t="s">
        <v>1007</v>
      </c>
      <c r="WT6" s="93" t="s">
        <v>972</v>
      </c>
      <c r="WU6" s="93" t="s">
        <v>842</v>
      </c>
      <c r="WV6" s="93" t="s">
        <v>1056</v>
      </c>
      <c r="WW6" s="93" t="s">
        <v>890</v>
      </c>
      <c r="WX6" s="93" t="s">
        <v>1033</v>
      </c>
      <c r="WY6" s="93" t="s">
        <v>1146</v>
      </c>
      <c r="WZ6" s="93" t="s">
        <v>1107</v>
      </c>
      <c r="XA6" s="93" t="s">
        <v>983</v>
      </c>
      <c r="XB6" s="93" t="s">
        <v>1020</v>
      </c>
      <c r="XC6" s="93" t="s">
        <v>1013</v>
      </c>
      <c r="XD6" s="93" t="s">
        <v>948</v>
      </c>
      <c r="XE6" s="93" t="s">
        <v>801</v>
      </c>
      <c r="XF6" s="93" t="s">
        <v>782</v>
      </c>
      <c r="XG6" s="93" t="s">
        <v>1119</v>
      </c>
      <c r="XH6" s="93" t="s">
        <v>741</v>
      </c>
      <c r="XI6" s="93" t="s">
        <v>882</v>
      </c>
      <c r="XJ6" s="93" t="s">
        <v>820</v>
      </c>
      <c r="XK6" s="93" t="s">
        <v>1181</v>
      </c>
      <c r="XL6" s="93" t="s">
        <v>1035</v>
      </c>
      <c r="XM6" s="93" t="s">
        <v>887</v>
      </c>
      <c r="XN6" s="93" t="s">
        <v>891</v>
      </c>
      <c r="XO6" s="93" t="s">
        <v>18991</v>
      </c>
      <c r="XP6" s="93" t="s">
        <v>774</v>
      </c>
      <c r="XQ6" s="93" t="s">
        <v>1061</v>
      </c>
      <c r="XR6" s="93" t="s">
        <v>795</v>
      </c>
      <c r="XS6" s="93" t="s">
        <v>837</v>
      </c>
      <c r="XT6" s="93" t="s">
        <v>1005</v>
      </c>
      <c r="XU6" s="93" t="s">
        <v>931</v>
      </c>
      <c r="XV6" s="93" t="s">
        <v>1091</v>
      </c>
      <c r="XW6" s="93" t="s">
        <v>928</v>
      </c>
      <c r="XX6" s="93" t="s">
        <v>1087</v>
      </c>
      <c r="XY6" s="93" t="s">
        <v>1126</v>
      </c>
      <c r="XZ6" s="93" t="s">
        <v>1086</v>
      </c>
      <c r="YA6" s="93" t="s">
        <v>1090</v>
      </c>
      <c r="YB6" s="93" t="s">
        <v>713</v>
      </c>
      <c r="YC6" s="93" t="s">
        <v>1009</v>
      </c>
      <c r="YD6" s="93" t="s">
        <v>709</v>
      </c>
      <c r="YE6" s="93" t="s">
        <v>1096</v>
      </c>
      <c r="YF6" s="93" t="s">
        <v>920</v>
      </c>
      <c r="YG6" s="93" t="s">
        <v>1144</v>
      </c>
      <c r="YH6" s="93" t="s">
        <v>952</v>
      </c>
      <c r="YI6" s="93" t="s">
        <v>853</v>
      </c>
      <c r="YJ6" s="93" t="s">
        <v>1034</v>
      </c>
      <c r="YK6" s="93" t="s">
        <v>819</v>
      </c>
      <c r="YL6" s="93" t="s">
        <v>943</v>
      </c>
      <c r="YM6" s="93" t="s">
        <v>964</v>
      </c>
      <c r="YN6" s="93" t="s">
        <v>824</v>
      </c>
      <c r="YO6" s="93" t="s">
        <v>706</v>
      </c>
      <c r="YP6" s="93" t="s">
        <v>722</v>
      </c>
      <c r="YQ6" s="93" t="s">
        <v>800</v>
      </c>
      <c r="YR6" s="93" t="s">
        <v>870</v>
      </c>
      <c r="YS6" s="93" t="s">
        <v>1006</v>
      </c>
      <c r="YT6" s="93" t="s">
        <v>989</v>
      </c>
      <c r="YU6" s="93" t="s">
        <v>787</v>
      </c>
      <c r="YV6" s="93" t="s">
        <v>941</v>
      </c>
      <c r="YW6" s="93" t="s">
        <v>838</v>
      </c>
      <c r="YX6" s="93" t="s">
        <v>973</v>
      </c>
      <c r="YY6" s="93" t="s">
        <v>988</v>
      </c>
      <c r="YZ6" s="93" t="s">
        <v>1052</v>
      </c>
      <c r="ZA6" s="93" t="s">
        <v>1019</v>
      </c>
      <c r="ZB6" s="93" t="s">
        <v>800</v>
      </c>
      <c r="ZC6" s="93" t="s">
        <v>1127</v>
      </c>
      <c r="ZD6" s="93" t="s">
        <v>978</v>
      </c>
      <c r="ZE6" s="93" t="s">
        <v>736</v>
      </c>
      <c r="ZF6" s="93" t="s">
        <v>1068</v>
      </c>
      <c r="ZG6" s="93" t="s">
        <v>894</v>
      </c>
      <c r="ZH6" s="93" t="s">
        <v>1078</v>
      </c>
      <c r="ZI6" s="93" t="s">
        <v>1131</v>
      </c>
      <c r="ZJ6" s="93" t="s">
        <v>833</v>
      </c>
      <c r="ZK6" s="93" t="s">
        <v>1052</v>
      </c>
      <c r="ZL6" s="93" t="s">
        <v>875</v>
      </c>
      <c r="ZM6" s="93" t="s">
        <v>1075</v>
      </c>
      <c r="ZN6" s="93" t="s">
        <v>845</v>
      </c>
      <c r="ZO6" s="93" t="s">
        <v>861</v>
      </c>
      <c r="ZP6" s="93" t="s">
        <v>847</v>
      </c>
      <c r="ZQ6" s="93" t="s">
        <v>753</v>
      </c>
      <c r="ZR6" s="93" t="s">
        <v>1074</v>
      </c>
      <c r="ZS6" s="93" t="s">
        <v>843</v>
      </c>
      <c r="ZT6" s="93" t="s">
        <v>1081</v>
      </c>
      <c r="ZU6" s="93" t="s">
        <v>924</v>
      </c>
      <c r="ZV6" s="93" t="s">
        <v>1101</v>
      </c>
      <c r="ZW6" s="93" t="s">
        <v>1058</v>
      </c>
      <c r="ZX6" s="93" t="s">
        <v>938</v>
      </c>
      <c r="ZY6" s="93" t="s">
        <v>893</v>
      </c>
      <c r="ZZ6" s="93" t="s">
        <v>904</v>
      </c>
      <c r="AAA6" s="93" t="s">
        <v>1100</v>
      </c>
    </row>
    <row r="7" spans="1:703" x14ac:dyDescent="0.35">
      <c r="A7" s="8">
        <f t="shared" si="0"/>
        <v>6</v>
      </c>
      <c r="B7" s="89" t="s">
        <v>740</v>
      </c>
      <c r="C7" s="89" t="s">
        <v>756</v>
      </c>
      <c r="D7" s="89" t="s">
        <v>857</v>
      </c>
      <c r="E7" s="89" t="s">
        <v>885</v>
      </c>
      <c r="F7" s="89" t="s">
        <v>781</v>
      </c>
      <c r="G7" s="89" t="s">
        <v>865</v>
      </c>
      <c r="H7" s="89" t="s">
        <v>711</v>
      </c>
      <c r="I7" s="89" t="s">
        <v>1019</v>
      </c>
      <c r="J7" s="89" t="s">
        <v>802</v>
      </c>
      <c r="K7" s="89" t="s">
        <v>1118</v>
      </c>
      <c r="L7" s="89" t="s">
        <v>1159</v>
      </c>
      <c r="M7" s="89" t="s">
        <v>1023</v>
      </c>
      <c r="N7" s="89" t="s">
        <v>1069</v>
      </c>
      <c r="O7" s="89" t="s">
        <v>1074</v>
      </c>
      <c r="P7" s="89" t="s">
        <v>843</v>
      </c>
      <c r="Q7" s="89" t="s">
        <v>1085</v>
      </c>
      <c r="R7" s="89" t="s">
        <v>1039</v>
      </c>
      <c r="S7" s="89" t="s">
        <v>909</v>
      </c>
      <c r="T7" s="89" t="s">
        <v>1133</v>
      </c>
      <c r="U7" s="89" t="s">
        <v>737</v>
      </c>
      <c r="V7" s="89" t="s">
        <v>18939</v>
      </c>
      <c r="W7" s="89" t="s">
        <v>1150</v>
      </c>
      <c r="X7" s="89" t="s">
        <v>738</v>
      </c>
      <c r="Y7" s="89" t="s">
        <v>721</v>
      </c>
      <c r="Z7" s="89" t="s">
        <v>732</v>
      </c>
      <c r="AA7" s="89" t="s">
        <v>1154</v>
      </c>
      <c r="AB7" s="89" t="s">
        <v>930</v>
      </c>
      <c r="AC7" s="89" t="s">
        <v>1104</v>
      </c>
      <c r="AD7" s="89" t="s">
        <v>892</v>
      </c>
      <c r="AE7" s="89" t="s">
        <v>966</v>
      </c>
      <c r="AF7" s="89" t="s">
        <v>1012</v>
      </c>
      <c r="AG7" s="89" t="s">
        <v>948</v>
      </c>
      <c r="AH7" s="89" t="s">
        <v>867</v>
      </c>
      <c r="AI7" s="89" t="s">
        <v>906</v>
      </c>
      <c r="AJ7" s="89" t="s">
        <v>1165</v>
      </c>
      <c r="AK7" s="89" t="s">
        <v>732</v>
      </c>
      <c r="AL7" s="89" t="s">
        <v>1111</v>
      </c>
      <c r="AM7" s="89" t="s">
        <v>725</v>
      </c>
      <c r="AN7" s="89" t="s">
        <v>961</v>
      </c>
      <c r="AO7" s="89" t="s">
        <v>848</v>
      </c>
      <c r="AP7" s="89" t="s">
        <v>966</v>
      </c>
      <c r="AQ7" s="89" t="s">
        <v>706</v>
      </c>
      <c r="AR7" s="89" t="s">
        <v>1016</v>
      </c>
      <c r="AS7" s="89" t="s">
        <v>1135</v>
      </c>
      <c r="AT7" s="89" t="s">
        <v>1066</v>
      </c>
      <c r="AU7" s="89" t="s">
        <v>1006</v>
      </c>
      <c r="AV7" s="89" t="s">
        <v>804</v>
      </c>
      <c r="AW7" s="89" t="s">
        <v>812</v>
      </c>
      <c r="AX7" s="89" t="s">
        <v>1010</v>
      </c>
      <c r="AY7" s="89" t="s">
        <v>838</v>
      </c>
      <c r="AZ7" s="89" t="s">
        <v>752</v>
      </c>
      <c r="BA7" s="89" t="s">
        <v>1130</v>
      </c>
      <c r="BB7" s="89" t="s">
        <v>955</v>
      </c>
      <c r="BC7" s="89" t="s">
        <v>859</v>
      </c>
      <c r="BD7" s="89" t="s">
        <v>1088</v>
      </c>
      <c r="BE7" s="89" t="s">
        <v>1032</v>
      </c>
      <c r="BF7" s="89" t="s">
        <v>763</v>
      </c>
      <c r="BG7" s="89" t="s">
        <v>736</v>
      </c>
      <c r="BH7" s="89" t="s">
        <v>1068</v>
      </c>
      <c r="BI7" s="89" t="s">
        <v>1162</v>
      </c>
      <c r="BJ7" s="89" t="s">
        <v>900</v>
      </c>
      <c r="BK7" s="89" t="s">
        <v>1026</v>
      </c>
      <c r="BL7" s="89" t="s">
        <v>1073</v>
      </c>
      <c r="BM7" s="89" t="s">
        <v>902</v>
      </c>
      <c r="BN7" s="89" t="s">
        <v>18871</v>
      </c>
      <c r="BO7" s="89" t="s">
        <v>1075</v>
      </c>
      <c r="BP7" s="89" t="s">
        <v>845</v>
      </c>
      <c r="BQ7" s="89" t="s">
        <v>726</v>
      </c>
      <c r="BR7" s="89" t="s">
        <v>840</v>
      </c>
      <c r="BS7" s="89" t="s">
        <v>1045</v>
      </c>
      <c r="BT7" s="89" t="s">
        <v>911</v>
      </c>
      <c r="BU7" s="89" t="s">
        <v>779</v>
      </c>
      <c r="BV7" s="89" t="s">
        <v>1055</v>
      </c>
      <c r="BW7" s="89" t="s">
        <v>771</v>
      </c>
      <c r="BX7" s="89" t="s">
        <v>1101</v>
      </c>
      <c r="BY7" s="89" t="s">
        <v>796</v>
      </c>
      <c r="BZ7" s="89" t="s">
        <v>954</v>
      </c>
      <c r="CA7" s="89" t="s">
        <v>1015</v>
      </c>
      <c r="CB7" s="89" t="s">
        <v>794</v>
      </c>
      <c r="CC7" s="89" t="s">
        <v>1023</v>
      </c>
      <c r="CD7" s="89" t="s">
        <v>1069</v>
      </c>
      <c r="CE7" s="89" t="s">
        <v>769</v>
      </c>
      <c r="CF7" s="89" t="s">
        <v>1176</v>
      </c>
      <c r="CG7" s="89" t="s">
        <v>978</v>
      </c>
      <c r="CH7" s="89" t="s">
        <v>806</v>
      </c>
      <c r="CI7" s="89" t="s">
        <v>714</v>
      </c>
      <c r="CJ7" s="89" t="s">
        <v>1020</v>
      </c>
      <c r="CK7" s="89" t="s">
        <v>1050</v>
      </c>
      <c r="CL7" s="89" t="s">
        <v>873</v>
      </c>
      <c r="CM7" s="89" t="s">
        <v>987</v>
      </c>
      <c r="CN7" s="89" t="s">
        <v>1030</v>
      </c>
      <c r="CO7" s="89" t="s">
        <v>875</v>
      </c>
      <c r="CP7" s="89" t="s">
        <v>1089</v>
      </c>
      <c r="CQ7" s="89" t="s">
        <v>785</v>
      </c>
      <c r="CR7" s="89" t="s">
        <v>758</v>
      </c>
      <c r="CS7" s="89" t="s">
        <v>946</v>
      </c>
      <c r="CT7" s="89" t="s">
        <v>1079</v>
      </c>
      <c r="CU7" s="89" t="s">
        <v>918</v>
      </c>
      <c r="CV7" s="89" t="s">
        <v>745</v>
      </c>
      <c r="CW7" s="89" t="s">
        <v>1018</v>
      </c>
      <c r="CX7" s="89" t="s">
        <v>773</v>
      </c>
      <c r="CY7" s="89" t="s">
        <v>782</v>
      </c>
      <c r="CZ7" s="89" t="s">
        <v>1119</v>
      </c>
      <c r="DA7" s="89" t="s">
        <v>18966</v>
      </c>
      <c r="DB7" s="89" t="s">
        <v>880</v>
      </c>
      <c r="DC7" s="89" t="s">
        <v>820</v>
      </c>
      <c r="DD7" s="89" t="s">
        <v>1181</v>
      </c>
      <c r="DE7" s="89" t="s">
        <v>1046</v>
      </c>
      <c r="DF7" s="89" t="s">
        <v>887</v>
      </c>
      <c r="DG7" s="89" t="s">
        <v>901</v>
      </c>
      <c r="DH7" s="89" t="s">
        <v>1057</v>
      </c>
      <c r="DI7" s="89" t="s">
        <v>1105</v>
      </c>
      <c r="DJ7" s="89" t="s">
        <v>871</v>
      </c>
      <c r="DK7" s="89" t="s">
        <v>1027</v>
      </c>
      <c r="DL7" s="89" t="s">
        <v>703</v>
      </c>
      <c r="DM7" s="89" t="s">
        <v>715</v>
      </c>
      <c r="DN7" s="89" t="s">
        <v>1150</v>
      </c>
      <c r="DO7" s="89" t="s">
        <v>738</v>
      </c>
      <c r="DP7" s="89" t="s">
        <v>858</v>
      </c>
      <c r="DQ7" s="89" t="s">
        <v>772</v>
      </c>
      <c r="DR7" s="89" t="s">
        <v>981</v>
      </c>
      <c r="DS7" s="89" t="s">
        <v>828</v>
      </c>
      <c r="DT7" s="89" t="s">
        <v>800</v>
      </c>
      <c r="DU7" s="89" t="s">
        <v>945</v>
      </c>
      <c r="DV7" s="89" t="s">
        <v>1151</v>
      </c>
      <c r="DW7" s="89" t="s">
        <v>1041</v>
      </c>
      <c r="DX7" s="89" t="s">
        <v>1045</v>
      </c>
      <c r="DY7" s="89" t="s">
        <v>1129</v>
      </c>
      <c r="DZ7" s="89" t="s">
        <v>749</v>
      </c>
      <c r="EA7" s="89" t="s">
        <v>1131</v>
      </c>
      <c r="EB7" s="89" t="s">
        <v>988</v>
      </c>
      <c r="EC7" s="89" t="s">
        <v>956</v>
      </c>
      <c r="ED7" s="89" t="s">
        <v>1070</v>
      </c>
      <c r="EE7" s="89" t="s">
        <v>1099</v>
      </c>
      <c r="EF7" s="89" t="s">
        <v>1118</v>
      </c>
      <c r="EG7" s="89" t="s">
        <v>726</v>
      </c>
      <c r="EH7" s="89" t="s">
        <v>1023</v>
      </c>
      <c r="EI7" s="89" t="s">
        <v>753</v>
      </c>
      <c r="EJ7" s="89" t="s">
        <v>912</v>
      </c>
      <c r="EK7" s="89" t="s">
        <v>707</v>
      </c>
      <c r="EL7" s="89" t="s">
        <v>1055</v>
      </c>
      <c r="EM7" s="89" t="s">
        <v>924</v>
      </c>
      <c r="EN7" s="89" t="s">
        <v>1101</v>
      </c>
      <c r="EO7" s="89" t="s">
        <v>894</v>
      </c>
      <c r="EP7" s="89" t="s">
        <v>705</v>
      </c>
      <c r="EQ7" s="89" t="s">
        <v>873</v>
      </c>
      <c r="ER7" s="89" t="s">
        <v>1159</v>
      </c>
      <c r="ES7" s="107" t="s">
        <v>889</v>
      </c>
      <c r="ET7" s="107" t="s">
        <v>1113</v>
      </c>
      <c r="EU7" s="107" t="s">
        <v>1083</v>
      </c>
      <c r="EV7" s="107" t="s">
        <v>907</v>
      </c>
      <c r="EW7" s="107" t="s">
        <v>864</v>
      </c>
      <c r="EX7" s="107" t="s">
        <v>1116</v>
      </c>
      <c r="EY7" s="107" t="s">
        <v>849</v>
      </c>
      <c r="EZ7" s="107" t="s">
        <v>826</v>
      </c>
      <c r="FA7" s="107" t="s">
        <v>746</v>
      </c>
      <c r="FB7" s="107" t="s">
        <v>720</v>
      </c>
      <c r="FC7" s="107" t="s">
        <v>957</v>
      </c>
      <c r="FD7" s="107" t="s">
        <v>1030</v>
      </c>
      <c r="FE7" s="107" t="s">
        <v>875</v>
      </c>
      <c r="FF7" s="107" t="s">
        <v>1049</v>
      </c>
      <c r="FG7" s="107" t="s">
        <v>1158</v>
      </c>
      <c r="FH7" s="107" t="s">
        <v>820</v>
      </c>
      <c r="FI7" s="107" t="s">
        <v>979</v>
      </c>
      <c r="FJ7" s="107" t="s">
        <v>884</v>
      </c>
      <c r="FK7" s="107" t="s">
        <v>896</v>
      </c>
      <c r="FL7" s="107" t="s">
        <v>745</v>
      </c>
      <c r="FM7" s="107" t="s">
        <v>927</v>
      </c>
      <c r="FN7" s="107" t="s">
        <v>773</v>
      </c>
      <c r="FO7" s="107" t="s">
        <v>1025</v>
      </c>
      <c r="FP7" s="107" t="s">
        <v>1027</v>
      </c>
      <c r="FQ7" s="107" t="s">
        <v>737</v>
      </c>
      <c r="FR7" s="107" t="s">
        <v>1084</v>
      </c>
      <c r="FS7" s="107" t="s">
        <v>1103</v>
      </c>
      <c r="FT7" s="107" t="s">
        <v>917</v>
      </c>
      <c r="FU7" s="107" t="s">
        <v>789</v>
      </c>
      <c r="FV7" s="107" t="s">
        <v>887</v>
      </c>
      <c r="FW7" s="107" t="s">
        <v>901</v>
      </c>
      <c r="FX7" s="107" t="s">
        <v>930</v>
      </c>
      <c r="FY7" s="107" t="s">
        <v>1104</v>
      </c>
      <c r="FZ7" s="107" t="s">
        <v>1139</v>
      </c>
      <c r="GA7" s="107" t="s">
        <v>1071</v>
      </c>
      <c r="GB7" s="107" t="s">
        <v>1076</v>
      </c>
      <c r="GC7" s="107" t="s">
        <v>715</v>
      </c>
      <c r="GD7" s="107" t="s">
        <v>1150</v>
      </c>
      <c r="GE7" s="107" t="s">
        <v>1169</v>
      </c>
      <c r="GF7" s="107" t="s">
        <v>858</v>
      </c>
      <c r="GG7" s="107" t="s">
        <v>732</v>
      </c>
      <c r="GH7" s="107" t="s">
        <v>1031</v>
      </c>
      <c r="GI7" s="107" t="s">
        <v>725</v>
      </c>
      <c r="GJ7" s="107" t="s">
        <v>704</v>
      </c>
      <c r="GK7" s="107" t="s">
        <v>846</v>
      </c>
      <c r="GL7" s="107" t="s">
        <v>1142</v>
      </c>
      <c r="GM7" s="107" t="s">
        <v>709</v>
      </c>
      <c r="GN7" s="107" t="s">
        <v>1016</v>
      </c>
      <c r="GO7" s="107" t="s">
        <v>931</v>
      </c>
      <c r="GP7" s="107" t="s">
        <v>744</v>
      </c>
      <c r="GQ7" s="107" t="s">
        <v>1006</v>
      </c>
      <c r="GR7" s="107" t="s">
        <v>1065</v>
      </c>
      <c r="GS7" s="107" t="s">
        <v>879</v>
      </c>
      <c r="GT7" s="107" t="s">
        <v>819</v>
      </c>
      <c r="GU7" s="107" t="s">
        <v>839</v>
      </c>
      <c r="GV7" s="107" t="s">
        <v>963</v>
      </c>
      <c r="GW7" s="107" t="s">
        <v>729</v>
      </c>
      <c r="GX7" s="107" t="s">
        <v>1024</v>
      </c>
      <c r="GY7" s="107" t="s">
        <v>1121</v>
      </c>
      <c r="GZ7" s="107" t="s">
        <v>997</v>
      </c>
      <c r="HA7" s="107" t="s">
        <v>1032</v>
      </c>
      <c r="HB7" s="107" t="s">
        <v>1008</v>
      </c>
      <c r="HC7" s="107" t="s">
        <v>877</v>
      </c>
      <c r="HD7" s="107" t="s">
        <v>787</v>
      </c>
      <c r="HE7" s="107" t="s">
        <v>1162</v>
      </c>
      <c r="HF7" s="107" t="s">
        <v>808</v>
      </c>
      <c r="HG7" s="107" t="s">
        <v>747</v>
      </c>
      <c r="HH7" s="107" t="s">
        <v>1122</v>
      </c>
      <c r="HI7" s="107" t="s">
        <v>902</v>
      </c>
      <c r="HJ7" s="107" t="s">
        <v>828</v>
      </c>
      <c r="HK7" s="107" t="s">
        <v>836</v>
      </c>
      <c r="HL7" s="107" t="s">
        <v>783</v>
      </c>
      <c r="HM7" s="107" t="s">
        <v>996</v>
      </c>
      <c r="HN7" s="107" t="s">
        <v>806</v>
      </c>
      <c r="HO7" s="107" t="s">
        <v>849</v>
      </c>
      <c r="HP7" s="107" t="s">
        <v>1020</v>
      </c>
      <c r="HQ7" s="107" t="s">
        <v>1042</v>
      </c>
      <c r="HR7" s="107" t="s">
        <v>1018</v>
      </c>
      <c r="HS7" s="107" t="s">
        <v>957</v>
      </c>
      <c r="HT7" s="107" t="s">
        <v>750</v>
      </c>
      <c r="HU7" s="107" t="s">
        <v>756</v>
      </c>
      <c r="HV7" s="107" t="s">
        <v>735</v>
      </c>
      <c r="HW7" s="107" t="s">
        <v>1158</v>
      </c>
      <c r="HX7" s="107" t="s">
        <v>1146</v>
      </c>
      <c r="HY7" s="107" t="s">
        <v>18959</v>
      </c>
      <c r="HZ7" s="107" t="s">
        <v>1046</v>
      </c>
      <c r="IA7" s="107" t="s">
        <v>1020</v>
      </c>
      <c r="IB7" s="107" t="s">
        <v>745</v>
      </c>
      <c r="IC7" s="107" t="s">
        <v>903</v>
      </c>
      <c r="ID7" s="107" t="s">
        <v>957</v>
      </c>
      <c r="IE7" s="107" t="s">
        <v>782</v>
      </c>
      <c r="IF7" s="107" t="s">
        <v>1027</v>
      </c>
      <c r="IG7" s="107" t="s">
        <v>1138</v>
      </c>
      <c r="IH7" s="107" t="s">
        <v>715</v>
      </c>
      <c r="II7" s="107" t="s">
        <v>1146</v>
      </c>
      <c r="IJ7" s="107" t="s">
        <v>1153</v>
      </c>
      <c r="IK7" s="107" t="s">
        <v>1173</v>
      </c>
      <c r="IL7" s="107" t="s">
        <v>1020</v>
      </c>
      <c r="IM7" s="107" t="s">
        <v>1138</v>
      </c>
      <c r="IN7" s="107" t="s">
        <v>831</v>
      </c>
      <c r="IO7" s="107" t="s">
        <v>834</v>
      </c>
      <c r="IP7" s="107" t="s">
        <v>1061</v>
      </c>
      <c r="IQ7" s="107" t="s">
        <v>1142</v>
      </c>
      <c r="IR7" s="107" t="s">
        <v>1012</v>
      </c>
      <c r="IS7" s="107" t="s">
        <v>1112</v>
      </c>
      <c r="IT7" s="107" t="s">
        <v>1150</v>
      </c>
      <c r="IU7" s="107" t="s">
        <v>1144</v>
      </c>
      <c r="IV7" s="107" t="s">
        <v>858</v>
      </c>
      <c r="IW7" s="107" t="s">
        <v>732</v>
      </c>
      <c r="IX7" s="107" t="s">
        <v>815</v>
      </c>
      <c r="IY7" s="107" t="s">
        <v>1086</v>
      </c>
      <c r="IZ7" s="107" t="s">
        <v>923</v>
      </c>
      <c r="JA7" s="107" t="s">
        <v>846</v>
      </c>
      <c r="JB7" s="107" t="s">
        <v>1009</v>
      </c>
      <c r="JC7" s="107" t="s">
        <v>881</v>
      </c>
      <c r="JD7" s="107" t="s">
        <v>1016</v>
      </c>
      <c r="JE7" s="107" t="s">
        <v>1103</v>
      </c>
      <c r="JF7" s="107" t="s">
        <v>1153</v>
      </c>
      <c r="JG7" s="107" t="s">
        <v>858</v>
      </c>
      <c r="JH7" s="107" t="s">
        <v>1136</v>
      </c>
      <c r="JI7" s="107" t="s">
        <v>1044</v>
      </c>
      <c r="JJ7" s="107" t="s">
        <v>1086</v>
      </c>
      <c r="JK7" s="107" t="s">
        <v>704</v>
      </c>
      <c r="JL7" s="107" t="s">
        <v>964</v>
      </c>
      <c r="JM7" s="107" t="s">
        <v>1009</v>
      </c>
      <c r="JN7" s="107" t="s">
        <v>1012</v>
      </c>
      <c r="JO7" s="107" t="s">
        <v>803</v>
      </c>
      <c r="JP7" s="107" t="s">
        <v>767</v>
      </c>
      <c r="JQ7" s="107" t="s">
        <v>1032</v>
      </c>
      <c r="JR7" s="107" t="s">
        <v>928</v>
      </c>
      <c r="JS7" s="107" t="s">
        <v>1071</v>
      </c>
      <c r="JT7" s="107" t="s">
        <v>706</v>
      </c>
      <c r="JU7" s="107" t="s">
        <v>1010</v>
      </c>
      <c r="JV7" s="107" t="s">
        <v>944</v>
      </c>
      <c r="JW7" s="107" t="s">
        <v>1210</v>
      </c>
      <c r="JX7" s="107" t="s">
        <v>1151</v>
      </c>
      <c r="JY7" s="107" t="s">
        <v>709</v>
      </c>
      <c r="JZ7" s="107" t="s">
        <v>1005</v>
      </c>
      <c r="KA7" s="107" t="s">
        <v>1086</v>
      </c>
      <c r="KB7" s="107" t="s">
        <v>704</v>
      </c>
      <c r="KC7" s="107" t="s">
        <v>761</v>
      </c>
      <c r="KD7" s="107" t="s">
        <v>1023</v>
      </c>
      <c r="KE7" s="107" t="s">
        <v>899</v>
      </c>
      <c r="KF7" s="107" t="s">
        <v>985</v>
      </c>
      <c r="KG7" s="107" t="s">
        <v>779</v>
      </c>
      <c r="KH7" s="107" t="s">
        <v>1131</v>
      </c>
      <c r="KI7" s="107" t="s">
        <v>1037</v>
      </c>
      <c r="KJ7" s="107" t="s">
        <v>889</v>
      </c>
      <c r="KK7" s="107" t="s">
        <v>1070</v>
      </c>
      <c r="KL7" s="107" t="s">
        <v>836</v>
      </c>
      <c r="KM7" s="107" t="s">
        <v>813</v>
      </c>
      <c r="KN7" s="107" t="s">
        <v>996</v>
      </c>
      <c r="KO7" s="107" t="s">
        <v>736</v>
      </c>
      <c r="KP7" s="107" t="s">
        <v>1080</v>
      </c>
      <c r="KQ7" s="107" t="s">
        <v>985</v>
      </c>
      <c r="KR7" s="107" t="s">
        <v>1176</v>
      </c>
      <c r="KS7" s="107" t="s">
        <v>978</v>
      </c>
      <c r="KT7" s="107" t="s">
        <v>1039</v>
      </c>
      <c r="KU7" s="107" t="s">
        <v>714</v>
      </c>
      <c r="KV7" s="107" t="s">
        <v>1058</v>
      </c>
      <c r="KW7" s="107" t="s">
        <v>954</v>
      </c>
      <c r="KX7" s="107" t="s">
        <v>873</v>
      </c>
      <c r="KY7" s="107" t="s">
        <v>996</v>
      </c>
      <c r="KZ7" s="107" t="s">
        <v>946</v>
      </c>
      <c r="LA7" s="107" t="s">
        <v>875</v>
      </c>
      <c r="LB7" s="107" t="s">
        <v>1049</v>
      </c>
      <c r="LC7" s="107" t="s">
        <v>785</v>
      </c>
      <c r="LD7" s="107" t="s">
        <v>762</v>
      </c>
      <c r="LE7" s="107" t="s">
        <v>847</v>
      </c>
      <c r="LF7" s="107" t="s">
        <v>1079</v>
      </c>
      <c r="LG7" s="107" t="s">
        <v>1133</v>
      </c>
      <c r="LH7" s="107" t="s">
        <v>737</v>
      </c>
      <c r="LI7" s="107" t="s">
        <v>927</v>
      </c>
      <c r="LJ7" s="107" t="s">
        <v>904</v>
      </c>
      <c r="LK7" s="107" t="s">
        <v>1025</v>
      </c>
      <c r="LL7" s="107" t="s">
        <v>1119</v>
      </c>
      <c r="LM7" s="107" t="s">
        <v>769</v>
      </c>
      <c r="LN7" s="107" t="s">
        <v>880</v>
      </c>
      <c r="LO7" s="107" t="s">
        <v>1002</v>
      </c>
      <c r="LP7" s="107" t="s">
        <v>1181</v>
      </c>
      <c r="LQ7" s="107" t="s">
        <v>884</v>
      </c>
      <c r="LR7" s="107" t="s">
        <v>1133</v>
      </c>
      <c r="LS7" s="107" t="s">
        <v>737</v>
      </c>
      <c r="LT7" s="107" t="s">
        <v>984</v>
      </c>
      <c r="LU7" s="107" t="s">
        <v>957</v>
      </c>
      <c r="LV7" s="107" t="s">
        <v>750</v>
      </c>
      <c r="LW7" s="107" t="s">
        <v>1027</v>
      </c>
      <c r="LX7" s="107" t="s">
        <v>887</v>
      </c>
      <c r="LY7" s="107" t="s">
        <v>785</v>
      </c>
      <c r="LZ7" s="107" t="s">
        <v>1002</v>
      </c>
      <c r="MA7" s="107" t="s">
        <v>738</v>
      </c>
      <c r="MB7" s="107" t="s">
        <v>716</v>
      </c>
      <c r="MC7" s="107" t="s">
        <v>918</v>
      </c>
      <c r="MD7" s="107" t="s">
        <v>780</v>
      </c>
      <c r="ME7" s="107" t="s">
        <v>1132</v>
      </c>
      <c r="MF7" s="107" t="s">
        <v>1150</v>
      </c>
      <c r="MG7" s="107" t="s">
        <v>1061</v>
      </c>
      <c r="MH7" s="107" t="s">
        <v>1142</v>
      </c>
      <c r="MI7" s="107" t="s">
        <v>837</v>
      </c>
      <c r="MJ7" s="107" t="s">
        <v>1096</v>
      </c>
      <c r="MK7" s="107" t="s">
        <v>1150</v>
      </c>
      <c r="ML7" s="107" t="s">
        <v>743</v>
      </c>
      <c r="MM7" s="107" t="s">
        <v>952</v>
      </c>
      <c r="MN7" s="107" t="s">
        <v>1130</v>
      </c>
      <c r="MO7" s="107" t="s">
        <v>780</v>
      </c>
      <c r="MP7" s="107" t="s">
        <v>1086</v>
      </c>
      <c r="MQ7" s="107" t="s">
        <v>923</v>
      </c>
      <c r="MR7" s="107" t="s">
        <v>964</v>
      </c>
      <c r="MS7" s="107" t="s">
        <v>1071</v>
      </c>
      <c r="MT7" s="107" t="s">
        <v>706</v>
      </c>
      <c r="MU7" s="107" t="s">
        <v>1121</v>
      </c>
      <c r="MV7" s="107" t="s">
        <v>1010</v>
      </c>
      <c r="MW7" s="107" t="s">
        <v>744</v>
      </c>
      <c r="MX7" s="107" t="s">
        <v>1006</v>
      </c>
      <c r="MY7" s="107" t="s">
        <v>1130</v>
      </c>
      <c r="MZ7" s="107" t="s">
        <v>787</v>
      </c>
      <c r="NA7" s="107" t="s">
        <v>819</v>
      </c>
      <c r="NB7" s="107" t="s">
        <v>838</v>
      </c>
      <c r="NC7" s="107" t="s">
        <v>747</v>
      </c>
      <c r="ND7" s="107" t="s">
        <v>1003</v>
      </c>
      <c r="NE7" s="107" t="s">
        <v>902</v>
      </c>
      <c r="NF7" s="107" t="s">
        <v>1036</v>
      </c>
      <c r="NG7" s="107" t="s">
        <v>997</v>
      </c>
      <c r="NH7" s="107" t="s">
        <v>1043</v>
      </c>
      <c r="NI7" s="107" t="s">
        <v>1008</v>
      </c>
      <c r="NJ7" s="107" t="s">
        <v>877</v>
      </c>
      <c r="NK7" s="107" t="s">
        <v>1068</v>
      </c>
      <c r="NL7" s="107" t="s">
        <v>1048</v>
      </c>
      <c r="NM7" s="107" t="s">
        <v>749</v>
      </c>
      <c r="NN7" s="107" t="s">
        <v>860</v>
      </c>
      <c r="NO7" s="107" t="s">
        <v>1122</v>
      </c>
      <c r="NP7" s="107" t="s">
        <v>889</v>
      </c>
      <c r="NQ7" s="107" t="s">
        <v>757</v>
      </c>
      <c r="NR7" s="107" t="s">
        <v>767</v>
      </c>
      <c r="NS7" s="107" t="s">
        <v>783</v>
      </c>
      <c r="NT7" s="107" t="s">
        <v>978</v>
      </c>
      <c r="NU7" s="107" t="s">
        <v>877</v>
      </c>
      <c r="NV7" s="107" t="s">
        <v>1080</v>
      </c>
      <c r="NW7" s="107" t="s">
        <v>941</v>
      </c>
      <c r="NX7" s="107" t="s">
        <v>954</v>
      </c>
      <c r="NY7" s="107" t="s">
        <v>860</v>
      </c>
      <c r="NZ7" s="107" t="s">
        <v>1122</v>
      </c>
      <c r="OA7" s="107" t="s">
        <v>711</v>
      </c>
      <c r="OB7" s="107" t="s">
        <v>1058</v>
      </c>
      <c r="OC7" s="107" t="s">
        <v>705</v>
      </c>
      <c r="OD7" s="107" t="s">
        <v>788</v>
      </c>
      <c r="OE7" s="107" t="s">
        <v>996</v>
      </c>
      <c r="OF7" s="107" t="s">
        <v>708</v>
      </c>
      <c r="OG7" s="107" t="s">
        <v>1113</v>
      </c>
      <c r="OH7" s="107" t="s">
        <v>1048</v>
      </c>
      <c r="OI7" s="107" t="s">
        <v>1176</v>
      </c>
      <c r="OJ7" s="107" t="s">
        <v>1114</v>
      </c>
      <c r="OK7" s="107" t="s">
        <v>806</v>
      </c>
      <c r="OL7" s="107" t="s">
        <v>1185</v>
      </c>
      <c r="OM7" s="107" t="s">
        <v>1133</v>
      </c>
      <c r="ON7" s="107" t="s">
        <v>737</v>
      </c>
      <c r="OO7" s="107" t="s">
        <v>720</v>
      </c>
      <c r="OP7" s="107" t="s">
        <v>1028</v>
      </c>
      <c r="OQ7" s="107" t="s">
        <v>1108</v>
      </c>
      <c r="OR7" s="107" t="s">
        <v>791</v>
      </c>
      <c r="OS7" s="107" t="s">
        <v>985</v>
      </c>
      <c r="OT7" s="107" t="s">
        <v>947</v>
      </c>
      <c r="OU7" s="107" t="s">
        <v>1002</v>
      </c>
      <c r="OV7" s="107" t="s">
        <v>773</v>
      </c>
      <c r="OW7" s="107" t="s">
        <v>1079</v>
      </c>
      <c r="OX7" s="107" t="s">
        <v>1133</v>
      </c>
      <c r="OY7" s="107" t="s">
        <v>737</v>
      </c>
      <c r="OZ7" s="107" t="s">
        <v>1112</v>
      </c>
      <c r="PA7" s="107" t="s">
        <v>1159</v>
      </c>
      <c r="PB7" s="107" t="s">
        <v>750</v>
      </c>
      <c r="PC7" s="107" t="s">
        <v>1119</v>
      </c>
      <c r="PD7" s="107" t="s">
        <v>1060</v>
      </c>
      <c r="PE7" s="107" t="s">
        <v>1044</v>
      </c>
      <c r="PF7" s="107" t="s">
        <v>1162</v>
      </c>
      <c r="PG7" s="107" t="s">
        <v>838</v>
      </c>
      <c r="PH7" s="107" t="s">
        <v>1026</v>
      </c>
      <c r="PI7" s="107" t="s">
        <v>729</v>
      </c>
      <c r="PJ7" s="107" t="s">
        <v>1051</v>
      </c>
      <c r="PK7" s="107" t="s">
        <v>1121</v>
      </c>
      <c r="PL7" s="107" t="s">
        <v>997</v>
      </c>
      <c r="PM7" s="107" t="s">
        <v>1155</v>
      </c>
      <c r="PN7" s="107" t="s">
        <v>1008</v>
      </c>
      <c r="PO7" s="107" t="s">
        <v>736</v>
      </c>
      <c r="PP7" s="107" t="s">
        <v>814</v>
      </c>
      <c r="PQ7" s="107" t="s">
        <v>1162</v>
      </c>
      <c r="PR7" s="107" t="s">
        <v>808</v>
      </c>
      <c r="PS7" s="107" t="s">
        <v>747</v>
      </c>
      <c r="PT7" s="107" t="s">
        <v>1073</v>
      </c>
      <c r="PU7" s="107" t="s">
        <v>902</v>
      </c>
      <c r="PV7" s="107" t="s">
        <v>1019</v>
      </c>
      <c r="PW7" s="107" t="s">
        <v>733</v>
      </c>
      <c r="PX7" s="107" t="s">
        <v>916</v>
      </c>
      <c r="PY7" s="107" t="s">
        <v>1008</v>
      </c>
      <c r="PZ7" s="107" t="s">
        <v>740</v>
      </c>
      <c r="QA7" s="107" t="s">
        <v>1045</v>
      </c>
      <c r="QB7" s="107" t="s">
        <v>941</v>
      </c>
      <c r="QC7" s="107" t="s">
        <v>808</v>
      </c>
      <c r="QD7" s="107" t="s">
        <v>1055</v>
      </c>
      <c r="QE7" s="107" t="s">
        <v>988</v>
      </c>
      <c r="QF7" s="107" t="s">
        <v>711</v>
      </c>
      <c r="QG7" s="107" t="s">
        <v>1070</v>
      </c>
      <c r="QH7" s="107" t="s">
        <v>836</v>
      </c>
      <c r="QI7" s="107" t="s">
        <v>813</v>
      </c>
      <c r="QJ7" s="107" t="s">
        <v>978</v>
      </c>
      <c r="QK7" s="107" t="s">
        <v>1087</v>
      </c>
      <c r="QL7" s="107" t="s">
        <v>1068</v>
      </c>
      <c r="QM7" s="107" t="s">
        <v>985</v>
      </c>
      <c r="QN7" s="107" t="s">
        <v>947</v>
      </c>
      <c r="QO7" s="107" t="s">
        <v>1085</v>
      </c>
      <c r="QP7" s="107" t="s">
        <v>771</v>
      </c>
      <c r="QQ7" s="107" t="s">
        <v>909</v>
      </c>
      <c r="QR7" s="107" t="s">
        <v>1058</v>
      </c>
      <c r="QS7" s="107" t="s">
        <v>733</v>
      </c>
      <c r="QT7" s="107" t="s">
        <v>845</v>
      </c>
      <c r="QU7" s="107" t="s">
        <v>987</v>
      </c>
      <c r="QV7" s="107" t="s">
        <v>1030</v>
      </c>
      <c r="QW7" s="107" t="s">
        <v>1056</v>
      </c>
      <c r="QX7" s="107" t="s">
        <v>742</v>
      </c>
      <c r="QY7" s="107" t="s">
        <v>1014</v>
      </c>
      <c r="QZ7" s="107" t="s">
        <v>1002</v>
      </c>
      <c r="RA7" s="107" t="s">
        <v>734</v>
      </c>
      <c r="RB7" s="107" t="s">
        <v>849</v>
      </c>
      <c r="RC7" s="107" t="s">
        <v>1133</v>
      </c>
      <c r="RD7" s="107" t="s">
        <v>737</v>
      </c>
      <c r="RE7" s="107" t="s">
        <v>1018</v>
      </c>
      <c r="RF7" s="107" t="s">
        <v>1159</v>
      </c>
      <c r="RG7" s="107" t="s">
        <v>869</v>
      </c>
      <c r="RH7" s="107" t="s">
        <v>791</v>
      </c>
      <c r="RI7" s="107" t="s">
        <v>912</v>
      </c>
      <c r="RJ7" s="107" t="s">
        <v>785</v>
      </c>
      <c r="RK7" s="107" t="s">
        <v>762</v>
      </c>
      <c r="RL7" s="107" t="s">
        <v>1181</v>
      </c>
      <c r="RM7" s="107" t="s">
        <v>1046</v>
      </c>
      <c r="RN7" s="107" t="s">
        <v>1133</v>
      </c>
      <c r="RO7" s="107" t="s">
        <v>735</v>
      </c>
      <c r="RP7" s="107" t="s">
        <v>1112</v>
      </c>
      <c r="RQ7" s="107" t="s">
        <v>957</v>
      </c>
      <c r="RR7" s="107" t="s">
        <v>1117</v>
      </c>
      <c r="RS7" s="107" t="s">
        <v>1027</v>
      </c>
      <c r="RT7" s="107" t="s">
        <v>732</v>
      </c>
      <c r="RU7" s="107" t="s">
        <v>1084</v>
      </c>
      <c r="RV7" s="107" t="s">
        <v>1103</v>
      </c>
      <c r="RW7" s="107" t="s">
        <v>738</v>
      </c>
      <c r="RX7" s="107" t="s">
        <v>716</v>
      </c>
      <c r="RY7" s="107" t="s">
        <v>918</v>
      </c>
      <c r="RZ7" s="107" t="s">
        <v>1154</v>
      </c>
      <c r="SA7" s="107" t="s">
        <v>1132</v>
      </c>
      <c r="SB7" s="107" t="s">
        <v>936</v>
      </c>
      <c r="SC7" s="107" t="s">
        <v>1139</v>
      </c>
      <c r="SD7" s="107" t="s">
        <v>1027</v>
      </c>
      <c r="SE7" s="107" t="s">
        <v>887</v>
      </c>
      <c r="SF7" s="107" t="s">
        <v>879</v>
      </c>
      <c r="SG7" s="107" t="s">
        <v>1150</v>
      </c>
      <c r="SH7" s="107" t="s">
        <v>744</v>
      </c>
      <c r="SI7" s="107" t="s">
        <v>793</v>
      </c>
      <c r="SJ7" s="107" t="s">
        <v>18981</v>
      </c>
      <c r="SK7" s="107" t="s">
        <v>815</v>
      </c>
      <c r="SL7" s="107" t="s">
        <v>1082</v>
      </c>
      <c r="SM7" s="107" t="s">
        <v>961</v>
      </c>
      <c r="SN7" s="107" t="s">
        <v>964</v>
      </c>
      <c r="SO7" s="107" t="s">
        <v>1130</v>
      </c>
      <c r="SP7" s="107" t="s">
        <v>1051</v>
      </c>
      <c r="SQ7" s="107" t="s">
        <v>722</v>
      </c>
      <c r="SR7" s="107" t="s">
        <v>997</v>
      </c>
      <c r="SS7" s="107" t="s">
        <v>743</v>
      </c>
      <c r="ST7" s="107" t="s">
        <v>1006</v>
      </c>
      <c r="SU7" s="107" t="s">
        <v>1130</v>
      </c>
      <c r="SV7" s="107" t="s">
        <v>784</v>
      </c>
      <c r="SW7" s="107" t="s">
        <v>1162</v>
      </c>
      <c r="SX7" s="107" t="s">
        <v>838</v>
      </c>
      <c r="SY7" s="107" t="s">
        <v>973</v>
      </c>
      <c r="SZ7" s="107" t="s">
        <v>865</v>
      </c>
      <c r="TA7" s="107" t="s">
        <v>1023</v>
      </c>
      <c r="TB7" s="107" t="s">
        <v>817</v>
      </c>
      <c r="TC7" s="107" t="s">
        <v>985</v>
      </c>
      <c r="TD7" s="107" t="s">
        <v>907</v>
      </c>
      <c r="TE7" s="107" t="s">
        <v>978</v>
      </c>
      <c r="TF7" s="107" t="s">
        <v>806</v>
      </c>
      <c r="TG7" s="107" t="s">
        <v>849</v>
      </c>
      <c r="TH7" s="107" t="s">
        <v>971</v>
      </c>
      <c r="TI7" s="107" t="s">
        <v>1050</v>
      </c>
      <c r="TJ7" s="107" t="s">
        <v>873</v>
      </c>
      <c r="TK7" s="107" t="s">
        <v>957</v>
      </c>
      <c r="TL7" s="107" t="s">
        <v>1030</v>
      </c>
      <c r="TM7" s="107" t="s">
        <v>875</v>
      </c>
      <c r="TN7" s="107" t="s">
        <v>1049</v>
      </c>
      <c r="TO7" s="107" t="s">
        <v>1158</v>
      </c>
      <c r="TP7" s="107" t="s">
        <v>820</v>
      </c>
      <c r="TQ7" s="107" t="s">
        <v>847</v>
      </c>
      <c r="TR7" s="107" t="s">
        <v>983</v>
      </c>
      <c r="TS7" s="107" t="s">
        <v>971</v>
      </c>
      <c r="TT7" s="107" t="s">
        <v>745</v>
      </c>
      <c r="TU7" s="107" t="s">
        <v>1018</v>
      </c>
      <c r="TV7" s="107" t="s">
        <v>1028</v>
      </c>
      <c r="TW7" s="107" t="s">
        <v>708</v>
      </c>
      <c r="TX7" s="107" t="s">
        <v>1027</v>
      </c>
      <c r="TY7" s="107" t="s">
        <v>737</v>
      </c>
      <c r="TZ7" s="107" t="s">
        <v>18922</v>
      </c>
      <c r="UA7" s="107" t="s">
        <v>1002</v>
      </c>
      <c r="UB7" s="107" t="s">
        <v>773</v>
      </c>
      <c r="UC7" s="107" t="s">
        <v>816</v>
      </c>
      <c r="UD7" s="107" t="s">
        <v>971</v>
      </c>
      <c r="UE7" s="107" t="s">
        <v>745</v>
      </c>
      <c r="UF7" s="107" t="s">
        <v>1057</v>
      </c>
      <c r="UG7" s="107" t="s">
        <v>957</v>
      </c>
      <c r="UH7" s="107" t="s">
        <v>1139</v>
      </c>
      <c r="UI7" s="107" t="s">
        <v>1142</v>
      </c>
      <c r="UJ7" s="107" t="s">
        <v>1076</v>
      </c>
      <c r="UK7" s="107" t="s">
        <v>715</v>
      </c>
      <c r="UL7" s="107" t="s">
        <v>1146</v>
      </c>
      <c r="UM7" s="107" t="s">
        <v>878</v>
      </c>
      <c r="UN7" s="107" t="s">
        <v>858</v>
      </c>
      <c r="UO7" s="107" t="s">
        <v>918</v>
      </c>
      <c r="UP7" s="107" t="s">
        <v>780</v>
      </c>
      <c r="UQ7" s="107" t="s">
        <v>1132</v>
      </c>
      <c r="UR7" s="107" t="s">
        <v>1150</v>
      </c>
      <c r="US7" s="107" t="s">
        <v>1139</v>
      </c>
      <c r="UT7" s="107" t="s">
        <v>1071</v>
      </c>
      <c r="UU7" s="107" t="s">
        <v>1012</v>
      </c>
      <c r="UV7" s="107" t="s">
        <v>718</v>
      </c>
      <c r="UW7" s="107" t="s">
        <v>931</v>
      </c>
      <c r="UX7" s="107" t="s">
        <v>1053</v>
      </c>
      <c r="UY7" s="107" t="s">
        <v>1006</v>
      </c>
      <c r="UZ7" s="107" t="s">
        <v>766</v>
      </c>
      <c r="VA7" s="107" t="s">
        <v>879</v>
      </c>
      <c r="VB7" s="107" t="s">
        <v>1086</v>
      </c>
      <c r="VC7" s="107" t="s">
        <v>704</v>
      </c>
      <c r="VD7" s="107" t="s">
        <v>1026</v>
      </c>
      <c r="VE7" s="107" t="s">
        <v>1009</v>
      </c>
      <c r="VF7" s="107" t="s">
        <v>1051</v>
      </c>
      <c r="VG7" s="107" t="s">
        <v>1121</v>
      </c>
      <c r="VH7" s="107" t="s">
        <v>1010</v>
      </c>
      <c r="VI7" s="107" t="s">
        <v>1032</v>
      </c>
      <c r="VJ7" s="107" t="s">
        <v>1006</v>
      </c>
      <c r="VK7" s="107" t="s">
        <v>1130</v>
      </c>
      <c r="VL7" s="107" t="s">
        <v>787</v>
      </c>
      <c r="VM7" s="107" t="s">
        <v>1162</v>
      </c>
      <c r="VN7" s="107" t="s">
        <v>944</v>
      </c>
      <c r="VO7" s="107" t="s">
        <v>973</v>
      </c>
      <c r="VP7" s="107" t="s">
        <v>833</v>
      </c>
      <c r="VQ7" s="107" t="s">
        <v>902</v>
      </c>
      <c r="VR7" s="107" t="s">
        <v>828</v>
      </c>
      <c r="VS7" s="107" t="s">
        <v>1022</v>
      </c>
      <c r="VT7" s="107" t="s">
        <v>783</v>
      </c>
      <c r="VU7" s="107" t="s">
        <v>1151</v>
      </c>
      <c r="VV7" s="107" t="s">
        <v>1041</v>
      </c>
      <c r="VW7" s="107" t="s">
        <v>1068</v>
      </c>
      <c r="VX7" s="107" t="s">
        <v>894</v>
      </c>
      <c r="VY7" s="107" t="s">
        <v>749</v>
      </c>
      <c r="VZ7" s="107" t="s">
        <v>929</v>
      </c>
      <c r="WA7" s="107" t="s">
        <v>771</v>
      </c>
      <c r="WB7" s="107" t="s">
        <v>1054</v>
      </c>
      <c r="WC7" s="107" t="s">
        <v>724</v>
      </c>
      <c r="WD7" s="107" t="s">
        <v>1099</v>
      </c>
      <c r="WE7" s="107" t="s">
        <v>1118</v>
      </c>
      <c r="WF7" s="107" t="s">
        <v>1028</v>
      </c>
      <c r="WG7" s="107" t="s">
        <v>1023</v>
      </c>
      <c r="WH7" s="107" t="s">
        <v>1069</v>
      </c>
      <c r="WI7" s="107" t="s">
        <v>1048</v>
      </c>
      <c r="WJ7" s="107" t="s">
        <v>843</v>
      </c>
      <c r="WK7" s="107" t="s">
        <v>1085</v>
      </c>
      <c r="WL7" s="107" t="s">
        <v>979</v>
      </c>
      <c r="WM7" s="107" t="s">
        <v>909</v>
      </c>
      <c r="WN7" s="107" t="s">
        <v>1058</v>
      </c>
      <c r="WO7" s="107" t="s">
        <v>733</v>
      </c>
      <c r="WP7" s="107" t="s">
        <v>788</v>
      </c>
      <c r="WQ7" s="107" t="s">
        <v>904</v>
      </c>
      <c r="WR7" s="107" t="s">
        <v>869</v>
      </c>
      <c r="WS7" s="107" t="s">
        <v>830</v>
      </c>
      <c r="WT7" s="107" t="s">
        <v>769</v>
      </c>
      <c r="WU7" s="107" t="s">
        <v>1014</v>
      </c>
      <c r="WV7" s="107" t="s">
        <v>758</v>
      </c>
      <c r="WW7" s="107" t="s">
        <v>801</v>
      </c>
      <c r="WX7" s="107" t="s">
        <v>1139</v>
      </c>
      <c r="WY7" s="107" t="s">
        <v>1071</v>
      </c>
      <c r="WZ7" s="107" t="s">
        <v>18884</v>
      </c>
      <c r="XA7" s="107" t="s">
        <v>1112</v>
      </c>
      <c r="XB7" s="107" t="s">
        <v>931</v>
      </c>
      <c r="XC7" s="107" t="s">
        <v>906</v>
      </c>
      <c r="XD7" s="107" t="s">
        <v>1165</v>
      </c>
      <c r="XE7" s="107" t="s">
        <v>1060</v>
      </c>
      <c r="XF7" s="107" t="s">
        <v>1031</v>
      </c>
      <c r="XG7" s="107" t="s">
        <v>1086</v>
      </c>
      <c r="XH7" s="107" t="s">
        <v>961</v>
      </c>
      <c r="XI7" s="107" t="s">
        <v>1035</v>
      </c>
      <c r="XJ7" s="107" t="s">
        <v>1009</v>
      </c>
      <c r="XK7" s="107" t="s">
        <v>881</v>
      </c>
      <c r="XL7" s="107" t="s">
        <v>748</v>
      </c>
      <c r="XM7" s="107" t="s">
        <v>1135</v>
      </c>
      <c r="XN7" s="107" t="s">
        <v>1066</v>
      </c>
      <c r="XO7" s="107" t="s">
        <v>1006</v>
      </c>
      <c r="XP7" s="107" t="s">
        <v>989</v>
      </c>
      <c r="XQ7" s="107" t="s">
        <v>1044</v>
      </c>
      <c r="XR7" s="107" t="s">
        <v>1010</v>
      </c>
      <c r="XS7" s="107" t="s">
        <v>838</v>
      </c>
      <c r="XT7" s="107" t="s">
        <v>752</v>
      </c>
      <c r="XU7" s="107" t="s">
        <v>1130</v>
      </c>
      <c r="XV7" s="107" t="s">
        <v>955</v>
      </c>
      <c r="XW7" s="107" t="s">
        <v>859</v>
      </c>
      <c r="XX7" s="107" t="s">
        <v>1088</v>
      </c>
      <c r="XY7" s="107" t="s">
        <v>1155</v>
      </c>
      <c r="XZ7" s="107" t="s">
        <v>1151</v>
      </c>
      <c r="YA7" s="107" t="s">
        <v>736</v>
      </c>
      <c r="YB7" s="107" t="s">
        <v>1068</v>
      </c>
      <c r="YC7" s="107" t="s">
        <v>997</v>
      </c>
      <c r="YD7" s="107" t="s">
        <v>900</v>
      </c>
      <c r="YE7" s="107" t="s">
        <v>747</v>
      </c>
      <c r="YF7" s="107" t="s">
        <v>922</v>
      </c>
      <c r="YG7" s="107" t="s">
        <v>902</v>
      </c>
      <c r="YH7" s="107" t="s">
        <v>757</v>
      </c>
      <c r="YI7" s="107" t="s">
        <v>767</v>
      </c>
      <c r="YJ7" s="107" t="s">
        <v>845</v>
      </c>
      <c r="YK7" s="107" t="s">
        <v>1073</v>
      </c>
      <c r="YL7" s="107" t="s">
        <v>840</v>
      </c>
      <c r="YM7" s="107" t="s">
        <v>899</v>
      </c>
      <c r="YN7" s="107" t="s">
        <v>1163</v>
      </c>
      <c r="YO7" s="107" t="s">
        <v>779</v>
      </c>
      <c r="YP7" s="107" t="s">
        <v>1055</v>
      </c>
      <c r="YQ7" s="107" t="s">
        <v>1039</v>
      </c>
      <c r="YR7" s="107" t="s">
        <v>1101</v>
      </c>
      <c r="YS7" s="107" t="s">
        <v>724</v>
      </c>
      <c r="YT7" s="107" t="s">
        <v>954</v>
      </c>
      <c r="YU7" s="107" t="s">
        <v>1015</v>
      </c>
      <c r="YV7" s="107" t="s">
        <v>1028</v>
      </c>
      <c r="YW7" s="107" t="s">
        <v>921</v>
      </c>
      <c r="YX7" s="107" t="s">
        <v>1069</v>
      </c>
      <c r="YY7" s="107" t="s">
        <v>1083</v>
      </c>
      <c r="YZ7" s="107" t="s">
        <v>1176</v>
      </c>
      <c r="ZA7" s="107" t="s">
        <v>978</v>
      </c>
      <c r="ZB7" s="107" t="s">
        <v>806</v>
      </c>
      <c r="ZC7" s="107" t="s">
        <v>909</v>
      </c>
      <c r="ZD7" s="107" t="s">
        <v>1133</v>
      </c>
      <c r="ZE7" s="107" t="s">
        <v>1050</v>
      </c>
      <c r="ZF7" s="107" t="s">
        <v>873</v>
      </c>
      <c r="ZG7" s="107" t="s">
        <v>1159</v>
      </c>
      <c r="ZH7" s="107" t="s">
        <v>869</v>
      </c>
      <c r="ZI7" s="107" t="s">
        <v>875</v>
      </c>
      <c r="ZJ7" s="107" t="s">
        <v>1049</v>
      </c>
      <c r="ZK7" s="107" t="s">
        <v>907</v>
      </c>
      <c r="ZL7" s="107" t="s">
        <v>762</v>
      </c>
      <c r="ZM7" s="107" t="s">
        <v>946</v>
      </c>
      <c r="ZN7" s="107" t="s">
        <v>1079</v>
      </c>
      <c r="ZO7" s="107" t="s">
        <v>971</v>
      </c>
      <c r="ZP7" s="107" t="s">
        <v>745</v>
      </c>
      <c r="ZQ7" s="107" t="s">
        <v>1018</v>
      </c>
      <c r="ZR7" s="107" t="s">
        <v>1021</v>
      </c>
      <c r="ZS7" s="107" t="s">
        <v>1025</v>
      </c>
      <c r="ZT7" s="107" t="s">
        <v>1119</v>
      </c>
      <c r="ZU7" s="107" t="s">
        <v>735</v>
      </c>
      <c r="ZV7" s="107" t="s">
        <v>880</v>
      </c>
      <c r="ZW7" s="107" t="s">
        <v>820</v>
      </c>
      <c r="ZX7" s="107" t="s">
        <v>878</v>
      </c>
      <c r="ZY7" s="107" t="s">
        <v>1046</v>
      </c>
      <c r="ZZ7" s="107" t="s">
        <v>918</v>
      </c>
      <c r="AAA7" s="107" t="s">
        <v>901</v>
      </c>
    </row>
    <row r="8" spans="1:703" x14ac:dyDescent="0.35">
      <c r="A8" s="8">
        <f t="shared" si="0"/>
        <v>7</v>
      </c>
      <c r="B8" s="108" t="s">
        <v>841</v>
      </c>
      <c r="C8" s="108" t="s">
        <v>725</v>
      </c>
      <c r="D8" s="108" t="s">
        <v>870</v>
      </c>
      <c r="E8" s="108" t="s">
        <v>824</v>
      </c>
      <c r="F8" s="108" t="s">
        <v>909</v>
      </c>
      <c r="G8" s="108" t="s">
        <v>887</v>
      </c>
      <c r="H8" s="108" t="s">
        <v>815</v>
      </c>
      <c r="I8" s="108" t="s">
        <v>1114</v>
      </c>
      <c r="J8" s="108" t="s">
        <v>1107</v>
      </c>
      <c r="K8" s="108" t="s">
        <v>892</v>
      </c>
      <c r="L8" s="108" t="s">
        <v>1009</v>
      </c>
      <c r="M8" s="108" t="s">
        <v>745</v>
      </c>
      <c r="N8" s="108" t="s">
        <v>831</v>
      </c>
      <c r="O8" s="108" t="s">
        <v>770</v>
      </c>
      <c r="P8" s="108" t="s">
        <v>743</v>
      </c>
      <c r="Q8" s="108" t="s">
        <v>910</v>
      </c>
      <c r="R8" s="108" t="s">
        <v>1040</v>
      </c>
      <c r="S8" s="108" t="s">
        <v>1111</v>
      </c>
      <c r="T8" s="108" t="s">
        <v>18940</v>
      </c>
      <c r="U8" s="108" t="s">
        <v>839</v>
      </c>
      <c r="V8" s="108" t="s">
        <v>1026</v>
      </c>
      <c r="W8" s="108" t="s">
        <v>1122</v>
      </c>
      <c r="X8" s="108" t="s">
        <v>1077</v>
      </c>
      <c r="Y8" s="108" t="s">
        <v>859</v>
      </c>
      <c r="Z8" s="108" t="s">
        <v>733</v>
      </c>
      <c r="AA8" s="108" t="s">
        <v>870</v>
      </c>
      <c r="AB8" s="108" t="s">
        <v>1085</v>
      </c>
      <c r="AC8" s="108" t="s">
        <v>989</v>
      </c>
      <c r="AD8" s="108" t="s">
        <v>1140</v>
      </c>
      <c r="AE8" s="108" t="s">
        <v>1048</v>
      </c>
      <c r="AF8" s="108" t="s">
        <v>915</v>
      </c>
      <c r="AG8" s="108" t="s">
        <v>1007</v>
      </c>
      <c r="AH8" s="108" t="s">
        <v>988</v>
      </c>
      <c r="AI8" s="108" t="s">
        <v>842</v>
      </c>
      <c r="AJ8" s="108" t="s">
        <v>830</v>
      </c>
      <c r="AK8" s="108" t="s">
        <v>733</v>
      </c>
      <c r="AL8" s="108" t="s">
        <v>916</v>
      </c>
      <c r="AM8" s="108" t="s">
        <v>996</v>
      </c>
      <c r="AN8" s="20" t="s">
        <v>9018</v>
      </c>
      <c r="AO8" s="108" t="s">
        <v>899</v>
      </c>
      <c r="AP8" s="108" t="s">
        <v>764</v>
      </c>
      <c r="AQ8" s="108" t="s">
        <v>1042</v>
      </c>
      <c r="AR8" s="108" t="s">
        <v>720</v>
      </c>
      <c r="AS8" s="108" t="s">
        <v>833</v>
      </c>
      <c r="AT8" s="108" t="s">
        <v>926</v>
      </c>
      <c r="AU8" s="108" t="s">
        <v>756</v>
      </c>
      <c r="AV8" s="108" t="s">
        <v>1089</v>
      </c>
      <c r="AW8" s="108" t="s">
        <v>1015</v>
      </c>
      <c r="AX8" s="108" t="s">
        <v>794</v>
      </c>
      <c r="AY8" s="108" t="s">
        <v>979</v>
      </c>
      <c r="AZ8" s="108" t="s">
        <v>1046</v>
      </c>
      <c r="BA8" s="108" t="s">
        <v>8992</v>
      </c>
      <c r="BB8" s="108" t="s">
        <v>1092</v>
      </c>
      <c r="BC8" s="108" t="s">
        <v>1081</v>
      </c>
      <c r="BD8" s="108" t="s">
        <v>1106</v>
      </c>
      <c r="BE8" s="108" t="s">
        <v>909</v>
      </c>
      <c r="BF8" s="108" t="s">
        <v>1020</v>
      </c>
      <c r="BG8" s="108" t="s">
        <v>807</v>
      </c>
      <c r="BH8" s="108" t="s">
        <v>715</v>
      </c>
      <c r="BI8" s="108" t="s">
        <v>904</v>
      </c>
      <c r="BJ8" s="108" t="s">
        <v>1100</v>
      </c>
      <c r="BK8" s="108" t="s">
        <v>983</v>
      </c>
      <c r="BL8" s="108" t="s">
        <v>971</v>
      </c>
      <c r="BM8" s="108" t="s">
        <v>1014</v>
      </c>
      <c r="BN8" s="108" t="s">
        <v>1002</v>
      </c>
      <c r="BO8" s="20" t="s">
        <v>710</v>
      </c>
      <c r="BP8" s="108" t="s">
        <v>892</v>
      </c>
      <c r="BQ8" s="108" t="s">
        <v>826</v>
      </c>
      <c r="BR8" s="108" t="s">
        <v>841</v>
      </c>
      <c r="BS8" s="108" t="s">
        <v>9030</v>
      </c>
      <c r="BT8" s="20" t="s">
        <v>18935</v>
      </c>
      <c r="BU8" s="108" t="s">
        <v>750</v>
      </c>
      <c r="BV8" s="108" t="s">
        <v>862</v>
      </c>
      <c r="BW8" s="108" t="s">
        <v>799</v>
      </c>
      <c r="BX8" s="108" t="s">
        <v>815</v>
      </c>
      <c r="BY8" s="108" t="s">
        <v>1103</v>
      </c>
      <c r="BZ8" s="108" t="s">
        <v>878</v>
      </c>
      <c r="CA8" s="108" t="s">
        <v>846</v>
      </c>
      <c r="CB8" s="108" t="s">
        <v>853</v>
      </c>
      <c r="CC8" s="108" t="s">
        <v>745</v>
      </c>
      <c r="CD8" s="108" t="s">
        <v>831</v>
      </c>
      <c r="CE8" s="108" t="s">
        <v>1135</v>
      </c>
      <c r="CF8" s="108" t="s">
        <v>743</v>
      </c>
      <c r="CG8" s="108" t="s">
        <v>829</v>
      </c>
      <c r="CH8" s="108" t="s">
        <v>1060</v>
      </c>
      <c r="CI8" s="108" t="s">
        <v>812</v>
      </c>
      <c r="CJ8" s="108" t="s">
        <v>1162</v>
      </c>
      <c r="CK8" s="108" t="s">
        <v>1153</v>
      </c>
      <c r="CL8" s="108" t="s">
        <v>1017</v>
      </c>
      <c r="CM8" s="108" t="s">
        <v>766</v>
      </c>
      <c r="CN8" s="108" t="s">
        <v>1024</v>
      </c>
      <c r="CO8" s="108" t="s">
        <v>1132</v>
      </c>
      <c r="CP8" s="20" t="s">
        <v>704</v>
      </c>
      <c r="CQ8" s="108" t="s">
        <v>945</v>
      </c>
      <c r="CR8" s="108" t="s">
        <v>863</v>
      </c>
      <c r="CS8" s="108" t="s">
        <v>709</v>
      </c>
      <c r="CT8" s="108" t="s">
        <v>803</v>
      </c>
      <c r="CU8" s="108" t="s">
        <v>997</v>
      </c>
      <c r="CV8" s="108" t="s">
        <v>980</v>
      </c>
      <c r="CW8" s="108" t="s">
        <v>1165</v>
      </c>
      <c r="CX8" s="108" t="s">
        <v>776</v>
      </c>
      <c r="CY8" s="108" t="s">
        <v>956</v>
      </c>
      <c r="CZ8" s="108" t="s">
        <v>757</v>
      </c>
      <c r="DA8" s="20" t="s">
        <v>961</v>
      </c>
      <c r="DB8" s="108" t="s">
        <v>717</v>
      </c>
      <c r="DC8" s="108" t="s">
        <v>726</v>
      </c>
      <c r="DD8" s="108" t="s">
        <v>740</v>
      </c>
      <c r="DE8" s="108" t="s">
        <v>748</v>
      </c>
      <c r="DF8" s="20" t="s">
        <v>1059</v>
      </c>
      <c r="DG8" s="108" t="s">
        <v>707</v>
      </c>
      <c r="DH8" s="108" t="s">
        <v>1055</v>
      </c>
      <c r="DI8" s="108" t="s">
        <v>804</v>
      </c>
      <c r="DJ8" s="108" t="s">
        <v>970</v>
      </c>
      <c r="DK8" s="108" t="s">
        <v>1070</v>
      </c>
      <c r="DL8" s="20" t="s">
        <v>954</v>
      </c>
      <c r="DM8" s="108" t="s">
        <v>1026</v>
      </c>
      <c r="DN8" s="20" t="s">
        <v>972</v>
      </c>
      <c r="DO8" s="108" t="s">
        <v>1077</v>
      </c>
      <c r="DP8" s="108" t="s">
        <v>1113</v>
      </c>
      <c r="DQ8" s="20" t="s">
        <v>1083</v>
      </c>
      <c r="DR8" s="108" t="s">
        <v>1176</v>
      </c>
      <c r="DS8" s="108" t="s">
        <v>1114</v>
      </c>
      <c r="DT8" s="20" t="s">
        <v>1105</v>
      </c>
      <c r="DU8" s="108" t="s">
        <v>1094</v>
      </c>
      <c r="DV8" s="108" t="s">
        <v>1133</v>
      </c>
      <c r="DW8" s="20" t="s">
        <v>807</v>
      </c>
      <c r="DX8" s="108" t="s">
        <v>1148</v>
      </c>
      <c r="DY8" s="20" t="s">
        <v>1097</v>
      </c>
      <c r="DZ8" s="108" t="s">
        <v>1030</v>
      </c>
      <c r="EA8" s="108" t="s">
        <v>791</v>
      </c>
      <c r="EB8" s="20" t="s">
        <v>732</v>
      </c>
      <c r="EC8" s="108" t="s">
        <v>1033</v>
      </c>
      <c r="ED8" s="108" t="s">
        <v>762</v>
      </c>
      <c r="EE8" s="20" t="s">
        <v>1107</v>
      </c>
      <c r="EF8" s="108" t="s">
        <v>872</v>
      </c>
      <c r="EG8" s="108" t="s">
        <v>971</v>
      </c>
      <c r="EH8" s="108" t="s">
        <v>745</v>
      </c>
      <c r="EI8" s="108" t="s">
        <v>984</v>
      </c>
      <c r="EJ8" s="20" t="s">
        <v>770</v>
      </c>
      <c r="EK8" s="108" t="s">
        <v>782</v>
      </c>
      <c r="EL8" s="108" t="s">
        <v>862</v>
      </c>
      <c r="EM8" s="20" t="s">
        <v>1125</v>
      </c>
      <c r="EN8" s="108" t="s">
        <v>815</v>
      </c>
      <c r="EO8" s="108" t="s">
        <v>885</v>
      </c>
      <c r="EP8" s="108" t="s">
        <v>1153</v>
      </c>
      <c r="EQ8" s="108" t="s">
        <v>1017</v>
      </c>
      <c r="ER8" s="108" t="s">
        <v>1009</v>
      </c>
      <c r="ES8" s="32" t="s">
        <v>901</v>
      </c>
      <c r="ET8" s="32" t="s">
        <v>754</v>
      </c>
      <c r="EU8" s="20" t="s">
        <v>935</v>
      </c>
      <c r="EV8" s="32" t="s">
        <v>1053</v>
      </c>
      <c r="EW8" s="32" t="s">
        <v>1142</v>
      </c>
      <c r="EX8" s="20" t="s">
        <v>1060</v>
      </c>
      <c r="EY8" s="32" t="s">
        <v>1005</v>
      </c>
      <c r="EZ8" s="32" t="s">
        <v>997</v>
      </c>
      <c r="FA8" s="32" t="s">
        <v>1169</v>
      </c>
      <c r="FB8" s="32" t="s">
        <v>858</v>
      </c>
      <c r="FC8" s="32" t="s">
        <v>853</v>
      </c>
      <c r="FD8" s="32" t="s">
        <v>1024</v>
      </c>
      <c r="FE8" s="32" t="s">
        <v>1132</v>
      </c>
      <c r="FF8" s="20" t="s">
        <v>923</v>
      </c>
      <c r="FG8" s="32" t="s">
        <v>945</v>
      </c>
      <c r="FH8" s="32" t="s">
        <v>1037</v>
      </c>
      <c r="FI8" s="32" t="s">
        <v>881</v>
      </c>
      <c r="FJ8" s="32" t="s">
        <v>1016</v>
      </c>
      <c r="FK8" s="20" t="s">
        <v>920</v>
      </c>
      <c r="FL8" s="32" t="s">
        <v>749</v>
      </c>
      <c r="FM8" s="32" t="s">
        <v>858</v>
      </c>
      <c r="FN8" s="41" t="s">
        <v>1087</v>
      </c>
      <c r="FO8" s="32" t="s">
        <v>956</v>
      </c>
      <c r="FP8" s="32" t="s">
        <v>1070</v>
      </c>
      <c r="FQ8" s="20" t="s">
        <v>839</v>
      </c>
      <c r="FR8" s="32" t="s">
        <v>963</v>
      </c>
      <c r="FS8" s="32" t="s">
        <v>1037</v>
      </c>
      <c r="FT8" s="32" t="s">
        <v>1023</v>
      </c>
      <c r="FU8" s="32" t="s">
        <v>722</v>
      </c>
      <c r="FV8" s="20" t="s">
        <v>1059</v>
      </c>
      <c r="FW8" s="32" t="s">
        <v>707</v>
      </c>
      <c r="FX8" s="41" t="s">
        <v>1085</v>
      </c>
      <c r="FY8" s="20" t="s">
        <v>989</v>
      </c>
      <c r="FZ8" s="41" t="s">
        <v>1140</v>
      </c>
      <c r="GA8" s="32" t="s">
        <v>894</v>
      </c>
      <c r="GB8" s="41" t="s">
        <v>705</v>
      </c>
      <c r="GC8" s="32" t="s">
        <v>752</v>
      </c>
      <c r="GD8" s="20" t="s">
        <v>972</v>
      </c>
      <c r="GE8" s="32" t="s">
        <v>889</v>
      </c>
      <c r="GF8" s="32" t="s">
        <v>1113</v>
      </c>
      <c r="GG8" s="20" t="s">
        <v>733</v>
      </c>
      <c r="GH8" s="32" t="s">
        <v>1043</v>
      </c>
      <c r="GI8" s="32" t="s">
        <v>996</v>
      </c>
      <c r="GJ8" s="20" t="s">
        <v>946</v>
      </c>
      <c r="GK8" s="32" t="s">
        <v>1068</v>
      </c>
      <c r="GL8" s="32" t="s">
        <v>941</v>
      </c>
      <c r="GM8" s="20" t="s">
        <v>1050</v>
      </c>
      <c r="GN8" s="32" t="s">
        <v>720</v>
      </c>
      <c r="GO8" s="32" t="s">
        <v>1073</v>
      </c>
      <c r="GP8" s="32" t="s">
        <v>926</v>
      </c>
      <c r="GQ8" s="32" t="s">
        <v>756</v>
      </c>
      <c r="GR8" s="20" t="s">
        <v>967</v>
      </c>
      <c r="GS8" s="32" t="s">
        <v>1118</v>
      </c>
      <c r="GT8" s="32" t="s">
        <v>904</v>
      </c>
      <c r="GU8" s="32" t="s">
        <v>847</v>
      </c>
      <c r="GV8" s="32" t="s">
        <v>983</v>
      </c>
      <c r="GW8" s="20" t="s">
        <v>912</v>
      </c>
      <c r="GX8" s="32" t="s">
        <v>1092</v>
      </c>
      <c r="GY8" s="32" t="s">
        <v>818</v>
      </c>
      <c r="GZ8" s="20" t="s">
        <v>8995</v>
      </c>
      <c r="HA8" s="32" t="s">
        <v>909</v>
      </c>
      <c r="HB8" s="32" t="s">
        <v>1058</v>
      </c>
      <c r="HC8" s="20" t="s">
        <v>737</v>
      </c>
      <c r="HD8" s="32" t="s">
        <v>1128</v>
      </c>
      <c r="HE8" s="32" t="s">
        <v>1028</v>
      </c>
      <c r="HF8" s="32" t="s">
        <v>979</v>
      </c>
      <c r="HG8" s="32" t="s">
        <v>982</v>
      </c>
      <c r="HH8" s="20" t="s">
        <v>998</v>
      </c>
      <c r="HI8" s="32" t="s">
        <v>1014</v>
      </c>
      <c r="HJ8" s="32" t="s">
        <v>1114</v>
      </c>
      <c r="HK8" s="20" t="s">
        <v>1104</v>
      </c>
      <c r="HL8" s="32" t="s">
        <v>1061</v>
      </c>
      <c r="HM8" s="32" t="s">
        <v>1142</v>
      </c>
      <c r="HN8" s="20" t="s">
        <v>837</v>
      </c>
      <c r="HO8" s="32" t="s">
        <v>1005</v>
      </c>
      <c r="HP8" s="32" t="s">
        <v>1162</v>
      </c>
      <c r="HQ8" s="32" t="s">
        <v>906</v>
      </c>
      <c r="HR8" s="32" t="s">
        <v>1165</v>
      </c>
      <c r="HS8" s="32" t="s">
        <v>1130</v>
      </c>
      <c r="HT8" s="32" t="s">
        <v>902</v>
      </c>
      <c r="HU8" s="32" t="s">
        <v>725</v>
      </c>
      <c r="HV8" s="20" t="s">
        <v>961</v>
      </c>
      <c r="HW8" s="32" t="s">
        <v>713</v>
      </c>
      <c r="HX8" s="32" t="s">
        <v>1151</v>
      </c>
      <c r="HY8" s="32" t="s">
        <v>881</v>
      </c>
      <c r="HZ8" s="32" t="s">
        <v>748</v>
      </c>
      <c r="IA8" s="32" t="s">
        <v>1162</v>
      </c>
      <c r="IB8" s="32" t="s">
        <v>749</v>
      </c>
      <c r="IC8" s="32" t="s">
        <v>1006</v>
      </c>
      <c r="ID8" s="20" t="s">
        <v>853</v>
      </c>
      <c r="IE8" s="32" t="s">
        <v>956</v>
      </c>
      <c r="IF8" s="32" t="s">
        <v>1070</v>
      </c>
      <c r="IG8" s="20" t="s">
        <v>838</v>
      </c>
      <c r="IH8" s="32" t="s">
        <v>1026</v>
      </c>
      <c r="II8" s="32" t="s">
        <v>1151</v>
      </c>
      <c r="IJ8" s="32" t="s">
        <v>739</v>
      </c>
      <c r="IK8" s="32" t="s">
        <v>1121</v>
      </c>
      <c r="IL8" s="32" t="s">
        <v>1162</v>
      </c>
      <c r="IM8" s="32" t="s">
        <v>838</v>
      </c>
      <c r="IN8" s="32" t="s">
        <v>929</v>
      </c>
      <c r="IO8" s="20" t="s">
        <v>835</v>
      </c>
      <c r="IP8" s="32" t="s">
        <v>787</v>
      </c>
      <c r="IQ8" s="32" t="s">
        <v>941</v>
      </c>
      <c r="IR8" s="32" t="s">
        <v>1050</v>
      </c>
      <c r="IS8" s="32" t="s">
        <v>747</v>
      </c>
      <c r="IT8" s="20" t="s">
        <v>972</v>
      </c>
      <c r="IU8" s="32" t="s">
        <v>1052</v>
      </c>
      <c r="IV8" s="32" t="s">
        <v>830</v>
      </c>
      <c r="IW8" s="20" t="s">
        <v>733</v>
      </c>
      <c r="IX8" s="32" t="s">
        <v>916</v>
      </c>
      <c r="IY8" s="32" t="s">
        <v>978</v>
      </c>
      <c r="IZ8" s="20" t="s">
        <v>806</v>
      </c>
      <c r="JA8" s="32" t="s">
        <v>1068</v>
      </c>
      <c r="JB8" s="20" t="s">
        <v>1048</v>
      </c>
      <c r="JC8" s="32" t="s">
        <v>1078</v>
      </c>
      <c r="JD8" s="32" t="s">
        <v>1102</v>
      </c>
      <c r="JE8" s="32" t="s">
        <v>1037</v>
      </c>
      <c r="JF8" s="32" t="s">
        <v>840</v>
      </c>
      <c r="JG8" s="32" t="s">
        <v>830</v>
      </c>
      <c r="JH8" s="20" t="s">
        <v>742</v>
      </c>
      <c r="JI8" s="32" t="s">
        <v>813</v>
      </c>
      <c r="JJ8" s="32" t="s">
        <v>978</v>
      </c>
      <c r="JK8" s="20" t="s">
        <v>946</v>
      </c>
      <c r="JL8" s="32" t="s">
        <v>1079</v>
      </c>
      <c r="JM8" s="32" t="s">
        <v>1048</v>
      </c>
      <c r="JN8" s="20" t="s">
        <v>1050</v>
      </c>
      <c r="JO8" s="32" t="s">
        <v>873</v>
      </c>
      <c r="JP8" s="20" t="s">
        <v>834</v>
      </c>
      <c r="JQ8" s="32" t="s">
        <v>1101</v>
      </c>
      <c r="JR8" s="32" t="s">
        <v>1069</v>
      </c>
      <c r="JS8" s="32" t="s">
        <v>894</v>
      </c>
      <c r="JT8" s="32" t="s">
        <v>937</v>
      </c>
      <c r="JU8" s="32" t="s">
        <v>794</v>
      </c>
      <c r="JV8" s="32" t="s">
        <v>1108</v>
      </c>
      <c r="JW8" s="32" t="s">
        <v>982</v>
      </c>
      <c r="JX8" s="32" t="s">
        <v>1133</v>
      </c>
      <c r="JY8" s="20" t="s">
        <v>1050</v>
      </c>
      <c r="JZ8" s="32" t="s">
        <v>1015</v>
      </c>
      <c r="KA8" s="32" t="s">
        <v>978</v>
      </c>
      <c r="KB8" s="20" t="s">
        <v>946</v>
      </c>
      <c r="KC8" s="32" t="s">
        <v>756</v>
      </c>
      <c r="KD8" s="32" t="s">
        <v>745</v>
      </c>
      <c r="KE8" s="32" t="s">
        <v>18974</v>
      </c>
      <c r="KF8" s="32" t="s">
        <v>1150</v>
      </c>
      <c r="KG8" s="32" t="s">
        <v>1030</v>
      </c>
      <c r="KH8" s="32" t="s">
        <v>1173</v>
      </c>
      <c r="KI8" s="32" t="s">
        <v>1020</v>
      </c>
      <c r="KJ8" s="32" t="s">
        <v>857</v>
      </c>
      <c r="KK8" s="32" t="s">
        <v>1002</v>
      </c>
      <c r="KL8" s="20" t="s">
        <v>710</v>
      </c>
      <c r="KM8" s="32" t="s">
        <v>848</v>
      </c>
      <c r="KN8" s="32" t="s">
        <v>1142</v>
      </c>
      <c r="KO8" s="20" t="s">
        <v>807</v>
      </c>
      <c r="KP8" s="32" t="s">
        <v>1112</v>
      </c>
      <c r="KQ8" s="20" t="s">
        <v>1178</v>
      </c>
      <c r="KR8" s="32" t="s">
        <v>743</v>
      </c>
      <c r="KS8" s="32" t="s">
        <v>1027</v>
      </c>
      <c r="KT8" s="20" t="s">
        <v>703</v>
      </c>
      <c r="KU8" s="32" t="s">
        <v>812</v>
      </c>
      <c r="KV8" s="32" t="s">
        <v>1086</v>
      </c>
      <c r="KW8" s="20" t="s">
        <v>1181</v>
      </c>
      <c r="KX8" s="32" t="s">
        <v>1017</v>
      </c>
      <c r="KY8" s="32" t="s">
        <v>1142</v>
      </c>
      <c r="KZ8" s="32" t="s">
        <v>709</v>
      </c>
      <c r="LA8" s="32" t="s">
        <v>1132</v>
      </c>
      <c r="LB8" s="20" t="s">
        <v>923</v>
      </c>
      <c r="LC8" s="32" t="s">
        <v>945</v>
      </c>
      <c r="LD8" s="32" t="s">
        <v>1151</v>
      </c>
      <c r="LE8" s="32" t="s">
        <v>1012</v>
      </c>
      <c r="LF8" s="32" t="s">
        <v>803</v>
      </c>
      <c r="LG8" s="32" t="s">
        <v>1082</v>
      </c>
      <c r="LH8" s="32" t="s">
        <v>808</v>
      </c>
      <c r="LI8" s="32" t="s">
        <v>858</v>
      </c>
      <c r="LJ8" s="20" t="s">
        <v>1009</v>
      </c>
      <c r="LK8" s="32" t="s">
        <v>956</v>
      </c>
      <c r="LL8" s="32" t="s">
        <v>1019</v>
      </c>
      <c r="LM8" s="20" t="s">
        <v>935</v>
      </c>
      <c r="LN8" s="32" t="s">
        <v>717</v>
      </c>
      <c r="LO8" s="32" t="s">
        <v>1008</v>
      </c>
      <c r="LP8" s="32" t="s">
        <v>740</v>
      </c>
      <c r="LQ8" s="32" t="s">
        <v>1016</v>
      </c>
      <c r="LR8" s="32" t="s">
        <v>1082</v>
      </c>
      <c r="LS8" s="20" t="s">
        <v>808</v>
      </c>
      <c r="LT8" s="32" t="s">
        <v>860</v>
      </c>
      <c r="LU8" s="20" t="s">
        <v>853</v>
      </c>
      <c r="LV8" s="32" t="s">
        <v>902</v>
      </c>
      <c r="LW8" s="32" t="s">
        <v>1070</v>
      </c>
      <c r="LX8" s="20" t="s">
        <v>767</v>
      </c>
      <c r="LY8" s="32" t="s">
        <v>713</v>
      </c>
      <c r="LZ8" s="32" t="s">
        <v>1008</v>
      </c>
      <c r="MA8" s="32" t="s">
        <v>1077</v>
      </c>
      <c r="MB8" s="32" t="s">
        <v>817</v>
      </c>
      <c r="MC8" s="20" t="s">
        <v>949</v>
      </c>
      <c r="MD8" s="32" t="s">
        <v>1043</v>
      </c>
      <c r="ME8" s="32" t="s">
        <v>1085</v>
      </c>
      <c r="MF8" s="20" t="s">
        <v>972</v>
      </c>
      <c r="MG8" s="32" t="s">
        <v>787</v>
      </c>
      <c r="MH8" s="32" t="s">
        <v>941</v>
      </c>
      <c r="MI8" s="32" t="s">
        <v>705</v>
      </c>
      <c r="MJ8" s="32" t="s">
        <v>788</v>
      </c>
      <c r="MK8" s="20" t="s">
        <v>972</v>
      </c>
      <c r="ML8" s="32" t="s">
        <v>1054</v>
      </c>
      <c r="MM8" s="32" t="s">
        <v>875</v>
      </c>
      <c r="MN8" s="32" t="s">
        <v>985</v>
      </c>
      <c r="MO8" s="32" t="s">
        <v>783</v>
      </c>
      <c r="MP8" s="32" t="s">
        <v>978</v>
      </c>
      <c r="MQ8" s="20" t="s">
        <v>806</v>
      </c>
      <c r="MR8" s="32" t="s">
        <v>816</v>
      </c>
      <c r="MS8" s="32" t="s">
        <v>894</v>
      </c>
      <c r="MT8" s="32" t="s">
        <v>937</v>
      </c>
      <c r="MU8" s="32" t="s">
        <v>1018</v>
      </c>
      <c r="MV8" s="32" t="s">
        <v>1159</v>
      </c>
      <c r="MW8" s="32" t="s">
        <v>926</v>
      </c>
      <c r="MX8" s="32" t="s">
        <v>1047</v>
      </c>
      <c r="MY8" s="20" t="s">
        <v>8992</v>
      </c>
      <c r="MZ8" s="32" t="s">
        <v>882</v>
      </c>
      <c r="NA8" s="32" t="s">
        <v>904</v>
      </c>
      <c r="NB8" s="32" t="s">
        <v>979</v>
      </c>
      <c r="NC8" s="32" t="s">
        <v>982</v>
      </c>
      <c r="ND8" s="20" t="s">
        <v>1157</v>
      </c>
      <c r="NE8" s="32" t="s">
        <v>1014</v>
      </c>
      <c r="NF8" s="32" t="s">
        <v>1081</v>
      </c>
      <c r="NG8" s="20" t="s">
        <v>8995</v>
      </c>
      <c r="NH8" s="32" t="s">
        <v>871</v>
      </c>
      <c r="NI8" s="32" t="s">
        <v>1058</v>
      </c>
      <c r="NJ8" s="20" t="s">
        <v>737</v>
      </c>
      <c r="NK8" s="32" t="s">
        <v>715</v>
      </c>
      <c r="NL8" s="32" t="s">
        <v>931</v>
      </c>
      <c r="NM8" s="32" t="s">
        <v>1030</v>
      </c>
      <c r="NN8" s="32" t="s">
        <v>791</v>
      </c>
      <c r="NO8" s="32" t="s">
        <v>918</v>
      </c>
      <c r="NP8" s="32" t="s">
        <v>901</v>
      </c>
      <c r="NQ8" s="32" t="s">
        <v>1002</v>
      </c>
      <c r="NR8" s="20" t="s">
        <v>834</v>
      </c>
      <c r="NS8" s="32" t="s">
        <v>1061</v>
      </c>
      <c r="NT8" s="32" t="s">
        <v>1027</v>
      </c>
      <c r="NU8" s="20" t="s">
        <v>737</v>
      </c>
      <c r="NV8" s="32" t="s">
        <v>1112</v>
      </c>
      <c r="NW8" s="32" t="s">
        <v>1146</v>
      </c>
      <c r="NX8" s="20" t="s">
        <v>1181</v>
      </c>
      <c r="NY8" s="32" t="s">
        <v>791</v>
      </c>
      <c r="NZ8" s="32" t="s">
        <v>918</v>
      </c>
      <c r="OA8" s="32" t="s">
        <v>815</v>
      </c>
      <c r="OB8" s="32" t="s">
        <v>725</v>
      </c>
      <c r="OC8" s="32" t="s">
        <v>1153</v>
      </c>
      <c r="OD8" s="32" t="s">
        <v>1035</v>
      </c>
      <c r="OE8" s="32" t="s">
        <v>1142</v>
      </c>
      <c r="OF8" s="32" t="s">
        <v>1051</v>
      </c>
      <c r="OG8" s="32" t="s">
        <v>939</v>
      </c>
      <c r="OH8" s="32" t="s">
        <v>931</v>
      </c>
      <c r="OI8" s="32" t="s">
        <v>743</v>
      </c>
      <c r="OJ8" s="32" t="s">
        <v>1006</v>
      </c>
      <c r="OK8" s="20" t="s">
        <v>837</v>
      </c>
      <c r="OL8" s="8" t="s">
        <v>812</v>
      </c>
      <c r="OM8" s="32" t="s">
        <v>1082</v>
      </c>
      <c r="ON8" s="20" t="s">
        <v>839</v>
      </c>
      <c r="OO8" s="32" t="s">
        <v>858</v>
      </c>
      <c r="OP8" s="32" t="s">
        <v>1071</v>
      </c>
      <c r="OQ8" s="32" t="s">
        <v>1098</v>
      </c>
      <c r="OR8" s="32" t="s">
        <v>1036</v>
      </c>
      <c r="OS8" s="20" t="s">
        <v>1178</v>
      </c>
      <c r="OT8" s="32" t="s">
        <v>1032</v>
      </c>
      <c r="OU8" s="32" t="s">
        <v>1008</v>
      </c>
      <c r="OV8" s="20" t="s">
        <v>776</v>
      </c>
      <c r="OW8" s="32" t="s">
        <v>803</v>
      </c>
      <c r="OX8" s="32" t="s">
        <v>1082</v>
      </c>
      <c r="OY8" s="20" t="s">
        <v>839</v>
      </c>
      <c r="OZ8" s="32" t="s">
        <v>747</v>
      </c>
      <c r="PA8" s="32" t="s">
        <v>1009</v>
      </c>
      <c r="PB8" s="32" t="s">
        <v>902</v>
      </c>
      <c r="PC8" s="32" t="s">
        <v>757</v>
      </c>
      <c r="PD8" s="20" t="s">
        <v>1099</v>
      </c>
      <c r="PE8" s="32" t="s">
        <v>813</v>
      </c>
      <c r="PF8" s="32" t="s">
        <v>1028</v>
      </c>
      <c r="PG8" s="32" t="s">
        <v>979</v>
      </c>
      <c r="PH8" s="32" t="s">
        <v>983</v>
      </c>
      <c r="PI8" s="20" t="s">
        <v>912</v>
      </c>
      <c r="PJ8" s="32" t="s">
        <v>937</v>
      </c>
      <c r="PK8" s="32" t="s">
        <v>1018</v>
      </c>
      <c r="PL8" s="32" t="s">
        <v>957</v>
      </c>
      <c r="PM8" s="32" t="s">
        <v>1094</v>
      </c>
      <c r="PN8" s="32" t="s">
        <v>1058</v>
      </c>
      <c r="PO8" s="20" t="s">
        <v>807</v>
      </c>
      <c r="PP8" s="32" t="s">
        <v>715</v>
      </c>
      <c r="PQ8" s="32" t="s">
        <v>1028</v>
      </c>
      <c r="PR8" s="32" t="s">
        <v>979</v>
      </c>
      <c r="PS8" s="32" t="s">
        <v>982</v>
      </c>
      <c r="PT8" s="32" t="s">
        <v>971</v>
      </c>
      <c r="PU8" s="32" t="s">
        <v>1014</v>
      </c>
      <c r="PV8" s="32" t="s">
        <v>1114</v>
      </c>
      <c r="PW8" s="20" t="s">
        <v>942</v>
      </c>
      <c r="PX8" s="32" t="s">
        <v>1061</v>
      </c>
      <c r="PY8" s="32" t="s">
        <v>1058</v>
      </c>
      <c r="PZ8" s="32" t="s">
        <v>841</v>
      </c>
      <c r="QA8" s="32" t="s">
        <v>908</v>
      </c>
      <c r="QB8" s="32" t="s">
        <v>1146</v>
      </c>
      <c r="QC8" s="32" t="s">
        <v>979</v>
      </c>
      <c r="QD8" s="32" t="s">
        <v>969</v>
      </c>
      <c r="QE8" s="20" t="s">
        <v>732</v>
      </c>
      <c r="QF8" s="32" t="s">
        <v>815</v>
      </c>
      <c r="QG8" s="32" t="s">
        <v>1002</v>
      </c>
      <c r="QH8" s="20" t="s">
        <v>710</v>
      </c>
      <c r="QI8" s="32" t="s">
        <v>846</v>
      </c>
      <c r="QJ8" s="32" t="s">
        <v>1027</v>
      </c>
      <c r="QK8" s="20" t="s">
        <v>890</v>
      </c>
      <c r="QL8" s="32" t="s">
        <v>715</v>
      </c>
      <c r="QM8" s="32" t="s">
        <v>1150</v>
      </c>
      <c r="QN8" s="32" t="s">
        <v>1032</v>
      </c>
      <c r="QO8" s="32" t="s">
        <v>1119</v>
      </c>
      <c r="QP8" s="20" t="s">
        <v>898</v>
      </c>
      <c r="QQ8" s="32" t="s">
        <v>879</v>
      </c>
      <c r="QR8" s="32" t="s">
        <v>1086</v>
      </c>
      <c r="QS8" s="20" t="s">
        <v>1106</v>
      </c>
      <c r="QT8" s="32" t="s">
        <v>892</v>
      </c>
      <c r="QU8" s="20" t="s">
        <v>766</v>
      </c>
      <c r="QV8" s="32" t="s">
        <v>1024</v>
      </c>
      <c r="QW8" s="32" t="s">
        <v>1057</v>
      </c>
      <c r="QX8" s="20" t="s">
        <v>936</v>
      </c>
      <c r="QY8" s="32" t="s">
        <v>781</v>
      </c>
      <c r="QZ8" s="32" t="s">
        <v>1008</v>
      </c>
      <c r="RA8" s="20" t="s">
        <v>741</v>
      </c>
      <c r="RB8" s="32" t="s">
        <v>1005</v>
      </c>
      <c r="RC8" s="32" t="s">
        <v>1082</v>
      </c>
      <c r="RD8" s="20" t="s">
        <v>808</v>
      </c>
      <c r="RE8" s="32" t="s">
        <v>1165</v>
      </c>
      <c r="RF8" s="32" t="s">
        <v>1009</v>
      </c>
      <c r="RG8" s="32" t="s">
        <v>1024</v>
      </c>
      <c r="RH8" s="32" t="s">
        <v>1036</v>
      </c>
      <c r="RI8" s="20" t="s">
        <v>770</v>
      </c>
      <c r="RJ8" s="32" t="s">
        <v>945</v>
      </c>
      <c r="RK8" s="32" t="s">
        <v>1151</v>
      </c>
      <c r="RL8" s="32" t="s">
        <v>740</v>
      </c>
      <c r="RM8" s="32" t="s">
        <v>1016</v>
      </c>
      <c r="RN8" s="32" t="s">
        <v>1082</v>
      </c>
      <c r="RO8" s="20" t="s">
        <v>961</v>
      </c>
      <c r="RP8" s="32" t="s">
        <v>747</v>
      </c>
      <c r="RQ8" s="20" t="s">
        <v>853</v>
      </c>
      <c r="RR8" s="32" t="s">
        <v>784</v>
      </c>
      <c r="RS8" s="32" t="s">
        <v>1070</v>
      </c>
      <c r="RT8" s="20" t="s">
        <v>733</v>
      </c>
      <c r="RU8" s="32" t="s">
        <v>963</v>
      </c>
      <c r="RV8" s="32" t="s">
        <v>1037</v>
      </c>
      <c r="RW8" s="32" t="s">
        <v>1077</v>
      </c>
      <c r="RX8" s="32" t="s">
        <v>817</v>
      </c>
      <c r="RY8" s="20" t="s">
        <v>949</v>
      </c>
      <c r="RZ8" s="32" t="s">
        <v>870</v>
      </c>
      <c r="SA8" s="32" t="s">
        <v>1085</v>
      </c>
      <c r="SB8" s="20" t="s">
        <v>913</v>
      </c>
      <c r="SC8" s="32" t="s">
        <v>1140</v>
      </c>
      <c r="SD8" s="32" t="s">
        <v>1070</v>
      </c>
      <c r="SE8" s="20" t="s">
        <v>767</v>
      </c>
      <c r="SF8" s="32" t="s">
        <v>813</v>
      </c>
      <c r="SG8" s="20" t="s">
        <v>972</v>
      </c>
      <c r="SH8" s="32" t="s">
        <v>1110</v>
      </c>
      <c r="SI8" s="32" t="s">
        <v>875</v>
      </c>
      <c r="SJ8" s="20" t="s">
        <v>890</v>
      </c>
      <c r="SK8" s="32" t="s">
        <v>916</v>
      </c>
      <c r="SL8" s="32" t="s">
        <v>996</v>
      </c>
      <c r="SM8" s="20" t="s">
        <v>946</v>
      </c>
      <c r="SN8" s="32" t="s">
        <v>1079</v>
      </c>
      <c r="SO8" s="20" t="s">
        <v>8992</v>
      </c>
      <c r="SP8" s="32" t="s">
        <v>937</v>
      </c>
      <c r="SQ8" s="32" t="s">
        <v>1018</v>
      </c>
      <c r="SR8" s="20" t="s">
        <v>8995</v>
      </c>
      <c r="SS8" s="32" t="s">
        <v>711</v>
      </c>
      <c r="ST8" s="32" t="s">
        <v>1047</v>
      </c>
      <c r="SU8" s="20" t="s">
        <v>8992</v>
      </c>
      <c r="SV8" s="32" t="s">
        <v>880</v>
      </c>
      <c r="SW8" s="32" t="s">
        <v>1028</v>
      </c>
      <c r="SX8" s="32" t="s">
        <v>979</v>
      </c>
      <c r="SY8" s="32" t="s">
        <v>1046</v>
      </c>
      <c r="SZ8" s="20" t="s">
        <v>887</v>
      </c>
      <c r="TA8" s="32" t="s">
        <v>745</v>
      </c>
      <c r="TB8" s="32" t="s">
        <v>754</v>
      </c>
      <c r="TC8" s="20" t="s">
        <v>1178</v>
      </c>
      <c r="TD8" s="32" t="s">
        <v>1053</v>
      </c>
      <c r="TE8" s="32" t="s">
        <v>1027</v>
      </c>
      <c r="TF8" s="20" t="s">
        <v>1060</v>
      </c>
      <c r="TG8" s="32" t="s">
        <v>1005</v>
      </c>
      <c r="TH8" s="32" t="s">
        <v>1010</v>
      </c>
      <c r="TI8" s="32" t="s">
        <v>1153</v>
      </c>
      <c r="TJ8" s="32" t="s">
        <v>1017</v>
      </c>
      <c r="TK8" s="20" t="s">
        <v>853</v>
      </c>
      <c r="TL8" s="32" t="s">
        <v>856</v>
      </c>
      <c r="TM8" s="32" t="s">
        <v>1132</v>
      </c>
      <c r="TN8" s="20" t="s">
        <v>936</v>
      </c>
      <c r="TO8" s="32" t="s">
        <v>945</v>
      </c>
      <c r="TP8" s="32" t="s">
        <v>1037</v>
      </c>
      <c r="TQ8" s="32" t="s">
        <v>1012</v>
      </c>
      <c r="TR8" s="32" t="s">
        <v>1096</v>
      </c>
      <c r="TS8" s="32" t="s">
        <v>1010</v>
      </c>
      <c r="TT8" s="32" t="s">
        <v>980</v>
      </c>
      <c r="TU8" s="32" t="s">
        <v>1165</v>
      </c>
      <c r="TV8" s="32" t="s">
        <v>1071</v>
      </c>
      <c r="TW8" s="32" t="s">
        <v>955</v>
      </c>
      <c r="TX8" s="32" t="s">
        <v>1070</v>
      </c>
      <c r="TY8" s="20" t="s">
        <v>839</v>
      </c>
      <c r="TZ8" s="32" t="s">
        <v>18929</v>
      </c>
      <c r="UA8" s="32" t="s">
        <v>1008</v>
      </c>
      <c r="UB8" s="20" t="s">
        <v>1087</v>
      </c>
      <c r="UC8" s="32" t="s">
        <v>1096</v>
      </c>
      <c r="UD8" s="32" t="s">
        <v>1010</v>
      </c>
      <c r="UE8" s="32" t="s">
        <v>749</v>
      </c>
      <c r="UF8" s="32" t="s">
        <v>1055</v>
      </c>
      <c r="UG8" s="20" t="s">
        <v>853</v>
      </c>
      <c r="UH8" s="32" t="s">
        <v>1140</v>
      </c>
      <c r="UI8" s="32" t="s">
        <v>941</v>
      </c>
      <c r="UJ8" s="20" t="s">
        <v>705</v>
      </c>
      <c r="UK8" s="32" t="s">
        <v>752</v>
      </c>
      <c r="UL8" s="32" t="s">
        <v>1151</v>
      </c>
      <c r="UM8" s="7" t="s">
        <v>739</v>
      </c>
      <c r="UN8" s="32" t="s">
        <v>1113</v>
      </c>
      <c r="UO8" s="20" t="s">
        <v>949</v>
      </c>
      <c r="UP8" s="32" t="s">
        <v>1043</v>
      </c>
      <c r="UQ8" s="32" t="s">
        <v>1085</v>
      </c>
      <c r="UR8" s="20" t="s">
        <v>972</v>
      </c>
      <c r="US8" s="32" t="s">
        <v>814</v>
      </c>
      <c r="UT8" s="32" t="s">
        <v>894</v>
      </c>
      <c r="UU8" s="32" t="s">
        <v>1050</v>
      </c>
      <c r="UV8" s="32" t="s">
        <v>1102</v>
      </c>
      <c r="UW8" s="32" t="s">
        <v>1073</v>
      </c>
      <c r="UX8" s="32" t="s">
        <v>1054</v>
      </c>
      <c r="UY8" s="32" t="s">
        <v>1047</v>
      </c>
      <c r="UZ8" s="20" t="s">
        <v>769</v>
      </c>
      <c r="VA8" s="32" t="s">
        <v>1118</v>
      </c>
      <c r="VB8" s="32" t="s">
        <v>978</v>
      </c>
      <c r="VC8" s="20" t="s">
        <v>946</v>
      </c>
      <c r="VD8" s="32" t="s">
        <v>983</v>
      </c>
      <c r="VE8" s="32" t="s">
        <v>1048</v>
      </c>
      <c r="VF8" s="32" t="s">
        <v>937</v>
      </c>
      <c r="VG8" s="32" t="s">
        <v>818</v>
      </c>
      <c r="VH8" s="32" t="s">
        <v>1159</v>
      </c>
      <c r="VI8" s="32" t="s">
        <v>909</v>
      </c>
      <c r="VJ8" s="32" t="s">
        <v>1047</v>
      </c>
      <c r="VK8" s="20" t="s">
        <v>8992</v>
      </c>
      <c r="VL8" s="32" t="s">
        <v>882</v>
      </c>
      <c r="VM8" s="32" t="s">
        <v>1028</v>
      </c>
      <c r="VN8" s="32" t="s">
        <v>1108</v>
      </c>
      <c r="VO8" s="32" t="s">
        <v>789</v>
      </c>
      <c r="VP8" s="20" t="s">
        <v>805</v>
      </c>
      <c r="VQ8" s="32" t="s">
        <v>1014</v>
      </c>
      <c r="VR8" s="32" t="s">
        <v>758</v>
      </c>
      <c r="VS8" s="20" t="s">
        <v>801</v>
      </c>
      <c r="VT8" s="32" t="s">
        <v>1061</v>
      </c>
      <c r="VU8" s="32" t="s">
        <v>1133</v>
      </c>
      <c r="VV8" s="43" t="s">
        <v>914</v>
      </c>
      <c r="VW8" s="32" t="s">
        <v>715</v>
      </c>
      <c r="VX8" s="32" t="s">
        <v>1103</v>
      </c>
      <c r="VY8" s="32" t="s">
        <v>1030</v>
      </c>
      <c r="VZ8" s="32" t="s">
        <v>969</v>
      </c>
      <c r="WA8" s="20" t="s">
        <v>898</v>
      </c>
      <c r="WB8" s="32" t="s">
        <v>780</v>
      </c>
      <c r="WC8" s="32" t="s">
        <v>1146</v>
      </c>
      <c r="WD8" s="20" t="s">
        <v>1107</v>
      </c>
      <c r="WE8" s="32" t="s">
        <v>872</v>
      </c>
      <c r="WF8" s="32" t="s">
        <v>1071</v>
      </c>
      <c r="WG8" s="32" t="s">
        <v>745</v>
      </c>
      <c r="WH8" s="32" t="s">
        <v>831</v>
      </c>
      <c r="WI8" s="32" t="s">
        <v>931</v>
      </c>
      <c r="WJ8" s="32" t="s">
        <v>743</v>
      </c>
      <c r="WK8" s="32" t="s">
        <v>1119</v>
      </c>
      <c r="WL8" s="43" t="s">
        <v>1012</v>
      </c>
      <c r="WM8" s="32" t="s">
        <v>1111</v>
      </c>
      <c r="WN8" s="32" t="s">
        <v>1086</v>
      </c>
      <c r="WO8" s="20" t="s">
        <v>942</v>
      </c>
      <c r="WP8" s="32" t="s">
        <v>850</v>
      </c>
      <c r="WQ8" s="32" t="s">
        <v>1009</v>
      </c>
      <c r="WR8" s="32" t="s">
        <v>1024</v>
      </c>
      <c r="WS8" s="32" t="s">
        <v>930</v>
      </c>
      <c r="WT8" s="20" t="s">
        <v>935</v>
      </c>
      <c r="WU8" s="32" t="s">
        <v>781</v>
      </c>
      <c r="WV8" s="32" t="s">
        <v>1008</v>
      </c>
      <c r="WW8" s="20" t="s">
        <v>989</v>
      </c>
      <c r="WX8" s="32" t="s">
        <v>1140</v>
      </c>
      <c r="WY8" s="32" t="s">
        <v>894</v>
      </c>
      <c r="WZ8" s="32" t="s">
        <v>1050</v>
      </c>
      <c r="XA8" s="32" t="s">
        <v>747</v>
      </c>
      <c r="XB8" s="32" t="s">
        <v>824</v>
      </c>
      <c r="XC8" s="32" t="s">
        <v>1052</v>
      </c>
      <c r="XD8" s="32" t="s">
        <v>830</v>
      </c>
      <c r="XE8" s="20" t="s">
        <v>1099</v>
      </c>
      <c r="XF8" s="32" t="s">
        <v>1043</v>
      </c>
      <c r="XG8" s="32" t="s">
        <v>978</v>
      </c>
      <c r="XH8" s="20" t="s">
        <v>1116</v>
      </c>
      <c r="XI8" s="32" t="s">
        <v>1045</v>
      </c>
      <c r="XJ8" s="32" t="s">
        <v>1048</v>
      </c>
      <c r="XK8" s="32" t="s">
        <v>18915</v>
      </c>
      <c r="XL8" s="32" t="s">
        <v>927</v>
      </c>
      <c r="XM8" s="20" t="s">
        <v>833</v>
      </c>
      <c r="XN8" s="32" t="s">
        <v>926</v>
      </c>
      <c r="XO8" s="32" t="s">
        <v>756</v>
      </c>
      <c r="XP8" s="20" t="s">
        <v>1089</v>
      </c>
      <c r="XQ8" s="32" t="s">
        <v>813</v>
      </c>
      <c r="XR8" s="32" t="s">
        <v>1159</v>
      </c>
      <c r="XS8" s="32" t="s">
        <v>979</v>
      </c>
      <c r="XT8" s="32" t="s">
        <v>1046</v>
      </c>
      <c r="XU8" s="20" t="s">
        <v>8992</v>
      </c>
      <c r="XV8" s="32" t="s">
        <v>843</v>
      </c>
      <c r="XW8" s="32" t="s">
        <v>1081</v>
      </c>
      <c r="XX8" s="20" t="s">
        <v>1106</v>
      </c>
      <c r="XY8" s="32" t="s">
        <v>1094</v>
      </c>
      <c r="XZ8" s="32" t="s">
        <v>1133</v>
      </c>
      <c r="YA8" s="20" t="s">
        <v>807</v>
      </c>
      <c r="YB8" s="32" t="s">
        <v>715</v>
      </c>
      <c r="YC8" s="20" t="s">
        <v>8995</v>
      </c>
      <c r="YD8" s="32" t="s">
        <v>1100</v>
      </c>
      <c r="YE8" s="32" t="s">
        <v>721</v>
      </c>
      <c r="YF8" s="20" t="s">
        <v>799</v>
      </c>
      <c r="YG8" s="32" t="s">
        <v>1014</v>
      </c>
      <c r="YH8" s="32" t="s">
        <v>1002</v>
      </c>
      <c r="YI8" s="20" t="s">
        <v>834</v>
      </c>
      <c r="YJ8" s="32" t="s">
        <v>892</v>
      </c>
      <c r="YK8" s="32" t="s">
        <v>971</v>
      </c>
      <c r="YL8" s="32" t="s">
        <v>1138</v>
      </c>
      <c r="YM8" s="32" t="s">
        <v>1112</v>
      </c>
      <c r="YN8" s="20" t="s">
        <v>867</v>
      </c>
      <c r="YO8" s="32" t="s">
        <v>1030</v>
      </c>
      <c r="YP8" s="32" t="s">
        <v>969</v>
      </c>
      <c r="YQ8" s="20" t="s">
        <v>1040</v>
      </c>
      <c r="YR8" s="32" t="s">
        <v>1031</v>
      </c>
      <c r="YS8" s="32" t="s">
        <v>1146</v>
      </c>
      <c r="YT8" s="32" t="s">
        <v>878</v>
      </c>
      <c r="YU8" s="32" t="s">
        <v>848</v>
      </c>
      <c r="YV8" s="32" t="s">
        <v>1071</v>
      </c>
      <c r="YW8" s="32" t="s">
        <v>1109</v>
      </c>
      <c r="YX8" s="32" t="s">
        <v>831</v>
      </c>
      <c r="YY8" s="20" t="s">
        <v>1135</v>
      </c>
      <c r="YZ8" s="32" t="s">
        <v>743</v>
      </c>
      <c r="ZA8" s="32" t="s">
        <v>1027</v>
      </c>
      <c r="ZB8" s="20" t="s">
        <v>1060</v>
      </c>
      <c r="ZC8" s="32" t="s">
        <v>1111</v>
      </c>
      <c r="ZD8" s="32" t="s">
        <v>819</v>
      </c>
      <c r="ZE8" s="32" t="s">
        <v>1153</v>
      </c>
      <c r="ZF8" s="32" t="s">
        <v>1017</v>
      </c>
      <c r="ZG8" s="32" t="s">
        <v>1009</v>
      </c>
      <c r="ZH8" s="32" t="s">
        <v>1024</v>
      </c>
      <c r="ZI8" s="32" t="s">
        <v>1132</v>
      </c>
      <c r="ZJ8" s="20" t="s">
        <v>936</v>
      </c>
      <c r="ZK8" s="32" t="s">
        <v>781</v>
      </c>
      <c r="ZL8" s="32" t="s">
        <v>1151</v>
      </c>
      <c r="ZM8" s="20" t="s">
        <v>1076</v>
      </c>
      <c r="ZN8" s="32" t="s">
        <v>803</v>
      </c>
      <c r="ZO8" s="32" t="s">
        <v>1010</v>
      </c>
      <c r="ZP8" s="32" t="s">
        <v>980</v>
      </c>
      <c r="ZQ8" s="32" t="s">
        <v>1165</v>
      </c>
      <c r="ZR8" s="20" t="s">
        <v>1087</v>
      </c>
      <c r="ZS8" s="32" t="s">
        <v>1174</v>
      </c>
      <c r="ZT8" s="32" t="s">
        <v>757</v>
      </c>
      <c r="ZU8" s="20" t="s">
        <v>961</v>
      </c>
      <c r="ZV8" s="32" t="s">
        <v>1067</v>
      </c>
      <c r="ZW8" s="32" t="s">
        <v>1037</v>
      </c>
      <c r="ZX8" s="32" t="s">
        <v>840</v>
      </c>
      <c r="ZY8" s="32" t="s">
        <v>1016</v>
      </c>
      <c r="ZZ8" s="20" t="s">
        <v>949</v>
      </c>
      <c r="AAA8" s="32" t="s">
        <v>779</v>
      </c>
    </row>
    <row r="9" spans="1:703" x14ac:dyDescent="0.35">
      <c r="A9" s="8">
        <f t="shared" si="0"/>
        <v>8</v>
      </c>
      <c r="B9" s="20" t="s">
        <v>906</v>
      </c>
      <c r="C9" s="20" t="s">
        <v>726</v>
      </c>
      <c r="D9" s="20" t="s">
        <v>909</v>
      </c>
      <c r="E9" s="20" t="s">
        <v>912</v>
      </c>
      <c r="F9" s="20" t="s">
        <v>882</v>
      </c>
      <c r="G9" s="20" t="s">
        <v>935</v>
      </c>
      <c r="H9" s="20" t="s">
        <v>717</v>
      </c>
      <c r="I9" s="20" t="s">
        <v>1027</v>
      </c>
      <c r="J9" s="20" t="s">
        <v>709</v>
      </c>
      <c r="K9" s="20" t="s">
        <v>1237</v>
      </c>
      <c r="L9" s="20" t="s">
        <v>997</v>
      </c>
      <c r="M9" s="20" t="s">
        <v>1144</v>
      </c>
      <c r="N9" s="20" t="s">
        <v>952</v>
      </c>
      <c r="O9" s="20" t="s">
        <v>1136</v>
      </c>
      <c r="P9" s="20" t="s">
        <v>784</v>
      </c>
      <c r="Q9" s="20" t="s">
        <v>819</v>
      </c>
      <c r="R9" s="20" t="s">
        <v>943</v>
      </c>
      <c r="S9" s="20" t="s">
        <v>717</v>
      </c>
      <c r="T9" s="20" t="s">
        <v>1073</v>
      </c>
      <c r="U9" s="20" t="s">
        <v>840</v>
      </c>
      <c r="V9" s="20" t="s">
        <v>1080</v>
      </c>
      <c r="W9" s="20" t="s">
        <v>912</v>
      </c>
      <c r="X9" s="20" t="s">
        <v>843</v>
      </c>
      <c r="Y9" s="20" t="s">
        <v>1085</v>
      </c>
      <c r="Z9" s="20" t="s">
        <v>924</v>
      </c>
      <c r="AA9" s="20" t="s">
        <v>909</v>
      </c>
      <c r="AB9" s="20" t="s">
        <v>1058</v>
      </c>
      <c r="AC9" s="20" t="s">
        <v>1099</v>
      </c>
      <c r="AD9" s="7" t="s">
        <v>893</v>
      </c>
      <c r="AE9" s="20" t="s">
        <v>957</v>
      </c>
      <c r="AF9" s="20" t="s">
        <v>869</v>
      </c>
      <c r="AG9" s="7" t="s">
        <v>830</v>
      </c>
      <c r="AH9" s="20" t="s">
        <v>890</v>
      </c>
      <c r="AI9" s="20" t="s">
        <v>1014</v>
      </c>
      <c r="AJ9" s="20" t="s">
        <v>758</v>
      </c>
      <c r="AK9" s="20" t="s">
        <v>913</v>
      </c>
      <c r="AL9" s="20" t="s">
        <v>1185</v>
      </c>
      <c r="AM9" s="20" t="s">
        <v>727</v>
      </c>
      <c r="AN9" s="7" t="s">
        <v>1138</v>
      </c>
      <c r="AO9" s="20" t="s">
        <v>927</v>
      </c>
      <c r="AP9" s="20" t="s">
        <v>1097</v>
      </c>
      <c r="AQ9" s="7" t="s">
        <v>750</v>
      </c>
      <c r="AR9" s="20" t="s">
        <v>791</v>
      </c>
      <c r="AS9" s="7" t="s">
        <v>1049</v>
      </c>
      <c r="AT9" s="20" t="s">
        <v>785</v>
      </c>
      <c r="AU9" s="20" t="s">
        <v>820</v>
      </c>
      <c r="AV9" s="7" t="s">
        <v>1107</v>
      </c>
      <c r="AW9" s="7" t="s">
        <v>983</v>
      </c>
      <c r="AX9" s="20" t="s">
        <v>887</v>
      </c>
      <c r="AY9" s="20" t="s">
        <v>1239</v>
      </c>
      <c r="AZ9" s="20" t="s">
        <v>831</v>
      </c>
      <c r="BA9" s="7" t="s">
        <v>933</v>
      </c>
      <c r="BB9" s="20" t="s">
        <v>782</v>
      </c>
      <c r="BC9" s="20" t="s">
        <v>1119</v>
      </c>
      <c r="BD9" s="7" t="s">
        <v>741</v>
      </c>
      <c r="BE9" s="20" t="s">
        <v>882</v>
      </c>
      <c r="BF9" s="20" t="s">
        <v>931</v>
      </c>
      <c r="BG9" s="7" t="s">
        <v>1153</v>
      </c>
      <c r="BH9" s="20" t="s">
        <v>716</v>
      </c>
      <c r="BI9" s="20" t="s">
        <v>998</v>
      </c>
      <c r="BJ9" s="20" t="s">
        <v>901</v>
      </c>
      <c r="BK9" s="20" t="s">
        <v>1112</v>
      </c>
      <c r="BL9" s="20" t="s">
        <v>18964</v>
      </c>
      <c r="BM9" s="20" t="s">
        <v>871</v>
      </c>
      <c r="BN9" s="20" t="s">
        <v>795</v>
      </c>
      <c r="BO9" s="7" t="s">
        <v>1076</v>
      </c>
      <c r="BP9" s="20" t="s">
        <v>803</v>
      </c>
      <c r="BQ9" s="7" t="s">
        <v>867</v>
      </c>
      <c r="BR9" s="20" t="s">
        <v>1169</v>
      </c>
      <c r="BS9" s="20" t="s">
        <v>18916</v>
      </c>
      <c r="BT9" s="7" t="s">
        <v>772</v>
      </c>
      <c r="BU9" s="20" t="s">
        <v>1126</v>
      </c>
      <c r="BV9" s="20" t="s">
        <v>1086</v>
      </c>
      <c r="BW9" s="20" t="s">
        <v>774</v>
      </c>
      <c r="BX9" s="7" t="s">
        <v>1067</v>
      </c>
      <c r="BY9" s="20" t="s">
        <v>1009</v>
      </c>
      <c r="BZ9" s="20" t="s">
        <v>706</v>
      </c>
      <c r="CA9" s="20" t="s">
        <v>1096</v>
      </c>
      <c r="CB9" s="20" t="s">
        <v>767</v>
      </c>
      <c r="CC9" s="7" t="s">
        <v>744</v>
      </c>
      <c r="CD9" s="20" t="s">
        <v>952</v>
      </c>
      <c r="CE9" s="20" t="s">
        <v>1136</v>
      </c>
      <c r="CF9" s="20" t="s">
        <v>784</v>
      </c>
      <c r="CG9" s="20" t="s">
        <v>1162</v>
      </c>
      <c r="CH9" s="20" t="s">
        <v>839</v>
      </c>
      <c r="CI9" s="20" t="s">
        <v>1026</v>
      </c>
      <c r="CJ9" s="20" t="s">
        <v>824</v>
      </c>
      <c r="CK9" s="20" t="s">
        <v>9021</v>
      </c>
      <c r="CL9" s="7" t="s">
        <v>722</v>
      </c>
      <c r="CM9" s="20" t="s">
        <v>1124</v>
      </c>
      <c r="CN9" s="20" t="s">
        <v>1207</v>
      </c>
      <c r="CO9" s="20" t="s">
        <v>863</v>
      </c>
      <c r="CP9" s="7" t="s">
        <v>1041</v>
      </c>
      <c r="CQ9" s="20" t="s">
        <v>814</v>
      </c>
      <c r="CR9" s="7" t="s">
        <v>894</v>
      </c>
      <c r="CS9" s="20" t="s">
        <v>944</v>
      </c>
      <c r="CT9" s="20" t="s">
        <v>747</v>
      </c>
      <c r="CU9" s="7" t="s">
        <v>1003</v>
      </c>
      <c r="CV9" s="20" t="s">
        <v>842</v>
      </c>
      <c r="CW9" s="20" t="s">
        <v>828</v>
      </c>
      <c r="CX9" s="7" t="s">
        <v>836</v>
      </c>
      <c r="CY9" s="20" t="s">
        <v>845</v>
      </c>
      <c r="CZ9" s="20" t="s">
        <v>861</v>
      </c>
      <c r="DA9" s="7" t="s">
        <v>740</v>
      </c>
      <c r="DB9" s="20" t="s">
        <v>1045</v>
      </c>
      <c r="DC9" s="20" t="s">
        <v>8992</v>
      </c>
      <c r="DD9" s="20" t="s">
        <v>18915</v>
      </c>
      <c r="DE9" s="20" t="s">
        <v>1131</v>
      </c>
      <c r="DF9" s="7" t="s">
        <v>922</v>
      </c>
      <c r="DG9" s="20" t="s">
        <v>711</v>
      </c>
      <c r="DH9" s="20" t="s">
        <v>756</v>
      </c>
      <c r="DI9" s="20" t="s">
        <v>954</v>
      </c>
      <c r="DJ9" s="20" t="s">
        <v>813</v>
      </c>
      <c r="DK9" s="20" t="s">
        <v>861</v>
      </c>
      <c r="DL9" s="7" t="s">
        <v>979</v>
      </c>
      <c r="DM9" s="20" t="s">
        <v>753</v>
      </c>
      <c r="DN9" s="7" t="s">
        <v>1074</v>
      </c>
      <c r="DO9" s="20" t="s">
        <v>843</v>
      </c>
      <c r="DP9" s="20" t="s">
        <v>903</v>
      </c>
      <c r="DQ9" s="7" t="s">
        <v>942</v>
      </c>
      <c r="DR9" s="20" t="s">
        <v>844</v>
      </c>
      <c r="DS9" s="20" t="s">
        <v>1027</v>
      </c>
      <c r="DT9" s="7" t="s">
        <v>703</v>
      </c>
      <c r="DU9" s="20" t="s">
        <v>1128</v>
      </c>
      <c r="DV9" s="20" t="s">
        <v>1103</v>
      </c>
      <c r="DW9" s="7" t="s">
        <v>1153</v>
      </c>
      <c r="DX9" s="20" t="s">
        <v>716</v>
      </c>
      <c r="DY9" s="7" t="s">
        <v>799</v>
      </c>
      <c r="DZ9" s="20" t="s">
        <v>1154</v>
      </c>
      <c r="EA9" s="20" t="s">
        <v>759</v>
      </c>
      <c r="EB9" s="7" t="s">
        <v>774</v>
      </c>
      <c r="EC9" s="20" t="s">
        <v>1061</v>
      </c>
      <c r="ED9" s="20" t="s">
        <v>1071</v>
      </c>
      <c r="EE9" s="7" t="s">
        <v>1076</v>
      </c>
      <c r="EF9" s="20" t="s">
        <v>1096</v>
      </c>
      <c r="EG9" s="20" t="s">
        <v>1178</v>
      </c>
      <c r="EH9" s="20" t="s">
        <v>1144</v>
      </c>
      <c r="EI9" s="20" t="s">
        <v>793</v>
      </c>
      <c r="EJ9" s="7" t="s">
        <v>1136</v>
      </c>
      <c r="EK9" s="20" t="s">
        <v>815</v>
      </c>
      <c r="EL9" s="20" t="s">
        <v>725</v>
      </c>
      <c r="EM9" s="7" t="s">
        <v>704</v>
      </c>
      <c r="EN9" s="20" t="s">
        <v>1067</v>
      </c>
      <c r="EO9" s="20" t="s">
        <v>1130</v>
      </c>
      <c r="EP9" s="20" t="s">
        <v>706</v>
      </c>
      <c r="EQ9" s="20" t="s">
        <v>1156</v>
      </c>
      <c r="ER9" s="20" t="s">
        <v>949</v>
      </c>
      <c r="ES9" s="20" t="s">
        <v>743</v>
      </c>
      <c r="ET9" s="20" t="s">
        <v>755</v>
      </c>
      <c r="EU9" s="32" t="s">
        <v>804</v>
      </c>
      <c r="EV9" s="20" t="s">
        <v>784</v>
      </c>
      <c r="EW9" s="20" t="s">
        <v>1162</v>
      </c>
      <c r="EX9" s="32" t="s">
        <v>808</v>
      </c>
      <c r="EY9" s="20" t="s">
        <v>752</v>
      </c>
      <c r="EZ9" s="20" t="s">
        <v>1003</v>
      </c>
      <c r="FA9" s="20" t="s">
        <v>1024</v>
      </c>
      <c r="FB9" s="20" t="s">
        <v>1036</v>
      </c>
      <c r="FC9" s="20" t="s">
        <v>1059</v>
      </c>
      <c r="FD9" s="20" t="s">
        <v>1147</v>
      </c>
      <c r="FE9" s="20" t="s">
        <v>863</v>
      </c>
      <c r="FF9" s="32" t="s">
        <v>1152</v>
      </c>
      <c r="FG9" s="20" t="s">
        <v>1140</v>
      </c>
      <c r="FH9" s="20" t="s">
        <v>764</v>
      </c>
      <c r="FI9" s="20" t="s">
        <v>749</v>
      </c>
      <c r="FJ9" s="20" t="s">
        <v>860</v>
      </c>
      <c r="FK9" s="32" t="s">
        <v>833</v>
      </c>
      <c r="FL9" s="20" t="s">
        <v>926</v>
      </c>
      <c r="FM9" s="20" t="s">
        <v>828</v>
      </c>
      <c r="FN9" s="20" t="s">
        <v>800</v>
      </c>
      <c r="FO9" s="20" t="s">
        <v>9007</v>
      </c>
      <c r="FP9" s="20" t="s">
        <v>861</v>
      </c>
      <c r="FQ9" s="41" t="s">
        <v>840</v>
      </c>
      <c r="FR9" s="20" t="s">
        <v>753</v>
      </c>
      <c r="FS9" s="20" t="s">
        <v>1048</v>
      </c>
      <c r="FT9" s="20" t="s">
        <v>937</v>
      </c>
      <c r="FU9" s="20" t="s">
        <v>1055</v>
      </c>
      <c r="FV9" s="41" t="s">
        <v>922</v>
      </c>
      <c r="FW9" s="20" t="s">
        <v>711</v>
      </c>
      <c r="FX9" s="20" t="s">
        <v>1058</v>
      </c>
      <c r="FY9" s="41" t="s">
        <v>954</v>
      </c>
      <c r="FZ9" s="20" t="s">
        <v>893</v>
      </c>
      <c r="GA9" s="20" t="s">
        <v>1159</v>
      </c>
      <c r="GB9" s="20" t="s">
        <v>708</v>
      </c>
      <c r="GC9" s="20" t="s">
        <v>1069</v>
      </c>
      <c r="GD9" s="41" t="s">
        <v>769</v>
      </c>
      <c r="GE9" s="20" t="s">
        <v>1176</v>
      </c>
      <c r="GF9" s="20" t="s">
        <v>903</v>
      </c>
      <c r="GG9" s="32" t="s">
        <v>913</v>
      </c>
      <c r="GH9" s="20" t="s">
        <v>8975</v>
      </c>
      <c r="GI9" s="20" t="s">
        <v>727</v>
      </c>
      <c r="GJ9" s="32" t="s">
        <v>1138</v>
      </c>
      <c r="GK9" s="20" t="s">
        <v>873</v>
      </c>
      <c r="GL9" s="20" t="s">
        <v>1028</v>
      </c>
      <c r="GM9" s="32" t="s">
        <v>1108</v>
      </c>
      <c r="GN9" s="20" t="s">
        <v>1173</v>
      </c>
      <c r="GO9" s="20" t="s">
        <v>8992</v>
      </c>
      <c r="GP9" s="20" t="s">
        <v>1033</v>
      </c>
      <c r="GQ9" s="20" t="s">
        <v>820</v>
      </c>
      <c r="GR9" s="32" t="s">
        <v>1107</v>
      </c>
      <c r="GS9" s="20" t="s">
        <v>1079</v>
      </c>
      <c r="GT9" s="20" t="s">
        <v>918</v>
      </c>
      <c r="GU9" s="20" t="s">
        <v>745</v>
      </c>
      <c r="GV9" s="20" t="s">
        <v>1112</v>
      </c>
      <c r="GW9" s="32" t="s">
        <v>1021</v>
      </c>
      <c r="GX9" s="20" t="s">
        <v>782</v>
      </c>
      <c r="GY9" s="20" t="s">
        <v>1119</v>
      </c>
      <c r="GZ9" s="32" t="s">
        <v>732</v>
      </c>
      <c r="HA9" s="20" t="s">
        <v>1128</v>
      </c>
      <c r="HB9" s="20" t="s">
        <v>820</v>
      </c>
      <c r="HC9" s="32" t="s">
        <v>1153</v>
      </c>
      <c r="HD9" s="20" t="s">
        <v>848</v>
      </c>
      <c r="HE9" s="20" t="s">
        <v>971</v>
      </c>
      <c r="HF9" s="20" t="s">
        <v>745</v>
      </c>
      <c r="HG9" s="20" t="s">
        <v>754</v>
      </c>
      <c r="HH9" s="32" t="s">
        <v>770</v>
      </c>
      <c r="HI9" s="20" t="s">
        <v>871</v>
      </c>
      <c r="HJ9" s="20" t="s">
        <v>1027</v>
      </c>
      <c r="HK9" s="32" t="s">
        <v>1060</v>
      </c>
      <c r="HL9" s="20" t="s">
        <v>18903</v>
      </c>
      <c r="HM9" s="20" t="s">
        <v>1162</v>
      </c>
      <c r="HN9" s="32" t="s">
        <v>838</v>
      </c>
      <c r="HO9" s="20" t="s">
        <v>752</v>
      </c>
      <c r="HP9" s="20" t="s">
        <v>1073</v>
      </c>
      <c r="HQ9" s="20" t="s">
        <v>902</v>
      </c>
      <c r="HR9" s="20" t="s">
        <v>828</v>
      </c>
      <c r="HS9" s="20" t="s">
        <v>920</v>
      </c>
      <c r="HT9" s="20" t="s">
        <v>783</v>
      </c>
      <c r="HU9" s="20" t="s">
        <v>1037</v>
      </c>
      <c r="HV9" s="32" t="s">
        <v>1041</v>
      </c>
      <c r="HW9" s="20" t="s">
        <v>1068</v>
      </c>
      <c r="HX9" s="20" t="s">
        <v>894</v>
      </c>
      <c r="HY9" s="20" t="s">
        <v>980</v>
      </c>
      <c r="HZ9" s="20" t="s">
        <v>1131</v>
      </c>
      <c r="IA9" s="20" t="s">
        <v>1073</v>
      </c>
      <c r="IB9" s="20" t="s">
        <v>926</v>
      </c>
      <c r="IC9" s="20" t="s">
        <v>1070</v>
      </c>
      <c r="ID9" s="32" t="s">
        <v>1059</v>
      </c>
      <c r="IE9" s="20" t="s">
        <v>845</v>
      </c>
      <c r="IF9" s="20" t="s">
        <v>861</v>
      </c>
      <c r="IG9" s="32" t="s">
        <v>1023</v>
      </c>
      <c r="IH9" s="20" t="s">
        <v>1080</v>
      </c>
      <c r="II9" s="20" t="s">
        <v>894</v>
      </c>
      <c r="IJ9" s="20" t="s">
        <v>746</v>
      </c>
      <c r="IK9" s="20" t="s">
        <v>1055</v>
      </c>
      <c r="IL9" s="20" t="s">
        <v>1073</v>
      </c>
      <c r="IM9" s="20" t="s">
        <v>1023</v>
      </c>
      <c r="IN9" s="20" t="s">
        <v>1047</v>
      </c>
      <c r="IO9" s="32" t="s">
        <v>802</v>
      </c>
      <c r="IP9" s="20" t="s">
        <v>893</v>
      </c>
      <c r="IQ9" s="20" t="s">
        <v>904</v>
      </c>
      <c r="IR9" s="20" t="s">
        <v>708</v>
      </c>
      <c r="IS9" s="20" t="s">
        <v>830</v>
      </c>
      <c r="IT9" s="32" t="s">
        <v>769</v>
      </c>
      <c r="IU9" s="20" t="s">
        <v>1176</v>
      </c>
      <c r="IV9" s="20" t="s">
        <v>1114</v>
      </c>
      <c r="IW9" s="32" t="s">
        <v>913</v>
      </c>
      <c r="IX9" s="20" t="s">
        <v>1185</v>
      </c>
      <c r="IY9" s="20" t="s">
        <v>1133</v>
      </c>
      <c r="IZ9" s="32" t="s">
        <v>807</v>
      </c>
      <c r="JA9" s="20" t="s">
        <v>873</v>
      </c>
      <c r="JB9" s="41" t="s">
        <v>8995</v>
      </c>
      <c r="JC9" s="20" t="s">
        <v>869</v>
      </c>
      <c r="JD9" s="20" t="s">
        <v>721</v>
      </c>
      <c r="JE9" s="20" t="s">
        <v>1048</v>
      </c>
      <c r="JF9" s="20" t="s">
        <v>746</v>
      </c>
      <c r="JG9" s="20" t="s">
        <v>1114</v>
      </c>
      <c r="JH9" s="32" t="s">
        <v>710</v>
      </c>
      <c r="JI9" s="20" t="s">
        <v>983</v>
      </c>
      <c r="JJ9" s="20" t="s">
        <v>1133</v>
      </c>
      <c r="JK9" s="32" t="s">
        <v>1138</v>
      </c>
      <c r="JL9" s="20" t="s">
        <v>1148</v>
      </c>
      <c r="JM9" s="20" t="s">
        <v>8995</v>
      </c>
      <c r="JN9" s="32" t="s">
        <v>1108</v>
      </c>
      <c r="JO9" s="20" t="s">
        <v>1120</v>
      </c>
      <c r="JP9" s="32" t="s">
        <v>741</v>
      </c>
      <c r="JQ9" s="20" t="s">
        <v>1158</v>
      </c>
      <c r="JR9" s="20" t="s">
        <v>1018</v>
      </c>
      <c r="JS9" s="20" t="s">
        <v>1159</v>
      </c>
      <c r="JT9" s="20" t="s">
        <v>782</v>
      </c>
      <c r="JU9" s="20" t="s">
        <v>887</v>
      </c>
      <c r="JV9" s="20" t="s">
        <v>1109</v>
      </c>
      <c r="JW9" s="20" t="s">
        <v>939</v>
      </c>
      <c r="JX9" s="20" t="s">
        <v>1103</v>
      </c>
      <c r="JY9" s="32" t="s">
        <v>1108</v>
      </c>
      <c r="JZ9" s="20" t="s">
        <v>884</v>
      </c>
      <c r="KA9" s="20" t="s">
        <v>1133</v>
      </c>
      <c r="KB9" s="32" t="s">
        <v>1138</v>
      </c>
      <c r="KC9" s="20" t="s">
        <v>820</v>
      </c>
      <c r="KD9" s="20" t="s">
        <v>1144</v>
      </c>
      <c r="KE9" s="20" t="s">
        <v>858</v>
      </c>
      <c r="KF9" s="20" t="s">
        <v>766</v>
      </c>
      <c r="KG9" s="20" t="s">
        <v>1154</v>
      </c>
      <c r="KH9" s="20" t="s">
        <v>1057</v>
      </c>
      <c r="KI9" s="20" t="s">
        <v>931</v>
      </c>
      <c r="KJ9" s="20" t="s">
        <v>781</v>
      </c>
      <c r="KK9" s="20" t="s">
        <v>1142</v>
      </c>
      <c r="KL9" s="32" t="s">
        <v>709</v>
      </c>
      <c r="KM9" s="20" t="s">
        <v>1016</v>
      </c>
      <c r="KN9" s="20" t="s">
        <v>1162</v>
      </c>
      <c r="KO9" s="32" t="s">
        <v>1153</v>
      </c>
      <c r="KP9" s="20" t="s">
        <v>858</v>
      </c>
      <c r="KQ9" s="32" t="s">
        <v>772</v>
      </c>
      <c r="KR9" s="20" t="s">
        <v>784</v>
      </c>
      <c r="KS9" s="20" t="s">
        <v>18940</v>
      </c>
      <c r="KT9" s="32" t="s">
        <v>839</v>
      </c>
      <c r="KU9" s="20" t="s">
        <v>1026</v>
      </c>
      <c r="KV9" s="20" t="s">
        <v>1151</v>
      </c>
      <c r="KW9" s="32" t="s">
        <v>1012</v>
      </c>
      <c r="KX9" s="20" t="s">
        <v>722</v>
      </c>
      <c r="KY9" s="20" t="s">
        <v>1162</v>
      </c>
      <c r="KZ9" s="20" t="s">
        <v>900</v>
      </c>
      <c r="LA9" s="20" t="s">
        <v>18976</v>
      </c>
      <c r="LB9" s="32" t="s">
        <v>1152</v>
      </c>
      <c r="LC9" s="20" t="s">
        <v>1140</v>
      </c>
      <c r="LD9" s="20" t="s">
        <v>894</v>
      </c>
      <c r="LE9" s="20" t="s">
        <v>900</v>
      </c>
      <c r="LF9" s="20" t="s">
        <v>747</v>
      </c>
      <c r="LG9" s="20" t="s">
        <v>1037</v>
      </c>
      <c r="LH9" s="20" t="s">
        <v>1023</v>
      </c>
      <c r="LI9" s="20" t="s">
        <v>1036</v>
      </c>
      <c r="LJ9" s="32" t="s">
        <v>949</v>
      </c>
      <c r="LK9" s="20" t="s">
        <v>845</v>
      </c>
      <c r="LL9" s="20" t="s">
        <v>978</v>
      </c>
      <c r="LM9" s="32" t="s">
        <v>804</v>
      </c>
      <c r="LN9" s="20" t="s">
        <v>1045</v>
      </c>
      <c r="LO9" s="20" t="s">
        <v>941</v>
      </c>
      <c r="LP9" s="20" t="s">
        <v>746</v>
      </c>
      <c r="LQ9" s="20" t="s">
        <v>1007</v>
      </c>
      <c r="LR9" s="20" t="s">
        <v>1037</v>
      </c>
      <c r="LS9" s="32" t="s">
        <v>1023</v>
      </c>
      <c r="LT9" s="20" t="s">
        <v>875</v>
      </c>
      <c r="LU9" s="32" t="s">
        <v>1059</v>
      </c>
      <c r="LV9" s="20" t="s">
        <v>1043</v>
      </c>
      <c r="LW9" s="20" t="s">
        <v>996</v>
      </c>
      <c r="LX9" s="32" t="s">
        <v>734</v>
      </c>
      <c r="LY9" s="20" t="s">
        <v>1068</v>
      </c>
      <c r="LZ9" s="20" t="s">
        <v>941</v>
      </c>
      <c r="MA9" s="20" t="s">
        <v>1092</v>
      </c>
      <c r="MB9" s="20" t="s">
        <v>1081</v>
      </c>
      <c r="MC9" s="32" t="s">
        <v>771</v>
      </c>
      <c r="MD9" s="20" t="s">
        <v>714</v>
      </c>
      <c r="ME9" s="20" t="s">
        <v>1058</v>
      </c>
      <c r="MF9" s="32" t="s">
        <v>769</v>
      </c>
      <c r="MG9" s="20" t="s">
        <v>893</v>
      </c>
      <c r="MH9" s="20" t="s">
        <v>1028</v>
      </c>
      <c r="MI9" s="20" t="s">
        <v>708</v>
      </c>
      <c r="MJ9" s="20" t="s">
        <v>1046</v>
      </c>
      <c r="MK9" s="32" t="s">
        <v>769</v>
      </c>
      <c r="ML9" s="20" t="s">
        <v>18978</v>
      </c>
      <c r="MM9" s="20" t="s">
        <v>1002</v>
      </c>
      <c r="MN9" s="20" t="s">
        <v>1097</v>
      </c>
      <c r="MO9" s="20" t="s">
        <v>1185</v>
      </c>
      <c r="MP9" s="20" t="s">
        <v>1133</v>
      </c>
      <c r="MQ9" s="32" t="s">
        <v>807</v>
      </c>
      <c r="MR9" s="20" t="s">
        <v>1112</v>
      </c>
      <c r="MS9" s="20" t="s">
        <v>1159</v>
      </c>
      <c r="MT9" s="20" t="s">
        <v>782</v>
      </c>
      <c r="MU9" s="20" t="s">
        <v>862</v>
      </c>
      <c r="MV9" s="20" t="s">
        <v>918</v>
      </c>
      <c r="MW9" s="20" t="s">
        <v>785</v>
      </c>
      <c r="MX9" s="20" t="s">
        <v>1002</v>
      </c>
      <c r="MY9" s="32" t="s">
        <v>773</v>
      </c>
      <c r="MZ9" s="20" t="s">
        <v>1035</v>
      </c>
      <c r="NA9" s="20" t="s">
        <v>918</v>
      </c>
      <c r="NB9" s="20" t="s">
        <v>745</v>
      </c>
      <c r="NC9" s="20" t="s">
        <v>754</v>
      </c>
      <c r="ND9" s="32" t="s">
        <v>935</v>
      </c>
      <c r="NE9" s="20" t="s">
        <v>1117</v>
      </c>
      <c r="NF9" s="20" t="s">
        <v>1119</v>
      </c>
      <c r="NG9" s="32" t="s">
        <v>732</v>
      </c>
      <c r="NH9" s="20" t="s">
        <v>812</v>
      </c>
      <c r="NI9" s="20" t="s">
        <v>1146</v>
      </c>
      <c r="NJ9" s="32" t="s">
        <v>1153</v>
      </c>
      <c r="NK9" s="20" t="s">
        <v>716</v>
      </c>
      <c r="NL9" s="20" t="s">
        <v>1130</v>
      </c>
      <c r="NM9" s="20" t="s">
        <v>712</v>
      </c>
      <c r="NN9" s="20" t="s">
        <v>759</v>
      </c>
      <c r="NO9" s="20" t="s">
        <v>1167</v>
      </c>
      <c r="NP9" s="20" t="s">
        <v>1229</v>
      </c>
      <c r="NQ9" s="20" t="s">
        <v>1142</v>
      </c>
      <c r="NR9" s="32" t="s">
        <v>741</v>
      </c>
      <c r="NS9" s="20" t="s">
        <v>18903</v>
      </c>
      <c r="NT9" s="20" t="s">
        <v>1082</v>
      </c>
      <c r="NU9" s="32" t="s">
        <v>1153</v>
      </c>
      <c r="NV9" s="20" t="s">
        <v>858</v>
      </c>
      <c r="NW9" s="20" t="s">
        <v>1071</v>
      </c>
      <c r="NX9" s="32" t="s">
        <v>1012</v>
      </c>
      <c r="NY9" s="20" t="s">
        <v>759</v>
      </c>
      <c r="NZ9" s="20" t="s">
        <v>867</v>
      </c>
      <c r="OA9" s="20" t="s">
        <v>717</v>
      </c>
      <c r="OB9" s="20" t="s">
        <v>726</v>
      </c>
      <c r="OC9" s="20" t="s">
        <v>706</v>
      </c>
      <c r="OD9" s="20" t="s">
        <v>1016</v>
      </c>
      <c r="OE9" s="20" t="s">
        <v>1162</v>
      </c>
      <c r="OF9" s="20" t="s">
        <v>707</v>
      </c>
      <c r="OG9" s="20" t="s">
        <v>952</v>
      </c>
      <c r="OH9" s="20" t="s">
        <v>853</v>
      </c>
      <c r="OI9" s="20" t="s">
        <v>784</v>
      </c>
      <c r="OJ9" s="20" t="s">
        <v>1070</v>
      </c>
      <c r="OK9" s="32" t="s">
        <v>838</v>
      </c>
      <c r="OL9" s="20" t="s">
        <v>752</v>
      </c>
      <c r="OM9" s="20" t="s">
        <v>1037</v>
      </c>
      <c r="ON9" s="32" t="s">
        <v>840</v>
      </c>
      <c r="OO9" s="20" t="s">
        <v>1036</v>
      </c>
      <c r="OP9" s="20" t="s">
        <v>1010</v>
      </c>
      <c r="OQ9" s="20" t="s">
        <v>749</v>
      </c>
      <c r="OR9" s="20" t="s">
        <v>1085</v>
      </c>
      <c r="OS9" s="32" t="s">
        <v>772</v>
      </c>
      <c r="OT9" s="20" t="s">
        <v>787</v>
      </c>
      <c r="OU9" s="20" t="s">
        <v>941</v>
      </c>
      <c r="OV9" s="32" t="s">
        <v>836</v>
      </c>
      <c r="OW9" s="20" t="s">
        <v>747</v>
      </c>
      <c r="OX9" s="20" t="s">
        <v>1037</v>
      </c>
      <c r="OY9" s="32" t="s">
        <v>840</v>
      </c>
      <c r="OZ9" s="20" t="s">
        <v>830</v>
      </c>
      <c r="PA9" s="20" t="s">
        <v>949</v>
      </c>
      <c r="PB9" s="20" t="s">
        <v>783</v>
      </c>
      <c r="PC9" s="20" t="s">
        <v>861</v>
      </c>
      <c r="PD9" s="32" t="s">
        <v>847</v>
      </c>
      <c r="PE9" s="20" t="s">
        <v>983</v>
      </c>
      <c r="PF9" s="20" t="s">
        <v>971</v>
      </c>
      <c r="PG9" s="20" t="s">
        <v>745</v>
      </c>
      <c r="PH9" s="20" t="s">
        <v>1112</v>
      </c>
      <c r="PI9" s="32" t="s">
        <v>834</v>
      </c>
      <c r="PJ9" s="20" t="s">
        <v>782</v>
      </c>
      <c r="PK9" s="20" t="s">
        <v>862</v>
      </c>
      <c r="PL9" s="20" t="s">
        <v>887</v>
      </c>
      <c r="PM9" s="20" t="s">
        <v>882</v>
      </c>
      <c r="PN9" s="20" t="s">
        <v>820</v>
      </c>
      <c r="PO9" s="32" t="s">
        <v>1153</v>
      </c>
      <c r="PP9" s="20" t="s">
        <v>716</v>
      </c>
      <c r="PQ9" s="20" t="s">
        <v>971</v>
      </c>
      <c r="PR9" s="20" t="s">
        <v>745</v>
      </c>
      <c r="PS9" s="20" t="s">
        <v>754</v>
      </c>
      <c r="PT9" s="20" t="s">
        <v>1178</v>
      </c>
      <c r="PU9" s="20" t="s">
        <v>871</v>
      </c>
      <c r="PV9" s="20" t="s">
        <v>1027</v>
      </c>
      <c r="PW9" s="32" t="s">
        <v>703</v>
      </c>
      <c r="PX9" s="20" t="s">
        <v>812</v>
      </c>
      <c r="PY9" s="20" t="s">
        <v>820</v>
      </c>
      <c r="PZ9" s="20" t="s">
        <v>1169</v>
      </c>
      <c r="QA9" s="20" t="s">
        <v>858</v>
      </c>
      <c r="QB9" s="20" t="s">
        <v>1071</v>
      </c>
      <c r="QC9" s="20" t="s">
        <v>745</v>
      </c>
      <c r="QD9" s="20" t="s">
        <v>1132</v>
      </c>
      <c r="QE9" s="32" t="s">
        <v>1064</v>
      </c>
      <c r="QF9" s="20" t="s">
        <v>717</v>
      </c>
      <c r="QG9" s="20" t="s">
        <v>1142</v>
      </c>
      <c r="QH9" s="32" t="s">
        <v>1076</v>
      </c>
      <c r="QI9" s="20" t="s">
        <v>1096</v>
      </c>
      <c r="QJ9" s="20" t="s">
        <v>1082</v>
      </c>
      <c r="QK9" s="32" t="s">
        <v>801</v>
      </c>
      <c r="QL9" s="20" t="s">
        <v>716</v>
      </c>
      <c r="QM9" s="20" t="s">
        <v>766</v>
      </c>
      <c r="QN9" s="20" t="s">
        <v>787</v>
      </c>
      <c r="QO9" s="20" t="s">
        <v>725</v>
      </c>
      <c r="QP9" s="32" t="s">
        <v>923</v>
      </c>
      <c r="QQ9" s="20" t="s">
        <v>964</v>
      </c>
      <c r="QR9" s="20" t="s">
        <v>1151</v>
      </c>
      <c r="QS9" s="32" t="s">
        <v>1125</v>
      </c>
      <c r="QT9" s="20" t="s">
        <v>803</v>
      </c>
      <c r="QU9" s="32" t="s">
        <v>733</v>
      </c>
      <c r="QV9" s="20" t="s">
        <v>1147</v>
      </c>
      <c r="QW9" s="20" t="s">
        <v>1006</v>
      </c>
      <c r="QX9" s="32" t="s">
        <v>877</v>
      </c>
      <c r="QY9" s="20" t="s">
        <v>787</v>
      </c>
      <c r="QZ9" s="20" t="s">
        <v>941</v>
      </c>
      <c r="RA9" s="32" t="s">
        <v>961</v>
      </c>
      <c r="RB9" s="20" t="s">
        <v>1026</v>
      </c>
      <c r="RC9" s="20" t="s">
        <v>1037</v>
      </c>
      <c r="RD9" s="32" t="s">
        <v>1023</v>
      </c>
      <c r="RE9" s="20" t="s">
        <v>828</v>
      </c>
      <c r="RF9" s="20" t="s">
        <v>949</v>
      </c>
      <c r="RG9" s="20" t="s">
        <v>870</v>
      </c>
      <c r="RH9" s="20" t="s">
        <v>1085</v>
      </c>
      <c r="RI9" s="32" t="s">
        <v>835</v>
      </c>
      <c r="RJ9" s="20" t="s">
        <v>1140</v>
      </c>
      <c r="RK9" s="20" t="s">
        <v>894</v>
      </c>
      <c r="RL9" s="20" t="s">
        <v>746</v>
      </c>
      <c r="RM9" s="20" t="s">
        <v>1007</v>
      </c>
      <c r="RN9" s="20" t="s">
        <v>1037</v>
      </c>
      <c r="RO9" s="32" t="s">
        <v>740</v>
      </c>
      <c r="RP9" s="20" t="s">
        <v>830</v>
      </c>
      <c r="RQ9" s="32" t="s">
        <v>767</v>
      </c>
      <c r="RR9" s="20" t="s">
        <v>1118</v>
      </c>
      <c r="RS9" s="20" t="s">
        <v>996</v>
      </c>
      <c r="RT9" s="32" t="s">
        <v>913</v>
      </c>
      <c r="RU9" s="20" t="s">
        <v>753</v>
      </c>
      <c r="RV9" s="20" t="s">
        <v>1048</v>
      </c>
      <c r="RW9" s="20" t="s">
        <v>1092</v>
      </c>
      <c r="RX9" s="20" t="s">
        <v>1081</v>
      </c>
      <c r="RY9" s="32" t="s">
        <v>771</v>
      </c>
      <c r="RZ9" s="20" t="s">
        <v>909</v>
      </c>
      <c r="SA9" s="20" t="s">
        <v>1058</v>
      </c>
      <c r="SB9" s="32" t="s">
        <v>737</v>
      </c>
      <c r="SC9" s="20" t="s">
        <v>893</v>
      </c>
      <c r="SD9" s="20" t="s">
        <v>996</v>
      </c>
      <c r="SE9" s="32" t="s">
        <v>734</v>
      </c>
      <c r="SF9" s="20" t="s">
        <v>983</v>
      </c>
      <c r="SG9" s="32" t="s">
        <v>769</v>
      </c>
      <c r="SH9" s="20" t="s">
        <v>1014</v>
      </c>
      <c r="SI9" s="20" t="s">
        <v>1002</v>
      </c>
      <c r="SJ9" s="32" t="s">
        <v>801</v>
      </c>
      <c r="SK9" s="20" t="s">
        <v>1185</v>
      </c>
      <c r="SL9" s="20" t="s">
        <v>1020</v>
      </c>
      <c r="SM9" s="32" t="s">
        <v>1138</v>
      </c>
      <c r="SN9" s="20" t="s">
        <v>1148</v>
      </c>
      <c r="SO9" s="32" t="s">
        <v>933</v>
      </c>
      <c r="SP9" s="20" t="s">
        <v>1093</v>
      </c>
      <c r="SQ9" s="20" t="s">
        <v>18982</v>
      </c>
      <c r="SR9" s="32" t="s">
        <v>732</v>
      </c>
      <c r="SS9" s="20" t="s">
        <v>1158</v>
      </c>
      <c r="ST9" s="20" t="s">
        <v>1002</v>
      </c>
      <c r="SU9" s="32" t="s">
        <v>773</v>
      </c>
      <c r="SV9" s="20" t="s">
        <v>846</v>
      </c>
      <c r="SW9" s="20" t="s">
        <v>971</v>
      </c>
      <c r="SX9" s="20" t="s">
        <v>745</v>
      </c>
      <c r="SY9" s="20" t="s">
        <v>984</v>
      </c>
      <c r="SZ9" s="32" t="s">
        <v>935</v>
      </c>
      <c r="TA9" s="20" t="s">
        <v>744</v>
      </c>
      <c r="TB9" s="20" t="s">
        <v>1006</v>
      </c>
      <c r="TC9" s="32" t="s">
        <v>772</v>
      </c>
      <c r="TD9" s="20" t="s">
        <v>784</v>
      </c>
      <c r="TE9" s="20" t="s">
        <v>819</v>
      </c>
      <c r="TF9" s="32" t="s">
        <v>839</v>
      </c>
      <c r="TG9" s="20" t="s">
        <v>1026</v>
      </c>
      <c r="TH9" s="20" t="s">
        <v>972</v>
      </c>
      <c r="TI9" s="20" t="s">
        <v>9021</v>
      </c>
      <c r="TJ9" s="20" t="s">
        <v>722</v>
      </c>
      <c r="TK9" s="32" t="s">
        <v>767</v>
      </c>
      <c r="TL9" s="20" t="s">
        <v>1127</v>
      </c>
      <c r="TM9" s="20" t="s">
        <v>1008</v>
      </c>
      <c r="TN9" s="32" t="s">
        <v>877</v>
      </c>
      <c r="TO9" s="20" t="s">
        <v>814</v>
      </c>
      <c r="TP9" s="20" t="s">
        <v>1048</v>
      </c>
      <c r="TQ9" s="20" t="s">
        <v>944</v>
      </c>
      <c r="TR9" s="20" t="s">
        <v>747</v>
      </c>
      <c r="TS9" s="20" t="s">
        <v>972</v>
      </c>
      <c r="TT9" s="20" t="s">
        <v>1052</v>
      </c>
      <c r="TU9" s="20" t="s">
        <v>1036</v>
      </c>
      <c r="TV9" s="20" t="s">
        <v>1010</v>
      </c>
      <c r="TW9" s="20" t="s">
        <v>870</v>
      </c>
      <c r="TX9" s="20" t="s">
        <v>996</v>
      </c>
      <c r="TY9" s="32" t="s">
        <v>840</v>
      </c>
      <c r="TZ9" s="20" t="s">
        <v>1080</v>
      </c>
      <c r="UA9" s="20" t="s">
        <v>941</v>
      </c>
      <c r="UB9" s="32" t="s">
        <v>800</v>
      </c>
      <c r="UC9" s="20" t="s">
        <v>747</v>
      </c>
      <c r="UD9" s="20" t="s">
        <v>972</v>
      </c>
      <c r="UE9" s="20" t="s">
        <v>1110</v>
      </c>
      <c r="UF9" s="20" t="s">
        <v>1047</v>
      </c>
      <c r="UG9" s="32" t="s">
        <v>767</v>
      </c>
      <c r="UH9" s="20" t="s">
        <v>893</v>
      </c>
      <c r="UI9" s="20" t="s">
        <v>1028</v>
      </c>
      <c r="UJ9" s="32" t="s">
        <v>1108</v>
      </c>
      <c r="UK9" s="20" t="s">
        <v>817</v>
      </c>
      <c r="UL9" s="20" t="s">
        <v>894</v>
      </c>
      <c r="UM9" s="20" t="s">
        <v>937</v>
      </c>
      <c r="UN9" s="20" t="s">
        <v>903</v>
      </c>
      <c r="UO9" s="32" t="s">
        <v>771</v>
      </c>
      <c r="UP9" s="20" t="s">
        <v>714</v>
      </c>
      <c r="UQ9" s="20" t="s">
        <v>1058</v>
      </c>
      <c r="UR9" s="32" t="s">
        <v>769</v>
      </c>
      <c r="US9" s="20" t="s">
        <v>873</v>
      </c>
      <c r="UT9" s="20" t="s">
        <v>1159</v>
      </c>
      <c r="UU9" s="20" t="s">
        <v>708</v>
      </c>
      <c r="UV9" s="20" t="s">
        <v>721</v>
      </c>
      <c r="UW9" s="20" t="s">
        <v>8992</v>
      </c>
      <c r="UX9" s="20" t="s">
        <v>785</v>
      </c>
      <c r="UY9" s="20" t="s">
        <v>762</v>
      </c>
      <c r="UZ9" s="32" t="s">
        <v>942</v>
      </c>
      <c r="VA9" s="20" t="s">
        <v>816</v>
      </c>
      <c r="VB9" s="20" t="s">
        <v>1133</v>
      </c>
      <c r="VC9" s="32" t="s">
        <v>1138</v>
      </c>
      <c r="VD9" s="20" t="s">
        <v>1112</v>
      </c>
      <c r="VE9" s="20" t="s">
        <v>8995</v>
      </c>
      <c r="VF9" s="20" t="s">
        <v>1093</v>
      </c>
      <c r="VG9" s="20" t="s">
        <v>1119</v>
      </c>
      <c r="VH9" s="20" t="s">
        <v>998</v>
      </c>
      <c r="VI9" s="20" t="s">
        <v>1128</v>
      </c>
      <c r="VJ9" s="20" t="s">
        <v>1002</v>
      </c>
      <c r="VK9" s="32" t="s">
        <v>773</v>
      </c>
      <c r="VL9" s="20" t="s">
        <v>1035</v>
      </c>
      <c r="VM9" s="20" t="s">
        <v>971</v>
      </c>
      <c r="VN9" s="20" t="s">
        <v>891</v>
      </c>
      <c r="VO9" s="20" t="s">
        <v>939</v>
      </c>
      <c r="VP9" s="32" t="s">
        <v>704</v>
      </c>
      <c r="VQ9" s="20" t="s">
        <v>1171</v>
      </c>
      <c r="VR9" s="20" t="s">
        <v>1142</v>
      </c>
      <c r="VS9" s="32" t="s">
        <v>837</v>
      </c>
      <c r="VT9" s="20" t="s">
        <v>812</v>
      </c>
      <c r="VU9" s="20" t="s">
        <v>1103</v>
      </c>
      <c r="VV9" s="20" t="s">
        <v>738</v>
      </c>
      <c r="VW9" s="20" t="s">
        <v>716</v>
      </c>
      <c r="VX9" s="20" t="s">
        <v>1009</v>
      </c>
      <c r="VY9" s="20" t="s">
        <v>712</v>
      </c>
      <c r="VZ9" s="20" t="s">
        <v>1132</v>
      </c>
      <c r="WA9" s="32" t="s">
        <v>923</v>
      </c>
      <c r="WB9" s="20" t="s">
        <v>713</v>
      </c>
      <c r="WC9" s="20" t="s">
        <v>1071</v>
      </c>
      <c r="WD9" s="32" t="s">
        <v>1076</v>
      </c>
      <c r="WE9" s="20" t="s">
        <v>1096</v>
      </c>
      <c r="WF9" s="20" t="s">
        <v>1010</v>
      </c>
      <c r="WG9" s="20" t="s">
        <v>1144</v>
      </c>
      <c r="WH9" s="20" t="s">
        <v>952</v>
      </c>
      <c r="WI9" s="20" t="s">
        <v>853</v>
      </c>
      <c r="WJ9" s="20" t="s">
        <v>1034</v>
      </c>
      <c r="WK9" s="20" t="s">
        <v>725</v>
      </c>
      <c r="WL9" s="20" t="s">
        <v>944</v>
      </c>
      <c r="WM9" s="20" t="s">
        <v>1067</v>
      </c>
      <c r="WN9" s="20" t="s">
        <v>1151</v>
      </c>
      <c r="WO9" s="32" t="s">
        <v>703</v>
      </c>
      <c r="WP9" s="20" t="s">
        <v>1156</v>
      </c>
      <c r="WQ9" s="20" t="s">
        <v>949</v>
      </c>
      <c r="WR9" s="20" t="s">
        <v>1147</v>
      </c>
      <c r="WS9" s="20" t="s">
        <v>1008</v>
      </c>
      <c r="WT9" s="32" t="s">
        <v>804</v>
      </c>
      <c r="WU9" s="20" t="s">
        <v>787</v>
      </c>
      <c r="WV9" s="20" t="s">
        <v>941</v>
      </c>
      <c r="WW9" s="32" t="s">
        <v>9016</v>
      </c>
      <c r="WX9" s="20" t="s">
        <v>893</v>
      </c>
      <c r="WY9" s="20" t="s">
        <v>794</v>
      </c>
      <c r="WZ9" s="20" t="s">
        <v>708</v>
      </c>
      <c r="XA9" s="20" t="s">
        <v>830</v>
      </c>
      <c r="XB9" s="20" t="s">
        <v>912</v>
      </c>
      <c r="XC9" s="20" t="s">
        <v>907</v>
      </c>
      <c r="XD9" s="20" t="s">
        <v>1114</v>
      </c>
      <c r="XE9" s="32" t="s">
        <v>1137</v>
      </c>
      <c r="XF9" s="20" t="s">
        <v>1094</v>
      </c>
      <c r="XG9" s="20" t="s">
        <v>1133</v>
      </c>
      <c r="XH9" s="32" t="s">
        <v>914</v>
      </c>
      <c r="XI9" s="20" t="s">
        <v>720</v>
      </c>
      <c r="XJ9" s="20" t="s">
        <v>8995</v>
      </c>
      <c r="XK9" s="20" t="s">
        <v>1030</v>
      </c>
      <c r="XL9" s="20" t="s">
        <v>791</v>
      </c>
      <c r="XM9" s="32" t="s">
        <v>1049</v>
      </c>
      <c r="XN9" s="20" t="s">
        <v>18978</v>
      </c>
      <c r="XO9" s="20" t="s">
        <v>1146</v>
      </c>
      <c r="XP9" s="32" t="s">
        <v>1107</v>
      </c>
      <c r="XQ9" s="20" t="s">
        <v>983</v>
      </c>
      <c r="XR9" s="20" t="s">
        <v>918</v>
      </c>
      <c r="XS9" s="20" t="s">
        <v>745</v>
      </c>
      <c r="XT9" s="20" t="s">
        <v>984</v>
      </c>
      <c r="XU9" s="32" t="s">
        <v>773</v>
      </c>
      <c r="XV9" s="20" t="s">
        <v>1025</v>
      </c>
      <c r="XW9" s="20" t="s">
        <v>1119</v>
      </c>
      <c r="XX9" s="32" t="s">
        <v>741</v>
      </c>
      <c r="XY9" s="20" t="s">
        <v>1128</v>
      </c>
      <c r="XZ9" s="20" t="s">
        <v>885</v>
      </c>
      <c r="YA9" s="32" t="s">
        <v>1153</v>
      </c>
      <c r="YB9" s="20" t="s">
        <v>1017</v>
      </c>
      <c r="YC9" s="32" t="s">
        <v>732</v>
      </c>
      <c r="YD9" s="20" t="s">
        <v>901</v>
      </c>
      <c r="YE9" s="20" t="s">
        <v>1057</v>
      </c>
      <c r="YF9" s="32" t="s">
        <v>1064</v>
      </c>
      <c r="YG9" s="20" t="s">
        <v>871</v>
      </c>
      <c r="YH9" s="20" t="s">
        <v>1142</v>
      </c>
      <c r="YI9" s="32" t="s">
        <v>741</v>
      </c>
      <c r="YJ9" s="20" t="s">
        <v>1005</v>
      </c>
      <c r="YK9" s="20" t="s">
        <v>1178</v>
      </c>
      <c r="YL9" s="20" t="s">
        <v>738</v>
      </c>
      <c r="YM9" s="20" t="s">
        <v>18916</v>
      </c>
      <c r="YN9" s="32" t="s">
        <v>1087</v>
      </c>
      <c r="YO9" s="20" t="s">
        <v>1154</v>
      </c>
      <c r="YP9" s="20" t="s">
        <v>1132</v>
      </c>
      <c r="YQ9" s="32" t="s">
        <v>961</v>
      </c>
      <c r="YR9" s="20" t="s">
        <v>945</v>
      </c>
      <c r="YS9" s="20" t="s">
        <v>1071</v>
      </c>
      <c r="YT9" s="20" t="s">
        <v>706</v>
      </c>
      <c r="YU9" s="20" t="s">
        <v>1016</v>
      </c>
      <c r="YV9" s="20" t="s">
        <v>1010</v>
      </c>
      <c r="YW9" s="20" t="s">
        <v>1144</v>
      </c>
      <c r="YX9" s="20" t="s">
        <v>952</v>
      </c>
      <c r="YY9" s="32" t="s">
        <v>835</v>
      </c>
      <c r="YZ9" s="20" t="s">
        <v>1034</v>
      </c>
      <c r="ZA9" s="20" t="s">
        <v>1082</v>
      </c>
      <c r="ZB9" s="32" t="s">
        <v>839</v>
      </c>
      <c r="ZC9" s="20" t="s">
        <v>1067</v>
      </c>
      <c r="ZD9" s="20" t="s">
        <v>824</v>
      </c>
      <c r="ZE9" s="20" t="s">
        <v>706</v>
      </c>
      <c r="ZF9" s="20" t="s">
        <v>722</v>
      </c>
      <c r="ZG9" s="20" t="s">
        <v>949</v>
      </c>
      <c r="ZH9" s="20" t="s">
        <v>1147</v>
      </c>
      <c r="ZI9" s="20" t="s">
        <v>1008</v>
      </c>
      <c r="ZJ9" s="32" t="s">
        <v>877</v>
      </c>
      <c r="ZK9" s="20" t="s">
        <v>787</v>
      </c>
      <c r="ZL9" s="20" t="s">
        <v>894</v>
      </c>
      <c r="ZM9" s="32" t="s">
        <v>838</v>
      </c>
      <c r="ZN9" s="20" t="s">
        <v>747</v>
      </c>
      <c r="ZO9" s="20" t="s">
        <v>1073</v>
      </c>
      <c r="ZP9" s="20" t="s">
        <v>1052</v>
      </c>
      <c r="ZQ9" s="20" t="s">
        <v>828</v>
      </c>
      <c r="ZR9" s="32" t="s">
        <v>800</v>
      </c>
      <c r="ZS9" s="20" t="s">
        <v>1043</v>
      </c>
      <c r="ZT9" s="20" t="s">
        <v>861</v>
      </c>
      <c r="ZU9" s="32" t="s">
        <v>740</v>
      </c>
      <c r="ZV9" s="20" t="s">
        <v>1068</v>
      </c>
      <c r="ZW9" s="20" t="s">
        <v>1048</v>
      </c>
      <c r="ZX9" s="20" t="s">
        <v>746</v>
      </c>
      <c r="ZY9" s="20" t="s">
        <v>1007</v>
      </c>
      <c r="ZZ9" s="32" t="s">
        <v>771</v>
      </c>
      <c r="AAA9" s="20" t="s">
        <v>1110</v>
      </c>
    </row>
    <row r="10" spans="1:703" x14ac:dyDescent="0.35">
      <c r="A10" s="8">
        <f t="shared" si="0"/>
        <v>9</v>
      </c>
      <c r="B10" s="32" t="s">
        <v>902</v>
      </c>
      <c r="C10" s="32" t="s">
        <v>911</v>
      </c>
      <c r="D10" s="32" t="s">
        <v>882</v>
      </c>
      <c r="E10" s="32" t="s">
        <v>834</v>
      </c>
      <c r="F10" s="32" t="s">
        <v>850</v>
      </c>
      <c r="G10" s="32" t="s">
        <v>804</v>
      </c>
      <c r="H10" s="32" t="s">
        <v>899</v>
      </c>
      <c r="I10" s="32" t="s">
        <v>819</v>
      </c>
      <c r="J10" s="32" t="s">
        <v>900</v>
      </c>
      <c r="K10" s="32" t="s">
        <v>747</v>
      </c>
      <c r="L10" s="32" t="s">
        <v>1003</v>
      </c>
      <c r="M10" s="32" t="s">
        <v>902</v>
      </c>
      <c r="N10" s="32" t="s">
        <v>757</v>
      </c>
      <c r="O10" s="32" t="s">
        <v>836</v>
      </c>
      <c r="P10" s="32" t="s">
        <v>1118</v>
      </c>
      <c r="Q10" s="32" t="s">
        <v>1073</v>
      </c>
      <c r="R10" s="32" t="s">
        <v>840</v>
      </c>
      <c r="S10" s="32" t="s">
        <v>899</v>
      </c>
      <c r="T10" s="32" t="s">
        <v>911</v>
      </c>
      <c r="U10" s="32" t="s">
        <v>746</v>
      </c>
      <c r="V10" s="32" t="s">
        <v>927</v>
      </c>
      <c r="W10" s="32" t="s">
        <v>834</v>
      </c>
      <c r="X10" s="32" t="s">
        <v>1025</v>
      </c>
      <c r="Y10" s="32" t="s">
        <v>852</v>
      </c>
      <c r="Z10" s="32" t="s">
        <v>735</v>
      </c>
      <c r="AA10" s="32" t="s">
        <v>1128</v>
      </c>
      <c r="AB10" s="32" t="s">
        <v>820</v>
      </c>
      <c r="AC10" s="32" t="s">
        <v>18959</v>
      </c>
      <c r="AD10" s="32" t="s">
        <v>1046</v>
      </c>
      <c r="AE10" s="32" t="s">
        <v>950</v>
      </c>
      <c r="AF10" s="32" t="s">
        <v>1154</v>
      </c>
      <c r="AG10" s="32" t="s">
        <v>1114</v>
      </c>
      <c r="AH10" s="32" t="s">
        <v>1105</v>
      </c>
      <c r="AI10" s="32" t="s">
        <v>871</v>
      </c>
      <c r="AJ10" s="32" t="s">
        <v>1142</v>
      </c>
      <c r="AK10" s="32" t="s">
        <v>737</v>
      </c>
      <c r="AL10" s="32" t="s">
        <v>715</v>
      </c>
      <c r="AM10" s="32" t="s">
        <v>1150</v>
      </c>
      <c r="AN10" s="32" t="s">
        <v>1091</v>
      </c>
      <c r="AO10" s="32" t="s">
        <v>1173</v>
      </c>
      <c r="AP10" s="32" t="s">
        <v>898</v>
      </c>
      <c r="AQ10" s="32" t="s">
        <v>780</v>
      </c>
      <c r="AR10" s="32" t="s">
        <v>1132</v>
      </c>
      <c r="AS10" s="32" t="s">
        <v>710</v>
      </c>
      <c r="AT10" s="32" t="s">
        <v>892</v>
      </c>
      <c r="AU10" s="32" t="s">
        <v>1009</v>
      </c>
      <c r="AV10" s="32" t="s">
        <v>18884</v>
      </c>
      <c r="AW10" s="32" t="s">
        <v>1112</v>
      </c>
      <c r="AX10" s="32" t="s">
        <v>1135</v>
      </c>
      <c r="AY10" s="32" t="s">
        <v>744</v>
      </c>
      <c r="AZ10" s="32" t="s">
        <v>952</v>
      </c>
      <c r="BA10" s="32" t="s">
        <v>898</v>
      </c>
      <c r="BB10" s="32" t="s">
        <v>815</v>
      </c>
      <c r="BC10" s="32" t="s">
        <v>725</v>
      </c>
      <c r="BD10" s="32" t="s">
        <v>961</v>
      </c>
      <c r="BE10" s="32" t="s">
        <v>1035</v>
      </c>
      <c r="BF10" s="32" t="s">
        <v>729</v>
      </c>
      <c r="BG10" s="32" t="s">
        <v>1051</v>
      </c>
      <c r="BH10" s="32" t="s">
        <v>1121</v>
      </c>
      <c r="BI10" s="32" t="s">
        <v>770</v>
      </c>
      <c r="BJ10" s="32" t="s">
        <v>743</v>
      </c>
      <c r="BK10" s="32" t="s">
        <v>858</v>
      </c>
      <c r="BL10" s="32" t="s">
        <v>18965</v>
      </c>
      <c r="BM10" s="32" t="s">
        <v>1044</v>
      </c>
      <c r="BN10" s="32" t="s">
        <v>1010</v>
      </c>
      <c r="BO10" s="32" t="s">
        <v>838</v>
      </c>
      <c r="BP10" s="32" t="s">
        <v>973</v>
      </c>
      <c r="BQ10" s="32" t="s">
        <v>1087</v>
      </c>
      <c r="BR10" s="32" t="s">
        <v>856</v>
      </c>
      <c r="BS10" s="32" t="s">
        <v>828</v>
      </c>
      <c r="BT10" s="32" t="s">
        <v>800</v>
      </c>
      <c r="BU10" s="32" t="s">
        <v>1155</v>
      </c>
      <c r="BV10" s="32" t="s">
        <v>1151</v>
      </c>
      <c r="BW10" s="32" t="s">
        <v>18950</v>
      </c>
      <c r="BX10" s="32" t="s">
        <v>1068</v>
      </c>
      <c r="BY10" s="32" t="s">
        <v>997</v>
      </c>
      <c r="BZ10" s="32" t="s">
        <v>779</v>
      </c>
      <c r="CA10" s="32" t="s">
        <v>747</v>
      </c>
      <c r="CB10" s="32" t="s">
        <v>953</v>
      </c>
      <c r="CC10" s="32" t="s">
        <v>956</v>
      </c>
      <c r="CD10" s="32" t="s">
        <v>757</v>
      </c>
      <c r="CE10" s="32" t="s">
        <v>836</v>
      </c>
      <c r="CF10" s="32" t="s">
        <v>1118</v>
      </c>
      <c r="CG10" s="32" t="s">
        <v>824</v>
      </c>
      <c r="CH10" s="32" t="s">
        <v>739</v>
      </c>
      <c r="CI10" s="32" t="s">
        <v>753</v>
      </c>
      <c r="CJ10" s="32" t="s">
        <v>912</v>
      </c>
      <c r="CK10" s="32" t="s">
        <v>707</v>
      </c>
      <c r="CL10" s="32" t="s">
        <v>723</v>
      </c>
      <c r="CM10" s="32" t="s">
        <v>734</v>
      </c>
      <c r="CN10" s="32" t="s">
        <v>1101</v>
      </c>
      <c r="CO10" s="32" t="s">
        <v>894</v>
      </c>
      <c r="CP10" s="32" t="s">
        <v>1050</v>
      </c>
      <c r="CQ10" s="32" t="s">
        <v>788</v>
      </c>
      <c r="CR10" s="32" t="s">
        <v>794</v>
      </c>
      <c r="CS10" s="32" t="s">
        <v>889</v>
      </c>
      <c r="CT10" s="32" t="s">
        <v>1113</v>
      </c>
      <c r="CU10" s="32" t="s">
        <v>890</v>
      </c>
      <c r="CV10" s="32" t="s">
        <v>1014</v>
      </c>
      <c r="CW10" s="32" t="s">
        <v>978</v>
      </c>
      <c r="CX10" s="32" t="s">
        <v>946</v>
      </c>
      <c r="CY10" s="32" t="s">
        <v>1079</v>
      </c>
      <c r="CZ10" s="32" t="s">
        <v>971</v>
      </c>
      <c r="DA10" s="32" t="s">
        <v>746</v>
      </c>
      <c r="DB10" s="32" t="s">
        <v>720</v>
      </c>
      <c r="DC10" s="32" t="s">
        <v>773</v>
      </c>
      <c r="DD10" s="32" t="s">
        <v>1030</v>
      </c>
      <c r="DE10" s="32" t="s">
        <v>875</v>
      </c>
      <c r="DF10" s="32" t="s">
        <v>742</v>
      </c>
      <c r="DG10" s="32" t="s">
        <v>1158</v>
      </c>
      <c r="DH10" s="32" t="s">
        <v>820</v>
      </c>
      <c r="DI10" s="32" t="s">
        <v>979</v>
      </c>
      <c r="DJ10" s="32" t="s">
        <v>884</v>
      </c>
      <c r="DK10" s="32" t="s">
        <v>971</v>
      </c>
      <c r="DL10" s="32" t="s">
        <v>745</v>
      </c>
      <c r="DM10" s="32" t="s">
        <v>1018</v>
      </c>
      <c r="DN10" s="32" t="s">
        <v>834</v>
      </c>
      <c r="DO10" s="32" t="s">
        <v>1025</v>
      </c>
      <c r="DP10" s="32" t="s">
        <v>1027</v>
      </c>
      <c r="DQ10" s="32" t="s">
        <v>1040</v>
      </c>
      <c r="DR10" s="32" t="s">
        <v>879</v>
      </c>
      <c r="DS10" s="32" t="s">
        <v>819</v>
      </c>
      <c r="DT10" s="32" t="s">
        <v>808</v>
      </c>
      <c r="DU10" s="32" t="s">
        <v>848</v>
      </c>
      <c r="DV10" s="32" t="s">
        <v>821</v>
      </c>
      <c r="DW10" s="32" t="s">
        <v>706</v>
      </c>
      <c r="DX10" s="32" t="s">
        <v>1121</v>
      </c>
      <c r="DY10" s="32" t="s">
        <v>1064</v>
      </c>
      <c r="DZ10" s="32" t="s">
        <v>781</v>
      </c>
      <c r="EA10" s="32" t="s">
        <v>1151</v>
      </c>
      <c r="EB10" s="32" t="s">
        <v>877</v>
      </c>
      <c r="EC10" s="32" t="s">
        <v>812</v>
      </c>
      <c r="ED10" s="32" t="s">
        <v>1010</v>
      </c>
      <c r="EE10" s="32" t="s">
        <v>888</v>
      </c>
      <c r="EF10" s="32" t="s">
        <v>747</v>
      </c>
      <c r="EG10" s="32" t="s">
        <v>772</v>
      </c>
      <c r="EH10" s="32" t="s">
        <v>902</v>
      </c>
      <c r="EI10" s="32" t="s">
        <v>757</v>
      </c>
      <c r="EJ10" s="32" t="s">
        <v>836</v>
      </c>
      <c r="EK10" s="32" t="s">
        <v>18968</v>
      </c>
      <c r="EL10" s="32" t="s">
        <v>726</v>
      </c>
      <c r="EM10" s="32" t="s">
        <v>740</v>
      </c>
      <c r="EN10" s="32" t="s">
        <v>883</v>
      </c>
      <c r="EO10" s="32" t="s">
        <v>1129</v>
      </c>
      <c r="EP10" s="32" t="s">
        <v>779</v>
      </c>
      <c r="EQ10" s="32" t="s">
        <v>929</v>
      </c>
      <c r="ER10" s="32" t="s">
        <v>771</v>
      </c>
      <c r="ES10" s="123" t="s">
        <v>784</v>
      </c>
      <c r="ET10" s="123" t="s">
        <v>941</v>
      </c>
      <c r="EU10" s="123" t="s">
        <v>1099</v>
      </c>
      <c r="EV10" s="123" t="s">
        <v>813</v>
      </c>
      <c r="EW10" s="123" t="s">
        <v>1073</v>
      </c>
      <c r="EX10" s="123" t="s">
        <v>1023</v>
      </c>
      <c r="EY10" s="123" t="s">
        <v>1069</v>
      </c>
      <c r="EZ10" s="123" t="s">
        <v>1083</v>
      </c>
      <c r="FA10" s="123" t="s">
        <v>870</v>
      </c>
      <c r="FB10" s="123" t="s">
        <v>760</v>
      </c>
      <c r="FC10" s="123" t="s">
        <v>833</v>
      </c>
      <c r="FD10" s="123" t="s">
        <v>711</v>
      </c>
      <c r="FE10" s="123" t="s">
        <v>894</v>
      </c>
      <c r="FF10" s="123" t="s">
        <v>705</v>
      </c>
      <c r="FG10" s="123" t="s">
        <v>893</v>
      </c>
      <c r="FH10" s="123" t="s">
        <v>987</v>
      </c>
      <c r="FI10" s="123" t="s">
        <v>1110</v>
      </c>
      <c r="FJ10" s="123" t="s">
        <v>1056</v>
      </c>
      <c r="FK10" s="123" t="s">
        <v>1049</v>
      </c>
      <c r="FL10" s="123" t="s">
        <v>1033</v>
      </c>
      <c r="FM10" s="123" t="s">
        <v>978</v>
      </c>
      <c r="FN10" s="123" t="s">
        <v>806</v>
      </c>
      <c r="FO10" s="123" t="s">
        <v>1079</v>
      </c>
      <c r="FP10" s="123" t="s">
        <v>971</v>
      </c>
      <c r="FQ10" s="123" t="s">
        <v>746</v>
      </c>
      <c r="FR10" s="123" t="s">
        <v>1018</v>
      </c>
      <c r="FS10" s="123" t="s">
        <v>957</v>
      </c>
      <c r="FT10" s="123" t="s">
        <v>782</v>
      </c>
      <c r="FU10" s="123" t="s">
        <v>756</v>
      </c>
      <c r="FV10" s="123" t="s">
        <v>742</v>
      </c>
      <c r="FW10" s="123" t="s">
        <v>1158</v>
      </c>
      <c r="FX10" s="123" t="s">
        <v>820</v>
      </c>
      <c r="FY10" s="123" t="s">
        <v>979</v>
      </c>
      <c r="FZ10" s="123" t="s">
        <v>1046</v>
      </c>
      <c r="GA10" s="41" t="s">
        <v>918</v>
      </c>
      <c r="GB10" s="123" t="s">
        <v>901</v>
      </c>
      <c r="GC10" s="41" t="s">
        <v>818</v>
      </c>
      <c r="GD10" s="123" t="s">
        <v>942</v>
      </c>
      <c r="GE10" s="123" t="s">
        <v>844</v>
      </c>
      <c r="GF10" s="123" t="s">
        <v>1027</v>
      </c>
      <c r="GG10" s="123" t="s">
        <v>938</v>
      </c>
      <c r="GH10" s="123" t="s">
        <v>1084</v>
      </c>
      <c r="GI10" s="123" t="s">
        <v>1150</v>
      </c>
      <c r="GJ10" s="123" t="s">
        <v>1091</v>
      </c>
      <c r="GK10" s="123" t="s">
        <v>721</v>
      </c>
      <c r="GL10" s="123" t="s">
        <v>971</v>
      </c>
      <c r="GM10" s="123" t="s">
        <v>891</v>
      </c>
      <c r="GN10" s="123" t="s">
        <v>1057</v>
      </c>
      <c r="GO10" s="123" t="s">
        <v>773</v>
      </c>
      <c r="GP10" s="123" t="s">
        <v>1061</v>
      </c>
      <c r="GQ10" s="123" t="s">
        <v>1009</v>
      </c>
      <c r="GR10" s="123" t="s">
        <v>709</v>
      </c>
      <c r="GS10" s="123" t="s">
        <v>908</v>
      </c>
      <c r="GT10" s="123" t="s">
        <v>867</v>
      </c>
      <c r="GU10" s="123" t="s">
        <v>1144</v>
      </c>
      <c r="GV10" s="123" t="s">
        <v>858</v>
      </c>
      <c r="GW10" s="123" t="s">
        <v>805</v>
      </c>
      <c r="GX10" s="123" t="s">
        <v>1031</v>
      </c>
      <c r="GY10" s="123" t="s">
        <v>725</v>
      </c>
      <c r="GZ10" s="123" t="s">
        <v>774</v>
      </c>
      <c r="HA10" s="123" t="s">
        <v>848</v>
      </c>
      <c r="HB10" s="123" t="s">
        <v>1009</v>
      </c>
      <c r="HC10" s="123" t="s">
        <v>706</v>
      </c>
      <c r="HD10" s="123" t="s">
        <v>1016</v>
      </c>
      <c r="HE10" s="123" t="s">
        <v>1150</v>
      </c>
      <c r="HF10" s="123" t="s">
        <v>744</v>
      </c>
      <c r="HG10" s="123" t="s">
        <v>1006</v>
      </c>
      <c r="HH10" s="123" t="s">
        <v>835</v>
      </c>
      <c r="HI10" s="123" t="s">
        <v>1044</v>
      </c>
      <c r="HJ10" s="123" t="s">
        <v>819</v>
      </c>
      <c r="HK10" s="123" t="s">
        <v>808</v>
      </c>
      <c r="HL10" s="123" t="s">
        <v>752</v>
      </c>
      <c r="HM10" s="123" t="s">
        <v>1073</v>
      </c>
      <c r="HN10" s="123" t="s">
        <v>921</v>
      </c>
      <c r="HO10" s="123" t="s">
        <v>817</v>
      </c>
      <c r="HP10" s="123" t="s">
        <v>985</v>
      </c>
      <c r="HQ10" s="123" t="s">
        <v>1043</v>
      </c>
      <c r="HR10" s="123" t="s">
        <v>978</v>
      </c>
      <c r="HS10" s="123" t="s">
        <v>833</v>
      </c>
      <c r="HT10" s="123" t="s">
        <v>1185</v>
      </c>
      <c r="HU10" s="123" t="s">
        <v>1048</v>
      </c>
      <c r="HV10" s="123" t="s">
        <v>915</v>
      </c>
      <c r="HW10" s="123" t="s">
        <v>873</v>
      </c>
      <c r="HX10" s="123" t="s">
        <v>1159</v>
      </c>
      <c r="HY10" s="123" t="s">
        <v>842</v>
      </c>
      <c r="HZ10" s="123" t="s">
        <v>1056</v>
      </c>
      <c r="IA10" s="123" t="s">
        <v>985</v>
      </c>
      <c r="IB10" s="123" t="s">
        <v>785</v>
      </c>
      <c r="IC10" s="123" t="s">
        <v>996</v>
      </c>
      <c r="ID10" s="123" t="s">
        <v>833</v>
      </c>
      <c r="IE10" s="123" t="s">
        <v>816</v>
      </c>
      <c r="IF10" s="123" t="s">
        <v>826</v>
      </c>
      <c r="IG10" s="123" t="s">
        <v>937</v>
      </c>
      <c r="IH10" s="123" t="s">
        <v>927</v>
      </c>
      <c r="II10" s="123" t="s">
        <v>1159</v>
      </c>
      <c r="IJ10" s="123" t="s">
        <v>750</v>
      </c>
      <c r="IK10" s="123" t="s">
        <v>1047</v>
      </c>
      <c r="IL10" s="123" t="s">
        <v>985</v>
      </c>
      <c r="IM10" s="123" t="s">
        <v>937</v>
      </c>
      <c r="IN10" s="123" t="s">
        <v>762</v>
      </c>
      <c r="IO10" s="123" t="s">
        <v>847</v>
      </c>
      <c r="IP10" s="123" t="s">
        <v>1046</v>
      </c>
      <c r="IQ10" s="123" t="s">
        <v>918</v>
      </c>
      <c r="IR10" s="123" t="s">
        <v>901</v>
      </c>
      <c r="IS10" s="123" t="s">
        <v>1114</v>
      </c>
      <c r="IT10" s="123" t="s">
        <v>942</v>
      </c>
      <c r="IU10" s="123" t="s">
        <v>844</v>
      </c>
      <c r="IV10" s="123" t="s">
        <v>1027</v>
      </c>
      <c r="IW10" s="123" t="s">
        <v>737</v>
      </c>
      <c r="IX10" s="123" t="s">
        <v>715</v>
      </c>
      <c r="IY10" s="123" t="s">
        <v>1103</v>
      </c>
      <c r="IZ10" s="123" t="s">
        <v>1153</v>
      </c>
      <c r="JA10" s="123" t="s">
        <v>721</v>
      </c>
      <c r="JB10" s="123" t="s">
        <v>732</v>
      </c>
      <c r="JC10" s="123" t="s">
        <v>712</v>
      </c>
      <c r="JD10" s="123" t="s">
        <v>1057</v>
      </c>
      <c r="JE10" s="123" t="s">
        <v>957</v>
      </c>
      <c r="JF10" s="123" t="s">
        <v>1030</v>
      </c>
      <c r="JG10" s="123" t="s">
        <v>829</v>
      </c>
      <c r="JH10" s="123" t="s">
        <v>1076</v>
      </c>
      <c r="JI10" s="123" t="s">
        <v>1112</v>
      </c>
      <c r="JJ10" s="123" t="s">
        <v>1103</v>
      </c>
      <c r="JK10" s="123" t="s">
        <v>738</v>
      </c>
      <c r="JL10" s="123" t="s">
        <v>716</v>
      </c>
      <c r="JM10" s="123" t="s">
        <v>732</v>
      </c>
      <c r="JN10" s="123" t="s">
        <v>1154</v>
      </c>
      <c r="JO10" s="123" t="s">
        <v>930</v>
      </c>
      <c r="JP10" s="123" t="s">
        <v>943</v>
      </c>
      <c r="JQ10" s="123" t="s">
        <v>892</v>
      </c>
      <c r="JR10" s="123" t="s">
        <v>969</v>
      </c>
      <c r="JS10" s="123" t="s">
        <v>918</v>
      </c>
      <c r="JT10" s="123" t="s">
        <v>815</v>
      </c>
      <c r="JU10" s="123" t="s">
        <v>935</v>
      </c>
      <c r="JV10" s="123" t="s">
        <v>744</v>
      </c>
      <c r="JW10" s="123" t="s">
        <v>952</v>
      </c>
      <c r="JX10" s="123" t="s">
        <v>1009</v>
      </c>
      <c r="JY10" s="123" t="s">
        <v>891</v>
      </c>
      <c r="JZ10" s="123" t="s">
        <v>831</v>
      </c>
      <c r="KA10" s="123" t="s">
        <v>1103</v>
      </c>
      <c r="KB10" s="123" t="s">
        <v>738</v>
      </c>
      <c r="KC10" s="123" t="s">
        <v>821</v>
      </c>
      <c r="KD10" s="123" t="s">
        <v>902</v>
      </c>
      <c r="KE10" s="123" t="s">
        <v>828</v>
      </c>
      <c r="KF10" s="123" t="s">
        <v>733</v>
      </c>
      <c r="KG10" s="123" t="s">
        <v>781</v>
      </c>
      <c r="KH10" s="123" t="s">
        <v>1006</v>
      </c>
      <c r="KI10" s="123" t="s">
        <v>1130</v>
      </c>
      <c r="KJ10" s="123" t="s">
        <v>787</v>
      </c>
      <c r="KK10" s="123" t="s">
        <v>1162</v>
      </c>
      <c r="KL10" s="123" t="s">
        <v>900</v>
      </c>
      <c r="KM10" s="123" t="s">
        <v>860</v>
      </c>
      <c r="KN10" s="123" t="s">
        <v>1073</v>
      </c>
      <c r="KO10" s="123" t="s">
        <v>706</v>
      </c>
      <c r="KP10" s="123" t="s">
        <v>828</v>
      </c>
      <c r="KQ10" s="123" t="s">
        <v>800</v>
      </c>
      <c r="KR10" s="123" t="s">
        <v>1118</v>
      </c>
      <c r="KS10" s="123" t="s">
        <v>1073</v>
      </c>
      <c r="KT10" s="123" t="s">
        <v>739</v>
      </c>
      <c r="KU10" s="123" t="s">
        <v>753</v>
      </c>
      <c r="KV10" s="123" t="s">
        <v>894</v>
      </c>
      <c r="KW10" s="123" t="s">
        <v>900</v>
      </c>
      <c r="KX10" s="123" t="s">
        <v>1055</v>
      </c>
      <c r="KY10" s="123" t="s">
        <v>1073</v>
      </c>
      <c r="KZ10" s="123" t="s">
        <v>842</v>
      </c>
      <c r="LA10" s="123" t="s">
        <v>894</v>
      </c>
      <c r="LB10" s="123" t="s">
        <v>777</v>
      </c>
      <c r="LC10" s="123" t="s">
        <v>893</v>
      </c>
      <c r="LD10" s="123" t="s">
        <v>1159</v>
      </c>
      <c r="LE10" s="123" t="s">
        <v>1052</v>
      </c>
      <c r="LF10" s="123" t="s">
        <v>830</v>
      </c>
      <c r="LG10" s="123" t="s">
        <v>1048</v>
      </c>
      <c r="LH10" s="123" t="s">
        <v>937</v>
      </c>
      <c r="LI10" s="123" t="s">
        <v>1085</v>
      </c>
      <c r="LJ10" s="123" t="s">
        <v>771</v>
      </c>
      <c r="LK10" s="123" t="s">
        <v>1079</v>
      </c>
      <c r="LL10" s="123" t="s">
        <v>1133</v>
      </c>
      <c r="LM10" s="123" t="s">
        <v>954</v>
      </c>
      <c r="LN10" s="123" t="s">
        <v>720</v>
      </c>
      <c r="LO10" s="123" t="s">
        <v>1028</v>
      </c>
      <c r="LP10" s="123" t="s">
        <v>750</v>
      </c>
      <c r="LQ10" s="123" t="s">
        <v>830</v>
      </c>
      <c r="LR10" s="123" t="s">
        <v>1048</v>
      </c>
      <c r="LS10" s="123" t="s">
        <v>937</v>
      </c>
      <c r="LT10" s="123" t="s">
        <v>1002</v>
      </c>
      <c r="LU10" s="123" t="s">
        <v>922</v>
      </c>
      <c r="LV10" s="123" t="s">
        <v>714</v>
      </c>
      <c r="LW10" s="123" t="s">
        <v>1020</v>
      </c>
      <c r="LX10" s="123" t="s">
        <v>735</v>
      </c>
      <c r="LY10" s="123" t="s">
        <v>873</v>
      </c>
      <c r="LZ10" s="123" t="s">
        <v>904</v>
      </c>
      <c r="MA10" s="123" t="s">
        <v>782</v>
      </c>
      <c r="MB10" s="123" t="s">
        <v>1119</v>
      </c>
      <c r="MC10" s="123" t="s">
        <v>742</v>
      </c>
      <c r="MD10" s="123" t="s">
        <v>1084</v>
      </c>
      <c r="ME10" s="123" t="s">
        <v>1146</v>
      </c>
      <c r="MF10" s="123" t="s">
        <v>942</v>
      </c>
      <c r="MG10" s="123" t="s">
        <v>789</v>
      </c>
      <c r="MH10" s="123" t="s">
        <v>971</v>
      </c>
      <c r="MI10" s="123" t="s">
        <v>901</v>
      </c>
      <c r="MJ10" s="123" t="s">
        <v>984</v>
      </c>
      <c r="MK10" s="123" t="s">
        <v>942</v>
      </c>
      <c r="ML10" s="123" t="s">
        <v>892</v>
      </c>
      <c r="MM10" s="123" t="s">
        <v>1142</v>
      </c>
      <c r="MN10" s="123" t="s">
        <v>898</v>
      </c>
      <c r="MO10" s="123" t="s">
        <v>715</v>
      </c>
      <c r="MP10" s="123" t="s">
        <v>1103</v>
      </c>
      <c r="MQ10" s="123" t="s">
        <v>1153</v>
      </c>
      <c r="MR10" s="123" t="s">
        <v>858</v>
      </c>
      <c r="MS10" s="123" t="s">
        <v>918</v>
      </c>
      <c r="MT10" s="123" t="s">
        <v>1031</v>
      </c>
      <c r="MU10" s="123" t="s">
        <v>1086</v>
      </c>
      <c r="MV10" s="123" t="s">
        <v>867</v>
      </c>
      <c r="MW10" s="123" t="s">
        <v>872</v>
      </c>
      <c r="MX10" s="123" t="s">
        <v>1142</v>
      </c>
      <c r="MY10" s="123" t="s">
        <v>805</v>
      </c>
      <c r="MZ10" s="123" t="s">
        <v>748</v>
      </c>
      <c r="NA10" s="123" t="s">
        <v>867</v>
      </c>
      <c r="NB10" s="123" t="s">
        <v>744</v>
      </c>
      <c r="NC10" s="123" t="s">
        <v>1006</v>
      </c>
      <c r="ND10" s="123" t="s">
        <v>1065</v>
      </c>
      <c r="NE10" s="123" t="s">
        <v>879</v>
      </c>
      <c r="NF10" s="123" t="s">
        <v>725</v>
      </c>
      <c r="NG10" s="123" t="s">
        <v>774</v>
      </c>
      <c r="NH10" s="123" t="s">
        <v>1026</v>
      </c>
      <c r="NI10" s="123" t="s">
        <v>1071</v>
      </c>
      <c r="NJ10" s="123" t="s">
        <v>1098</v>
      </c>
      <c r="NK10" s="123" t="s">
        <v>1121</v>
      </c>
      <c r="NL10" s="123" t="s">
        <v>920</v>
      </c>
      <c r="NM10" s="123" t="s">
        <v>1032</v>
      </c>
      <c r="NN10" s="123" t="s">
        <v>1151</v>
      </c>
      <c r="NO10" s="123" t="s">
        <v>766</v>
      </c>
      <c r="NP10" s="123" t="s">
        <v>784</v>
      </c>
      <c r="NQ10" s="123" t="s">
        <v>1162</v>
      </c>
      <c r="NR10" s="123" t="s">
        <v>961</v>
      </c>
      <c r="NS10" s="123" t="s">
        <v>1026</v>
      </c>
      <c r="NT10" s="123" t="s">
        <v>1037</v>
      </c>
      <c r="NU10" s="123" t="s">
        <v>706</v>
      </c>
      <c r="NV10" s="123" t="s">
        <v>1036</v>
      </c>
      <c r="NW10" s="123" t="s">
        <v>1010</v>
      </c>
      <c r="NX10" s="123" t="s">
        <v>900</v>
      </c>
      <c r="NY10" s="123" t="s">
        <v>1151</v>
      </c>
      <c r="NZ10" s="123" t="s">
        <v>776</v>
      </c>
      <c r="OA10" s="123" t="s">
        <v>1045</v>
      </c>
      <c r="OB10" s="123" t="s">
        <v>985</v>
      </c>
      <c r="OC10" s="123" t="s">
        <v>779</v>
      </c>
      <c r="OD10" s="123" t="s">
        <v>860</v>
      </c>
      <c r="OE10" s="123" t="s">
        <v>824</v>
      </c>
      <c r="OF10" s="123" t="s">
        <v>711</v>
      </c>
      <c r="OG10" s="123" t="s">
        <v>1019</v>
      </c>
      <c r="OH10" s="123" t="s">
        <v>767</v>
      </c>
      <c r="OI10" s="123" t="s">
        <v>813</v>
      </c>
      <c r="OJ10" s="123" t="s">
        <v>861</v>
      </c>
      <c r="OK10" s="123" t="s">
        <v>921</v>
      </c>
      <c r="OL10" s="123" t="s">
        <v>1069</v>
      </c>
      <c r="OM10" s="123" t="s">
        <v>1048</v>
      </c>
      <c r="ON10" s="123" t="s">
        <v>746</v>
      </c>
      <c r="OO10" s="123" t="s">
        <v>1085</v>
      </c>
      <c r="OP10" s="123" t="s">
        <v>1122</v>
      </c>
      <c r="OQ10" s="123" t="s">
        <v>926</v>
      </c>
      <c r="OR10" s="123" t="s">
        <v>1058</v>
      </c>
      <c r="OS10" s="123" t="s">
        <v>800</v>
      </c>
      <c r="OT10" s="123" t="s">
        <v>893</v>
      </c>
      <c r="OU10" s="123" t="s">
        <v>1028</v>
      </c>
      <c r="OV10" s="123" t="s">
        <v>946</v>
      </c>
      <c r="OW10" s="123" t="s">
        <v>830</v>
      </c>
      <c r="OX10" s="123" t="s">
        <v>1048</v>
      </c>
      <c r="OY10" s="123" t="s">
        <v>746</v>
      </c>
      <c r="OZ10" s="123" t="s">
        <v>1114</v>
      </c>
      <c r="PA10" s="123" t="s">
        <v>771</v>
      </c>
      <c r="PB10" s="123" t="s">
        <v>1185</v>
      </c>
      <c r="PC10" s="123" t="s">
        <v>971</v>
      </c>
      <c r="PD10" s="123" t="s">
        <v>1013</v>
      </c>
      <c r="PE10" s="123" t="s">
        <v>1112</v>
      </c>
      <c r="PF10" s="123" t="s">
        <v>1150</v>
      </c>
      <c r="PG10" s="123" t="s">
        <v>744</v>
      </c>
      <c r="PH10" s="123" t="s">
        <v>858</v>
      </c>
      <c r="PI10" s="123" t="s">
        <v>1125</v>
      </c>
      <c r="PJ10" s="123" t="s">
        <v>1031</v>
      </c>
      <c r="PK10" s="123" t="s">
        <v>725</v>
      </c>
      <c r="PL10" s="123" t="s">
        <v>935</v>
      </c>
      <c r="PM10" s="123" t="s">
        <v>1035</v>
      </c>
      <c r="PN10" s="123" t="s">
        <v>821</v>
      </c>
      <c r="PO10" s="123" t="s">
        <v>706</v>
      </c>
      <c r="PP10" s="123" t="s">
        <v>1121</v>
      </c>
      <c r="PQ10" s="123" t="s">
        <v>1150</v>
      </c>
      <c r="PR10" s="123" t="s">
        <v>744</v>
      </c>
      <c r="PS10" s="123" t="s">
        <v>1006</v>
      </c>
      <c r="PT10" s="123" t="s">
        <v>772</v>
      </c>
      <c r="PU10" s="123" t="s">
        <v>1044</v>
      </c>
      <c r="PV10" s="123" t="s">
        <v>1082</v>
      </c>
      <c r="PW10" s="123" t="s">
        <v>808</v>
      </c>
      <c r="PX10" s="123" t="s">
        <v>1026</v>
      </c>
      <c r="PY10" s="123" t="s">
        <v>1009</v>
      </c>
      <c r="PZ10" s="123" t="s">
        <v>856</v>
      </c>
      <c r="QA10" s="123" t="s">
        <v>1036</v>
      </c>
      <c r="QB10" s="123" t="s">
        <v>1010</v>
      </c>
      <c r="QC10" s="123" t="s">
        <v>744</v>
      </c>
      <c r="QD10" s="123" t="s">
        <v>1008</v>
      </c>
      <c r="QE10" s="123" t="s">
        <v>804</v>
      </c>
      <c r="QF10" s="123" t="s">
        <v>1045</v>
      </c>
      <c r="QG10" s="123" t="s">
        <v>1162</v>
      </c>
      <c r="QH10" s="123" t="s">
        <v>838</v>
      </c>
      <c r="QI10" s="123" t="s">
        <v>747</v>
      </c>
      <c r="QJ10" s="123" t="s">
        <v>1037</v>
      </c>
      <c r="QK10" s="123" t="s">
        <v>837</v>
      </c>
      <c r="QL10" s="123" t="s">
        <v>859</v>
      </c>
      <c r="QM10" s="123" t="s">
        <v>733</v>
      </c>
      <c r="QN10" s="123" t="s">
        <v>1015</v>
      </c>
      <c r="QO10" s="123" t="s">
        <v>1037</v>
      </c>
      <c r="QP10" s="123" t="s">
        <v>736</v>
      </c>
      <c r="QQ10" s="123" t="s">
        <v>1045</v>
      </c>
      <c r="QR10" s="123" t="s">
        <v>894</v>
      </c>
      <c r="QS10" s="123" t="s">
        <v>704</v>
      </c>
      <c r="QT10" s="123" t="s">
        <v>747</v>
      </c>
      <c r="QU10" s="123" t="s">
        <v>924</v>
      </c>
      <c r="QV10" s="123" t="s">
        <v>711</v>
      </c>
      <c r="QW10" s="123" t="s">
        <v>724</v>
      </c>
      <c r="QX10" s="123" t="s">
        <v>777</v>
      </c>
      <c r="QY10" s="123" t="s">
        <v>893</v>
      </c>
      <c r="QZ10" s="123" t="s">
        <v>1028</v>
      </c>
      <c r="RA10" s="123" t="s">
        <v>740</v>
      </c>
      <c r="RB10" s="123" t="s">
        <v>753</v>
      </c>
      <c r="RC10" s="123" t="s">
        <v>1048</v>
      </c>
      <c r="RD10" s="123" t="s">
        <v>937</v>
      </c>
      <c r="RE10" s="123" t="s">
        <v>978</v>
      </c>
      <c r="RF10" s="123" t="s">
        <v>771</v>
      </c>
      <c r="RG10" s="123" t="s">
        <v>909</v>
      </c>
      <c r="RH10" s="123" t="s">
        <v>1058</v>
      </c>
      <c r="RI10" s="123" t="s">
        <v>1075</v>
      </c>
      <c r="RJ10" s="123" t="s">
        <v>893</v>
      </c>
      <c r="RK10" s="123" t="s">
        <v>1159</v>
      </c>
      <c r="RL10" s="123" t="s">
        <v>1030</v>
      </c>
      <c r="RM10" s="123" t="s">
        <v>830</v>
      </c>
      <c r="RN10" s="123" t="s">
        <v>1048</v>
      </c>
      <c r="RO10" s="123" t="s">
        <v>746</v>
      </c>
      <c r="RP10" s="123" t="s">
        <v>1114</v>
      </c>
      <c r="RQ10" s="123" t="s">
        <v>734</v>
      </c>
      <c r="RR10" s="123" t="s">
        <v>816</v>
      </c>
      <c r="RS10" s="123" t="s">
        <v>1020</v>
      </c>
      <c r="RT10" s="123" t="s">
        <v>737</v>
      </c>
      <c r="RU10" s="123" t="s">
        <v>1018</v>
      </c>
      <c r="RV10" s="123" t="s">
        <v>957</v>
      </c>
      <c r="RW10" s="123" t="s">
        <v>782</v>
      </c>
      <c r="RX10" s="123" t="s">
        <v>1119</v>
      </c>
      <c r="RY10" s="123" t="s">
        <v>742</v>
      </c>
      <c r="RZ10" s="123" t="s">
        <v>882</v>
      </c>
      <c r="SA10" s="123" t="s">
        <v>820</v>
      </c>
      <c r="SB10" s="123" t="s">
        <v>1153</v>
      </c>
      <c r="SC10" s="123" t="s">
        <v>789</v>
      </c>
      <c r="SD10" s="123" t="s">
        <v>1020</v>
      </c>
      <c r="SE10" s="123" t="s">
        <v>735</v>
      </c>
      <c r="SF10" s="123" t="s">
        <v>948</v>
      </c>
      <c r="SG10" s="123" t="s">
        <v>942</v>
      </c>
      <c r="SH10" s="123" t="s">
        <v>871</v>
      </c>
      <c r="SI10" s="123" t="s">
        <v>1142</v>
      </c>
      <c r="SJ10" s="123" t="s">
        <v>837</v>
      </c>
      <c r="SK10" s="123" t="s">
        <v>715</v>
      </c>
      <c r="SL10" s="123" t="s">
        <v>931</v>
      </c>
      <c r="SM10" s="123" t="s">
        <v>738</v>
      </c>
      <c r="SN10" s="123" t="s">
        <v>716</v>
      </c>
      <c r="SO10" s="123" t="s">
        <v>898</v>
      </c>
      <c r="SP10" s="123" t="s">
        <v>1126</v>
      </c>
      <c r="SQ10" s="123" t="s">
        <v>1132</v>
      </c>
      <c r="SR10" s="123" t="s">
        <v>774</v>
      </c>
      <c r="SS10" s="123" t="s">
        <v>872</v>
      </c>
      <c r="ST10" s="123" t="s">
        <v>1142</v>
      </c>
      <c r="SU10" s="123" t="s">
        <v>805</v>
      </c>
      <c r="SV10" s="123" t="s">
        <v>1096</v>
      </c>
      <c r="SW10" s="123" t="s">
        <v>1150</v>
      </c>
      <c r="SX10" s="123" t="s">
        <v>744</v>
      </c>
      <c r="SY10" s="123" t="s">
        <v>793</v>
      </c>
      <c r="SZ10" s="123" t="s">
        <v>804</v>
      </c>
      <c r="TA10" s="123" t="s">
        <v>956</v>
      </c>
      <c r="TB10" s="123" t="s">
        <v>724</v>
      </c>
      <c r="TC10" s="123" t="s">
        <v>800</v>
      </c>
      <c r="TD10" s="123" t="s">
        <v>1118</v>
      </c>
      <c r="TE10" s="123" t="s">
        <v>824</v>
      </c>
      <c r="TF10" s="123" t="s">
        <v>739</v>
      </c>
      <c r="TG10" s="123" t="s">
        <v>753</v>
      </c>
      <c r="TH10" s="123" t="s">
        <v>1074</v>
      </c>
      <c r="TI10" s="123" t="s">
        <v>707</v>
      </c>
      <c r="TJ10" s="123" t="s">
        <v>1055</v>
      </c>
      <c r="TK10" s="123" t="s">
        <v>734</v>
      </c>
      <c r="TL10" s="123" t="s">
        <v>909</v>
      </c>
      <c r="TM10" s="123" t="s">
        <v>796</v>
      </c>
      <c r="TN10" s="123" t="s">
        <v>777</v>
      </c>
      <c r="TO10" s="123" t="s">
        <v>788</v>
      </c>
      <c r="TP10" s="123" t="s">
        <v>957</v>
      </c>
      <c r="TQ10" s="123" t="s">
        <v>889</v>
      </c>
      <c r="TR10" s="123" t="s">
        <v>830</v>
      </c>
      <c r="TS10" s="123" t="s">
        <v>769</v>
      </c>
      <c r="TT10" s="123" t="s">
        <v>907</v>
      </c>
      <c r="TU10" s="123" t="s">
        <v>1085</v>
      </c>
      <c r="TV10" s="123" t="s">
        <v>1122</v>
      </c>
      <c r="TW10" s="123" t="s">
        <v>909</v>
      </c>
      <c r="TX10" s="123" t="s">
        <v>1020</v>
      </c>
      <c r="TY10" s="123" t="s">
        <v>746</v>
      </c>
      <c r="TZ10" s="123" t="s">
        <v>851</v>
      </c>
      <c r="UA10" s="123" t="s">
        <v>1028</v>
      </c>
      <c r="UB10" s="123" t="s">
        <v>806</v>
      </c>
      <c r="UC10" s="123" t="s">
        <v>830</v>
      </c>
      <c r="UD10" s="123" t="s">
        <v>769</v>
      </c>
      <c r="UE10" s="123" t="s">
        <v>947</v>
      </c>
      <c r="UF10" s="123" t="s">
        <v>1002</v>
      </c>
      <c r="UG10" s="123" t="s">
        <v>734</v>
      </c>
      <c r="UH10" s="123" t="s">
        <v>1046</v>
      </c>
      <c r="UI10" s="123" t="s">
        <v>971</v>
      </c>
      <c r="UJ10" s="123" t="s">
        <v>891</v>
      </c>
      <c r="UK10" s="123" t="s">
        <v>1081</v>
      </c>
      <c r="UL10" s="123" t="s">
        <v>1159</v>
      </c>
      <c r="UM10" s="123" t="s">
        <v>782</v>
      </c>
      <c r="UN10" s="123" t="s">
        <v>1027</v>
      </c>
      <c r="UO10" s="123" t="s">
        <v>742</v>
      </c>
      <c r="UP10" s="123" t="s">
        <v>1084</v>
      </c>
      <c r="UQ10" s="123" t="s">
        <v>1146</v>
      </c>
      <c r="UR10" s="123" t="s">
        <v>942</v>
      </c>
      <c r="US10" s="123" t="s">
        <v>721</v>
      </c>
      <c r="UT10" s="123" t="s">
        <v>918</v>
      </c>
      <c r="UU10" s="123" t="s">
        <v>857</v>
      </c>
      <c r="UV10" s="123" t="s">
        <v>930</v>
      </c>
      <c r="UW10" s="123" t="s">
        <v>773</v>
      </c>
      <c r="UX10" s="123" t="s">
        <v>892</v>
      </c>
      <c r="UY10" s="123" t="s">
        <v>1071</v>
      </c>
      <c r="UZ10" s="123" t="s">
        <v>703</v>
      </c>
      <c r="VA10" s="123" t="s">
        <v>1112</v>
      </c>
      <c r="VB10" s="123" t="s">
        <v>1103</v>
      </c>
      <c r="VC10" s="123" t="s">
        <v>738</v>
      </c>
      <c r="VD10" s="123" t="s">
        <v>858</v>
      </c>
      <c r="VE10" s="123" t="s">
        <v>732</v>
      </c>
      <c r="VF10" s="123" t="s">
        <v>780</v>
      </c>
      <c r="VG10" s="123" t="s">
        <v>1086</v>
      </c>
      <c r="VH10" s="123" t="s">
        <v>770</v>
      </c>
      <c r="VI10" s="123" t="s">
        <v>848</v>
      </c>
      <c r="VJ10" s="123" t="s">
        <v>1142</v>
      </c>
      <c r="VK10" s="123" t="s">
        <v>805</v>
      </c>
      <c r="VL10" s="123" t="s">
        <v>748</v>
      </c>
      <c r="VM10" s="123" t="s">
        <v>1150</v>
      </c>
      <c r="VN10" s="123" t="s">
        <v>743</v>
      </c>
      <c r="VO10" s="123" t="s">
        <v>952</v>
      </c>
      <c r="VP10" s="123" t="s">
        <v>1041</v>
      </c>
      <c r="VQ10" s="123" t="s">
        <v>1044</v>
      </c>
      <c r="VR10" s="123" t="s">
        <v>1162</v>
      </c>
      <c r="VS10" s="123" t="s">
        <v>838</v>
      </c>
      <c r="VT10" s="123" t="s">
        <v>1026</v>
      </c>
      <c r="VU10" s="123" t="s">
        <v>1009</v>
      </c>
      <c r="VV10" s="123" t="s">
        <v>1024</v>
      </c>
      <c r="VW10" s="123" t="s">
        <v>1121</v>
      </c>
      <c r="VX10" s="123" t="s">
        <v>997</v>
      </c>
      <c r="VY10" s="123" t="s">
        <v>1032</v>
      </c>
      <c r="VZ10" s="123" t="s">
        <v>1008</v>
      </c>
      <c r="WA10" s="123" t="s">
        <v>736</v>
      </c>
      <c r="WB10" s="123" t="s">
        <v>1068</v>
      </c>
      <c r="WC10" s="123" t="s">
        <v>1010</v>
      </c>
      <c r="WD10" s="123" t="s">
        <v>838</v>
      </c>
      <c r="WE10" s="123" t="s">
        <v>747</v>
      </c>
      <c r="WF10" s="123" t="s">
        <v>1122</v>
      </c>
      <c r="WG10" s="123" t="s">
        <v>902</v>
      </c>
      <c r="WH10" s="123" t="s">
        <v>1019</v>
      </c>
      <c r="WI10" s="123" t="s">
        <v>767</v>
      </c>
      <c r="WJ10" s="123" t="s">
        <v>845</v>
      </c>
      <c r="WK10" s="123" t="s">
        <v>726</v>
      </c>
      <c r="WL10" s="123" t="s">
        <v>889</v>
      </c>
      <c r="WM10" s="123" t="s">
        <v>883</v>
      </c>
      <c r="WN10" s="123" t="s">
        <v>894</v>
      </c>
      <c r="WO10" s="123" t="s">
        <v>808</v>
      </c>
      <c r="WP10" s="123" t="s">
        <v>1131</v>
      </c>
      <c r="WQ10" s="123" t="s">
        <v>771</v>
      </c>
      <c r="WR10" s="123" t="s">
        <v>711</v>
      </c>
      <c r="WS10" s="123" t="s">
        <v>941</v>
      </c>
      <c r="WT10" s="123" t="s">
        <v>954</v>
      </c>
      <c r="WU10" s="123" t="s">
        <v>1015</v>
      </c>
      <c r="WV10" s="123" t="s">
        <v>1028</v>
      </c>
      <c r="WW10" s="123" t="s">
        <v>979</v>
      </c>
      <c r="WX10" s="123" t="s">
        <v>1046</v>
      </c>
      <c r="WY10" s="123" t="s">
        <v>950</v>
      </c>
      <c r="WZ10" s="123" t="s">
        <v>901</v>
      </c>
      <c r="XA10" s="123" t="s">
        <v>1114</v>
      </c>
      <c r="XB10" s="123" t="s">
        <v>834</v>
      </c>
      <c r="XC10" s="123" t="s">
        <v>871</v>
      </c>
      <c r="XD10" s="123" t="s">
        <v>829</v>
      </c>
      <c r="XE10" s="123" t="s">
        <v>1138</v>
      </c>
      <c r="XF10" s="123" t="s">
        <v>882</v>
      </c>
      <c r="XG10" s="123" t="s">
        <v>885</v>
      </c>
      <c r="XH10" s="123" t="s">
        <v>1091</v>
      </c>
      <c r="XI10" s="123" t="s">
        <v>1173</v>
      </c>
      <c r="XJ10" s="123" t="s">
        <v>732</v>
      </c>
      <c r="XK10" s="123" t="s">
        <v>712</v>
      </c>
      <c r="XL10" s="123" t="s">
        <v>759</v>
      </c>
      <c r="XM10" s="123" t="s">
        <v>710</v>
      </c>
      <c r="XN10" s="123" t="s">
        <v>892</v>
      </c>
      <c r="XO10" s="123" t="s">
        <v>1071</v>
      </c>
      <c r="XP10" s="123" t="s">
        <v>709</v>
      </c>
      <c r="XQ10" s="123" t="s">
        <v>1112</v>
      </c>
      <c r="XR10" s="123" t="s">
        <v>867</v>
      </c>
      <c r="XS10" s="123" t="s">
        <v>744</v>
      </c>
      <c r="XT10" s="123" t="s">
        <v>793</v>
      </c>
      <c r="XU10" s="123" t="s">
        <v>805</v>
      </c>
      <c r="XV10" s="123" t="s">
        <v>815</v>
      </c>
      <c r="XW10" s="123" t="s">
        <v>725</v>
      </c>
      <c r="XX10" s="123" t="s">
        <v>961</v>
      </c>
      <c r="XY10" s="123" t="s">
        <v>848</v>
      </c>
      <c r="XZ10" s="123" t="s">
        <v>729</v>
      </c>
      <c r="YA10" s="123" t="s">
        <v>706</v>
      </c>
      <c r="YB10" s="123" t="s">
        <v>722</v>
      </c>
      <c r="YC10" s="123" t="s">
        <v>1064</v>
      </c>
      <c r="YD10" s="123" t="s">
        <v>743</v>
      </c>
      <c r="YE10" s="123" t="s">
        <v>755</v>
      </c>
      <c r="YF10" s="123" t="s">
        <v>804</v>
      </c>
      <c r="YG10" s="123" t="s">
        <v>1044</v>
      </c>
      <c r="YH10" s="123" t="s">
        <v>1162</v>
      </c>
      <c r="YI10" s="123" t="s">
        <v>943</v>
      </c>
      <c r="YJ10" s="123" t="s">
        <v>752</v>
      </c>
      <c r="YK10" s="123" t="s">
        <v>772</v>
      </c>
      <c r="YL10" s="123" t="s">
        <v>1024</v>
      </c>
      <c r="YM10" s="123" t="s">
        <v>828</v>
      </c>
      <c r="YN10" s="123" t="s">
        <v>800</v>
      </c>
      <c r="YO10" s="123" t="s">
        <v>781</v>
      </c>
      <c r="YP10" s="123" t="s">
        <v>863</v>
      </c>
      <c r="YQ10" s="123" t="s">
        <v>1041</v>
      </c>
      <c r="YR10" s="123" t="s">
        <v>814</v>
      </c>
      <c r="YS10" s="123" t="s">
        <v>1010</v>
      </c>
      <c r="YT10" s="123" t="s">
        <v>779</v>
      </c>
      <c r="YU10" s="123" t="s">
        <v>860</v>
      </c>
      <c r="YV10" s="123" t="s">
        <v>1122</v>
      </c>
      <c r="YW10" s="123" t="s">
        <v>902</v>
      </c>
      <c r="YX10" s="123" t="s">
        <v>757</v>
      </c>
      <c r="YY10" s="123" t="s">
        <v>1075</v>
      </c>
      <c r="YZ10" s="123" t="s">
        <v>845</v>
      </c>
      <c r="ZA10" s="123" t="s">
        <v>726</v>
      </c>
      <c r="ZB10" s="123" t="s">
        <v>739</v>
      </c>
      <c r="ZC10" s="123" t="s">
        <v>883</v>
      </c>
      <c r="ZD10" s="123" t="s">
        <v>912</v>
      </c>
      <c r="ZE10" s="123" t="s">
        <v>707</v>
      </c>
      <c r="ZF10" s="123" t="s">
        <v>1055</v>
      </c>
      <c r="ZG10" s="123" t="s">
        <v>771</v>
      </c>
      <c r="ZH10" s="123" t="s">
        <v>711</v>
      </c>
      <c r="ZI10" s="123" t="s">
        <v>941</v>
      </c>
      <c r="ZJ10" s="123" t="s">
        <v>777</v>
      </c>
      <c r="ZK10" s="123" t="s">
        <v>893</v>
      </c>
      <c r="ZL10" s="123" t="s">
        <v>1159</v>
      </c>
      <c r="ZM10" s="123" t="s">
        <v>1023</v>
      </c>
      <c r="ZN10" s="123" t="s">
        <v>830</v>
      </c>
      <c r="ZO10" s="123" t="s">
        <v>985</v>
      </c>
      <c r="ZP10" s="123" t="s">
        <v>907</v>
      </c>
      <c r="ZQ10" s="123" t="s">
        <v>978</v>
      </c>
      <c r="ZR10" s="123" t="s">
        <v>1039</v>
      </c>
      <c r="ZS10" s="123" t="s">
        <v>714</v>
      </c>
      <c r="ZT10" s="123" t="s">
        <v>971</v>
      </c>
      <c r="ZU10" s="123" t="s">
        <v>1078</v>
      </c>
      <c r="ZV10" s="123" t="s">
        <v>873</v>
      </c>
      <c r="ZW10" s="123" t="s">
        <v>957</v>
      </c>
      <c r="ZX10" s="123" t="s">
        <v>750</v>
      </c>
      <c r="ZY10" s="123" t="s">
        <v>830</v>
      </c>
      <c r="ZZ10" s="123" t="s">
        <v>742</v>
      </c>
      <c r="AAA10" s="123" t="s">
        <v>947</v>
      </c>
    </row>
    <row r="11" spans="1:703" x14ac:dyDescent="0.35">
      <c r="A11" s="8">
        <f t="shared" si="0"/>
        <v>10</v>
      </c>
      <c r="B11" s="114" t="s">
        <v>947</v>
      </c>
      <c r="C11" s="114" t="s">
        <v>867</v>
      </c>
      <c r="D11" s="114" t="s">
        <v>963</v>
      </c>
      <c r="E11" s="114" t="s">
        <v>835</v>
      </c>
      <c r="F11" s="114" t="s">
        <v>753</v>
      </c>
      <c r="G11" s="114" t="s">
        <v>735</v>
      </c>
      <c r="H11" s="114" t="s">
        <v>1112</v>
      </c>
      <c r="I11" s="114" t="s">
        <v>904</v>
      </c>
      <c r="J11" s="114" t="s">
        <v>1100</v>
      </c>
      <c r="K11" s="114" t="s">
        <v>721</v>
      </c>
      <c r="L11" s="114" t="s">
        <v>732</v>
      </c>
      <c r="M11" s="114" t="s">
        <v>947</v>
      </c>
      <c r="N11" s="114" t="s">
        <v>1002</v>
      </c>
      <c r="O11" s="114" t="s">
        <v>1104</v>
      </c>
      <c r="P11" s="114" t="s">
        <v>892</v>
      </c>
      <c r="Q11" s="114" t="s">
        <v>826</v>
      </c>
      <c r="R11" s="114" t="s">
        <v>841</v>
      </c>
      <c r="S11" s="114" t="s">
        <v>1112</v>
      </c>
      <c r="T11" s="114" t="s">
        <v>867</v>
      </c>
      <c r="U11" s="114" t="s">
        <v>906</v>
      </c>
      <c r="V11" s="114" t="s">
        <v>858</v>
      </c>
      <c r="W11" s="114" t="s">
        <v>1136</v>
      </c>
      <c r="X11" s="114" t="s">
        <v>1174</v>
      </c>
      <c r="Y11" s="114" t="s">
        <v>1082</v>
      </c>
      <c r="Z11" s="114" t="s">
        <v>961</v>
      </c>
      <c r="AA11" s="114" t="s">
        <v>717</v>
      </c>
      <c r="AB11" s="114" t="s">
        <v>726</v>
      </c>
      <c r="AC11" s="114" t="s">
        <v>881</v>
      </c>
      <c r="AD11" s="114" t="s">
        <v>748</v>
      </c>
      <c r="AE11" s="114" t="s">
        <v>920</v>
      </c>
      <c r="AF11" s="114" t="s">
        <v>1147</v>
      </c>
      <c r="AG11" s="114" t="s">
        <v>755</v>
      </c>
      <c r="AH11" s="114" t="s">
        <v>804</v>
      </c>
      <c r="AI11" s="114" t="s">
        <v>787</v>
      </c>
      <c r="AJ11" s="114" t="s">
        <v>941</v>
      </c>
      <c r="AK11" s="114" t="s">
        <v>808</v>
      </c>
      <c r="AL11" s="114" t="s">
        <v>1026</v>
      </c>
      <c r="AM11" s="114" t="s">
        <v>972</v>
      </c>
      <c r="AN11" s="114" t="s">
        <v>921</v>
      </c>
      <c r="AO11" s="114" t="s">
        <v>1121</v>
      </c>
      <c r="AP11" s="114" t="s">
        <v>1088</v>
      </c>
      <c r="AQ11" s="114" t="s">
        <v>1043</v>
      </c>
      <c r="AR11" s="114" t="s">
        <v>1085</v>
      </c>
      <c r="AS11" s="114" t="s">
        <v>1152</v>
      </c>
      <c r="AT11" s="114" t="s">
        <v>1140</v>
      </c>
      <c r="AU11" s="114" t="s">
        <v>1048</v>
      </c>
      <c r="AV11" s="114" t="s">
        <v>1050</v>
      </c>
      <c r="AW11" s="114" t="s">
        <v>747</v>
      </c>
      <c r="AX11" s="114" t="s">
        <v>922</v>
      </c>
      <c r="AY11" s="114" t="s">
        <v>1110</v>
      </c>
      <c r="AZ11" s="114" t="s">
        <v>875</v>
      </c>
      <c r="BA11" s="114" t="s">
        <v>18887</v>
      </c>
      <c r="BB11" s="114" t="s">
        <v>845</v>
      </c>
      <c r="BC11" s="114" t="s">
        <v>861</v>
      </c>
      <c r="BD11" s="114" t="s">
        <v>946</v>
      </c>
      <c r="BE11" s="114" t="s">
        <v>1045</v>
      </c>
      <c r="BF11" s="114" t="s">
        <v>912</v>
      </c>
      <c r="BG11" s="114" t="s">
        <v>1042</v>
      </c>
      <c r="BH11" s="114" t="s">
        <v>1018</v>
      </c>
      <c r="BI11" s="114" t="s">
        <v>833</v>
      </c>
      <c r="BJ11" s="114" t="s">
        <v>711</v>
      </c>
      <c r="BK11" s="114" t="s">
        <v>830</v>
      </c>
      <c r="BL11" s="114" t="s">
        <v>890</v>
      </c>
      <c r="BM11" s="114" t="s">
        <v>813</v>
      </c>
      <c r="BN11" s="114" t="s">
        <v>794</v>
      </c>
      <c r="BO11" s="114" t="s">
        <v>979</v>
      </c>
      <c r="BP11" s="114" t="s">
        <v>789</v>
      </c>
      <c r="BQ11" s="114" t="s">
        <v>1083</v>
      </c>
      <c r="BR11" s="114" t="s">
        <v>907</v>
      </c>
      <c r="BS11" s="114" t="s">
        <v>1114</v>
      </c>
      <c r="BT11" s="114" t="s">
        <v>1105</v>
      </c>
      <c r="BU11" s="114" t="s">
        <v>714</v>
      </c>
      <c r="BV11" s="114" t="s">
        <v>822</v>
      </c>
      <c r="BW11" s="114" t="s">
        <v>737</v>
      </c>
      <c r="BX11" s="114" t="s">
        <v>715</v>
      </c>
      <c r="BY11" s="114" t="s">
        <v>904</v>
      </c>
      <c r="BZ11" s="114" t="s">
        <v>1030</v>
      </c>
      <c r="CA11" s="114" t="s">
        <v>721</v>
      </c>
      <c r="CB11" s="114" t="s">
        <v>1038</v>
      </c>
      <c r="CC11" s="114" t="s">
        <v>1033</v>
      </c>
      <c r="CD11" s="114" t="s">
        <v>1002</v>
      </c>
      <c r="CE11" s="114" t="s">
        <v>710</v>
      </c>
      <c r="CF11" s="114" t="s">
        <v>892</v>
      </c>
      <c r="CG11" s="114" t="s">
        <v>918</v>
      </c>
      <c r="CH11" s="114" t="s">
        <v>745</v>
      </c>
      <c r="CI11" s="114" t="s">
        <v>984</v>
      </c>
      <c r="CJ11" s="114" t="s">
        <v>770</v>
      </c>
      <c r="CK11" s="114" t="s">
        <v>782</v>
      </c>
      <c r="CL11" s="114" t="s">
        <v>1119</v>
      </c>
      <c r="CM11" s="114" t="s">
        <v>1125</v>
      </c>
      <c r="CN11" s="114" t="s">
        <v>815</v>
      </c>
      <c r="CO11" s="114" t="s">
        <v>1103</v>
      </c>
      <c r="CP11" s="114" t="s">
        <v>1153</v>
      </c>
      <c r="CQ11" s="114" t="s">
        <v>850</v>
      </c>
      <c r="CR11" s="114" t="s">
        <v>853</v>
      </c>
      <c r="CS11" s="114" t="s">
        <v>857</v>
      </c>
      <c r="CT11" s="114" t="s">
        <v>754</v>
      </c>
      <c r="CU11" s="114" t="s">
        <v>1064</v>
      </c>
      <c r="CV11" s="114" t="s">
        <v>1053</v>
      </c>
      <c r="CW11" s="114" t="s">
        <v>1027</v>
      </c>
      <c r="CX11" s="114" t="s">
        <v>1076</v>
      </c>
      <c r="CY11" s="114" t="s">
        <v>1005</v>
      </c>
      <c r="CZ11" s="114" t="s">
        <v>1010</v>
      </c>
      <c r="DA11" s="114" t="s">
        <v>1169</v>
      </c>
      <c r="DB11" s="114" t="s">
        <v>18916</v>
      </c>
      <c r="DC11" s="114" t="s">
        <v>1087</v>
      </c>
      <c r="DD11" s="114" t="s">
        <v>856</v>
      </c>
      <c r="DE11" s="114" t="s">
        <v>1132</v>
      </c>
      <c r="DF11" s="114" t="s">
        <v>936</v>
      </c>
      <c r="DG11" s="114" t="s">
        <v>945</v>
      </c>
      <c r="DH11" s="114" t="s">
        <v>1037</v>
      </c>
      <c r="DI11" s="114" t="s">
        <v>1012</v>
      </c>
      <c r="DJ11" s="114" t="s">
        <v>1016</v>
      </c>
      <c r="DK11" s="114" t="s">
        <v>1010</v>
      </c>
      <c r="DL11" s="114" t="s">
        <v>749</v>
      </c>
      <c r="DM11" s="114" t="s">
        <v>793</v>
      </c>
      <c r="DN11" s="114" t="s">
        <v>1136</v>
      </c>
      <c r="DO11" s="114" t="s">
        <v>1174</v>
      </c>
      <c r="DP11" s="114" t="s">
        <v>1070</v>
      </c>
      <c r="DQ11" s="114" t="s">
        <v>1075</v>
      </c>
      <c r="DR11" s="114" t="s">
        <v>1118</v>
      </c>
      <c r="DS11" s="114" t="s">
        <v>904</v>
      </c>
      <c r="DT11" s="114" t="s">
        <v>979</v>
      </c>
      <c r="DU11" s="114" t="s">
        <v>899</v>
      </c>
      <c r="DV11" s="114" t="s">
        <v>8992</v>
      </c>
      <c r="DW11" s="114" t="s">
        <v>1042</v>
      </c>
      <c r="DX11" s="114" t="s">
        <v>818</v>
      </c>
      <c r="DY11" s="114" t="s">
        <v>734</v>
      </c>
      <c r="DZ11" s="114" t="s">
        <v>909</v>
      </c>
      <c r="EA11" s="114" t="s">
        <v>1133</v>
      </c>
      <c r="EB11" s="114" t="s">
        <v>737</v>
      </c>
      <c r="EC11" s="114" t="s">
        <v>893</v>
      </c>
      <c r="ED11" s="114" t="s">
        <v>794</v>
      </c>
      <c r="EE11" s="114" t="s">
        <v>708</v>
      </c>
      <c r="EF11" s="114" t="s">
        <v>982</v>
      </c>
      <c r="EG11" s="114" t="s">
        <v>1083</v>
      </c>
      <c r="EH11" s="114" t="s">
        <v>1014</v>
      </c>
      <c r="EI11" s="114" t="s">
        <v>1002</v>
      </c>
      <c r="EJ11" s="114" t="s">
        <v>1104</v>
      </c>
      <c r="EK11" s="114" t="s">
        <v>849</v>
      </c>
      <c r="EL11" s="114" t="s">
        <v>971</v>
      </c>
      <c r="EM11" s="114" t="s">
        <v>1138</v>
      </c>
      <c r="EN11" s="114" t="s">
        <v>908</v>
      </c>
      <c r="EO11" s="114" t="s">
        <v>1097</v>
      </c>
      <c r="EP11" s="114" t="s">
        <v>1030</v>
      </c>
      <c r="EQ11" s="114" t="s">
        <v>969</v>
      </c>
      <c r="ER11" s="114" t="s">
        <v>898</v>
      </c>
      <c r="ES11" s="91" t="s">
        <v>1158</v>
      </c>
      <c r="ET11" s="91" t="s">
        <v>820</v>
      </c>
      <c r="EU11" s="91" t="s">
        <v>868</v>
      </c>
      <c r="EV11" s="91" t="s">
        <v>846</v>
      </c>
      <c r="EW11" s="91" t="s">
        <v>971</v>
      </c>
      <c r="EX11" s="91" t="s">
        <v>745</v>
      </c>
      <c r="EY11" s="91" t="s">
        <v>984</v>
      </c>
      <c r="EZ11" s="91" t="s">
        <v>1135</v>
      </c>
      <c r="FA11" s="91" t="s">
        <v>844</v>
      </c>
      <c r="FB11" s="91" t="s">
        <v>1027</v>
      </c>
      <c r="FC11" s="91" t="s">
        <v>1038</v>
      </c>
      <c r="FD11" s="91" t="s">
        <v>815</v>
      </c>
      <c r="FE11" s="91" t="s">
        <v>885</v>
      </c>
      <c r="FF11" s="91" t="s">
        <v>1153</v>
      </c>
      <c r="FG11" s="91" t="s">
        <v>850</v>
      </c>
      <c r="FH11" s="91" t="s">
        <v>766</v>
      </c>
      <c r="FI11" s="91" t="s">
        <v>1154</v>
      </c>
      <c r="FJ11" s="91" t="s">
        <v>930</v>
      </c>
      <c r="FK11" s="91" t="s">
        <v>936</v>
      </c>
      <c r="FL11" s="91" t="s">
        <v>1155</v>
      </c>
      <c r="FM11" s="91" t="s">
        <v>1142</v>
      </c>
      <c r="FN11" s="91" t="s">
        <v>837</v>
      </c>
      <c r="FO11" s="91" t="s">
        <v>1005</v>
      </c>
      <c r="FP11" s="91" t="s">
        <v>1010</v>
      </c>
      <c r="FQ11" s="91" t="s">
        <v>1169</v>
      </c>
      <c r="FR11" s="91" t="s">
        <v>1165</v>
      </c>
      <c r="FS11" s="91" t="s">
        <v>853</v>
      </c>
      <c r="FT11" s="91" t="s">
        <v>1174</v>
      </c>
      <c r="FU11" s="91" t="s">
        <v>725</v>
      </c>
      <c r="FV11" s="91" t="s">
        <v>923</v>
      </c>
      <c r="FW11" s="91" t="s">
        <v>945</v>
      </c>
      <c r="FX11" s="91" t="s">
        <v>1037</v>
      </c>
      <c r="FY11" s="91" t="s">
        <v>1012</v>
      </c>
      <c r="FZ11" s="91" t="s">
        <v>1016</v>
      </c>
      <c r="GA11" s="91" t="s">
        <v>949</v>
      </c>
      <c r="GB11" s="91" t="s">
        <v>707</v>
      </c>
      <c r="GC11" s="91" t="s">
        <v>952</v>
      </c>
      <c r="GD11" s="91" t="s">
        <v>1065</v>
      </c>
      <c r="GE11" s="91" t="s">
        <v>784</v>
      </c>
      <c r="GF11" s="91" t="s">
        <v>724</v>
      </c>
      <c r="GG11" s="91" t="s">
        <v>961</v>
      </c>
      <c r="GH11" s="91" t="s">
        <v>963</v>
      </c>
      <c r="GI11" s="91" t="s">
        <v>1122</v>
      </c>
      <c r="GJ11" s="91" t="s">
        <v>1023</v>
      </c>
      <c r="GK11" s="91" t="s">
        <v>859</v>
      </c>
      <c r="GL11" s="91" t="s">
        <v>1010</v>
      </c>
      <c r="GM11" s="91" t="s">
        <v>707</v>
      </c>
      <c r="GN11" s="91" t="s">
        <v>1055</v>
      </c>
      <c r="GO11" s="91" t="s">
        <v>776</v>
      </c>
      <c r="GP11" s="91" t="s">
        <v>787</v>
      </c>
      <c r="GQ11" s="91" t="s">
        <v>1048</v>
      </c>
      <c r="GR11" s="91" t="s">
        <v>1050</v>
      </c>
      <c r="GS11" s="91" t="s">
        <v>747</v>
      </c>
      <c r="GT11" s="91" t="s">
        <v>988</v>
      </c>
      <c r="GU11" s="91" t="s">
        <v>1052</v>
      </c>
      <c r="GV11" s="91" t="s">
        <v>830</v>
      </c>
      <c r="GW11" s="91" t="s">
        <v>1022</v>
      </c>
      <c r="GX11" s="91" t="s">
        <v>783</v>
      </c>
      <c r="GY11" s="91" t="s">
        <v>996</v>
      </c>
      <c r="GZ11" s="91" t="s">
        <v>913</v>
      </c>
      <c r="HA11" s="91" t="s">
        <v>1045</v>
      </c>
      <c r="HB11" s="91" t="s">
        <v>1048</v>
      </c>
      <c r="HC11" s="91" t="s">
        <v>1042</v>
      </c>
      <c r="HD11" s="91" t="s">
        <v>720</v>
      </c>
      <c r="HE11" s="91" t="s">
        <v>972</v>
      </c>
      <c r="HF11" s="91" t="s">
        <v>8993</v>
      </c>
      <c r="HG11" s="91" t="s">
        <v>756</v>
      </c>
      <c r="HH11" s="91" t="s">
        <v>1049</v>
      </c>
      <c r="HI11" s="91" t="s">
        <v>1118</v>
      </c>
      <c r="HJ11" s="91" t="s">
        <v>904</v>
      </c>
      <c r="HK11" s="91" t="s">
        <v>979</v>
      </c>
      <c r="HL11" s="91" t="s">
        <v>1046</v>
      </c>
      <c r="HM11" s="91" t="s">
        <v>971</v>
      </c>
      <c r="HN11" s="91" t="s">
        <v>891</v>
      </c>
      <c r="HO11" s="91" t="s">
        <v>939</v>
      </c>
      <c r="HP11" s="91" t="s">
        <v>1178</v>
      </c>
      <c r="HQ11" s="91" t="s">
        <v>1117</v>
      </c>
      <c r="HR11" s="91" t="s">
        <v>1027</v>
      </c>
      <c r="HS11" s="91" t="s">
        <v>805</v>
      </c>
      <c r="HT11" s="91" t="s">
        <v>812</v>
      </c>
      <c r="HU11" s="91" t="s">
        <v>931</v>
      </c>
      <c r="HV11" s="91" t="s">
        <v>738</v>
      </c>
      <c r="HW11" s="91" t="s">
        <v>716</v>
      </c>
      <c r="HX11" s="91" t="s">
        <v>1009</v>
      </c>
      <c r="HY11" s="91" t="s">
        <v>1154</v>
      </c>
      <c r="HZ11" s="91" t="s">
        <v>1057</v>
      </c>
      <c r="IA11" s="91" t="s">
        <v>1178</v>
      </c>
      <c r="IB11" s="91" t="s">
        <v>945</v>
      </c>
      <c r="IC11" s="91" t="s">
        <v>1142</v>
      </c>
      <c r="ID11" s="91" t="s">
        <v>1038</v>
      </c>
      <c r="IE11" s="91" t="s">
        <v>1096</v>
      </c>
      <c r="IF11" s="91" t="s">
        <v>949</v>
      </c>
      <c r="IG11" s="91" t="s">
        <v>1144</v>
      </c>
      <c r="IH11" s="91" t="s">
        <v>858</v>
      </c>
      <c r="II11" s="91" t="s">
        <v>1009</v>
      </c>
      <c r="IJ11" s="91" t="s">
        <v>902</v>
      </c>
      <c r="IK11" s="91" t="s">
        <v>1132</v>
      </c>
      <c r="IL11" s="91" t="s">
        <v>1178</v>
      </c>
      <c r="IM11" s="91" t="s">
        <v>1144</v>
      </c>
      <c r="IN11" s="91" t="s">
        <v>1151</v>
      </c>
      <c r="IO11" s="91" t="s">
        <v>881</v>
      </c>
      <c r="IP11" s="91" t="s">
        <v>748</v>
      </c>
      <c r="IQ11" s="91" t="s">
        <v>949</v>
      </c>
      <c r="IR11" s="91" t="s">
        <v>707</v>
      </c>
      <c r="IS11" s="91" t="s">
        <v>1006</v>
      </c>
      <c r="IT11" s="91" t="s">
        <v>804</v>
      </c>
      <c r="IU11" s="91" t="s">
        <v>784</v>
      </c>
      <c r="IV11" s="91" t="s">
        <v>724</v>
      </c>
      <c r="IW11" s="91" t="s">
        <v>808</v>
      </c>
      <c r="IX11" s="91" t="s">
        <v>752</v>
      </c>
      <c r="IY11" s="91" t="s">
        <v>1037</v>
      </c>
      <c r="IZ11" s="91" t="s">
        <v>840</v>
      </c>
      <c r="JA11" s="91" t="s">
        <v>859</v>
      </c>
      <c r="JB11" s="91" t="s">
        <v>733</v>
      </c>
      <c r="JC11" s="91" t="s">
        <v>1127</v>
      </c>
      <c r="JD11" s="91" t="s">
        <v>1055</v>
      </c>
      <c r="JE11" s="91" t="s">
        <v>853</v>
      </c>
      <c r="JF11" s="91" t="s">
        <v>1024</v>
      </c>
      <c r="JG11" s="91" t="s">
        <v>941</v>
      </c>
      <c r="JH11" s="91" t="s">
        <v>705</v>
      </c>
      <c r="JI11" s="91" t="s">
        <v>747</v>
      </c>
      <c r="JJ11" s="91" t="s">
        <v>1037</v>
      </c>
      <c r="JK11" s="91" t="s">
        <v>1077</v>
      </c>
      <c r="JL11" s="91" t="s">
        <v>817</v>
      </c>
      <c r="JM11" s="91" t="s">
        <v>733</v>
      </c>
      <c r="JN11" s="91" t="s">
        <v>1147</v>
      </c>
      <c r="JO11" s="91" t="s">
        <v>760</v>
      </c>
      <c r="JP11" s="91" t="s">
        <v>1137</v>
      </c>
      <c r="JQ11" s="91" t="s">
        <v>1140</v>
      </c>
      <c r="JR11" s="91" t="s">
        <v>1036</v>
      </c>
      <c r="JS11" s="91" t="s">
        <v>949</v>
      </c>
      <c r="JT11" s="91" t="s">
        <v>845</v>
      </c>
      <c r="JU11" s="91" t="s">
        <v>734</v>
      </c>
      <c r="JV11" s="91" t="s">
        <v>1110</v>
      </c>
      <c r="JW11" s="91" t="s">
        <v>1056</v>
      </c>
      <c r="JX11" s="91" t="s">
        <v>1048</v>
      </c>
      <c r="JY11" s="91" t="s">
        <v>779</v>
      </c>
      <c r="JZ11" s="91" t="s">
        <v>1131</v>
      </c>
      <c r="KA11" s="91" t="s">
        <v>1037</v>
      </c>
      <c r="KB11" s="91" t="s">
        <v>1226</v>
      </c>
      <c r="KC11" s="91" t="s">
        <v>8992</v>
      </c>
      <c r="KD11" s="91" t="s">
        <v>1014</v>
      </c>
      <c r="KE11" s="91" t="s">
        <v>1114</v>
      </c>
      <c r="KF11" s="91" t="s">
        <v>942</v>
      </c>
      <c r="KG11" s="91" t="s">
        <v>909</v>
      </c>
      <c r="KH11" s="91" t="s">
        <v>1047</v>
      </c>
      <c r="KI11" s="91" t="s">
        <v>8992</v>
      </c>
      <c r="KJ11" s="91" t="s">
        <v>882</v>
      </c>
      <c r="KK11" s="91" t="s">
        <v>1028</v>
      </c>
      <c r="KL11" s="91" t="s">
        <v>1100</v>
      </c>
      <c r="KM11" s="91" t="s">
        <v>791</v>
      </c>
      <c r="KN11" s="91" t="s">
        <v>971</v>
      </c>
      <c r="KO11" s="91" t="s">
        <v>937</v>
      </c>
      <c r="KP11" s="91" t="s">
        <v>758</v>
      </c>
      <c r="KQ11" s="91" t="s">
        <v>801</v>
      </c>
      <c r="KR11" s="91" t="s">
        <v>892</v>
      </c>
      <c r="KS11" s="91" t="s">
        <v>971</v>
      </c>
      <c r="KT11" s="91" t="s">
        <v>1013</v>
      </c>
      <c r="KU11" s="91" t="s">
        <v>984</v>
      </c>
      <c r="KV11" s="91" t="s">
        <v>1103</v>
      </c>
      <c r="KW11" s="91" t="s">
        <v>869</v>
      </c>
      <c r="KX11" s="91" t="s">
        <v>969</v>
      </c>
      <c r="KY11" s="91" t="s">
        <v>971</v>
      </c>
      <c r="KZ11" s="91" t="s">
        <v>712</v>
      </c>
      <c r="LA11" s="91" t="s">
        <v>1103</v>
      </c>
      <c r="LB11" s="91" t="s">
        <v>1181</v>
      </c>
      <c r="LC11" s="91" t="s">
        <v>1035</v>
      </c>
      <c r="LD11" s="91" t="s">
        <v>1009</v>
      </c>
      <c r="LE11" s="91" t="s">
        <v>901</v>
      </c>
      <c r="LF11" s="91" t="s">
        <v>1057</v>
      </c>
      <c r="LG11" s="91" t="s">
        <v>931</v>
      </c>
      <c r="LH11" s="91" t="s">
        <v>744</v>
      </c>
      <c r="LI11" s="91" t="s">
        <v>1119</v>
      </c>
      <c r="LJ11" s="91" t="s">
        <v>898</v>
      </c>
      <c r="LK11" s="91" t="s">
        <v>1005</v>
      </c>
      <c r="LL11" s="91" t="s">
        <v>1082</v>
      </c>
      <c r="LM11" s="91" t="s">
        <v>1181</v>
      </c>
      <c r="LN11" s="91" t="s">
        <v>858</v>
      </c>
      <c r="LO11" s="91" t="s">
        <v>1071</v>
      </c>
      <c r="LP11" s="91" t="s">
        <v>902</v>
      </c>
      <c r="LQ11" s="91" t="s">
        <v>1057</v>
      </c>
      <c r="LR11" s="91" t="s">
        <v>931</v>
      </c>
      <c r="LS11" s="91" t="s">
        <v>1144</v>
      </c>
      <c r="LT11" s="91" t="s">
        <v>1008</v>
      </c>
      <c r="LU11" s="91" t="s">
        <v>898</v>
      </c>
      <c r="LV11" s="91" t="s">
        <v>18903</v>
      </c>
      <c r="LW11" s="91" t="s">
        <v>1162</v>
      </c>
      <c r="LX11" s="91" t="s">
        <v>961</v>
      </c>
      <c r="LY11" s="91" t="s">
        <v>1017</v>
      </c>
      <c r="LZ11" s="91" t="s">
        <v>821</v>
      </c>
      <c r="MA11" s="91" t="s">
        <v>956</v>
      </c>
      <c r="MB11" s="91" t="s">
        <v>1019</v>
      </c>
      <c r="MC11" s="91" t="s">
        <v>923</v>
      </c>
      <c r="MD11" s="91" t="s">
        <v>964</v>
      </c>
      <c r="ME11" s="91" t="s">
        <v>1151</v>
      </c>
      <c r="MF11" s="91" t="s">
        <v>804</v>
      </c>
      <c r="MG11" s="91" t="s">
        <v>722</v>
      </c>
      <c r="MH11" s="91" t="s">
        <v>1010</v>
      </c>
      <c r="MI11" s="91" t="s">
        <v>779</v>
      </c>
      <c r="MJ11" s="91" t="s">
        <v>860</v>
      </c>
      <c r="MK11" s="91" t="s">
        <v>804</v>
      </c>
      <c r="ML11" s="91" t="s">
        <v>1140</v>
      </c>
      <c r="MM11" s="91" t="s">
        <v>941</v>
      </c>
      <c r="MN11" s="91" t="s">
        <v>800</v>
      </c>
      <c r="MO11" s="91" t="s">
        <v>752</v>
      </c>
      <c r="MP11" s="91" t="s">
        <v>1037</v>
      </c>
      <c r="MQ11" s="91" t="s">
        <v>739</v>
      </c>
      <c r="MR11" s="91" t="s">
        <v>830</v>
      </c>
      <c r="MS11" s="91" t="s">
        <v>949</v>
      </c>
      <c r="MT11" s="91" t="s">
        <v>1043</v>
      </c>
      <c r="MU11" s="91" t="s">
        <v>978</v>
      </c>
      <c r="MV11" s="91" t="s">
        <v>771</v>
      </c>
      <c r="MW11" s="91" t="s">
        <v>883</v>
      </c>
      <c r="MX11" s="91" t="s">
        <v>941</v>
      </c>
      <c r="MY11" s="91" t="s">
        <v>836</v>
      </c>
      <c r="MZ11" s="91" t="s">
        <v>927</v>
      </c>
      <c r="NA11" s="91" t="s">
        <v>771</v>
      </c>
      <c r="NB11" s="91" t="s">
        <v>1110</v>
      </c>
      <c r="NC11" s="91" t="s">
        <v>1047</v>
      </c>
      <c r="ND11" s="91" t="s">
        <v>1049</v>
      </c>
      <c r="NE11" s="91" t="s">
        <v>1118</v>
      </c>
      <c r="NF11" s="91" t="s">
        <v>996</v>
      </c>
      <c r="NG11" s="91" t="s">
        <v>913</v>
      </c>
      <c r="NH11" s="91" t="s">
        <v>983</v>
      </c>
      <c r="NI11" s="91" t="s">
        <v>894</v>
      </c>
      <c r="NJ11" s="91" t="s">
        <v>746</v>
      </c>
      <c r="NK11" s="91" t="s">
        <v>1018</v>
      </c>
      <c r="NL11" s="91" t="s">
        <v>773</v>
      </c>
      <c r="NM11" s="91" t="s">
        <v>909</v>
      </c>
      <c r="NN11" s="91" t="s">
        <v>1133</v>
      </c>
      <c r="NO11" s="91" t="s">
        <v>769</v>
      </c>
      <c r="NP11" s="91" t="s">
        <v>880</v>
      </c>
      <c r="NQ11" s="91" t="s">
        <v>1028</v>
      </c>
      <c r="NR11" s="91" t="s">
        <v>946</v>
      </c>
      <c r="NS11" s="91" t="s">
        <v>983</v>
      </c>
      <c r="NT11" s="91" t="s">
        <v>1020</v>
      </c>
      <c r="NU11" s="91" t="s">
        <v>937</v>
      </c>
      <c r="NV11" s="91" t="s">
        <v>1081</v>
      </c>
      <c r="NW11" s="91" t="s">
        <v>1159</v>
      </c>
      <c r="NX11" s="91" t="s">
        <v>869</v>
      </c>
      <c r="NY11" s="91" t="s">
        <v>1133</v>
      </c>
      <c r="NZ11" s="91" t="s">
        <v>742</v>
      </c>
      <c r="OA11" s="91" t="s">
        <v>1148</v>
      </c>
      <c r="OB11" s="91" t="s">
        <v>1178</v>
      </c>
      <c r="OC11" s="91" t="s">
        <v>1030</v>
      </c>
      <c r="OD11" s="91" t="s">
        <v>791</v>
      </c>
      <c r="OE11" s="91" t="s">
        <v>998</v>
      </c>
      <c r="OF11" s="91" t="s">
        <v>1031</v>
      </c>
      <c r="OG11" s="91" t="s">
        <v>1114</v>
      </c>
      <c r="OH11" s="91" t="s">
        <v>834</v>
      </c>
      <c r="OI11" s="91" t="s">
        <v>846</v>
      </c>
      <c r="OJ11" s="91" t="s">
        <v>1071</v>
      </c>
      <c r="OK11" s="91" t="s">
        <v>1109</v>
      </c>
      <c r="OL11" s="91" t="s">
        <v>984</v>
      </c>
      <c r="OM11" s="91" t="s">
        <v>931</v>
      </c>
      <c r="ON11" s="91" t="s">
        <v>1169</v>
      </c>
      <c r="OO11" s="91" t="s">
        <v>1119</v>
      </c>
      <c r="OP11" s="91" t="s">
        <v>998</v>
      </c>
      <c r="OQ11" s="91" t="s">
        <v>780</v>
      </c>
      <c r="OR11" s="91" t="s">
        <v>1086</v>
      </c>
      <c r="OS11" s="91" t="s">
        <v>801</v>
      </c>
      <c r="OT11" s="91" t="s">
        <v>1035</v>
      </c>
      <c r="OU11" s="91" t="s">
        <v>1071</v>
      </c>
      <c r="OV11" s="91" t="s">
        <v>709</v>
      </c>
      <c r="OW11" s="91" t="s">
        <v>1057</v>
      </c>
      <c r="OX11" s="91" t="s">
        <v>931</v>
      </c>
      <c r="OY11" s="91" t="s">
        <v>906</v>
      </c>
      <c r="OZ11" s="91" t="s">
        <v>1006</v>
      </c>
      <c r="PA11" s="91" t="s">
        <v>898</v>
      </c>
      <c r="PB11" s="91" t="s">
        <v>812</v>
      </c>
      <c r="PC11" s="91" t="s">
        <v>1010</v>
      </c>
      <c r="PD11" s="91" t="s">
        <v>944</v>
      </c>
      <c r="PE11" s="91" t="s">
        <v>747</v>
      </c>
      <c r="PF11" s="91" t="s">
        <v>1122</v>
      </c>
      <c r="PG11" s="91" t="s">
        <v>1110</v>
      </c>
      <c r="PH11" s="91" t="s">
        <v>830</v>
      </c>
      <c r="PI11" s="91" t="s">
        <v>836</v>
      </c>
      <c r="PJ11" s="91" t="s">
        <v>783</v>
      </c>
      <c r="PK11" s="91" t="s">
        <v>996</v>
      </c>
      <c r="PL11" s="91" t="s">
        <v>734</v>
      </c>
      <c r="PM11" s="91" t="s">
        <v>1045</v>
      </c>
      <c r="PN11" s="91" t="s">
        <v>985</v>
      </c>
      <c r="PO11" s="91" t="s">
        <v>1042</v>
      </c>
      <c r="PP11" s="91" t="s">
        <v>1018</v>
      </c>
      <c r="PQ11" s="91" t="s">
        <v>972</v>
      </c>
      <c r="PR11" s="91" t="s">
        <v>1110</v>
      </c>
      <c r="PS11" s="91" t="s">
        <v>1047</v>
      </c>
      <c r="PT11" s="91" t="s">
        <v>890</v>
      </c>
      <c r="PU11" s="91" t="s">
        <v>813</v>
      </c>
      <c r="PV11" s="91" t="s">
        <v>996</v>
      </c>
      <c r="PW11" s="91" t="s">
        <v>979</v>
      </c>
      <c r="PX11" s="91" t="s">
        <v>983</v>
      </c>
      <c r="PY11" s="91" t="s">
        <v>1048</v>
      </c>
      <c r="PZ11" s="91" t="s">
        <v>1176</v>
      </c>
      <c r="QA11" s="91" t="s">
        <v>1081</v>
      </c>
      <c r="QB11" s="91" t="s">
        <v>1159</v>
      </c>
      <c r="QC11" s="91" t="s">
        <v>8993</v>
      </c>
      <c r="QD11" s="91" t="s">
        <v>1058</v>
      </c>
      <c r="QE11" s="91" t="s">
        <v>735</v>
      </c>
      <c r="QF11" s="91" t="s">
        <v>1148</v>
      </c>
      <c r="QG11" s="91" t="s">
        <v>1028</v>
      </c>
      <c r="QH11" s="91" t="s">
        <v>979</v>
      </c>
      <c r="QI11" s="91" t="s">
        <v>982</v>
      </c>
      <c r="QJ11" s="91" t="s">
        <v>1020</v>
      </c>
      <c r="QK11" s="91" t="s">
        <v>705</v>
      </c>
      <c r="QL11" s="91" t="s">
        <v>903</v>
      </c>
      <c r="QM11" s="91" t="s">
        <v>942</v>
      </c>
      <c r="QN11" s="91" t="s">
        <v>846</v>
      </c>
      <c r="QO11" s="91" t="s">
        <v>1020</v>
      </c>
      <c r="QP11" s="91" t="s">
        <v>914</v>
      </c>
      <c r="QQ11" s="91" t="s">
        <v>908</v>
      </c>
      <c r="QR11" s="91" t="s">
        <v>1103</v>
      </c>
      <c r="QS11" s="91" t="s">
        <v>946</v>
      </c>
      <c r="QT11" s="91" t="s">
        <v>721</v>
      </c>
      <c r="QU11" s="91" t="s">
        <v>1125</v>
      </c>
      <c r="QV11" s="91" t="s">
        <v>1031</v>
      </c>
      <c r="QW11" s="91" t="s">
        <v>820</v>
      </c>
      <c r="QX11" s="91" t="s">
        <v>1181</v>
      </c>
      <c r="QY11" s="91" t="s">
        <v>18980</v>
      </c>
      <c r="QZ11" s="91" t="s">
        <v>1071</v>
      </c>
      <c r="RA11" s="91" t="s">
        <v>1138</v>
      </c>
      <c r="RB11" s="91" t="s">
        <v>984</v>
      </c>
      <c r="RC11" s="91" t="s">
        <v>931</v>
      </c>
      <c r="RD11" s="91" t="s">
        <v>744</v>
      </c>
      <c r="RE11" s="91" t="s">
        <v>1027</v>
      </c>
      <c r="RF11" s="91" t="s">
        <v>898</v>
      </c>
      <c r="RG11" s="91" t="s">
        <v>879</v>
      </c>
      <c r="RH11" s="91" t="s">
        <v>1086</v>
      </c>
      <c r="RI11" s="91" t="s">
        <v>1197</v>
      </c>
      <c r="RJ11" s="91" t="s">
        <v>1035</v>
      </c>
      <c r="RK11" s="91" t="s">
        <v>853</v>
      </c>
      <c r="RL11" s="91" t="s">
        <v>1024</v>
      </c>
      <c r="RM11" s="91" t="s">
        <v>1057</v>
      </c>
      <c r="RN11" s="91" t="s">
        <v>931</v>
      </c>
      <c r="RO11" s="91" t="s">
        <v>906</v>
      </c>
      <c r="RP11" s="91" t="s">
        <v>1006</v>
      </c>
      <c r="RQ11" s="91" t="s">
        <v>741</v>
      </c>
      <c r="RR11" s="91" t="s">
        <v>1096</v>
      </c>
      <c r="RS11" s="91" t="s">
        <v>1162</v>
      </c>
      <c r="RT11" s="91" t="s">
        <v>808</v>
      </c>
      <c r="RU11" s="91" t="s">
        <v>793</v>
      </c>
      <c r="RV11" s="91" t="s">
        <v>853</v>
      </c>
      <c r="RW11" s="91" t="s">
        <v>1174</v>
      </c>
      <c r="RX11" s="91" t="s">
        <v>757</v>
      </c>
      <c r="RY11" s="91" t="s">
        <v>923</v>
      </c>
      <c r="RZ11" s="91" t="s">
        <v>964</v>
      </c>
      <c r="SA11" s="91" t="s">
        <v>726</v>
      </c>
      <c r="SB11" s="91" t="s">
        <v>840</v>
      </c>
      <c r="SC11" s="91" t="s">
        <v>1156</v>
      </c>
      <c r="SD11" s="91" t="s">
        <v>1162</v>
      </c>
      <c r="SE11" s="91" t="s">
        <v>961</v>
      </c>
      <c r="SF11" s="91" t="s">
        <v>860</v>
      </c>
      <c r="SG11" s="91" t="s">
        <v>804</v>
      </c>
      <c r="SH11" s="91" t="s">
        <v>787</v>
      </c>
      <c r="SI11" s="91" t="s">
        <v>941</v>
      </c>
      <c r="SJ11" s="91" t="s">
        <v>705</v>
      </c>
      <c r="SK11" s="91" t="s">
        <v>752</v>
      </c>
      <c r="SL11" s="91" t="s">
        <v>1073</v>
      </c>
      <c r="SM11" s="91" t="s">
        <v>1077</v>
      </c>
      <c r="SN11" s="91" t="s">
        <v>817</v>
      </c>
      <c r="SO11" s="91" t="s">
        <v>800</v>
      </c>
      <c r="SP11" s="91" t="s">
        <v>1127</v>
      </c>
      <c r="SQ11" s="91" t="s">
        <v>1085</v>
      </c>
      <c r="SR11" s="91" t="s">
        <v>913</v>
      </c>
      <c r="SS11" s="91" t="s">
        <v>1068</v>
      </c>
      <c r="ST11" s="91" t="s">
        <v>941</v>
      </c>
      <c r="SU11" s="91" t="s">
        <v>836</v>
      </c>
      <c r="SV11" s="91" t="s">
        <v>873</v>
      </c>
      <c r="SW11" s="91" t="s">
        <v>972</v>
      </c>
      <c r="SX11" s="91" t="s">
        <v>1110</v>
      </c>
      <c r="SY11" s="91" t="s">
        <v>875</v>
      </c>
      <c r="SZ11" s="91" t="s">
        <v>1089</v>
      </c>
      <c r="TA11" s="91" t="s">
        <v>785</v>
      </c>
      <c r="TB11" s="91" t="s">
        <v>1146</v>
      </c>
      <c r="TC11" s="91" t="s">
        <v>801</v>
      </c>
      <c r="TD11" s="91" t="s">
        <v>892</v>
      </c>
      <c r="TE11" s="91" t="s">
        <v>918</v>
      </c>
      <c r="TF11" s="91" t="s">
        <v>1013</v>
      </c>
      <c r="TG11" s="91" t="s">
        <v>984</v>
      </c>
      <c r="TH11" s="91" t="s">
        <v>775</v>
      </c>
      <c r="TI11" s="91" t="s">
        <v>782</v>
      </c>
      <c r="TJ11" s="91" t="s">
        <v>862</v>
      </c>
      <c r="TK11" s="91" t="s">
        <v>741</v>
      </c>
      <c r="TL11" s="91" t="s">
        <v>879</v>
      </c>
      <c r="TM11" s="91" t="s">
        <v>1103</v>
      </c>
      <c r="TN11" s="91" t="s">
        <v>1181</v>
      </c>
      <c r="TO11" s="91" t="s">
        <v>1246</v>
      </c>
      <c r="TP11" s="91" t="s">
        <v>853</v>
      </c>
      <c r="TQ11" s="91" t="s">
        <v>901</v>
      </c>
      <c r="TR11" s="91" t="s">
        <v>1057</v>
      </c>
      <c r="TS11" s="91" t="s">
        <v>935</v>
      </c>
      <c r="TT11" s="91" t="s">
        <v>781</v>
      </c>
      <c r="TU11" s="91" t="s">
        <v>1119</v>
      </c>
      <c r="TV11" s="91" t="s">
        <v>998</v>
      </c>
      <c r="TW11" s="91" t="s">
        <v>879</v>
      </c>
      <c r="TX11" s="91" t="s">
        <v>1162</v>
      </c>
      <c r="TY11" s="91" t="s">
        <v>1169</v>
      </c>
      <c r="TZ11" s="91" t="s">
        <v>1165</v>
      </c>
      <c r="UA11" s="91" t="s">
        <v>1071</v>
      </c>
      <c r="UB11" s="91" t="s">
        <v>837</v>
      </c>
      <c r="UC11" s="91" t="s">
        <v>930</v>
      </c>
      <c r="UD11" s="91" t="s">
        <v>935</v>
      </c>
      <c r="UE11" s="91" t="s">
        <v>1032</v>
      </c>
      <c r="UF11" s="91" t="s">
        <v>1008</v>
      </c>
      <c r="UG11" s="91" t="s">
        <v>741</v>
      </c>
      <c r="UH11" s="91" t="s">
        <v>1016</v>
      </c>
      <c r="UI11" s="91" t="s">
        <v>1010</v>
      </c>
      <c r="UJ11" s="91" t="s">
        <v>779</v>
      </c>
      <c r="UK11" s="91" t="s">
        <v>952</v>
      </c>
      <c r="UL11" s="91" t="s">
        <v>1009</v>
      </c>
      <c r="UM11" s="91" t="s">
        <v>956</v>
      </c>
      <c r="UN11" s="91" t="s">
        <v>1070</v>
      </c>
      <c r="UO11" s="91" t="s">
        <v>923</v>
      </c>
      <c r="UP11" s="91" t="s">
        <v>964</v>
      </c>
      <c r="UQ11" s="91" t="s">
        <v>1151</v>
      </c>
      <c r="UR11" s="91" t="s">
        <v>804</v>
      </c>
      <c r="US11" s="91" t="s">
        <v>859</v>
      </c>
      <c r="UT11" s="91" t="s">
        <v>949</v>
      </c>
      <c r="UU11" s="91" t="s">
        <v>870</v>
      </c>
      <c r="UV11" s="91" t="s">
        <v>1085</v>
      </c>
      <c r="UW11" s="91" t="s">
        <v>776</v>
      </c>
      <c r="UX11" s="91" t="s">
        <v>1140</v>
      </c>
      <c r="UY11" s="91" t="s">
        <v>894</v>
      </c>
      <c r="UZ11" s="91" t="s">
        <v>954</v>
      </c>
      <c r="VA11" s="91" t="s">
        <v>747</v>
      </c>
      <c r="VB11" s="91" t="s">
        <v>1037</v>
      </c>
      <c r="VC11" s="91" t="s">
        <v>889</v>
      </c>
      <c r="VD11" s="91" t="s">
        <v>830</v>
      </c>
      <c r="VE11" s="91" t="s">
        <v>733</v>
      </c>
      <c r="VF11" s="91" t="s">
        <v>1043</v>
      </c>
      <c r="VG11" s="91" t="s">
        <v>978</v>
      </c>
      <c r="VH11" s="91" t="s">
        <v>833</v>
      </c>
      <c r="VI11" s="91" t="s">
        <v>1045</v>
      </c>
      <c r="VJ11" s="91" t="s">
        <v>941</v>
      </c>
      <c r="VK11" s="91" t="s">
        <v>836</v>
      </c>
      <c r="VL11" s="91" t="s">
        <v>851</v>
      </c>
      <c r="VM11" s="91" t="s">
        <v>18986</v>
      </c>
      <c r="VN11" s="91" t="s">
        <v>1054</v>
      </c>
      <c r="VO11" s="91" t="s">
        <v>875</v>
      </c>
      <c r="VP11" s="91" t="s">
        <v>807</v>
      </c>
      <c r="VQ11" s="91" t="s">
        <v>1118</v>
      </c>
      <c r="VR11" s="91" t="s">
        <v>1028</v>
      </c>
      <c r="VS11" s="91" t="s">
        <v>979</v>
      </c>
      <c r="VT11" s="91" t="s">
        <v>983</v>
      </c>
      <c r="VU11" s="91" t="s">
        <v>1048</v>
      </c>
      <c r="VV11" s="91" t="s">
        <v>1092</v>
      </c>
      <c r="VW11" s="91" t="s">
        <v>18861</v>
      </c>
      <c r="VX11" s="91" t="s">
        <v>8995</v>
      </c>
      <c r="VY11" s="91" t="s">
        <v>909</v>
      </c>
      <c r="VZ11" s="91" t="s">
        <v>1058</v>
      </c>
      <c r="WA11" s="91" t="s">
        <v>807</v>
      </c>
      <c r="WB11" s="91" t="s">
        <v>715</v>
      </c>
      <c r="WC11" s="91" t="s">
        <v>1159</v>
      </c>
      <c r="WD11" s="91" t="s">
        <v>979</v>
      </c>
      <c r="WE11" s="91" t="s">
        <v>721</v>
      </c>
      <c r="WF11" s="91" t="s">
        <v>998</v>
      </c>
      <c r="WG11" s="91" t="s">
        <v>1014</v>
      </c>
      <c r="WH11" s="91" t="s">
        <v>1114</v>
      </c>
      <c r="WI11" s="91" t="s">
        <v>834</v>
      </c>
      <c r="WJ11" s="91" t="s">
        <v>892</v>
      </c>
      <c r="WK11" s="91" t="s">
        <v>826</v>
      </c>
      <c r="WL11" s="91" t="s">
        <v>901</v>
      </c>
      <c r="WM11" s="91" t="s">
        <v>908</v>
      </c>
      <c r="WN11" s="91" t="s">
        <v>1103</v>
      </c>
      <c r="WO11" s="91" t="s">
        <v>778</v>
      </c>
      <c r="WP11" s="91" t="s">
        <v>791</v>
      </c>
      <c r="WQ11" s="91" t="s">
        <v>898</v>
      </c>
      <c r="WR11" s="91" t="s">
        <v>1031</v>
      </c>
      <c r="WS11" s="91" t="s">
        <v>18866</v>
      </c>
      <c r="WT11" s="91" t="s">
        <v>1181</v>
      </c>
      <c r="WU11" s="91" t="s">
        <v>848</v>
      </c>
      <c r="WV11" s="91" t="s">
        <v>1071</v>
      </c>
      <c r="WW11" s="91" t="s">
        <v>881</v>
      </c>
      <c r="WX11" s="91" t="s">
        <v>748</v>
      </c>
      <c r="WY11" s="91" t="s">
        <v>920</v>
      </c>
      <c r="WZ11" s="91" t="s">
        <v>779</v>
      </c>
      <c r="XA11" s="91" t="s">
        <v>1006</v>
      </c>
      <c r="XB11" s="91" t="s">
        <v>835</v>
      </c>
      <c r="XC11" s="91" t="s">
        <v>787</v>
      </c>
      <c r="XD11" s="91" t="s">
        <v>796</v>
      </c>
      <c r="XE11" s="91" t="s">
        <v>838</v>
      </c>
      <c r="XF11" s="91" t="s">
        <v>963</v>
      </c>
      <c r="XG11" s="91" t="s">
        <v>1073</v>
      </c>
      <c r="XH11" s="91" t="s">
        <v>1023</v>
      </c>
      <c r="XI11" s="91" t="s">
        <v>859</v>
      </c>
      <c r="XJ11" s="91" t="s">
        <v>1124</v>
      </c>
      <c r="XK11" s="91" t="s">
        <v>1127</v>
      </c>
      <c r="XL11" s="91" t="s">
        <v>978</v>
      </c>
      <c r="XM11" s="91" t="s">
        <v>736</v>
      </c>
      <c r="XN11" s="91" t="s">
        <v>18990</v>
      </c>
      <c r="XO11" s="91" t="s">
        <v>894</v>
      </c>
      <c r="XP11" s="91" t="s">
        <v>1050</v>
      </c>
      <c r="XQ11" s="91" t="s">
        <v>747</v>
      </c>
      <c r="XR11" s="91" t="s">
        <v>988</v>
      </c>
      <c r="XS11" s="91" t="s">
        <v>1110</v>
      </c>
      <c r="XT11" s="91" t="s">
        <v>875</v>
      </c>
      <c r="XU11" s="91" t="s">
        <v>836</v>
      </c>
      <c r="XV11" s="91" t="s">
        <v>916</v>
      </c>
      <c r="XW11" s="91" t="s">
        <v>861</v>
      </c>
      <c r="XX11" s="91" t="s">
        <v>946</v>
      </c>
      <c r="XY11" s="91" t="s">
        <v>1045</v>
      </c>
      <c r="XZ11" s="91" t="s">
        <v>912</v>
      </c>
      <c r="YA11" s="91" t="s">
        <v>1042</v>
      </c>
      <c r="YB11" s="91" t="s">
        <v>1018</v>
      </c>
      <c r="YC11" s="91" t="s">
        <v>734</v>
      </c>
      <c r="YD11" s="91" t="s">
        <v>711</v>
      </c>
      <c r="YE11" s="91" t="s">
        <v>1058</v>
      </c>
      <c r="YF11" s="91" t="s">
        <v>735</v>
      </c>
      <c r="YG11" s="91" t="s">
        <v>813</v>
      </c>
      <c r="YH11" s="91" t="s">
        <v>1028</v>
      </c>
      <c r="YI11" s="91" t="s">
        <v>847</v>
      </c>
      <c r="YJ11" s="91" t="s">
        <v>1046</v>
      </c>
      <c r="YK11" s="91" t="s">
        <v>1083</v>
      </c>
      <c r="YL11" s="91" t="s">
        <v>843</v>
      </c>
      <c r="YM11" s="91" t="s">
        <v>1114</v>
      </c>
      <c r="YN11" s="91" t="s">
        <v>1105</v>
      </c>
      <c r="YO11" s="91" t="s">
        <v>18988</v>
      </c>
      <c r="YP11" s="91" t="s">
        <v>1211</v>
      </c>
      <c r="YQ11" s="91" t="s">
        <v>807</v>
      </c>
      <c r="YR11" s="91" t="s">
        <v>715</v>
      </c>
      <c r="YS11" s="91" t="s">
        <v>1159</v>
      </c>
      <c r="YT11" s="91" t="s">
        <v>1030</v>
      </c>
      <c r="YU11" s="91" t="s">
        <v>1173</v>
      </c>
      <c r="YV11" s="91" t="s">
        <v>998</v>
      </c>
      <c r="YW11" s="91" t="s">
        <v>947</v>
      </c>
      <c r="YX11" s="91" t="s">
        <v>762</v>
      </c>
      <c r="YY11" s="91" t="s">
        <v>710</v>
      </c>
      <c r="YZ11" s="91" t="s">
        <v>892</v>
      </c>
      <c r="ZA11" s="91" t="s">
        <v>971</v>
      </c>
      <c r="ZB11" s="91" t="s">
        <v>1013</v>
      </c>
      <c r="ZC11" s="91" t="s">
        <v>908</v>
      </c>
      <c r="ZD11" s="91" t="s">
        <v>775</v>
      </c>
      <c r="ZE11" s="91" t="s">
        <v>782</v>
      </c>
      <c r="ZF11" s="91" t="s">
        <v>862</v>
      </c>
      <c r="ZG11" s="91" t="s">
        <v>898</v>
      </c>
      <c r="ZH11" s="91" t="s">
        <v>815</v>
      </c>
      <c r="ZI11" s="91" t="s">
        <v>18866</v>
      </c>
      <c r="ZJ11" s="91" t="s">
        <v>1181</v>
      </c>
      <c r="ZK11" s="91" t="s">
        <v>1035</v>
      </c>
      <c r="ZL11" s="91" t="s">
        <v>1009</v>
      </c>
      <c r="ZM11" s="91" t="s">
        <v>745</v>
      </c>
      <c r="ZN11" s="91" t="s">
        <v>1057</v>
      </c>
      <c r="ZO11" s="91" t="s">
        <v>1178</v>
      </c>
      <c r="ZP11" s="91" t="s">
        <v>781</v>
      </c>
      <c r="ZQ11" s="91" t="s">
        <v>1027</v>
      </c>
      <c r="ZR11" s="91" t="s">
        <v>18909</v>
      </c>
      <c r="ZS11" s="91" t="s">
        <v>812</v>
      </c>
      <c r="ZT11" s="91" t="s">
        <v>1010</v>
      </c>
      <c r="ZU11" s="91" t="s">
        <v>738</v>
      </c>
      <c r="ZV11" s="91" t="s">
        <v>1017</v>
      </c>
      <c r="ZW11" s="91" t="s">
        <v>853</v>
      </c>
      <c r="ZX11" s="91" t="s">
        <v>981</v>
      </c>
      <c r="ZY11" s="91" t="s">
        <v>1057</v>
      </c>
      <c r="ZZ11" s="91" t="s">
        <v>936</v>
      </c>
      <c r="AAA11" s="91" t="s">
        <v>1155</v>
      </c>
    </row>
    <row r="12" spans="1:703" x14ac:dyDescent="0.35">
      <c r="A12" s="8">
        <f t="shared" si="0"/>
        <v>11</v>
      </c>
      <c r="B12" s="135" t="s">
        <v>1139</v>
      </c>
      <c r="C12" s="135" t="s">
        <v>776</v>
      </c>
      <c r="D12" s="135" t="s">
        <v>753</v>
      </c>
      <c r="E12" s="135" t="s">
        <v>802</v>
      </c>
      <c r="F12" s="135" t="s">
        <v>818</v>
      </c>
      <c r="G12" s="135" t="s">
        <v>878</v>
      </c>
      <c r="H12" s="135" t="s">
        <v>928</v>
      </c>
      <c r="I12" s="135" t="s">
        <v>896</v>
      </c>
      <c r="J12" s="135" t="s">
        <v>901</v>
      </c>
      <c r="K12" s="135" t="s">
        <v>1057</v>
      </c>
      <c r="L12" s="135" t="s">
        <v>1064</v>
      </c>
      <c r="M12" s="135" t="s">
        <v>1061</v>
      </c>
      <c r="N12" s="135" t="s">
        <v>1142</v>
      </c>
      <c r="O12" s="135" t="s">
        <v>1060</v>
      </c>
      <c r="P12" s="135" t="s">
        <v>1005</v>
      </c>
      <c r="Q12" s="135" t="s">
        <v>1167</v>
      </c>
      <c r="R12" s="135" t="s">
        <v>1169</v>
      </c>
      <c r="S12" s="135" t="s">
        <v>858</v>
      </c>
      <c r="T12" s="135" t="s">
        <v>1087</v>
      </c>
      <c r="U12" s="135" t="s">
        <v>981</v>
      </c>
      <c r="V12" s="135" t="s">
        <v>828</v>
      </c>
      <c r="W12" s="135" t="s">
        <v>1022</v>
      </c>
      <c r="X12" s="135" t="s">
        <v>783</v>
      </c>
      <c r="Y12" s="135" t="s">
        <v>726</v>
      </c>
      <c r="Z12" s="135" t="s">
        <v>740</v>
      </c>
      <c r="AA12" s="135" t="s">
        <v>983</v>
      </c>
      <c r="AB12" s="135" t="s">
        <v>911</v>
      </c>
      <c r="AC12" s="135" t="s">
        <v>749</v>
      </c>
      <c r="AD12" s="135" t="s">
        <v>1131</v>
      </c>
      <c r="AE12" s="135" t="s">
        <v>833</v>
      </c>
      <c r="AF12" s="135" t="s">
        <v>1054</v>
      </c>
      <c r="AG12" s="135" t="s">
        <v>941</v>
      </c>
      <c r="AH12" s="135" t="s">
        <v>1099</v>
      </c>
      <c r="AI12" s="135" t="s">
        <v>1015</v>
      </c>
      <c r="AJ12" s="135" t="s">
        <v>1028</v>
      </c>
      <c r="AK12" s="135" t="s">
        <v>921</v>
      </c>
      <c r="AL12" s="135" t="s">
        <v>753</v>
      </c>
      <c r="AM12" s="135" t="s">
        <v>769</v>
      </c>
      <c r="AN12" s="135" t="s">
        <v>1092</v>
      </c>
      <c r="AO12" s="135" t="s">
        <v>18961</v>
      </c>
      <c r="AP12" s="135" t="s">
        <v>913</v>
      </c>
      <c r="AQ12" s="135" t="s">
        <v>1094</v>
      </c>
      <c r="AR12" s="135" t="s">
        <v>1058</v>
      </c>
      <c r="AS12" s="135" t="s">
        <v>705</v>
      </c>
      <c r="AT12" s="135" t="s">
        <v>893</v>
      </c>
      <c r="AU12" s="135" t="s">
        <v>957</v>
      </c>
      <c r="AV12" s="135" t="s">
        <v>708</v>
      </c>
      <c r="AW12" s="135" t="s">
        <v>1113</v>
      </c>
      <c r="AX12" s="135" t="s">
        <v>1063</v>
      </c>
      <c r="AY12" s="135" t="s">
        <v>947</v>
      </c>
      <c r="AZ12" s="135" t="s">
        <v>762</v>
      </c>
      <c r="BA12" s="135" t="s">
        <v>806</v>
      </c>
      <c r="BB12" s="135" t="s">
        <v>1079</v>
      </c>
      <c r="BC12" s="135" t="s">
        <v>971</v>
      </c>
      <c r="BD12" s="135" t="s">
        <v>841</v>
      </c>
      <c r="BE12" s="135" t="s">
        <v>720</v>
      </c>
      <c r="BF12" s="135" t="s">
        <v>1021</v>
      </c>
      <c r="BG12" s="135" t="s">
        <v>750</v>
      </c>
      <c r="BH12" s="135" t="s">
        <v>862</v>
      </c>
      <c r="BI12" s="135" t="s">
        <v>967</v>
      </c>
      <c r="BJ12" s="135" t="s">
        <v>880</v>
      </c>
      <c r="BK12" s="135" t="s">
        <v>758</v>
      </c>
      <c r="BL12" s="135" t="s">
        <v>801</v>
      </c>
      <c r="BM12" s="135" t="s">
        <v>884</v>
      </c>
      <c r="BN12" s="135" t="s">
        <v>887</v>
      </c>
      <c r="BO12" s="135" t="s">
        <v>745</v>
      </c>
      <c r="BP12" s="135" t="s">
        <v>939</v>
      </c>
      <c r="BQ12" s="135" t="s">
        <v>1106</v>
      </c>
      <c r="BR12" s="135" t="s">
        <v>1117</v>
      </c>
      <c r="BS12" s="135" t="s">
        <v>829</v>
      </c>
      <c r="BT12" s="135" t="s">
        <v>703</v>
      </c>
      <c r="BU12" s="135" t="s">
        <v>1084</v>
      </c>
      <c r="BV12" s="135" t="s">
        <v>931</v>
      </c>
      <c r="BW12" s="135" t="s">
        <v>917</v>
      </c>
      <c r="BX12" s="135" t="s">
        <v>850</v>
      </c>
      <c r="BY12" s="135" t="s">
        <v>918</v>
      </c>
      <c r="BZ12" s="135" t="s">
        <v>1154</v>
      </c>
      <c r="CA12" s="135" t="s">
        <v>930</v>
      </c>
      <c r="CB12" s="135" t="s">
        <v>936</v>
      </c>
      <c r="CC12" s="135" t="s">
        <v>1061</v>
      </c>
      <c r="CD12" s="135" t="s">
        <v>1142</v>
      </c>
      <c r="CE12" s="135" t="s">
        <v>1076</v>
      </c>
      <c r="CF12" s="135" t="s">
        <v>803</v>
      </c>
      <c r="CG12" s="135" t="s">
        <v>1167</v>
      </c>
      <c r="CH12" s="135" t="s">
        <v>1144</v>
      </c>
      <c r="CI12" s="135" t="s">
        <v>793</v>
      </c>
      <c r="CJ12" s="135" t="s">
        <v>1136</v>
      </c>
      <c r="CK12" s="135" t="s">
        <v>815</v>
      </c>
      <c r="CL12" s="135" t="s">
        <v>1086</v>
      </c>
      <c r="CM12" s="135" t="s">
        <v>704</v>
      </c>
      <c r="CN12" s="135" t="s">
        <v>1067</v>
      </c>
      <c r="CO12" s="135" t="s">
        <v>821</v>
      </c>
      <c r="CP12" s="135" t="s">
        <v>1098</v>
      </c>
      <c r="CQ12" s="135" t="s">
        <v>1156</v>
      </c>
      <c r="CR12" s="135" t="s">
        <v>1059</v>
      </c>
      <c r="CS12" s="135" t="s">
        <v>1053</v>
      </c>
      <c r="CT12" s="135" t="s">
        <v>1006</v>
      </c>
      <c r="CU12" s="135" t="s">
        <v>804</v>
      </c>
      <c r="CV12" s="135" t="s">
        <v>784</v>
      </c>
      <c r="CW12" s="135" t="s">
        <v>819</v>
      </c>
      <c r="CX12" s="135" t="s">
        <v>838</v>
      </c>
      <c r="CY12" s="135" t="s">
        <v>1026</v>
      </c>
      <c r="CZ12" s="135" t="s">
        <v>1122</v>
      </c>
      <c r="DA12" s="135" t="s">
        <v>1024</v>
      </c>
      <c r="DB12" s="135" t="s">
        <v>1036</v>
      </c>
      <c r="DC12" s="135" t="s">
        <v>1088</v>
      </c>
      <c r="DD12" s="135" t="s">
        <v>1127</v>
      </c>
      <c r="DE12" s="135" t="s">
        <v>863</v>
      </c>
      <c r="DF12" s="135" t="s">
        <v>877</v>
      </c>
      <c r="DG12" s="135" t="s">
        <v>1140</v>
      </c>
      <c r="DH12" s="135" t="s">
        <v>1048</v>
      </c>
      <c r="DI12" s="135" t="s">
        <v>900</v>
      </c>
      <c r="DJ12" s="135" t="s">
        <v>860</v>
      </c>
      <c r="DK12" s="135" t="s">
        <v>1122</v>
      </c>
      <c r="DL12" s="135" t="s">
        <v>1110</v>
      </c>
      <c r="DM12" s="135" t="s">
        <v>757</v>
      </c>
      <c r="DN12" s="135" t="s">
        <v>836</v>
      </c>
      <c r="DO12" s="135" t="s">
        <v>783</v>
      </c>
      <c r="DP12" s="135" t="s">
        <v>861</v>
      </c>
      <c r="DQ12" s="135" t="s">
        <v>946</v>
      </c>
      <c r="DR12" s="135" t="s">
        <v>1079</v>
      </c>
      <c r="DS12" s="135" t="s">
        <v>918</v>
      </c>
      <c r="DT12" s="135" t="s">
        <v>745</v>
      </c>
      <c r="DU12" s="135" t="s">
        <v>927</v>
      </c>
      <c r="DV12" s="135" t="s">
        <v>773</v>
      </c>
      <c r="DW12" s="135" t="s">
        <v>750</v>
      </c>
      <c r="DX12" s="135" t="s">
        <v>1119</v>
      </c>
      <c r="DY12" s="135" t="s">
        <v>1089</v>
      </c>
      <c r="DZ12" s="135" t="s">
        <v>1128</v>
      </c>
      <c r="EA12" s="135" t="s">
        <v>885</v>
      </c>
      <c r="EB12" s="135" t="s">
        <v>1153</v>
      </c>
      <c r="EC12" s="135" t="s">
        <v>789</v>
      </c>
      <c r="ED12" s="135" t="s">
        <v>887</v>
      </c>
      <c r="EE12" s="135" t="s">
        <v>901</v>
      </c>
      <c r="EF12" s="135" t="s">
        <v>754</v>
      </c>
      <c r="EG12" s="135" t="s">
        <v>942</v>
      </c>
      <c r="EH12" s="135" t="s">
        <v>1117</v>
      </c>
      <c r="EI12" s="135" t="s">
        <v>1142</v>
      </c>
      <c r="EJ12" s="135" t="s">
        <v>1060</v>
      </c>
      <c r="EK12" s="135" t="s">
        <v>1148</v>
      </c>
      <c r="EL12" s="135" t="s">
        <v>1150</v>
      </c>
      <c r="EM12" s="135" t="s">
        <v>738</v>
      </c>
      <c r="EN12" s="135" t="s">
        <v>928</v>
      </c>
      <c r="EO12" s="135" t="s">
        <v>799</v>
      </c>
      <c r="EP12" s="135" t="s">
        <v>712</v>
      </c>
      <c r="EQ12" s="135" t="s">
        <v>1132</v>
      </c>
      <c r="ER12" s="135" t="s">
        <v>923</v>
      </c>
      <c r="ES12" s="4" t="s">
        <v>872</v>
      </c>
      <c r="ET12" s="114" t="s">
        <v>1009</v>
      </c>
      <c r="EU12" s="114" t="s">
        <v>881</v>
      </c>
      <c r="EV12" s="114" t="s">
        <v>1096</v>
      </c>
      <c r="EW12" s="114" t="s">
        <v>1150</v>
      </c>
      <c r="EX12" s="114" t="s">
        <v>1144</v>
      </c>
      <c r="EY12" s="114" t="s">
        <v>793</v>
      </c>
      <c r="EZ12" s="114" t="s">
        <v>1136</v>
      </c>
      <c r="FA12" s="114" t="s">
        <v>1111</v>
      </c>
      <c r="FB12" s="114" t="s">
        <v>819</v>
      </c>
      <c r="FC12" s="114" t="s">
        <v>923</v>
      </c>
      <c r="FD12" s="114" t="s">
        <v>717</v>
      </c>
      <c r="FE12" s="114" t="s">
        <v>1130</v>
      </c>
      <c r="FF12" s="114" t="s">
        <v>706</v>
      </c>
      <c r="FG12" s="114" t="s">
        <v>1156</v>
      </c>
      <c r="FH12" s="114" t="s">
        <v>1124</v>
      </c>
      <c r="FI12" s="114" t="s">
        <v>1053</v>
      </c>
      <c r="FJ12" s="114" t="s">
        <v>1008</v>
      </c>
      <c r="FK12" s="114" t="s">
        <v>989</v>
      </c>
      <c r="FL12" s="114" t="s">
        <v>1140</v>
      </c>
      <c r="FM12" s="114" t="s">
        <v>1162</v>
      </c>
      <c r="FN12" s="114" t="s">
        <v>888</v>
      </c>
      <c r="FO12" s="114" t="s">
        <v>1026</v>
      </c>
      <c r="FP12" s="114" t="s">
        <v>865</v>
      </c>
      <c r="FQ12" s="114" t="s">
        <v>1024</v>
      </c>
      <c r="FR12" s="114" t="s">
        <v>1036</v>
      </c>
      <c r="FS12" s="114" t="s">
        <v>767</v>
      </c>
      <c r="FT12" s="114" t="s">
        <v>783</v>
      </c>
      <c r="FU12" s="114" t="s">
        <v>1037</v>
      </c>
      <c r="FV12" s="114" t="s">
        <v>736</v>
      </c>
      <c r="FW12" s="114" t="s">
        <v>814</v>
      </c>
      <c r="FX12" s="114" t="s">
        <v>1048</v>
      </c>
      <c r="FY12" s="114" t="s">
        <v>900</v>
      </c>
      <c r="FZ12" s="114" t="s">
        <v>860</v>
      </c>
      <c r="GA12" s="114" t="s">
        <v>988</v>
      </c>
      <c r="GB12" s="114" t="s">
        <v>1054</v>
      </c>
      <c r="GC12" s="114" t="s">
        <v>757</v>
      </c>
      <c r="GD12" s="114" t="s">
        <v>802</v>
      </c>
      <c r="GE12" s="114" t="s">
        <v>1118</v>
      </c>
      <c r="GF12" s="114" t="s">
        <v>1028</v>
      </c>
      <c r="GG12" s="114" t="s">
        <v>740</v>
      </c>
      <c r="GH12" s="114" t="s">
        <v>1080</v>
      </c>
      <c r="GI12" s="114" t="s">
        <v>1163</v>
      </c>
      <c r="GJ12" s="114" t="s">
        <v>937</v>
      </c>
      <c r="GK12" s="114" t="s">
        <v>1085</v>
      </c>
      <c r="GL12" s="114" t="s">
        <v>1122</v>
      </c>
      <c r="GM12" s="114" t="s">
        <v>711</v>
      </c>
      <c r="GN12" s="114" t="s">
        <v>756</v>
      </c>
      <c r="GO12" s="114" t="s">
        <v>836</v>
      </c>
      <c r="GP12" s="114" t="s">
        <v>893</v>
      </c>
      <c r="GQ12" s="114" t="s">
        <v>957</v>
      </c>
      <c r="GR12" s="114" t="s">
        <v>1108</v>
      </c>
      <c r="GS12" s="114" t="s">
        <v>1113</v>
      </c>
      <c r="GT12" s="114" t="s">
        <v>1083</v>
      </c>
      <c r="GU12" s="114" t="s">
        <v>1176</v>
      </c>
      <c r="GV12" s="114" t="s">
        <v>1114</v>
      </c>
      <c r="GW12" s="114" t="s">
        <v>806</v>
      </c>
      <c r="GX12" s="114" t="s">
        <v>1185</v>
      </c>
      <c r="GY12" s="114" t="s">
        <v>1020</v>
      </c>
      <c r="GZ12" s="114" t="s">
        <v>737</v>
      </c>
      <c r="HA12" s="114" t="s">
        <v>1102</v>
      </c>
      <c r="HB12" s="114" t="s">
        <v>957</v>
      </c>
      <c r="HC12" s="114" t="s">
        <v>750</v>
      </c>
      <c r="HD12" s="114" t="s">
        <v>791</v>
      </c>
      <c r="HE12" s="114" t="s">
        <v>769</v>
      </c>
      <c r="HF12" s="114" t="s">
        <v>785</v>
      </c>
      <c r="HG12" s="114" t="s">
        <v>1146</v>
      </c>
      <c r="HH12" s="114" t="s">
        <v>710</v>
      </c>
      <c r="HI12" s="114" t="s">
        <v>1079</v>
      </c>
      <c r="HJ12" s="114" t="s">
        <v>918</v>
      </c>
      <c r="HK12" s="114" t="s">
        <v>745</v>
      </c>
      <c r="HL12" s="114" t="s">
        <v>984</v>
      </c>
      <c r="HM12" s="114" t="s">
        <v>1150</v>
      </c>
      <c r="HN12" s="114" t="s">
        <v>743</v>
      </c>
      <c r="HO12" s="114" t="s">
        <v>952</v>
      </c>
      <c r="HP12" s="114" t="s">
        <v>772</v>
      </c>
      <c r="HQ12" s="114" t="s">
        <v>1111</v>
      </c>
      <c r="HR12" s="114" t="s">
        <v>819</v>
      </c>
      <c r="HS12" s="114" t="s">
        <v>704</v>
      </c>
      <c r="HT12" s="114" t="s">
        <v>1026</v>
      </c>
      <c r="HU12" s="114" t="s">
        <v>1130</v>
      </c>
      <c r="HV12" s="114" t="s">
        <v>1024</v>
      </c>
      <c r="HW12" s="114" t="s">
        <v>859</v>
      </c>
      <c r="HX12" s="114" t="s">
        <v>997</v>
      </c>
      <c r="HY12" s="114" t="s">
        <v>781</v>
      </c>
      <c r="HZ12" s="114" t="s">
        <v>1006</v>
      </c>
      <c r="IA12" s="114" t="s">
        <v>772</v>
      </c>
      <c r="IB12" s="114" t="s">
        <v>1140</v>
      </c>
      <c r="IC12" s="114" t="s">
        <v>1162</v>
      </c>
      <c r="ID12" s="114" t="s">
        <v>923</v>
      </c>
      <c r="IE12" s="114" t="s">
        <v>747</v>
      </c>
      <c r="IF12" s="114" t="s">
        <v>988</v>
      </c>
      <c r="IG12" s="114" t="s">
        <v>902</v>
      </c>
      <c r="IH12" s="114" t="s">
        <v>828</v>
      </c>
      <c r="II12" s="114" t="s">
        <v>997</v>
      </c>
      <c r="IJ12" s="114" t="s">
        <v>783</v>
      </c>
      <c r="IK12" s="114" t="s">
        <v>1008</v>
      </c>
      <c r="IL12" s="114" t="s">
        <v>772</v>
      </c>
      <c r="IM12" s="114" t="s">
        <v>902</v>
      </c>
      <c r="IN12" s="114" t="s">
        <v>894</v>
      </c>
      <c r="IO12" s="114" t="s">
        <v>749</v>
      </c>
      <c r="IP12" s="114" t="s">
        <v>1131</v>
      </c>
      <c r="IQ12" s="114" t="s">
        <v>771</v>
      </c>
      <c r="IR12" s="114" t="s">
        <v>1054</v>
      </c>
      <c r="IS12" s="114" t="s">
        <v>1070</v>
      </c>
      <c r="IT12" s="114" t="s">
        <v>1099</v>
      </c>
      <c r="IU12" s="114" t="s">
        <v>813</v>
      </c>
      <c r="IV12" s="114" t="s">
        <v>1028</v>
      </c>
      <c r="IW12" s="114" t="s">
        <v>921</v>
      </c>
      <c r="IX12" s="114" t="s">
        <v>1069</v>
      </c>
      <c r="IY12" s="114" t="s">
        <v>1048</v>
      </c>
      <c r="IZ12" s="114" t="s">
        <v>746</v>
      </c>
      <c r="JA12" s="114" t="s">
        <v>1085</v>
      </c>
      <c r="JB12" s="114" t="s">
        <v>924</v>
      </c>
      <c r="JC12" s="114" t="s">
        <v>909</v>
      </c>
      <c r="JD12" s="114" t="s">
        <v>1047</v>
      </c>
      <c r="JE12" s="114" t="s">
        <v>767</v>
      </c>
      <c r="JF12" s="114" t="s">
        <v>870</v>
      </c>
      <c r="JG12" s="114" t="s">
        <v>904</v>
      </c>
      <c r="JH12" s="114" t="s">
        <v>1108</v>
      </c>
      <c r="JI12" s="114" t="s">
        <v>830</v>
      </c>
      <c r="JJ12" s="114" t="s">
        <v>1048</v>
      </c>
      <c r="JK12" s="114" t="s">
        <v>1092</v>
      </c>
      <c r="JL12" s="114" t="s">
        <v>18973</v>
      </c>
      <c r="JM12" s="114" t="s">
        <v>924</v>
      </c>
      <c r="JN12" s="114" t="s">
        <v>1054</v>
      </c>
      <c r="JO12" s="114" t="s">
        <v>822</v>
      </c>
      <c r="JP12" s="114" t="s">
        <v>841</v>
      </c>
      <c r="JQ12" s="114" t="s">
        <v>1015</v>
      </c>
      <c r="JR12" s="114" t="s">
        <v>1085</v>
      </c>
      <c r="JS12" s="114" t="s">
        <v>988</v>
      </c>
      <c r="JT12" s="114" t="s">
        <v>816</v>
      </c>
      <c r="JU12" s="114" t="s">
        <v>1089</v>
      </c>
      <c r="JV12" s="114" t="s">
        <v>1014</v>
      </c>
      <c r="JW12" s="114" t="s">
        <v>1114</v>
      </c>
      <c r="JX12" s="114" t="s">
        <v>957</v>
      </c>
      <c r="JY12" s="114" t="s">
        <v>926</v>
      </c>
      <c r="JZ12" s="114" t="s">
        <v>1056</v>
      </c>
      <c r="KA12" s="114" t="s">
        <v>1048</v>
      </c>
      <c r="KB12" s="114" t="s">
        <v>907</v>
      </c>
      <c r="KC12" s="114" t="s">
        <v>773</v>
      </c>
      <c r="KD12" s="114" t="s">
        <v>1117</v>
      </c>
      <c r="KE12" s="114" t="s">
        <v>1027</v>
      </c>
      <c r="KF12" s="114" t="s">
        <v>703</v>
      </c>
      <c r="KG12" s="114" t="s">
        <v>882</v>
      </c>
      <c r="KH12" s="114" t="s">
        <v>1002</v>
      </c>
      <c r="KI12" s="114" t="s">
        <v>773</v>
      </c>
      <c r="KJ12" s="114" t="s">
        <v>850</v>
      </c>
      <c r="KK12" s="114" t="s">
        <v>971</v>
      </c>
      <c r="KL12" s="114" t="s">
        <v>901</v>
      </c>
      <c r="KM12" s="114" t="s">
        <v>1132</v>
      </c>
      <c r="KN12" s="114" t="s">
        <v>1150</v>
      </c>
      <c r="KO12" s="114" t="s">
        <v>782</v>
      </c>
      <c r="KP12" s="114" t="s">
        <v>795</v>
      </c>
      <c r="KQ12" s="114" t="s">
        <v>837</v>
      </c>
      <c r="KR12" s="114" t="s">
        <v>1005</v>
      </c>
      <c r="KS12" s="114" t="s">
        <v>1150</v>
      </c>
      <c r="KT12" s="114" t="s">
        <v>906</v>
      </c>
      <c r="KU12" s="114" t="s">
        <v>793</v>
      </c>
      <c r="KV12" s="114" t="s">
        <v>1009</v>
      </c>
      <c r="KW12" s="114" t="s">
        <v>712</v>
      </c>
      <c r="KX12" s="114" t="s">
        <v>1132</v>
      </c>
      <c r="KY12" s="114" t="s">
        <v>1150</v>
      </c>
      <c r="KZ12" s="114" t="s">
        <v>1032</v>
      </c>
      <c r="LA12" s="114" t="s">
        <v>1009</v>
      </c>
      <c r="LB12" s="114" t="s">
        <v>881</v>
      </c>
      <c r="LC12" s="114" t="s">
        <v>1016</v>
      </c>
      <c r="LD12" s="114" t="s">
        <v>997</v>
      </c>
      <c r="LE12" s="114" t="s">
        <v>743</v>
      </c>
      <c r="LF12" s="114" t="s">
        <v>1006</v>
      </c>
      <c r="LG12" s="114" t="s">
        <v>1130</v>
      </c>
      <c r="LH12" s="114" t="s">
        <v>956</v>
      </c>
      <c r="LI12" s="114" t="s">
        <v>1086</v>
      </c>
      <c r="LJ12" s="114" t="s">
        <v>923</v>
      </c>
      <c r="LK12" s="114" t="s">
        <v>1026</v>
      </c>
      <c r="LL12" s="114" t="s">
        <v>1037</v>
      </c>
      <c r="LM12" s="114" t="s">
        <v>881</v>
      </c>
      <c r="LN12" s="114" t="s">
        <v>1036</v>
      </c>
      <c r="LO12" s="114" t="s">
        <v>1010</v>
      </c>
      <c r="LP12" s="114" t="s">
        <v>1043</v>
      </c>
      <c r="LQ12" s="114" t="s">
        <v>1006</v>
      </c>
      <c r="LR12" s="114" t="s">
        <v>1130</v>
      </c>
      <c r="LS12" s="114" t="s">
        <v>902</v>
      </c>
      <c r="LT12" s="114" t="s">
        <v>941</v>
      </c>
      <c r="LU12" s="114" t="s">
        <v>923</v>
      </c>
      <c r="LV12" s="114" t="s">
        <v>752</v>
      </c>
      <c r="LW12" s="114" t="s">
        <v>1073</v>
      </c>
      <c r="LX12" s="114" t="s">
        <v>740</v>
      </c>
      <c r="LY12" s="114" t="s">
        <v>1156</v>
      </c>
      <c r="LZ12" s="114" t="s">
        <v>920</v>
      </c>
      <c r="MA12" s="114" t="s">
        <v>916</v>
      </c>
      <c r="MB12" s="114" t="s">
        <v>978</v>
      </c>
      <c r="MC12" s="114" t="s">
        <v>736</v>
      </c>
      <c r="MD12" s="114" t="s">
        <v>1045</v>
      </c>
      <c r="ME12" s="114" t="s">
        <v>894</v>
      </c>
      <c r="MF12" s="114" t="s">
        <v>954</v>
      </c>
      <c r="MG12" s="114" t="s">
        <v>1055</v>
      </c>
      <c r="MH12" s="114" t="s">
        <v>1122</v>
      </c>
      <c r="MI12" s="114" t="s">
        <v>926</v>
      </c>
      <c r="MJ12" s="114" t="s">
        <v>875</v>
      </c>
      <c r="MK12" s="114" t="s">
        <v>954</v>
      </c>
      <c r="ML12" s="114" t="s">
        <v>1015</v>
      </c>
      <c r="MM12" s="114" t="s">
        <v>1028</v>
      </c>
      <c r="MN12" s="114" t="s">
        <v>806</v>
      </c>
      <c r="MO12" s="114" t="s">
        <v>817</v>
      </c>
      <c r="MP12" s="114" t="s">
        <v>1048</v>
      </c>
      <c r="MQ12" s="114" t="s">
        <v>937</v>
      </c>
      <c r="MR12" s="114" t="s">
        <v>1114</v>
      </c>
      <c r="MS12" s="114" t="s">
        <v>771</v>
      </c>
      <c r="MT12" s="114" t="s">
        <v>714</v>
      </c>
      <c r="MU12" s="114" t="s">
        <v>1133</v>
      </c>
      <c r="MV12" s="114" t="s">
        <v>742</v>
      </c>
      <c r="MW12" s="114" t="s">
        <v>1102</v>
      </c>
      <c r="MX12" s="114" t="s">
        <v>1028</v>
      </c>
      <c r="MY12" s="114" t="s">
        <v>946</v>
      </c>
      <c r="MZ12" s="114" t="s">
        <v>791</v>
      </c>
      <c r="NA12" s="114" t="s">
        <v>742</v>
      </c>
      <c r="NB12" s="114" t="s">
        <v>947</v>
      </c>
      <c r="NC12" s="114" t="s">
        <v>1002</v>
      </c>
      <c r="ND12" s="114" t="s">
        <v>710</v>
      </c>
      <c r="NE12" s="114" t="s">
        <v>1079</v>
      </c>
      <c r="NF12" s="114" t="s">
        <v>1020</v>
      </c>
      <c r="NG12" s="114" t="s">
        <v>737</v>
      </c>
      <c r="NH12" s="114" t="s">
        <v>1112</v>
      </c>
      <c r="NI12" s="114" t="s">
        <v>1159</v>
      </c>
      <c r="NJ12" s="114" t="s">
        <v>750</v>
      </c>
      <c r="NK12" s="114" t="s">
        <v>862</v>
      </c>
      <c r="NL12" s="114" t="s">
        <v>805</v>
      </c>
      <c r="NM12" s="114" t="s">
        <v>1128</v>
      </c>
      <c r="NN12" s="114" t="s">
        <v>1103</v>
      </c>
      <c r="NO12" s="114" t="s">
        <v>942</v>
      </c>
      <c r="NP12" s="114" t="s">
        <v>848</v>
      </c>
      <c r="NQ12" s="114" t="s">
        <v>971</v>
      </c>
      <c r="NR12" s="114" t="s">
        <v>841</v>
      </c>
      <c r="NS12" s="114" t="s">
        <v>1112</v>
      </c>
      <c r="NT12" s="114" t="s">
        <v>931</v>
      </c>
      <c r="NU12" s="114" t="s">
        <v>782</v>
      </c>
      <c r="NV12" s="114" t="s">
        <v>1119</v>
      </c>
      <c r="NW12" s="114" t="s">
        <v>918</v>
      </c>
      <c r="NX12" s="114" t="s">
        <v>712</v>
      </c>
      <c r="NY12" s="114" t="s">
        <v>1103</v>
      </c>
      <c r="NZ12" s="114" t="s">
        <v>710</v>
      </c>
      <c r="OA12" s="114" t="s">
        <v>716</v>
      </c>
      <c r="OB12" s="114" t="s">
        <v>772</v>
      </c>
      <c r="OC12" s="114" t="s">
        <v>1154</v>
      </c>
      <c r="OD12" s="114" t="s">
        <v>1132</v>
      </c>
      <c r="OE12" s="114" t="s">
        <v>770</v>
      </c>
      <c r="OF12" s="114" t="s">
        <v>713</v>
      </c>
      <c r="OG12" s="114" t="s">
        <v>1027</v>
      </c>
      <c r="OH12" s="114" t="s">
        <v>805</v>
      </c>
      <c r="OI12" s="114" t="s">
        <v>1096</v>
      </c>
      <c r="OJ12" s="114" t="s">
        <v>1010</v>
      </c>
      <c r="OK12" s="114" t="s">
        <v>744</v>
      </c>
      <c r="OL12" s="114" t="s">
        <v>793</v>
      </c>
      <c r="OM12" s="114" t="s">
        <v>1130</v>
      </c>
      <c r="ON12" s="114" t="s">
        <v>1024</v>
      </c>
      <c r="OO12" s="114" t="s">
        <v>1086</v>
      </c>
      <c r="OP12" s="114" t="s">
        <v>770</v>
      </c>
      <c r="OQ12" s="114" t="s">
        <v>713</v>
      </c>
      <c r="OR12" s="114" t="s">
        <v>1151</v>
      </c>
      <c r="OS12" s="114" t="s">
        <v>837</v>
      </c>
      <c r="OT12" s="114" t="s">
        <v>1016</v>
      </c>
      <c r="OU12" s="114" t="s">
        <v>1010</v>
      </c>
      <c r="OV12" s="114" t="s">
        <v>900</v>
      </c>
      <c r="OW12" s="114" t="s">
        <v>1006</v>
      </c>
      <c r="OX12" s="114" t="s">
        <v>1130</v>
      </c>
      <c r="OY12" s="114" t="s">
        <v>902</v>
      </c>
      <c r="OZ12" s="114" t="s">
        <v>1070</v>
      </c>
      <c r="PA12" s="114" t="s">
        <v>923</v>
      </c>
      <c r="PB12" s="114" t="s">
        <v>752</v>
      </c>
      <c r="PC12" s="114" t="s">
        <v>865</v>
      </c>
      <c r="PD12" s="114" t="s">
        <v>889</v>
      </c>
      <c r="PE12" s="114" t="s">
        <v>1113</v>
      </c>
      <c r="PF12" s="114" t="s">
        <v>912</v>
      </c>
      <c r="PG12" s="114" t="s">
        <v>1014</v>
      </c>
      <c r="PH12" s="114" t="s">
        <v>1114</v>
      </c>
      <c r="PI12" s="114" t="s">
        <v>1116</v>
      </c>
      <c r="PJ12" s="114" t="s">
        <v>1185</v>
      </c>
      <c r="PK12" s="114" t="s">
        <v>1020</v>
      </c>
      <c r="PL12" s="114" t="s">
        <v>735</v>
      </c>
      <c r="PM12" s="114" t="s">
        <v>1102</v>
      </c>
      <c r="PN12" s="114" t="s">
        <v>1097</v>
      </c>
      <c r="PO12" s="114" t="s">
        <v>750</v>
      </c>
      <c r="PP12" s="114" t="s">
        <v>862</v>
      </c>
      <c r="PQ12" s="114" t="s">
        <v>769</v>
      </c>
      <c r="PR12" s="114" t="s">
        <v>947</v>
      </c>
      <c r="PS12" s="114" t="s">
        <v>1002</v>
      </c>
      <c r="PT12" s="114" t="s">
        <v>801</v>
      </c>
      <c r="PU12" s="114" t="s">
        <v>983</v>
      </c>
      <c r="PV12" s="114" t="s">
        <v>1020</v>
      </c>
      <c r="PW12" s="114" t="s">
        <v>745</v>
      </c>
      <c r="PX12" s="114" t="s">
        <v>948</v>
      </c>
      <c r="PY12" s="114" t="s">
        <v>957</v>
      </c>
      <c r="PZ12" s="114" t="s">
        <v>844</v>
      </c>
      <c r="QA12" s="114" t="s">
        <v>1119</v>
      </c>
      <c r="QB12" s="114" t="s">
        <v>918</v>
      </c>
      <c r="QC12" s="114" t="s">
        <v>785</v>
      </c>
      <c r="QD12" s="114" t="s">
        <v>820</v>
      </c>
      <c r="QE12" s="114" t="s">
        <v>1181</v>
      </c>
      <c r="QF12" s="114" t="s">
        <v>1017</v>
      </c>
      <c r="QG12" s="114" t="s">
        <v>971</v>
      </c>
      <c r="QH12" s="114" t="s">
        <v>745</v>
      </c>
      <c r="QI12" s="114" t="s">
        <v>754</v>
      </c>
      <c r="QJ12" s="114" t="s">
        <v>931</v>
      </c>
      <c r="QK12" s="114" t="s">
        <v>708</v>
      </c>
      <c r="QL12" s="114" t="s">
        <v>1027</v>
      </c>
      <c r="QM12" s="114" t="s">
        <v>703</v>
      </c>
      <c r="QN12" s="114" t="s">
        <v>1096</v>
      </c>
      <c r="QO12" s="114" t="s">
        <v>931</v>
      </c>
      <c r="QP12" s="114" t="s">
        <v>738</v>
      </c>
      <c r="QQ12" s="114" t="s">
        <v>858</v>
      </c>
      <c r="QR12" s="114" t="s">
        <v>1009</v>
      </c>
      <c r="QS12" s="114" t="s">
        <v>1138</v>
      </c>
      <c r="QT12" s="114" t="s">
        <v>930</v>
      </c>
      <c r="QU12" s="114" t="s">
        <v>704</v>
      </c>
      <c r="QV12" s="114" t="s">
        <v>713</v>
      </c>
      <c r="QW12" s="114" t="s">
        <v>1009</v>
      </c>
      <c r="QX12" s="114" t="s">
        <v>881</v>
      </c>
      <c r="QY12" s="114" t="s">
        <v>1016</v>
      </c>
      <c r="QZ12" s="114" t="s">
        <v>1010</v>
      </c>
      <c r="RA12" s="114" t="s">
        <v>738</v>
      </c>
      <c r="RB12" s="114" t="s">
        <v>793</v>
      </c>
      <c r="RC12" s="114" t="s">
        <v>1130</v>
      </c>
      <c r="RD12" s="114" t="s">
        <v>956</v>
      </c>
      <c r="RE12" s="114" t="s">
        <v>1082</v>
      </c>
      <c r="RF12" s="114" t="s">
        <v>923</v>
      </c>
      <c r="RG12" s="114" t="s">
        <v>963</v>
      </c>
      <c r="RH12" s="114" t="s">
        <v>1151</v>
      </c>
      <c r="RI12" s="114" t="s">
        <v>709</v>
      </c>
      <c r="RJ12" s="114" t="s">
        <v>1016</v>
      </c>
      <c r="RK12" s="114" t="s">
        <v>767</v>
      </c>
      <c r="RL12" s="114" t="s">
        <v>870</v>
      </c>
      <c r="RM12" s="114" t="s">
        <v>1006</v>
      </c>
      <c r="RN12" s="114" t="s">
        <v>1130</v>
      </c>
      <c r="RO12" s="114" t="s">
        <v>902</v>
      </c>
      <c r="RP12" s="114" t="s">
        <v>724</v>
      </c>
      <c r="RQ12" s="114" t="s">
        <v>943</v>
      </c>
      <c r="RR12" s="114" t="s">
        <v>747</v>
      </c>
      <c r="RS12" s="114" t="s">
        <v>1073</v>
      </c>
      <c r="RT12" s="114" t="s">
        <v>1023</v>
      </c>
      <c r="RU12" s="114" t="s">
        <v>1019</v>
      </c>
      <c r="RV12" s="114" t="s">
        <v>767</v>
      </c>
      <c r="RW12" s="114" t="s">
        <v>783</v>
      </c>
      <c r="RX12" s="114" t="s">
        <v>996</v>
      </c>
      <c r="RY12" s="114" t="s">
        <v>736</v>
      </c>
      <c r="RZ12" s="114" t="s">
        <v>1045</v>
      </c>
      <c r="SA12" s="114" t="s">
        <v>911</v>
      </c>
      <c r="SB12" s="114" t="s">
        <v>746</v>
      </c>
      <c r="SC12" s="114" t="s">
        <v>1131</v>
      </c>
      <c r="SD12" s="114" t="s">
        <v>1073</v>
      </c>
      <c r="SE12" s="114" t="s">
        <v>740</v>
      </c>
      <c r="SF12" s="114" t="s">
        <v>875</v>
      </c>
      <c r="SG12" s="114" t="s">
        <v>1099</v>
      </c>
      <c r="SH12" s="114" t="s">
        <v>1015</v>
      </c>
      <c r="SI12" s="114" t="s">
        <v>904</v>
      </c>
      <c r="SJ12" s="114" t="s">
        <v>1108</v>
      </c>
      <c r="SK12" s="114" t="s">
        <v>817</v>
      </c>
      <c r="SL12" s="114" t="s">
        <v>985</v>
      </c>
      <c r="SM12" s="114" t="s">
        <v>843</v>
      </c>
      <c r="SN12" s="114" t="s">
        <v>1081</v>
      </c>
      <c r="SO12" s="114" t="s">
        <v>1039</v>
      </c>
      <c r="SP12" s="114" t="s">
        <v>909</v>
      </c>
      <c r="SQ12" s="114" t="s">
        <v>1058</v>
      </c>
      <c r="SR12" s="114" t="s">
        <v>737</v>
      </c>
      <c r="SS12" s="114" t="s">
        <v>873</v>
      </c>
      <c r="ST12" s="114" t="s">
        <v>1028</v>
      </c>
      <c r="SU12" s="114" t="s">
        <v>946</v>
      </c>
      <c r="SV12" s="114" t="s">
        <v>721</v>
      </c>
      <c r="SW12" s="114" t="s">
        <v>769</v>
      </c>
      <c r="SX12" s="114" t="s">
        <v>1014</v>
      </c>
      <c r="SY12" s="114" t="s">
        <v>1002</v>
      </c>
      <c r="SZ12" s="114" t="s">
        <v>1107</v>
      </c>
      <c r="TA12" s="114" t="s">
        <v>892</v>
      </c>
      <c r="TB12" s="114" t="s">
        <v>1071</v>
      </c>
      <c r="TC12" s="114" t="s">
        <v>837</v>
      </c>
      <c r="TD12" s="114" t="s">
        <v>803</v>
      </c>
      <c r="TE12" s="114" t="s">
        <v>867</v>
      </c>
      <c r="TF12" s="114" t="s">
        <v>906</v>
      </c>
      <c r="TG12" s="114" t="s">
        <v>793</v>
      </c>
      <c r="TH12" s="114" t="s">
        <v>776</v>
      </c>
      <c r="TI12" s="114" t="s">
        <v>815</v>
      </c>
      <c r="TJ12" s="114" t="s">
        <v>725</v>
      </c>
      <c r="TK12" s="114" t="s">
        <v>18983</v>
      </c>
      <c r="TL12" s="114" t="s">
        <v>964</v>
      </c>
      <c r="TM12" s="114" t="s">
        <v>1009</v>
      </c>
      <c r="TN12" s="114" t="s">
        <v>881</v>
      </c>
      <c r="TO12" s="114" t="s">
        <v>1156</v>
      </c>
      <c r="TP12" s="114" t="s">
        <v>1059</v>
      </c>
      <c r="TQ12" s="114" t="s">
        <v>743</v>
      </c>
      <c r="TR12" s="114" t="s">
        <v>1006</v>
      </c>
      <c r="TS12" s="114" t="s">
        <v>804</v>
      </c>
      <c r="TT12" s="114" t="s">
        <v>787</v>
      </c>
      <c r="TU12" s="114" t="s">
        <v>1086</v>
      </c>
      <c r="TV12" s="114" t="s">
        <v>770</v>
      </c>
      <c r="TW12" s="114" t="s">
        <v>963</v>
      </c>
      <c r="TX12" s="114" t="s">
        <v>1073</v>
      </c>
      <c r="TY12" s="114" t="s">
        <v>1024</v>
      </c>
      <c r="TZ12" s="114" t="s">
        <v>1036</v>
      </c>
      <c r="UA12" s="114" t="s">
        <v>1010</v>
      </c>
      <c r="UB12" s="114" t="s">
        <v>888</v>
      </c>
      <c r="UC12" s="114" t="s">
        <v>863</v>
      </c>
      <c r="UD12" s="114" t="s">
        <v>804</v>
      </c>
      <c r="UE12" s="114" t="s">
        <v>787</v>
      </c>
      <c r="UF12" s="114" t="s">
        <v>941</v>
      </c>
      <c r="UG12" s="114" t="s">
        <v>943</v>
      </c>
      <c r="UH12" s="114" t="s">
        <v>1007</v>
      </c>
      <c r="UI12" s="114" t="s">
        <v>1122</v>
      </c>
      <c r="UJ12" s="114" t="s">
        <v>926</v>
      </c>
      <c r="UK12" s="114" t="s">
        <v>1019</v>
      </c>
      <c r="UL12" s="114" t="s">
        <v>997</v>
      </c>
      <c r="UM12" s="114" t="s">
        <v>845</v>
      </c>
      <c r="UN12" s="114" t="s">
        <v>996</v>
      </c>
      <c r="UO12" s="114" t="s">
        <v>736</v>
      </c>
      <c r="UP12" s="114" t="s">
        <v>899</v>
      </c>
      <c r="UQ12" s="114" t="s">
        <v>894</v>
      </c>
      <c r="UR12" s="114" t="s">
        <v>954</v>
      </c>
      <c r="US12" s="114" t="s">
        <v>1085</v>
      </c>
      <c r="UT12" s="114" t="s">
        <v>771</v>
      </c>
      <c r="UU12" s="114" t="s">
        <v>909</v>
      </c>
      <c r="UV12" s="114" t="s">
        <v>1058</v>
      </c>
      <c r="UW12" s="114" t="s">
        <v>836</v>
      </c>
      <c r="UX12" s="114" t="s">
        <v>1015</v>
      </c>
      <c r="UY12" s="114" t="s">
        <v>1159</v>
      </c>
      <c r="UZ12" s="114" t="s">
        <v>778</v>
      </c>
      <c r="VA12" s="114" t="s">
        <v>1113</v>
      </c>
      <c r="VB12" s="114" t="s">
        <v>1048</v>
      </c>
      <c r="VC12" s="114" t="s">
        <v>907</v>
      </c>
      <c r="VD12" s="114" t="s">
        <v>758</v>
      </c>
      <c r="VE12" s="114" t="s">
        <v>913</v>
      </c>
      <c r="VF12" s="114" t="s">
        <v>714</v>
      </c>
      <c r="VG12" s="114" t="s">
        <v>1133</v>
      </c>
      <c r="VH12" s="114" t="s">
        <v>967</v>
      </c>
      <c r="VI12" s="114" t="s">
        <v>1102</v>
      </c>
      <c r="VJ12" s="114" t="s">
        <v>1028</v>
      </c>
      <c r="VK12" s="114" t="s">
        <v>946</v>
      </c>
      <c r="VL12" s="114" t="s">
        <v>969</v>
      </c>
      <c r="VM12" s="114" t="s">
        <v>769</v>
      </c>
      <c r="VN12" s="114" t="s">
        <v>785</v>
      </c>
      <c r="VO12" s="114" t="s">
        <v>1002</v>
      </c>
      <c r="VP12" s="114" t="s">
        <v>1153</v>
      </c>
      <c r="VQ12" s="114" t="s">
        <v>816</v>
      </c>
      <c r="VR12" s="114" t="s">
        <v>971</v>
      </c>
      <c r="VS12" s="114" t="s">
        <v>745</v>
      </c>
      <c r="VT12" s="114" t="s">
        <v>948</v>
      </c>
      <c r="VU12" s="114" t="s">
        <v>957</v>
      </c>
      <c r="VV12" s="114" t="s">
        <v>1093</v>
      </c>
      <c r="VW12" s="114" t="s">
        <v>910</v>
      </c>
      <c r="VX12" s="114" t="s">
        <v>732</v>
      </c>
      <c r="VY12" s="114" t="s">
        <v>1128</v>
      </c>
      <c r="VZ12" s="114" t="s">
        <v>820</v>
      </c>
      <c r="WA12" s="114" t="s">
        <v>1153</v>
      </c>
      <c r="WB12" s="114" t="s">
        <v>1017</v>
      </c>
      <c r="WC12" s="114" t="s">
        <v>918</v>
      </c>
      <c r="WD12" s="114" t="s">
        <v>745</v>
      </c>
      <c r="WE12" s="114" t="s">
        <v>1057</v>
      </c>
      <c r="WF12" s="114" t="s">
        <v>770</v>
      </c>
      <c r="WG12" s="114" t="s">
        <v>871</v>
      </c>
      <c r="WH12" s="114" t="s">
        <v>1027</v>
      </c>
      <c r="WI12" s="114" t="s">
        <v>741</v>
      </c>
      <c r="WJ12" s="114" t="s">
        <v>1005</v>
      </c>
      <c r="WK12" s="114" t="s">
        <v>1167</v>
      </c>
      <c r="WL12" s="114" t="s">
        <v>1066</v>
      </c>
      <c r="WM12" s="114" t="s">
        <v>858</v>
      </c>
      <c r="WN12" s="114" t="s">
        <v>1009</v>
      </c>
      <c r="WO12" s="114" t="s">
        <v>891</v>
      </c>
      <c r="WP12" s="114" t="s">
        <v>759</v>
      </c>
      <c r="WQ12" s="114" t="s">
        <v>923</v>
      </c>
      <c r="WR12" s="114" t="s">
        <v>945</v>
      </c>
      <c r="WS12" s="114" t="s">
        <v>1009</v>
      </c>
      <c r="WT12" s="114" t="s">
        <v>881</v>
      </c>
      <c r="WU12" s="114" t="s">
        <v>748</v>
      </c>
      <c r="WV12" s="114" t="s">
        <v>1010</v>
      </c>
      <c r="WW12" s="114" t="s">
        <v>749</v>
      </c>
      <c r="WX12" s="114" t="s">
        <v>1131</v>
      </c>
      <c r="WY12" s="114" t="s">
        <v>922</v>
      </c>
      <c r="WZ12" s="114" t="s">
        <v>8993</v>
      </c>
      <c r="XA12" s="114" t="s">
        <v>724</v>
      </c>
      <c r="XB12" s="114" t="s">
        <v>802</v>
      </c>
      <c r="XC12" s="114" t="s">
        <v>1015</v>
      </c>
      <c r="XD12" s="114" t="s">
        <v>794</v>
      </c>
      <c r="XE12" s="114" t="s">
        <v>1023</v>
      </c>
      <c r="XF12" s="114" t="s">
        <v>753</v>
      </c>
      <c r="XG12" s="114" t="s">
        <v>985</v>
      </c>
      <c r="XH12" s="114" t="s">
        <v>937</v>
      </c>
      <c r="XI12" s="114" t="s">
        <v>1085</v>
      </c>
      <c r="XJ12" s="114" t="s">
        <v>734</v>
      </c>
      <c r="XK12" s="114" t="s">
        <v>909</v>
      </c>
      <c r="XL12" s="114" t="s">
        <v>1133</v>
      </c>
      <c r="XM12" s="114" t="s">
        <v>1050</v>
      </c>
      <c r="XN12" s="114" t="s">
        <v>873</v>
      </c>
      <c r="XO12" s="114" t="s">
        <v>794</v>
      </c>
      <c r="XP12" s="114" t="s">
        <v>708</v>
      </c>
      <c r="XQ12" s="114" t="s">
        <v>1113</v>
      </c>
      <c r="XR12" s="114" t="s">
        <v>890</v>
      </c>
      <c r="XS12" s="114" t="s">
        <v>1014</v>
      </c>
      <c r="XT12" s="114" t="s">
        <v>1002</v>
      </c>
      <c r="XU12" s="114" t="s">
        <v>946</v>
      </c>
      <c r="XV12" s="114" t="s">
        <v>849</v>
      </c>
      <c r="XW12" s="114" t="s">
        <v>971</v>
      </c>
      <c r="XX12" s="114" t="s">
        <v>841</v>
      </c>
      <c r="XY12" s="114" t="s">
        <v>720</v>
      </c>
      <c r="XZ12" s="114" t="s">
        <v>1021</v>
      </c>
      <c r="YA12" s="114" t="s">
        <v>750</v>
      </c>
      <c r="YB12" s="114" t="s">
        <v>862</v>
      </c>
      <c r="YC12" s="114" t="s">
        <v>1089</v>
      </c>
      <c r="YD12" s="114" t="s">
        <v>880</v>
      </c>
      <c r="YE12" s="114" t="s">
        <v>820</v>
      </c>
      <c r="YF12" s="114" t="s">
        <v>1181</v>
      </c>
      <c r="YG12" s="114" t="s">
        <v>884</v>
      </c>
      <c r="YH12" s="114" t="s">
        <v>971</v>
      </c>
      <c r="YI12" s="114" t="s">
        <v>745</v>
      </c>
      <c r="YJ12" s="114" t="s">
        <v>831</v>
      </c>
      <c r="YK12" s="114" t="s">
        <v>1106</v>
      </c>
      <c r="YL12" s="114" t="s">
        <v>844</v>
      </c>
      <c r="YM12" s="114" t="s">
        <v>829</v>
      </c>
      <c r="YN12" s="114" t="s">
        <v>703</v>
      </c>
      <c r="YO12" s="114" t="s">
        <v>882</v>
      </c>
      <c r="YP12" s="114" t="s">
        <v>931</v>
      </c>
      <c r="YQ12" s="114" t="s">
        <v>917</v>
      </c>
      <c r="YR12" s="114" t="s">
        <v>1017</v>
      </c>
      <c r="YS12" s="114" t="s">
        <v>918</v>
      </c>
      <c r="YT12" s="114" t="s">
        <v>1154</v>
      </c>
      <c r="YU12" s="114" t="s">
        <v>930</v>
      </c>
      <c r="YV12" s="114" t="s">
        <v>770</v>
      </c>
      <c r="YW12" s="114" t="s">
        <v>1139</v>
      </c>
      <c r="YX12" s="114" t="s">
        <v>1071</v>
      </c>
      <c r="YY12" s="114" t="s">
        <v>1076</v>
      </c>
      <c r="YZ12" s="114" t="s">
        <v>803</v>
      </c>
      <c r="ZA12" s="114" t="s">
        <v>1150</v>
      </c>
      <c r="ZB12" s="114" t="s">
        <v>1169</v>
      </c>
      <c r="ZC12" s="114" t="s">
        <v>858</v>
      </c>
      <c r="ZD12" s="114" t="s">
        <v>776</v>
      </c>
      <c r="ZE12" s="114" t="s">
        <v>815</v>
      </c>
      <c r="ZF12" s="114" t="s">
        <v>725</v>
      </c>
      <c r="ZG12" s="114" t="s">
        <v>923</v>
      </c>
      <c r="ZH12" s="114" t="s">
        <v>1067</v>
      </c>
      <c r="ZI12" s="114" t="s">
        <v>1009</v>
      </c>
      <c r="ZJ12" s="114" t="s">
        <v>709</v>
      </c>
      <c r="ZK12" s="114" t="s">
        <v>1016</v>
      </c>
      <c r="ZL12" s="114" t="s">
        <v>997</v>
      </c>
      <c r="ZM12" s="114" t="s">
        <v>1144</v>
      </c>
      <c r="ZN12" s="114" t="s">
        <v>1006</v>
      </c>
      <c r="ZO12" s="114" t="s">
        <v>772</v>
      </c>
      <c r="ZP12" s="114" t="s">
        <v>970</v>
      </c>
      <c r="ZQ12" s="114" t="s">
        <v>1082</v>
      </c>
      <c r="ZR12" s="114" t="s">
        <v>839</v>
      </c>
      <c r="ZS12" s="114" t="s">
        <v>1026</v>
      </c>
      <c r="ZT12" s="114" t="s">
        <v>1122</v>
      </c>
      <c r="ZU12" s="114" t="s">
        <v>1024</v>
      </c>
      <c r="ZV12" s="114" t="s">
        <v>722</v>
      </c>
      <c r="ZW12" s="114" t="s">
        <v>767</v>
      </c>
      <c r="ZX12" s="114" t="s">
        <v>751</v>
      </c>
      <c r="ZY12" s="114" t="s">
        <v>1006</v>
      </c>
      <c r="ZZ12" s="114" t="s">
        <v>877</v>
      </c>
      <c r="AAA12" s="114" t="s">
        <v>814</v>
      </c>
    </row>
    <row r="13" spans="1:703" x14ac:dyDescent="0.35">
      <c r="A13" s="8">
        <f t="shared" si="0"/>
        <v>12</v>
      </c>
      <c r="B13" s="25" t="s">
        <v>1140</v>
      </c>
      <c r="C13" s="25" t="s">
        <v>742</v>
      </c>
      <c r="D13" s="25" t="s">
        <v>984</v>
      </c>
      <c r="E13" s="25" t="s">
        <v>868</v>
      </c>
      <c r="F13" s="25" t="s">
        <v>952</v>
      </c>
      <c r="G13" s="25" t="s">
        <v>840</v>
      </c>
      <c r="H13" s="25" t="s">
        <v>1069</v>
      </c>
      <c r="I13" s="25" t="s">
        <v>920</v>
      </c>
      <c r="J13" s="25" t="s">
        <v>707</v>
      </c>
      <c r="K13" s="25" t="s">
        <v>1055</v>
      </c>
      <c r="L13" s="25" t="s">
        <v>953</v>
      </c>
      <c r="M13" s="25" t="s">
        <v>970</v>
      </c>
      <c r="N13" s="25" t="s">
        <v>941</v>
      </c>
      <c r="O13" s="25" t="s">
        <v>954</v>
      </c>
      <c r="P13" s="25" t="s">
        <v>893</v>
      </c>
      <c r="Q13" s="25" t="s">
        <v>1003</v>
      </c>
      <c r="R13" s="25" t="s">
        <v>889</v>
      </c>
      <c r="S13" s="25" t="s">
        <v>1113</v>
      </c>
      <c r="T13" s="25" t="s">
        <v>1083</v>
      </c>
      <c r="U13" s="25" t="s">
        <v>1176</v>
      </c>
      <c r="V13" s="25" t="s">
        <v>1114</v>
      </c>
      <c r="W13" s="25" t="s">
        <v>1105</v>
      </c>
      <c r="X13" s="25" t="s">
        <v>1061</v>
      </c>
      <c r="Y13" s="25" t="s">
        <v>971</v>
      </c>
      <c r="Z13" s="25" t="s">
        <v>1138</v>
      </c>
      <c r="AA13" s="25" t="s">
        <v>1148</v>
      </c>
      <c r="AB13" s="25" t="s">
        <v>867</v>
      </c>
      <c r="AC13" s="25" t="s">
        <v>1030</v>
      </c>
      <c r="AD13" s="25" t="s">
        <v>791</v>
      </c>
      <c r="AE13" s="25" t="s">
        <v>1038</v>
      </c>
      <c r="AF13" s="25" t="s">
        <v>1126</v>
      </c>
      <c r="AG13" s="25" t="s">
        <v>1146</v>
      </c>
      <c r="AH13" s="25" t="s">
        <v>1107</v>
      </c>
      <c r="AI13" s="25" t="s">
        <v>846</v>
      </c>
      <c r="AJ13" s="25" t="s">
        <v>1071</v>
      </c>
      <c r="AK13" s="25" t="s">
        <v>1109</v>
      </c>
      <c r="AL13" s="25" t="s">
        <v>984</v>
      </c>
      <c r="AM13" s="25" t="s">
        <v>1135</v>
      </c>
      <c r="AN13" s="25" t="s">
        <v>744</v>
      </c>
      <c r="AO13" s="25" t="s">
        <v>1173</v>
      </c>
      <c r="AP13" s="25" t="s">
        <v>1040</v>
      </c>
      <c r="AQ13" s="25" t="s">
        <v>1111</v>
      </c>
      <c r="AR13" s="25" t="s">
        <v>725</v>
      </c>
      <c r="AS13" s="25" t="s">
        <v>1153</v>
      </c>
      <c r="AT13" s="25" t="s">
        <v>1035</v>
      </c>
      <c r="AU13" s="25" t="s">
        <v>853</v>
      </c>
      <c r="AV13" s="25" t="s">
        <v>1051</v>
      </c>
      <c r="AW13" s="25" t="s">
        <v>754</v>
      </c>
      <c r="AX13" s="25" t="s">
        <v>1064</v>
      </c>
      <c r="AY13" s="25" t="s">
        <v>1032</v>
      </c>
      <c r="AZ13" s="25" t="s">
        <v>1151</v>
      </c>
      <c r="BA13" s="25" t="s">
        <v>837</v>
      </c>
      <c r="BB13" s="25" t="s">
        <v>803</v>
      </c>
      <c r="BC13" s="25" t="s">
        <v>1010</v>
      </c>
      <c r="BD13" s="25" t="s">
        <v>944</v>
      </c>
      <c r="BE13" s="25" t="s">
        <v>928</v>
      </c>
      <c r="BF13" s="25" t="s">
        <v>1087</v>
      </c>
      <c r="BG13" s="25" t="s">
        <v>981</v>
      </c>
      <c r="BH13" s="25" t="s">
        <v>1019</v>
      </c>
      <c r="BI13" s="25" t="s">
        <v>1090</v>
      </c>
      <c r="BJ13" s="25" t="s">
        <v>1067</v>
      </c>
      <c r="BK13" s="25" t="s">
        <v>863</v>
      </c>
      <c r="BL13" s="25" t="s">
        <v>989</v>
      </c>
      <c r="BM13" s="25" t="s">
        <v>1016</v>
      </c>
      <c r="BN13" s="25" t="s">
        <v>1059</v>
      </c>
      <c r="BO13" s="25" t="s">
        <v>749</v>
      </c>
      <c r="BP13" s="25" t="s">
        <v>1131</v>
      </c>
      <c r="BQ13" s="25" t="s">
        <v>1136</v>
      </c>
      <c r="BR13" s="25" t="s">
        <v>1034</v>
      </c>
      <c r="BS13" s="25" t="s">
        <v>941</v>
      </c>
      <c r="BT13" s="25" t="s">
        <v>1099</v>
      </c>
      <c r="BU13" s="25" t="s">
        <v>964</v>
      </c>
      <c r="BV13" s="25" t="s">
        <v>1073</v>
      </c>
      <c r="BW13" s="25" t="s">
        <v>1023</v>
      </c>
      <c r="BX13" s="25" t="s">
        <v>753</v>
      </c>
      <c r="BY13" s="25" t="s">
        <v>949</v>
      </c>
      <c r="BZ13" s="25" t="s">
        <v>870</v>
      </c>
      <c r="CA13" s="25" t="s">
        <v>1085</v>
      </c>
      <c r="CB13" s="25" t="s">
        <v>913</v>
      </c>
      <c r="CC13" s="25" t="s">
        <v>787</v>
      </c>
      <c r="CD13" s="25" t="s">
        <v>941</v>
      </c>
      <c r="CE13" s="25" t="s">
        <v>777</v>
      </c>
      <c r="CF13" s="25" t="s">
        <v>788</v>
      </c>
      <c r="CG13" s="25" t="s">
        <v>1003</v>
      </c>
      <c r="CH13" s="25" t="s">
        <v>1052</v>
      </c>
      <c r="CI13" s="25" t="s">
        <v>1056</v>
      </c>
      <c r="CJ13" s="25" t="s">
        <v>1063</v>
      </c>
      <c r="CK13" s="25" t="s">
        <v>916</v>
      </c>
      <c r="CL13" s="25" t="s">
        <v>978</v>
      </c>
      <c r="CM13" s="25" t="s">
        <v>1116</v>
      </c>
      <c r="CN13" s="25" t="s">
        <v>1185</v>
      </c>
      <c r="CO13" s="25" t="s">
        <v>985</v>
      </c>
      <c r="CP13" s="25" t="s">
        <v>1078</v>
      </c>
      <c r="CQ13" s="25" t="s">
        <v>927</v>
      </c>
      <c r="CR13" s="25" t="s">
        <v>933</v>
      </c>
      <c r="CS13" s="25" t="s">
        <v>1054</v>
      </c>
      <c r="CT13" s="25" t="s">
        <v>756</v>
      </c>
      <c r="CU13" s="25" t="s">
        <v>1089</v>
      </c>
      <c r="CV13" s="25" t="s">
        <v>1158</v>
      </c>
      <c r="CW13" s="25" t="s">
        <v>1028</v>
      </c>
      <c r="CX13" s="25" t="s">
        <v>979</v>
      </c>
      <c r="CY13" s="25" t="s">
        <v>983</v>
      </c>
      <c r="CZ13" s="25" t="s">
        <v>998</v>
      </c>
      <c r="DA13" s="25" t="s">
        <v>1092</v>
      </c>
      <c r="DB13" s="25" t="s">
        <v>1081</v>
      </c>
      <c r="DC13" s="25" t="s">
        <v>1106</v>
      </c>
      <c r="DD13" s="25" t="s">
        <v>844</v>
      </c>
      <c r="DE13" s="25" t="s">
        <v>1133</v>
      </c>
      <c r="DF13" s="25" t="s">
        <v>938</v>
      </c>
      <c r="DG13" s="25" t="s">
        <v>1128</v>
      </c>
      <c r="DH13" s="25" t="s">
        <v>931</v>
      </c>
      <c r="DI13" s="25" t="s">
        <v>1100</v>
      </c>
      <c r="DJ13" s="25" t="s">
        <v>1173</v>
      </c>
      <c r="DK13" s="25" t="s">
        <v>998</v>
      </c>
      <c r="DL13" s="25" t="s">
        <v>1154</v>
      </c>
      <c r="DM13" s="25" t="s">
        <v>1002</v>
      </c>
      <c r="DN13" s="25" t="s">
        <v>1104</v>
      </c>
      <c r="DO13" s="25" t="s">
        <v>1061</v>
      </c>
      <c r="DP13" s="25" t="s">
        <v>1071</v>
      </c>
      <c r="DQ13" s="25" t="s">
        <v>1076</v>
      </c>
      <c r="DR13" s="25" t="s">
        <v>1005</v>
      </c>
      <c r="DS13" s="25" t="s">
        <v>997</v>
      </c>
      <c r="DT13" s="25" t="s">
        <v>980</v>
      </c>
      <c r="DU13" s="25" t="s">
        <v>858</v>
      </c>
      <c r="DV13" s="25" t="s">
        <v>776</v>
      </c>
      <c r="DW13" s="25" t="s">
        <v>902</v>
      </c>
      <c r="DX13" s="25" t="s">
        <v>757</v>
      </c>
      <c r="DY13" s="25" t="s">
        <v>704</v>
      </c>
      <c r="DZ13" s="25" t="s">
        <v>1067</v>
      </c>
      <c r="EA13" s="25" t="s">
        <v>1073</v>
      </c>
      <c r="EB13" s="25" t="s">
        <v>840</v>
      </c>
      <c r="EC13" s="25" t="s">
        <v>1156</v>
      </c>
      <c r="ED13" s="25" t="s">
        <v>1059</v>
      </c>
      <c r="EE13" s="25" t="s">
        <v>779</v>
      </c>
      <c r="EF13" s="25" t="s">
        <v>1055</v>
      </c>
      <c r="EG13" s="25" t="s">
        <v>1065</v>
      </c>
      <c r="EH13" s="25" t="s">
        <v>784</v>
      </c>
      <c r="EI13" s="25" t="s">
        <v>941</v>
      </c>
      <c r="EJ13" s="25" t="s">
        <v>954</v>
      </c>
      <c r="EK13" s="25" t="s">
        <v>752</v>
      </c>
      <c r="EL13" s="25" t="s">
        <v>972</v>
      </c>
      <c r="EM13" s="25" t="s">
        <v>889</v>
      </c>
      <c r="EN13" s="25" t="s">
        <v>1069</v>
      </c>
      <c r="EO13" s="25" t="s">
        <v>733</v>
      </c>
      <c r="EP13" s="25" t="s">
        <v>870</v>
      </c>
      <c r="EQ13" s="25" t="s">
        <v>1085</v>
      </c>
      <c r="ER13" s="25" t="s">
        <v>1039</v>
      </c>
      <c r="ES13" s="5" t="s">
        <v>1068</v>
      </c>
      <c r="ET13" s="128" t="s">
        <v>1048</v>
      </c>
      <c r="EU13" s="128" t="s">
        <v>1078</v>
      </c>
      <c r="EV13" s="128" t="s">
        <v>873</v>
      </c>
      <c r="EW13" s="128" t="s">
        <v>972</v>
      </c>
      <c r="EX13" s="128" t="s">
        <v>1052</v>
      </c>
      <c r="EY13" s="128" t="s">
        <v>1056</v>
      </c>
      <c r="EZ13" s="128" t="s">
        <v>1063</v>
      </c>
      <c r="FA13" s="128" t="s">
        <v>916</v>
      </c>
      <c r="FB13" s="128" t="s">
        <v>1028</v>
      </c>
      <c r="FC13" s="128" t="s">
        <v>806</v>
      </c>
      <c r="FD13" s="128" t="s">
        <v>816</v>
      </c>
      <c r="FE13" s="128" t="s">
        <v>8992</v>
      </c>
      <c r="FF13" s="128" t="s">
        <v>1042</v>
      </c>
      <c r="FG13" s="128" t="s">
        <v>927</v>
      </c>
      <c r="FH13" s="128" t="s">
        <v>1021</v>
      </c>
      <c r="FI13" s="128" t="s">
        <v>1054</v>
      </c>
      <c r="FJ13" s="128" t="s">
        <v>1058</v>
      </c>
      <c r="FK13" s="128" t="s">
        <v>735</v>
      </c>
      <c r="FL13" s="128" t="s">
        <v>882</v>
      </c>
      <c r="FM13" s="128" t="s">
        <v>1028</v>
      </c>
      <c r="FN13" s="128" t="s">
        <v>1108</v>
      </c>
      <c r="FO13" s="128" t="s">
        <v>983</v>
      </c>
      <c r="FP13" s="128" t="s">
        <v>887</v>
      </c>
      <c r="FQ13" s="128" t="s">
        <v>1092</v>
      </c>
      <c r="FR13" s="128" t="s">
        <v>1018</v>
      </c>
      <c r="FS13" s="128" t="s">
        <v>834</v>
      </c>
      <c r="FT13" s="128" t="s">
        <v>1061</v>
      </c>
      <c r="FU13" s="128" t="s">
        <v>1020</v>
      </c>
      <c r="FV13" s="128" t="s">
        <v>807</v>
      </c>
      <c r="FW13" s="128" t="s">
        <v>715</v>
      </c>
      <c r="FX13" s="128" t="s">
        <v>931</v>
      </c>
      <c r="FY13" s="128" t="s">
        <v>869</v>
      </c>
      <c r="FZ13" s="128" t="s">
        <v>1173</v>
      </c>
      <c r="GA13" s="128" t="s">
        <v>732</v>
      </c>
      <c r="GB13" s="128" t="s">
        <v>1126</v>
      </c>
      <c r="GC13" s="128" t="s">
        <v>1002</v>
      </c>
      <c r="GD13" s="128" t="s">
        <v>1107</v>
      </c>
      <c r="GE13" s="128" t="s">
        <v>872</v>
      </c>
      <c r="GF13" s="128" t="s">
        <v>1071</v>
      </c>
      <c r="GG13" s="128" t="s">
        <v>1138</v>
      </c>
      <c r="GH13" s="128" t="s">
        <v>1112</v>
      </c>
      <c r="GI13" s="128" t="s">
        <v>867</v>
      </c>
      <c r="GJ13" s="128" t="s">
        <v>1144</v>
      </c>
      <c r="GK13" s="128" t="s">
        <v>1119</v>
      </c>
      <c r="GL13" s="128" t="s">
        <v>998</v>
      </c>
      <c r="GM13" s="128" t="s">
        <v>815</v>
      </c>
      <c r="GN13" s="128" t="s">
        <v>1086</v>
      </c>
      <c r="GO13" s="128" t="s">
        <v>710</v>
      </c>
      <c r="GP13" s="128" t="s">
        <v>1035</v>
      </c>
      <c r="GQ13" s="128" t="s">
        <v>853</v>
      </c>
      <c r="GR13" s="128" t="s">
        <v>706</v>
      </c>
      <c r="GS13" s="128" t="s">
        <v>939</v>
      </c>
      <c r="GT13" s="128" t="s">
        <v>1135</v>
      </c>
      <c r="GU13" s="128" t="s">
        <v>743</v>
      </c>
      <c r="GV13" s="128" t="s">
        <v>1006</v>
      </c>
      <c r="GW13" s="128" t="s">
        <v>1060</v>
      </c>
      <c r="GX13" s="128" t="s">
        <v>812</v>
      </c>
      <c r="GY13" s="128" t="s">
        <v>1162</v>
      </c>
      <c r="GZ13" s="128" t="s">
        <v>839</v>
      </c>
      <c r="HA13" s="128" t="s">
        <v>1017</v>
      </c>
      <c r="HB13" s="128" t="s">
        <v>853</v>
      </c>
      <c r="HC13" s="128" t="s">
        <v>981</v>
      </c>
      <c r="HD13" s="128" t="s">
        <v>1036</v>
      </c>
      <c r="HE13" s="128" t="s">
        <v>1135</v>
      </c>
      <c r="HF13" s="128" t="s">
        <v>945</v>
      </c>
      <c r="HG13" s="128" t="s">
        <v>1151</v>
      </c>
      <c r="HH13" s="128" t="s">
        <v>1152</v>
      </c>
      <c r="HI13" s="128" t="s">
        <v>1005</v>
      </c>
      <c r="HJ13" s="128" t="s">
        <v>949</v>
      </c>
      <c r="HK13" s="128" t="s">
        <v>980</v>
      </c>
      <c r="HL13" s="128" t="s">
        <v>1007</v>
      </c>
      <c r="HM13" s="128" t="s">
        <v>972</v>
      </c>
      <c r="HN13" s="128" t="s">
        <v>1054</v>
      </c>
      <c r="HO13" s="128" t="s">
        <v>875</v>
      </c>
      <c r="HP13" s="128" t="s">
        <v>890</v>
      </c>
      <c r="HQ13" s="128" t="s">
        <v>845</v>
      </c>
      <c r="HR13" s="128" t="s">
        <v>1028</v>
      </c>
      <c r="HS13" s="128" t="s">
        <v>946</v>
      </c>
      <c r="HT13" s="128" t="s">
        <v>983</v>
      </c>
      <c r="HU13" s="128" t="s">
        <v>8992</v>
      </c>
      <c r="HV13" s="128" t="s">
        <v>1092</v>
      </c>
      <c r="HW13" s="128" t="s">
        <v>1081</v>
      </c>
      <c r="HX13" s="128" t="s">
        <v>8995</v>
      </c>
      <c r="HY13" s="128" t="s">
        <v>909</v>
      </c>
      <c r="HZ13" s="128" t="s">
        <v>1047</v>
      </c>
      <c r="IA13" s="128" t="s">
        <v>1083</v>
      </c>
      <c r="IB13" s="128" t="s">
        <v>1128</v>
      </c>
      <c r="IC13" s="128" t="s">
        <v>1028</v>
      </c>
      <c r="ID13" s="128" t="s">
        <v>806</v>
      </c>
      <c r="IE13" s="128" t="s">
        <v>982</v>
      </c>
      <c r="IF13" s="128" t="s">
        <v>732</v>
      </c>
      <c r="IG13" s="128" t="s">
        <v>1014</v>
      </c>
      <c r="IH13" s="128" t="s">
        <v>1114</v>
      </c>
      <c r="II13" s="128" t="s">
        <v>1097</v>
      </c>
      <c r="IJ13" s="128" t="s">
        <v>1061</v>
      </c>
      <c r="IK13" s="128" t="s">
        <v>1058</v>
      </c>
      <c r="IL13" s="128" t="s">
        <v>890</v>
      </c>
      <c r="IM13" s="128" t="s">
        <v>1014</v>
      </c>
      <c r="IN13" s="128" t="s">
        <v>1103</v>
      </c>
      <c r="IO13" s="128" t="s">
        <v>1030</v>
      </c>
      <c r="IP13" s="128" t="s">
        <v>791</v>
      </c>
      <c r="IQ13" s="128" t="s">
        <v>799</v>
      </c>
      <c r="IR13" s="128" t="s">
        <v>1126</v>
      </c>
      <c r="IS13" s="128" t="s">
        <v>1002</v>
      </c>
      <c r="IT13" s="128" t="s">
        <v>1107</v>
      </c>
      <c r="IU13" s="128" t="s">
        <v>846</v>
      </c>
      <c r="IV13" s="128" t="s">
        <v>1071</v>
      </c>
      <c r="IW13" s="128" t="s">
        <v>1109</v>
      </c>
      <c r="IX13" s="128" t="s">
        <v>984</v>
      </c>
      <c r="IY13" s="128" t="s">
        <v>931</v>
      </c>
      <c r="IZ13" s="128" t="s">
        <v>1169</v>
      </c>
      <c r="JA13" s="128" t="s">
        <v>1119</v>
      </c>
      <c r="JB13" s="128" t="s">
        <v>1125</v>
      </c>
      <c r="JC13" s="128" t="s">
        <v>1111</v>
      </c>
      <c r="JD13" s="128" t="s">
        <v>1132</v>
      </c>
      <c r="JE13" s="128" t="s">
        <v>1021</v>
      </c>
      <c r="JF13" s="128" t="s">
        <v>1025</v>
      </c>
      <c r="JG13" s="128" t="s">
        <v>1009</v>
      </c>
      <c r="JH13" s="128" t="s">
        <v>1098</v>
      </c>
      <c r="JI13" s="128" t="s">
        <v>1057</v>
      </c>
      <c r="JJ13" s="128" t="s">
        <v>931</v>
      </c>
      <c r="JK13" s="128" t="s">
        <v>1144</v>
      </c>
      <c r="JL13" s="128" t="s">
        <v>1006</v>
      </c>
      <c r="JM13" s="128" t="s">
        <v>1125</v>
      </c>
      <c r="JN13" s="128" t="s">
        <v>1126</v>
      </c>
      <c r="JO13" s="128" t="s">
        <v>1162</v>
      </c>
      <c r="JP13" s="128" t="s">
        <v>944</v>
      </c>
      <c r="JQ13" s="128" t="s">
        <v>846</v>
      </c>
      <c r="JR13" s="128" t="s">
        <v>1119</v>
      </c>
      <c r="JS13" s="128" t="s">
        <v>732</v>
      </c>
      <c r="JT13" s="128" t="s">
        <v>718</v>
      </c>
      <c r="JU13" s="128" t="s">
        <v>1090</v>
      </c>
      <c r="JV13" s="128" t="s">
        <v>1053</v>
      </c>
      <c r="JW13" s="128" t="s">
        <v>1006</v>
      </c>
      <c r="JX13" s="128" t="s">
        <v>853</v>
      </c>
      <c r="JY13" s="128" t="s">
        <v>1126</v>
      </c>
      <c r="JZ13" s="128" t="s">
        <v>1057</v>
      </c>
      <c r="KA13" s="128" t="s">
        <v>931</v>
      </c>
      <c r="KB13" s="128" t="s">
        <v>781</v>
      </c>
      <c r="KC13" s="128" t="s">
        <v>776</v>
      </c>
      <c r="KD13" s="128" t="s">
        <v>1034</v>
      </c>
      <c r="KE13" s="128" t="s">
        <v>1070</v>
      </c>
      <c r="KF13" s="128" t="s">
        <v>1099</v>
      </c>
      <c r="KG13" s="128" t="s">
        <v>964</v>
      </c>
      <c r="KH13" s="128" t="s">
        <v>1008</v>
      </c>
      <c r="KI13" s="128" t="s">
        <v>776</v>
      </c>
      <c r="KJ13" s="128" t="s">
        <v>1080</v>
      </c>
      <c r="KK13" s="128" t="s">
        <v>1010</v>
      </c>
      <c r="KL13" s="128" t="s">
        <v>779</v>
      </c>
      <c r="KM13" s="128" t="s">
        <v>1085</v>
      </c>
      <c r="KN13" s="128" t="s">
        <v>972</v>
      </c>
      <c r="KO13" s="128" t="s">
        <v>956</v>
      </c>
      <c r="KP13" s="128" t="s">
        <v>894</v>
      </c>
      <c r="KQ13" s="128" t="s">
        <v>777</v>
      </c>
      <c r="KR13" s="128" t="s">
        <v>893</v>
      </c>
      <c r="KS13" s="128" t="s">
        <v>972</v>
      </c>
      <c r="KT13" s="128" t="s">
        <v>1052</v>
      </c>
      <c r="KU13" s="128" t="s">
        <v>1056</v>
      </c>
      <c r="KV13" s="128" t="s">
        <v>1048</v>
      </c>
      <c r="KW13" s="128" t="s">
        <v>1127</v>
      </c>
      <c r="KX13" s="128" t="s">
        <v>1085</v>
      </c>
      <c r="KY13" s="128" t="s">
        <v>972</v>
      </c>
      <c r="KZ13" s="128" t="s">
        <v>909</v>
      </c>
      <c r="LA13" s="128" t="s">
        <v>1048</v>
      </c>
      <c r="LB13" s="128" t="s">
        <v>1078</v>
      </c>
      <c r="LC13" s="128" t="s">
        <v>1102</v>
      </c>
      <c r="LD13" s="128" t="s">
        <v>8995</v>
      </c>
      <c r="LE13" s="128" t="s">
        <v>1054</v>
      </c>
      <c r="LF13" s="128" t="s">
        <v>1047</v>
      </c>
      <c r="LG13" s="128" t="s">
        <v>8992</v>
      </c>
      <c r="LH13" s="128" t="s">
        <v>785</v>
      </c>
      <c r="LI13" s="128" t="s">
        <v>978</v>
      </c>
      <c r="LJ13" s="128" t="s">
        <v>806</v>
      </c>
      <c r="LK13" s="128" t="s">
        <v>983</v>
      </c>
      <c r="LL13" s="128" t="s">
        <v>1020</v>
      </c>
      <c r="LM13" s="128" t="s">
        <v>1078</v>
      </c>
      <c r="LN13" s="128" t="s">
        <v>1081</v>
      </c>
      <c r="LO13" s="128" t="s">
        <v>8995</v>
      </c>
      <c r="LP13" s="128" t="s">
        <v>871</v>
      </c>
      <c r="LQ13" s="128" t="s">
        <v>1047</v>
      </c>
      <c r="LR13" s="128" t="s">
        <v>8992</v>
      </c>
      <c r="LS13" s="128" t="s">
        <v>1014</v>
      </c>
      <c r="LT13" s="128" t="s">
        <v>1146</v>
      </c>
      <c r="LU13" s="128" t="s">
        <v>1039</v>
      </c>
      <c r="LV13" s="128" t="s">
        <v>1046</v>
      </c>
      <c r="LW13" s="128" t="s">
        <v>971</v>
      </c>
      <c r="LX13" s="128" t="s">
        <v>1138</v>
      </c>
      <c r="LY13" s="128" t="s">
        <v>927</v>
      </c>
      <c r="LZ13" s="128" t="s">
        <v>773</v>
      </c>
      <c r="MA13" s="128" t="s">
        <v>1061</v>
      </c>
      <c r="MB13" s="128" t="s">
        <v>1027</v>
      </c>
      <c r="MC13" s="128" t="s">
        <v>914</v>
      </c>
      <c r="MD13" s="128" t="s">
        <v>1148</v>
      </c>
      <c r="ME13" s="128" t="s">
        <v>1103</v>
      </c>
      <c r="MF13" s="128" t="s">
        <v>1181</v>
      </c>
      <c r="MG13" s="128" t="s">
        <v>969</v>
      </c>
      <c r="MH13" s="128" t="s">
        <v>998</v>
      </c>
      <c r="MI13" s="128" t="s">
        <v>1126</v>
      </c>
      <c r="MJ13" s="128" t="s">
        <v>1132</v>
      </c>
      <c r="MK13" s="128" t="s">
        <v>1181</v>
      </c>
      <c r="ML13" s="128" t="s">
        <v>846</v>
      </c>
      <c r="MM13" s="128" t="s">
        <v>1071</v>
      </c>
      <c r="MN13" s="128" t="s">
        <v>1060</v>
      </c>
      <c r="MO13" s="128" t="s">
        <v>939</v>
      </c>
      <c r="MP13" s="128" t="s">
        <v>931</v>
      </c>
      <c r="MQ13" s="128" t="s">
        <v>1144</v>
      </c>
      <c r="MR13" s="128" t="s">
        <v>1006</v>
      </c>
      <c r="MS13" s="128" t="s">
        <v>898</v>
      </c>
      <c r="MT13" s="128" t="s">
        <v>1044</v>
      </c>
      <c r="MU13" s="128" t="s">
        <v>1082</v>
      </c>
      <c r="MV13" s="128" t="s">
        <v>923</v>
      </c>
      <c r="MW13" s="128" t="s">
        <v>1017</v>
      </c>
      <c r="MX13" s="128" t="s">
        <v>1071</v>
      </c>
      <c r="MY13" s="128" t="s">
        <v>709</v>
      </c>
      <c r="MZ13" s="128" t="s">
        <v>1036</v>
      </c>
      <c r="NA13" s="128" t="s">
        <v>936</v>
      </c>
      <c r="NB13" s="128" t="s">
        <v>1032</v>
      </c>
      <c r="NC13" s="128" t="s">
        <v>1008</v>
      </c>
      <c r="ND13" s="128" t="s">
        <v>1152</v>
      </c>
      <c r="NE13" s="128" t="s">
        <v>1005</v>
      </c>
      <c r="NF13" s="128" t="s">
        <v>1162</v>
      </c>
      <c r="NG13" s="128" t="s">
        <v>839</v>
      </c>
      <c r="NH13" s="128" t="s">
        <v>973</v>
      </c>
      <c r="NI13" s="128" t="s">
        <v>1009</v>
      </c>
      <c r="NJ13" s="128" t="s">
        <v>902</v>
      </c>
      <c r="NK13" s="128" t="s">
        <v>1019</v>
      </c>
      <c r="NL13" s="128" t="s">
        <v>1022</v>
      </c>
      <c r="NM13" s="128" t="s">
        <v>1067</v>
      </c>
      <c r="NN13" s="128" t="s">
        <v>1037</v>
      </c>
      <c r="NO13" s="128" t="s">
        <v>804</v>
      </c>
      <c r="NP13" s="128" t="s">
        <v>1045</v>
      </c>
      <c r="NQ13" s="128" t="s">
        <v>1010</v>
      </c>
      <c r="NR13" s="128" t="s">
        <v>944</v>
      </c>
      <c r="NS13" s="128" t="s">
        <v>747</v>
      </c>
      <c r="NT13" s="128" t="s">
        <v>1073</v>
      </c>
      <c r="NU13" s="128" t="s">
        <v>956</v>
      </c>
      <c r="NV13" s="128" t="s">
        <v>1019</v>
      </c>
      <c r="NW13" s="128" t="s">
        <v>997</v>
      </c>
      <c r="NX13" s="128" t="s">
        <v>1127</v>
      </c>
      <c r="NY13" s="128" t="s">
        <v>1037</v>
      </c>
      <c r="NZ13" s="128" t="s">
        <v>736</v>
      </c>
      <c r="OA13" s="128" t="s">
        <v>1069</v>
      </c>
      <c r="OB13" s="128" t="s">
        <v>1083</v>
      </c>
      <c r="OC13" s="128" t="s">
        <v>1147</v>
      </c>
      <c r="OD13" s="128" t="s">
        <v>1085</v>
      </c>
      <c r="OE13" s="128" t="s">
        <v>833</v>
      </c>
      <c r="OF13" s="128" t="s">
        <v>1185</v>
      </c>
      <c r="OG13" s="128" t="s">
        <v>1070</v>
      </c>
      <c r="OH13" s="128" t="s">
        <v>836</v>
      </c>
      <c r="OI13" s="128" t="s">
        <v>873</v>
      </c>
      <c r="OJ13" s="128" t="s">
        <v>1159</v>
      </c>
      <c r="OK13" s="128" t="s">
        <v>1110</v>
      </c>
      <c r="OL13" s="128" t="s">
        <v>1056</v>
      </c>
      <c r="OM13" s="128" t="s">
        <v>985</v>
      </c>
      <c r="ON13" s="128" t="s">
        <v>843</v>
      </c>
      <c r="OO13" s="128" t="s">
        <v>978</v>
      </c>
      <c r="OP13" s="128" t="s">
        <v>833</v>
      </c>
      <c r="OQ13" s="128" t="s">
        <v>1185</v>
      </c>
      <c r="OR13" s="128" t="s">
        <v>1133</v>
      </c>
      <c r="OS13" s="128" t="s">
        <v>705</v>
      </c>
      <c r="OT13" s="128" t="s">
        <v>1102</v>
      </c>
      <c r="OU13" s="128" t="s">
        <v>1159</v>
      </c>
      <c r="OV13" s="128" t="s">
        <v>1100</v>
      </c>
      <c r="OW13" s="128" t="s">
        <v>1047</v>
      </c>
      <c r="OX13" s="128" t="s">
        <v>8992</v>
      </c>
      <c r="OY13" s="128" t="s">
        <v>1014</v>
      </c>
      <c r="OZ13" s="128" t="s">
        <v>1002</v>
      </c>
      <c r="PA13" s="128" t="s">
        <v>1039</v>
      </c>
      <c r="PB13" s="128" t="s">
        <v>1046</v>
      </c>
      <c r="PC13" s="128" t="s">
        <v>887</v>
      </c>
      <c r="PD13" s="128" t="s">
        <v>901</v>
      </c>
      <c r="PE13" s="128" t="s">
        <v>939</v>
      </c>
      <c r="PF13" s="128" t="s">
        <v>770</v>
      </c>
      <c r="PG13" s="128" t="s">
        <v>781</v>
      </c>
      <c r="PH13" s="128" t="s">
        <v>1006</v>
      </c>
      <c r="PI13" s="128" t="s">
        <v>1060</v>
      </c>
      <c r="PJ13" s="128" t="s">
        <v>812</v>
      </c>
      <c r="PK13" s="128" t="s">
        <v>1162</v>
      </c>
      <c r="PL13" s="128" t="s">
        <v>961</v>
      </c>
      <c r="PM13" s="128" t="s">
        <v>1017</v>
      </c>
      <c r="PN13" s="128" t="s">
        <v>934</v>
      </c>
      <c r="PO13" s="128" t="s">
        <v>18868</v>
      </c>
      <c r="PP13" s="128" t="s">
        <v>1019</v>
      </c>
      <c r="PQ13" s="128" t="s">
        <v>1135</v>
      </c>
      <c r="PR13" s="128" t="s">
        <v>1032</v>
      </c>
      <c r="PS13" s="128" t="s">
        <v>1008</v>
      </c>
      <c r="PT13" s="128" t="s">
        <v>877</v>
      </c>
      <c r="PU13" s="128" t="s">
        <v>1096</v>
      </c>
      <c r="PV13" s="128" t="s">
        <v>1162</v>
      </c>
      <c r="PW13" s="128" t="s">
        <v>980</v>
      </c>
      <c r="PX13" s="128" t="s">
        <v>1007</v>
      </c>
      <c r="PY13" s="128" t="s">
        <v>853</v>
      </c>
      <c r="PZ13" s="128" t="s">
        <v>1034</v>
      </c>
      <c r="QA13" s="128" t="s">
        <v>1019</v>
      </c>
      <c r="QB13" s="128" t="s">
        <v>949</v>
      </c>
      <c r="QC13" s="128" t="s">
        <v>945</v>
      </c>
      <c r="QD13" s="128" t="s">
        <v>1037</v>
      </c>
      <c r="QE13" s="128" t="s">
        <v>740</v>
      </c>
      <c r="QF13" s="128" t="s">
        <v>1080</v>
      </c>
      <c r="QG13" s="128" t="s">
        <v>1010</v>
      </c>
      <c r="QH13" s="128" t="s">
        <v>980</v>
      </c>
      <c r="QI13" s="128" t="s">
        <v>1055</v>
      </c>
      <c r="QJ13" s="128" t="s">
        <v>1073</v>
      </c>
      <c r="QK13" s="128" t="s">
        <v>1051</v>
      </c>
      <c r="QL13" s="128" t="s">
        <v>724</v>
      </c>
      <c r="QM13" s="128" t="s">
        <v>1099</v>
      </c>
      <c r="QN13" s="128" t="s">
        <v>788</v>
      </c>
      <c r="QO13" s="128" t="s">
        <v>1073</v>
      </c>
      <c r="QP13" s="128" t="s">
        <v>1077</v>
      </c>
      <c r="QQ13" s="128" t="s">
        <v>1113</v>
      </c>
      <c r="QR13" s="128" t="s">
        <v>1048</v>
      </c>
      <c r="QS13" s="128" t="s">
        <v>838</v>
      </c>
      <c r="QT13" s="128" t="s">
        <v>1085</v>
      </c>
      <c r="QU13" s="128" t="s">
        <v>1116</v>
      </c>
      <c r="QV13" s="128" t="s">
        <v>1185</v>
      </c>
      <c r="QW13" s="128" t="s">
        <v>1048</v>
      </c>
      <c r="QX13" s="128" t="s">
        <v>1078</v>
      </c>
      <c r="QY13" s="128" t="s">
        <v>720</v>
      </c>
      <c r="QZ13" s="128" t="s">
        <v>1159</v>
      </c>
      <c r="RA13" s="128" t="s">
        <v>1077</v>
      </c>
      <c r="RB13" s="128" t="s">
        <v>1056</v>
      </c>
      <c r="RC13" s="128" t="s">
        <v>8992</v>
      </c>
      <c r="RD13" s="128" t="s">
        <v>785</v>
      </c>
      <c r="RE13" s="128" t="s">
        <v>996</v>
      </c>
      <c r="RF13" s="128" t="s">
        <v>806</v>
      </c>
      <c r="RG13" s="128" t="s">
        <v>983</v>
      </c>
      <c r="RH13" s="128" t="s">
        <v>1133</v>
      </c>
      <c r="RI13" s="128" t="s">
        <v>1050</v>
      </c>
      <c r="RJ13" s="128" t="s">
        <v>720</v>
      </c>
      <c r="RK13" s="128" t="s">
        <v>834</v>
      </c>
      <c r="RL13" s="128" t="s">
        <v>1025</v>
      </c>
      <c r="RM13" s="128" t="s">
        <v>1047</v>
      </c>
      <c r="RN13" s="128" t="s">
        <v>8992</v>
      </c>
      <c r="RO13" s="128" t="s">
        <v>1014</v>
      </c>
      <c r="RP13" s="128" t="s">
        <v>1146</v>
      </c>
      <c r="RQ13" s="128" t="s">
        <v>847</v>
      </c>
      <c r="RR13" s="128" t="s">
        <v>982</v>
      </c>
      <c r="RS13" s="128" t="s">
        <v>971</v>
      </c>
      <c r="RT13" s="128" t="s">
        <v>745</v>
      </c>
      <c r="RU13" s="128" t="s">
        <v>1114</v>
      </c>
      <c r="RV13" s="128" t="s">
        <v>834</v>
      </c>
      <c r="RW13" s="128" t="s">
        <v>1061</v>
      </c>
      <c r="RX13" s="128" t="s">
        <v>1142</v>
      </c>
      <c r="RY13" s="128" t="s">
        <v>807</v>
      </c>
      <c r="RZ13" s="128" t="s">
        <v>1148</v>
      </c>
      <c r="SA13" s="128" t="s">
        <v>867</v>
      </c>
      <c r="SB13" s="128" t="s">
        <v>906</v>
      </c>
      <c r="SC13" s="128" t="s">
        <v>1173</v>
      </c>
      <c r="SD13" s="128" t="s">
        <v>971</v>
      </c>
      <c r="SE13" s="128" t="s">
        <v>1138</v>
      </c>
      <c r="SF13" s="128" t="s">
        <v>759</v>
      </c>
      <c r="SG13" s="128" t="s">
        <v>1107</v>
      </c>
      <c r="SH13" s="128" t="s">
        <v>846</v>
      </c>
      <c r="SI13" s="128" t="s">
        <v>1009</v>
      </c>
      <c r="SJ13" s="128" t="s">
        <v>1098</v>
      </c>
      <c r="SK13" s="128" t="s">
        <v>939</v>
      </c>
      <c r="SL13" s="128" t="s">
        <v>1178</v>
      </c>
      <c r="SM13" s="128" t="s">
        <v>1066</v>
      </c>
      <c r="SN13" s="128" t="s">
        <v>952</v>
      </c>
      <c r="SO13" s="128" t="s">
        <v>1040</v>
      </c>
      <c r="SP13" s="128" t="s">
        <v>1111</v>
      </c>
      <c r="SQ13" s="128" t="s">
        <v>1086</v>
      </c>
      <c r="SR13" s="128" t="s">
        <v>808</v>
      </c>
      <c r="SS13" s="128" t="s">
        <v>1017</v>
      </c>
      <c r="ST13" s="128" t="s">
        <v>1071</v>
      </c>
      <c r="SU13" s="128" t="s">
        <v>1076</v>
      </c>
      <c r="SV13" s="128" t="s">
        <v>1121</v>
      </c>
      <c r="SW13" s="128" t="s">
        <v>935</v>
      </c>
      <c r="SX13" s="128" t="s">
        <v>1053</v>
      </c>
      <c r="SY13" s="128" t="s">
        <v>1008</v>
      </c>
      <c r="SZ13" s="128" t="s">
        <v>1152</v>
      </c>
      <c r="TA13" s="128" t="s">
        <v>1140</v>
      </c>
      <c r="TB13" s="128" t="s">
        <v>894</v>
      </c>
      <c r="TC13" s="128" t="s">
        <v>777</v>
      </c>
      <c r="TD13" s="128" t="s">
        <v>873</v>
      </c>
      <c r="TE13" s="128" t="s">
        <v>988</v>
      </c>
      <c r="TF13" s="128" t="s">
        <v>1052</v>
      </c>
      <c r="TG13" s="128" t="s">
        <v>1056</v>
      </c>
      <c r="TH13" s="128" t="s">
        <v>1063</v>
      </c>
      <c r="TI13" s="128" t="s">
        <v>916</v>
      </c>
      <c r="TJ13" s="128" t="s">
        <v>996</v>
      </c>
      <c r="TK13" s="128" t="s">
        <v>1137</v>
      </c>
      <c r="TL13" s="128" t="s">
        <v>1079</v>
      </c>
      <c r="TM13" s="128" t="s">
        <v>1048</v>
      </c>
      <c r="TN13" s="128" t="s">
        <v>746</v>
      </c>
      <c r="TO13" s="128" t="s">
        <v>1018</v>
      </c>
      <c r="TP13" s="128" t="s">
        <v>773</v>
      </c>
      <c r="TQ13" s="128" t="s">
        <v>1054</v>
      </c>
      <c r="TR13" s="128" t="s">
        <v>1047</v>
      </c>
      <c r="TS13" s="128" t="s">
        <v>1089</v>
      </c>
      <c r="TT13" s="128" t="s">
        <v>1128</v>
      </c>
      <c r="TU13" s="128" t="s">
        <v>978</v>
      </c>
      <c r="TV13" s="128" t="s">
        <v>922</v>
      </c>
      <c r="TW13" s="128" t="s">
        <v>884</v>
      </c>
      <c r="TX13" s="128" t="s">
        <v>971</v>
      </c>
      <c r="TY13" s="128" t="s">
        <v>1092</v>
      </c>
      <c r="TZ13" s="128" t="s">
        <v>1081</v>
      </c>
      <c r="UA13" s="128" t="s">
        <v>1159</v>
      </c>
      <c r="UB13" s="128" t="s">
        <v>708</v>
      </c>
      <c r="UC13" s="128" t="s">
        <v>1133</v>
      </c>
      <c r="UD13" s="128" t="s">
        <v>735</v>
      </c>
      <c r="UE13" s="128" t="s">
        <v>1128</v>
      </c>
      <c r="UF13" s="128" t="s">
        <v>1146</v>
      </c>
      <c r="UG13" s="128" t="s">
        <v>847</v>
      </c>
      <c r="UH13" s="128" t="s">
        <v>721</v>
      </c>
      <c r="UI13" s="128" t="s">
        <v>998</v>
      </c>
      <c r="UJ13" s="128" t="s">
        <v>1126</v>
      </c>
      <c r="UK13" s="128" t="s">
        <v>1114</v>
      </c>
      <c r="UL13" s="128" t="s">
        <v>8995</v>
      </c>
      <c r="UM13" s="128" t="s">
        <v>892</v>
      </c>
      <c r="UN13" s="128" t="s">
        <v>1142</v>
      </c>
      <c r="UO13" s="128" t="s">
        <v>807</v>
      </c>
      <c r="UP13" s="128" t="s">
        <v>1112</v>
      </c>
      <c r="UQ13" s="128" t="s">
        <v>1103</v>
      </c>
      <c r="UR13" s="128" t="s">
        <v>1181</v>
      </c>
      <c r="US13" s="128" t="s">
        <v>1119</v>
      </c>
      <c r="UT13" s="128" t="s">
        <v>898</v>
      </c>
      <c r="UU13" s="128" t="s">
        <v>1111</v>
      </c>
      <c r="UV13" s="128" t="s">
        <v>1086</v>
      </c>
      <c r="UW13" s="128" t="s">
        <v>710</v>
      </c>
      <c r="UX13" s="128" t="s">
        <v>846</v>
      </c>
      <c r="UY13" s="128" t="s">
        <v>1009</v>
      </c>
      <c r="UZ13" s="128" t="s">
        <v>1098</v>
      </c>
      <c r="VA13" s="128" t="s">
        <v>939</v>
      </c>
      <c r="VB13" s="128" t="s">
        <v>931</v>
      </c>
      <c r="VC13" s="128" t="s">
        <v>1053</v>
      </c>
      <c r="VD13" s="128" t="s">
        <v>1008</v>
      </c>
      <c r="VE13" s="128" t="s">
        <v>703</v>
      </c>
      <c r="VF13" s="128" t="s">
        <v>812</v>
      </c>
      <c r="VG13" s="128" t="s">
        <v>1082</v>
      </c>
      <c r="VH13" s="128" t="s">
        <v>704</v>
      </c>
      <c r="VI13" s="128" t="s">
        <v>716</v>
      </c>
      <c r="VJ13" s="128" t="s">
        <v>1071</v>
      </c>
      <c r="VK13" s="128" t="s">
        <v>709</v>
      </c>
      <c r="VL13" s="128" t="s">
        <v>828</v>
      </c>
      <c r="VM13" s="128" t="s">
        <v>1135</v>
      </c>
      <c r="VN13" s="128" t="s">
        <v>945</v>
      </c>
      <c r="VO13" s="128" t="s">
        <v>1008</v>
      </c>
      <c r="VP13" s="128" t="s">
        <v>840</v>
      </c>
      <c r="VQ13" s="128" t="s">
        <v>1096</v>
      </c>
      <c r="VR13" s="128" t="s">
        <v>1010</v>
      </c>
      <c r="VS13" s="128" t="s">
        <v>980</v>
      </c>
      <c r="VT13" s="128" t="s">
        <v>1007</v>
      </c>
      <c r="VU13" s="128" t="s">
        <v>853</v>
      </c>
      <c r="VV13" s="128" t="s">
        <v>981</v>
      </c>
      <c r="VW13" s="128" t="s">
        <v>1070</v>
      </c>
      <c r="VX13" s="128" t="s">
        <v>1124</v>
      </c>
      <c r="VY13" s="128" t="s">
        <v>1067</v>
      </c>
      <c r="VZ13" s="128" t="s">
        <v>1037</v>
      </c>
      <c r="WA13" s="128" t="s">
        <v>840</v>
      </c>
      <c r="WB13" s="128" t="s">
        <v>1080</v>
      </c>
      <c r="WC13" s="128" t="s">
        <v>949</v>
      </c>
      <c r="WD13" s="128" t="s">
        <v>749</v>
      </c>
      <c r="WE13" s="128" t="s">
        <v>1055</v>
      </c>
      <c r="WF13" s="128" t="s">
        <v>922</v>
      </c>
      <c r="WG13" s="128" t="s">
        <v>970</v>
      </c>
      <c r="WH13" s="128" t="s">
        <v>1070</v>
      </c>
      <c r="WI13" s="128" t="s">
        <v>1075</v>
      </c>
      <c r="WJ13" s="128" t="s">
        <v>1015</v>
      </c>
      <c r="WK13" s="128" t="s">
        <v>1003</v>
      </c>
      <c r="WL13" s="128" t="s">
        <v>1110</v>
      </c>
      <c r="WM13" s="128" t="s">
        <v>1113</v>
      </c>
      <c r="WN13" s="128" t="s">
        <v>1048</v>
      </c>
      <c r="WO13" s="128" t="s">
        <v>707</v>
      </c>
      <c r="WP13" s="128" t="s">
        <v>978</v>
      </c>
      <c r="WQ13" s="128" t="s">
        <v>1039</v>
      </c>
      <c r="WR13" s="128" t="s">
        <v>714</v>
      </c>
      <c r="WS13" s="128" t="s">
        <v>1048</v>
      </c>
      <c r="WT13" s="128" t="s">
        <v>1078</v>
      </c>
      <c r="WU13" s="128" t="s">
        <v>927</v>
      </c>
      <c r="WV13" s="128" t="s">
        <v>1159</v>
      </c>
      <c r="WW13" s="128" t="s">
        <v>750</v>
      </c>
      <c r="WX13" s="128" t="s">
        <v>791</v>
      </c>
      <c r="WY13" s="128" t="s">
        <v>898</v>
      </c>
      <c r="WZ13" s="128" t="s">
        <v>1126</v>
      </c>
      <c r="XA13" s="128" t="s">
        <v>1146</v>
      </c>
      <c r="XB13" s="128" t="s">
        <v>1107</v>
      </c>
      <c r="XC13" s="128" t="s">
        <v>846</v>
      </c>
      <c r="XD13" s="128" t="s">
        <v>1130</v>
      </c>
      <c r="XE13" s="128" t="s">
        <v>745</v>
      </c>
      <c r="XF13" s="128" t="s">
        <v>984</v>
      </c>
      <c r="XG13" s="128" t="s">
        <v>867</v>
      </c>
      <c r="XH13" s="128" t="s">
        <v>1144</v>
      </c>
      <c r="XI13" s="128" t="s">
        <v>1119</v>
      </c>
      <c r="XJ13" s="128" t="s">
        <v>1125</v>
      </c>
      <c r="XK13" s="128" t="s">
        <v>1111</v>
      </c>
      <c r="XL13" s="128" t="s">
        <v>1082</v>
      </c>
      <c r="XM13" s="128" t="s">
        <v>1153</v>
      </c>
      <c r="XN13" s="128" t="s">
        <v>1017</v>
      </c>
      <c r="XO13" s="128" t="s">
        <v>853</v>
      </c>
      <c r="XP13" s="128" t="s">
        <v>1051</v>
      </c>
      <c r="XQ13" s="128" t="s">
        <v>754</v>
      </c>
      <c r="XR13" s="128" t="s">
        <v>1064</v>
      </c>
      <c r="XS13" s="128" t="s">
        <v>1053</v>
      </c>
      <c r="XT13" s="128" t="s">
        <v>1008</v>
      </c>
      <c r="XU13" s="128" t="s">
        <v>1076</v>
      </c>
      <c r="XV13" s="128" t="s">
        <v>1005</v>
      </c>
      <c r="XW13" s="128" t="s">
        <v>1010</v>
      </c>
      <c r="XX13" s="128" t="s">
        <v>944</v>
      </c>
      <c r="XY13" s="128" t="s">
        <v>858</v>
      </c>
      <c r="XZ13" s="128" t="s">
        <v>934</v>
      </c>
      <c r="YA13" s="128" t="s">
        <v>981</v>
      </c>
      <c r="YB13" s="128" t="s">
        <v>1019</v>
      </c>
      <c r="YC13" s="128" t="s">
        <v>1090</v>
      </c>
      <c r="YD13" s="128" t="s">
        <v>1067</v>
      </c>
      <c r="YE13" s="128" t="s">
        <v>1037</v>
      </c>
      <c r="YF13" s="128" t="s">
        <v>1041</v>
      </c>
      <c r="YG13" s="128" t="s">
        <v>1016</v>
      </c>
      <c r="YH13" s="128" t="s">
        <v>1010</v>
      </c>
      <c r="YI13" s="128" t="s">
        <v>749</v>
      </c>
      <c r="YJ13" s="128" t="s">
        <v>1131</v>
      </c>
      <c r="YK13" s="128" t="s">
        <v>1136</v>
      </c>
      <c r="YL13" s="128" t="s">
        <v>1034</v>
      </c>
      <c r="YM13" s="128" t="s">
        <v>941</v>
      </c>
      <c r="YN13" s="128" t="s">
        <v>1099</v>
      </c>
      <c r="YO13" s="128" t="s">
        <v>964</v>
      </c>
      <c r="YP13" s="128" t="s">
        <v>1073</v>
      </c>
      <c r="YQ13" s="128" t="s">
        <v>1023</v>
      </c>
      <c r="YR13" s="128" t="s">
        <v>1080</v>
      </c>
      <c r="YS13" s="128" t="s">
        <v>949</v>
      </c>
      <c r="YT13" s="128" t="s">
        <v>1147</v>
      </c>
      <c r="YU13" s="128" t="s">
        <v>1085</v>
      </c>
      <c r="YV13" s="128" t="s">
        <v>922</v>
      </c>
      <c r="YW13" s="128" t="s">
        <v>1140</v>
      </c>
      <c r="YX13" s="128" t="s">
        <v>894</v>
      </c>
      <c r="YY13" s="128" t="s">
        <v>777</v>
      </c>
      <c r="YZ13" s="128" t="s">
        <v>788</v>
      </c>
      <c r="ZA13" s="128" t="s">
        <v>972</v>
      </c>
      <c r="ZB13" s="128" t="s">
        <v>1077</v>
      </c>
      <c r="ZC13" s="128" t="s">
        <v>1113</v>
      </c>
      <c r="ZD13" s="128" t="s">
        <v>1063</v>
      </c>
      <c r="ZE13" s="128" t="s">
        <v>916</v>
      </c>
      <c r="ZF13" s="128" t="s">
        <v>996</v>
      </c>
      <c r="ZG13" s="128" t="s">
        <v>1039</v>
      </c>
      <c r="ZH13" s="128" t="s">
        <v>1185</v>
      </c>
      <c r="ZI13" s="128" t="s">
        <v>1048</v>
      </c>
      <c r="ZJ13" s="128" t="s">
        <v>1050</v>
      </c>
      <c r="ZK13" s="128" t="s">
        <v>1102</v>
      </c>
      <c r="ZL13" s="128" t="s">
        <v>1097</v>
      </c>
      <c r="ZM13" s="128" t="s">
        <v>1052</v>
      </c>
      <c r="ZN13" s="128" t="s">
        <v>1047</v>
      </c>
      <c r="ZO13" s="128" t="s">
        <v>1083</v>
      </c>
      <c r="ZP13" s="128" t="s">
        <v>1158</v>
      </c>
      <c r="ZQ13" s="128" t="s">
        <v>996</v>
      </c>
      <c r="ZR13" s="128" t="s">
        <v>1137</v>
      </c>
      <c r="ZS13" s="128" t="s">
        <v>983</v>
      </c>
      <c r="ZT13" s="128" t="s">
        <v>998</v>
      </c>
      <c r="ZU13" s="128" t="s">
        <v>1092</v>
      </c>
      <c r="ZV13" s="128" t="s">
        <v>1018</v>
      </c>
      <c r="ZW13" s="128" t="s">
        <v>1021</v>
      </c>
      <c r="ZX13" s="128" t="s">
        <v>1117</v>
      </c>
      <c r="ZY13" s="128" t="s">
        <v>1047</v>
      </c>
      <c r="ZZ13" s="128" t="s">
        <v>938</v>
      </c>
      <c r="AAA13" s="128" t="s">
        <v>1084</v>
      </c>
    </row>
    <row r="14" spans="1:703" x14ac:dyDescent="0.35">
      <c r="A14" s="16"/>
      <c r="B14" s="31">
        <v>3281</v>
      </c>
      <c r="C14" s="31">
        <f t="shared" ref="C14:BN14" si="1">B14+1</f>
        <v>3282</v>
      </c>
      <c r="D14" s="31">
        <f t="shared" si="1"/>
        <v>3283</v>
      </c>
      <c r="E14" s="31">
        <f t="shared" si="1"/>
        <v>3284</v>
      </c>
      <c r="F14" s="31">
        <f t="shared" si="1"/>
        <v>3285</v>
      </c>
      <c r="G14" s="31">
        <f t="shared" si="1"/>
        <v>3286</v>
      </c>
      <c r="H14" s="31">
        <f t="shared" si="1"/>
        <v>3287</v>
      </c>
      <c r="I14" s="31">
        <f t="shared" si="1"/>
        <v>3288</v>
      </c>
      <c r="J14" s="31">
        <f t="shared" si="1"/>
        <v>3289</v>
      </c>
      <c r="K14" s="31">
        <f t="shared" si="1"/>
        <v>3290</v>
      </c>
      <c r="L14" s="31">
        <f t="shared" si="1"/>
        <v>3291</v>
      </c>
      <c r="M14" s="31">
        <f t="shared" si="1"/>
        <v>3292</v>
      </c>
      <c r="N14" s="31">
        <f t="shared" si="1"/>
        <v>3293</v>
      </c>
      <c r="O14" s="31">
        <f t="shared" si="1"/>
        <v>3294</v>
      </c>
      <c r="P14" s="31">
        <f t="shared" si="1"/>
        <v>3295</v>
      </c>
      <c r="Q14" s="31">
        <f t="shared" si="1"/>
        <v>3296</v>
      </c>
      <c r="R14" s="31">
        <f t="shared" si="1"/>
        <v>3297</v>
      </c>
      <c r="S14" s="31">
        <f t="shared" si="1"/>
        <v>3298</v>
      </c>
      <c r="T14" s="31">
        <f t="shared" si="1"/>
        <v>3299</v>
      </c>
      <c r="U14" s="31">
        <f t="shared" si="1"/>
        <v>3300</v>
      </c>
      <c r="V14" s="31">
        <f t="shared" si="1"/>
        <v>3301</v>
      </c>
      <c r="W14" s="31">
        <f t="shared" si="1"/>
        <v>3302</v>
      </c>
      <c r="X14" s="31">
        <f t="shared" si="1"/>
        <v>3303</v>
      </c>
      <c r="Y14" s="31">
        <f t="shared" si="1"/>
        <v>3304</v>
      </c>
      <c r="Z14" s="31">
        <f t="shared" si="1"/>
        <v>3305</v>
      </c>
      <c r="AA14" s="31">
        <f t="shared" si="1"/>
        <v>3306</v>
      </c>
      <c r="AB14" s="31">
        <f t="shared" si="1"/>
        <v>3307</v>
      </c>
      <c r="AC14" s="31">
        <f t="shared" si="1"/>
        <v>3308</v>
      </c>
      <c r="AD14" s="31">
        <f t="shared" si="1"/>
        <v>3309</v>
      </c>
      <c r="AE14" s="31">
        <f t="shared" si="1"/>
        <v>3310</v>
      </c>
      <c r="AF14" s="31">
        <f t="shared" si="1"/>
        <v>3311</v>
      </c>
      <c r="AG14" s="31">
        <f t="shared" si="1"/>
        <v>3312</v>
      </c>
      <c r="AH14" s="31">
        <f t="shared" si="1"/>
        <v>3313</v>
      </c>
      <c r="AI14" s="31">
        <f t="shared" si="1"/>
        <v>3314</v>
      </c>
      <c r="AJ14" s="31">
        <f t="shared" si="1"/>
        <v>3315</v>
      </c>
      <c r="AK14" s="31">
        <f t="shared" si="1"/>
        <v>3316</v>
      </c>
      <c r="AL14" s="31">
        <f t="shared" si="1"/>
        <v>3317</v>
      </c>
      <c r="AM14" s="31">
        <f t="shared" si="1"/>
        <v>3318</v>
      </c>
      <c r="AN14" s="31">
        <f t="shared" si="1"/>
        <v>3319</v>
      </c>
      <c r="AO14" s="31">
        <f t="shared" si="1"/>
        <v>3320</v>
      </c>
      <c r="AP14" s="31">
        <f t="shared" si="1"/>
        <v>3321</v>
      </c>
      <c r="AQ14" s="31">
        <f t="shared" si="1"/>
        <v>3322</v>
      </c>
      <c r="AR14" s="31">
        <f t="shared" si="1"/>
        <v>3323</v>
      </c>
      <c r="AS14" s="31">
        <f t="shared" si="1"/>
        <v>3324</v>
      </c>
      <c r="AT14" s="31">
        <f t="shared" si="1"/>
        <v>3325</v>
      </c>
      <c r="AU14" s="31">
        <f t="shared" si="1"/>
        <v>3326</v>
      </c>
      <c r="AV14" s="31">
        <f t="shared" si="1"/>
        <v>3327</v>
      </c>
      <c r="AW14" s="31">
        <f t="shared" si="1"/>
        <v>3328</v>
      </c>
      <c r="AX14" s="31">
        <f t="shared" si="1"/>
        <v>3329</v>
      </c>
      <c r="AY14" s="31">
        <f t="shared" si="1"/>
        <v>3330</v>
      </c>
      <c r="AZ14" s="31">
        <f t="shared" si="1"/>
        <v>3331</v>
      </c>
      <c r="BA14" s="31">
        <f t="shared" si="1"/>
        <v>3332</v>
      </c>
      <c r="BB14" s="31">
        <f t="shared" si="1"/>
        <v>3333</v>
      </c>
      <c r="BC14" s="31">
        <f t="shared" si="1"/>
        <v>3334</v>
      </c>
      <c r="BD14" s="31">
        <f t="shared" si="1"/>
        <v>3335</v>
      </c>
      <c r="BE14" s="31">
        <f t="shared" si="1"/>
        <v>3336</v>
      </c>
      <c r="BF14" s="31">
        <f t="shared" si="1"/>
        <v>3337</v>
      </c>
      <c r="BG14" s="31">
        <f t="shared" si="1"/>
        <v>3338</v>
      </c>
      <c r="BH14" s="31">
        <f t="shared" si="1"/>
        <v>3339</v>
      </c>
      <c r="BI14" s="31">
        <f t="shared" si="1"/>
        <v>3340</v>
      </c>
      <c r="BJ14" s="31">
        <f t="shared" si="1"/>
        <v>3341</v>
      </c>
      <c r="BK14" s="31">
        <f t="shared" si="1"/>
        <v>3342</v>
      </c>
      <c r="BL14" s="31">
        <f t="shared" si="1"/>
        <v>3343</v>
      </c>
      <c r="BM14" s="31">
        <f t="shared" si="1"/>
        <v>3344</v>
      </c>
      <c r="BN14" s="31">
        <f t="shared" si="1"/>
        <v>3345</v>
      </c>
      <c r="BO14" s="31">
        <f t="shared" ref="BO14:DZ14" si="2">BN14+1</f>
        <v>3346</v>
      </c>
      <c r="BP14" s="31">
        <f t="shared" si="2"/>
        <v>3347</v>
      </c>
      <c r="BQ14" s="31">
        <f t="shared" si="2"/>
        <v>3348</v>
      </c>
      <c r="BR14" s="31">
        <f t="shared" si="2"/>
        <v>3349</v>
      </c>
      <c r="BS14" s="31">
        <f t="shared" si="2"/>
        <v>3350</v>
      </c>
      <c r="BT14" s="31">
        <f t="shared" si="2"/>
        <v>3351</v>
      </c>
      <c r="BU14" s="31">
        <f t="shared" si="2"/>
        <v>3352</v>
      </c>
      <c r="BV14" s="31">
        <f t="shared" si="2"/>
        <v>3353</v>
      </c>
      <c r="BW14" s="31">
        <f t="shared" si="2"/>
        <v>3354</v>
      </c>
      <c r="BX14" s="31">
        <f t="shared" si="2"/>
        <v>3355</v>
      </c>
      <c r="BY14" s="31">
        <f t="shared" si="2"/>
        <v>3356</v>
      </c>
      <c r="BZ14" s="31">
        <f t="shared" si="2"/>
        <v>3357</v>
      </c>
      <c r="CA14" s="31">
        <f t="shared" si="2"/>
        <v>3358</v>
      </c>
      <c r="CB14" s="31">
        <f t="shared" si="2"/>
        <v>3359</v>
      </c>
      <c r="CC14" s="31">
        <f t="shared" si="2"/>
        <v>3360</v>
      </c>
      <c r="CD14" s="31">
        <f t="shared" si="2"/>
        <v>3361</v>
      </c>
      <c r="CE14" s="31">
        <f t="shared" si="2"/>
        <v>3362</v>
      </c>
      <c r="CF14" s="31">
        <f t="shared" si="2"/>
        <v>3363</v>
      </c>
      <c r="CG14" s="31">
        <f t="shared" si="2"/>
        <v>3364</v>
      </c>
      <c r="CH14" s="31">
        <f t="shared" si="2"/>
        <v>3365</v>
      </c>
      <c r="CI14" s="31">
        <f t="shared" si="2"/>
        <v>3366</v>
      </c>
      <c r="CJ14" s="31">
        <f t="shared" si="2"/>
        <v>3367</v>
      </c>
      <c r="CK14" s="31">
        <f t="shared" si="2"/>
        <v>3368</v>
      </c>
      <c r="CL14" s="31">
        <f t="shared" si="2"/>
        <v>3369</v>
      </c>
      <c r="CM14" s="31">
        <f t="shared" si="2"/>
        <v>3370</v>
      </c>
      <c r="CN14" s="31">
        <f t="shared" si="2"/>
        <v>3371</v>
      </c>
      <c r="CO14" s="31">
        <f t="shared" si="2"/>
        <v>3372</v>
      </c>
      <c r="CP14" s="31">
        <f t="shared" si="2"/>
        <v>3373</v>
      </c>
      <c r="CQ14" s="31">
        <f t="shared" si="2"/>
        <v>3374</v>
      </c>
      <c r="CR14" s="31">
        <f t="shared" si="2"/>
        <v>3375</v>
      </c>
      <c r="CS14" s="31">
        <f t="shared" si="2"/>
        <v>3376</v>
      </c>
      <c r="CT14" s="31">
        <f t="shared" si="2"/>
        <v>3377</v>
      </c>
      <c r="CU14" s="31">
        <f t="shared" si="2"/>
        <v>3378</v>
      </c>
      <c r="CV14" s="31">
        <f t="shared" si="2"/>
        <v>3379</v>
      </c>
      <c r="CW14" s="31">
        <f t="shared" si="2"/>
        <v>3380</v>
      </c>
      <c r="CX14" s="31">
        <f t="shared" si="2"/>
        <v>3381</v>
      </c>
      <c r="CY14" s="31">
        <f t="shared" si="2"/>
        <v>3382</v>
      </c>
      <c r="CZ14" s="31">
        <f t="shared" si="2"/>
        <v>3383</v>
      </c>
      <c r="DA14" s="31">
        <f t="shared" si="2"/>
        <v>3384</v>
      </c>
      <c r="DB14" s="31">
        <f t="shared" si="2"/>
        <v>3385</v>
      </c>
      <c r="DC14" s="31">
        <f t="shared" si="2"/>
        <v>3386</v>
      </c>
      <c r="DD14" s="31">
        <f t="shared" si="2"/>
        <v>3387</v>
      </c>
      <c r="DE14" s="31">
        <f t="shared" si="2"/>
        <v>3388</v>
      </c>
      <c r="DF14" s="31">
        <f t="shared" si="2"/>
        <v>3389</v>
      </c>
      <c r="DG14" s="31">
        <f t="shared" si="2"/>
        <v>3390</v>
      </c>
      <c r="DH14" s="31">
        <f t="shared" si="2"/>
        <v>3391</v>
      </c>
      <c r="DI14" s="31">
        <f t="shared" si="2"/>
        <v>3392</v>
      </c>
      <c r="DJ14" s="31">
        <f t="shared" si="2"/>
        <v>3393</v>
      </c>
      <c r="DK14" s="31">
        <f t="shared" si="2"/>
        <v>3394</v>
      </c>
      <c r="DL14" s="31">
        <f t="shared" si="2"/>
        <v>3395</v>
      </c>
      <c r="DM14" s="31">
        <f t="shared" si="2"/>
        <v>3396</v>
      </c>
      <c r="DN14" s="31">
        <f t="shared" si="2"/>
        <v>3397</v>
      </c>
      <c r="DO14" s="31">
        <f t="shared" si="2"/>
        <v>3398</v>
      </c>
      <c r="DP14" s="31">
        <f t="shared" si="2"/>
        <v>3399</v>
      </c>
      <c r="DQ14" s="31">
        <f t="shared" si="2"/>
        <v>3400</v>
      </c>
      <c r="DR14" s="31">
        <f t="shared" si="2"/>
        <v>3401</v>
      </c>
      <c r="DS14" s="31">
        <f t="shared" si="2"/>
        <v>3402</v>
      </c>
      <c r="DT14" s="31">
        <f t="shared" si="2"/>
        <v>3403</v>
      </c>
      <c r="DU14" s="31">
        <f t="shared" si="2"/>
        <v>3404</v>
      </c>
      <c r="DV14" s="31">
        <f t="shared" si="2"/>
        <v>3405</v>
      </c>
      <c r="DW14" s="31">
        <f t="shared" si="2"/>
        <v>3406</v>
      </c>
      <c r="DX14" s="31">
        <f t="shared" si="2"/>
        <v>3407</v>
      </c>
      <c r="DY14" s="31">
        <f t="shared" si="2"/>
        <v>3408</v>
      </c>
      <c r="DZ14" s="31">
        <f t="shared" si="2"/>
        <v>3409</v>
      </c>
      <c r="EA14" s="31">
        <f t="shared" ref="EA14:GL14" si="3">DZ14+1</f>
        <v>3410</v>
      </c>
      <c r="EB14" s="31">
        <f t="shared" si="3"/>
        <v>3411</v>
      </c>
      <c r="EC14" s="31">
        <f t="shared" si="3"/>
        <v>3412</v>
      </c>
      <c r="ED14" s="31">
        <f t="shared" si="3"/>
        <v>3413</v>
      </c>
      <c r="EE14" s="31">
        <f t="shared" si="3"/>
        <v>3414</v>
      </c>
      <c r="EF14" s="31">
        <f t="shared" si="3"/>
        <v>3415</v>
      </c>
      <c r="EG14" s="31">
        <f t="shared" si="3"/>
        <v>3416</v>
      </c>
      <c r="EH14" s="31">
        <f t="shared" si="3"/>
        <v>3417</v>
      </c>
      <c r="EI14" s="31">
        <f t="shared" si="3"/>
        <v>3418</v>
      </c>
      <c r="EJ14" s="31">
        <f t="shared" si="3"/>
        <v>3419</v>
      </c>
      <c r="EK14" s="31">
        <f t="shared" si="3"/>
        <v>3420</v>
      </c>
      <c r="EL14" s="31">
        <f t="shared" si="3"/>
        <v>3421</v>
      </c>
      <c r="EM14" s="31">
        <f t="shared" si="3"/>
        <v>3422</v>
      </c>
      <c r="EN14" s="31">
        <f t="shared" si="3"/>
        <v>3423</v>
      </c>
      <c r="EO14" s="31">
        <f t="shared" si="3"/>
        <v>3424</v>
      </c>
      <c r="EP14" s="31">
        <f t="shared" si="3"/>
        <v>3425</v>
      </c>
      <c r="EQ14" s="31">
        <f t="shared" si="3"/>
        <v>3426</v>
      </c>
      <c r="ER14" s="31">
        <f t="shared" si="3"/>
        <v>3427</v>
      </c>
      <c r="ES14" s="31">
        <f t="shared" si="3"/>
        <v>3428</v>
      </c>
      <c r="ET14" s="31">
        <f t="shared" si="3"/>
        <v>3429</v>
      </c>
      <c r="EU14" s="31">
        <f t="shared" si="3"/>
        <v>3430</v>
      </c>
      <c r="EV14" s="31">
        <f t="shared" si="3"/>
        <v>3431</v>
      </c>
      <c r="EW14" s="31">
        <f t="shared" si="3"/>
        <v>3432</v>
      </c>
      <c r="EX14" s="31">
        <f t="shared" si="3"/>
        <v>3433</v>
      </c>
      <c r="EY14" s="31">
        <f t="shared" si="3"/>
        <v>3434</v>
      </c>
      <c r="EZ14" s="31">
        <f t="shared" si="3"/>
        <v>3435</v>
      </c>
      <c r="FA14" s="31">
        <f t="shared" si="3"/>
        <v>3436</v>
      </c>
      <c r="FB14" s="31">
        <f t="shared" si="3"/>
        <v>3437</v>
      </c>
      <c r="FC14" s="31">
        <f t="shared" si="3"/>
        <v>3438</v>
      </c>
      <c r="FD14" s="31">
        <f t="shared" si="3"/>
        <v>3439</v>
      </c>
      <c r="FE14" s="31">
        <f t="shared" si="3"/>
        <v>3440</v>
      </c>
      <c r="FF14" s="31">
        <f t="shared" si="3"/>
        <v>3441</v>
      </c>
      <c r="FG14" s="31">
        <f t="shared" si="3"/>
        <v>3442</v>
      </c>
      <c r="FH14" s="31">
        <f t="shared" si="3"/>
        <v>3443</v>
      </c>
      <c r="FI14" s="31">
        <f t="shared" si="3"/>
        <v>3444</v>
      </c>
      <c r="FJ14" s="31">
        <f t="shared" si="3"/>
        <v>3445</v>
      </c>
      <c r="FK14" s="31">
        <f t="shared" si="3"/>
        <v>3446</v>
      </c>
      <c r="FL14" s="31">
        <f t="shared" si="3"/>
        <v>3447</v>
      </c>
      <c r="FM14" s="31">
        <f t="shared" si="3"/>
        <v>3448</v>
      </c>
      <c r="FN14" s="31">
        <f t="shared" si="3"/>
        <v>3449</v>
      </c>
      <c r="FO14" s="31">
        <f t="shared" si="3"/>
        <v>3450</v>
      </c>
      <c r="FP14" s="31">
        <f t="shared" si="3"/>
        <v>3451</v>
      </c>
      <c r="FQ14" s="31">
        <f t="shared" si="3"/>
        <v>3452</v>
      </c>
      <c r="FR14" s="31">
        <f t="shared" si="3"/>
        <v>3453</v>
      </c>
      <c r="FS14" s="31">
        <f t="shared" si="3"/>
        <v>3454</v>
      </c>
      <c r="FT14" s="31">
        <f t="shared" si="3"/>
        <v>3455</v>
      </c>
      <c r="FU14" s="31">
        <f t="shared" si="3"/>
        <v>3456</v>
      </c>
      <c r="FV14" s="31">
        <f t="shared" si="3"/>
        <v>3457</v>
      </c>
      <c r="FW14" s="31">
        <f t="shared" si="3"/>
        <v>3458</v>
      </c>
      <c r="FX14" s="31">
        <f t="shared" si="3"/>
        <v>3459</v>
      </c>
      <c r="FY14" s="31">
        <f t="shared" si="3"/>
        <v>3460</v>
      </c>
      <c r="FZ14" s="31">
        <f t="shared" si="3"/>
        <v>3461</v>
      </c>
      <c r="GA14" s="31">
        <f t="shared" si="3"/>
        <v>3462</v>
      </c>
      <c r="GB14" s="31">
        <f t="shared" si="3"/>
        <v>3463</v>
      </c>
      <c r="GC14" s="31">
        <f t="shared" si="3"/>
        <v>3464</v>
      </c>
      <c r="GD14" s="31">
        <f t="shared" si="3"/>
        <v>3465</v>
      </c>
      <c r="GE14" s="31">
        <f t="shared" si="3"/>
        <v>3466</v>
      </c>
      <c r="GF14" s="31">
        <f t="shared" si="3"/>
        <v>3467</v>
      </c>
      <c r="GG14" s="31">
        <f t="shared" si="3"/>
        <v>3468</v>
      </c>
      <c r="GH14" s="31">
        <f t="shared" si="3"/>
        <v>3469</v>
      </c>
      <c r="GI14" s="31">
        <f t="shared" si="3"/>
        <v>3470</v>
      </c>
      <c r="GJ14" s="31">
        <f t="shared" si="3"/>
        <v>3471</v>
      </c>
      <c r="GK14" s="31">
        <f t="shared" si="3"/>
        <v>3472</v>
      </c>
      <c r="GL14" s="31">
        <f t="shared" si="3"/>
        <v>3473</v>
      </c>
      <c r="GM14" s="31">
        <f t="shared" ref="GM14:IX14" si="4">GL14+1</f>
        <v>3474</v>
      </c>
      <c r="GN14" s="31">
        <f t="shared" si="4"/>
        <v>3475</v>
      </c>
      <c r="GO14" s="31">
        <f t="shared" si="4"/>
        <v>3476</v>
      </c>
      <c r="GP14" s="31">
        <f t="shared" si="4"/>
        <v>3477</v>
      </c>
      <c r="GQ14" s="31">
        <f t="shared" si="4"/>
        <v>3478</v>
      </c>
      <c r="GR14" s="31">
        <f t="shared" si="4"/>
        <v>3479</v>
      </c>
      <c r="GS14" s="31">
        <f t="shared" si="4"/>
        <v>3480</v>
      </c>
      <c r="GT14" s="31">
        <f t="shared" si="4"/>
        <v>3481</v>
      </c>
      <c r="GU14" s="31">
        <f t="shared" si="4"/>
        <v>3482</v>
      </c>
      <c r="GV14" s="31">
        <f t="shared" si="4"/>
        <v>3483</v>
      </c>
      <c r="GW14" s="31">
        <f t="shared" si="4"/>
        <v>3484</v>
      </c>
      <c r="GX14" s="31">
        <f t="shared" si="4"/>
        <v>3485</v>
      </c>
      <c r="GY14" s="31">
        <f t="shared" si="4"/>
        <v>3486</v>
      </c>
      <c r="GZ14" s="31">
        <f t="shared" si="4"/>
        <v>3487</v>
      </c>
      <c r="HA14" s="31">
        <f t="shared" si="4"/>
        <v>3488</v>
      </c>
      <c r="HB14" s="31">
        <f t="shared" si="4"/>
        <v>3489</v>
      </c>
      <c r="HC14" s="31">
        <f t="shared" si="4"/>
        <v>3490</v>
      </c>
      <c r="HD14" s="31">
        <f t="shared" si="4"/>
        <v>3491</v>
      </c>
      <c r="HE14" s="31">
        <f t="shared" si="4"/>
        <v>3492</v>
      </c>
      <c r="HF14" s="31">
        <f t="shared" si="4"/>
        <v>3493</v>
      </c>
      <c r="HG14" s="31">
        <f t="shared" si="4"/>
        <v>3494</v>
      </c>
      <c r="HH14" s="31">
        <f t="shared" si="4"/>
        <v>3495</v>
      </c>
      <c r="HI14" s="31">
        <f t="shared" si="4"/>
        <v>3496</v>
      </c>
      <c r="HJ14" s="31">
        <f t="shared" si="4"/>
        <v>3497</v>
      </c>
      <c r="HK14" s="31">
        <f t="shared" si="4"/>
        <v>3498</v>
      </c>
      <c r="HL14" s="31">
        <f t="shared" si="4"/>
        <v>3499</v>
      </c>
      <c r="HM14" s="31">
        <f t="shared" si="4"/>
        <v>3500</v>
      </c>
      <c r="HN14" s="31">
        <f t="shared" si="4"/>
        <v>3501</v>
      </c>
      <c r="HO14" s="31">
        <f t="shared" si="4"/>
        <v>3502</v>
      </c>
      <c r="HP14" s="31">
        <f t="shared" si="4"/>
        <v>3503</v>
      </c>
      <c r="HQ14" s="31">
        <f t="shared" si="4"/>
        <v>3504</v>
      </c>
      <c r="HR14" s="31">
        <f t="shared" si="4"/>
        <v>3505</v>
      </c>
      <c r="HS14" s="31">
        <f t="shared" si="4"/>
        <v>3506</v>
      </c>
      <c r="HT14" s="31">
        <f t="shared" si="4"/>
        <v>3507</v>
      </c>
      <c r="HU14" s="31">
        <f t="shared" si="4"/>
        <v>3508</v>
      </c>
      <c r="HV14" s="31">
        <f t="shared" si="4"/>
        <v>3509</v>
      </c>
      <c r="HW14" s="31">
        <f t="shared" si="4"/>
        <v>3510</v>
      </c>
      <c r="HX14" s="31">
        <f t="shared" si="4"/>
        <v>3511</v>
      </c>
      <c r="HY14" s="31">
        <f t="shared" si="4"/>
        <v>3512</v>
      </c>
      <c r="HZ14" s="31">
        <f t="shared" si="4"/>
        <v>3513</v>
      </c>
      <c r="IA14" s="31">
        <f t="shared" si="4"/>
        <v>3514</v>
      </c>
      <c r="IB14" s="31">
        <f t="shared" si="4"/>
        <v>3515</v>
      </c>
      <c r="IC14" s="31">
        <f t="shared" si="4"/>
        <v>3516</v>
      </c>
      <c r="ID14" s="31">
        <f t="shared" si="4"/>
        <v>3517</v>
      </c>
      <c r="IE14" s="31">
        <f t="shared" si="4"/>
        <v>3518</v>
      </c>
      <c r="IF14" s="31">
        <f t="shared" si="4"/>
        <v>3519</v>
      </c>
      <c r="IG14" s="31">
        <f t="shared" si="4"/>
        <v>3520</v>
      </c>
      <c r="IH14" s="31">
        <f t="shared" si="4"/>
        <v>3521</v>
      </c>
      <c r="II14" s="31">
        <f t="shared" si="4"/>
        <v>3522</v>
      </c>
      <c r="IJ14" s="31">
        <f t="shared" si="4"/>
        <v>3523</v>
      </c>
      <c r="IK14" s="31">
        <f t="shared" si="4"/>
        <v>3524</v>
      </c>
      <c r="IL14" s="31">
        <f t="shared" si="4"/>
        <v>3525</v>
      </c>
      <c r="IM14" s="31">
        <f t="shared" si="4"/>
        <v>3526</v>
      </c>
      <c r="IN14" s="31">
        <f t="shared" si="4"/>
        <v>3527</v>
      </c>
      <c r="IO14" s="31">
        <f t="shared" si="4"/>
        <v>3528</v>
      </c>
      <c r="IP14" s="31">
        <f t="shared" si="4"/>
        <v>3529</v>
      </c>
      <c r="IQ14" s="31">
        <f t="shared" si="4"/>
        <v>3530</v>
      </c>
      <c r="IR14" s="31">
        <f t="shared" si="4"/>
        <v>3531</v>
      </c>
      <c r="IS14" s="31">
        <f t="shared" si="4"/>
        <v>3532</v>
      </c>
      <c r="IT14" s="31">
        <f t="shared" si="4"/>
        <v>3533</v>
      </c>
      <c r="IU14" s="31">
        <f t="shared" si="4"/>
        <v>3534</v>
      </c>
      <c r="IV14" s="31">
        <f t="shared" si="4"/>
        <v>3535</v>
      </c>
      <c r="IW14" s="31">
        <f t="shared" si="4"/>
        <v>3536</v>
      </c>
      <c r="IX14" s="31">
        <f t="shared" si="4"/>
        <v>3537</v>
      </c>
      <c r="IY14" s="31">
        <f t="shared" ref="IY14:LJ14" si="5">IX14+1</f>
        <v>3538</v>
      </c>
      <c r="IZ14" s="31">
        <f t="shared" si="5"/>
        <v>3539</v>
      </c>
      <c r="JA14" s="31">
        <f t="shared" si="5"/>
        <v>3540</v>
      </c>
      <c r="JB14" s="31">
        <f t="shared" si="5"/>
        <v>3541</v>
      </c>
      <c r="JC14" s="31">
        <f t="shared" si="5"/>
        <v>3542</v>
      </c>
      <c r="JD14" s="31">
        <f t="shared" si="5"/>
        <v>3543</v>
      </c>
      <c r="JE14" s="31">
        <f t="shared" si="5"/>
        <v>3544</v>
      </c>
      <c r="JF14" s="31">
        <f t="shared" si="5"/>
        <v>3545</v>
      </c>
      <c r="JG14" s="31">
        <f t="shared" si="5"/>
        <v>3546</v>
      </c>
      <c r="JH14" s="31">
        <f t="shared" si="5"/>
        <v>3547</v>
      </c>
      <c r="JI14" s="31">
        <f t="shared" si="5"/>
        <v>3548</v>
      </c>
      <c r="JJ14" s="31">
        <f t="shared" si="5"/>
        <v>3549</v>
      </c>
      <c r="JK14" s="31">
        <f t="shared" si="5"/>
        <v>3550</v>
      </c>
      <c r="JL14" s="31">
        <f t="shared" si="5"/>
        <v>3551</v>
      </c>
      <c r="JM14" s="31">
        <f t="shared" si="5"/>
        <v>3552</v>
      </c>
      <c r="JN14" s="31">
        <f t="shared" si="5"/>
        <v>3553</v>
      </c>
      <c r="JO14" s="31">
        <f t="shared" si="5"/>
        <v>3554</v>
      </c>
      <c r="JP14" s="31">
        <f t="shared" si="5"/>
        <v>3555</v>
      </c>
      <c r="JQ14" s="31">
        <f t="shared" si="5"/>
        <v>3556</v>
      </c>
      <c r="JR14" s="31">
        <f t="shared" si="5"/>
        <v>3557</v>
      </c>
      <c r="JS14" s="31">
        <f t="shared" si="5"/>
        <v>3558</v>
      </c>
      <c r="JT14" s="31">
        <f t="shared" si="5"/>
        <v>3559</v>
      </c>
      <c r="JU14" s="31">
        <f t="shared" si="5"/>
        <v>3560</v>
      </c>
      <c r="JV14" s="31">
        <f t="shared" si="5"/>
        <v>3561</v>
      </c>
      <c r="JW14" s="31">
        <f t="shared" si="5"/>
        <v>3562</v>
      </c>
      <c r="JX14" s="31">
        <f t="shared" si="5"/>
        <v>3563</v>
      </c>
      <c r="JY14" s="31">
        <f t="shared" si="5"/>
        <v>3564</v>
      </c>
      <c r="JZ14" s="31">
        <f t="shared" si="5"/>
        <v>3565</v>
      </c>
      <c r="KA14" s="31">
        <f t="shared" si="5"/>
        <v>3566</v>
      </c>
      <c r="KB14" s="31">
        <f t="shared" si="5"/>
        <v>3567</v>
      </c>
      <c r="KC14" s="31">
        <f t="shared" si="5"/>
        <v>3568</v>
      </c>
      <c r="KD14" s="31">
        <f t="shared" si="5"/>
        <v>3569</v>
      </c>
      <c r="KE14" s="31">
        <f t="shared" si="5"/>
        <v>3570</v>
      </c>
      <c r="KF14" s="31">
        <f t="shared" si="5"/>
        <v>3571</v>
      </c>
      <c r="KG14" s="31">
        <f t="shared" si="5"/>
        <v>3572</v>
      </c>
      <c r="KH14" s="31">
        <f t="shared" si="5"/>
        <v>3573</v>
      </c>
      <c r="KI14" s="31">
        <f t="shared" si="5"/>
        <v>3574</v>
      </c>
      <c r="KJ14" s="31">
        <f t="shared" si="5"/>
        <v>3575</v>
      </c>
      <c r="KK14" s="31">
        <f t="shared" si="5"/>
        <v>3576</v>
      </c>
      <c r="KL14" s="31">
        <f t="shared" si="5"/>
        <v>3577</v>
      </c>
      <c r="KM14" s="31">
        <f t="shared" si="5"/>
        <v>3578</v>
      </c>
      <c r="KN14" s="31">
        <f t="shared" si="5"/>
        <v>3579</v>
      </c>
      <c r="KO14" s="31">
        <f t="shared" si="5"/>
        <v>3580</v>
      </c>
      <c r="KP14" s="31">
        <f t="shared" si="5"/>
        <v>3581</v>
      </c>
      <c r="KQ14" s="31">
        <f t="shared" si="5"/>
        <v>3582</v>
      </c>
      <c r="KR14" s="31">
        <f t="shared" si="5"/>
        <v>3583</v>
      </c>
      <c r="KS14" s="31">
        <f t="shared" si="5"/>
        <v>3584</v>
      </c>
      <c r="KT14" s="31">
        <f t="shared" si="5"/>
        <v>3585</v>
      </c>
      <c r="KU14" s="31">
        <f t="shared" si="5"/>
        <v>3586</v>
      </c>
      <c r="KV14" s="31">
        <f t="shared" si="5"/>
        <v>3587</v>
      </c>
      <c r="KW14" s="31">
        <f t="shared" si="5"/>
        <v>3588</v>
      </c>
      <c r="KX14" s="31">
        <f t="shared" si="5"/>
        <v>3589</v>
      </c>
      <c r="KY14" s="31">
        <f t="shared" si="5"/>
        <v>3590</v>
      </c>
      <c r="KZ14" s="31">
        <f t="shared" si="5"/>
        <v>3591</v>
      </c>
      <c r="LA14" s="31">
        <f t="shared" si="5"/>
        <v>3592</v>
      </c>
      <c r="LB14" s="31">
        <f t="shared" si="5"/>
        <v>3593</v>
      </c>
      <c r="LC14" s="31">
        <f t="shared" si="5"/>
        <v>3594</v>
      </c>
      <c r="LD14" s="31">
        <f t="shared" si="5"/>
        <v>3595</v>
      </c>
      <c r="LE14" s="31">
        <f t="shared" si="5"/>
        <v>3596</v>
      </c>
      <c r="LF14" s="31">
        <f t="shared" si="5"/>
        <v>3597</v>
      </c>
      <c r="LG14" s="31">
        <f t="shared" si="5"/>
        <v>3598</v>
      </c>
      <c r="LH14" s="31">
        <f t="shared" si="5"/>
        <v>3599</v>
      </c>
      <c r="LI14" s="31">
        <f t="shared" si="5"/>
        <v>3600</v>
      </c>
      <c r="LJ14" s="31">
        <f t="shared" si="5"/>
        <v>3601</v>
      </c>
      <c r="LK14" s="31">
        <f t="shared" ref="LK14:NV14" si="6">LJ14+1</f>
        <v>3602</v>
      </c>
      <c r="LL14" s="31">
        <f t="shared" si="6"/>
        <v>3603</v>
      </c>
      <c r="LM14" s="31">
        <f t="shared" si="6"/>
        <v>3604</v>
      </c>
      <c r="LN14" s="31">
        <f t="shared" si="6"/>
        <v>3605</v>
      </c>
      <c r="LO14" s="31">
        <f t="shared" si="6"/>
        <v>3606</v>
      </c>
      <c r="LP14" s="31">
        <f t="shared" si="6"/>
        <v>3607</v>
      </c>
      <c r="LQ14" s="31">
        <f t="shared" si="6"/>
        <v>3608</v>
      </c>
      <c r="LR14" s="31">
        <f t="shared" si="6"/>
        <v>3609</v>
      </c>
      <c r="LS14" s="31">
        <f t="shared" si="6"/>
        <v>3610</v>
      </c>
      <c r="LT14" s="31">
        <f t="shared" si="6"/>
        <v>3611</v>
      </c>
      <c r="LU14" s="31">
        <f t="shared" si="6"/>
        <v>3612</v>
      </c>
      <c r="LV14" s="31">
        <f t="shared" si="6"/>
        <v>3613</v>
      </c>
      <c r="LW14" s="31">
        <f t="shared" si="6"/>
        <v>3614</v>
      </c>
      <c r="LX14" s="31">
        <f t="shared" si="6"/>
        <v>3615</v>
      </c>
      <c r="LY14" s="31">
        <f t="shared" si="6"/>
        <v>3616</v>
      </c>
      <c r="LZ14" s="31">
        <f t="shared" si="6"/>
        <v>3617</v>
      </c>
      <c r="MA14" s="31">
        <f t="shared" si="6"/>
        <v>3618</v>
      </c>
      <c r="MB14" s="31">
        <f t="shared" si="6"/>
        <v>3619</v>
      </c>
      <c r="MC14" s="31">
        <f t="shared" si="6"/>
        <v>3620</v>
      </c>
      <c r="MD14" s="31">
        <f t="shared" si="6"/>
        <v>3621</v>
      </c>
      <c r="ME14" s="31">
        <f t="shared" si="6"/>
        <v>3622</v>
      </c>
      <c r="MF14" s="31">
        <f t="shared" si="6"/>
        <v>3623</v>
      </c>
      <c r="MG14" s="31">
        <f t="shared" si="6"/>
        <v>3624</v>
      </c>
      <c r="MH14" s="31">
        <f t="shared" si="6"/>
        <v>3625</v>
      </c>
      <c r="MI14" s="31">
        <f t="shared" si="6"/>
        <v>3626</v>
      </c>
      <c r="MJ14" s="31">
        <f t="shared" si="6"/>
        <v>3627</v>
      </c>
      <c r="MK14" s="31">
        <f t="shared" si="6"/>
        <v>3628</v>
      </c>
      <c r="ML14" s="31">
        <f t="shared" si="6"/>
        <v>3629</v>
      </c>
      <c r="MM14" s="31">
        <f t="shared" si="6"/>
        <v>3630</v>
      </c>
      <c r="MN14" s="31">
        <f t="shared" si="6"/>
        <v>3631</v>
      </c>
      <c r="MO14" s="31">
        <f t="shared" si="6"/>
        <v>3632</v>
      </c>
      <c r="MP14" s="31">
        <f t="shared" si="6"/>
        <v>3633</v>
      </c>
      <c r="MQ14" s="31">
        <f t="shared" si="6"/>
        <v>3634</v>
      </c>
      <c r="MR14" s="31">
        <f t="shared" si="6"/>
        <v>3635</v>
      </c>
      <c r="MS14" s="31">
        <f t="shared" si="6"/>
        <v>3636</v>
      </c>
      <c r="MT14" s="31">
        <f t="shared" si="6"/>
        <v>3637</v>
      </c>
      <c r="MU14" s="31">
        <f t="shared" si="6"/>
        <v>3638</v>
      </c>
      <c r="MV14" s="31">
        <f t="shared" si="6"/>
        <v>3639</v>
      </c>
      <c r="MW14" s="31">
        <f t="shared" si="6"/>
        <v>3640</v>
      </c>
      <c r="MX14" s="31">
        <f t="shared" si="6"/>
        <v>3641</v>
      </c>
      <c r="MY14" s="31">
        <f t="shared" si="6"/>
        <v>3642</v>
      </c>
      <c r="MZ14" s="31">
        <f t="shared" si="6"/>
        <v>3643</v>
      </c>
      <c r="NA14" s="31">
        <f t="shared" si="6"/>
        <v>3644</v>
      </c>
      <c r="NB14" s="31">
        <f t="shared" si="6"/>
        <v>3645</v>
      </c>
      <c r="NC14" s="31">
        <f t="shared" si="6"/>
        <v>3646</v>
      </c>
      <c r="ND14" s="31">
        <f t="shared" si="6"/>
        <v>3647</v>
      </c>
      <c r="NE14" s="31">
        <f t="shared" si="6"/>
        <v>3648</v>
      </c>
      <c r="NF14" s="31">
        <f t="shared" si="6"/>
        <v>3649</v>
      </c>
      <c r="NG14" s="31">
        <f t="shared" si="6"/>
        <v>3650</v>
      </c>
      <c r="NH14" s="31">
        <f t="shared" si="6"/>
        <v>3651</v>
      </c>
      <c r="NI14" s="31">
        <f t="shared" si="6"/>
        <v>3652</v>
      </c>
      <c r="NJ14" s="31">
        <f t="shared" si="6"/>
        <v>3653</v>
      </c>
      <c r="NK14" s="31">
        <f t="shared" si="6"/>
        <v>3654</v>
      </c>
      <c r="NL14" s="31">
        <f t="shared" si="6"/>
        <v>3655</v>
      </c>
      <c r="NM14" s="31">
        <f t="shared" si="6"/>
        <v>3656</v>
      </c>
      <c r="NN14" s="31">
        <f t="shared" si="6"/>
        <v>3657</v>
      </c>
      <c r="NO14" s="31">
        <f t="shared" si="6"/>
        <v>3658</v>
      </c>
      <c r="NP14" s="31">
        <f t="shared" si="6"/>
        <v>3659</v>
      </c>
      <c r="NQ14" s="31">
        <f t="shared" si="6"/>
        <v>3660</v>
      </c>
      <c r="NR14" s="31">
        <f t="shared" si="6"/>
        <v>3661</v>
      </c>
      <c r="NS14" s="31">
        <f t="shared" si="6"/>
        <v>3662</v>
      </c>
      <c r="NT14" s="31">
        <f t="shared" si="6"/>
        <v>3663</v>
      </c>
      <c r="NU14" s="31">
        <f t="shared" si="6"/>
        <v>3664</v>
      </c>
      <c r="NV14" s="31">
        <f t="shared" si="6"/>
        <v>3665</v>
      </c>
      <c r="NW14" s="31">
        <f t="shared" ref="NW14:QH14" si="7">NV14+1</f>
        <v>3666</v>
      </c>
      <c r="NX14" s="31">
        <f t="shared" si="7"/>
        <v>3667</v>
      </c>
      <c r="NY14" s="31">
        <f t="shared" si="7"/>
        <v>3668</v>
      </c>
      <c r="NZ14" s="31">
        <f t="shared" si="7"/>
        <v>3669</v>
      </c>
      <c r="OA14" s="31">
        <f t="shared" si="7"/>
        <v>3670</v>
      </c>
      <c r="OB14" s="31">
        <f t="shared" si="7"/>
        <v>3671</v>
      </c>
      <c r="OC14" s="31">
        <f t="shared" si="7"/>
        <v>3672</v>
      </c>
      <c r="OD14" s="31">
        <f t="shared" si="7"/>
        <v>3673</v>
      </c>
      <c r="OE14" s="31">
        <f t="shared" si="7"/>
        <v>3674</v>
      </c>
      <c r="OF14" s="31">
        <f t="shared" si="7"/>
        <v>3675</v>
      </c>
      <c r="OG14" s="31">
        <f t="shared" si="7"/>
        <v>3676</v>
      </c>
      <c r="OH14" s="31">
        <f t="shared" si="7"/>
        <v>3677</v>
      </c>
      <c r="OI14" s="31">
        <f t="shared" si="7"/>
        <v>3678</v>
      </c>
      <c r="OJ14" s="31">
        <f t="shared" si="7"/>
        <v>3679</v>
      </c>
      <c r="OK14" s="31">
        <f t="shared" si="7"/>
        <v>3680</v>
      </c>
      <c r="OL14" s="31">
        <f t="shared" si="7"/>
        <v>3681</v>
      </c>
      <c r="OM14" s="31">
        <f t="shared" si="7"/>
        <v>3682</v>
      </c>
      <c r="ON14" s="31">
        <f t="shared" si="7"/>
        <v>3683</v>
      </c>
      <c r="OO14" s="31">
        <f t="shared" si="7"/>
        <v>3684</v>
      </c>
      <c r="OP14" s="31">
        <f t="shared" si="7"/>
        <v>3685</v>
      </c>
      <c r="OQ14" s="31">
        <f t="shared" si="7"/>
        <v>3686</v>
      </c>
      <c r="OR14" s="31">
        <f t="shared" si="7"/>
        <v>3687</v>
      </c>
      <c r="OS14" s="31">
        <f t="shared" si="7"/>
        <v>3688</v>
      </c>
      <c r="OT14" s="31">
        <f t="shared" si="7"/>
        <v>3689</v>
      </c>
      <c r="OU14" s="31">
        <f t="shared" si="7"/>
        <v>3690</v>
      </c>
      <c r="OV14" s="31">
        <f t="shared" si="7"/>
        <v>3691</v>
      </c>
      <c r="OW14" s="31">
        <f t="shared" si="7"/>
        <v>3692</v>
      </c>
      <c r="OX14" s="31">
        <f t="shared" si="7"/>
        <v>3693</v>
      </c>
      <c r="OY14" s="31">
        <f t="shared" si="7"/>
        <v>3694</v>
      </c>
      <c r="OZ14" s="31">
        <f t="shared" si="7"/>
        <v>3695</v>
      </c>
      <c r="PA14" s="31">
        <f t="shared" si="7"/>
        <v>3696</v>
      </c>
      <c r="PB14" s="31">
        <f t="shared" si="7"/>
        <v>3697</v>
      </c>
      <c r="PC14" s="31">
        <f t="shared" si="7"/>
        <v>3698</v>
      </c>
      <c r="PD14" s="31">
        <f t="shared" si="7"/>
        <v>3699</v>
      </c>
      <c r="PE14" s="31">
        <f t="shared" si="7"/>
        <v>3700</v>
      </c>
      <c r="PF14" s="31">
        <f t="shared" si="7"/>
        <v>3701</v>
      </c>
      <c r="PG14" s="31">
        <f t="shared" si="7"/>
        <v>3702</v>
      </c>
      <c r="PH14" s="31">
        <v>3703</v>
      </c>
      <c r="PI14" s="31">
        <f t="shared" si="7"/>
        <v>3704</v>
      </c>
      <c r="PJ14" s="31">
        <f t="shared" si="7"/>
        <v>3705</v>
      </c>
      <c r="PK14" s="31">
        <f t="shared" si="7"/>
        <v>3706</v>
      </c>
      <c r="PL14" s="31">
        <f t="shared" si="7"/>
        <v>3707</v>
      </c>
      <c r="PM14" s="31">
        <f t="shared" si="7"/>
        <v>3708</v>
      </c>
      <c r="PN14" s="31">
        <f t="shared" si="7"/>
        <v>3709</v>
      </c>
      <c r="PO14" s="31">
        <f t="shared" si="7"/>
        <v>3710</v>
      </c>
      <c r="PP14" s="31">
        <f t="shared" si="7"/>
        <v>3711</v>
      </c>
      <c r="PQ14" s="31">
        <f t="shared" si="7"/>
        <v>3712</v>
      </c>
      <c r="PR14" s="31">
        <f t="shared" si="7"/>
        <v>3713</v>
      </c>
      <c r="PS14" s="31">
        <f t="shared" si="7"/>
        <v>3714</v>
      </c>
      <c r="PT14" s="31">
        <f t="shared" si="7"/>
        <v>3715</v>
      </c>
      <c r="PU14" s="31">
        <f t="shared" si="7"/>
        <v>3716</v>
      </c>
      <c r="PV14" s="31">
        <f t="shared" si="7"/>
        <v>3717</v>
      </c>
      <c r="PW14" s="31">
        <f t="shared" si="7"/>
        <v>3718</v>
      </c>
      <c r="PX14" s="31">
        <f t="shared" si="7"/>
        <v>3719</v>
      </c>
      <c r="PY14" s="31">
        <f t="shared" si="7"/>
        <v>3720</v>
      </c>
      <c r="PZ14" s="31">
        <f t="shared" si="7"/>
        <v>3721</v>
      </c>
      <c r="QA14" s="31">
        <f t="shared" si="7"/>
        <v>3722</v>
      </c>
      <c r="QB14" s="31">
        <f t="shared" si="7"/>
        <v>3723</v>
      </c>
      <c r="QC14" s="31">
        <f t="shared" si="7"/>
        <v>3724</v>
      </c>
      <c r="QD14" s="31">
        <f t="shared" si="7"/>
        <v>3725</v>
      </c>
      <c r="QE14" s="31">
        <f t="shared" si="7"/>
        <v>3726</v>
      </c>
      <c r="QF14" s="31">
        <f t="shared" si="7"/>
        <v>3727</v>
      </c>
      <c r="QG14" s="31">
        <f t="shared" si="7"/>
        <v>3728</v>
      </c>
      <c r="QH14" s="31">
        <f t="shared" si="7"/>
        <v>3729</v>
      </c>
      <c r="QI14" s="31">
        <f t="shared" ref="QI14:ST14" si="8">QH14+1</f>
        <v>3730</v>
      </c>
      <c r="QJ14" s="31">
        <f t="shared" si="8"/>
        <v>3731</v>
      </c>
      <c r="QK14" s="31">
        <f t="shared" si="8"/>
        <v>3732</v>
      </c>
      <c r="QL14" s="31">
        <f t="shared" si="8"/>
        <v>3733</v>
      </c>
      <c r="QM14" s="31">
        <f t="shared" si="8"/>
        <v>3734</v>
      </c>
      <c r="QN14" s="31">
        <f t="shared" si="8"/>
        <v>3735</v>
      </c>
      <c r="QO14" s="31">
        <f t="shared" si="8"/>
        <v>3736</v>
      </c>
      <c r="QP14" s="31">
        <f t="shared" si="8"/>
        <v>3737</v>
      </c>
      <c r="QQ14" s="31">
        <f t="shared" si="8"/>
        <v>3738</v>
      </c>
      <c r="QR14" s="31">
        <f t="shared" si="8"/>
        <v>3739</v>
      </c>
      <c r="QS14" s="31">
        <f t="shared" si="8"/>
        <v>3740</v>
      </c>
      <c r="QT14" s="31">
        <f t="shared" si="8"/>
        <v>3741</v>
      </c>
      <c r="QU14" s="31">
        <f t="shared" si="8"/>
        <v>3742</v>
      </c>
      <c r="QV14" s="31">
        <f t="shared" si="8"/>
        <v>3743</v>
      </c>
      <c r="QW14" s="31">
        <f t="shared" si="8"/>
        <v>3744</v>
      </c>
      <c r="QX14" s="31">
        <f t="shared" si="8"/>
        <v>3745</v>
      </c>
      <c r="QY14" s="31">
        <f t="shared" si="8"/>
        <v>3746</v>
      </c>
      <c r="QZ14" s="31">
        <f t="shared" si="8"/>
        <v>3747</v>
      </c>
      <c r="RA14" s="31">
        <f t="shared" si="8"/>
        <v>3748</v>
      </c>
      <c r="RB14" s="31">
        <f t="shared" si="8"/>
        <v>3749</v>
      </c>
      <c r="RC14" s="31">
        <f t="shared" si="8"/>
        <v>3750</v>
      </c>
      <c r="RD14" s="31">
        <f t="shared" si="8"/>
        <v>3751</v>
      </c>
      <c r="RE14" s="31">
        <f t="shared" si="8"/>
        <v>3752</v>
      </c>
      <c r="RF14" s="31">
        <f t="shared" si="8"/>
        <v>3753</v>
      </c>
      <c r="RG14" s="31">
        <f t="shared" si="8"/>
        <v>3754</v>
      </c>
      <c r="RH14" s="31">
        <f t="shared" si="8"/>
        <v>3755</v>
      </c>
      <c r="RI14" s="31">
        <f t="shared" si="8"/>
        <v>3756</v>
      </c>
      <c r="RJ14" s="31">
        <f t="shared" si="8"/>
        <v>3757</v>
      </c>
      <c r="RK14" s="31">
        <f t="shared" si="8"/>
        <v>3758</v>
      </c>
      <c r="RL14" s="31">
        <f t="shared" si="8"/>
        <v>3759</v>
      </c>
      <c r="RM14" s="31">
        <f t="shared" si="8"/>
        <v>3760</v>
      </c>
      <c r="RN14" s="31">
        <f t="shared" si="8"/>
        <v>3761</v>
      </c>
      <c r="RO14" s="31">
        <f t="shared" si="8"/>
        <v>3762</v>
      </c>
      <c r="RP14" s="31">
        <f t="shared" si="8"/>
        <v>3763</v>
      </c>
      <c r="RQ14" s="31">
        <f t="shared" si="8"/>
        <v>3764</v>
      </c>
      <c r="RR14" s="31">
        <f t="shared" si="8"/>
        <v>3765</v>
      </c>
      <c r="RS14" s="31">
        <f t="shared" si="8"/>
        <v>3766</v>
      </c>
      <c r="RT14" s="31">
        <f t="shared" si="8"/>
        <v>3767</v>
      </c>
      <c r="RU14" s="31">
        <f t="shared" si="8"/>
        <v>3768</v>
      </c>
      <c r="RV14" s="31">
        <f t="shared" si="8"/>
        <v>3769</v>
      </c>
      <c r="RW14" s="31">
        <f t="shared" si="8"/>
        <v>3770</v>
      </c>
      <c r="RX14" s="31">
        <f t="shared" si="8"/>
        <v>3771</v>
      </c>
      <c r="RY14" s="31">
        <f t="shared" si="8"/>
        <v>3772</v>
      </c>
      <c r="RZ14" s="31">
        <f t="shared" si="8"/>
        <v>3773</v>
      </c>
      <c r="SA14" s="31">
        <f t="shared" si="8"/>
        <v>3774</v>
      </c>
      <c r="SB14" s="31">
        <f t="shared" si="8"/>
        <v>3775</v>
      </c>
      <c r="SC14" s="31">
        <f t="shared" si="8"/>
        <v>3776</v>
      </c>
      <c r="SD14" s="31">
        <f t="shared" si="8"/>
        <v>3777</v>
      </c>
      <c r="SE14" s="31">
        <f t="shared" si="8"/>
        <v>3778</v>
      </c>
      <c r="SF14" s="31">
        <f t="shared" si="8"/>
        <v>3779</v>
      </c>
      <c r="SG14" s="31">
        <f t="shared" si="8"/>
        <v>3780</v>
      </c>
      <c r="SH14" s="31">
        <f t="shared" si="8"/>
        <v>3781</v>
      </c>
      <c r="SI14" s="31">
        <f t="shared" si="8"/>
        <v>3782</v>
      </c>
      <c r="SJ14" s="31">
        <f t="shared" si="8"/>
        <v>3783</v>
      </c>
      <c r="SK14" s="31">
        <f t="shared" si="8"/>
        <v>3784</v>
      </c>
      <c r="SL14" s="31">
        <f t="shared" si="8"/>
        <v>3785</v>
      </c>
      <c r="SM14" s="31">
        <f t="shared" si="8"/>
        <v>3786</v>
      </c>
      <c r="SN14" s="31">
        <f t="shared" si="8"/>
        <v>3787</v>
      </c>
      <c r="SO14" s="31">
        <f t="shared" si="8"/>
        <v>3788</v>
      </c>
      <c r="SP14" s="31">
        <f t="shared" si="8"/>
        <v>3789</v>
      </c>
      <c r="SQ14" s="31">
        <f t="shared" si="8"/>
        <v>3790</v>
      </c>
      <c r="SR14" s="31">
        <f t="shared" si="8"/>
        <v>3791</v>
      </c>
      <c r="SS14" s="31">
        <f t="shared" si="8"/>
        <v>3792</v>
      </c>
      <c r="ST14" s="31">
        <f t="shared" si="8"/>
        <v>3793</v>
      </c>
      <c r="SU14" s="31">
        <f t="shared" ref="SU14:VF14" si="9">ST14+1</f>
        <v>3794</v>
      </c>
      <c r="SV14" s="31">
        <f t="shared" si="9"/>
        <v>3795</v>
      </c>
      <c r="SW14" s="31">
        <f t="shared" si="9"/>
        <v>3796</v>
      </c>
      <c r="SX14" s="31">
        <f t="shared" si="9"/>
        <v>3797</v>
      </c>
      <c r="SY14" s="31">
        <f t="shared" si="9"/>
        <v>3798</v>
      </c>
      <c r="SZ14" s="31">
        <f t="shared" si="9"/>
        <v>3799</v>
      </c>
      <c r="TA14" s="31">
        <f t="shared" si="9"/>
        <v>3800</v>
      </c>
      <c r="TB14" s="31">
        <f t="shared" si="9"/>
        <v>3801</v>
      </c>
      <c r="TC14" s="31">
        <f t="shared" si="9"/>
        <v>3802</v>
      </c>
      <c r="TD14" s="31">
        <f t="shared" si="9"/>
        <v>3803</v>
      </c>
      <c r="TE14" s="31">
        <f t="shared" si="9"/>
        <v>3804</v>
      </c>
      <c r="TF14" s="31">
        <f t="shared" si="9"/>
        <v>3805</v>
      </c>
      <c r="TG14" s="31">
        <f t="shared" si="9"/>
        <v>3806</v>
      </c>
      <c r="TH14" s="31">
        <f t="shared" si="9"/>
        <v>3807</v>
      </c>
      <c r="TI14" s="31">
        <f t="shared" si="9"/>
        <v>3808</v>
      </c>
      <c r="TJ14" s="31">
        <f t="shared" si="9"/>
        <v>3809</v>
      </c>
      <c r="TK14" s="31">
        <f t="shared" si="9"/>
        <v>3810</v>
      </c>
      <c r="TL14" s="31">
        <f t="shared" si="9"/>
        <v>3811</v>
      </c>
      <c r="TM14" s="31">
        <f t="shared" si="9"/>
        <v>3812</v>
      </c>
      <c r="TN14" s="31">
        <f t="shared" si="9"/>
        <v>3813</v>
      </c>
      <c r="TO14" s="31">
        <f t="shared" si="9"/>
        <v>3814</v>
      </c>
      <c r="TP14" s="31">
        <f t="shared" si="9"/>
        <v>3815</v>
      </c>
      <c r="TQ14" s="31">
        <f t="shared" si="9"/>
        <v>3816</v>
      </c>
      <c r="TR14" s="31">
        <f t="shared" si="9"/>
        <v>3817</v>
      </c>
      <c r="TS14" s="31">
        <f t="shared" si="9"/>
        <v>3818</v>
      </c>
      <c r="TT14" s="31">
        <f t="shared" si="9"/>
        <v>3819</v>
      </c>
      <c r="TU14" s="31">
        <f t="shared" si="9"/>
        <v>3820</v>
      </c>
      <c r="TV14" s="31">
        <f t="shared" si="9"/>
        <v>3821</v>
      </c>
      <c r="TW14" s="31">
        <f t="shared" si="9"/>
        <v>3822</v>
      </c>
      <c r="TX14" s="31">
        <f t="shared" si="9"/>
        <v>3823</v>
      </c>
      <c r="TY14" s="31">
        <f t="shared" si="9"/>
        <v>3824</v>
      </c>
      <c r="TZ14" s="31">
        <f t="shared" si="9"/>
        <v>3825</v>
      </c>
      <c r="UA14" s="31">
        <f t="shared" si="9"/>
        <v>3826</v>
      </c>
      <c r="UB14" s="31">
        <f t="shared" si="9"/>
        <v>3827</v>
      </c>
      <c r="UC14" s="31">
        <f t="shared" si="9"/>
        <v>3828</v>
      </c>
      <c r="UD14" s="31">
        <f t="shared" si="9"/>
        <v>3829</v>
      </c>
      <c r="UE14" s="31">
        <f t="shared" si="9"/>
        <v>3830</v>
      </c>
      <c r="UF14" s="31">
        <f t="shared" si="9"/>
        <v>3831</v>
      </c>
      <c r="UG14" s="31">
        <f t="shared" si="9"/>
        <v>3832</v>
      </c>
      <c r="UH14" s="31">
        <f t="shared" si="9"/>
        <v>3833</v>
      </c>
      <c r="UI14" s="31">
        <f t="shared" si="9"/>
        <v>3834</v>
      </c>
      <c r="UJ14" s="31">
        <f t="shared" si="9"/>
        <v>3835</v>
      </c>
      <c r="UK14" s="31">
        <f t="shared" si="9"/>
        <v>3836</v>
      </c>
      <c r="UL14" s="31">
        <f t="shared" si="9"/>
        <v>3837</v>
      </c>
      <c r="UM14" s="31">
        <f t="shared" si="9"/>
        <v>3838</v>
      </c>
      <c r="UN14" s="31">
        <f t="shared" si="9"/>
        <v>3839</v>
      </c>
      <c r="UO14" s="31">
        <f t="shared" si="9"/>
        <v>3840</v>
      </c>
      <c r="UP14" s="31">
        <f t="shared" si="9"/>
        <v>3841</v>
      </c>
      <c r="UQ14" s="31">
        <f t="shared" si="9"/>
        <v>3842</v>
      </c>
      <c r="UR14" s="31">
        <f t="shared" si="9"/>
        <v>3843</v>
      </c>
      <c r="US14" s="31">
        <f t="shared" si="9"/>
        <v>3844</v>
      </c>
      <c r="UT14" s="31">
        <f t="shared" si="9"/>
        <v>3845</v>
      </c>
      <c r="UU14" s="31">
        <f t="shared" si="9"/>
        <v>3846</v>
      </c>
      <c r="UV14" s="31">
        <f t="shared" si="9"/>
        <v>3847</v>
      </c>
      <c r="UW14" s="31">
        <f t="shared" si="9"/>
        <v>3848</v>
      </c>
      <c r="UX14" s="31">
        <f t="shared" si="9"/>
        <v>3849</v>
      </c>
      <c r="UY14" s="31">
        <f t="shared" si="9"/>
        <v>3850</v>
      </c>
      <c r="UZ14" s="31">
        <f t="shared" si="9"/>
        <v>3851</v>
      </c>
      <c r="VA14" s="31">
        <f t="shared" si="9"/>
        <v>3852</v>
      </c>
      <c r="VB14" s="31">
        <f t="shared" si="9"/>
        <v>3853</v>
      </c>
      <c r="VC14" s="31">
        <f t="shared" si="9"/>
        <v>3854</v>
      </c>
      <c r="VD14" s="31">
        <f t="shared" si="9"/>
        <v>3855</v>
      </c>
      <c r="VE14" s="31">
        <f t="shared" si="9"/>
        <v>3856</v>
      </c>
      <c r="VF14" s="31">
        <f t="shared" si="9"/>
        <v>3857</v>
      </c>
      <c r="VG14" s="31">
        <f t="shared" ref="VG14:XR14" si="10">VF14+1</f>
        <v>3858</v>
      </c>
      <c r="VH14" s="31">
        <f t="shared" si="10"/>
        <v>3859</v>
      </c>
      <c r="VI14" s="31">
        <f t="shared" si="10"/>
        <v>3860</v>
      </c>
      <c r="VJ14" s="31">
        <f t="shared" si="10"/>
        <v>3861</v>
      </c>
      <c r="VK14" s="31">
        <f t="shared" si="10"/>
        <v>3862</v>
      </c>
      <c r="VL14" s="31">
        <f t="shared" si="10"/>
        <v>3863</v>
      </c>
      <c r="VM14" s="31">
        <f t="shared" si="10"/>
        <v>3864</v>
      </c>
      <c r="VN14" s="31">
        <f t="shared" si="10"/>
        <v>3865</v>
      </c>
      <c r="VO14" s="31">
        <f t="shared" si="10"/>
        <v>3866</v>
      </c>
      <c r="VP14" s="31">
        <f t="shared" si="10"/>
        <v>3867</v>
      </c>
      <c r="VQ14" s="31">
        <f t="shared" si="10"/>
        <v>3868</v>
      </c>
      <c r="VR14" s="31">
        <f t="shared" si="10"/>
        <v>3869</v>
      </c>
      <c r="VS14" s="31">
        <f t="shared" si="10"/>
        <v>3870</v>
      </c>
      <c r="VT14" s="31">
        <f t="shared" si="10"/>
        <v>3871</v>
      </c>
      <c r="VU14" s="31">
        <f t="shared" si="10"/>
        <v>3872</v>
      </c>
      <c r="VV14" s="31">
        <f t="shared" si="10"/>
        <v>3873</v>
      </c>
      <c r="VW14" s="31">
        <f t="shared" si="10"/>
        <v>3874</v>
      </c>
      <c r="VX14" s="31">
        <f t="shared" si="10"/>
        <v>3875</v>
      </c>
      <c r="VY14" s="31">
        <f t="shared" si="10"/>
        <v>3876</v>
      </c>
      <c r="VZ14" s="31">
        <f t="shared" si="10"/>
        <v>3877</v>
      </c>
      <c r="WA14" s="31">
        <f t="shared" si="10"/>
        <v>3878</v>
      </c>
      <c r="WB14" s="31">
        <f t="shared" si="10"/>
        <v>3879</v>
      </c>
      <c r="WC14" s="31">
        <f t="shared" si="10"/>
        <v>3880</v>
      </c>
      <c r="WD14" s="31">
        <f t="shared" si="10"/>
        <v>3881</v>
      </c>
      <c r="WE14" s="31">
        <f t="shared" si="10"/>
        <v>3882</v>
      </c>
      <c r="WF14" s="31">
        <f t="shared" si="10"/>
        <v>3883</v>
      </c>
      <c r="WG14" s="31">
        <f t="shared" si="10"/>
        <v>3884</v>
      </c>
      <c r="WH14" s="31">
        <f t="shared" si="10"/>
        <v>3885</v>
      </c>
      <c r="WI14" s="31">
        <f t="shared" si="10"/>
        <v>3886</v>
      </c>
      <c r="WJ14" s="31">
        <f t="shared" si="10"/>
        <v>3887</v>
      </c>
      <c r="WK14" s="31">
        <f t="shared" si="10"/>
        <v>3888</v>
      </c>
      <c r="WL14" s="31">
        <f t="shared" si="10"/>
        <v>3889</v>
      </c>
      <c r="WM14" s="31">
        <f t="shared" si="10"/>
        <v>3890</v>
      </c>
      <c r="WN14" s="31">
        <f t="shared" si="10"/>
        <v>3891</v>
      </c>
      <c r="WO14" s="31">
        <f t="shared" si="10"/>
        <v>3892</v>
      </c>
      <c r="WP14" s="31">
        <f t="shared" si="10"/>
        <v>3893</v>
      </c>
      <c r="WQ14" s="31">
        <f t="shared" si="10"/>
        <v>3894</v>
      </c>
      <c r="WR14" s="31">
        <f t="shared" si="10"/>
        <v>3895</v>
      </c>
      <c r="WS14" s="31">
        <f t="shared" si="10"/>
        <v>3896</v>
      </c>
      <c r="WT14" s="31">
        <f t="shared" si="10"/>
        <v>3897</v>
      </c>
      <c r="WU14" s="31">
        <f t="shared" si="10"/>
        <v>3898</v>
      </c>
      <c r="WV14" s="31">
        <f t="shared" si="10"/>
        <v>3899</v>
      </c>
      <c r="WW14" s="31">
        <f t="shared" si="10"/>
        <v>3900</v>
      </c>
      <c r="WX14" s="31">
        <f t="shared" si="10"/>
        <v>3901</v>
      </c>
      <c r="WY14" s="31">
        <f t="shared" si="10"/>
        <v>3902</v>
      </c>
      <c r="WZ14" s="31">
        <f t="shared" si="10"/>
        <v>3903</v>
      </c>
      <c r="XA14" s="31">
        <f t="shared" si="10"/>
        <v>3904</v>
      </c>
      <c r="XB14" s="31">
        <f t="shared" si="10"/>
        <v>3905</v>
      </c>
      <c r="XC14" s="31">
        <f t="shared" si="10"/>
        <v>3906</v>
      </c>
      <c r="XD14" s="31">
        <f t="shared" si="10"/>
        <v>3907</v>
      </c>
      <c r="XE14" s="31">
        <f t="shared" si="10"/>
        <v>3908</v>
      </c>
      <c r="XF14" s="31">
        <f t="shared" si="10"/>
        <v>3909</v>
      </c>
      <c r="XG14" s="31">
        <f t="shared" si="10"/>
        <v>3910</v>
      </c>
      <c r="XH14" s="31">
        <f t="shared" si="10"/>
        <v>3911</v>
      </c>
      <c r="XI14" s="31">
        <f t="shared" si="10"/>
        <v>3912</v>
      </c>
      <c r="XJ14" s="31">
        <f t="shared" si="10"/>
        <v>3913</v>
      </c>
      <c r="XK14" s="31">
        <f t="shared" si="10"/>
        <v>3914</v>
      </c>
      <c r="XL14" s="31">
        <f t="shared" si="10"/>
        <v>3915</v>
      </c>
      <c r="XM14" s="31">
        <f t="shared" si="10"/>
        <v>3916</v>
      </c>
      <c r="XN14" s="31">
        <f t="shared" si="10"/>
        <v>3917</v>
      </c>
      <c r="XO14" s="31">
        <f t="shared" si="10"/>
        <v>3918</v>
      </c>
      <c r="XP14" s="31">
        <f t="shared" si="10"/>
        <v>3919</v>
      </c>
      <c r="XQ14" s="31">
        <f t="shared" si="10"/>
        <v>3920</v>
      </c>
      <c r="XR14" s="31">
        <f t="shared" si="10"/>
        <v>3921</v>
      </c>
      <c r="XS14" s="31">
        <f t="shared" ref="XS14:AAA14" si="11">XR14+1</f>
        <v>3922</v>
      </c>
      <c r="XT14" s="31">
        <f t="shared" si="11"/>
        <v>3923</v>
      </c>
      <c r="XU14" s="31">
        <f t="shared" si="11"/>
        <v>3924</v>
      </c>
      <c r="XV14" s="31">
        <f t="shared" si="11"/>
        <v>3925</v>
      </c>
      <c r="XW14" s="31">
        <f t="shared" si="11"/>
        <v>3926</v>
      </c>
      <c r="XX14" s="31">
        <f t="shared" si="11"/>
        <v>3927</v>
      </c>
      <c r="XY14" s="31">
        <f t="shared" si="11"/>
        <v>3928</v>
      </c>
      <c r="XZ14" s="31">
        <f t="shared" si="11"/>
        <v>3929</v>
      </c>
      <c r="YA14" s="31">
        <f t="shared" si="11"/>
        <v>3930</v>
      </c>
      <c r="YB14" s="31">
        <f t="shared" si="11"/>
        <v>3931</v>
      </c>
      <c r="YC14" s="31">
        <f t="shared" si="11"/>
        <v>3932</v>
      </c>
      <c r="YD14" s="31">
        <f t="shared" si="11"/>
        <v>3933</v>
      </c>
      <c r="YE14" s="31">
        <f t="shared" si="11"/>
        <v>3934</v>
      </c>
      <c r="YF14" s="31">
        <f t="shared" si="11"/>
        <v>3935</v>
      </c>
      <c r="YG14" s="31">
        <f t="shared" si="11"/>
        <v>3936</v>
      </c>
      <c r="YH14" s="31">
        <f t="shared" si="11"/>
        <v>3937</v>
      </c>
      <c r="YI14" s="31">
        <f t="shared" si="11"/>
        <v>3938</v>
      </c>
      <c r="YJ14" s="31">
        <f t="shared" si="11"/>
        <v>3939</v>
      </c>
      <c r="YK14" s="31">
        <f t="shared" si="11"/>
        <v>3940</v>
      </c>
      <c r="YL14" s="31">
        <f t="shared" si="11"/>
        <v>3941</v>
      </c>
      <c r="YM14" s="31">
        <f t="shared" si="11"/>
        <v>3942</v>
      </c>
      <c r="YN14" s="31">
        <f t="shared" si="11"/>
        <v>3943</v>
      </c>
      <c r="YO14" s="31">
        <f t="shared" si="11"/>
        <v>3944</v>
      </c>
      <c r="YP14" s="31">
        <f t="shared" si="11"/>
        <v>3945</v>
      </c>
      <c r="YQ14" s="31">
        <f t="shared" si="11"/>
        <v>3946</v>
      </c>
      <c r="YR14" s="31">
        <f t="shared" si="11"/>
        <v>3947</v>
      </c>
      <c r="YS14" s="31">
        <f t="shared" si="11"/>
        <v>3948</v>
      </c>
      <c r="YT14" s="31">
        <f t="shared" si="11"/>
        <v>3949</v>
      </c>
      <c r="YU14" s="31">
        <f t="shared" si="11"/>
        <v>3950</v>
      </c>
      <c r="YV14" s="31">
        <f t="shared" si="11"/>
        <v>3951</v>
      </c>
      <c r="YW14" s="31">
        <f t="shared" si="11"/>
        <v>3952</v>
      </c>
      <c r="YX14" s="31">
        <f t="shared" si="11"/>
        <v>3953</v>
      </c>
      <c r="YY14" s="31">
        <f t="shared" si="11"/>
        <v>3954</v>
      </c>
      <c r="YZ14" s="31">
        <f t="shared" si="11"/>
        <v>3955</v>
      </c>
      <c r="ZA14" s="31">
        <f t="shared" si="11"/>
        <v>3956</v>
      </c>
      <c r="ZB14" s="31">
        <f t="shared" si="11"/>
        <v>3957</v>
      </c>
      <c r="ZC14" s="31">
        <f t="shared" si="11"/>
        <v>3958</v>
      </c>
      <c r="ZD14" s="31">
        <f t="shared" si="11"/>
        <v>3959</v>
      </c>
      <c r="ZE14" s="31">
        <f t="shared" si="11"/>
        <v>3960</v>
      </c>
      <c r="ZF14" s="31">
        <f t="shared" si="11"/>
        <v>3961</v>
      </c>
      <c r="ZG14" s="31">
        <f t="shared" si="11"/>
        <v>3962</v>
      </c>
      <c r="ZH14" s="31">
        <f t="shared" si="11"/>
        <v>3963</v>
      </c>
      <c r="ZI14" s="31">
        <f t="shared" si="11"/>
        <v>3964</v>
      </c>
      <c r="ZJ14" s="31">
        <f t="shared" si="11"/>
        <v>3965</v>
      </c>
      <c r="ZK14" s="31">
        <f t="shared" si="11"/>
        <v>3966</v>
      </c>
      <c r="ZL14" s="31">
        <f t="shared" si="11"/>
        <v>3967</v>
      </c>
      <c r="ZM14" s="31">
        <f t="shared" si="11"/>
        <v>3968</v>
      </c>
      <c r="ZN14" s="31">
        <f t="shared" si="11"/>
        <v>3969</v>
      </c>
      <c r="ZO14" s="31">
        <f t="shared" si="11"/>
        <v>3970</v>
      </c>
      <c r="ZP14" s="31">
        <f t="shared" si="11"/>
        <v>3971</v>
      </c>
      <c r="ZQ14" s="31">
        <f t="shared" si="11"/>
        <v>3972</v>
      </c>
      <c r="ZR14" s="31">
        <f t="shared" si="11"/>
        <v>3973</v>
      </c>
      <c r="ZS14" s="31">
        <f t="shared" si="11"/>
        <v>3974</v>
      </c>
      <c r="ZT14" s="31">
        <f t="shared" si="11"/>
        <v>3975</v>
      </c>
      <c r="ZU14" s="31">
        <f t="shared" si="11"/>
        <v>3976</v>
      </c>
      <c r="ZV14" s="31">
        <f t="shared" si="11"/>
        <v>3977</v>
      </c>
      <c r="ZW14" s="31">
        <f t="shared" si="11"/>
        <v>3978</v>
      </c>
      <c r="ZX14" s="31">
        <f t="shared" si="11"/>
        <v>3979</v>
      </c>
      <c r="ZY14" s="31">
        <f t="shared" si="11"/>
        <v>3980</v>
      </c>
      <c r="ZZ14" s="31">
        <f t="shared" si="11"/>
        <v>3981</v>
      </c>
      <c r="AAA14" s="31">
        <f t="shared" si="11"/>
        <v>3982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13762-7739-440B-8A81-5082BA541DBD}">
  <dimension ref="A1:AAA14"/>
  <sheetViews>
    <sheetView workbookViewId="0"/>
  </sheetViews>
  <sheetFormatPr defaultRowHeight="14.5" x14ac:dyDescent="0.35"/>
  <cols>
    <col min="1" max="1" width="6.54296875" customWidth="1"/>
    <col min="2" max="2" width="11.453125" customWidth="1"/>
    <col min="3" max="3" width="12.90625" customWidth="1"/>
    <col min="4" max="4" width="12.6328125" customWidth="1"/>
    <col min="5" max="5" width="12.26953125" customWidth="1"/>
    <col min="6" max="6" width="12.7265625" customWidth="1"/>
    <col min="7" max="7" width="12.26953125" customWidth="1"/>
    <col min="8" max="8" width="12.54296875" customWidth="1"/>
    <col min="9" max="9" width="12.7265625" customWidth="1"/>
    <col min="10" max="10" width="11.6328125" customWidth="1"/>
    <col min="11" max="11" width="12.7265625" customWidth="1"/>
    <col min="12" max="12" width="13.26953125" customWidth="1"/>
    <col min="13" max="13" width="11" customWidth="1"/>
    <col min="14" max="14" width="13.36328125" customWidth="1"/>
    <col min="15" max="15" width="13.08984375" customWidth="1"/>
    <col min="16" max="16" width="11.90625" customWidth="1"/>
    <col min="17" max="17" width="12.90625" customWidth="1"/>
    <col min="18" max="18" width="13.36328125" customWidth="1"/>
    <col min="19" max="19" width="13.453125" customWidth="1"/>
    <col min="20" max="20" width="12.81640625" customWidth="1"/>
    <col min="21" max="21" width="11.1796875" customWidth="1"/>
    <col min="22" max="22" width="12.7265625" customWidth="1"/>
    <col min="23" max="23" width="14.08984375" customWidth="1"/>
    <col min="24" max="24" width="13.1796875" customWidth="1"/>
    <col min="25" max="25" width="13.26953125" customWidth="1"/>
    <col min="26" max="26" width="13.36328125" customWidth="1"/>
    <col min="27" max="27" width="12.54296875" customWidth="1"/>
    <col min="28" max="28" width="12.7265625" customWidth="1"/>
    <col min="29" max="29" width="12.6328125" customWidth="1"/>
    <col min="30" max="30" width="13" customWidth="1"/>
    <col min="31" max="31" width="12.453125" customWidth="1"/>
    <col min="32" max="32" width="13.7265625" customWidth="1"/>
    <col min="33" max="33" width="13.453125" customWidth="1"/>
    <col min="34" max="34" width="12.1796875" customWidth="1"/>
    <col min="35" max="35" width="12.7265625" customWidth="1"/>
    <col min="36" max="36" width="13.6328125" customWidth="1"/>
    <col min="37" max="37" width="13" customWidth="1"/>
    <col min="38" max="38" width="13.7265625" customWidth="1"/>
    <col min="39" max="39" width="12.1796875" customWidth="1"/>
    <col min="40" max="40" width="12.81640625" customWidth="1"/>
    <col min="41" max="41" width="13" customWidth="1"/>
    <col min="42" max="42" width="11.6328125" customWidth="1"/>
    <col min="43" max="43" width="14.7265625" customWidth="1"/>
    <col min="44" max="44" width="14.36328125" customWidth="1"/>
    <col min="45" max="45" width="13.36328125" customWidth="1"/>
    <col min="46" max="46" width="12.7265625" customWidth="1"/>
    <col min="47" max="47" width="12.90625" customWidth="1"/>
    <col min="48" max="48" width="12.54296875" customWidth="1"/>
    <col min="49" max="49" width="12.81640625" customWidth="1"/>
    <col min="50" max="50" width="12.1796875" customWidth="1"/>
    <col min="51" max="51" width="13.453125" customWidth="1"/>
    <col min="52" max="52" width="12.54296875" customWidth="1"/>
    <col min="53" max="53" width="12.08984375" customWidth="1"/>
    <col min="54" max="54" width="13" customWidth="1"/>
    <col min="55" max="55" width="12.90625" customWidth="1"/>
    <col min="56" max="56" width="12.1796875" customWidth="1"/>
    <col min="57" max="57" width="13" customWidth="1"/>
    <col min="58" max="58" width="12.6328125" customWidth="1"/>
    <col min="59" max="59" width="13.08984375" customWidth="1"/>
    <col min="60" max="60" width="13.6328125" customWidth="1"/>
    <col min="61" max="61" width="11.81640625" customWidth="1"/>
    <col min="62" max="62" width="12.90625" customWidth="1"/>
    <col min="63" max="63" width="13.36328125" customWidth="1"/>
    <col min="64" max="64" width="13" customWidth="1"/>
    <col min="65" max="65" width="13.453125" customWidth="1"/>
    <col min="66" max="66" width="13" customWidth="1"/>
    <col min="67" max="67" width="13.1796875" customWidth="1"/>
    <col min="68" max="68" width="13.26953125" customWidth="1"/>
    <col min="69" max="69" width="12.54296875" customWidth="1"/>
    <col min="70" max="70" width="13.1796875" customWidth="1"/>
    <col min="71" max="71" width="13.08984375" customWidth="1"/>
    <col min="72" max="72" width="11.90625" customWidth="1"/>
    <col min="73" max="73" width="12.1796875" customWidth="1"/>
    <col min="74" max="74" width="13.453125" customWidth="1"/>
    <col min="75" max="75" width="13.1796875" customWidth="1"/>
    <col min="76" max="76" width="12.90625" customWidth="1"/>
    <col min="77" max="77" width="12.453125" customWidth="1"/>
    <col min="78" max="78" width="13.26953125" customWidth="1"/>
    <col min="79" max="79" width="13.54296875" customWidth="1"/>
    <col min="80" max="80" width="12.7265625" customWidth="1"/>
    <col min="81" max="81" width="14.1796875" customWidth="1"/>
    <col min="82" max="82" width="12.54296875" customWidth="1"/>
    <col min="83" max="83" width="11.90625" customWidth="1"/>
    <col min="84" max="84" width="13.54296875" customWidth="1"/>
    <col min="85" max="85" width="13.1796875" customWidth="1"/>
    <col min="86" max="86" width="12.81640625" customWidth="1"/>
    <col min="87" max="87" width="13.54296875" customWidth="1"/>
    <col min="88" max="88" width="12.08984375" customWidth="1"/>
    <col min="89" max="89" width="13.08984375" customWidth="1"/>
    <col min="90" max="90" width="13.1796875" customWidth="1"/>
    <col min="91" max="91" width="12.54296875" customWidth="1"/>
    <col min="92" max="92" width="13.1796875" customWidth="1"/>
    <col min="93" max="93" width="13" customWidth="1"/>
    <col min="94" max="94" width="14.453125" customWidth="1"/>
    <col min="95" max="95" width="13.1796875" customWidth="1"/>
    <col min="96" max="96" width="13" customWidth="1"/>
    <col min="97" max="97" width="12.1796875" customWidth="1"/>
    <col min="98" max="98" width="13.1796875" customWidth="1"/>
    <col min="99" max="99" width="11.7265625" customWidth="1"/>
    <col min="100" max="100" width="12.81640625" customWidth="1"/>
    <col min="101" max="101" width="13.1796875" customWidth="1"/>
    <col min="102" max="102" width="11.90625" customWidth="1"/>
    <col min="103" max="103" width="14.7265625" customWidth="1"/>
    <col min="104" max="104" width="12.1796875" customWidth="1"/>
    <col min="105" max="105" width="13.26953125" customWidth="1"/>
    <col min="106" max="106" width="13.1796875" customWidth="1"/>
    <col min="107" max="107" width="12.6328125" customWidth="1"/>
    <col min="108" max="109" width="13" customWidth="1"/>
    <col min="110" max="110" width="11.7265625" customWidth="1"/>
    <col min="111" max="111" width="14.08984375" customWidth="1"/>
    <col min="112" max="112" width="11.7265625" customWidth="1"/>
    <col min="113" max="113" width="13.7265625" customWidth="1"/>
    <col min="114" max="115" width="13.1796875" customWidth="1"/>
    <col min="116" max="116" width="12.08984375" customWidth="1"/>
    <col min="117" max="117" width="13.26953125" customWidth="1"/>
    <col min="118" max="118" width="13.36328125" customWidth="1"/>
    <col min="119" max="119" width="13.08984375" customWidth="1"/>
    <col min="120" max="120" width="13.453125" customWidth="1"/>
    <col min="121" max="121" width="12.7265625" customWidth="1"/>
    <col min="122" max="122" width="12.54296875" customWidth="1"/>
    <col min="123" max="124" width="12.7265625" customWidth="1"/>
    <col min="125" max="125" width="12.90625" customWidth="1"/>
    <col min="126" max="126" width="13.08984375" customWidth="1"/>
    <col min="127" max="127" width="13" customWidth="1"/>
    <col min="128" max="128" width="13.54296875" customWidth="1"/>
    <col min="129" max="129" width="12.1796875" customWidth="1"/>
    <col min="130" max="130" width="13.08984375" customWidth="1"/>
    <col min="131" max="131" width="13.1796875" customWidth="1"/>
    <col min="132" max="132" width="13.26953125" customWidth="1"/>
    <col min="133" max="133" width="12.453125" customWidth="1"/>
    <col min="134" max="134" width="12.6328125" customWidth="1"/>
    <col min="135" max="135" width="13.6328125" customWidth="1"/>
    <col min="136" max="136" width="12.81640625" customWidth="1"/>
    <col min="137" max="137" width="12.54296875" customWidth="1"/>
    <col min="138" max="138" width="13.26953125" customWidth="1"/>
    <col min="139" max="139" width="12.54296875" customWidth="1"/>
    <col min="140" max="140" width="13" customWidth="1"/>
    <col min="141" max="141" width="13.26953125" customWidth="1"/>
    <col min="142" max="142" width="12.90625" customWidth="1"/>
    <col min="143" max="143" width="12.36328125" customWidth="1"/>
    <col min="144" max="144" width="13.453125" customWidth="1"/>
    <col min="145" max="145" width="13.08984375" customWidth="1"/>
    <col min="146" max="146" width="13.1796875" customWidth="1"/>
    <col min="147" max="147" width="12.90625" customWidth="1"/>
    <col min="148" max="148" width="11.6328125" customWidth="1"/>
    <col min="149" max="149" width="13.453125" customWidth="1"/>
    <col min="150" max="150" width="13.08984375" customWidth="1"/>
    <col min="151" max="151" width="12.81640625" customWidth="1"/>
    <col min="152" max="152" width="13.1796875" customWidth="1"/>
    <col min="153" max="153" width="12.54296875" customWidth="1"/>
    <col min="154" max="154" width="13.6328125" customWidth="1"/>
    <col min="155" max="155" width="12.81640625" customWidth="1"/>
    <col min="156" max="156" width="12.7265625" customWidth="1"/>
    <col min="157" max="157" width="12.81640625" customWidth="1"/>
    <col min="158" max="158" width="12.7265625" customWidth="1"/>
    <col min="159" max="159" width="11.7265625" customWidth="1"/>
    <col min="160" max="160" width="13.453125" customWidth="1"/>
    <col min="161" max="161" width="12.81640625" customWidth="1"/>
    <col min="162" max="162" width="13.26953125" customWidth="1"/>
    <col min="163" max="164" width="12.90625" customWidth="1"/>
    <col min="165" max="165" width="13.6328125" customWidth="1"/>
    <col min="166" max="166" width="13.08984375" customWidth="1"/>
    <col min="167" max="167" width="12.90625" customWidth="1"/>
    <col min="168" max="168" width="13.7265625" customWidth="1"/>
    <col min="169" max="169" width="12.54296875" customWidth="1"/>
    <col min="170" max="170" width="12.26953125" customWidth="1"/>
    <col min="171" max="171" width="12.81640625" customWidth="1"/>
    <col min="172" max="172" width="12.1796875" customWidth="1"/>
    <col min="173" max="173" width="13.6328125" customWidth="1"/>
    <col min="174" max="174" width="13" customWidth="1"/>
    <col min="175" max="175" width="12.7265625" customWidth="1"/>
    <col min="176" max="176" width="12.08984375" customWidth="1"/>
    <col min="177" max="177" width="14.08984375" customWidth="1"/>
    <col min="178" max="178" width="12.81640625" customWidth="1"/>
    <col min="179" max="179" width="14.7265625" customWidth="1"/>
    <col min="180" max="180" width="13.1796875" customWidth="1"/>
    <col min="181" max="181" width="12.1796875" customWidth="1"/>
    <col min="182" max="183" width="12.26953125" customWidth="1"/>
    <col min="184" max="184" width="12.1796875" customWidth="1"/>
    <col min="185" max="185" width="15.08984375" customWidth="1"/>
    <col min="186" max="186" width="14.08984375" customWidth="1"/>
    <col min="187" max="187" width="11.90625" customWidth="1"/>
    <col min="188" max="188" width="12" customWidth="1"/>
    <col min="189" max="189" width="12.54296875" customWidth="1"/>
    <col min="190" max="190" width="14" customWidth="1"/>
    <col min="191" max="191" width="12.6328125" customWidth="1"/>
    <col min="192" max="192" width="11.90625" customWidth="1"/>
    <col min="193" max="193" width="12.90625" customWidth="1"/>
    <col min="194" max="194" width="12.81640625" customWidth="1"/>
    <col min="195" max="195" width="12.90625" customWidth="1"/>
    <col min="196" max="196" width="13.26953125" customWidth="1"/>
    <col min="197" max="197" width="11.6328125" customWidth="1"/>
    <col min="198" max="198" width="12.36328125" customWidth="1"/>
    <col min="199" max="199" width="13" customWidth="1"/>
    <col min="200" max="200" width="14.36328125" customWidth="1"/>
    <col min="201" max="201" width="13.08984375" customWidth="1"/>
    <col min="202" max="202" width="12.81640625" customWidth="1"/>
    <col min="203" max="203" width="13.26953125" customWidth="1"/>
    <col min="204" max="204" width="12.6328125" customWidth="1"/>
    <col min="205" max="205" width="12.26953125" customWidth="1"/>
    <col min="206" max="206" width="13.26953125" customWidth="1"/>
    <col min="207" max="207" width="13.54296875" customWidth="1"/>
    <col min="208" max="208" width="12.453125" customWidth="1"/>
    <col min="209" max="209" width="13.1796875" customWidth="1"/>
    <col min="210" max="210" width="12.453125" customWidth="1"/>
    <col min="211" max="211" width="13.36328125" customWidth="1"/>
    <col min="212" max="212" width="14.26953125" customWidth="1"/>
    <col min="213" max="213" width="13.36328125" customWidth="1"/>
    <col min="214" max="214" width="12.08984375" customWidth="1"/>
    <col min="215" max="215" width="14" customWidth="1"/>
    <col min="216" max="216" width="12.26953125" customWidth="1"/>
    <col min="217" max="217" width="13.6328125" customWidth="1"/>
    <col min="218" max="218" width="12.453125" customWidth="1"/>
    <col min="219" max="219" width="12.6328125" customWidth="1"/>
    <col min="220" max="220" width="13.1796875" customWidth="1"/>
    <col min="221" max="221" width="11.81640625" customWidth="1"/>
    <col min="222" max="222" width="13" customWidth="1"/>
    <col min="223" max="223" width="12.7265625" customWidth="1"/>
    <col min="224" max="224" width="13.36328125" customWidth="1"/>
    <col min="225" max="225" width="14.90625" customWidth="1"/>
    <col min="226" max="226" width="14.36328125" customWidth="1"/>
    <col min="227" max="227" width="14.54296875" customWidth="1"/>
    <col min="228" max="228" width="12.90625" customWidth="1"/>
    <col min="229" max="229" width="15" customWidth="1"/>
    <col min="230" max="230" width="13.6328125" customWidth="1"/>
    <col min="231" max="231" width="14.7265625" customWidth="1"/>
    <col min="232" max="232" width="12.81640625" customWidth="1"/>
    <col min="233" max="233" width="15.36328125" customWidth="1"/>
    <col min="234" max="234" width="13.90625" customWidth="1"/>
    <col min="235" max="235" width="12.90625" customWidth="1"/>
    <col min="236" max="236" width="12.6328125" customWidth="1"/>
    <col min="237" max="237" width="13.36328125" customWidth="1"/>
    <col min="238" max="238" width="13.90625" customWidth="1"/>
    <col min="239" max="239" width="12.81640625" customWidth="1"/>
    <col min="240" max="240" width="12.6328125" customWidth="1"/>
    <col min="241" max="241" width="12.1796875" customWidth="1"/>
    <col min="242" max="242" width="13" customWidth="1"/>
    <col min="243" max="243" width="13.26953125" customWidth="1"/>
    <col min="244" max="244" width="13.90625" customWidth="1"/>
    <col min="245" max="245" width="12.7265625" customWidth="1"/>
    <col min="246" max="246" width="12.453125" customWidth="1"/>
    <col min="247" max="248" width="12.36328125" customWidth="1"/>
    <col min="249" max="249" width="13" customWidth="1"/>
    <col min="250" max="250" width="13.26953125" customWidth="1"/>
    <col min="251" max="251" width="12.54296875" customWidth="1"/>
    <col min="252" max="252" width="13.08984375" customWidth="1"/>
    <col min="253" max="253" width="13.36328125" customWidth="1"/>
    <col min="254" max="254" width="13.453125" customWidth="1"/>
    <col min="255" max="255" width="13.36328125" customWidth="1"/>
    <col min="256" max="256" width="12.6328125" customWidth="1"/>
    <col min="257" max="257" width="12.90625" customWidth="1"/>
    <col min="258" max="258" width="12.81640625" customWidth="1"/>
    <col min="259" max="259" width="12.90625" customWidth="1"/>
    <col min="260" max="260" width="12.7265625" customWidth="1"/>
    <col min="261" max="261" width="13.08984375" customWidth="1"/>
    <col min="262" max="262" width="11.90625" customWidth="1"/>
    <col min="263" max="263" width="12.90625" customWidth="1"/>
    <col min="264" max="264" width="13.453125" customWidth="1"/>
    <col min="265" max="265" width="13.08984375" customWidth="1"/>
    <col min="266" max="266" width="13.453125" customWidth="1"/>
    <col min="267" max="267" width="12.90625" customWidth="1"/>
    <col min="268" max="268" width="12.453125" customWidth="1"/>
    <col min="269" max="269" width="12.7265625" customWidth="1"/>
    <col min="270" max="270" width="12.08984375" customWidth="1"/>
    <col min="271" max="271" width="14.1796875" customWidth="1"/>
    <col min="272" max="272" width="13.08984375" customWidth="1"/>
    <col min="273" max="273" width="12.6328125" customWidth="1"/>
    <col min="274" max="274" width="13.90625" customWidth="1"/>
    <col min="275" max="276" width="13.26953125" customWidth="1"/>
    <col min="277" max="277" width="12.6328125" customWidth="1"/>
    <col min="278" max="278" width="11.81640625" customWidth="1"/>
    <col min="279" max="279" width="13.54296875" customWidth="1"/>
    <col min="280" max="280" width="12.7265625" customWidth="1"/>
    <col min="281" max="281" width="12.1796875" customWidth="1"/>
    <col min="282" max="282" width="12.81640625" customWidth="1"/>
    <col min="283" max="283" width="12.54296875" customWidth="1"/>
    <col min="284" max="284" width="12.1796875" customWidth="1"/>
    <col min="285" max="285" width="14.81640625" customWidth="1"/>
    <col min="286" max="286" width="12.6328125" customWidth="1"/>
    <col min="287" max="287" width="13.1796875" customWidth="1"/>
    <col min="288" max="288" width="12.453125" customWidth="1"/>
    <col min="289" max="289" width="12" customWidth="1"/>
    <col min="290" max="290" width="14.1796875" customWidth="1"/>
    <col min="291" max="291" width="13.6328125" customWidth="1"/>
    <col min="292" max="292" width="12.08984375" customWidth="1"/>
    <col min="293" max="293" width="13.26953125" customWidth="1"/>
    <col min="294" max="294" width="13.36328125" customWidth="1"/>
    <col min="295" max="295" width="11.54296875" customWidth="1"/>
    <col min="296" max="296" width="12.54296875" customWidth="1"/>
    <col min="297" max="297" width="13.36328125" customWidth="1"/>
    <col min="298" max="298" width="13.453125" customWidth="1"/>
    <col min="299" max="300" width="13" customWidth="1"/>
    <col min="301" max="301" width="13.08984375" customWidth="1"/>
    <col min="302" max="302" width="12.36328125" customWidth="1"/>
    <col min="303" max="303" width="13.08984375" customWidth="1"/>
    <col min="304" max="304" width="13.54296875" customWidth="1"/>
    <col min="305" max="305" width="12.90625" customWidth="1"/>
    <col min="306" max="306" width="12.453125" customWidth="1"/>
    <col min="307" max="307" width="12.81640625" customWidth="1"/>
    <col min="308" max="308" width="13.81640625" customWidth="1"/>
    <col min="309" max="310" width="13.1796875" customWidth="1"/>
    <col min="311" max="311" width="12.54296875" customWidth="1"/>
    <col min="312" max="312" width="12" customWidth="1"/>
    <col min="313" max="313" width="12.36328125" customWidth="1"/>
    <col min="314" max="314" width="12.6328125" customWidth="1"/>
    <col min="315" max="315" width="11.7265625" customWidth="1"/>
    <col min="316" max="316" width="12.08984375" customWidth="1"/>
    <col min="317" max="317" width="13.36328125" customWidth="1"/>
    <col min="318" max="318" width="13.90625" customWidth="1"/>
    <col min="319" max="319" width="12.453125" customWidth="1"/>
    <col min="320" max="320" width="13.1796875" customWidth="1"/>
    <col min="321" max="321" width="13" customWidth="1"/>
    <col min="322" max="322" width="12.90625" customWidth="1"/>
    <col min="323" max="323" width="12.6328125" customWidth="1"/>
    <col min="324" max="324" width="13.08984375" customWidth="1"/>
    <col min="325" max="325" width="15.1796875" customWidth="1"/>
    <col min="326" max="326" width="13.36328125" customWidth="1"/>
    <col min="327" max="327" width="12.54296875" customWidth="1"/>
    <col min="328" max="328" width="13.6328125" customWidth="1"/>
    <col min="329" max="329" width="13.81640625" customWidth="1"/>
    <col min="330" max="330" width="12.6328125" customWidth="1"/>
    <col min="331" max="331" width="13.54296875" customWidth="1"/>
    <col min="332" max="332" width="13.6328125" customWidth="1"/>
    <col min="333" max="333" width="12.6328125" customWidth="1"/>
    <col min="334" max="334" width="13" customWidth="1"/>
    <col min="335" max="335" width="12" customWidth="1"/>
    <col min="336" max="336" width="11.90625" customWidth="1"/>
    <col min="337" max="337" width="12.54296875" customWidth="1"/>
    <col min="338" max="338" width="12.7265625" customWidth="1"/>
    <col min="339" max="339" width="12.90625" customWidth="1"/>
    <col min="340" max="340" width="12.6328125" customWidth="1"/>
    <col min="341" max="341" width="13.26953125" customWidth="1"/>
    <col min="342" max="342" width="12.36328125" customWidth="1"/>
    <col min="343" max="343" width="12" customWidth="1"/>
    <col min="344" max="344" width="13.7265625" customWidth="1"/>
    <col min="345" max="345" width="11.90625" customWidth="1"/>
    <col min="346" max="346" width="14" customWidth="1"/>
    <col min="347" max="347" width="13.26953125" customWidth="1"/>
    <col min="348" max="348" width="14.7265625" customWidth="1"/>
    <col min="349" max="349" width="12" customWidth="1"/>
    <col min="350" max="350" width="12.453125" customWidth="1"/>
    <col min="351" max="351" width="12.81640625" customWidth="1"/>
    <col min="352" max="352" width="13" customWidth="1"/>
    <col min="353" max="354" width="12.453125" customWidth="1"/>
    <col min="355" max="355" width="12.1796875" customWidth="1"/>
    <col min="356" max="356" width="12.81640625" customWidth="1"/>
    <col min="357" max="357" width="11.90625" customWidth="1"/>
    <col min="358" max="358" width="12.90625" customWidth="1"/>
    <col min="359" max="359" width="14.453125" customWidth="1"/>
    <col min="360" max="360" width="12.7265625" customWidth="1"/>
    <col min="361" max="361" width="13.36328125" customWidth="1"/>
    <col min="362" max="362" width="13.54296875" customWidth="1"/>
    <col min="363" max="363" width="12.90625" customWidth="1"/>
    <col min="364" max="364" width="13.36328125" customWidth="1"/>
    <col min="365" max="365" width="14" customWidth="1"/>
    <col min="366" max="366" width="13.26953125" customWidth="1"/>
    <col min="367" max="367" width="12.81640625" customWidth="1"/>
    <col min="368" max="368" width="12.453125" customWidth="1"/>
    <col min="369" max="369" width="13.1796875" customWidth="1"/>
    <col min="370" max="370" width="12" customWidth="1"/>
    <col min="371" max="371" width="11.90625" customWidth="1"/>
    <col min="372" max="372" width="13" customWidth="1"/>
    <col min="373" max="373" width="13.1796875" customWidth="1"/>
    <col min="374" max="374" width="13.08984375" customWidth="1"/>
    <col min="375" max="375" width="13.81640625" customWidth="1"/>
    <col min="376" max="376" width="12.54296875" customWidth="1"/>
    <col min="377" max="377" width="13.26953125" customWidth="1"/>
    <col min="378" max="378" width="13.1796875" customWidth="1"/>
    <col min="379" max="379" width="13.36328125" customWidth="1"/>
    <col min="380" max="381" width="12.36328125" customWidth="1"/>
    <col min="382" max="382" width="12.26953125" customWidth="1"/>
    <col min="383" max="383" width="13.54296875" customWidth="1"/>
    <col min="384" max="384" width="12.6328125" customWidth="1"/>
    <col min="385" max="385" width="12.54296875" customWidth="1"/>
    <col min="386" max="386" width="13.6328125" customWidth="1"/>
    <col min="387" max="387" width="12.90625" customWidth="1"/>
    <col min="388" max="389" width="13.453125" customWidth="1"/>
    <col min="390" max="391" width="12.6328125" customWidth="1"/>
    <col min="392" max="392" width="12.81640625" customWidth="1"/>
    <col min="393" max="394" width="13" customWidth="1"/>
    <col min="395" max="395" width="12" customWidth="1"/>
    <col min="396" max="396" width="13.1796875" customWidth="1"/>
    <col min="397" max="397" width="12.7265625" customWidth="1"/>
    <col min="398" max="398" width="12.36328125" customWidth="1"/>
    <col min="399" max="399" width="14.36328125" customWidth="1"/>
    <col min="400" max="400" width="11.7265625" customWidth="1"/>
    <col min="401" max="401" width="13.90625" customWidth="1"/>
    <col min="402" max="402" width="14.08984375" customWidth="1"/>
    <col min="403" max="403" width="12.54296875" customWidth="1"/>
    <col min="404" max="404" width="12.7265625" customWidth="1"/>
    <col min="405" max="405" width="12.08984375" customWidth="1"/>
    <col min="406" max="406" width="13.7265625" customWidth="1"/>
    <col min="407" max="407" width="11.1796875" customWidth="1"/>
    <col min="408" max="408" width="12.36328125" customWidth="1"/>
    <col min="409" max="410" width="11.7265625" customWidth="1"/>
    <col min="411" max="411" width="13.6328125" customWidth="1"/>
    <col min="412" max="412" width="14.54296875" customWidth="1"/>
    <col min="413" max="413" width="12.90625" customWidth="1"/>
    <col min="414" max="414" width="13.1796875" customWidth="1"/>
    <col min="415" max="415" width="14.90625" customWidth="1"/>
    <col min="416" max="416" width="13.26953125" customWidth="1"/>
    <col min="417" max="417" width="12.1796875" customWidth="1"/>
    <col min="418" max="418" width="13" customWidth="1"/>
    <col min="419" max="419" width="13.1796875" customWidth="1"/>
    <col min="420" max="420" width="12.36328125" customWidth="1"/>
    <col min="421" max="421" width="13.26953125" customWidth="1"/>
    <col min="422" max="422" width="13.1796875" customWidth="1"/>
    <col min="423" max="423" width="13.08984375" customWidth="1"/>
    <col min="424" max="424" width="12.54296875" customWidth="1"/>
    <col min="425" max="425" width="13.54296875" customWidth="1"/>
    <col min="426" max="427" width="13.08984375" customWidth="1"/>
    <col min="428" max="428" width="12.90625" customWidth="1"/>
    <col min="429" max="429" width="12.81640625" customWidth="1"/>
    <col min="430" max="430" width="13.36328125" customWidth="1"/>
    <col min="431" max="432" width="13" customWidth="1"/>
    <col min="433" max="433" width="13.26953125" customWidth="1"/>
    <col min="434" max="434" width="12.90625" customWidth="1"/>
    <col min="435" max="435" width="13.81640625" customWidth="1"/>
    <col min="436" max="437" width="13.453125" customWidth="1"/>
    <col min="438" max="438" width="12.453125" customWidth="1"/>
    <col min="439" max="439" width="12.81640625" customWidth="1"/>
    <col min="440" max="440" width="12.7265625" customWidth="1"/>
    <col min="441" max="441" width="12.36328125" customWidth="1"/>
    <col min="442" max="442" width="11.81640625" customWidth="1"/>
    <col min="443" max="443" width="12.6328125" customWidth="1"/>
    <col min="444" max="444" width="11.54296875" customWidth="1"/>
    <col min="445" max="445" width="14.54296875" customWidth="1"/>
    <col min="446" max="447" width="12.7265625" customWidth="1"/>
    <col min="448" max="448" width="13.08984375" customWidth="1"/>
    <col min="449" max="449" width="13.36328125" customWidth="1"/>
    <col min="450" max="450" width="14.26953125" customWidth="1"/>
    <col min="451" max="451" width="14" customWidth="1"/>
    <col min="452" max="452" width="11.6328125" customWidth="1"/>
    <col min="453" max="453" width="12.7265625" customWidth="1"/>
    <col min="454" max="454" width="13.453125" customWidth="1"/>
    <col min="455" max="455" width="11.81640625" customWidth="1"/>
    <col min="456" max="456" width="13.26953125" customWidth="1"/>
    <col min="457" max="457" width="13.54296875" customWidth="1"/>
    <col min="458" max="458" width="12.81640625" customWidth="1"/>
    <col min="459" max="459" width="11.6328125" customWidth="1"/>
    <col min="460" max="460" width="12.36328125" customWidth="1"/>
    <col min="461" max="461" width="12.08984375" customWidth="1"/>
    <col min="462" max="462" width="12.453125" customWidth="1"/>
    <col min="463" max="464" width="13.453125" customWidth="1"/>
    <col min="465" max="465" width="12.36328125" customWidth="1"/>
    <col min="466" max="466" width="14" customWidth="1"/>
    <col min="467" max="467" width="13.26953125" customWidth="1"/>
    <col min="468" max="468" width="13.453125" customWidth="1"/>
    <col min="469" max="469" width="13.36328125" customWidth="1"/>
    <col min="470" max="470" width="13.1796875" customWidth="1"/>
    <col min="471" max="471" width="12.36328125" customWidth="1"/>
    <col min="472" max="472" width="12.08984375" customWidth="1"/>
    <col min="473" max="473" width="12.81640625" customWidth="1"/>
    <col min="474" max="474" width="12.7265625" customWidth="1"/>
    <col min="475" max="475" width="13" customWidth="1"/>
    <col min="476" max="477" width="13.1796875" customWidth="1"/>
    <col min="478" max="478" width="14.1796875" customWidth="1"/>
    <col min="479" max="479" width="12" customWidth="1"/>
    <col min="480" max="480" width="13" customWidth="1"/>
    <col min="481" max="482" width="13.54296875" customWidth="1"/>
    <col min="483" max="483" width="12.36328125" customWidth="1"/>
    <col min="484" max="484" width="13" customWidth="1"/>
    <col min="485" max="485" width="12.81640625" customWidth="1"/>
    <col min="486" max="486" width="13.54296875" customWidth="1"/>
    <col min="487" max="487" width="13" customWidth="1"/>
    <col min="488" max="488" width="13.26953125" customWidth="1"/>
    <col min="489" max="489" width="12.7265625" customWidth="1"/>
    <col min="490" max="490" width="13.36328125" customWidth="1"/>
    <col min="491" max="491" width="12.7265625" customWidth="1"/>
    <col min="492" max="492" width="12.54296875" customWidth="1"/>
    <col min="493" max="493" width="12" customWidth="1"/>
    <col min="494" max="494" width="13.1796875" customWidth="1"/>
    <col min="495" max="495" width="12.453125" customWidth="1"/>
    <col min="496" max="496" width="13.36328125" customWidth="1"/>
    <col min="497" max="497" width="13.26953125" customWidth="1"/>
    <col min="498" max="498" width="14" customWidth="1"/>
    <col min="499" max="499" width="15.26953125" customWidth="1"/>
    <col min="500" max="500" width="15.1796875" customWidth="1"/>
    <col min="501" max="501" width="14.26953125" customWidth="1"/>
    <col min="502" max="502" width="13.6328125" customWidth="1"/>
    <col min="503" max="503" width="14.6328125" customWidth="1"/>
    <col min="504" max="504" width="13.26953125" customWidth="1"/>
    <col min="505" max="505" width="14.7265625" customWidth="1"/>
    <col min="506" max="506" width="14.08984375" customWidth="1"/>
    <col min="507" max="507" width="14.54296875" customWidth="1"/>
    <col min="508" max="508" width="14.7265625" customWidth="1"/>
    <col min="509" max="509" width="14.26953125" customWidth="1"/>
    <col min="510" max="510" width="14" customWidth="1"/>
    <col min="511" max="511" width="14.54296875" customWidth="1"/>
    <col min="512" max="512" width="15" customWidth="1"/>
    <col min="513" max="513" width="14.7265625" customWidth="1"/>
    <col min="514" max="514" width="12.26953125" customWidth="1"/>
    <col min="515" max="515" width="12.90625" customWidth="1"/>
    <col min="516" max="516" width="14" customWidth="1"/>
    <col min="517" max="517" width="13.26953125" customWidth="1"/>
    <col min="518" max="518" width="13.6328125" customWidth="1"/>
    <col min="519" max="519" width="13.54296875" customWidth="1"/>
    <col min="520" max="520" width="13.26953125" customWidth="1"/>
    <col min="521" max="521" width="12.36328125" customWidth="1"/>
    <col min="522" max="522" width="12.6328125" customWidth="1"/>
    <col min="523" max="523" width="12.90625" customWidth="1"/>
    <col min="524" max="524" width="11.90625" customWidth="1"/>
    <col min="525" max="525" width="12.1796875" customWidth="1"/>
    <col min="526" max="526" width="13.453125" customWidth="1"/>
    <col min="527" max="527" width="12.90625" customWidth="1"/>
    <col min="528" max="528" width="12.453125" customWidth="1"/>
    <col min="529" max="529" width="13.1796875" customWidth="1"/>
    <col min="530" max="531" width="13.81640625" customWidth="1"/>
    <col min="532" max="532" width="12.7265625" customWidth="1"/>
    <col min="533" max="533" width="12.26953125" customWidth="1"/>
    <col min="534" max="534" width="12.90625" customWidth="1"/>
    <col min="535" max="535" width="12.08984375" customWidth="1"/>
    <col min="536" max="536" width="12.6328125" customWidth="1"/>
    <col min="537" max="537" width="13.1796875" customWidth="1"/>
    <col min="538" max="538" width="12.08984375" customWidth="1"/>
    <col min="539" max="539" width="13" customWidth="1"/>
    <col min="540" max="540" width="14.1796875" customWidth="1"/>
    <col min="541" max="541" width="13.1796875" customWidth="1"/>
    <col min="542" max="542" width="12.453125" customWidth="1"/>
    <col min="543" max="543" width="13.7265625" customWidth="1"/>
    <col min="544" max="544" width="14" customWidth="1"/>
    <col min="545" max="545" width="14.453125" customWidth="1"/>
    <col min="546" max="546" width="14.90625" customWidth="1"/>
    <col min="547" max="547" width="13.6328125" customWidth="1"/>
    <col min="548" max="548" width="12.81640625" customWidth="1"/>
    <col min="549" max="549" width="15" customWidth="1"/>
    <col min="550" max="550" width="14.7265625" customWidth="1"/>
    <col min="551" max="551" width="15.08984375" customWidth="1"/>
    <col min="552" max="552" width="13.90625" customWidth="1"/>
    <col min="553" max="553" width="12.7265625" customWidth="1"/>
    <col min="554" max="555" width="13.54296875" customWidth="1"/>
    <col min="556" max="556" width="13.1796875" customWidth="1"/>
    <col min="557" max="557" width="12.90625" customWidth="1"/>
    <col min="558" max="558" width="11.36328125" customWidth="1"/>
    <col min="559" max="559" width="12.81640625" customWidth="1"/>
    <col min="560" max="560" width="12.54296875" customWidth="1"/>
    <col min="561" max="561" width="13.36328125" customWidth="1"/>
    <col min="562" max="562" width="11.1796875" customWidth="1"/>
    <col min="563" max="563" width="13.08984375" customWidth="1"/>
    <col min="564" max="564" width="13.36328125" customWidth="1"/>
    <col min="565" max="565" width="13.54296875" customWidth="1"/>
    <col min="566" max="566" width="12.453125" customWidth="1"/>
    <col min="567" max="567" width="12.81640625" customWidth="1"/>
    <col min="568" max="568" width="9.26953125" customWidth="1"/>
    <col min="570" max="570" width="10.81640625" customWidth="1"/>
    <col min="571" max="571" width="11.7265625" customWidth="1"/>
    <col min="572" max="572" width="11.08984375" customWidth="1"/>
    <col min="573" max="573" width="13.7265625" customWidth="1"/>
    <col min="574" max="574" width="14.08984375" customWidth="1"/>
    <col min="575" max="575" width="12.26953125" customWidth="1"/>
    <col min="576" max="577" width="13.7265625" customWidth="1"/>
    <col min="578" max="578" width="11.81640625" customWidth="1"/>
    <col min="579" max="579" width="12.90625" customWidth="1"/>
    <col min="580" max="580" width="14.453125" customWidth="1"/>
    <col min="581" max="581" width="13.453125" customWidth="1"/>
    <col min="582" max="582" width="13.36328125" customWidth="1"/>
    <col min="583" max="583" width="12" customWidth="1"/>
    <col min="584" max="584" width="12.6328125" customWidth="1"/>
    <col min="585" max="585" width="13.1796875" customWidth="1"/>
    <col min="586" max="586" width="13" customWidth="1"/>
    <col min="587" max="587" width="12.54296875" customWidth="1"/>
    <col min="588" max="588" width="13.54296875" customWidth="1"/>
    <col min="589" max="589" width="12.81640625" customWidth="1"/>
    <col min="590" max="590" width="12.1796875" customWidth="1"/>
    <col min="591" max="591" width="12.81640625" customWidth="1"/>
    <col min="592" max="592" width="13.54296875" customWidth="1"/>
    <col min="593" max="593" width="13.26953125" customWidth="1"/>
    <col min="594" max="594" width="12.08984375" customWidth="1"/>
    <col min="595" max="595" width="13.54296875" customWidth="1"/>
    <col min="596" max="596" width="13.81640625" customWidth="1"/>
    <col min="597" max="597" width="13.08984375" customWidth="1"/>
    <col min="598" max="598" width="13.453125" customWidth="1"/>
    <col min="599" max="599" width="12.7265625" customWidth="1"/>
    <col min="600" max="600" width="11.6328125" customWidth="1"/>
    <col min="601" max="601" width="13.26953125" customWidth="1"/>
    <col min="602" max="602" width="13" customWidth="1"/>
    <col min="603" max="603" width="12" customWidth="1"/>
    <col min="604" max="604" width="13" customWidth="1"/>
    <col min="605" max="605" width="12.90625" customWidth="1"/>
    <col min="606" max="606" width="13.6328125" customWidth="1"/>
    <col min="607" max="607" width="12.7265625" customWidth="1"/>
    <col min="608" max="608" width="13.26953125" customWidth="1"/>
    <col min="609" max="609" width="13.6328125" customWidth="1"/>
    <col min="610" max="610" width="12.54296875" customWidth="1"/>
    <col min="611" max="611" width="13.26953125" customWidth="1"/>
    <col min="612" max="612" width="13.453125" customWidth="1"/>
    <col min="613" max="613" width="12.54296875" customWidth="1"/>
    <col min="614" max="614" width="13.26953125" customWidth="1"/>
    <col min="615" max="615" width="13.36328125" customWidth="1"/>
    <col min="616" max="616" width="12.7265625" customWidth="1"/>
    <col min="617" max="617" width="13.453125" customWidth="1"/>
    <col min="618" max="618" width="12.7265625" customWidth="1"/>
    <col min="619" max="619" width="12.08984375" customWidth="1"/>
    <col min="620" max="620" width="12.36328125" customWidth="1"/>
    <col min="621" max="621" width="13.453125" customWidth="1"/>
    <col min="622" max="623" width="13.54296875" customWidth="1"/>
    <col min="624" max="624" width="12.1796875" customWidth="1"/>
    <col min="625" max="625" width="13.36328125" customWidth="1"/>
    <col min="626" max="626" width="13.1796875" customWidth="1"/>
    <col min="627" max="627" width="11.54296875" customWidth="1"/>
    <col min="628" max="628" width="13.1796875" customWidth="1"/>
    <col min="629" max="629" width="12.7265625" customWidth="1"/>
    <col min="630" max="630" width="13" customWidth="1"/>
    <col min="631" max="631" width="13.453125" customWidth="1"/>
    <col min="632" max="632" width="12.26953125" customWidth="1"/>
    <col min="633" max="633" width="13" customWidth="1"/>
    <col min="634" max="634" width="13.36328125" customWidth="1"/>
    <col min="635" max="635" width="14" customWidth="1"/>
    <col min="636" max="636" width="13.1796875" customWidth="1"/>
    <col min="637" max="637" width="13.08984375" customWidth="1"/>
    <col min="638" max="638" width="12" customWidth="1"/>
    <col min="639" max="639" width="13.1796875" customWidth="1"/>
    <col min="640" max="640" width="13.26953125" customWidth="1"/>
    <col min="641" max="641" width="12" customWidth="1"/>
    <col min="642" max="642" width="13" customWidth="1"/>
    <col min="643" max="643" width="11.90625" customWidth="1"/>
    <col min="644" max="644" width="13" customWidth="1"/>
    <col min="645" max="645" width="13.36328125" customWidth="1"/>
    <col min="646" max="646" width="13.54296875" customWidth="1"/>
    <col min="647" max="647" width="13.08984375" customWidth="1"/>
    <col min="648" max="648" width="13.7265625" customWidth="1"/>
    <col min="649" max="649" width="13.36328125" customWidth="1"/>
    <col min="650" max="650" width="13" customWidth="1"/>
    <col min="651" max="651" width="12.36328125" customWidth="1"/>
    <col min="652" max="652" width="12.81640625" customWidth="1"/>
    <col min="653" max="653" width="13" customWidth="1"/>
    <col min="654" max="654" width="12.36328125" customWidth="1"/>
    <col min="655" max="655" width="13.90625" customWidth="1"/>
    <col min="656" max="656" width="12" customWidth="1"/>
    <col min="657" max="657" width="11.81640625" customWidth="1"/>
    <col min="658" max="658" width="13.36328125" customWidth="1"/>
    <col min="659" max="659" width="13.26953125" customWidth="1"/>
    <col min="660" max="660" width="13.7265625" customWidth="1"/>
    <col min="661" max="662" width="13.81640625" customWidth="1"/>
    <col min="663" max="663" width="15.36328125" customWidth="1"/>
    <col min="664" max="664" width="14.26953125" customWidth="1"/>
    <col min="665" max="665" width="14.54296875" customWidth="1"/>
    <col min="670" max="670" width="12.26953125" customWidth="1"/>
    <col min="671" max="671" width="13.08984375" customWidth="1"/>
    <col min="672" max="672" width="13" customWidth="1"/>
    <col min="673" max="673" width="13.90625" customWidth="1"/>
    <col min="674" max="674" width="12.1796875" customWidth="1"/>
    <col min="675" max="675" width="10.6328125" customWidth="1"/>
    <col min="676" max="676" width="13.54296875" customWidth="1"/>
    <col min="677" max="677" width="13.90625" customWidth="1"/>
    <col min="679" max="679" width="13.1796875" customWidth="1"/>
    <col min="680" max="680" width="9.7265625" customWidth="1"/>
    <col min="681" max="681" width="9.90625" customWidth="1"/>
    <col min="684" max="684" width="10.1796875" customWidth="1"/>
    <col min="688" max="688" width="12.6328125" customWidth="1"/>
    <col min="689" max="689" width="11.6328125" customWidth="1"/>
    <col min="690" max="690" width="12" customWidth="1"/>
    <col min="691" max="691" width="10" customWidth="1"/>
    <col min="692" max="692" width="10.08984375" customWidth="1"/>
    <col min="695" max="695" width="12" customWidth="1"/>
    <col min="696" max="696" width="10.36328125" customWidth="1"/>
    <col min="697" max="697" width="11.54296875" customWidth="1"/>
    <col min="698" max="698" width="12.1796875" customWidth="1"/>
    <col min="699" max="699" width="12.90625" customWidth="1"/>
    <col min="700" max="700" width="13.7265625" customWidth="1"/>
    <col min="701" max="701" width="12.36328125" customWidth="1"/>
    <col min="702" max="702" width="9.1796875" customWidth="1"/>
    <col min="703" max="703" width="11.6328125" customWidth="1"/>
  </cols>
  <sheetData>
    <row r="1" spans="1:703" x14ac:dyDescent="0.35">
      <c r="A1" s="2" t="s">
        <v>0</v>
      </c>
      <c r="B1" s="2" t="s">
        <v>10435</v>
      </c>
      <c r="C1" s="30" t="s">
        <v>10436</v>
      </c>
      <c r="D1" s="30" t="s">
        <v>10437</v>
      </c>
      <c r="E1" s="30" t="s">
        <v>10438</v>
      </c>
      <c r="F1" s="30" t="s">
        <v>10439</v>
      </c>
      <c r="G1" s="30" t="s">
        <v>10440</v>
      </c>
      <c r="H1" s="30" t="s">
        <v>10441</v>
      </c>
      <c r="I1" s="30" t="s">
        <v>10442</v>
      </c>
      <c r="J1" s="30" t="s">
        <v>10443</v>
      </c>
      <c r="K1" s="30" t="s">
        <v>10444</v>
      </c>
      <c r="L1" s="30" t="s">
        <v>10445</v>
      </c>
      <c r="M1" s="30" t="s">
        <v>10446</v>
      </c>
      <c r="N1" s="30" t="s">
        <v>10447</v>
      </c>
      <c r="O1" s="30" t="s">
        <v>10448</v>
      </c>
      <c r="P1" s="30" t="s">
        <v>10449</v>
      </c>
      <c r="Q1" s="30" t="s">
        <v>10450</v>
      </c>
      <c r="R1" s="30" t="s">
        <v>10451</v>
      </c>
      <c r="S1" s="30" t="s">
        <v>10452</v>
      </c>
      <c r="T1" s="30" t="s">
        <v>10453</v>
      </c>
      <c r="U1" s="30" t="s">
        <v>10454</v>
      </c>
      <c r="V1" s="30" t="s">
        <v>10455</v>
      </c>
      <c r="W1" s="30" t="s">
        <v>10456</v>
      </c>
      <c r="X1" s="30" t="s">
        <v>10457</v>
      </c>
      <c r="Y1" s="30" t="s">
        <v>10458</v>
      </c>
      <c r="Z1" s="30" t="s">
        <v>10459</v>
      </c>
      <c r="AA1" s="30" t="s">
        <v>10460</v>
      </c>
      <c r="AB1" s="30" t="s">
        <v>10461</v>
      </c>
      <c r="AC1" s="30" t="s">
        <v>10462</v>
      </c>
      <c r="AD1" s="30" t="s">
        <v>10463</v>
      </c>
      <c r="AE1" s="30" t="s">
        <v>10464</v>
      </c>
      <c r="AF1" s="30" t="s">
        <v>10465</v>
      </c>
      <c r="AG1" s="30" t="s">
        <v>10466</v>
      </c>
      <c r="AH1" s="30" t="s">
        <v>10467</v>
      </c>
      <c r="AI1" s="30" t="s">
        <v>10468</v>
      </c>
      <c r="AJ1" s="30" t="s">
        <v>10469</v>
      </c>
      <c r="AK1" s="30" t="s">
        <v>10470</v>
      </c>
      <c r="AL1" s="30" t="s">
        <v>10471</v>
      </c>
      <c r="AM1" s="30" t="s">
        <v>10472</v>
      </c>
      <c r="AN1" s="30" t="s">
        <v>10473</v>
      </c>
      <c r="AO1" s="30" t="s">
        <v>10474</v>
      </c>
      <c r="AP1" s="30" t="s">
        <v>10475</v>
      </c>
      <c r="AQ1" s="30" t="s">
        <v>10476</v>
      </c>
      <c r="AR1" s="30" t="s">
        <v>10477</v>
      </c>
      <c r="AS1" s="30" t="s">
        <v>10478</v>
      </c>
      <c r="AT1" s="30" t="s">
        <v>10479</v>
      </c>
      <c r="AU1" s="30" t="s">
        <v>10480</v>
      </c>
      <c r="AV1" s="30" t="s">
        <v>10481</v>
      </c>
      <c r="AW1" s="30" t="s">
        <v>10482</v>
      </c>
      <c r="AX1" s="30" t="s">
        <v>10483</v>
      </c>
      <c r="AY1" s="30" t="s">
        <v>10484</v>
      </c>
      <c r="AZ1" s="30" t="s">
        <v>10485</v>
      </c>
      <c r="BA1" s="30" t="s">
        <v>10486</v>
      </c>
      <c r="BB1" s="30" t="s">
        <v>10487</v>
      </c>
      <c r="BC1" s="30" t="s">
        <v>10488</v>
      </c>
      <c r="BD1" s="30" t="s">
        <v>10489</v>
      </c>
      <c r="BE1" s="30" t="s">
        <v>10490</v>
      </c>
      <c r="BF1" s="30" t="s">
        <v>10491</v>
      </c>
      <c r="BG1" s="30" t="s">
        <v>10492</v>
      </c>
      <c r="BH1" s="30" t="s">
        <v>10493</v>
      </c>
      <c r="BI1" s="30" t="s">
        <v>10494</v>
      </c>
      <c r="BJ1" s="30" t="s">
        <v>10495</v>
      </c>
      <c r="BK1" s="30" t="s">
        <v>10496</v>
      </c>
      <c r="BL1" s="30" t="s">
        <v>10497</v>
      </c>
      <c r="BM1" s="30" t="s">
        <v>10498</v>
      </c>
      <c r="BN1" s="30" t="s">
        <v>10499</v>
      </c>
      <c r="BO1" s="30" t="s">
        <v>10500</v>
      </c>
      <c r="BP1" s="30" t="s">
        <v>10501</v>
      </c>
      <c r="BQ1" s="30" t="s">
        <v>10502</v>
      </c>
      <c r="BR1" s="30" t="s">
        <v>10503</v>
      </c>
      <c r="BS1" s="30" t="s">
        <v>10504</v>
      </c>
      <c r="BT1" s="30" t="s">
        <v>10505</v>
      </c>
      <c r="BU1" s="30" t="s">
        <v>10506</v>
      </c>
      <c r="BV1" s="30" t="s">
        <v>10507</v>
      </c>
      <c r="BW1" s="30" t="s">
        <v>10508</v>
      </c>
      <c r="BX1" s="30" t="s">
        <v>10509</v>
      </c>
      <c r="BY1" s="30" t="s">
        <v>10510</v>
      </c>
      <c r="BZ1" s="30" t="s">
        <v>10511</v>
      </c>
      <c r="CA1" s="30" t="s">
        <v>10512</v>
      </c>
      <c r="CB1" s="30" t="s">
        <v>10513</v>
      </c>
      <c r="CC1" s="30" t="s">
        <v>10514</v>
      </c>
      <c r="CD1" s="30" t="s">
        <v>10515</v>
      </c>
      <c r="CE1" s="30" t="s">
        <v>10516</v>
      </c>
      <c r="CF1" s="30" t="s">
        <v>10517</v>
      </c>
      <c r="CG1" s="30" t="s">
        <v>10518</v>
      </c>
      <c r="CH1" s="30" t="s">
        <v>10519</v>
      </c>
      <c r="CI1" s="30" t="s">
        <v>10520</v>
      </c>
      <c r="CJ1" s="30" t="s">
        <v>10521</v>
      </c>
      <c r="CK1" s="30" t="s">
        <v>10522</v>
      </c>
      <c r="CL1" s="30" t="s">
        <v>10523</v>
      </c>
      <c r="CM1" s="30" t="s">
        <v>10524</v>
      </c>
      <c r="CN1" s="30" t="s">
        <v>10525</v>
      </c>
      <c r="CO1" s="30" t="s">
        <v>10526</v>
      </c>
      <c r="CP1" s="30" t="s">
        <v>10527</v>
      </c>
      <c r="CQ1" s="30" t="s">
        <v>10528</v>
      </c>
      <c r="CR1" s="30" t="s">
        <v>10529</v>
      </c>
      <c r="CS1" s="30" t="s">
        <v>10530</v>
      </c>
      <c r="CT1" s="30" t="s">
        <v>10531</v>
      </c>
      <c r="CU1" s="30" t="s">
        <v>10532</v>
      </c>
      <c r="CV1" s="30" t="s">
        <v>10533</v>
      </c>
      <c r="CW1" s="30" t="s">
        <v>10534</v>
      </c>
      <c r="CX1" s="30" t="s">
        <v>10535</v>
      </c>
      <c r="CY1" s="30" t="s">
        <v>10536</v>
      </c>
      <c r="CZ1" s="30" t="s">
        <v>10537</v>
      </c>
      <c r="DA1" s="30" t="s">
        <v>10538</v>
      </c>
      <c r="DB1" s="30" t="s">
        <v>10539</v>
      </c>
      <c r="DC1" s="30" t="s">
        <v>10540</v>
      </c>
      <c r="DD1" s="30" t="s">
        <v>10541</v>
      </c>
      <c r="DE1" s="30" t="s">
        <v>10542</v>
      </c>
      <c r="DF1" s="30" t="s">
        <v>10543</v>
      </c>
      <c r="DG1" s="30" t="s">
        <v>10544</v>
      </c>
      <c r="DH1" s="30" t="s">
        <v>10545</v>
      </c>
      <c r="DI1" s="30" t="s">
        <v>10546</v>
      </c>
      <c r="DJ1" s="30" t="s">
        <v>10547</v>
      </c>
      <c r="DK1" s="30" t="s">
        <v>10548</v>
      </c>
      <c r="DL1" s="30" t="s">
        <v>10549</v>
      </c>
      <c r="DM1" s="30" t="s">
        <v>10550</v>
      </c>
      <c r="DN1" s="30" t="s">
        <v>10551</v>
      </c>
      <c r="DO1" s="30" t="s">
        <v>10552</v>
      </c>
      <c r="DP1" s="30" t="s">
        <v>10553</v>
      </c>
      <c r="DQ1" s="30" t="s">
        <v>10554</v>
      </c>
      <c r="DR1" s="30" t="s">
        <v>10555</v>
      </c>
      <c r="DS1" s="30" t="s">
        <v>10556</v>
      </c>
      <c r="DT1" s="30" t="s">
        <v>10557</v>
      </c>
      <c r="DU1" s="30" t="s">
        <v>10558</v>
      </c>
      <c r="DV1" s="30" t="s">
        <v>10559</v>
      </c>
      <c r="DW1" s="30" t="s">
        <v>10560</v>
      </c>
      <c r="DX1" s="30" t="s">
        <v>10561</v>
      </c>
      <c r="DY1" s="30" t="s">
        <v>10562</v>
      </c>
      <c r="DZ1" s="30" t="s">
        <v>10563</v>
      </c>
      <c r="EA1" s="30" t="s">
        <v>10564</v>
      </c>
      <c r="EB1" s="30" t="s">
        <v>10565</v>
      </c>
      <c r="EC1" s="30" t="s">
        <v>10566</v>
      </c>
      <c r="ED1" s="30" t="s">
        <v>10567</v>
      </c>
      <c r="EE1" s="30" t="s">
        <v>10568</v>
      </c>
      <c r="EF1" s="30" t="s">
        <v>10569</v>
      </c>
      <c r="EG1" s="30" t="s">
        <v>10570</v>
      </c>
      <c r="EH1" s="30" t="s">
        <v>10571</v>
      </c>
      <c r="EI1" s="30" t="s">
        <v>10572</v>
      </c>
      <c r="EJ1" s="30" t="s">
        <v>10573</v>
      </c>
      <c r="EK1" s="30" t="s">
        <v>10574</v>
      </c>
      <c r="EL1" s="30" t="s">
        <v>10575</v>
      </c>
      <c r="EM1" s="30" t="s">
        <v>10576</v>
      </c>
      <c r="EN1" s="30" t="s">
        <v>10577</v>
      </c>
      <c r="EO1" s="30" t="s">
        <v>10578</v>
      </c>
      <c r="EP1" s="30" t="s">
        <v>10579</v>
      </c>
      <c r="EQ1" s="30" t="s">
        <v>10580</v>
      </c>
      <c r="ER1" s="30" t="s">
        <v>10581</v>
      </c>
      <c r="ES1" s="30" t="s">
        <v>10582</v>
      </c>
      <c r="ET1" s="30" t="s">
        <v>10583</v>
      </c>
      <c r="EU1" s="30" t="s">
        <v>10584</v>
      </c>
      <c r="EV1" s="30" t="s">
        <v>10585</v>
      </c>
      <c r="EW1" s="30" t="s">
        <v>10586</v>
      </c>
      <c r="EX1" s="30" t="s">
        <v>10587</v>
      </c>
      <c r="EY1" s="30" t="s">
        <v>10588</v>
      </c>
      <c r="EZ1" s="30" t="s">
        <v>10589</v>
      </c>
      <c r="FA1" s="30" t="s">
        <v>10590</v>
      </c>
      <c r="FB1" s="30" t="s">
        <v>10591</v>
      </c>
      <c r="FC1" s="30" t="s">
        <v>10592</v>
      </c>
      <c r="FD1" s="30" t="s">
        <v>10593</v>
      </c>
      <c r="FE1" s="30" t="s">
        <v>10594</v>
      </c>
      <c r="FF1" s="30" t="s">
        <v>10595</v>
      </c>
      <c r="FG1" s="30" t="s">
        <v>10596</v>
      </c>
      <c r="FH1" s="30" t="s">
        <v>10597</v>
      </c>
      <c r="FI1" s="30" t="s">
        <v>10598</v>
      </c>
      <c r="FJ1" s="30" t="s">
        <v>10599</v>
      </c>
      <c r="FK1" s="30" t="s">
        <v>10600</v>
      </c>
      <c r="FL1" s="30" t="s">
        <v>10601</v>
      </c>
      <c r="FM1" s="30" t="s">
        <v>10602</v>
      </c>
      <c r="FN1" s="30" t="s">
        <v>10603</v>
      </c>
      <c r="FO1" s="30" t="s">
        <v>10604</v>
      </c>
      <c r="FP1" s="30" t="s">
        <v>10605</v>
      </c>
      <c r="FQ1" s="30" t="s">
        <v>10606</v>
      </c>
      <c r="FR1" s="30" t="s">
        <v>10607</v>
      </c>
      <c r="FS1" s="30" t="s">
        <v>10608</v>
      </c>
      <c r="FT1" s="30" t="s">
        <v>10609</v>
      </c>
      <c r="FU1" s="30" t="s">
        <v>10610</v>
      </c>
      <c r="FV1" s="30" t="s">
        <v>10611</v>
      </c>
      <c r="FW1" s="30" t="s">
        <v>10612</v>
      </c>
      <c r="FX1" s="30" t="s">
        <v>10613</v>
      </c>
      <c r="FY1" s="30" t="s">
        <v>10614</v>
      </c>
      <c r="FZ1" s="30" t="s">
        <v>10615</v>
      </c>
      <c r="GA1" s="30" t="s">
        <v>10616</v>
      </c>
      <c r="GB1" s="30" t="s">
        <v>10617</v>
      </c>
      <c r="GC1" s="30" t="s">
        <v>10618</v>
      </c>
      <c r="GD1" s="30" t="s">
        <v>10619</v>
      </c>
      <c r="GE1" s="30" t="s">
        <v>10620</v>
      </c>
      <c r="GF1" s="30" t="s">
        <v>10621</v>
      </c>
      <c r="GG1" s="30" t="s">
        <v>10622</v>
      </c>
      <c r="GH1" s="30" t="s">
        <v>10623</v>
      </c>
      <c r="GI1" s="30" t="s">
        <v>10624</v>
      </c>
      <c r="GJ1" s="30" t="s">
        <v>10625</v>
      </c>
      <c r="GK1" s="30" t="s">
        <v>10626</v>
      </c>
      <c r="GL1" s="30" t="s">
        <v>10627</v>
      </c>
      <c r="GM1" s="30" t="s">
        <v>10628</v>
      </c>
      <c r="GN1" s="30" t="s">
        <v>10629</v>
      </c>
      <c r="GO1" s="30" t="s">
        <v>10630</v>
      </c>
      <c r="GP1" s="30" t="s">
        <v>10631</v>
      </c>
      <c r="GQ1" s="30" t="s">
        <v>10632</v>
      </c>
      <c r="GR1" s="30" t="s">
        <v>10633</v>
      </c>
      <c r="GS1" s="30" t="s">
        <v>10634</v>
      </c>
      <c r="GT1" s="30" t="s">
        <v>10635</v>
      </c>
      <c r="GU1" s="30" t="s">
        <v>10636</v>
      </c>
      <c r="GV1" s="30" t="s">
        <v>10637</v>
      </c>
      <c r="GW1" s="30" t="s">
        <v>10638</v>
      </c>
      <c r="GX1" s="30" t="s">
        <v>10639</v>
      </c>
      <c r="GY1" s="30" t="s">
        <v>10640</v>
      </c>
      <c r="GZ1" s="30" t="s">
        <v>10641</v>
      </c>
      <c r="HA1" s="30" t="s">
        <v>10642</v>
      </c>
      <c r="HB1" s="30" t="s">
        <v>10643</v>
      </c>
      <c r="HC1" s="30" t="s">
        <v>10644</v>
      </c>
      <c r="HD1" s="30" t="s">
        <v>10645</v>
      </c>
      <c r="HE1" s="30" t="s">
        <v>10646</v>
      </c>
      <c r="HF1" s="30" t="s">
        <v>10647</v>
      </c>
      <c r="HG1" s="30" t="s">
        <v>10648</v>
      </c>
      <c r="HH1" s="30" t="s">
        <v>10649</v>
      </c>
      <c r="HI1" s="30" t="s">
        <v>10650</v>
      </c>
      <c r="HJ1" s="30" t="s">
        <v>10651</v>
      </c>
      <c r="HK1" s="30" t="s">
        <v>10652</v>
      </c>
      <c r="HL1" s="30" t="s">
        <v>10653</v>
      </c>
      <c r="HM1" s="30" t="s">
        <v>10654</v>
      </c>
      <c r="HN1" s="30" t="s">
        <v>10655</v>
      </c>
      <c r="HO1" s="30" t="s">
        <v>10656</v>
      </c>
      <c r="HP1" s="30" t="s">
        <v>10657</v>
      </c>
      <c r="HQ1" s="30" t="s">
        <v>10658</v>
      </c>
      <c r="HR1" s="30" t="s">
        <v>10659</v>
      </c>
      <c r="HS1" s="30" t="s">
        <v>10660</v>
      </c>
      <c r="HT1" s="30" t="s">
        <v>10661</v>
      </c>
      <c r="HU1" s="30" t="s">
        <v>10662</v>
      </c>
      <c r="HV1" s="30" t="s">
        <v>10663</v>
      </c>
      <c r="HW1" s="30" t="s">
        <v>10664</v>
      </c>
      <c r="HX1" s="30" t="s">
        <v>10665</v>
      </c>
      <c r="HY1" s="30" t="s">
        <v>10666</v>
      </c>
      <c r="HZ1" s="30" t="s">
        <v>10667</v>
      </c>
      <c r="IA1" s="30" t="s">
        <v>10668</v>
      </c>
      <c r="IB1" s="30" t="s">
        <v>10669</v>
      </c>
      <c r="IC1" s="30" t="s">
        <v>10670</v>
      </c>
      <c r="ID1" s="30" t="s">
        <v>10671</v>
      </c>
      <c r="IE1" s="30" t="s">
        <v>10672</v>
      </c>
      <c r="IF1" s="30" t="s">
        <v>10673</v>
      </c>
      <c r="IG1" s="30" t="s">
        <v>10674</v>
      </c>
      <c r="IH1" s="30" t="s">
        <v>10675</v>
      </c>
      <c r="II1" s="30" t="s">
        <v>10676</v>
      </c>
      <c r="IJ1" s="30" t="s">
        <v>10677</v>
      </c>
      <c r="IK1" s="30" t="s">
        <v>10678</v>
      </c>
      <c r="IL1" s="30" t="s">
        <v>10679</v>
      </c>
      <c r="IM1" s="30" t="s">
        <v>10680</v>
      </c>
      <c r="IN1" s="30" t="s">
        <v>10681</v>
      </c>
      <c r="IO1" s="30" t="s">
        <v>10682</v>
      </c>
      <c r="IP1" s="30" t="s">
        <v>10683</v>
      </c>
      <c r="IQ1" s="30" t="s">
        <v>10684</v>
      </c>
      <c r="IR1" s="30" t="s">
        <v>10685</v>
      </c>
      <c r="IS1" s="30" t="s">
        <v>10686</v>
      </c>
      <c r="IT1" s="30" t="s">
        <v>10687</v>
      </c>
      <c r="IU1" s="30" t="s">
        <v>10688</v>
      </c>
      <c r="IV1" s="30" t="s">
        <v>10689</v>
      </c>
      <c r="IW1" s="30" t="s">
        <v>10690</v>
      </c>
      <c r="IX1" s="30" t="s">
        <v>10691</v>
      </c>
      <c r="IY1" s="30" t="s">
        <v>10692</v>
      </c>
      <c r="IZ1" s="30" t="s">
        <v>10693</v>
      </c>
      <c r="JA1" s="30" t="s">
        <v>10694</v>
      </c>
      <c r="JB1" s="30" t="s">
        <v>10695</v>
      </c>
      <c r="JC1" s="30" t="s">
        <v>10696</v>
      </c>
      <c r="JD1" s="30" t="s">
        <v>10697</v>
      </c>
      <c r="JE1" s="30" t="s">
        <v>10698</v>
      </c>
      <c r="JF1" s="30" t="s">
        <v>10699</v>
      </c>
      <c r="JG1" s="30" t="s">
        <v>10700</v>
      </c>
      <c r="JH1" s="30" t="s">
        <v>10701</v>
      </c>
      <c r="JI1" s="30" t="s">
        <v>10702</v>
      </c>
      <c r="JJ1" s="30" t="s">
        <v>10703</v>
      </c>
      <c r="JK1" s="30" t="s">
        <v>10704</v>
      </c>
      <c r="JL1" s="30" t="s">
        <v>10705</v>
      </c>
      <c r="JM1" s="30" t="s">
        <v>10706</v>
      </c>
      <c r="JN1" s="30" t="s">
        <v>10707</v>
      </c>
      <c r="JO1" s="30" t="s">
        <v>10708</v>
      </c>
      <c r="JP1" s="30" t="s">
        <v>10709</v>
      </c>
      <c r="JQ1" s="30" t="s">
        <v>10710</v>
      </c>
      <c r="JR1" s="30" t="s">
        <v>10711</v>
      </c>
      <c r="JS1" s="30" t="s">
        <v>10712</v>
      </c>
      <c r="JT1" s="30" t="s">
        <v>10713</v>
      </c>
      <c r="JU1" s="30" t="s">
        <v>10714</v>
      </c>
      <c r="JV1" s="30" t="s">
        <v>10715</v>
      </c>
      <c r="JW1" s="30" t="s">
        <v>10716</v>
      </c>
      <c r="JX1" s="30" t="s">
        <v>10717</v>
      </c>
      <c r="JY1" s="30" t="s">
        <v>10718</v>
      </c>
      <c r="JZ1" s="30" t="s">
        <v>10719</v>
      </c>
      <c r="KA1" s="30" t="s">
        <v>10720</v>
      </c>
      <c r="KB1" s="30" t="s">
        <v>10721</v>
      </c>
      <c r="KC1" s="30" t="s">
        <v>10722</v>
      </c>
      <c r="KD1" s="30" t="s">
        <v>10723</v>
      </c>
      <c r="KE1" s="30" t="s">
        <v>10724</v>
      </c>
      <c r="KF1" s="30" t="s">
        <v>10725</v>
      </c>
      <c r="KG1" s="30" t="s">
        <v>10726</v>
      </c>
      <c r="KH1" s="30" t="s">
        <v>10727</v>
      </c>
      <c r="KI1" s="30" t="s">
        <v>10728</v>
      </c>
      <c r="KJ1" s="30" t="s">
        <v>10729</v>
      </c>
      <c r="KK1" s="30" t="s">
        <v>10730</v>
      </c>
      <c r="KL1" s="30" t="s">
        <v>10731</v>
      </c>
      <c r="KM1" s="30" t="s">
        <v>10732</v>
      </c>
      <c r="KN1" s="30" t="s">
        <v>10733</v>
      </c>
      <c r="KO1" s="30" t="s">
        <v>10734</v>
      </c>
      <c r="KP1" s="30" t="s">
        <v>10735</v>
      </c>
      <c r="KQ1" s="30" t="s">
        <v>10736</v>
      </c>
      <c r="KR1" s="30" t="s">
        <v>10737</v>
      </c>
      <c r="KS1" s="30" t="s">
        <v>10738</v>
      </c>
      <c r="KT1" s="30" t="s">
        <v>10739</v>
      </c>
      <c r="KU1" s="30" t="s">
        <v>10740</v>
      </c>
      <c r="KV1" s="30" t="s">
        <v>10741</v>
      </c>
      <c r="KW1" s="30" t="s">
        <v>10742</v>
      </c>
      <c r="KX1" s="30" t="s">
        <v>10743</v>
      </c>
      <c r="KY1" s="30" t="s">
        <v>10744</v>
      </c>
      <c r="KZ1" s="30" t="s">
        <v>10745</v>
      </c>
      <c r="LA1" s="30" t="s">
        <v>10746</v>
      </c>
      <c r="LB1" s="30" t="s">
        <v>10747</v>
      </c>
      <c r="LC1" s="30" t="s">
        <v>10748</v>
      </c>
      <c r="LD1" s="30" t="s">
        <v>10749</v>
      </c>
      <c r="LE1" s="30" t="s">
        <v>10750</v>
      </c>
      <c r="LF1" s="30" t="s">
        <v>10751</v>
      </c>
      <c r="LG1" s="30" t="s">
        <v>10752</v>
      </c>
      <c r="LH1" s="30" t="s">
        <v>10753</v>
      </c>
      <c r="LI1" s="30" t="s">
        <v>10754</v>
      </c>
      <c r="LJ1" s="30" t="s">
        <v>10755</v>
      </c>
      <c r="LK1" s="30" t="s">
        <v>10756</v>
      </c>
      <c r="LL1" s="30" t="s">
        <v>10757</v>
      </c>
      <c r="LM1" s="30" t="s">
        <v>10758</v>
      </c>
      <c r="LN1" s="30" t="s">
        <v>10759</v>
      </c>
      <c r="LO1" s="30" t="s">
        <v>10760</v>
      </c>
      <c r="LP1" s="30" t="s">
        <v>10761</v>
      </c>
      <c r="LQ1" s="30" t="s">
        <v>10762</v>
      </c>
      <c r="LR1" s="30" t="s">
        <v>10763</v>
      </c>
      <c r="LS1" s="30" t="s">
        <v>10764</v>
      </c>
      <c r="LT1" s="30" t="s">
        <v>10765</v>
      </c>
      <c r="LU1" s="30" t="s">
        <v>10766</v>
      </c>
      <c r="LV1" s="30" t="s">
        <v>10767</v>
      </c>
      <c r="LW1" s="30" t="s">
        <v>10768</v>
      </c>
      <c r="LX1" s="30" t="s">
        <v>10769</v>
      </c>
      <c r="LY1" s="30" t="s">
        <v>10770</v>
      </c>
      <c r="LZ1" s="30" t="s">
        <v>10771</v>
      </c>
      <c r="MA1" s="30" t="s">
        <v>10772</v>
      </c>
      <c r="MB1" s="30" t="s">
        <v>10773</v>
      </c>
      <c r="MC1" s="30" t="s">
        <v>10774</v>
      </c>
      <c r="MD1" s="30" t="s">
        <v>10775</v>
      </c>
      <c r="ME1" s="30" t="s">
        <v>10776</v>
      </c>
      <c r="MF1" s="30" t="s">
        <v>10777</v>
      </c>
      <c r="MG1" s="30" t="s">
        <v>10778</v>
      </c>
      <c r="MH1" s="30" t="s">
        <v>10779</v>
      </c>
      <c r="MI1" s="30" t="s">
        <v>10780</v>
      </c>
      <c r="MJ1" s="30" t="s">
        <v>10781</v>
      </c>
      <c r="MK1" s="30" t="s">
        <v>10782</v>
      </c>
      <c r="ML1" s="30" t="s">
        <v>10783</v>
      </c>
      <c r="MM1" s="30" t="s">
        <v>10784</v>
      </c>
      <c r="MN1" s="30" t="s">
        <v>10785</v>
      </c>
      <c r="MO1" s="30" t="s">
        <v>10786</v>
      </c>
      <c r="MP1" s="30" t="s">
        <v>10787</v>
      </c>
      <c r="MQ1" s="30" t="s">
        <v>10788</v>
      </c>
      <c r="MR1" s="30" t="s">
        <v>10789</v>
      </c>
      <c r="MS1" s="30" t="s">
        <v>10790</v>
      </c>
      <c r="MT1" s="30" t="s">
        <v>10791</v>
      </c>
      <c r="MU1" s="30" t="s">
        <v>10792</v>
      </c>
      <c r="MV1" s="30" t="s">
        <v>10793</v>
      </c>
      <c r="MW1" s="30" t="s">
        <v>10794</v>
      </c>
      <c r="MX1" s="30" t="s">
        <v>10795</v>
      </c>
      <c r="MY1" s="30" t="s">
        <v>10796</v>
      </c>
      <c r="MZ1" s="30" t="s">
        <v>10797</v>
      </c>
      <c r="NA1" s="30" t="s">
        <v>10798</v>
      </c>
      <c r="NB1" s="30" t="s">
        <v>10799</v>
      </c>
      <c r="NC1" s="30" t="s">
        <v>10800</v>
      </c>
      <c r="ND1" s="30" t="s">
        <v>10801</v>
      </c>
      <c r="NE1" s="30" t="s">
        <v>10802</v>
      </c>
      <c r="NF1" s="30" t="s">
        <v>10803</v>
      </c>
      <c r="NG1" s="30" t="s">
        <v>10804</v>
      </c>
      <c r="NH1" s="30" t="s">
        <v>10805</v>
      </c>
      <c r="NI1" s="30" t="s">
        <v>10806</v>
      </c>
      <c r="NJ1" s="30" t="s">
        <v>10807</v>
      </c>
      <c r="NK1" s="30" t="s">
        <v>10808</v>
      </c>
      <c r="NL1" s="30" t="s">
        <v>10809</v>
      </c>
      <c r="NM1" s="30" t="s">
        <v>10810</v>
      </c>
      <c r="NN1" s="30" t="s">
        <v>10811</v>
      </c>
      <c r="NO1" s="30" t="s">
        <v>10812</v>
      </c>
      <c r="NP1" s="30" t="s">
        <v>10813</v>
      </c>
      <c r="NQ1" s="30" t="s">
        <v>10814</v>
      </c>
      <c r="NR1" s="30" t="s">
        <v>10815</v>
      </c>
      <c r="NS1" s="30" t="s">
        <v>10816</v>
      </c>
      <c r="NT1" s="30" t="s">
        <v>10817</v>
      </c>
      <c r="NU1" s="30" t="s">
        <v>10818</v>
      </c>
      <c r="NV1" s="30" t="s">
        <v>10819</v>
      </c>
      <c r="NW1" s="30" t="s">
        <v>10820</v>
      </c>
      <c r="NX1" s="30" t="s">
        <v>10821</v>
      </c>
      <c r="NY1" s="30" t="s">
        <v>10822</v>
      </c>
      <c r="NZ1" s="30" t="s">
        <v>10823</v>
      </c>
      <c r="OA1" s="30" t="s">
        <v>10824</v>
      </c>
      <c r="OB1" s="30" t="s">
        <v>10825</v>
      </c>
      <c r="OC1" s="30" t="s">
        <v>10826</v>
      </c>
      <c r="OD1" s="30" t="s">
        <v>10827</v>
      </c>
      <c r="OE1" s="30" t="s">
        <v>10828</v>
      </c>
      <c r="OF1" s="30" t="s">
        <v>10829</v>
      </c>
      <c r="OG1" s="30" t="s">
        <v>10830</v>
      </c>
      <c r="OH1" s="30" t="s">
        <v>10831</v>
      </c>
      <c r="OI1" s="30" t="s">
        <v>10832</v>
      </c>
      <c r="OJ1" s="30" t="s">
        <v>10833</v>
      </c>
      <c r="OK1" s="30" t="s">
        <v>10834</v>
      </c>
      <c r="OL1" s="30" t="s">
        <v>10835</v>
      </c>
      <c r="OM1" s="30" t="s">
        <v>10836</v>
      </c>
      <c r="ON1" s="30" t="s">
        <v>10837</v>
      </c>
      <c r="OO1" s="30" t="s">
        <v>10838</v>
      </c>
      <c r="OP1" s="30" t="s">
        <v>10839</v>
      </c>
      <c r="OQ1" s="30" t="s">
        <v>10840</v>
      </c>
      <c r="OR1" s="30" t="s">
        <v>10841</v>
      </c>
      <c r="OS1" s="30" t="s">
        <v>10842</v>
      </c>
      <c r="OT1" s="30" t="s">
        <v>10843</v>
      </c>
      <c r="OU1" s="30" t="s">
        <v>10844</v>
      </c>
      <c r="OV1" s="30" t="s">
        <v>10845</v>
      </c>
      <c r="OW1" s="30" t="s">
        <v>10846</v>
      </c>
      <c r="OX1" s="30" t="s">
        <v>10847</v>
      </c>
      <c r="OY1" s="30" t="s">
        <v>10848</v>
      </c>
      <c r="OZ1" s="30" t="s">
        <v>10849</v>
      </c>
      <c r="PA1" s="30" t="s">
        <v>10850</v>
      </c>
      <c r="PB1" s="30" t="s">
        <v>10851</v>
      </c>
      <c r="PC1" s="30" t="s">
        <v>10852</v>
      </c>
      <c r="PD1" s="30" t="s">
        <v>10853</v>
      </c>
      <c r="PE1" s="30" t="s">
        <v>10854</v>
      </c>
      <c r="PF1" s="30" t="s">
        <v>10855</v>
      </c>
      <c r="PG1" s="30" t="s">
        <v>10856</v>
      </c>
      <c r="PH1" s="30" t="s">
        <v>10857</v>
      </c>
      <c r="PI1" s="30" t="s">
        <v>10858</v>
      </c>
      <c r="PJ1" s="30" t="s">
        <v>10859</v>
      </c>
      <c r="PK1" s="30" t="s">
        <v>10860</v>
      </c>
      <c r="PL1" s="30" t="s">
        <v>10861</v>
      </c>
      <c r="PM1" s="30" t="s">
        <v>10862</v>
      </c>
      <c r="PN1" s="30" t="s">
        <v>10863</v>
      </c>
      <c r="PO1" s="30" t="s">
        <v>10864</v>
      </c>
      <c r="PP1" s="30" t="s">
        <v>10865</v>
      </c>
      <c r="PQ1" s="30" t="s">
        <v>10866</v>
      </c>
      <c r="PR1" s="30" t="s">
        <v>10867</v>
      </c>
      <c r="PS1" s="30" t="s">
        <v>10868</v>
      </c>
      <c r="PT1" s="30" t="s">
        <v>10869</v>
      </c>
      <c r="PU1" s="30" t="s">
        <v>10870</v>
      </c>
      <c r="PV1" s="30" t="s">
        <v>10871</v>
      </c>
      <c r="PW1" s="30" t="s">
        <v>10872</v>
      </c>
      <c r="PX1" s="30" t="s">
        <v>10873</v>
      </c>
      <c r="PY1" s="30" t="s">
        <v>10874</v>
      </c>
      <c r="PZ1" s="30" t="s">
        <v>10875</v>
      </c>
      <c r="QA1" s="30" t="s">
        <v>10876</v>
      </c>
      <c r="QB1" s="30" t="s">
        <v>10877</v>
      </c>
      <c r="QC1" s="30" t="s">
        <v>10878</v>
      </c>
      <c r="QD1" s="30" t="s">
        <v>10879</v>
      </c>
      <c r="QE1" s="30" t="s">
        <v>10880</v>
      </c>
      <c r="QF1" s="30" t="s">
        <v>10881</v>
      </c>
      <c r="QG1" s="30" t="s">
        <v>10882</v>
      </c>
      <c r="QH1" s="30" t="s">
        <v>10883</v>
      </c>
      <c r="QI1" s="30" t="s">
        <v>10884</v>
      </c>
      <c r="QJ1" s="30" t="s">
        <v>10885</v>
      </c>
      <c r="QK1" s="30" t="s">
        <v>10886</v>
      </c>
      <c r="QL1" s="30" t="s">
        <v>10887</v>
      </c>
      <c r="QM1" s="30" t="s">
        <v>10888</v>
      </c>
      <c r="QN1" s="30" t="s">
        <v>10889</v>
      </c>
      <c r="QO1" s="30" t="s">
        <v>10890</v>
      </c>
      <c r="QP1" s="30" t="s">
        <v>10891</v>
      </c>
      <c r="QQ1" s="30" t="s">
        <v>10892</v>
      </c>
      <c r="QR1" s="30" t="s">
        <v>10893</v>
      </c>
      <c r="QS1" s="30" t="s">
        <v>10894</v>
      </c>
      <c r="QT1" s="30" t="s">
        <v>10895</v>
      </c>
      <c r="QU1" s="30" t="s">
        <v>10896</v>
      </c>
      <c r="QV1" s="30" t="s">
        <v>10897</v>
      </c>
      <c r="QW1" s="30" t="s">
        <v>10898</v>
      </c>
      <c r="QX1" s="30" t="s">
        <v>10899</v>
      </c>
      <c r="QY1" s="30" t="s">
        <v>10900</v>
      </c>
      <c r="QZ1" s="30" t="s">
        <v>10901</v>
      </c>
      <c r="RA1" s="30" t="s">
        <v>10902</v>
      </c>
      <c r="RB1" s="30" t="s">
        <v>10903</v>
      </c>
      <c r="RC1" s="30" t="s">
        <v>10904</v>
      </c>
      <c r="RD1" s="30" t="s">
        <v>10905</v>
      </c>
      <c r="RE1" s="30" t="s">
        <v>10906</v>
      </c>
      <c r="RF1" s="30" t="s">
        <v>10907</v>
      </c>
      <c r="RG1" s="30" t="s">
        <v>10908</v>
      </c>
      <c r="RH1" s="30" t="s">
        <v>10909</v>
      </c>
      <c r="RI1" s="30" t="s">
        <v>10910</v>
      </c>
      <c r="RJ1" s="30" t="s">
        <v>10911</v>
      </c>
      <c r="RK1" s="30" t="s">
        <v>10912</v>
      </c>
      <c r="RL1" s="30" t="s">
        <v>10913</v>
      </c>
      <c r="RM1" s="30" t="s">
        <v>10914</v>
      </c>
      <c r="RN1" s="30" t="s">
        <v>10915</v>
      </c>
      <c r="RO1" s="30" t="s">
        <v>10916</v>
      </c>
      <c r="RP1" s="30" t="s">
        <v>10917</v>
      </c>
      <c r="RQ1" s="30" t="s">
        <v>10918</v>
      </c>
      <c r="RR1" s="30" t="s">
        <v>10919</v>
      </c>
      <c r="RS1" s="30" t="s">
        <v>10920</v>
      </c>
      <c r="RT1" s="30" t="s">
        <v>10921</v>
      </c>
      <c r="RU1" s="30" t="s">
        <v>10922</v>
      </c>
      <c r="RV1" s="30" t="s">
        <v>10923</v>
      </c>
      <c r="RW1" s="30" t="s">
        <v>10924</v>
      </c>
      <c r="RX1" s="30" t="s">
        <v>10925</v>
      </c>
      <c r="RY1" s="30" t="s">
        <v>10926</v>
      </c>
      <c r="RZ1" s="30" t="s">
        <v>10927</v>
      </c>
      <c r="SA1" s="30" t="s">
        <v>10928</v>
      </c>
      <c r="SB1" s="30" t="s">
        <v>10929</v>
      </c>
      <c r="SC1" s="30" t="s">
        <v>10930</v>
      </c>
      <c r="SD1" s="30" t="s">
        <v>10931</v>
      </c>
      <c r="SE1" s="30" t="s">
        <v>10932</v>
      </c>
      <c r="SF1" s="30" t="s">
        <v>10933</v>
      </c>
      <c r="SG1" s="30" t="s">
        <v>10934</v>
      </c>
      <c r="SH1" s="30" t="s">
        <v>10935</v>
      </c>
      <c r="SI1" s="30" t="s">
        <v>10936</v>
      </c>
      <c r="SJ1" s="30" t="s">
        <v>10937</v>
      </c>
      <c r="SK1" s="30" t="s">
        <v>10938</v>
      </c>
      <c r="SL1" s="30" t="s">
        <v>10939</v>
      </c>
      <c r="SM1" s="30" t="s">
        <v>10940</v>
      </c>
      <c r="SN1" s="30" t="s">
        <v>10941</v>
      </c>
      <c r="SO1" s="30" t="s">
        <v>10942</v>
      </c>
      <c r="SP1" s="30" t="s">
        <v>10943</v>
      </c>
      <c r="SQ1" s="30" t="s">
        <v>10944</v>
      </c>
      <c r="SR1" s="30" t="s">
        <v>10945</v>
      </c>
      <c r="SS1" s="30" t="s">
        <v>10946</v>
      </c>
      <c r="ST1" s="30" t="s">
        <v>10947</v>
      </c>
      <c r="SU1" s="30" t="s">
        <v>10948</v>
      </c>
      <c r="SV1" s="30" t="s">
        <v>10949</v>
      </c>
      <c r="SW1" s="30" t="s">
        <v>10950</v>
      </c>
      <c r="SX1" s="30" t="s">
        <v>10951</v>
      </c>
      <c r="SY1" s="30" t="s">
        <v>10952</v>
      </c>
      <c r="SZ1" s="30" t="s">
        <v>10953</v>
      </c>
      <c r="TA1" s="30" t="s">
        <v>10954</v>
      </c>
      <c r="TB1" s="30" t="s">
        <v>10955</v>
      </c>
      <c r="TC1" s="30" t="s">
        <v>10956</v>
      </c>
      <c r="TD1" s="30" t="s">
        <v>10957</v>
      </c>
      <c r="TE1" s="30" t="s">
        <v>10958</v>
      </c>
      <c r="TF1" s="30" t="s">
        <v>10959</v>
      </c>
      <c r="TG1" s="30" t="s">
        <v>10960</v>
      </c>
      <c r="TH1" s="30" t="s">
        <v>10961</v>
      </c>
      <c r="TI1" s="30" t="s">
        <v>10962</v>
      </c>
      <c r="TJ1" s="30" t="s">
        <v>10963</v>
      </c>
      <c r="TK1" s="30" t="s">
        <v>10964</v>
      </c>
      <c r="TL1" s="30" t="s">
        <v>10965</v>
      </c>
      <c r="TM1" s="30" t="s">
        <v>10966</v>
      </c>
      <c r="TN1" s="30" t="s">
        <v>10967</v>
      </c>
      <c r="TO1" s="30" t="s">
        <v>10968</v>
      </c>
      <c r="TP1" s="30" t="s">
        <v>10969</v>
      </c>
      <c r="TQ1" s="30" t="s">
        <v>10970</v>
      </c>
      <c r="TR1" s="30" t="s">
        <v>10971</v>
      </c>
      <c r="TS1" s="30" t="s">
        <v>10972</v>
      </c>
      <c r="TT1" s="30" t="s">
        <v>10973</v>
      </c>
      <c r="TU1" s="30" t="s">
        <v>10974</v>
      </c>
      <c r="TV1" s="30" t="s">
        <v>10975</v>
      </c>
      <c r="TW1" s="30" t="s">
        <v>10976</v>
      </c>
      <c r="TX1" s="30" t="s">
        <v>10977</v>
      </c>
      <c r="TY1" s="30" t="s">
        <v>10978</v>
      </c>
      <c r="TZ1" s="30" t="s">
        <v>10979</v>
      </c>
      <c r="UA1" s="30" t="s">
        <v>10980</v>
      </c>
      <c r="UB1" s="30" t="s">
        <v>10981</v>
      </c>
      <c r="UC1" s="30" t="s">
        <v>10982</v>
      </c>
      <c r="UD1" s="30" t="s">
        <v>10983</v>
      </c>
      <c r="UE1" s="30" t="s">
        <v>10984</v>
      </c>
      <c r="UF1" s="30" t="s">
        <v>10985</v>
      </c>
      <c r="UG1" s="30" t="s">
        <v>10986</v>
      </c>
      <c r="UH1" s="30" t="s">
        <v>10987</v>
      </c>
      <c r="UI1" s="30" t="s">
        <v>10988</v>
      </c>
      <c r="UJ1" s="30" t="s">
        <v>10989</v>
      </c>
      <c r="UK1" s="30" t="s">
        <v>10990</v>
      </c>
      <c r="UL1" s="30" t="s">
        <v>10991</v>
      </c>
      <c r="UM1" s="30" t="s">
        <v>10992</v>
      </c>
      <c r="UN1" s="30" t="s">
        <v>10993</v>
      </c>
      <c r="UO1" s="30" t="s">
        <v>10994</v>
      </c>
      <c r="UP1" s="30" t="s">
        <v>10995</v>
      </c>
      <c r="UQ1" s="30" t="s">
        <v>10996</v>
      </c>
      <c r="UR1" s="30" t="s">
        <v>10997</v>
      </c>
      <c r="US1" s="30" t="s">
        <v>10998</v>
      </c>
      <c r="UT1" s="30" t="s">
        <v>10999</v>
      </c>
      <c r="UU1" s="30" t="s">
        <v>11000</v>
      </c>
      <c r="UV1" s="30" t="s">
        <v>11001</v>
      </c>
      <c r="UW1" s="30" t="s">
        <v>11002</v>
      </c>
      <c r="UX1" s="30" t="s">
        <v>11003</v>
      </c>
      <c r="UY1" s="30" t="s">
        <v>11004</v>
      </c>
      <c r="UZ1" s="30" t="s">
        <v>11005</v>
      </c>
      <c r="VA1" s="30" t="s">
        <v>11006</v>
      </c>
      <c r="VB1" s="30" t="s">
        <v>11007</v>
      </c>
      <c r="VC1" s="30" t="s">
        <v>11008</v>
      </c>
      <c r="VD1" s="30" t="s">
        <v>11009</v>
      </c>
      <c r="VE1" s="30" t="s">
        <v>11010</v>
      </c>
      <c r="VF1" s="30" t="s">
        <v>11011</v>
      </c>
      <c r="VG1" s="30" t="s">
        <v>11012</v>
      </c>
      <c r="VH1" s="30" t="s">
        <v>11013</v>
      </c>
      <c r="VI1" s="30" t="s">
        <v>11014</v>
      </c>
      <c r="VJ1" s="30" t="s">
        <v>11015</v>
      </c>
      <c r="VK1" s="30" t="s">
        <v>11016</v>
      </c>
      <c r="VL1" s="30" t="s">
        <v>11017</v>
      </c>
      <c r="VM1" s="30" t="s">
        <v>11018</v>
      </c>
      <c r="VN1" s="30" t="s">
        <v>11019</v>
      </c>
      <c r="VO1" s="30" t="s">
        <v>11020</v>
      </c>
      <c r="VP1" s="30" t="s">
        <v>11021</v>
      </c>
      <c r="VQ1" s="30" t="s">
        <v>11022</v>
      </c>
      <c r="VR1" s="30" t="s">
        <v>11023</v>
      </c>
      <c r="VS1" s="30" t="s">
        <v>11024</v>
      </c>
      <c r="VT1" s="30" t="s">
        <v>11025</v>
      </c>
      <c r="VU1" s="30" t="s">
        <v>11026</v>
      </c>
      <c r="VV1" s="30" t="s">
        <v>11027</v>
      </c>
      <c r="VW1" s="30" t="s">
        <v>11028</v>
      </c>
      <c r="VX1" s="30" t="s">
        <v>11029</v>
      </c>
      <c r="VY1" s="30" t="s">
        <v>11030</v>
      </c>
      <c r="VZ1" s="30" t="s">
        <v>11031</v>
      </c>
      <c r="WA1" s="30" t="s">
        <v>11032</v>
      </c>
      <c r="WB1" s="30" t="s">
        <v>11033</v>
      </c>
      <c r="WC1" s="30" t="s">
        <v>11034</v>
      </c>
      <c r="WD1" s="30" t="s">
        <v>11035</v>
      </c>
      <c r="WE1" s="30" t="s">
        <v>11036</v>
      </c>
      <c r="WF1" s="30" t="s">
        <v>11037</v>
      </c>
      <c r="WG1" s="30" t="s">
        <v>11038</v>
      </c>
      <c r="WH1" s="30" t="s">
        <v>11039</v>
      </c>
      <c r="WI1" s="30" t="s">
        <v>11040</v>
      </c>
      <c r="WJ1" s="30" t="s">
        <v>11041</v>
      </c>
      <c r="WK1" s="30" t="s">
        <v>11042</v>
      </c>
      <c r="WL1" s="30" t="s">
        <v>11043</v>
      </c>
      <c r="WM1" s="30" t="s">
        <v>11044</v>
      </c>
      <c r="WN1" s="30" t="s">
        <v>11045</v>
      </c>
      <c r="WO1" s="30" t="s">
        <v>11046</v>
      </c>
      <c r="WP1" s="30" t="s">
        <v>11047</v>
      </c>
      <c r="WQ1" s="30" t="s">
        <v>11048</v>
      </c>
      <c r="WR1" s="30" t="s">
        <v>11049</v>
      </c>
      <c r="WS1" s="30" t="s">
        <v>11050</v>
      </c>
      <c r="WT1" s="30" t="s">
        <v>11051</v>
      </c>
      <c r="WU1" s="30" t="s">
        <v>11052</v>
      </c>
      <c r="WV1" s="30" t="s">
        <v>11053</v>
      </c>
      <c r="WW1" s="30" t="s">
        <v>11054</v>
      </c>
      <c r="WX1" s="30" t="s">
        <v>11055</v>
      </c>
      <c r="WY1" s="30" t="s">
        <v>11056</v>
      </c>
      <c r="WZ1" s="30" t="s">
        <v>11057</v>
      </c>
      <c r="XA1" s="30" t="s">
        <v>11058</v>
      </c>
      <c r="XB1" s="30" t="s">
        <v>11059</v>
      </c>
      <c r="XC1" s="30" t="s">
        <v>11060</v>
      </c>
      <c r="XD1" s="30" t="s">
        <v>11061</v>
      </c>
      <c r="XE1" s="30" t="s">
        <v>11062</v>
      </c>
      <c r="XF1" s="30" t="s">
        <v>11063</v>
      </c>
      <c r="XG1" s="30" t="s">
        <v>11064</v>
      </c>
      <c r="XH1" s="30" t="s">
        <v>11065</v>
      </c>
      <c r="XI1" s="30" t="s">
        <v>11066</v>
      </c>
      <c r="XJ1" s="30" t="s">
        <v>11067</v>
      </c>
      <c r="XK1" s="30" t="s">
        <v>11068</v>
      </c>
      <c r="XL1" s="30" t="s">
        <v>11069</v>
      </c>
      <c r="XM1" s="30" t="s">
        <v>11070</v>
      </c>
      <c r="XN1" s="30" t="s">
        <v>11071</v>
      </c>
      <c r="XO1" s="30" t="s">
        <v>11072</v>
      </c>
      <c r="XP1" s="30" t="s">
        <v>11073</v>
      </c>
      <c r="XQ1" s="30" t="s">
        <v>11074</v>
      </c>
      <c r="XR1" s="30" t="s">
        <v>11075</v>
      </c>
      <c r="XS1" s="30" t="s">
        <v>11076</v>
      </c>
      <c r="XT1" s="30" t="s">
        <v>11077</v>
      </c>
      <c r="XU1" s="30" t="s">
        <v>11078</v>
      </c>
      <c r="XV1" s="30" t="s">
        <v>11079</v>
      </c>
      <c r="XW1" s="30" t="s">
        <v>11080</v>
      </c>
      <c r="XX1" s="30" t="s">
        <v>11081</v>
      </c>
      <c r="XY1" s="30" t="s">
        <v>11082</v>
      </c>
      <c r="XZ1" s="30" t="s">
        <v>11083</v>
      </c>
      <c r="YA1" s="30" t="s">
        <v>11084</v>
      </c>
      <c r="YB1" s="30" t="s">
        <v>11085</v>
      </c>
      <c r="YC1" s="30" t="s">
        <v>11086</v>
      </c>
      <c r="YD1" s="30" t="s">
        <v>11087</v>
      </c>
      <c r="YE1" s="30" t="s">
        <v>11088</v>
      </c>
      <c r="YF1" s="30" t="s">
        <v>11089</v>
      </c>
      <c r="YG1" s="30" t="s">
        <v>11090</v>
      </c>
      <c r="YH1" s="30" t="s">
        <v>11091</v>
      </c>
      <c r="YI1" s="30" t="s">
        <v>11092</v>
      </c>
      <c r="YJ1" s="30" t="s">
        <v>11093</v>
      </c>
      <c r="YK1" s="30" t="s">
        <v>11094</v>
      </c>
      <c r="YL1" s="30" t="s">
        <v>11095</v>
      </c>
      <c r="YM1" s="30" t="s">
        <v>11096</v>
      </c>
      <c r="YN1" s="30" t="s">
        <v>11097</v>
      </c>
      <c r="YO1" s="30" t="s">
        <v>11098</v>
      </c>
      <c r="YP1" s="30" t="s">
        <v>11099</v>
      </c>
      <c r="YQ1" s="30" t="s">
        <v>11100</v>
      </c>
      <c r="YR1" s="30" t="s">
        <v>11101</v>
      </c>
      <c r="YS1" s="30" t="s">
        <v>11102</v>
      </c>
      <c r="YT1" s="30" t="s">
        <v>11103</v>
      </c>
      <c r="YU1" s="30" t="s">
        <v>11104</v>
      </c>
      <c r="YV1" s="30" t="s">
        <v>11105</v>
      </c>
      <c r="YW1" s="30" t="s">
        <v>11106</v>
      </c>
      <c r="YX1" s="30" t="s">
        <v>11107</v>
      </c>
      <c r="YY1" s="30" t="s">
        <v>11108</v>
      </c>
      <c r="YZ1" s="30" t="s">
        <v>11109</v>
      </c>
      <c r="ZA1" s="30" t="s">
        <v>11110</v>
      </c>
      <c r="ZB1" s="30" t="s">
        <v>11111</v>
      </c>
      <c r="ZC1" s="30" t="s">
        <v>11112</v>
      </c>
      <c r="ZD1" s="30" t="s">
        <v>11113</v>
      </c>
      <c r="ZE1" s="30" t="s">
        <v>11114</v>
      </c>
      <c r="ZF1" s="30" t="s">
        <v>11115</v>
      </c>
      <c r="ZG1" s="30" t="s">
        <v>11116</v>
      </c>
      <c r="ZH1" s="30" t="s">
        <v>11117</v>
      </c>
      <c r="ZI1" s="30" t="s">
        <v>11118</v>
      </c>
      <c r="ZJ1" s="30" t="s">
        <v>11119</v>
      </c>
      <c r="ZK1" s="30" t="s">
        <v>11120</v>
      </c>
      <c r="ZL1" s="30" t="s">
        <v>11121</v>
      </c>
      <c r="ZM1" s="30" t="s">
        <v>11122</v>
      </c>
      <c r="ZN1" s="30" t="s">
        <v>11123</v>
      </c>
      <c r="ZO1" s="30" t="s">
        <v>11124</v>
      </c>
      <c r="ZP1" s="30" t="s">
        <v>11125</v>
      </c>
      <c r="ZQ1" s="30" t="s">
        <v>11126</v>
      </c>
      <c r="ZR1" s="30" t="s">
        <v>11127</v>
      </c>
      <c r="ZS1" s="30" t="s">
        <v>11128</v>
      </c>
      <c r="ZT1" s="30" t="s">
        <v>11129</v>
      </c>
      <c r="ZU1" s="30" t="s">
        <v>11130</v>
      </c>
      <c r="ZV1" s="30" t="s">
        <v>11131</v>
      </c>
      <c r="ZW1" s="30" t="s">
        <v>11132</v>
      </c>
      <c r="ZX1" s="30" t="s">
        <v>11133</v>
      </c>
      <c r="ZY1" s="30" t="s">
        <v>11134</v>
      </c>
      <c r="ZZ1" s="30" t="s">
        <v>11135</v>
      </c>
      <c r="AAA1" s="30" t="s">
        <v>11136</v>
      </c>
    </row>
    <row r="2" spans="1:703" x14ac:dyDescent="0.35">
      <c r="A2" s="8">
        <v>1</v>
      </c>
      <c r="B2" s="110" t="s">
        <v>850</v>
      </c>
      <c r="C2" s="110" t="s">
        <v>853</v>
      </c>
      <c r="D2" s="110" t="s">
        <v>891</v>
      </c>
      <c r="E2" s="110" t="s">
        <v>754</v>
      </c>
      <c r="F2" s="110" t="s">
        <v>1178</v>
      </c>
      <c r="G2" s="110" t="s">
        <v>906</v>
      </c>
      <c r="H2" s="110" t="s">
        <v>795</v>
      </c>
      <c r="I2" s="110" t="s">
        <v>703</v>
      </c>
      <c r="J2" s="110" t="s">
        <v>812</v>
      </c>
      <c r="K2" s="110" t="s">
        <v>919</v>
      </c>
      <c r="L2" s="110" t="s">
        <v>738</v>
      </c>
      <c r="M2" s="110" t="s">
        <v>716</v>
      </c>
      <c r="N2" s="110" t="s">
        <v>934</v>
      </c>
      <c r="O2" s="110" t="s">
        <v>981</v>
      </c>
      <c r="P2" s="110" t="s">
        <v>759</v>
      </c>
      <c r="Q2" s="110" t="s">
        <v>923</v>
      </c>
      <c r="R2" s="110" t="s">
        <v>713</v>
      </c>
      <c r="S2" s="110" t="s">
        <v>704</v>
      </c>
      <c r="T2" s="110" t="s">
        <v>717</v>
      </c>
      <c r="U2" s="110" t="s">
        <v>763</v>
      </c>
      <c r="V2" s="110" t="s">
        <v>739</v>
      </c>
      <c r="W2" s="110" t="s">
        <v>748</v>
      </c>
      <c r="X2" s="110" t="s">
        <v>949</v>
      </c>
      <c r="Y2" s="110" t="s">
        <v>779</v>
      </c>
      <c r="Z2" s="110" t="s">
        <v>1055</v>
      </c>
      <c r="AA2" s="110" t="s">
        <v>1065</v>
      </c>
      <c r="AB2" s="110" t="s">
        <v>970</v>
      </c>
      <c r="AC2" s="110" t="s">
        <v>724</v>
      </c>
      <c r="AD2" s="110" t="s">
        <v>954</v>
      </c>
      <c r="AE2" s="110" t="s">
        <v>752</v>
      </c>
      <c r="AF2" s="110" t="s">
        <v>972</v>
      </c>
      <c r="AG2" s="110" t="s">
        <v>921</v>
      </c>
      <c r="AH2" s="110" t="s">
        <v>1069</v>
      </c>
      <c r="AI2" s="110" t="s">
        <v>767</v>
      </c>
      <c r="AJ2" s="110" t="s">
        <v>1127</v>
      </c>
      <c r="AK2" s="110" t="s">
        <v>723</v>
      </c>
      <c r="AL2" s="110" t="s">
        <v>806</v>
      </c>
      <c r="AM2" s="110" t="s">
        <v>1068</v>
      </c>
      <c r="AN2" s="110" t="s">
        <v>764</v>
      </c>
      <c r="AO2" s="110" t="s">
        <v>915</v>
      </c>
      <c r="AP2" s="110" t="s">
        <v>873</v>
      </c>
      <c r="AQ2" s="110" t="s">
        <v>922</v>
      </c>
      <c r="AR2" s="110" t="s">
        <v>842</v>
      </c>
      <c r="AS2" s="110" t="s">
        <v>875</v>
      </c>
      <c r="AT2" s="110" t="s">
        <v>1049</v>
      </c>
      <c r="AU2" s="110" t="s">
        <v>845</v>
      </c>
      <c r="AV2" s="110" t="s">
        <v>861</v>
      </c>
      <c r="AW2" s="110" t="s">
        <v>946</v>
      </c>
      <c r="AX2" s="110" t="s">
        <v>816</v>
      </c>
      <c r="AY2" s="110" t="s">
        <v>8992</v>
      </c>
      <c r="AZ2" s="110" t="s">
        <v>746</v>
      </c>
      <c r="BA2" s="110" t="s">
        <v>851</v>
      </c>
      <c r="BB2" s="110" t="s">
        <v>773</v>
      </c>
      <c r="BC2" s="110" t="s">
        <v>1101</v>
      </c>
      <c r="BD2" s="110" t="s">
        <v>1058</v>
      </c>
      <c r="BE2" s="110" t="s">
        <v>1049</v>
      </c>
      <c r="BF2" s="110" t="s">
        <v>1128</v>
      </c>
      <c r="BG2" s="110" t="s">
        <v>794</v>
      </c>
      <c r="BH2" s="110" t="s">
        <v>979</v>
      </c>
      <c r="BI2" s="110" t="s">
        <v>1046</v>
      </c>
      <c r="BJ2" s="110" t="s">
        <v>732</v>
      </c>
      <c r="BK2" s="110" t="s">
        <v>1176</v>
      </c>
      <c r="BL2" s="110" t="s">
        <v>1114</v>
      </c>
      <c r="BM2" s="110" t="s">
        <v>1105</v>
      </c>
      <c r="BN2" s="110" t="s">
        <v>871</v>
      </c>
      <c r="BO2" s="110" t="s">
        <v>1133</v>
      </c>
      <c r="BP2" s="110" t="s">
        <v>737</v>
      </c>
      <c r="BQ2" s="110" t="s">
        <v>715</v>
      </c>
      <c r="BR2" s="110" t="s">
        <v>1150</v>
      </c>
      <c r="BS2" s="110" t="s">
        <v>708</v>
      </c>
      <c r="BT2" s="110" t="s">
        <v>1173</v>
      </c>
      <c r="BU2" s="110" t="s">
        <v>898</v>
      </c>
      <c r="BV2" s="110" t="s">
        <v>780</v>
      </c>
      <c r="BW2" s="110" t="s">
        <v>762</v>
      </c>
      <c r="BX2" s="110" t="s">
        <v>710</v>
      </c>
      <c r="BY2" s="110" t="s">
        <v>1139</v>
      </c>
      <c r="BZ2" s="110" t="s">
        <v>795</v>
      </c>
      <c r="CA2" s="110" t="s">
        <v>841</v>
      </c>
      <c r="CB2" s="110" t="s">
        <v>948</v>
      </c>
      <c r="CC2" s="110" t="s">
        <v>775</v>
      </c>
      <c r="CD2" s="110" t="s">
        <v>1066</v>
      </c>
      <c r="CE2" s="110" t="s">
        <v>862</v>
      </c>
      <c r="CF2" s="110" t="s">
        <v>805</v>
      </c>
      <c r="CG2" s="110" t="s">
        <v>815</v>
      </c>
      <c r="CH2" s="110" t="s">
        <v>725</v>
      </c>
      <c r="CI2" s="110" t="s">
        <v>1181</v>
      </c>
      <c r="CJ2" s="110" t="s">
        <v>848</v>
      </c>
      <c r="CK2" s="110" t="s">
        <v>821</v>
      </c>
      <c r="CL2" s="110" t="s">
        <v>1051</v>
      </c>
      <c r="CM2" s="110" t="s">
        <v>754</v>
      </c>
      <c r="CN2" s="110" t="s">
        <v>935</v>
      </c>
      <c r="CO2" s="110" t="s">
        <v>781</v>
      </c>
      <c r="CP2" s="110" t="s">
        <v>755</v>
      </c>
      <c r="CQ2" s="110" t="s">
        <v>703</v>
      </c>
      <c r="CR2" s="110" t="s">
        <v>812</v>
      </c>
      <c r="CS2" s="110" t="s">
        <v>1010</v>
      </c>
      <c r="CT2" s="110" t="s">
        <v>839</v>
      </c>
      <c r="CU2" s="110" t="s">
        <v>716</v>
      </c>
      <c r="CV2" s="110" t="s">
        <v>772</v>
      </c>
      <c r="CW2" s="110" t="s">
        <v>856</v>
      </c>
      <c r="CX2" s="110" t="s">
        <v>859</v>
      </c>
      <c r="CY2" s="110" t="s">
        <v>770</v>
      </c>
      <c r="CZ2" s="110" t="s">
        <v>1032</v>
      </c>
      <c r="DA2" s="110" t="s">
        <v>863</v>
      </c>
      <c r="DB2" s="110" t="s">
        <v>736</v>
      </c>
      <c r="DC2" s="110" t="s">
        <v>1096</v>
      </c>
      <c r="DD2" s="110" t="s">
        <v>1010</v>
      </c>
      <c r="DE2" s="110" t="s">
        <v>888</v>
      </c>
      <c r="DF2" s="110" t="s">
        <v>860</v>
      </c>
      <c r="DG2" s="110" t="s">
        <v>772</v>
      </c>
      <c r="DH2" s="110" t="s">
        <v>956</v>
      </c>
      <c r="DI2" s="110" t="s">
        <v>757</v>
      </c>
      <c r="DJ2" s="110" t="s">
        <v>836</v>
      </c>
      <c r="DK2" s="110" t="s">
        <v>717</v>
      </c>
      <c r="DL2" s="110" t="s">
        <v>824</v>
      </c>
      <c r="DM2" s="110" t="s">
        <v>1023</v>
      </c>
      <c r="DN2" s="110" t="s">
        <v>753</v>
      </c>
      <c r="DO2" s="110" t="s">
        <v>767</v>
      </c>
      <c r="DP2" s="110" t="s">
        <v>707</v>
      </c>
      <c r="DQ2" s="110" t="s">
        <v>723</v>
      </c>
      <c r="DR2" s="110" t="s">
        <v>734</v>
      </c>
      <c r="DS2" s="110" t="s">
        <v>970</v>
      </c>
      <c r="DT2" s="110" t="s">
        <v>894</v>
      </c>
      <c r="DU2" s="110" t="s">
        <v>777</v>
      </c>
      <c r="DV2" s="110" t="s">
        <v>788</v>
      </c>
      <c r="DW2" s="110" t="s">
        <v>988</v>
      </c>
      <c r="DX2" s="110" t="s">
        <v>889</v>
      </c>
      <c r="DY2" s="110" t="s">
        <v>817</v>
      </c>
      <c r="DZ2" s="110" t="s">
        <v>1083</v>
      </c>
      <c r="EA2" s="110" t="s">
        <v>751</v>
      </c>
      <c r="EB2" s="110" t="s">
        <v>978</v>
      </c>
      <c r="EC2" s="110" t="s">
        <v>1039</v>
      </c>
      <c r="ED2" s="110" t="s">
        <v>1185</v>
      </c>
      <c r="EE2" s="110" t="s">
        <v>1048</v>
      </c>
      <c r="EF2" s="110" t="s">
        <v>746</v>
      </c>
      <c r="EG2" s="110" t="s">
        <v>720</v>
      </c>
      <c r="EH2" s="110" t="s">
        <v>834</v>
      </c>
      <c r="EI2" s="110" t="s">
        <v>926</v>
      </c>
      <c r="EJ2" s="110" t="s">
        <v>875</v>
      </c>
      <c r="EK2" s="110" t="s">
        <v>1049</v>
      </c>
      <c r="EL2" s="110" t="s">
        <v>785</v>
      </c>
      <c r="EM2" s="110" t="s">
        <v>904</v>
      </c>
      <c r="EN2" s="110" t="s">
        <v>979</v>
      </c>
      <c r="EO2" s="110" t="s">
        <v>884</v>
      </c>
      <c r="EP2" s="110" t="s">
        <v>971</v>
      </c>
      <c r="EQ2" s="110" t="s">
        <v>937</v>
      </c>
      <c r="ER2" s="110" t="s">
        <v>1018</v>
      </c>
      <c r="ES2" s="110" t="s">
        <v>834</v>
      </c>
      <c r="ET2" s="110" t="s">
        <v>782</v>
      </c>
      <c r="EU2" s="110" t="s">
        <v>1133</v>
      </c>
      <c r="EV2" s="110" t="s">
        <v>938</v>
      </c>
      <c r="EW2" s="110" t="s">
        <v>880</v>
      </c>
      <c r="EX2" s="110" t="s">
        <v>820</v>
      </c>
      <c r="EY2" s="110" t="s">
        <v>708</v>
      </c>
      <c r="EZ2" s="110" t="s">
        <v>1046</v>
      </c>
      <c r="FA2" s="110" t="s">
        <v>998</v>
      </c>
      <c r="FB2" s="110" t="s">
        <v>901</v>
      </c>
      <c r="FC2" s="110" t="s">
        <v>1114</v>
      </c>
      <c r="FD2" s="110" t="s">
        <v>1105</v>
      </c>
      <c r="FE2" s="110" t="s">
        <v>1061</v>
      </c>
      <c r="FF2" s="110" t="s">
        <v>1142</v>
      </c>
      <c r="FG2" s="110" t="s">
        <v>737</v>
      </c>
      <c r="FH2" s="110" t="s">
        <v>908</v>
      </c>
      <c r="FI2" s="110" t="s">
        <v>1178</v>
      </c>
      <c r="FJ2" s="110" t="s">
        <v>738</v>
      </c>
      <c r="FK2" s="110" t="s">
        <v>791</v>
      </c>
      <c r="FL2" s="110" t="s">
        <v>898</v>
      </c>
      <c r="FM2" s="110" t="s">
        <v>712</v>
      </c>
      <c r="FN2" s="110" t="s">
        <v>759</v>
      </c>
      <c r="FO2" s="110" t="s">
        <v>868</v>
      </c>
      <c r="FP2" s="110" t="s">
        <v>872</v>
      </c>
      <c r="FQ2" s="110" t="s">
        <v>795</v>
      </c>
      <c r="FR2" s="110" t="s">
        <v>881</v>
      </c>
      <c r="FS2" s="110" t="s">
        <v>1112</v>
      </c>
      <c r="FT2" s="110" t="s">
        <v>1178</v>
      </c>
      <c r="FU2" s="110" t="s">
        <v>1066</v>
      </c>
      <c r="FV2" s="110" t="s">
        <v>952</v>
      </c>
      <c r="FW2" s="110" t="s">
        <v>1040</v>
      </c>
      <c r="FX2" s="110" t="s">
        <v>1044</v>
      </c>
      <c r="FY2" s="110" t="s">
        <v>725</v>
      </c>
      <c r="FZ2" s="110" t="s">
        <v>961</v>
      </c>
      <c r="GA2" s="110" t="s">
        <v>1035</v>
      </c>
      <c r="GB2" s="110" t="s">
        <v>1009</v>
      </c>
      <c r="GC2" s="110" t="s">
        <v>706</v>
      </c>
      <c r="GD2" s="110" t="s">
        <v>1121</v>
      </c>
      <c r="GE2" s="110" t="s">
        <v>770</v>
      </c>
      <c r="GF2" s="110" t="s">
        <v>1032</v>
      </c>
      <c r="GG2" s="110" t="s">
        <v>863</v>
      </c>
      <c r="GH2" s="110" t="s">
        <v>1152</v>
      </c>
      <c r="GI2" s="110" t="s">
        <v>812</v>
      </c>
      <c r="GJ2" s="110" t="s">
        <v>1010</v>
      </c>
      <c r="GK2" s="110" t="s">
        <v>808</v>
      </c>
      <c r="GL2" s="110" t="s">
        <v>973</v>
      </c>
      <c r="GM2" s="110" t="s">
        <v>1087</v>
      </c>
      <c r="GN2" s="110" t="s">
        <v>1024</v>
      </c>
      <c r="GO2" s="110" t="s">
        <v>1019</v>
      </c>
      <c r="GP2" s="110" t="s">
        <v>800</v>
      </c>
      <c r="GQ2" s="110" t="s">
        <v>713</v>
      </c>
      <c r="GR2" s="110" t="s">
        <v>1151</v>
      </c>
      <c r="GS2" s="110" t="s">
        <v>736</v>
      </c>
      <c r="GT2" s="110" t="s">
        <v>883</v>
      </c>
      <c r="GU2" s="110" t="s">
        <v>949</v>
      </c>
      <c r="GV2" s="110" t="s">
        <v>749</v>
      </c>
      <c r="GW2" s="110" t="s">
        <v>1131</v>
      </c>
      <c r="GX2" s="110" t="s">
        <v>833</v>
      </c>
      <c r="GY2" s="110" t="s">
        <v>956</v>
      </c>
      <c r="GZ2" s="110" t="s">
        <v>724</v>
      </c>
      <c r="HA2" s="110" t="s">
        <v>1075</v>
      </c>
      <c r="HB2" s="110" t="s">
        <v>845</v>
      </c>
      <c r="HC2" s="110" t="s">
        <v>824</v>
      </c>
      <c r="HD2" s="110" t="s">
        <v>739</v>
      </c>
      <c r="HE2" s="110" t="s">
        <v>1068</v>
      </c>
      <c r="HF2" s="110" t="s">
        <v>912</v>
      </c>
      <c r="HG2" s="110" t="s">
        <v>870</v>
      </c>
      <c r="HH2" s="110" t="s">
        <v>723</v>
      </c>
      <c r="HI2" s="110" t="s">
        <v>913</v>
      </c>
      <c r="HJ2" s="110" t="s">
        <v>909</v>
      </c>
      <c r="HK2" s="110" t="s">
        <v>941</v>
      </c>
      <c r="HL2" s="110" t="s">
        <v>705</v>
      </c>
      <c r="HM2" s="110" t="s">
        <v>893</v>
      </c>
      <c r="HN2" s="110" t="s">
        <v>8995</v>
      </c>
      <c r="HO2" s="110" t="s">
        <v>1052</v>
      </c>
      <c r="HP2" s="110" t="s">
        <v>830</v>
      </c>
      <c r="HQ2" s="117" t="s">
        <v>1063</v>
      </c>
      <c r="HR2" s="110" t="s">
        <v>947</v>
      </c>
      <c r="HS2" s="110" t="s">
        <v>996</v>
      </c>
      <c r="HT2" s="110" t="s">
        <v>806</v>
      </c>
      <c r="HU2" s="110" t="s">
        <v>849</v>
      </c>
      <c r="HV2" s="110" t="s">
        <v>971</v>
      </c>
      <c r="HW2" s="110" t="s">
        <v>746</v>
      </c>
      <c r="HX2" s="110" t="s">
        <v>720</v>
      </c>
      <c r="HY2" s="110" t="s">
        <v>773</v>
      </c>
      <c r="HZ2" s="110" t="s">
        <v>750</v>
      </c>
      <c r="IA2" s="110" t="s">
        <v>756</v>
      </c>
      <c r="IB2" s="110" t="s">
        <v>967</v>
      </c>
      <c r="IC2" s="110" t="s">
        <v>1158</v>
      </c>
      <c r="ID2" s="110" t="s">
        <v>820</v>
      </c>
      <c r="IE2" s="110" t="s">
        <v>847</v>
      </c>
      <c r="IF2" s="110" t="s">
        <v>884</v>
      </c>
      <c r="IG2" s="110" t="s">
        <v>971</v>
      </c>
      <c r="IH2" s="110" t="s">
        <v>891</v>
      </c>
      <c r="II2" s="110" t="s">
        <v>903</v>
      </c>
      <c r="IJ2" s="110" t="s">
        <v>942</v>
      </c>
      <c r="IK2" s="110" t="s">
        <v>844</v>
      </c>
      <c r="IL2" s="110" t="s">
        <v>910</v>
      </c>
      <c r="IM2" s="110" t="s">
        <v>938</v>
      </c>
      <c r="IN2" s="110" t="s">
        <v>1084</v>
      </c>
      <c r="IO2" s="110" t="s">
        <v>885</v>
      </c>
      <c r="IP2" s="110" t="s">
        <v>1091</v>
      </c>
      <c r="IQ2" s="110" t="s">
        <v>1173</v>
      </c>
      <c r="IR2" s="110" t="s">
        <v>799</v>
      </c>
      <c r="IS2" s="110" t="s">
        <v>1154</v>
      </c>
      <c r="IT2" s="110" t="s">
        <v>1057</v>
      </c>
      <c r="IU2" s="110" t="s">
        <v>801</v>
      </c>
      <c r="IV2" s="110" t="s">
        <v>1061</v>
      </c>
      <c r="IW2" s="110" t="s">
        <v>1071</v>
      </c>
      <c r="IX2" s="110" t="s">
        <v>1076</v>
      </c>
      <c r="IY2" s="110" t="s">
        <v>1112</v>
      </c>
      <c r="IZ2" s="110" t="s">
        <v>770</v>
      </c>
      <c r="JA2" s="110" t="s">
        <v>1144</v>
      </c>
      <c r="JB2" s="110" t="s">
        <v>793</v>
      </c>
      <c r="JC2" s="117" t="s">
        <v>1038</v>
      </c>
      <c r="JD2" s="110" t="s">
        <v>1031</v>
      </c>
      <c r="JE2" s="110" t="s">
        <v>759</v>
      </c>
      <c r="JF2" s="110" t="s">
        <v>704</v>
      </c>
      <c r="JG2" s="110" t="s">
        <v>848</v>
      </c>
      <c r="JH2" s="110" t="s">
        <v>966</v>
      </c>
      <c r="JI2" s="110" t="s">
        <v>706</v>
      </c>
      <c r="JJ2" s="110" t="s">
        <v>748</v>
      </c>
      <c r="JK2" s="110" t="s">
        <v>1135</v>
      </c>
      <c r="JL2" s="110" t="s">
        <v>743</v>
      </c>
      <c r="JM2" s="110" t="s">
        <v>952</v>
      </c>
      <c r="JN2" s="110" t="s">
        <v>835</v>
      </c>
      <c r="JO2" s="110" t="s">
        <v>1044</v>
      </c>
      <c r="JP2" s="110" t="s">
        <v>1162</v>
      </c>
      <c r="JQ2" s="110" t="s">
        <v>808</v>
      </c>
      <c r="JR2" s="110" t="s">
        <v>752</v>
      </c>
      <c r="JS2" s="110" t="s">
        <v>853</v>
      </c>
      <c r="JT2" s="110" t="s">
        <v>1051</v>
      </c>
      <c r="JU2" s="110" t="s">
        <v>859</v>
      </c>
      <c r="JV2" s="110" t="s">
        <v>767</v>
      </c>
      <c r="JW2" s="110" t="s">
        <v>1032</v>
      </c>
      <c r="JX2" s="110" t="s">
        <v>1151</v>
      </c>
      <c r="JY2" s="110" t="s">
        <v>1152</v>
      </c>
      <c r="JZ2" s="110" t="s">
        <v>814</v>
      </c>
      <c r="KA2" s="110" t="s">
        <v>1010</v>
      </c>
      <c r="KB2" s="110" t="s">
        <v>900</v>
      </c>
      <c r="KC2" s="110" t="s">
        <v>747</v>
      </c>
      <c r="KD2" s="110" t="s">
        <v>988</v>
      </c>
      <c r="KE2" s="110" t="s">
        <v>902</v>
      </c>
      <c r="KF2" s="110" t="s">
        <v>1019</v>
      </c>
      <c r="KG2" s="110" t="s">
        <v>836</v>
      </c>
      <c r="KH2" s="110" t="s">
        <v>845</v>
      </c>
      <c r="KI2" s="110" t="s">
        <v>1151</v>
      </c>
      <c r="KJ2" s="110" t="s">
        <v>739</v>
      </c>
      <c r="KK2" s="110" t="s">
        <v>899</v>
      </c>
      <c r="KL2" s="110" t="s">
        <v>912</v>
      </c>
      <c r="KM2" s="110" t="s">
        <v>779</v>
      </c>
      <c r="KN2" s="110" t="s">
        <v>1131</v>
      </c>
      <c r="KO2" s="110" t="s">
        <v>953</v>
      </c>
      <c r="KP2" s="110" t="s">
        <v>711</v>
      </c>
      <c r="KQ2" s="110" t="s">
        <v>941</v>
      </c>
      <c r="KR2" s="110" t="s">
        <v>954</v>
      </c>
      <c r="KS2" s="110" t="s">
        <v>813</v>
      </c>
      <c r="KT2" s="110" t="s">
        <v>904</v>
      </c>
      <c r="KU2" s="110" t="s">
        <v>1023</v>
      </c>
      <c r="KV2" s="110" t="s">
        <v>1069</v>
      </c>
      <c r="KW2" s="110" t="s">
        <v>1074</v>
      </c>
      <c r="KX2" s="110" t="s">
        <v>1176</v>
      </c>
      <c r="KY2" s="110" t="s">
        <v>1085</v>
      </c>
      <c r="KZ2" s="110" t="s">
        <v>734</v>
      </c>
      <c r="LA2" s="110" t="s">
        <v>714</v>
      </c>
      <c r="LB2" s="110" t="s">
        <v>1133</v>
      </c>
      <c r="LC2" s="110" t="s">
        <v>705</v>
      </c>
      <c r="LD2" s="110" t="s">
        <v>873</v>
      </c>
      <c r="LE2" s="110" t="s">
        <v>8995</v>
      </c>
      <c r="LF2" s="110" t="s">
        <v>1100</v>
      </c>
      <c r="LG2" s="110" t="s">
        <v>830</v>
      </c>
      <c r="LH2" s="110" t="s">
        <v>1063</v>
      </c>
      <c r="LI2" s="110" t="s">
        <v>785</v>
      </c>
      <c r="LJ2" s="110" t="s">
        <v>762</v>
      </c>
      <c r="LK2" s="110" t="s">
        <v>946</v>
      </c>
      <c r="LL2" s="110" t="s">
        <v>1079</v>
      </c>
      <c r="LM2" s="110" t="s">
        <v>1020</v>
      </c>
      <c r="LN2" s="110" t="s">
        <v>914</v>
      </c>
      <c r="LO2" s="110" t="s">
        <v>927</v>
      </c>
      <c r="LP2" s="110" t="s">
        <v>773</v>
      </c>
      <c r="LQ2" s="110" t="s">
        <v>1025</v>
      </c>
      <c r="LR2" s="110" t="s">
        <v>1119</v>
      </c>
      <c r="LS2" s="110" t="s">
        <v>735</v>
      </c>
      <c r="LT2" s="110" t="s">
        <v>880</v>
      </c>
      <c r="LU2" s="110" t="s">
        <v>762</v>
      </c>
      <c r="LV2" s="110" t="s">
        <v>868</v>
      </c>
      <c r="LW2" s="110" t="s">
        <v>1046</v>
      </c>
      <c r="LX2" s="110" t="s">
        <v>732</v>
      </c>
      <c r="LY2" s="110" t="s">
        <v>891</v>
      </c>
      <c r="LZ2" s="110" t="s">
        <v>754</v>
      </c>
      <c r="MA2" s="110" t="s">
        <v>773</v>
      </c>
      <c r="MB2" s="110" t="s">
        <v>844</v>
      </c>
      <c r="MC2" s="110" t="s">
        <v>1119</v>
      </c>
      <c r="MD2" s="110" t="s">
        <v>703</v>
      </c>
      <c r="ME2" s="110" t="s">
        <v>882</v>
      </c>
      <c r="MF2" s="110" t="s">
        <v>931</v>
      </c>
      <c r="MG2" s="110" t="s">
        <v>1153</v>
      </c>
      <c r="MH2" s="110" t="s">
        <v>928</v>
      </c>
      <c r="MI2" s="110" t="s">
        <v>732</v>
      </c>
      <c r="MJ2" s="110" t="s">
        <v>1126</v>
      </c>
      <c r="MK2" s="110" t="s">
        <v>930</v>
      </c>
      <c r="ML2" s="110" t="s">
        <v>923</v>
      </c>
      <c r="MM2" s="110" t="s">
        <v>1061</v>
      </c>
      <c r="MN2" s="110" t="s">
        <v>1071</v>
      </c>
      <c r="MO2" s="110" t="s">
        <v>709</v>
      </c>
      <c r="MP2" s="110" t="s">
        <v>1096</v>
      </c>
      <c r="MQ2" s="110" t="s">
        <v>770</v>
      </c>
      <c r="MR2" s="110" t="s">
        <v>744</v>
      </c>
      <c r="MS2" s="110" t="s">
        <v>793</v>
      </c>
      <c r="MT2" s="110" t="s">
        <v>1087</v>
      </c>
      <c r="MU2" s="110" t="s">
        <v>1111</v>
      </c>
      <c r="MV2" s="110" t="s">
        <v>759</v>
      </c>
      <c r="MW2" s="110" t="s">
        <v>923</v>
      </c>
      <c r="MX2" s="110" t="s">
        <v>1067</v>
      </c>
      <c r="MY2" s="110" t="s">
        <v>821</v>
      </c>
      <c r="MZ2" s="110" t="s">
        <v>706</v>
      </c>
      <c r="NA2" s="110" t="s">
        <v>722</v>
      </c>
      <c r="NB2" s="110" t="s">
        <v>767</v>
      </c>
      <c r="NC2" s="110" t="s">
        <v>781</v>
      </c>
      <c r="ND2" s="110" t="s">
        <v>1006</v>
      </c>
      <c r="NE2" s="110" t="s">
        <v>804</v>
      </c>
      <c r="NF2" s="110" t="s">
        <v>784</v>
      </c>
      <c r="NG2" s="110" t="s">
        <v>1162</v>
      </c>
      <c r="NH2" s="110" t="s">
        <v>838</v>
      </c>
      <c r="NI2" s="110" t="s">
        <v>973</v>
      </c>
      <c r="NJ2" s="110" t="s">
        <v>988</v>
      </c>
      <c r="NK2" s="110" t="s">
        <v>856</v>
      </c>
      <c r="NL2" s="110" t="s">
        <v>828</v>
      </c>
      <c r="NM2" s="110" t="s">
        <v>800</v>
      </c>
      <c r="NN2" s="110" t="s">
        <v>1127</v>
      </c>
      <c r="NO2" s="110" t="s">
        <v>1151</v>
      </c>
      <c r="NP2" s="110" t="s">
        <v>877</v>
      </c>
      <c r="NQ2" s="110" t="s">
        <v>1068</v>
      </c>
      <c r="NR2" s="110" t="s">
        <v>1048</v>
      </c>
      <c r="NS2" s="110" t="s">
        <v>749</v>
      </c>
      <c r="NT2" s="110" t="s">
        <v>747</v>
      </c>
      <c r="NU2" s="110" t="s">
        <v>771</v>
      </c>
      <c r="NV2" s="110" t="s">
        <v>926</v>
      </c>
      <c r="NW2" s="110" t="s">
        <v>757</v>
      </c>
      <c r="NX2" s="110" t="s">
        <v>836</v>
      </c>
      <c r="NY2" s="110" t="s">
        <v>845</v>
      </c>
      <c r="NZ2" s="110" t="s">
        <v>861</v>
      </c>
      <c r="OA2" s="110" t="s">
        <v>739</v>
      </c>
      <c r="OB2" s="110" t="s">
        <v>753</v>
      </c>
      <c r="OC2" s="110" t="s">
        <v>8992</v>
      </c>
      <c r="OD2" s="110" t="s">
        <v>937</v>
      </c>
      <c r="OE2" s="110" t="s">
        <v>1016</v>
      </c>
      <c r="OF2" s="110" t="s">
        <v>997</v>
      </c>
      <c r="OG2" s="110" t="s">
        <v>888</v>
      </c>
      <c r="OH2" s="110" t="s">
        <v>860</v>
      </c>
      <c r="OI2" s="117" t="s">
        <v>776</v>
      </c>
      <c r="OJ2" s="110" t="s">
        <v>815</v>
      </c>
      <c r="OK2" s="110" t="s">
        <v>724</v>
      </c>
      <c r="OL2" s="110" t="s">
        <v>837</v>
      </c>
      <c r="OM2" s="110" t="s">
        <v>718</v>
      </c>
      <c r="ON2" s="110" t="s">
        <v>800</v>
      </c>
      <c r="OO2" s="110" t="s">
        <v>845</v>
      </c>
      <c r="OP2" s="110" t="s">
        <v>904</v>
      </c>
      <c r="OQ2" s="110" t="s">
        <v>842</v>
      </c>
      <c r="OR2" s="110" t="s">
        <v>822</v>
      </c>
      <c r="OS2" s="110" t="s">
        <v>737</v>
      </c>
      <c r="OT2" s="110" t="s">
        <v>939</v>
      </c>
      <c r="OU2" s="110" t="s">
        <v>773</v>
      </c>
      <c r="OV2" s="110" t="s">
        <v>1100</v>
      </c>
      <c r="OW2" s="110" t="s">
        <v>872</v>
      </c>
      <c r="OX2" s="110" t="s">
        <v>1085</v>
      </c>
      <c r="OY2" s="110" t="s">
        <v>1087</v>
      </c>
      <c r="OZ2" s="110" t="s">
        <v>706</v>
      </c>
      <c r="PA2" s="110" t="s">
        <v>812</v>
      </c>
      <c r="PB2" s="110" t="s">
        <v>1082</v>
      </c>
      <c r="PC2" s="110" t="s">
        <v>801</v>
      </c>
      <c r="PD2" s="110" t="s">
        <v>909</v>
      </c>
      <c r="PE2" s="110" t="s">
        <v>1020</v>
      </c>
      <c r="PF2" s="110" t="s">
        <v>944</v>
      </c>
      <c r="PG2" s="110" t="s">
        <v>752</v>
      </c>
      <c r="PH2" s="110" t="s">
        <v>763</v>
      </c>
      <c r="PI2" s="110" t="s">
        <v>804</v>
      </c>
      <c r="PJ2" s="110" t="s">
        <v>879</v>
      </c>
      <c r="PK2" s="110" t="s">
        <v>1103</v>
      </c>
      <c r="PL2" s="110" t="s">
        <v>710</v>
      </c>
      <c r="PM2" s="110" t="s">
        <v>1139</v>
      </c>
      <c r="PN2" s="110" t="s">
        <v>1048</v>
      </c>
      <c r="PO2" s="110" t="s">
        <v>900</v>
      </c>
      <c r="PP2" s="110" t="s">
        <v>858</v>
      </c>
      <c r="PQ2" s="110" t="s">
        <v>772</v>
      </c>
      <c r="PR2" s="110" t="s">
        <v>956</v>
      </c>
      <c r="PS2" s="110" t="s">
        <v>1132</v>
      </c>
      <c r="PT2" s="110" t="s">
        <v>770</v>
      </c>
      <c r="PU2" s="110" t="s">
        <v>906</v>
      </c>
      <c r="PV2" s="110" t="s">
        <v>1006</v>
      </c>
      <c r="PW2" s="117" t="s">
        <v>1038</v>
      </c>
      <c r="PX2" s="110" t="s">
        <v>947</v>
      </c>
      <c r="PY2" s="110" t="s">
        <v>1114</v>
      </c>
      <c r="PZ2" s="110" t="s">
        <v>770</v>
      </c>
      <c r="QA2" s="110" t="s">
        <v>1032</v>
      </c>
      <c r="QB2" s="110" t="s">
        <v>862</v>
      </c>
      <c r="QC2" s="110" t="s">
        <v>706</v>
      </c>
      <c r="QD2" s="110" t="s">
        <v>784</v>
      </c>
      <c r="QE2" s="110" t="s">
        <v>1162</v>
      </c>
      <c r="QF2" s="110" t="s">
        <v>900</v>
      </c>
      <c r="QG2" s="110" t="s">
        <v>1007</v>
      </c>
      <c r="QH2" s="110" t="s">
        <v>988</v>
      </c>
      <c r="QI2" s="110" t="s">
        <v>842</v>
      </c>
      <c r="QJ2" s="110" t="s">
        <v>756</v>
      </c>
      <c r="QK2" s="110" t="s">
        <v>807</v>
      </c>
      <c r="QL2" s="110" t="s">
        <v>1112</v>
      </c>
      <c r="QM2" s="110" t="s">
        <v>1159</v>
      </c>
      <c r="QN2" s="110" t="s">
        <v>1108</v>
      </c>
      <c r="QO2" s="110" t="s">
        <v>860</v>
      </c>
      <c r="QP2" s="110" t="s">
        <v>913</v>
      </c>
      <c r="QQ2" s="110" t="s">
        <v>848</v>
      </c>
      <c r="QR2" s="110" t="s">
        <v>1087</v>
      </c>
      <c r="QS2" s="110" t="s">
        <v>956</v>
      </c>
      <c r="QT2" s="110" t="s">
        <v>757</v>
      </c>
      <c r="QU2" s="110" t="s">
        <v>704</v>
      </c>
      <c r="QV2" s="110" t="s">
        <v>717</v>
      </c>
      <c r="QW2" s="110" t="s">
        <v>978</v>
      </c>
      <c r="QX2" s="110" t="s">
        <v>988</v>
      </c>
      <c r="QY2" s="110" t="s">
        <v>856</v>
      </c>
      <c r="QZ2" s="110" t="s">
        <v>1121</v>
      </c>
      <c r="RA2" s="110" t="s">
        <v>1162</v>
      </c>
      <c r="RB2" s="110" t="s">
        <v>769</v>
      </c>
      <c r="RC2" s="110" t="s">
        <v>749</v>
      </c>
      <c r="RD2" s="110" t="s">
        <v>1131</v>
      </c>
      <c r="RE2" s="110" t="s">
        <v>734</v>
      </c>
      <c r="RF2" s="110" t="s">
        <v>909</v>
      </c>
      <c r="RG2" s="110" t="s">
        <v>1070</v>
      </c>
      <c r="RH2" s="110" t="s">
        <v>920</v>
      </c>
      <c r="RI2" s="110" t="s">
        <v>1153</v>
      </c>
      <c r="RJ2" s="110" t="s">
        <v>871</v>
      </c>
      <c r="RK2" s="110" t="s">
        <v>969</v>
      </c>
      <c r="RL2" s="110" t="s">
        <v>971</v>
      </c>
      <c r="RM2" s="110" t="s">
        <v>1049</v>
      </c>
      <c r="RN2" s="110" t="s">
        <v>1092</v>
      </c>
      <c r="RO2" s="110" t="s">
        <v>1118</v>
      </c>
      <c r="RP2" s="110" t="s">
        <v>978</v>
      </c>
      <c r="RQ2" s="117" t="s">
        <v>1136</v>
      </c>
      <c r="RR2" s="110" t="s">
        <v>706</v>
      </c>
      <c r="RS2" s="110" t="s">
        <v>1148</v>
      </c>
      <c r="RT2" s="110" t="s">
        <v>1002</v>
      </c>
      <c r="RU2" s="110" t="s">
        <v>773</v>
      </c>
      <c r="RV2" s="110" t="s">
        <v>1023</v>
      </c>
      <c r="RW2" s="110" t="s">
        <v>787</v>
      </c>
      <c r="RX2" s="110" t="s">
        <v>941</v>
      </c>
      <c r="RY2" s="110" t="s">
        <v>705</v>
      </c>
      <c r="RZ2" s="110" t="s">
        <v>19025</v>
      </c>
      <c r="SA2" s="110" t="s">
        <v>709</v>
      </c>
      <c r="SB2" s="110" t="s">
        <v>748</v>
      </c>
      <c r="SC2" s="110" t="s">
        <v>997</v>
      </c>
      <c r="SD2" s="110" t="s">
        <v>839</v>
      </c>
      <c r="SE2" s="110" t="s">
        <v>1117</v>
      </c>
      <c r="SF2" s="110" t="s">
        <v>1046</v>
      </c>
      <c r="SG2" s="110" t="s">
        <v>1058</v>
      </c>
      <c r="SH2" s="110" t="s">
        <v>769</v>
      </c>
      <c r="SI2" s="110" t="s">
        <v>746</v>
      </c>
      <c r="SJ2" s="110" t="s">
        <v>813</v>
      </c>
      <c r="SK2" s="110" t="s">
        <v>1037</v>
      </c>
      <c r="SL2" s="110" t="s">
        <v>1022</v>
      </c>
      <c r="SM2" s="110" t="s">
        <v>1169</v>
      </c>
      <c r="SN2" s="110" t="s">
        <v>1185</v>
      </c>
      <c r="SO2" s="110" t="s">
        <v>1113</v>
      </c>
      <c r="SP2" s="110" t="s">
        <v>894</v>
      </c>
      <c r="SQ2" s="110" t="s">
        <v>923</v>
      </c>
      <c r="SR2" s="110" t="s">
        <v>945</v>
      </c>
      <c r="SS2" s="110" t="s">
        <v>1069</v>
      </c>
      <c r="ST2" s="110" t="s">
        <v>1133</v>
      </c>
      <c r="SU2" s="110" t="s">
        <v>777</v>
      </c>
      <c r="SV2" s="110" t="s">
        <v>1043</v>
      </c>
      <c r="SW2" s="110" t="s">
        <v>1007</v>
      </c>
      <c r="SX2" s="110" t="s">
        <v>1151</v>
      </c>
      <c r="SY2" s="110" t="s">
        <v>1043</v>
      </c>
      <c r="SZ2" s="110" t="s">
        <v>1007</v>
      </c>
      <c r="TA2" s="110" t="s">
        <v>1151</v>
      </c>
      <c r="TB2" s="110" t="s">
        <v>1087</v>
      </c>
      <c r="TC2" s="110" t="s">
        <v>901</v>
      </c>
      <c r="TD2" s="110" t="s">
        <v>715</v>
      </c>
      <c r="TE2" s="110" t="s">
        <v>931</v>
      </c>
      <c r="TF2" s="110" t="s">
        <v>868</v>
      </c>
      <c r="TG2" s="110" t="s">
        <v>983</v>
      </c>
      <c r="TH2" s="110" t="s">
        <v>1133</v>
      </c>
      <c r="TI2" s="110" t="s">
        <v>1157</v>
      </c>
      <c r="TJ2" s="110" t="s">
        <v>914</v>
      </c>
      <c r="TK2" s="110" t="s">
        <v>964</v>
      </c>
      <c r="TL2" s="110" t="s">
        <v>952</v>
      </c>
      <c r="TM2" s="110" t="s">
        <v>1009</v>
      </c>
      <c r="TN2" s="110" t="s">
        <v>703</v>
      </c>
      <c r="TO2" s="110" t="s">
        <v>908</v>
      </c>
      <c r="TP2" s="110" t="s">
        <v>1178</v>
      </c>
      <c r="TQ2" s="110" t="s">
        <v>738</v>
      </c>
      <c r="TR2" s="110" t="s">
        <v>858</v>
      </c>
      <c r="TS2" s="110" t="s">
        <v>732</v>
      </c>
      <c r="TT2" s="110" t="s">
        <v>1109</v>
      </c>
      <c r="TU2" s="110" t="s">
        <v>1128</v>
      </c>
      <c r="TV2" s="110" t="s">
        <v>1081</v>
      </c>
      <c r="TW2" s="110" t="s">
        <v>1159</v>
      </c>
      <c r="TX2" s="110" t="s">
        <v>989</v>
      </c>
      <c r="TY2" s="110" t="s">
        <v>1024</v>
      </c>
      <c r="TZ2" s="110" t="s">
        <v>812</v>
      </c>
      <c r="UA2" s="110" t="s">
        <v>1114</v>
      </c>
      <c r="UB2" s="110" t="s">
        <v>957</v>
      </c>
      <c r="UC2" s="110" t="s">
        <v>1039</v>
      </c>
      <c r="UD2" s="110" t="s">
        <v>1169</v>
      </c>
      <c r="UE2" s="110" t="s">
        <v>1185</v>
      </c>
      <c r="UF2" s="110" t="s">
        <v>982</v>
      </c>
      <c r="UG2" s="110" t="s">
        <v>1133</v>
      </c>
      <c r="UH2" s="110" t="s">
        <v>1083</v>
      </c>
      <c r="UI2" s="110" t="s">
        <v>838</v>
      </c>
      <c r="UJ2" s="110" t="s">
        <v>1053</v>
      </c>
      <c r="UK2" s="110" t="s">
        <v>813</v>
      </c>
      <c r="UL2" s="110" t="s">
        <v>1085</v>
      </c>
      <c r="UM2" s="110" t="s">
        <v>972</v>
      </c>
      <c r="UN2" s="110" t="s">
        <v>979</v>
      </c>
      <c r="UO2" s="110" t="s">
        <v>1079</v>
      </c>
      <c r="UP2" s="110" t="s">
        <v>969</v>
      </c>
      <c r="UQ2" s="110" t="s">
        <v>918</v>
      </c>
      <c r="UR2" s="110" t="s">
        <v>1089</v>
      </c>
      <c r="US2" s="110" t="s">
        <v>907</v>
      </c>
      <c r="UT2" s="110" t="s">
        <v>927</v>
      </c>
      <c r="UU2" s="110" t="s">
        <v>851</v>
      </c>
      <c r="UV2" s="110" t="s">
        <v>834</v>
      </c>
      <c r="UW2" s="110" t="s">
        <v>844</v>
      </c>
      <c r="UX2" s="110" t="s">
        <v>910</v>
      </c>
      <c r="UY2" s="110" t="s">
        <v>735</v>
      </c>
      <c r="UZ2" s="110" t="s">
        <v>882</v>
      </c>
      <c r="VA2" s="110" t="s">
        <v>885</v>
      </c>
      <c r="VB2" s="110" t="s">
        <v>1153</v>
      </c>
      <c r="VC2" s="110" t="s">
        <v>789</v>
      </c>
      <c r="VD2" s="110" t="s">
        <v>1157</v>
      </c>
      <c r="VE2" s="110" t="s">
        <v>901</v>
      </c>
      <c r="VF2" s="110" t="s">
        <v>939</v>
      </c>
      <c r="VG2" s="110" t="s">
        <v>801</v>
      </c>
      <c r="VH2" s="110" t="s">
        <v>871</v>
      </c>
      <c r="VI2" s="110" t="s">
        <v>1142</v>
      </c>
      <c r="VJ2" s="110" t="s">
        <v>837</v>
      </c>
      <c r="VK2" s="110" t="s">
        <v>715</v>
      </c>
      <c r="VL2" s="110" t="s">
        <v>825</v>
      </c>
      <c r="VM2" s="110" t="s">
        <v>738</v>
      </c>
      <c r="VN2" s="110" t="s">
        <v>928</v>
      </c>
      <c r="VO2" s="90" t="s">
        <v>898</v>
      </c>
      <c r="VP2" s="110" t="s">
        <v>712</v>
      </c>
      <c r="VQ2" s="110" t="s">
        <v>1057</v>
      </c>
      <c r="VR2" s="110" t="s">
        <v>923</v>
      </c>
      <c r="VS2" s="110" t="s">
        <v>1139</v>
      </c>
      <c r="VT2" s="110" t="s">
        <v>1071</v>
      </c>
      <c r="VU2" s="110" t="s">
        <v>709</v>
      </c>
      <c r="VV2" s="110" t="s">
        <v>803</v>
      </c>
      <c r="VW2" s="110" t="s">
        <v>770</v>
      </c>
      <c r="VX2" s="110" t="s">
        <v>906</v>
      </c>
      <c r="VY2" s="110" t="s">
        <v>761</v>
      </c>
      <c r="VZ2" s="90" t="s">
        <v>776</v>
      </c>
      <c r="WA2" s="110" t="s">
        <v>780</v>
      </c>
      <c r="WB2" s="110" t="s">
        <v>725</v>
      </c>
      <c r="WC2" s="110" t="s">
        <v>923</v>
      </c>
      <c r="WD2" s="110" t="s">
        <v>963</v>
      </c>
      <c r="WE2" s="110" t="s">
        <v>1009</v>
      </c>
      <c r="WF2" s="110" t="s">
        <v>1051</v>
      </c>
      <c r="WG2" s="110" t="s">
        <v>722</v>
      </c>
      <c r="WH2" s="110" t="s">
        <v>767</v>
      </c>
      <c r="WI2" s="110" t="s">
        <v>1032</v>
      </c>
      <c r="WJ2" s="110" t="s">
        <v>1006</v>
      </c>
      <c r="WK2" s="110" t="s">
        <v>989</v>
      </c>
      <c r="WL2" s="110" t="s">
        <v>787</v>
      </c>
      <c r="WM2" s="110" t="s">
        <v>819</v>
      </c>
      <c r="WN2" s="110" t="s">
        <v>944</v>
      </c>
      <c r="WO2" s="110" t="s">
        <v>752</v>
      </c>
      <c r="WP2" s="110" t="s">
        <v>824</v>
      </c>
      <c r="WQ2" s="110" t="s">
        <v>902</v>
      </c>
      <c r="WR2" s="110" t="s">
        <v>828</v>
      </c>
      <c r="WS2" s="110" t="s">
        <v>1075</v>
      </c>
      <c r="WT2" s="110" t="s">
        <v>1043</v>
      </c>
      <c r="WU2" s="110" t="s">
        <v>763</v>
      </c>
      <c r="WV2" s="110" t="s">
        <v>736</v>
      </c>
      <c r="WW2" s="110" t="s">
        <v>1045</v>
      </c>
      <c r="WX2" s="110" t="s">
        <v>8992</v>
      </c>
      <c r="WY2" s="110" t="s">
        <v>779</v>
      </c>
      <c r="WZ2" s="110" t="s">
        <v>1131</v>
      </c>
      <c r="XA2" s="110" t="s">
        <v>833</v>
      </c>
      <c r="XB2" s="110" t="s">
        <v>926</v>
      </c>
      <c r="XC2" s="110" t="s">
        <v>1070</v>
      </c>
      <c r="XD2" s="110" t="s">
        <v>802</v>
      </c>
      <c r="XE2" s="110" t="s">
        <v>1118</v>
      </c>
      <c r="XF2" s="110" t="s">
        <v>904</v>
      </c>
      <c r="XG2" s="110" t="s">
        <v>1023</v>
      </c>
      <c r="XH2" s="110" t="s">
        <v>899</v>
      </c>
      <c r="XI2" s="110" t="s">
        <v>1083</v>
      </c>
      <c r="XJ2" s="110" t="s">
        <v>843</v>
      </c>
      <c r="XK2" s="110" t="s">
        <v>723</v>
      </c>
      <c r="XL2" s="110" t="s">
        <v>734</v>
      </c>
      <c r="XM2" s="110" t="s">
        <v>909</v>
      </c>
      <c r="XN2" s="110" t="s">
        <v>822</v>
      </c>
      <c r="XO2" s="110" t="s">
        <v>705</v>
      </c>
      <c r="XP2" s="110" t="s">
        <v>873</v>
      </c>
      <c r="XQ2" s="110" t="s">
        <v>1159</v>
      </c>
      <c r="XR2" s="110" t="s">
        <v>708</v>
      </c>
      <c r="XS2" s="110" t="s">
        <v>817</v>
      </c>
      <c r="XT2" s="110" t="s">
        <v>890</v>
      </c>
      <c r="XU2" s="110" t="s">
        <v>1014</v>
      </c>
      <c r="XV2" s="110" t="s">
        <v>758</v>
      </c>
      <c r="XW2" s="110" t="s">
        <v>1116</v>
      </c>
      <c r="XX2" s="110" t="s">
        <v>1079</v>
      </c>
      <c r="XY2" s="110" t="s">
        <v>727</v>
      </c>
      <c r="XZ2" s="110" t="s">
        <v>914</v>
      </c>
      <c r="YA2" s="110" t="s">
        <v>720</v>
      </c>
      <c r="YB2" s="110" t="s">
        <v>933</v>
      </c>
      <c r="YC2" s="110" t="s">
        <v>750</v>
      </c>
      <c r="YD2" s="110" t="s">
        <v>969</v>
      </c>
      <c r="YE2" s="110" t="s">
        <v>1049</v>
      </c>
      <c r="YF2" s="110" t="s">
        <v>785</v>
      </c>
      <c r="YG2" s="110" t="s">
        <v>820</v>
      </c>
      <c r="YH2" s="110" t="s">
        <v>1181</v>
      </c>
      <c r="YI2" s="110" t="s">
        <v>983</v>
      </c>
      <c r="YJ2" s="110" t="s">
        <v>971</v>
      </c>
      <c r="YK2" s="110" t="s">
        <v>745</v>
      </c>
      <c r="YL2" s="110" t="s">
        <v>831</v>
      </c>
      <c r="YM2" s="110" t="s">
        <v>1106</v>
      </c>
      <c r="YN2" s="110" t="s">
        <v>844</v>
      </c>
      <c r="YO2" s="110" t="s">
        <v>829</v>
      </c>
      <c r="YP2" s="8" t="s">
        <v>703</v>
      </c>
      <c r="YQ2" s="3" t="s">
        <v>715</v>
      </c>
      <c r="YR2" s="8" t="s">
        <v>728</v>
      </c>
      <c r="YS2" s="8" t="s">
        <v>738</v>
      </c>
      <c r="YT2" s="8" t="s">
        <v>755</v>
      </c>
      <c r="YU2" s="4" t="s">
        <v>732</v>
      </c>
      <c r="YV2" s="8" t="s">
        <v>780</v>
      </c>
      <c r="YW2" s="8" t="s">
        <v>759</v>
      </c>
      <c r="YX2" s="8" t="s">
        <v>774</v>
      </c>
      <c r="YY2" s="8" t="s">
        <v>811</v>
      </c>
      <c r="YZ2" s="8" t="s">
        <v>795</v>
      </c>
      <c r="ZA2" s="8" t="s">
        <v>837</v>
      </c>
      <c r="ZB2" s="4" t="s">
        <v>803</v>
      </c>
      <c r="ZC2" s="8" t="s">
        <v>728</v>
      </c>
      <c r="ZD2" s="8" t="s">
        <v>738</v>
      </c>
      <c r="ZE2" s="15" t="s">
        <v>858</v>
      </c>
      <c r="ZF2" s="8" t="s">
        <v>772</v>
      </c>
      <c r="ZG2" s="8" t="s">
        <v>780</v>
      </c>
      <c r="ZH2" s="21" t="s">
        <v>725</v>
      </c>
      <c r="ZI2" s="21" t="s">
        <v>704</v>
      </c>
      <c r="ZJ2" s="21" t="s">
        <v>713</v>
      </c>
      <c r="ZK2" s="21" t="s">
        <v>821</v>
      </c>
      <c r="ZL2" s="21" t="s">
        <v>881</v>
      </c>
      <c r="ZM2" s="21" t="s">
        <v>748</v>
      </c>
      <c r="ZN2" s="21" t="s">
        <v>854</v>
      </c>
      <c r="ZO2" s="21" t="s">
        <v>744</v>
      </c>
      <c r="ZP2" s="21" t="s">
        <v>793</v>
      </c>
      <c r="ZQ2" s="21" t="s">
        <v>835</v>
      </c>
      <c r="ZR2" s="21" t="s">
        <v>784</v>
      </c>
      <c r="ZS2" s="21" t="s">
        <v>823</v>
      </c>
      <c r="ZT2" s="21" t="s">
        <v>704</v>
      </c>
      <c r="ZU2" s="21" t="s">
        <v>752</v>
      </c>
      <c r="ZV2" s="21" t="s">
        <v>824</v>
      </c>
      <c r="ZW2" s="21" t="s">
        <v>706</v>
      </c>
      <c r="ZX2" s="21" t="s">
        <v>722</v>
      </c>
      <c r="ZY2" s="21" t="s">
        <v>733</v>
      </c>
      <c r="ZZ2" s="21" t="s">
        <v>783</v>
      </c>
      <c r="AAA2" s="21" t="s">
        <v>863</v>
      </c>
    </row>
    <row r="3" spans="1:703" x14ac:dyDescent="0.35">
      <c r="A3" s="8">
        <f>A2+1</f>
        <v>2</v>
      </c>
      <c r="B3" s="82" t="s">
        <v>1156</v>
      </c>
      <c r="C3" s="82" t="s">
        <v>767</v>
      </c>
      <c r="D3" s="82" t="s">
        <v>1066</v>
      </c>
      <c r="E3" s="82" t="s">
        <v>1006</v>
      </c>
      <c r="F3" s="82" t="s">
        <v>776</v>
      </c>
      <c r="G3" s="82" t="s">
        <v>902</v>
      </c>
      <c r="H3" s="82" t="s">
        <v>1010</v>
      </c>
      <c r="I3" s="82" t="s">
        <v>808</v>
      </c>
      <c r="J3" s="82" t="s">
        <v>752</v>
      </c>
      <c r="K3" s="82" t="s">
        <v>865</v>
      </c>
      <c r="L3" s="82" t="s">
        <v>1024</v>
      </c>
      <c r="M3" s="82" t="s">
        <v>859</v>
      </c>
      <c r="N3" s="82" t="s">
        <v>733</v>
      </c>
      <c r="O3" s="82" t="s">
        <v>1127</v>
      </c>
      <c r="P3" s="82" t="s">
        <v>1151</v>
      </c>
      <c r="Q3" s="82" t="s">
        <v>736</v>
      </c>
      <c r="R3" s="82" t="s">
        <v>1068</v>
      </c>
      <c r="S3" s="82" t="s">
        <v>1041</v>
      </c>
      <c r="T3" s="82" t="s">
        <v>1045</v>
      </c>
      <c r="U3" s="82" t="s">
        <v>1048</v>
      </c>
      <c r="V3" s="82" t="s">
        <v>1042</v>
      </c>
      <c r="W3" s="82" t="s">
        <v>929</v>
      </c>
      <c r="X3" s="82" t="s">
        <v>833</v>
      </c>
      <c r="Y3" s="82" t="s">
        <v>926</v>
      </c>
      <c r="Z3" s="82" t="s">
        <v>1047</v>
      </c>
      <c r="AA3" s="82" t="s">
        <v>1075</v>
      </c>
      <c r="AB3" s="82" t="s">
        <v>1118</v>
      </c>
      <c r="AC3" s="82" t="s">
        <v>18869</v>
      </c>
      <c r="AD3" s="82" t="s">
        <v>778</v>
      </c>
      <c r="AE3" s="82" t="s">
        <v>1069</v>
      </c>
      <c r="AF3" s="82"/>
      <c r="AG3" s="82" t="s">
        <v>843</v>
      </c>
      <c r="AH3" s="82" t="s">
        <v>818</v>
      </c>
      <c r="AI3" s="82" t="s">
        <v>18970</v>
      </c>
      <c r="AJ3" s="82" t="s">
        <v>909</v>
      </c>
      <c r="AK3" s="82" t="s">
        <v>852</v>
      </c>
      <c r="AL3" s="82" t="s">
        <v>807</v>
      </c>
      <c r="AM3" s="82" t="s">
        <v>873</v>
      </c>
      <c r="AN3" s="82" t="s">
        <v>987</v>
      </c>
      <c r="AO3" s="82" t="s">
        <v>1100</v>
      </c>
      <c r="AP3" s="82" t="s">
        <v>721</v>
      </c>
      <c r="AQ3" s="82" t="s">
        <v>1063</v>
      </c>
      <c r="AR3" s="82" t="s">
        <v>1014</v>
      </c>
      <c r="AS3" s="82" t="s">
        <v>1002</v>
      </c>
      <c r="AT3" s="82" t="s">
        <v>1104</v>
      </c>
      <c r="AU3" s="82" t="s">
        <v>1079</v>
      </c>
      <c r="AV3" s="82" t="s">
        <v>826</v>
      </c>
      <c r="AW3" s="82" t="s">
        <v>841</v>
      </c>
      <c r="AX3" s="82" t="s">
        <v>1112</v>
      </c>
      <c r="AY3" s="82"/>
      <c r="AZ3" s="82" t="s">
        <v>750</v>
      </c>
      <c r="BA3" s="82" t="s">
        <v>969</v>
      </c>
      <c r="BB3" s="82" t="s">
        <v>1038</v>
      </c>
      <c r="BC3" s="82" t="s">
        <v>1158</v>
      </c>
      <c r="BD3" s="82" t="s">
        <v>820</v>
      </c>
      <c r="BE3" s="82" t="s">
        <v>1197</v>
      </c>
      <c r="BF3" s="82" t="s">
        <v>848</v>
      </c>
      <c r="BG3" s="82" t="s">
        <v>950</v>
      </c>
      <c r="BH3" s="82" t="s">
        <v>745</v>
      </c>
      <c r="BI3" s="82" t="s">
        <v>831</v>
      </c>
      <c r="BJ3" s="82" t="s">
        <v>1064</v>
      </c>
      <c r="BK3" s="82" t="s">
        <v>1025</v>
      </c>
      <c r="BL3" s="82" t="s">
        <v>1027</v>
      </c>
      <c r="BM3" s="82" t="s">
        <v>18909</v>
      </c>
      <c r="BN3" s="82" t="s">
        <v>812</v>
      </c>
      <c r="BO3" s="82" t="s">
        <v>1134</v>
      </c>
      <c r="BP3" s="82" t="s">
        <v>1153</v>
      </c>
      <c r="BQ3" s="82" t="s">
        <v>1017</v>
      </c>
      <c r="BR3" s="82" t="s">
        <v>719</v>
      </c>
      <c r="BS3" s="82" t="s">
        <v>901</v>
      </c>
      <c r="BT3" s="82" t="s">
        <v>930</v>
      </c>
      <c r="BU3" s="82" t="s">
        <v>923</v>
      </c>
      <c r="BV3" s="82" t="s">
        <v>945</v>
      </c>
      <c r="BW3" s="82" t="s">
        <v>1071</v>
      </c>
      <c r="BX3" s="82" t="s">
        <v>709</v>
      </c>
      <c r="BY3" s="82" t="s">
        <v>803</v>
      </c>
      <c r="BZ3" s="82" t="s">
        <v>1010</v>
      </c>
      <c r="CA3" s="82" t="s">
        <v>1169</v>
      </c>
      <c r="CB3" s="82" t="s">
        <v>1165</v>
      </c>
      <c r="CC3" s="82" t="s">
        <v>776</v>
      </c>
      <c r="CD3" s="82" t="s">
        <v>1174</v>
      </c>
      <c r="CE3" s="82" t="s">
        <v>725</v>
      </c>
      <c r="CF3" s="82" t="s">
        <v>704</v>
      </c>
      <c r="CG3" s="82" t="s">
        <v>717</v>
      </c>
      <c r="CH3" s="82" t="s">
        <v>726</v>
      </c>
      <c r="CI3" s="82" t="s">
        <v>881</v>
      </c>
      <c r="CJ3" s="82" t="s">
        <v>1016</v>
      </c>
      <c r="CK3" s="82" t="s">
        <v>18879</v>
      </c>
      <c r="CL3" s="82" t="s">
        <v>779</v>
      </c>
      <c r="CM3" s="82" t="s">
        <v>1006</v>
      </c>
      <c r="CN3" s="20" t="s">
        <v>804</v>
      </c>
      <c r="CO3" s="82" t="s">
        <v>970</v>
      </c>
      <c r="CP3" s="82" t="s">
        <v>941</v>
      </c>
      <c r="CQ3" s="82" t="s">
        <v>808</v>
      </c>
      <c r="CR3" s="82" t="s">
        <v>1026</v>
      </c>
      <c r="CS3" s="82" t="s">
        <v>1122</v>
      </c>
      <c r="CT3" s="82" t="s">
        <v>739</v>
      </c>
      <c r="CU3" s="82" t="s">
        <v>859</v>
      </c>
      <c r="CV3" s="82" t="s">
        <v>1088</v>
      </c>
      <c r="CW3" s="82" t="s">
        <v>751</v>
      </c>
      <c r="CX3" s="82" t="s">
        <v>1085</v>
      </c>
      <c r="CY3" s="82" t="s">
        <v>835</v>
      </c>
      <c r="CZ3" s="82" t="s">
        <v>787</v>
      </c>
      <c r="DA3" s="82" t="s">
        <v>894</v>
      </c>
      <c r="DB3" s="82" t="s">
        <v>1050</v>
      </c>
      <c r="DC3" s="82" t="s">
        <v>747</v>
      </c>
      <c r="DD3" s="82" t="s">
        <v>1122</v>
      </c>
      <c r="DE3" s="82" t="s">
        <v>889</v>
      </c>
      <c r="DF3" s="82" t="s">
        <v>875</v>
      </c>
      <c r="DG3" s="82" t="s">
        <v>18887</v>
      </c>
      <c r="DH3" s="82" t="s">
        <v>916</v>
      </c>
      <c r="DI3" s="82" t="s">
        <v>861</v>
      </c>
      <c r="DJ3" s="82" t="s">
        <v>946</v>
      </c>
      <c r="DK3" s="82" t="s">
        <v>1045</v>
      </c>
      <c r="DL3" s="82" t="s">
        <v>1163</v>
      </c>
      <c r="DM3" s="82" t="s">
        <v>1042</v>
      </c>
      <c r="DN3" s="82" t="s">
        <v>1018</v>
      </c>
      <c r="DO3" s="82" t="s">
        <v>953</v>
      </c>
      <c r="DP3" s="82" t="s">
        <v>711</v>
      </c>
      <c r="DQ3" s="82" t="s">
        <v>1058</v>
      </c>
      <c r="DR3" s="82" t="s">
        <v>1089</v>
      </c>
      <c r="DS3" s="82" t="s">
        <v>813</v>
      </c>
      <c r="DT3" s="82" t="s">
        <v>1159</v>
      </c>
      <c r="DU3" s="82" t="s">
        <v>979</v>
      </c>
      <c r="DV3" s="82" t="s">
        <v>1046</v>
      </c>
      <c r="DW3" s="82" t="s">
        <v>890</v>
      </c>
      <c r="DX3" s="82" t="s">
        <v>907</v>
      </c>
      <c r="DY3" s="82" t="s">
        <v>903</v>
      </c>
      <c r="DZ3" s="82" t="s">
        <v>942</v>
      </c>
      <c r="EA3" s="82" t="s">
        <v>1094</v>
      </c>
      <c r="EB3" s="82" t="s">
        <v>1133</v>
      </c>
      <c r="EC3" s="82" t="s">
        <v>737</v>
      </c>
      <c r="ED3" s="82" t="s">
        <v>715</v>
      </c>
      <c r="EE3" s="82" t="s">
        <v>957</v>
      </c>
      <c r="EF3" s="82" t="s">
        <v>1030</v>
      </c>
      <c r="EG3" s="82" t="s">
        <v>791</v>
      </c>
      <c r="EH3" s="20" t="s">
        <v>741</v>
      </c>
      <c r="EI3" s="82" t="s">
        <v>1033</v>
      </c>
      <c r="EJ3" s="82" t="s">
        <v>1002</v>
      </c>
      <c r="EK3" s="82" t="s">
        <v>1197</v>
      </c>
      <c r="EL3" s="82" t="s">
        <v>892</v>
      </c>
      <c r="EM3" s="82" t="s">
        <v>918</v>
      </c>
      <c r="EN3" s="82" t="s">
        <v>1013</v>
      </c>
      <c r="EO3" s="82" t="s">
        <v>984</v>
      </c>
      <c r="EP3" s="82" t="s">
        <v>1150</v>
      </c>
      <c r="EQ3" s="82" t="s">
        <v>782</v>
      </c>
      <c r="ER3" s="82" t="s">
        <v>862</v>
      </c>
      <c r="ES3" s="117" t="s">
        <v>741</v>
      </c>
      <c r="ET3" s="117" t="s">
        <v>1031</v>
      </c>
      <c r="EU3" s="117" t="s">
        <v>1103</v>
      </c>
      <c r="EV3" s="117" t="s">
        <v>1181</v>
      </c>
      <c r="EW3" s="117" t="s">
        <v>848</v>
      </c>
      <c r="EX3" s="117" t="s">
        <v>1009</v>
      </c>
      <c r="EY3" s="117" t="s">
        <v>901</v>
      </c>
      <c r="EZ3" s="117" t="s">
        <v>831</v>
      </c>
      <c r="FA3" s="117" t="s">
        <v>935</v>
      </c>
      <c r="FB3" s="117" t="s">
        <v>743</v>
      </c>
      <c r="FC3" s="117" t="s">
        <v>829</v>
      </c>
      <c r="FD3" s="117" t="s">
        <v>703</v>
      </c>
      <c r="FE3" s="117" t="s">
        <v>812</v>
      </c>
      <c r="FF3" s="117" t="s">
        <v>1162</v>
      </c>
      <c r="FG3" s="117" t="s">
        <v>1153</v>
      </c>
      <c r="FH3" s="117" t="s">
        <v>928</v>
      </c>
      <c r="FI3" s="16"/>
      <c r="FJ3" s="117" t="s">
        <v>856</v>
      </c>
      <c r="FK3" s="117" t="s">
        <v>1132</v>
      </c>
      <c r="FL3" s="20" t="s">
        <v>923</v>
      </c>
      <c r="FM3" s="117" t="s">
        <v>1032</v>
      </c>
      <c r="FN3" s="117" t="s">
        <v>1151</v>
      </c>
      <c r="FO3" s="117" t="s">
        <v>1012</v>
      </c>
      <c r="FP3" s="117" t="s">
        <v>1096</v>
      </c>
      <c r="FQ3" s="117" t="s">
        <v>1010</v>
      </c>
      <c r="FR3" s="117" t="s">
        <v>980</v>
      </c>
      <c r="FS3" s="117" t="s">
        <v>858</v>
      </c>
      <c r="FT3" s="117" t="s">
        <v>776</v>
      </c>
      <c r="FU3" s="117" t="s">
        <v>1174</v>
      </c>
      <c r="FV3" s="117" t="s">
        <v>757</v>
      </c>
      <c r="FW3" s="117" t="s">
        <v>961</v>
      </c>
      <c r="FX3" s="117" t="s">
        <v>964</v>
      </c>
      <c r="FY3" s="117" t="s">
        <v>726</v>
      </c>
      <c r="FZ3" s="117" t="s">
        <v>740</v>
      </c>
      <c r="GA3" s="117" t="s">
        <v>748</v>
      </c>
      <c r="GB3" s="117" t="s">
        <v>997</v>
      </c>
      <c r="GC3" s="117" t="s">
        <v>707</v>
      </c>
      <c r="GD3" s="117" t="s">
        <v>1055</v>
      </c>
      <c r="GE3" s="117" t="s">
        <v>835</v>
      </c>
      <c r="GF3" s="117" t="s">
        <v>970</v>
      </c>
      <c r="GG3" s="117" t="s">
        <v>894</v>
      </c>
      <c r="GH3" s="117" t="s">
        <v>705</v>
      </c>
      <c r="GI3" s="117" t="s">
        <v>752</v>
      </c>
      <c r="GJ3" s="117" t="s">
        <v>1122</v>
      </c>
      <c r="GK3" s="117" t="s">
        <v>1023</v>
      </c>
      <c r="GL3" s="117" t="s">
        <v>817</v>
      </c>
      <c r="GM3" s="117" t="s">
        <v>1088</v>
      </c>
      <c r="GN3" s="117" t="s">
        <v>870</v>
      </c>
      <c r="GO3" s="117" t="s">
        <v>978</v>
      </c>
      <c r="GP3" s="117" t="s">
        <v>806</v>
      </c>
      <c r="GQ3" s="117" t="s">
        <v>883</v>
      </c>
      <c r="GR3" s="117" t="s">
        <v>894</v>
      </c>
      <c r="GS3" s="117" t="s">
        <v>1078</v>
      </c>
      <c r="GT3" s="117" t="s">
        <v>1102</v>
      </c>
      <c r="GU3" s="16"/>
      <c r="GV3" s="117" t="s">
        <v>1110</v>
      </c>
      <c r="GW3" s="117" t="s">
        <v>18913</v>
      </c>
      <c r="GX3" s="117" t="s">
        <v>1049</v>
      </c>
      <c r="GY3" s="117" t="s">
        <v>845</v>
      </c>
      <c r="GZ3" s="117" t="s">
        <v>904</v>
      </c>
      <c r="HA3" s="117" t="s">
        <v>946</v>
      </c>
      <c r="HB3" s="117" t="s">
        <v>816</v>
      </c>
      <c r="HC3" s="117" t="s">
        <v>866</v>
      </c>
      <c r="HD3" s="117" t="s">
        <v>1042</v>
      </c>
      <c r="HE3" s="117" t="s">
        <v>873</v>
      </c>
      <c r="HF3" s="117" t="s">
        <v>1021</v>
      </c>
      <c r="HG3" s="117" t="s">
        <v>909</v>
      </c>
      <c r="HH3" s="117" t="s">
        <v>1058</v>
      </c>
      <c r="HI3" s="117" t="s">
        <v>938</v>
      </c>
      <c r="HJ3" s="117" t="s">
        <v>882</v>
      </c>
      <c r="HK3" s="117" t="s">
        <v>904</v>
      </c>
      <c r="HL3" s="117" t="s">
        <v>1108</v>
      </c>
      <c r="HM3" s="117" t="s">
        <v>1046</v>
      </c>
      <c r="HN3" s="117" t="s">
        <v>732</v>
      </c>
      <c r="HO3" s="117" t="s">
        <v>1176</v>
      </c>
      <c r="HP3" s="117" t="s">
        <v>1114</v>
      </c>
      <c r="HQ3" s="20" t="s">
        <v>801</v>
      </c>
      <c r="HR3" s="117" t="s">
        <v>1061</v>
      </c>
      <c r="HS3" s="117" t="s">
        <v>1242</v>
      </c>
      <c r="HT3" s="117" t="s">
        <v>914</v>
      </c>
      <c r="HU3" s="117" t="s">
        <v>1148</v>
      </c>
      <c r="HV3" s="117" t="s">
        <v>1150</v>
      </c>
      <c r="HW3" s="117" t="s">
        <v>1030</v>
      </c>
      <c r="HX3" s="117" t="s">
        <v>791</v>
      </c>
      <c r="HY3" s="117" t="s">
        <v>1038</v>
      </c>
      <c r="HZ3" s="117" t="s">
        <v>780</v>
      </c>
      <c r="IA3" s="117" t="s">
        <v>861</v>
      </c>
      <c r="IB3" s="117" t="s">
        <v>868</v>
      </c>
      <c r="IC3" s="117" t="s">
        <v>19013</v>
      </c>
      <c r="ID3" s="117" t="s">
        <v>1009</v>
      </c>
      <c r="IE3" s="117" t="s">
        <v>1013</v>
      </c>
      <c r="IF3" s="117" t="s">
        <v>984</v>
      </c>
      <c r="IG3" s="117" t="s">
        <v>1150</v>
      </c>
      <c r="IH3" s="117" t="s">
        <v>1066</v>
      </c>
      <c r="II3" s="117" t="s">
        <v>1027</v>
      </c>
      <c r="IJ3" s="117" t="s">
        <v>1040</v>
      </c>
      <c r="IK3" s="117" t="s">
        <v>879</v>
      </c>
      <c r="IL3" s="117" t="s">
        <v>819</v>
      </c>
      <c r="IM3" s="117" t="s">
        <v>1181</v>
      </c>
      <c r="IN3" s="117" t="s">
        <v>1035</v>
      </c>
      <c r="IO3" s="117" t="s">
        <v>1247</v>
      </c>
      <c r="IP3" s="117" t="s">
        <v>1051</v>
      </c>
      <c r="IQ3" s="117" t="s">
        <v>1057</v>
      </c>
      <c r="IR3" s="117" t="s">
        <v>774</v>
      </c>
      <c r="IS3" s="117" t="s">
        <v>781</v>
      </c>
      <c r="IT3" s="117" t="s">
        <v>1006</v>
      </c>
      <c r="IU3" s="117" t="s">
        <v>1060</v>
      </c>
      <c r="IV3" s="117" t="s">
        <v>812</v>
      </c>
      <c r="IW3" s="117" t="s">
        <v>1010</v>
      </c>
      <c r="IX3" s="117" t="s">
        <v>19014</v>
      </c>
      <c r="IY3" s="117" t="s">
        <v>858</v>
      </c>
      <c r="IZ3" s="117" t="s">
        <v>835</v>
      </c>
      <c r="JA3" s="117" t="s">
        <v>902</v>
      </c>
      <c r="JB3" s="117" t="s">
        <v>1019</v>
      </c>
      <c r="JC3" s="20" t="s">
        <v>923</v>
      </c>
      <c r="JD3" s="117" t="s">
        <v>713</v>
      </c>
      <c r="JE3" s="117" t="s">
        <v>1151</v>
      </c>
      <c r="JF3" s="117" t="s">
        <v>1041</v>
      </c>
      <c r="JG3" s="117" t="s">
        <v>1016</v>
      </c>
      <c r="JH3" s="117" t="s">
        <v>997</v>
      </c>
      <c r="JI3" s="117" t="s">
        <v>779</v>
      </c>
      <c r="JJ3" s="117" t="s">
        <v>1131</v>
      </c>
      <c r="JK3" s="117" t="s">
        <v>835</v>
      </c>
      <c r="JL3" s="117" t="s">
        <v>1034</v>
      </c>
      <c r="JM3" s="117" t="s">
        <v>757</v>
      </c>
      <c r="JN3" s="117" t="s">
        <v>802</v>
      </c>
      <c r="JO3" s="117" t="s">
        <v>964</v>
      </c>
      <c r="JP3" s="117" t="s">
        <v>824</v>
      </c>
      <c r="JQ3" s="117" t="s">
        <v>1023</v>
      </c>
      <c r="JR3" s="117" t="s">
        <v>1069</v>
      </c>
      <c r="JS3" s="16"/>
      <c r="JT3" s="117" t="s">
        <v>707</v>
      </c>
      <c r="JU3" s="117" t="s">
        <v>1085</v>
      </c>
      <c r="JV3" s="117" t="s">
        <v>953</v>
      </c>
      <c r="JW3" s="117" t="s">
        <v>18894</v>
      </c>
      <c r="JX3" s="117" t="s">
        <v>894</v>
      </c>
      <c r="JY3" s="117" t="s">
        <v>705</v>
      </c>
      <c r="JZ3" s="117" t="s">
        <v>873</v>
      </c>
      <c r="KA3" s="117" t="s">
        <v>1122</v>
      </c>
      <c r="KB3" s="117" t="s">
        <v>1052</v>
      </c>
      <c r="KC3" s="117" t="s">
        <v>830</v>
      </c>
      <c r="KD3" s="117" t="s">
        <v>890</v>
      </c>
      <c r="KE3" s="117" t="s">
        <v>1043</v>
      </c>
      <c r="KF3" s="117" t="s">
        <v>978</v>
      </c>
      <c r="KG3" s="117" t="s">
        <v>1116</v>
      </c>
      <c r="KH3" s="117" t="s">
        <v>1079</v>
      </c>
      <c r="KI3" s="117" t="s">
        <v>894</v>
      </c>
      <c r="KJ3" s="117" t="s">
        <v>1042</v>
      </c>
      <c r="KK3" s="117" t="s">
        <v>851</v>
      </c>
      <c r="KL3" s="117" t="s">
        <v>1021</v>
      </c>
      <c r="KM3" s="117" t="s">
        <v>926</v>
      </c>
      <c r="KN3" s="117" t="s">
        <v>875</v>
      </c>
      <c r="KO3" s="117" t="s">
        <v>967</v>
      </c>
      <c r="KP3" s="117" t="s">
        <v>1158</v>
      </c>
      <c r="KQ3" s="117" t="s">
        <v>904</v>
      </c>
      <c r="KR3" s="117" t="s">
        <v>979</v>
      </c>
      <c r="KS3" s="117" t="s">
        <v>884</v>
      </c>
      <c r="KT3" s="117" t="s">
        <v>918</v>
      </c>
      <c r="KU3" s="117" t="s">
        <v>937</v>
      </c>
      <c r="KV3" s="117" t="s">
        <v>818</v>
      </c>
      <c r="KW3" s="117" t="s">
        <v>834</v>
      </c>
      <c r="KX3" s="117" t="s">
        <v>1025</v>
      </c>
      <c r="KY3" s="117" t="s">
        <v>1058</v>
      </c>
      <c r="KZ3" s="117" t="s">
        <v>1089</v>
      </c>
      <c r="LA3" s="117" t="s">
        <v>715</v>
      </c>
      <c r="LB3" s="117" t="s">
        <v>885</v>
      </c>
      <c r="LC3" s="117" t="s">
        <v>1108</v>
      </c>
      <c r="LD3" s="117" t="s">
        <v>721</v>
      </c>
      <c r="LE3" s="16"/>
      <c r="LF3" s="117" t="s">
        <v>857</v>
      </c>
      <c r="LG3" s="117" t="s">
        <v>1114</v>
      </c>
      <c r="LH3" s="117" t="s">
        <v>801</v>
      </c>
      <c r="LI3" s="117" t="s">
        <v>892</v>
      </c>
      <c r="LJ3" s="117" t="s">
        <v>1071</v>
      </c>
      <c r="LK3" s="117" t="s">
        <v>841</v>
      </c>
      <c r="LL3" s="117" t="s">
        <v>9030</v>
      </c>
      <c r="LM3" s="117" t="s">
        <v>931</v>
      </c>
      <c r="LN3" s="117" t="s">
        <v>738</v>
      </c>
      <c r="LO3" s="117" t="s">
        <v>791</v>
      </c>
      <c r="LP3" s="117" t="s">
        <v>1038</v>
      </c>
      <c r="LQ3" s="117" t="s">
        <v>1031</v>
      </c>
      <c r="LR3" s="117" t="s">
        <v>725</v>
      </c>
      <c r="LS3" s="117" t="s">
        <v>1181</v>
      </c>
      <c r="LT3" s="117" t="s">
        <v>848</v>
      </c>
      <c r="LU3" s="117" t="s">
        <v>1071</v>
      </c>
      <c r="LV3" s="117" t="s">
        <v>881</v>
      </c>
      <c r="LW3" s="117" t="s">
        <v>831</v>
      </c>
      <c r="LX3" s="117" t="s">
        <v>774</v>
      </c>
      <c r="LY3" s="117" t="s">
        <v>1066</v>
      </c>
      <c r="LZ3" s="117" t="s">
        <v>1006</v>
      </c>
      <c r="MA3" s="117" t="s">
        <v>1038</v>
      </c>
      <c r="MB3" s="117" t="s">
        <v>879</v>
      </c>
      <c r="MC3" s="117" t="s">
        <v>725</v>
      </c>
      <c r="MD3" s="117" t="s">
        <v>808</v>
      </c>
      <c r="ME3" s="117" t="s">
        <v>850</v>
      </c>
      <c r="MF3" s="117" t="s">
        <v>1130</v>
      </c>
      <c r="MG3" s="117" t="s">
        <v>706</v>
      </c>
      <c r="MH3" s="117" t="s">
        <v>1121</v>
      </c>
      <c r="MI3" s="117" t="s">
        <v>774</v>
      </c>
      <c r="MJ3" s="117" t="s">
        <v>1155</v>
      </c>
      <c r="MK3" s="117" t="s">
        <v>863</v>
      </c>
      <c r="ML3" s="117" t="s">
        <v>736</v>
      </c>
      <c r="MM3" s="117" t="s">
        <v>812</v>
      </c>
      <c r="MN3" s="117" t="s">
        <v>1010</v>
      </c>
      <c r="MO3" s="117" t="s">
        <v>944</v>
      </c>
      <c r="MP3" s="117" t="s">
        <v>747</v>
      </c>
      <c r="MQ3" s="117" t="s">
        <v>835</v>
      </c>
      <c r="MR3" s="117" t="s">
        <v>1174</v>
      </c>
      <c r="MS3" s="117" t="s">
        <v>1019</v>
      </c>
      <c r="MT3" s="117" t="s">
        <v>800</v>
      </c>
      <c r="MU3" s="117" t="s">
        <v>717</v>
      </c>
      <c r="MV3" s="117" t="s">
        <v>1151</v>
      </c>
      <c r="MW3" s="117" t="s">
        <v>736</v>
      </c>
      <c r="MX3" s="117" t="s">
        <v>1068</v>
      </c>
      <c r="MY3" s="117" t="s">
        <v>1129</v>
      </c>
      <c r="MZ3" s="117" t="s">
        <v>779</v>
      </c>
      <c r="NA3" s="117" t="s">
        <v>1055</v>
      </c>
      <c r="NB3" s="117" t="s">
        <v>953</v>
      </c>
      <c r="NC3" s="117" t="s">
        <v>970</v>
      </c>
      <c r="ND3" s="117" t="s">
        <v>724</v>
      </c>
      <c r="NE3" s="117" t="s">
        <v>1099</v>
      </c>
      <c r="NF3" s="117" t="s">
        <v>1118</v>
      </c>
      <c r="NG3" s="117" t="s">
        <v>824</v>
      </c>
      <c r="NH3" s="117" t="s">
        <v>1023</v>
      </c>
      <c r="NI3" s="117" t="s">
        <v>1069</v>
      </c>
      <c r="NJ3" s="117" t="s">
        <v>1083</v>
      </c>
      <c r="NK3" s="117" t="s">
        <v>1127</v>
      </c>
      <c r="NL3" s="117" t="s">
        <v>978</v>
      </c>
      <c r="NM3" s="117" t="s">
        <v>1039</v>
      </c>
      <c r="NN3" s="117" t="s">
        <v>909</v>
      </c>
      <c r="NO3" s="117" t="s">
        <v>894</v>
      </c>
      <c r="NP3" s="117" t="s">
        <v>705</v>
      </c>
      <c r="NQ3" s="117" t="s">
        <v>8985</v>
      </c>
      <c r="NR3" s="117" t="s">
        <v>957</v>
      </c>
      <c r="NS3" s="117" t="s">
        <v>1110</v>
      </c>
      <c r="NT3" s="117" t="s">
        <v>830</v>
      </c>
      <c r="NU3" s="117" t="s">
        <v>742</v>
      </c>
      <c r="NV3" s="117" t="s">
        <v>1033</v>
      </c>
      <c r="NW3" s="117" t="s">
        <v>861</v>
      </c>
      <c r="NX3" s="117" t="s">
        <v>1116</v>
      </c>
      <c r="NY3" s="117" t="s">
        <v>1079</v>
      </c>
      <c r="NZ3" s="117" t="s">
        <v>826</v>
      </c>
      <c r="OA3" s="117" t="s">
        <v>1042</v>
      </c>
      <c r="OB3" s="117" t="s">
        <v>1018</v>
      </c>
      <c r="OC3" s="16"/>
      <c r="OD3" s="117" t="s">
        <v>782</v>
      </c>
      <c r="OE3" s="117" t="s">
        <v>860</v>
      </c>
      <c r="OF3" s="117" t="s">
        <v>1029</v>
      </c>
      <c r="OG3" s="117" t="s">
        <v>889</v>
      </c>
      <c r="OH3" s="117" t="s">
        <v>875</v>
      </c>
      <c r="OI3" s="20" t="s">
        <v>836</v>
      </c>
      <c r="OJ3" s="117" t="s">
        <v>845</v>
      </c>
      <c r="OK3" s="117" t="s">
        <v>1028</v>
      </c>
      <c r="OL3" s="117" t="s">
        <v>838</v>
      </c>
      <c r="OM3" s="117" t="s">
        <v>860</v>
      </c>
      <c r="ON3" s="117" t="s">
        <v>1039</v>
      </c>
      <c r="OO3" s="117" t="s">
        <v>1079</v>
      </c>
      <c r="OP3" s="117" t="s">
        <v>918</v>
      </c>
      <c r="OQ3" s="117" t="s">
        <v>947</v>
      </c>
      <c r="OR3" s="117" t="s">
        <v>931</v>
      </c>
      <c r="OS3" s="117" t="s">
        <v>1153</v>
      </c>
      <c r="OT3" s="117" t="s">
        <v>952</v>
      </c>
      <c r="OU3" s="117" t="s">
        <v>1038</v>
      </c>
      <c r="OV3" s="117" t="s">
        <v>857</v>
      </c>
      <c r="OW3" s="117" t="s">
        <v>1096</v>
      </c>
      <c r="OX3" s="117" t="s">
        <v>1058</v>
      </c>
      <c r="OY3" s="117" t="s">
        <v>1088</v>
      </c>
      <c r="OZ3" s="117" t="s">
        <v>779</v>
      </c>
      <c r="PA3" s="117" t="s">
        <v>752</v>
      </c>
      <c r="PB3" s="117" t="s">
        <v>1037</v>
      </c>
      <c r="PC3" s="117" t="s">
        <v>1060</v>
      </c>
      <c r="PD3" s="117" t="s">
        <v>882</v>
      </c>
      <c r="PE3" s="117" t="s">
        <v>931</v>
      </c>
      <c r="PF3" s="117" t="s">
        <v>889</v>
      </c>
      <c r="PG3" s="117" t="s">
        <v>1069</v>
      </c>
      <c r="PH3" s="117" t="s">
        <v>1048</v>
      </c>
      <c r="PI3" s="117" t="s">
        <v>1099</v>
      </c>
      <c r="PJ3" s="117" t="s">
        <v>963</v>
      </c>
      <c r="PK3" s="117" t="s">
        <v>1009</v>
      </c>
      <c r="PL3" s="117" t="s">
        <v>1076</v>
      </c>
      <c r="PM3" s="117" t="s">
        <v>803</v>
      </c>
      <c r="PN3" s="117" t="s">
        <v>957</v>
      </c>
      <c r="PO3" s="117" t="s">
        <v>842</v>
      </c>
      <c r="PP3" s="117" t="s">
        <v>828</v>
      </c>
      <c r="PQ3" s="117" t="s">
        <v>800</v>
      </c>
      <c r="PR3" s="117" t="s">
        <v>845</v>
      </c>
      <c r="PS3" s="117" t="s">
        <v>1008</v>
      </c>
      <c r="PT3" s="117" t="s">
        <v>19019</v>
      </c>
      <c r="PU3" s="117" t="s">
        <v>902</v>
      </c>
      <c r="PV3" s="117" t="s">
        <v>724</v>
      </c>
      <c r="PW3" s="20" t="s">
        <v>923</v>
      </c>
      <c r="PX3" s="117" t="s">
        <v>1061</v>
      </c>
      <c r="PY3" s="117" t="s">
        <v>1027</v>
      </c>
      <c r="PZ3" s="117" t="s">
        <v>835</v>
      </c>
      <c r="QA3" s="117" t="s">
        <v>879</v>
      </c>
      <c r="QB3" s="117" t="s">
        <v>725</v>
      </c>
      <c r="QC3" s="117" t="s">
        <v>779</v>
      </c>
      <c r="QD3" s="117" t="s">
        <v>1118</v>
      </c>
      <c r="QE3" s="117" t="s">
        <v>824</v>
      </c>
      <c r="QF3" s="117" t="s">
        <v>842</v>
      </c>
      <c r="QG3" s="117" t="s">
        <v>830</v>
      </c>
      <c r="QH3" s="117" t="s">
        <v>1083</v>
      </c>
      <c r="QI3" s="117" t="s">
        <v>947</v>
      </c>
      <c r="QJ3" s="117" t="s">
        <v>1146</v>
      </c>
      <c r="QK3" s="117" t="s">
        <v>1153</v>
      </c>
      <c r="QL3" s="117" t="s">
        <v>928</v>
      </c>
      <c r="QM3" s="117" t="s">
        <v>918</v>
      </c>
      <c r="QN3" s="117" t="s">
        <v>891</v>
      </c>
      <c r="QO3" s="117" t="s">
        <v>875</v>
      </c>
      <c r="QP3" s="117" t="s">
        <v>938</v>
      </c>
      <c r="QQ3" s="117" t="s">
        <v>748</v>
      </c>
      <c r="QR3" s="117" t="s">
        <v>800</v>
      </c>
      <c r="QS3" s="117" t="s">
        <v>916</v>
      </c>
      <c r="QT3" s="117" t="s">
        <v>861</v>
      </c>
      <c r="QU3" s="117" t="s">
        <v>740</v>
      </c>
      <c r="QV3" s="117" t="s">
        <v>1045</v>
      </c>
      <c r="QW3" s="117" t="s">
        <v>1133</v>
      </c>
      <c r="QX3" s="117" t="s">
        <v>1083</v>
      </c>
      <c r="QY3" s="117" t="s">
        <v>1127</v>
      </c>
      <c r="QZ3" s="117" t="s">
        <v>1055</v>
      </c>
      <c r="RA3" s="117" t="s">
        <v>1073</v>
      </c>
      <c r="RB3" s="117" t="s">
        <v>1106</v>
      </c>
      <c r="RC3" s="117" t="s">
        <v>1110</v>
      </c>
      <c r="RD3" s="117" t="s">
        <v>875</v>
      </c>
      <c r="RE3" s="117" t="s">
        <v>1089</v>
      </c>
      <c r="RF3" s="117" t="s">
        <v>1128</v>
      </c>
      <c r="RG3" s="117" t="s">
        <v>996</v>
      </c>
      <c r="RH3" s="117" t="s">
        <v>833</v>
      </c>
      <c r="RI3" s="117" t="s">
        <v>1098</v>
      </c>
      <c r="RJ3" s="117" t="s">
        <v>1044</v>
      </c>
      <c r="RK3" s="117" t="s">
        <v>1132</v>
      </c>
      <c r="RL3" s="117" t="s">
        <v>1150</v>
      </c>
      <c r="RM3" s="117" t="s">
        <v>1104</v>
      </c>
      <c r="RN3" s="117" t="s">
        <v>1093</v>
      </c>
      <c r="RO3" s="117" t="s">
        <v>1079</v>
      </c>
      <c r="RP3" s="117" t="s">
        <v>1133</v>
      </c>
      <c r="RQ3" s="20" t="s">
        <v>836</v>
      </c>
      <c r="RR3" s="117" t="s">
        <v>779</v>
      </c>
      <c r="RS3" s="117" t="s">
        <v>1017</v>
      </c>
      <c r="RT3" s="117" t="s">
        <v>1142</v>
      </c>
      <c r="RU3" s="117" t="s">
        <v>1038</v>
      </c>
      <c r="RV3" s="117" t="s">
        <v>1042</v>
      </c>
      <c r="RW3" s="117" t="s">
        <v>1015</v>
      </c>
      <c r="RX3" s="117" t="s">
        <v>1028</v>
      </c>
      <c r="RY3" s="117" t="s">
        <v>708</v>
      </c>
      <c r="RZ3" s="117" t="s">
        <v>941</v>
      </c>
      <c r="SA3" s="117" t="s">
        <v>900</v>
      </c>
      <c r="SB3" s="117" t="s">
        <v>929</v>
      </c>
      <c r="SC3" s="117" t="s">
        <v>1029</v>
      </c>
      <c r="SD3" s="117" t="s">
        <v>840</v>
      </c>
      <c r="SE3" s="117" t="s">
        <v>1111</v>
      </c>
      <c r="SF3" s="117" t="s">
        <v>984</v>
      </c>
      <c r="SG3" s="117" t="s">
        <v>1146</v>
      </c>
      <c r="SH3" s="117" t="s">
        <v>1106</v>
      </c>
      <c r="SI3" s="117" t="s">
        <v>1030</v>
      </c>
      <c r="SJ3" s="117" t="s">
        <v>884</v>
      </c>
      <c r="SK3" s="117" t="s">
        <v>1048</v>
      </c>
      <c r="SL3" s="117" t="s">
        <v>1039</v>
      </c>
      <c r="SM3" s="117" t="s">
        <v>1024</v>
      </c>
      <c r="SN3" s="117" t="s">
        <v>1084</v>
      </c>
      <c r="SO3" s="117" t="s">
        <v>1081</v>
      </c>
      <c r="SP3" s="117" t="s">
        <v>1159</v>
      </c>
      <c r="SQ3" s="117" t="s">
        <v>736</v>
      </c>
      <c r="SR3" s="117" t="s">
        <v>1140</v>
      </c>
      <c r="SS3" s="117" t="s">
        <v>1018</v>
      </c>
      <c r="ST3" s="117" t="s">
        <v>1103</v>
      </c>
      <c r="SU3" s="117" t="s">
        <v>979</v>
      </c>
      <c r="SV3" s="117" t="s">
        <v>1094</v>
      </c>
      <c r="SW3" s="117" t="s">
        <v>1113</v>
      </c>
      <c r="SX3" s="117" t="s">
        <v>894</v>
      </c>
      <c r="SY3" s="117" t="s">
        <v>1094</v>
      </c>
      <c r="SZ3" s="117" t="s">
        <v>1113</v>
      </c>
      <c r="TA3" s="117" t="s">
        <v>894</v>
      </c>
      <c r="TB3" s="117" t="s">
        <v>1088</v>
      </c>
      <c r="TC3" s="117" t="s">
        <v>1066</v>
      </c>
      <c r="TD3" s="117" t="s">
        <v>716</v>
      </c>
      <c r="TE3" s="117" t="s">
        <v>1130</v>
      </c>
      <c r="TF3" s="117" t="s">
        <v>881</v>
      </c>
      <c r="TG3" s="117" t="s">
        <v>1112</v>
      </c>
      <c r="TH3" s="117" t="s">
        <v>1103</v>
      </c>
      <c r="TI3" s="117" t="s">
        <v>19028</v>
      </c>
      <c r="TJ3" s="117" t="s">
        <v>738</v>
      </c>
      <c r="TK3" s="117" t="s">
        <v>1045</v>
      </c>
      <c r="TL3" s="117" t="s">
        <v>1019</v>
      </c>
      <c r="TM3" s="117" t="s">
        <v>997</v>
      </c>
      <c r="TN3" s="117" t="s">
        <v>808</v>
      </c>
      <c r="TO3" s="117" t="s">
        <v>858</v>
      </c>
      <c r="TP3" s="16"/>
      <c r="TQ3" s="117" t="s">
        <v>1024</v>
      </c>
      <c r="TR3" s="117" t="s">
        <v>828</v>
      </c>
      <c r="TS3" s="117" t="s">
        <v>1064</v>
      </c>
      <c r="TT3" s="117" t="s">
        <v>744</v>
      </c>
      <c r="TU3" s="117" t="s">
        <v>846</v>
      </c>
      <c r="TV3" s="117" t="s">
        <v>1119</v>
      </c>
      <c r="TW3" s="117" t="s">
        <v>918</v>
      </c>
      <c r="TX3" s="117" t="s">
        <v>1099</v>
      </c>
      <c r="TY3" s="117" t="s">
        <v>1147</v>
      </c>
      <c r="TZ3" s="117" t="s">
        <v>1026</v>
      </c>
      <c r="UA3" s="117" t="s">
        <v>1027</v>
      </c>
      <c r="UB3" s="117" t="s">
        <v>950</v>
      </c>
      <c r="UC3" s="117" t="s">
        <v>19007</v>
      </c>
      <c r="UD3" s="117" t="s">
        <v>1024</v>
      </c>
      <c r="UE3" s="117" t="s">
        <v>18992</v>
      </c>
      <c r="UF3" s="117" t="s">
        <v>939</v>
      </c>
      <c r="UG3" s="117" t="s">
        <v>1103</v>
      </c>
      <c r="UH3" s="117" t="s">
        <v>1106</v>
      </c>
      <c r="UI3" s="117" t="s">
        <v>1023</v>
      </c>
      <c r="UJ3" s="117" t="s">
        <v>1034</v>
      </c>
      <c r="UK3" s="117" t="s">
        <v>983</v>
      </c>
      <c r="UL3" s="117" t="s">
        <v>1058</v>
      </c>
      <c r="UM3" s="16"/>
      <c r="UN3" s="117" t="s">
        <v>745</v>
      </c>
      <c r="UO3" s="117" t="s">
        <v>1148</v>
      </c>
      <c r="UP3" s="117" t="s">
        <v>1132</v>
      </c>
      <c r="UQ3" s="117" t="s">
        <v>1167</v>
      </c>
      <c r="UR3" s="117" t="s">
        <v>1107</v>
      </c>
      <c r="US3" s="117" t="s">
        <v>1117</v>
      </c>
      <c r="UT3" s="117" t="s">
        <v>791</v>
      </c>
      <c r="UU3" s="117" t="s">
        <v>862</v>
      </c>
      <c r="UV3" s="117" t="s">
        <v>805</v>
      </c>
      <c r="UW3" s="117" t="s">
        <v>815</v>
      </c>
      <c r="UX3" s="117" t="s">
        <v>819</v>
      </c>
      <c r="UY3" s="117" t="s">
        <v>878</v>
      </c>
      <c r="UZ3" s="117" t="s">
        <v>848</v>
      </c>
      <c r="VA3" s="117" t="s">
        <v>729</v>
      </c>
      <c r="VB3" s="117" t="s">
        <v>1098</v>
      </c>
      <c r="VC3" s="117" t="s">
        <v>939</v>
      </c>
      <c r="VD3" s="117" t="s">
        <v>935</v>
      </c>
      <c r="VE3" s="117" t="s">
        <v>1066</v>
      </c>
      <c r="VF3" s="117" t="s">
        <v>952</v>
      </c>
      <c r="VG3" s="117" t="s">
        <v>1060</v>
      </c>
      <c r="VH3" s="117" t="s">
        <v>1044</v>
      </c>
      <c r="VI3" s="117" t="s">
        <v>1162</v>
      </c>
      <c r="VJ3" s="117" t="s">
        <v>838</v>
      </c>
      <c r="VK3" s="117" t="s">
        <v>716</v>
      </c>
      <c r="VL3" s="117" t="s">
        <v>719</v>
      </c>
      <c r="VM3" s="117" t="s">
        <v>1024</v>
      </c>
      <c r="VN3" s="117" t="s">
        <v>859</v>
      </c>
      <c r="VO3" s="20" t="s">
        <v>923</v>
      </c>
      <c r="VP3" s="117" t="s">
        <v>1155</v>
      </c>
      <c r="VQ3" s="117" t="s">
        <v>1006</v>
      </c>
      <c r="VR3" s="117" t="s">
        <v>736</v>
      </c>
      <c r="VS3" s="117" t="s">
        <v>803</v>
      </c>
      <c r="VT3" s="117" t="s">
        <v>1010</v>
      </c>
      <c r="VU3" s="117" t="s">
        <v>900</v>
      </c>
      <c r="VV3" s="117" t="s">
        <v>747</v>
      </c>
      <c r="VW3" s="117" t="s">
        <v>1136</v>
      </c>
      <c r="VX3" s="117" t="s">
        <v>902</v>
      </c>
      <c r="VY3" s="117" t="s">
        <v>1070</v>
      </c>
      <c r="VZ3" s="20" t="s">
        <v>836</v>
      </c>
      <c r="WA3" s="117" t="s">
        <v>713</v>
      </c>
      <c r="WB3" s="117" t="s">
        <v>1037</v>
      </c>
      <c r="WC3" s="117" t="s">
        <v>736</v>
      </c>
      <c r="WD3" s="117" t="s">
        <v>1016</v>
      </c>
      <c r="WE3" s="117" t="s">
        <v>997</v>
      </c>
      <c r="WF3" s="117" t="s">
        <v>707</v>
      </c>
      <c r="WG3" s="117" t="s">
        <v>723</v>
      </c>
      <c r="WH3" s="117" t="s">
        <v>734</v>
      </c>
      <c r="WI3" s="117" t="s">
        <v>18894</v>
      </c>
      <c r="WJ3" s="117" t="s">
        <v>18924</v>
      </c>
      <c r="WK3" s="117" t="s">
        <v>1099</v>
      </c>
      <c r="WL3" s="117" t="s">
        <v>1015</v>
      </c>
      <c r="WM3" s="117" t="s">
        <v>824</v>
      </c>
      <c r="WN3" s="117" t="s">
        <v>1077</v>
      </c>
      <c r="WO3" s="117" t="s">
        <v>817</v>
      </c>
      <c r="WP3" s="117" t="s">
        <v>866</v>
      </c>
      <c r="WQ3" s="117" t="s">
        <v>1043</v>
      </c>
      <c r="WR3" s="117" t="s">
        <v>978</v>
      </c>
      <c r="WS3" s="117" t="s">
        <v>1116</v>
      </c>
      <c r="WT3" s="117" t="s">
        <v>1094</v>
      </c>
      <c r="WU3" s="117" t="s">
        <v>1048</v>
      </c>
      <c r="WV3" s="117" t="s">
        <v>1050</v>
      </c>
      <c r="WW3" s="117" t="s">
        <v>1102</v>
      </c>
      <c r="WX3" s="117" t="s">
        <v>773</v>
      </c>
      <c r="WY3" s="117" t="s">
        <v>926</v>
      </c>
      <c r="WZ3" s="117" t="s">
        <v>1056</v>
      </c>
      <c r="XA3" s="117" t="s">
        <v>1049</v>
      </c>
      <c r="XB3" s="117" t="s">
        <v>785</v>
      </c>
      <c r="XC3" s="117" t="s">
        <v>861</v>
      </c>
      <c r="XD3" s="117" t="s">
        <v>1137</v>
      </c>
      <c r="XE3" s="117" t="s">
        <v>1079</v>
      </c>
      <c r="XF3" s="117" t="s">
        <v>918</v>
      </c>
      <c r="XG3" s="117" t="s">
        <v>937</v>
      </c>
      <c r="XH3" s="117" t="s">
        <v>851</v>
      </c>
      <c r="XI3" s="117" t="s">
        <v>1106</v>
      </c>
      <c r="XJ3" s="117" t="s">
        <v>1025</v>
      </c>
      <c r="XK3" s="117" t="s">
        <v>852</v>
      </c>
      <c r="XL3" s="117" t="s">
        <v>735</v>
      </c>
      <c r="XM3" s="117" t="s">
        <v>1128</v>
      </c>
      <c r="XN3" s="117" t="s">
        <v>931</v>
      </c>
      <c r="XO3" s="117" t="s">
        <v>1108</v>
      </c>
      <c r="XP3" s="117" t="s">
        <v>982</v>
      </c>
      <c r="XQ3" s="117" t="s">
        <v>918</v>
      </c>
      <c r="XR3" s="117" t="s">
        <v>901</v>
      </c>
      <c r="XS3" s="117" t="s">
        <v>903</v>
      </c>
      <c r="XT3" s="117" t="s">
        <v>1105</v>
      </c>
      <c r="XU3" s="117" t="s">
        <v>1171</v>
      </c>
      <c r="XV3" s="117" t="s">
        <v>1142</v>
      </c>
      <c r="XW3" s="117" t="s">
        <v>807</v>
      </c>
      <c r="XX3" s="117" t="s">
        <v>1148</v>
      </c>
      <c r="XY3" s="117" t="s">
        <v>728</v>
      </c>
      <c r="XZ3" s="117" t="s">
        <v>738</v>
      </c>
      <c r="YA3" s="117" t="s">
        <v>791</v>
      </c>
      <c r="YB3" s="117" t="s">
        <v>898</v>
      </c>
      <c r="YC3" s="117" t="s">
        <v>1126</v>
      </c>
      <c r="YD3" s="117" t="s">
        <v>1132</v>
      </c>
      <c r="YE3" s="117" t="s">
        <v>710</v>
      </c>
      <c r="YF3" s="117" t="s">
        <v>872</v>
      </c>
      <c r="YG3" s="117" t="s">
        <v>1009</v>
      </c>
      <c r="YH3" s="117" t="s">
        <v>841</v>
      </c>
      <c r="YI3" s="117" t="s">
        <v>948</v>
      </c>
      <c r="YJ3" s="117" t="s">
        <v>1150</v>
      </c>
      <c r="YK3" s="117" t="s">
        <v>744</v>
      </c>
      <c r="YL3" s="117" t="s">
        <v>952</v>
      </c>
      <c r="YM3" s="117" t="s">
        <v>1125</v>
      </c>
      <c r="YN3" s="117" t="s">
        <v>1111</v>
      </c>
      <c r="YO3" s="117" t="s">
        <v>1162</v>
      </c>
      <c r="YP3" s="72" t="s">
        <v>704</v>
      </c>
      <c r="YQ3" s="8" t="s">
        <v>716</v>
      </c>
      <c r="YR3" s="72" t="s">
        <v>719</v>
      </c>
      <c r="YS3" s="72" t="s">
        <v>706</v>
      </c>
      <c r="YT3" s="72" t="s">
        <v>757</v>
      </c>
      <c r="YU3" s="72" t="s">
        <v>774</v>
      </c>
      <c r="YV3" s="72" t="s">
        <v>781</v>
      </c>
      <c r="YW3" s="72" t="s">
        <v>792</v>
      </c>
      <c r="YX3" s="72" t="s">
        <v>804</v>
      </c>
      <c r="YY3" s="72" t="s">
        <v>812</v>
      </c>
      <c r="YZ3" s="72" t="s">
        <v>823</v>
      </c>
      <c r="ZA3" s="7" t="s">
        <v>838</v>
      </c>
      <c r="ZB3" s="4" t="s">
        <v>752</v>
      </c>
      <c r="ZC3" s="72" t="s">
        <v>719</v>
      </c>
      <c r="ZD3" s="72" t="s">
        <v>856</v>
      </c>
      <c r="ZE3" s="15" t="s">
        <v>859</v>
      </c>
      <c r="ZF3" s="72" t="s">
        <v>733</v>
      </c>
      <c r="ZG3" s="8" t="s">
        <v>781</v>
      </c>
      <c r="ZH3" s="72" t="s">
        <v>726</v>
      </c>
      <c r="ZI3" s="72" t="s">
        <v>736</v>
      </c>
      <c r="ZJ3" s="72" t="s">
        <v>883</v>
      </c>
      <c r="ZK3" s="72" t="s">
        <v>874</v>
      </c>
      <c r="ZL3" s="72" t="s">
        <v>888</v>
      </c>
      <c r="ZM3" s="72" t="s">
        <v>860</v>
      </c>
      <c r="ZN3" s="72" t="s">
        <v>771</v>
      </c>
      <c r="ZO3" s="72" t="s">
        <v>902</v>
      </c>
      <c r="ZP3" s="72" t="s">
        <v>757</v>
      </c>
      <c r="ZQ3" s="72" t="s">
        <v>836</v>
      </c>
      <c r="ZR3" s="72" t="s">
        <v>813</v>
      </c>
      <c r="ZS3" s="72" t="s">
        <v>865</v>
      </c>
      <c r="ZT3" s="72" t="s">
        <v>740</v>
      </c>
      <c r="ZU3" s="72" t="s">
        <v>899</v>
      </c>
      <c r="ZV3" s="72" t="s">
        <v>866</v>
      </c>
      <c r="ZW3" s="72" t="s">
        <v>707</v>
      </c>
      <c r="ZX3" s="72" t="s">
        <v>723</v>
      </c>
      <c r="ZY3" s="72" t="s">
        <v>924</v>
      </c>
      <c r="ZZ3" s="72" t="s">
        <v>714</v>
      </c>
      <c r="AAA3" s="72" t="s">
        <v>940</v>
      </c>
    </row>
    <row r="4" spans="1:703" x14ac:dyDescent="0.35">
      <c r="A4" s="8">
        <f t="shared" ref="A4:A13" si="0">A3+1</f>
        <v>3</v>
      </c>
      <c r="B4" s="97" t="s">
        <v>1096</v>
      </c>
      <c r="C4" s="97" t="s">
        <v>775</v>
      </c>
      <c r="D4" s="97" t="s">
        <v>906</v>
      </c>
      <c r="E4" s="97" t="s">
        <v>1165</v>
      </c>
      <c r="F4" s="97" t="s">
        <v>897</v>
      </c>
      <c r="G4" s="97" t="s">
        <v>712</v>
      </c>
      <c r="H4" s="97" t="s">
        <v>1082</v>
      </c>
      <c r="I4" s="97" t="s">
        <v>943</v>
      </c>
      <c r="J4" s="97" t="s">
        <v>964</v>
      </c>
      <c r="K4" s="97" t="s">
        <v>853</v>
      </c>
      <c r="L4" s="97" t="s">
        <v>706</v>
      </c>
      <c r="M4" s="97" t="s">
        <v>1156</v>
      </c>
      <c r="N4" s="97" t="s">
        <v>1059</v>
      </c>
      <c r="O4" s="97" t="s">
        <v>743</v>
      </c>
      <c r="P4" s="97" t="s">
        <v>1006</v>
      </c>
      <c r="Q4" s="97" t="s">
        <v>989</v>
      </c>
      <c r="R4" s="97" t="s">
        <v>787</v>
      </c>
      <c r="S4" s="97" t="s">
        <v>989</v>
      </c>
      <c r="T4" s="97" t="s">
        <v>1140</v>
      </c>
      <c r="U4" s="97" t="s">
        <v>796</v>
      </c>
      <c r="V4" s="97" t="s">
        <v>900</v>
      </c>
      <c r="W4" s="97" t="s">
        <v>1007</v>
      </c>
      <c r="X4" s="97" t="s">
        <v>1011</v>
      </c>
      <c r="Y4" s="97" t="s">
        <v>1052</v>
      </c>
      <c r="Z4" s="97" t="s">
        <v>828</v>
      </c>
      <c r="AA4" s="97" t="s">
        <v>800</v>
      </c>
      <c r="AB4" s="97" t="s">
        <v>783</v>
      </c>
      <c r="AC4" s="97" t="s">
        <v>861</v>
      </c>
      <c r="AD4" s="97" t="s">
        <v>840</v>
      </c>
      <c r="AE4" s="97" t="s">
        <v>899</v>
      </c>
      <c r="AF4" s="97" t="s">
        <v>912</v>
      </c>
      <c r="AG4" s="97" t="s">
        <v>1042</v>
      </c>
      <c r="AH4" s="97" t="s">
        <v>1131</v>
      </c>
      <c r="AI4" s="97" t="s">
        <v>833</v>
      </c>
      <c r="AJ4" s="97" t="s">
        <v>1054</v>
      </c>
      <c r="AK4" s="97" t="s">
        <v>756</v>
      </c>
      <c r="AL4" s="97" t="s">
        <v>1099</v>
      </c>
      <c r="AM4" s="97" t="s">
        <v>1015</v>
      </c>
      <c r="AN4" s="97" t="s">
        <v>1159</v>
      </c>
      <c r="AO4" s="97" t="s">
        <v>778</v>
      </c>
      <c r="AP4" s="97" t="s">
        <v>1069</v>
      </c>
      <c r="AQ4" s="97" t="s">
        <v>1074</v>
      </c>
      <c r="AR4" s="97" t="s">
        <v>843</v>
      </c>
      <c r="AS4" s="97" t="s">
        <v>1081</v>
      </c>
      <c r="AT4" s="97" t="s">
        <v>924</v>
      </c>
      <c r="AU4" s="97" t="s">
        <v>1094</v>
      </c>
      <c r="AV4" s="97" t="s">
        <v>1020</v>
      </c>
      <c r="AW4" s="97" t="s">
        <v>807</v>
      </c>
      <c r="AX4" s="97" t="s">
        <v>873</v>
      </c>
      <c r="AY4" s="97" t="s">
        <v>1097</v>
      </c>
      <c r="AZ4" s="97" t="s">
        <v>1100</v>
      </c>
      <c r="BA4" s="97" t="s">
        <v>721</v>
      </c>
      <c r="BB4" s="97" t="s">
        <v>890</v>
      </c>
      <c r="BC4" s="97" t="s">
        <v>1014</v>
      </c>
      <c r="BD4" s="97" t="s">
        <v>1002</v>
      </c>
      <c r="BE4" s="97" t="s">
        <v>801</v>
      </c>
      <c r="BF4" s="97" t="s">
        <v>1079</v>
      </c>
      <c r="BG4" s="97" t="s">
        <v>826</v>
      </c>
      <c r="BH4" s="97" t="s">
        <v>841</v>
      </c>
      <c r="BI4" s="97" t="s">
        <v>1112</v>
      </c>
      <c r="BJ4" s="97" t="s">
        <v>1021</v>
      </c>
      <c r="BK4" s="97" t="s">
        <v>750</v>
      </c>
      <c r="BL4" s="97" t="s">
        <v>862</v>
      </c>
      <c r="BM4" s="97" t="s">
        <v>1125</v>
      </c>
      <c r="BN4" s="97" t="s">
        <v>1128</v>
      </c>
      <c r="BO4" s="97" t="s">
        <v>820</v>
      </c>
      <c r="BP4" s="97" t="s">
        <v>868</v>
      </c>
      <c r="BQ4" s="97" t="s">
        <v>848</v>
      </c>
      <c r="BR4" s="97" t="s">
        <v>887</v>
      </c>
      <c r="BS4" s="97" t="s">
        <v>745</v>
      </c>
      <c r="BT4" s="97" t="s">
        <v>939</v>
      </c>
      <c r="BU4" s="97" t="s">
        <v>1064</v>
      </c>
      <c r="BV4" s="97" t="s">
        <v>1117</v>
      </c>
      <c r="BW4" s="97" t="s">
        <v>1027</v>
      </c>
      <c r="BX4" s="97" t="s">
        <v>1060</v>
      </c>
      <c r="BY4" s="97" t="s">
        <v>812</v>
      </c>
      <c r="BZ4" s="97" t="s">
        <v>885</v>
      </c>
      <c r="CA4" s="97" t="s">
        <v>917</v>
      </c>
      <c r="CB4" s="97" t="s">
        <v>1017</v>
      </c>
      <c r="CC4" s="97" t="s">
        <v>934</v>
      </c>
      <c r="CD4" s="97" t="s">
        <v>1154</v>
      </c>
      <c r="CE4" s="97" t="s">
        <v>1132</v>
      </c>
      <c r="CF4" s="97" t="s">
        <v>923</v>
      </c>
      <c r="CG4" s="97" t="s">
        <v>945</v>
      </c>
      <c r="CH4" s="97" t="s">
        <v>966</v>
      </c>
      <c r="CI4" s="97" t="s">
        <v>709</v>
      </c>
      <c r="CJ4" s="97" t="s">
        <v>803</v>
      </c>
      <c r="CK4" s="97" t="s">
        <v>1178</v>
      </c>
      <c r="CL4" s="97" t="s">
        <v>906</v>
      </c>
      <c r="CM4" s="97" t="s">
        <v>793</v>
      </c>
      <c r="CN4" s="97" t="s">
        <v>1136</v>
      </c>
      <c r="CO4" s="97" t="s">
        <v>956</v>
      </c>
      <c r="CP4" s="97" t="s">
        <v>725</v>
      </c>
      <c r="CQ4" s="97" t="s">
        <v>961</v>
      </c>
      <c r="CR4" s="97" t="s">
        <v>717</v>
      </c>
      <c r="CS4" s="97" t="s">
        <v>1037</v>
      </c>
      <c r="CT4" s="97" t="s">
        <v>1198</v>
      </c>
      <c r="CU4" s="97" t="s">
        <v>1156</v>
      </c>
      <c r="CV4" s="97" t="s">
        <v>1059</v>
      </c>
      <c r="CW4" s="97" t="s">
        <v>1147</v>
      </c>
      <c r="CX4" s="97" t="s">
        <v>952</v>
      </c>
      <c r="CY4" s="97" t="s">
        <v>776</v>
      </c>
      <c r="CZ4" s="97" t="s">
        <v>784</v>
      </c>
      <c r="DA4" s="97" t="s">
        <v>724</v>
      </c>
      <c r="DB4" s="97" t="s">
        <v>808</v>
      </c>
      <c r="DC4" s="97" t="s">
        <v>1026</v>
      </c>
      <c r="DD4" s="97" t="s">
        <v>1037</v>
      </c>
      <c r="DE4" s="97" t="s">
        <v>921</v>
      </c>
      <c r="DF4" s="97" t="s">
        <v>1036</v>
      </c>
      <c r="DG4" s="97" t="s">
        <v>733</v>
      </c>
      <c r="DH4" s="97" t="s">
        <v>751</v>
      </c>
      <c r="DI4" s="97" t="s">
        <v>978</v>
      </c>
      <c r="DJ4" s="97" t="s">
        <v>1152</v>
      </c>
      <c r="DK4" s="97" t="s">
        <v>814</v>
      </c>
      <c r="DL4" s="97" t="s">
        <v>1048</v>
      </c>
      <c r="DM4" s="97" t="s">
        <v>1050</v>
      </c>
      <c r="DN4" s="97" t="s">
        <v>1007</v>
      </c>
      <c r="DO4" s="97" t="s">
        <v>771</v>
      </c>
      <c r="DP4" s="97" t="s">
        <v>926</v>
      </c>
      <c r="DQ4" s="97" t="s">
        <v>875</v>
      </c>
      <c r="DR4" s="97" t="s">
        <v>836</v>
      </c>
      <c r="DS4" s="97" t="s">
        <v>916</v>
      </c>
      <c r="DT4" s="97" t="s">
        <v>861</v>
      </c>
      <c r="DU4" s="97" t="s">
        <v>946</v>
      </c>
      <c r="DV4" s="97" t="s">
        <v>899</v>
      </c>
      <c r="DW4" s="97" t="s">
        <v>1074</v>
      </c>
      <c r="DX4" s="97" t="s">
        <v>1092</v>
      </c>
      <c r="DY4" s="97" t="s">
        <v>818</v>
      </c>
      <c r="DZ4" s="97" t="s">
        <v>734</v>
      </c>
      <c r="EA4" s="97" t="s">
        <v>711</v>
      </c>
      <c r="EB4" s="97" t="s">
        <v>756</v>
      </c>
      <c r="EC4" s="97" t="s">
        <v>1089</v>
      </c>
      <c r="ED4" s="97" t="s">
        <v>1015</v>
      </c>
      <c r="EE4" s="97" t="s">
        <v>1028</v>
      </c>
      <c r="EF4" s="97" t="s">
        <v>1108</v>
      </c>
      <c r="EG4" s="97" t="s">
        <v>982</v>
      </c>
      <c r="EH4" s="97" t="s">
        <v>1049</v>
      </c>
      <c r="EI4" s="97" t="s">
        <v>907</v>
      </c>
      <c r="EJ4" s="97" t="s">
        <v>903</v>
      </c>
      <c r="EK4" s="97" t="s">
        <v>801</v>
      </c>
      <c r="EL4" s="97" t="s">
        <v>1094</v>
      </c>
      <c r="EM4" s="97" t="s">
        <v>1020</v>
      </c>
      <c r="EN4" s="97" t="s">
        <v>807</v>
      </c>
      <c r="EO4" s="97" t="s">
        <v>1148</v>
      </c>
      <c r="EP4" s="97" t="s">
        <v>794</v>
      </c>
      <c r="EQ4" s="97" t="s">
        <v>1030</v>
      </c>
      <c r="ER4" s="97" t="s">
        <v>791</v>
      </c>
      <c r="ES4" s="91" t="s">
        <v>1038</v>
      </c>
      <c r="ET4" s="91" t="s">
        <v>947</v>
      </c>
      <c r="EU4" s="91" t="s">
        <v>762</v>
      </c>
      <c r="EV4" s="91" t="s">
        <v>710</v>
      </c>
      <c r="EW4" s="91" t="s">
        <v>872</v>
      </c>
      <c r="EX4" s="91" t="s">
        <v>727</v>
      </c>
      <c r="EY4" s="91" t="s">
        <v>745</v>
      </c>
      <c r="EZ4" s="91" t="s">
        <v>1112</v>
      </c>
      <c r="FA4" s="91" t="s">
        <v>999</v>
      </c>
      <c r="FB4" s="91" t="s">
        <v>782</v>
      </c>
      <c r="FC4" s="91" t="s">
        <v>1119</v>
      </c>
      <c r="FD4" s="91" t="s">
        <v>1125</v>
      </c>
      <c r="FE4" s="91" t="s">
        <v>1111</v>
      </c>
      <c r="FF4" s="91" t="s">
        <v>820</v>
      </c>
      <c r="FG4" s="91" t="s">
        <v>868</v>
      </c>
      <c r="FH4" s="91" t="s">
        <v>850</v>
      </c>
      <c r="FI4" s="91" t="s">
        <v>766</v>
      </c>
      <c r="FJ4" s="91" t="s">
        <v>901</v>
      </c>
      <c r="FK4" s="91" t="s">
        <v>754</v>
      </c>
      <c r="FL4" s="91" t="s">
        <v>1064</v>
      </c>
      <c r="FM4" s="91" t="s">
        <v>743</v>
      </c>
      <c r="FN4" s="91" t="s">
        <v>1027</v>
      </c>
      <c r="FO4" s="91" t="s">
        <v>1060</v>
      </c>
      <c r="FP4" s="91" t="s">
        <v>812</v>
      </c>
      <c r="FQ4" s="91" t="s">
        <v>1162</v>
      </c>
      <c r="FR4" s="91" t="s">
        <v>738</v>
      </c>
      <c r="FS4" s="91" t="s">
        <v>716</v>
      </c>
      <c r="FT4" s="91" t="s">
        <v>897</v>
      </c>
      <c r="FU4" s="91" t="s">
        <v>856</v>
      </c>
      <c r="FV4" s="91" t="s">
        <v>1132</v>
      </c>
      <c r="FW4" s="91" t="s">
        <v>923</v>
      </c>
      <c r="FX4" s="91" t="s">
        <v>945</v>
      </c>
      <c r="FY4" s="91" t="s">
        <v>1151</v>
      </c>
      <c r="FZ4" s="91" t="s">
        <v>709</v>
      </c>
      <c r="GA4" s="91" t="s">
        <v>1096</v>
      </c>
      <c r="GB4" s="91" t="s">
        <v>1162</v>
      </c>
      <c r="GC4" s="91" t="s">
        <v>980</v>
      </c>
      <c r="GD4" s="91" t="s">
        <v>793</v>
      </c>
      <c r="GE4" s="91" t="s">
        <v>1087</v>
      </c>
      <c r="GF4" s="91" t="s">
        <v>956</v>
      </c>
      <c r="GG4" s="91" t="s">
        <v>724</v>
      </c>
      <c r="GH4" s="91" t="s">
        <v>839</v>
      </c>
      <c r="GI4" s="91" t="s">
        <v>963</v>
      </c>
      <c r="GJ4" s="91" t="s">
        <v>1037</v>
      </c>
      <c r="GK4" s="91" t="s">
        <v>740</v>
      </c>
      <c r="GL4" s="91" t="s">
        <v>1156</v>
      </c>
      <c r="GM4" s="91" t="s">
        <v>1059</v>
      </c>
      <c r="GN4" s="91" t="s">
        <v>707</v>
      </c>
      <c r="GO4" s="91" t="s">
        <v>1055</v>
      </c>
      <c r="GP4" s="91" t="s">
        <v>989</v>
      </c>
      <c r="GQ4" s="91" t="s">
        <v>1140</v>
      </c>
      <c r="GR4" s="91" t="s">
        <v>18924</v>
      </c>
      <c r="GS4" s="91" t="s">
        <v>705</v>
      </c>
      <c r="GT4" s="91" t="s">
        <v>752</v>
      </c>
      <c r="GU4" s="91" t="s">
        <v>1003</v>
      </c>
      <c r="GV4" s="91" t="s">
        <v>1077</v>
      </c>
      <c r="GW4" s="91" t="s">
        <v>1113</v>
      </c>
      <c r="GX4" s="91" t="s">
        <v>1088</v>
      </c>
      <c r="GY4" s="91" t="s">
        <v>1043</v>
      </c>
      <c r="GZ4" s="91" t="s">
        <v>996</v>
      </c>
      <c r="HA4" s="91" t="s">
        <v>806</v>
      </c>
      <c r="HB4" s="91" t="s">
        <v>1068</v>
      </c>
      <c r="HC4" s="91" t="s">
        <v>1048</v>
      </c>
      <c r="HD4" s="91" t="s">
        <v>1050</v>
      </c>
      <c r="HE4" s="91" t="s">
        <v>893</v>
      </c>
      <c r="HF4" s="91" t="s">
        <v>988</v>
      </c>
      <c r="HG4" s="91" t="s">
        <v>1054</v>
      </c>
      <c r="HH4" s="91" t="s">
        <v>875</v>
      </c>
      <c r="HI4" s="91" t="s">
        <v>967</v>
      </c>
      <c r="HJ4" s="91" t="s">
        <v>1118</v>
      </c>
      <c r="HK4" s="91" t="s">
        <v>996</v>
      </c>
      <c r="HL4" s="91" t="s">
        <v>847</v>
      </c>
      <c r="HM4" s="91" t="s">
        <v>1079</v>
      </c>
      <c r="HN4" s="91" t="s">
        <v>769</v>
      </c>
      <c r="HO4" s="91" t="s">
        <v>937</v>
      </c>
      <c r="HP4" s="91" t="s">
        <v>1018</v>
      </c>
      <c r="HQ4" s="91" t="s">
        <v>1106</v>
      </c>
      <c r="HR4" s="91" t="s">
        <v>909</v>
      </c>
      <c r="HS4" s="91" t="s">
        <v>1133</v>
      </c>
      <c r="HT4" s="91" t="s">
        <v>938</v>
      </c>
      <c r="HU4" s="91" t="s">
        <v>882</v>
      </c>
      <c r="HV4" s="91" t="s">
        <v>794</v>
      </c>
      <c r="HW4" s="91" t="s">
        <v>1108</v>
      </c>
      <c r="HX4" s="91" t="s">
        <v>982</v>
      </c>
      <c r="HY4" s="91" t="s">
        <v>732</v>
      </c>
      <c r="HZ4" s="91" t="s">
        <v>1014</v>
      </c>
      <c r="IA4" s="91" t="s">
        <v>1002</v>
      </c>
      <c r="IB4" s="91" t="s">
        <v>1104</v>
      </c>
      <c r="IC4" s="91" t="s">
        <v>1061</v>
      </c>
      <c r="ID4" s="91" t="s">
        <v>1020</v>
      </c>
      <c r="IE4" s="91" t="s">
        <v>914</v>
      </c>
      <c r="IF4" s="91" t="s">
        <v>1148</v>
      </c>
      <c r="IG4" s="91" t="s">
        <v>885</v>
      </c>
      <c r="IH4" s="91" t="s">
        <v>750</v>
      </c>
      <c r="II4" s="91" t="s">
        <v>969</v>
      </c>
      <c r="IJ4" s="91" t="s">
        <v>1038</v>
      </c>
      <c r="IK4" s="91" t="s">
        <v>1031</v>
      </c>
      <c r="IL4" s="91" t="s">
        <v>1146</v>
      </c>
      <c r="IM4" s="91" t="s">
        <v>710</v>
      </c>
      <c r="IN4" s="91" t="s">
        <v>872</v>
      </c>
      <c r="IO4" s="91" t="s">
        <v>1009</v>
      </c>
      <c r="IP4" s="91" t="s">
        <v>745</v>
      </c>
      <c r="IQ4" s="91" t="s">
        <v>831</v>
      </c>
      <c r="IR4" s="91" t="s">
        <v>1135</v>
      </c>
      <c r="IS4" s="91" t="s">
        <v>1229</v>
      </c>
      <c r="IT4" s="91" t="s">
        <v>969</v>
      </c>
      <c r="IU4" s="91" t="s">
        <v>741</v>
      </c>
      <c r="IV4" s="91" t="s">
        <v>1111</v>
      </c>
      <c r="IW4" s="91" t="s">
        <v>18940</v>
      </c>
      <c r="IX4" s="91" t="s">
        <v>1153</v>
      </c>
      <c r="IY4" s="91" t="s">
        <v>1017</v>
      </c>
      <c r="IZ4" s="91" t="s">
        <v>1087</v>
      </c>
      <c r="JA4" s="91" t="s">
        <v>1024</v>
      </c>
      <c r="JB4" s="91" t="s">
        <v>930</v>
      </c>
      <c r="JC4" s="91" t="s">
        <v>774</v>
      </c>
      <c r="JD4" s="91" t="s">
        <v>1032</v>
      </c>
      <c r="JE4" s="91" t="s">
        <v>1006</v>
      </c>
      <c r="JF4" s="91" t="s">
        <v>837</v>
      </c>
      <c r="JG4" s="91" t="s">
        <v>1005</v>
      </c>
      <c r="JH4" s="91" t="s">
        <v>1162</v>
      </c>
      <c r="JI4" s="91" t="s">
        <v>944</v>
      </c>
      <c r="JJ4" s="91" t="s">
        <v>858</v>
      </c>
      <c r="JK4" s="91" t="s">
        <v>1087</v>
      </c>
      <c r="JL4" s="91" t="s">
        <v>902</v>
      </c>
      <c r="JM4" s="91" t="s">
        <v>828</v>
      </c>
      <c r="JN4" s="91" t="s">
        <v>1090</v>
      </c>
      <c r="JO4" s="91" t="s">
        <v>713</v>
      </c>
      <c r="JP4" s="91" t="s">
        <v>1037</v>
      </c>
      <c r="JQ4" s="91" t="s">
        <v>740</v>
      </c>
      <c r="JR4" s="91" t="s">
        <v>748</v>
      </c>
      <c r="JS4" s="91" t="s">
        <v>920</v>
      </c>
      <c r="JT4" s="91" t="s">
        <v>749</v>
      </c>
      <c r="JU4" s="91" t="s">
        <v>1131</v>
      </c>
      <c r="JV4" s="91" t="s">
        <v>1087</v>
      </c>
      <c r="JW4" s="91" t="s">
        <v>1034</v>
      </c>
      <c r="JX4" s="91" t="s">
        <v>941</v>
      </c>
      <c r="JY4" s="91" t="s">
        <v>1099</v>
      </c>
      <c r="JZ4" s="91" t="s">
        <v>1026</v>
      </c>
      <c r="KA4" s="91" t="s">
        <v>726</v>
      </c>
      <c r="KB4" s="91" t="s">
        <v>1023</v>
      </c>
      <c r="KC4" s="91" t="s">
        <v>1069</v>
      </c>
      <c r="KD4" s="91" t="s">
        <v>1124</v>
      </c>
      <c r="KE4" s="91" t="s">
        <v>870</v>
      </c>
      <c r="KF4" s="91" t="s">
        <v>1055</v>
      </c>
      <c r="KG4" s="91" t="s">
        <v>924</v>
      </c>
      <c r="KH4" s="91" t="s">
        <v>1140</v>
      </c>
      <c r="KI4" s="91" t="s">
        <v>724</v>
      </c>
      <c r="KJ4" s="91" t="s">
        <v>1050</v>
      </c>
      <c r="KK4" s="91" t="s">
        <v>1102</v>
      </c>
      <c r="KL4" s="91" t="s">
        <v>988</v>
      </c>
      <c r="KM4" s="91" t="s">
        <v>1052</v>
      </c>
      <c r="KN4" s="91" t="s">
        <v>830</v>
      </c>
      <c r="KO4" s="91" t="s">
        <v>1063</v>
      </c>
      <c r="KP4" s="91" t="s">
        <v>1043</v>
      </c>
      <c r="KQ4" s="91" t="s">
        <v>996</v>
      </c>
      <c r="KR4" s="91" t="s">
        <v>946</v>
      </c>
      <c r="KS4" s="91" t="s">
        <v>1079</v>
      </c>
      <c r="KT4" s="91" t="s">
        <v>1048</v>
      </c>
      <c r="KU4" s="91" t="s">
        <v>746</v>
      </c>
      <c r="KV4" s="91" t="s">
        <v>927</v>
      </c>
      <c r="KW4" s="91" t="s">
        <v>933</v>
      </c>
      <c r="KX4" s="91" t="s">
        <v>926</v>
      </c>
      <c r="KY4" s="91" t="s">
        <v>875</v>
      </c>
      <c r="KZ4" s="91" t="s">
        <v>742</v>
      </c>
      <c r="LA4" s="91" t="s">
        <v>1128</v>
      </c>
      <c r="LB4" s="91" t="s">
        <v>904</v>
      </c>
      <c r="LC4" s="91" t="s">
        <v>847</v>
      </c>
      <c r="LD4" s="91" t="s">
        <v>1046</v>
      </c>
      <c r="LE4" s="91" t="s">
        <v>887</v>
      </c>
      <c r="LF4" s="91" t="s">
        <v>1092</v>
      </c>
      <c r="LG4" s="91" t="s">
        <v>1018</v>
      </c>
      <c r="LH4" s="91" t="s">
        <v>1106</v>
      </c>
      <c r="LI4" s="91" t="s">
        <v>1117</v>
      </c>
      <c r="LJ4" s="91" t="s">
        <v>1020</v>
      </c>
      <c r="LK4" s="91" t="s">
        <v>807</v>
      </c>
      <c r="LL4" s="91" t="s">
        <v>715</v>
      </c>
      <c r="LM4" s="91" t="s">
        <v>820</v>
      </c>
      <c r="LN4" s="91" t="s">
        <v>708</v>
      </c>
      <c r="LO4" s="91" t="s">
        <v>721</v>
      </c>
      <c r="LP4" s="91" t="s">
        <v>732</v>
      </c>
      <c r="LQ4" s="91" t="s">
        <v>1154</v>
      </c>
      <c r="LR4" s="91" t="s">
        <v>1002</v>
      </c>
      <c r="LS4" s="91" t="s">
        <v>1104</v>
      </c>
      <c r="LT4" s="91" t="s">
        <v>892</v>
      </c>
      <c r="LU4" s="91" t="s">
        <v>1027</v>
      </c>
      <c r="LV4" s="91" t="s">
        <v>841</v>
      </c>
      <c r="LW4" s="91" t="s">
        <v>1112</v>
      </c>
      <c r="LX4" s="91" t="s">
        <v>1135</v>
      </c>
      <c r="LY4" s="91" t="s">
        <v>906</v>
      </c>
      <c r="LZ4" s="91" t="s">
        <v>969</v>
      </c>
      <c r="MA4" s="91" t="s">
        <v>732</v>
      </c>
      <c r="MB4" s="91" t="s">
        <v>815</v>
      </c>
      <c r="MC4" s="91" t="s">
        <v>1132</v>
      </c>
      <c r="MD4" s="91" t="s">
        <v>1181</v>
      </c>
      <c r="ME4" s="91" t="s">
        <v>846</v>
      </c>
      <c r="MF4" s="91" t="s">
        <v>966</v>
      </c>
      <c r="MG4" s="91" t="s">
        <v>881</v>
      </c>
      <c r="MH4" s="91" t="s">
        <v>984</v>
      </c>
      <c r="MI4" s="91" t="s">
        <v>1135</v>
      </c>
      <c r="MJ4" s="91" t="s">
        <v>1053</v>
      </c>
      <c r="MK4" s="91" t="s">
        <v>755</v>
      </c>
      <c r="ML4" s="91" t="s">
        <v>1060</v>
      </c>
      <c r="MM4" s="91" t="s">
        <v>19015</v>
      </c>
      <c r="MN4" s="91" t="s">
        <v>819</v>
      </c>
      <c r="MO4" s="91" t="s">
        <v>808</v>
      </c>
      <c r="MP4" s="91" t="s">
        <v>1017</v>
      </c>
      <c r="MQ4" s="91" t="s">
        <v>1087</v>
      </c>
      <c r="MR4" s="91" t="s">
        <v>1024</v>
      </c>
      <c r="MS4" s="91" t="s">
        <v>859</v>
      </c>
      <c r="MT4" s="91" t="s">
        <v>774</v>
      </c>
      <c r="MU4" s="91" t="s">
        <v>945</v>
      </c>
      <c r="MV4" s="91" t="s">
        <v>1006</v>
      </c>
      <c r="MW4" s="91" t="s">
        <v>989</v>
      </c>
      <c r="MX4" s="91" t="s">
        <v>18903</v>
      </c>
      <c r="MY4" s="91" t="s">
        <v>1010</v>
      </c>
      <c r="MZ4" s="91" t="s">
        <v>944</v>
      </c>
      <c r="NA4" s="91" t="s">
        <v>1007</v>
      </c>
      <c r="NB4" s="91" t="s">
        <v>1087</v>
      </c>
      <c r="NC4" s="91" t="s">
        <v>956</v>
      </c>
      <c r="ND4" s="91" t="s">
        <v>1019</v>
      </c>
      <c r="NE4" s="91" t="s">
        <v>836</v>
      </c>
      <c r="NF4" s="91" t="s">
        <v>945</v>
      </c>
      <c r="NG4" s="91" t="s">
        <v>1037</v>
      </c>
      <c r="NH4" s="91" t="s">
        <v>740</v>
      </c>
      <c r="NI4" s="91" t="s">
        <v>899</v>
      </c>
      <c r="NJ4" s="91" t="s">
        <v>1059</v>
      </c>
      <c r="NK4" s="91" t="s">
        <v>707</v>
      </c>
      <c r="NL4" s="91" t="s">
        <v>1055</v>
      </c>
      <c r="NM4" s="91" t="s">
        <v>734</v>
      </c>
      <c r="NN4" s="91" t="s">
        <v>784</v>
      </c>
      <c r="NO4" s="91" t="s">
        <v>724</v>
      </c>
      <c r="NP4" s="91" t="s">
        <v>954</v>
      </c>
      <c r="NQ4" s="91" t="s">
        <v>1015</v>
      </c>
      <c r="NR4" s="91" t="s">
        <v>1073</v>
      </c>
      <c r="NS4" s="91" t="s">
        <v>1077</v>
      </c>
      <c r="NT4" s="91" t="s">
        <v>817</v>
      </c>
      <c r="NU4" s="91" t="s">
        <v>1083</v>
      </c>
      <c r="NV4" s="91" t="s">
        <v>1127</v>
      </c>
      <c r="NW4" s="91" t="s">
        <v>978</v>
      </c>
      <c r="NX4" s="91" t="s">
        <v>913</v>
      </c>
      <c r="NY4" s="91" t="s">
        <v>714</v>
      </c>
      <c r="NZ4" s="91" t="s">
        <v>1048</v>
      </c>
      <c r="OA4" s="91" t="s">
        <v>1050</v>
      </c>
      <c r="OB4" s="91" t="s">
        <v>1102</v>
      </c>
      <c r="OC4" s="91" t="s">
        <v>1097</v>
      </c>
      <c r="OD4" s="91" t="s">
        <v>1110</v>
      </c>
      <c r="OE4" s="91" t="s">
        <v>747</v>
      </c>
      <c r="OF4" s="91" t="s">
        <v>1073</v>
      </c>
      <c r="OG4" s="91" t="s">
        <v>1023</v>
      </c>
      <c r="OH4" s="91" t="s">
        <v>1036</v>
      </c>
      <c r="OI4" s="91" t="s">
        <v>800</v>
      </c>
      <c r="OJ4" s="91" t="s">
        <v>1043</v>
      </c>
      <c r="OK4" s="91" t="s">
        <v>978</v>
      </c>
      <c r="OL4" s="91" t="s">
        <v>1181</v>
      </c>
      <c r="OM4" s="91" t="s">
        <v>747</v>
      </c>
      <c r="ON4" s="91" t="s">
        <v>734</v>
      </c>
      <c r="OO4" s="91" t="s">
        <v>714</v>
      </c>
      <c r="OP4" s="91" t="s">
        <v>764</v>
      </c>
      <c r="OQ4" s="91" t="s">
        <v>907</v>
      </c>
      <c r="OR4" s="91" t="s">
        <v>1146</v>
      </c>
      <c r="OS4" s="91" t="s">
        <v>868</v>
      </c>
      <c r="OT4" s="91" t="s">
        <v>9017</v>
      </c>
      <c r="OU4" s="91" t="s">
        <v>732</v>
      </c>
      <c r="OV4" s="91" t="s">
        <v>1109</v>
      </c>
      <c r="OW4" s="91" t="s">
        <v>1044</v>
      </c>
      <c r="OX4" s="91" t="s">
        <v>1019</v>
      </c>
      <c r="OY4" s="91" t="s">
        <v>767</v>
      </c>
      <c r="OZ4" s="91" t="s">
        <v>944</v>
      </c>
      <c r="PA4" s="91" t="s">
        <v>963</v>
      </c>
      <c r="PB4" s="91" t="s">
        <v>1142</v>
      </c>
      <c r="PC4" s="91" t="s">
        <v>1189</v>
      </c>
      <c r="PD4" s="91" t="s">
        <v>880</v>
      </c>
      <c r="PE4" s="91" t="s">
        <v>904</v>
      </c>
      <c r="PF4" s="91" t="s">
        <v>1051</v>
      </c>
      <c r="PG4" s="91" t="s">
        <v>1045</v>
      </c>
      <c r="PH4" s="91" t="s">
        <v>941</v>
      </c>
      <c r="PI4" s="91" t="s">
        <v>836</v>
      </c>
      <c r="PJ4" s="91" t="s">
        <v>846</v>
      </c>
      <c r="PK4" s="91" t="s">
        <v>1142</v>
      </c>
      <c r="PL4" s="91" t="s">
        <v>1040</v>
      </c>
      <c r="PM4" s="91" t="s">
        <v>812</v>
      </c>
      <c r="PN4" s="91" t="s">
        <v>824</v>
      </c>
      <c r="PO4" s="91" t="s">
        <v>1077</v>
      </c>
      <c r="PP4" s="91" t="s">
        <v>1121</v>
      </c>
      <c r="PQ4" s="91" t="s">
        <v>733</v>
      </c>
      <c r="PR4" s="91" t="s">
        <v>945</v>
      </c>
      <c r="PS4" s="91" t="s">
        <v>952</v>
      </c>
      <c r="PT4" s="91" t="s">
        <v>988</v>
      </c>
      <c r="PU4" s="91" t="s">
        <v>1024</v>
      </c>
      <c r="PV4" s="91" t="s">
        <v>1086</v>
      </c>
      <c r="PW4" s="91" t="s">
        <v>1064</v>
      </c>
      <c r="PX4" s="91" t="s">
        <v>844</v>
      </c>
      <c r="PY4" s="91" t="s">
        <v>952</v>
      </c>
      <c r="PZ4" s="91" t="s">
        <v>1087</v>
      </c>
      <c r="QA4" s="91" t="s">
        <v>1031</v>
      </c>
      <c r="QB4" s="91" t="s">
        <v>759</v>
      </c>
      <c r="QC4" s="91" t="s">
        <v>900</v>
      </c>
      <c r="QD4" s="91" t="s">
        <v>713</v>
      </c>
      <c r="QE4" s="91" t="s">
        <v>1037</v>
      </c>
      <c r="QF4" s="91" t="s">
        <v>889</v>
      </c>
      <c r="QG4" s="91" t="s">
        <v>1069</v>
      </c>
      <c r="QH4" s="91" t="s">
        <v>767</v>
      </c>
      <c r="QI4" s="91" t="s">
        <v>1176</v>
      </c>
      <c r="QJ4" s="91" t="s">
        <v>1114</v>
      </c>
      <c r="QK4" s="91" t="s">
        <v>868</v>
      </c>
      <c r="QL4" s="91" t="s">
        <v>1046</v>
      </c>
      <c r="QM4" s="91" t="s">
        <v>1020</v>
      </c>
      <c r="QN4" s="91" t="s">
        <v>745</v>
      </c>
      <c r="QO4" s="91" t="s">
        <v>830</v>
      </c>
      <c r="QP4" s="91" t="s">
        <v>1075</v>
      </c>
      <c r="QQ4" s="91" t="s">
        <v>1096</v>
      </c>
      <c r="QR4" s="91" t="s">
        <v>733</v>
      </c>
      <c r="QS4" s="91" t="s">
        <v>1127</v>
      </c>
      <c r="QT4" s="91" t="s">
        <v>1151</v>
      </c>
      <c r="QU4" s="91" t="s">
        <v>736</v>
      </c>
      <c r="QV4" s="91" t="s">
        <v>1140</v>
      </c>
      <c r="QW4" s="91" t="s">
        <v>19022</v>
      </c>
      <c r="QX4" s="91" t="s">
        <v>767</v>
      </c>
      <c r="QY4" s="91" t="s">
        <v>707</v>
      </c>
      <c r="QZ4" s="91" t="s">
        <v>1007</v>
      </c>
      <c r="RA4" s="91" t="s">
        <v>1151</v>
      </c>
      <c r="RB4" s="91" t="s">
        <v>922</v>
      </c>
      <c r="RC4" s="91" t="s">
        <v>1077</v>
      </c>
      <c r="RD4" s="91" t="s">
        <v>830</v>
      </c>
      <c r="RE4" s="91" t="s">
        <v>742</v>
      </c>
      <c r="RF4" s="91" t="s">
        <v>845</v>
      </c>
      <c r="RG4" s="91" t="s">
        <v>1085</v>
      </c>
      <c r="RH4" s="91" t="s">
        <v>988</v>
      </c>
      <c r="RI4" s="91" t="s">
        <v>1076</v>
      </c>
      <c r="RJ4" s="91" t="s">
        <v>19021</v>
      </c>
      <c r="RK4" s="91" t="s">
        <v>939</v>
      </c>
      <c r="RL4" s="91" t="s">
        <v>1103</v>
      </c>
      <c r="RM4" s="91" t="s">
        <v>942</v>
      </c>
      <c r="RN4" s="91" t="s">
        <v>1052</v>
      </c>
      <c r="RO4" s="91" t="s">
        <v>714</v>
      </c>
      <c r="RP4" s="91" t="s">
        <v>1047</v>
      </c>
      <c r="RQ4" s="91" t="s">
        <v>1088</v>
      </c>
      <c r="RR4" s="91" t="s">
        <v>1169</v>
      </c>
      <c r="RS4" s="91" t="s">
        <v>846</v>
      </c>
      <c r="RT4" s="91" t="s">
        <v>1119</v>
      </c>
      <c r="RU4" s="91" t="s">
        <v>1157</v>
      </c>
      <c r="RV4" s="91" t="s">
        <v>944</v>
      </c>
      <c r="RW4" s="91" t="s">
        <v>845</v>
      </c>
      <c r="RX4" s="91" t="s">
        <v>978</v>
      </c>
      <c r="RY4" s="91" t="s">
        <v>979</v>
      </c>
      <c r="RZ4" s="91" t="s">
        <v>725</v>
      </c>
      <c r="SA4" s="91" t="s">
        <v>838</v>
      </c>
      <c r="SB4" s="91" t="s">
        <v>860</v>
      </c>
      <c r="SC4" s="91" t="s">
        <v>1073</v>
      </c>
      <c r="SD4" s="91" t="s">
        <v>1076</v>
      </c>
      <c r="SE4" s="91" t="s">
        <v>1126</v>
      </c>
      <c r="SF4" s="91" t="s">
        <v>1148</v>
      </c>
      <c r="SG4" s="91" t="s">
        <v>1114</v>
      </c>
      <c r="SH4" s="91" t="s">
        <v>922</v>
      </c>
      <c r="SI4" s="91" t="s">
        <v>1108</v>
      </c>
      <c r="SJ4" s="91" t="s">
        <v>816</v>
      </c>
      <c r="SK4" s="91" t="s">
        <v>941</v>
      </c>
      <c r="SL4" s="91" t="s">
        <v>1065</v>
      </c>
      <c r="SM4" s="91" t="s">
        <v>1098</v>
      </c>
      <c r="SN4" s="91" t="s">
        <v>1158</v>
      </c>
      <c r="SO4" s="91" t="s">
        <v>927</v>
      </c>
      <c r="SP4" s="91" t="s">
        <v>1037</v>
      </c>
      <c r="SQ4" s="91" t="s">
        <v>877</v>
      </c>
      <c r="SR4" s="91" t="s">
        <v>1034</v>
      </c>
      <c r="SS4" s="91" t="s">
        <v>1102</v>
      </c>
      <c r="ST4" s="91" t="s">
        <v>996</v>
      </c>
      <c r="SU4" s="91" t="s">
        <v>946</v>
      </c>
      <c r="SV4" s="91" t="s">
        <v>711</v>
      </c>
      <c r="SW4" s="91" t="s">
        <v>1080</v>
      </c>
      <c r="SX4" s="91" t="s">
        <v>1082</v>
      </c>
      <c r="SY4" s="91" t="s">
        <v>1054</v>
      </c>
      <c r="SZ4" s="91" t="s">
        <v>1080</v>
      </c>
      <c r="TA4" s="91" t="s">
        <v>1070</v>
      </c>
      <c r="TB4" s="91" t="s">
        <v>1135</v>
      </c>
      <c r="TC4" s="91" t="s">
        <v>906</v>
      </c>
      <c r="TD4" s="91" t="s">
        <v>850</v>
      </c>
      <c r="TE4" s="91" t="s">
        <v>1071</v>
      </c>
      <c r="TF4" s="91" t="s">
        <v>1138</v>
      </c>
      <c r="TG4" s="91" t="s">
        <v>1084</v>
      </c>
      <c r="TH4" s="91" t="s">
        <v>1002</v>
      </c>
      <c r="TI4" s="91" t="s">
        <v>1202</v>
      </c>
      <c r="TJ4" s="91" t="s">
        <v>1108</v>
      </c>
      <c r="TK4" s="91" t="s">
        <v>1140</v>
      </c>
      <c r="TL4" s="91" t="s">
        <v>1121</v>
      </c>
      <c r="TM4" s="91" t="s">
        <v>1162</v>
      </c>
      <c r="TN4" s="91" t="s">
        <v>1181</v>
      </c>
      <c r="TO4" s="91" t="s">
        <v>716</v>
      </c>
      <c r="TP4" s="91" t="s">
        <v>958</v>
      </c>
      <c r="TQ4" s="91" t="s">
        <v>1098</v>
      </c>
      <c r="TR4" s="91" t="s">
        <v>930</v>
      </c>
      <c r="TS4" s="91" t="s">
        <v>770</v>
      </c>
      <c r="TT4" s="91" t="s">
        <v>1169</v>
      </c>
      <c r="TU4" s="91" t="s">
        <v>1061</v>
      </c>
      <c r="TV4" s="91" t="s">
        <v>1173</v>
      </c>
      <c r="TW4" s="91" t="s">
        <v>1020</v>
      </c>
      <c r="TX4" s="91" t="s">
        <v>1022</v>
      </c>
      <c r="TY4" s="91" t="s">
        <v>980</v>
      </c>
      <c r="TZ4" s="91" t="s">
        <v>846</v>
      </c>
      <c r="UA4" s="91" t="s">
        <v>969</v>
      </c>
      <c r="UB4" s="91" t="s">
        <v>971</v>
      </c>
      <c r="UC4" s="91" t="s">
        <v>1065</v>
      </c>
      <c r="UD4" s="91" t="s">
        <v>1109</v>
      </c>
      <c r="UE4" s="91" t="s">
        <v>1031</v>
      </c>
      <c r="UF4" s="91" t="s">
        <v>1112</v>
      </c>
      <c r="UG4" s="91" t="s">
        <v>1002</v>
      </c>
      <c r="UH4" s="91" t="s">
        <v>922</v>
      </c>
      <c r="UI4" s="91" t="s">
        <v>1041</v>
      </c>
      <c r="UJ4" s="91" t="s">
        <v>1100</v>
      </c>
      <c r="UK4" s="91" t="s">
        <v>1185</v>
      </c>
      <c r="UL4" s="91" t="s">
        <v>1019</v>
      </c>
      <c r="UM4" s="91" t="s">
        <v>1203</v>
      </c>
      <c r="UN4" s="91" t="s">
        <v>1138</v>
      </c>
      <c r="UO4" s="91" t="s">
        <v>1128</v>
      </c>
      <c r="UP4" s="91" t="s">
        <v>1081</v>
      </c>
      <c r="UQ4" s="91" t="s">
        <v>931</v>
      </c>
      <c r="UR4" s="91" t="s">
        <v>1105</v>
      </c>
      <c r="US4" s="91" t="s">
        <v>782</v>
      </c>
      <c r="UT4" s="91" t="s">
        <v>1113</v>
      </c>
      <c r="UU4" s="91" t="s">
        <v>721</v>
      </c>
      <c r="UV4" s="91" t="s">
        <v>732</v>
      </c>
      <c r="UW4" s="91" t="s">
        <v>712</v>
      </c>
      <c r="UX4" s="91" t="s">
        <v>762</v>
      </c>
      <c r="UY4" s="91" t="s">
        <v>710</v>
      </c>
      <c r="UZ4" s="91" t="s">
        <v>872</v>
      </c>
      <c r="VA4" s="91" t="s">
        <v>966</v>
      </c>
      <c r="VB4" s="91" t="s">
        <v>841</v>
      </c>
      <c r="VC4" s="91" t="s">
        <v>1112</v>
      </c>
      <c r="VD4" s="91" t="s">
        <v>775</v>
      </c>
      <c r="VE4" s="91" t="s">
        <v>906</v>
      </c>
      <c r="VF4" s="91" t="s">
        <v>9017</v>
      </c>
      <c r="VG4" s="91" t="s">
        <v>741</v>
      </c>
      <c r="VH4" s="91" t="s">
        <v>815</v>
      </c>
      <c r="VI4" s="91" t="s">
        <v>725</v>
      </c>
      <c r="VJ4" s="91" t="s">
        <v>1181</v>
      </c>
      <c r="VK4" s="91" t="s">
        <v>1035</v>
      </c>
      <c r="VL4" s="91" t="s">
        <v>1130</v>
      </c>
      <c r="VM4" s="91" t="s">
        <v>706</v>
      </c>
      <c r="VN4" s="91" t="s">
        <v>939</v>
      </c>
      <c r="VO4" s="91" t="s">
        <v>1064</v>
      </c>
      <c r="VP4" s="91" t="s">
        <v>1053</v>
      </c>
      <c r="VQ4" s="91" t="s">
        <v>18949</v>
      </c>
      <c r="VR4" s="91" t="s">
        <v>1060</v>
      </c>
      <c r="VS4" s="91" t="s">
        <v>812</v>
      </c>
      <c r="VT4" s="91" t="s">
        <v>819</v>
      </c>
      <c r="VU4" s="91" t="s">
        <v>838</v>
      </c>
      <c r="VV4" s="91" t="s">
        <v>1017</v>
      </c>
      <c r="VW4" s="91" t="s">
        <v>18981</v>
      </c>
      <c r="VX4" s="91" t="s">
        <v>856</v>
      </c>
      <c r="VY4" s="91" t="s">
        <v>828</v>
      </c>
      <c r="VZ4" s="91" t="s">
        <v>923</v>
      </c>
      <c r="WA4" s="91" t="s">
        <v>1032</v>
      </c>
      <c r="WB4" s="91" t="s">
        <v>1008</v>
      </c>
      <c r="WC4" s="91" t="s">
        <v>877</v>
      </c>
      <c r="WD4" s="91" t="s">
        <v>1096</v>
      </c>
      <c r="WE4" s="91" t="s">
        <v>1162</v>
      </c>
      <c r="WF4" s="91" t="s">
        <v>980</v>
      </c>
      <c r="WG4" s="91" t="s">
        <v>1131</v>
      </c>
      <c r="WH4" s="91" t="s">
        <v>1136</v>
      </c>
      <c r="WI4" s="91" t="s">
        <v>1034</v>
      </c>
      <c r="WJ4" s="91" t="s">
        <v>757</v>
      </c>
      <c r="WK4" s="91" t="s">
        <v>836</v>
      </c>
      <c r="WL4" s="91" t="s">
        <v>717</v>
      </c>
      <c r="WM4" s="91" t="s">
        <v>726</v>
      </c>
      <c r="WN4" s="91" t="s">
        <v>840</v>
      </c>
      <c r="WO4" s="91" t="s">
        <v>1080</v>
      </c>
      <c r="WP4" s="91" t="s">
        <v>920</v>
      </c>
      <c r="WQ4" s="91" t="s">
        <v>870</v>
      </c>
      <c r="WR4" s="91" t="s">
        <v>723</v>
      </c>
      <c r="WS4" s="91" t="s">
        <v>924</v>
      </c>
      <c r="WT4" s="91" t="s">
        <v>784</v>
      </c>
      <c r="WU4" s="91" t="s">
        <v>796</v>
      </c>
      <c r="WV4" s="91" t="s">
        <v>1099</v>
      </c>
      <c r="WW4" s="91" t="s">
        <v>1015</v>
      </c>
      <c r="WX4" s="91" t="s">
        <v>988</v>
      </c>
      <c r="WY4" s="91" t="s">
        <v>1052</v>
      </c>
      <c r="WZ4" s="91" t="s">
        <v>817</v>
      </c>
      <c r="XA4" s="91" t="s">
        <v>890</v>
      </c>
      <c r="XB4" s="91" t="s">
        <v>1043</v>
      </c>
      <c r="XC4" s="91" t="s">
        <v>978</v>
      </c>
      <c r="XD4" s="91" t="s">
        <v>1039</v>
      </c>
      <c r="XE4" s="91" t="s">
        <v>1094</v>
      </c>
      <c r="XF4" s="91" t="s">
        <v>1048</v>
      </c>
      <c r="XG4" s="91" t="s">
        <v>1078</v>
      </c>
      <c r="XH4" s="91" t="s">
        <v>720</v>
      </c>
      <c r="XI4" s="91" t="s">
        <v>933</v>
      </c>
      <c r="XJ4" s="91" t="s">
        <v>926</v>
      </c>
      <c r="XK4" s="91" t="s">
        <v>1047</v>
      </c>
      <c r="XL4" s="91" t="s">
        <v>1049</v>
      </c>
      <c r="XM4" s="91" t="s">
        <v>1033</v>
      </c>
      <c r="XN4" s="91" t="s">
        <v>861</v>
      </c>
      <c r="XO4" s="91" t="s">
        <v>1137</v>
      </c>
      <c r="XP4" s="91" t="s">
        <v>983</v>
      </c>
      <c r="XQ4" s="91" t="s">
        <v>1020</v>
      </c>
      <c r="XR4" s="91" t="s">
        <v>937</v>
      </c>
      <c r="XS4" s="91" t="s">
        <v>1018</v>
      </c>
      <c r="XT4" s="91" t="s">
        <v>834</v>
      </c>
      <c r="XU4" s="91" t="s">
        <v>1025</v>
      </c>
      <c r="XV4" s="91" t="s">
        <v>1058</v>
      </c>
      <c r="XW4" s="91" t="s">
        <v>1089</v>
      </c>
      <c r="XX4" s="91" t="s">
        <v>882</v>
      </c>
      <c r="XY4" s="91" t="s">
        <v>931</v>
      </c>
      <c r="XZ4" s="91" t="s">
        <v>708</v>
      </c>
      <c r="YA4" s="91" t="s">
        <v>982</v>
      </c>
      <c r="YB4" s="91" t="s">
        <v>1157</v>
      </c>
      <c r="YC4" s="91" t="s">
        <v>857</v>
      </c>
      <c r="YD4" s="91" t="s">
        <v>903</v>
      </c>
      <c r="YE4" s="91" t="s">
        <v>1105</v>
      </c>
      <c r="YF4" s="91" t="s">
        <v>1061</v>
      </c>
      <c r="YG4" s="91" t="s">
        <v>795</v>
      </c>
      <c r="YH4" s="91" t="s">
        <v>1138</v>
      </c>
      <c r="YI4" s="91" t="s">
        <v>908</v>
      </c>
      <c r="YJ4" s="91" t="s">
        <v>1134</v>
      </c>
      <c r="YK4" s="91" t="s">
        <v>1169</v>
      </c>
      <c r="YL4" s="91" t="s">
        <v>791</v>
      </c>
      <c r="YM4" s="91" t="s">
        <v>799</v>
      </c>
      <c r="YN4" s="91" t="s">
        <v>1126</v>
      </c>
      <c r="YO4" s="91" t="s">
        <v>1086</v>
      </c>
      <c r="YP4" s="76" t="s">
        <v>710</v>
      </c>
      <c r="YQ4" s="76" t="s">
        <v>717</v>
      </c>
      <c r="YR4" s="129" t="s">
        <v>729</v>
      </c>
      <c r="YS4" s="76" t="s">
        <v>706</v>
      </c>
      <c r="YT4" s="76" t="s">
        <v>754</v>
      </c>
      <c r="YU4" s="7" t="s">
        <v>775</v>
      </c>
      <c r="YV4" s="76" t="s">
        <v>743</v>
      </c>
      <c r="YW4" s="76" t="s">
        <v>793</v>
      </c>
      <c r="YX4" s="76" t="s">
        <v>805</v>
      </c>
      <c r="YY4" s="76" t="s">
        <v>815</v>
      </c>
      <c r="YZ4" s="76" t="s">
        <v>819</v>
      </c>
      <c r="ZA4" s="7" t="s">
        <v>839</v>
      </c>
      <c r="ZB4" s="4" t="s">
        <v>850</v>
      </c>
      <c r="ZC4" s="7" t="s">
        <v>853</v>
      </c>
      <c r="ZD4" s="130" t="s">
        <v>706</v>
      </c>
      <c r="ZE4" s="15" t="s">
        <v>722</v>
      </c>
      <c r="ZF4" s="130" t="s">
        <v>774</v>
      </c>
      <c r="ZG4" s="8" t="s">
        <v>743</v>
      </c>
      <c r="ZH4" s="130" t="s">
        <v>763</v>
      </c>
      <c r="ZI4" s="130" t="s">
        <v>877</v>
      </c>
      <c r="ZJ4" s="130" t="s">
        <v>812</v>
      </c>
      <c r="ZK4" s="130" t="s">
        <v>823</v>
      </c>
      <c r="ZL4" s="130" t="s">
        <v>888</v>
      </c>
      <c r="ZM4" s="130" t="s">
        <v>752</v>
      </c>
      <c r="ZN4" s="130" t="s">
        <v>897</v>
      </c>
      <c r="ZO4" s="130" t="s">
        <v>712</v>
      </c>
      <c r="ZP4" s="130" t="s">
        <v>828</v>
      </c>
      <c r="ZQ4" s="130" t="s">
        <v>800</v>
      </c>
      <c r="ZR4" s="130" t="s">
        <v>717</v>
      </c>
      <c r="ZS4" s="130" t="s">
        <v>824</v>
      </c>
      <c r="ZT4" s="130" t="s">
        <v>736</v>
      </c>
      <c r="ZU4" s="130" t="s">
        <v>883</v>
      </c>
      <c r="ZV4" s="130" t="s">
        <v>920</v>
      </c>
      <c r="ZW4" s="130" t="s">
        <v>749</v>
      </c>
      <c r="ZX4" s="130" t="s">
        <v>929</v>
      </c>
      <c r="ZY4" s="130" t="s">
        <v>833</v>
      </c>
      <c r="ZZ4" s="130" t="s">
        <v>784</v>
      </c>
      <c r="AAA4" s="130" t="s">
        <v>941</v>
      </c>
    </row>
    <row r="5" spans="1:703" x14ac:dyDescent="0.35">
      <c r="A5" s="8">
        <f t="shared" si="0"/>
        <v>4</v>
      </c>
      <c r="B5" s="101" t="s">
        <v>747</v>
      </c>
      <c r="C5" s="101" t="s">
        <v>1087</v>
      </c>
      <c r="D5" s="101" t="s">
        <v>981</v>
      </c>
      <c r="E5" s="101" t="s">
        <v>828</v>
      </c>
      <c r="F5" s="101" t="s">
        <v>1124</v>
      </c>
      <c r="G5" s="101" t="s">
        <v>1155</v>
      </c>
      <c r="H5" s="101" t="s">
        <v>1037</v>
      </c>
      <c r="I5" s="101" t="s">
        <v>840</v>
      </c>
      <c r="J5" s="101" t="s">
        <v>1045</v>
      </c>
      <c r="K5" s="101" t="s">
        <v>1059</v>
      </c>
      <c r="L5" s="101" t="s">
        <v>779</v>
      </c>
      <c r="M5" s="101" t="s">
        <v>929</v>
      </c>
      <c r="N5" s="101" t="s">
        <v>833</v>
      </c>
      <c r="O5" s="101" t="s">
        <v>1034</v>
      </c>
      <c r="P5" s="101" t="s">
        <v>724</v>
      </c>
      <c r="Q5" s="101" t="s">
        <v>1099</v>
      </c>
      <c r="R5" s="101" t="s">
        <v>1015</v>
      </c>
      <c r="S5" s="101" t="s">
        <v>954</v>
      </c>
      <c r="T5" s="101" t="s">
        <v>893</v>
      </c>
      <c r="U5" s="101" t="s">
        <v>1159</v>
      </c>
      <c r="V5" s="101" t="s">
        <v>1052</v>
      </c>
      <c r="W5" s="101" t="s">
        <v>830</v>
      </c>
      <c r="X5" s="101" t="s">
        <v>890</v>
      </c>
      <c r="Y5" s="101" t="s">
        <v>907</v>
      </c>
      <c r="Z5" s="101" t="s">
        <v>864</v>
      </c>
      <c r="AA5" s="101" t="s">
        <v>806</v>
      </c>
      <c r="AB5" s="101" t="s">
        <v>1185</v>
      </c>
      <c r="AC5" s="101" t="s">
        <v>971</v>
      </c>
      <c r="AD5" s="101" t="s">
        <v>1078</v>
      </c>
      <c r="AE5" s="101" t="s">
        <v>927</v>
      </c>
      <c r="AF5" s="101" t="s">
        <v>1021</v>
      </c>
      <c r="AG5" s="101" t="s">
        <v>750</v>
      </c>
      <c r="AH5" s="101" t="s">
        <v>875</v>
      </c>
      <c r="AI5" s="101" t="s">
        <v>1049</v>
      </c>
      <c r="AJ5" s="101" t="s">
        <v>785</v>
      </c>
      <c r="AK5" s="101" t="s">
        <v>1146</v>
      </c>
      <c r="AL5" s="101" t="s">
        <v>1137</v>
      </c>
      <c r="AM5" s="101" t="s">
        <v>983</v>
      </c>
      <c r="AN5" s="101" t="s">
        <v>896</v>
      </c>
      <c r="AO5" s="101" t="s">
        <v>1109</v>
      </c>
      <c r="AP5" s="101" t="s">
        <v>818</v>
      </c>
      <c r="AQ5" s="101" t="s">
        <v>1021</v>
      </c>
      <c r="AR5" s="101" t="s">
        <v>1025</v>
      </c>
      <c r="AS5" s="101" t="s">
        <v>910</v>
      </c>
      <c r="AT5" s="101" t="s">
        <v>735</v>
      </c>
      <c r="AU5" s="101" t="s">
        <v>882</v>
      </c>
      <c r="AV5" s="101" t="s">
        <v>825</v>
      </c>
      <c r="AW5" s="101" t="s">
        <v>1153</v>
      </c>
      <c r="AX5" s="101" t="s">
        <v>721</v>
      </c>
      <c r="AY5" s="101" t="s">
        <v>799</v>
      </c>
      <c r="AZ5" s="101" t="s">
        <v>857</v>
      </c>
      <c r="BA5" s="101" t="s">
        <v>1057</v>
      </c>
      <c r="BB5" s="101" t="s">
        <v>1105</v>
      </c>
      <c r="BC5" s="101" t="s">
        <v>871</v>
      </c>
      <c r="BD5" s="101" t="s">
        <v>1142</v>
      </c>
      <c r="BE5" s="101" t="s">
        <v>837</v>
      </c>
      <c r="BF5" s="101" t="s">
        <v>908</v>
      </c>
      <c r="BG5" s="101" t="s">
        <v>1167</v>
      </c>
      <c r="BH5" s="101" t="s">
        <v>906</v>
      </c>
      <c r="BI5" s="101" t="s">
        <v>858</v>
      </c>
      <c r="BJ5" s="101" t="s">
        <v>1038</v>
      </c>
      <c r="BK5" s="101" t="s">
        <v>1126</v>
      </c>
      <c r="BL5" s="101" t="s">
        <v>1086</v>
      </c>
      <c r="BM5" s="101" t="s">
        <v>1090</v>
      </c>
      <c r="BN5" s="101" t="s">
        <v>846</v>
      </c>
      <c r="BO5" s="101" t="s">
        <v>821</v>
      </c>
      <c r="BP5" s="101" t="s">
        <v>881</v>
      </c>
      <c r="BQ5" s="101" t="s">
        <v>1016</v>
      </c>
      <c r="BR5" s="101" t="s">
        <v>1135</v>
      </c>
      <c r="BS5" s="101" t="s">
        <v>744</v>
      </c>
      <c r="BT5" s="101" t="s">
        <v>952</v>
      </c>
      <c r="BU5" s="101" t="s">
        <v>1065</v>
      </c>
      <c r="BV5" s="101" t="s">
        <v>1111</v>
      </c>
      <c r="BW5" s="101" t="s">
        <v>819</v>
      </c>
      <c r="BX5" s="101" t="s">
        <v>808</v>
      </c>
      <c r="BY5" s="101" t="s">
        <v>1026</v>
      </c>
      <c r="BZ5" s="101" t="s">
        <v>729</v>
      </c>
      <c r="CA5" s="101" t="s">
        <v>955</v>
      </c>
      <c r="CB5" s="101" t="s">
        <v>722</v>
      </c>
      <c r="CC5" s="101" t="s">
        <v>1124</v>
      </c>
      <c r="CD5" s="101" t="s">
        <v>18956</v>
      </c>
      <c r="CE5" s="101" t="s">
        <v>1008</v>
      </c>
      <c r="CF5" s="101" t="s">
        <v>1152</v>
      </c>
      <c r="CG5" s="101" t="s">
        <v>814</v>
      </c>
      <c r="CH5" s="101" t="s">
        <v>997</v>
      </c>
      <c r="CI5" s="101" t="s">
        <v>944</v>
      </c>
      <c r="CJ5" s="101" t="s">
        <v>1210</v>
      </c>
      <c r="CK5" s="101" t="s">
        <v>988</v>
      </c>
      <c r="CL5" s="101" t="s">
        <v>981</v>
      </c>
      <c r="CM5" s="101" t="s">
        <v>1019</v>
      </c>
      <c r="CN5" s="101" t="s">
        <v>1022</v>
      </c>
      <c r="CO5" s="101" t="s">
        <v>916</v>
      </c>
      <c r="CP5" s="101" t="s">
        <v>726</v>
      </c>
      <c r="CQ5" s="101" t="s">
        <v>740</v>
      </c>
      <c r="CR5" s="101" t="s">
        <v>1045</v>
      </c>
      <c r="CS5" s="101" t="s">
        <v>1048</v>
      </c>
      <c r="CT5" s="101" t="s">
        <v>749</v>
      </c>
      <c r="CU5" s="101" t="s">
        <v>1131</v>
      </c>
      <c r="CV5" s="101" t="s">
        <v>922</v>
      </c>
      <c r="CW5" s="101" t="s">
        <v>1054</v>
      </c>
      <c r="CX5" s="101" t="s">
        <v>1019</v>
      </c>
      <c r="CY5" s="101" t="s">
        <v>836</v>
      </c>
      <c r="CZ5" s="101" t="s">
        <v>813</v>
      </c>
      <c r="DA5" s="101" t="s">
        <v>904</v>
      </c>
      <c r="DB5" s="101" t="s">
        <v>1023</v>
      </c>
      <c r="DC5" s="101" t="s">
        <v>753</v>
      </c>
      <c r="DD5" s="101" t="s">
        <v>1048</v>
      </c>
      <c r="DE5" s="101" t="s">
        <v>843</v>
      </c>
      <c r="DF5" s="101" t="s">
        <v>1085</v>
      </c>
      <c r="DG5" s="101" t="s">
        <v>913</v>
      </c>
      <c r="DH5" s="101" t="s">
        <v>714</v>
      </c>
      <c r="DI5" s="101" t="s">
        <v>1133</v>
      </c>
      <c r="DJ5" s="101" t="s">
        <v>1249</v>
      </c>
      <c r="DK5" s="101" t="s">
        <v>788</v>
      </c>
      <c r="DL5" s="101" t="s">
        <v>957</v>
      </c>
      <c r="DM5" s="101" t="s">
        <v>708</v>
      </c>
      <c r="DN5" s="101" t="s">
        <v>830</v>
      </c>
      <c r="DO5" s="101" t="s">
        <v>1063</v>
      </c>
      <c r="DP5" s="101" t="s">
        <v>1033</v>
      </c>
      <c r="DQ5" s="101" t="s">
        <v>762</v>
      </c>
      <c r="DR5" s="101" t="s">
        <v>946</v>
      </c>
      <c r="DS5" s="101" t="s">
        <v>849</v>
      </c>
      <c r="DT5" s="101" t="s">
        <v>971</v>
      </c>
      <c r="DU5" s="101" t="s">
        <v>1138</v>
      </c>
      <c r="DV5" s="101" t="s">
        <v>927</v>
      </c>
      <c r="DW5" s="101" t="s">
        <v>1021</v>
      </c>
      <c r="DX5" s="101" t="s">
        <v>1093</v>
      </c>
      <c r="DY5" s="101" t="s">
        <v>1119</v>
      </c>
      <c r="DZ5" s="101" t="s">
        <v>1089</v>
      </c>
      <c r="EA5" s="101" t="s">
        <v>880</v>
      </c>
      <c r="EB5" s="101" t="s">
        <v>1146</v>
      </c>
      <c r="EC5" s="101" t="s">
        <v>868</v>
      </c>
      <c r="ED5" s="101" t="s">
        <v>983</v>
      </c>
      <c r="EE5" s="101" t="s">
        <v>826</v>
      </c>
      <c r="EF5" s="101" t="s">
        <v>1109</v>
      </c>
      <c r="EG5" s="101" t="s">
        <v>939</v>
      </c>
      <c r="EH5" s="101" t="s">
        <v>1104</v>
      </c>
      <c r="EI5" s="101" t="s">
        <v>1117</v>
      </c>
      <c r="EJ5" s="101" t="s">
        <v>829</v>
      </c>
      <c r="EK5" s="101" t="s">
        <v>1060</v>
      </c>
      <c r="EL5" s="101" t="s">
        <v>882</v>
      </c>
      <c r="EM5" s="101" t="s">
        <v>931</v>
      </c>
      <c r="EN5" s="101" t="s">
        <v>917</v>
      </c>
      <c r="EO5" s="101" t="s">
        <v>716</v>
      </c>
      <c r="EP5" s="101" t="s">
        <v>887</v>
      </c>
      <c r="EQ5" s="101" t="s">
        <v>712</v>
      </c>
      <c r="ER5" s="101" t="s">
        <v>1132</v>
      </c>
      <c r="ES5" s="114" t="s">
        <v>923</v>
      </c>
      <c r="ET5" s="114" t="s">
        <v>1061</v>
      </c>
      <c r="EU5" s="114" t="s">
        <v>1071</v>
      </c>
      <c r="EV5" s="114" t="s">
        <v>1076</v>
      </c>
      <c r="EW5" s="114" t="s">
        <v>1096</v>
      </c>
      <c r="EX5" s="114" t="s">
        <v>1150</v>
      </c>
      <c r="EY5" s="114" t="s">
        <v>1144</v>
      </c>
      <c r="EZ5" s="114" t="s">
        <v>858</v>
      </c>
      <c r="FA5" s="114" t="s">
        <v>1087</v>
      </c>
      <c r="FB5" s="114" t="s">
        <v>1031</v>
      </c>
      <c r="FC5" s="114" t="s">
        <v>725</v>
      </c>
      <c r="FD5" s="114" t="s">
        <v>704</v>
      </c>
      <c r="FE5" s="114" t="s">
        <v>1067</v>
      </c>
      <c r="FF5" s="114" t="s">
        <v>1009</v>
      </c>
      <c r="FG5" s="114" t="s">
        <v>881</v>
      </c>
      <c r="FH5" s="114" t="s">
        <v>1156</v>
      </c>
      <c r="FI5" s="114" t="s">
        <v>1124</v>
      </c>
      <c r="FJ5" s="114" t="s">
        <v>743</v>
      </c>
      <c r="FK5" s="114" t="s">
        <v>1006</v>
      </c>
      <c r="FL5" s="114" t="s">
        <v>1065</v>
      </c>
      <c r="FM5" s="114" t="s">
        <v>784</v>
      </c>
      <c r="FN5" s="114" t="s">
        <v>819</v>
      </c>
      <c r="FO5" s="114" t="s">
        <v>808</v>
      </c>
      <c r="FP5" s="114" t="s">
        <v>752</v>
      </c>
      <c r="FQ5" s="114" t="s">
        <v>824</v>
      </c>
      <c r="FR5" s="114" t="s">
        <v>1024</v>
      </c>
      <c r="FS5" s="114" t="s">
        <v>1121</v>
      </c>
      <c r="FT5" s="114" t="s">
        <v>19009</v>
      </c>
      <c r="FU5" s="114" t="s">
        <v>1127</v>
      </c>
      <c r="FV5" s="114" t="s">
        <v>1008</v>
      </c>
      <c r="FW5" s="114" t="s">
        <v>1152</v>
      </c>
      <c r="FX5" s="114" t="s">
        <v>814</v>
      </c>
      <c r="FY5" s="114" t="s">
        <v>894</v>
      </c>
      <c r="FZ5" s="114" t="s">
        <v>900</v>
      </c>
      <c r="GA5" s="114" t="s">
        <v>747</v>
      </c>
      <c r="GB5" s="114" t="s">
        <v>1073</v>
      </c>
      <c r="GC5" s="114" t="s">
        <v>842</v>
      </c>
      <c r="GD5" s="114" t="s">
        <v>1019</v>
      </c>
      <c r="GE5" s="114" t="s">
        <v>800</v>
      </c>
      <c r="GF5" s="114" t="s">
        <v>916</v>
      </c>
      <c r="GG5" s="114" t="s">
        <v>1028</v>
      </c>
      <c r="GH5" s="114" t="s">
        <v>840</v>
      </c>
      <c r="GI5" s="114" t="s">
        <v>1080</v>
      </c>
      <c r="GJ5" s="114" t="s">
        <v>1048</v>
      </c>
      <c r="GK5" s="114" t="s">
        <v>746</v>
      </c>
      <c r="GL5" s="114" t="s">
        <v>929</v>
      </c>
      <c r="GM5" s="114" t="s">
        <v>833</v>
      </c>
      <c r="GN5" s="114" t="s">
        <v>1054</v>
      </c>
      <c r="GO5" s="114" t="s">
        <v>756</v>
      </c>
      <c r="GP5" s="114" t="s">
        <v>954</v>
      </c>
      <c r="GQ5" s="114" t="s">
        <v>893</v>
      </c>
      <c r="GR5" s="114" t="s">
        <v>904</v>
      </c>
      <c r="GS5" s="114" t="s">
        <v>1108</v>
      </c>
      <c r="GT5" s="114" t="s">
        <v>1069</v>
      </c>
      <c r="GU5" s="114" t="s">
        <v>1083</v>
      </c>
      <c r="GV5" s="114" t="s">
        <v>843</v>
      </c>
      <c r="GW5" s="114" t="s">
        <v>903</v>
      </c>
      <c r="GX5" s="114" t="s">
        <v>913</v>
      </c>
      <c r="GY5" s="114" t="s">
        <v>714</v>
      </c>
      <c r="GZ5" s="114" t="s">
        <v>727</v>
      </c>
      <c r="HA5" s="114" t="s">
        <v>807</v>
      </c>
      <c r="HB5" s="114" t="s">
        <v>873</v>
      </c>
      <c r="HC5" s="114" t="s">
        <v>957</v>
      </c>
      <c r="HD5" s="114" t="s">
        <v>708</v>
      </c>
      <c r="HE5" s="114" t="s">
        <v>789</v>
      </c>
      <c r="HF5" s="114" t="s">
        <v>890</v>
      </c>
      <c r="HG5" s="114" t="s">
        <v>1033</v>
      </c>
      <c r="HH5" s="114" t="s">
        <v>1002</v>
      </c>
      <c r="HI5" s="114" t="s">
        <v>1107</v>
      </c>
      <c r="HJ5" s="114" t="s">
        <v>816</v>
      </c>
      <c r="HK5" s="114" t="s">
        <v>727</v>
      </c>
      <c r="HL5" s="114" t="s">
        <v>1013</v>
      </c>
      <c r="HM5" s="114" t="s">
        <v>908</v>
      </c>
      <c r="HN5" s="114" t="s">
        <v>1106</v>
      </c>
      <c r="HO5" s="114" t="s">
        <v>1093</v>
      </c>
      <c r="HP5" s="114" t="s">
        <v>862</v>
      </c>
      <c r="HQ5" s="114" t="s">
        <v>1125</v>
      </c>
      <c r="HR5" s="114" t="s">
        <v>1128</v>
      </c>
      <c r="HS5" s="114" t="s">
        <v>885</v>
      </c>
      <c r="HT5" s="114" t="s">
        <v>878</v>
      </c>
      <c r="HU5" s="114" t="s">
        <v>1035</v>
      </c>
      <c r="HV5" s="114" t="s">
        <v>950</v>
      </c>
      <c r="HW5" s="114" t="s">
        <v>891</v>
      </c>
      <c r="HX5" s="114" t="s">
        <v>939</v>
      </c>
      <c r="HY5" s="114" t="s">
        <v>1064</v>
      </c>
      <c r="HZ5" s="114" t="s">
        <v>871</v>
      </c>
      <c r="IA5" s="114" t="s">
        <v>795</v>
      </c>
      <c r="IB5" s="114" t="s">
        <v>837</v>
      </c>
      <c r="IC5" s="114" t="s">
        <v>1044</v>
      </c>
      <c r="ID5" s="114" t="s">
        <v>931</v>
      </c>
      <c r="IE5" s="114" t="s">
        <v>1091</v>
      </c>
      <c r="IF5" s="114" t="s">
        <v>716</v>
      </c>
      <c r="IG5" s="114" t="s">
        <v>729</v>
      </c>
      <c r="IH5" s="114" t="s">
        <v>1126</v>
      </c>
      <c r="II5" s="114" t="s">
        <v>759</v>
      </c>
      <c r="IJ5" s="114" t="s">
        <v>923</v>
      </c>
      <c r="IK5" s="114" t="s">
        <v>713</v>
      </c>
      <c r="IL5" s="114" t="s">
        <v>1071</v>
      </c>
      <c r="IM5" s="114" t="s">
        <v>709</v>
      </c>
      <c r="IN5" s="114" t="s">
        <v>1096</v>
      </c>
      <c r="IO5" s="114" t="s">
        <v>997</v>
      </c>
      <c r="IP5" s="114" t="s">
        <v>1144</v>
      </c>
      <c r="IQ5" s="114" t="s">
        <v>952</v>
      </c>
      <c r="IR5" s="114" t="s">
        <v>1136</v>
      </c>
      <c r="IS5" s="114" t="s">
        <v>1034</v>
      </c>
      <c r="IT5" s="114" t="s">
        <v>759</v>
      </c>
      <c r="IU5" s="114" t="s">
        <v>943</v>
      </c>
      <c r="IV5" s="114" t="s">
        <v>717</v>
      </c>
      <c r="IW5" s="114" t="s">
        <v>1073</v>
      </c>
      <c r="IX5" s="114" t="s">
        <v>706</v>
      </c>
      <c r="IY5" s="114" t="s">
        <v>1156</v>
      </c>
      <c r="IZ5" s="114" t="s">
        <v>800</v>
      </c>
      <c r="JA5" s="114" t="s">
        <v>870</v>
      </c>
      <c r="JB5" s="114" t="s">
        <v>1008</v>
      </c>
      <c r="JC5" s="114" t="s">
        <v>989</v>
      </c>
      <c r="JD5" s="114" t="s">
        <v>787</v>
      </c>
      <c r="JE5" s="114" t="s">
        <v>724</v>
      </c>
      <c r="JF5" s="114" t="s">
        <v>838</v>
      </c>
      <c r="JG5" s="114" t="s">
        <v>752</v>
      </c>
      <c r="JH5" s="114" t="s">
        <v>824</v>
      </c>
      <c r="JI5" s="114" t="s">
        <v>889</v>
      </c>
      <c r="JJ5" s="114" t="s">
        <v>828</v>
      </c>
      <c r="JK5" s="114" t="s">
        <v>800</v>
      </c>
      <c r="JL5" s="114" t="s">
        <v>1043</v>
      </c>
      <c r="JM5" s="114" t="s">
        <v>978</v>
      </c>
      <c r="JN5" s="114" t="s">
        <v>736</v>
      </c>
      <c r="JO5" s="114" t="s">
        <v>1068</v>
      </c>
      <c r="JP5" s="114" t="s">
        <v>1048</v>
      </c>
      <c r="JQ5" s="114" t="s">
        <v>1078</v>
      </c>
      <c r="JR5" s="114" t="s">
        <v>1131</v>
      </c>
      <c r="JS5" s="114" t="s">
        <v>833</v>
      </c>
      <c r="JT5" s="114" t="s">
        <v>1110</v>
      </c>
      <c r="JU5" s="114" t="s">
        <v>875</v>
      </c>
      <c r="JV5" s="114" t="s">
        <v>800</v>
      </c>
      <c r="JW5" s="114" t="s">
        <v>845</v>
      </c>
      <c r="JX5" s="114" t="s">
        <v>1028</v>
      </c>
      <c r="JY5" s="114" t="s">
        <v>1137</v>
      </c>
      <c r="JZ5" s="114" t="s">
        <v>1080</v>
      </c>
      <c r="KA5" s="114" t="s">
        <v>985</v>
      </c>
      <c r="KB5" s="114" t="s">
        <v>937</v>
      </c>
      <c r="KC5" s="114" t="s">
        <v>1018</v>
      </c>
      <c r="KD5" s="114" t="s">
        <v>734</v>
      </c>
      <c r="KE5" s="114" t="s">
        <v>1101</v>
      </c>
      <c r="KF5" s="114" t="s">
        <v>756</v>
      </c>
      <c r="KG5" s="114" t="s">
        <v>735</v>
      </c>
      <c r="KH5" s="114" t="s">
        <v>1015</v>
      </c>
      <c r="KI5" s="114" t="s">
        <v>904</v>
      </c>
      <c r="KJ5" s="114" t="s">
        <v>708</v>
      </c>
      <c r="KK5" s="114" t="s">
        <v>721</v>
      </c>
      <c r="KL5" s="114" t="s">
        <v>890</v>
      </c>
      <c r="KM5" s="114" t="s">
        <v>907</v>
      </c>
      <c r="KN5" s="114" t="s">
        <v>1114</v>
      </c>
      <c r="KO5" s="114" t="s">
        <v>1105</v>
      </c>
      <c r="KP5" s="114" t="s">
        <v>714</v>
      </c>
      <c r="KQ5" s="114" t="s">
        <v>1020</v>
      </c>
      <c r="KR5" s="114" t="s">
        <v>1138</v>
      </c>
      <c r="KS5" s="114" t="s">
        <v>908</v>
      </c>
      <c r="KT5" s="114" t="s">
        <v>957</v>
      </c>
      <c r="KU5" s="114" t="s">
        <v>1030</v>
      </c>
      <c r="KV5" s="114" t="s">
        <v>791</v>
      </c>
      <c r="KW5" s="114" t="s">
        <v>898</v>
      </c>
      <c r="KX5" s="114" t="s">
        <v>1033</v>
      </c>
      <c r="KY5" s="114" t="s">
        <v>1002</v>
      </c>
      <c r="KZ5" s="114" t="s">
        <v>1197</v>
      </c>
      <c r="LA5" s="114" t="s">
        <v>846</v>
      </c>
      <c r="LB5" s="114" t="s">
        <v>918</v>
      </c>
      <c r="LC5" s="114" t="s">
        <v>745</v>
      </c>
      <c r="LD5" s="114" t="s">
        <v>1227</v>
      </c>
      <c r="LE5" s="114" t="s">
        <v>1135</v>
      </c>
      <c r="LF5" s="114" t="s">
        <v>782</v>
      </c>
      <c r="LG5" s="114" t="s">
        <v>862</v>
      </c>
      <c r="LH5" s="114" t="s">
        <v>741</v>
      </c>
      <c r="LI5" s="114" t="s">
        <v>1111</v>
      </c>
      <c r="LJ5" s="114" t="s">
        <v>931</v>
      </c>
      <c r="LK5" s="114" t="s">
        <v>1153</v>
      </c>
      <c r="LL5" s="114" t="s">
        <v>1017</v>
      </c>
      <c r="LM5" s="114" t="s">
        <v>1009</v>
      </c>
      <c r="LN5" s="114" t="s">
        <v>901</v>
      </c>
      <c r="LO5" s="114" t="s">
        <v>1057</v>
      </c>
      <c r="LP5" s="114" t="s">
        <v>1064</v>
      </c>
      <c r="LQ5" s="114" t="s">
        <v>18956</v>
      </c>
      <c r="LR5" s="114" t="s">
        <v>1142</v>
      </c>
      <c r="LS5" s="114" t="s">
        <v>1060</v>
      </c>
      <c r="LT5" s="114" t="s">
        <v>803</v>
      </c>
      <c r="LU5" s="114" t="s">
        <v>819</v>
      </c>
      <c r="LV5" s="114" t="s">
        <v>1169</v>
      </c>
      <c r="LW5" s="114" t="s">
        <v>858</v>
      </c>
      <c r="LX5" s="114" t="s">
        <v>1136</v>
      </c>
      <c r="LY5" s="114" t="s">
        <v>981</v>
      </c>
      <c r="LZ5" s="114" t="s">
        <v>1132</v>
      </c>
      <c r="MA5" s="114" t="s">
        <v>1064</v>
      </c>
      <c r="MB5" s="114" t="s">
        <v>1067</v>
      </c>
      <c r="MC5" s="114" t="s">
        <v>1008</v>
      </c>
      <c r="MD5" s="114" t="s">
        <v>881</v>
      </c>
      <c r="ME5" s="114" t="s">
        <v>1096</v>
      </c>
      <c r="MF5" s="114" t="s">
        <v>997</v>
      </c>
      <c r="MG5" s="114" t="s">
        <v>749</v>
      </c>
      <c r="MH5" s="114" t="s">
        <v>793</v>
      </c>
      <c r="MI5" s="114" t="s">
        <v>1136</v>
      </c>
      <c r="MJ5" s="114" t="s">
        <v>1034</v>
      </c>
      <c r="MK5" s="114" t="s">
        <v>941</v>
      </c>
      <c r="ML5" s="114" t="s">
        <v>839</v>
      </c>
      <c r="MM5" s="114" t="s">
        <v>963</v>
      </c>
      <c r="MN5" s="114" t="s">
        <v>824</v>
      </c>
      <c r="MO5" s="114" t="s">
        <v>1023</v>
      </c>
      <c r="MP5" s="114" t="s">
        <v>722</v>
      </c>
      <c r="MQ5" s="114" t="s">
        <v>800</v>
      </c>
      <c r="MR5" s="114" t="s">
        <v>1147</v>
      </c>
      <c r="MS5" s="114" t="s">
        <v>1085</v>
      </c>
      <c r="MT5" s="114" t="s">
        <v>877</v>
      </c>
      <c r="MU5" s="114" t="s">
        <v>814</v>
      </c>
      <c r="MV5" s="114" t="s">
        <v>724</v>
      </c>
      <c r="MW5" s="114" t="s">
        <v>954</v>
      </c>
      <c r="MX5" s="114" t="s">
        <v>752</v>
      </c>
      <c r="MY5" s="114" t="s">
        <v>865</v>
      </c>
      <c r="MZ5" s="114" t="s">
        <v>1077</v>
      </c>
      <c r="NA5" s="114" t="s">
        <v>830</v>
      </c>
      <c r="NB5" s="114" t="s">
        <v>800</v>
      </c>
      <c r="NC5" s="114" t="s">
        <v>916</v>
      </c>
      <c r="ND5" s="114" t="s">
        <v>978</v>
      </c>
      <c r="NE5" s="114" t="s">
        <v>946</v>
      </c>
      <c r="NF5" s="114" t="s">
        <v>814</v>
      </c>
      <c r="NG5" s="114" t="s">
        <v>1048</v>
      </c>
      <c r="NH5" s="114" t="s">
        <v>1078</v>
      </c>
      <c r="NI5" s="114" t="s">
        <v>927</v>
      </c>
      <c r="NJ5" s="114" t="s">
        <v>922</v>
      </c>
      <c r="NK5" s="114" t="s">
        <v>926</v>
      </c>
      <c r="NL5" s="114" t="s">
        <v>756</v>
      </c>
      <c r="NM5" s="114" t="s">
        <v>1089</v>
      </c>
      <c r="NN5" s="114" t="s">
        <v>813</v>
      </c>
      <c r="NO5" s="114" t="s">
        <v>904</v>
      </c>
      <c r="NP5" s="114" t="s">
        <v>979</v>
      </c>
      <c r="NQ5" s="114" t="s">
        <v>884</v>
      </c>
      <c r="NR5" s="114" t="s">
        <v>985</v>
      </c>
      <c r="NS5" s="114" t="s">
        <v>1092</v>
      </c>
      <c r="NT5" s="114" t="s">
        <v>1081</v>
      </c>
      <c r="NU5" s="114" t="s">
        <v>942</v>
      </c>
      <c r="NV5" s="114" t="s">
        <v>909</v>
      </c>
      <c r="NW5" s="114" t="s">
        <v>1133</v>
      </c>
      <c r="NX5" s="114" t="s">
        <v>938</v>
      </c>
      <c r="NY5" s="114" t="s">
        <v>1084</v>
      </c>
      <c r="NZ5" s="114" t="s">
        <v>957</v>
      </c>
      <c r="OA5" s="114" t="s">
        <v>708</v>
      </c>
      <c r="OB5" s="114" t="s">
        <v>721</v>
      </c>
      <c r="OC5" s="114" t="s">
        <v>799</v>
      </c>
      <c r="OD5" s="114" t="s">
        <v>947</v>
      </c>
      <c r="OE5" s="114" t="s">
        <v>1113</v>
      </c>
      <c r="OF5" s="114" t="s">
        <v>985</v>
      </c>
      <c r="OG5" s="114" t="s">
        <v>937</v>
      </c>
      <c r="OH5" s="114" t="s">
        <v>1085</v>
      </c>
      <c r="OI5" s="114" t="s">
        <v>1039</v>
      </c>
      <c r="OJ5" s="114" t="s">
        <v>714</v>
      </c>
      <c r="OK5" s="114" t="s">
        <v>822</v>
      </c>
      <c r="OL5" s="114" t="s">
        <v>881</v>
      </c>
      <c r="OM5" s="114" t="s">
        <v>830</v>
      </c>
      <c r="ON5" s="114" t="s">
        <v>735</v>
      </c>
      <c r="OO5" s="114" t="s">
        <v>715</v>
      </c>
      <c r="OP5" s="114" t="s">
        <v>1097</v>
      </c>
      <c r="OQ5" s="114" t="s">
        <v>871</v>
      </c>
      <c r="OR5" s="114" t="s">
        <v>1071</v>
      </c>
      <c r="OS5" s="114" t="s">
        <v>881</v>
      </c>
      <c r="OT5" s="114" t="s">
        <v>1132</v>
      </c>
      <c r="OU5" s="114" t="s">
        <v>1064</v>
      </c>
      <c r="OV5" s="114" t="s">
        <v>1144</v>
      </c>
      <c r="OW5" s="114" t="s">
        <v>964</v>
      </c>
      <c r="OX5" s="114" t="s">
        <v>978</v>
      </c>
      <c r="OY5" s="114" t="s">
        <v>953</v>
      </c>
      <c r="OZ5" s="114" t="s">
        <v>1077</v>
      </c>
      <c r="PA5" s="114" t="s">
        <v>1080</v>
      </c>
      <c r="PB5" s="114" t="s">
        <v>1162</v>
      </c>
      <c r="PC5" s="114" t="s">
        <v>961</v>
      </c>
      <c r="PD5" s="114" t="s">
        <v>848</v>
      </c>
      <c r="PE5" s="114" t="s">
        <v>918</v>
      </c>
      <c r="PF5" s="114" t="s">
        <v>707</v>
      </c>
      <c r="PG5" s="114" t="s">
        <v>1102</v>
      </c>
      <c r="PH5" s="114" t="s">
        <v>1028</v>
      </c>
      <c r="PI5" s="114" t="s">
        <v>946</v>
      </c>
      <c r="PJ5" s="114" t="s">
        <v>718</v>
      </c>
      <c r="PK5" s="114" t="s">
        <v>1162</v>
      </c>
      <c r="PL5" s="114" t="s">
        <v>961</v>
      </c>
      <c r="PM5" s="114" t="s">
        <v>1026</v>
      </c>
      <c r="PN5" s="114" t="s">
        <v>912</v>
      </c>
      <c r="PO5" s="114" t="s">
        <v>843</v>
      </c>
      <c r="PP5" s="114" t="s">
        <v>1055</v>
      </c>
      <c r="PQ5" s="114" t="s">
        <v>913</v>
      </c>
      <c r="PR5" s="114" t="s">
        <v>814</v>
      </c>
      <c r="PS5" s="114" t="s">
        <v>757</v>
      </c>
      <c r="PT5" s="114" t="s">
        <v>890</v>
      </c>
      <c r="PU5" s="114" t="s">
        <v>870</v>
      </c>
      <c r="PV5" s="114" t="s">
        <v>1151</v>
      </c>
      <c r="PW5" s="114" t="s">
        <v>804</v>
      </c>
      <c r="PX5" s="114" t="s">
        <v>879</v>
      </c>
      <c r="PY5" s="114" t="s">
        <v>757</v>
      </c>
      <c r="PZ5" s="114" t="s">
        <v>800</v>
      </c>
      <c r="QA5" s="114" t="s">
        <v>945</v>
      </c>
      <c r="QB5" s="114" t="s">
        <v>763</v>
      </c>
      <c r="QC5" s="114" t="s">
        <v>842</v>
      </c>
      <c r="QD5" s="114" t="s">
        <v>1068</v>
      </c>
      <c r="QE5" s="114" t="s">
        <v>1048</v>
      </c>
      <c r="QF5" s="114" t="s">
        <v>1176</v>
      </c>
      <c r="QG5" s="114" t="s">
        <v>818</v>
      </c>
      <c r="QH5" s="114" t="s">
        <v>953</v>
      </c>
      <c r="QI5" s="114" t="s">
        <v>844</v>
      </c>
      <c r="QJ5" s="114" t="s">
        <v>1027</v>
      </c>
      <c r="QK5" s="114" t="s">
        <v>881</v>
      </c>
      <c r="QL5" s="114" t="s">
        <v>984</v>
      </c>
      <c r="QM5" s="114" t="s">
        <v>931</v>
      </c>
      <c r="QN5" s="114" t="s">
        <v>744</v>
      </c>
      <c r="QO5" s="114" t="s">
        <v>758</v>
      </c>
      <c r="QP5" s="114" t="s">
        <v>946</v>
      </c>
      <c r="QQ5" s="114" t="s">
        <v>747</v>
      </c>
      <c r="QR5" s="114" t="s">
        <v>924</v>
      </c>
      <c r="QS5" s="114" t="s">
        <v>909</v>
      </c>
      <c r="QT5" s="114" t="s">
        <v>894</v>
      </c>
      <c r="QU5" s="114" t="s">
        <v>1050</v>
      </c>
      <c r="QV5" s="114" t="s">
        <v>893</v>
      </c>
      <c r="QW5" s="114" t="s">
        <v>978</v>
      </c>
      <c r="QX5" s="114" t="s">
        <v>953</v>
      </c>
      <c r="QY5" s="114" t="s">
        <v>1054</v>
      </c>
      <c r="QZ5" s="114" t="s">
        <v>1113</v>
      </c>
      <c r="RA5" s="114" t="s">
        <v>894</v>
      </c>
      <c r="RB5" s="114" t="s">
        <v>742</v>
      </c>
      <c r="RC5" s="114" t="s">
        <v>843</v>
      </c>
      <c r="RD5" s="114" t="s">
        <v>758</v>
      </c>
      <c r="RE5" s="114" t="s">
        <v>710</v>
      </c>
      <c r="RF5" s="114" t="s">
        <v>1079</v>
      </c>
      <c r="RG5" s="114" t="s">
        <v>1058</v>
      </c>
      <c r="RH5" s="114" t="s">
        <v>1083</v>
      </c>
      <c r="RI5" s="114" t="s">
        <v>838</v>
      </c>
      <c r="RJ5" s="114" t="s">
        <v>1067</v>
      </c>
      <c r="RK5" s="114" t="s">
        <v>952</v>
      </c>
      <c r="RL5" s="114" t="s">
        <v>1009</v>
      </c>
      <c r="RM5" s="114" t="s">
        <v>1040</v>
      </c>
      <c r="RN5" s="114" t="s">
        <v>1176</v>
      </c>
      <c r="RO5" s="114" t="s">
        <v>715</v>
      </c>
      <c r="RP5" s="114" t="s">
        <v>1002</v>
      </c>
      <c r="RQ5" s="114" t="s">
        <v>924</v>
      </c>
      <c r="RR5" s="114" t="s">
        <v>1024</v>
      </c>
      <c r="RS5" s="114" t="s">
        <v>1096</v>
      </c>
      <c r="RT5" s="114" t="s">
        <v>1086</v>
      </c>
      <c r="RU5" s="114" t="s">
        <v>1135</v>
      </c>
      <c r="RV5" s="114" t="s">
        <v>1108</v>
      </c>
      <c r="RW5" s="114" t="s">
        <v>1079</v>
      </c>
      <c r="RX5" s="114" t="s">
        <v>1133</v>
      </c>
      <c r="RY5" s="114" t="s">
        <v>745</v>
      </c>
      <c r="RZ5" s="114" t="s">
        <v>726</v>
      </c>
      <c r="SA5" s="114" t="s">
        <v>1023</v>
      </c>
      <c r="SB5" s="114" t="s">
        <v>1056</v>
      </c>
      <c r="SC5" s="114" t="s">
        <v>985</v>
      </c>
      <c r="SD5" s="114" t="s">
        <v>838</v>
      </c>
      <c r="SE5" s="114" t="s">
        <v>1032</v>
      </c>
      <c r="SF5" s="114" t="s">
        <v>1017</v>
      </c>
      <c r="SG5" s="114" t="s">
        <v>1027</v>
      </c>
      <c r="SH5" s="114" t="s">
        <v>1063</v>
      </c>
      <c r="SI5" s="114" t="s">
        <v>1109</v>
      </c>
      <c r="SJ5" s="114" t="s">
        <v>1112</v>
      </c>
      <c r="SK5" s="114" t="s">
        <v>1028</v>
      </c>
      <c r="SL5" s="114" t="s">
        <v>1075</v>
      </c>
      <c r="SM5" s="114" t="s">
        <v>980</v>
      </c>
      <c r="SN5" s="114" t="s">
        <v>892</v>
      </c>
      <c r="SO5" s="114" t="s">
        <v>1173</v>
      </c>
      <c r="SP5" s="114" t="s">
        <v>1048</v>
      </c>
      <c r="SQ5" s="114" t="s">
        <v>705</v>
      </c>
      <c r="SR5" s="114" t="s">
        <v>916</v>
      </c>
      <c r="SS5" s="114" t="s">
        <v>721</v>
      </c>
      <c r="ST5" s="114" t="s">
        <v>1020</v>
      </c>
      <c r="SU5" s="114" t="s">
        <v>1138</v>
      </c>
      <c r="SV5" s="114" t="s">
        <v>1158</v>
      </c>
      <c r="SW5" s="114" t="s">
        <v>927</v>
      </c>
      <c r="SX5" s="114" t="s">
        <v>1037</v>
      </c>
      <c r="SY5" s="114" t="s">
        <v>1033</v>
      </c>
      <c r="SZ5" s="114" t="s">
        <v>927</v>
      </c>
      <c r="TA5" s="114" t="s">
        <v>996</v>
      </c>
      <c r="TB5" s="114" t="s">
        <v>1136</v>
      </c>
      <c r="TC5" s="114" t="s">
        <v>981</v>
      </c>
      <c r="TD5" s="114" t="s">
        <v>722</v>
      </c>
      <c r="TE5" s="114" t="s">
        <v>1010</v>
      </c>
      <c r="TF5" s="114" t="s">
        <v>1091</v>
      </c>
      <c r="TG5" s="114" t="s">
        <v>1035</v>
      </c>
      <c r="TH5" s="114" t="s">
        <v>1008</v>
      </c>
      <c r="TI5" s="114" t="s">
        <v>934</v>
      </c>
      <c r="TJ5" s="114" t="s">
        <v>891</v>
      </c>
      <c r="TK5" s="114" t="s">
        <v>1015</v>
      </c>
      <c r="TL5" s="114" t="s">
        <v>1055</v>
      </c>
      <c r="TM5" s="114" t="s">
        <v>1073</v>
      </c>
      <c r="TN5" s="114" t="s">
        <v>881</v>
      </c>
      <c r="TO5" s="114" t="s">
        <v>859</v>
      </c>
      <c r="TP5" s="114" t="s">
        <v>920</v>
      </c>
      <c r="TQ5" s="114" t="s">
        <v>749</v>
      </c>
      <c r="TR5" s="114" t="s">
        <v>1008</v>
      </c>
      <c r="TS5" s="114" t="s">
        <v>835</v>
      </c>
      <c r="TT5" s="114" t="s">
        <v>1024</v>
      </c>
      <c r="TU5" s="114" t="s">
        <v>812</v>
      </c>
      <c r="TV5" s="114" t="s">
        <v>1057</v>
      </c>
      <c r="TW5" s="114" t="s">
        <v>931</v>
      </c>
      <c r="TX5" s="114" t="s">
        <v>806</v>
      </c>
      <c r="TY5" s="114" t="s">
        <v>1052</v>
      </c>
      <c r="TZ5" s="114" t="s">
        <v>1096</v>
      </c>
      <c r="UA5" s="114" t="s">
        <v>1132</v>
      </c>
      <c r="UB5" s="114" t="s">
        <v>1150</v>
      </c>
      <c r="UC5" s="114" t="s">
        <v>1075</v>
      </c>
      <c r="UD5" s="114" t="s">
        <v>1144</v>
      </c>
      <c r="UE5" s="114" t="s">
        <v>945</v>
      </c>
      <c r="UF5" s="114" t="s">
        <v>928</v>
      </c>
      <c r="UG5" s="114" t="s">
        <v>1142</v>
      </c>
      <c r="UH5" s="114" t="s">
        <v>1063</v>
      </c>
      <c r="UI5" s="114" t="s">
        <v>1050</v>
      </c>
      <c r="UJ5" s="114" t="s">
        <v>901</v>
      </c>
      <c r="UK5" s="114" t="s">
        <v>1084</v>
      </c>
      <c r="UL5" s="114" t="s">
        <v>978</v>
      </c>
      <c r="UM5" s="114" t="s">
        <v>1167</v>
      </c>
      <c r="UN5" s="114" t="s">
        <v>1091</v>
      </c>
      <c r="UO5" s="114" t="s">
        <v>846</v>
      </c>
      <c r="UP5" s="114" t="s">
        <v>1119</v>
      </c>
      <c r="UQ5" s="114" t="s">
        <v>1130</v>
      </c>
      <c r="UR5" s="114" t="s">
        <v>1040</v>
      </c>
      <c r="US5" s="114" t="s">
        <v>1031</v>
      </c>
      <c r="UT5" s="114" t="s">
        <v>1081</v>
      </c>
      <c r="UU5" s="114" t="s">
        <v>754</v>
      </c>
      <c r="UV5" s="114" t="s">
        <v>774</v>
      </c>
      <c r="UW5" s="114" t="s">
        <v>781</v>
      </c>
      <c r="UX5" s="114" t="s">
        <v>795</v>
      </c>
      <c r="UY5" s="114" t="s">
        <v>709</v>
      </c>
      <c r="UZ5" s="114" t="s">
        <v>803</v>
      </c>
      <c r="VA5" s="114" t="s">
        <v>874</v>
      </c>
      <c r="VB5" s="114" t="s">
        <v>906</v>
      </c>
      <c r="VC5" s="114" t="s">
        <v>858</v>
      </c>
      <c r="VD5" s="114" t="s">
        <v>1087</v>
      </c>
      <c r="VE5" s="114" t="s">
        <v>902</v>
      </c>
      <c r="VF5" s="114" t="s">
        <v>1132</v>
      </c>
      <c r="VG5" s="114" t="s">
        <v>961</v>
      </c>
      <c r="VH5" s="114" t="s">
        <v>1067</v>
      </c>
      <c r="VI5" s="114" t="s">
        <v>1037</v>
      </c>
      <c r="VJ5" s="114" t="s">
        <v>881</v>
      </c>
      <c r="VK5" s="114" t="s">
        <v>748</v>
      </c>
      <c r="VL5" s="114" t="s">
        <v>920</v>
      </c>
      <c r="VM5" s="114" t="s">
        <v>779</v>
      </c>
      <c r="VN5" s="114" t="s">
        <v>952</v>
      </c>
      <c r="VO5" s="114" t="s">
        <v>1065</v>
      </c>
      <c r="VP5" s="114" t="s">
        <v>784</v>
      </c>
      <c r="VQ5" s="114" t="s">
        <v>757</v>
      </c>
      <c r="VR5" s="114" t="s">
        <v>808</v>
      </c>
      <c r="VS5" s="114" t="s">
        <v>1026</v>
      </c>
      <c r="VT5" s="114" t="s">
        <v>824</v>
      </c>
      <c r="VU5" s="114" t="s">
        <v>921</v>
      </c>
      <c r="VV5" s="114" t="s">
        <v>722</v>
      </c>
      <c r="VW5" s="114" t="s">
        <v>1088</v>
      </c>
      <c r="VX5" s="114" t="s">
        <v>1127</v>
      </c>
      <c r="VY5" s="114" t="s">
        <v>978</v>
      </c>
      <c r="VZ5" s="114" t="s">
        <v>1152</v>
      </c>
      <c r="WA5" s="114" t="s">
        <v>787</v>
      </c>
      <c r="WB5" s="114" t="s">
        <v>941</v>
      </c>
      <c r="WC5" s="114" t="s">
        <v>705</v>
      </c>
      <c r="WD5" s="114" t="s">
        <v>747</v>
      </c>
      <c r="WE5" s="114" t="s">
        <v>824</v>
      </c>
      <c r="WF5" s="114" t="s">
        <v>1052</v>
      </c>
      <c r="WG5" s="114" t="s">
        <v>875</v>
      </c>
      <c r="WH5" s="114" t="s">
        <v>836</v>
      </c>
      <c r="WI5" s="114" t="s">
        <v>916</v>
      </c>
      <c r="WJ5" s="114" t="s">
        <v>861</v>
      </c>
      <c r="WK5" s="114" t="s">
        <v>946</v>
      </c>
      <c r="WL5" s="114" t="s">
        <v>1045</v>
      </c>
      <c r="WM5" s="114" t="s">
        <v>985</v>
      </c>
      <c r="WN5" s="114" t="s">
        <v>746</v>
      </c>
      <c r="WO5" s="114" t="s">
        <v>927</v>
      </c>
      <c r="WP5" s="114" t="s">
        <v>833</v>
      </c>
      <c r="WQ5" s="114" t="s">
        <v>1101</v>
      </c>
      <c r="WR5" s="114" t="s">
        <v>852</v>
      </c>
      <c r="WS5" s="114" t="s">
        <v>18966</v>
      </c>
      <c r="WT5" s="114" t="s">
        <v>1118</v>
      </c>
      <c r="WU5" s="114" t="s">
        <v>1159</v>
      </c>
      <c r="WV5" s="114" t="s">
        <v>847</v>
      </c>
      <c r="WW5" s="114" t="s">
        <v>884</v>
      </c>
      <c r="WX5" s="114" t="s">
        <v>1083</v>
      </c>
      <c r="WY5" s="114" t="s">
        <v>1176</v>
      </c>
      <c r="WZ5" s="114" t="s">
        <v>1081</v>
      </c>
      <c r="XA5" s="114" t="s">
        <v>1105</v>
      </c>
      <c r="XB5" s="114" t="s">
        <v>8975</v>
      </c>
      <c r="XC5" s="114" t="s">
        <v>1133</v>
      </c>
      <c r="XD5" s="114" t="s">
        <v>737</v>
      </c>
      <c r="XE5" s="114" t="s">
        <v>882</v>
      </c>
      <c r="XF5" s="114" t="s">
        <v>886</v>
      </c>
      <c r="XG5" s="114" t="s">
        <v>1100</v>
      </c>
      <c r="XH5" s="114" t="s">
        <v>1173</v>
      </c>
      <c r="XI5" s="114" t="s">
        <v>18873</v>
      </c>
      <c r="XJ5" s="114" t="s">
        <v>1033</v>
      </c>
      <c r="XK5" s="114" t="s">
        <v>1002</v>
      </c>
      <c r="XL5" s="114" t="s">
        <v>710</v>
      </c>
      <c r="XM5" s="114" t="s">
        <v>1061</v>
      </c>
      <c r="XN5" s="114" t="s">
        <v>971</v>
      </c>
      <c r="XO5" s="114" t="s">
        <v>841</v>
      </c>
      <c r="XP5" s="114" t="s">
        <v>948</v>
      </c>
      <c r="XQ5" s="114" t="s">
        <v>931</v>
      </c>
      <c r="XR5" s="114" t="s">
        <v>782</v>
      </c>
      <c r="XS5" s="114" t="s">
        <v>862</v>
      </c>
      <c r="XT5" s="114" t="s">
        <v>1125</v>
      </c>
      <c r="XU5" s="114" t="s">
        <v>815</v>
      </c>
      <c r="XV5" s="114" t="s">
        <v>1146</v>
      </c>
      <c r="XW5" s="114" t="s">
        <v>868</v>
      </c>
      <c r="XX5" s="114" t="s">
        <v>1035</v>
      </c>
      <c r="XY5" s="114" t="s">
        <v>1130</v>
      </c>
      <c r="XZ5" s="114" t="s">
        <v>901</v>
      </c>
      <c r="YA5" s="114" t="s">
        <v>754</v>
      </c>
      <c r="YB5" s="114" t="s">
        <v>935</v>
      </c>
      <c r="YC5" s="114" t="s">
        <v>1053</v>
      </c>
      <c r="YD5" s="114" t="s">
        <v>829</v>
      </c>
      <c r="YE5" s="114" t="s">
        <v>703</v>
      </c>
      <c r="YF5" s="114" t="s">
        <v>1044</v>
      </c>
      <c r="YG5" s="114" t="s">
        <v>1010</v>
      </c>
      <c r="YH5" s="114" t="s">
        <v>1091</v>
      </c>
      <c r="YI5" s="114" t="s">
        <v>928</v>
      </c>
      <c r="YJ5" s="114" t="s">
        <v>729</v>
      </c>
      <c r="YK5" s="114" t="s">
        <v>856</v>
      </c>
      <c r="YL5" s="114" t="s">
        <v>1132</v>
      </c>
      <c r="YM5" s="114" t="s">
        <v>774</v>
      </c>
      <c r="YN5" s="114" t="s">
        <v>1032</v>
      </c>
      <c r="YO5" s="114" t="s">
        <v>1151</v>
      </c>
      <c r="YP5" s="93" t="s">
        <v>709</v>
      </c>
      <c r="YQ5" s="93" t="s">
        <v>718</v>
      </c>
      <c r="YR5" s="93" t="s">
        <v>730</v>
      </c>
      <c r="YS5" s="93" t="s">
        <v>749</v>
      </c>
      <c r="YT5" s="93" t="s">
        <v>761</v>
      </c>
      <c r="YU5" s="93" t="s">
        <v>776</v>
      </c>
      <c r="YV5" s="93" t="s">
        <v>784</v>
      </c>
      <c r="YW5" s="93" t="s">
        <v>757</v>
      </c>
      <c r="YX5" s="8" t="s">
        <v>704</v>
      </c>
      <c r="YY5" s="93" t="s">
        <v>713</v>
      </c>
      <c r="YZ5" s="93" t="s">
        <v>726</v>
      </c>
      <c r="ZA5" s="7" t="s">
        <v>840</v>
      </c>
      <c r="ZB5" s="4" t="s">
        <v>748</v>
      </c>
      <c r="ZC5" s="4" t="s">
        <v>854</v>
      </c>
      <c r="ZD5" s="93" t="s">
        <v>707</v>
      </c>
      <c r="ZE5" s="15" t="s">
        <v>723</v>
      </c>
      <c r="ZF5" s="93" t="s">
        <v>804</v>
      </c>
      <c r="ZG5" s="8" t="s">
        <v>784</v>
      </c>
      <c r="ZH5" s="93" t="s">
        <v>764</v>
      </c>
      <c r="ZI5" s="93" t="s">
        <v>737</v>
      </c>
      <c r="ZJ5" s="93" t="s">
        <v>752</v>
      </c>
      <c r="ZK5" s="93" t="s">
        <v>865</v>
      </c>
      <c r="ZL5" s="93" t="s">
        <v>889</v>
      </c>
      <c r="ZM5" s="93" t="s">
        <v>753</v>
      </c>
      <c r="ZN5" s="93" t="s">
        <v>733</v>
      </c>
      <c r="ZO5" s="93" t="s">
        <v>870</v>
      </c>
      <c r="ZP5" s="93" t="s">
        <v>864</v>
      </c>
      <c r="ZQ5" s="93" t="s">
        <v>806</v>
      </c>
      <c r="ZR5" s="93" t="s">
        <v>883</v>
      </c>
      <c r="ZS5" s="93" t="s">
        <v>911</v>
      </c>
      <c r="ZT5" s="93" t="s">
        <v>915</v>
      </c>
      <c r="ZU5" s="93" t="s">
        <v>720</v>
      </c>
      <c r="ZV5" s="93" t="s">
        <v>922</v>
      </c>
      <c r="ZW5" s="93" t="s">
        <v>926</v>
      </c>
      <c r="ZX5" s="93" t="s">
        <v>830</v>
      </c>
      <c r="ZY5" s="93" t="s">
        <v>742</v>
      </c>
      <c r="ZZ5" s="93" t="s">
        <v>845</v>
      </c>
      <c r="AAA5" s="93" t="s">
        <v>904</v>
      </c>
    </row>
    <row r="6" spans="1:703" x14ac:dyDescent="0.35">
      <c r="A6" s="8">
        <f t="shared" si="0"/>
        <v>5</v>
      </c>
      <c r="B6" s="93" t="s">
        <v>721</v>
      </c>
      <c r="C6" s="93" t="s">
        <v>890</v>
      </c>
      <c r="D6" s="93" t="s">
        <v>1176</v>
      </c>
      <c r="E6" s="93" t="s">
        <v>1114</v>
      </c>
      <c r="F6" s="93" t="s">
        <v>834</v>
      </c>
      <c r="G6" s="93" t="s">
        <v>714</v>
      </c>
      <c r="H6" s="93" t="s">
        <v>1020</v>
      </c>
      <c r="I6" s="93" t="s">
        <v>1138</v>
      </c>
      <c r="J6" s="93" t="s">
        <v>908</v>
      </c>
      <c r="K6" s="93" t="s">
        <v>933</v>
      </c>
      <c r="L6" s="93" t="s">
        <v>750</v>
      </c>
      <c r="M6" s="93" t="s">
        <v>969</v>
      </c>
      <c r="N6" s="93" t="s">
        <v>1038</v>
      </c>
      <c r="O6" s="93" t="s">
        <v>1033</v>
      </c>
      <c r="P6" s="93" t="s">
        <v>1146</v>
      </c>
      <c r="Q6" s="93" t="s">
        <v>1107</v>
      </c>
      <c r="R6" s="93" t="s">
        <v>846</v>
      </c>
      <c r="S6" s="93" t="s">
        <v>878</v>
      </c>
      <c r="T6" s="93" t="s">
        <v>1035</v>
      </c>
      <c r="U6" s="93" t="s">
        <v>1009</v>
      </c>
      <c r="V6" s="93" t="s">
        <v>901</v>
      </c>
      <c r="W6" s="93" t="s">
        <v>1057</v>
      </c>
      <c r="X6" s="93" t="s">
        <v>1064</v>
      </c>
      <c r="Y6" s="93" t="s">
        <v>781</v>
      </c>
      <c r="Z6" s="93" t="s">
        <v>1142</v>
      </c>
      <c r="AA6" s="93" t="s">
        <v>1060</v>
      </c>
      <c r="AB6" s="93" t="s">
        <v>812</v>
      </c>
      <c r="AC6" s="93" t="s">
        <v>1010</v>
      </c>
      <c r="AD6" s="93" t="s">
        <v>1091</v>
      </c>
      <c r="AE6" s="93" t="s">
        <v>928</v>
      </c>
      <c r="AF6" s="93" t="s">
        <v>1087</v>
      </c>
      <c r="AG6" s="93" t="s">
        <v>981</v>
      </c>
      <c r="AH6" s="93" t="s">
        <v>1132</v>
      </c>
      <c r="AI6" s="93" t="s">
        <v>923</v>
      </c>
      <c r="AJ6" s="93" t="s">
        <v>945</v>
      </c>
      <c r="AK6" s="93" t="s">
        <v>1151</v>
      </c>
      <c r="AL6" s="93" t="s">
        <v>709</v>
      </c>
      <c r="AM6" s="93" t="s">
        <v>718</v>
      </c>
      <c r="AN6" s="93" t="s">
        <v>920</v>
      </c>
      <c r="AO6" s="93" t="s">
        <v>749</v>
      </c>
      <c r="AP6" s="93" t="s">
        <v>761</v>
      </c>
      <c r="AQ6" s="93" t="s">
        <v>776</v>
      </c>
      <c r="AR6" s="93" t="s">
        <v>956</v>
      </c>
      <c r="AS6" s="93" t="s">
        <v>1070</v>
      </c>
      <c r="AT6" s="93" t="s">
        <v>961</v>
      </c>
      <c r="AU6" s="93" t="s">
        <v>964</v>
      </c>
      <c r="AV6" s="93" t="s">
        <v>1122</v>
      </c>
      <c r="AW6" s="93" t="s">
        <v>739</v>
      </c>
      <c r="AX6" s="93" t="s">
        <v>1121</v>
      </c>
      <c r="AY6" s="93" t="s">
        <v>1124</v>
      </c>
      <c r="AZ6" s="93" t="s">
        <v>1207</v>
      </c>
      <c r="BA6" s="93" t="s">
        <v>1055</v>
      </c>
      <c r="BB6" s="93" t="s">
        <v>804</v>
      </c>
      <c r="BC6" s="93" t="s">
        <v>970</v>
      </c>
      <c r="BD6" s="93" t="s">
        <v>941</v>
      </c>
      <c r="BE6" s="93" t="s">
        <v>777</v>
      </c>
      <c r="BF6" s="93" t="s">
        <v>973</v>
      </c>
      <c r="BG6" s="93" t="s">
        <v>1003</v>
      </c>
      <c r="BH6" s="93" t="s">
        <v>19003</v>
      </c>
      <c r="BI6" s="93" t="s">
        <v>830</v>
      </c>
      <c r="BJ6" s="93" t="s">
        <v>800</v>
      </c>
      <c r="BK6" s="93" t="s">
        <v>751</v>
      </c>
      <c r="BL6" s="93" t="s">
        <v>978</v>
      </c>
      <c r="BM6" s="93" t="s">
        <v>806</v>
      </c>
      <c r="BN6" s="93" t="s">
        <v>883</v>
      </c>
      <c r="BO6" s="93" t="s">
        <v>8992</v>
      </c>
      <c r="BP6" s="93" t="s">
        <v>746</v>
      </c>
      <c r="BQ6" s="93" t="s">
        <v>720</v>
      </c>
      <c r="BR6" s="93" t="s">
        <v>922</v>
      </c>
      <c r="BS6" s="93" t="s">
        <v>926</v>
      </c>
      <c r="BT6" s="93" t="s">
        <v>875</v>
      </c>
      <c r="BU6" s="93" t="s">
        <v>1049</v>
      </c>
      <c r="BV6" s="93" t="s">
        <v>845</v>
      </c>
      <c r="BW6" s="93" t="s">
        <v>904</v>
      </c>
      <c r="BX6" s="93" t="s">
        <v>979</v>
      </c>
      <c r="BY6" s="93" t="s">
        <v>884</v>
      </c>
      <c r="BZ6" s="93" t="s">
        <v>912</v>
      </c>
      <c r="CA6" s="93" t="s">
        <v>1092</v>
      </c>
      <c r="CB6" s="93" t="s">
        <v>818</v>
      </c>
      <c r="CC6" s="93" t="s">
        <v>834</v>
      </c>
      <c r="CD6" s="93" t="s">
        <v>1101</v>
      </c>
      <c r="CE6" s="93" t="s">
        <v>1058</v>
      </c>
      <c r="CF6" s="93" t="s">
        <v>938</v>
      </c>
      <c r="CG6" s="93" t="s">
        <v>1084</v>
      </c>
      <c r="CH6" s="93" t="s">
        <v>8995</v>
      </c>
      <c r="CI6" s="93" t="s">
        <v>708</v>
      </c>
      <c r="CJ6" s="93" t="s">
        <v>982</v>
      </c>
      <c r="CK6" s="93" t="s">
        <v>1157</v>
      </c>
      <c r="CL6" s="93" t="s">
        <v>1176</v>
      </c>
      <c r="CM6" s="93" t="s">
        <v>1114</v>
      </c>
      <c r="CN6" s="93" t="s">
        <v>801</v>
      </c>
      <c r="CO6" s="93" t="s">
        <v>1139</v>
      </c>
      <c r="CP6" s="93" t="s">
        <v>971</v>
      </c>
      <c r="CQ6" s="93" t="s">
        <v>841</v>
      </c>
      <c r="CR6" s="93" t="s">
        <v>908</v>
      </c>
      <c r="CS6" s="93" t="s">
        <v>931</v>
      </c>
      <c r="CT6" s="93" t="s">
        <v>1030</v>
      </c>
      <c r="CU6" s="93" t="s">
        <v>791</v>
      </c>
      <c r="CV6" s="93" t="s">
        <v>898</v>
      </c>
      <c r="CW6" s="93" t="s">
        <v>1126</v>
      </c>
      <c r="CX6" s="93" t="s">
        <v>1114</v>
      </c>
      <c r="CY6" s="93" t="s">
        <v>710</v>
      </c>
      <c r="CZ6" s="93" t="s">
        <v>848</v>
      </c>
      <c r="DA6" s="93" t="s">
        <v>1009</v>
      </c>
      <c r="DB6" s="93" t="s">
        <v>745</v>
      </c>
      <c r="DC6" s="93" t="s">
        <v>984</v>
      </c>
      <c r="DD6" s="93" t="s">
        <v>931</v>
      </c>
      <c r="DE6" s="93" t="s">
        <v>1066</v>
      </c>
      <c r="DF6" s="93" t="s">
        <v>1119</v>
      </c>
      <c r="DG6" s="93" t="s">
        <v>1040</v>
      </c>
      <c r="DH6" s="93" t="s">
        <v>1044</v>
      </c>
      <c r="DI6" s="93" t="s">
        <v>819</v>
      </c>
      <c r="DJ6" s="93" t="s">
        <v>917</v>
      </c>
      <c r="DK6" s="93" t="s">
        <v>850</v>
      </c>
      <c r="DL6" s="93" t="s">
        <v>853</v>
      </c>
      <c r="DM6" s="93" t="s">
        <v>1051</v>
      </c>
      <c r="DN6" s="93" t="s">
        <v>1057</v>
      </c>
      <c r="DO6" s="93" t="s">
        <v>1064</v>
      </c>
      <c r="DP6" s="93" t="s">
        <v>1032</v>
      </c>
      <c r="DQ6" s="93" t="s">
        <v>1151</v>
      </c>
      <c r="DR6" s="93" t="s">
        <v>1076</v>
      </c>
      <c r="DS6" s="93" t="s">
        <v>803</v>
      </c>
      <c r="DT6" s="93" t="s">
        <v>1010</v>
      </c>
      <c r="DU6" s="93" t="s">
        <v>888</v>
      </c>
      <c r="DV6" s="93" t="s">
        <v>928</v>
      </c>
      <c r="DW6" s="93" t="s">
        <v>1087</v>
      </c>
      <c r="DX6" s="93" t="s">
        <v>902</v>
      </c>
      <c r="DY6" s="93" t="s">
        <v>757</v>
      </c>
      <c r="DZ6" s="93" t="s">
        <v>704</v>
      </c>
      <c r="EA6" s="93" t="s">
        <v>1067</v>
      </c>
      <c r="EB6" s="93" t="s">
        <v>763</v>
      </c>
      <c r="EC6" s="93" t="s">
        <v>1168</v>
      </c>
      <c r="ED6" s="93" t="s">
        <v>718</v>
      </c>
      <c r="EE6" s="93" t="s">
        <v>949</v>
      </c>
      <c r="EF6" s="93" t="s">
        <v>749</v>
      </c>
      <c r="EG6" s="93" t="s">
        <v>929</v>
      </c>
      <c r="EH6" s="93" t="s">
        <v>989</v>
      </c>
      <c r="EI6" s="93" t="s">
        <v>784</v>
      </c>
      <c r="EJ6" s="93" t="s">
        <v>941</v>
      </c>
      <c r="EK6" s="93" t="s">
        <v>1099</v>
      </c>
      <c r="EL6" s="93" t="s">
        <v>963</v>
      </c>
      <c r="EM6" s="93" t="s">
        <v>824</v>
      </c>
      <c r="EN6" s="93" t="s">
        <v>1023</v>
      </c>
      <c r="EO6" s="93" t="s">
        <v>1069</v>
      </c>
      <c r="EP6" s="93" t="s">
        <v>767</v>
      </c>
      <c r="EQ6" s="93" t="s">
        <v>1127</v>
      </c>
      <c r="ER6" s="93" t="s">
        <v>1085</v>
      </c>
      <c r="ES6" s="128" t="s">
        <v>1039</v>
      </c>
      <c r="ET6" s="128" t="s">
        <v>787</v>
      </c>
      <c r="EU6" s="128" t="s">
        <v>940</v>
      </c>
      <c r="EV6" s="128" t="s">
        <v>705</v>
      </c>
      <c r="EW6" s="128" t="s">
        <v>788</v>
      </c>
      <c r="EX6" s="128" t="s">
        <v>972</v>
      </c>
      <c r="EY6" s="128" t="s">
        <v>842</v>
      </c>
      <c r="EZ6" s="128" t="s">
        <v>830</v>
      </c>
      <c r="FA6" s="128" t="s">
        <v>890</v>
      </c>
      <c r="FB6" s="128" t="s">
        <v>1043</v>
      </c>
      <c r="FC6" s="128" t="s">
        <v>996</v>
      </c>
      <c r="FD6" s="128" t="s">
        <v>1116</v>
      </c>
      <c r="FE6" s="128" t="s">
        <v>1185</v>
      </c>
      <c r="FF6" s="128" t="s">
        <v>1048</v>
      </c>
      <c r="FG6" s="128" t="s">
        <v>746</v>
      </c>
      <c r="FH6" s="128" t="s">
        <v>927</v>
      </c>
      <c r="FI6" s="128" t="s">
        <v>1021</v>
      </c>
      <c r="FJ6" s="128" t="s">
        <v>711</v>
      </c>
      <c r="FK6" s="128" t="s">
        <v>1047</v>
      </c>
      <c r="FL6" s="128" t="s">
        <v>967</v>
      </c>
      <c r="FM6" s="128" t="s">
        <v>1158</v>
      </c>
      <c r="FN6" s="128" t="s">
        <v>904</v>
      </c>
      <c r="FO6" s="128" t="s">
        <v>979</v>
      </c>
      <c r="FP6" s="128" t="s">
        <v>1046</v>
      </c>
      <c r="FQ6" s="128" t="s">
        <v>998</v>
      </c>
      <c r="FR6" s="128" t="s">
        <v>1164</v>
      </c>
      <c r="FS6" s="128" t="s">
        <v>1018</v>
      </c>
      <c r="FT6" s="128" t="s">
        <v>942</v>
      </c>
      <c r="FU6" s="128" t="s">
        <v>844</v>
      </c>
      <c r="FV6" s="128" t="s">
        <v>1133</v>
      </c>
      <c r="FW6" s="128" t="s">
        <v>938</v>
      </c>
      <c r="FX6" s="128" t="s">
        <v>1084</v>
      </c>
      <c r="FY6" s="128" t="s">
        <v>1103</v>
      </c>
      <c r="FZ6" s="128" t="s">
        <v>1100</v>
      </c>
      <c r="GA6" s="128" t="s">
        <v>721</v>
      </c>
      <c r="GB6" s="128" t="s">
        <v>998</v>
      </c>
      <c r="GC6" s="128" t="s">
        <v>712</v>
      </c>
      <c r="GD6" s="128" t="s">
        <v>1114</v>
      </c>
      <c r="GE6" s="128" t="s">
        <v>801</v>
      </c>
      <c r="GF6" s="128" t="s">
        <v>1061</v>
      </c>
      <c r="GG6" s="128" t="s">
        <v>1071</v>
      </c>
      <c r="GH6" s="128" t="s">
        <v>1138</v>
      </c>
      <c r="GI6" s="128" t="s">
        <v>948</v>
      </c>
      <c r="GJ6" s="128" t="s">
        <v>931</v>
      </c>
      <c r="GK6" s="128" t="s">
        <v>906</v>
      </c>
      <c r="GL6" s="128" t="s">
        <v>862</v>
      </c>
      <c r="GM6" s="128" t="s">
        <v>805</v>
      </c>
      <c r="GN6" s="128" t="s">
        <v>780</v>
      </c>
      <c r="GO6" s="128" t="s">
        <v>725</v>
      </c>
      <c r="GP6" s="128" t="s">
        <v>1181</v>
      </c>
      <c r="GQ6" s="128" t="s">
        <v>1035</v>
      </c>
      <c r="GR6" s="128" t="s">
        <v>821</v>
      </c>
      <c r="GS6" s="128" t="s">
        <v>1098</v>
      </c>
      <c r="GT6" s="128" t="s">
        <v>984</v>
      </c>
      <c r="GU6" s="128" t="s">
        <v>1135</v>
      </c>
      <c r="GV6" s="128" t="s">
        <v>743</v>
      </c>
      <c r="GW6" s="128" t="s">
        <v>1006</v>
      </c>
      <c r="GX6" s="128" t="s">
        <v>1040</v>
      </c>
      <c r="GY6" s="128" t="s">
        <v>1044</v>
      </c>
      <c r="GZ6" s="128" t="s">
        <v>1010</v>
      </c>
      <c r="HA6" s="128" t="s">
        <v>839</v>
      </c>
      <c r="HB6" s="128" t="s">
        <v>716</v>
      </c>
      <c r="HC6" s="128" t="s">
        <v>853</v>
      </c>
      <c r="HD6" s="128" t="s">
        <v>1051</v>
      </c>
      <c r="HE6" s="128" t="s">
        <v>722</v>
      </c>
      <c r="HF6" s="128" t="s">
        <v>774</v>
      </c>
      <c r="HG6" s="128" t="s">
        <v>1032</v>
      </c>
      <c r="HH6" s="128" t="s">
        <v>1008</v>
      </c>
      <c r="HI6" s="128" t="s">
        <v>736</v>
      </c>
      <c r="HJ6" s="128" t="s">
        <v>1096</v>
      </c>
      <c r="HK6" s="128" t="s">
        <v>1010</v>
      </c>
      <c r="HL6" s="128" t="s">
        <v>900</v>
      </c>
      <c r="HM6" s="128" t="s">
        <v>747</v>
      </c>
      <c r="HN6" s="128" t="s">
        <v>1136</v>
      </c>
      <c r="HO6" s="128" t="s">
        <v>902</v>
      </c>
      <c r="HP6" s="128" t="s">
        <v>757</v>
      </c>
      <c r="HQ6" s="128" t="s">
        <v>836</v>
      </c>
      <c r="HR6" s="128" t="s">
        <v>717</v>
      </c>
      <c r="HS6" s="128" t="s">
        <v>824</v>
      </c>
      <c r="HT6" s="128" t="s">
        <v>739</v>
      </c>
      <c r="HU6" s="128" t="s">
        <v>1045</v>
      </c>
      <c r="HV6" s="128" t="s">
        <v>920</v>
      </c>
      <c r="HW6" s="128" t="s">
        <v>779</v>
      </c>
      <c r="HX6" s="128" t="s">
        <v>1131</v>
      </c>
      <c r="HY6" s="128" t="s">
        <v>18970</v>
      </c>
      <c r="HZ6" s="128" t="s">
        <v>970</v>
      </c>
      <c r="IA6" s="128" t="s">
        <v>894</v>
      </c>
      <c r="IB6" s="128" t="s">
        <v>777</v>
      </c>
      <c r="IC6" s="128" t="s">
        <v>813</v>
      </c>
      <c r="ID6" s="128" t="s">
        <v>824</v>
      </c>
      <c r="IE6" s="128" t="s">
        <v>1023</v>
      </c>
      <c r="IF6" s="128" t="s">
        <v>1069</v>
      </c>
      <c r="IG6" s="128" t="s">
        <v>912</v>
      </c>
      <c r="IH6" s="128" t="s">
        <v>1127</v>
      </c>
      <c r="II6" s="128" t="s">
        <v>978</v>
      </c>
      <c r="IJ6" s="128" t="s">
        <v>1039</v>
      </c>
      <c r="IK6" s="128" t="s">
        <v>1185</v>
      </c>
      <c r="IL6" s="128" t="s">
        <v>894</v>
      </c>
      <c r="IM6" s="128" t="s">
        <v>915</v>
      </c>
      <c r="IN6" s="128" t="s">
        <v>788</v>
      </c>
      <c r="IO6" s="128" t="s">
        <v>8995</v>
      </c>
      <c r="IP6" s="128" t="s">
        <v>842</v>
      </c>
      <c r="IQ6" s="128" t="s">
        <v>1056</v>
      </c>
      <c r="IR6" s="128" t="s">
        <v>742</v>
      </c>
      <c r="IS6" s="128" t="s">
        <v>18978</v>
      </c>
      <c r="IT6" s="128" t="s">
        <v>864</v>
      </c>
      <c r="IU6" s="128" t="s">
        <v>1137</v>
      </c>
      <c r="IV6" s="128" t="s">
        <v>816</v>
      </c>
      <c r="IW6" s="128" t="s">
        <v>971</v>
      </c>
      <c r="IX6" s="128" t="s">
        <v>1042</v>
      </c>
      <c r="IY6" s="128" t="s">
        <v>927</v>
      </c>
      <c r="IZ6" s="128" t="s">
        <v>801</v>
      </c>
      <c r="JA6" s="128" t="s">
        <v>1025</v>
      </c>
      <c r="JB6" s="128" t="s">
        <v>1058</v>
      </c>
      <c r="JC6" s="128" t="s">
        <v>1089</v>
      </c>
      <c r="JD6" s="128" t="s">
        <v>1128</v>
      </c>
      <c r="JE6" s="128" t="s">
        <v>820</v>
      </c>
      <c r="JF6" s="128" t="s">
        <v>979</v>
      </c>
      <c r="JG6" s="128" t="s">
        <v>1046</v>
      </c>
      <c r="JH6" s="128" t="s">
        <v>998</v>
      </c>
      <c r="JI6" s="128" t="s">
        <v>901</v>
      </c>
      <c r="JJ6" s="128" t="s">
        <v>1114</v>
      </c>
      <c r="JK6" s="128" t="s">
        <v>1105</v>
      </c>
      <c r="JL6" s="128" t="s">
        <v>871</v>
      </c>
      <c r="JM6" s="128" t="s">
        <v>1027</v>
      </c>
      <c r="JN6" s="128" t="s">
        <v>807</v>
      </c>
      <c r="JO6" s="128" t="s">
        <v>715</v>
      </c>
      <c r="JP6" s="128" t="s">
        <v>931</v>
      </c>
      <c r="JQ6" s="128" t="s">
        <v>1091</v>
      </c>
      <c r="JR6" s="128" t="s">
        <v>1173</v>
      </c>
      <c r="JS6" s="128" t="s">
        <v>1038</v>
      </c>
      <c r="JT6" s="128" t="s">
        <v>712</v>
      </c>
      <c r="JU6" s="128" t="s">
        <v>759</v>
      </c>
      <c r="JV6" s="128" t="s">
        <v>801</v>
      </c>
      <c r="JW6" s="128" t="s">
        <v>892</v>
      </c>
      <c r="JX6" s="128" t="s">
        <v>1071</v>
      </c>
      <c r="JY6" s="128" t="s">
        <v>709</v>
      </c>
      <c r="JZ6" s="128" t="s">
        <v>1112</v>
      </c>
      <c r="KA6" s="128" t="s">
        <v>1178</v>
      </c>
      <c r="KB6" s="128" t="s">
        <v>744</v>
      </c>
      <c r="KC6" s="128" t="s">
        <v>793</v>
      </c>
      <c r="KD6" s="128" t="s">
        <v>1125</v>
      </c>
      <c r="KE6" s="128" t="s">
        <v>815</v>
      </c>
      <c r="KF6" s="128" t="s">
        <v>725</v>
      </c>
      <c r="KG6" s="128" t="s">
        <v>961</v>
      </c>
      <c r="KH6" s="128" t="s">
        <v>846</v>
      </c>
      <c r="KI6" s="128" t="s">
        <v>1009</v>
      </c>
      <c r="KJ6" s="128" t="s">
        <v>1051</v>
      </c>
      <c r="KK6" s="128" t="s">
        <v>1121</v>
      </c>
      <c r="KL6" s="128" t="s">
        <v>1064</v>
      </c>
      <c r="KM6" s="128" t="s">
        <v>781</v>
      </c>
      <c r="KN6" s="128" t="s">
        <v>1006</v>
      </c>
      <c r="KO6" s="128" t="s">
        <v>804</v>
      </c>
      <c r="KP6" s="128" t="s">
        <v>1044</v>
      </c>
      <c r="KQ6" s="128" t="s">
        <v>1162</v>
      </c>
      <c r="KR6" s="128" t="s">
        <v>838</v>
      </c>
      <c r="KS6" s="128" t="s">
        <v>973</v>
      </c>
      <c r="KT6" s="128" t="s">
        <v>853</v>
      </c>
      <c r="KU6" s="128" t="s">
        <v>1024</v>
      </c>
      <c r="KV6" s="128" t="s">
        <v>828</v>
      </c>
      <c r="KW6" s="128" t="s">
        <v>800</v>
      </c>
      <c r="KX6" s="128" t="s">
        <v>1032</v>
      </c>
      <c r="KY6" s="128" t="s">
        <v>1008</v>
      </c>
      <c r="KZ6" s="128" t="s">
        <v>1180</v>
      </c>
      <c r="LA6" s="128" t="s">
        <v>1068</v>
      </c>
      <c r="LB6" s="128" t="s">
        <v>949</v>
      </c>
      <c r="LC6" s="128" t="s">
        <v>749</v>
      </c>
      <c r="LD6" s="128" t="s">
        <v>1131</v>
      </c>
      <c r="LE6" s="128" t="s">
        <v>922</v>
      </c>
      <c r="LF6" s="128" t="s">
        <v>1174</v>
      </c>
      <c r="LG6" s="128" t="s">
        <v>757</v>
      </c>
      <c r="LH6" s="128" t="s">
        <v>1075</v>
      </c>
      <c r="LI6" s="128" t="s">
        <v>845</v>
      </c>
      <c r="LJ6" s="128" t="s">
        <v>824</v>
      </c>
      <c r="LK6" s="128" t="s">
        <v>739</v>
      </c>
      <c r="LL6" s="128" t="s">
        <v>753</v>
      </c>
      <c r="LM6" s="128" t="s">
        <v>1048</v>
      </c>
      <c r="LN6" s="128" t="s">
        <v>707</v>
      </c>
      <c r="LO6" s="128" t="s">
        <v>1055</v>
      </c>
      <c r="LP6" s="128" t="s">
        <v>734</v>
      </c>
      <c r="LQ6" s="128" t="s">
        <v>1101</v>
      </c>
      <c r="LR6" s="128" t="s">
        <v>941</v>
      </c>
      <c r="LS6" s="128" t="s">
        <v>954</v>
      </c>
      <c r="LT6" s="128" t="s">
        <v>788</v>
      </c>
      <c r="LU6" s="128" t="s">
        <v>904</v>
      </c>
      <c r="LV6" s="128" t="s">
        <v>889</v>
      </c>
      <c r="LW6" s="128" t="s">
        <v>830</v>
      </c>
      <c r="LX6" s="128" t="s">
        <v>1063</v>
      </c>
      <c r="LY6" s="128" t="s">
        <v>1176</v>
      </c>
      <c r="LZ6" s="128" t="s">
        <v>1085</v>
      </c>
      <c r="MA6" s="128" t="s">
        <v>734</v>
      </c>
      <c r="MB6" s="128" t="s">
        <v>1185</v>
      </c>
      <c r="MC6" s="128" t="s">
        <v>1058</v>
      </c>
      <c r="MD6" s="128" t="s">
        <v>746</v>
      </c>
      <c r="ME6" s="128" t="s">
        <v>873</v>
      </c>
      <c r="MF6" s="128" t="s">
        <v>8995</v>
      </c>
      <c r="MG6" s="128" t="s">
        <v>1030</v>
      </c>
      <c r="MH6" s="128" t="s">
        <v>875</v>
      </c>
      <c r="MI6" s="128" t="s">
        <v>742</v>
      </c>
      <c r="MJ6" s="128" t="s">
        <v>785</v>
      </c>
      <c r="MK6" s="128" t="s">
        <v>820</v>
      </c>
      <c r="ML6" s="128" t="s">
        <v>847</v>
      </c>
      <c r="MM6" s="128" t="s">
        <v>884</v>
      </c>
      <c r="MN6" s="128" t="s">
        <v>998</v>
      </c>
      <c r="MO6" s="128" t="s">
        <v>1239</v>
      </c>
      <c r="MP6" s="128" t="s">
        <v>1018</v>
      </c>
      <c r="MQ6" s="128" t="s">
        <v>1105</v>
      </c>
      <c r="MR6" s="128" t="s">
        <v>782</v>
      </c>
      <c r="MS6" s="128" t="s">
        <v>1119</v>
      </c>
      <c r="MT6" s="128" t="s">
        <v>938</v>
      </c>
      <c r="MU6" s="128" t="s">
        <v>1084</v>
      </c>
      <c r="MV6" s="128" t="s">
        <v>820</v>
      </c>
      <c r="MW6" s="128" t="s">
        <v>1181</v>
      </c>
      <c r="MX6" s="128" t="s">
        <v>1046</v>
      </c>
      <c r="MY6" s="128" t="s">
        <v>887</v>
      </c>
      <c r="MZ6" s="128" t="s">
        <v>891</v>
      </c>
      <c r="NA6" s="128" t="s">
        <v>1057</v>
      </c>
      <c r="NB6" s="128" t="s">
        <v>1105</v>
      </c>
      <c r="NC6" s="128" t="s">
        <v>1061</v>
      </c>
      <c r="ND6" s="128" t="s">
        <v>1027</v>
      </c>
      <c r="NE6" s="128" t="s">
        <v>1076</v>
      </c>
      <c r="NF6" s="128" t="s">
        <v>715</v>
      </c>
      <c r="NG6" s="128" t="s">
        <v>931</v>
      </c>
      <c r="NH6" s="128" t="s">
        <v>738</v>
      </c>
      <c r="NI6" s="128" t="s">
        <v>858</v>
      </c>
      <c r="NJ6" s="128" t="s">
        <v>898</v>
      </c>
      <c r="NK6" s="128" t="s">
        <v>1126</v>
      </c>
      <c r="NL6" s="128" t="s">
        <v>1086</v>
      </c>
      <c r="NM6" s="128" t="s">
        <v>704</v>
      </c>
      <c r="NN6" s="128" t="s">
        <v>846</v>
      </c>
      <c r="NO6" s="128" t="s">
        <v>821</v>
      </c>
      <c r="NP6" s="128" t="s">
        <v>881</v>
      </c>
      <c r="NQ6" s="128" t="s">
        <v>1016</v>
      </c>
      <c r="NR6" s="128" t="s">
        <v>1178</v>
      </c>
      <c r="NS6" s="128" t="s">
        <v>1144</v>
      </c>
      <c r="NT6" s="128" t="s">
        <v>952</v>
      </c>
      <c r="NU6" s="128" t="s">
        <v>1065</v>
      </c>
      <c r="NV6" s="128" t="s">
        <v>879</v>
      </c>
      <c r="NW6" s="128" t="s">
        <v>819</v>
      </c>
      <c r="NX6" s="128" t="s">
        <v>943</v>
      </c>
      <c r="NY6" s="128" t="s">
        <v>963</v>
      </c>
      <c r="NZ6" s="128" t="s">
        <v>853</v>
      </c>
      <c r="OA6" s="128" t="s">
        <v>1051</v>
      </c>
      <c r="OB6" s="128" t="s">
        <v>1121</v>
      </c>
      <c r="OC6" s="128" t="s">
        <v>1124</v>
      </c>
      <c r="OD6" s="128" t="s">
        <v>19016</v>
      </c>
      <c r="OE6" s="128" t="s">
        <v>754</v>
      </c>
      <c r="OF6" s="128" t="s">
        <v>1150</v>
      </c>
      <c r="OG6" s="128" t="s">
        <v>744</v>
      </c>
      <c r="OH6" s="128" t="s">
        <v>1119</v>
      </c>
      <c r="OI6" s="128" t="s">
        <v>703</v>
      </c>
      <c r="OJ6" s="128" t="s">
        <v>812</v>
      </c>
      <c r="OK6" s="128" t="s">
        <v>1020</v>
      </c>
      <c r="OL6" s="128" t="s">
        <v>18896</v>
      </c>
      <c r="OM6" s="128" t="s">
        <v>1057</v>
      </c>
      <c r="ON6" s="128" t="s">
        <v>961</v>
      </c>
      <c r="OO6" s="128" t="s">
        <v>752</v>
      </c>
      <c r="OP6" s="128" t="s">
        <v>772</v>
      </c>
      <c r="OQ6" s="128" t="s">
        <v>787</v>
      </c>
      <c r="OR6" s="128" t="s">
        <v>894</v>
      </c>
      <c r="OS6" s="128" t="s">
        <v>746</v>
      </c>
      <c r="OT6" s="128" t="s">
        <v>1085</v>
      </c>
      <c r="OU6" s="128" t="s">
        <v>734</v>
      </c>
      <c r="OV6" s="128" t="s">
        <v>1052</v>
      </c>
      <c r="OW6" s="128" t="s">
        <v>1079</v>
      </c>
      <c r="OX6" s="128" t="s">
        <v>829</v>
      </c>
      <c r="OY6" s="128" t="s">
        <v>1038</v>
      </c>
      <c r="OZ6" s="128" t="s">
        <v>1109</v>
      </c>
      <c r="PA6" s="128" t="s">
        <v>1112</v>
      </c>
      <c r="PB6" s="128" t="s">
        <v>1028</v>
      </c>
      <c r="PC6" s="128" t="s">
        <v>1152</v>
      </c>
      <c r="PD6" s="128" t="s">
        <v>899</v>
      </c>
      <c r="PE6" s="128" t="s">
        <v>949</v>
      </c>
      <c r="PF6" s="128" t="s">
        <v>1093</v>
      </c>
      <c r="PG6" s="128" t="s">
        <v>1017</v>
      </c>
      <c r="PH6" s="128" t="s">
        <v>1071</v>
      </c>
      <c r="PI6" s="128" t="s">
        <v>1076</v>
      </c>
      <c r="PJ6" s="128" t="s">
        <v>1102</v>
      </c>
      <c r="PK6" s="128" t="s">
        <v>1028</v>
      </c>
      <c r="PL6" s="128" t="s">
        <v>946</v>
      </c>
      <c r="PM6" s="128" t="s">
        <v>983</v>
      </c>
      <c r="PN6" s="128" t="s">
        <v>770</v>
      </c>
      <c r="PO6" s="128" t="s">
        <v>1066</v>
      </c>
      <c r="PP6" s="128" t="s">
        <v>969</v>
      </c>
      <c r="PQ6" s="128" t="s">
        <v>703</v>
      </c>
      <c r="PR6" s="128" t="s">
        <v>1084</v>
      </c>
      <c r="PS6" s="128" t="s">
        <v>1002</v>
      </c>
      <c r="PT6" s="128" t="s">
        <v>1064</v>
      </c>
      <c r="PU6" s="128" t="s">
        <v>844</v>
      </c>
      <c r="PV6" s="128" t="s">
        <v>1133</v>
      </c>
      <c r="PW6" s="128" t="s">
        <v>1089</v>
      </c>
      <c r="PX6" s="128" t="s">
        <v>813</v>
      </c>
      <c r="PY6" s="128" t="s">
        <v>1002</v>
      </c>
      <c r="PZ6" s="128" t="s">
        <v>1105</v>
      </c>
      <c r="QA6" s="128" t="s">
        <v>1094</v>
      </c>
      <c r="QB6" s="128" t="s">
        <v>727</v>
      </c>
      <c r="QC6" s="128" t="s">
        <v>712</v>
      </c>
      <c r="QD6" s="128" t="s">
        <v>715</v>
      </c>
      <c r="QE6" s="128" t="s">
        <v>931</v>
      </c>
      <c r="QF6" s="128" t="s">
        <v>743</v>
      </c>
      <c r="QG6" s="128" t="s">
        <v>952</v>
      </c>
      <c r="QH6" s="128" t="s">
        <v>1038</v>
      </c>
      <c r="QI6" s="128" t="s">
        <v>784</v>
      </c>
      <c r="QJ6" s="128" t="s">
        <v>724</v>
      </c>
      <c r="QK6" s="128" t="s">
        <v>746</v>
      </c>
      <c r="QL6" s="128" t="s">
        <v>1007</v>
      </c>
      <c r="QM6" s="128" t="s">
        <v>824</v>
      </c>
      <c r="QN6" s="128" t="s">
        <v>926</v>
      </c>
      <c r="QO6" s="128" t="s">
        <v>1008</v>
      </c>
      <c r="QP6" s="128" t="s">
        <v>709</v>
      </c>
      <c r="QQ6" s="128" t="s">
        <v>721</v>
      </c>
      <c r="QR6" s="128" t="s">
        <v>741</v>
      </c>
      <c r="QS6" s="128" t="s">
        <v>879</v>
      </c>
      <c r="QT6" s="128" t="s">
        <v>1103</v>
      </c>
      <c r="QU6" s="128" t="s">
        <v>917</v>
      </c>
      <c r="QV6" s="128" t="s">
        <v>1035</v>
      </c>
      <c r="QW6" s="128" t="s">
        <v>1027</v>
      </c>
      <c r="QX6" s="128" t="s">
        <v>1038</v>
      </c>
      <c r="QY6" s="128" t="s">
        <v>780</v>
      </c>
      <c r="QZ6" s="128" t="s">
        <v>939</v>
      </c>
      <c r="RA6" s="128" t="s">
        <v>1103</v>
      </c>
      <c r="RB6" s="128" t="s">
        <v>936</v>
      </c>
      <c r="RC6" s="128" t="s">
        <v>743</v>
      </c>
      <c r="RD6" s="128" t="s">
        <v>1008</v>
      </c>
      <c r="RE6" s="128" t="s">
        <v>1152</v>
      </c>
      <c r="RF6" s="128" t="s">
        <v>803</v>
      </c>
      <c r="RG6" s="128" t="s">
        <v>1146</v>
      </c>
      <c r="RH6" s="128" t="s">
        <v>1135</v>
      </c>
      <c r="RI6" s="128" t="s">
        <v>979</v>
      </c>
      <c r="RJ6" s="128" t="s">
        <v>1185</v>
      </c>
      <c r="RK6" s="128" t="s">
        <v>1056</v>
      </c>
      <c r="RL6" s="128" t="s">
        <v>1048</v>
      </c>
      <c r="RM6" s="128" t="s">
        <v>1075</v>
      </c>
      <c r="RN6" s="128" t="s">
        <v>1066</v>
      </c>
      <c r="RO6" s="128" t="s">
        <v>752</v>
      </c>
      <c r="RP6" s="128" t="s">
        <v>1008</v>
      </c>
      <c r="RQ6" s="128" t="s">
        <v>1125</v>
      </c>
      <c r="RR6" s="128" t="s">
        <v>843</v>
      </c>
      <c r="RS6" s="128" t="s">
        <v>788</v>
      </c>
      <c r="RT6" s="128" t="s">
        <v>978</v>
      </c>
      <c r="RU6" s="128" t="s">
        <v>922</v>
      </c>
      <c r="RV6" s="128" t="s">
        <v>1098</v>
      </c>
      <c r="RW6" s="128" t="s">
        <v>803</v>
      </c>
      <c r="RX6" s="128" t="s">
        <v>819</v>
      </c>
      <c r="RY6" s="128" t="s">
        <v>749</v>
      </c>
      <c r="RZ6" s="128" t="s">
        <v>826</v>
      </c>
      <c r="SA6" s="128" t="s">
        <v>745</v>
      </c>
      <c r="SB6" s="128" t="s">
        <v>1057</v>
      </c>
      <c r="SC6" s="128" t="s">
        <v>1178</v>
      </c>
      <c r="SD6" s="128" t="s">
        <v>979</v>
      </c>
      <c r="SE6" s="128" t="s">
        <v>1101</v>
      </c>
      <c r="SF6" s="128" t="s">
        <v>1080</v>
      </c>
      <c r="SG6" s="128" t="s">
        <v>1070</v>
      </c>
      <c r="SH6" s="128" t="s">
        <v>1064</v>
      </c>
      <c r="SI6" s="128" t="s">
        <v>980</v>
      </c>
      <c r="SJ6" s="128" t="s">
        <v>1210</v>
      </c>
      <c r="SK6" s="128" t="s">
        <v>1071</v>
      </c>
      <c r="SL6" s="128" t="s">
        <v>1104</v>
      </c>
      <c r="SM6" s="128" t="s">
        <v>1100</v>
      </c>
      <c r="SN6" s="128" t="s">
        <v>1140</v>
      </c>
      <c r="SO6" s="128" t="s">
        <v>1121</v>
      </c>
      <c r="SP6" s="128" t="s">
        <v>931</v>
      </c>
      <c r="SQ6" s="128" t="s">
        <v>1153</v>
      </c>
      <c r="SR6" s="128" t="s">
        <v>1061</v>
      </c>
      <c r="SS6" s="128" t="s">
        <v>1121</v>
      </c>
      <c r="ST6" s="128" t="s">
        <v>1162</v>
      </c>
      <c r="SU6" s="128" t="s">
        <v>838</v>
      </c>
      <c r="SV6" s="128" t="s">
        <v>945</v>
      </c>
      <c r="SW6" s="128" t="s">
        <v>928</v>
      </c>
      <c r="SX6" s="128" t="s">
        <v>1020</v>
      </c>
      <c r="SY6" s="128" t="s">
        <v>1032</v>
      </c>
      <c r="SZ6" s="128" t="s">
        <v>928</v>
      </c>
      <c r="TA6" s="128" t="s">
        <v>1142</v>
      </c>
      <c r="TB6" s="128" t="s">
        <v>1063</v>
      </c>
      <c r="TC6" s="128" t="s">
        <v>1176</v>
      </c>
      <c r="TD6" s="128" t="s">
        <v>818</v>
      </c>
      <c r="TE6" s="128" t="s">
        <v>1159</v>
      </c>
      <c r="TF6" s="128" t="s">
        <v>921</v>
      </c>
      <c r="TG6" s="128" t="s">
        <v>899</v>
      </c>
      <c r="TH6" s="128" t="s">
        <v>1058</v>
      </c>
      <c r="TI6" s="128" t="s">
        <v>769</v>
      </c>
      <c r="TJ6" s="128" t="s">
        <v>707</v>
      </c>
      <c r="TK6" s="128" t="s">
        <v>846</v>
      </c>
      <c r="TL6" s="128" t="s">
        <v>969</v>
      </c>
      <c r="TM6" s="128" t="s">
        <v>971</v>
      </c>
      <c r="TN6" s="128" t="s">
        <v>746</v>
      </c>
      <c r="TO6" s="128" t="s">
        <v>903</v>
      </c>
      <c r="TP6" s="128" t="s">
        <v>773</v>
      </c>
      <c r="TQ6" s="128" t="s">
        <v>750</v>
      </c>
      <c r="TR6" s="128" t="s">
        <v>1058</v>
      </c>
      <c r="TS6" s="128" t="s">
        <v>1049</v>
      </c>
      <c r="TT6" s="128" t="s">
        <v>1092</v>
      </c>
      <c r="TU6" s="128" t="s">
        <v>1015</v>
      </c>
      <c r="TV6" s="128" t="s">
        <v>1055</v>
      </c>
      <c r="TW6" s="128" t="s">
        <v>1073</v>
      </c>
      <c r="TX6" s="128" t="s">
        <v>1060</v>
      </c>
      <c r="TY6" s="128" t="s">
        <v>901</v>
      </c>
      <c r="TZ6" s="128" t="s">
        <v>788</v>
      </c>
      <c r="UA6" s="128" t="s">
        <v>1085</v>
      </c>
      <c r="UB6" s="128" t="s">
        <v>972</v>
      </c>
      <c r="UC6" s="128" t="s">
        <v>1104</v>
      </c>
      <c r="UD6" s="128" t="s">
        <v>1052</v>
      </c>
      <c r="UE6" s="128" t="s">
        <v>1094</v>
      </c>
      <c r="UF6" s="128" t="s">
        <v>1069</v>
      </c>
      <c r="UG6" s="128" t="s">
        <v>941</v>
      </c>
      <c r="UH6" s="128" t="s">
        <v>1064</v>
      </c>
      <c r="UI6" s="128" t="s">
        <v>1153</v>
      </c>
      <c r="UJ6" s="128" t="s">
        <v>779</v>
      </c>
      <c r="UK6" s="128" t="s">
        <v>963</v>
      </c>
      <c r="UL6" s="128" t="s">
        <v>1027</v>
      </c>
      <c r="UM6" s="128" t="s">
        <v>1003</v>
      </c>
      <c r="UN6" s="128" t="s">
        <v>1023</v>
      </c>
      <c r="UO6" s="128" t="s">
        <v>1068</v>
      </c>
      <c r="UP6" s="128" t="s">
        <v>757</v>
      </c>
      <c r="UQ6" s="128" t="s">
        <v>985</v>
      </c>
      <c r="UR6" s="128" t="s">
        <v>1075</v>
      </c>
      <c r="US6" s="128" t="s">
        <v>1043</v>
      </c>
      <c r="UT6" s="128" t="s">
        <v>952</v>
      </c>
      <c r="UU6" s="128" t="s">
        <v>723</v>
      </c>
      <c r="UV6" s="128" t="s">
        <v>734</v>
      </c>
      <c r="UW6" s="128" t="s">
        <v>909</v>
      </c>
      <c r="UX6" s="128" t="s">
        <v>940</v>
      </c>
      <c r="UY6" s="128" t="s">
        <v>705</v>
      </c>
      <c r="UZ6" s="128" t="s">
        <v>873</v>
      </c>
      <c r="VA6" s="128" t="s">
        <v>8995</v>
      </c>
      <c r="VB6" s="128" t="s">
        <v>1052</v>
      </c>
      <c r="VC6" s="128" t="s">
        <v>830</v>
      </c>
      <c r="VD6" s="128" t="s">
        <v>890</v>
      </c>
      <c r="VE6" s="128" t="s">
        <v>1014</v>
      </c>
      <c r="VF6" s="128" t="s">
        <v>1085</v>
      </c>
      <c r="VG6" s="128" t="s">
        <v>1116</v>
      </c>
      <c r="VH6" s="128" t="s">
        <v>849</v>
      </c>
      <c r="VI6" s="128" t="s">
        <v>1020</v>
      </c>
      <c r="VJ6" s="128" t="s">
        <v>746</v>
      </c>
      <c r="VK6" s="128" t="s">
        <v>927</v>
      </c>
      <c r="VL6" s="128" t="s">
        <v>933</v>
      </c>
      <c r="VM6" s="128" t="s">
        <v>750</v>
      </c>
      <c r="VN6" s="128" t="s">
        <v>1056</v>
      </c>
      <c r="VO6" s="128" t="s">
        <v>1049</v>
      </c>
      <c r="VP6" s="128" t="s">
        <v>1158</v>
      </c>
      <c r="VQ6" s="128" t="s">
        <v>762</v>
      </c>
      <c r="VR6" s="128" t="s">
        <v>979</v>
      </c>
      <c r="VS6" s="128" t="s">
        <v>983</v>
      </c>
      <c r="VT6" s="128" t="s">
        <v>998</v>
      </c>
      <c r="VU6" s="128" t="s">
        <v>1109</v>
      </c>
      <c r="VV6" s="128" t="s">
        <v>818</v>
      </c>
      <c r="VW6" s="128" t="s">
        <v>1106</v>
      </c>
      <c r="VX6" s="128" t="s">
        <v>844</v>
      </c>
      <c r="VY6" s="128" t="s">
        <v>1027</v>
      </c>
      <c r="VZ6" s="128" t="s">
        <v>737</v>
      </c>
      <c r="WA6" s="128" t="s">
        <v>882</v>
      </c>
      <c r="WB6" s="128" t="s">
        <v>1146</v>
      </c>
      <c r="WC6" s="128" t="s">
        <v>917</v>
      </c>
      <c r="WD6" s="128" t="s">
        <v>982</v>
      </c>
      <c r="WE6" s="128" t="s">
        <v>998</v>
      </c>
      <c r="WF6" s="128" t="s">
        <v>901</v>
      </c>
      <c r="WG6" s="128" t="s">
        <v>1132</v>
      </c>
      <c r="WH6" s="128" t="s">
        <v>710</v>
      </c>
      <c r="WI6" s="128" t="s">
        <v>1061</v>
      </c>
      <c r="WJ6" s="128" t="s">
        <v>966</v>
      </c>
      <c r="WK6" s="128" t="s">
        <v>709</v>
      </c>
      <c r="WL6" s="128" t="s">
        <v>908</v>
      </c>
      <c r="WM6" s="128" t="s">
        <v>1178</v>
      </c>
      <c r="WN6" s="128" t="s">
        <v>1169</v>
      </c>
      <c r="WO6" s="128" t="s">
        <v>18916</v>
      </c>
      <c r="WP6" s="128" t="s">
        <v>1038</v>
      </c>
      <c r="WQ6" s="128" t="s">
        <v>1031</v>
      </c>
      <c r="WR6" s="128" t="s">
        <v>1082</v>
      </c>
      <c r="WS6" s="128" t="s">
        <v>961</v>
      </c>
      <c r="WT6" s="128" t="s">
        <v>872</v>
      </c>
      <c r="WU6" s="128" t="s">
        <v>821</v>
      </c>
      <c r="WV6" s="128" t="s">
        <v>881</v>
      </c>
      <c r="WW6" s="128" t="s">
        <v>1016</v>
      </c>
      <c r="WX6" s="128" t="s">
        <v>1135</v>
      </c>
      <c r="WY6" s="128" t="s">
        <v>743</v>
      </c>
      <c r="WZ6" s="128" t="s">
        <v>761</v>
      </c>
      <c r="XA6" s="128" t="s">
        <v>804</v>
      </c>
      <c r="XB6" s="128" t="s">
        <v>1044</v>
      </c>
      <c r="XC6" s="128" t="s">
        <v>819</v>
      </c>
      <c r="XD6" s="128" t="s">
        <v>839</v>
      </c>
      <c r="XE6" s="128" t="s">
        <v>963</v>
      </c>
      <c r="XF6" s="128" t="s">
        <v>766</v>
      </c>
      <c r="XG6" s="128" t="s">
        <v>955</v>
      </c>
      <c r="XH6" s="128" t="s">
        <v>859</v>
      </c>
      <c r="XI6" s="128" t="s">
        <v>1088</v>
      </c>
      <c r="XJ6" s="128" t="s">
        <v>1155</v>
      </c>
      <c r="XK6" s="128" t="s">
        <v>1008</v>
      </c>
      <c r="XL6" s="128" t="s">
        <v>1152</v>
      </c>
      <c r="XM6" s="128" t="s">
        <v>970</v>
      </c>
      <c r="XN6" s="128" t="s">
        <v>1010</v>
      </c>
      <c r="XO6" s="128" t="s">
        <v>944</v>
      </c>
      <c r="XP6" s="128" t="s">
        <v>928</v>
      </c>
      <c r="XQ6" s="128" t="s">
        <v>1009</v>
      </c>
      <c r="XR6" s="128" t="s">
        <v>1174</v>
      </c>
      <c r="XS6" s="128" t="s">
        <v>757</v>
      </c>
      <c r="XT6" s="128" t="s">
        <v>836</v>
      </c>
      <c r="XU6" s="128" t="s">
        <v>916</v>
      </c>
      <c r="XV6" s="128" t="s">
        <v>763</v>
      </c>
      <c r="XW6" s="128" t="s">
        <v>740</v>
      </c>
      <c r="XX6" s="128" t="s">
        <v>1045</v>
      </c>
      <c r="XY6" s="128" t="s">
        <v>8992</v>
      </c>
      <c r="XZ6" s="128" t="s">
        <v>779</v>
      </c>
      <c r="YA6" s="128" t="s">
        <v>1055</v>
      </c>
      <c r="YB6" s="128" t="s">
        <v>953</v>
      </c>
      <c r="YC6" s="128" t="s">
        <v>711</v>
      </c>
      <c r="YD6" s="128" t="s">
        <v>941</v>
      </c>
      <c r="YE6" s="128" t="s">
        <v>1099</v>
      </c>
      <c r="YF6" s="128" t="s">
        <v>813</v>
      </c>
      <c r="YG6" s="128" t="s">
        <v>1159</v>
      </c>
      <c r="YH6" s="128" t="s">
        <v>921</v>
      </c>
      <c r="YI6" s="128" t="s">
        <v>817</v>
      </c>
      <c r="YJ6" s="128" t="s">
        <v>18936</v>
      </c>
      <c r="YK6" s="128" t="s">
        <v>1176</v>
      </c>
      <c r="YL6" s="128" t="s">
        <v>1085</v>
      </c>
      <c r="YM6" s="128" t="s">
        <v>913</v>
      </c>
      <c r="YN6" s="128" t="s">
        <v>909</v>
      </c>
      <c r="YO6" s="128" t="s">
        <v>1133</v>
      </c>
      <c r="YP6" s="128" t="s">
        <v>705</v>
      </c>
      <c r="YQ6" s="128" t="s">
        <v>720</v>
      </c>
      <c r="YR6" s="1" t="s">
        <v>731</v>
      </c>
      <c r="YS6" s="128" t="s">
        <v>750</v>
      </c>
      <c r="YT6" s="128" t="s">
        <v>756</v>
      </c>
      <c r="YU6" s="7" t="s">
        <v>742</v>
      </c>
      <c r="YV6" s="1" t="s">
        <v>785</v>
      </c>
      <c r="YW6" s="128" t="s">
        <v>762</v>
      </c>
      <c r="YX6" s="128" t="s">
        <v>806</v>
      </c>
      <c r="YY6" s="128" t="s">
        <v>816</v>
      </c>
      <c r="YZ6" s="128" t="s">
        <v>826</v>
      </c>
      <c r="ZA6" s="3" t="s">
        <v>841</v>
      </c>
      <c r="ZB6" s="4" t="s">
        <v>851</v>
      </c>
      <c r="ZC6" s="8" t="s">
        <v>773</v>
      </c>
      <c r="ZD6" s="128" t="s">
        <v>782</v>
      </c>
      <c r="ZE6" s="15" t="s">
        <v>862</v>
      </c>
      <c r="ZF6" s="128" t="s">
        <v>735</v>
      </c>
      <c r="ZG6" s="8" t="s">
        <v>785</v>
      </c>
      <c r="ZH6" s="128" t="s">
        <v>728</v>
      </c>
      <c r="ZI6" s="128" t="s">
        <v>868</v>
      </c>
      <c r="ZJ6" s="128" t="s">
        <v>884</v>
      </c>
      <c r="ZK6" s="128" t="s">
        <v>887</v>
      </c>
      <c r="ZL6" s="128" t="s">
        <v>891</v>
      </c>
      <c r="ZM6" s="128" t="s">
        <v>831</v>
      </c>
      <c r="ZN6" s="128" t="s">
        <v>834</v>
      </c>
      <c r="ZO6" s="128" t="s">
        <v>844</v>
      </c>
      <c r="ZP6" s="128" t="s">
        <v>829</v>
      </c>
      <c r="ZQ6" s="128" t="s">
        <v>837</v>
      </c>
      <c r="ZR6" s="128" t="s">
        <v>908</v>
      </c>
      <c r="ZS6" s="128" t="s">
        <v>728</v>
      </c>
      <c r="ZT6" s="128" t="s">
        <v>738</v>
      </c>
      <c r="ZU6" s="128" t="s">
        <v>716</v>
      </c>
      <c r="ZV6" s="128" t="s">
        <v>898</v>
      </c>
      <c r="ZW6" s="128" t="s">
        <v>712</v>
      </c>
      <c r="ZX6" s="128" t="s">
        <v>930</v>
      </c>
      <c r="ZY6" s="128" t="s">
        <v>936</v>
      </c>
      <c r="ZZ6" s="128" t="s">
        <v>872</v>
      </c>
      <c r="AAA6" s="128" t="s">
        <v>821</v>
      </c>
    </row>
    <row r="7" spans="1:703" x14ac:dyDescent="0.35">
      <c r="A7" s="8">
        <f t="shared" si="0"/>
        <v>6</v>
      </c>
      <c r="B7" s="107" t="s">
        <v>1057</v>
      </c>
      <c r="C7" s="107" t="s">
        <v>1105</v>
      </c>
      <c r="D7" s="107" t="s">
        <v>844</v>
      </c>
      <c r="E7" s="107" t="s">
        <v>1027</v>
      </c>
      <c r="F7" s="107" t="s">
        <v>1125</v>
      </c>
      <c r="G7" s="107" t="s">
        <v>715</v>
      </c>
      <c r="H7" s="107" t="s">
        <v>931</v>
      </c>
      <c r="I7" s="107" t="s">
        <v>738</v>
      </c>
      <c r="J7" s="107" t="s">
        <v>858</v>
      </c>
      <c r="K7" s="107" t="s">
        <v>898</v>
      </c>
      <c r="L7" s="107" t="s">
        <v>1126</v>
      </c>
      <c r="M7" s="107" t="s">
        <v>759</v>
      </c>
      <c r="N7" s="107" t="s">
        <v>923</v>
      </c>
      <c r="O7" s="107" t="s">
        <v>1139</v>
      </c>
      <c r="P7" s="107" t="s">
        <v>1071</v>
      </c>
      <c r="Q7" s="107" t="s">
        <v>709</v>
      </c>
      <c r="R7" s="107" t="s">
        <v>718</v>
      </c>
      <c r="S7" s="107" t="s">
        <v>1098</v>
      </c>
      <c r="T7" s="107" t="s">
        <v>748</v>
      </c>
      <c r="U7" s="107" t="s">
        <v>997</v>
      </c>
      <c r="V7" s="107" t="s">
        <v>743</v>
      </c>
      <c r="W7" s="107" t="s">
        <v>1006</v>
      </c>
      <c r="X7" s="107" t="s">
        <v>804</v>
      </c>
      <c r="Y7" s="107" t="s">
        <v>787</v>
      </c>
      <c r="Z7" s="107" t="s">
        <v>919</v>
      </c>
      <c r="AA7" s="107" t="s">
        <v>808</v>
      </c>
      <c r="AB7" s="107" t="s">
        <v>1026</v>
      </c>
      <c r="AC7" s="107" t="s">
        <v>865</v>
      </c>
      <c r="AD7" s="107" t="s">
        <v>955</v>
      </c>
      <c r="AE7" s="107" t="s">
        <v>859</v>
      </c>
      <c r="AF7" s="107" t="s">
        <v>800</v>
      </c>
      <c r="AG7" s="107" t="s">
        <v>751</v>
      </c>
      <c r="AH7" s="107" t="s">
        <v>1008</v>
      </c>
      <c r="AI7" s="107" t="s">
        <v>1180</v>
      </c>
      <c r="AJ7" s="107" t="s">
        <v>1140</v>
      </c>
      <c r="AK7" s="107" t="s">
        <v>940</v>
      </c>
      <c r="AL7" s="107" t="s">
        <v>944</v>
      </c>
      <c r="AM7" s="107" t="s">
        <v>1007</v>
      </c>
      <c r="AN7" s="107" t="s">
        <v>922</v>
      </c>
      <c r="AO7" s="107" t="s">
        <v>1110</v>
      </c>
      <c r="AP7" s="107" t="s">
        <v>1070</v>
      </c>
      <c r="AQ7" s="107" t="s">
        <v>836</v>
      </c>
      <c r="AR7" s="107" t="s">
        <v>845</v>
      </c>
      <c r="AS7" s="107" t="s">
        <v>861</v>
      </c>
      <c r="AT7" s="107" t="s">
        <v>740</v>
      </c>
      <c r="AU7" s="107" t="s">
        <v>1045</v>
      </c>
      <c r="AV7" s="107" t="s">
        <v>1163</v>
      </c>
      <c r="AW7" s="107" t="s">
        <v>1250</v>
      </c>
      <c r="AX7" s="107" t="s">
        <v>1055</v>
      </c>
      <c r="AY7" s="107" t="s">
        <v>734</v>
      </c>
      <c r="AZ7" s="107" t="s">
        <v>19000</v>
      </c>
      <c r="BA7" s="107" t="s">
        <v>756</v>
      </c>
      <c r="BB7" s="107" t="s">
        <v>9016</v>
      </c>
      <c r="BC7" s="107" t="s">
        <v>813</v>
      </c>
      <c r="BD7" s="107" t="s">
        <v>1028</v>
      </c>
      <c r="BE7" s="107" t="s">
        <v>979</v>
      </c>
      <c r="BF7" s="107" t="s">
        <v>817</v>
      </c>
      <c r="BG7" s="107" t="s">
        <v>1083</v>
      </c>
      <c r="BH7" s="107" t="s">
        <v>19004</v>
      </c>
      <c r="BI7" s="107" t="s">
        <v>1114</v>
      </c>
      <c r="BJ7" s="107" t="s">
        <v>1039</v>
      </c>
      <c r="BK7" s="107" t="s">
        <v>8975</v>
      </c>
      <c r="BL7" s="107" t="s">
        <v>1133</v>
      </c>
      <c r="BM7" s="107" t="s">
        <v>807</v>
      </c>
      <c r="BN7" s="107" t="s">
        <v>1102</v>
      </c>
      <c r="BO7" s="107" t="s">
        <v>933</v>
      </c>
      <c r="BP7" s="107" t="s">
        <v>1030</v>
      </c>
      <c r="BQ7" s="107" t="s">
        <v>791</v>
      </c>
      <c r="BR7" s="107" t="s">
        <v>742</v>
      </c>
      <c r="BS7" s="107" t="s">
        <v>1033</v>
      </c>
      <c r="BT7" s="107" t="s">
        <v>762</v>
      </c>
      <c r="BU7" s="107" t="s">
        <v>710</v>
      </c>
      <c r="BV7" s="107" t="s">
        <v>1079</v>
      </c>
      <c r="BW7" s="107" t="s">
        <v>918</v>
      </c>
      <c r="BX7" s="107" t="s">
        <v>1013</v>
      </c>
      <c r="BY7" s="107" t="s">
        <v>984</v>
      </c>
      <c r="BZ7" s="107" t="s">
        <v>834</v>
      </c>
      <c r="CA7" s="107" t="s">
        <v>782</v>
      </c>
      <c r="CB7" s="107" t="s">
        <v>1119</v>
      </c>
      <c r="CC7" s="107" t="s">
        <v>1125</v>
      </c>
      <c r="CD7" s="107" t="s">
        <v>880</v>
      </c>
      <c r="CE7" s="107" t="s">
        <v>820</v>
      </c>
      <c r="CF7" s="107" t="s">
        <v>878</v>
      </c>
      <c r="CG7" s="107" t="s">
        <v>850</v>
      </c>
      <c r="CH7" s="107" t="s">
        <v>732</v>
      </c>
      <c r="CI7" s="107" t="s">
        <v>901</v>
      </c>
      <c r="CJ7" s="107" t="s">
        <v>754</v>
      </c>
      <c r="CK7" s="107" t="s">
        <v>935</v>
      </c>
      <c r="CL7" s="107" t="s">
        <v>844</v>
      </c>
      <c r="CM7" s="107" t="s">
        <v>1027</v>
      </c>
      <c r="CN7" s="107" t="s">
        <v>1060</v>
      </c>
      <c r="CO7" s="107" t="s">
        <v>1005</v>
      </c>
      <c r="CP7" s="107" t="s">
        <v>1150</v>
      </c>
      <c r="CQ7" s="107" t="s">
        <v>1169</v>
      </c>
      <c r="CR7" s="107" t="s">
        <v>18916</v>
      </c>
      <c r="CS7" s="107" t="s">
        <v>1130</v>
      </c>
      <c r="CT7" s="107" t="s">
        <v>1154</v>
      </c>
      <c r="CU7" s="107" t="s">
        <v>1132</v>
      </c>
      <c r="CV7" s="107" t="s">
        <v>936</v>
      </c>
      <c r="CW7" s="107" t="s">
        <v>1155</v>
      </c>
      <c r="CX7" s="107" t="s">
        <v>1027</v>
      </c>
      <c r="CY7" s="107" t="s">
        <v>709</v>
      </c>
      <c r="CZ7" s="107" t="s">
        <v>1016</v>
      </c>
      <c r="DA7" s="107" t="s">
        <v>997</v>
      </c>
      <c r="DB7" s="107" t="s">
        <v>744</v>
      </c>
      <c r="DC7" s="107" t="s">
        <v>793</v>
      </c>
      <c r="DD7" s="107" t="s">
        <v>1130</v>
      </c>
      <c r="DE7" s="107" t="s">
        <v>1174</v>
      </c>
      <c r="DF7" s="107" t="s">
        <v>725</v>
      </c>
      <c r="DG7" s="107" t="s">
        <v>961</v>
      </c>
      <c r="DH7" s="107" t="s">
        <v>963</v>
      </c>
      <c r="DI7" s="107" t="s">
        <v>1073</v>
      </c>
      <c r="DJ7" s="107" t="s">
        <v>1051</v>
      </c>
      <c r="DK7" s="107" t="s">
        <v>722</v>
      </c>
      <c r="DL7" s="107" t="s">
        <v>767</v>
      </c>
      <c r="DM7" s="107" t="s">
        <v>707</v>
      </c>
      <c r="DN7" s="107" t="s">
        <v>1006</v>
      </c>
      <c r="DO7" s="107" t="s">
        <v>804</v>
      </c>
      <c r="DP7" s="107" t="s">
        <v>787</v>
      </c>
      <c r="DQ7" s="107" t="s">
        <v>894</v>
      </c>
      <c r="DR7" s="107" t="s">
        <v>888</v>
      </c>
      <c r="DS7" s="107" t="s">
        <v>973</v>
      </c>
      <c r="DT7" s="107" t="s">
        <v>865</v>
      </c>
      <c r="DU7" s="107" t="s">
        <v>889</v>
      </c>
      <c r="DV7" s="107" t="s">
        <v>859</v>
      </c>
      <c r="DW7" s="107" t="s">
        <v>1088</v>
      </c>
      <c r="DX7" s="107" t="s">
        <v>1043</v>
      </c>
      <c r="DY7" s="107" t="s">
        <v>996</v>
      </c>
      <c r="DZ7" s="107" t="s">
        <v>1041</v>
      </c>
      <c r="EA7" s="107" t="s">
        <v>883</v>
      </c>
      <c r="EB7" s="107" t="s">
        <v>764</v>
      </c>
      <c r="EC7" s="107" t="s">
        <v>1078</v>
      </c>
      <c r="ED7" s="107" t="s">
        <v>860</v>
      </c>
      <c r="EE7" s="107" t="s">
        <v>771</v>
      </c>
      <c r="EF7" s="107" t="s">
        <v>1110</v>
      </c>
      <c r="EG7" s="107" t="s">
        <v>1047</v>
      </c>
      <c r="EH7" s="107" t="s">
        <v>1099</v>
      </c>
      <c r="EI7" s="107" t="s">
        <v>1118</v>
      </c>
      <c r="EJ7" s="107" t="s">
        <v>904</v>
      </c>
      <c r="EK7" s="107" t="s">
        <v>847</v>
      </c>
      <c r="EL7" s="107" t="s">
        <v>1080</v>
      </c>
      <c r="EM7" s="107" t="s">
        <v>912</v>
      </c>
      <c r="EN7" s="107" t="s">
        <v>937</v>
      </c>
      <c r="EO7" s="107" t="s">
        <v>1018</v>
      </c>
      <c r="EP7" s="107" t="s">
        <v>734</v>
      </c>
      <c r="EQ7" s="107" t="s">
        <v>909</v>
      </c>
      <c r="ER7" s="107" t="s">
        <v>1058</v>
      </c>
      <c r="ES7" s="136" t="s">
        <v>737</v>
      </c>
      <c r="ET7" s="136" t="s">
        <v>893</v>
      </c>
      <c r="EU7" s="136" t="s">
        <v>957</v>
      </c>
      <c r="EV7" s="136" t="s">
        <v>1108</v>
      </c>
      <c r="EW7" s="136" t="s">
        <v>789</v>
      </c>
      <c r="EX7" s="136" t="s">
        <v>769</v>
      </c>
      <c r="EY7" s="136" t="s">
        <v>1014</v>
      </c>
      <c r="EZ7" s="136" t="s">
        <v>1114</v>
      </c>
      <c r="FA7" s="136" t="s">
        <v>801</v>
      </c>
      <c r="FB7" s="136" t="s">
        <v>714</v>
      </c>
      <c r="FC7" s="136" t="s">
        <v>1020</v>
      </c>
      <c r="FD7" s="136" t="s">
        <v>914</v>
      </c>
      <c r="FE7" s="136" t="s">
        <v>715</v>
      </c>
      <c r="FF7" s="136" t="s">
        <v>957</v>
      </c>
      <c r="FG7" s="136" t="s">
        <v>1030</v>
      </c>
      <c r="FH7" s="136" t="s">
        <v>791</v>
      </c>
      <c r="FI7" s="136" t="s">
        <v>1038</v>
      </c>
      <c r="FJ7" s="136" t="s">
        <v>1158</v>
      </c>
      <c r="FK7" s="136" t="s">
        <v>762</v>
      </c>
      <c r="FL7" s="136" t="s">
        <v>868</v>
      </c>
      <c r="FM7" s="136" t="s">
        <v>872</v>
      </c>
      <c r="FN7" s="136" t="s">
        <v>918</v>
      </c>
      <c r="FO7" s="136" t="s">
        <v>745</v>
      </c>
      <c r="FP7" s="136" t="s">
        <v>984</v>
      </c>
      <c r="FQ7" s="136" t="s">
        <v>770</v>
      </c>
      <c r="FR7" s="136" t="s">
        <v>844</v>
      </c>
      <c r="FS7" s="136" t="s">
        <v>862</v>
      </c>
      <c r="FT7" s="136" t="s">
        <v>19010</v>
      </c>
      <c r="FU7" s="136" t="s">
        <v>879</v>
      </c>
      <c r="FV7" s="136" t="s">
        <v>885</v>
      </c>
      <c r="FW7" s="136" t="s">
        <v>878</v>
      </c>
      <c r="FX7" s="136" t="s">
        <v>850</v>
      </c>
      <c r="FY7" s="136" t="s">
        <v>821</v>
      </c>
      <c r="FZ7" s="136" t="s">
        <v>901</v>
      </c>
      <c r="GA7" s="136" t="s">
        <v>1057</v>
      </c>
      <c r="GB7" s="136" t="s">
        <v>770</v>
      </c>
      <c r="GC7" s="136" t="s">
        <v>1032</v>
      </c>
      <c r="GD7" s="136" t="s">
        <v>1142</v>
      </c>
      <c r="GE7" s="136" t="s">
        <v>837</v>
      </c>
      <c r="GF7" s="136" t="s">
        <v>812</v>
      </c>
      <c r="GG7" s="136" t="s">
        <v>1010</v>
      </c>
      <c r="GH7" s="136" t="s">
        <v>738</v>
      </c>
      <c r="GI7" s="136" t="s">
        <v>1165</v>
      </c>
      <c r="GJ7" s="136" t="s">
        <v>1130</v>
      </c>
      <c r="GK7" s="136" t="s">
        <v>902</v>
      </c>
      <c r="GL7" s="136" t="s">
        <v>1086</v>
      </c>
      <c r="GM7" s="136" t="s">
        <v>1090</v>
      </c>
      <c r="GN7" s="136" t="s">
        <v>713</v>
      </c>
      <c r="GO7" s="136" t="s">
        <v>1037</v>
      </c>
      <c r="GP7" s="136" t="s">
        <v>881</v>
      </c>
      <c r="GQ7" s="136" t="s">
        <v>19011</v>
      </c>
      <c r="GR7" s="136" t="s">
        <v>920</v>
      </c>
      <c r="GS7" s="136" t="s">
        <v>749</v>
      </c>
      <c r="GT7" s="136" t="s">
        <v>793</v>
      </c>
      <c r="GU7" s="136" t="s">
        <v>835</v>
      </c>
      <c r="GV7" s="136" t="s">
        <v>1034</v>
      </c>
      <c r="GW7" s="136" t="s">
        <v>724</v>
      </c>
      <c r="GX7" s="136" t="s">
        <v>961</v>
      </c>
      <c r="GY7" s="136" t="s">
        <v>964</v>
      </c>
      <c r="GZ7" s="136" t="s">
        <v>1122</v>
      </c>
      <c r="HA7" s="136" t="s">
        <v>840</v>
      </c>
      <c r="HB7" s="136" t="s">
        <v>1121</v>
      </c>
      <c r="HC7" s="136" t="s">
        <v>767</v>
      </c>
      <c r="HD7" s="136" t="s">
        <v>707</v>
      </c>
      <c r="HE7" s="136" t="s">
        <v>1055</v>
      </c>
      <c r="HF7" s="136" t="s">
        <v>989</v>
      </c>
      <c r="HG7" s="136" t="s">
        <v>787</v>
      </c>
      <c r="HH7" s="136" t="s">
        <v>941</v>
      </c>
      <c r="HI7" s="136" t="s">
        <v>1050</v>
      </c>
      <c r="HJ7" s="136" t="s">
        <v>747</v>
      </c>
      <c r="HK7" s="136" t="s">
        <v>865</v>
      </c>
      <c r="HL7" s="136" t="s">
        <v>842</v>
      </c>
      <c r="HM7" s="136" t="s">
        <v>830</v>
      </c>
      <c r="HN7" s="136" t="s">
        <v>1022</v>
      </c>
      <c r="HO7" s="136" t="s">
        <v>1043</v>
      </c>
      <c r="HP7" s="136" t="s">
        <v>996</v>
      </c>
      <c r="HQ7" s="136" t="s">
        <v>1116</v>
      </c>
      <c r="HR7" s="136" t="s">
        <v>1045</v>
      </c>
      <c r="HS7" s="136" t="s">
        <v>912</v>
      </c>
      <c r="HT7" s="136" t="s">
        <v>1042</v>
      </c>
      <c r="HU7" s="136" t="s">
        <v>720</v>
      </c>
      <c r="HV7" s="136" t="s">
        <v>833</v>
      </c>
      <c r="HW7" s="136" t="s">
        <v>926</v>
      </c>
      <c r="HX7" s="136" t="s">
        <v>875</v>
      </c>
      <c r="HY7" s="136" t="s">
        <v>1089</v>
      </c>
      <c r="HZ7" s="136" t="s">
        <v>1118</v>
      </c>
      <c r="IA7" s="136" t="s">
        <v>1159</v>
      </c>
      <c r="IB7" s="136" t="s">
        <v>979</v>
      </c>
      <c r="IC7" s="136" t="s">
        <v>884</v>
      </c>
      <c r="ID7" s="136" t="s">
        <v>912</v>
      </c>
      <c r="IE7" s="136" t="s">
        <v>937</v>
      </c>
      <c r="IF7" s="136" t="s">
        <v>1018</v>
      </c>
      <c r="IG7" s="136" t="s">
        <v>834</v>
      </c>
      <c r="IH7" s="136" t="s">
        <v>909</v>
      </c>
      <c r="II7" s="136" t="s">
        <v>1133</v>
      </c>
      <c r="IJ7" s="136" t="s">
        <v>737</v>
      </c>
      <c r="IK7" s="136" t="s">
        <v>715</v>
      </c>
      <c r="IL7" s="136" t="s">
        <v>794</v>
      </c>
      <c r="IM7" s="136" t="s">
        <v>1100</v>
      </c>
      <c r="IN7" s="136" t="s">
        <v>789</v>
      </c>
      <c r="IO7" s="136" t="s">
        <v>732</v>
      </c>
      <c r="IP7" s="136" t="s">
        <v>1014</v>
      </c>
      <c r="IQ7" s="136" t="s">
        <v>758</v>
      </c>
      <c r="IR7" s="136" t="s">
        <v>1104</v>
      </c>
      <c r="IS7" s="136" t="s">
        <v>892</v>
      </c>
      <c r="IT7" s="136" t="s">
        <v>1242</v>
      </c>
      <c r="IU7" s="136" t="s">
        <v>841</v>
      </c>
      <c r="IV7" s="136" t="s">
        <v>1112</v>
      </c>
      <c r="IW7" s="136" t="s">
        <v>1150</v>
      </c>
      <c r="IX7" s="136" t="s">
        <v>750</v>
      </c>
      <c r="IY7" s="136" t="s">
        <v>791</v>
      </c>
      <c r="IZ7" s="136" t="s">
        <v>837</v>
      </c>
      <c r="JA7" s="136" t="s">
        <v>1031</v>
      </c>
      <c r="JB7" s="136" t="s">
        <v>820</v>
      </c>
      <c r="JC7" s="136" t="s">
        <v>868</v>
      </c>
      <c r="JD7" s="136" t="s">
        <v>848</v>
      </c>
      <c r="JE7" s="136" t="s">
        <v>1009</v>
      </c>
      <c r="JF7" s="136" t="s">
        <v>745</v>
      </c>
      <c r="JG7" s="136" t="s">
        <v>984</v>
      </c>
      <c r="JH7" s="136" t="s">
        <v>770</v>
      </c>
      <c r="JI7" s="136" t="s">
        <v>743</v>
      </c>
      <c r="JJ7" s="136" t="s">
        <v>1027</v>
      </c>
      <c r="JK7" s="136" t="s">
        <v>703</v>
      </c>
      <c r="JL7" s="136" t="s">
        <v>1044</v>
      </c>
      <c r="JM7" s="136" t="s">
        <v>819</v>
      </c>
      <c r="JN7" s="136" t="s">
        <v>1153</v>
      </c>
      <c r="JO7" s="136" t="s">
        <v>1017</v>
      </c>
      <c r="JP7" s="136" t="s">
        <v>729</v>
      </c>
      <c r="JQ7" s="136" t="s">
        <v>1051</v>
      </c>
      <c r="JR7" s="136" t="s">
        <v>1057</v>
      </c>
      <c r="JS7" s="136" t="s">
        <v>923</v>
      </c>
      <c r="JT7" s="136" t="s">
        <v>1032</v>
      </c>
      <c r="JU7" s="136" t="s">
        <v>1151</v>
      </c>
      <c r="JV7" s="136" t="s">
        <v>837</v>
      </c>
      <c r="JW7" s="136" t="s">
        <v>803</v>
      </c>
      <c r="JX7" s="136" t="s">
        <v>1010</v>
      </c>
      <c r="JY7" s="136" t="s">
        <v>944</v>
      </c>
      <c r="JZ7" s="136" t="s">
        <v>858</v>
      </c>
      <c r="KA7" s="136" t="s">
        <v>772</v>
      </c>
      <c r="KB7" s="136" t="s">
        <v>981</v>
      </c>
      <c r="KC7" s="136" t="s">
        <v>757</v>
      </c>
      <c r="KD7" s="136" t="s">
        <v>704</v>
      </c>
      <c r="KE7" s="136" t="s">
        <v>1067</v>
      </c>
      <c r="KF7" s="136" t="s">
        <v>1037</v>
      </c>
      <c r="KG7" s="136" t="s">
        <v>740</v>
      </c>
      <c r="KH7" s="136" t="s">
        <v>1096</v>
      </c>
      <c r="KI7" s="136" t="s">
        <v>997</v>
      </c>
      <c r="KJ7" s="136" t="s">
        <v>779</v>
      </c>
      <c r="KK7" s="136" t="s">
        <v>1055</v>
      </c>
      <c r="KL7" s="136" t="s">
        <v>804</v>
      </c>
      <c r="KM7" s="136" t="s">
        <v>970</v>
      </c>
      <c r="KN7" s="136" t="s">
        <v>724</v>
      </c>
      <c r="KO7" s="136" t="s">
        <v>1099</v>
      </c>
      <c r="KP7" s="136" t="s">
        <v>963</v>
      </c>
      <c r="KQ7" s="136" t="s">
        <v>824</v>
      </c>
      <c r="KR7" s="136" t="s">
        <v>1023</v>
      </c>
      <c r="KS7" s="136" t="s">
        <v>817</v>
      </c>
      <c r="KT7" s="136" t="s">
        <v>767</v>
      </c>
      <c r="KU7" s="136" t="s">
        <v>870</v>
      </c>
      <c r="KV7" s="136" t="s">
        <v>978</v>
      </c>
      <c r="KW7" s="136" t="s">
        <v>806</v>
      </c>
      <c r="KX7" s="136" t="s">
        <v>787</v>
      </c>
      <c r="KY7" s="136" t="s">
        <v>941</v>
      </c>
      <c r="KZ7" s="136" t="s">
        <v>1050</v>
      </c>
      <c r="LA7" s="136" t="s">
        <v>873</v>
      </c>
      <c r="LB7" s="136" t="s">
        <v>988</v>
      </c>
      <c r="LC7" s="136" t="s">
        <v>1110</v>
      </c>
      <c r="LD7" s="136" t="s">
        <v>18913</v>
      </c>
      <c r="LE7" s="136" t="s">
        <v>742</v>
      </c>
      <c r="LF7" s="136" t="s">
        <v>1043</v>
      </c>
      <c r="LG7" s="136" t="s">
        <v>861</v>
      </c>
      <c r="LH7" s="136" t="s">
        <v>946</v>
      </c>
      <c r="LI7" s="136" t="s">
        <v>1079</v>
      </c>
      <c r="LJ7" s="136" t="s">
        <v>912</v>
      </c>
      <c r="LK7" s="136" t="s">
        <v>1042</v>
      </c>
      <c r="LL7" s="136" t="s">
        <v>1018</v>
      </c>
      <c r="LM7" s="136" t="s">
        <v>957</v>
      </c>
      <c r="LN7" s="136" t="s">
        <v>711</v>
      </c>
      <c r="LO7" s="136" t="s">
        <v>756</v>
      </c>
      <c r="LP7" s="136" t="s">
        <v>1089</v>
      </c>
      <c r="LQ7" s="136" t="s">
        <v>880</v>
      </c>
      <c r="LR7" s="136" t="s">
        <v>904</v>
      </c>
      <c r="LS7" s="136" t="s">
        <v>979</v>
      </c>
      <c r="LT7" s="136" t="s">
        <v>1046</v>
      </c>
      <c r="LU7" s="136" t="s">
        <v>918</v>
      </c>
      <c r="LV7" s="136" t="s">
        <v>1176</v>
      </c>
      <c r="LW7" s="136" t="s">
        <v>1114</v>
      </c>
      <c r="LX7" s="136" t="s">
        <v>1105</v>
      </c>
      <c r="LY7" s="136" t="s">
        <v>844</v>
      </c>
      <c r="LZ7" s="136" t="s">
        <v>1058</v>
      </c>
      <c r="MA7" s="136" t="s">
        <v>735</v>
      </c>
      <c r="MB7" s="136" t="s">
        <v>715</v>
      </c>
      <c r="MC7" s="136" t="s">
        <v>820</v>
      </c>
      <c r="MD7" s="136" t="s">
        <v>1030</v>
      </c>
      <c r="ME7" s="136" t="s">
        <v>721</v>
      </c>
      <c r="MF7" s="136" t="s">
        <v>732</v>
      </c>
      <c r="MG7" s="136" t="s">
        <v>712</v>
      </c>
      <c r="MH7" s="136" t="s">
        <v>1002</v>
      </c>
      <c r="MI7" s="136" t="s">
        <v>710</v>
      </c>
      <c r="MJ7" s="136" t="s">
        <v>892</v>
      </c>
      <c r="MK7" s="136" t="s">
        <v>1009</v>
      </c>
      <c r="ML7" s="136" t="s">
        <v>1013</v>
      </c>
      <c r="MM7" s="136" t="s">
        <v>984</v>
      </c>
      <c r="MN7" s="136" t="s">
        <v>770</v>
      </c>
      <c r="MO7" s="136" t="s">
        <v>744</v>
      </c>
      <c r="MP7" s="136" t="s">
        <v>862</v>
      </c>
      <c r="MQ7" s="136" t="s">
        <v>1040</v>
      </c>
      <c r="MR7" s="136" t="s">
        <v>1031</v>
      </c>
      <c r="MS7" s="136" t="s">
        <v>725</v>
      </c>
      <c r="MT7" s="136" t="s">
        <v>1181</v>
      </c>
      <c r="MU7" s="136" t="s">
        <v>1035</v>
      </c>
      <c r="MV7" s="136" t="s">
        <v>1009</v>
      </c>
      <c r="MW7" s="136" t="s">
        <v>881</v>
      </c>
      <c r="MX7" s="136" t="s">
        <v>984</v>
      </c>
      <c r="MY7" s="136" t="s">
        <v>1135</v>
      </c>
      <c r="MZ7" s="136" t="s">
        <v>743</v>
      </c>
      <c r="NA7" s="136" t="s">
        <v>1006</v>
      </c>
      <c r="NB7" s="136" t="s">
        <v>703</v>
      </c>
      <c r="NC7" s="136" t="s">
        <v>812</v>
      </c>
      <c r="ND7" s="136" t="s">
        <v>819</v>
      </c>
      <c r="NE7" s="136" t="s">
        <v>888</v>
      </c>
      <c r="NF7" s="136" t="s">
        <v>850</v>
      </c>
      <c r="NG7" s="136" t="s">
        <v>729</v>
      </c>
      <c r="NH7" s="136" t="s">
        <v>1024</v>
      </c>
      <c r="NI7" s="136" t="s">
        <v>1036</v>
      </c>
      <c r="NJ7" s="136" t="s">
        <v>936</v>
      </c>
      <c r="NK7" s="136" t="s">
        <v>1155</v>
      </c>
      <c r="NL7" s="136" t="s">
        <v>1151</v>
      </c>
      <c r="NM7" s="136" t="s">
        <v>1041</v>
      </c>
      <c r="NN7" s="136" t="s">
        <v>1096</v>
      </c>
      <c r="NO7" s="136" t="s">
        <v>1129</v>
      </c>
      <c r="NP7" s="136" t="s">
        <v>749</v>
      </c>
      <c r="NQ7" s="136" t="s">
        <v>860</v>
      </c>
      <c r="NR7" s="136" t="s">
        <v>772</v>
      </c>
      <c r="NS7" s="136" t="s">
        <v>981</v>
      </c>
      <c r="NT7" s="136" t="s">
        <v>757</v>
      </c>
      <c r="NU7" s="136" t="s">
        <v>1075</v>
      </c>
      <c r="NV7" s="136" t="s">
        <v>964</v>
      </c>
      <c r="NW7" s="136" t="s">
        <v>1073</v>
      </c>
      <c r="NX7" s="136" t="s">
        <v>739</v>
      </c>
      <c r="NY7" s="136" t="s">
        <v>753</v>
      </c>
      <c r="NZ7" s="136" t="s">
        <v>767</v>
      </c>
      <c r="OA7" s="136" t="s">
        <v>707</v>
      </c>
      <c r="OB7" s="136" t="s">
        <v>1055</v>
      </c>
      <c r="OC7" s="136" t="s">
        <v>734</v>
      </c>
      <c r="OD7" s="136" t="s">
        <v>787</v>
      </c>
      <c r="OE7" s="136" t="s">
        <v>1006</v>
      </c>
      <c r="OF7" s="136" t="s">
        <v>766</v>
      </c>
      <c r="OG7" s="136" t="s">
        <v>1174</v>
      </c>
      <c r="OH7" s="136" t="s">
        <v>725</v>
      </c>
      <c r="OI7" s="136" t="s">
        <v>839</v>
      </c>
      <c r="OJ7" s="136" t="s">
        <v>752</v>
      </c>
      <c r="OK7" s="136" t="s">
        <v>931</v>
      </c>
      <c r="OL7" s="136" t="s">
        <v>738</v>
      </c>
      <c r="OM7" s="136" t="s">
        <v>755</v>
      </c>
      <c r="ON7" s="136" t="s">
        <v>740</v>
      </c>
      <c r="OO7" s="136" t="s">
        <v>1069</v>
      </c>
      <c r="OP7" s="136" t="s">
        <v>800</v>
      </c>
      <c r="OQ7" s="136" t="s">
        <v>893</v>
      </c>
      <c r="OR7" s="136" t="s">
        <v>794</v>
      </c>
      <c r="OS7" s="136" t="s">
        <v>750</v>
      </c>
      <c r="OT7" s="136" t="s">
        <v>1058</v>
      </c>
      <c r="OU7" s="136" t="s">
        <v>1089</v>
      </c>
      <c r="OV7" s="136" t="s">
        <v>1176</v>
      </c>
      <c r="OW7" s="136" t="s">
        <v>1148</v>
      </c>
      <c r="OX7" s="136" t="s">
        <v>1162</v>
      </c>
      <c r="OY7" s="136" t="s">
        <v>923</v>
      </c>
      <c r="OZ7" s="136" t="s">
        <v>1144</v>
      </c>
      <c r="PA7" s="136" t="s">
        <v>858</v>
      </c>
      <c r="PB7" s="136" t="s">
        <v>971</v>
      </c>
      <c r="PC7" s="136" t="s">
        <v>705</v>
      </c>
      <c r="PD7" s="136" t="s">
        <v>851</v>
      </c>
      <c r="PE7" s="136" t="s">
        <v>988</v>
      </c>
      <c r="PF7" s="136" t="s">
        <v>1126</v>
      </c>
      <c r="PG7" s="136" t="s">
        <v>1156</v>
      </c>
      <c r="PH7" s="136" t="s">
        <v>1010</v>
      </c>
      <c r="PI7" s="136" t="s">
        <v>838</v>
      </c>
      <c r="PJ7" s="136" t="s">
        <v>721</v>
      </c>
      <c r="PK7" s="136" t="s">
        <v>971</v>
      </c>
      <c r="PL7" s="136" t="s">
        <v>1138</v>
      </c>
      <c r="PM7" s="136" t="s">
        <v>1112</v>
      </c>
      <c r="PN7" s="136" t="s">
        <v>835</v>
      </c>
      <c r="PO7" s="136" t="s">
        <v>956</v>
      </c>
      <c r="PP7" s="136" t="s">
        <v>759</v>
      </c>
      <c r="PQ7" s="136" t="s">
        <v>808</v>
      </c>
      <c r="PR7" s="136" t="s">
        <v>850</v>
      </c>
      <c r="PS7" s="136" t="s">
        <v>1142</v>
      </c>
      <c r="PT7" s="136" t="s">
        <v>804</v>
      </c>
      <c r="PU7" s="136" t="s">
        <v>879</v>
      </c>
      <c r="PV7" s="136" t="s">
        <v>1103</v>
      </c>
      <c r="PW7" s="136" t="s">
        <v>19020</v>
      </c>
      <c r="PX7" s="136" t="s">
        <v>983</v>
      </c>
      <c r="PY7" s="136" t="s">
        <v>1142</v>
      </c>
      <c r="PZ7" s="136" t="s">
        <v>703</v>
      </c>
      <c r="QA7" s="136" t="s">
        <v>882</v>
      </c>
      <c r="QB7" s="136" t="s">
        <v>728</v>
      </c>
      <c r="QC7" s="136" t="s">
        <v>1155</v>
      </c>
      <c r="QD7" s="136" t="s">
        <v>716</v>
      </c>
      <c r="QE7" s="136" t="s">
        <v>729</v>
      </c>
      <c r="QF7" s="136" t="s">
        <v>1034</v>
      </c>
      <c r="QG7" s="136" t="s">
        <v>1019</v>
      </c>
      <c r="QH7" s="136" t="s">
        <v>923</v>
      </c>
      <c r="QI7" s="136" t="s">
        <v>813</v>
      </c>
      <c r="QJ7" s="136" t="s">
        <v>1028</v>
      </c>
      <c r="QK7" s="136" t="s">
        <v>750</v>
      </c>
      <c r="QL7" s="136" t="s">
        <v>830</v>
      </c>
      <c r="QM7" s="136" t="s">
        <v>912</v>
      </c>
      <c r="QN7" s="136" t="s">
        <v>1033</v>
      </c>
      <c r="QO7" s="136" t="s">
        <v>941</v>
      </c>
      <c r="QP7" s="136" t="s">
        <v>900</v>
      </c>
      <c r="QQ7" s="136" t="s">
        <v>930</v>
      </c>
      <c r="QR7" s="136" t="s">
        <v>961</v>
      </c>
      <c r="QS7" s="136" t="s">
        <v>964</v>
      </c>
      <c r="QT7" s="136" t="s">
        <v>1009</v>
      </c>
      <c r="QU7" s="136" t="s">
        <v>1051</v>
      </c>
      <c r="QV7" s="136" t="s">
        <v>1016</v>
      </c>
      <c r="QW7" s="136" t="s">
        <v>1082</v>
      </c>
      <c r="QX7" s="136" t="s">
        <v>923</v>
      </c>
      <c r="QY7" s="136" t="s">
        <v>945</v>
      </c>
      <c r="QZ7" s="136" t="s">
        <v>952</v>
      </c>
      <c r="RA7" s="136" t="s">
        <v>1009</v>
      </c>
      <c r="RB7" s="136" t="s">
        <v>989</v>
      </c>
      <c r="RC7" s="136" t="s">
        <v>784</v>
      </c>
      <c r="RD7" s="136" t="s">
        <v>941</v>
      </c>
      <c r="RE7" s="136" t="s">
        <v>777</v>
      </c>
      <c r="RF7" s="136" t="s">
        <v>973</v>
      </c>
      <c r="RG7" s="136" t="s">
        <v>1071</v>
      </c>
      <c r="RH7" s="136" t="s">
        <v>1136</v>
      </c>
      <c r="RI7" s="136" t="s">
        <v>745</v>
      </c>
      <c r="RJ7" s="136" t="s">
        <v>1084</v>
      </c>
      <c r="RK7" s="136" t="s">
        <v>1114</v>
      </c>
      <c r="RL7" s="136" t="s">
        <v>957</v>
      </c>
      <c r="RM7" s="136" t="s">
        <v>946</v>
      </c>
      <c r="RN7" s="136" t="s">
        <v>1174</v>
      </c>
      <c r="RO7" s="136" t="s">
        <v>1069</v>
      </c>
      <c r="RP7" s="136" t="s">
        <v>941</v>
      </c>
      <c r="RQ7" s="136" t="s">
        <v>1090</v>
      </c>
      <c r="RR7" s="136" t="s">
        <v>1025</v>
      </c>
      <c r="RS7" s="136" t="s">
        <v>1046</v>
      </c>
      <c r="RT7" s="136" t="s">
        <v>1133</v>
      </c>
      <c r="RU7" s="136" t="s">
        <v>742</v>
      </c>
      <c r="RV7" s="136" t="s">
        <v>749</v>
      </c>
      <c r="RW7" s="136" t="s">
        <v>747</v>
      </c>
      <c r="RX7" s="136" t="s">
        <v>824</v>
      </c>
      <c r="RY7" s="136" t="s">
        <v>926</v>
      </c>
      <c r="RZ7" s="136" t="s">
        <v>1167</v>
      </c>
      <c r="SA7" s="136" t="s">
        <v>744</v>
      </c>
      <c r="SB7" s="136" t="s">
        <v>755</v>
      </c>
      <c r="SC7" s="136" t="s">
        <v>772</v>
      </c>
      <c r="SD7" s="136" t="s">
        <v>745</v>
      </c>
      <c r="SE7" s="136" t="s">
        <v>1158</v>
      </c>
      <c r="SF7" s="136" t="s">
        <v>927</v>
      </c>
      <c r="SG7" s="136" t="s">
        <v>996</v>
      </c>
      <c r="SH7" s="136" t="s">
        <v>804</v>
      </c>
      <c r="SI7" s="136" t="s">
        <v>1052</v>
      </c>
      <c r="SJ7" s="136" t="s">
        <v>1113</v>
      </c>
      <c r="SK7" s="136" t="s">
        <v>1010</v>
      </c>
      <c r="SL7" s="136" t="s">
        <v>1060</v>
      </c>
      <c r="SM7" s="136" t="s">
        <v>901</v>
      </c>
      <c r="SN7" s="136" t="s">
        <v>1015</v>
      </c>
      <c r="SO7" s="136" t="s">
        <v>1055</v>
      </c>
      <c r="SP7" s="136" t="s">
        <v>1130</v>
      </c>
      <c r="SQ7" s="136" t="s">
        <v>706</v>
      </c>
      <c r="SR7" s="136" t="s">
        <v>1044</v>
      </c>
      <c r="SS7" s="136" t="s">
        <v>18961</v>
      </c>
      <c r="ST7" s="136" t="s">
        <v>1073</v>
      </c>
      <c r="SU7" s="136" t="s">
        <v>921</v>
      </c>
      <c r="SV7" s="136" t="s">
        <v>1140</v>
      </c>
      <c r="SW7" s="136" t="s">
        <v>1121</v>
      </c>
      <c r="SX7" s="136" t="s">
        <v>931</v>
      </c>
      <c r="SY7" s="136" t="s">
        <v>787</v>
      </c>
      <c r="SZ7" s="136" t="s">
        <v>1121</v>
      </c>
      <c r="TA7" s="136" t="s">
        <v>1162</v>
      </c>
      <c r="TB7" s="136" t="s">
        <v>1105</v>
      </c>
      <c r="TC7" s="136" t="s">
        <v>1025</v>
      </c>
      <c r="TD7" s="136" t="s">
        <v>1119</v>
      </c>
      <c r="TE7" s="136" t="s">
        <v>918</v>
      </c>
      <c r="TF7" s="136" t="s">
        <v>843</v>
      </c>
      <c r="TG7" s="136" t="s">
        <v>927</v>
      </c>
      <c r="TH7" s="136" t="s">
        <v>1146</v>
      </c>
      <c r="TI7" s="136" t="s">
        <v>1106</v>
      </c>
      <c r="TJ7" s="136" t="s">
        <v>1054</v>
      </c>
      <c r="TK7" s="136" t="s">
        <v>1096</v>
      </c>
      <c r="TL7" s="136" t="s">
        <v>1132</v>
      </c>
      <c r="TM7" s="136" t="s">
        <v>1150</v>
      </c>
      <c r="TN7" s="136" t="s">
        <v>750</v>
      </c>
      <c r="TO7" s="136" t="s">
        <v>1027</v>
      </c>
      <c r="TP7" s="136" t="s">
        <v>1038</v>
      </c>
      <c r="TQ7" s="136" t="s">
        <v>1126</v>
      </c>
      <c r="TR7" s="136" t="s">
        <v>1146</v>
      </c>
      <c r="TS7" s="136" t="s">
        <v>710</v>
      </c>
      <c r="TT7" s="136" t="s">
        <v>1093</v>
      </c>
      <c r="TU7" s="136" t="s">
        <v>983</v>
      </c>
      <c r="TV7" s="136" t="s">
        <v>1047</v>
      </c>
      <c r="TW7" s="136" t="s">
        <v>985</v>
      </c>
      <c r="TX7" s="136" t="s">
        <v>839</v>
      </c>
      <c r="TY7" s="136" t="s">
        <v>1066</v>
      </c>
      <c r="TZ7" s="136" t="s">
        <v>1046</v>
      </c>
      <c r="UA7" s="136" t="s">
        <v>1058</v>
      </c>
      <c r="UB7" s="136" t="s">
        <v>1074</v>
      </c>
      <c r="UC7" s="136" t="s">
        <v>1060</v>
      </c>
      <c r="UD7" s="136" t="s">
        <v>1176</v>
      </c>
      <c r="UE7" s="136" t="s">
        <v>1128</v>
      </c>
      <c r="UF7" s="136" t="s">
        <v>1018</v>
      </c>
      <c r="UG7" s="136" t="s">
        <v>1028</v>
      </c>
      <c r="UH7" s="136" t="s">
        <v>1065</v>
      </c>
      <c r="UI7" s="136" t="s">
        <v>1098</v>
      </c>
      <c r="UJ7" s="136" t="s">
        <v>1110</v>
      </c>
      <c r="UK7" s="136" t="s">
        <v>1080</v>
      </c>
      <c r="UL7" s="136" t="s">
        <v>1082</v>
      </c>
      <c r="UM7" s="136" t="s">
        <v>890</v>
      </c>
      <c r="UN7" s="136" t="s">
        <v>1042</v>
      </c>
      <c r="UO7" s="136" t="s">
        <v>788</v>
      </c>
      <c r="UP7" s="136" t="s">
        <v>996</v>
      </c>
      <c r="UQ7" s="136" t="s">
        <v>1097</v>
      </c>
      <c r="UR7" s="136" t="s">
        <v>1116</v>
      </c>
      <c r="US7" s="136" t="s">
        <v>1094</v>
      </c>
      <c r="UT7" s="136" t="s">
        <v>1019</v>
      </c>
      <c r="UU7" s="136" t="s">
        <v>852</v>
      </c>
      <c r="UV7" s="136" t="s">
        <v>735</v>
      </c>
      <c r="UW7" s="136" t="s">
        <v>880</v>
      </c>
      <c r="UX7" s="136" t="s">
        <v>794</v>
      </c>
      <c r="UY7" s="136" t="s">
        <v>778</v>
      </c>
      <c r="UZ7" s="136" t="s">
        <v>789</v>
      </c>
      <c r="VA7" s="136" t="s">
        <v>1157</v>
      </c>
      <c r="VB7" s="136" t="s">
        <v>1176</v>
      </c>
      <c r="VC7" s="136" t="s">
        <v>1114</v>
      </c>
      <c r="VD7" s="136" t="s">
        <v>1105</v>
      </c>
      <c r="VE7" s="136" t="s">
        <v>871</v>
      </c>
      <c r="VF7" s="136" t="s">
        <v>1058</v>
      </c>
      <c r="VG7" s="136" t="s">
        <v>807</v>
      </c>
      <c r="VH7" s="136" t="s">
        <v>908</v>
      </c>
      <c r="VI7" s="136" t="s">
        <v>825</v>
      </c>
      <c r="VJ7" s="136" t="s">
        <v>1030</v>
      </c>
      <c r="VK7" s="136" t="s">
        <v>791</v>
      </c>
      <c r="VL7" s="136" t="s">
        <v>898</v>
      </c>
      <c r="VM7" s="136" t="s">
        <v>1126</v>
      </c>
      <c r="VN7" s="136" t="s">
        <v>1002</v>
      </c>
      <c r="VO7" s="136" t="s">
        <v>710</v>
      </c>
      <c r="VP7" s="136" t="s">
        <v>892</v>
      </c>
      <c r="VQ7" s="136" t="s">
        <v>966</v>
      </c>
      <c r="VR7" s="136" t="s">
        <v>745</v>
      </c>
      <c r="VS7" s="136" t="s">
        <v>1112</v>
      </c>
      <c r="VT7" s="136" t="s">
        <v>775</v>
      </c>
      <c r="VU7" s="136" t="s">
        <v>744</v>
      </c>
      <c r="VV7" s="136" t="s">
        <v>1119</v>
      </c>
      <c r="VW7" s="136" t="s">
        <v>1125</v>
      </c>
      <c r="VX7" s="136" t="s">
        <v>1111</v>
      </c>
      <c r="VY7" s="136" t="s">
        <v>1082</v>
      </c>
      <c r="VZ7" s="136" t="s">
        <v>1153</v>
      </c>
      <c r="WA7" s="136" t="s">
        <v>850</v>
      </c>
      <c r="WB7" s="136" t="s">
        <v>1071</v>
      </c>
      <c r="WC7" s="136" t="s">
        <v>955</v>
      </c>
      <c r="WD7" s="136" t="s">
        <v>939</v>
      </c>
      <c r="WE7" s="136" t="s">
        <v>770</v>
      </c>
      <c r="WF7" s="136" t="s">
        <v>743</v>
      </c>
      <c r="WG7" s="136" t="s">
        <v>1008</v>
      </c>
      <c r="WH7" s="136" t="s">
        <v>709</v>
      </c>
      <c r="WI7" s="136" t="s">
        <v>812</v>
      </c>
      <c r="WJ7" s="136" t="s">
        <v>997</v>
      </c>
      <c r="WK7" s="136" t="s">
        <v>944</v>
      </c>
      <c r="WL7" s="136" t="s">
        <v>858</v>
      </c>
      <c r="WM7" s="136" t="s">
        <v>772</v>
      </c>
      <c r="WN7" s="136" t="s">
        <v>856</v>
      </c>
      <c r="WO7" s="136" t="s">
        <v>1036</v>
      </c>
      <c r="WP7" s="136" t="s">
        <v>923</v>
      </c>
      <c r="WQ7" s="136" t="s">
        <v>713</v>
      </c>
      <c r="WR7" s="136" t="s">
        <v>726</v>
      </c>
      <c r="WS7" s="136" t="s">
        <v>740</v>
      </c>
      <c r="WT7" s="136" t="s">
        <v>718</v>
      </c>
      <c r="WU7" s="136" t="s">
        <v>920</v>
      </c>
      <c r="WV7" s="136" t="s">
        <v>749</v>
      </c>
      <c r="WW7" s="136" t="s">
        <v>860</v>
      </c>
      <c r="WX7" s="136" t="s">
        <v>1136</v>
      </c>
      <c r="WY7" s="136" t="s">
        <v>1034</v>
      </c>
      <c r="WZ7" s="136" t="s">
        <v>724</v>
      </c>
      <c r="XA7" s="136" t="s">
        <v>1099</v>
      </c>
      <c r="XB7" s="136" t="s">
        <v>963</v>
      </c>
      <c r="XC7" s="136" t="s">
        <v>824</v>
      </c>
      <c r="XD7" s="136" t="s">
        <v>840</v>
      </c>
      <c r="XE7" s="136" t="s">
        <v>753</v>
      </c>
      <c r="XF7" s="136" t="s">
        <v>1124</v>
      </c>
      <c r="XG7" s="136" t="s">
        <v>1147</v>
      </c>
      <c r="XH7" s="136" t="s">
        <v>1085</v>
      </c>
      <c r="XI7" s="136" t="s">
        <v>924</v>
      </c>
      <c r="XJ7" s="136" t="s">
        <v>1140</v>
      </c>
      <c r="XK7" s="136" t="s">
        <v>941</v>
      </c>
      <c r="XL7" s="136" t="s">
        <v>1249</v>
      </c>
      <c r="XM7" s="136" t="s">
        <v>813</v>
      </c>
      <c r="XN7" s="136" t="s">
        <v>865</v>
      </c>
      <c r="XO7" s="136" t="s">
        <v>889</v>
      </c>
      <c r="XP7" s="136" t="s">
        <v>1113</v>
      </c>
      <c r="XQ7" s="136" t="s">
        <v>985</v>
      </c>
      <c r="XR7" s="136" t="s">
        <v>1043</v>
      </c>
      <c r="XS7" s="136" t="s">
        <v>996</v>
      </c>
      <c r="XT7" s="136" t="s">
        <v>946</v>
      </c>
      <c r="XU7" s="136" t="s">
        <v>849</v>
      </c>
      <c r="XV7" s="136" t="s">
        <v>764</v>
      </c>
      <c r="XW7" s="136" t="s">
        <v>1078</v>
      </c>
      <c r="XX7" s="136" t="s">
        <v>720</v>
      </c>
      <c r="XY7" s="136" t="s">
        <v>933</v>
      </c>
      <c r="XZ7" s="136" t="s">
        <v>926</v>
      </c>
      <c r="YA7" s="136" t="s">
        <v>756</v>
      </c>
      <c r="YB7" s="136" t="s">
        <v>1049</v>
      </c>
      <c r="YC7" s="136" t="s">
        <v>880</v>
      </c>
      <c r="YD7" s="136" t="s">
        <v>904</v>
      </c>
      <c r="YE7" s="136" t="s">
        <v>847</v>
      </c>
      <c r="YF7" s="136" t="s">
        <v>983</v>
      </c>
      <c r="YG7" s="136" t="s">
        <v>918</v>
      </c>
      <c r="YH7" s="136" t="s">
        <v>1092</v>
      </c>
      <c r="YI7" s="136" t="s">
        <v>1081</v>
      </c>
      <c r="YJ7" s="136" t="s">
        <v>773</v>
      </c>
      <c r="YK7" s="136" t="s">
        <v>844</v>
      </c>
      <c r="YL7" s="136" t="s">
        <v>1058</v>
      </c>
      <c r="YM7" s="136" t="s">
        <v>737</v>
      </c>
      <c r="YN7" s="136" t="s">
        <v>882</v>
      </c>
      <c r="YO7" s="136" t="s">
        <v>1103</v>
      </c>
      <c r="YP7" s="105" t="s">
        <v>708</v>
      </c>
      <c r="YQ7" s="105" t="s">
        <v>721</v>
      </c>
      <c r="YR7" s="105" t="s">
        <v>732</v>
      </c>
      <c r="YS7" s="105" t="s">
        <v>712</v>
      </c>
      <c r="YT7" s="105" t="s">
        <v>762</v>
      </c>
      <c r="YU7" s="8" t="s">
        <v>710</v>
      </c>
      <c r="YV7" s="7" t="s">
        <v>786</v>
      </c>
      <c r="YW7" s="105" t="s">
        <v>795</v>
      </c>
      <c r="YX7" s="8" t="s">
        <v>807</v>
      </c>
      <c r="YY7" s="105" t="s">
        <v>715</v>
      </c>
      <c r="YZ7" s="105" t="s">
        <v>728</v>
      </c>
      <c r="ZA7" s="105" t="s">
        <v>738</v>
      </c>
      <c r="ZB7" s="4" t="s">
        <v>791</v>
      </c>
      <c r="ZC7" s="105" t="s">
        <v>805</v>
      </c>
      <c r="ZD7" s="105" t="s">
        <v>780</v>
      </c>
      <c r="ZE7" s="15" t="s">
        <v>759</v>
      </c>
      <c r="ZF7" s="105" t="s">
        <v>868</v>
      </c>
      <c r="ZG7" s="8" t="s">
        <v>872</v>
      </c>
      <c r="ZH7" s="105" t="s">
        <v>719</v>
      </c>
      <c r="ZI7" s="105" t="s">
        <v>881</v>
      </c>
      <c r="ZJ7" s="105" t="s">
        <v>831</v>
      </c>
      <c r="ZK7" s="105" t="s">
        <v>770</v>
      </c>
      <c r="ZL7" s="105" t="s">
        <v>743</v>
      </c>
      <c r="ZM7" s="105" t="s">
        <v>793</v>
      </c>
      <c r="ZN7" s="105" t="s">
        <v>741</v>
      </c>
      <c r="ZO7" s="105" t="s">
        <v>879</v>
      </c>
      <c r="ZP7" s="105" t="s">
        <v>819</v>
      </c>
      <c r="ZQ7" s="105" t="s">
        <v>888</v>
      </c>
      <c r="ZR7" s="105" t="s">
        <v>858</v>
      </c>
      <c r="ZS7" s="105" t="s">
        <v>719</v>
      </c>
      <c r="ZT7" s="105" t="s">
        <v>856</v>
      </c>
      <c r="ZU7" s="105" t="s">
        <v>859</v>
      </c>
      <c r="ZV7" s="105" t="s">
        <v>923</v>
      </c>
      <c r="ZW7" s="105" t="s">
        <v>781</v>
      </c>
      <c r="ZX7" s="105" t="s">
        <v>863</v>
      </c>
      <c r="ZY7" s="105" t="s">
        <v>877</v>
      </c>
      <c r="ZZ7" s="105" t="s">
        <v>803</v>
      </c>
      <c r="AAA7" s="105" t="s">
        <v>823</v>
      </c>
    </row>
    <row r="8" spans="1:703" x14ac:dyDescent="0.35">
      <c r="A8" s="8">
        <f t="shared" si="0"/>
        <v>7</v>
      </c>
      <c r="B8" s="32" t="s">
        <v>1055</v>
      </c>
      <c r="C8" s="20" t="s">
        <v>804</v>
      </c>
      <c r="D8" s="32" t="s">
        <v>18901</v>
      </c>
      <c r="E8" s="32" t="s">
        <v>1070</v>
      </c>
      <c r="F8" s="20" t="s">
        <v>836</v>
      </c>
      <c r="G8" s="32" t="s">
        <v>1026</v>
      </c>
      <c r="H8" s="32" t="s">
        <v>1073</v>
      </c>
      <c r="I8" s="32" t="s">
        <v>1077</v>
      </c>
      <c r="J8" s="32" t="s">
        <v>1113</v>
      </c>
      <c r="K8" s="20" t="s">
        <v>1088</v>
      </c>
      <c r="L8" s="32" t="s">
        <v>1127</v>
      </c>
      <c r="M8" s="32" t="s">
        <v>978</v>
      </c>
      <c r="N8" s="20" t="s">
        <v>806</v>
      </c>
      <c r="O8" s="32" t="s">
        <v>814</v>
      </c>
      <c r="P8" s="32" t="s">
        <v>894</v>
      </c>
      <c r="Q8" s="32" t="s">
        <v>1050</v>
      </c>
      <c r="R8" s="32" t="s">
        <v>1102</v>
      </c>
      <c r="S8" s="32" t="s">
        <v>746</v>
      </c>
      <c r="T8" s="32" t="s">
        <v>927</v>
      </c>
      <c r="U8" s="20" t="s">
        <v>8995</v>
      </c>
      <c r="V8" s="32" t="s">
        <v>1054</v>
      </c>
      <c r="W8" s="32" t="s">
        <v>1047</v>
      </c>
      <c r="X8" s="20" t="s">
        <v>1089</v>
      </c>
      <c r="Y8" s="32" t="s">
        <v>1128</v>
      </c>
      <c r="Z8" s="32" t="s">
        <v>794</v>
      </c>
      <c r="AA8" s="32" t="s">
        <v>18994</v>
      </c>
      <c r="AB8" s="32" t="s">
        <v>983</v>
      </c>
      <c r="AC8" s="20" t="s">
        <v>887</v>
      </c>
      <c r="AD8" s="32" t="s">
        <v>1092</v>
      </c>
      <c r="AE8" s="32" t="s">
        <v>1081</v>
      </c>
      <c r="AF8" s="20" t="s">
        <v>1105</v>
      </c>
      <c r="AG8" s="32" t="s">
        <v>1117</v>
      </c>
      <c r="AH8" s="32" t="s">
        <v>1058</v>
      </c>
      <c r="AI8" s="20" t="s">
        <v>807</v>
      </c>
      <c r="AJ8" s="32" t="s">
        <v>1128</v>
      </c>
      <c r="AK8" s="32" t="s">
        <v>931</v>
      </c>
      <c r="AL8" s="32" t="s">
        <v>708</v>
      </c>
      <c r="AM8" s="32" t="s">
        <v>721</v>
      </c>
      <c r="AN8" s="20" t="s">
        <v>799</v>
      </c>
      <c r="AO8" s="32" t="s">
        <v>18998</v>
      </c>
      <c r="AP8" s="32" t="s">
        <v>1002</v>
      </c>
      <c r="AQ8" s="20" t="s">
        <v>710</v>
      </c>
      <c r="AR8" s="32" t="s">
        <v>892</v>
      </c>
      <c r="AS8" s="32" t="s">
        <v>966</v>
      </c>
      <c r="AT8" s="32" t="s">
        <v>881</v>
      </c>
      <c r="AU8" s="32" t="s">
        <v>908</v>
      </c>
      <c r="AV8" s="20" t="s">
        <v>867</v>
      </c>
      <c r="AW8" s="32" t="s">
        <v>1144</v>
      </c>
      <c r="AX8" s="32" t="s">
        <v>862</v>
      </c>
      <c r="AY8" s="20" t="s">
        <v>1125</v>
      </c>
      <c r="AZ8" s="32" t="s">
        <v>815</v>
      </c>
      <c r="BA8" s="32" t="s">
        <v>725</v>
      </c>
      <c r="BB8" s="20" t="s">
        <v>1181</v>
      </c>
      <c r="BC8" s="32" t="s">
        <v>848</v>
      </c>
      <c r="BD8" s="32" t="s">
        <v>1071</v>
      </c>
      <c r="BE8" s="32" t="s">
        <v>881</v>
      </c>
      <c r="BF8" s="32" t="s">
        <v>939</v>
      </c>
      <c r="BG8" s="20" t="s">
        <v>1135</v>
      </c>
      <c r="BH8" s="32" t="s">
        <v>1053</v>
      </c>
      <c r="BI8" s="32" t="s">
        <v>1006</v>
      </c>
      <c r="BJ8" s="20" t="s">
        <v>18909</v>
      </c>
      <c r="BK8" s="32" t="s">
        <v>1044</v>
      </c>
      <c r="BL8" s="32" t="s">
        <v>819</v>
      </c>
      <c r="BM8" s="20" t="s">
        <v>839</v>
      </c>
      <c r="BN8" s="32" t="s">
        <v>1017</v>
      </c>
      <c r="BO8" s="20" t="s">
        <v>772</v>
      </c>
      <c r="BP8" s="32" t="s">
        <v>856</v>
      </c>
      <c r="BQ8" s="32" t="s">
        <v>1036</v>
      </c>
      <c r="BR8" s="20" t="s">
        <v>923</v>
      </c>
      <c r="BS8" s="32" t="s">
        <v>1155</v>
      </c>
      <c r="BT8" s="32" t="s">
        <v>1151</v>
      </c>
      <c r="BU8" s="20" t="s">
        <v>1152</v>
      </c>
      <c r="BV8" s="32" t="s">
        <v>803</v>
      </c>
      <c r="BW8" s="20" t="s">
        <v>949</v>
      </c>
      <c r="BX8" s="32" t="s">
        <v>900</v>
      </c>
      <c r="BY8" s="32" t="s">
        <v>860</v>
      </c>
      <c r="BZ8" s="20" t="s">
        <v>1136</v>
      </c>
      <c r="CA8" s="32" t="s">
        <v>956</v>
      </c>
      <c r="CB8" s="32" t="s">
        <v>757</v>
      </c>
      <c r="CC8" s="20" t="s">
        <v>836</v>
      </c>
      <c r="CD8" s="32" t="s">
        <v>1067</v>
      </c>
      <c r="CE8" s="32" t="s">
        <v>1037</v>
      </c>
      <c r="CF8" s="32" t="s">
        <v>840</v>
      </c>
      <c r="CG8" s="32" t="s">
        <v>1080</v>
      </c>
      <c r="CH8" s="20" t="s">
        <v>1124</v>
      </c>
      <c r="CI8" s="32" t="s">
        <v>707</v>
      </c>
      <c r="CJ8" s="32" t="s">
        <v>1055</v>
      </c>
      <c r="CK8" s="20" t="s">
        <v>734</v>
      </c>
      <c r="CL8" s="32" t="s">
        <v>784</v>
      </c>
      <c r="CM8" s="32" t="s">
        <v>724</v>
      </c>
      <c r="CN8" s="20" t="s">
        <v>1099</v>
      </c>
      <c r="CO8" s="32" t="s">
        <v>1015</v>
      </c>
      <c r="CP8" s="20" t="s">
        <v>972</v>
      </c>
      <c r="CQ8" s="32" t="s">
        <v>889</v>
      </c>
      <c r="CR8" s="32" t="s">
        <v>1113</v>
      </c>
      <c r="CS8" s="20" t="s">
        <v>8992</v>
      </c>
      <c r="CT8" s="32" t="s">
        <v>870</v>
      </c>
      <c r="CU8" s="32" t="s">
        <v>1085</v>
      </c>
      <c r="CV8" s="20" t="s">
        <v>913</v>
      </c>
      <c r="CW8" s="32" t="s">
        <v>714</v>
      </c>
      <c r="CX8" s="32" t="s">
        <v>724</v>
      </c>
      <c r="CY8" s="7" t="s">
        <v>915</v>
      </c>
      <c r="CZ8" s="32" t="s">
        <v>720</v>
      </c>
      <c r="DA8" s="20" t="s">
        <v>8995</v>
      </c>
      <c r="DB8" s="32" t="s">
        <v>1110</v>
      </c>
      <c r="DC8" s="32" t="s">
        <v>1056</v>
      </c>
      <c r="DD8" s="20" t="s">
        <v>8992</v>
      </c>
      <c r="DE8" s="32" t="s">
        <v>1014</v>
      </c>
      <c r="DF8" s="32" t="s">
        <v>996</v>
      </c>
      <c r="DG8" s="20" t="s">
        <v>946</v>
      </c>
      <c r="DH8" s="32" t="s">
        <v>983</v>
      </c>
      <c r="DI8" s="32" t="s">
        <v>971</v>
      </c>
      <c r="DJ8" s="32" t="s">
        <v>937</v>
      </c>
      <c r="DK8" s="32" t="s">
        <v>1018</v>
      </c>
      <c r="DL8" s="20" t="s">
        <v>1021</v>
      </c>
      <c r="DM8" s="32" t="s">
        <v>782</v>
      </c>
      <c r="DN8" s="32" t="s">
        <v>756</v>
      </c>
      <c r="DO8" s="20" t="s">
        <v>1089</v>
      </c>
      <c r="DP8" s="134" t="s">
        <v>1128</v>
      </c>
      <c r="DQ8" s="134" t="s">
        <v>1103</v>
      </c>
      <c r="DR8" s="134" t="s">
        <v>1108</v>
      </c>
      <c r="DS8" s="134" t="s">
        <v>789</v>
      </c>
      <c r="DT8" s="20" t="s">
        <v>887</v>
      </c>
      <c r="DU8" s="32" t="s">
        <v>901</v>
      </c>
      <c r="DV8" s="32" t="s">
        <v>1081</v>
      </c>
      <c r="DW8" s="20" t="s">
        <v>942</v>
      </c>
      <c r="DX8" s="32" t="s">
        <v>1117</v>
      </c>
      <c r="DY8" s="32" t="s">
        <v>1142</v>
      </c>
      <c r="DZ8" s="20" t="s">
        <v>914</v>
      </c>
      <c r="EA8" s="32" t="s">
        <v>1148</v>
      </c>
      <c r="EB8" s="20" t="s">
        <v>1178</v>
      </c>
      <c r="EC8" s="32" t="s">
        <v>738</v>
      </c>
      <c r="ED8" s="32" t="s">
        <v>1173</v>
      </c>
      <c r="EE8" s="20" t="s">
        <v>799</v>
      </c>
      <c r="EF8" s="32" t="s">
        <v>712</v>
      </c>
      <c r="EG8" s="32" t="s">
        <v>759</v>
      </c>
      <c r="EH8" s="20" t="s">
        <v>1107</v>
      </c>
      <c r="EI8" s="32" t="s">
        <v>872</v>
      </c>
      <c r="EJ8" s="32" t="s">
        <v>1009</v>
      </c>
      <c r="EK8" s="20" t="s">
        <v>881</v>
      </c>
      <c r="EL8" s="32" t="s">
        <v>948</v>
      </c>
      <c r="EM8" s="20" t="s">
        <v>775</v>
      </c>
      <c r="EN8" s="32" t="s">
        <v>1144</v>
      </c>
      <c r="EO8" s="32" t="s">
        <v>793</v>
      </c>
      <c r="EP8" s="20" t="s">
        <v>1125</v>
      </c>
      <c r="EQ8" s="32" t="s">
        <v>1111</v>
      </c>
      <c r="ER8" s="32" t="s">
        <v>1086</v>
      </c>
      <c r="ES8" s="20" t="s">
        <v>839</v>
      </c>
      <c r="ET8" s="32" t="s">
        <v>850</v>
      </c>
      <c r="EU8" s="20" t="s">
        <v>853</v>
      </c>
      <c r="EV8" s="32" t="s">
        <v>706</v>
      </c>
      <c r="EW8" s="32" t="s">
        <v>1156</v>
      </c>
      <c r="EX8" s="20" t="s">
        <v>935</v>
      </c>
      <c r="EY8" s="32" t="s">
        <v>1053</v>
      </c>
      <c r="EZ8" s="32" t="s">
        <v>1006</v>
      </c>
      <c r="FA8" s="20" t="s">
        <v>989</v>
      </c>
      <c r="FB8" s="32" t="s">
        <v>812</v>
      </c>
      <c r="FC8" s="32" t="s">
        <v>1162</v>
      </c>
      <c r="FD8" s="20" t="s">
        <v>838</v>
      </c>
      <c r="FE8" s="32" t="s">
        <v>752</v>
      </c>
      <c r="FF8" s="20" t="s">
        <v>853</v>
      </c>
      <c r="FG8" s="32" t="s">
        <v>1024</v>
      </c>
      <c r="FH8" s="32" t="s">
        <v>1036</v>
      </c>
      <c r="FI8" s="20" t="s">
        <v>18887</v>
      </c>
      <c r="FJ8" s="32" t="s">
        <v>945</v>
      </c>
      <c r="FK8" s="32" t="s">
        <v>763</v>
      </c>
      <c r="FL8" s="20" t="s">
        <v>1041</v>
      </c>
      <c r="FM8" s="32" t="s">
        <v>1068</v>
      </c>
      <c r="FN8" s="20" t="s">
        <v>949</v>
      </c>
      <c r="FO8" s="32" t="s">
        <v>980</v>
      </c>
      <c r="FP8" s="32" t="s">
        <v>860</v>
      </c>
      <c r="FQ8" s="20" t="s">
        <v>922</v>
      </c>
      <c r="FR8" s="32" t="s">
        <v>1034</v>
      </c>
      <c r="FS8" s="32" t="s">
        <v>757</v>
      </c>
      <c r="FT8" s="20" t="s">
        <v>1075</v>
      </c>
      <c r="FU8" s="32" t="s">
        <v>1118</v>
      </c>
      <c r="FV8" s="32" t="s">
        <v>824</v>
      </c>
      <c r="FW8" s="13" t="s">
        <v>739</v>
      </c>
      <c r="FX8" s="32" t="s">
        <v>1080</v>
      </c>
      <c r="FY8" s="20" t="s">
        <v>8992</v>
      </c>
      <c r="FZ8" s="32" t="s">
        <v>707</v>
      </c>
      <c r="GA8" s="32" t="s">
        <v>1055</v>
      </c>
      <c r="GB8" s="20" t="s">
        <v>18963</v>
      </c>
      <c r="GC8" s="32" t="s">
        <v>909</v>
      </c>
      <c r="GD8" s="32" t="s">
        <v>941</v>
      </c>
      <c r="GE8" s="20" t="s">
        <v>777</v>
      </c>
      <c r="GF8" s="32" t="s">
        <v>893</v>
      </c>
      <c r="GG8" s="32" t="s">
        <v>794</v>
      </c>
      <c r="GH8" s="32" t="s">
        <v>1077</v>
      </c>
      <c r="GI8" s="32" t="s">
        <v>1113</v>
      </c>
      <c r="GJ8" s="20" t="s">
        <v>8992</v>
      </c>
      <c r="GK8" s="32" t="s">
        <v>1014</v>
      </c>
      <c r="GL8" s="32" t="s">
        <v>978</v>
      </c>
      <c r="GM8" s="20" t="s">
        <v>806</v>
      </c>
      <c r="GN8" s="32" t="s">
        <v>1185</v>
      </c>
      <c r="GO8" s="32" t="s">
        <v>1020</v>
      </c>
      <c r="GP8" s="32" t="s">
        <v>1078</v>
      </c>
      <c r="GQ8" s="32" t="s">
        <v>720</v>
      </c>
      <c r="GR8" s="32" t="s">
        <v>933</v>
      </c>
      <c r="GS8" s="32" t="s">
        <v>750</v>
      </c>
      <c r="GT8" s="32" t="s">
        <v>875</v>
      </c>
      <c r="GU8" s="20" t="s">
        <v>1049</v>
      </c>
      <c r="GV8" s="134" t="s">
        <v>785</v>
      </c>
      <c r="GW8" s="134" t="s">
        <v>1146</v>
      </c>
      <c r="GX8" s="20" t="s">
        <v>946</v>
      </c>
      <c r="GY8" s="32" t="s">
        <v>1079</v>
      </c>
      <c r="GZ8" s="20" t="s">
        <v>998</v>
      </c>
      <c r="HA8" s="32" t="s">
        <v>1138</v>
      </c>
      <c r="HB8" s="32" t="s">
        <v>1018</v>
      </c>
      <c r="HC8" s="20" t="s">
        <v>834</v>
      </c>
      <c r="HD8" s="32" t="s">
        <v>1093</v>
      </c>
      <c r="HE8" s="32" t="s">
        <v>862</v>
      </c>
      <c r="HF8" s="20" t="s">
        <v>735</v>
      </c>
      <c r="HG8" s="32" t="s">
        <v>1128</v>
      </c>
      <c r="HH8" s="32" t="s">
        <v>820</v>
      </c>
      <c r="HI8" s="32" t="s">
        <v>1153</v>
      </c>
      <c r="HJ8" s="32" t="s">
        <v>982</v>
      </c>
      <c r="HK8" s="20" t="s">
        <v>887</v>
      </c>
      <c r="HL8" s="32" t="s">
        <v>1154</v>
      </c>
      <c r="HM8" s="32" t="s">
        <v>1057</v>
      </c>
      <c r="HN8" s="20" t="s">
        <v>801</v>
      </c>
      <c r="HO8" s="32" t="s">
        <v>871</v>
      </c>
      <c r="HP8" s="32" t="s">
        <v>1142</v>
      </c>
      <c r="HQ8" s="20" t="s">
        <v>1060</v>
      </c>
      <c r="HR8" s="32" t="s">
        <v>1148</v>
      </c>
      <c r="HS8" s="20" t="s">
        <v>775</v>
      </c>
      <c r="HT8" s="32" t="s">
        <v>906</v>
      </c>
      <c r="HU8" s="32" t="s">
        <v>858</v>
      </c>
      <c r="HV8" s="20" t="s">
        <v>1038</v>
      </c>
      <c r="HW8" s="32" t="s">
        <v>1126</v>
      </c>
      <c r="HX8" s="32" t="s">
        <v>759</v>
      </c>
      <c r="HY8" s="20" t="s">
        <v>1090</v>
      </c>
      <c r="HZ8" s="32" t="s">
        <v>892</v>
      </c>
      <c r="IA8" s="32" t="s">
        <v>1009</v>
      </c>
      <c r="IB8" s="32" t="s">
        <v>881</v>
      </c>
      <c r="IC8" s="32" t="s">
        <v>1016</v>
      </c>
      <c r="ID8" s="20" t="s">
        <v>770</v>
      </c>
      <c r="IE8" s="32" t="s">
        <v>744</v>
      </c>
      <c r="IF8" s="32" t="s">
        <v>793</v>
      </c>
      <c r="IG8" s="20" t="s">
        <v>1136</v>
      </c>
      <c r="IH8" s="32" t="s">
        <v>1111</v>
      </c>
      <c r="II8" s="32" t="s">
        <v>819</v>
      </c>
      <c r="IJ8" s="20" t="s">
        <v>839</v>
      </c>
      <c r="IK8" s="32" t="s">
        <v>1026</v>
      </c>
      <c r="IL8" s="20" t="s">
        <v>853</v>
      </c>
      <c r="IM8" s="32" t="s">
        <v>1051</v>
      </c>
      <c r="IN8" s="32" t="s">
        <v>1156</v>
      </c>
      <c r="IO8" s="20" t="s">
        <v>1124</v>
      </c>
      <c r="IP8" s="32" t="s">
        <v>781</v>
      </c>
      <c r="IQ8" s="32" t="s">
        <v>1008</v>
      </c>
      <c r="IR8" s="20" t="s">
        <v>989</v>
      </c>
      <c r="IS8" s="32" t="s">
        <v>1140</v>
      </c>
      <c r="IT8" s="32" t="s">
        <v>823</v>
      </c>
      <c r="IU8" s="32" t="s">
        <v>900</v>
      </c>
      <c r="IV8" s="32" t="s">
        <v>747</v>
      </c>
      <c r="IW8" s="20" t="s">
        <v>972</v>
      </c>
      <c r="IX8" s="32" t="s">
        <v>981</v>
      </c>
      <c r="IY8" s="32" t="s">
        <v>828</v>
      </c>
      <c r="IZ8" s="20" t="s">
        <v>777</v>
      </c>
      <c r="JA8" s="32" t="s">
        <v>783</v>
      </c>
      <c r="JB8" s="32" t="s">
        <v>1037</v>
      </c>
      <c r="JC8" s="32" t="s">
        <v>740</v>
      </c>
      <c r="JD8" s="32" t="s">
        <v>1045</v>
      </c>
      <c r="JE8" s="32" t="s">
        <v>1048</v>
      </c>
      <c r="JF8" s="32" t="s">
        <v>749</v>
      </c>
      <c r="JG8" s="32" t="s">
        <v>860</v>
      </c>
      <c r="JH8" s="20" t="s">
        <v>922</v>
      </c>
      <c r="JI8" s="32" t="s">
        <v>1054</v>
      </c>
      <c r="JJ8" s="32" t="s">
        <v>724</v>
      </c>
      <c r="JK8" s="20" t="s">
        <v>1099</v>
      </c>
      <c r="JL8" s="32" t="s">
        <v>813</v>
      </c>
      <c r="JM8" s="32" t="s">
        <v>904</v>
      </c>
      <c r="JN8" s="20" t="s">
        <v>840</v>
      </c>
      <c r="JO8" s="32" t="s">
        <v>753</v>
      </c>
      <c r="JP8" s="20" t="s">
        <v>912</v>
      </c>
      <c r="JQ8" s="32" t="s">
        <v>937</v>
      </c>
      <c r="JR8" s="32" t="s">
        <v>1055</v>
      </c>
      <c r="JS8" s="20" t="s">
        <v>1039</v>
      </c>
      <c r="JT8" s="32" t="s">
        <v>909</v>
      </c>
      <c r="JU8" s="32" t="s">
        <v>1133</v>
      </c>
      <c r="JV8" s="20" t="s">
        <v>777</v>
      </c>
      <c r="JW8" s="32" t="s">
        <v>873</v>
      </c>
      <c r="JX8" s="32" t="s">
        <v>1159</v>
      </c>
      <c r="JY8" s="32" t="s">
        <v>1108</v>
      </c>
      <c r="JZ8" s="32" t="s">
        <v>830</v>
      </c>
      <c r="KA8" s="20" t="s">
        <v>890</v>
      </c>
      <c r="KB8" s="32" t="s">
        <v>1176</v>
      </c>
      <c r="KC8" s="32" t="s">
        <v>1002</v>
      </c>
      <c r="KD8" s="20" t="s">
        <v>946</v>
      </c>
      <c r="KE8" s="32" t="s">
        <v>1185</v>
      </c>
      <c r="KF8" s="32" t="s">
        <v>1020</v>
      </c>
      <c r="KG8" s="32" t="s">
        <v>841</v>
      </c>
      <c r="KH8" s="32" t="s">
        <v>873</v>
      </c>
      <c r="KI8" s="20" t="s">
        <v>8995</v>
      </c>
      <c r="KJ8" s="32" t="s">
        <v>750</v>
      </c>
      <c r="KK8" s="32" t="s">
        <v>862</v>
      </c>
      <c r="KL8" s="20" t="s">
        <v>1089</v>
      </c>
      <c r="KM8" s="32" t="s">
        <v>880</v>
      </c>
      <c r="KN8" s="32" t="s">
        <v>820</v>
      </c>
      <c r="KO8" s="20" t="s">
        <v>868</v>
      </c>
      <c r="KP8" s="32" t="s">
        <v>983</v>
      </c>
      <c r="KQ8" s="20" t="s">
        <v>998</v>
      </c>
      <c r="KR8" s="32" t="s">
        <v>745</v>
      </c>
      <c r="KS8" s="32" t="s">
        <v>939</v>
      </c>
      <c r="KT8" s="20" t="s">
        <v>834</v>
      </c>
      <c r="KU8" s="32" t="s">
        <v>844</v>
      </c>
      <c r="KV8" s="32" t="s">
        <v>1027</v>
      </c>
      <c r="KW8" s="20" t="s">
        <v>1060</v>
      </c>
      <c r="KX8" s="32" t="s">
        <v>882</v>
      </c>
      <c r="KY8" s="32" t="s">
        <v>820</v>
      </c>
      <c r="KZ8" s="20" t="s">
        <v>1153</v>
      </c>
      <c r="LA8" s="32" t="s">
        <v>1017</v>
      </c>
      <c r="LB8" s="20" t="s">
        <v>732</v>
      </c>
      <c r="LC8" s="32" t="s">
        <v>1154</v>
      </c>
      <c r="LD8" s="32" t="s">
        <v>1132</v>
      </c>
      <c r="LE8" s="20" t="s">
        <v>923</v>
      </c>
      <c r="LF8" s="32" t="s">
        <v>871</v>
      </c>
      <c r="LG8" s="32" t="s">
        <v>1071</v>
      </c>
      <c r="LH8" s="20" t="s">
        <v>709</v>
      </c>
      <c r="LI8" s="32" t="s">
        <v>803</v>
      </c>
      <c r="LJ8" s="20" t="s">
        <v>775</v>
      </c>
      <c r="LK8" s="32" t="s">
        <v>906</v>
      </c>
      <c r="LL8" s="32" t="s">
        <v>793</v>
      </c>
      <c r="LM8" s="20" t="s">
        <v>853</v>
      </c>
      <c r="LN8" s="32" t="s">
        <v>815</v>
      </c>
      <c r="LO8" s="32" t="s">
        <v>725</v>
      </c>
      <c r="LP8" s="20" t="s">
        <v>704</v>
      </c>
      <c r="LQ8" s="32" t="s">
        <v>1067</v>
      </c>
      <c r="LR8" s="32" t="s">
        <v>1009</v>
      </c>
      <c r="LS8" s="20" t="s">
        <v>881</v>
      </c>
      <c r="LT8" s="32" t="s">
        <v>1016</v>
      </c>
      <c r="LU8" s="20" t="s">
        <v>949</v>
      </c>
      <c r="LV8" s="32" t="s">
        <v>743</v>
      </c>
      <c r="LW8" s="32" t="s">
        <v>1006</v>
      </c>
      <c r="LX8" s="20" t="s">
        <v>1065</v>
      </c>
      <c r="LY8" s="32" t="s">
        <v>784</v>
      </c>
      <c r="LZ8" s="32" t="s">
        <v>725</v>
      </c>
      <c r="MA8" s="20" t="s">
        <v>961</v>
      </c>
      <c r="MB8" s="32" t="s">
        <v>1026</v>
      </c>
      <c r="MC8" s="32" t="s">
        <v>726</v>
      </c>
      <c r="MD8" s="32" t="s">
        <v>1024</v>
      </c>
      <c r="ME8" s="32" t="s">
        <v>859</v>
      </c>
      <c r="MF8" s="20" t="s">
        <v>1124</v>
      </c>
      <c r="MG8" s="32" t="s">
        <v>1127</v>
      </c>
      <c r="MH8" s="32" t="s">
        <v>1008</v>
      </c>
      <c r="MI8" s="20" t="s">
        <v>1152</v>
      </c>
      <c r="MJ8" s="32" t="s">
        <v>814</v>
      </c>
      <c r="MK8" s="32" t="s">
        <v>1048</v>
      </c>
      <c r="ML8" s="32" t="s">
        <v>944</v>
      </c>
      <c r="MM8" s="32" t="s">
        <v>860</v>
      </c>
      <c r="MN8" s="20" t="s">
        <v>922</v>
      </c>
      <c r="MO8" s="32" t="s">
        <v>926</v>
      </c>
      <c r="MP8" s="32" t="s">
        <v>757</v>
      </c>
      <c r="MQ8" s="20" t="s">
        <v>1075</v>
      </c>
      <c r="MR8" s="32" t="s">
        <v>1043</v>
      </c>
      <c r="MS8" s="32" t="s">
        <v>996</v>
      </c>
      <c r="MT8" s="20" t="s">
        <v>740</v>
      </c>
      <c r="MU8" s="32" t="s">
        <v>1045</v>
      </c>
      <c r="MV8" s="32" t="s">
        <v>1048</v>
      </c>
      <c r="MW8" s="32" t="s">
        <v>746</v>
      </c>
      <c r="MX8" s="32" t="s">
        <v>860</v>
      </c>
      <c r="MY8" s="20" t="s">
        <v>922</v>
      </c>
      <c r="MZ8" s="32" t="s">
        <v>711</v>
      </c>
      <c r="NA8" s="32" t="s">
        <v>756</v>
      </c>
      <c r="NB8" s="20" t="s">
        <v>1099</v>
      </c>
      <c r="NC8" s="32" t="s">
        <v>1015</v>
      </c>
      <c r="ND8" s="32" t="s">
        <v>904</v>
      </c>
      <c r="NE8" s="32" t="s">
        <v>1108</v>
      </c>
      <c r="NF8" s="32" t="s">
        <v>753</v>
      </c>
      <c r="NG8" s="20" t="s">
        <v>912</v>
      </c>
      <c r="NH8" s="32" t="s">
        <v>843</v>
      </c>
      <c r="NI8" s="32" t="s">
        <v>903</v>
      </c>
      <c r="NJ8" s="20" t="s">
        <v>913</v>
      </c>
      <c r="NK8" s="32" t="s">
        <v>1094</v>
      </c>
      <c r="NL8" s="32" t="s">
        <v>1133</v>
      </c>
      <c r="NM8" s="20" t="s">
        <v>807</v>
      </c>
      <c r="NN8" s="32" t="s">
        <v>873</v>
      </c>
      <c r="NO8" s="20" t="s">
        <v>1097</v>
      </c>
      <c r="NP8" s="32" t="s">
        <v>1030</v>
      </c>
      <c r="NQ8" s="32" t="s">
        <v>791</v>
      </c>
      <c r="NR8" s="20" t="s">
        <v>890</v>
      </c>
      <c r="NS8" s="32" t="s">
        <v>1176</v>
      </c>
      <c r="NT8" s="32" t="s">
        <v>1002</v>
      </c>
      <c r="NU8" s="20" t="s">
        <v>710</v>
      </c>
      <c r="NV8" s="32" t="s">
        <v>816</v>
      </c>
      <c r="NW8" s="32" t="s">
        <v>971</v>
      </c>
      <c r="NX8" s="32" t="s">
        <v>745</v>
      </c>
      <c r="NY8" s="32" t="s">
        <v>984</v>
      </c>
      <c r="NZ8" s="20" t="s">
        <v>1021</v>
      </c>
      <c r="OA8" s="32" t="s">
        <v>1093</v>
      </c>
      <c r="OB8" s="32" t="s">
        <v>862</v>
      </c>
      <c r="OC8" s="20" t="s">
        <v>1125</v>
      </c>
      <c r="OD8" s="32" t="s">
        <v>1128</v>
      </c>
      <c r="OE8" s="32" t="s">
        <v>1047</v>
      </c>
      <c r="OF8" s="20" t="s">
        <v>1074</v>
      </c>
      <c r="OG8" s="32" t="s">
        <v>947</v>
      </c>
      <c r="OH8" s="32" t="s">
        <v>996</v>
      </c>
      <c r="OI8" s="20" t="s">
        <v>1137</v>
      </c>
      <c r="OJ8" s="32" t="s">
        <v>1046</v>
      </c>
      <c r="OK8" s="32" t="s">
        <v>824</v>
      </c>
      <c r="OL8" s="20" t="s">
        <v>1077</v>
      </c>
      <c r="OM8" s="32" t="s">
        <v>1058</v>
      </c>
      <c r="ON8" s="20" t="s">
        <v>1138</v>
      </c>
      <c r="OO8" s="32" t="s">
        <v>831</v>
      </c>
      <c r="OP8" s="20" t="s">
        <v>1105</v>
      </c>
      <c r="OQ8" s="32" t="s">
        <v>1035</v>
      </c>
      <c r="OR8" s="32" t="s">
        <v>1130</v>
      </c>
      <c r="OS8" s="32" t="s">
        <v>902</v>
      </c>
      <c r="OT8" s="32" t="s">
        <v>1086</v>
      </c>
      <c r="OU8" s="20" t="s">
        <v>1090</v>
      </c>
      <c r="OV8" s="25" t="s">
        <v>1066</v>
      </c>
      <c r="OW8" s="32" t="s">
        <v>752</v>
      </c>
      <c r="OX8" s="32" t="s">
        <v>1028</v>
      </c>
      <c r="OY8" s="20" t="s">
        <v>1039</v>
      </c>
      <c r="OZ8" s="32" t="s">
        <v>1052</v>
      </c>
      <c r="PA8" s="32" t="s">
        <v>1113</v>
      </c>
      <c r="PB8" s="32" t="s">
        <v>1010</v>
      </c>
      <c r="PC8" s="20" t="s">
        <v>1153</v>
      </c>
      <c r="PD8" s="10" t="s">
        <v>1165</v>
      </c>
      <c r="PE8" s="20" t="s">
        <v>732</v>
      </c>
      <c r="PF8" s="32" t="s">
        <v>1127</v>
      </c>
      <c r="PG8" s="32" t="s">
        <v>927</v>
      </c>
      <c r="PH8" s="32" t="s">
        <v>1159</v>
      </c>
      <c r="PI8" s="13" t="s">
        <v>979</v>
      </c>
      <c r="PJ8" s="32" t="s">
        <v>1121</v>
      </c>
      <c r="PK8" s="32" t="s">
        <v>1010</v>
      </c>
      <c r="PL8" s="32" t="s">
        <v>888</v>
      </c>
      <c r="PM8" s="32" t="s">
        <v>747</v>
      </c>
      <c r="PN8" s="20" t="s">
        <v>1049</v>
      </c>
      <c r="PO8" s="32" t="s">
        <v>1033</v>
      </c>
      <c r="PP8" s="32" t="s">
        <v>978</v>
      </c>
      <c r="PQ8" s="20" t="s">
        <v>979</v>
      </c>
      <c r="PR8" s="32" t="s">
        <v>1080</v>
      </c>
      <c r="PS8" s="32" t="s">
        <v>941</v>
      </c>
      <c r="PT8" s="20" t="s">
        <v>1089</v>
      </c>
      <c r="PU8" s="32" t="s">
        <v>1118</v>
      </c>
      <c r="PV8" s="32" t="s">
        <v>1037</v>
      </c>
      <c r="PW8" s="20" t="s">
        <v>1060</v>
      </c>
      <c r="PX8" s="32" t="s">
        <v>1096</v>
      </c>
      <c r="PY8" s="32" t="s">
        <v>941</v>
      </c>
      <c r="PZ8" s="20" t="s">
        <v>1099</v>
      </c>
      <c r="QA8" s="32" t="s">
        <v>964</v>
      </c>
      <c r="QB8" s="20" t="s">
        <v>1003</v>
      </c>
      <c r="QC8" s="32" t="s">
        <v>714</v>
      </c>
      <c r="QD8" s="32" t="s">
        <v>1069</v>
      </c>
      <c r="QE8" s="20" t="s">
        <v>912</v>
      </c>
      <c r="QF8" s="32" t="s">
        <v>1033</v>
      </c>
      <c r="QG8" s="32" t="s">
        <v>1114</v>
      </c>
      <c r="QH8" s="20" t="s">
        <v>806</v>
      </c>
      <c r="QI8" s="32" t="s">
        <v>846</v>
      </c>
      <c r="QJ8" s="32" t="s">
        <v>966</v>
      </c>
      <c r="QK8" s="32" t="s">
        <v>902</v>
      </c>
      <c r="QL8" s="32" t="s">
        <v>1057</v>
      </c>
      <c r="QM8" s="20" t="s">
        <v>770</v>
      </c>
      <c r="QN8" s="32" t="s">
        <v>1155</v>
      </c>
      <c r="QO8" s="32" t="s">
        <v>820</v>
      </c>
      <c r="QP8" s="20" t="s">
        <v>1100</v>
      </c>
      <c r="QQ8" s="32" t="s">
        <v>760</v>
      </c>
      <c r="QR8" s="20" t="s">
        <v>946</v>
      </c>
      <c r="QS8" s="32" t="s">
        <v>816</v>
      </c>
      <c r="QT8" s="32" t="s">
        <v>1048</v>
      </c>
      <c r="QU8" s="20" t="s">
        <v>1042</v>
      </c>
      <c r="QV8" s="32" t="s">
        <v>1102</v>
      </c>
      <c r="QW8" s="32" t="s">
        <v>996</v>
      </c>
      <c r="QX8" s="20" t="s">
        <v>1039</v>
      </c>
      <c r="QY8" s="32" t="s">
        <v>714</v>
      </c>
      <c r="QZ8" s="32" t="s">
        <v>1056</v>
      </c>
      <c r="RA8" s="32" t="s">
        <v>1048</v>
      </c>
      <c r="RB8" s="20" t="s">
        <v>1089</v>
      </c>
      <c r="RC8" s="32" t="s">
        <v>1158</v>
      </c>
      <c r="RD8" s="32" t="s">
        <v>820</v>
      </c>
      <c r="RE8" s="20" t="s">
        <v>1181</v>
      </c>
      <c r="RF8" s="32" t="s">
        <v>1046</v>
      </c>
      <c r="RG8" s="32" t="s">
        <v>894</v>
      </c>
      <c r="RH8" s="20" t="s">
        <v>1063</v>
      </c>
      <c r="RI8" s="32" t="s">
        <v>980</v>
      </c>
      <c r="RJ8" s="32" t="s">
        <v>964</v>
      </c>
      <c r="RK8" s="32" t="s">
        <v>1006</v>
      </c>
      <c r="RL8" s="20" t="s">
        <v>853</v>
      </c>
      <c r="RM8" s="20" t="s">
        <v>1076</v>
      </c>
      <c r="RN8" s="32" t="s">
        <v>1014</v>
      </c>
      <c r="RO8" s="32" t="s">
        <v>984</v>
      </c>
      <c r="RP8" s="32" t="s">
        <v>1146</v>
      </c>
      <c r="RQ8" s="20" t="s">
        <v>1039</v>
      </c>
      <c r="RR8" s="32" t="s">
        <v>1174</v>
      </c>
      <c r="RS8" s="32" t="s">
        <v>1016</v>
      </c>
      <c r="RT8" s="32" t="s">
        <v>1082</v>
      </c>
      <c r="RU8" s="20" t="s">
        <v>936</v>
      </c>
      <c r="RV8" s="32" t="s">
        <v>1030</v>
      </c>
      <c r="RW8" s="32" t="s">
        <v>721</v>
      </c>
      <c r="RX8" s="20" t="s">
        <v>998</v>
      </c>
      <c r="RY8" s="32" t="s">
        <v>780</v>
      </c>
      <c r="RZ8" s="20" t="s">
        <v>1003</v>
      </c>
      <c r="SA8" s="32" t="s">
        <v>926</v>
      </c>
      <c r="SB8" s="32" t="s">
        <v>1058</v>
      </c>
      <c r="SC8" s="20" t="s">
        <v>1083</v>
      </c>
      <c r="SD8" s="32" t="s">
        <v>980</v>
      </c>
      <c r="SE8" s="32" t="s">
        <v>945</v>
      </c>
      <c r="SF8" s="32" t="s">
        <v>928</v>
      </c>
      <c r="SG8" s="32" t="s">
        <v>1142</v>
      </c>
      <c r="SH8" s="20" t="s">
        <v>1089</v>
      </c>
      <c r="SI8" s="32" t="s">
        <v>901</v>
      </c>
      <c r="SJ8" s="32" t="s">
        <v>939</v>
      </c>
      <c r="SK8" s="32" t="s">
        <v>1159</v>
      </c>
      <c r="SL8" s="20" t="s">
        <v>1099</v>
      </c>
      <c r="SM8" s="32" t="s">
        <v>779</v>
      </c>
      <c r="SN8" s="32" t="s">
        <v>846</v>
      </c>
      <c r="SO8" s="32" t="s">
        <v>969</v>
      </c>
      <c r="SP8" s="20" t="s">
        <v>8992</v>
      </c>
      <c r="SQ8" s="32" t="s">
        <v>937</v>
      </c>
      <c r="SR8" s="32" t="s">
        <v>1118</v>
      </c>
      <c r="SS8" s="32" t="s">
        <v>1165</v>
      </c>
      <c r="ST8" s="32" t="s">
        <v>971</v>
      </c>
      <c r="SU8" s="32" t="s">
        <v>1109</v>
      </c>
      <c r="SV8" s="32" t="s">
        <v>1128</v>
      </c>
      <c r="SW8" s="32" t="s">
        <v>1018</v>
      </c>
      <c r="SX8" s="32" t="s">
        <v>1073</v>
      </c>
      <c r="SY8" s="32" t="s">
        <v>1128</v>
      </c>
      <c r="SZ8" s="32" t="s">
        <v>1018</v>
      </c>
      <c r="TA8" s="32" t="s">
        <v>1028</v>
      </c>
      <c r="TB8" s="20" t="s">
        <v>1065</v>
      </c>
      <c r="TC8" s="32" t="s">
        <v>1174</v>
      </c>
      <c r="TD8" s="32" t="s">
        <v>1019</v>
      </c>
      <c r="TE8" s="32" t="s">
        <v>997</v>
      </c>
      <c r="TF8" s="32" t="s">
        <v>743</v>
      </c>
      <c r="TG8" s="32" t="s">
        <v>858</v>
      </c>
      <c r="TH8" s="32" t="s">
        <v>1151</v>
      </c>
      <c r="TI8" s="20" t="s">
        <v>1136</v>
      </c>
      <c r="TJ8" s="32" t="s">
        <v>1126</v>
      </c>
      <c r="TK8" s="32" t="s">
        <v>788</v>
      </c>
      <c r="TL8" s="32" t="s">
        <v>1085</v>
      </c>
      <c r="TM8" s="20" t="s">
        <v>972</v>
      </c>
      <c r="TN8" s="32" t="s">
        <v>902</v>
      </c>
      <c r="TO8" s="32" t="s">
        <v>1070</v>
      </c>
      <c r="TP8" s="20" t="s">
        <v>800</v>
      </c>
      <c r="TQ8" s="32" t="s">
        <v>1127</v>
      </c>
      <c r="TR8" s="32" t="s">
        <v>1151</v>
      </c>
      <c r="TS8" s="20" t="s">
        <v>1152</v>
      </c>
      <c r="TT8" s="32" t="s">
        <v>981</v>
      </c>
      <c r="TU8" s="32" t="s">
        <v>1096</v>
      </c>
      <c r="TV8" s="32" t="s">
        <v>1132</v>
      </c>
      <c r="TW8" s="20" t="s">
        <v>18964</v>
      </c>
      <c r="TX8" s="20" t="s">
        <v>1137</v>
      </c>
      <c r="TY8" s="32" t="s">
        <v>1110</v>
      </c>
      <c r="TZ8" s="32" t="s">
        <v>1016</v>
      </c>
      <c r="UA8" s="32" t="s">
        <v>1086</v>
      </c>
      <c r="UB8" s="20" t="s">
        <v>775</v>
      </c>
      <c r="UC8" s="20" t="s">
        <v>1099</v>
      </c>
      <c r="UD8" s="32" t="s">
        <v>1066</v>
      </c>
      <c r="UE8" s="32" t="s">
        <v>1067</v>
      </c>
      <c r="UF8" s="32" t="s">
        <v>1165</v>
      </c>
      <c r="UG8" s="32" t="s">
        <v>1071</v>
      </c>
      <c r="UH8" s="20" t="s">
        <v>1049</v>
      </c>
      <c r="UI8" s="32" t="s">
        <v>1078</v>
      </c>
      <c r="UJ8" s="32" t="s">
        <v>1154</v>
      </c>
      <c r="UK8" s="32" t="s">
        <v>1112</v>
      </c>
      <c r="UL8" s="32" t="s">
        <v>996</v>
      </c>
      <c r="UM8" s="20" t="s">
        <v>1064</v>
      </c>
      <c r="UN8" s="32" t="s">
        <v>1169</v>
      </c>
      <c r="UO8" s="32" t="s">
        <v>1035</v>
      </c>
      <c r="UP8" s="32" t="s">
        <v>1142</v>
      </c>
      <c r="UQ8" s="20" t="s">
        <v>934</v>
      </c>
      <c r="UR8" s="32" t="s">
        <v>837</v>
      </c>
      <c r="US8" s="32" t="s">
        <v>879</v>
      </c>
      <c r="UT8" s="32" t="s">
        <v>1114</v>
      </c>
      <c r="UU8" s="32" t="s">
        <v>725</v>
      </c>
      <c r="UV8" s="20" t="s">
        <v>704</v>
      </c>
      <c r="UW8" s="32" t="s">
        <v>717</v>
      </c>
      <c r="UX8" s="32" t="s">
        <v>821</v>
      </c>
      <c r="UY8" s="32" t="s">
        <v>706</v>
      </c>
      <c r="UZ8" s="32" t="s">
        <v>722</v>
      </c>
      <c r="VA8" s="20" t="s">
        <v>767</v>
      </c>
      <c r="VB8" s="32" t="s">
        <v>743</v>
      </c>
      <c r="VC8" s="32" t="s">
        <v>755</v>
      </c>
      <c r="VD8" s="20" t="s">
        <v>804</v>
      </c>
      <c r="VE8" s="32" t="s">
        <v>970</v>
      </c>
      <c r="VF8" s="32" t="s">
        <v>725</v>
      </c>
      <c r="VG8" s="20" t="s">
        <v>839</v>
      </c>
      <c r="VH8" s="59" t="s">
        <v>973</v>
      </c>
      <c r="VI8" s="20" t="s">
        <v>972</v>
      </c>
      <c r="VJ8" s="32" t="s">
        <v>1024</v>
      </c>
      <c r="VK8" s="32" t="s">
        <v>828</v>
      </c>
      <c r="VL8" s="20" t="s">
        <v>800</v>
      </c>
      <c r="VM8" s="32" t="s">
        <v>1127</v>
      </c>
      <c r="VN8" s="32" t="s">
        <v>1008</v>
      </c>
      <c r="VO8" s="20" t="s">
        <v>1152</v>
      </c>
      <c r="VP8" s="32" t="s">
        <v>814</v>
      </c>
      <c r="VQ8" s="32" t="s">
        <v>1048</v>
      </c>
      <c r="VR8" s="32" t="s">
        <v>980</v>
      </c>
      <c r="VS8" s="32" t="s">
        <v>1210</v>
      </c>
      <c r="VT8" s="20" t="s">
        <v>988</v>
      </c>
      <c r="VU8" s="32" t="s">
        <v>1110</v>
      </c>
      <c r="VV8" s="32" t="s">
        <v>18871</v>
      </c>
      <c r="VW8" s="20" t="s">
        <v>836</v>
      </c>
      <c r="VX8" s="32" t="s">
        <v>916</v>
      </c>
      <c r="VY8" s="32" t="s">
        <v>996</v>
      </c>
      <c r="VZ8" s="32" t="s">
        <v>739</v>
      </c>
      <c r="WA8" s="32" t="s">
        <v>1080</v>
      </c>
      <c r="WB8" s="32" t="s">
        <v>894</v>
      </c>
      <c r="WC8" s="32" t="s">
        <v>1092</v>
      </c>
      <c r="WD8" s="32" t="s">
        <v>1131</v>
      </c>
      <c r="WE8" s="20" t="s">
        <v>922</v>
      </c>
      <c r="WF8" s="32" t="s">
        <v>1054</v>
      </c>
      <c r="WG8" s="32" t="s">
        <v>1058</v>
      </c>
      <c r="WH8" s="20" t="s">
        <v>1050</v>
      </c>
      <c r="WI8" s="32" t="s">
        <v>893</v>
      </c>
      <c r="WJ8" s="20" t="s">
        <v>8995</v>
      </c>
      <c r="WK8" s="32" t="s">
        <v>1108</v>
      </c>
      <c r="WL8" s="32" t="s">
        <v>1113</v>
      </c>
      <c r="WM8" s="20" t="s">
        <v>1083</v>
      </c>
      <c r="WN8" s="32" t="s">
        <v>907</v>
      </c>
      <c r="WO8" s="32" t="s">
        <v>1081</v>
      </c>
      <c r="WP8" s="20" t="s">
        <v>1039</v>
      </c>
      <c r="WQ8" s="32" t="s">
        <v>1185</v>
      </c>
      <c r="WR8" s="32" t="s">
        <v>971</v>
      </c>
      <c r="WS8" s="32" t="s">
        <v>1138</v>
      </c>
      <c r="WT8" s="32" t="s">
        <v>1102</v>
      </c>
      <c r="WU8" s="20" t="s">
        <v>933</v>
      </c>
      <c r="WV8" s="32" t="s">
        <v>1030</v>
      </c>
      <c r="WW8" s="32" t="s">
        <v>791</v>
      </c>
      <c r="WX8" s="32" t="s">
        <v>742</v>
      </c>
      <c r="WY8" s="32" t="s">
        <v>1033</v>
      </c>
      <c r="WZ8" s="32" t="s">
        <v>1146</v>
      </c>
      <c r="XA8" s="20" t="s">
        <v>868</v>
      </c>
      <c r="XB8" s="32" t="s">
        <v>983</v>
      </c>
      <c r="XC8" s="20" t="s">
        <v>998</v>
      </c>
      <c r="XD8" s="32" t="s">
        <v>841</v>
      </c>
      <c r="XE8" s="32" t="s">
        <v>984</v>
      </c>
      <c r="XF8" s="20" t="s">
        <v>1021</v>
      </c>
      <c r="XG8" s="32" t="s">
        <v>782</v>
      </c>
      <c r="XH8" s="32" t="s">
        <v>1119</v>
      </c>
      <c r="XI8" s="20" t="s">
        <v>741</v>
      </c>
      <c r="XJ8" s="32" t="s">
        <v>882</v>
      </c>
      <c r="XK8" s="32" t="s">
        <v>820</v>
      </c>
      <c r="XL8" s="20" t="s">
        <v>917</v>
      </c>
      <c r="XM8" s="32" t="s">
        <v>848</v>
      </c>
      <c r="XN8" s="20" t="s">
        <v>887</v>
      </c>
      <c r="XO8" s="32" t="s">
        <v>901</v>
      </c>
      <c r="XP8" s="32" t="s">
        <v>939</v>
      </c>
      <c r="XQ8" s="20" t="s">
        <v>1178</v>
      </c>
      <c r="XR8" s="32" t="s">
        <v>871</v>
      </c>
      <c r="XS8" s="32" t="s">
        <v>1142</v>
      </c>
      <c r="XT8" s="20" t="s">
        <v>1076</v>
      </c>
      <c r="XU8" s="32" t="s">
        <v>803</v>
      </c>
      <c r="XV8" s="20" t="s">
        <v>1178</v>
      </c>
      <c r="XW8" s="32" t="s">
        <v>738</v>
      </c>
      <c r="XX8" s="32" t="s">
        <v>1007</v>
      </c>
      <c r="XY8" s="20" t="s">
        <v>934</v>
      </c>
      <c r="XZ8" s="32" t="s">
        <v>1126</v>
      </c>
      <c r="YA8" s="32" t="s">
        <v>1086</v>
      </c>
      <c r="YB8" s="20" t="s">
        <v>923</v>
      </c>
      <c r="YC8" s="32" t="s">
        <v>1067</v>
      </c>
      <c r="YD8" s="32" t="s">
        <v>1009</v>
      </c>
      <c r="YE8" s="32" t="s">
        <v>881</v>
      </c>
      <c r="YF8" s="32" t="s">
        <v>1096</v>
      </c>
      <c r="YG8" s="20" t="s">
        <v>949</v>
      </c>
      <c r="YH8" s="32" t="s">
        <v>744</v>
      </c>
      <c r="YI8" s="32" t="s">
        <v>952</v>
      </c>
      <c r="YJ8" s="20" t="s">
        <v>776</v>
      </c>
      <c r="YK8" s="32" t="s">
        <v>784</v>
      </c>
      <c r="YL8" s="32" t="s">
        <v>725</v>
      </c>
      <c r="YM8" s="20" t="s">
        <v>839</v>
      </c>
      <c r="YN8" s="32" t="s">
        <v>964</v>
      </c>
      <c r="YO8" s="32" t="s">
        <v>726</v>
      </c>
      <c r="YP8" s="108" t="s">
        <v>706</v>
      </c>
      <c r="YQ8" s="108" t="s">
        <v>722</v>
      </c>
      <c r="YR8" s="24" t="s">
        <v>733</v>
      </c>
      <c r="YS8" s="108" t="s">
        <v>751</v>
      </c>
      <c r="YT8" s="108" t="s">
        <v>763</v>
      </c>
      <c r="YU8" s="108" t="s">
        <v>736</v>
      </c>
      <c r="YV8" s="24" t="s">
        <v>787</v>
      </c>
      <c r="YW8" s="108" t="s">
        <v>796</v>
      </c>
      <c r="YX8" s="108" t="s">
        <v>808</v>
      </c>
      <c r="YY8" s="108" t="s">
        <v>752</v>
      </c>
      <c r="YZ8" s="8" t="s">
        <v>832</v>
      </c>
      <c r="ZA8" s="108" t="s">
        <v>842</v>
      </c>
      <c r="ZB8" s="4" t="s">
        <v>828</v>
      </c>
      <c r="ZC8" s="108" t="s">
        <v>800</v>
      </c>
      <c r="ZD8" s="108" t="s">
        <v>783</v>
      </c>
      <c r="ZE8" s="15" t="s">
        <v>864</v>
      </c>
      <c r="ZF8" s="108" t="s">
        <v>740</v>
      </c>
      <c r="ZG8" s="8" t="s">
        <v>814</v>
      </c>
      <c r="ZH8" s="108" t="s">
        <v>764</v>
      </c>
      <c r="ZI8" s="108" t="s">
        <v>746</v>
      </c>
      <c r="ZJ8" s="108" t="s">
        <v>860</v>
      </c>
      <c r="ZK8" s="108" t="s">
        <v>833</v>
      </c>
      <c r="ZL8" s="108" t="s">
        <v>711</v>
      </c>
      <c r="ZM8" s="108" t="s">
        <v>875</v>
      </c>
      <c r="ZN8" s="108" t="s">
        <v>802</v>
      </c>
      <c r="ZO8" s="108" t="s">
        <v>813</v>
      </c>
      <c r="ZP8" s="108" t="s">
        <v>904</v>
      </c>
      <c r="ZQ8" s="108" t="s">
        <v>847</v>
      </c>
      <c r="ZR8" s="108" t="s">
        <v>817</v>
      </c>
      <c r="ZS8" s="8" t="s">
        <v>912</v>
      </c>
      <c r="ZT8" s="108" t="s">
        <v>843</v>
      </c>
      <c r="ZU8" s="108" t="s">
        <v>903</v>
      </c>
      <c r="ZV8" s="108" t="s">
        <v>924</v>
      </c>
      <c r="ZW8" s="108" t="s">
        <v>909</v>
      </c>
      <c r="ZX8" s="108" t="s">
        <v>822</v>
      </c>
      <c r="ZY8" s="108" t="s">
        <v>938</v>
      </c>
      <c r="ZZ8" s="108" t="s">
        <v>893</v>
      </c>
      <c r="AAA8" s="108" t="s">
        <v>794</v>
      </c>
    </row>
    <row r="9" spans="1:703" x14ac:dyDescent="0.35">
      <c r="A9" s="8">
        <f t="shared" si="0"/>
        <v>8</v>
      </c>
      <c r="B9" s="20" t="s">
        <v>1047</v>
      </c>
      <c r="C9" s="32" t="s">
        <v>1099</v>
      </c>
      <c r="D9" s="20" t="s">
        <v>1118</v>
      </c>
      <c r="E9" s="20" t="s">
        <v>996</v>
      </c>
      <c r="F9" s="32" t="s">
        <v>946</v>
      </c>
      <c r="G9" s="20" t="s">
        <v>753</v>
      </c>
      <c r="H9" s="20" t="s">
        <v>8992</v>
      </c>
      <c r="I9" s="20" t="s">
        <v>1092</v>
      </c>
      <c r="J9" s="20" t="s">
        <v>1081</v>
      </c>
      <c r="K9" s="32" t="s">
        <v>913</v>
      </c>
      <c r="L9" s="20" t="s">
        <v>909</v>
      </c>
      <c r="M9" s="20" t="s">
        <v>1133</v>
      </c>
      <c r="N9" s="32" t="s">
        <v>807</v>
      </c>
      <c r="O9" s="20" t="s">
        <v>873</v>
      </c>
      <c r="P9" s="20" t="s">
        <v>1159</v>
      </c>
      <c r="Q9" s="20" t="s">
        <v>708</v>
      </c>
      <c r="R9" s="20" t="s">
        <v>721</v>
      </c>
      <c r="S9" s="20" t="s">
        <v>1030</v>
      </c>
      <c r="T9" s="20" t="s">
        <v>791</v>
      </c>
      <c r="U9" s="32" t="s">
        <v>732</v>
      </c>
      <c r="V9" s="20" t="s">
        <v>1033</v>
      </c>
      <c r="W9" s="20" t="s">
        <v>1002</v>
      </c>
      <c r="X9" s="32" t="s">
        <v>868</v>
      </c>
      <c r="Y9" s="20" t="s">
        <v>848</v>
      </c>
      <c r="Z9" s="20" t="s">
        <v>887</v>
      </c>
      <c r="AA9" s="20" t="s">
        <v>1239</v>
      </c>
      <c r="AB9" s="20" t="s">
        <v>1112</v>
      </c>
      <c r="AC9" s="32" t="s">
        <v>1135</v>
      </c>
      <c r="AD9" s="20" t="s">
        <v>782</v>
      </c>
      <c r="AE9" s="20" t="s">
        <v>1119</v>
      </c>
      <c r="AF9" s="32" t="s">
        <v>1040</v>
      </c>
      <c r="AG9" s="20" t="s">
        <v>879</v>
      </c>
      <c r="AH9" s="20" t="s">
        <v>1146</v>
      </c>
      <c r="AI9" s="32" t="s">
        <v>18996</v>
      </c>
      <c r="AJ9" s="20" t="s">
        <v>846</v>
      </c>
      <c r="AK9" s="20" t="s">
        <v>853</v>
      </c>
      <c r="AL9" s="20" t="s">
        <v>901</v>
      </c>
      <c r="AM9" s="20" t="s">
        <v>1057</v>
      </c>
      <c r="AN9" s="32" t="s">
        <v>1064</v>
      </c>
      <c r="AO9" s="20" t="s">
        <v>1032</v>
      </c>
      <c r="AP9" s="20" t="s">
        <v>1142</v>
      </c>
      <c r="AQ9" s="32" t="s">
        <v>1076</v>
      </c>
      <c r="AR9" s="20" t="s">
        <v>803</v>
      </c>
      <c r="AS9" s="20" t="s">
        <v>949</v>
      </c>
      <c r="AT9" s="20" t="s">
        <v>1169</v>
      </c>
      <c r="AU9" s="20" t="s">
        <v>858</v>
      </c>
      <c r="AV9" s="32" t="s">
        <v>1087</v>
      </c>
      <c r="AW9" s="20" t="s">
        <v>981</v>
      </c>
      <c r="AX9" s="20" t="s">
        <v>1086</v>
      </c>
      <c r="AY9" s="32" t="s">
        <v>18999</v>
      </c>
      <c r="AZ9" s="20" t="s">
        <v>1067</v>
      </c>
      <c r="BA9" s="20" t="s">
        <v>1037</v>
      </c>
      <c r="BB9" s="32" t="s">
        <v>1012</v>
      </c>
      <c r="BC9" s="20" t="s">
        <v>1016</v>
      </c>
      <c r="BD9" s="20" t="s">
        <v>1010</v>
      </c>
      <c r="BE9" s="20" t="s">
        <v>749</v>
      </c>
      <c r="BF9" s="20" t="s">
        <v>952</v>
      </c>
      <c r="BG9" s="32" t="s">
        <v>835</v>
      </c>
      <c r="BH9" s="20" t="s">
        <v>784</v>
      </c>
      <c r="BI9" s="20" t="s">
        <v>1070</v>
      </c>
      <c r="BJ9" s="32" t="s">
        <v>808</v>
      </c>
      <c r="BK9" s="20" t="s">
        <v>18929</v>
      </c>
      <c r="BL9" s="20" t="s">
        <v>824</v>
      </c>
      <c r="BM9" s="32" t="s">
        <v>840</v>
      </c>
      <c r="BN9" s="20" t="s">
        <v>722</v>
      </c>
      <c r="BO9" s="32" t="s">
        <v>1088</v>
      </c>
      <c r="BP9" s="20" t="s">
        <v>1127</v>
      </c>
      <c r="BQ9" s="20" t="s">
        <v>1085</v>
      </c>
      <c r="BR9" s="32" t="s">
        <v>1152</v>
      </c>
      <c r="BS9" s="20" t="s">
        <v>1140</v>
      </c>
      <c r="BT9" s="20" t="s">
        <v>894</v>
      </c>
      <c r="BU9" s="32" t="s">
        <v>705</v>
      </c>
      <c r="BV9" s="20" t="s">
        <v>973</v>
      </c>
      <c r="BW9" s="32" t="s">
        <v>988</v>
      </c>
      <c r="BX9" s="20" t="s">
        <v>1052</v>
      </c>
      <c r="BY9" s="20" t="s">
        <v>1056</v>
      </c>
      <c r="BZ9" s="32" t="s">
        <v>1022</v>
      </c>
      <c r="CA9" s="20" t="s">
        <v>916</v>
      </c>
      <c r="CB9" s="20" t="s">
        <v>996</v>
      </c>
      <c r="CC9" s="32" t="s">
        <v>946</v>
      </c>
      <c r="CD9" s="20" t="s">
        <v>1068</v>
      </c>
      <c r="CE9" s="20" t="s">
        <v>1048</v>
      </c>
      <c r="CF9" s="20" t="s">
        <v>746</v>
      </c>
      <c r="CG9" s="20" t="s">
        <v>927</v>
      </c>
      <c r="CH9" s="32" t="s">
        <v>953</v>
      </c>
      <c r="CI9" s="20" t="s">
        <v>1054</v>
      </c>
      <c r="CJ9" s="20" t="s">
        <v>1047</v>
      </c>
      <c r="CK9" s="32" t="s">
        <v>1089</v>
      </c>
      <c r="CL9" s="20" t="s">
        <v>1118</v>
      </c>
      <c r="CM9" s="20" t="s">
        <v>1028</v>
      </c>
      <c r="CN9" s="32" t="s">
        <v>847</v>
      </c>
      <c r="CO9" s="20" t="s">
        <v>983</v>
      </c>
      <c r="CP9" s="32" t="s">
        <v>1074</v>
      </c>
      <c r="CQ9" s="20" t="s">
        <v>1176</v>
      </c>
      <c r="CR9" s="20" t="s">
        <v>1081</v>
      </c>
      <c r="CS9" s="32" t="s">
        <v>933</v>
      </c>
      <c r="CT9" s="20" t="s">
        <v>909</v>
      </c>
      <c r="CU9" s="20" t="s">
        <v>1058</v>
      </c>
      <c r="CV9" s="32" t="s">
        <v>737</v>
      </c>
      <c r="CW9" s="20" t="s">
        <v>1084</v>
      </c>
      <c r="CX9" s="20" t="s">
        <v>1028</v>
      </c>
      <c r="CY9" s="20" t="s">
        <v>1100</v>
      </c>
      <c r="CZ9" s="20" t="s">
        <v>1173</v>
      </c>
      <c r="DA9" s="32" t="s">
        <v>732</v>
      </c>
      <c r="DB9" s="20" t="s">
        <v>1014</v>
      </c>
      <c r="DC9" s="20" t="s">
        <v>1114</v>
      </c>
      <c r="DD9" s="32" t="s">
        <v>933</v>
      </c>
      <c r="DE9" s="20" t="s">
        <v>1117</v>
      </c>
      <c r="DF9" s="20" t="s">
        <v>1020</v>
      </c>
      <c r="DG9" s="32" t="s">
        <v>1138</v>
      </c>
      <c r="DH9" s="20" t="s">
        <v>1112</v>
      </c>
      <c r="DI9" s="20" t="s">
        <v>1178</v>
      </c>
      <c r="DJ9" s="20" t="s">
        <v>1093</v>
      </c>
      <c r="DK9" s="20" t="s">
        <v>862</v>
      </c>
      <c r="DL9" s="32" t="s">
        <v>1038</v>
      </c>
      <c r="DM9" s="20" t="s">
        <v>1031</v>
      </c>
      <c r="DN9" s="20" t="s">
        <v>820</v>
      </c>
      <c r="DO9" s="32" t="s">
        <v>868</v>
      </c>
      <c r="DP9" s="20" t="s">
        <v>848</v>
      </c>
      <c r="DQ9" s="20" t="s">
        <v>1009</v>
      </c>
      <c r="DR9" s="20" t="s">
        <v>1109</v>
      </c>
      <c r="DS9" s="20" t="s">
        <v>754</v>
      </c>
      <c r="DT9" s="32" t="s">
        <v>935</v>
      </c>
      <c r="DU9" s="20" t="s">
        <v>743</v>
      </c>
      <c r="DV9" s="20" t="s">
        <v>1119</v>
      </c>
      <c r="DW9" s="32" t="s">
        <v>1040</v>
      </c>
      <c r="DX9" s="20" t="s">
        <v>879</v>
      </c>
      <c r="DY9" s="20" t="s">
        <v>1162</v>
      </c>
      <c r="DZ9" s="32" t="s">
        <v>738</v>
      </c>
      <c r="EA9" s="20" t="s">
        <v>716</v>
      </c>
      <c r="EB9" s="32" t="s">
        <v>934</v>
      </c>
      <c r="EC9" s="20" t="s">
        <v>1024</v>
      </c>
      <c r="ED9" s="20" t="s">
        <v>1057</v>
      </c>
      <c r="EE9" s="32" t="s">
        <v>774</v>
      </c>
      <c r="EF9" s="20" t="s">
        <v>1032</v>
      </c>
      <c r="EG9" s="20" t="s">
        <v>1151</v>
      </c>
      <c r="EH9" s="32" t="s">
        <v>1076</v>
      </c>
      <c r="EI9" s="20" t="s">
        <v>1096</v>
      </c>
      <c r="EJ9" s="20" t="s">
        <v>949</v>
      </c>
      <c r="EK9" s="32" t="s">
        <v>749</v>
      </c>
      <c r="EL9" s="20" t="s">
        <v>793</v>
      </c>
      <c r="EM9" s="32" t="s">
        <v>776</v>
      </c>
      <c r="EN9" s="20" t="s">
        <v>902</v>
      </c>
      <c r="EO9" s="20" t="s">
        <v>1019</v>
      </c>
      <c r="EP9" s="32" t="s">
        <v>704</v>
      </c>
      <c r="EQ9" s="20" t="s">
        <v>1067</v>
      </c>
      <c r="ER9" s="20" t="s">
        <v>1151</v>
      </c>
      <c r="ES9" s="32" t="s">
        <v>840</v>
      </c>
      <c r="ET9" s="20" t="s">
        <v>1156</v>
      </c>
      <c r="EU9" s="32" t="s">
        <v>1059</v>
      </c>
      <c r="EV9" s="20" t="s">
        <v>779</v>
      </c>
      <c r="EW9" s="20" t="s">
        <v>1131</v>
      </c>
      <c r="EX9" s="32" t="s">
        <v>804</v>
      </c>
      <c r="EY9" s="20" t="s">
        <v>1034</v>
      </c>
      <c r="EZ9" s="20" t="s">
        <v>1070</v>
      </c>
      <c r="FA9" s="32" t="s">
        <v>954</v>
      </c>
      <c r="FB9" s="20" t="s">
        <v>1026</v>
      </c>
      <c r="FC9" s="20" t="s">
        <v>1073</v>
      </c>
      <c r="FD9" s="32" t="s">
        <v>921</v>
      </c>
      <c r="FE9" s="20" t="s">
        <v>1069</v>
      </c>
      <c r="FF9" s="32" t="s">
        <v>1059</v>
      </c>
      <c r="FG9" s="20" t="s">
        <v>870</v>
      </c>
      <c r="FH9" s="20" t="s">
        <v>1085</v>
      </c>
      <c r="FI9" s="32" t="s">
        <v>1039</v>
      </c>
      <c r="FJ9" s="20" t="s">
        <v>814</v>
      </c>
      <c r="FK9" s="20" t="s">
        <v>1048</v>
      </c>
      <c r="FL9" s="32" t="s">
        <v>19008</v>
      </c>
      <c r="FM9" s="20" t="s">
        <v>8985</v>
      </c>
      <c r="FN9" s="32" t="s">
        <v>988</v>
      </c>
      <c r="FO9" s="20" t="s">
        <v>1052</v>
      </c>
      <c r="FP9" s="20" t="s">
        <v>1056</v>
      </c>
      <c r="FQ9" s="32" t="s">
        <v>1063</v>
      </c>
      <c r="FR9" s="20" t="s">
        <v>845</v>
      </c>
      <c r="FS9" s="20" t="s">
        <v>996</v>
      </c>
      <c r="FT9" s="32" t="s">
        <v>946</v>
      </c>
      <c r="FU9" s="20" t="s">
        <v>1079</v>
      </c>
      <c r="FV9" s="20" t="s">
        <v>912</v>
      </c>
      <c r="FW9" s="20" t="s">
        <v>1042</v>
      </c>
      <c r="FX9" s="20" t="s">
        <v>927</v>
      </c>
      <c r="FY9" s="32" t="s">
        <v>933</v>
      </c>
      <c r="FZ9" s="20" t="s">
        <v>711</v>
      </c>
      <c r="GA9" s="20" t="s">
        <v>1047</v>
      </c>
      <c r="GB9" s="32" t="s">
        <v>1049</v>
      </c>
      <c r="GC9" s="20" t="s">
        <v>1128</v>
      </c>
      <c r="GD9" s="20" t="s">
        <v>1028</v>
      </c>
      <c r="GE9" s="32" t="s">
        <v>979</v>
      </c>
      <c r="GF9" s="20" t="s">
        <v>1046</v>
      </c>
      <c r="GG9" s="20" t="s">
        <v>887</v>
      </c>
      <c r="GH9" s="20" t="s">
        <v>1092</v>
      </c>
      <c r="GI9" s="20" t="s">
        <v>1081</v>
      </c>
      <c r="GJ9" s="32" t="s">
        <v>773</v>
      </c>
      <c r="GK9" s="20" t="s">
        <v>871</v>
      </c>
      <c r="GL9" s="20" t="s">
        <v>1133</v>
      </c>
      <c r="GM9" s="32" t="s">
        <v>807</v>
      </c>
      <c r="GN9" s="20" t="s">
        <v>18939</v>
      </c>
      <c r="GO9" s="20" t="s">
        <v>931</v>
      </c>
      <c r="GP9" s="20" t="s">
        <v>1100</v>
      </c>
      <c r="GQ9" s="20" t="s">
        <v>1173</v>
      </c>
      <c r="GR9" s="20" t="s">
        <v>799</v>
      </c>
      <c r="GS9" s="20" t="s">
        <v>1126</v>
      </c>
      <c r="GT9" s="20" t="s">
        <v>1002</v>
      </c>
      <c r="GU9" s="32" t="s">
        <v>1197</v>
      </c>
      <c r="GV9" s="20" t="s">
        <v>892</v>
      </c>
      <c r="GW9" s="20" t="s">
        <v>1071</v>
      </c>
      <c r="GX9" s="32" t="s">
        <v>1138</v>
      </c>
      <c r="GY9" s="20" t="s">
        <v>908</v>
      </c>
      <c r="GZ9" s="32" t="s">
        <v>775</v>
      </c>
      <c r="HA9" s="20" t="s">
        <v>738</v>
      </c>
      <c r="HB9" s="20" t="s">
        <v>862</v>
      </c>
      <c r="HC9" s="32" t="s">
        <v>1125</v>
      </c>
      <c r="HD9" s="20" t="s">
        <v>1126</v>
      </c>
      <c r="HE9" s="20" t="s">
        <v>1086</v>
      </c>
      <c r="HF9" s="32" t="s">
        <v>1181</v>
      </c>
      <c r="HG9" s="20" t="s">
        <v>846</v>
      </c>
      <c r="HH9" s="20" t="s">
        <v>1009</v>
      </c>
      <c r="HI9" s="20" t="s">
        <v>706</v>
      </c>
      <c r="HJ9" s="20" t="s">
        <v>939</v>
      </c>
      <c r="HK9" s="32" t="s">
        <v>1135</v>
      </c>
      <c r="HL9" s="20" t="s">
        <v>1053</v>
      </c>
      <c r="HM9" s="20" t="s">
        <v>1006</v>
      </c>
      <c r="HN9" s="32" t="s">
        <v>1060</v>
      </c>
      <c r="HO9" s="20" t="s">
        <v>812</v>
      </c>
      <c r="HP9" s="20" t="s">
        <v>1162</v>
      </c>
      <c r="HQ9" s="32" t="s">
        <v>808</v>
      </c>
      <c r="HR9" s="20" t="s">
        <v>716</v>
      </c>
      <c r="HS9" s="32" t="s">
        <v>1087</v>
      </c>
      <c r="HT9" s="20" t="s">
        <v>981</v>
      </c>
      <c r="HU9" s="20" t="s">
        <v>1036</v>
      </c>
      <c r="HV9" s="32" t="s">
        <v>923</v>
      </c>
      <c r="HW9" s="20" t="s">
        <v>1032</v>
      </c>
      <c r="HX9" s="20" t="s">
        <v>1151</v>
      </c>
      <c r="HY9" s="32" t="s">
        <v>736</v>
      </c>
      <c r="HZ9" s="20" t="s">
        <v>803</v>
      </c>
      <c r="IA9" s="20" t="s">
        <v>997</v>
      </c>
      <c r="IB9" s="20" t="s">
        <v>900</v>
      </c>
      <c r="IC9" s="20" t="s">
        <v>860</v>
      </c>
      <c r="ID9" s="32" t="s">
        <v>835</v>
      </c>
      <c r="IE9" s="20" t="s">
        <v>1174</v>
      </c>
      <c r="IF9" s="20" t="s">
        <v>1019</v>
      </c>
      <c r="IG9" s="32" t="s">
        <v>836</v>
      </c>
      <c r="IH9" s="20" t="s">
        <v>1067</v>
      </c>
      <c r="II9" s="20" t="s">
        <v>1073</v>
      </c>
      <c r="IJ9" s="32" t="s">
        <v>840</v>
      </c>
      <c r="IK9" s="20" t="s">
        <v>1080</v>
      </c>
      <c r="IL9" s="32" t="s">
        <v>767</v>
      </c>
      <c r="IM9" s="20" t="s">
        <v>707</v>
      </c>
      <c r="IN9" s="20" t="s">
        <v>1131</v>
      </c>
      <c r="IO9" s="32" t="s">
        <v>734</v>
      </c>
      <c r="IP9" s="20" t="s">
        <v>787</v>
      </c>
      <c r="IQ9" s="20" t="s">
        <v>941</v>
      </c>
      <c r="IR9" s="32" t="s">
        <v>1099</v>
      </c>
      <c r="IS9" s="20" t="s">
        <v>1015</v>
      </c>
      <c r="IT9" s="20" t="s">
        <v>1003</v>
      </c>
      <c r="IU9" s="20" t="s">
        <v>1052</v>
      </c>
      <c r="IV9" s="20" t="s">
        <v>830</v>
      </c>
      <c r="IW9" s="32" t="s">
        <v>769</v>
      </c>
      <c r="IX9" s="20" t="s">
        <v>1127</v>
      </c>
      <c r="IY9" s="20" t="s">
        <v>978</v>
      </c>
      <c r="IZ9" s="32" t="s">
        <v>979</v>
      </c>
      <c r="JA9" s="20" t="s">
        <v>1185</v>
      </c>
      <c r="JB9" s="20" t="s">
        <v>1048</v>
      </c>
      <c r="JC9" s="20" t="s">
        <v>746</v>
      </c>
      <c r="JD9" s="20" t="s">
        <v>1102</v>
      </c>
      <c r="JE9" s="20" t="s">
        <v>8995</v>
      </c>
      <c r="JF9" s="20" t="s">
        <v>1110</v>
      </c>
      <c r="JG9" s="20" t="s">
        <v>1056</v>
      </c>
      <c r="JH9" s="32" t="s">
        <v>742</v>
      </c>
      <c r="JI9" s="20" t="s">
        <v>1033</v>
      </c>
      <c r="JJ9" s="20" t="s">
        <v>1028</v>
      </c>
      <c r="JK9" s="32" t="s">
        <v>1137</v>
      </c>
      <c r="JL9" s="20" t="s">
        <v>983</v>
      </c>
      <c r="JM9" s="20" t="s">
        <v>998</v>
      </c>
      <c r="JN9" s="32" t="s">
        <v>18915</v>
      </c>
      <c r="JO9" s="20" t="s">
        <v>1018</v>
      </c>
      <c r="JP9" s="32" t="s">
        <v>834</v>
      </c>
      <c r="JQ9" s="20" t="s">
        <v>1093</v>
      </c>
      <c r="JR9" s="20" t="s">
        <v>1047</v>
      </c>
      <c r="JS9" s="32" t="s">
        <v>938</v>
      </c>
      <c r="JT9" s="20" t="s">
        <v>1128</v>
      </c>
      <c r="JU9" s="20" t="s">
        <v>1103</v>
      </c>
      <c r="JV9" s="32" t="s">
        <v>979</v>
      </c>
      <c r="JW9" s="20" t="s">
        <v>721</v>
      </c>
      <c r="JX9" s="20" t="s">
        <v>998</v>
      </c>
      <c r="JY9" s="20" t="s">
        <v>1109</v>
      </c>
      <c r="JZ9" s="20" t="s">
        <v>1114</v>
      </c>
      <c r="KA9" s="32" t="s">
        <v>1105</v>
      </c>
      <c r="KB9" s="20" t="s">
        <v>844</v>
      </c>
      <c r="KC9" s="20" t="s">
        <v>1142</v>
      </c>
      <c r="KD9" s="32" t="s">
        <v>1138</v>
      </c>
      <c r="KE9" s="20" t="s">
        <v>715</v>
      </c>
      <c r="KF9" s="20" t="s">
        <v>931</v>
      </c>
      <c r="KG9" s="20" t="s">
        <v>1169</v>
      </c>
      <c r="KH9" s="20" t="s">
        <v>721</v>
      </c>
      <c r="KI9" s="32" t="s">
        <v>732</v>
      </c>
      <c r="KJ9" s="20" t="s">
        <v>1126</v>
      </c>
      <c r="KK9" s="20" t="s">
        <v>1086</v>
      </c>
      <c r="KL9" s="32" t="s">
        <v>1107</v>
      </c>
      <c r="KM9" s="20" t="s">
        <v>846</v>
      </c>
      <c r="KN9" s="20" t="s">
        <v>1009</v>
      </c>
      <c r="KO9" s="32" t="s">
        <v>1012</v>
      </c>
      <c r="KP9" s="20" t="s">
        <v>1112</v>
      </c>
      <c r="KQ9" s="32" t="s">
        <v>770</v>
      </c>
      <c r="KR9" s="20" t="s">
        <v>1144</v>
      </c>
      <c r="KS9" s="20" t="s">
        <v>952</v>
      </c>
      <c r="KT9" s="32" t="s">
        <v>1125</v>
      </c>
      <c r="KU9" s="20" t="s">
        <v>879</v>
      </c>
      <c r="KV9" s="20" t="s">
        <v>1082</v>
      </c>
      <c r="KW9" s="32" t="s">
        <v>839</v>
      </c>
      <c r="KX9" s="20" t="s">
        <v>1035</v>
      </c>
      <c r="KY9" s="20" t="s">
        <v>1009</v>
      </c>
      <c r="KZ9" s="7" t="s">
        <v>706</v>
      </c>
      <c r="LA9" s="20" t="s">
        <v>1156</v>
      </c>
      <c r="LB9" s="32" t="s">
        <v>1064</v>
      </c>
      <c r="LC9" s="20" t="s">
        <v>781</v>
      </c>
      <c r="LD9" s="20" t="s">
        <v>1008</v>
      </c>
      <c r="LE9" s="32" t="s">
        <v>1152</v>
      </c>
      <c r="LF9" s="20" t="s">
        <v>1044</v>
      </c>
      <c r="LG9" s="20" t="s">
        <v>1010</v>
      </c>
      <c r="LH9" s="32" t="s">
        <v>900</v>
      </c>
      <c r="LI9" s="20" t="s">
        <v>973</v>
      </c>
      <c r="LJ9" s="32" t="s">
        <v>1087</v>
      </c>
      <c r="LK9" s="20" t="s">
        <v>981</v>
      </c>
      <c r="LL9" s="20" t="s">
        <v>1019</v>
      </c>
      <c r="LM9" s="32" t="s">
        <v>767</v>
      </c>
      <c r="LN9" s="20" t="s">
        <v>1067</v>
      </c>
      <c r="LO9" s="20" t="s">
        <v>1037</v>
      </c>
      <c r="LP9" s="32" t="s">
        <v>740</v>
      </c>
      <c r="LQ9" s="20" t="s">
        <v>1068</v>
      </c>
      <c r="LR9" s="20" t="s">
        <v>949</v>
      </c>
      <c r="LS9" s="32" t="s">
        <v>749</v>
      </c>
      <c r="LT9" s="20" t="s">
        <v>1007</v>
      </c>
      <c r="LU9" s="32" t="s">
        <v>988</v>
      </c>
      <c r="LV9" s="20" t="s">
        <v>1034</v>
      </c>
      <c r="LW9" s="20" t="s">
        <v>724</v>
      </c>
      <c r="LX9" s="32" t="s">
        <v>1075</v>
      </c>
      <c r="LY9" s="20" t="s">
        <v>1118</v>
      </c>
      <c r="LZ9" s="20" t="s">
        <v>1037</v>
      </c>
      <c r="MA9" s="32" t="s">
        <v>740</v>
      </c>
      <c r="MB9" s="20" t="s">
        <v>1080</v>
      </c>
      <c r="MC9" s="20" t="s">
        <v>8992</v>
      </c>
      <c r="MD9" s="20" t="s">
        <v>1147</v>
      </c>
      <c r="ME9" s="20" t="s">
        <v>1085</v>
      </c>
      <c r="MF9" s="32" t="s">
        <v>953</v>
      </c>
      <c r="MG9" s="20" t="s">
        <v>909</v>
      </c>
      <c r="MH9" s="20" t="s">
        <v>941</v>
      </c>
      <c r="MI9" s="32" t="s">
        <v>777</v>
      </c>
      <c r="MJ9" s="20" t="s">
        <v>788</v>
      </c>
      <c r="MK9" s="20" t="s">
        <v>8995</v>
      </c>
      <c r="ML9" s="20" t="s">
        <v>1077</v>
      </c>
      <c r="MM9" s="20" t="s">
        <v>1056</v>
      </c>
      <c r="MN9" s="32" t="s">
        <v>1063</v>
      </c>
      <c r="MO9" s="20" t="s">
        <v>1033</v>
      </c>
      <c r="MP9" s="20" t="s">
        <v>996</v>
      </c>
      <c r="MQ9" s="32" t="s">
        <v>946</v>
      </c>
      <c r="MR9" s="20" t="s">
        <v>1094</v>
      </c>
      <c r="MS9" s="20" t="s">
        <v>1020</v>
      </c>
      <c r="MT9" s="7" t="s">
        <v>746</v>
      </c>
      <c r="MU9" s="20" t="s">
        <v>1102</v>
      </c>
      <c r="MV9" s="20" t="s">
        <v>8995</v>
      </c>
      <c r="MW9" s="20" t="s">
        <v>1030</v>
      </c>
      <c r="MX9" s="20" t="s">
        <v>875</v>
      </c>
      <c r="MY9" s="32" t="s">
        <v>742</v>
      </c>
      <c r="MZ9" s="20" t="s">
        <v>1158</v>
      </c>
      <c r="NA9" s="20" t="s">
        <v>18866</v>
      </c>
      <c r="NB9" s="32" t="s">
        <v>1137</v>
      </c>
      <c r="NC9" s="20" t="s">
        <v>983</v>
      </c>
      <c r="ND9" s="20" t="s">
        <v>998</v>
      </c>
      <c r="NE9" s="20" t="s">
        <v>1109</v>
      </c>
      <c r="NF9" s="20" t="s">
        <v>1018</v>
      </c>
      <c r="NG9" s="32" t="s">
        <v>834</v>
      </c>
      <c r="NH9" s="20" t="s">
        <v>844</v>
      </c>
      <c r="NI9" s="20" t="s">
        <v>1027</v>
      </c>
      <c r="NJ9" s="32" t="s">
        <v>938</v>
      </c>
      <c r="NK9" s="20" t="s">
        <v>882</v>
      </c>
      <c r="NL9" s="20" t="s">
        <v>1103</v>
      </c>
      <c r="NM9" s="32" t="s">
        <v>1153</v>
      </c>
      <c r="NN9" s="20" t="s">
        <v>982</v>
      </c>
      <c r="NO9" s="32" t="s">
        <v>799</v>
      </c>
      <c r="NP9" s="20" t="s">
        <v>1154</v>
      </c>
      <c r="NQ9" s="20" t="s">
        <v>1132</v>
      </c>
      <c r="NR9" s="32" t="s">
        <v>801</v>
      </c>
      <c r="NS9" s="20" t="s">
        <v>844</v>
      </c>
      <c r="NT9" s="20" t="s">
        <v>1142</v>
      </c>
      <c r="NU9" s="32" t="s">
        <v>1076</v>
      </c>
      <c r="NV9" s="20" t="s">
        <v>1112</v>
      </c>
      <c r="NW9" s="20" t="s">
        <v>1178</v>
      </c>
      <c r="NX9" s="20" t="s">
        <v>1144</v>
      </c>
      <c r="NY9" s="20" t="s">
        <v>793</v>
      </c>
      <c r="NZ9" s="32" t="s">
        <v>1038</v>
      </c>
      <c r="OA9" s="20" t="s">
        <v>1126</v>
      </c>
      <c r="OB9" s="20" t="s">
        <v>1086</v>
      </c>
      <c r="OC9" s="32" t="s">
        <v>704</v>
      </c>
      <c r="OD9" s="20" t="s">
        <v>846</v>
      </c>
      <c r="OE9" s="20" t="s">
        <v>1002</v>
      </c>
      <c r="OF9" s="32" t="s">
        <v>834</v>
      </c>
      <c r="OG9" s="20" t="s">
        <v>1061</v>
      </c>
      <c r="OH9" s="20" t="s">
        <v>1020</v>
      </c>
      <c r="OI9" s="32" t="s">
        <v>1138</v>
      </c>
      <c r="OJ9" s="20" t="s">
        <v>984</v>
      </c>
      <c r="OK9" s="20" t="s">
        <v>912</v>
      </c>
      <c r="OL9" s="32" t="s">
        <v>843</v>
      </c>
      <c r="OM9" s="20" t="s">
        <v>820</v>
      </c>
      <c r="ON9" s="32" t="s">
        <v>738</v>
      </c>
      <c r="OO9" s="20" t="s">
        <v>952</v>
      </c>
      <c r="OP9" s="32" t="s">
        <v>703</v>
      </c>
      <c r="OQ9" s="20" t="s">
        <v>748</v>
      </c>
      <c r="OR9" s="20" t="s">
        <v>920</v>
      </c>
      <c r="OS9" s="20" t="s">
        <v>1043</v>
      </c>
      <c r="OT9" s="20" t="s">
        <v>1151</v>
      </c>
      <c r="OU9" s="32" t="s">
        <v>1152</v>
      </c>
      <c r="OV9" s="20" t="s">
        <v>1174</v>
      </c>
      <c r="OW9" s="20" t="s">
        <v>928</v>
      </c>
      <c r="OX9" s="20" t="s">
        <v>971</v>
      </c>
      <c r="OY9" s="32" t="s">
        <v>938</v>
      </c>
      <c r="OZ9" s="20" t="s">
        <v>1176</v>
      </c>
      <c r="PA9" s="20" t="s">
        <v>1081</v>
      </c>
      <c r="PB9" s="20" t="s">
        <v>972</v>
      </c>
      <c r="PC9" s="10" t="s">
        <v>706</v>
      </c>
      <c r="PD9" s="20" t="s">
        <v>1036</v>
      </c>
      <c r="PE9" s="7" t="s">
        <v>1064</v>
      </c>
      <c r="PF9" s="20" t="s">
        <v>1117</v>
      </c>
      <c r="PG9" s="20" t="s">
        <v>791</v>
      </c>
      <c r="PH9" s="20" t="s">
        <v>998</v>
      </c>
      <c r="PI9" s="20" t="s">
        <v>745</v>
      </c>
      <c r="PJ9" s="20" t="s">
        <v>1055</v>
      </c>
      <c r="PK9" s="20" t="s">
        <v>972</v>
      </c>
      <c r="PL9" s="20" t="s">
        <v>1077</v>
      </c>
      <c r="PM9" s="20" t="s">
        <v>19017</v>
      </c>
      <c r="PN9" s="32" t="s">
        <v>1104</v>
      </c>
      <c r="PO9" s="20" t="s">
        <v>1061</v>
      </c>
      <c r="PP9" s="20" t="s">
        <v>1133</v>
      </c>
      <c r="PQ9" s="32" t="s">
        <v>745</v>
      </c>
      <c r="PR9" s="20" t="s">
        <v>927</v>
      </c>
      <c r="PS9" s="20" t="s">
        <v>1028</v>
      </c>
      <c r="PT9" s="32" t="s">
        <v>946</v>
      </c>
      <c r="PU9" s="20" t="s">
        <v>1079</v>
      </c>
      <c r="PV9" s="20" t="s">
        <v>1048</v>
      </c>
      <c r="PW9" s="32" t="s">
        <v>839</v>
      </c>
      <c r="PX9" s="20" t="s">
        <v>973</v>
      </c>
      <c r="PY9" s="20" t="s">
        <v>1028</v>
      </c>
      <c r="PZ9" s="32" t="s">
        <v>847</v>
      </c>
      <c r="QA9" s="20" t="s">
        <v>1045</v>
      </c>
      <c r="QB9" s="32" t="s">
        <v>890</v>
      </c>
      <c r="QC9" s="20" t="s">
        <v>1084</v>
      </c>
      <c r="QD9" s="20" t="s">
        <v>1018</v>
      </c>
      <c r="QE9" s="32" t="s">
        <v>834</v>
      </c>
      <c r="QF9" s="20" t="s">
        <v>1061</v>
      </c>
      <c r="QG9" s="20" t="s">
        <v>1027</v>
      </c>
      <c r="QH9" s="32" t="s">
        <v>807</v>
      </c>
      <c r="QI9" s="20" t="s">
        <v>1096</v>
      </c>
      <c r="QJ9" s="20" t="s">
        <v>949</v>
      </c>
      <c r="QK9" s="20" t="s">
        <v>1043</v>
      </c>
      <c r="QL9" s="20" t="s">
        <v>1006</v>
      </c>
      <c r="QM9" s="32" t="s">
        <v>1136</v>
      </c>
      <c r="QN9" s="20" t="s">
        <v>1140</v>
      </c>
      <c r="QO9" s="20" t="s">
        <v>1009</v>
      </c>
      <c r="QP9" s="7" t="s">
        <v>1052</v>
      </c>
      <c r="QQ9" s="20" t="s">
        <v>1133</v>
      </c>
      <c r="QR9" s="32" t="s">
        <v>1138</v>
      </c>
      <c r="QS9" s="20" t="s">
        <v>1112</v>
      </c>
      <c r="QT9" s="20" t="s">
        <v>8995</v>
      </c>
      <c r="QU9" s="7" t="s">
        <v>1030</v>
      </c>
      <c r="QV9" s="20" t="s">
        <v>1017</v>
      </c>
      <c r="QW9" s="20" t="s">
        <v>1020</v>
      </c>
      <c r="QX9" s="32" t="s">
        <v>938</v>
      </c>
      <c r="QY9" s="20" t="s">
        <v>1084</v>
      </c>
      <c r="QZ9" s="20" t="s">
        <v>1114</v>
      </c>
      <c r="RA9" s="20" t="s">
        <v>8995</v>
      </c>
      <c r="RB9" s="32" t="s">
        <v>1107</v>
      </c>
      <c r="RC9" s="20" t="s">
        <v>892</v>
      </c>
      <c r="RD9" s="20" t="s">
        <v>1009</v>
      </c>
      <c r="RE9" s="32" t="s">
        <v>1012</v>
      </c>
      <c r="RF9" s="20" t="s">
        <v>984</v>
      </c>
      <c r="RG9" s="20" t="s">
        <v>1159</v>
      </c>
      <c r="RH9" s="32" t="s">
        <v>1105</v>
      </c>
      <c r="RI9" s="20" t="s">
        <v>1052</v>
      </c>
      <c r="RJ9" s="20" t="s">
        <v>1045</v>
      </c>
      <c r="RK9" s="20" t="s">
        <v>1070</v>
      </c>
      <c r="RL9" s="32" t="s">
        <v>1059</v>
      </c>
      <c r="RM9" s="32" t="s">
        <v>838</v>
      </c>
      <c r="RN9" s="20" t="s">
        <v>1117</v>
      </c>
      <c r="RO9" s="20" t="s">
        <v>1165</v>
      </c>
      <c r="RP9" s="20" t="s">
        <v>1071</v>
      </c>
      <c r="RQ9" s="32" t="s">
        <v>938</v>
      </c>
      <c r="RR9" s="20" t="s">
        <v>1043</v>
      </c>
      <c r="RS9" s="20" t="s">
        <v>1007</v>
      </c>
      <c r="RT9" s="20" t="s">
        <v>1037</v>
      </c>
      <c r="RU9" s="32" t="s">
        <v>989</v>
      </c>
      <c r="RV9" s="20" t="s">
        <v>1154</v>
      </c>
      <c r="RW9" s="20" t="s">
        <v>1057</v>
      </c>
      <c r="RX9" s="32" t="s">
        <v>775</v>
      </c>
      <c r="RY9" s="20" t="s">
        <v>713</v>
      </c>
      <c r="RZ9" s="32" t="s">
        <v>890</v>
      </c>
      <c r="SA9" s="20" t="s">
        <v>1033</v>
      </c>
      <c r="SB9" s="20" t="s">
        <v>1146</v>
      </c>
      <c r="SC9" s="32" t="s">
        <v>1106</v>
      </c>
      <c r="SD9" s="20" t="s">
        <v>1052</v>
      </c>
      <c r="SE9" s="20" t="s">
        <v>1140</v>
      </c>
      <c r="SF9" s="20" t="s">
        <v>1121</v>
      </c>
      <c r="SG9" s="20" t="s">
        <v>1162</v>
      </c>
      <c r="SH9" s="32" t="s">
        <v>1107</v>
      </c>
      <c r="SI9" s="20" t="s">
        <v>743</v>
      </c>
      <c r="SJ9" s="20" t="s">
        <v>952</v>
      </c>
      <c r="SK9" s="20" t="s">
        <v>972</v>
      </c>
      <c r="SL9" s="32" t="s">
        <v>1137</v>
      </c>
      <c r="SM9" s="20" t="s">
        <v>1110</v>
      </c>
      <c r="SN9" s="20" t="s">
        <v>1096</v>
      </c>
      <c r="SO9" s="20" t="s">
        <v>1132</v>
      </c>
      <c r="SP9" s="32" t="s">
        <v>933</v>
      </c>
      <c r="SQ9" s="20" t="s">
        <v>1093</v>
      </c>
      <c r="SR9" s="20" t="s">
        <v>1079</v>
      </c>
      <c r="SS9" s="20" t="s">
        <v>1036</v>
      </c>
      <c r="ST9" s="20" t="s">
        <v>1178</v>
      </c>
      <c r="SU9" s="20" t="s">
        <v>1144</v>
      </c>
      <c r="SV9" s="20" t="s">
        <v>846</v>
      </c>
      <c r="SW9" s="20" t="s">
        <v>969</v>
      </c>
      <c r="SX9" s="20" t="s">
        <v>8992</v>
      </c>
      <c r="SY9" s="20" t="s">
        <v>846</v>
      </c>
      <c r="SZ9" s="20" t="s">
        <v>969</v>
      </c>
      <c r="TA9" s="20" t="s">
        <v>971</v>
      </c>
      <c r="TB9" s="7" t="s">
        <v>1075</v>
      </c>
      <c r="TC9" s="20" t="s">
        <v>1043</v>
      </c>
      <c r="TD9" s="20" t="s">
        <v>978</v>
      </c>
      <c r="TE9" s="20" t="s">
        <v>1003</v>
      </c>
      <c r="TF9" s="20" t="s">
        <v>1034</v>
      </c>
      <c r="TG9" s="20" t="s">
        <v>1036</v>
      </c>
      <c r="TH9" s="20" t="s">
        <v>894</v>
      </c>
      <c r="TI9" s="32" t="s">
        <v>1022</v>
      </c>
      <c r="TJ9" s="20" t="s">
        <v>1032</v>
      </c>
      <c r="TK9" s="20" t="s">
        <v>1046</v>
      </c>
      <c r="TL9" s="20" t="s">
        <v>1058</v>
      </c>
      <c r="TM9" s="32" t="s">
        <v>1074</v>
      </c>
      <c r="TN9" s="20" t="s">
        <v>1043</v>
      </c>
      <c r="TO9" s="20" t="s">
        <v>996</v>
      </c>
      <c r="TP9" s="32" t="s">
        <v>1039</v>
      </c>
      <c r="TQ9" s="20" t="s">
        <v>909</v>
      </c>
      <c r="TR9" s="20" t="s">
        <v>894</v>
      </c>
      <c r="TS9" s="32" t="s">
        <v>777</v>
      </c>
      <c r="TT9" s="20" t="s">
        <v>1127</v>
      </c>
      <c r="TU9" s="20" t="s">
        <v>973</v>
      </c>
      <c r="TV9" s="20" t="s">
        <v>1008</v>
      </c>
      <c r="TW9" s="32" t="s">
        <v>799</v>
      </c>
      <c r="TX9" s="32" t="s">
        <v>1138</v>
      </c>
      <c r="TY9" s="20" t="s">
        <v>1014</v>
      </c>
      <c r="TZ9" s="20" t="s">
        <v>1007</v>
      </c>
      <c r="UA9" s="20" t="s">
        <v>1151</v>
      </c>
      <c r="UB9" s="32" t="s">
        <v>1087</v>
      </c>
      <c r="UC9" s="32" t="s">
        <v>1137</v>
      </c>
      <c r="UD9" s="20" t="s">
        <v>1174</v>
      </c>
      <c r="UE9" s="20" t="s">
        <v>1068</v>
      </c>
      <c r="UF9" s="20" t="s">
        <v>1036</v>
      </c>
      <c r="UG9" s="20" t="s">
        <v>1010</v>
      </c>
      <c r="UH9" s="32" t="s">
        <v>1104</v>
      </c>
      <c r="UI9" s="20" t="s">
        <v>1100</v>
      </c>
      <c r="UJ9" s="20" t="s">
        <v>1053</v>
      </c>
      <c r="UK9" s="20" t="s">
        <v>928</v>
      </c>
      <c r="UL9" s="20" t="s">
        <v>19029</v>
      </c>
      <c r="UM9" s="32" t="s">
        <v>1065</v>
      </c>
      <c r="UN9" s="20" t="s">
        <v>1024</v>
      </c>
      <c r="UO9" s="20" t="s">
        <v>1016</v>
      </c>
      <c r="UP9" s="20" t="s">
        <v>941</v>
      </c>
      <c r="UQ9" s="32" t="s">
        <v>1124</v>
      </c>
      <c r="UR9" s="20" t="s">
        <v>838</v>
      </c>
      <c r="US9" s="20" t="s">
        <v>964</v>
      </c>
      <c r="UT9" s="20" t="s">
        <v>978</v>
      </c>
      <c r="UU9" s="20" t="s">
        <v>726</v>
      </c>
      <c r="UV9" s="32" t="s">
        <v>740</v>
      </c>
      <c r="UW9" s="20" t="s">
        <v>883</v>
      </c>
      <c r="UX9" s="20" t="s">
        <v>920</v>
      </c>
      <c r="UY9" s="20" t="s">
        <v>19030</v>
      </c>
      <c r="UZ9" s="20" t="s">
        <v>1055</v>
      </c>
      <c r="VA9" s="32" t="s">
        <v>953</v>
      </c>
      <c r="VB9" s="20" t="s">
        <v>784</v>
      </c>
      <c r="VC9" s="20" t="s">
        <v>941</v>
      </c>
      <c r="VD9" s="32" t="s">
        <v>1099</v>
      </c>
      <c r="VE9" s="20" t="s">
        <v>1118</v>
      </c>
      <c r="VF9" s="20" t="s">
        <v>1037</v>
      </c>
      <c r="VG9" s="32" t="s">
        <v>739</v>
      </c>
      <c r="VH9" s="20" t="s">
        <v>1069</v>
      </c>
      <c r="VI9" s="32" t="s">
        <v>769</v>
      </c>
      <c r="VJ9" s="20" t="s">
        <v>1147</v>
      </c>
      <c r="VK9" s="20" t="s">
        <v>978</v>
      </c>
      <c r="VL9" s="32" t="s">
        <v>1039</v>
      </c>
      <c r="VM9" s="20" t="s">
        <v>909</v>
      </c>
      <c r="VN9" s="20" t="s">
        <v>941</v>
      </c>
      <c r="VO9" s="32" t="s">
        <v>777</v>
      </c>
      <c r="VP9" s="20" t="s">
        <v>788</v>
      </c>
      <c r="VQ9" s="20" t="s">
        <v>8995</v>
      </c>
      <c r="VR9" s="20" t="s">
        <v>1052</v>
      </c>
      <c r="VS9" s="20" t="s">
        <v>830</v>
      </c>
      <c r="VT9" s="32" t="s">
        <v>890</v>
      </c>
      <c r="VU9" s="20" t="s">
        <v>1014</v>
      </c>
      <c r="VV9" s="20" t="s">
        <v>996</v>
      </c>
      <c r="VW9" s="32" t="s">
        <v>946</v>
      </c>
      <c r="VX9" s="20" t="s">
        <v>1185</v>
      </c>
      <c r="VY9" s="20" t="s">
        <v>1020</v>
      </c>
      <c r="VZ9" s="20" t="s">
        <v>1042</v>
      </c>
      <c r="WA9" s="20" t="s">
        <v>927</v>
      </c>
      <c r="WB9" s="20" t="s">
        <v>1159</v>
      </c>
      <c r="WC9" s="20" t="s">
        <v>1093</v>
      </c>
      <c r="WD9" s="20" t="s">
        <v>1056</v>
      </c>
      <c r="WE9" s="32" t="s">
        <v>742</v>
      </c>
      <c r="WF9" s="20" t="s">
        <v>785</v>
      </c>
      <c r="WG9" s="20" t="s">
        <v>1146</v>
      </c>
      <c r="WH9" s="32" t="s">
        <v>1108</v>
      </c>
      <c r="WI9" s="20" t="s">
        <v>1046</v>
      </c>
      <c r="WJ9" s="32" t="s">
        <v>1157</v>
      </c>
      <c r="WK9" s="20" t="s">
        <v>1109</v>
      </c>
      <c r="WL9" s="20" t="s">
        <v>818</v>
      </c>
      <c r="WM9" s="32" t="s">
        <v>942</v>
      </c>
      <c r="WN9" s="20" t="s">
        <v>1117</v>
      </c>
      <c r="WO9" s="20" t="s">
        <v>1119</v>
      </c>
      <c r="WP9" s="32" t="s">
        <v>737</v>
      </c>
      <c r="WQ9" s="20" t="s">
        <v>1084</v>
      </c>
      <c r="WR9" s="20" t="s">
        <v>1178</v>
      </c>
      <c r="WS9" s="20" t="s">
        <v>738</v>
      </c>
      <c r="WT9" s="20" t="s">
        <v>721</v>
      </c>
      <c r="WU9" s="32" t="s">
        <v>898</v>
      </c>
      <c r="WV9" s="20" t="s">
        <v>1154</v>
      </c>
      <c r="WW9" s="20" t="s">
        <v>1132</v>
      </c>
      <c r="WX9" s="20" t="s">
        <v>1104</v>
      </c>
      <c r="WY9" s="20" t="s">
        <v>1061</v>
      </c>
      <c r="WZ9" s="20" t="s">
        <v>1071</v>
      </c>
      <c r="XA9" s="32" t="s">
        <v>1012</v>
      </c>
      <c r="XB9" s="20" t="s">
        <v>1112</v>
      </c>
      <c r="XC9" s="32" t="s">
        <v>775</v>
      </c>
      <c r="XD9" s="20" t="s">
        <v>1169</v>
      </c>
      <c r="XE9" s="20" t="s">
        <v>1165</v>
      </c>
      <c r="XF9" s="32" t="s">
        <v>1038</v>
      </c>
      <c r="XG9" s="20" t="s">
        <v>1031</v>
      </c>
      <c r="XH9" s="20" t="s">
        <v>725</v>
      </c>
      <c r="XI9" s="32" t="s">
        <v>961</v>
      </c>
      <c r="XJ9" s="20" t="s">
        <v>1035</v>
      </c>
      <c r="XK9" s="20" t="s">
        <v>821</v>
      </c>
      <c r="XL9" s="7" t="s">
        <v>1051</v>
      </c>
      <c r="XM9" s="20" t="s">
        <v>748</v>
      </c>
      <c r="XN9" s="32" t="s">
        <v>1135</v>
      </c>
      <c r="XO9" s="20" t="s">
        <v>1066</v>
      </c>
      <c r="XP9" s="20" t="s">
        <v>952</v>
      </c>
      <c r="XQ9" s="32" t="s">
        <v>772</v>
      </c>
      <c r="XR9" s="20" t="s">
        <v>1044</v>
      </c>
      <c r="XS9" s="20" t="s">
        <v>1162</v>
      </c>
      <c r="XT9" s="32" t="s">
        <v>888</v>
      </c>
      <c r="XU9" s="20" t="s">
        <v>973</v>
      </c>
      <c r="XV9" s="32" t="s">
        <v>934</v>
      </c>
      <c r="XW9" s="20" t="s">
        <v>1024</v>
      </c>
      <c r="XX9" s="20" t="s">
        <v>1121</v>
      </c>
      <c r="XY9" s="32" t="s">
        <v>733</v>
      </c>
      <c r="XZ9" s="20" t="s">
        <v>1032</v>
      </c>
      <c r="YA9" s="20" t="s">
        <v>1151</v>
      </c>
      <c r="YB9" s="32" t="s">
        <v>736</v>
      </c>
      <c r="YC9" s="20" t="s">
        <v>1068</v>
      </c>
      <c r="YD9" s="20" t="s">
        <v>949</v>
      </c>
      <c r="YE9" s="20" t="s">
        <v>980</v>
      </c>
      <c r="YF9" s="20" t="s">
        <v>747</v>
      </c>
      <c r="YG9" s="32" t="s">
        <v>988</v>
      </c>
      <c r="YH9" s="20" t="s">
        <v>1174</v>
      </c>
      <c r="YI9" s="20" t="s">
        <v>1019</v>
      </c>
      <c r="YJ9" s="32" t="s">
        <v>836</v>
      </c>
      <c r="YK9" s="20" t="s">
        <v>1118</v>
      </c>
      <c r="YL9" s="20" t="s">
        <v>726</v>
      </c>
      <c r="YM9" s="32" t="s">
        <v>840</v>
      </c>
      <c r="YN9" s="20" t="s">
        <v>1045</v>
      </c>
      <c r="YO9" s="20" t="s">
        <v>8992</v>
      </c>
      <c r="YP9" s="20" t="s">
        <v>707</v>
      </c>
      <c r="YQ9" s="20" t="s">
        <v>723</v>
      </c>
      <c r="YR9" s="1" t="s">
        <v>734</v>
      </c>
      <c r="YS9" s="20" t="s">
        <v>714</v>
      </c>
      <c r="YT9" s="20" t="s">
        <v>764</v>
      </c>
      <c r="YU9" s="7" t="s">
        <v>777</v>
      </c>
      <c r="YV9" s="7" t="s">
        <v>788</v>
      </c>
      <c r="YW9" s="7" t="s">
        <v>794</v>
      </c>
      <c r="YX9" s="7" t="s">
        <v>809</v>
      </c>
      <c r="YY9" s="20" t="s">
        <v>817</v>
      </c>
      <c r="YZ9" s="14" t="s">
        <v>769</v>
      </c>
      <c r="ZA9" s="7" t="s">
        <v>843</v>
      </c>
      <c r="ZB9" s="7" t="s">
        <v>760</v>
      </c>
      <c r="ZC9" s="7" t="s">
        <v>806</v>
      </c>
      <c r="ZD9" s="7" t="s">
        <v>714</v>
      </c>
      <c r="ZE9" s="7" t="s">
        <v>727</v>
      </c>
      <c r="ZF9" s="7" t="s">
        <v>746</v>
      </c>
      <c r="ZG9" s="7" t="s">
        <v>873</v>
      </c>
      <c r="ZH9" s="7" t="s">
        <v>876</v>
      </c>
      <c r="ZI9" s="7" t="s">
        <v>869</v>
      </c>
      <c r="ZJ9" s="7" t="s">
        <v>830</v>
      </c>
      <c r="ZK9" s="7" t="s">
        <v>742</v>
      </c>
      <c r="ZL9" s="7" t="s">
        <v>880</v>
      </c>
      <c r="ZM9" s="7" t="s">
        <v>762</v>
      </c>
      <c r="ZN9" s="7" t="s">
        <v>847</v>
      </c>
      <c r="ZO9" s="7" t="s">
        <v>884</v>
      </c>
      <c r="ZP9" s="7" t="s">
        <v>896</v>
      </c>
      <c r="ZQ9" s="7" t="s">
        <v>841</v>
      </c>
      <c r="ZR9" s="7" t="s">
        <v>903</v>
      </c>
      <c r="ZS9" s="7" t="s">
        <v>773</v>
      </c>
      <c r="ZT9" s="7" t="s">
        <v>782</v>
      </c>
      <c r="ZU9" s="7" t="s">
        <v>829</v>
      </c>
      <c r="ZV9" s="7" t="s">
        <v>735</v>
      </c>
      <c r="ZW9" s="7" t="s">
        <v>882</v>
      </c>
      <c r="ZX9" s="7" t="s">
        <v>931</v>
      </c>
      <c r="ZY9" s="7" t="s">
        <v>878</v>
      </c>
      <c r="ZZ9" s="7" t="s">
        <v>789</v>
      </c>
      <c r="AAA9" s="7" t="s">
        <v>887</v>
      </c>
    </row>
    <row r="10" spans="1:703" x14ac:dyDescent="0.35">
      <c r="A10" s="8">
        <f t="shared" si="0"/>
        <v>9</v>
      </c>
      <c r="B10" s="123" t="s">
        <v>762</v>
      </c>
      <c r="C10" s="123" t="s">
        <v>847</v>
      </c>
      <c r="D10" s="123" t="s">
        <v>816</v>
      </c>
      <c r="E10" s="123" t="s">
        <v>1020</v>
      </c>
      <c r="F10" s="123" t="s">
        <v>1138</v>
      </c>
      <c r="G10" s="123" t="s">
        <v>818</v>
      </c>
      <c r="H10" s="123" t="s">
        <v>773</v>
      </c>
      <c r="I10" s="123" t="s">
        <v>782</v>
      </c>
      <c r="J10" s="123" t="s">
        <v>910</v>
      </c>
      <c r="K10" s="123" t="s">
        <v>938</v>
      </c>
      <c r="L10" s="123" t="s">
        <v>1128</v>
      </c>
      <c r="M10" s="123" t="s">
        <v>885</v>
      </c>
      <c r="N10" s="123" t="s">
        <v>917</v>
      </c>
      <c r="O10" s="123" t="s">
        <v>982</v>
      </c>
      <c r="P10" s="123" t="s">
        <v>918</v>
      </c>
      <c r="Q10" s="123" t="s">
        <v>901</v>
      </c>
      <c r="R10" s="123" t="s">
        <v>1057</v>
      </c>
      <c r="S10" s="123" t="s">
        <v>712</v>
      </c>
      <c r="T10" s="123" t="s">
        <v>1132</v>
      </c>
      <c r="U10" s="123" t="s">
        <v>18947</v>
      </c>
      <c r="V10" s="123" t="s">
        <v>1139</v>
      </c>
      <c r="W10" s="123" t="s">
        <v>1142</v>
      </c>
      <c r="X10" s="123" t="s">
        <v>1012</v>
      </c>
      <c r="Y10" s="123" t="s">
        <v>1016</v>
      </c>
      <c r="Z10" s="123" t="s">
        <v>1135</v>
      </c>
      <c r="AA10" s="123" t="s">
        <v>744</v>
      </c>
      <c r="AB10" s="123" t="s">
        <v>858</v>
      </c>
      <c r="AC10" s="123" t="s">
        <v>1136</v>
      </c>
      <c r="AD10" s="123" t="s">
        <v>815</v>
      </c>
      <c r="AE10" s="123" t="s">
        <v>725</v>
      </c>
      <c r="AF10" s="123" t="s">
        <v>961</v>
      </c>
      <c r="AG10" s="123" t="s">
        <v>964</v>
      </c>
      <c r="AH10" s="123" t="s">
        <v>1071</v>
      </c>
      <c r="AI10" s="123" t="s">
        <v>706</v>
      </c>
      <c r="AJ10" s="123" t="s">
        <v>1096</v>
      </c>
      <c r="AK10" s="123" t="s">
        <v>767</v>
      </c>
      <c r="AL10" s="123" t="s">
        <v>743</v>
      </c>
      <c r="AM10" s="123" t="s">
        <v>1006</v>
      </c>
      <c r="AN10" s="123" t="s">
        <v>804</v>
      </c>
      <c r="AO10" s="123" t="s">
        <v>970</v>
      </c>
      <c r="AP10" s="123" t="s">
        <v>919</v>
      </c>
      <c r="AQ10" s="123" t="s">
        <v>888</v>
      </c>
      <c r="AR10" s="123" t="s">
        <v>973</v>
      </c>
      <c r="AS10" s="123" t="s">
        <v>988</v>
      </c>
      <c r="AT10" s="123" t="s">
        <v>856</v>
      </c>
      <c r="AU10" s="123" t="s">
        <v>1036</v>
      </c>
      <c r="AV10" s="123" t="s">
        <v>1088</v>
      </c>
      <c r="AW10" s="123" t="s">
        <v>751</v>
      </c>
      <c r="AX10" s="123" t="s">
        <v>763</v>
      </c>
      <c r="AY10" s="123" t="s">
        <v>1041</v>
      </c>
      <c r="AZ10" s="123" t="s">
        <v>1068</v>
      </c>
      <c r="BA10" s="123" t="s">
        <v>1048</v>
      </c>
      <c r="BB10" s="123" t="s">
        <v>900</v>
      </c>
      <c r="BC10" s="123" t="s">
        <v>860</v>
      </c>
      <c r="BD10" s="123" t="s">
        <v>865</v>
      </c>
      <c r="BE10" s="123" t="s">
        <v>1110</v>
      </c>
      <c r="BF10" s="123" t="s">
        <v>757</v>
      </c>
      <c r="BG10" s="123" t="s">
        <v>1075</v>
      </c>
      <c r="BH10" s="123" t="s">
        <v>1118</v>
      </c>
      <c r="BI10" s="123" t="s">
        <v>861</v>
      </c>
      <c r="BJ10" s="123" t="s">
        <v>1023</v>
      </c>
      <c r="BK10" s="123" t="s">
        <v>753</v>
      </c>
      <c r="BL10" s="123" t="s">
        <v>912</v>
      </c>
      <c r="BM10" s="123" t="s">
        <v>746</v>
      </c>
      <c r="BN10" s="123" t="s">
        <v>1055</v>
      </c>
      <c r="BO10" s="123" t="s">
        <v>924</v>
      </c>
      <c r="BP10" s="123" t="s">
        <v>1101</v>
      </c>
      <c r="BQ10" s="123" t="s">
        <v>1058</v>
      </c>
      <c r="BR10" s="123" t="s">
        <v>705</v>
      </c>
      <c r="BS10" s="123" t="s">
        <v>893</v>
      </c>
      <c r="BT10" s="123" t="s">
        <v>794</v>
      </c>
      <c r="BU10" s="123" t="s">
        <v>708</v>
      </c>
      <c r="BV10" s="123" t="s">
        <v>817</v>
      </c>
      <c r="BW10" s="123" t="s">
        <v>1083</v>
      </c>
      <c r="BX10" s="123" t="s">
        <v>1176</v>
      </c>
      <c r="BY10" s="123" t="s">
        <v>1114</v>
      </c>
      <c r="BZ10" s="123" t="s">
        <v>806</v>
      </c>
      <c r="CA10" s="123" t="s">
        <v>849</v>
      </c>
      <c r="CB10" s="123" t="s">
        <v>727</v>
      </c>
      <c r="CC10" s="123" t="s">
        <v>1138</v>
      </c>
      <c r="CD10" s="123" t="s">
        <v>873</v>
      </c>
      <c r="CE10" s="123" t="s">
        <v>957</v>
      </c>
      <c r="CF10" s="123" t="s">
        <v>1030</v>
      </c>
      <c r="CG10" s="123" t="s">
        <v>791</v>
      </c>
      <c r="CH10" s="123" t="s">
        <v>1049</v>
      </c>
      <c r="CI10" s="123" t="s">
        <v>785</v>
      </c>
      <c r="CJ10" s="123" t="s">
        <v>762</v>
      </c>
      <c r="CK10" s="123" t="s">
        <v>19006</v>
      </c>
      <c r="CL10" s="123" t="s">
        <v>816</v>
      </c>
      <c r="CM10" s="123" t="s">
        <v>971</v>
      </c>
      <c r="CN10" s="123" t="s">
        <v>745</v>
      </c>
      <c r="CO10" s="123" t="s">
        <v>948</v>
      </c>
      <c r="CP10" s="123" t="s">
        <v>1021</v>
      </c>
      <c r="CQ10" s="123" t="s">
        <v>1025</v>
      </c>
      <c r="CR10" s="123" t="s">
        <v>910</v>
      </c>
      <c r="CS10" s="123" t="s">
        <v>898</v>
      </c>
      <c r="CT10" s="123" t="s">
        <v>882</v>
      </c>
      <c r="CU10" s="123" t="s">
        <v>820</v>
      </c>
      <c r="CV10" s="123" t="s">
        <v>1181</v>
      </c>
      <c r="CW10" s="123" t="s">
        <v>850</v>
      </c>
      <c r="CX10" s="123" t="s">
        <v>971</v>
      </c>
      <c r="CY10" s="123" t="s">
        <v>901</v>
      </c>
      <c r="CZ10" s="123" t="s">
        <v>1057</v>
      </c>
      <c r="DA10" s="123" t="s">
        <v>774</v>
      </c>
      <c r="DB10" s="123" t="s">
        <v>871</v>
      </c>
      <c r="DC10" s="123" t="s">
        <v>1027</v>
      </c>
      <c r="DD10" s="123" t="s">
        <v>898</v>
      </c>
      <c r="DE10" s="123" t="s">
        <v>879</v>
      </c>
      <c r="DF10" s="123" t="s">
        <v>931</v>
      </c>
      <c r="DG10" s="123" t="s">
        <v>738</v>
      </c>
      <c r="DH10" s="123" t="s">
        <v>858</v>
      </c>
      <c r="DI10" s="123" t="s">
        <v>772</v>
      </c>
      <c r="DJ10" s="123" t="s">
        <v>1126</v>
      </c>
      <c r="DK10" s="123" t="s">
        <v>725</v>
      </c>
      <c r="DL10" s="123" t="s">
        <v>923</v>
      </c>
      <c r="DM10" s="123" t="s">
        <v>713</v>
      </c>
      <c r="DN10" s="123" t="s">
        <v>1009</v>
      </c>
      <c r="DO10" s="123" t="s">
        <v>1012</v>
      </c>
      <c r="DP10" s="123" t="s">
        <v>1016</v>
      </c>
      <c r="DQ10" s="123" t="s">
        <v>997</v>
      </c>
      <c r="DR10" s="123" t="s">
        <v>744</v>
      </c>
      <c r="DS10" s="123" t="s">
        <v>1006</v>
      </c>
      <c r="DT10" s="123" t="s">
        <v>1065</v>
      </c>
      <c r="DU10" s="123" t="s">
        <v>784</v>
      </c>
      <c r="DV10" s="123" t="s">
        <v>725</v>
      </c>
      <c r="DW10" s="123" t="s">
        <v>943</v>
      </c>
      <c r="DX10" s="123" t="s">
        <v>964</v>
      </c>
      <c r="DY10" s="123" t="s">
        <v>824</v>
      </c>
      <c r="DZ10" s="123" t="s">
        <v>1024</v>
      </c>
      <c r="EA10" s="123" t="s">
        <v>1121</v>
      </c>
      <c r="EB10" s="123" t="s">
        <v>733</v>
      </c>
      <c r="EC10" s="123" t="s">
        <v>870</v>
      </c>
      <c r="ED10" s="123" t="s">
        <v>1006</v>
      </c>
      <c r="EE10" s="123" t="s">
        <v>877</v>
      </c>
      <c r="EF10" s="123" t="s">
        <v>787</v>
      </c>
      <c r="EG10" s="123" t="s">
        <v>894</v>
      </c>
      <c r="EH10" s="123" t="s">
        <v>888</v>
      </c>
      <c r="EI10" s="123" t="s">
        <v>747</v>
      </c>
      <c r="EJ10" s="123" t="s">
        <v>988</v>
      </c>
      <c r="EK10" s="123" t="s">
        <v>1110</v>
      </c>
      <c r="EL10" s="123" t="s">
        <v>1019</v>
      </c>
      <c r="EM10" s="123" t="s">
        <v>836</v>
      </c>
      <c r="EN10" s="123" t="s">
        <v>783</v>
      </c>
      <c r="EO10" s="123" t="s">
        <v>978</v>
      </c>
      <c r="EP10" s="123" t="s">
        <v>1041</v>
      </c>
      <c r="EQ10" s="123" t="s">
        <v>883</v>
      </c>
      <c r="ER10" s="123" t="s">
        <v>894</v>
      </c>
      <c r="ES10" s="93" t="s">
        <v>746</v>
      </c>
      <c r="ET10" s="93" t="s">
        <v>1131</v>
      </c>
      <c r="EU10" s="93" t="s">
        <v>833</v>
      </c>
      <c r="EV10" s="93" t="s">
        <v>926</v>
      </c>
      <c r="EW10" s="93" t="s">
        <v>875</v>
      </c>
      <c r="EX10" s="93" t="s">
        <v>1099</v>
      </c>
      <c r="EY10" s="93" t="s">
        <v>845</v>
      </c>
      <c r="EZ10" s="93" t="s">
        <v>861</v>
      </c>
      <c r="FA10" s="93" t="s">
        <v>979</v>
      </c>
      <c r="FB10" s="93" t="s">
        <v>753</v>
      </c>
      <c r="FC10" s="93" t="s">
        <v>985</v>
      </c>
      <c r="FD10" s="93" t="s">
        <v>843</v>
      </c>
      <c r="FE10" s="93" t="s">
        <v>818</v>
      </c>
      <c r="FF10" s="93" t="s">
        <v>922</v>
      </c>
      <c r="FG10" s="93" t="s">
        <v>909</v>
      </c>
      <c r="FH10" s="93" t="s">
        <v>1058</v>
      </c>
      <c r="FI10" s="93" t="s">
        <v>19007</v>
      </c>
      <c r="FJ10" s="93" t="s">
        <v>788</v>
      </c>
      <c r="FK10" s="93" t="s">
        <v>957</v>
      </c>
      <c r="FL10" s="93" t="s">
        <v>708</v>
      </c>
      <c r="FM10" s="93" t="s">
        <v>721</v>
      </c>
      <c r="FN10" s="93" t="s">
        <v>890</v>
      </c>
      <c r="FO10" s="93" t="s">
        <v>1176</v>
      </c>
      <c r="FP10" s="93" t="s">
        <v>1114</v>
      </c>
      <c r="FQ10" s="93" t="s">
        <v>801</v>
      </c>
      <c r="FR10" s="93" t="s">
        <v>1079</v>
      </c>
      <c r="FS10" s="93" t="s">
        <v>1020</v>
      </c>
      <c r="FT10" s="93" t="s">
        <v>1138</v>
      </c>
      <c r="FU10" s="93" t="s">
        <v>908</v>
      </c>
      <c r="FV10" s="93" t="s">
        <v>1021</v>
      </c>
      <c r="FW10" s="93" t="s">
        <v>750</v>
      </c>
      <c r="FX10" s="93" t="s">
        <v>791</v>
      </c>
      <c r="FY10" s="93" t="s">
        <v>18873</v>
      </c>
      <c r="FZ10" s="93" t="s">
        <v>1158</v>
      </c>
      <c r="GA10" s="93" t="s">
        <v>762</v>
      </c>
      <c r="GB10" s="93" t="s">
        <v>710</v>
      </c>
      <c r="GC10" s="93" t="s">
        <v>846</v>
      </c>
      <c r="GD10" s="93" t="s">
        <v>971</v>
      </c>
      <c r="GE10" s="93" t="s">
        <v>745</v>
      </c>
      <c r="GF10" s="93" t="s">
        <v>831</v>
      </c>
      <c r="GG10" s="93" t="s">
        <v>1135</v>
      </c>
      <c r="GH10" s="93" t="s">
        <v>782</v>
      </c>
      <c r="GI10" s="93" t="s">
        <v>1119</v>
      </c>
      <c r="GJ10" s="93" t="s">
        <v>1038</v>
      </c>
      <c r="GK10" s="93" t="s">
        <v>1044</v>
      </c>
      <c r="GL10" s="93" t="s">
        <v>885</v>
      </c>
      <c r="GM10" s="93" t="s">
        <v>1153</v>
      </c>
      <c r="GN10" s="93" t="s">
        <v>716</v>
      </c>
      <c r="GO10" s="93" t="s">
        <v>918</v>
      </c>
      <c r="GP10" s="93" t="s">
        <v>857</v>
      </c>
      <c r="GQ10" s="93" t="s">
        <v>930</v>
      </c>
      <c r="GR10" s="93" t="s">
        <v>774</v>
      </c>
      <c r="GS10" s="93" t="s">
        <v>1032</v>
      </c>
      <c r="GT10" s="93" t="s">
        <v>795</v>
      </c>
      <c r="GU10" s="93" t="s">
        <v>709</v>
      </c>
      <c r="GV10" s="93" t="s">
        <v>803</v>
      </c>
      <c r="GW10" s="93" t="s">
        <v>1010</v>
      </c>
      <c r="GX10" s="93" t="s">
        <v>738</v>
      </c>
      <c r="GY10" s="93" t="s">
        <v>858</v>
      </c>
      <c r="GZ10" s="93" t="s">
        <v>1087</v>
      </c>
      <c r="HA10" s="93" t="s">
        <v>1024</v>
      </c>
      <c r="HB10" s="93" t="s">
        <v>725</v>
      </c>
      <c r="HC10" s="93" t="s">
        <v>704</v>
      </c>
      <c r="HD10" s="93" t="s">
        <v>1032</v>
      </c>
      <c r="HE10" s="93" t="s">
        <v>1151</v>
      </c>
      <c r="HF10" s="93" t="s">
        <v>881</v>
      </c>
      <c r="HG10" s="93" t="s">
        <v>1096</v>
      </c>
      <c r="HH10" s="93" t="s">
        <v>997</v>
      </c>
      <c r="HI10" s="93" t="s">
        <v>779</v>
      </c>
      <c r="HJ10" s="93" t="s">
        <v>952</v>
      </c>
      <c r="HK10" s="93" t="s">
        <v>835</v>
      </c>
      <c r="HL10" s="93" t="s">
        <v>784</v>
      </c>
      <c r="HM10" s="93" t="s">
        <v>724</v>
      </c>
      <c r="HN10" s="93" t="s">
        <v>808</v>
      </c>
      <c r="HO10" s="93" t="s">
        <v>1026</v>
      </c>
      <c r="HP10" s="93" t="s">
        <v>824</v>
      </c>
      <c r="HQ10" s="93" t="s">
        <v>1023</v>
      </c>
      <c r="HR10" s="93" t="s">
        <v>1121</v>
      </c>
      <c r="HS10" s="93" t="s">
        <v>1088</v>
      </c>
      <c r="HT10" s="93" t="s">
        <v>1127</v>
      </c>
      <c r="HU10" s="93" t="s">
        <v>760</v>
      </c>
      <c r="HV10" s="93" t="s">
        <v>736</v>
      </c>
      <c r="HW10" s="93" t="s">
        <v>787</v>
      </c>
      <c r="HX10" s="93" t="s">
        <v>894</v>
      </c>
      <c r="HY10" s="93" t="s">
        <v>1050</v>
      </c>
      <c r="HZ10" s="93" t="s">
        <v>747</v>
      </c>
      <c r="IA10" s="93" t="s">
        <v>1003</v>
      </c>
      <c r="IB10" s="93" t="s">
        <v>842</v>
      </c>
      <c r="IC10" s="93" t="s">
        <v>875</v>
      </c>
      <c r="ID10" s="93" t="s">
        <v>1075</v>
      </c>
      <c r="IE10" s="93" t="s">
        <v>783</v>
      </c>
      <c r="IF10" s="93" t="s">
        <v>864</v>
      </c>
      <c r="IG10" s="93" t="s">
        <v>946</v>
      </c>
      <c r="IH10" s="93" t="s">
        <v>883</v>
      </c>
      <c r="II10" s="93" t="s">
        <v>985</v>
      </c>
      <c r="IJ10" s="93" t="s">
        <v>746</v>
      </c>
      <c r="IK10" s="93" t="s">
        <v>927</v>
      </c>
      <c r="IL10" s="93" t="s">
        <v>953</v>
      </c>
      <c r="IM10" s="93" t="s">
        <v>711</v>
      </c>
      <c r="IN10" s="93" t="s">
        <v>875</v>
      </c>
      <c r="IO10" s="93" t="s">
        <v>735</v>
      </c>
      <c r="IP10" s="93" t="s">
        <v>1015</v>
      </c>
      <c r="IQ10" s="93" t="s">
        <v>904</v>
      </c>
      <c r="IR10" s="93" t="s">
        <v>847</v>
      </c>
      <c r="IS10" s="93" t="s">
        <v>884</v>
      </c>
      <c r="IT10" s="93" t="s">
        <v>1083</v>
      </c>
      <c r="IU10" s="93" t="s">
        <v>1176</v>
      </c>
      <c r="IV10" s="93" t="s">
        <v>1114</v>
      </c>
      <c r="IW10" s="93" t="s">
        <v>942</v>
      </c>
      <c r="IX10" s="93" t="s">
        <v>909</v>
      </c>
      <c r="IY10" s="93" t="s">
        <v>1133</v>
      </c>
      <c r="IZ10" s="93" t="s">
        <v>1013</v>
      </c>
      <c r="JA10" s="93" t="s">
        <v>715</v>
      </c>
      <c r="JB10" s="93" t="s">
        <v>957</v>
      </c>
      <c r="JC10" s="93" t="s">
        <v>1030</v>
      </c>
      <c r="JD10" s="93" t="s">
        <v>721</v>
      </c>
      <c r="JE10" s="93" t="s">
        <v>732</v>
      </c>
      <c r="JF10" s="93" t="s">
        <v>1014</v>
      </c>
      <c r="JG10" s="93" t="s">
        <v>1114</v>
      </c>
      <c r="JH10" s="93" t="s">
        <v>710</v>
      </c>
      <c r="JI10" s="93" t="s">
        <v>1139</v>
      </c>
      <c r="JJ10" s="93" t="s">
        <v>971</v>
      </c>
      <c r="JK10" s="93" t="s">
        <v>841</v>
      </c>
      <c r="JL10" s="93" t="s">
        <v>948</v>
      </c>
      <c r="JM10" s="93" t="s">
        <v>775</v>
      </c>
      <c r="JN10" s="93" t="s">
        <v>750</v>
      </c>
      <c r="JO10" s="93" t="s">
        <v>862</v>
      </c>
      <c r="JP10" s="93" t="s">
        <v>1125</v>
      </c>
      <c r="JQ10" s="93" t="s">
        <v>780</v>
      </c>
      <c r="JR10" s="93" t="s">
        <v>762</v>
      </c>
      <c r="JS10" s="93" t="s">
        <v>1181</v>
      </c>
      <c r="JT10" s="93" t="s">
        <v>848</v>
      </c>
      <c r="JU10" s="93" t="s">
        <v>1009</v>
      </c>
      <c r="JV10" s="93" t="s">
        <v>745</v>
      </c>
      <c r="JW10" s="93" t="s">
        <v>1057</v>
      </c>
      <c r="JX10" s="93" t="s">
        <v>770</v>
      </c>
      <c r="JY10" s="93" t="s">
        <v>744</v>
      </c>
      <c r="JZ10" s="93" t="s">
        <v>1027</v>
      </c>
      <c r="KA10" s="93" t="s">
        <v>703</v>
      </c>
      <c r="KB10" s="93" t="s">
        <v>879</v>
      </c>
      <c r="KC10" s="93" t="s">
        <v>1162</v>
      </c>
      <c r="KD10" s="93" t="s">
        <v>1091</v>
      </c>
      <c r="KE10" s="93" t="s">
        <v>716</v>
      </c>
      <c r="KF10" s="93" t="s">
        <v>729</v>
      </c>
      <c r="KG10" s="93" t="s">
        <v>856</v>
      </c>
      <c r="KH10" s="93" t="s">
        <v>1057</v>
      </c>
      <c r="KI10" s="93" t="s">
        <v>774</v>
      </c>
      <c r="KJ10" s="93" t="s">
        <v>1155</v>
      </c>
      <c r="KK10" s="93" t="s">
        <v>1151</v>
      </c>
      <c r="KL10" s="93" t="s">
        <v>709</v>
      </c>
      <c r="KM10" s="93" t="s">
        <v>718</v>
      </c>
      <c r="KN10" s="93" t="s">
        <v>997</v>
      </c>
      <c r="KO10" s="93" t="s">
        <v>900</v>
      </c>
      <c r="KP10" s="93" t="s">
        <v>858</v>
      </c>
      <c r="KQ10" s="93" t="s">
        <v>1136</v>
      </c>
      <c r="KR10" s="93" t="s">
        <v>902</v>
      </c>
      <c r="KS10" s="93" t="s">
        <v>757</v>
      </c>
      <c r="KT10" s="93" t="s">
        <v>704</v>
      </c>
      <c r="KU10" s="93" t="s">
        <v>964</v>
      </c>
      <c r="KV10" s="93" t="s">
        <v>726</v>
      </c>
      <c r="KW10" s="93" t="s">
        <v>9000</v>
      </c>
      <c r="KX10" s="93" t="s">
        <v>1016</v>
      </c>
      <c r="KY10" s="93" t="s">
        <v>997</v>
      </c>
      <c r="KZ10" s="93" t="s">
        <v>707</v>
      </c>
      <c r="LA10" s="93" t="s">
        <v>1131</v>
      </c>
      <c r="LB10" s="93" t="s">
        <v>1065</v>
      </c>
      <c r="LC10" s="93" t="s">
        <v>970</v>
      </c>
      <c r="LD10" s="93" t="s">
        <v>941</v>
      </c>
      <c r="LE10" s="93" t="s">
        <v>777</v>
      </c>
      <c r="LF10" s="93" t="s">
        <v>963</v>
      </c>
      <c r="LG10" s="93" t="s">
        <v>865</v>
      </c>
      <c r="LH10" s="93" t="s">
        <v>1052</v>
      </c>
      <c r="LI10" s="93" t="s">
        <v>817</v>
      </c>
      <c r="LJ10" s="93" t="s">
        <v>1088</v>
      </c>
      <c r="LK10" s="93" t="s">
        <v>1127</v>
      </c>
      <c r="LL10" s="93" t="s">
        <v>978</v>
      </c>
      <c r="LM10" s="93" t="s">
        <v>734</v>
      </c>
      <c r="LN10" s="93" t="s">
        <v>883</v>
      </c>
      <c r="LO10" s="93" t="s">
        <v>1048</v>
      </c>
      <c r="LP10" s="93" t="s">
        <v>1078</v>
      </c>
      <c r="LQ10" s="93" t="s">
        <v>873</v>
      </c>
      <c r="LR10" s="93" t="s">
        <v>988</v>
      </c>
      <c r="LS10" s="93" t="s">
        <v>1110</v>
      </c>
      <c r="LT10" s="93" t="s">
        <v>830</v>
      </c>
      <c r="LU10" s="93" t="s">
        <v>890</v>
      </c>
      <c r="LV10" s="93" t="s">
        <v>845</v>
      </c>
      <c r="LW10" s="93" t="s">
        <v>904</v>
      </c>
      <c r="LX10" s="93" t="s">
        <v>946</v>
      </c>
      <c r="LY10" s="93" t="s">
        <v>1079</v>
      </c>
      <c r="LZ10" s="93" t="s">
        <v>1048</v>
      </c>
      <c r="MA10" s="93" t="s">
        <v>746</v>
      </c>
      <c r="MB10" s="93" t="s">
        <v>927</v>
      </c>
      <c r="MC10" s="93" t="s">
        <v>773</v>
      </c>
      <c r="MD10" s="93" t="s">
        <v>926</v>
      </c>
      <c r="ME10" s="93" t="s">
        <v>1058</v>
      </c>
      <c r="MF10" s="93" t="s">
        <v>1049</v>
      </c>
      <c r="MG10" s="93" t="s">
        <v>882</v>
      </c>
      <c r="MH10" s="93" t="s">
        <v>904</v>
      </c>
      <c r="MI10" s="93" t="s">
        <v>778</v>
      </c>
      <c r="MJ10" s="93" t="s">
        <v>789</v>
      </c>
      <c r="MK10" s="93" t="s">
        <v>732</v>
      </c>
      <c r="ML10" s="93" t="s">
        <v>843</v>
      </c>
      <c r="MM10" s="93" t="s">
        <v>1114</v>
      </c>
      <c r="MN10" s="93" t="s">
        <v>801</v>
      </c>
      <c r="MO10" s="93" t="s">
        <v>1061</v>
      </c>
      <c r="MP10" s="93" t="s">
        <v>1020</v>
      </c>
      <c r="MQ10" s="93" t="s">
        <v>1138</v>
      </c>
      <c r="MR10" s="93" t="s">
        <v>882</v>
      </c>
      <c r="MS10" s="93" t="s">
        <v>931</v>
      </c>
      <c r="MT10" s="93" t="s">
        <v>1030</v>
      </c>
      <c r="MU10" s="93" t="s">
        <v>721</v>
      </c>
      <c r="MV10" s="93" t="s">
        <v>732</v>
      </c>
      <c r="MW10" s="93" t="s">
        <v>712</v>
      </c>
      <c r="MX10" s="93" t="s">
        <v>762</v>
      </c>
      <c r="MY10" s="93" t="s">
        <v>710</v>
      </c>
      <c r="MZ10" s="93" t="s">
        <v>872</v>
      </c>
      <c r="NA10" s="93" t="s">
        <v>1009</v>
      </c>
      <c r="NB10" s="93" t="s">
        <v>841</v>
      </c>
      <c r="NC10" s="93" t="s">
        <v>1112</v>
      </c>
      <c r="ND10" s="93" t="s">
        <v>775</v>
      </c>
      <c r="NE10" s="93" t="s">
        <v>744</v>
      </c>
      <c r="NF10" s="93" t="s">
        <v>862</v>
      </c>
      <c r="NG10" s="93" t="s">
        <v>1125</v>
      </c>
      <c r="NH10" s="93" t="s">
        <v>879</v>
      </c>
      <c r="NI10" s="93" t="s">
        <v>819</v>
      </c>
      <c r="NJ10" s="93" t="s">
        <v>1181</v>
      </c>
      <c r="NK10" s="93" t="s">
        <v>850</v>
      </c>
      <c r="NL10" s="93" t="s">
        <v>821</v>
      </c>
      <c r="NM10" s="93" t="s">
        <v>706</v>
      </c>
      <c r="NN10" s="93" t="s">
        <v>754</v>
      </c>
      <c r="NO10" s="93" t="s">
        <v>1064</v>
      </c>
      <c r="NP10" s="93" t="s">
        <v>781</v>
      </c>
      <c r="NQ10" s="93" t="s">
        <v>1008</v>
      </c>
      <c r="NR10" s="93" t="s">
        <v>837</v>
      </c>
      <c r="NS10" s="93" t="s">
        <v>879</v>
      </c>
      <c r="NT10" s="93" t="s">
        <v>1162</v>
      </c>
      <c r="NU10" s="93" t="s">
        <v>888</v>
      </c>
      <c r="NV10" s="93" t="s">
        <v>928</v>
      </c>
      <c r="NW10" s="93" t="s">
        <v>732</v>
      </c>
      <c r="NX10" s="93" t="s">
        <v>902</v>
      </c>
      <c r="NY10" s="93" t="s">
        <v>1019</v>
      </c>
      <c r="NZ10" s="93" t="s">
        <v>923</v>
      </c>
      <c r="OA10" s="93" t="s">
        <v>1155</v>
      </c>
      <c r="OB10" s="93" t="s">
        <v>1151</v>
      </c>
      <c r="OC10" s="93" t="s">
        <v>1041</v>
      </c>
      <c r="OD10" s="93" t="s">
        <v>1096</v>
      </c>
      <c r="OE10" s="93" t="s">
        <v>1142</v>
      </c>
      <c r="OF10" s="93" t="s">
        <v>741</v>
      </c>
      <c r="OG10" s="93" t="s">
        <v>812</v>
      </c>
      <c r="OH10" s="93" t="s">
        <v>931</v>
      </c>
      <c r="OI10" s="93" t="s">
        <v>738</v>
      </c>
      <c r="OJ10" s="93" t="s">
        <v>793</v>
      </c>
      <c r="OK10" s="93" t="s">
        <v>834</v>
      </c>
      <c r="OL10" s="93" t="s">
        <v>844</v>
      </c>
      <c r="OM10" s="93" t="s">
        <v>821</v>
      </c>
      <c r="ON10" s="93" t="s">
        <v>856</v>
      </c>
      <c r="OO10" s="93" t="s">
        <v>757</v>
      </c>
      <c r="OP10" s="93" t="s">
        <v>839</v>
      </c>
      <c r="OQ10" s="93" t="s">
        <v>929</v>
      </c>
      <c r="OR10" s="93" t="s">
        <v>833</v>
      </c>
      <c r="OS10" s="93" t="s">
        <v>714</v>
      </c>
      <c r="OT10" s="93" t="s">
        <v>894</v>
      </c>
      <c r="OU10" s="93" t="s">
        <v>777</v>
      </c>
      <c r="OV10" s="93" t="s">
        <v>1043</v>
      </c>
      <c r="OW10" s="93" t="s">
        <v>1121</v>
      </c>
      <c r="OX10" s="93" t="s">
        <v>1150</v>
      </c>
      <c r="OY10" s="93" t="s">
        <v>1181</v>
      </c>
      <c r="OZ10" s="93" t="s">
        <v>844</v>
      </c>
      <c r="PA10" s="93" t="s">
        <v>1119</v>
      </c>
      <c r="PB10" s="93" t="s">
        <v>769</v>
      </c>
      <c r="PC10" s="93" t="s">
        <v>779</v>
      </c>
      <c r="PD10" s="93" t="s">
        <v>1085</v>
      </c>
      <c r="PE10" s="93" t="s">
        <v>804</v>
      </c>
      <c r="PF10" s="93" t="s">
        <v>879</v>
      </c>
      <c r="PG10" s="93" t="s">
        <v>1132</v>
      </c>
      <c r="PH10" s="93" t="s">
        <v>775</v>
      </c>
      <c r="PI10" s="93" t="s">
        <v>744</v>
      </c>
      <c r="PJ10" s="93" t="s">
        <v>756</v>
      </c>
      <c r="PK10" s="93" t="s">
        <v>769</v>
      </c>
      <c r="PL10" s="93" t="s">
        <v>843</v>
      </c>
      <c r="PM10" s="93" t="s">
        <v>1008</v>
      </c>
      <c r="PN10" s="93" t="s">
        <v>1060</v>
      </c>
      <c r="PO10" s="93" t="s">
        <v>812</v>
      </c>
      <c r="PP10" s="93" t="s">
        <v>885</v>
      </c>
      <c r="PQ10" s="93" t="s">
        <v>1144</v>
      </c>
      <c r="PR10" s="93" t="s">
        <v>1173</v>
      </c>
      <c r="PS10" s="93" t="s">
        <v>971</v>
      </c>
      <c r="PT10" s="93" t="s">
        <v>1138</v>
      </c>
      <c r="PU10" s="93" t="s">
        <v>908</v>
      </c>
      <c r="PV10" s="93" t="s">
        <v>957</v>
      </c>
      <c r="PW10" s="93" t="s">
        <v>847</v>
      </c>
      <c r="PX10" s="93" t="s">
        <v>817</v>
      </c>
      <c r="PY10" s="93" t="s">
        <v>971</v>
      </c>
      <c r="PZ10" s="93" t="s">
        <v>745</v>
      </c>
      <c r="QA10" s="93" t="s">
        <v>720</v>
      </c>
      <c r="QB10" s="93" t="s">
        <v>801</v>
      </c>
      <c r="QC10" s="93" t="s">
        <v>850</v>
      </c>
      <c r="QD10" s="93" t="s">
        <v>862</v>
      </c>
      <c r="QE10" s="93" t="s">
        <v>1125</v>
      </c>
      <c r="QF10" s="93" t="s">
        <v>812</v>
      </c>
      <c r="QG10" s="93" t="s">
        <v>819</v>
      </c>
      <c r="QH10" s="93" t="s">
        <v>917</v>
      </c>
      <c r="QI10" s="93" t="s">
        <v>747</v>
      </c>
      <c r="QJ10" s="93" t="s">
        <v>771</v>
      </c>
      <c r="QK10" s="93" t="s">
        <v>714</v>
      </c>
      <c r="QL10" s="93" t="s">
        <v>724</v>
      </c>
      <c r="QM10" s="93" t="s">
        <v>1244</v>
      </c>
      <c r="QN10" s="93" t="s">
        <v>893</v>
      </c>
      <c r="QO10" s="93" t="s">
        <v>874</v>
      </c>
      <c r="QP10" s="93" t="s">
        <v>907</v>
      </c>
      <c r="QQ10" s="93" t="s">
        <v>885</v>
      </c>
      <c r="QR10" s="93" t="s">
        <v>738</v>
      </c>
      <c r="QS10" s="93" t="s">
        <v>858</v>
      </c>
      <c r="QT10" s="93" t="s">
        <v>732</v>
      </c>
      <c r="QU10" s="93" t="s">
        <v>712</v>
      </c>
      <c r="QV10" s="93" t="s">
        <v>722</v>
      </c>
      <c r="QW10" s="93" t="s">
        <v>931</v>
      </c>
      <c r="QX10" s="93" t="s">
        <v>1181</v>
      </c>
      <c r="QY10" s="93" t="s">
        <v>1035</v>
      </c>
      <c r="QZ10" s="93" t="s">
        <v>1027</v>
      </c>
      <c r="RA10" s="93" t="s">
        <v>1157</v>
      </c>
      <c r="RB10" s="93" t="s">
        <v>709</v>
      </c>
      <c r="RC10" s="93" t="s">
        <v>803</v>
      </c>
      <c r="RD10" s="93" t="s">
        <v>997</v>
      </c>
      <c r="RE10" s="93" t="s">
        <v>900</v>
      </c>
      <c r="RF10" s="93" t="s">
        <v>793</v>
      </c>
      <c r="RG10" s="93" t="s">
        <v>1009</v>
      </c>
      <c r="RH10" s="93" t="s">
        <v>1040</v>
      </c>
      <c r="RI10" s="93" t="s">
        <v>1176</v>
      </c>
      <c r="RJ10" s="93" t="s">
        <v>720</v>
      </c>
      <c r="RK10" s="93" t="s">
        <v>996</v>
      </c>
      <c r="RL10" s="93" t="s">
        <v>922</v>
      </c>
      <c r="RM10" s="93" t="s">
        <v>1023</v>
      </c>
      <c r="RN10" s="93" t="s">
        <v>1111</v>
      </c>
      <c r="RO10" s="93" t="s">
        <v>1036</v>
      </c>
      <c r="RP10" s="93" t="s">
        <v>1010</v>
      </c>
      <c r="RQ10" s="93" t="s">
        <v>1181</v>
      </c>
      <c r="RR10" s="93" t="s">
        <v>1094</v>
      </c>
      <c r="RS10" s="93" t="s">
        <v>830</v>
      </c>
      <c r="RT10" s="93" t="s">
        <v>1048</v>
      </c>
      <c r="RU10" s="93" t="s">
        <v>1099</v>
      </c>
      <c r="RV10" s="93" t="s">
        <v>1053</v>
      </c>
      <c r="RW10" s="93" t="s">
        <v>1006</v>
      </c>
      <c r="RX10" s="93" t="s">
        <v>1087</v>
      </c>
      <c r="RY10" s="93" t="s">
        <v>883</v>
      </c>
      <c r="RZ10" s="93" t="s">
        <v>1105</v>
      </c>
      <c r="SA10" s="93" t="s">
        <v>1061</v>
      </c>
      <c r="SB10" s="93" t="s">
        <v>1071</v>
      </c>
      <c r="SC10" s="93" t="s">
        <v>1125</v>
      </c>
      <c r="SD10" s="93" t="s">
        <v>1176</v>
      </c>
      <c r="SE10" s="93" t="s">
        <v>1015</v>
      </c>
      <c r="SF10" s="93" t="s">
        <v>1055</v>
      </c>
      <c r="SG10" s="93" t="s">
        <v>1073</v>
      </c>
      <c r="SH10" s="93" t="s">
        <v>709</v>
      </c>
      <c r="SI10" s="93" t="s">
        <v>1034</v>
      </c>
      <c r="SJ10" s="93" t="s">
        <v>1019</v>
      </c>
      <c r="SK10" s="93" t="s">
        <v>769</v>
      </c>
      <c r="SL10" s="93" t="s">
        <v>1138</v>
      </c>
      <c r="SM10" s="93" t="s">
        <v>1014</v>
      </c>
      <c r="SN10" s="93" t="s">
        <v>973</v>
      </c>
      <c r="SO10" s="93" t="s">
        <v>1008</v>
      </c>
      <c r="SP10" s="93" t="s">
        <v>799</v>
      </c>
      <c r="SQ10" s="93" t="s">
        <v>1126</v>
      </c>
      <c r="SR10" s="93" t="s">
        <v>19027</v>
      </c>
      <c r="SS10" s="93" t="s">
        <v>1085</v>
      </c>
      <c r="ST10" s="93" t="s">
        <v>772</v>
      </c>
      <c r="SU10" s="93" t="s">
        <v>981</v>
      </c>
      <c r="SV10" s="93" t="s">
        <v>1096</v>
      </c>
      <c r="SW10" s="93" t="s">
        <v>1132</v>
      </c>
      <c r="SX10" s="93" t="s">
        <v>933</v>
      </c>
      <c r="SY10" s="93" t="s">
        <v>1096</v>
      </c>
      <c r="SZ10" s="93" t="s">
        <v>1132</v>
      </c>
      <c r="TA10" s="93" t="s">
        <v>1150</v>
      </c>
      <c r="TB10" s="93" t="s">
        <v>946</v>
      </c>
      <c r="TC10" s="93" t="s">
        <v>1094</v>
      </c>
      <c r="TD10" s="93" t="s">
        <v>1133</v>
      </c>
      <c r="TE10" s="93" t="s">
        <v>890</v>
      </c>
      <c r="TF10" s="93" t="s">
        <v>916</v>
      </c>
      <c r="TG10" s="93" t="s">
        <v>1085</v>
      </c>
      <c r="TH10" s="93" t="s">
        <v>1159</v>
      </c>
      <c r="TI10" s="93" t="s">
        <v>1039</v>
      </c>
      <c r="TJ10" s="93" t="s">
        <v>970</v>
      </c>
      <c r="TK10" s="93" t="s">
        <v>984</v>
      </c>
      <c r="TL10" s="93" t="s">
        <v>1146</v>
      </c>
      <c r="TM10" s="93" t="s">
        <v>1021</v>
      </c>
      <c r="TN10" s="93" t="s">
        <v>714</v>
      </c>
      <c r="TO10" s="93" t="s">
        <v>1020</v>
      </c>
      <c r="TP10" s="93" t="s">
        <v>938</v>
      </c>
      <c r="TQ10" s="93" t="s">
        <v>882</v>
      </c>
      <c r="TR10" s="93" t="s">
        <v>1159</v>
      </c>
      <c r="TS10" s="93" t="s">
        <v>979</v>
      </c>
      <c r="TT10" s="93" t="s">
        <v>1101</v>
      </c>
      <c r="TU10" s="93" t="s">
        <v>1069</v>
      </c>
      <c r="TV10" s="93" t="s">
        <v>941</v>
      </c>
      <c r="TW10" s="93" t="s">
        <v>1064</v>
      </c>
      <c r="TX10" s="93" t="s">
        <v>1091</v>
      </c>
      <c r="TY10" s="93" t="s">
        <v>1117</v>
      </c>
      <c r="TZ10" s="93" t="s">
        <v>1113</v>
      </c>
      <c r="UA10" s="93" t="s">
        <v>894</v>
      </c>
      <c r="UB10" s="93" t="s">
        <v>1088</v>
      </c>
      <c r="UC10" s="93" t="s">
        <v>1138</v>
      </c>
      <c r="UD10" s="93" t="s">
        <v>1043</v>
      </c>
      <c r="UE10" s="93" t="s">
        <v>788</v>
      </c>
      <c r="UF10" s="93" t="s">
        <v>1085</v>
      </c>
      <c r="UG10" s="93" t="s">
        <v>1122</v>
      </c>
      <c r="UH10" s="93" t="s">
        <v>1060</v>
      </c>
      <c r="UI10" s="93" t="s">
        <v>901</v>
      </c>
      <c r="UJ10" s="93" t="s">
        <v>1034</v>
      </c>
      <c r="UK10" s="93" t="s">
        <v>1121</v>
      </c>
      <c r="UL10" s="93" t="s">
        <v>1162</v>
      </c>
      <c r="UM10" s="93" t="s">
        <v>1075</v>
      </c>
      <c r="UN10" s="93" t="s">
        <v>870</v>
      </c>
      <c r="UO10" s="93" t="s">
        <v>720</v>
      </c>
      <c r="UP10" s="93" t="s">
        <v>1028</v>
      </c>
      <c r="UQ10" s="93" t="s">
        <v>953</v>
      </c>
      <c r="UR10" s="93" t="s">
        <v>1023</v>
      </c>
      <c r="US10" s="93" t="s">
        <v>1045</v>
      </c>
      <c r="UT10" s="93" t="s">
        <v>1133</v>
      </c>
      <c r="UU10" s="93" t="s">
        <v>911</v>
      </c>
      <c r="UV10" s="93" t="s">
        <v>746</v>
      </c>
      <c r="UW10" s="93" t="s">
        <v>720</v>
      </c>
      <c r="UX10" s="93" t="s">
        <v>771</v>
      </c>
      <c r="UY10" s="93" t="s">
        <v>926</v>
      </c>
      <c r="UZ10" s="93" t="s">
        <v>1047</v>
      </c>
      <c r="VA10" s="93" t="s">
        <v>967</v>
      </c>
      <c r="VB10" s="93" t="s">
        <v>813</v>
      </c>
      <c r="VC10" s="93" t="s">
        <v>904</v>
      </c>
      <c r="VD10" s="93" t="s">
        <v>847</v>
      </c>
      <c r="VE10" s="93" t="s">
        <v>816</v>
      </c>
      <c r="VF10" s="93" t="s">
        <v>764</v>
      </c>
      <c r="VG10" s="93" t="s">
        <v>937</v>
      </c>
      <c r="VH10" s="93" t="s">
        <v>818</v>
      </c>
      <c r="VI10" s="93" t="s">
        <v>1106</v>
      </c>
      <c r="VJ10" s="93" t="s">
        <v>711</v>
      </c>
      <c r="VK10" s="93" t="s">
        <v>1133</v>
      </c>
      <c r="VL10" s="93" t="s">
        <v>938</v>
      </c>
      <c r="VM10" s="93" t="s">
        <v>882</v>
      </c>
      <c r="VN10" s="93" t="s">
        <v>904</v>
      </c>
      <c r="VO10" s="93" t="s">
        <v>979</v>
      </c>
      <c r="VP10" s="93" t="s">
        <v>1046</v>
      </c>
      <c r="VQ10" s="93" t="s">
        <v>1157</v>
      </c>
      <c r="VR10" s="93" t="s">
        <v>1176</v>
      </c>
      <c r="VS10" s="93" t="s">
        <v>758</v>
      </c>
      <c r="VT10" s="93" t="s">
        <v>1105</v>
      </c>
      <c r="VU10" s="93" t="s">
        <v>871</v>
      </c>
      <c r="VV10" s="93" t="s">
        <v>1020</v>
      </c>
      <c r="VW10" s="93" t="s">
        <v>1138</v>
      </c>
      <c r="VX10" s="93" t="s">
        <v>715</v>
      </c>
      <c r="VY10" s="93" t="s">
        <v>931</v>
      </c>
      <c r="VZ10" s="93" t="s">
        <v>1030</v>
      </c>
      <c r="WA10" s="93" t="s">
        <v>791</v>
      </c>
      <c r="WB10" s="93" t="s">
        <v>896</v>
      </c>
      <c r="WC10" s="93" t="s">
        <v>780</v>
      </c>
      <c r="WD10" s="93" t="s">
        <v>758</v>
      </c>
      <c r="WE10" s="93" t="s">
        <v>710</v>
      </c>
      <c r="WF10" s="93" t="s">
        <v>872</v>
      </c>
      <c r="WG10" s="93" t="s">
        <v>966</v>
      </c>
      <c r="WH10" s="93" t="s">
        <v>891</v>
      </c>
      <c r="WI10" s="93" t="s">
        <v>831</v>
      </c>
      <c r="WJ10" s="93" t="s">
        <v>935</v>
      </c>
      <c r="WK10" s="93" t="s">
        <v>744</v>
      </c>
      <c r="WL10" s="93" t="s">
        <v>1119</v>
      </c>
      <c r="WM10" s="93" t="s">
        <v>703</v>
      </c>
      <c r="WN10" s="93" t="s">
        <v>879</v>
      </c>
      <c r="WO10" s="93" t="s">
        <v>9020</v>
      </c>
      <c r="WP10" s="93" t="s">
        <v>1153</v>
      </c>
      <c r="WQ10" s="93" t="s">
        <v>1035</v>
      </c>
      <c r="WR10" s="93" t="s">
        <v>772</v>
      </c>
      <c r="WS10" s="93" t="s">
        <v>1024</v>
      </c>
      <c r="WT10" s="93" t="s">
        <v>1057</v>
      </c>
      <c r="WU10" s="93" t="s">
        <v>936</v>
      </c>
      <c r="WV10" s="93" t="s">
        <v>781</v>
      </c>
      <c r="WW10" s="93" t="s">
        <v>1008</v>
      </c>
      <c r="WX10" s="93" t="s">
        <v>837</v>
      </c>
      <c r="WY10" s="93" t="s">
        <v>812</v>
      </c>
      <c r="WZ10" s="93" t="s">
        <v>1010</v>
      </c>
      <c r="XA10" s="93" t="s">
        <v>944</v>
      </c>
      <c r="XB10" s="93" t="s">
        <v>858</v>
      </c>
      <c r="XC10" s="93" t="s">
        <v>776</v>
      </c>
      <c r="XD10" s="93" t="s">
        <v>856</v>
      </c>
      <c r="XE10" s="93" t="s">
        <v>828</v>
      </c>
      <c r="XF10" s="93" t="s">
        <v>923</v>
      </c>
      <c r="XG10" s="93" t="s">
        <v>945</v>
      </c>
      <c r="XH10" s="93" t="s">
        <v>1037</v>
      </c>
      <c r="XI10" s="93" t="s">
        <v>1168</v>
      </c>
      <c r="XJ10" s="93" t="s">
        <v>1016</v>
      </c>
      <c r="XK10" s="93" t="s">
        <v>920</v>
      </c>
      <c r="XL10" s="93" t="s">
        <v>707</v>
      </c>
      <c r="XM10" s="93" t="s">
        <v>929</v>
      </c>
      <c r="XN10" s="93" t="s">
        <v>1136</v>
      </c>
      <c r="XO10" s="93" t="s">
        <v>956</v>
      </c>
      <c r="XP10" s="93" t="s">
        <v>757</v>
      </c>
      <c r="XQ10" s="93" t="s">
        <v>800</v>
      </c>
      <c r="XR10" s="93" t="s">
        <v>963</v>
      </c>
      <c r="XS10" s="93" t="s">
        <v>824</v>
      </c>
      <c r="XT10" s="93" t="s">
        <v>1077</v>
      </c>
      <c r="XU10" s="93" t="s">
        <v>817</v>
      </c>
      <c r="XV10" s="93" t="s">
        <v>733</v>
      </c>
      <c r="XW10" s="93" t="s">
        <v>1127</v>
      </c>
      <c r="XX10" s="93" t="s">
        <v>723</v>
      </c>
      <c r="XY10" s="93" t="s">
        <v>913</v>
      </c>
      <c r="XZ10" s="93" t="s">
        <v>787</v>
      </c>
      <c r="YA10" s="93" t="s">
        <v>894</v>
      </c>
      <c r="YB10" s="93" t="s">
        <v>1050</v>
      </c>
      <c r="YC10" s="93" t="s">
        <v>873</v>
      </c>
      <c r="YD10" s="93" t="s">
        <v>988</v>
      </c>
      <c r="YE10" s="93" t="s">
        <v>1052</v>
      </c>
      <c r="YF10" s="93" t="s">
        <v>830</v>
      </c>
      <c r="YG10" s="93" t="s">
        <v>890</v>
      </c>
      <c r="YH10" s="93" t="s">
        <v>783</v>
      </c>
      <c r="YI10" s="93" t="s">
        <v>864</v>
      </c>
      <c r="YJ10" s="93" t="s">
        <v>1116</v>
      </c>
      <c r="YK10" s="93" t="s">
        <v>1079</v>
      </c>
      <c r="YL10" s="93" t="s">
        <v>911</v>
      </c>
      <c r="YM10" s="93" t="s">
        <v>746</v>
      </c>
      <c r="YN10" s="93" t="s">
        <v>720</v>
      </c>
      <c r="YO10" s="93" t="s">
        <v>933</v>
      </c>
      <c r="YP10" s="132" t="s">
        <v>711</v>
      </c>
      <c r="YQ10" s="132" t="s">
        <v>724</v>
      </c>
      <c r="YR10" s="7" t="s">
        <v>735</v>
      </c>
      <c r="YS10" s="133" t="s">
        <v>715</v>
      </c>
      <c r="YT10" s="133" t="s">
        <v>765</v>
      </c>
      <c r="YU10" s="132" t="s">
        <v>778</v>
      </c>
      <c r="YV10" s="132" t="s">
        <v>789</v>
      </c>
      <c r="YW10" s="132" t="s">
        <v>797</v>
      </c>
      <c r="YX10" s="8" t="s">
        <v>810</v>
      </c>
      <c r="YY10" s="132" t="s">
        <v>818</v>
      </c>
      <c r="YZ10" s="132" t="s">
        <v>834</v>
      </c>
      <c r="ZA10" s="132" t="s">
        <v>844</v>
      </c>
      <c r="ZB10" s="8" t="s">
        <v>852</v>
      </c>
      <c r="ZC10" s="8" t="s">
        <v>737</v>
      </c>
      <c r="ZD10" s="132" t="s">
        <v>715</v>
      </c>
      <c r="ZE10" s="1" t="s">
        <v>728</v>
      </c>
      <c r="ZF10" s="1" t="s">
        <v>869</v>
      </c>
      <c r="ZG10" s="1" t="s">
        <v>721</v>
      </c>
      <c r="ZH10" s="132" t="s">
        <v>732</v>
      </c>
      <c r="ZI10" s="132" t="s">
        <v>712</v>
      </c>
      <c r="ZJ10" s="132" t="s">
        <v>758</v>
      </c>
      <c r="ZK10" s="132" t="s">
        <v>801</v>
      </c>
      <c r="ZL10" s="12" t="s">
        <v>892</v>
      </c>
      <c r="ZM10" s="132" t="s">
        <v>795</v>
      </c>
      <c r="ZN10" s="132" t="s">
        <v>841</v>
      </c>
      <c r="ZO10" s="132" t="s">
        <v>831</v>
      </c>
      <c r="ZP10" s="8" t="s">
        <v>867</v>
      </c>
      <c r="ZQ10" s="132" t="s">
        <v>906</v>
      </c>
      <c r="ZR10" s="132" t="s">
        <v>829</v>
      </c>
      <c r="ZS10" s="132" t="s">
        <v>898</v>
      </c>
      <c r="ZT10" s="132" t="s">
        <v>815</v>
      </c>
      <c r="ZU10" s="132" t="s">
        <v>819</v>
      </c>
      <c r="ZV10" s="132" t="s">
        <v>868</v>
      </c>
      <c r="ZW10" s="132" t="s">
        <v>850</v>
      </c>
      <c r="ZX10" s="132" t="s">
        <v>729</v>
      </c>
      <c r="ZY10" s="132" t="s">
        <v>706</v>
      </c>
      <c r="ZZ10" s="132" t="s">
        <v>939</v>
      </c>
      <c r="AAA10" s="132" t="s">
        <v>935</v>
      </c>
    </row>
    <row r="11" spans="1:703" x14ac:dyDescent="0.35">
      <c r="A11" s="8">
        <f t="shared" si="0"/>
        <v>10</v>
      </c>
      <c r="B11" s="91" t="s">
        <v>763</v>
      </c>
      <c r="C11" s="91" t="s">
        <v>1012</v>
      </c>
      <c r="D11" s="91" t="s">
        <v>1096</v>
      </c>
      <c r="E11" s="91" t="s">
        <v>1162</v>
      </c>
      <c r="F11" s="91" t="s">
        <v>838</v>
      </c>
      <c r="G11" s="91" t="s">
        <v>952</v>
      </c>
      <c r="H11" s="91" t="s">
        <v>1087</v>
      </c>
      <c r="I11" s="91" t="s">
        <v>956</v>
      </c>
      <c r="J11" s="91" t="s">
        <v>1070</v>
      </c>
      <c r="K11" s="91" t="s">
        <v>961</v>
      </c>
      <c r="L11" s="91" t="s">
        <v>717</v>
      </c>
      <c r="M11" s="91" t="s">
        <v>1073</v>
      </c>
      <c r="N11" s="91" t="s">
        <v>1023</v>
      </c>
      <c r="O11" s="91" t="s">
        <v>722</v>
      </c>
      <c r="P11" s="91" t="s">
        <v>949</v>
      </c>
      <c r="Q11" s="91" t="s">
        <v>1221</v>
      </c>
      <c r="R11" s="91" t="s">
        <v>1055</v>
      </c>
      <c r="S11" s="91" t="s">
        <v>751</v>
      </c>
      <c r="T11" s="91" t="s">
        <v>1085</v>
      </c>
      <c r="U11" s="91" t="s">
        <v>913</v>
      </c>
      <c r="V11" s="91" t="s">
        <v>1140</v>
      </c>
      <c r="W11" s="91" t="s">
        <v>796</v>
      </c>
      <c r="X11" s="91" t="s">
        <v>1050</v>
      </c>
      <c r="Y11" s="91" t="s">
        <v>1102</v>
      </c>
      <c r="Z11" s="91" t="s">
        <v>922</v>
      </c>
      <c r="AA11" s="91" t="s">
        <v>1110</v>
      </c>
      <c r="AB11" s="91" t="s">
        <v>830</v>
      </c>
      <c r="AC11" s="91" t="s">
        <v>742</v>
      </c>
      <c r="AD11" s="91" t="s">
        <v>916</v>
      </c>
      <c r="AE11" s="91" t="s">
        <v>861</v>
      </c>
      <c r="AF11" s="91" t="s">
        <v>9018</v>
      </c>
      <c r="AG11" s="91" t="s">
        <v>1079</v>
      </c>
      <c r="AH11" s="91" t="s">
        <v>18995</v>
      </c>
      <c r="AI11" s="91" t="s">
        <v>937</v>
      </c>
      <c r="AJ11" s="91" t="s">
        <v>873</v>
      </c>
      <c r="AK11" s="91" t="s">
        <v>1021</v>
      </c>
      <c r="AL11" s="91" t="s">
        <v>711</v>
      </c>
      <c r="AM11" s="91" t="s">
        <v>756</v>
      </c>
      <c r="AN11" s="91" t="s">
        <v>18997</v>
      </c>
      <c r="AO11" s="91" t="s">
        <v>880</v>
      </c>
      <c r="AP11" s="91" t="s">
        <v>794</v>
      </c>
      <c r="AQ11" s="91" t="s">
        <v>1108</v>
      </c>
      <c r="AR11" s="91" t="s">
        <v>789</v>
      </c>
      <c r="AS11" s="91" t="s">
        <v>1157</v>
      </c>
      <c r="AT11" s="91" t="s">
        <v>907</v>
      </c>
      <c r="AU11" s="91" t="s">
        <v>903</v>
      </c>
      <c r="AV11" s="91" t="s">
        <v>942</v>
      </c>
      <c r="AW11" s="91" t="s">
        <v>1117</v>
      </c>
      <c r="AX11" s="91" t="s">
        <v>1020</v>
      </c>
      <c r="AY11" s="91" t="s">
        <v>807</v>
      </c>
      <c r="AZ11" s="91" t="s">
        <v>715</v>
      </c>
      <c r="BA11" s="91" t="s">
        <v>931</v>
      </c>
      <c r="BB11" s="91" t="s">
        <v>869</v>
      </c>
      <c r="BC11" s="91" t="s">
        <v>9017</v>
      </c>
      <c r="BD11" s="91" t="s">
        <v>887</v>
      </c>
      <c r="BE11" s="91" t="s">
        <v>712</v>
      </c>
      <c r="BF11" s="91" t="s">
        <v>1002</v>
      </c>
      <c r="BG11" s="91" t="s">
        <v>1104</v>
      </c>
      <c r="BH11" s="91" t="s">
        <v>892</v>
      </c>
      <c r="BI11" s="91" t="s">
        <v>1071</v>
      </c>
      <c r="BJ11" s="91" t="s">
        <v>1239</v>
      </c>
      <c r="BK11" s="91" t="s">
        <v>984</v>
      </c>
      <c r="BL11" s="91" t="s">
        <v>775</v>
      </c>
      <c r="BM11" s="91" t="s">
        <v>906</v>
      </c>
      <c r="BN11" s="91" t="s">
        <v>862</v>
      </c>
      <c r="BO11" s="91" t="s">
        <v>1125</v>
      </c>
      <c r="BP11" s="91" t="s">
        <v>815</v>
      </c>
      <c r="BQ11" s="91" t="s">
        <v>725</v>
      </c>
      <c r="BR11" s="91" t="s">
        <v>1153</v>
      </c>
      <c r="BS11" s="91" t="s">
        <v>850</v>
      </c>
      <c r="BT11" s="91" t="s">
        <v>853</v>
      </c>
      <c r="BU11" s="91" t="s">
        <v>1051</v>
      </c>
      <c r="BV11" s="91" t="s">
        <v>754</v>
      </c>
      <c r="BW11" s="91" t="s">
        <v>1135</v>
      </c>
      <c r="BX11" s="91" t="s">
        <v>743</v>
      </c>
      <c r="BY11" s="91" t="s">
        <v>1006</v>
      </c>
      <c r="BZ11" s="91" t="s">
        <v>1060</v>
      </c>
      <c r="CA11" s="91" t="s">
        <v>1005</v>
      </c>
      <c r="CB11" s="91" t="s">
        <v>1010</v>
      </c>
      <c r="CC11" s="91" t="s">
        <v>838</v>
      </c>
      <c r="CD11" s="91" t="s">
        <v>1017</v>
      </c>
      <c r="CE11" s="91" t="s">
        <v>853</v>
      </c>
      <c r="CF11" s="91" t="s">
        <v>856</v>
      </c>
      <c r="CG11" s="91" t="s">
        <v>1036</v>
      </c>
      <c r="CH11" s="91" t="s">
        <v>936</v>
      </c>
      <c r="CI11" s="91" t="s">
        <v>945</v>
      </c>
      <c r="CJ11" s="91" t="s">
        <v>1151</v>
      </c>
      <c r="CK11" s="91" t="s">
        <v>1041</v>
      </c>
      <c r="CL11" s="91" t="s">
        <v>1096</v>
      </c>
      <c r="CM11" s="91" t="s">
        <v>1010</v>
      </c>
      <c r="CN11" s="91" t="s">
        <v>980</v>
      </c>
      <c r="CO11" s="91" t="s">
        <v>860</v>
      </c>
      <c r="CP11" s="91" t="s">
        <v>1087</v>
      </c>
      <c r="CQ11" s="91" t="s">
        <v>1174</v>
      </c>
      <c r="CR11" s="91" t="s">
        <v>1070</v>
      </c>
      <c r="CS11" s="91" t="s">
        <v>800</v>
      </c>
      <c r="CT11" s="91" t="s">
        <v>964</v>
      </c>
      <c r="CU11" s="91" t="s">
        <v>726</v>
      </c>
      <c r="CV11" s="91" t="s">
        <v>740</v>
      </c>
      <c r="CW11" s="91" t="s">
        <v>1080</v>
      </c>
      <c r="CX11" s="91" t="s">
        <v>1010</v>
      </c>
      <c r="CY11" s="91" t="s">
        <v>779</v>
      </c>
      <c r="CZ11" s="91" t="s">
        <v>1055</v>
      </c>
      <c r="DA11" s="91" t="s">
        <v>924</v>
      </c>
      <c r="DB11" s="91" t="s">
        <v>18894</v>
      </c>
      <c r="DC11" s="91" t="s">
        <v>724</v>
      </c>
      <c r="DD11" s="91" t="s">
        <v>800</v>
      </c>
      <c r="DE11" s="91" t="s">
        <v>813</v>
      </c>
      <c r="DF11" s="91" t="s">
        <v>1073</v>
      </c>
      <c r="DG11" s="91" t="s">
        <v>1077</v>
      </c>
      <c r="DH11" s="91" t="s">
        <v>1113</v>
      </c>
      <c r="DI11" s="91" t="s">
        <v>1083</v>
      </c>
      <c r="DJ11" s="91" t="s">
        <v>1127</v>
      </c>
      <c r="DK11" s="91" t="s">
        <v>996</v>
      </c>
      <c r="DL11" s="91" t="s">
        <v>806</v>
      </c>
      <c r="DM11" s="91" t="s">
        <v>1185</v>
      </c>
      <c r="DN11" s="91" t="s">
        <v>1048</v>
      </c>
      <c r="DO11" s="91" t="s">
        <v>915</v>
      </c>
      <c r="DP11" s="91" t="s">
        <v>1102</v>
      </c>
      <c r="DQ11" s="91" t="s">
        <v>8995</v>
      </c>
      <c r="DR11" s="91" t="s">
        <v>1110</v>
      </c>
      <c r="DS11" s="91" t="s">
        <v>1047</v>
      </c>
      <c r="DT11" s="91" t="s">
        <v>967</v>
      </c>
      <c r="DU11" s="91" t="s">
        <v>1158</v>
      </c>
      <c r="DV11" s="91" t="s">
        <v>861</v>
      </c>
      <c r="DW11" s="91" t="s">
        <v>847</v>
      </c>
      <c r="DX11" s="91" t="s">
        <v>816</v>
      </c>
      <c r="DY11" s="91" t="s">
        <v>918</v>
      </c>
      <c r="DZ11" s="91" t="s">
        <v>1092</v>
      </c>
      <c r="EA11" s="91" t="s">
        <v>818</v>
      </c>
      <c r="EB11" s="91" t="s">
        <v>1106</v>
      </c>
      <c r="EC11" s="91" t="s">
        <v>844</v>
      </c>
      <c r="ED11" s="91" t="s">
        <v>756</v>
      </c>
      <c r="EE11" s="91" t="s">
        <v>938</v>
      </c>
      <c r="EF11" s="91" t="s">
        <v>882</v>
      </c>
      <c r="EG11" s="91" t="s">
        <v>885</v>
      </c>
      <c r="EH11" s="91" t="s">
        <v>1108</v>
      </c>
      <c r="EI11" s="91" t="s">
        <v>982</v>
      </c>
      <c r="EJ11" s="91" t="s">
        <v>732</v>
      </c>
      <c r="EK11" s="91" t="s">
        <v>1154</v>
      </c>
      <c r="EL11" s="91" t="s">
        <v>758</v>
      </c>
      <c r="EM11" s="91" t="s">
        <v>710</v>
      </c>
      <c r="EN11" s="91" t="s">
        <v>1061</v>
      </c>
      <c r="EO11" s="91" t="s">
        <v>1142</v>
      </c>
      <c r="EP11" s="91" t="s">
        <v>914</v>
      </c>
      <c r="EQ11" s="91" t="s">
        <v>1148</v>
      </c>
      <c r="ER11" s="91" t="s">
        <v>885</v>
      </c>
      <c r="ES11" s="125" t="s">
        <v>1169</v>
      </c>
      <c r="ET11" s="125" t="s">
        <v>791</v>
      </c>
      <c r="EU11" s="125" t="s">
        <v>1038</v>
      </c>
      <c r="EV11" s="125" t="s">
        <v>1126</v>
      </c>
      <c r="EW11" s="125" t="s">
        <v>1132</v>
      </c>
      <c r="EX11" s="125" t="s">
        <v>1107</v>
      </c>
      <c r="EY11" s="125" t="s">
        <v>892</v>
      </c>
      <c r="EZ11" s="125" t="s">
        <v>1071</v>
      </c>
      <c r="FA11" s="125" t="s">
        <v>1012</v>
      </c>
      <c r="FB11" s="125" t="s">
        <v>984</v>
      </c>
      <c r="FC11" s="125" t="s">
        <v>1178</v>
      </c>
      <c r="FD11" s="125" t="s">
        <v>743</v>
      </c>
      <c r="FE11" s="125" t="s">
        <v>952</v>
      </c>
      <c r="FF11" s="125" t="s">
        <v>898</v>
      </c>
      <c r="FG11" s="125" t="s">
        <v>1111</v>
      </c>
      <c r="FH11" s="125" t="s">
        <v>725</v>
      </c>
      <c r="FI11" s="125" t="s">
        <v>961</v>
      </c>
      <c r="FJ11" s="125" t="s">
        <v>850</v>
      </c>
      <c r="FK11" s="125" t="s">
        <v>853</v>
      </c>
      <c r="FL11" s="125" t="s">
        <v>1051</v>
      </c>
      <c r="FM11" s="125" t="s">
        <v>1121</v>
      </c>
      <c r="FN11" s="125" t="s">
        <v>774</v>
      </c>
      <c r="FO11" s="125" t="s">
        <v>743</v>
      </c>
      <c r="FP11" s="125" t="s">
        <v>1006</v>
      </c>
      <c r="FQ11" s="125" t="s">
        <v>989</v>
      </c>
      <c r="FR11" s="125" t="s">
        <v>19002</v>
      </c>
      <c r="FS11" s="125" t="s">
        <v>1162</v>
      </c>
      <c r="FT11" s="125" t="s">
        <v>888</v>
      </c>
      <c r="FU11" s="125" t="s">
        <v>747</v>
      </c>
      <c r="FV11" s="125" t="s">
        <v>1087</v>
      </c>
      <c r="FW11" s="125" t="s">
        <v>902</v>
      </c>
      <c r="FX11" s="125" t="s">
        <v>1036</v>
      </c>
      <c r="FY11" s="125" t="s">
        <v>18887</v>
      </c>
      <c r="FZ11" s="125" t="s">
        <v>945</v>
      </c>
      <c r="GA11" s="125" t="s">
        <v>1151</v>
      </c>
      <c r="GB11" s="125" t="s">
        <v>736</v>
      </c>
      <c r="GC11" s="125" t="s">
        <v>1068</v>
      </c>
      <c r="GD11" s="125" t="s">
        <v>1010</v>
      </c>
      <c r="GE11" s="125" t="s">
        <v>749</v>
      </c>
      <c r="GF11" s="125" t="s">
        <v>1131</v>
      </c>
      <c r="GG11" s="125" t="s">
        <v>833</v>
      </c>
      <c r="GH11" s="125" t="s">
        <v>956</v>
      </c>
      <c r="GI11" s="125" t="s">
        <v>757</v>
      </c>
      <c r="GJ11" s="125" t="s">
        <v>800</v>
      </c>
      <c r="GK11" s="125" t="s">
        <v>1118</v>
      </c>
      <c r="GL11" s="125" t="s">
        <v>824</v>
      </c>
      <c r="GM11" s="125" t="s">
        <v>840</v>
      </c>
      <c r="GN11" s="125" t="s">
        <v>1069</v>
      </c>
      <c r="GO11" s="125" t="s">
        <v>8992</v>
      </c>
      <c r="GP11" s="125" t="s">
        <v>870</v>
      </c>
      <c r="GQ11" s="125" t="s">
        <v>1085</v>
      </c>
      <c r="GR11" s="125" t="s">
        <v>924</v>
      </c>
      <c r="GS11" s="125" t="s">
        <v>18988</v>
      </c>
      <c r="GT11" s="125" t="s">
        <v>894</v>
      </c>
      <c r="GU11" s="125" t="s">
        <v>1050</v>
      </c>
      <c r="GV11" s="125" t="s">
        <v>873</v>
      </c>
      <c r="GW11" s="125" t="s">
        <v>1159</v>
      </c>
      <c r="GX11" s="125" t="s">
        <v>889</v>
      </c>
      <c r="GY11" s="125" t="s">
        <v>830</v>
      </c>
      <c r="GZ11" s="125" t="s">
        <v>890</v>
      </c>
      <c r="HA11" s="125" t="s">
        <v>843</v>
      </c>
      <c r="HB11" s="125" t="s">
        <v>996</v>
      </c>
      <c r="HC11" s="125" t="s">
        <v>1116</v>
      </c>
      <c r="HD11" s="125" t="s">
        <v>909</v>
      </c>
      <c r="HE11" s="125" t="s">
        <v>1133</v>
      </c>
      <c r="HF11" s="125" t="s">
        <v>746</v>
      </c>
      <c r="HG11" s="125" t="s">
        <v>873</v>
      </c>
      <c r="HH11" s="125" t="s">
        <v>8995</v>
      </c>
      <c r="HI11" s="125" t="s">
        <v>1030</v>
      </c>
      <c r="HJ11" s="125" t="s">
        <v>18913</v>
      </c>
      <c r="HK11" s="125" t="s">
        <v>1049</v>
      </c>
      <c r="HL11" s="125" t="s">
        <v>1158</v>
      </c>
      <c r="HM11" s="125" t="s">
        <v>820</v>
      </c>
      <c r="HN11" s="125" t="s">
        <v>979</v>
      </c>
      <c r="HO11" s="125" t="s">
        <v>983</v>
      </c>
      <c r="HP11" s="125" t="s">
        <v>998</v>
      </c>
      <c r="HQ11" s="125" t="s">
        <v>745</v>
      </c>
      <c r="HR11" s="125" t="s">
        <v>818</v>
      </c>
      <c r="HS11" s="125" t="s">
        <v>1106</v>
      </c>
      <c r="HT11" s="125" t="s">
        <v>844</v>
      </c>
      <c r="HU11" s="125" t="s">
        <v>829</v>
      </c>
      <c r="HV11" s="125" t="s">
        <v>807</v>
      </c>
      <c r="HW11" s="125" t="s">
        <v>882</v>
      </c>
      <c r="HX11" s="125" t="s">
        <v>885</v>
      </c>
      <c r="HY11" s="125" t="s">
        <v>1153</v>
      </c>
      <c r="HZ11" s="125" t="s">
        <v>982</v>
      </c>
      <c r="IA11" s="125" t="s">
        <v>1157</v>
      </c>
      <c r="IB11" s="125" t="s">
        <v>1154</v>
      </c>
      <c r="IC11" s="125" t="s">
        <v>1132</v>
      </c>
      <c r="ID11" s="125" t="s">
        <v>1104</v>
      </c>
      <c r="IE11" s="125" t="s">
        <v>1061</v>
      </c>
      <c r="IF11" s="125" t="s">
        <v>1142</v>
      </c>
      <c r="IG11" s="125" t="s">
        <v>709</v>
      </c>
      <c r="IH11" s="125" t="s">
        <v>908</v>
      </c>
      <c r="II11" s="125" t="s">
        <v>1178</v>
      </c>
      <c r="IJ11" s="125" t="s">
        <v>1169</v>
      </c>
      <c r="IK11" s="125" t="s">
        <v>858</v>
      </c>
      <c r="IL11" s="125" t="s">
        <v>1038</v>
      </c>
      <c r="IM11" s="125" t="s">
        <v>1031</v>
      </c>
      <c r="IN11" s="125" t="s">
        <v>759</v>
      </c>
      <c r="IO11" s="125" t="s">
        <v>961</v>
      </c>
      <c r="IP11" s="125" t="s">
        <v>848</v>
      </c>
      <c r="IQ11" s="125" t="s">
        <v>821</v>
      </c>
      <c r="IR11" s="125" t="s">
        <v>881</v>
      </c>
      <c r="IS11" s="125" t="s">
        <v>1016</v>
      </c>
      <c r="IT11" s="125" t="s">
        <v>1135</v>
      </c>
      <c r="IU11" s="125" t="s">
        <v>743</v>
      </c>
      <c r="IV11" s="125" t="s">
        <v>1006</v>
      </c>
      <c r="IW11" s="125" t="s">
        <v>804</v>
      </c>
      <c r="IX11" s="125" t="s">
        <v>879</v>
      </c>
      <c r="IY11" s="125" t="s">
        <v>819</v>
      </c>
      <c r="IZ11" s="125" t="s">
        <v>944</v>
      </c>
      <c r="JA11" s="125" t="s">
        <v>1026</v>
      </c>
      <c r="JB11" s="125" t="s">
        <v>853</v>
      </c>
      <c r="JC11" s="125" t="s">
        <v>1024</v>
      </c>
      <c r="JD11" s="125" t="s">
        <v>1121</v>
      </c>
      <c r="JE11" s="125" t="s">
        <v>733</v>
      </c>
      <c r="JF11" s="125" t="s">
        <v>781</v>
      </c>
      <c r="JG11" s="125" t="s">
        <v>1006</v>
      </c>
      <c r="JH11" s="125" t="s">
        <v>1152</v>
      </c>
      <c r="JI11" s="125" t="s">
        <v>814</v>
      </c>
      <c r="JJ11" s="125" t="s">
        <v>1010</v>
      </c>
      <c r="JK11" s="125" t="s">
        <v>944</v>
      </c>
      <c r="JL11" s="125" t="s">
        <v>1007</v>
      </c>
      <c r="JM11" s="125" t="s">
        <v>988</v>
      </c>
      <c r="JN11" s="125" t="s">
        <v>902</v>
      </c>
      <c r="JO11" s="125" t="s">
        <v>757</v>
      </c>
      <c r="JP11" s="125" t="s">
        <v>836</v>
      </c>
      <c r="JQ11" s="125" t="s">
        <v>783</v>
      </c>
      <c r="JR11" s="125" t="s">
        <v>763</v>
      </c>
      <c r="JS11" s="125" t="s">
        <v>740</v>
      </c>
      <c r="JT11" s="125" t="s">
        <v>1045</v>
      </c>
      <c r="JU11" s="125" t="s">
        <v>1048</v>
      </c>
      <c r="JV11" s="125" t="s">
        <v>749</v>
      </c>
      <c r="JW11" s="125" t="s">
        <v>1055</v>
      </c>
      <c r="JX11" s="125" t="s">
        <v>922</v>
      </c>
      <c r="JY11" s="125" t="s">
        <v>926</v>
      </c>
      <c r="JZ11" s="125" t="s">
        <v>724</v>
      </c>
      <c r="KA11" s="125" t="s">
        <v>1099</v>
      </c>
      <c r="KB11" s="125" t="s">
        <v>1118</v>
      </c>
      <c r="KC11" s="125" t="s">
        <v>904</v>
      </c>
      <c r="KD11" s="125" t="s">
        <v>1023</v>
      </c>
      <c r="KE11" s="125" t="s">
        <v>1069</v>
      </c>
      <c r="KF11" s="125" t="s">
        <v>912</v>
      </c>
      <c r="KG11" s="125" t="s">
        <v>1176</v>
      </c>
      <c r="KH11" s="125" t="s">
        <v>1055</v>
      </c>
      <c r="KI11" s="125" t="s">
        <v>913</v>
      </c>
      <c r="KJ11" s="125" t="s">
        <v>1094</v>
      </c>
      <c r="KK11" s="125" t="s">
        <v>1133</v>
      </c>
      <c r="KL11" s="125" t="s">
        <v>1050</v>
      </c>
      <c r="KM11" s="125" t="s">
        <v>1102</v>
      </c>
      <c r="KN11" s="125" t="s">
        <v>8995</v>
      </c>
      <c r="KO11" s="125" t="s">
        <v>1100</v>
      </c>
      <c r="KP11" s="125" t="s">
        <v>830</v>
      </c>
      <c r="KQ11" s="125" t="s">
        <v>742</v>
      </c>
      <c r="KR11" s="125" t="s">
        <v>1014</v>
      </c>
      <c r="KS11" s="125" t="s">
        <v>1002</v>
      </c>
      <c r="KT11" s="125" t="s">
        <v>1116</v>
      </c>
      <c r="KU11" s="125" t="s">
        <v>1079</v>
      </c>
      <c r="KV11" s="125" t="s">
        <v>971</v>
      </c>
      <c r="KW11" s="125" t="s">
        <v>1013</v>
      </c>
      <c r="KX11" s="125" t="s">
        <v>720</v>
      </c>
      <c r="KY11" s="125" t="s">
        <v>8995</v>
      </c>
      <c r="KZ11" s="125" t="s">
        <v>782</v>
      </c>
      <c r="LA11" s="125" t="s">
        <v>791</v>
      </c>
      <c r="LB11" s="125" t="s">
        <v>1049</v>
      </c>
      <c r="LC11" s="125" t="s">
        <v>880</v>
      </c>
      <c r="LD11" s="125" t="s">
        <v>820</v>
      </c>
      <c r="LE11" s="125" t="s">
        <v>1181</v>
      </c>
      <c r="LF11" s="125" t="s">
        <v>884</v>
      </c>
      <c r="LG11" s="125" t="s">
        <v>887</v>
      </c>
      <c r="LH11" s="125" t="s">
        <v>901</v>
      </c>
      <c r="LI11" s="125" t="s">
        <v>754</v>
      </c>
      <c r="LJ11" s="125" t="s">
        <v>942</v>
      </c>
      <c r="LK11" s="125" t="s">
        <v>844</v>
      </c>
      <c r="LL11" s="125" t="s">
        <v>1027</v>
      </c>
      <c r="LM11" s="125" t="s">
        <v>1125</v>
      </c>
      <c r="LN11" s="125" t="s">
        <v>1148</v>
      </c>
      <c r="LO11" s="125" t="s">
        <v>931</v>
      </c>
      <c r="LP11" s="125" t="s">
        <v>738</v>
      </c>
      <c r="LQ11" s="125" t="s">
        <v>716</v>
      </c>
      <c r="LR11" s="125" t="s">
        <v>732</v>
      </c>
      <c r="LS11" s="125" t="s">
        <v>712</v>
      </c>
      <c r="LT11" s="125" t="s">
        <v>1057</v>
      </c>
      <c r="LU11" s="125" t="s">
        <v>774</v>
      </c>
      <c r="LV11" s="125" t="s">
        <v>892</v>
      </c>
      <c r="LW11" s="125" t="s">
        <v>1009</v>
      </c>
      <c r="LX11" s="125" t="s">
        <v>709</v>
      </c>
      <c r="LY11" s="125" t="s">
        <v>803</v>
      </c>
      <c r="LZ11" s="125" t="s">
        <v>931</v>
      </c>
      <c r="MA11" s="125" t="s">
        <v>1169</v>
      </c>
      <c r="MB11" s="125" t="s">
        <v>858</v>
      </c>
      <c r="MC11" s="125" t="s">
        <v>1087</v>
      </c>
      <c r="MD11" s="125" t="s">
        <v>1126</v>
      </c>
      <c r="ME11" s="125" t="s">
        <v>725</v>
      </c>
      <c r="MF11" s="125" t="s">
        <v>923</v>
      </c>
      <c r="MG11" s="125" t="s">
        <v>963</v>
      </c>
      <c r="MH11" s="125" t="s">
        <v>1009</v>
      </c>
      <c r="MI11" s="125" t="s">
        <v>706</v>
      </c>
      <c r="MJ11" s="125" t="s">
        <v>1156</v>
      </c>
      <c r="MK11" s="125" t="s">
        <v>1124</v>
      </c>
      <c r="ML11" s="125" t="s">
        <v>743</v>
      </c>
      <c r="MM11" s="125" t="s">
        <v>1006</v>
      </c>
      <c r="MN11" s="125" t="s">
        <v>989</v>
      </c>
      <c r="MO11" s="125" t="s">
        <v>787</v>
      </c>
      <c r="MP11" s="125" t="s">
        <v>1162</v>
      </c>
      <c r="MQ11" s="125" t="s">
        <v>838</v>
      </c>
      <c r="MR11" s="125" t="s">
        <v>963</v>
      </c>
      <c r="MS11" s="125" t="s">
        <v>824</v>
      </c>
      <c r="MT11" s="125" t="s">
        <v>1024</v>
      </c>
      <c r="MU11" s="125" t="s">
        <v>1121</v>
      </c>
      <c r="MV11" s="125" t="s">
        <v>1124</v>
      </c>
      <c r="MW11" s="125" t="s">
        <v>1127</v>
      </c>
      <c r="MX11" s="125" t="s">
        <v>1151</v>
      </c>
      <c r="MY11" s="125" t="s">
        <v>736</v>
      </c>
      <c r="MZ11" s="125" t="s">
        <v>1068</v>
      </c>
      <c r="NA11" s="125" t="s">
        <v>1048</v>
      </c>
      <c r="NB11" s="125" t="s">
        <v>900</v>
      </c>
      <c r="NC11" s="125" t="s">
        <v>747</v>
      </c>
      <c r="ND11" s="125" t="s">
        <v>988</v>
      </c>
      <c r="NE11" s="125" t="s">
        <v>1110</v>
      </c>
      <c r="NF11" s="125" t="s">
        <v>757</v>
      </c>
      <c r="NG11" s="125" t="s">
        <v>836</v>
      </c>
      <c r="NH11" s="125" t="s">
        <v>1118</v>
      </c>
      <c r="NI11" s="125" t="s">
        <v>904</v>
      </c>
      <c r="NJ11" s="125" t="s">
        <v>740</v>
      </c>
      <c r="NK11" s="125" t="s">
        <v>1080</v>
      </c>
      <c r="NL11" s="125" t="s">
        <v>8992</v>
      </c>
      <c r="NM11" s="125" t="s">
        <v>937</v>
      </c>
      <c r="NN11" s="125" t="s">
        <v>1055</v>
      </c>
      <c r="NO11" s="125" t="s">
        <v>953</v>
      </c>
      <c r="NP11" s="125" t="s">
        <v>909</v>
      </c>
      <c r="NQ11" s="125" t="s">
        <v>1058</v>
      </c>
      <c r="NR11" s="125" t="s">
        <v>777</v>
      </c>
      <c r="NS11" s="125" t="s">
        <v>1118</v>
      </c>
      <c r="NT11" s="125" t="s">
        <v>904</v>
      </c>
      <c r="NU11" s="125" t="s">
        <v>1100</v>
      </c>
      <c r="NV11" s="125" t="s">
        <v>817</v>
      </c>
      <c r="NW11" s="125" t="s">
        <v>1083</v>
      </c>
      <c r="NX11" s="125" t="s">
        <v>1014</v>
      </c>
      <c r="NY11" s="125" t="s">
        <v>1114</v>
      </c>
      <c r="NZ11" s="125" t="s">
        <v>806</v>
      </c>
      <c r="OA11" s="125" t="s">
        <v>849</v>
      </c>
      <c r="OB11" s="125" t="s">
        <v>1133</v>
      </c>
      <c r="OC11" s="125" t="s">
        <v>914</v>
      </c>
      <c r="OD11" s="125" t="s">
        <v>873</v>
      </c>
      <c r="OE11" s="125" t="s">
        <v>941</v>
      </c>
      <c r="OF11" s="125" t="s">
        <v>1075</v>
      </c>
      <c r="OG11" s="125" t="s">
        <v>1015</v>
      </c>
      <c r="OH11" s="125" t="s">
        <v>824</v>
      </c>
      <c r="OI11" s="125" t="s">
        <v>1077</v>
      </c>
      <c r="OJ11" s="125" t="s">
        <v>1056</v>
      </c>
      <c r="OK11" s="125" t="s">
        <v>1136</v>
      </c>
      <c r="OL11" s="125" t="s">
        <v>784</v>
      </c>
      <c r="OM11" s="125" t="s">
        <v>8992</v>
      </c>
      <c r="ON11" s="125" t="s">
        <v>1176</v>
      </c>
      <c r="OO11" s="125" t="s">
        <v>1002</v>
      </c>
      <c r="OP11" s="125" t="s">
        <v>847</v>
      </c>
      <c r="OQ11" s="125" t="s">
        <v>969</v>
      </c>
      <c r="OR11" s="125" t="s">
        <v>1038</v>
      </c>
      <c r="OS11" s="125" t="s">
        <v>812</v>
      </c>
      <c r="OT11" s="125" t="s">
        <v>1103</v>
      </c>
      <c r="OU11" s="125" t="s">
        <v>1181</v>
      </c>
      <c r="OV11" s="125" t="s">
        <v>871</v>
      </c>
      <c r="OW11" s="125" t="s">
        <v>1018</v>
      </c>
      <c r="OX11" s="125" t="s">
        <v>972</v>
      </c>
      <c r="OY11" s="125" t="s">
        <v>1041</v>
      </c>
      <c r="OZ11" s="125" t="s">
        <v>1034</v>
      </c>
      <c r="PA11" s="125" t="s">
        <v>1019</v>
      </c>
      <c r="PB11" s="125" t="s">
        <v>1135</v>
      </c>
      <c r="PC11" s="125" t="s">
        <v>1030</v>
      </c>
      <c r="PD11" s="125" t="s">
        <v>1119</v>
      </c>
      <c r="PE11" s="125" t="s">
        <v>1099</v>
      </c>
      <c r="PF11" s="125" t="s">
        <v>1118</v>
      </c>
      <c r="PG11" s="125" t="s">
        <v>1085</v>
      </c>
      <c r="PH11" s="125" t="s">
        <v>988</v>
      </c>
      <c r="PI11" s="125" t="s">
        <v>1174</v>
      </c>
      <c r="PJ11" s="125" t="s">
        <v>1086</v>
      </c>
      <c r="PK11" s="125" t="s">
        <v>1135</v>
      </c>
      <c r="PL11" s="125" t="s">
        <v>1066</v>
      </c>
      <c r="PM11" s="125" t="s">
        <v>1058</v>
      </c>
      <c r="PN11" s="125" t="s">
        <v>954</v>
      </c>
      <c r="PO11" s="125" t="s">
        <v>19018</v>
      </c>
      <c r="PP11" s="125" t="s">
        <v>1073</v>
      </c>
      <c r="PQ11" s="125" t="s">
        <v>1052</v>
      </c>
      <c r="PR11" s="125" t="s">
        <v>1121</v>
      </c>
      <c r="PS11" s="125" t="s">
        <v>1010</v>
      </c>
      <c r="PT11" s="125" t="s">
        <v>838</v>
      </c>
      <c r="PU11" s="125" t="s">
        <v>1210</v>
      </c>
      <c r="PV11" s="125" t="s">
        <v>853</v>
      </c>
      <c r="PW11" s="125" t="s">
        <v>745</v>
      </c>
      <c r="PX11" s="125" t="s">
        <v>939</v>
      </c>
      <c r="PY11" s="125" t="s">
        <v>1010</v>
      </c>
      <c r="PZ11" s="125" t="s">
        <v>749</v>
      </c>
      <c r="QA11" s="125" t="s">
        <v>928</v>
      </c>
      <c r="QB11" s="125" t="s">
        <v>877</v>
      </c>
      <c r="QC11" s="125" t="s">
        <v>842</v>
      </c>
      <c r="QD11" s="125" t="s">
        <v>757</v>
      </c>
      <c r="QE11" s="125" t="s">
        <v>836</v>
      </c>
      <c r="QF11" s="125" t="s">
        <v>893</v>
      </c>
      <c r="QG11" s="125" t="s">
        <v>904</v>
      </c>
      <c r="QH11" s="125" t="s">
        <v>1023</v>
      </c>
      <c r="QI11" s="125" t="s">
        <v>721</v>
      </c>
      <c r="QJ11" s="125" t="s">
        <v>898</v>
      </c>
      <c r="QK11" s="125" t="s">
        <v>812</v>
      </c>
      <c r="QL11" s="125" t="s">
        <v>1146</v>
      </c>
      <c r="QM11" s="125" t="s">
        <v>710</v>
      </c>
      <c r="QN11" s="125" t="s">
        <v>1035</v>
      </c>
      <c r="QO11" s="125" t="s">
        <v>1097</v>
      </c>
      <c r="QP11" s="125" t="s">
        <v>781</v>
      </c>
      <c r="QQ11" s="125" t="s">
        <v>824</v>
      </c>
      <c r="QR11" s="125" t="s">
        <v>1077</v>
      </c>
      <c r="QS11" s="125" t="s">
        <v>1113</v>
      </c>
      <c r="QT11" s="125" t="s">
        <v>1124</v>
      </c>
      <c r="QU11" s="125" t="s">
        <v>1127</v>
      </c>
      <c r="QV11" s="125" t="s">
        <v>1018</v>
      </c>
      <c r="QW11" s="125" t="s">
        <v>1073</v>
      </c>
      <c r="QX11" s="125" t="s">
        <v>740</v>
      </c>
      <c r="QY11" s="125" t="s">
        <v>1045</v>
      </c>
      <c r="QZ11" s="125" t="s">
        <v>1070</v>
      </c>
      <c r="RA11" s="125" t="s">
        <v>1059</v>
      </c>
      <c r="RB11" s="125" t="s">
        <v>1050</v>
      </c>
      <c r="RC11" s="125" t="s">
        <v>788</v>
      </c>
      <c r="RD11" s="125" t="s">
        <v>8995</v>
      </c>
      <c r="RE11" s="125" t="s">
        <v>1100</v>
      </c>
      <c r="RF11" s="125" t="s">
        <v>1056</v>
      </c>
      <c r="RG11" s="125" t="s">
        <v>1048</v>
      </c>
      <c r="RH11" s="125" t="s">
        <v>961</v>
      </c>
      <c r="RI11" s="125" t="s">
        <v>1066</v>
      </c>
      <c r="RJ11" s="125" t="s">
        <v>928</v>
      </c>
      <c r="RK11" s="125" t="s">
        <v>1142</v>
      </c>
      <c r="RL11" s="125" t="s">
        <v>799</v>
      </c>
      <c r="RM11" s="125" t="s">
        <v>1013</v>
      </c>
      <c r="RN11" s="125" t="s">
        <v>916</v>
      </c>
      <c r="RO11" s="125" t="s">
        <v>1081</v>
      </c>
      <c r="RP11" s="125" t="s">
        <v>972</v>
      </c>
      <c r="RQ11" s="125" t="s">
        <v>1041</v>
      </c>
      <c r="RR11" s="125" t="s">
        <v>879</v>
      </c>
      <c r="RS11" s="125" t="s">
        <v>1057</v>
      </c>
      <c r="RT11" s="125" t="s">
        <v>931</v>
      </c>
      <c r="RU11" s="125" t="s">
        <v>1137</v>
      </c>
      <c r="RV11" s="125" t="s">
        <v>1054</v>
      </c>
      <c r="RW11" s="125" t="s">
        <v>1047</v>
      </c>
      <c r="RX11" s="125" t="s">
        <v>890</v>
      </c>
      <c r="RY11" s="125" t="s">
        <v>908</v>
      </c>
      <c r="RZ11" s="125" t="s">
        <v>804</v>
      </c>
      <c r="SA11" s="125" t="s">
        <v>787</v>
      </c>
      <c r="SB11" s="125" t="s">
        <v>894</v>
      </c>
      <c r="SC11" s="125" t="s">
        <v>1022</v>
      </c>
      <c r="SD11" s="125" t="s">
        <v>1066</v>
      </c>
      <c r="SE11" s="125" t="s">
        <v>846</v>
      </c>
      <c r="SF11" s="125" t="s">
        <v>969</v>
      </c>
      <c r="SG11" s="125" t="s">
        <v>971</v>
      </c>
      <c r="SH11" s="125" t="s">
        <v>1050</v>
      </c>
      <c r="SI11" s="125" t="s">
        <v>1033</v>
      </c>
      <c r="SJ11" s="125" t="s">
        <v>978</v>
      </c>
      <c r="SK11" s="125" t="s">
        <v>1135</v>
      </c>
      <c r="SL11" s="125" t="s">
        <v>838</v>
      </c>
      <c r="SM11" s="125" t="s">
        <v>1117</v>
      </c>
      <c r="SN11" s="125" t="s">
        <v>1046</v>
      </c>
      <c r="SO11" s="125" t="s">
        <v>1058</v>
      </c>
      <c r="SP11" s="125" t="s">
        <v>1124</v>
      </c>
      <c r="SQ11" s="125" t="s">
        <v>1127</v>
      </c>
      <c r="SR11" s="125" t="s">
        <v>983</v>
      </c>
      <c r="SS11" s="125" t="s">
        <v>1119</v>
      </c>
      <c r="ST11" s="125" t="s">
        <v>890</v>
      </c>
      <c r="SU11" s="125" t="s">
        <v>1176</v>
      </c>
      <c r="SV11" s="125" t="s">
        <v>788</v>
      </c>
      <c r="SW11" s="125" t="s">
        <v>1085</v>
      </c>
      <c r="SX11" s="125" t="s">
        <v>934</v>
      </c>
      <c r="SY11" s="125" t="s">
        <v>788</v>
      </c>
      <c r="SZ11" s="125" t="s">
        <v>1085</v>
      </c>
      <c r="TA11" s="125" t="s">
        <v>1122</v>
      </c>
      <c r="TB11" s="125" t="s">
        <v>709</v>
      </c>
      <c r="TC11" s="125" t="s">
        <v>1111</v>
      </c>
      <c r="TD11" s="125" t="s">
        <v>1082</v>
      </c>
      <c r="TE11" s="125" t="s">
        <v>774</v>
      </c>
      <c r="TF11" s="125" t="s">
        <v>1061</v>
      </c>
      <c r="TG11" s="125" t="s">
        <v>1119</v>
      </c>
      <c r="TH11" s="125" t="s">
        <v>1009</v>
      </c>
      <c r="TI11" s="125" t="s">
        <v>1040</v>
      </c>
      <c r="TJ11" s="125" t="s">
        <v>1158</v>
      </c>
      <c r="TK11" s="125" t="s">
        <v>1007</v>
      </c>
      <c r="TL11" s="125" t="s">
        <v>1151</v>
      </c>
      <c r="TM11" s="125" t="s">
        <v>1087</v>
      </c>
      <c r="TN11" s="125" t="s">
        <v>1044</v>
      </c>
      <c r="TO11" s="125" t="s">
        <v>1162</v>
      </c>
      <c r="TP11" s="125" t="s">
        <v>961</v>
      </c>
      <c r="TQ11" s="125" t="s">
        <v>963</v>
      </c>
      <c r="TR11" s="125" t="s">
        <v>1009</v>
      </c>
      <c r="TS11" s="125" t="s">
        <v>1012</v>
      </c>
      <c r="TT11" s="125" t="s">
        <v>1031</v>
      </c>
      <c r="TU11" s="125" t="s">
        <v>984</v>
      </c>
      <c r="TV11" s="125" t="s">
        <v>1146</v>
      </c>
      <c r="TW11" s="125" t="s">
        <v>953</v>
      </c>
      <c r="TX11" s="125" t="s">
        <v>1023</v>
      </c>
      <c r="TY11" s="125" t="s">
        <v>1034</v>
      </c>
      <c r="TZ11" s="125" t="s">
        <v>939</v>
      </c>
      <c r="UA11" s="125" t="s">
        <v>1103</v>
      </c>
      <c r="UB11" s="125" t="s">
        <v>1106</v>
      </c>
      <c r="UC11" s="125" t="s">
        <v>838</v>
      </c>
      <c r="UD11" s="125" t="s">
        <v>1117</v>
      </c>
      <c r="UE11" s="125" t="s">
        <v>1035</v>
      </c>
      <c r="UF11" s="125" t="s">
        <v>1119</v>
      </c>
      <c r="UG11" s="125" t="s">
        <v>998</v>
      </c>
      <c r="UH11" s="125" t="s">
        <v>1099</v>
      </c>
      <c r="UI11" s="125" t="s">
        <v>779</v>
      </c>
      <c r="UJ11" s="125" t="s">
        <v>1033</v>
      </c>
      <c r="UK11" s="125" t="s">
        <v>1018</v>
      </c>
      <c r="UL11" s="125" t="s">
        <v>1028</v>
      </c>
      <c r="UM11" s="125" t="s">
        <v>710</v>
      </c>
      <c r="UN11" s="125" t="s">
        <v>844</v>
      </c>
      <c r="UO11" s="125" t="s">
        <v>928</v>
      </c>
      <c r="UP11" s="125" t="s">
        <v>1071</v>
      </c>
      <c r="UQ11" s="125" t="s">
        <v>1038</v>
      </c>
      <c r="UR11" s="125" t="s">
        <v>745</v>
      </c>
      <c r="US11" s="125" t="s">
        <v>1148</v>
      </c>
      <c r="UT11" s="125" t="s">
        <v>1082</v>
      </c>
      <c r="UU11" s="125" t="s">
        <v>1178</v>
      </c>
      <c r="UV11" s="125" t="s">
        <v>738</v>
      </c>
      <c r="UW11" s="125" t="s">
        <v>858</v>
      </c>
      <c r="UX11" s="125" t="s">
        <v>898</v>
      </c>
      <c r="UY11" s="125" t="s">
        <v>712</v>
      </c>
      <c r="UZ11" s="125" t="s">
        <v>759</v>
      </c>
      <c r="VA11" s="125" t="s">
        <v>1090</v>
      </c>
      <c r="VB11" s="125" t="s">
        <v>846</v>
      </c>
      <c r="VC11" s="125" t="s">
        <v>1009</v>
      </c>
      <c r="VD11" s="125" t="s">
        <v>881</v>
      </c>
      <c r="VE11" s="125" t="s">
        <v>1096</v>
      </c>
      <c r="VF11" s="125" t="s">
        <v>1178</v>
      </c>
      <c r="VG11" s="125" t="s">
        <v>744</v>
      </c>
      <c r="VH11" s="125" t="s">
        <v>952</v>
      </c>
      <c r="VI11" s="125" t="s">
        <v>1136</v>
      </c>
      <c r="VJ11" s="125" t="s">
        <v>815</v>
      </c>
      <c r="VK11" s="125" t="s">
        <v>1082</v>
      </c>
      <c r="VL11" s="125" t="s">
        <v>961</v>
      </c>
      <c r="VM11" s="125" t="s">
        <v>963</v>
      </c>
      <c r="VN11" s="125" t="s">
        <v>821</v>
      </c>
      <c r="VO11" s="125" t="s">
        <v>881</v>
      </c>
      <c r="VP11" s="125" t="s">
        <v>748</v>
      </c>
      <c r="VQ11" s="125" t="s">
        <v>767</v>
      </c>
      <c r="VR11" s="125" t="s">
        <v>1066</v>
      </c>
      <c r="VS11" s="125" t="s">
        <v>1008</v>
      </c>
      <c r="VT11" s="125" t="s">
        <v>1065</v>
      </c>
      <c r="VU11" s="125" t="s">
        <v>970</v>
      </c>
      <c r="VV11" s="125" t="s">
        <v>1162</v>
      </c>
      <c r="VW11" s="125" t="s">
        <v>838</v>
      </c>
      <c r="VX11" s="125" t="s">
        <v>752</v>
      </c>
      <c r="VY11" s="125" t="s">
        <v>1073</v>
      </c>
      <c r="VZ11" s="125" t="s">
        <v>1024</v>
      </c>
      <c r="WA11" s="125" t="s">
        <v>1036</v>
      </c>
      <c r="WB11" s="125" t="s">
        <v>920</v>
      </c>
      <c r="WC11" s="125" t="s">
        <v>1043</v>
      </c>
      <c r="WD11" s="125" t="s">
        <v>863</v>
      </c>
      <c r="WE11" s="125" t="s">
        <v>736</v>
      </c>
      <c r="WF11" s="125" t="s">
        <v>1068</v>
      </c>
      <c r="WG11" s="125" t="s">
        <v>1048</v>
      </c>
      <c r="WH11" s="125" t="s">
        <v>779</v>
      </c>
      <c r="WI11" s="125" t="s">
        <v>1131</v>
      </c>
      <c r="WJ11" s="125" t="s">
        <v>953</v>
      </c>
      <c r="WK11" s="125" t="s">
        <v>926</v>
      </c>
      <c r="WL11" s="125" t="s">
        <v>1019</v>
      </c>
      <c r="WM11" s="125" t="s">
        <v>1099</v>
      </c>
      <c r="WN11" s="125" t="s">
        <v>1118</v>
      </c>
      <c r="WO11" s="125" t="s">
        <v>996</v>
      </c>
      <c r="WP11" s="125" t="s">
        <v>739</v>
      </c>
      <c r="WQ11" s="125" t="s">
        <v>1045</v>
      </c>
      <c r="WR11" s="125" t="s">
        <v>890</v>
      </c>
      <c r="WS11" s="125" t="s">
        <v>1092</v>
      </c>
      <c r="WT11" s="125" t="s">
        <v>1055</v>
      </c>
      <c r="WU11" s="125" t="s">
        <v>924</v>
      </c>
      <c r="WV11" s="125" t="s">
        <v>909</v>
      </c>
      <c r="WW11" s="125" t="s">
        <v>852</v>
      </c>
      <c r="WX11" s="125" t="s">
        <v>705</v>
      </c>
      <c r="WY11" s="125" t="s">
        <v>893</v>
      </c>
      <c r="WZ11" s="125" t="s">
        <v>794</v>
      </c>
      <c r="XA11" s="125" t="s">
        <v>1108</v>
      </c>
      <c r="XB11" s="125" t="s">
        <v>830</v>
      </c>
      <c r="XC11" s="125" t="s">
        <v>1063</v>
      </c>
      <c r="XD11" s="125" t="s">
        <v>907</v>
      </c>
      <c r="XE11" s="125" t="s">
        <v>1114</v>
      </c>
      <c r="XF11" s="125" t="s">
        <v>1039</v>
      </c>
      <c r="XG11" s="125" t="s">
        <v>1094</v>
      </c>
      <c r="XH11" s="125" t="s">
        <v>727</v>
      </c>
      <c r="XI11" s="125" t="s">
        <v>1138</v>
      </c>
      <c r="XJ11" s="125" t="s">
        <v>1102</v>
      </c>
      <c r="XK11" s="125" t="s">
        <v>933</v>
      </c>
      <c r="XL11" s="125" t="s">
        <v>1093</v>
      </c>
      <c r="XM11" s="125" t="s">
        <v>862</v>
      </c>
      <c r="XN11" s="125" t="s">
        <v>742</v>
      </c>
      <c r="XO11" s="125" t="s">
        <v>785</v>
      </c>
      <c r="XP11" s="125" t="s">
        <v>1002</v>
      </c>
      <c r="XQ11" s="125" t="s">
        <v>801</v>
      </c>
      <c r="XR11" s="125" t="s">
        <v>983</v>
      </c>
      <c r="XS11" s="125" t="s">
        <v>998</v>
      </c>
      <c r="XT11" s="125" t="s">
        <v>1109</v>
      </c>
      <c r="XU11" s="125" t="s">
        <v>939</v>
      </c>
      <c r="XV11" s="125" t="s">
        <v>1106</v>
      </c>
      <c r="XW11" s="125" t="s">
        <v>844</v>
      </c>
      <c r="XX11" s="125" t="s">
        <v>1119</v>
      </c>
      <c r="XY11" s="125" t="s">
        <v>1040</v>
      </c>
      <c r="XZ11" s="125" t="s">
        <v>882</v>
      </c>
      <c r="YA11" s="125" t="s">
        <v>1103</v>
      </c>
      <c r="YB11" s="125" t="s">
        <v>1153</v>
      </c>
      <c r="YC11" s="125" t="s">
        <v>1017</v>
      </c>
      <c r="YD11" s="125" t="s">
        <v>732</v>
      </c>
      <c r="YE11" s="125" t="s">
        <v>901</v>
      </c>
      <c r="YF11" s="125" t="s">
        <v>1057</v>
      </c>
      <c r="YG11" s="125" t="s">
        <v>774</v>
      </c>
      <c r="YH11" s="125" t="s">
        <v>1061</v>
      </c>
      <c r="YI11" s="125" t="s">
        <v>1142</v>
      </c>
      <c r="YJ11" s="125" t="s">
        <v>837</v>
      </c>
      <c r="YK11" s="125" t="s">
        <v>803</v>
      </c>
      <c r="YL11" s="125" t="s">
        <v>867</v>
      </c>
      <c r="YM11" s="125" t="s">
        <v>906</v>
      </c>
      <c r="YN11" s="125" t="s">
        <v>858</v>
      </c>
      <c r="YO11" s="125" t="s">
        <v>18981</v>
      </c>
      <c r="YP11" s="91" t="s">
        <v>712</v>
      </c>
      <c r="YQ11" s="91" t="s">
        <v>725</v>
      </c>
      <c r="YR11" s="8" t="s">
        <v>704</v>
      </c>
      <c r="YS11" s="91" t="s">
        <v>752</v>
      </c>
      <c r="YT11" s="1" t="s">
        <v>766</v>
      </c>
      <c r="YU11" s="12" t="s">
        <v>706</v>
      </c>
      <c r="YV11" s="91" t="s">
        <v>722</v>
      </c>
      <c r="YW11" s="91" t="s">
        <v>730</v>
      </c>
      <c r="YX11" s="91" t="s">
        <v>744</v>
      </c>
      <c r="YY11" s="91" t="s">
        <v>761</v>
      </c>
      <c r="YZ11" s="91" t="s">
        <v>835</v>
      </c>
      <c r="ZA11" s="91" t="s">
        <v>784</v>
      </c>
      <c r="ZB11" s="13" t="s">
        <v>819</v>
      </c>
      <c r="ZC11" s="12" t="s">
        <v>808</v>
      </c>
      <c r="ZD11" s="91" t="s">
        <v>752</v>
      </c>
      <c r="ZE11" s="13" t="s">
        <v>865</v>
      </c>
      <c r="ZF11" s="7" t="s">
        <v>856</v>
      </c>
      <c r="ZG11" s="13" t="s">
        <v>859</v>
      </c>
      <c r="ZH11" s="91" t="s">
        <v>733</v>
      </c>
      <c r="ZI11" s="91" t="s">
        <v>870</v>
      </c>
      <c r="ZJ11" s="91" t="s">
        <v>755</v>
      </c>
      <c r="ZK11" s="91" t="s">
        <v>804</v>
      </c>
      <c r="ZL11" s="91" t="s">
        <v>787</v>
      </c>
      <c r="ZM11" s="1" t="s">
        <v>894</v>
      </c>
      <c r="ZN11" s="91" t="s">
        <v>900</v>
      </c>
      <c r="ZO11" s="91" t="s">
        <v>860</v>
      </c>
      <c r="ZP11" s="91" t="s">
        <v>771</v>
      </c>
      <c r="ZQ11" s="91" t="s">
        <v>842</v>
      </c>
      <c r="ZR11" s="91" t="s">
        <v>724</v>
      </c>
      <c r="ZS11" s="91" t="s">
        <v>733</v>
      </c>
      <c r="ZT11" s="91" t="s">
        <v>916</v>
      </c>
      <c r="ZU11" s="91" t="s">
        <v>904</v>
      </c>
      <c r="ZV11" s="91" t="s">
        <v>740</v>
      </c>
      <c r="ZW11" s="91" t="s">
        <v>899</v>
      </c>
      <c r="ZX11" s="91" t="s">
        <v>932</v>
      </c>
      <c r="ZY11" s="91" t="s">
        <v>937</v>
      </c>
      <c r="ZZ11" s="91" t="s">
        <v>929</v>
      </c>
      <c r="AAA11" s="91" t="s">
        <v>833</v>
      </c>
    </row>
    <row r="12" spans="1:703" x14ac:dyDescent="0.35">
      <c r="A12" s="8">
        <f t="shared" si="0"/>
        <v>11</v>
      </c>
      <c r="B12" s="114" t="s">
        <v>1048</v>
      </c>
      <c r="C12" s="114" t="s">
        <v>944</v>
      </c>
      <c r="D12" s="114" t="s">
        <v>747</v>
      </c>
      <c r="E12" s="114" t="s">
        <v>1073</v>
      </c>
      <c r="F12" s="114" t="s">
        <v>1023</v>
      </c>
      <c r="G12" s="114" t="s">
        <v>757</v>
      </c>
      <c r="H12" s="114" t="s">
        <v>800</v>
      </c>
      <c r="I12" s="114" t="s">
        <v>916</v>
      </c>
      <c r="J12" s="114" t="s">
        <v>996</v>
      </c>
      <c r="K12" s="114" t="s">
        <v>740</v>
      </c>
      <c r="L12" s="114" t="s">
        <v>1045</v>
      </c>
      <c r="M12" s="114" t="s">
        <v>985</v>
      </c>
      <c r="N12" s="114" t="s">
        <v>937</v>
      </c>
      <c r="O12" s="114" t="s">
        <v>1055</v>
      </c>
      <c r="P12" s="114" t="s">
        <v>771</v>
      </c>
      <c r="Q12" s="114" t="s">
        <v>711</v>
      </c>
      <c r="R12" s="114" t="s">
        <v>756</v>
      </c>
      <c r="S12" s="114" t="s">
        <v>1094</v>
      </c>
      <c r="T12" s="114" t="s">
        <v>1058</v>
      </c>
      <c r="U12" s="114" t="s">
        <v>737</v>
      </c>
      <c r="V12" s="114" t="s">
        <v>893</v>
      </c>
      <c r="W12" s="114" t="s">
        <v>1159</v>
      </c>
      <c r="X12" s="114" t="s">
        <v>708</v>
      </c>
      <c r="Y12" s="114" t="s">
        <v>982</v>
      </c>
      <c r="Z12" s="114" t="s">
        <v>1063</v>
      </c>
      <c r="AA12" s="114" t="s">
        <v>947</v>
      </c>
      <c r="AB12" s="114" t="s">
        <v>1114</v>
      </c>
      <c r="AC12" s="114" t="s">
        <v>1104</v>
      </c>
      <c r="AD12" s="114" t="s">
        <v>849</v>
      </c>
      <c r="AE12" s="114" t="s">
        <v>971</v>
      </c>
      <c r="AF12" s="114" t="s">
        <v>1138</v>
      </c>
      <c r="AG12" s="114" t="s">
        <v>908</v>
      </c>
      <c r="AH12" s="114" t="s">
        <v>957</v>
      </c>
      <c r="AI12" s="114" t="s">
        <v>1093</v>
      </c>
      <c r="AJ12" s="114" t="s">
        <v>721</v>
      </c>
      <c r="AK12" s="114" t="s">
        <v>805</v>
      </c>
      <c r="AL12" s="114" t="s">
        <v>1158</v>
      </c>
      <c r="AM12" s="114" t="s">
        <v>820</v>
      </c>
      <c r="AN12" s="114" t="s">
        <v>868</v>
      </c>
      <c r="AO12" s="114" t="s">
        <v>846</v>
      </c>
      <c r="AP12" s="114" t="s">
        <v>950</v>
      </c>
      <c r="AQ12" s="114" t="s">
        <v>1109</v>
      </c>
      <c r="AR12" s="114" t="s">
        <v>939</v>
      </c>
      <c r="AS12" s="114" t="s">
        <v>1135</v>
      </c>
      <c r="AT12" s="114" t="s">
        <v>1117</v>
      </c>
      <c r="AU12" s="114" t="s">
        <v>1027</v>
      </c>
      <c r="AV12" s="114" t="s">
        <v>1040</v>
      </c>
      <c r="AW12" s="114" t="s">
        <v>879</v>
      </c>
      <c r="AX12" s="114" t="s">
        <v>931</v>
      </c>
      <c r="AY12" s="114" t="s">
        <v>1153</v>
      </c>
      <c r="AZ12" s="114" t="s">
        <v>1017</v>
      </c>
      <c r="BA12" s="114" t="s">
        <v>1130</v>
      </c>
      <c r="BB12" s="114" t="s">
        <v>19001</v>
      </c>
      <c r="BC12" s="114" t="s">
        <v>1132</v>
      </c>
      <c r="BD12" s="114" t="s">
        <v>935</v>
      </c>
      <c r="BE12" s="114" t="s">
        <v>1032</v>
      </c>
      <c r="BF12" s="114" t="s">
        <v>795</v>
      </c>
      <c r="BG12" s="114" t="s">
        <v>837</v>
      </c>
      <c r="BH12" s="114" t="s">
        <v>803</v>
      </c>
      <c r="BI12" s="114" t="s">
        <v>823</v>
      </c>
      <c r="BJ12" s="114" t="s">
        <v>1144</v>
      </c>
      <c r="BK12" s="114" t="s">
        <v>793</v>
      </c>
      <c r="BL12" s="114" t="s">
        <v>776</v>
      </c>
      <c r="BM12" s="114" t="s">
        <v>902</v>
      </c>
      <c r="BN12" s="114" t="s">
        <v>1086</v>
      </c>
      <c r="BO12" s="114" t="s">
        <v>1090</v>
      </c>
      <c r="BP12" s="114" t="s">
        <v>1067</v>
      </c>
      <c r="BQ12" s="114" t="s">
        <v>726</v>
      </c>
      <c r="BR12" s="114" t="s">
        <v>1098</v>
      </c>
      <c r="BS12" s="114" t="s">
        <v>1156</v>
      </c>
      <c r="BT12" s="114" t="s">
        <v>1059</v>
      </c>
      <c r="BU12" s="114" t="s">
        <v>707</v>
      </c>
      <c r="BV12" s="114" t="s">
        <v>1006</v>
      </c>
      <c r="BW12" s="114" t="s">
        <v>835</v>
      </c>
      <c r="BX12" s="114" t="s">
        <v>1034</v>
      </c>
      <c r="BY12" s="114" t="s">
        <v>1070</v>
      </c>
      <c r="BZ12" s="114" t="s">
        <v>839</v>
      </c>
      <c r="CA12" s="114" t="s">
        <v>19005</v>
      </c>
      <c r="CB12" s="114" t="s">
        <v>1122</v>
      </c>
      <c r="CC12" s="114" t="s">
        <v>921</v>
      </c>
      <c r="CD12" s="114" t="s">
        <v>722</v>
      </c>
      <c r="CE12" s="114" t="s">
        <v>767</v>
      </c>
      <c r="CF12" s="114" t="s">
        <v>1127</v>
      </c>
      <c r="CG12" s="114" t="s">
        <v>1085</v>
      </c>
      <c r="CH12" s="114" t="s">
        <v>877</v>
      </c>
      <c r="CI12" s="114" t="s">
        <v>1140</v>
      </c>
      <c r="CJ12" s="114" t="s">
        <v>894</v>
      </c>
      <c r="CK12" s="114" t="s">
        <v>915</v>
      </c>
      <c r="CL12" s="114" t="s">
        <v>747</v>
      </c>
      <c r="CM12" s="114" t="s">
        <v>1072</v>
      </c>
      <c r="CN12" s="114" t="s">
        <v>842</v>
      </c>
      <c r="CO12" s="114" t="s">
        <v>1056</v>
      </c>
      <c r="CP12" s="114" t="s">
        <v>18887</v>
      </c>
      <c r="CQ12" s="114" t="s">
        <v>783</v>
      </c>
      <c r="CR12" s="114" t="s">
        <v>861</v>
      </c>
      <c r="CS12" s="114" t="s">
        <v>806</v>
      </c>
      <c r="CT12" s="114" t="s">
        <v>1045</v>
      </c>
      <c r="CU12" s="114" t="s">
        <v>985</v>
      </c>
      <c r="CV12" s="114" t="s">
        <v>746</v>
      </c>
      <c r="CW12" s="114" t="s">
        <v>927</v>
      </c>
      <c r="CX12" s="114" t="s">
        <v>865</v>
      </c>
      <c r="CY12" s="114" t="s">
        <v>926</v>
      </c>
      <c r="CZ12" s="114" t="s">
        <v>1047</v>
      </c>
      <c r="DA12" s="114" t="s">
        <v>1089</v>
      </c>
      <c r="DB12" s="114" t="s">
        <v>1015</v>
      </c>
      <c r="DC12" s="114" t="s">
        <v>1028</v>
      </c>
      <c r="DD12" s="114" t="s">
        <v>806</v>
      </c>
      <c r="DE12" s="114" t="s">
        <v>884</v>
      </c>
      <c r="DF12" s="114" t="s">
        <v>985</v>
      </c>
      <c r="DG12" s="114" t="s">
        <v>843</v>
      </c>
      <c r="DH12" s="114" t="s">
        <v>1081</v>
      </c>
      <c r="DI12" s="114" t="s">
        <v>1106</v>
      </c>
      <c r="DJ12" s="114" t="s">
        <v>909</v>
      </c>
      <c r="DK12" s="114" t="s">
        <v>1020</v>
      </c>
      <c r="DL12" s="114" t="s">
        <v>914</v>
      </c>
      <c r="DM12" s="114" t="s">
        <v>715</v>
      </c>
      <c r="DN12" s="114" t="s">
        <v>1122</v>
      </c>
      <c r="DO12" s="114" t="s">
        <v>1100</v>
      </c>
      <c r="DP12" s="114" t="s">
        <v>721</v>
      </c>
      <c r="DQ12" s="114" t="s">
        <v>732</v>
      </c>
      <c r="DR12" s="114" t="s">
        <v>947</v>
      </c>
      <c r="DS12" s="114" t="s">
        <v>762</v>
      </c>
      <c r="DT12" s="114" t="s">
        <v>1107</v>
      </c>
      <c r="DU12" s="114" t="s">
        <v>872</v>
      </c>
      <c r="DV12" s="114" t="s">
        <v>826</v>
      </c>
      <c r="DW12" s="114" t="s">
        <v>1013</v>
      </c>
      <c r="DX12" s="114" t="s">
        <v>1112</v>
      </c>
      <c r="DY12" s="114" t="s">
        <v>867</v>
      </c>
      <c r="DZ12" s="114" t="s">
        <v>1093</v>
      </c>
      <c r="EA12" s="114" t="s">
        <v>1119</v>
      </c>
      <c r="EB12" s="114" t="s">
        <v>1125</v>
      </c>
      <c r="EC12" s="114" t="s">
        <v>1111</v>
      </c>
      <c r="ED12" s="114" t="s">
        <v>820</v>
      </c>
      <c r="EE12" s="114" t="s">
        <v>878</v>
      </c>
      <c r="EF12" s="114" t="s">
        <v>1035</v>
      </c>
      <c r="EG12" s="114" t="s">
        <v>729</v>
      </c>
      <c r="EH12" s="114" t="s">
        <v>1109</v>
      </c>
      <c r="EI12" s="114" t="s">
        <v>939</v>
      </c>
      <c r="EJ12" s="114" t="s">
        <v>1064</v>
      </c>
      <c r="EK12" s="114" t="s">
        <v>1053</v>
      </c>
      <c r="EL12" s="114" t="s">
        <v>1142</v>
      </c>
      <c r="EM12" s="114" t="s">
        <v>1076</v>
      </c>
      <c r="EN12" s="114" t="s">
        <v>812</v>
      </c>
      <c r="EO12" s="114" t="s">
        <v>1162</v>
      </c>
      <c r="EP12" s="114" t="s">
        <v>1091</v>
      </c>
      <c r="EQ12" s="114" t="s">
        <v>716</v>
      </c>
      <c r="ER12" s="114" t="s">
        <v>729</v>
      </c>
      <c r="ES12" s="4" t="s">
        <v>1024</v>
      </c>
      <c r="ET12" s="107" t="s">
        <v>839</v>
      </c>
      <c r="EU12" s="107" t="s">
        <v>923</v>
      </c>
      <c r="EV12" s="89" t="s">
        <v>1032</v>
      </c>
      <c r="EW12" s="89" t="s">
        <v>1008</v>
      </c>
      <c r="EX12" s="89" t="s">
        <v>709</v>
      </c>
      <c r="EY12" s="89" t="s">
        <v>803</v>
      </c>
      <c r="EZ12" s="89" t="s">
        <v>1010</v>
      </c>
      <c r="FA12" s="89" t="s">
        <v>900</v>
      </c>
      <c r="FB12" s="89" t="s">
        <v>793</v>
      </c>
      <c r="FC12" s="89" t="s">
        <v>772</v>
      </c>
      <c r="FD12" s="89" t="s">
        <v>1034</v>
      </c>
      <c r="FE12" s="89" t="s">
        <v>757</v>
      </c>
      <c r="FF12" s="89" t="s">
        <v>923</v>
      </c>
      <c r="FG12" s="89" t="s">
        <v>717</v>
      </c>
      <c r="FH12" s="89" t="s">
        <v>726</v>
      </c>
      <c r="FI12" s="89" t="s">
        <v>740</v>
      </c>
      <c r="FJ12" s="89" t="s">
        <v>1156</v>
      </c>
      <c r="FK12" s="89" t="s">
        <v>1059</v>
      </c>
      <c r="FL12" s="89" t="s">
        <v>749</v>
      </c>
      <c r="FM12" s="89" t="s">
        <v>1055</v>
      </c>
      <c r="FN12" s="89" t="s">
        <v>989</v>
      </c>
      <c r="FO12" s="89" t="s">
        <v>784</v>
      </c>
      <c r="FP12" s="89" t="s">
        <v>1070</v>
      </c>
      <c r="FQ12" s="89" t="s">
        <v>1099</v>
      </c>
      <c r="FR12" s="89" t="s">
        <v>1026</v>
      </c>
      <c r="FS12" s="89" t="s">
        <v>1073</v>
      </c>
      <c r="FT12" s="89" t="s">
        <v>1077</v>
      </c>
      <c r="FU12" s="89" t="s">
        <v>1113</v>
      </c>
      <c r="FV12" s="89" t="s">
        <v>800</v>
      </c>
      <c r="FW12" s="89" t="s">
        <v>1043</v>
      </c>
      <c r="FX12" s="89" t="s">
        <v>1085</v>
      </c>
      <c r="FY12" s="89" t="s">
        <v>1039</v>
      </c>
      <c r="FZ12" s="89" t="s">
        <v>814</v>
      </c>
      <c r="GA12" s="89" t="s">
        <v>894</v>
      </c>
      <c r="GB12" s="89" t="s">
        <v>1050</v>
      </c>
      <c r="GC12" s="89" t="s">
        <v>873</v>
      </c>
      <c r="GD12" s="89" t="s">
        <v>1122</v>
      </c>
      <c r="GE12" s="89" t="s">
        <v>926</v>
      </c>
      <c r="GF12" s="89" t="s">
        <v>875</v>
      </c>
      <c r="GG12" s="89" t="s">
        <v>1049</v>
      </c>
      <c r="GH12" s="89" t="s">
        <v>916</v>
      </c>
      <c r="GI12" s="89" t="s">
        <v>996</v>
      </c>
      <c r="GJ12" s="89" t="s">
        <v>806</v>
      </c>
      <c r="GK12" s="89" t="s">
        <v>816</v>
      </c>
      <c r="GL12" s="89" t="s">
        <v>912</v>
      </c>
      <c r="GM12" s="89" t="s">
        <v>746</v>
      </c>
      <c r="GN12" s="89" t="s">
        <v>818</v>
      </c>
      <c r="GO12" s="89" t="s">
        <v>773</v>
      </c>
      <c r="GP12" s="89" t="s">
        <v>1101</v>
      </c>
      <c r="GQ12" s="89" t="s">
        <v>1058</v>
      </c>
      <c r="GR12" s="89" t="s">
        <v>1089</v>
      </c>
      <c r="GS12" s="89" t="s">
        <v>1128</v>
      </c>
      <c r="GT12" s="89" t="s">
        <v>1159</v>
      </c>
      <c r="GU12" s="89" t="s">
        <v>1108</v>
      </c>
      <c r="GV12" s="89" t="s">
        <v>982</v>
      </c>
      <c r="GW12" s="89" t="s">
        <v>918</v>
      </c>
      <c r="GX12" s="89" t="s">
        <v>1176</v>
      </c>
      <c r="GY12" s="89" t="s">
        <v>1114</v>
      </c>
      <c r="GZ12" s="89" t="s">
        <v>1105</v>
      </c>
      <c r="HA12" s="89" t="s">
        <v>844</v>
      </c>
      <c r="HB12" s="89" t="s">
        <v>1020</v>
      </c>
      <c r="HC12" s="89" t="s">
        <v>807</v>
      </c>
      <c r="HD12" s="89" t="s">
        <v>1128</v>
      </c>
      <c r="HE12" s="89" t="s">
        <v>885</v>
      </c>
      <c r="HF12" s="89" t="s">
        <v>1030</v>
      </c>
      <c r="HG12" s="89" t="s">
        <v>721</v>
      </c>
      <c r="HH12" s="89" t="s">
        <v>732</v>
      </c>
      <c r="HI12" s="89" t="s">
        <v>712</v>
      </c>
      <c r="HJ12" s="89" t="s">
        <v>1002</v>
      </c>
      <c r="HK12" s="89" t="s">
        <v>710</v>
      </c>
      <c r="HL12" s="89" t="s">
        <v>892</v>
      </c>
      <c r="HM12" s="89" t="s">
        <v>1009</v>
      </c>
      <c r="HN12" s="89" t="s">
        <v>745</v>
      </c>
      <c r="HO12" s="89" t="s">
        <v>1112</v>
      </c>
      <c r="HP12" s="89" t="s">
        <v>770</v>
      </c>
      <c r="HQ12" s="89" t="s">
        <v>744</v>
      </c>
      <c r="HR12" s="89" t="s">
        <v>1119</v>
      </c>
      <c r="HS12" s="89" t="s">
        <v>1125</v>
      </c>
      <c r="HT12" s="89" t="s">
        <v>1111</v>
      </c>
      <c r="HU12" s="89" t="s">
        <v>1162</v>
      </c>
      <c r="HV12" s="89" t="s">
        <v>1153</v>
      </c>
      <c r="HW12" s="89" t="s">
        <v>1035</v>
      </c>
      <c r="HX12" s="89" t="s">
        <v>1130</v>
      </c>
      <c r="HY12" s="89" t="s">
        <v>706</v>
      </c>
      <c r="HZ12" s="89" t="s">
        <v>754</v>
      </c>
      <c r="IA12" s="89" t="s">
        <v>935</v>
      </c>
      <c r="IB12" s="89" t="s">
        <v>1053</v>
      </c>
      <c r="IC12" s="89" t="s">
        <v>1008</v>
      </c>
      <c r="ID12" s="89" t="s">
        <v>1060</v>
      </c>
      <c r="IE12" s="89" t="s">
        <v>812</v>
      </c>
      <c r="IF12" s="89" t="s">
        <v>1162</v>
      </c>
      <c r="IG12" s="89" t="s">
        <v>944</v>
      </c>
      <c r="IH12" s="89" t="s">
        <v>858</v>
      </c>
      <c r="II12" s="89" t="s">
        <v>772</v>
      </c>
      <c r="IJ12" s="89" t="s">
        <v>856</v>
      </c>
      <c r="IK12" s="89" t="s">
        <v>1036</v>
      </c>
      <c r="IL12" s="89" t="s">
        <v>923</v>
      </c>
      <c r="IM12" s="89" t="s">
        <v>713</v>
      </c>
      <c r="IN12" s="89" t="s">
        <v>1151</v>
      </c>
      <c r="IO12" s="89" t="s">
        <v>740</v>
      </c>
      <c r="IP12" s="89" t="s">
        <v>1016</v>
      </c>
      <c r="IQ12" s="89" t="s">
        <v>730</v>
      </c>
      <c r="IR12" s="89" t="s">
        <v>749</v>
      </c>
      <c r="IS12" s="89" t="s">
        <v>860</v>
      </c>
      <c r="IT12" s="89" t="s">
        <v>1136</v>
      </c>
      <c r="IU12" s="89" t="s">
        <v>1034</v>
      </c>
      <c r="IV12" s="89" t="s">
        <v>724</v>
      </c>
      <c r="IW12" s="89" t="s">
        <v>1099</v>
      </c>
      <c r="IX12" s="89" t="s">
        <v>963</v>
      </c>
      <c r="IY12" s="89" t="s">
        <v>824</v>
      </c>
      <c r="IZ12" s="89" t="s">
        <v>1077</v>
      </c>
      <c r="JA12" s="89" t="s">
        <v>753</v>
      </c>
      <c r="JB12" s="89" t="s">
        <v>767</v>
      </c>
      <c r="JC12" s="89" t="s">
        <v>1147</v>
      </c>
      <c r="JD12" s="89" t="s">
        <v>1055</v>
      </c>
      <c r="JE12" s="89" t="s">
        <v>924</v>
      </c>
      <c r="JF12" s="89" t="s">
        <v>787</v>
      </c>
      <c r="JG12" s="89" t="s">
        <v>724</v>
      </c>
      <c r="JH12" s="89" t="s">
        <v>705</v>
      </c>
      <c r="JI12" s="89" t="s">
        <v>788</v>
      </c>
      <c r="JJ12" s="89" t="s">
        <v>865</v>
      </c>
      <c r="JK12" s="89" t="s">
        <v>889</v>
      </c>
      <c r="JL12" s="89" t="s">
        <v>1113</v>
      </c>
      <c r="JM12" s="89" t="s">
        <v>1083</v>
      </c>
      <c r="JN12" s="89" t="s">
        <v>783</v>
      </c>
      <c r="JO12" s="89" t="s">
        <v>996</v>
      </c>
      <c r="JP12" s="89" t="s">
        <v>1116</v>
      </c>
      <c r="JQ12" s="89" t="s">
        <v>1185</v>
      </c>
      <c r="JR12" s="89" t="s">
        <v>1048</v>
      </c>
      <c r="JS12" s="89" t="s">
        <v>1078</v>
      </c>
      <c r="JT12" s="89" t="s">
        <v>720</v>
      </c>
      <c r="JU12" s="89" t="s">
        <v>957</v>
      </c>
      <c r="JV12" s="89" t="s">
        <v>926</v>
      </c>
      <c r="JW12" s="89" t="s">
        <v>756</v>
      </c>
      <c r="JX12" s="89" t="s">
        <v>742</v>
      </c>
      <c r="JY12" s="89" t="s">
        <v>785</v>
      </c>
      <c r="JZ12" s="89" t="s">
        <v>1028</v>
      </c>
      <c r="KA12" s="89" t="s">
        <v>847</v>
      </c>
      <c r="KB12" s="89" t="s">
        <v>1079</v>
      </c>
      <c r="KC12" s="89" t="s">
        <v>918</v>
      </c>
      <c r="KD12" s="89" t="s">
        <v>937</v>
      </c>
      <c r="KE12" s="89" t="s">
        <v>818</v>
      </c>
      <c r="KF12" s="89" t="s">
        <v>834</v>
      </c>
      <c r="KG12" s="89" t="s">
        <v>844</v>
      </c>
      <c r="KH12" s="89" t="s">
        <v>756</v>
      </c>
      <c r="KI12" s="89" t="s">
        <v>737</v>
      </c>
      <c r="KJ12" s="89" t="s">
        <v>882</v>
      </c>
      <c r="KK12" s="89" t="s">
        <v>885</v>
      </c>
      <c r="KL12" s="89" t="s">
        <v>1108</v>
      </c>
      <c r="KM12" s="89" t="s">
        <v>982</v>
      </c>
      <c r="KN12" s="89" t="s">
        <v>1157</v>
      </c>
      <c r="KO12" s="89" t="s">
        <v>901</v>
      </c>
      <c r="KP12" s="89" t="s">
        <v>758</v>
      </c>
      <c r="KQ12" s="89" t="s">
        <v>1104</v>
      </c>
      <c r="KR12" s="89" t="s">
        <v>871</v>
      </c>
      <c r="KS12" s="89" t="s">
        <v>1142</v>
      </c>
      <c r="KT12" s="89" t="s">
        <v>914</v>
      </c>
      <c r="KU12" s="89" t="s">
        <v>908</v>
      </c>
      <c r="KV12" s="89" t="s">
        <v>1150</v>
      </c>
      <c r="KW12" s="89" t="s">
        <v>906</v>
      </c>
      <c r="KX12" s="89" t="s">
        <v>791</v>
      </c>
      <c r="KY12" s="89" t="s">
        <v>732</v>
      </c>
      <c r="KZ12" s="89" t="s">
        <v>1031</v>
      </c>
      <c r="LA12" s="89" t="s">
        <v>759</v>
      </c>
      <c r="LB12" s="89" t="s">
        <v>710</v>
      </c>
      <c r="LC12" s="89" t="s">
        <v>846</v>
      </c>
      <c r="LD12" s="89" t="s">
        <v>1009</v>
      </c>
      <c r="LE12" s="89" t="s">
        <v>881</v>
      </c>
      <c r="LF12" s="89" t="s">
        <v>984</v>
      </c>
      <c r="LG12" s="89" t="s">
        <v>1135</v>
      </c>
      <c r="LH12" s="89" t="s">
        <v>1053</v>
      </c>
      <c r="LI12" s="89" t="s">
        <v>1006</v>
      </c>
      <c r="LJ12" s="89" t="s">
        <v>1040</v>
      </c>
      <c r="LK12" s="89" t="s">
        <v>879</v>
      </c>
      <c r="LL12" s="89" t="s">
        <v>1082</v>
      </c>
      <c r="LM12" s="89" t="s">
        <v>704</v>
      </c>
      <c r="LN12" s="89" t="s">
        <v>1017</v>
      </c>
      <c r="LO12" s="89" t="s">
        <v>1130</v>
      </c>
      <c r="LP12" s="89" t="s">
        <v>1024</v>
      </c>
      <c r="LQ12" s="89" t="s">
        <v>859</v>
      </c>
      <c r="LR12" s="89" t="s">
        <v>774</v>
      </c>
      <c r="LS12" s="89" t="s">
        <v>1032</v>
      </c>
      <c r="LT12" s="89" t="s">
        <v>1006</v>
      </c>
      <c r="LU12" s="89" t="s">
        <v>989</v>
      </c>
      <c r="LV12" s="89" t="s">
        <v>1005</v>
      </c>
      <c r="LW12" s="89" t="s">
        <v>997</v>
      </c>
      <c r="LX12" s="89" t="s">
        <v>944</v>
      </c>
      <c r="LY12" s="89" t="s">
        <v>747</v>
      </c>
      <c r="LZ12" s="89" t="s">
        <v>1130</v>
      </c>
      <c r="MA12" s="89" t="s">
        <v>856</v>
      </c>
      <c r="MB12" s="89" t="s">
        <v>1036</v>
      </c>
      <c r="MC12" s="89" t="s">
        <v>800</v>
      </c>
      <c r="MD12" s="89" t="s">
        <v>1032</v>
      </c>
      <c r="ME12" s="89" t="s">
        <v>1037</v>
      </c>
      <c r="MF12" s="89" t="s">
        <v>736</v>
      </c>
      <c r="MG12" s="89" t="s">
        <v>1080</v>
      </c>
      <c r="MH12" s="89" t="s">
        <v>997</v>
      </c>
      <c r="MI12" s="89" t="s">
        <v>707</v>
      </c>
      <c r="MJ12" s="89" t="s">
        <v>1131</v>
      </c>
      <c r="MK12" s="89" t="s">
        <v>953</v>
      </c>
      <c r="ML12" s="89" t="s">
        <v>1034</v>
      </c>
      <c r="MM12" s="89" t="s">
        <v>724</v>
      </c>
      <c r="MN12" s="89" t="s">
        <v>1099</v>
      </c>
      <c r="MO12" s="89" t="s">
        <v>1015</v>
      </c>
      <c r="MP12" s="89" t="s">
        <v>824</v>
      </c>
      <c r="MQ12" s="89" t="s">
        <v>1023</v>
      </c>
      <c r="MR12" s="89" t="s">
        <v>753</v>
      </c>
      <c r="MS12" s="89" t="s">
        <v>912</v>
      </c>
      <c r="MT12" s="89" t="s">
        <v>870</v>
      </c>
      <c r="MU12" s="89" t="s">
        <v>1055</v>
      </c>
      <c r="MV12" s="89" t="s">
        <v>953</v>
      </c>
      <c r="MW12" s="89" t="s">
        <v>909</v>
      </c>
      <c r="MX12" s="89" t="s">
        <v>894</v>
      </c>
      <c r="MY12" s="89" t="s">
        <v>1050</v>
      </c>
      <c r="MZ12" s="89" t="s">
        <v>873</v>
      </c>
      <c r="NA12" s="89" t="s">
        <v>957</v>
      </c>
      <c r="NB12" s="89" t="s">
        <v>842</v>
      </c>
      <c r="NC12" s="89" t="s">
        <v>830</v>
      </c>
      <c r="ND12" s="89" t="s">
        <v>890</v>
      </c>
      <c r="NE12" s="89" t="s">
        <v>1014</v>
      </c>
      <c r="NF12" s="89" t="s">
        <v>996</v>
      </c>
      <c r="NG12" s="89" t="s">
        <v>946</v>
      </c>
      <c r="NH12" s="89" t="s">
        <v>1079</v>
      </c>
      <c r="NI12" s="89" t="s">
        <v>918</v>
      </c>
      <c r="NJ12" s="89" t="s">
        <v>746</v>
      </c>
      <c r="NK12" s="89" t="s">
        <v>927</v>
      </c>
      <c r="NL12" s="89" t="s">
        <v>773</v>
      </c>
      <c r="NM12" s="89" t="s">
        <v>1093</v>
      </c>
      <c r="NN12" s="89" t="s">
        <v>756</v>
      </c>
      <c r="NO12" s="89" t="s">
        <v>1049</v>
      </c>
      <c r="NP12" s="89" t="s">
        <v>1128</v>
      </c>
      <c r="NQ12" s="89" t="s">
        <v>820</v>
      </c>
      <c r="NR12" s="89" t="s">
        <v>979</v>
      </c>
      <c r="NS12" s="89" t="s">
        <v>1079</v>
      </c>
      <c r="NT12" s="89" t="s">
        <v>918</v>
      </c>
      <c r="NU12" s="89" t="s">
        <v>901</v>
      </c>
      <c r="NV12" s="89" t="s">
        <v>1081</v>
      </c>
      <c r="NW12" s="89" t="s">
        <v>1106</v>
      </c>
      <c r="NX12" s="89" t="s">
        <v>1117</v>
      </c>
      <c r="NY12" s="89" t="s">
        <v>1027</v>
      </c>
      <c r="NZ12" s="89" t="s">
        <v>807</v>
      </c>
      <c r="OA12" s="89" t="s">
        <v>1148</v>
      </c>
      <c r="OB12" s="89" t="s">
        <v>885</v>
      </c>
      <c r="OC12" s="89" t="s">
        <v>1091</v>
      </c>
      <c r="OD12" s="89" t="s">
        <v>893</v>
      </c>
      <c r="OE12" s="89" t="s">
        <v>904</v>
      </c>
      <c r="OF12" s="89" t="s">
        <v>946</v>
      </c>
      <c r="OG12" s="89" t="s">
        <v>884</v>
      </c>
      <c r="OH12" s="89" t="s">
        <v>912</v>
      </c>
      <c r="OI12" s="89" t="s">
        <v>843</v>
      </c>
      <c r="OJ12" s="89" t="s">
        <v>1114</v>
      </c>
      <c r="OK12" s="89" t="s">
        <v>836</v>
      </c>
      <c r="OL12" s="89" t="s">
        <v>813</v>
      </c>
      <c r="OM12" s="89" t="s">
        <v>773</v>
      </c>
      <c r="ON12" s="89" t="s">
        <v>844</v>
      </c>
      <c r="OO12" s="89" t="s">
        <v>1142</v>
      </c>
      <c r="OP12" s="89" t="s">
        <v>745</v>
      </c>
      <c r="OQ12" s="89" t="s">
        <v>759</v>
      </c>
      <c r="OR12" s="89" t="s">
        <v>923</v>
      </c>
      <c r="OS12" s="89" t="s">
        <v>752</v>
      </c>
      <c r="OT12" s="89" t="s">
        <v>821</v>
      </c>
      <c r="OU12" s="89" t="s">
        <v>881</v>
      </c>
      <c r="OV12" s="89" t="s">
        <v>1044</v>
      </c>
      <c r="OW12" s="89" t="s">
        <v>969</v>
      </c>
      <c r="OX12" s="89" t="s">
        <v>1074</v>
      </c>
      <c r="OY12" s="89" t="s">
        <v>1050</v>
      </c>
      <c r="OZ12" s="89" t="s">
        <v>916</v>
      </c>
      <c r="PA12" s="89" t="s">
        <v>978</v>
      </c>
      <c r="PB12" s="89" t="s">
        <v>1136</v>
      </c>
      <c r="PC12" s="89" t="s">
        <v>712</v>
      </c>
      <c r="PD12" s="89" t="s">
        <v>725</v>
      </c>
      <c r="PE12" s="89" t="s">
        <v>847</v>
      </c>
      <c r="PF12" s="89" t="s">
        <v>1079</v>
      </c>
      <c r="PG12" s="89" t="s">
        <v>1058</v>
      </c>
      <c r="PH12" s="89" t="s">
        <v>890</v>
      </c>
      <c r="PI12" s="89" t="s">
        <v>1043</v>
      </c>
      <c r="PJ12" s="89" t="s">
        <v>1151</v>
      </c>
      <c r="PK12" s="89" t="s">
        <v>835</v>
      </c>
      <c r="PL12" s="89" t="s">
        <v>956</v>
      </c>
      <c r="PM12" s="89" t="s">
        <v>820</v>
      </c>
      <c r="PN12" s="89" t="s">
        <v>979</v>
      </c>
      <c r="PO12" s="89" t="s">
        <v>1080</v>
      </c>
      <c r="PP12" s="89" t="s">
        <v>985</v>
      </c>
      <c r="PQ12" s="89" t="s">
        <v>1176</v>
      </c>
      <c r="PR12" s="89" t="s">
        <v>1055</v>
      </c>
      <c r="PS12" s="89" t="s">
        <v>1122</v>
      </c>
      <c r="PT12" s="89" t="s">
        <v>1023</v>
      </c>
      <c r="PU12" s="89" t="s">
        <v>830</v>
      </c>
      <c r="PV12" s="89" t="s">
        <v>767</v>
      </c>
      <c r="PW12" s="89" t="s">
        <v>744</v>
      </c>
      <c r="PX12" s="89" t="s">
        <v>952</v>
      </c>
      <c r="PY12" s="89" t="s">
        <v>1122</v>
      </c>
      <c r="PZ12" s="89" t="s">
        <v>926</v>
      </c>
      <c r="QA12" s="89" t="s">
        <v>1121</v>
      </c>
      <c r="QB12" s="89" t="s">
        <v>705</v>
      </c>
      <c r="QC12" s="89" t="s">
        <v>1014</v>
      </c>
      <c r="QD12" s="89" t="s">
        <v>996</v>
      </c>
      <c r="QE12" s="89" t="s">
        <v>946</v>
      </c>
      <c r="QF12" s="89" t="s">
        <v>1046</v>
      </c>
      <c r="QG12" s="89" t="s">
        <v>918</v>
      </c>
      <c r="QH12" s="89" t="s">
        <v>745</v>
      </c>
      <c r="QI12" s="89" t="s">
        <v>1057</v>
      </c>
      <c r="QJ12" s="89" t="s">
        <v>923</v>
      </c>
      <c r="QK12" s="89" t="s">
        <v>1026</v>
      </c>
      <c r="QL12" s="89" t="s">
        <v>1071</v>
      </c>
      <c r="QM12" s="89" t="s">
        <v>709</v>
      </c>
      <c r="QN12" s="89" t="s">
        <v>1016</v>
      </c>
      <c r="QO12" s="89" t="s">
        <v>898</v>
      </c>
      <c r="QP12" s="89" t="s">
        <v>787</v>
      </c>
      <c r="QQ12" s="89" t="s">
        <v>912</v>
      </c>
      <c r="QR12" s="89" t="s">
        <v>843</v>
      </c>
      <c r="QS12" s="89" t="s">
        <v>1081</v>
      </c>
      <c r="QT12" s="89" t="s">
        <v>734</v>
      </c>
      <c r="QU12" s="89" t="s">
        <v>909</v>
      </c>
      <c r="QV12" s="89" t="s">
        <v>862</v>
      </c>
      <c r="QW12" s="89" t="s">
        <v>985</v>
      </c>
      <c r="QX12" s="89" t="s">
        <v>746</v>
      </c>
      <c r="QY12" s="89" t="s">
        <v>720</v>
      </c>
      <c r="QZ12" s="89" t="s">
        <v>996</v>
      </c>
      <c r="RA12" s="89" t="s">
        <v>19023</v>
      </c>
      <c r="RB12" s="89" t="s">
        <v>1108</v>
      </c>
      <c r="RC12" s="89" t="s">
        <v>789</v>
      </c>
      <c r="RD12" s="89" t="s">
        <v>732</v>
      </c>
      <c r="RE12" s="89" t="s">
        <v>857</v>
      </c>
      <c r="RF12" s="89" t="s">
        <v>1114</v>
      </c>
      <c r="RG12" s="89" t="s">
        <v>957</v>
      </c>
      <c r="RH12" s="89" t="s">
        <v>1041</v>
      </c>
      <c r="RI12" s="89" t="s">
        <v>1174</v>
      </c>
      <c r="RJ12" s="89" t="s">
        <v>1121</v>
      </c>
      <c r="RK12" s="89" t="s">
        <v>1162</v>
      </c>
      <c r="RL12" s="89" t="s">
        <v>1064</v>
      </c>
      <c r="RM12" s="89" t="s">
        <v>1169</v>
      </c>
      <c r="RN12" s="89" t="s">
        <v>1185</v>
      </c>
      <c r="RO12" s="89" t="s">
        <v>1119</v>
      </c>
      <c r="RP12" s="89" t="s">
        <v>769</v>
      </c>
      <c r="RQ12" s="89" t="s">
        <v>1050</v>
      </c>
      <c r="RR12" s="89" t="s">
        <v>964</v>
      </c>
      <c r="RS12" s="89" t="s">
        <v>1006</v>
      </c>
      <c r="RT12" s="89" t="s">
        <v>1130</v>
      </c>
      <c r="RU12" s="89" t="s">
        <v>1138</v>
      </c>
      <c r="RV12" s="89" t="s">
        <v>1033</v>
      </c>
      <c r="RW12" s="89" t="s">
        <v>1002</v>
      </c>
      <c r="RX12" s="89" t="s">
        <v>801</v>
      </c>
      <c r="RY12" s="89" t="s">
        <v>858</v>
      </c>
      <c r="RZ12" s="89" t="s">
        <v>1099</v>
      </c>
      <c r="SA12" s="89" t="s">
        <v>893</v>
      </c>
      <c r="SB12" s="89" t="s">
        <v>1159</v>
      </c>
      <c r="SC12" s="89" t="s">
        <v>806</v>
      </c>
      <c r="SD12" s="89" t="s">
        <v>1174</v>
      </c>
      <c r="SE12" s="89" t="s">
        <v>1096</v>
      </c>
      <c r="SF12" s="89" t="s">
        <v>1132</v>
      </c>
      <c r="SG12" s="89" t="s">
        <v>1150</v>
      </c>
      <c r="SH12" s="89" t="s">
        <v>1108</v>
      </c>
      <c r="SI12" s="89" t="s">
        <v>1061</v>
      </c>
      <c r="SJ12" s="89" t="s">
        <v>1133</v>
      </c>
      <c r="SK12" s="89" t="s">
        <v>1136</v>
      </c>
      <c r="SL12" s="89" t="s">
        <v>1023</v>
      </c>
      <c r="SM12" s="89" t="s">
        <v>1111</v>
      </c>
      <c r="SN12" s="89" t="s">
        <v>984</v>
      </c>
      <c r="SO12" s="89" t="s">
        <v>1146</v>
      </c>
      <c r="SP12" s="89" t="s">
        <v>953</v>
      </c>
      <c r="SQ12" s="89" t="s">
        <v>1101</v>
      </c>
      <c r="SR12" s="89" t="s">
        <v>1112</v>
      </c>
      <c r="SS12" s="89" t="s">
        <v>1086</v>
      </c>
      <c r="ST12" s="89" t="s">
        <v>801</v>
      </c>
      <c r="SU12" s="89" t="s">
        <v>1025</v>
      </c>
      <c r="SV12" s="89" t="s">
        <v>1046</v>
      </c>
      <c r="SW12" s="89" t="s">
        <v>1058</v>
      </c>
      <c r="SX12" s="89" t="s">
        <v>733</v>
      </c>
      <c r="SY12" s="89" t="s">
        <v>1046</v>
      </c>
      <c r="SZ12" s="89" t="s">
        <v>1058</v>
      </c>
      <c r="TA12" s="89" t="s">
        <v>912</v>
      </c>
      <c r="TB12" s="89" t="s">
        <v>900</v>
      </c>
      <c r="TC12" s="89" t="s">
        <v>1067</v>
      </c>
      <c r="TD12" s="89" t="s">
        <v>1037</v>
      </c>
      <c r="TE12" s="89" t="s">
        <v>989</v>
      </c>
      <c r="TF12" s="89" t="s">
        <v>812</v>
      </c>
      <c r="TG12" s="89" t="s">
        <v>1086</v>
      </c>
      <c r="TH12" s="89" t="s">
        <v>997</v>
      </c>
      <c r="TI12" s="89" t="s">
        <v>961</v>
      </c>
      <c r="TJ12" s="89" t="s">
        <v>892</v>
      </c>
      <c r="TK12" s="89" t="s">
        <v>1113</v>
      </c>
      <c r="TL12" s="89" t="s">
        <v>894</v>
      </c>
      <c r="TM12" s="89" t="s">
        <v>800</v>
      </c>
      <c r="TN12" s="89" t="s">
        <v>964</v>
      </c>
      <c r="TO12" s="89" t="s">
        <v>1073</v>
      </c>
      <c r="TP12" s="89" t="s">
        <v>740</v>
      </c>
      <c r="TQ12" s="89" t="s">
        <v>1080</v>
      </c>
      <c r="TR12" s="89" t="s">
        <v>997</v>
      </c>
      <c r="TS12" s="89" t="s">
        <v>944</v>
      </c>
      <c r="TT12" s="89" t="s">
        <v>945</v>
      </c>
      <c r="TU12" s="89" t="s">
        <v>1165</v>
      </c>
      <c r="TV12" s="89" t="s">
        <v>1071</v>
      </c>
      <c r="TW12" s="89" t="s">
        <v>1049</v>
      </c>
      <c r="TX12" s="89" t="s">
        <v>1042</v>
      </c>
      <c r="TY12" s="89" t="s">
        <v>916</v>
      </c>
      <c r="TZ12" s="89" t="s">
        <v>952</v>
      </c>
      <c r="UA12" s="89" t="s">
        <v>1009</v>
      </c>
      <c r="UB12" s="89" t="s">
        <v>1125</v>
      </c>
      <c r="UC12" s="89" t="s">
        <v>1023</v>
      </c>
      <c r="UD12" s="89" t="s">
        <v>1111</v>
      </c>
      <c r="UE12" s="89" t="s">
        <v>1016</v>
      </c>
      <c r="UF12" s="89" t="s">
        <v>1086</v>
      </c>
      <c r="UG12" s="89" t="s">
        <v>775</v>
      </c>
      <c r="UH12" s="89" t="s">
        <v>1137</v>
      </c>
      <c r="UI12" s="89" t="s">
        <v>1110</v>
      </c>
      <c r="UJ12" s="89" t="s">
        <v>1061</v>
      </c>
      <c r="UK12" s="89" t="s">
        <v>969</v>
      </c>
      <c r="UL12" s="89" t="s">
        <v>971</v>
      </c>
      <c r="UM12" s="89" t="s">
        <v>1076</v>
      </c>
      <c r="UN12" s="89" t="s">
        <v>879</v>
      </c>
      <c r="UO12" s="89" t="s">
        <v>1121</v>
      </c>
      <c r="UP12" s="89" t="s">
        <v>1010</v>
      </c>
      <c r="UQ12" s="89" t="s">
        <v>936</v>
      </c>
      <c r="UR12" s="89" t="s">
        <v>1144</v>
      </c>
      <c r="US12" s="89" t="s">
        <v>1017</v>
      </c>
      <c r="UT12" s="89" t="s">
        <v>1037</v>
      </c>
      <c r="UU12" s="89" t="s">
        <v>897</v>
      </c>
      <c r="UV12" s="89" t="s">
        <v>856</v>
      </c>
      <c r="UW12" s="89" t="s">
        <v>859</v>
      </c>
      <c r="UX12" s="89" t="s">
        <v>774</v>
      </c>
      <c r="UY12" s="89" t="s">
        <v>1155</v>
      </c>
      <c r="UZ12" s="89" t="s">
        <v>863</v>
      </c>
      <c r="VA12" s="89" t="s">
        <v>736</v>
      </c>
      <c r="VB12" s="89" t="s">
        <v>1096</v>
      </c>
      <c r="VC12" s="89" t="s">
        <v>997</v>
      </c>
      <c r="VD12" s="89" t="s">
        <v>980</v>
      </c>
      <c r="VE12" s="89" t="s">
        <v>747</v>
      </c>
      <c r="VF12" s="89" t="s">
        <v>772</v>
      </c>
      <c r="VG12" s="89" t="s">
        <v>1174</v>
      </c>
      <c r="VH12" s="89" t="s">
        <v>757</v>
      </c>
      <c r="VI12" s="89" t="s">
        <v>836</v>
      </c>
      <c r="VJ12" s="89" t="s">
        <v>1067</v>
      </c>
      <c r="VK12" s="89" t="s">
        <v>1037</v>
      </c>
      <c r="VL12" s="89" t="s">
        <v>740</v>
      </c>
      <c r="VM12" s="89" t="s">
        <v>1080</v>
      </c>
      <c r="VN12" s="89" t="s">
        <v>920</v>
      </c>
      <c r="VO12" s="89" t="s">
        <v>749</v>
      </c>
      <c r="VP12" s="89" t="s">
        <v>1131</v>
      </c>
      <c r="VQ12" s="89" t="s">
        <v>953</v>
      </c>
      <c r="VR12" s="89" t="s">
        <v>956</v>
      </c>
      <c r="VS12" s="89" t="s">
        <v>941</v>
      </c>
      <c r="VT12" s="89" t="s">
        <v>802</v>
      </c>
      <c r="VU12" s="89" t="s">
        <v>1118</v>
      </c>
      <c r="VV12" s="89" t="s">
        <v>824</v>
      </c>
      <c r="VW12" s="89" t="s">
        <v>1023</v>
      </c>
      <c r="VX12" s="89" t="s">
        <v>817</v>
      </c>
      <c r="VY12" s="89" t="s">
        <v>911</v>
      </c>
      <c r="VZ12" s="89" t="s">
        <v>1147</v>
      </c>
      <c r="WA12" s="89" t="s">
        <v>1085</v>
      </c>
      <c r="WB12" s="89" t="s">
        <v>922</v>
      </c>
      <c r="WC12" s="89" t="s">
        <v>714</v>
      </c>
      <c r="WD12" s="89" t="s">
        <v>894</v>
      </c>
      <c r="WE12" s="89" t="s">
        <v>915</v>
      </c>
      <c r="WF12" s="89" t="s">
        <v>873</v>
      </c>
      <c r="WG12" s="89" t="s">
        <v>957</v>
      </c>
      <c r="WH12" s="89" t="s">
        <v>926</v>
      </c>
      <c r="WI12" s="89" t="s">
        <v>1056</v>
      </c>
      <c r="WJ12" s="89" t="s">
        <v>1049</v>
      </c>
      <c r="WK12" s="89" t="s">
        <v>1033</v>
      </c>
      <c r="WL12" s="89" t="s">
        <v>978</v>
      </c>
      <c r="WM12" s="89" t="s">
        <v>847</v>
      </c>
      <c r="WN12" s="89" t="s">
        <v>1079</v>
      </c>
      <c r="WO12" s="89" t="s">
        <v>1020</v>
      </c>
      <c r="WP12" s="89" t="s">
        <v>937</v>
      </c>
      <c r="WQ12" s="89" t="s">
        <v>720</v>
      </c>
      <c r="WR12" s="89" t="s">
        <v>1105</v>
      </c>
      <c r="WS12" s="89" t="s">
        <v>782</v>
      </c>
      <c r="WT12" s="89" t="s">
        <v>756</v>
      </c>
      <c r="WU12" s="89" t="s">
        <v>1089</v>
      </c>
      <c r="WV12" s="89" t="s">
        <v>882</v>
      </c>
      <c r="WW12" s="89" t="s">
        <v>885</v>
      </c>
      <c r="WX12" s="89" t="s">
        <v>1108</v>
      </c>
      <c r="WY12" s="89" t="s">
        <v>789</v>
      </c>
      <c r="WZ12" s="89" t="s">
        <v>887</v>
      </c>
      <c r="XA12" s="89" t="s">
        <v>891</v>
      </c>
      <c r="XB12" s="89" t="s">
        <v>1114</v>
      </c>
      <c r="XC12" s="89" t="s">
        <v>1105</v>
      </c>
      <c r="XD12" s="89" t="s">
        <v>871</v>
      </c>
      <c r="XE12" s="89" t="s">
        <v>1027</v>
      </c>
      <c r="XF12" s="89" t="s">
        <v>737</v>
      </c>
      <c r="XG12" s="89" t="s">
        <v>882</v>
      </c>
      <c r="XH12" s="89" t="s">
        <v>728</v>
      </c>
      <c r="XI12" s="89" t="s">
        <v>738</v>
      </c>
      <c r="XJ12" s="89" t="s">
        <v>721</v>
      </c>
      <c r="XK12" s="89" t="s">
        <v>799</v>
      </c>
      <c r="XL12" s="89" t="s">
        <v>1126</v>
      </c>
      <c r="XM12" s="89" t="s">
        <v>1086</v>
      </c>
      <c r="XN12" s="89" t="s">
        <v>710</v>
      </c>
      <c r="XO12" s="89" t="s">
        <v>872</v>
      </c>
      <c r="XP12" s="89" t="s">
        <v>795</v>
      </c>
      <c r="XQ12" s="89" t="s">
        <v>837</v>
      </c>
      <c r="XR12" s="89" t="s">
        <v>1112</v>
      </c>
      <c r="XS12" s="89" t="s">
        <v>775</v>
      </c>
      <c r="XT12" s="89" t="s">
        <v>1144</v>
      </c>
      <c r="XU12" s="89" t="s">
        <v>952</v>
      </c>
      <c r="XV12" s="89" t="s">
        <v>741</v>
      </c>
      <c r="XW12" s="89" t="s">
        <v>879</v>
      </c>
      <c r="XX12" s="89" t="s">
        <v>725</v>
      </c>
      <c r="XY12" s="89" t="s">
        <v>961</v>
      </c>
      <c r="XZ12" s="89" t="s">
        <v>1035</v>
      </c>
      <c r="YA12" s="89" t="s">
        <v>821</v>
      </c>
      <c r="YB12" s="89" t="s">
        <v>706</v>
      </c>
      <c r="YC12" s="89" t="s">
        <v>722</v>
      </c>
      <c r="YD12" s="89" t="s">
        <v>1064</v>
      </c>
      <c r="YE12" s="89" t="s">
        <v>743</v>
      </c>
      <c r="YF12" s="89" t="s">
        <v>755</v>
      </c>
      <c r="YG12" s="89" t="s">
        <v>877</v>
      </c>
      <c r="YH12" s="89" t="s">
        <v>812</v>
      </c>
      <c r="YI12" s="89" t="s">
        <v>1162</v>
      </c>
      <c r="YJ12" s="89" t="s">
        <v>838</v>
      </c>
      <c r="YK12" s="89" t="s">
        <v>973</v>
      </c>
      <c r="YL12" s="89" t="s">
        <v>1087</v>
      </c>
      <c r="YM12" s="89" t="s">
        <v>981</v>
      </c>
      <c r="YN12" s="89" t="s">
        <v>828</v>
      </c>
      <c r="YO12" s="89" t="s">
        <v>800</v>
      </c>
      <c r="YP12" s="4" t="s">
        <v>713</v>
      </c>
      <c r="YQ12" s="13" t="s">
        <v>726</v>
      </c>
      <c r="YR12" s="9" t="s">
        <v>736</v>
      </c>
      <c r="YS12" s="13" t="s">
        <v>753</v>
      </c>
      <c r="YT12" s="13" t="s">
        <v>767</v>
      </c>
      <c r="YU12" s="13" t="s">
        <v>779</v>
      </c>
      <c r="YV12" s="12" t="s">
        <v>790</v>
      </c>
      <c r="YW12" s="8" t="s">
        <v>798</v>
      </c>
      <c r="YX12" s="1" t="s">
        <v>784</v>
      </c>
      <c r="YY12" s="13" t="s">
        <v>757</v>
      </c>
      <c r="YZ12" s="12" t="s">
        <v>836</v>
      </c>
      <c r="ZA12" s="13" t="s">
        <v>845</v>
      </c>
      <c r="ZB12" s="8" t="s">
        <v>726</v>
      </c>
      <c r="ZC12" s="13" t="s">
        <v>739</v>
      </c>
      <c r="ZD12" s="13" t="s">
        <v>753</v>
      </c>
      <c r="ZE12" s="12" t="s">
        <v>866</v>
      </c>
      <c r="ZF12" s="13" t="s">
        <v>870</v>
      </c>
      <c r="ZG12" s="7" t="s">
        <v>723</v>
      </c>
      <c r="ZH12" s="13" t="s">
        <v>734</v>
      </c>
      <c r="ZI12" s="13" t="s">
        <v>711</v>
      </c>
      <c r="ZJ12" s="13" t="s">
        <v>724</v>
      </c>
      <c r="ZK12" s="13" t="s">
        <v>802</v>
      </c>
      <c r="ZL12" s="13" t="s">
        <v>893</v>
      </c>
      <c r="ZM12" s="13" t="s">
        <v>886</v>
      </c>
      <c r="ZN12" s="13" t="s">
        <v>842</v>
      </c>
      <c r="ZO12" s="13" t="s">
        <v>875</v>
      </c>
      <c r="ZP12" s="13" t="s">
        <v>890</v>
      </c>
      <c r="ZQ12" s="13" t="s">
        <v>907</v>
      </c>
      <c r="ZR12" s="13" t="s">
        <v>861</v>
      </c>
      <c r="ZS12" s="13" t="s">
        <v>913</v>
      </c>
      <c r="ZT12" s="13" t="s">
        <v>714</v>
      </c>
      <c r="ZU12" s="13" t="s">
        <v>918</v>
      </c>
      <c r="ZV12" s="13" t="s">
        <v>746</v>
      </c>
      <c r="ZW12" s="13" t="s">
        <v>927</v>
      </c>
      <c r="ZX12" s="13" t="s">
        <v>933</v>
      </c>
      <c r="ZY12" s="13" t="s">
        <v>782</v>
      </c>
      <c r="ZZ12" s="13" t="s">
        <v>875</v>
      </c>
      <c r="AAA12" s="13" t="s">
        <v>742</v>
      </c>
    </row>
    <row r="13" spans="1:703" x14ac:dyDescent="0.35">
      <c r="A13" s="8">
        <f t="shared" si="0"/>
        <v>12</v>
      </c>
      <c r="B13" s="128" t="s">
        <v>931</v>
      </c>
      <c r="C13" s="128" t="s">
        <v>1108</v>
      </c>
      <c r="D13" s="128" t="s">
        <v>982</v>
      </c>
      <c r="E13" s="128" t="s">
        <v>971</v>
      </c>
      <c r="F13" s="128" t="s">
        <v>1013</v>
      </c>
      <c r="G13" s="128" t="s">
        <v>1002</v>
      </c>
      <c r="H13" s="128" t="s">
        <v>1105</v>
      </c>
      <c r="I13" s="128" t="s">
        <v>1061</v>
      </c>
      <c r="J13" s="128" t="s">
        <v>1142</v>
      </c>
      <c r="K13" s="128" t="s">
        <v>1138</v>
      </c>
      <c r="L13" s="128" t="s">
        <v>1148</v>
      </c>
      <c r="M13" s="128" t="s">
        <v>1178</v>
      </c>
      <c r="N13" s="128" t="s">
        <v>1144</v>
      </c>
      <c r="O13" s="128" t="s">
        <v>969</v>
      </c>
      <c r="P13" s="128" t="s">
        <v>898</v>
      </c>
      <c r="Q13" s="128" t="s">
        <v>1031</v>
      </c>
      <c r="R13" s="128" t="s">
        <v>725</v>
      </c>
      <c r="S13" s="128" t="s">
        <v>1111</v>
      </c>
      <c r="T13" s="128" t="s">
        <v>1086</v>
      </c>
      <c r="U13" s="128" t="s">
        <v>839</v>
      </c>
      <c r="V13" s="128" t="s">
        <v>1035</v>
      </c>
      <c r="W13" s="128" t="s">
        <v>1009</v>
      </c>
      <c r="X13" s="128" t="s">
        <v>1051</v>
      </c>
      <c r="Y13" s="128" t="s">
        <v>722</v>
      </c>
      <c r="Z13" s="128" t="s">
        <v>1064</v>
      </c>
      <c r="AA13" s="128" t="s">
        <v>1032</v>
      </c>
      <c r="AB13" s="128" t="s">
        <v>1006</v>
      </c>
      <c r="AC13" s="128" t="s">
        <v>989</v>
      </c>
      <c r="AD13" s="128" t="s">
        <v>1005</v>
      </c>
      <c r="AE13" s="128" t="s">
        <v>1010</v>
      </c>
      <c r="AF13" s="128" t="s">
        <v>838</v>
      </c>
      <c r="AG13" s="128" t="s">
        <v>973</v>
      </c>
      <c r="AH13" s="128" t="s">
        <v>853</v>
      </c>
      <c r="AI13" s="128" t="s">
        <v>981</v>
      </c>
      <c r="AJ13" s="128" t="s">
        <v>1121</v>
      </c>
      <c r="AK13" s="128" t="s">
        <v>1022</v>
      </c>
      <c r="AL13" s="128" t="s">
        <v>713</v>
      </c>
      <c r="AM13" s="128" t="s">
        <v>1037</v>
      </c>
      <c r="AN13" s="128" t="s">
        <v>1041</v>
      </c>
      <c r="AO13" s="128" t="s">
        <v>1068</v>
      </c>
      <c r="AP13" s="128" t="s">
        <v>920</v>
      </c>
      <c r="AQ13" s="128" t="s">
        <v>980</v>
      </c>
      <c r="AR13" s="128" t="s">
        <v>1131</v>
      </c>
      <c r="AS13" s="128" t="s">
        <v>833</v>
      </c>
      <c r="AT13" s="128" t="s">
        <v>1034</v>
      </c>
      <c r="AU13" s="128" t="s">
        <v>1070</v>
      </c>
      <c r="AV13" s="128" t="s">
        <v>1075</v>
      </c>
      <c r="AW13" s="128" t="s">
        <v>1118</v>
      </c>
      <c r="AX13" s="128" t="s">
        <v>1073</v>
      </c>
      <c r="AY13" s="128" t="s">
        <v>840</v>
      </c>
      <c r="AZ13" s="128" t="s">
        <v>1080</v>
      </c>
      <c r="BA13" s="128" t="s">
        <v>8992</v>
      </c>
      <c r="BB13" s="128" t="s">
        <v>870</v>
      </c>
      <c r="BC13" s="128" t="s">
        <v>1085</v>
      </c>
      <c r="BD13" s="128" t="s">
        <v>953</v>
      </c>
      <c r="BE13" s="128" t="s">
        <v>909</v>
      </c>
      <c r="BF13" s="128" t="s">
        <v>894</v>
      </c>
      <c r="BG13" s="128" t="s">
        <v>777</v>
      </c>
      <c r="BH13" s="128" t="s">
        <v>788</v>
      </c>
      <c r="BI13" s="128" t="s">
        <v>8995</v>
      </c>
      <c r="BJ13" s="128" t="s">
        <v>1052</v>
      </c>
      <c r="BK13" s="128" t="s">
        <v>1056</v>
      </c>
      <c r="BL13" s="128" t="s">
        <v>1063</v>
      </c>
      <c r="BM13" s="128" t="s">
        <v>1014</v>
      </c>
      <c r="BN13" s="128" t="s">
        <v>978</v>
      </c>
      <c r="BO13" s="128" t="s">
        <v>1039</v>
      </c>
      <c r="BP13" s="128" t="s">
        <v>1185</v>
      </c>
      <c r="BQ13" s="128" t="s">
        <v>971</v>
      </c>
      <c r="BR13" s="128" t="s">
        <v>1078</v>
      </c>
      <c r="BS13" s="128" t="s">
        <v>927</v>
      </c>
      <c r="BT13" s="128" t="s">
        <v>933</v>
      </c>
      <c r="BU13" s="128" t="s">
        <v>1093</v>
      </c>
      <c r="BV13" s="128" t="s">
        <v>1047</v>
      </c>
      <c r="BW13" s="128" t="s">
        <v>1049</v>
      </c>
      <c r="BX13" s="128" t="s">
        <v>1033</v>
      </c>
      <c r="BY13" s="128" t="s">
        <v>1002</v>
      </c>
      <c r="BZ13" s="128" t="s">
        <v>1137</v>
      </c>
      <c r="CA13" s="128" t="s">
        <v>983</v>
      </c>
      <c r="CB13" s="128" t="s">
        <v>998</v>
      </c>
      <c r="CC13" s="128" t="s">
        <v>891</v>
      </c>
      <c r="CD13" s="128" t="s">
        <v>1018</v>
      </c>
      <c r="CE13" s="128" t="s">
        <v>1021</v>
      </c>
      <c r="CF13" s="128" t="s">
        <v>1025</v>
      </c>
      <c r="CG13" s="128" t="s">
        <v>1119</v>
      </c>
      <c r="CH13" s="128" t="s">
        <v>938</v>
      </c>
      <c r="CI13" s="128" t="s">
        <v>1128</v>
      </c>
      <c r="CJ13" s="128" t="s">
        <v>1103</v>
      </c>
      <c r="CK13" s="128" t="s">
        <v>1091</v>
      </c>
      <c r="CL13" s="128" t="s">
        <v>982</v>
      </c>
      <c r="CM13" s="128" t="s">
        <v>887</v>
      </c>
      <c r="CN13" s="128" t="s">
        <v>1154</v>
      </c>
      <c r="CO13" s="128" t="s">
        <v>1057</v>
      </c>
      <c r="CP13" s="128" t="s">
        <v>1105</v>
      </c>
      <c r="CQ13" s="128" t="s">
        <v>1061</v>
      </c>
      <c r="CR13" s="128" t="s">
        <v>1071</v>
      </c>
      <c r="CS13" s="128" t="s">
        <v>1060</v>
      </c>
      <c r="CT13" s="128" t="s">
        <v>1148</v>
      </c>
      <c r="CU13" s="128" t="s">
        <v>1178</v>
      </c>
      <c r="CV13" s="128" t="s">
        <v>1169</v>
      </c>
      <c r="CW13" s="128" t="s">
        <v>928</v>
      </c>
      <c r="CX13" s="128" t="s">
        <v>18933</v>
      </c>
      <c r="CY13" s="128" t="s">
        <v>1126</v>
      </c>
      <c r="CZ13" s="128" t="s">
        <v>1132</v>
      </c>
      <c r="DA13" s="128" t="s">
        <v>1090</v>
      </c>
      <c r="DB13" s="128" t="s">
        <v>846</v>
      </c>
      <c r="DC13" s="128" t="s">
        <v>1071</v>
      </c>
      <c r="DD13" s="128" t="s">
        <v>837</v>
      </c>
      <c r="DE13" s="128" t="s">
        <v>1016</v>
      </c>
      <c r="DF13" s="128" t="s">
        <v>1178</v>
      </c>
      <c r="DG13" s="128" t="s">
        <v>1066</v>
      </c>
      <c r="DH13" s="128" t="s">
        <v>952</v>
      </c>
      <c r="DI13" s="128" t="s">
        <v>1136</v>
      </c>
      <c r="DJ13" s="128" t="s">
        <v>1111</v>
      </c>
      <c r="DK13" s="128" t="s">
        <v>1162</v>
      </c>
      <c r="DL13" s="128" t="s">
        <v>838</v>
      </c>
      <c r="DM13" s="128" t="s">
        <v>1026</v>
      </c>
      <c r="DN13" s="128" t="s">
        <v>853</v>
      </c>
      <c r="DO13" s="128" t="s">
        <v>1051</v>
      </c>
      <c r="DP13" s="128" t="s">
        <v>1121</v>
      </c>
      <c r="DQ13" s="128" t="s">
        <v>1124</v>
      </c>
      <c r="DR13" s="128" t="s">
        <v>1032</v>
      </c>
      <c r="DS13" s="128" t="s">
        <v>1151</v>
      </c>
      <c r="DT13" s="128" t="s">
        <v>1152</v>
      </c>
      <c r="DU13" s="128" t="s">
        <v>1068</v>
      </c>
      <c r="DV13" s="128" t="s">
        <v>949</v>
      </c>
      <c r="DW13" s="128" t="s">
        <v>944</v>
      </c>
      <c r="DX13" s="128" t="s">
        <v>973</v>
      </c>
      <c r="DY13" s="128" t="s">
        <v>988</v>
      </c>
      <c r="DZ13" s="128" t="s">
        <v>981</v>
      </c>
      <c r="EA13" s="128" t="s">
        <v>1019</v>
      </c>
      <c r="EB13" s="128" t="s">
        <v>1022</v>
      </c>
      <c r="EC13" s="128" t="s">
        <v>916</v>
      </c>
      <c r="ED13" s="128" t="s">
        <v>1037</v>
      </c>
      <c r="EE13" s="128" t="s">
        <v>840</v>
      </c>
      <c r="EF13" s="128" t="s">
        <v>1045</v>
      </c>
      <c r="EG13" s="128" t="s">
        <v>912</v>
      </c>
      <c r="EH13" s="128" t="s">
        <v>749</v>
      </c>
      <c r="EI13" s="128" t="s">
        <v>1131</v>
      </c>
      <c r="EJ13" s="128" t="s">
        <v>953</v>
      </c>
      <c r="EK13" s="128" t="s">
        <v>1054</v>
      </c>
      <c r="EL13" s="128" t="s">
        <v>941</v>
      </c>
      <c r="EM13" s="128" t="s">
        <v>777</v>
      </c>
      <c r="EN13" s="128" t="s">
        <v>1015</v>
      </c>
      <c r="EO13" s="128" t="s">
        <v>1028</v>
      </c>
      <c r="EP13" s="128" t="s">
        <v>1023</v>
      </c>
      <c r="EQ13" s="128" t="s">
        <v>1069</v>
      </c>
      <c r="ER13" s="128" t="s">
        <v>912</v>
      </c>
      <c r="ES13" s="5" t="s">
        <v>1092</v>
      </c>
      <c r="ET13" s="101" t="s">
        <v>978</v>
      </c>
      <c r="EU13" s="101" t="s">
        <v>1039</v>
      </c>
      <c r="EV13" s="101" t="s">
        <v>1101</v>
      </c>
      <c r="EW13" s="101" t="s">
        <v>1058</v>
      </c>
      <c r="EX13" s="101" t="s">
        <v>1050</v>
      </c>
      <c r="EY13" s="101" t="s">
        <v>788</v>
      </c>
      <c r="EZ13" s="101" t="s">
        <v>1159</v>
      </c>
      <c r="FA13" s="101" t="s">
        <v>1100</v>
      </c>
      <c r="FB13" s="101" t="s">
        <v>1056</v>
      </c>
      <c r="FC13" s="101" t="s">
        <v>890</v>
      </c>
      <c r="FD13" s="101" t="s">
        <v>1033</v>
      </c>
      <c r="FE13" s="101" t="s">
        <v>1002</v>
      </c>
      <c r="FF13" s="101" t="s">
        <v>1039</v>
      </c>
      <c r="FG13" s="101" t="s">
        <v>1079</v>
      </c>
      <c r="FH13" s="101" t="s">
        <v>971</v>
      </c>
      <c r="FI13" s="101" t="s">
        <v>1138</v>
      </c>
      <c r="FJ13" s="101" t="s">
        <v>927</v>
      </c>
      <c r="FK13" s="101" t="s">
        <v>933</v>
      </c>
      <c r="FL13" s="101" t="s">
        <v>1030</v>
      </c>
      <c r="FM13" s="101" t="s">
        <v>969</v>
      </c>
      <c r="FN13" s="101" t="s">
        <v>1089</v>
      </c>
      <c r="FO13" s="101" t="s">
        <v>1158</v>
      </c>
      <c r="FP13" s="101" t="s">
        <v>1002</v>
      </c>
      <c r="FQ13" s="101" t="s">
        <v>868</v>
      </c>
      <c r="FR13" s="101" t="s">
        <v>983</v>
      </c>
      <c r="FS13" s="101" t="s">
        <v>971</v>
      </c>
      <c r="FT13" s="101" t="s">
        <v>891</v>
      </c>
      <c r="FU13" s="101" t="s">
        <v>939</v>
      </c>
      <c r="FV13" s="101" t="s">
        <v>1105</v>
      </c>
      <c r="FW13" s="101" t="s">
        <v>871</v>
      </c>
      <c r="FX13" s="101" t="s">
        <v>1119</v>
      </c>
      <c r="FY13" s="101" t="s">
        <v>1040</v>
      </c>
      <c r="FZ13" s="101" t="s">
        <v>1084</v>
      </c>
      <c r="GA13" s="101" t="s">
        <v>1103</v>
      </c>
      <c r="GB13" s="101" t="s">
        <v>1153</v>
      </c>
      <c r="GC13" s="101" t="s">
        <v>716</v>
      </c>
      <c r="GD13" s="101" t="s">
        <v>998</v>
      </c>
      <c r="GE13" s="101" t="s">
        <v>1126</v>
      </c>
      <c r="GF13" s="101" t="s">
        <v>1132</v>
      </c>
      <c r="GG13" s="101" t="s">
        <v>923</v>
      </c>
      <c r="GH13" s="101" t="s">
        <v>1061</v>
      </c>
      <c r="GI13" s="101" t="s">
        <v>1071</v>
      </c>
      <c r="GJ13" s="101" t="s">
        <v>1060</v>
      </c>
      <c r="GK13" s="101" t="s">
        <v>1096</v>
      </c>
      <c r="GL13" s="101" t="s">
        <v>775</v>
      </c>
      <c r="GM13" s="101" t="s">
        <v>1169</v>
      </c>
      <c r="GN13" s="101" t="s">
        <v>952</v>
      </c>
      <c r="GO13" s="101" t="s">
        <v>1087</v>
      </c>
      <c r="GP13" s="101" t="s">
        <v>1031</v>
      </c>
      <c r="GQ13" s="101" t="s">
        <v>1086</v>
      </c>
      <c r="GR13" s="101" t="s">
        <v>1090</v>
      </c>
      <c r="GS13" s="101" t="s">
        <v>1067</v>
      </c>
      <c r="GT13" s="101" t="s">
        <v>1009</v>
      </c>
      <c r="GU13" s="101" t="s">
        <v>1098</v>
      </c>
      <c r="GV13" s="101" t="s">
        <v>1156</v>
      </c>
      <c r="GW13" s="101" t="s">
        <v>920</v>
      </c>
      <c r="GX13" s="101" t="s">
        <v>1066</v>
      </c>
      <c r="GY13" s="101" t="s">
        <v>1006</v>
      </c>
      <c r="GZ13" s="101" t="s">
        <v>1065</v>
      </c>
      <c r="HA13" s="101" t="s">
        <v>1034</v>
      </c>
      <c r="HB13" s="101" t="s">
        <v>1162</v>
      </c>
      <c r="HC13" s="101" t="s">
        <v>839</v>
      </c>
      <c r="HD13" s="101" t="s">
        <v>19012</v>
      </c>
      <c r="HE13" s="101" t="s">
        <v>824</v>
      </c>
      <c r="HF13" s="101" t="s">
        <v>1024</v>
      </c>
      <c r="HG13" s="101" t="s">
        <v>1121</v>
      </c>
      <c r="HH13" s="101" t="s">
        <v>733</v>
      </c>
      <c r="HI13" s="101" t="s">
        <v>1127</v>
      </c>
      <c r="HJ13" s="101" t="s">
        <v>1008</v>
      </c>
      <c r="HK13" s="101" t="s">
        <v>1152</v>
      </c>
      <c r="HL13" s="101" t="s">
        <v>1140</v>
      </c>
      <c r="HM13" s="101" t="s">
        <v>1048</v>
      </c>
      <c r="HN13" s="101" t="s">
        <v>980</v>
      </c>
      <c r="HO13" s="101" t="s">
        <v>747</v>
      </c>
      <c r="HP13" s="101" t="s">
        <v>922</v>
      </c>
      <c r="HQ13" s="101" t="s">
        <v>1110</v>
      </c>
      <c r="HR13" s="101" t="s">
        <v>757</v>
      </c>
      <c r="HS13" s="101" t="s">
        <v>1022</v>
      </c>
      <c r="HT13" s="101" t="s">
        <v>916</v>
      </c>
      <c r="HU13" s="101" t="s">
        <v>1028</v>
      </c>
      <c r="HV13" s="101" t="s">
        <v>840</v>
      </c>
      <c r="HW13" s="101" t="s">
        <v>1045</v>
      </c>
      <c r="HX13" s="101" t="s">
        <v>8992</v>
      </c>
      <c r="HY13" s="101" t="s">
        <v>1042</v>
      </c>
      <c r="HZ13" s="101" t="s">
        <v>1055</v>
      </c>
      <c r="IA13" s="101" t="s">
        <v>953</v>
      </c>
      <c r="IB13" s="101" t="s">
        <v>711</v>
      </c>
      <c r="IC13" s="101" t="s">
        <v>1058</v>
      </c>
      <c r="ID13" s="101" t="s">
        <v>1099</v>
      </c>
      <c r="IE13" s="101" t="s">
        <v>1015</v>
      </c>
      <c r="IF13" s="101" t="s">
        <v>1028</v>
      </c>
      <c r="IG13" s="101" t="s">
        <v>1108</v>
      </c>
      <c r="IH13" s="101" t="s">
        <v>1113</v>
      </c>
      <c r="II13" s="101" t="s">
        <v>1083</v>
      </c>
      <c r="IJ13" s="101" t="s">
        <v>1176</v>
      </c>
      <c r="IK13" s="101" t="s">
        <v>1081</v>
      </c>
      <c r="IL13" s="101" t="s">
        <v>1039</v>
      </c>
      <c r="IM13" s="101" t="s">
        <v>1185</v>
      </c>
      <c r="IN13" s="101" t="s">
        <v>1133</v>
      </c>
      <c r="IO13" s="101" t="s">
        <v>1138</v>
      </c>
      <c r="IP13" s="101" t="s">
        <v>720</v>
      </c>
      <c r="IQ13" s="101" t="s">
        <v>1097</v>
      </c>
      <c r="IR13" s="101" t="s">
        <v>1030</v>
      </c>
      <c r="IS13" s="101" t="s">
        <v>1173</v>
      </c>
      <c r="IT13" s="101" t="s">
        <v>1063</v>
      </c>
      <c r="IU13" s="101" t="s">
        <v>1033</v>
      </c>
      <c r="IV13" s="101" t="s">
        <v>1146</v>
      </c>
      <c r="IW13" s="101" t="s">
        <v>1107</v>
      </c>
      <c r="IX13" s="101" t="s">
        <v>983</v>
      </c>
      <c r="IY13" s="101" t="s">
        <v>998</v>
      </c>
      <c r="IZ13" s="101" t="s">
        <v>1109</v>
      </c>
      <c r="JA13" s="101" t="s">
        <v>984</v>
      </c>
      <c r="JB13" s="101" t="s">
        <v>1021</v>
      </c>
      <c r="JC13" s="101" t="s">
        <v>782</v>
      </c>
      <c r="JD13" s="101" t="s">
        <v>969</v>
      </c>
      <c r="JE13" s="101" t="s">
        <v>1125</v>
      </c>
      <c r="JF13" s="101" t="s">
        <v>1128</v>
      </c>
      <c r="JG13" s="101" t="s">
        <v>1146</v>
      </c>
      <c r="JH13" s="101" t="s">
        <v>1153</v>
      </c>
      <c r="JI13" s="101" t="s">
        <v>1035</v>
      </c>
      <c r="JJ13" s="101" t="s">
        <v>887</v>
      </c>
      <c r="JK13" s="101" t="s">
        <v>901</v>
      </c>
      <c r="JL13" s="101" t="s">
        <v>939</v>
      </c>
      <c r="JM13" s="101" t="s">
        <v>1135</v>
      </c>
      <c r="JN13" s="101" t="s">
        <v>1061</v>
      </c>
      <c r="JO13" s="101" t="s">
        <v>1142</v>
      </c>
      <c r="JP13" s="101" t="s">
        <v>1060</v>
      </c>
      <c r="JQ13" s="101" t="s">
        <v>812</v>
      </c>
      <c r="JR13" s="101" t="s">
        <v>931</v>
      </c>
      <c r="JS13" s="101" t="s">
        <v>1091</v>
      </c>
      <c r="JT13" s="101" t="s">
        <v>928</v>
      </c>
      <c r="JU13" s="101" t="s">
        <v>853</v>
      </c>
      <c r="JV13" s="101" t="s">
        <v>1126</v>
      </c>
      <c r="JW13" s="101" t="s">
        <v>1086</v>
      </c>
      <c r="JX13" s="101" t="s">
        <v>923</v>
      </c>
      <c r="JY13" s="101" t="s">
        <v>945</v>
      </c>
      <c r="JZ13" s="101" t="s">
        <v>1071</v>
      </c>
      <c r="KA13" s="101" t="s">
        <v>1012</v>
      </c>
      <c r="KB13" s="101" t="s">
        <v>803</v>
      </c>
      <c r="KC13" s="101" t="s">
        <v>949</v>
      </c>
      <c r="KD13" s="101" t="s">
        <v>1144</v>
      </c>
      <c r="KE13" s="101" t="s">
        <v>952</v>
      </c>
      <c r="KF13" s="101" t="s">
        <v>1136</v>
      </c>
      <c r="KG13" s="101" t="s">
        <v>1034</v>
      </c>
      <c r="KH13" s="101" t="s">
        <v>1086</v>
      </c>
      <c r="KI13" s="101" t="s">
        <v>839</v>
      </c>
      <c r="KJ13" s="101" t="s">
        <v>964</v>
      </c>
      <c r="KK13" s="101" t="s">
        <v>824</v>
      </c>
      <c r="KL13" s="101" t="s">
        <v>706</v>
      </c>
      <c r="KM13" s="101" t="s">
        <v>1156</v>
      </c>
      <c r="KN13" s="101" t="s">
        <v>767</v>
      </c>
      <c r="KO13" s="101" t="s">
        <v>707</v>
      </c>
      <c r="KP13" s="101" t="s">
        <v>1008</v>
      </c>
      <c r="KQ13" s="101" t="s">
        <v>989</v>
      </c>
      <c r="KR13" s="101" t="s">
        <v>970</v>
      </c>
      <c r="KS13" s="101" t="s">
        <v>941</v>
      </c>
      <c r="KT13" s="101" t="s">
        <v>838</v>
      </c>
      <c r="KU13" s="101" t="s">
        <v>973</v>
      </c>
      <c r="KV13" s="101" t="s">
        <v>972</v>
      </c>
      <c r="KW13" s="101" t="s">
        <v>1052</v>
      </c>
      <c r="KX13" s="101" t="s">
        <v>1036</v>
      </c>
      <c r="KY13" s="101" t="s">
        <v>1124</v>
      </c>
      <c r="KZ13" s="101" t="s">
        <v>1043</v>
      </c>
      <c r="LA13" s="101" t="s">
        <v>978</v>
      </c>
      <c r="LB13" s="101" t="s">
        <v>1152</v>
      </c>
      <c r="LC13" s="101" t="s">
        <v>1068</v>
      </c>
      <c r="LD13" s="101" t="s">
        <v>1048</v>
      </c>
      <c r="LE13" s="101" t="s">
        <v>1078</v>
      </c>
      <c r="LF13" s="101" t="s">
        <v>1007</v>
      </c>
      <c r="LG13" s="101" t="s">
        <v>922</v>
      </c>
      <c r="LH13" s="101" t="s">
        <v>1054</v>
      </c>
      <c r="LI13" s="101" t="s">
        <v>1047</v>
      </c>
      <c r="LJ13" s="101" t="s">
        <v>1075</v>
      </c>
      <c r="LK13" s="101" t="s">
        <v>1118</v>
      </c>
      <c r="LL13" s="101" t="s">
        <v>996</v>
      </c>
      <c r="LM13" s="101" t="s">
        <v>1116</v>
      </c>
      <c r="LN13" s="101" t="s">
        <v>1080</v>
      </c>
      <c r="LO13" s="101" t="s">
        <v>8992</v>
      </c>
      <c r="LP13" s="101" t="s">
        <v>843</v>
      </c>
      <c r="LQ13" s="101" t="s">
        <v>1081</v>
      </c>
      <c r="LR13" s="101" t="s">
        <v>924</v>
      </c>
      <c r="LS13" s="101" t="s">
        <v>1101</v>
      </c>
      <c r="LT13" s="101" t="s">
        <v>1047</v>
      </c>
      <c r="LU13" s="101" t="s">
        <v>1089</v>
      </c>
      <c r="LV13" s="101" t="s">
        <v>893</v>
      </c>
      <c r="LW13" s="101" t="s">
        <v>8995</v>
      </c>
      <c r="LX13" s="101" t="s">
        <v>1108</v>
      </c>
      <c r="LY13" s="101" t="s">
        <v>982</v>
      </c>
      <c r="LZ13" s="101" t="s">
        <v>8992</v>
      </c>
      <c r="MA13" s="101" t="s">
        <v>1176</v>
      </c>
      <c r="MB13" s="101" t="s">
        <v>1081</v>
      </c>
      <c r="MC13" s="101" t="s">
        <v>1105</v>
      </c>
      <c r="MD13" s="101" t="s">
        <v>909</v>
      </c>
      <c r="ME13" s="101" t="s">
        <v>1020</v>
      </c>
      <c r="MF13" s="101" t="s">
        <v>807</v>
      </c>
      <c r="MG13" s="101" t="s">
        <v>1112</v>
      </c>
      <c r="MH13" s="101" t="s">
        <v>8995</v>
      </c>
      <c r="MI13" s="101" t="s">
        <v>1093</v>
      </c>
      <c r="MJ13" s="101" t="s">
        <v>1173</v>
      </c>
      <c r="MK13" s="101" t="s">
        <v>1038</v>
      </c>
      <c r="ML13" s="101" t="s">
        <v>1033</v>
      </c>
      <c r="MM13" s="101" t="s">
        <v>1146</v>
      </c>
      <c r="MN13" s="101" t="s">
        <v>1107</v>
      </c>
      <c r="MO13" s="101" t="s">
        <v>846</v>
      </c>
      <c r="MP13" s="101" t="s">
        <v>998</v>
      </c>
      <c r="MQ13" s="101" t="s">
        <v>745</v>
      </c>
      <c r="MR13" s="101" t="s">
        <v>984</v>
      </c>
      <c r="MS13" s="101" t="s">
        <v>775</v>
      </c>
      <c r="MT13" s="101" t="s">
        <v>844</v>
      </c>
      <c r="MU13" s="101" t="s">
        <v>969</v>
      </c>
      <c r="MV13" s="101" t="s">
        <v>1038</v>
      </c>
      <c r="MW13" s="101" t="s">
        <v>1111</v>
      </c>
      <c r="MX13" s="101" t="s">
        <v>1103</v>
      </c>
      <c r="MY13" s="101" t="s">
        <v>1153</v>
      </c>
      <c r="MZ13" s="101" t="s">
        <v>1017</v>
      </c>
      <c r="NA13" s="101" t="s">
        <v>853</v>
      </c>
      <c r="NB13" s="101" t="s">
        <v>1154</v>
      </c>
      <c r="NC13" s="101" t="s">
        <v>1057</v>
      </c>
      <c r="ND13" s="101" t="s">
        <v>1064</v>
      </c>
      <c r="NE13" s="101" t="s">
        <v>1053</v>
      </c>
      <c r="NF13" s="101" t="s">
        <v>1142</v>
      </c>
      <c r="NG13" s="101" t="s">
        <v>1076</v>
      </c>
      <c r="NH13" s="101" t="s">
        <v>803</v>
      </c>
      <c r="NI13" s="101" t="s">
        <v>949</v>
      </c>
      <c r="NJ13" s="101" t="s">
        <v>1169</v>
      </c>
      <c r="NK13" s="101" t="s">
        <v>858</v>
      </c>
      <c r="NL13" s="101" t="s">
        <v>1087</v>
      </c>
      <c r="NM13" s="101" t="s">
        <v>981</v>
      </c>
      <c r="NN13" s="101" t="s">
        <v>1086</v>
      </c>
      <c r="NO13" s="101" t="s">
        <v>936</v>
      </c>
      <c r="NP13" s="101" t="s">
        <v>1067</v>
      </c>
      <c r="NQ13" s="101" t="s">
        <v>1037</v>
      </c>
      <c r="NR13" s="101" t="s">
        <v>881</v>
      </c>
      <c r="NS13" s="101" t="s">
        <v>803</v>
      </c>
      <c r="NT13" s="101" t="s">
        <v>949</v>
      </c>
      <c r="NU13" s="101" t="s">
        <v>779</v>
      </c>
      <c r="NV13" s="101" t="s">
        <v>952</v>
      </c>
      <c r="NW13" s="101" t="s">
        <v>1136</v>
      </c>
      <c r="NX13" s="101" t="s">
        <v>1034</v>
      </c>
      <c r="NY13" s="101" t="s">
        <v>1070</v>
      </c>
      <c r="NZ13" s="101" t="s">
        <v>839</v>
      </c>
      <c r="OA13" s="101" t="s">
        <v>1026</v>
      </c>
      <c r="OB13" s="101" t="s">
        <v>1073</v>
      </c>
      <c r="OC13" s="101" t="s">
        <v>1023</v>
      </c>
      <c r="OD13" s="101" t="s">
        <v>1035</v>
      </c>
      <c r="OE13" s="101" t="s">
        <v>1009</v>
      </c>
      <c r="OF13" s="101" t="s">
        <v>1076</v>
      </c>
      <c r="OG13" s="101" t="s">
        <v>1016</v>
      </c>
      <c r="OH13" s="101" t="s">
        <v>775</v>
      </c>
      <c r="OI13" s="101" t="s">
        <v>1025</v>
      </c>
      <c r="OJ13" s="101" t="s">
        <v>1006</v>
      </c>
      <c r="OK13" s="101" t="s">
        <v>1104</v>
      </c>
      <c r="OL13" s="101" t="s">
        <v>846</v>
      </c>
      <c r="OM13" s="101" t="s">
        <v>1087</v>
      </c>
      <c r="ON13" s="101" t="s">
        <v>1034</v>
      </c>
      <c r="OO13" s="101" t="s">
        <v>941</v>
      </c>
      <c r="OP13" s="101" t="s">
        <v>980</v>
      </c>
      <c r="OQ13" s="101" t="s">
        <v>978</v>
      </c>
      <c r="OR13" s="101" t="s">
        <v>1039</v>
      </c>
      <c r="OS13" s="101" t="s">
        <v>789</v>
      </c>
      <c r="OT13" s="101" t="s">
        <v>8992</v>
      </c>
      <c r="OU13" s="101" t="s">
        <v>1078</v>
      </c>
      <c r="OV13" s="101" t="s">
        <v>1158</v>
      </c>
      <c r="OW13" s="101" t="s">
        <v>1036</v>
      </c>
      <c r="OX13" s="101" t="s">
        <v>775</v>
      </c>
      <c r="OY13" s="101" t="s">
        <v>1153</v>
      </c>
      <c r="OZ13" s="101" t="s">
        <v>1061</v>
      </c>
      <c r="PA13" s="101" t="s">
        <v>1027</v>
      </c>
      <c r="PB13" s="101" t="s">
        <v>1063</v>
      </c>
      <c r="PC13" s="101" t="s">
        <v>1127</v>
      </c>
      <c r="PD13" s="101" t="s">
        <v>996</v>
      </c>
      <c r="PE13" s="101" t="s">
        <v>1012</v>
      </c>
      <c r="PF13" s="101" t="s">
        <v>1005</v>
      </c>
      <c r="PG13" s="101" t="s">
        <v>1086</v>
      </c>
      <c r="PH13" s="101" t="s">
        <v>1064</v>
      </c>
      <c r="PI13" s="101" t="s">
        <v>1117</v>
      </c>
      <c r="PJ13" s="101" t="s">
        <v>1133</v>
      </c>
      <c r="PK13" s="101" t="s">
        <v>1049</v>
      </c>
      <c r="PL13" s="101" t="s">
        <v>1033</v>
      </c>
      <c r="PM13" s="101" t="s">
        <v>1037</v>
      </c>
      <c r="PN13" s="101" t="s">
        <v>1012</v>
      </c>
      <c r="PO13" s="101" t="s">
        <v>1112</v>
      </c>
      <c r="PP13" s="101" t="s">
        <v>1178</v>
      </c>
      <c r="PQ13" s="101" t="s">
        <v>1066</v>
      </c>
      <c r="PR13" s="101" t="s">
        <v>969</v>
      </c>
      <c r="PS13" s="101" t="s">
        <v>998</v>
      </c>
      <c r="PT13" s="101" t="s">
        <v>1013</v>
      </c>
      <c r="PU13" s="101" t="s">
        <v>1057</v>
      </c>
      <c r="PV13" s="101" t="s">
        <v>1021</v>
      </c>
      <c r="PW13" s="101" t="s">
        <v>1110</v>
      </c>
      <c r="PX13" s="101" t="s">
        <v>1056</v>
      </c>
      <c r="PY13" s="101" t="s">
        <v>998</v>
      </c>
      <c r="PZ13" s="101" t="s">
        <v>1126</v>
      </c>
      <c r="QA13" s="101" t="s">
        <v>1018</v>
      </c>
      <c r="QB13" s="101" t="s">
        <v>1153</v>
      </c>
      <c r="QC13" s="101" t="s">
        <v>1053</v>
      </c>
      <c r="QD13" s="101" t="s">
        <v>1142</v>
      </c>
      <c r="QE13" s="101" t="s">
        <v>709</v>
      </c>
      <c r="QF13" s="101" t="s">
        <v>1016</v>
      </c>
      <c r="QG13" s="101" t="s">
        <v>949</v>
      </c>
      <c r="QH13" s="101" t="s">
        <v>980</v>
      </c>
      <c r="QI13" s="101" t="s">
        <v>1055</v>
      </c>
      <c r="QJ13" s="101" t="s">
        <v>806</v>
      </c>
      <c r="QK13" s="101" t="s">
        <v>983</v>
      </c>
      <c r="QL13" s="101" t="s">
        <v>894</v>
      </c>
      <c r="QM13" s="101" t="s">
        <v>1050</v>
      </c>
      <c r="QN13" s="101" t="s">
        <v>1102</v>
      </c>
      <c r="QO13" s="101" t="s">
        <v>1088</v>
      </c>
      <c r="QP13" s="101" t="s">
        <v>1128</v>
      </c>
      <c r="QQ13" s="101" t="s">
        <v>775</v>
      </c>
      <c r="QR13" s="101" t="s">
        <v>1066</v>
      </c>
      <c r="QS13" s="101" t="s">
        <v>952</v>
      </c>
      <c r="QT13" s="101" t="s">
        <v>1125</v>
      </c>
      <c r="QU13" s="101" t="s">
        <v>1111</v>
      </c>
      <c r="QV13" s="101" t="s">
        <v>1019</v>
      </c>
      <c r="QW13" s="101" t="s">
        <v>949</v>
      </c>
      <c r="QX13" s="101" t="s">
        <v>1169</v>
      </c>
      <c r="QY13" s="101" t="s">
        <v>928</v>
      </c>
      <c r="QZ13" s="101" t="s">
        <v>1142</v>
      </c>
      <c r="RA13" s="101" t="s">
        <v>19024</v>
      </c>
      <c r="RB13" s="101" t="s">
        <v>1098</v>
      </c>
      <c r="RC13" s="101" t="s">
        <v>1156</v>
      </c>
      <c r="RD13" s="101" t="s">
        <v>1124</v>
      </c>
      <c r="RE13" s="101" t="s">
        <v>870</v>
      </c>
      <c r="RF13" s="101" t="s">
        <v>1006</v>
      </c>
      <c r="RG13" s="101" t="s">
        <v>1130</v>
      </c>
      <c r="RH13" s="101" t="s">
        <v>807</v>
      </c>
      <c r="RI13" s="101" t="s">
        <v>1014</v>
      </c>
      <c r="RJ13" s="101" t="s">
        <v>1018</v>
      </c>
      <c r="RK13" s="101" t="s">
        <v>1028</v>
      </c>
      <c r="RL13" s="101" t="s">
        <v>953</v>
      </c>
      <c r="RM13" s="101" t="s">
        <v>1077</v>
      </c>
      <c r="RN13" s="101" t="s">
        <v>970</v>
      </c>
      <c r="RO13" s="101" t="s">
        <v>1019</v>
      </c>
      <c r="RP13" s="101" t="s">
        <v>1135</v>
      </c>
      <c r="RQ13" s="101" t="s">
        <v>1153</v>
      </c>
      <c r="RR13" s="101" t="s">
        <v>1079</v>
      </c>
      <c r="RS13" s="101" t="s">
        <v>1047</v>
      </c>
      <c r="RT13" s="101" t="s">
        <v>8992</v>
      </c>
      <c r="RU13" s="101" t="s">
        <v>838</v>
      </c>
      <c r="RV13" s="101" t="s">
        <v>1032</v>
      </c>
      <c r="RW13" s="101" t="s">
        <v>1008</v>
      </c>
      <c r="RX13" s="101" t="s">
        <v>877</v>
      </c>
      <c r="RY13" s="101" t="s">
        <v>1113</v>
      </c>
      <c r="RZ13" s="101" t="s">
        <v>1107</v>
      </c>
      <c r="SA13" s="101" t="s">
        <v>1035</v>
      </c>
      <c r="SB13" s="101" t="s">
        <v>1009</v>
      </c>
      <c r="SC13" s="101" t="s">
        <v>1060</v>
      </c>
      <c r="SD13" s="101" t="s">
        <v>1014</v>
      </c>
      <c r="SE13" s="101" t="s">
        <v>788</v>
      </c>
      <c r="SF13" s="101" t="s">
        <v>1085</v>
      </c>
      <c r="SG13" s="101" t="s">
        <v>972</v>
      </c>
      <c r="SH13" s="101" t="s">
        <v>1098</v>
      </c>
      <c r="SI13" s="101" t="s">
        <v>1044</v>
      </c>
      <c r="SJ13" s="101" t="s">
        <v>1082</v>
      </c>
      <c r="SK13" s="101" t="s">
        <v>1063</v>
      </c>
      <c r="SL13" s="101" t="s">
        <v>1013</v>
      </c>
      <c r="SM13" s="101" t="s">
        <v>916</v>
      </c>
      <c r="SN13" s="101" t="s">
        <v>1007</v>
      </c>
      <c r="SO13" s="101" t="s">
        <v>1151</v>
      </c>
      <c r="SP13" s="101" t="s">
        <v>1038</v>
      </c>
      <c r="SQ13" s="101" t="s">
        <v>1031</v>
      </c>
      <c r="SR13" s="101" t="s">
        <v>973</v>
      </c>
      <c r="SS13" s="101" t="s">
        <v>978</v>
      </c>
      <c r="ST13" s="101" t="s">
        <v>877</v>
      </c>
      <c r="SU13" s="101" t="s">
        <v>1174</v>
      </c>
      <c r="SV13" s="101" t="s">
        <v>1016</v>
      </c>
      <c r="SW13" s="101" t="s">
        <v>1086</v>
      </c>
      <c r="SX13" s="101" t="s">
        <v>1174</v>
      </c>
      <c r="SY13" s="101" t="s">
        <v>1016</v>
      </c>
      <c r="SZ13" s="101" t="s">
        <v>1086</v>
      </c>
      <c r="TA13" s="101" t="s">
        <v>775</v>
      </c>
      <c r="TB13" s="101" t="s">
        <v>1100</v>
      </c>
      <c r="TC13" s="101" t="s">
        <v>1185</v>
      </c>
      <c r="TD13" s="101" t="s">
        <v>1020</v>
      </c>
      <c r="TE13" s="101" t="s">
        <v>1089</v>
      </c>
      <c r="TF13" s="101" t="s">
        <v>1015</v>
      </c>
      <c r="TG13" s="101" t="s">
        <v>978</v>
      </c>
      <c r="TH13" s="101" t="s">
        <v>8995</v>
      </c>
      <c r="TI13" s="101" t="s">
        <v>1116</v>
      </c>
      <c r="TJ13" s="101" t="s">
        <v>19026</v>
      </c>
      <c r="TK13" s="101" t="s">
        <v>939</v>
      </c>
      <c r="TL13" s="101" t="s">
        <v>1103</v>
      </c>
      <c r="TM13" s="101" t="s">
        <v>1105</v>
      </c>
      <c r="TN13" s="101" t="s">
        <v>1079</v>
      </c>
      <c r="TO13" s="101" t="s">
        <v>971</v>
      </c>
      <c r="TP13" s="101" t="s">
        <v>1138</v>
      </c>
      <c r="TQ13" s="101" t="s">
        <v>1112</v>
      </c>
      <c r="TR13" s="101" t="s">
        <v>8995</v>
      </c>
      <c r="TS13" s="101" t="s">
        <v>1108</v>
      </c>
      <c r="TT13" s="101" t="s">
        <v>1094</v>
      </c>
      <c r="TU13" s="101" t="s">
        <v>1113</v>
      </c>
      <c r="TV13" s="101" t="s">
        <v>894</v>
      </c>
      <c r="TW13" s="101" t="s">
        <v>936</v>
      </c>
      <c r="TX13" s="101" t="s">
        <v>1169</v>
      </c>
      <c r="TY13" s="101" t="s">
        <v>1061</v>
      </c>
      <c r="TZ13" s="101" t="s">
        <v>1056</v>
      </c>
      <c r="UA13" s="101" t="s">
        <v>1048</v>
      </c>
      <c r="UB13" s="101" t="s">
        <v>1022</v>
      </c>
      <c r="UC13" s="101" t="s">
        <v>1013</v>
      </c>
      <c r="UD13" s="101" t="s">
        <v>916</v>
      </c>
      <c r="UE13" s="101" t="s">
        <v>1102</v>
      </c>
      <c r="UF13" s="101" t="s">
        <v>978</v>
      </c>
      <c r="UG13" s="101" t="s">
        <v>988</v>
      </c>
      <c r="UH13" s="101" t="s">
        <v>1076</v>
      </c>
      <c r="UI13" s="101" t="s">
        <v>1154</v>
      </c>
      <c r="UJ13" s="101" t="s">
        <v>970</v>
      </c>
      <c r="UK13" s="101" t="s">
        <v>1036</v>
      </c>
      <c r="UL13" s="101" t="s">
        <v>1010</v>
      </c>
      <c r="UM13" s="101" t="s">
        <v>777</v>
      </c>
      <c r="UN13" s="101" t="s">
        <v>1118</v>
      </c>
      <c r="UO13" s="101" t="s">
        <v>1018</v>
      </c>
      <c r="UP13" s="101" t="s">
        <v>1159</v>
      </c>
      <c r="UQ13" s="101" t="s">
        <v>924</v>
      </c>
      <c r="UR13" s="101" t="s">
        <v>1052</v>
      </c>
      <c r="US13" s="101" t="s">
        <v>1080</v>
      </c>
      <c r="UT13" s="101" t="s">
        <v>19029</v>
      </c>
      <c r="UU13" s="101" t="s">
        <v>1074</v>
      </c>
      <c r="UV13" s="101" t="s">
        <v>843</v>
      </c>
      <c r="UW13" s="101" t="s">
        <v>903</v>
      </c>
      <c r="UX13" s="101" t="s">
        <v>913</v>
      </c>
      <c r="UY13" s="101" t="s">
        <v>909</v>
      </c>
      <c r="UZ13" s="101" t="s">
        <v>822</v>
      </c>
      <c r="VA13" s="101" t="s">
        <v>807</v>
      </c>
      <c r="VB13" s="101" t="s">
        <v>788</v>
      </c>
      <c r="VC13" s="101" t="s">
        <v>8995</v>
      </c>
      <c r="VD13" s="101" t="s">
        <v>1100</v>
      </c>
      <c r="VE13" s="101" t="s">
        <v>982</v>
      </c>
      <c r="VF13" s="101" t="s">
        <v>890</v>
      </c>
      <c r="VG13" s="101" t="s">
        <v>1014</v>
      </c>
      <c r="VH13" s="101" t="s">
        <v>1002</v>
      </c>
      <c r="VI13" s="101" t="s">
        <v>1104</v>
      </c>
      <c r="VJ13" s="101" t="s">
        <v>1185</v>
      </c>
      <c r="VK13" s="101" t="s">
        <v>1020</v>
      </c>
      <c r="VL13" s="101" t="s">
        <v>1138</v>
      </c>
      <c r="VM13" s="101" t="s">
        <v>1112</v>
      </c>
      <c r="VN13" s="101" t="s">
        <v>933</v>
      </c>
      <c r="VO13" s="101" t="s">
        <v>1030</v>
      </c>
      <c r="VP13" s="101" t="s">
        <v>1173</v>
      </c>
      <c r="VQ13" s="101" t="s">
        <v>1038</v>
      </c>
      <c r="VR13" s="101" t="s">
        <v>1033</v>
      </c>
      <c r="VS13" s="101" t="s">
        <v>1146</v>
      </c>
      <c r="VT13" s="101" t="s">
        <v>1107</v>
      </c>
      <c r="VU13" s="101" t="s">
        <v>892</v>
      </c>
      <c r="VV13" s="101" t="s">
        <v>998</v>
      </c>
      <c r="VW13" s="101" t="s">
        <v>1013</v>
      </c>
      <c r="VX13" s="101" t="s">
        <v>939</v>
      </c>
      <c r="VY13" s="101" t="s">
        <v>867</v>
      </c>
      <c r="VZ13" s="101" t="s">
        <v>1093</v>
      </c>
      <c r="WA13" s="101" t="s">
        <v>1119</v>
      </c>
      <c r="WB13" s="101" t="s">
        <v>898</v>
      </c>
      <c r="WC13" s="101" t="s">
        <v>1044</v>
      </c>
      <c r="WD13" s="101" t="s">
        <v>1103</v>
      </c>
      <c r="WE13" s="101" t="s">
        <v>1091</v>
      </c>
      <c r="WF13" s="101" t="s">
        <v>1017</v>
      </c>
      <c r="WG13" s="101" t="s">
        <v>853</v>
      </c>
      <c r="WH13" s="101" t="s">
        <v>1126</v>
      </c>
      <c r="WI13" s="101" t="s">
        <v>1057</v>
      </c>
      <c r="WJ13" s="101" t="s">
        <v>936</v>
      </c>
      <c r="WK13" s="101" t="s">
        <v>1032</v>
      </c>
      <c r="WL13" s="101" t="s">
        <v>1027</v>
      </c>
      <c r="WM13" s="101" t="s">
        <v>1012</v>
      </c>
      <c r="WN13" s="101" t="s">
        <v>1005</v>
      </c>
      <c r="WO13" s="101" t="s">
        <v>1162</v>
      </c>
      <c r="WP13" s="101" t="s">
        <v>1144</v>
      </c>
      <c r="WQ13" s="101" t="s">
        <v>858</v>
      </c>
      <c r="WR13" s="101" t="s">
        <v>1065</v>
      </c>
      <c r="WS13" s="101" t="s">
        <v>1174</v>
      </c>
      <c r="WT13" s="101" t="s">
        <v>1086</v>
      </c>
      <c r="WU13" s="101" t="s">
        <v>1090</v>
      </c>
      <c r="WV13" s="101" t="s">
        <v>964</v>
      </c>
      <c r="WW13" s="101" t="s">
        <v>1073</v>
      </c>
      <c r="WX13" s="101" t="s">
        <v>706</v>
      </c>
      <c r="WY13" s="101" t="s">
        <v>1156</v>
      </c>
      <c r="WZ13" s="101" t="s">
        <v>1059</v>
      </c>
      <c r="XA13" s="101" t="s">
        <v>779</v>
      </c>
      <c r="XB13" s="101" t="s">
        <v>1006</v>
      </c>
      <c r="XC13" s="101" t="s">
        <v>1065</v>
      </c>
      <c r="XD13" s="101" t="s">
        <v>970</v>
      </c>
      <c r="XE13" s="101" t="s">
        <v>941</v>
      </c>
      <c r="XF13" s="101" t="s">
        <v>839</v>
      </c>
      <c r="XG13" s="101" t="s">
        <v>964</v>
      </c>
      <c r="XH13" s="101" t="s">
        <v>1003</v>
      </c>
      <c r="XI13" s="101" t="s">
        <v>1077</v>
      </c>
      <c r="XJ13" s="101" t="s">
        <v>1121</v>
      </c>
      <c r="XK13" s="101" t="s">
        <v>1124</v>
      </c>
      <c r="XL13" s="101" t="s">
        <v>1127</v>
      </c>
      <c r="XM13" s="101" t="s">
        <v>978</v>
      </c>
      <c r="XN13" s="101" t="s">
        <v>1152</v>
      </c>
      <c r="XO13" s="101" t="s">
        <v>1068</v>
      </c>
      <c r="XP13" s="101" t="s">
        <v>894</v>
      </c>
      <c r="XQ13" s="101" t="s">
        <v>705</v>
      </c>
      <c r="XR13" s="101" t="s">
        <v>973</v>
      </c>
      <c r="XS13" s="101" t="s">
        <v>988</v>
      </c>
      <c r="XT13" s="101" t="s">
        <v>842</v>
      </c>
      <c r="XU13" s="101" t="s">
        <v>1056</v>
      </c>
      <c r="XV13" s="101" t="s">
        <v>1075</v>
      </c>
      <c r="XW13" s="101" t="s">
        <v>1118</v>
      </c>
      <c r="XX13" s="101" t="s">
        <v>996</v>
      </c>
      <c r="XY13" s="101" t="s">
        <v>1116</v>
      </c>
      <c r="XZ13" s="101" t="s">
        <v>1045</v>
      </c>
      <c r="YA13" s="101" t="s">
        <v>8992</v>
      </c>
      <c r="YB13" s="101" t="s">
        <v>1042</v>
      </c>
      <c r="YC13" s="101" t="s">
        <v>1018</v>
      </c>
      <c r="YD13" s="101" t="s">
        <v>953</v>
      </c>
      <c r="YE13" s="101" t="s">
        <v>1054</v>
      </c>
      <c r="YF13" s="101" t="s">
        <v>1058</v>
      </c>
      <c r="YG13" s="101" t="s">
        <v>938</v>
      </c>
      <c r="YH13" s="101" t="s">
        <v>1015</v>
      </c>
      <c r="YI13" s="101" t="s">
        <v>1028</v>
      </c>
      <c r="YJ13" s="101" t="s">
        <v>979</v>
      </c>
      <c r="YK13" s="101" t="s">
        <v>1046</v>
      </c>
      <c r="YL13" s="101" t="s">
        <v>1083</v>
      </c>
      <c r="YM13" s="101" t="s">
        <v>1176</v>
      </c>
      <c r="YN13" s="101" t="s">
        <v>1114</v>
      </c>
      <c r="YO13" s="101" t="s">
        <v>1105</v>
      </c>
      <c r="YP13" s="5" t="s">
        <v>714</v>
      </c>
      <c r="YQ13" s="7" t="s">
        <v>727</v>
      </c>
      <c r="YR13" s="7" t="s">
        <v>737</v>
      </c>
      <c r="YS13" s="7" t="s">
        <v>754</v>
      </c>
      <c r="YT13" s="7" t="s">
        <v>768</v>
      </c>
      <c r="YU13" s="8" t="s">
        <v>750</v>
      </c>
      <c r="YV13" s="7" t="s">
        <v>791</v>
      </c>
      <c r="YW13" s="1" t="s">
        <v>799</v>
      </c>
      <c r="YX13" s="12" t="s">
        <v>785</v>
      </c>
      <c r="YY13" s="8" t="s">
        <v>762</v>
      </c>
      <c r="YZ13" s="1" t="s">
        <v>710</v>
      </c>
      <c r="ZA13" s="8" t="s">
        <v>846</v>
      </c>
      <c r="ZB13" s="12" t="s">
        <v>826</v>
      </c>
      <c r="ZC13" s="1" t="s">
        <v>855</v>
      </c>
      <c r="ZD13" s="8" t="s">
        <v>831</v>
      </c>
      <c r="ZE13" s="8" t="s">
        <v>867</v>
      </c>
      <c r="ZF13" s="1" t="s">
        <v>871</v>
      </c>
      <c r="ZG13" s="8" t="s">
        <v>829</v>
      </c>
      <c r="ZH13" s="8" t="s">
        <v>741</v>
      </c>
      <c r="ZI13" s="8" t="s">
        <v>815</v>
      </c>
      <c r="ZJ13" s="8" t="s">
        <v>820</v>
      </c>
      <c r="ZK13" s="8" t="s">
        <v>868</v>
      </c>
      <c r="ZL13" s="8" t="s">
        <v>850</v>
      </c>
      <c r="ZM13" s="8" t="s">
        <v>895</v>
      </c>
      <c r="ZN13" s="8" t="s">
        <v>901</v>
      </c>
      <c r="ZO13" s="8" t="s">
        <v>831</v>
      </c>
      <c r="ZP13" s="8" t="s">
        <v>770</v>
      </c>
      <c r="ZQ13" s="8" t="s">
        <v>781</v>
      </c>
      <c r="ZR13" s="8" t="s">
        <v>795</v>
      </c>
      <c r="ZS13" s="8" t="s">
        <v>703</v>
      </c>
      <c r="ZT13" s="8" t="s">
        <v>812</v>
      </c>
      <c r="ZU13" s="8" t="s">
        <v>919</v>
      </c>
      <c r="ZV13" s="8" t="s">
        <v>925</v>
      </c>
      <c r="ZW13" s="8" t="s">
        <v>928</v>
      </c>
      <c r="ZX13" s="8" t="s">
        <v>934</v>
      </c>
      <c r="ZY13" s="8" t="s">
        <v>902</v>
      </c>
      <c r="ZZ13" s="8" t="s">
        <v>759</v>
      </c>
      <c r="AAA13" s="8" t="s">
        <v>923</v>
      </c>
    </row>
    <row r="14" spans="1:703" x14ac:dyDescent="0.35">
      <c r="A14" s="16"/>
      <c r="B14" s="31">
        <v>3983</v>
      </c>
      <c r="C14" s="31">
        <f t="shared" ref="C14:BN14" si="1">B14+1</f>
        <v>3984</v>
      </c>
      <c r="D14" s="31">
        <f t="shared" si="1"/>
        <v>3985</v>
      </c>
      <c r="E14" s="31">
        <f t="shared" si="1"/>
        <v>3986</v>
      </c>
      <c r="F14" s="31">
        <f t="shared" si="1"/>
        <v>3987</v>
      </c>
      <c r="G14" s="31">
        <f t="shared" si="1"/>
        <v>3988</v>
      </c>
      <c r="H14" s="31">
        <f t="shared" si="1"/>
        <v>3989</v>
      </c>
      <c r="I14" s="31">
        <f t="shared" si="1"/>
        <v>3990</v>
      </c>
      <c r="J14" s="31">
        <f t="shared" si="1"/>
        <v>3991</v>
      </c>
      <c r="K14" s="31">
        <f t="shared" si="1"/>
        <v>3992</v>
      </c>
      <c r="L14" s="31">
        <f t="shared" si="1"/>
        <v>3993</v>
      </c>
      <c r="M14" s="31">
        <f t="shared" si="1"/>
        <v>3994</v>
      </c>
      <c r="N14" s="31">
        <f t="shared" si="1"/>
        <v>3995</v>
      </c>
      <c r="O14" s="31">
        <f t="shared" si="1"/>
        <v>3996</v>
      </c>
      <c r="P14" s="31">
        <f t="shared" si="1"/>
        <v>3997</v>
      </c>
      <c r="Q14" s="31">
        <f t="shared" si="1"/>
        <v>3998</v>
      </c>
      <c r="R14" s="31">
        <f t="shared" si="1"/>
        <v>3999</v>
      </c>
      <c r="S14" s="86">
        <v>1377</v>
      </c>
      <c r="T14" s="31">
        <f t="shared" si="1"/>
        <v>1378</v>
      </c>
      <c r="U14" s="31">
        <f t="shared" si="1"/>
        <v>1379</v>
      </c>
      <c r="V14" s="31">
        <f t="shared" si="1"/>
        <v>1380</v>
      </c>
      <c r="W14" s="31">
        <f t="shared" si="1"/>
        <v>1381</v>
      </c>
      <c r="X14" s="31">
        <f t="shared" si="1"/>
        <v>1382</v>
      </c>
      <c r="Y14" s="31">
        <f t="shared" si="1"/>
        <v>1383</v>
      </c>
      <c r="Z14" s="31">
        <f t="shared" si="1"/>
        <v>1384</v>
      </c>
      <c r="AA14" s="31">
        <f t="shared" si="1"/>
        <v>1385</v>
      </c>
      <c r="AB14" s="31">
        <f t="shared" si="1"/>
        <v>1386</v>
      </c>
      <c r="AC14" s="31">
        <f t="shared" si="1"/>
        <v>1387</v>
      </c>
      <c r="AD14" s="31">
        <f t="shared" si="1"/>
        <v>1388</v>
      </c>
      <c r="AE14" s="31">
        <f t="shared" si="1"/>
        <v>1389</v>
      </c>
      <c r="AF14" s="31">
        <f t="shared" si="1"/>
        <v>1390</v>
      </c>
      <c r="AG14" s="31">
        <f t="shared" si="1"/>
        <v>1391</v>
      </c>
      <c r="AH14" s="31">
        <f t="shared" si="1"/>
        <v>1392</v>
      </c>
      <c r="AI14" s="31">
        <f t="shared" si="1"/>
        <v>1393</v>
      </c>
      <c r="AJ14" s="31">
        <f t="shared" si="1"/>
        <v>1394</v>
      </c>
      <c r="AK14" s="31">
        <f t="shared" si="1"/>
        <v>1395</v>
      </c>
      <c r="AL14" s="31">
        <f t="shared" si="1"/>
        <v>1396</v>
      </c>
      <c r="AM14" s="31">
        <f t="shared" si="1"/>
        <v>1397</v>
      </c>
      <c r="AN14" s="31">
        <f t="shared" si="1"/>
        <v>1398</v>
      </c>
      <c r="AO14" s="31">
        <f t="shared" si="1"/>
        <v>1399</v>
      </c>
      <c r="AP14" s="31">
        <f t="shared" si="1"/>
        <v>1400</v>
      </c>
      <c r="AQ14" s="31">
        <f t="shared" si="1"/>
        <v>1401</v>
      </c>
      <c r="AR14" s="31">
        <f t="shared" si="1"/>
        <v>1402</v>
      </c>
      <c r="AS14" s="31">
        <f t="shared" si="1"/>
        <v>1403</v>
      </c>
      <c r="AT14" s="31">
        <f t="shared" si="1"/>
        <v>1404</v>
      </c>
      <c r="AU14" s="31">
        <f t="shared" si="1"/>
        <v>1405</v>
      </c>
      <c r="AV14" s="31">
        <f t="shared" si="1"/>
        <v>1406</v>
      </c>
      <c r="AW14" s="31">
        <f t="shared" si="1"/>
        <v>1407</v>
      </c>
      <c r="AX14" s="31">
        <f t="shared" si="1"/>
        <v>1408</v>
      </c>
      <c r="AY14" s="31">
        <f t="shared" si="1"/>
        <v>1409</v>
      </c>
      <c r="AZ14" s="31">
        <f t="shared" si="1"/>
        <v>1410</v>
      </c>
      <c r="BA14" s="31">
        <f t="shared" si="1"/>
        <v>1411</v>
      </c>
      <c r="BB14" s="31">
        <f t="shared" si="1"/>
        <v>1412</v>
      </c>
      <c r="BC14" s="31">
        <f t="shared" si="1"/>
        <v>1413</v>
      </c>
      <c r="BD14" s="31">
        <f t="shared" si="1"/>
        <v>1414</v>
      </c>
      <c r="BE14" s="31">
        <f t="shared" si="1"/>
        <v>1415</v>
      </c>
      <c r="BF14" s="31">
        <f t="shared" si="1"/>
        <v>1416</v>
      </c>
      <c r="BG14" s="31">
        <f t="shared" si="1"/>
        <v>1417</v>
      </c>
      <c r="BH14" s="31">
        <f t="shared" si="1"/>
        <v>1418</v>
      </c>
      <c r="BI14" s="31">
        <f t="shared" si="1"/>
        <v>1419</v>
      </c>
      <c r="BJ14" s="31">
        <f t="shared" si="1"/>
        <v>1420</v>
      </c>
      <c r="BK14" s="31">
        <f t="shared" si="1"/>
        <v>1421</v>
      </c>
      <c r="BL14" s="31">
        <f t="shared" si="1"/>
        <v>1422</v>
      </c>
      <c r="BM14" s="31">
        <f t="shared" si="1"/>
        <v>1423</v>
      </c>
      <c r="BN14" s="31">
        <f t="shared" si="1"/>
        <v>1424</v>
      </c>
      <c r="BO14" s="31">
        <f t="shared" ref="BO14:DZ14" si="2">BN14+1</f>
        <v>1425</v>
      </c>
      <c r="BP14" s="31">
        <f t="shared" si="2"/>
        <v>1426</v>
      </c>
      <c r="BQ14" s="31">
        <f t="shared" si="2"/>
        <v>1427</v>
      </c>
      <c r="BR14" s="31">
        <f t="shared" si="2"/>
        <v>1428</v>
      </c>
      <c r="BS14" s="31">
        <f t="shared" si="2"/>
        <v>1429</v>
      </c>
      <c r="BT14" s="31">
        <f t="shared" si="2"/>
        <v>1430</v>
      </c>
      <c r="BU14" s="31">
        <f t="shared" si="2"/>
        <v>1431</v>
      </c>
      <c r="BV14" s="31">
        <f t="shared" si="2"/>
        <v>1432</v>
      </c>
      <c r="BW14" s="31">
        <f t="shared" si="2"/>
        <v>1433</v>
      </c>
      <c r="BX14" s="31">
        <f t="shared" si="2"/>
        <v>1434</v>
      </c>
      <c r="BY14" s="31">
        <f t="shared" si="2"/>
        <v>1435</v>
      </c>
      <c r="BZ14" s="31">
        <f t="shared" si="2"/>
        <v>1436</v>
      </c>
      <c r="CA14" s="31">
        <f t="shared" si="2"/>
        <v>1437</v>
      </c>
      <c r="CB14" s="31">
        <f t="shared" si="2"/>
        <v>1438</v>
      </c>
      <c r="CC14" s="31">
        <f t="shared" si="2"/>
        <v>1439</v>
      </c>
      <c r="CD14" s="31">
        <f t="shared" si="2"/>
        <v>1440</v>
      </c>
      <c r="CE14" s="31">
        <f t="shared" si="2"/>
        <v>1441</v>
      </c>
      <c r="CF14" s="31">
        <f t="shared" si="2"/>
        <v>1442</v>
      </c>
      <c r="CG14" s="31">
        <f t="shared" si="2"/>
        <v>1443</v>
      </c>
      <c r="CH14" s="31">
        <f t="shared" si="2"/>
        <v>1444</v>
      </c>
      <c r="CI14" s="31">
        <f t="shared" si="2"/>
        <v>1445</v>
      </c>
      <c r="CJ14" s="31">
        <f t="shared" si="2"/>
        <v>1446</v>
      </c>
      <c r="CK14" s="31">
        <f t="shared" si="2"/>
        <v>1447</v>
      </c>
      <c r="CL14" s="31">
        <f t="shared" si="2"/>
        <v>1448</v>
      </c>
      <c r="CM14" s="31">
        <f t="shared" si="2"/>
        <v>1449</v>
      </c>
      <c r="CN14" s="31">
        <f t="shared" si="2"/>
        <v>1450</v>
      </c>
      <c r="CO14" s="31">
        <f t="shared" si="2"/>
        <v>1451</v>
      </c>
      <c r="CP14" s="31">
        <f t="shared" si="2"/>
        <v>1452</v>
      </c>
      <c r="CQ14" s="31">
        <f t="shared" si="2"/>
        <v>1453</v>
      </c>
      <c r="CR14" s="31">
        <f t="shared" si="2"/>
        <v>1454</v>
      </c>
      <c r="CS14" s="31">
        <f t="shared" si="2"/>
        <v>1455</v>
      </c>
      <c r="CT14" s="31">
        <f t="shared" si="2"/>
        <v>1456</v>
      </c>
      <c r="CU14" s="31">
        <f t="shared" si="2"/>
        <v>1457</v>
      </c>
      <c r="CV14" s="31">
        <f t="shared" si="2"/>
        <v>1458</v>
      </c>
      <c r="CW14" s="31">
        <f t="shared" si="2"/>
        <v>1459</v>
      </c>
      <c r="CX14" s="31">
        <f t="shared" si="2"/>
        <v>1460</v>
      </c>
      <c r="CY14" s="31">
        <f t="shared" si="2"/>
        <v>1461</v>
      </c>
      <c r="CZ14" s="31">
        <f t="shared" si="2"/>
        <v>1462</v>
      </c>
      <c r="DA14" s="31">
        <f t="shared" si="2"/>
        <v>1463</v>
      </c>
      <c r="DB14" s="31">
        <f t="shared" si="2"/>
        <v>1464</v>
      </c>
      <c r="DC14" s="31">
        <f t="shared" si="2"/>
        <v>1465</v>
      </c>
      <c r="DD14" s="31">
        <f t="shared" si="2"/>
        <v>1466</v>
      </c>
      <c r="DE14" s="31">
        <f t="shared" si="2"/>
        <v>1467</v>
      </c>
      <c r="DF14" s="31">
        <f t="shared" si="2"/>
        <v>1468</v>
      </c>
      <c r="DG14" s="31">
        <f t="shared" si="2"/>
        <v>1469</v>
      </c>
      <c r="DH14" s="31">
        <f t="shared" si="2"/>
        <v>1470</v>
      </c>
      <c r="DI14" s="31">
        <f t="shared" si="2"/>
        <v>1471</v>
      </c>
      <c r="DJ14" s="31">
        <f t="shared" si="2"/>
        <v>1472</v>
      </c>
      <c r="DK14" s="31">
        <f t="shared" si="2"/>
        <v>1473</v>
      </c>
      <c r="DL14" s="31">
        <f t="shared" si="2"/>
        <v>1474</v>
      </c>
      <c r="DM14" s="31">
        <f t="shared" si="2"/>
        <v>1475</v>
      </c>
      <c r="DN14" s="31">
        <f t="shared" si="2"/>
        <v>1476</v>
      </c>
      <c r="DO14" s="31">
        <f t="shared" si="2"/>
        <v>1477</v>
      </c>
      <c r="DP14" s="31">
        <f t="shared" si="2"/>
        <v>1478</v>
      </c>
      <c r="DQ14" s="31">
        <f t="shared" si="2"/>
        <v>1479</v>
      </c>
      <c r="DR14" s="31">
        <f t="shared" si="2"/>
        <v>1480</v>
      </c>
      <c r="DS14" s="31">
        <f t="shared" si="2"/>
        <v>1481</v>
      </c>
      <c r="DT14" s="31">
        <f t="shared" si="2"/>
        <v>1482</v>
      </c>
      <c r="DU14" s="31">
        <f t="shared" si="2"/>
        <v>1483</v>
      </c>
      <c r="DV14" s="31">
        <f t="shared" si="2"/>
        <v>1484</v>
      </c>
      <c r="DW14" s="31">
        <f t="shared" si="2"/>
        <v>1485</v>
      </c>
      <c r="DX14" s="31">
        <f t="shared" si="2"/>
        <v>1486</v>
      </c>
      <c r="DY14" s="31">
        <f t="shared" si="2"/>
        <v>1487</v>
      </c>
      <c r="DZ14" s="31">
        <f t="shared" si="2"/>
        <v>1488</v>
      </c>
      <c r="EA14" s="31">
        <f t="shared" ref="EA14:GL14" si="3">DZ14+1</f>
        <v>1489</v>
      </c>
      <c r="EB14" s="31">
        <f t="shared" si="3"/>
        <v>1490</v>
      </c>
      <c r="EC14" s="31">
        <f t="shared" si="3"/>
        <v>1491</v>
      </c>
      <c r="ED14" s="31">
        <f t="shared" si="3"/>
        <v>1492</v>
      </c>
      <c r="EE14" s="31">
        <f t="shared" si="3"/>
        <v>1493</v>
      </c>
      <c r="EF14" s="31">
        <f t="shared" si="3"/>
        <v>1494</v>
      </c>
      <c r="EG14" s="31">
        <f t="shared" si="3"/>
        <v>1495</v>
      </c>
      <c r="EH14" s="31">
        <f t="shared" si="3"/>
        <v>1496</v>
      </c>
      <c r="EI14" s="31">
        <f t="shared" si="3"/>
        <v>1497</v>
      </c>
      <c r="EJ14" s="31">
        <f t="shared" si="3"/>
        <v>1498</v>
      </c>
      <c r="EK14" s="31">
        <f t="shared" si="3"/>
        <v>1499</v>
      </c>
      <c r="EL14" s="31">
        <f t="shared" si="3"/>
        <v>1500</v>
      </c>
      <c r="EM14" s="31">
        <f t="shared" si="3"/>
        <v>1501</v>
      </c>
      <c r="EN14" s="31">
        <f t="shared" si="3"/>
        <v>1502</v>
      </c>
      <c r="EO14" s="31">
        <f t="shared" si="3"/>
        <v>1503</v>
      </c>
      <c r="EP14" s="31">
        <f t="shared" si="3"/>
        <v>1504</v>
      </c>
      <c r="EQ14" s="31">
        <f t="shared" si="3"/>
        <v>1505</v>
      </c>
      <c r="ER14" s="31">
        <f t="shared" si="3"/>
        <v>1506</v>
      </c>
      <c r="ES14" s="31">
        <f t="shared" si="3"/>
        <v>1507</v>
      </c>
      <c r="ET14" s="31">
        <f t="shared" si="3"/>
        <v>1508</v>
      </c>
      <c r="EU14" s="31">
        <f t="shared" si="3"/>
        <v>1509</v>
      </c>
      <c r="EV14" s="31">
        <f t="shared" si="3"/>
        <v>1510</v>
      </c>
      <c r="EW14" s="31">
        <f t="shared" si="3"/>
        <v>1511</v>
      </c>
      <c r="EX14" s="31">
        <f t="shared" si="3"/>
        <v>1512</v>
      </c>
      <c r="EY14" s="31">
        <f t="shared" si="3"/>
        <v>1513</v>
      </c>
      <c r="EZ14" s="31">
        <f t="shared" si="3"/>
        <v>1514</v>
      </c>
      <c r="FA14" s="31">
        <f t="shared" si="3"/>
        <v>1515</v>
      </c>
      <c r="FB14" s="31">
        <f t="shared" si="3"/>
        <v>1516</v>
      </c>
      <c r="FC14" s="31">
        <f t="shared" si="3"/>
        <v>1517</v>
      </c>
      <c r="FD14" s="31">
        <f t="shared" si="3"/>
        <v>1518</v>
      </c>
      <c r="FE14" s="31">
        <f t="shared" si="3"/>
        <v>1519</v>
      </c>
      <c r="FF14" s="31">
        <f t="shared" si="3"/>
        <v>1520</v>
      </c>
      <c r="FG14" s="31">
        <f t="shared" si="3"/>
        <v>1521</v>
      </c>
      <c r="FH14" s="31">
        <f t="shared" si="3"/>
        <v>1522</v>
      </c>
      <c r="FI14" s="31">
        <f t="shared" si="3"/>
        <v>1523</v>
      </c>
      <c r="FJ14" s="31">
        <f t="shared" si="3"/>
        <v>1524</v>
      </c>
      <c r="FK14" s="31">
        <f t="shared" si="3"/>
        <v>1525</v>
      </c>
      <c r="FL14" s="31">
        <f t="shared" si="3"/>
        <v>1526</v>
      </c>
      <c r="FM14" s="31">
        <f t="shared" si="3"/>
        <v>1527</v>
      </c>
      <c r="FN14" s="31">
        <f t="shared" si="3"/>
        <v>1528</v>
      </c>
      <c r="FO14" s="31">
        <f t="shared" si="3"/>
        <v>1529</v>
      </c>
      <c r="FP14" s="31">
        <f t="shared" si="3"/>
        <v>1530</v>
      </c>
      <c r="FQ14" s="31">
        <f t="shared" si="3"/>
        <v>1531</v>
      </c>
      <c r="FR14" s="31">
        <f t="shared" si="3"/>
        <v>1532</v>
      </c>
      <c r="FS14" s="31">
        <f t="shared" si="3"/>
        <v>1533</v>
      </c>
      <c r="FT14" s="31">
        <f t="shared" si="3"/>
        <v>1534</v>
      </c>
      <c r="FU14" s="31">
        <f t="shared" si="3"/>
        <v>1535</v>
      </c>
      <c r="FV14" s="31">
        <f t="shared" si="3"/>
        <v>1536</v>
      </c>
      <c r="FW14" s="31">
        <f t="shared" si="3"/>
        <v>1537</v>
      </c>
      <c r="FX14" s="31">
        <f t="shared" si="3"/>
        <v>1538</v>
      </c>
      <c r="FY14" s="31">
        <f t="shared" si="3"/>
        <v>1539</v>
      </c>
      <c r="FZ14" s="31">
        <f t="shared" si="3"/>
        <v>1540</v>
      </c>
      <c r="GA14" s="31">
        <f t="shared" si="3"/>
        <v>1541</v>
      </c>
      <c r="GB14" s="31">
        <f t="shared" si="3"/>
        <v>1542</v>
      </c>
      <c r="GC14" s="31">
        <f t="shared" si="3"/>
        <v>1543</v>
      </c>
      <c r="GD14" s="31">
        <f t="shared" si="3"/>
        <v>1544</v>
      </c>
      <c r="GE14" s="31">
        <f t="shared" si="3"/>
        <v>1545</v>
      </c>
      <c r="GF14" s="31">
        <f t="shared" si="3"/>
        <v>1546</v>
      </c>
      <c r="GG14" s="31">
        <f t="shared" si="3"/>
        <v>1547</v>
      </c>
      <c r="GH14" s="31">
        <f t="shared" si="3"/>
        <v>1548</v>
      </c>
      <c r="GI14" s="31">
        <f t="shared" si="3"/>
        <v>1549</v>
      </c>
      <c r="GJ14" s="31">
        <f t="shared" si="3"/>
        <v>1550</v>
      </c>
      <c r="GK14" s="31">
        <f t="shared" si="3"/>
        <v>1551</v>
      </c>
      <c r="GL14" s="31">
        <f t="shared" si="3"/>
        <v>1552</v>
      </c>
      <c r="GM14" s="31">
        <f t="shared" ref="GM14:IX14" si="4">GL14+1</f>
        <v>1553</v>
      </c>
      <c r="GN14" s="31">
        <f t="shared" si="4"/>
        <v>1554</v>
      </c>
      <c r="GO14" s="31">
        <f t="shared" si="4"/>
        <v>1555</v>
      </c>
      <c r="GP14" s="31">
        <f t="shared" si="4"/>
        <v>1556</v>
      </c>
      <c r="GQ14" s="31">
        <f t="shared" si="4"/>
        <v>1557</v>
      </c>
      <c r="GR14" s="31">
        <f t="shared" si="4"/>
        <v>1558</v>
      </c>
      <c r="GS14" s="31">
        <f t="shared" si="4"/>
        <v>1559</v>
      </c>
      <c r="GT14" s="31">
        <f t="shared" si="4"/>
        <v>1560</v>
      </c>
      <c r="GU14" s="31">
        <f t="shared" si="4"/>
        <v>1561</v>
      </c>
      <c r="GV14" s="31">
        <f t="shared" si="4"/>
        <v>1562</v>
      </c>
      <c r="GW14" s="31">
        <f t="shared" si="4"/>
        <v>1563</v>
      </c>
      <c r="GX14" s="31">
        <f t="shared" si="4"/>
        <v>1564</v>
      </c>
      <c r="GY14" s="31">
        <f t="shared" si="4"/>
        <v>1565</v>
      </c>
      <c r="GZ14" s="31">
        <f t="shared" si="4"/>
        <v>1566</v>
      </c>
      <c r="HA14" s="31">
        <f t="shared" si="4"/>
        <v>1567</v>
      </c>
      <c r="HB14" s="31">
        <f t="shared" si="4"/>
        <v>1568</v>
      </c>
      <c r="HC14" s="31">
        <f t="shared" si="4"/>
        <v>1569</v>
      </c>
      <c r="HD14" s="31">
        <f t="shared" si="4"/>
        <v>1570</v>
      </c>
      <c r="HE14" s="31">
        <f t="shared" si="4"/>
        <v>1571</v>
      </c>
      <c r="HF14" s="31">
        <f t="shared" si="4"/>
        <v>1572</v>
      </c>
      <c r="HG14" s="31">
        <f t="shared" si="4"/>
        <v>1573</v>
      </c>
      <c r="HH14" s="31">
        <f t="shared" si="4"/>
        <v>1574</v>
      </c>
      <c r="HI14" s="31">
        <f t="shared" si="4"/>
        <v>1575</v>
      </c>
      <c r="HJ14" s="31">
        <f t="shared" si="4"/>
        <v>1576</v>
      </c>
      <c r="HK14" s="31">
        <f t="shared" si="4"/>
        <v>1577</v>
      </c>
      <c r="HL14" s="31">
        <f t="shared" si="4"/>
        <v>1578</v>
      </c>
      <c r="HM14" s="31">
        <f t="shared" si="4"/>
        <v>1579</v>
      </c>
      <c r="HN14" s="31">
        <f t="shared" si="4"/>
        <v>1580</v>
      </c>
      <c r="HO14" s="31">
        <f t="shared" si="4"/>
        <v>1581</v>
      </c>
      <c r="HP14" s="31">
        <f t="shared" si="4"/>
        <v>1582</v>
      </c>
      <c r="HQ14" s="31">
        <f t="shared" si="4"/>
        <v>1583</v>
      </c>
      <c r="HR14" s="31">
        <f t="shared" si="4"/>
        <v>1584</v>
      </c>
      <c r="HS14" s="31">
        <f t="shared" si="4"/>
        <v>1585</v>
      </c>
      <c r="HT14" s="31">
        <f t="shared" si="4"/>
        <v>1586</v>
      </c>
      <c r="HU14" s="31">
        <f t="shared" si="4"/>
        <v>1587</v>
      </c>
      <c r="HV14" s="31">
        <f t="shared" si="4"/>
        <v>1588</v>
      </c>
      <c r="HW14" s="31">
        <f t="shared" si="4"/>
        <v>1589</v>
      </c>
      <c r="HX14" s="31">
        <f t="shared" si="4"/>
        <v>1590</v>
      </c>
      <c r="HY14" s="31">
        <f t="shared" si="4"/>
        <v>1591</v>
      </c>
      <c r="HZ14" s="31">
        <f t="shared" si="4"/>
        <v>1592</v>
      </c>
      <c r="IA14" s="31">
        <f t="shared" si="4"/>
        <v>1593</v>
      </c>
      <c r="IB14" s="31">
        <f t="shared" si="4"/>
        <v>1594</v>
      </c>
      <c r="IC14" s="31">
        <f t="shared" si="4"/>
        <v>1595</v>
      </c>
      <c r="ID14" s="31">
        <f t="shared" si="4"/>
        <v>1596</v>
      </c>
      <c r="IE14" s="31">
        <f t="shared" si="4"/>
        <v>1597</v>
      </c>
      <c r="IF14" s="31">
        <f t="shared" si="4"/>
        <v>1598</v>
      </c>
      <c r="IG14" s="31">
        <f t="shared" si="4"/>
        <v>1599</v>
      </c>
      <c r="IH14" s="31">
        <f t="shared" si="4"/>
        <v>1600</v>
      </c>
      <c r="II14" s="31">
        <f t="shared" si="4"/>
        <v>1601</v>
      </c>
      <c r="IJ14" s="31">
        <f t="shared" si="4"/>
        <v>1602</v>
      </c>
      <c r="IK14" s="31">
        <f t="shared" si="4"/>
        <v>1603</v>
      </c>
      <c r="IL14" s="31">
        <f t="shared" si="4"/>
        <v>1604</v>
      </c>
      <c r="IM14" s="31">
        <f t="shared" si="4"/>
        <v>1605</v>
      </c>
      <c r="IN14" s="31">
        <f t="shared" si="4"/>
        <v>1606</v>
      </c>
      <c r="IO14" s="31">
        <f t="shared" si="4"/>
        <v>1607</v>
      </c>
      <c r="IP14" s="31">
        <f t="shared" si="4"/>
        <v>1608</v>
      </c>
      <c r="IQ14" s="31">
        <f t="shared" si="4"/>
        <v>1609</v>
      </c>
      <c r="IR14" s="31">
        <f t="shared" si="4"/>
        <v>1610</v>
      </c>
      <c r="IS14" s="31">
        <f t="shared" si="4"/>
        <v>1611</v>
      </c>
      <c r="IT14" s="31">
        <f t="shared" si="4"/>
        <v>1612</v>
      </c>
      <c r="IU14" s="31">
        <f t="shared" si="4"/>
        <v>1613</v>
      </c>
      <c r="IV14" s="31">
        <f t="shared" si="4"/>
        <v>1614</v>
      </c>
      <c r="IW14" s="31">
        <f t="shared" si="4"/>
        <v>1615</v>
      </c>
      <c r="IX14" s="31">
        <f t="shared" si="4"/>
        <v>1616</v>
      </c>
      <c r="IY14" s="31">
        <f t="shared" ref="IY14:LJ14" si="5">IX14+1</f>
        <v>1617</v>
      </c>
      <c r="IZ14" s="31">
        <f t="shared" si="5"/>
        <v>1618</v>
      </c>
      <c r="JA14" s="31">
        <f t="shared" si="5"/>
        <v>1619</v>
      </c>
      <c r="JB14" s="31">
        <f t="shared" si="5"/>
        <v>1620</v>
      </c>
      <c r="JC14" s="31">
        <f t="shared" si="5"/>
        <v>1621</v>
      </c>
      <c r="JD14" s="31">
        <f t="shared" si="5"/>
        <v>1622</v>
      </c>
      <c r="JE14" s="31">
        <f t="shared" si="5"/>
        <v>1623</v>
      </c>
      <c r="JF14" s="31">
        <f t="shared" si="5"/>
        <v>1624</v>
      </c>
      <c r="JG14" s="31">
        <f t="shared" si="5"/>
        <v>1625</v>
      </c>
      <c r="JH14" s="31">
        <f t="shared" si="5"/>
        <v>1626</v>
      </c>
      <c r="JI14" s="31">
        <f t="shared" si="5"/>
        <v>1627</v>
      </c>
      <c r="JJ14" s="31">
        <f t="shared" si="5"/>
        <v>1628</v>
      </c>
      <c r="JK14" s="31">
        <f t="shared" si="5"/>
        <v>1629</v>
      </c>
      <c r="JL14" s="31">
        <f t="shared" si="5"/>
        <v>1630</v>
      </c>
      <c r="JM14" s="31">
        <f t="shared" si="5"/>
        <v>1631</v>
      </c>
      <c r="JN14" s="31">
        <f t="shared" si="5"/>
        <v>1632</v>
      </c>
      <c r="JO14" s="31">
        <f t="shared" si="5"/>
        <v>1633</v>
      </c>
      <c r="JP14" s="31">
        <f t="shared" si="5"/>
        <v>1634</v>
      </c>
      <c r="JQ14" s="31">
        <f t="shared" si="5"/>
        <v>1635</v>
      </c>
      <c r="JR14" s="31">
        <f t="shared" si="5"/>
        <v>1636</v>
      </c>
      <c r="JS14" s="31">
        <f t="shared" si="5"/>
        <v>1637</v>
      </c>
      <c r="JT14" s="31">
        <f t="shared" si="5"/>
        <v>1638</v>
      </c>
      <c r="JU14" s="31">
        <f t="shared" si="5"/>
        <v>1639</v>
      </c>
      <c r="JV14" s="31">
        <f t="shared" si="5"/>
        <v>1640</v>
      </c>
      <c r="JW14" s="31">
        <f t="shared" si="5"/>
        <v>1641</v>
      </c>
      <c r="JX14" s="31">
        <f t="shared" si="5"/>
        <v>1642</v>
      </c>
      <c r="JY14" s="31">
        <f t="shared" si="5"/>
        <v>1643</v>
      </c>
      <c r="JZ14" s="31">
        <f t="shared" si="5"/>
        <v>1644</v>
      </c>
      <c r="KA14" s="31">
        <f t="shared" si="5"/>
        <v>1645</v>
      </c>
      <c r="KB14" s="31">
        <f t="shared" si="5"/>
        <v>1646</v>
      </c>
      <c r="KC14" s="31">
        <f t="shared" si="5"/>
        <v>1647</v>
      </c>
      <c r="KD14" s="31">
        <f t="shared" si="5"/>
        <v>1648</v>
      </c>
      <c r="KE14" s="31">
        <f t="shared" si="5"/>
        <v>1649</v>
      </c>
      <c r="KF14" s="31">
        <f t="shared" si="5"/>
        <v>1650</v>
      </c>
      <c r="KG14" s="31">
        <f t="shared" si="5"/>
        <v>1651</v>
      </c>
      <c r="KH14" s="31">
        <f t="shared" si="5"/>
        <v>1652</v>
      </c>
      <c r="KI14" s="31">
        <f t="shared" si="5"/>
        <v>1653</v>
      </c>
      <c r="KJ14" s="31">
        <f t="shared" si="5"/>
        <v>1654</v>
      </c>
      <c r="KK14" s="31">
        <f t="shared" si="5"/>
        <v>1655</v>
      </c>
      <c r="KL14" s="31">
        <f t="shared" si="5"/>
        <v>1656</v>
      </c>
      <c r="KM14" s="31">
        <f t="shared" si="5"/>
        <v>1657</v>
      </c>
      <c r="KN14" s="31">
        <f t="shared" si="5"/>
        <v>1658</v>
      </c>
      <c r="KO14" s="31">
        <f t="shared" si="5"/>
        <v>1659</v>
      </c>
      <c r="KP14" s="31">
        <f t="shared" si="5"/>
        <v>1660</v>
      </c>
      <c r="KQ14" s="31">
        <f t="shared" si="5"/>
        <v>1661</v>
      </c>
      <c r="KR14" s="31">
        <f t="shared" si="5"/>
        <v>1662</v>
      </c>
      <c r="KS14" s="31">
        <f t="shared" si="5"/>
        <v>1663</v>
      </c>
      <c r="KT14" s="31">
        <f t="shared" si="5"/>
        <v>1664</v>
      </c>
      <c r="KU14" s="31">
        <f t="shared" si="5"/>
        <v>1665</v>
      </c>
      <c r="KV14" s="31">
        <f t="shared" si="5"/>
        <v>1666</v>
      </c>
      <c r="KW14" s="31">
        <f t="shared" si="5"/>
        <v>1667</v>
      </c>
      <c r="KX14" s="31">
        <f t="shared" si="5"/>
        <v>1668</v>
      </c>
      <c r="KY14" s="31">
        <f t="shared" si="5"/>
        <v>1669</v>
      </c>
      <c r="KZ14" s="31">
        <f t="shared" si="5"/>
        <v>1670</v>
      </c>
      <c r="LA14" s="31">
        <f t="shared" si="5"/>
        <v>1671</v>
      </c>
      <c r="LB14" s="31">
        <f t="shared" si="5"/>
        <v>1672</v>
      </c>
      <c r="LC14" s="31">
        <f t="shared" si="5"/>
        <v>1673</v>
      </c>
      <c r="LD14" s="31">
        <f t="shared" si="5"/>
        <v>1674</v>
      </c>
      <c r="LE14" s="31">
        <f t="shared" si="5"/>
        <v>1675</v>
      </c>
      <c r="LF14" s="31">
        <f t="shared" si="5"/>
        <v>1676</v>
      </c>
      <c r="LG14" s="31">
        <f t="shared" si="5"/>
        <v>1677</v>
      </c>
      <c r="LH14" s="31">
        <f t="shared" si="5"/>
        <v>1678</v>
      </c>
      <c r="LI14" s="31">
        <f t="shared" si="5"/>
        <v>1679</v>
      </c>
      <c r="LJ14" s="31">
        <f t="shared" si="5"/>
        <v>1680</v>
      </c>
      <c r="LK14" s="31">
        <f t="shared" ref="LK14:NV14" si="6">LJ14+1</f>
        <v>1681</v>
      </c>
      <c r="LL14" s="31">
        <f t="shared" si="6"/>
        <v>1682</v>
      </c>
      <c r="LM14" s="31">
        <f t="shared" si="6"/>
        <v>1683</v>
      </c>
      <c r="LN14" s="31">
        <f t="shared" si="6"/>
        <v>1684</v>
      </c>
      <c r="LO14" s="31">
        <f t="shared" si="6"/>
        <v>1685</v>
      </c>
      <c r="LP14" s="31">
        <f t="shared" si="6"/>
        <v>1686</v>
      </c>
      <c r="LQ14" s="31">
        <f t="shared" si="6"/>
        <v>1687</v>
      </c>
      <c r="LR14" s="31">
        <f t="shared" si="6"/>
        <v>1688</v>
      </c>
      <c r="LS14" s="31">
        <f t="shared" si="6"/>
        <v>1689</v>
      </c>
      <c r="LT14" s="31">
        <f t="shared" si="6"/>
        <v>1690</v>
      </c>
      <c r="LU14" s="31">
        <f t="shared" si="6"/>
        <v>1691</v>
      </c>
      <c r="LV14" s="31">
        <f t="shared" si="6"/>
        <v>1692</v>
      </c>
      <c r="LW14" s="31">
        <f t="shared" si="6"/>
        <v>1693</v>
      </c>
      <c r="LX14" s="31">
        <f t="shared" si="6"/>
        <v>1694</v>
      </c>
      <c r="LY14" s="31">
        <f t="shared" si="6"/>
        <v>1695</v>
      </c>
      <c r="LZ14" s="31">
        <f t="shared" si="6"/>
        <v>1696</v>
      </c>
      <c r="MA14" s="31">
        <f t="shared" si="6"/>
        <v>1697</v>
      </c>
      <c r="MB14" s="31">
        <f t="shared" si="6"/>
        <v>1698</v>
      </c>
      <c r="MC14" s="31">
        <f t="shared" si="6"/>
        <v>1699</v>
      </c>
      <c r="MD14" s="31">
        <f t="shared" si="6"/>
        <v>1700</v>
      </c>
      <c r="ME14" s="31">
        <f t="shared" si="6"/>
        <v>1701</v>
      </c>
      <c r="MF14" s="31">
        <f t="shared" si="6"/>
        <v>1702</v>
      </c>
      <c r="MG14" s="31">
        <f t="shared" si="6"/>
        <v>1703</v>
      </c>
      <c r="MH14" s="31">
        <f t="shared" si="6"/>
        <v>1704</v>
      </c>
      <c r="MI14" s="31">
        <f t="shared" si="6"/>
        <v>1705</v>
      </c>
      <c r="MJ14" s="31">
        <f t="shared" si="6"/>
        <v>1706</v>
      </c>
      <c r="MK14" s="31">
        <f t="shared" si="6"/>
        <v>1707</v>
      </c>
      <c r="ML14" s="31">
        <f t="shared" si="6"/>
        <v>1708</v>
      </c>
      <c r="MM14" s="31">
        <f t="shared" si="6"/>
        <v>1709</v>
      </c>
      <c r="MN14" s="31">
        <f t="shared" si="6"/>
        <v>1710</v>
      </c>
      <c r="MO14" s="31">
        <f t="shared" si="6"/>
        <v>1711</v>
      </c>
      <c r="MP14" s="31">
        <f t="shared" si="6"/>
        <v>1712</v>
      </c>
      <c r="MQ14" s="31">
        <f t="shared" si="6"/>
        <v>1713</v>
      </c>
      <c r="MR14" s="31">
        <f t="shared" si="6"/>
        <v>1714</v>
      </c>
      <c r="MS14" s="31">
        <f t="shared" si="6"/>
        <v>1715</v>
      </c>
      <c r="MT14" s="31">
        <f t="shared" si="6"/>
        <v>1716</v>
      </c>
      <c r="MU14" s="31">
        <f t="shared" si="6"/>
        <v>1717</v>
      </c>
      <c r="MV14" s="31">
        <f t="shared" si="6"/>
        <v>1718</v>
      </c>
      <c r="MW14" s="31">
        <f t="shared" si="6"/>
        <v>1719</v>
      </c>
      <c r="MX14" s="31">
        <f t="shared" si="6"/>
        <v>1720</v>
      </c>
      <c r="MY14" s="31">
        <f t="shared" si="6"/>
        <v>1721</v>
      </c>
      <c r="MZ14" s="31">
        <f t="shared" si="6"/>
        <v>1722</v>
      </c>
      <c r="NA14" s="31">
        <f t="shared" si="6"/>
        <v>1723</v>
      </c>
      <c r="NB14" s="31">
        <f t="shared" si="6"/>
        <v>1724</v>
      </c>
      <c r="NC14" s="31">
        <f t="shared" si="6"/>
        <v>1725</v>
      </c>
      <c r="ND14" s="31">
        <f t="shared" si="6"/>
        <v>1726</v>
      </c>
      <c r="NE14" s="31">
        <f t="shared" si="6"/>
        <v>1727</v>
      </c>
      <c r="NF14" s="31">
        <f t="shared" si="6"/>
        <v>1728</v>
      </c>
      <c r="NG14" s="31">
        <f t="shared" si="6"/>
        <v>1729</v>
      </c>
      <c r="NH14" s="31">
        <f t="shared" si="6"/>
        <v>1730</v>
      </c>
      <c r="NI14" s="31">
        <f t="shared" si="6"/>
        <v>1731</v>
      </c>
      <c r="NJ14" s="31">
        <f t="shared" si="6"/>
        <v>1732</v>
      </c>
      <c r="NK14" s="31">
        <f t="shared" si="6"/>
        <v>1733</v>
      </c>
      <c r="NL14" s="31">
        <f t="shared" si="6"/>
        <v>1734</v>
      </c>
      <c r="NM14" s="31">
        <f t="shared" si="6"/>
        <v>1735</v>
      </c>
      <c r="NN14" s="31">
        <f t="shared" si="6"/>
        <v>1736</v>
      </c>
      <c r="NO14" s="31">
        <f t="shared" si="6"/>
        <v>1737</v>
      </c>
      <c r="NP14" s="31">
        <f t="shared" si="6"/>
        <v>1738</v>
      </c>
      <c r="NQ14" s="31">
        <f t="shared" si="6"/>
        <v>1739</v>
      </c>
      <c r="NR14" s="31">
        <f t="shared" si="6"/>
        <v>1740</v>
      </c>
      <c r="NS14" s="31">
        <f t="shared" si="6"/>
        <v>1741</v>
      </c>
      <c r="NT14" s="31">
        <f t="shared" si="6"/>
        <v>1742</v>
      </c>
      <c r="NU14" s="31">
        <f t="shared" si="6"/>
        <v>1743</v>
      </c>
      <c r="NV14" s="31">
        <f t="shared" si="6"/>
        <v>1744</v>
      </c>
      <c r="NW14" s="31">
        <f t="shared" ref="NW14:QH14" si="7">NV14+1</f>
        <v>1745</v>
      </c>
      <c r="NX14" s="31">
        <f t="shared" si="7"/>
        <v>1746</v>
      </c>
      <c r="NY14" s="31">
        <f t="shared" si="7"/>
        <v>1747</v>
      </c>
      <c r="NZ14" s="31">
        <f t="shared" si="7"/>
        <v>1748</v>
      </c>
      <c r="OA14" s="31">
        <f t="shared" si="7"/>
        <v>1749</v>
      </c>
      <c r="OB14" s="31">
        <f t="shared" si="7"/>
        <v>1750</v>
      </c>
      <c r="OC14" s="31">
        <f t="shared" si="7"/>
        <v>1751</v>
      </c>
      <c r="OD14" s="31">
        <f t="shared" si="7"/>
        <v>1752</v>
      </c>
      <c r="OE14" s="31">
        <f t="shared" si="7"/>
        <v>1753</v>
      </c>
      <c r="OF14" s="31">
        <f t="shared" si="7"/>
        <v>1754</v>
      </c>
      <c r="OG14" s="31">
        <f t="shared" si="7"/>
        <v>1755</v>
      </c>
      <c r="OH14" s="31">
        <f t="shared" si="7"/>
        <v>1756</v>
      </c>
      <c r="OI14" s="31">
        <f t="shared" si="7"/>
        <v>1757</v>
      </c>
      <c r="OJ14" s="31">
        <f t="shared" si="7"/>
        <v>1758</v>
      </c>
      <c r="OK14" s="31">
        <f t="shared" si="7"/>
        <v>1759</v>
      </c>
      <c r="OL14" s="31">
        <f t="shared" si="7"/>
        <v>1760</v>
      </c>
      <c r="OM14" s="31">
        <f t="shared" si="7"/>
        <v>1761</v>
      </c>
      <c r="ON14" s="31">
        <f t="shared" si="7"/>
        <v>1762</v>
      </c>
      <c r="OO14" s="31">
        <f t="shared" si="7"/>
        <v>1763</v>
      </c>
      <c r="OP14" s="31">
        <f t="shared" si="7"/>
        <v>1764</v>
      </c>
      <c r="OQ14" s="31">
        <f t="shared" si="7"/>
        <v>1765</v>
      </c>
      <c r="OR14" s="31">
        <f t="shared" si="7"/>
        <v>1766</v>
      </c>
      <c r="OS14" s="31">
        <f t="shared" si="7"/>
        <v>1767</v>
      </c>
      <c r="OT14" s="31">
        <f t="shared" si="7"/>
        <v>1768</v>
      </c>
      <c r="OU14" s="31">
        <f t="shared" si="7"/>
        <v>1769</v>
      </c>
      <c r="OV14" s="31">
        <f t="shared" si="7"/>
        <v>1770</v>
      </c>
      <c r="OW14" s="31">
        <f t="shared" si="7"/>
        <v>1771</v>
      </c>
      <c r="OX14" s="31">
        <f t="shared" si="7"/>
        <v>1772</v>
      </c>
      <c r="OY14" s="31">
        <f t="shared" si="7"/>
        <v>1773</v>
      </c>
      <c r="OZ14" s="31">
        <f t="shared" si="7"/>
        <v>1774</v>
      </c>
      <c r="PA14" s="31">
        <f t="shared" si="7"/>
        <v>1775</v>
      </c>
      <c r="PB14" s="31">
        <f t="shared" si="7"/>
        <v>1776</v>
      </c>
      <c r="PC14" s="31">
        <f t="shared" si="7"/>
        <v>1777</v>
      </c>
      <c r="PD14" s="31">
        <f t="shared" si="7"/>
        <v>1778</v>
      </c>
      <c r="PE14" s="31">
        <f t="shared" si="7"/>
        <v>1779</v>
      </c>
      <c r="PF14" s="31">
        <f t="shared" si="7"/>
        <v>1780</v>
      </c>
      <c r="PG14" s="31">
        <f t="shared" si="7"/>
        <v>1781</v>
      </c>
      <c r="PH14" s="31">
        <f t="shared" ref="PH14" si="8">PG14+1</f>
        <v>1782</v>
      </c>
      <c r="PI14" s="31">
        <f t="shared" ref="PI14" si="9">PH14+1</f>
        <v>1783</v>
      </c>
      <c r="PJ14" s="31">
        <f t="shared" ref="PJ14" si="10">PI14+1</f>
        <v>1784</v>
      </c>
      <c r="PK14" s="31">
        <f t="shared" ref="PK14" si="11">PJ14+1</f>
        <v>1785</v>
      </c>
      <c r="PL14" s="31">
        <f t="shared" ref="PL14" si="12">PK14+1</f>
        <v>1786</v>
      </c>
      <c r="PM14" s="31">
        <f t="shared" ref="PM14" si="13">PL14+1</f>
        <v>1787</v>
      </c>
      <c r="PN14" s="31">
        <f t="shared" ref="PN14" si="14">PM14+1</f>
        <v>1788</v>
      </c>
      <c r="PO14" s="31">
        <f t="shared" si="7"/>
        <v>1789</v>
      </c>
      <c r="PP14" s="31">
        <f t="shared" si="7"/>
        <v>1790</v>
      </c>
      <c r="PQ14" s="31">
        <f t="shared" si="7"/>
        <v>1791</v>
      </c>
      <c r="PR14" s="31">
        <f t="shared" si="7"/>
        <v>1792</v>
      </c>
      <c r="PS14" s="31">
        <f t="shared" si="7"/>
        <v>1793</v>
      </c>
      <c r="PT14" s="31">
        <f t="shared" si="7"/>
        <v>1794</v>
      </c>
      <c r="PU14" s="31">
        <f t="shared" si="7"/>
        <v>1795</v>
      </c>
      <c r="PV14" s="31">
        <f t="shared" si="7"/>
        <v>1796</v>
      </c>
      <c r="PW14" s="31">
        <f t="shared" si="7"/>
        <v>1797</v>
      </c>
      <c r="PX14" s="31">
        <f t="shared" si="7"/>
        <v>1798</v>
      </c>
      <c r="PY14" s="31">
        <f t="shared" si="7"/>
        <v>1799</v>
      </c>
      <c r="PZ14" s="31">
        <f t="shared" si="7"/>
        <v>1800</v>
      </c>
      <c r="QA14" s="31">
        <f t="shared" si="7"/>
        <v>1801</v>
      </c>
      <c r="QB14" s="31">
        <f t="shared" si="7"/>
        <v>1802</v>
      </c>
      <c r="QC14" s="31">
        <f t="shared" si="7"/>
        <v>1803</v>
      </c>
      <c r="QD14" s="31">
        <f t="shared" si="7"/>
        <v>1804</v>
      </c>
      <c r="QE14" s="31">
        <f t="shared" si="7"/>
        <v>1805</v>
      </c>
      <c r="QF14" s="31">
        <f t="shared" si="7"/>
        <v>1806</v>
      </c>
      <c r="QG14" s="31">
        <f t="shared" si="7"/>
        <v>1807</v>
      </c>
      <c r="QH14" s="31">
        <f t="shared" si="7"/>
        <v>1808</v>
      </c>
      <c r="QI14" s="31">
        <f t="shared" ref="QI14:ST14" si="15">QH14+1</f>
        <v>1809</v>
      </c>
      <c r="QJ14" s="31">
        <f t="shared" si="15"/>
        <v>1810</v>
      </c>
      <c r="QK14" s="31">
        <f t="shared" si="15"/>
        <v>1811</v>
      </c>
      <c r="QL14" s="31">
        <f t="shared" si="15"/>
        <v>1812</v>
      </c>
      <c r="QM14" s="31">
        <f t="shared" si="15"/>
        <v>1813</v>
      </c>
      <c r="QN14" s="31">
        <f t="shared" si="15"/>
        <v>1814</v>
      </c>
      <c r="QO14" s="31">
        <f t="shared" si="15"/>
        <v>1815</v>
      </c>
      <c r="QP14" s="31">
        <f t="shared" si="15"/>
        <v>1816</v>
      </c>
      <c r="QQ14" s="31">
        <f t="shared" si="15"/>
        <v>1817</v>
      </c>
      <c r="QR14" s="31">
        <f t="shared" si="15"/>
        <v>1818</v>
      </c>
      <c r="QS14" s="31">
        <f t="shared" si="15"/>
        <v>1819</v>
      </c>
      <c r="QT14" s="31">
        <f t="shared" si="15"/>
        <v>1820</v>
      </c>
      <c r="QU14" s="31">
        <f t="shared" si="15"/>
        <v>1821</v>
      </c>
      <c r="QV14" s="31">
        <f t="shared" si="15"/>
        <v>1822</v>
      </c>
      <c r="QW14" s="31">
        <f t="shared" si="15"/>
        <v>1823</v>
      </c>
      <c r="QX14" s="31">
        <f t="shared" si="15"/>
        <v>1824</v>
      </c>
      <c r="QY14" s="31">
        <f t="shared" si="15"/>
        <v>1825</v>
      </c>
      <c r="QZ14" s="31">
        <f t="shared" si="15"/>
        <v>1826</v>
      </c>
      <c r="RA14" s="31">
        <f t="shared" si="15"/>
        <v>1827</v>
      </c>
      <c r="RB14" s="31">
        <f t="shared" si="15"/>
        <v>1828</v>
      </c>
      <c r="RC14" s="31">
        <f t="shared" si="15"/>
        <v>1829</v>
      </c>
      <c r="RD14" s="31">
        <f t="shared" si="15"/>
        <v>1830</v>
      </c>
      <c r="RE14" s="31">
        <f t="shared" si="15"/>
        <v>1831</v>
      </c>
      <c r="RF14" s="31">
        <f t="shared" si="15"/>
        <v>1832</v>
      </c>
      <c r="RG14" s="31">
        <f t="shared" si="15"/>
        <v>1833</v>
      </c>
      <c r="RH14" s="31">
        <f t="shared" si="15"/>
        <v>1834</v>
      </c>
      <c r="RI14" s="31">
        <f t="shared" si="15"/>
        <v>1835</v>
      </c>
      <c r="RJ14" s="31">
        <f t="shared" si="15"/>
        <v>1836</v>
      </c>
      <c r="RK14" s="31">
        <f t="shared" si="15"/>
        <v>1837</v>
      </c>
      <c r="RL14" s="31">
        <f t="shared" si="15"/>
        <v>1838</v>
      </c>
      <c r="RM14" s="31">
        <f t="shared" si="15"/>
        <v>1839</v>
      </c>
      <c r="RN14" s="31">
        <f t="shared" si="15"/>
        <v>1840</v>
      </c>
      <c r="RO14" s="31">
        <f t="shared" si="15"/>
        <v>1841</v>
      </c>
      <c r="RP14" s="31">
        <f t="shared" si="15"/>
        <v>1842</v>
      </c>
      <c r="RQ14" s="31">
        <f t="shared" si="15"/>
        <v>1843</v>
      </c>
      <c r="RR14" s="31">
        <f t="shared" si="15"/>
        <v>1844</v>
      </c>
      <c r="RS14" s="31">
        <f t="shared" si="15"/>
        <v>1845</v>
      </c>
      <c r="RT14" s="31">
        <f t="shared" si="15"/>
        <v>1846</v>
      </c>
      <c r="RU14" s="31">
        <f t="shared" si="15"/>
        <v>1847</v>
      </c>
      <c r="RV14" s="31">
        <f t="shared" si="15"/>
        <v>1848</v>
      </c>
      <c r="RW14" s="31">
        <f t="shared" si="15"/>
        <v>1849</v>
      </c>
      <c r="RX14" s="31">
        <f t="shared" si="15"/>
        <v>1850</v>
      </c>
      <c r="RY14" s="31">
        <f t="shared" si="15"/>
        <v>1851</v>
      </c>
      <c r="RZ14" s="31">
        <f t="shared" si="15"/>
        <v>1852</v>
      </c>
      <c r="SA14" s="31">
        <f t="shared" si="15"/>
        <v>1853</v>
      </c>
      <c r="SB14" s="31">
        <f t="shared" si="15"/>
        <v>1854</v>
      </c>
      <c r="SC14" s="31">
        <f t="shared" si="15"/>
        <v>1855</v>
      </c>
      <c r="SD14" s="31">
        <f t="shared" si="15"/>
        <v>1856</v>
      </c>
      <c r="SE14" s="31">
        <f t="shared" si="15"/>
        <v>1857</v>
      </c>
      <c r="SF14" s="31">
        <f t="shared" si="15"/>
        <v>1858</v>
      </c>
      <c r="SG14" s="31">
        <f t="shared" si="15"/>
        <v>1859</v>
      </c>
      <c r="SH14" s="31">
        <f t="shared" si="15"/>
        <v>1860</v>
      </c>
      <c r="SI14" s="31">
        <f t="shared" si="15"/>
        <v>1861</v>
      </c>
      <c r="SJ14" s="31">
        <f t="shared" si="15"/>
        <v>1862</v>
      </c>
      <c r="SK14" s="31">
        <f t="shared" si="15"/>
        <v>1863</v>
      </c>
      <c r="SL14" s="31">
        <f t="shared" si="15"/>
        <v>1864</v>
      </c>
      <c r="SM14" s="31">
        <f t="shared" si="15"/>
        <v>1865</v>
      </c>
      <c r="SN14" s="31">
        <f t="shared" si="15"/>
        <v>1866</v>
      </c>
      <c r="SO14" s="31">
        <f t="shared" si="15"/>
        <v>1867</v>
      </c>
      <c r="SP14" s="31">
        <f t="shared" si="15"/>
        <v>1868</v>
      </c>
      <c r="SQ14" s="31">
        <f t="shared" si="15"/>
        <v>1869</v>
      </c>
      <c r="SR14" s="31">
        <f t="shared" si="15"/>
        <v>1870</v>
      </c>
      <c r="SS14" s="31">
        <f t="shared" si="15"/>
        <v>1871</v>
      </c>
      <c r="ST14" s="31">
        <f t="shared" si="15"/>
        <v>1872</v>
      </c>
      <c r="SU14" s="31">
        <f t="shared" ref="SU14:VF14" si="16">ST14+1</f>
        <v>1873</v>
      </c>
      <c r="SV14" s="31">
        <f t="shared" si="16"/>
        <v>1874</v>
      </c>
      <c r="SW14" s="31">
        <f t="shared" si="16"/>
        <v>1875</v>
      </c>
      <c r="SX14" s="31">
        <f t="shared" si="16"/>
        <v>1876</v>
      </c>
      <c r="SY14" s="31">
        <f t="shared" si="16"/>
        <v>1877</v>
      </c>
      <c r="SZ14" s="31">
        <f t="shared" si="16"/>
        <v>1878</v>
      </c>
      <c r="TA14" s="31">
        <f t="shared" si="16"/>
        <v>1879</v>
      </c>
      <c r="TB14" s="31">
        <f t="shared" si="16"/>
        <v>1880</v>
      </c>
      <c r="TC14" s="31">
        <f t="shared" si="16"/>
        <v>1881</v>
      </c>
      <c r="TD14" s="31">
        <f t="shared" si="16"/>
        <v>1882</v>
      </c>
      <c r="TE14" s="31">
        <f t="shared" si="16"/>
        <v>1883</v>
      </c>
      <c r="TF14" s="31">
        <f t="shared" si="16"/>
        <v>1884</v>
      </c>
      <c r="TG14" s="31">
        <f t="shared" si="16"/>
        <v>1885</v>
      </c>
      <c r="TH14" s="31">
        <f t="shared" si="16"/>
        <v>1886</v>
      </c>
      <c r="TI14" s="31">
        <f t="shared" si="16"/>
        <v>1887</v>
      </c>
      <c r="TJ14" s="31">
        <f t="shared" si="16"/>
        <v>1888</v>
      </c>
      <c r="TK14" s="31">
        <f t="shared" si="16"/>
        <v>1889</v>
      </c>
      <c r="TL14" s="31">
        <f t="shared" si="16"/>
        <v>1890</v>
      </c>
      <c r="TM14" s="31">
        <f t="shared" si="16"/>
        <v>1891</v>
      </c>
      <c r="TN14" s="31">
        <f t="shared" si="16"/>
        <v>1892</v>
      </c>
      <c r="TO14" s="31">
        <f t="shared" si="16"/>
        <v>1893</v>
      </c>
      <c r="TP14" s="31">
        <f t="shared" si="16"/>
        <v>1894</v>
      </c>
      <c r="TQ14" s="31">
        <f t="shared" si="16"/>
        <v>1895</v>
      </c>
      <c r="TR14" s="31">
        <f t="shared" si="16"/>
        <v>1896</v>
      </c>
      <c r="TS14" s="31">
        <f t="shared" si="16"/>
        <v>1897</v>
      </c>
      <c r="TT14" s="31">
        <f t="shared" si="16"/>
        <v>1898</v>
      </c>
      <c r="TU14" s="31">
        <f t="shared" si="16"/>
        <v>1899</v>
      </c>
      <c r="TV14" s="31">
        <f t="shared" si="16"/>
        <v>1900</v>
      </c>
      <c r="TW14" s="31">
        <f t="shared" si="16"/>
        <v>1901</v>
      </c>
      <c r="TX14" s="31">
        <f t="shared" si="16"/>
        <v>1902</v>
      </c>
      <c r="TY14" s="31">
        <f t="shared" si="16"/>
        <v>1903</v>
      </c>
      <c r="TZ14" s="31">
        <f t="shared" si="16"/>
        <v>1904</v>
      </c>
      <c r="UA14" s="31">
        <f t="shared" si="16"/>
        <v>1905</v>
      </c>
      <c r="UB14" s="31">
        <f t="shared" si="16"/>
        <v>1906</v>
      </c>
      <c r="UC14" s="31">
        <f t="shared" si="16"/>
        <v>1907</v>
      </c>
      <c r="UD14" s="31">
        <f t="shared" si="16"/>
        <v>1908</v>
      </c>
      <c r="UE14" s="31">
        <f t="shared" si="16"/>
        <v>1909</v>
      </c>
      <c r="UF14" s="31">
        <f t="shared" si="16"/>
        <v>1910</v>
      </c>
      <c r="UG14" s="31">
        <f t="shared" si="16"/>
        <v>1911</v>
      </c>
      <c r="UH14" s="31">
        <f t="shared" si="16"/>
        <v>1912</v>
      </c>
      <c r="UI14" s="31">
        <f t="shared" si="16"/>
        <v>1913</v>
      </c>
      <c r="UJ14" s="31">
        <f t="shared" si="16"/>
        <v>1914</v>
      </c>
      <c r="UK14" s="31">
        <f t="shared" si="16"/>
        <v>1915</v>
      </c>
      <c r="UL14" s="31">
        <f t="shared" si="16"/>
        <v>1916</v>
      </c>
      <c r="UM14" s="31">
        <f t="shared" si="16"/>
        <v>1917</v>
      </c>
      <c r="UN14" s="31">
        <f t="shared" si="16"/>
        <v>1918</v>
      </c>
      <c r="UO14" s="31">
        <f t="shared" si="16"/>
        <v>1919</v>
      </c>
      <c r="UP14" s="31">
        <f t="shared" si="16"/>
        <v>1920</v>
      </c>
      <c r="UQ14" s="31">
        <f t="shared" si="16"/>
        <v>1921</v>
      </c>
      <c r="UR14" s="31">
        <f t="shared" si="16"/>
        <v>1922</v>
      </c>
      <c r="US14" s="31">
        <f t="shared" si="16"/>
        <v>1923</v>
      </c>
      <c r="UT14" s="31">
        <f t="shared" si="16"/>
        <v>1924</v>
      </c>
      <c r="UU14" s="31">
        <f t="shared" si="16"/>
        <v>1925</v>
      </c>
      <c r="UV14" s="31">
        <f t="shared" si="16"/>
        <v>1926</v>
      </c>
      <c r="UW14" s="31">
        <f t="shared" si="16"/>
        <v>1927</v>
      </c>
      <c r="UX14" s="31">
        <f t="shared" si="16"/>
        <v>1928</v>
      </c>
      <c r="UY14" s="31">
        <f t="shared" si="16"/>
        <v>1929</v>
      </c>
      <c r="UZ14" s="31">
        <f t="shared" si="16"/>
        <v>1930</v>
      </c>
      <c r="VA14" s="31">
        <f t="shared" si="16"/>
        <v>1931</v>
      </c>
      <c r="VB14" s="31">
        <f t="shared" si="16"/>
        <v>1932</v>
      </c>
      <c r="VC14" s="31">
        <f t="shared" si="16"/>
        <v>1933</v>
      </c>
      <c r="VD14" s="31">
        <f t="shared" si="16"/>
        <v>1934</v>
      </c>
      <c r="VE14" s="31">
        <f t="shared" si="16"/>
        <v>1935</v>
      </c>
      <c r="VF14" s="31">
        <f t="shared" si="16"/>
        <v>1936</v>
      </c>
      <c r="VG14" s="31">
        <f t="shared" ref="VG14:XR14" si="17">VF14+1</f>
        <v>1937</v>
      </c>
      <c r="VH14" s="31">
        <f t="shared" si="17"/>
        <v>1938</v>
      </c>
      <c r="VI14" s="31">
        <f t="shared" si="17"/>
        <v>1939</v>
      </c>
      <c r="VJ14" s="31">
        <f t="shared" si="17"/>
        <v>1940</v>
      </c>
      <c r="VK14" s="31">
        <f t="shared" si="17"/>
        <v>1941</v>
      </c>
      <c r="VL14" s="31">
        <f t="shared" si="17"/>
        <v>1942</v>
      </c>
      <c r="VM14" s="31">
        <f t="shared" si="17"/>
        <v>1943</v>
      </c>
      <c r="VN14" s="31">
        <f t="shared" si="17"/>
        <v>1944</v>
      </c>
      <c r="VO14" s="31">
        <f t="shared" si="17"/>
        <v>1945</v>
      </c>
      <c r="VP14" s="31">
        <f t="shared" si="17"/>
        <v>1946</v>
      </c>
      <c r="VQ14" s="31">
        <f t="shared" si="17"/>
        <v>1947</v>
      </c>
      <c r="VR14" s="31">
        <f t="shared" si="17"/>
        <v>1948</v>
      </c>
      <c r="VS14" s="31">
        <f t="shared" si="17"/>
        <v>1949</v>
      </c>
      <c r="VT14" s="31">
        <f t="shared" si="17"/>
        <v>1950</v>
      </c>
      <c r="VU14" s="31">
        <f t="shared" si="17"/>
        <v>1951</v>
      </c>
      <c r="VV14" s="31">
        <f t="shared" si="17"/>
        <v>1952</v>
      </c>
      <c r="VW14" s="31">
        <f t="shared" si="17"/>
        <v>1953</v>
      </c>
      <c r="VX14" s="31">
        <f t="shared" si="17"/>
        <v>1954</v>
      </c>
      <c r="VY14" s="31">
        <f t="shared" si="17"/>
        <v>1955</v>
      </c>
      <c r="VZ14" s="31">
        <f t="shared" si="17"/>
        <v>1956</v>
      </c>
      <c r="WA14" s="31">
        <f t="shared" si="17"/>
        <v>1957</v>
      </c>
      <c r="WB14" s="31">
        <f t="shared" si="17"/>
        <v>1958</v>
      </c>
      <c r="WC14" s="31">
        <f t="shared" si="17"/>
        <v>1959</v>
      </c>
      <c r="WD14" s="31">
        <f t="shared" si="17"/>
        <v>1960</v>
      </c>
      <c r="WE14" s="31">
        <f t="shared" si="17"/>
        <v>1961</v>
      </c>
      <c r="WF14" s="31">
        <f t="shared" si="17"/>
        <v>1962</v>
      </c>
      <c r="WG14" s="31">
        <f t="shared" si="17"/>
        <v>1963</v>
      </c>
      <c r="WH14" s="31">
        <f t="shared" si="17"/>
        <v>1964</v>
      </c>
      <c r="WI14" s="31">
        <f t="shared" si="17"/>
        <v>1965</v>
      </c>
      <c r="WJ14" s="31">
        <f t="shared" si="17"/>
        <v>1966</v>
      </c>
      <c r="WK14" s="31">
        <f t="shared" si="17"/>
        <v>1967</v>
      </c>
      <c r="WL14" s="31">
        <f t="shared" si="17"/>
        <v>1968</v>
      </c>
      <c r="WM14" s="31">
        <f t="shared" si="17"/>
        <v>1969</v>
      </c>
      <c r="WN14" s="31">
        <f t="shared" si="17"/>
        <v>1970</v>
      </c>
      <c r="WO14" s="31">
        <f t="shared" si="17"/>
        <v>1971</v>
      </c>
      <c r="WP14" s="31">
        <f t="shared" si="17"/>
        <v>1972</v>
      </c>
      <c r="WQ14" s="31">
        <f t="shared" si="17"/>
        <v>1973</v>
      </c>
      <c r="WR14" s="31">
        <f t="shared" si="17"/>
        <v>1974</v>
      </c>
      <c r="WS14" s="31">
        <f t="shared" si="17"/>
        <v>1975</v>
      </c>
      <c r="WT14" s="31">
        <f t="shared" si="17"/>
        <v>1976</v>
      </c>
      <c r="WU14" s="31">
        <f t="shared" si="17"/>
        <v>1977</v>
      </c>
      <c r="WV14" s="31">
        <f t="shared" si="17"/>
        <v>1978</v>
      </c>
      <c r="WW14" s="31">
        <f t="shared" si="17"/>
        <v>1979</v>
      </c>
      <c r="WX14" s="31">
        <f t="shared" si="17"/>
        <v>1980</v>
      </c>
      <c r="WY14" s="31">
        <f t="shared" si="17"/>
        <v>1981</v>
      </c>
      <c r="WZ14" s="31">
        <f t="shared" si="17"/>
        <v>1982</v>
      </c>
      <c r="XA14" s="31">
        <f t="shared" si="17"/>
        <v>1983</v>
      </c>
      <c r="XB14" s="31">
        <f t="shared" si="17"/>
        <v>1984</v>
      </c>
      <c r="XC14" s="31">
        <f t="shared" si="17"/>
        <v>1985</v>
      </c>
      <c r="XD14" s="31">
        <f t="shared" si="17"/>
        <v>1986</v>
      </c>
      <c r="XE14" s="31">
        <f t="shared" si="17"/>
        <v>1987</v>
      </c>
      <c r="XF14" s="31">
        <f t="shared" si="17"/>
        <v>1988</v>
      </c>
      <c r="XG14" s="31">
        <f t="shared" si="17"/>
        <v>1989</v>
      </c>
      <c r="XH14" s="31">
        <f t="shared" si="17"/>
        <v>1990</v>
      </c>
      <c r="XI14" s="31">
        <f t="shared" si="17"/>
        <v>1991</v>
      </c>
      <c r="XJ14" s="31">
        <f t="shared" si="17"/>
        <v>1992</v>
      </c>
      <c r="XK14" s="31">
        <f t="shared" si="17"/>
        <v>1993</v>
      </c>
      <c r="XL14" s="31">
        <f t="shared" si="17"/>
        <v>1994</v>
      </c>
      <c r="XM14" s="31">
        <f t="shared" si="17"/>
        <v>1995</v>
      </c>
      <c r="XN14" s="31">
        <f t="shared" si="17"/>
        <v>1996</v>
      </c>
      <c r="XO14" s="31">
        <f t="shared" si="17"/>
        <v>1997</v>
      </c>
      <c r="XP14" s="31">
        <f t="shared" si="17"/>
        <v>1998</v>
      </c>
      <c r="XQ14" s="31">
        <f t="shared" si="17"/>
        <v>1999</v>
      </c>
      <c r="XR14" s="31">
        <f t="shared" si="17"/>
        <v>2000</v>
      </c>
      <c r="XS14" s="31">
        <f t="shared" ref="XS14:AAA14" si="18">XR14+1</f>
        <v>2001</v>
      </c>
      <c r="XT14" s="31">
        <f t="shared" si="18"/>
        <v>2002</v>
      </c>
      <c r="XU14" s="31">
        <f t="shared" si="18"/>
        <v>2003</v>
      </c>
      <c r="XV14" s="31">
        <f t="shared" si="18"/>
        <v>2004</v>
      </c>
      <c r="XW14" s="31">
        <f t="shared" si="18"/>
        <v>2005</v>
      </c>
      <c r="XX14" s="31">
        <f t="shared" si="18"/>
        <v>2006</v>
      </c>
      <c r="XY14" s="31">
        <f t="shared" si="18"/>
        <v>2007</v>
      </c>
      <c r="XZ14" s="31">
        <f t="shared" si="18"/>
        <v>2008</v>
      </c>
      <c r="YA14" s="31">
        <f t="shared" si="18"/>
        <v>2009</v>
      </c>
      <c r="YB14" s="31">
        <f t="shared" si="18"/>
        <v>2010</v>
      </c>
      <c r="YC14" s="31">
        <f t="shared" si="18"/>
        <v>2011</v>
      </c>
      <c r="YD14" s="31">
        <f t="shared" si="18"/>
        <v>2012</v>
      </c>
      <c r="YE14" s="31">
        <f t="shared" si="18"/>
        <v>2013</v>
      </c>
      <c r="YF14" s="31">
        <f t="shared" si="18"/>
        <v>2014</v>
      </c>
      <c r="YG14" s="31">
        <f t="shared" si="18"/>
        <v>2015</v>
      </c>
      <c r="YH14" s="31">
        <f t="shared" si="18"/>
        <v>2016</v>
      </c>
      <c r="YI14" s="31">
        <f t="shared" si="18"/>
        <v>2017</v>
      </c>
      <c r="YJ14" s="31">
        <f t="shared" si="18"/>
        <v>2018</v>
      </c>
      <c r="YK14" s="31">
        <f t="shared" si="18"/>
        <v>2019</v>
      </c>
      <c r="YL14" s="31">
        <f t="shared" si="18"/>
        <v>2020</v>
      </c>
      <c r="YM14" s="31">
        <f t="shared" si="18"/>
        <v>2021</v>
      </c>
      <c r="YN14" s="31">
        <f t="shared" si="18"/>
        <v>2022</v>
      </c>
      <c r="YO14" s="31">
        <f t="shared" si="18"/>
        <v>2023</v>
      </c>
      <c r="YP14" s="31">
        <f t="shared" si="18"/>
        <v>2024</v>
      </c>
      <c r="YQ14" s="31">
        <f t="shared" si="18"/>
        <v>2025</v>
      </c>
      <c r="YR14" s="31">
        <f t="shared" si="18"/>
        <v>2026</v>
      </c>
      <c r="YS14" s="31">
        <f t="shared" si="18"/>
        <v>2027</v>
      </c>
      <c r="YT14" s="31">
        <f t="shared" si="18"/>
        <v>2028</v>
      </c>
      <c r="YU14" s="31">
        <f t="shared" si="18"/>
        <v>2029</v>
      </c>
      <c r="YV14" s="31">
        <f t="shared" si="18"/>
        <v>2030</v>
      </c>
      <c r="YW14" s="31">
        <f t="shared" si="18"/>
        <v>2031</v>
      </c>
      <c r="YX14" s="31">
        <f t="shared" si="18"/>
        <v>2032</v>
      </c>
      <c r="YY14" s="31">
        <f t="shared" si="18"/>
        <v>2033</v>
      </c>
      <c r="YZ14" s="31">
        <f t="shared" si="18"/>
        <v>2034</v>
      </c>
      <c r="ZA14" s="31">
        <f t="shared" si="18"/>
        <v>2035</v>
      </c>
      <c r="ZB14" s="31">
        <f t="shared" si="18"/>
        <v>2036</v>
      </c>
      <c r="ZC14" s="31">
        <f t="shared" si="18"/>
        <v>2037</v>
      </c>
      <c r="ZD14" s="31">
        <f t="shared" si="18"/>
        <v>2038</v>
      </c>
      <c r="ZE14" s="31">
        <f t="shared" si="18"/>
        <v>2039</v>
      </c>
      <c r="ZF14" s="31">
        <f t="shared" si="18"/>
        <v>2040</v>
      </c>
      <c r="ZG14" s="31">
        <f t="shared" si="18"/>
        <v>2041</v>
      </c>
      <c r="ZH14" s="31">
        <f t="shared" si="18"/>
        <v>2042</v>
      </c>
      <c r="ZI14" s="31">
        <f t="shared" si="18"/>
        <v>2043</v>
      </c>
      <c r="ZJ14" s="31">
        <f t="shared" si="18"/>
        <v>2044</v>
      </c>
      <c r="ZK14" s="31">
        <f t="shared" si="18"/>
        <v>2045</v>
      </c>
      <c r="ZL14" s="31">
        <f t="shared" si="18"/>
        <v>2046</v>
      </c>
      <c r="ZM14" s="31">
        <f t="shared" si="18"/>
        <v>2047</v>
      </c>
      <c r="ZN14" s="31">
        <f t="shared" si="18"/>
        <v>2048</v>
      </c>
      <c r="ZO14" s="31">
        <f t="shared" si="18"/>
        <v>2049</v>
      </c>
      <c r="ZP14" s="31">
        <f t="shared" si="18"/>
        <v>2050</v>
      </c>
      <c r="ZQ14" s="31">
        <f t="shared" si="18"/>
        <v>2051</v>
      </c>
      <c r="ZR14" s="31">
        <f t="shared" si="18"/>
        <v>2052</v>
      </c>
      <c r="ZS14" s="31">
        <f t="shared" si="18"/>
        <v>2053</v>
      </c>
      <c r="ZT14" s="31">
        <f t="shared" si="18"/>
        <v>2054</v>
      </c>
      <c r="ZU14" s="31">
        <f t="shared" si="18"/>
        <v>2055</v>
      </c>
      <c r="ZV14" s="31">
        <f t="shared" si="18"/>
        <v>2056</v>
      </c>
      <c r="ZW14" s="31">
        <f t="shared" si="18"/>
        <v>2057</v>
      </c>
      <c r="ZX14" s="31">
        <f t="shared" si="18"/>
        <v>2058</v>
      </c>
      <c r="ZY14" s="31">
        <f t="shared" si="18"/>
        <v>2059</v>
      </c>
      <c r="ZZ14" s="31">
        <f t="shared" si="18"/>
        <v>2060</v>
      </c>
      <c r="AAA14" s="31">
        <f t="shared" si="18"/>
        <v>2061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EB359-B838-4235-87B6-97FA25D52FCE}">
  <dimension ref="A1:AAA14"/>
  <sheetViews>
    <sheetView workbookViewId="0"/>
  </sheetViews>
  <sheetFormatPr defaultRowHeight="14.5" x14ac:dyDescent="0.35"/>
  <cols>
    <col min="1" max="1" width="6.36328125" customWidth="1"/>
    <col min="2" max="2" width="11.6328125" customWidth="1"/>
    <col min="3" max="3" width="8.6328125" customWidth="1"/>
    <col min="4" max="4" width="11.453125" customWidth="1"/>
    <col min="5" max="5" width="8.7265625" customWidth="1"/>
    <col min="6" max="6" width="10.7265625" customWidth="1"/>
    <col min="7" max="7" width="8.08984375" customWidth="1"/>
    <col min="8" max="8" width="10.26953125" customWidth="1"/>
    <col min="9" max="9" width="10.7265625" customWidth="1"/>
    <col min="12" max="12" width="12.26953125" customWidth="1"/>
    <col min="13" max="13" width="11.1796875" customWidth="1"/>
    <col min="15" max="15" width="11.36328125" customWidth="1"/>
    <col min="17" max="17" width="12.1796875" customWidth="1"/>
    <col min="18" max="18" width="7.90625" customWidth="1"/>
    <col min="19" max="19" width="12" customWidth="1"/>
    <col min="20" max="20" width="8.6328125" customWidth="1"/>
    <col min="21" max="21" width="13.1796875" customWidth="1"/>
    <col min="23" max="23" width="11.7265625" customWidth="1"/>
    <col min="24" max="24" width="12.36328125" customWidth="1"/>
    <col min="25" max="25" width="11.453125" customWidth="1"/>
    <col min="30" max="30" width="9.90625" customWidth="1"/>
    <col min="31" max="31" width="11.54296875" customWidth="1"/>
    <col min="32" max="32" width="13.1796875" customWidth="1"/>
    <col min="33" max="33" width="13.453125" customWidth="1"/>
    <col min="34" max="34" width="12.08984375" customWidth="1"/>
    <col min="35" max="35" width="10.453125" customWidth="1"/>
    <col min="36" max="36" width="12.36328125" customWidth="1"/>
    <col min="38" max="38" width="12" customWidth="1"/>
    <col min="39" max="39" width="10.90625" customWidth="1"/>
    <col min="40" max="40" width="9.6328125" customWidth="1"/>
    <col min="41" max="41" width="12.90625" customWidth="1"/>
    <col min="42" max="42" width="11.90625" customWidth="1"/>
    <col min="43" max="43" width="13.26953125" customWidth="1"/>
    <col min="44" max="44" width="14.08984375" customWidth="1"/>
    <col min="45" max="45" width="13.7265625" customWidth="1"/>
    <col min="46" max="46" width="13.453125" customWidth="1"/>
    <col min="47" max="47" width="13.6328125" customWidth="1"/>
    <col min="48" max="48" width="13.81640625" customWidth="1"/>
    <col min="49" max="49" width="12" customWidth="1"/>
    <col min="50" max="50" width="12.36328125" customWidth="1"/>
    <col min="51" max="51" width="12.7265625" customWidth="1"/>
    <col min="52" max="52" width="12.54296875" customWidth="1"/>
    <col min="53" max="53" width="13.6328125" customWidth="1"/>
    <col min="54" max="54" width="13.08984375" customWidth="1"/>
    <col min="55" max="55" width="12.54296875" customWidth="1"/>
    <col min="56" max="56" width="12.81640625" customWidth="1"/>
    <col min="57" max="57" width="13.1796875" customWidth="1"/>
    <col min="58" max="58" width="13.08984375" customWidth="1"/>
    <col min="59" max="59" width="13.453125" customWidth="1"/>
    <col min="60" max="60" width="12.7265625" customWidth="1"/>
    <col min="61" max="61" width="14.6328125" customWidth="1"/>
    <col min="62" max="62" width="14.1796875" customWidth="1"/>
    <col min="63" max="63" width="14.08984375" customWidth="1"/>
    <col min="64" max="64" width="14.54296875" customWidth="1"/>
    <col min="65" max="65" width="14" customWidth="1"/>
    <col min="66" max="66" width="12.6328125" customWidth="1"/>
    <col min="67" max="67" width="14.81640625" customWidth="1"/>
    <col min="68" max="68" width="13.36328125" customWidth="1"/>
    <col min="69" max="69" width="15" customWidth="1"/>
    <col min="70" max="70" width="13.54296875" customWidth="1"/>
    <col min="71" max="71" width="13.6328125" customWidth="1"/>
    <col min="72" max="72" width="13.7265625" customWidth="1"/>
    <col min="73" max="73" width="12.7265625" customWidth="1"/>
    <col min="74" max="74" width="11.54296875" customWidth="1"/>
    <col min="75" max="75" width="13" customWidth="1"/>
    <col min="76" max="76" width="12.36328125" customWidth="1"/>
    <col min="77" max="77" width="12.54296875" customWidth="1"/>
    <col min="78" max="78" width="13.81640625" customWidth="1"/>
    <col min="79" max="79" width="12.90625" customWidth="1"/>
    <col min="80" max="80" width="13.453125" customWidth="1"/>
    <col min="81" max="81" width="14" customWidth="1"/>
    <col min="82" max="82" width="13.54296875" customWidth="1"/>
    <col min="83" max="83" width="11.90625" customWidth="1"/>
    <col min="84" max="84" width="13" customWidth="1"/>
    <col min="85" max="85" width="13.6328125" customWidth="1"/>
    <col min="86" max="86" width="13.453125" customWidth="1"/>
    <col min="87" max="87" width="15.6328125" customWidth="1"/>
    <col min="88" max="88" width="14.26953125" customWidth="1"/>
    <col min="89" max="89" width="14.7265625" customWidth="1"/>
    <col min="90" max="90" width="12.26953125" customWidth="1"/>
    <col min="91" max="91" width="13.453125" customWidth="1"/>
    <col min="92" max="92" width="13.6328125" customWidth="1"/>
    <col min="93" max="93" width="14.54296875" customWidth="1"/>
    <col min="94" max="94" width="13.90625" customWidth="1"/>
    <col min="95" max="95" width="15.1796875" customWidth="1"/>
    <col min="96" max="96" width="13.54296875" customWidth="1"/>
    <col min="97" max="97" width="13.6328125" customWidth="1"/>
    <col min="98" max="98" width="12.81640625" customWidth="1"/>
    <col min="99" max="99" width="12.36328125" customWidth="1"/>
    <col min="100" max="100" width="12.6328125" customWidth="1"/>
    <col min="101" max="101" width="13.1796875" customWidth="1"/>
    <col min="102" max="102" width="12.7265625" customWidth="1"/>
    <col min="103" max="103" width="12.36328125" customWidth="1"/>
    <col min="104" max="104" width="12.7265625" customWidth="1"/>
    <col min="105" max="105" width="13" customWidth="1"/>
    <col min="106" max="106" width="13.1796875" customWidth="1"/>
    <col min="107" max="108" width="13.26953125" customWidth="1"/>
    <col min="109" max="109" width="12.81640625" customWidth="1"/>
    <col min="110" max="110" width="14.54296875" customWidth="1"/>
    <col min="111" max="111" width="13.08984375" customWidth="1"/>
    <col min="112" max="112" width="12.6328125" customWidth="1"/>
    <col min="113" max="113" width="12.453125" customWidth="1"/>
    <col min="114" max="114" width="12.08984375" customWidth="1"/>
    <col min="115" max="115" width="12.6328125" customWidth="1"/>
    <col min="116" max="116" width="13.36328125" customWidth="1"/>
    <col min="117" max="117" width="12.7265625" customWidth="1"/>
    <col min="118" max="119" width="13" customWidth="1"/>
    <col min="120" max="120" width="13.08984375" customWidth="1"/>
    <col min="121" max="121" width="13.6328125" customWidth="1"/>
    <col min="122" max="122" width="12.81640625" customWidth="1"/>
    <col min="123" max="123" width="13.81640625" customWidth="1"/>
    <col min="124" max="124" width="13.54296875" customWidth="1"/>
    <col min="125" max="125" width="12.26953125" customWidth="1"/>
    <col min="126" max="126" width="13" customWidth="1"/>
    <col min="127" max="127" width="12.6328125" customWidth="1"/>
    <col min="128" max="128" width="12" customWidth="1"/>
    <col min="129" max="129" width="14" customWidth="1"/>
    <col min="130" max="130" width="13" customWidth="1"/>
    <col min="131" max="131" width="12.1796875" customWidth="1"/>
    <col min="132" max="132" width="12.7265625" customWidth="1"/>
    <col min="133" max="134" width="13.36328125" customWidth="1"/>
    <col min="135" max="135" width="13.453125" customWidth="1"/>
    <col min="136" max="136" width="12.6328125" customWidth="1"/>
    <col min="137" max="137" width="13.1796875" customWidth="1"/>
    <col min="138" max="138" width="13.7265625" customWidth="1"/>
    <col min="139" max="140" width="12.90625" customWidth="1"/>
    <col min="141" max="141" width="13.36328125" customWidth="1"/>
    <col min="142" max="142" width="12.6328125" customWidth="1"/>
    <col min="143" max="143" width="12.453125" customWidth="1"/>
    <col min="144" max="144" width="13.7265625" customWidth="1"/>
    <col min="145" max="145" width="13.08984375" customWidth="1"/>
    <col min="146" max="146" width="12.81640625" customWidth="1"/>
    <col min="147" max="147" width="12" customWidth="1"/>
    <col min="148" max="148" width="12.1796875" customWidth="1"/>
    <col min="149" max="149" width="13.36328125" customWidth="1"/>
    <col min="150" max="150" width="13.54296875" customWidth="1"/>
    <col min="151" max="151" width="12.7265625" customWidth="1"/>
    <col min="152" max="152" width="13.08984375" customWidth="1"/>
    <col min="153" max="154" width="12.90625" customWidth="1"/>
    <col min="155" max="155" width="12.54296875" customWidth="1"/>
    <col min="156" max="156" width="12.90625" customWidth="1"/>
    <col min="157" max="157" width="13.453125" customWidth="1"/>
    <col min="158" max="158" width="12.36328125" customWidth="1"/>
    <col min="159" max="159" width="13.26953125" customWidth="1"/>
    <col min="160" max="160" width="13.08984375" customWidth="1"/>
    <col min="161" max="161" width="11.6328125" customWidth="1"/>
    <col min="162" max="162" width="14.453125" customWidth="1"/>
    <col min="163" max="163" width="12.453125" customWidth="1"/>
    <col min="164" max="164" width="14.36328125" customWidth="1"/>
    <col min="165" max="165" width="13" customWidth="1"/>
    <col min="166" max="166" width="13.1796875" customWidth="1"/>
    <col min="167" max="167" width="12.6328125" customWidth="1"/>
    <col min="168" max="168" width="12.81640625" customWidth="1"/>
    <col min="169" max="169" width="12.36328125" customWidth="1"/>
    <col min="170" max="170" width="13" customWidth="1"/>
    <col min="171" max="171" width="12.7265625" customWidth="1"/>
    <col min="172" max="172" width="12.54296875" customWidth="1"/>
    <col min="173" max="173" width="12.7265625" customWidth="1"/>
    <col min="174" max="174" width="12.54296875" customWidth="1"/>
    <col min="175" max="175" width="13.26953125" customWidth="1"/>
    <col min="176" max="176" width="14.1796875" customWidth="1"/>
    <col min="177" max="177" width="13.54296875" customWidth="1"/>
    <col min="178" max="178" width="14.26953125" customWidth="1"/>
    <col min="179" max="179" width="13.90625" customWidth="1"/>
    <col min="180" max="180" width="14.54296875" customWidth="1"/>
    <col min="181" max="181" width="14.90625" customWidth="1"/>
    <col min="182" max="182" width="14.26953125" customWidth="1"/>
    <col min="183" max="183" width="13.7265625" customWidth="1"/>
    <col min="184" max="184" width="13.26953125" customWidth="1"/>
    <col min="185" max="185" width="14.36328125" customWidth="1"/>
    <col min="186" max="186" width="13.36328125" customWidth="1"/>
    <col min="187" max="187" width="13.7265625" customWidth="1"/>
    <col min="188" max="188" width="13.6328125" customWidth="1"/>
    <col min="189" max="190" width="14.6328125" customWidth="1"/>
    <col min="191" max="191" width="14.36328125" customWidth="1"/>
    <col min="192" max="192" width="13.1796875" customWidth="1"/>
    <col min="193" max="193" width="14.1796875" customWidth="1"/>
    <col min="194" max="194" width="14.26953125" customWidth="1"/>
    <col min="195" max="195" width="14.81640625" customWidth="1"/>
    <col min="196" max="196" width="12.7265625" customWidth="1"/>
    <col min="197" max="197" width="16.08984375" customWidth="1"/>
    <col min="198" max="198" width="12.453125" customWidth="1"/>
    <col min="199" max="199" width="13.453125" customWidth="1"/>
    <col min="200" max="200" width="12.7265625" customWidth="1"/>
    <col min="201" max="202" width="11.90625" customWidth="1"/>
    <col min="203" max="203" width="12.81640625" customWidth="1"/>
    <col min="204" max="204" width="13.36328125" customWidth="1"/>
    <col min="205" max="205" width="13.453125" customWidth="1"/>
    <col min="206" max="206" width="13.6328125" customWidth="1"/>
    <col min="207" max="207" width="12.1796875" customWidth="1"/>
    <col min="208" max="209" width="13.36328125" customWidth="1"/>
    <col min="210" max="210" width="12.81640625" customWidth="1"/>
    <col min="211" max="212" width="13.1796875" customWidth="1"/>
    <col min="213" max="213" width="13.36328125" customWidth="1"/>
    <col min="214" max="216" width="12.7265625" customWidth="1"/>
    <col min="217" max="217" width="13.26953125" customWidth="1"/>
    <col min="218" max="218" width="13.90625" customWidth="1"/>
    <col min="219" max="219" width="12.453125" customWidth="1"/>
    <col min="220" max="220" width="13.26953125" customWidth="1"/>
    <col min="221" max="221" width="12.26953125" customWidth="1"/>
    <col min="222" max="223" width="12.7265625" customWidth="1"/>
    <col min="224" max="224" width="13.08984375" customWidth="1"/>
    <col min="225" max="225" width="12.90625" customWidth="1"/>
    <col min="226" max="226" width="13.453125" customWidth="1"/>
    <col min="227" max="227" width="13.7265625" customWidth="1"/>
    <col min="228" max="228" width="13.6328125" customWidth="1"/>
    <col min="229" max="229" width="13.08984375" customWidth="1"/>
    <col min="230" max="230" width="14.54296875" customWidth="1"/>
    <col min="231" max="231" width="13.453125" customWidth="1"/>
    <col min="232" max="232" width="18.36328125" customWidth="1"/>
    <col min="233" max="233" width="13.453125" customWidth="1"/>
    <col min="234" max="234" width="14.36328125" customWidth="1"/>
    <col min="235" max="235" width="13.54296875" customWidth="1"/>
    <col min="236" max="236" width="13.36328125" customWidth="1"/>
    <col min="237" max="237" width="13.26953125" customWidth="1"/>
    <col min="238" max="238" width="12.90625" customWidth="1"/>
    <col min="239" max="239" width="13" customWidth="1"/>
    <col min="240" max="240" width="12.54296875" customWidth="1"/>
    <col min="241" max="241" width="13.453125" customWidth="1"/>
    <col min="242" max="242" width="13.08984375" customWidth="1"/>
    <col min="243" max="243" width="13" customWidth="1"/>
    <col min="244" max="244" width="12.453125" customWidth="1"/>
    <col min="245" max="245" width="12.6328125" customWidth="1"/>
    <col min="246" max="246" width="13.54296875" customWidth="1"/>
    <col min="247" max="247" width="13.08984375" customWidth="1"/>
    <col min="248" max="248" width="12.6328125" customWidth="1"/>
    <col min="249" max="249" width="12.7265625" customWidth="1"/>
    <col min="250" max="250" width="13" customWidth="1"/>
    <col min="251" max="251" width="13.36328125" customWidth="1"/>
    <col min="252" max="252" width="13" customWidth="1"/>
    <col min="253" max="253" width="12.90625" customWidth="1"/>
    <col min="254" max="254" width="13.6328125" customWidth="1"/>
    <col min="255" max="255" width="13.1796875" customWidth="1"/>
    <col min="256" max="256" width="12" customWidth="1"/>
    <col min="257" max="257" width="13.26953125" customWidth="1"/>
    <col min="258" max="258" width="13.6328125" customWidth="1"/>
    <col min="259" max="259" width="12.7265625" customWidth="1"/>
    <col min="260" max="260" width="12.90625" customWidth="1"/>
    <col min="261" max="261" width="12.54296875" customWidth="1"/>
    <col min="262" max="262" width="11.81640625" customWidth="1"/>
    <col min="263" max="263" width="13.08984375" customWidth="1"/>
    <col min="264" max="264" width="13.26953125" customWidth="1"/>
    <col min="265" max="265" width="13.453125" customWidth="1"/>
    <col min="266" max="266" width="12.90625" customWidth="1"/>
    <col min="267" max="267" width="13" customWidth="1"/>
    <col min="268" max="268" width="12.7265625" customWidth="1"/>
    <col min="269" max="269" width="11.7265625" customWidth="1"/>
    <col min="270" max="270" width="13.54296875" customWidth="1"/>
    <col min="271" max="271" width="12.36328125" customWidth="1"/>
    <col min="272" max="272" width="11.36328125" customWidth="1"/>
    <col min="273" max="273" width="15" customWidth="1"/>
    <col min="274" max="274" width="13.08984375" customWidth="1"/>
    <col min="275" max="275" width="12.453125" customWidth="1"/>
    <col min="276" max="276" width="13" customWidth="1"/>
    <col min="277" max="277" width="14.90625" customWidth="1"/>
    <col min="278" max="278" width="15.36328125" customWidth="1"/>
    <col min="279" max="279" width="14.54296875" customWidth="1"/>
    <col min="280" max="280" width="14" customWidth="1"/>
    <col min="281" max="281" width="13.7265625" customWidth="1"/>
    <col min="282" max="282" width="14.7265625" customWidth="1"/>
    <col min="283" max="283" width="13.08984375" customWidth="1"/>
    <col min="284" max="284" width="13.453125" customWidth="1"/>
    <col min="285" max="285" width="13.08984375" customWidth="1"/>
    <col min="286" max="286" width="14.7265625" customWidth="1"/>
    <col min="287" max="287" width="13.453125" customWidth="1"/>
    <col min="288" max="288" width="12.81640625" customWidth="1"/>
    <col min="289" max="289" width="12.54296875" customWidth="1"/>
    <col min="290" max="290" width="12.81640625" customWidth="1"/>
    <col min="291" max="291" width="13.08984375" customWidth="1"/>
    <col min="292" max="292" width="12.81640625" customWidth="1"/>
    <col min="293" max="293" width="12.7265625" customWidth="1"/>
    <col min="294" max="294" width="12.90625" customWidth="1"/>
    <col min="295" max="295" width="13.36328125" customWidth="1"/>
    <col min="296" max="296" width="12.90625" customWidth="1"/>
    <col min="297" max="297" width="13.26953125" customWidth="1"/>
    <col min="298" max="298" width="13" customWidth="1"/>
    <col min="299" max="299" width="12.54296875" customWidth="1"/>
    <col min="300" max="300" width="13.1796875" customWidth="1"/>
    <col min="301" max="301" width="13.36328125" customWidth="1"/>
    <col min="302" max="302" width="12.08984375" customWidth="1"/>
    <col min="303" max="303" width="12.7265625" customWidth="1"/>
    <col min="304" max="304" width="13.36328125" customWidth="1"/>
    <col min="305" max="305" width="13.1796875" customWidth="1"/>
    <col min="306" max="306" width="12.6328125" customWidth="1"/>
    <col min="307" max="307" width="12.7265625" customWidth="1"/>
    <col min="308" max="308" width="14.54296875" customWidth="1"/>
    <col min="309" max="309" width="13.26953125" customWidth="1"/>
    <col min="310" max="310" width="12.81640625" customWidth="1"/>
    <col min="311" max="311" width="12.6328125" customWidth="1"/>
    <col min="312" max="312" width="13" customWidth="1"/>
    <col min="313" max="313" width="11.26953125" customWidth="1"/>
    <col min="314" max="314" width="13.453125" customWidth="1"/>
    <col min="315" max="315" width="12.90625" customWidth="1"/>
    <col min="316" max="316" width="12.54296875" customWidth="1"/>
    <col min="317" max="317" width="12.90625" customWidth="1"/>
    <col min="318" max="318" width="13.1796875" customWidth="1"/>
    <col min="319" max="319" width="14.81640625" customWidth="1"/>
    <col min="320" max="320" width="13.26953125" customWidth="1"/>
    <col min="321" max="321" width="11.54296875" customWidth="1"/>
    <col min="322" max="322" width="13.08984375" customWidth="1"/>
    <col min="323" max="323" width="12.90625" customWidth="1"/>
    <col min="324" max="325" width="12.81640625" customWidth="1"/>
    <col min="326" max="326" width="13.08984375" customWidth="1"/>
    <col min="327" max="327" width="13" customWidth="1"/>
    <col min="328" max="329" width="12.26953125" customWidth="1"/>
    <col min="330" max="331" width="12.90625" customWidth="1"/>
    <col min="332" max="332" width="13.7265625" customWidth="1"/>
    <col min="333" max="333" width="13.1796875" customWidth="1"/>
    <col min="334" max="335" width="12.54296875" customWidth="1"/>
    <col min="336" max="336" width="13" customWidth="1"/>
    <col min="337" max="337" width="12.6328125" customWidth="1"/>
    <col min="338" max="339" width="12.7265625" customWidth="1"/>
    <col min="340" max="340" width="15.6328125" customWidth="1"/>
    <col min="341" max="341" width="16" customWidth="1"/>
    <col min="342" max="342" width="13.7265625" customWidth="1"/>
    <col min="343" max="343" width="14.26953125" customWidth="1"/>
    <col min="344" max="344" width="14.08984375" customWidth="1"/>
    <col min="345" max="345" width="14.6328125" customWidth="1"/>
    <col min="346" max="346" width="13.54296875" customWidth="1"/>
    <col min="347" max="347" width="13.08984375" customWidth="1"/>
    <col min="348" max="348" width="14.7265625" customWidth="1"/>
    <col min="349" max="349" width="14" customWidth="1"/>
    <col min="350" max="350" width="12.90625" customWidth="1"/>
    <col min="351" max="351" width="13.1796875" customWidth="1"/>
    <col min="352" max="352" width="14.1796875" customWidth="1"/>
    <col min="353" max="353" width="14" customWidth="1"/>
    <col min="354" max="354" width="14.36328125" customWidth="1"/>
    <col min="355" max="355" width="15.26953125" customWidth="1"/>
    <col min="356" max="356" width="14.1796875" customWidth="1"/>
    <col min="357" max="357" width="15.453125" customWidth="1"/>
    <col min="358" max="358" width="14.453125" customWidth="1"/>
    <col min="359" max="359" width="13.81640625" customWidth="1"/>
    <col min="360" max="360" width="13.453125" customWidth="1"/>
    <col min="361" max="361" width="13" customWidth="1"/>
    <col min="362" max="362" width="13.08984375" customWidth="1"/>
    <col min="363" max="363" width="13.81640625" customWidth="1"/>
    <col min="364" max="364" width="13.36328125" customWidth="1"/>
    <col min="365" max="365" width="13.08984375" customWidth="1"/>
    <col min="366" max="366" width="12.7265625" customWidth="1"/>
    <col min="367" max="367" width="12.90625" customWidth="1"/>
    <col min="368" max="368" width="12.7265625" customWidth="1"/>
    <col min="369" max="369" width="13" customWidth="1"/>
    <col min="370" max="370" width="12.7265625" customWidth="1"/>
    <col min="371" max="372" width="13" customWidth="1"/>
    <col min="373" max="373" width="13.26953125" customWidth="1"/>
    <col min="374" max="374" width="13.54296875" customWidth="1"/>
    <col min="375" max="375" width="12.7265625" customWidth="1"/>
    <col min="376" max="376" width="12.81640625" customWidth="1"/>
    <col min="377" max="377" width="12.7265625" customWidth="1"/>
    <col min="378" max="378" width="13.08984375" customWidth="1"/>
    <col min="379" max="379" width="13.6328125" customWidth="1"/>
    <col min="380" max="380" width="12.90625" customWidth="1"/>
    <col min="381" max="381" width="12.453125" customWidth="1"/>
    <col min="382" max="382" width="13.36328125" customWidth="1"/>
    <col min="383" max="383" width="12.6328125" customWidth="1"/>
    <col min="384" max="384" width="13.6328125" customWidth="1"/>
    <col min="385" max="386" width="12.453125" customWidth="1"/>
    <col min="387" max="387" width="13.08984375" customWidth="1"/>
    <col min="388" max="388" width="13" customWidth="1"/>
    <col min="389" max="389" width="12.7265625" customWidth="1"/>
    <col min="390" max="390" width="12.453125" customWidth="1"/>
    <col min="391" max="392" width="12.7265625" customWidth="1"/>
    <col min="393" max="393" width="13" customWidth="1"/>
    <col min="394" max="394" width="12.7265625" customWidth="1"/>
    <col min="395" max="395" width="12.54296875" customWidth="1"/>
    <col min="396" max="396" width="13" customWidth="1"/>
    <col min="397" max="397" width="13.54296875" customWidth="1"/>
    <col min="398" max="398" width="12.90625" customWidth="1"/>
    <col min="399" max="399" width="12.6328125" customWidth="1"/>
    <col min="400" max="400" width="13.26953125" customWidth="1"/>
    <col min="401" max="401" width="13.08984375" customWidth="1"/>
    <col min="402" max="402" width="13.1796875" customWidth="1"/>
    <col min="403" max="403" width="12.90625" customWidth="1"/>
    <col min="404" max="404" width="13.1796875" customWidth="1"/>
    <col min="405" max="405" width="12.453125" customWidth="1"/>
    <col min="406" max="406" width="13" customWidth="1"/>
    <col min="407" max="407" width="13.08984375" customWidth="1"/>
    <col min="408" max="408" width="11.81640625" customWidth="1"/>
    <col min="409" max="409" width="12.7265625" customWidth="1"/>
    <col min="410" max="410" width="13.26953125" customWidth="1"/>
    <col min="411" max="411" width="12.453125" customWidth="1"/>
    <col min="412" max="412" width="13.1796875" customWidth="1"/>
    <col min="413" max="413" width="13" customWidth="1"/>
    <col min="414" max="414" width="13.6328125" customWidth="1"/>
    <col min="415" max="415" width="12.90625" customWidth="1"/>
    <col min="416" max="416" width="13.6328125" customWidth="1"/>
    <col min="417" max="417" width="13.54296875" customWidth="1"/>
    <col min="418" max="418" width="12.81640625" customWidth="1"/>
    <col min="419" max="420" width="13.6328125" customWidth="1"/>
    <col min="421" max="421" width="12" customWidth="1"/>
    <col min="422" max="422" width="13" customWidth="1"/>
    <col min="423" max="424" width="12.7265625" customWidth="1"/>
    <col min="425" max="425" width="12.81640625" customWidth="1"/>
    <col min="426" max="426" width="13.1796875" customWidth="1"/>
    <col min="427" max="427" width="12" customWidth="1"/>
    <col min="428" max="428" width="13.54296875" customWidth="1"/>
    <col min="429" max="429" width="12.36328125" customWidth="1"/>
    <col min="430" max="430" width="13.453125" customWidth="1"/>
    <col min="431" max="431" width="13.26953125" customWidth="1"/>
    <col min="432" max="433" width="12.90625" customWidth="1"/>
    <col min="434" max="434" width="12.81640625" customWidth="1"/>
    <col min="435" max="435" width="11.26953125" customWidth="1"/>
    <col min="436" max="436" width="12.7265625" customWidth="1"/>
    <col min="437" max="437" width="13.81640625" customWidth="1"/>
    <col min="438" max="438" width="13.1796875" customWidth="1"/>
    <col min="439" max="439" width="13" customWidth="1"/>
    <col min="440" max="440" width="12.81640625" customWidth="1"/>
    <col min="441" max="441" width="13.54296875" customWidth="1"/>
    <col min="442" max="442" width="12.453125" customWidth="1"/>
    <col min="443" max="444" width="13.1796875" customWidth="1"/>
    <col min="445" max="445" width="13.08984375" customWidth="1"/>
    <col min="446" max="446" width="12.6328125" customWidth="1"/>
    <col min="447" max="447" width="13.08984375" customWidth="1"/>
    <col min="448" max="448" width="12.90625" customWidth="1"/>
    <col min="449" max="449" width="12.6328125" customWidth="1"/>
    <col min="450" max="450" width="12.90625" customWidth="1"/>
    <col min="451" max="451" width="13.1796875" customWidth="1"/>
    <col min="452" max="452" width="13.6328125" customWidth="1"/>
    <col min="453" max="453" width="12.1796875" customWidth="1"/>
    <col min="454" max="454" width="12.7265625" customWidth="1"/>
    <col min="455" max="455" width="12.54296875" customWidth="1"/>
    <col min="456" max="456" width="11.81640625" customWidth="1"/>
    <col min="457" max="457" width="13.453125" customWidth="1"/>
    <col min="458" max="458" width="13" customWidth="1"/>
    <col min="459" max="459" width="14" customWidth="1"/>
    <col min="460" max="460" width="12" customWidth="1"/>
    <col min="461" max="461" width="13.36328125" customWidth="1"/>
    <col min="462" max="462" width="13.7265625" customWidth="1"/>
    <col min="463" max="463" width="13.36328125" customWidth="1"/>
    <col min="464" max="464" width="13.08984375" customWidth="1"/>
    <col min="465" max="465" width="11.54296875" customWidth="1"/>
    <col min="466" max="466" width="13.26953125" customWidth="1"/>
    <col min="467" max="467" width="12.54296875" customWidth="1"/>
    <col min="468" max="468" width="13" customWidth="1"/>
    <col min="469" max="469" width="13.26953125" customWidth="1"/>
    <col min="470" max="470" width="13.1796875" customWidth="1"/>
    <col min="471" max="471" width="12.81640625" customWidth="1"/>
    <col min="472" max="472" width="12.6328125" customWidth="1"/>
    <col min="473" max="473" width="12.453125" customWidth="1"/>
    <col min="474" max="474" width="13.1796875" customWidth="1"/>
    <col min="475" max="475" width="13.26953125" customWidth="1"/>
    <col min="476" max="476" width="12.1796875" customWidth="1"/>
    <col min="477" max="477" width="12.6328125" customWidth="1"/>
    <col min="478" max="478" width="13.90625" customWidth="1"/>
    <col min="479" max="480" width="13" customWidth="1"/>
    <col min="481" max="481" width="12.54296875" customWidth="1"/>
    <col min="482" max="483" width="13" customWidth="1"/>
    <col min="484" max="484" width="12.81640625" customWidth="1"/>
    <col min="485" max="485" width="12.90625" customWidth="1"/>
    <col min="486" max="486" width="12.54296875" customWidth="1"/>
    <col min="487" max="487" width="13.08984375" customWidth="1"/>
    <col min="488" max="488" width="12.453125" customWidth="1"/>
    <col min="489" max="489" width="12.90625" customWidth="1"/>
    <col min="490" max="490" width="13.36328125" customWidth="1"/>
    <col min="491" max="491" width="13.6328125" customWidth="1"/>
    <col min="492" max="492" width="12.453125" customWidth="1"/>
    <col min="493" max="494" width="13" customWidth="1"/>
    <col min="495" max="495" width="12.453125" customWidth="1"/>
    <col min="496" max="497" width="12.81640625" customWidth="1"/>
    <col min="498" max="498" width="13.1796875" customWidth="1"/>
    <col min="499" max="499" width="13.36328125" customWidth="1"/>
    <col min="500" max="500" width="13.1796875" customWidth="1"/>
    <col min="501" max="501" width="13.08984375" customWidth="1"/>
    <col min="502" max="502" width="12.90625" customWidth="1"/>
    <col min="503" max="503" width="11.81640625" customWidth="1"/>
    <col min="504" max="504" width="13.08984375" customWidth="1"/>
    <col min="505" max="505" width="13.26953125" customWidth="1"/>
    <col min="506" max="506" width="12.453125" customWidth="1"/>
    <col min="507" max="507" width="13.1796875" customWidth="1"/>
    <col min="508" max="509" width="12.453125" customWidth="1"/>
    <col min="510" max="510" width="12.6328125" customWidth="1"/>
    <col min="511" max="511" width="12.90625" customWidth="1"/>
    <col min="512" max="512" width="13.08984375" customWidth="1"/>
    <col min="513" max="513" width="11.90625" customWidth="1"/>
    <col min="514" max="514" width="13.1796875" customWidth="1"/>
    <col min="515" max="515" width="13.6328125" customWidth="1"/>
    <col min="516" max="516" width="12.7265625" customWidth="1"/>
    <col min="517" max="517" width="13.1796875" customWidth="1"/>
    <col min="518" max="518" width="13.08984375" customWidth="1"/>
    <col min="519" max="519" width="13.90625" customWidth="1"/>
    <col min="520" max="520" width="13.36328125" customWidth="1"/>
    <col min="521" max="521" width="12.81640625" customWidth="1"/>
    <col min="522" max="522" width="13.36328125" customWidth="1"/>
    <col min="523" max="523" width="13.90625" customWidth="1"/>
    <col min="524" max="524" width="12.90625" customWidth="1"/>
    <col min="525" max="525" width="13.7265625" customWidth="1"/>
    <col min="526" max="526" width="13" customWidth="1"/>
    <col min="527" max="527" width="12.26953125" customWidth="1"/>
    <col min="528" max="528" width="13.08984375" customWidth="1"/>
    <col min="529" max="529" width="12.90625" customWidth="1"/>
    <col min="530" max="530" width="12.6328125" customWidth="1"/>
    <col min="531" max="531" width="12.54296875" customWidth="1"/>
    <col min="532" max="532" width="12.90625" customWidth="1"/>
    <col min="533" max="533" width="12.36328125" customWidth="1"/>
    <col min="534" max="534" width="13.6328125" customWidth="1"/>
    <col min="535" max="535" width="12.90625" customWidth="1"/>
    <col min="536" max="536" width="13.36328125" customWidth="1"/>
    <col min="537" max="537" width="12.7265625" customWidth="1"/>
    <col min="538" max="538" width="13.36328125" customWidth="1"/>
    <col min="539" max="539" width="11.90625" customWidth="1"/>
    <col min="540" max="540" width="13.1796875" customWidth="1"/>
    <col min="541" max="541" width="11.6328125" customWidth="1"/>
    <col min="542" max="542" width="13.36328125" customWidth="1"/>
    <col min="543" max="543" width="13.1796875" customWidth="1"/>
    <col min="544" max="544" width="12.08984375" customWidth="1"/>
    <col min="545" max="545" width="13.81640625" customWidth="1"/>
    <col min="546" max="546" width="12.90625" customWidth="1"/>
    <col min="547" max="547" width="13.81640625" customWidth="1"/>
    <col min="548" max="548" width="13.90625" customWidth="1"/>
    <col min="549" max="549" width="11.81640625" customWidth="1"/>
    <col min="550" max="550" width="13.26953125" customWidth="1"/>
    <col min="551" max="551" width="12.81640625" customWidth="1"/>
    <col min="552" max="552" width="13.1796875" customWidth="1"/>
    <col min="553" max="553" width="12.90625" customWidth="1"/>
    <col min="554" max="555" width="12.54296875" customWidth="1"/>
    <col min="556" max="556" width="12.453125" customWidth="1"/>
    <col min="557" max="557" width="12.7265625" customWidth="1"/>
    <col min="558" max="558" width="12.6328125" customWidth="1"/>
    <col min="559" max="559" width="13.36328125" customWidth="1"/>
    <col min="560" max="560" width="12.7265625" customWidth="1"/>
    <col min="561" max="561" width="13.36328125" customWidth="1"/>
    <col min="562" max="562" width="12.7265625" customWidth="1"/>
    <col min="563" max="563" width="13" customWidth="1"/>
    <col min="564" max="564" width="13.36328125" customWidth="1"/>
    <col min="565" max="565" width="13.54296875" customWidth="1"/>
    <col min="566" max="566" width="11.6328125" customWidth="1"/>
    <col min="567" max="567" width="13.90625" customWidth="1"/>
    <col min="568" max="568" width="12.54296875" customWidth="1"/>
    <col min="569" max="569" width="13.453125" customWidth="1"/>
    <col min="570" max="570" width="12.81640625" customWidth="1"/>
    <col min="571" max="571" width="12.08984375" customWidth="1"/>
    <col min="572" max="572" width="13.1796875" customWidth="1"/>
    <col min="573" max="573" width="12.90625" customWidth="1"/>
    <col min="574" max="574" width="12.26953125" customWidth="1"/>
    <col min="575" max="575" width="12.81640625" customWidth="1"/>
    <col min="576" max="576" width="13.08984375" customWidth="1"/>
    <col min="577" max="577" width="14.36328125" customWidth="1"/>
    <col min="578" max="578" width="13" customWidth="1"/>
    <col min="579" max="579" width="12.81640625" customWidth="1"/>
    <col min="580" max="580" width="13.453125" customWidth="1"/>
    <col min="581" max="581" width="12.36328125" customWidth="1"/>
    <col min="582" max="582" width="13.36328125" customWidth="1"/>
    <col min="583" max="583" width="13.08984375" customWidth="1"/>
    <col min="584" max="584" width="12.90625" customWidth="1"/>
    <col min="585" max="585" width="12.26953125" customWidth="1"/>
    <col min="586" max="586" width="13" customWidth="1"/>
    <col min="587" max="587" width="12.6328125" customWidth="1"/>
    <col min="588" max="588" width="12.54296875" customWidth="1"/>
    <col min="589" max="589" width="12.81640625" customWidth="1"/>
    <col min="590" max="590" width="13.453125" customWidth="1"/>
    <col min="591" max="591" width="13.26953125" customWidth="1"/>
    <col min="592" max="592" width="12.81640625" customWidth="1"/>
    <col min="593" max="593" width="12.6328125" customWidth="1"/>
    <col min="594" max="594" width="12.81640625" customWidth="1"/>
    <col min="595" max="595" width="13.08984375" customWidth="1"/>
    <col min="596" max="596" width="13.36328125" customWidth="1"/>
    <col min="597" max="597" width="13.6328125" customWidth="1"/>
    <col min="598" max="598" width="12.7265625" customWidth="1"/>
    <col min="599" max="599" width="13.36328125" customWidth="1"/>
    <col min="600" max="600" width="13.6328125" customWidth="1"/>
    <col min="601" max="601" width="14.08984375" customWidth="1"/>
    <col min="602" max="602" width="15.08984375" customWidth="1"/>
    <col min="603" max="603" width="13.90625" customWidth="1"/>
    <col min="604" max="604" width="14.81640625" customWidth="1"/>
    <col min="605" max="605" width="14.7265625" customWidth="1"/>
    <col min="606" max="606" width="13.54296875" customWidth="1"/>
    <col min="607" max="607" width="13.81640625" customWidth="1"/>
    <col min="608" max="608" width="14.26953125" customWidth="1"/>
    <col min="609" max="609" width="13.54296875" customWidth="1"/>
    <col min="610" max="610" width="13.36328125" customWidth="1"/>
    <col min="611" max="611" width="12.6328125" customWidth="1"/>
    <col min="612" max="612" width="12.54296875" customWidth="1"/>
    <col min="613" max="613" width="13" customWidth="1"/>
    <col min="614" max="614" width="11.90625" customWidth="1"/>
    <col min="615" max="615" width="13" customWidth="1"/>
    <col min="616" max="616" width="13.6328125" customWidth="1"/>
    <col min="617" max="617" width="12.26953125" customWidth="1"/>
    <col min="618" max="618" width="14.1796875" customWidth="1"/>
    <col min="619" max="619" width="13.6328125" customWidth="1"/>
    <col min="620" max="620" width="12.36328125" customWidth="1"/>
    <col min="621" max="621" width="13.1796875" customWidth="1"/>
    <col min="622" max="622" width="13" customWidth="1"/>
    <col min="623" max="623" width="13.1796875" customWidth="1"/>
    <col min="624" max="625" width="14.6328125" customWidth="1"/>
    <col min="626" max="626" width="14" customWidth="1"/>
    <col min="627" max="627" width="14.7265625" customWidth="1"/>
    <col min="628" max="628" width="15.1796875" customWidth="1"/>
    <col min="629" max="629" width="14.26953125" customWidth="1"/>
    <col min="630" max="630" width="14.453125" customWidth="1"/>
    <col min="631" max="631" width="12.90625" customWidth="1"/>
    <col min="632" max="632" width="13.7265625" customWidth="1"/>
    <col min="633" max="633" width="12.6328125" customWidth="1"/>
    <col min="634" max="635" width="13.453125" customWidth="1"/>
    <col min="636" max="637" width="13" customWidth="1"/>
    <col min="638" max="638" width="11.81640625" customWidth="1"/>
    <col min="639" max="639" width="12.453125" customWidth="1"/>
    <col min="640" max="640" width="13.08984375" customWidth="1"/>
    <col min="641" max="641" width="12.453125" customWidth="1"/>
    <col min="642" max="642" width="13.54296875" customWidth="1"/>
    <col min="643" max="643" width="13.08984375" customWidth="1"/>
    <col min="644" max="644" width="13.6328125" customWidth="1"/>
    <col min="645" max="645" width="12.1796875" customWidth="1"/>
    <col min="646" max="646" width="13.54296875" customWidth="1"/>
    <col min="647" max="647" width="12.1796875" customWidth="1"/>
    <col min="648" max="648" width="14" customWidth="1"/>
    <col min="649" max="649" width="13.7265625" customWidth="1"/>
    <col min="650" max="650" width="14.26953125" customWidth="1"/>
    <col min="651" max="651" width="14.6328125" customWidth="1"/>
    <col min="652" max="652" width="13.453125" customWidth="1"/>
    <col min="653" max="653" width="13.1796875" customWidth="1"/>
    <col min="654" max="654" width="14.08984375" customWidth="1"/>
    <col min="655" max="655" width="12.81640625" customWidth="1"/>
    <col min="656" max="656" width="15" customWidth="1"/>
    <col min="657" max="657" width="15.90625" customWidth="1"/>
    <col min="658" max="658" width="13.90625" customWidth="1"/>
    <col min="659" max="659" width="14.453125" customWidth="1"/>
    <col min="660" max="660" width="13.1796875" customWidth="1"/>
    <col min="661" max="661" width="12.36328125" customWidth="1"/>
    <col min="662" max="662" width="13" customWidth="1"/>
    <col min="663" max="663" width="13.54296875" customWidth="1"/>
    <col min="664" max="664" width="13" customWidth="1"/>
    <col min="665" max="665" width="13.26953125" customWidth="1"/>
    <col min="666" max="666" width="13.08984375" customWidth="1"/>
    <col min="667" max="667" width="13.453125" customWidth="1"/>
    <col min="668" max="668" width="11.6328125" customWidth="1"/>
    <col min="669" max="669" width="12.81640625" customWidth="1"/>
    <col min="670" max="670" width="13.1796875" customWidth="1"/>
    <col min="671" max="671" width="12.81640625" customWidth="1"/>
    <col min="672" max="672" width="12.6328125" customWidth="1"/>
    <col min="673" max="673" width="13.26953125" customWidth="1"/>
    <col min="674" max="674" width="11.90625" customWidth="1"/>
    <col min="675" max="675" width="13.36328125" customWidth="1"/>
    <col min="676" max="676" width="12.453125" customWidth="1"/>
    <col min="677" max="677" width="13.1796875" customWidth="1"/>
    <col min="678" max="678" width="12.7265625" customWidth="1"/>
    <col min="679" max="679" width="11.90625" customWidth="1"/>
    <col min="680" max="680" width="13.7265625" customWidth="1"/>
    <col min="681" max="681" width="13.08984375" customWidth="1"/>
    <col min="682" max="682" width="12.453125" customWidth="1"/>
    <col min="683" max="683" width="12.90625" customWidth="1"/>
    <col min="684" max="684" width="13.54296875" customWidth="1"/>
    <col min="685" max="686" width="13.6328125" customWidth="1"/>
    <col min="687" max="687" width="13.7265625" customWidth="1"/>
    <col min="688" max="688" width="14.453125" customWidth="1"/>
    <col min="689" max="689" width="15.36328125" customWidth="1"/>
    <col min="690" max="690" width="14.54296875" customWidth="1"/>
    <col min="691" max="691" width="13.36328125" customWidth="1"/>
    <col min="692" max="692" width="14.453125" customWidth="1"/>
    <col min="693" max="693" width="15.26953125" customWidth="1"/>
    <col min="694" max="694" width="14.81640625" customWidth="1"/>
    <col min="695" max="695" width="12.6328125" customWidth="1"/>
    <col min="696" max="696" width="13.7265625" customWidth="1"/>
    <col min="697" max="697" width="13.1796875" customWidth="1"/>
    <col min="698" max="698" width="12.1796875" customWidth="1"/>
    <col min="699" max="699" width="12.90625" customWidth="1"/>
    <col min="700" max="700" width="12.453125" customWidth="1"/>
    <col min="701" max="701" width="12.36328125" customWidth="1"/>
    <col min="702" max="702" width="13.1796875" customWidth="1"/>
    <col min="703" max="703" width="13.6328125" customWidth="1"/>
  </cols>
  <sheetData>
    <row r="1" spans="1:703" x14ac:dyDescent="0.35">
      <c r="A1" s="2" t="s">
        <v>0</v>
      </c>
      <c r="B1" s="2" t="s">
        <v>11137</v>
      </c>
      <c r="C1" s="30" t="s">
        <v>11138</v>
      </c>
      <c r="D1" s="30" t="s">
        <v>11139</v>
      </c>
      <c r="E1" s="30" t="s">
        <v>11140</v>
      </c>
      <c r="F1" s="30" t="s">
        <v>11141</v>
      </c>
      <c r="G1" s="30" t="s">
        <v>11142</v>
      </c>
      <c r="H1" s="30" t="s">
        <v>11143</v>
      </c>
      <c r="I1" s="30" t="s">
        <v>11144</v>
      </c>
      <c r="J1" s="30" t="s">
        <v>11145</v>
      </c>
      <c r="K1" s="30" t="s">
        <v>11146</v>
      </c>
      <c r="L1" s="30" t="s">
        <v>11147</v>
      </c>
      <c r="M1" s="30" t="s">
        <v>11148</v>
      </c>
      <c r="N1" s="30" t="s">
        <v>11149</v>
      </c>
      <c r="O1" s="30" t="s">
        <v>11150</v>
      </c>
      <c r="P1" s="30" t="s">
        <v>11151</v>
      </c>
      <c r="Q1" s="30" t="s">
        <v>11152</v>
      </c>
      <c r="R1" s="30" t="s">
        <v>11153</v>
      </c>
      <c r="S1" s="30" t="s">
        <v>11154</v>
      </c>
      <c r="T1" s="30" t="s">
        <v>11155</v>
      </c>
      <c r="U1" s="30" t="s">
        <v>11156</v>
      </c>
      <c r="V1" s="30" t="s">
        <v>11157</v>
      </c>
      <c r="W1" s="30" t="s">
        <v>11158</v>
      </c>
      <c r="X1" s="30" t="s">
        <v>11159</v>
      </c>
      <c r="Y1" s="30" t="s">
        <v>11160</v>
      </c>
      <c r="Z1" s="30" t="s">
        <v>11161</v>
      </c>
      <c r="AA1" s="30" t="s">
        <v>11162</v>
      </c>
      <c r="AB1" s="30" t="s">
        <v>11163</v>
      </c>
      <c r="AC1" s="30" t="s">
        <v>11164</v>
      </c>
      <c r="AD1" s="30" t="s">
        <v>11165</v>
      </c>
      <c r="AE1" s="30" t="s">
        <v>11166</v>
      </c>
      <c r="AF1" s="30" t="s">
        <v>11167</v>
      </c>
      <c r="AG1" s="30" t="s">
        <v>11168</v>
      </c>
      <c r="AH1" s="30" t="s">
        <v>11169</v>
      </c>
      <c r="AI1" s="30" t="s">
        <v>11170</v>
      </c>
      <c r="AJ1" s="30" t="s">
        <v>11171</v>
      </c>
      <c r="AK1" s="30" t="s">
        <v>11172</v>
      </c>
      <c r="AL1" s="30" t="s">
        <v>11173</v>
      </c>
      <c r="AM1" s="30" t="s">
        <v>11174</v>
      </c>
      <c r="AN1" s="30" t="s">
        <v>11175</v>
      </c>
      <c r="AO1" s="30" t="s">
        <v>11176</v>
      </c>
      <c r="AP1" s="30" t="s">
        <v>11177</v>
      </c>
      <c r="AQ1" s="30" t="s">
        <v>11178</v>
      </c>
      <c r="AR1" s="30" t="s">
        <v>11179</v>
      </c>
      <c r="AS1" s="30" t="s">
        <v>11180</v>
      </c>
      <c r="AT1" s="30" t="s">
        <v>11181</v>
      </c>
      <c r="AU1" s="30" t="s">
        <v>11182</v>
      </c>
      <c r="AV1" s="30" t="s">
        <v>11183</v>
      </c>
      <c r="AW1" s="30" t="s">
        <v>11184</v>
      </c>
      <c r="AX1" s="30" t="s">
        <v>11185</v>
      </c>
      <c r="AY1" s="30" t="s">
        <v>11186</v>
      </c>
      <c r="AZ1" s="30" t="s">
        <v>11187</v>
      </c>
      <c r="BA1" s="30" t="s">
        <v>11188</v>
      </c>
      <c r="BB1" s="30" t="s">
        <v>11189</v>
      </c>
      <c r="BC1" s="30" t="s">
        <v>11190</v>
      </c>
      <c r="BD1" s="30" t="s">
        <v>11191</v>
      </c>
      <c r="BE1" s="30" t="s">
        <v>11192</v>
      </c>
      <c r="BF1" s="30" t="s">
        <v>11193</v>
      </c>
      <c r="BG1" s="30" t="s">
        <v>11194</v>
      </c>
      <c r="BH1" s="30" t="s">
        <v>11195</v>
      </c>
      <c r="BI1" s="30" t="s">
        <v>11196</v>
      </c>
      <c r="BJ1" s="30" t="s">
        <v>11197</v>
      </c>
      <c r="BK1" s="30" t="s">
        <v>11198</v>
      </c>
      <c r="BL1" s="30" t="s">
        <v>11199</v>
      </c>
      <c r="BM1" s="30" t="s">
        <v>11200</v>
      </c>
      <c r="BN1" s="30" t="s">
        <v>11201</v>
      </c>
      <c r="BO1" s="30" t="s">
        <v>11202</v>
      </c>
      <c r="BP1" s="30" t="s">
        <v>11203</v>
      </c>
      <c r="BQ1" s="30" t="s">
        <v>11204</v>
      </c>
      <c r="BR1" s="30" t="s">
        <v>11205</v>
      </c>
      <c r="BS1" s="30" t="s">
        <v>11206</v>
      </c>
      <c r="BT1" s="30" t="s">
        <v>11207</v>
      </c>
      <c r="BU1" s="30" t="s">
        <v>11208</v>
      </c>
      <c r="BV1" s="30" t="s">
        <v>11209</v>
      </c>
      <c r="BW1" s="30" t="s">
        <v>11210</v>
      </c>
      <c r="BX1" s="30" t="s">
        <v>11211</v>
      </c>
      <c r="BY1" s="30" t="s">
        <v>11212</v>
      </c>
      <c r="BZ1" s="30" t="s">
        <v>11213</v>
      </c>
      <c r="CA1" s="30" t="s">
        <v>11214</v>
      </c>
      <c r="CB1" s="30" t="s">
        <v>11215</v>
      </c>
      <c r="CC1" s="30" t="s">
        <v>11216</v>
      </c>
      <c r="CD1" s="30" t="s">
        <v>11217</v>
      </c>
      <c r="CE1" s="30" t="s">
        <v>11218</v>
      </c>
      <c r="CF1" s="30" t="s">
        <v>11219</v>
      </c>
      <c r="CG1" s="30" t="s">
        <v>11220</v>
      </c>
      <c r="CH1" s="30" t="s">
        <v>11221</v>
      </c>
      <c r="CI1" s="30" t="s">
        <v>11222</v>
      </c>
      <c r="CJ1" s="30" t="s">
        <v>11223</v>
      </c>
      <c r="CK1" s="30" t="s">
        <v>11224</v>
      </c>
      <c r="CL1" s="30" t="s">
        <v>11225</v>
      </c>
      <c r="CM1" s="30" t="s">
        <v>11226</v>
      </c>
      <c r="CN1" s="30" t="s">
        <v>11227</v>
      </c>
      <c r="CO1" s="30" t="s">
        <v>11228</v>
      </c>
      <c r="CP1" s="30" t="s">
        <v>11229</v>
      </c>
      <c r="CQ1" s="30" t="s">
        <v>11230</v>
      </c>
      <c r="CR1" s="30" t="s">
        <v>11231</v>
      </c>
      <c r="CS1" s="30" t="s">
        <v>11232</v>
      </c>
      <c r="CT1" s="30" t="s">
        <v>11233</v>
      </c>
      <c r="CU1" s="30" t="s">
        <v>11234</v>
      </c>
      <c r="CV1" s="30" t="s">
        <v>11235</v>
      </c>
      <c r="CW1" s="30" t="s">
        <v>11236</v>
      </c>
      <c r="CX1" s="30" t="s">
        <v>11237</v>
      </c>
      <c r="CY1" s="30" t="s">
        <v>11238</v>
      </c>
      <c r="CZ1" s="30" t="s">
        <v>11239</v>
      </c>
      <c r="DA1" s="30" t="s">
        <v>11240</v>
      </c>
      <c r="DB1" s="30" t="s">
        <v>11241</v>
      </c>
      <c r="DC1" s="30" t="s">
        <v>11242</v>
      </c>
      <c r="DD1" s="30" t="s">
        <v>11243</v>
      </c>
      <c r="DE1" s="30" t="s">
        <v>11244</v>
      </c>
      <c r="DF1" s="30" t="s">
        <v>11245</v>
      </c>
      <c r="DG1" s="30" t="s">
        <v>11246</v>
      </c>
      <c r="DH1" s="30" t="s">
        <v>11247</v>
      </c>
      <c r="DI1" s="30" t="s">
        <v>11248</v>
      </c>
      <c r="DJ1" s="30" t="s">
        <v>11249</v>
      </c>
      <c r="DK1" s="30" t="s">
        <v>11250</v>
      </c>
      <c r="DL1" s="30" t="s">
        <v>11251</v>
      </c>
      <c r="DM1" s="30" t="s">
        <v>11252</v>
      </c>
      <c r="DN1" s="30" t="s">
        <v>11253</v>
      </c>
      <c r="DO1" s="30" t="s">
        <v>11254</v>
      </c>
      <c r="DP1" s="30" t="s">
        <v>11255</v>
      </c>
      <c r="DQ1" s="30" t="s">
        <v>11256</v>
      </c>
      <c r="DR1" s="30" t="s">
        <v>11257</v>
      </c>
      <c r="DS1" s="30" t="s">
        <v>11258</v>
      </c>
      <c r="DT1" s="30" t="s">
        <v>11259</v>
      </c>
      <c r="DU1" s="30" t="s">
        <v>11260</v>
      </c>
      <c r="DV1" s="30" t="s">
        <v>11261</v>
      </c>
      <c r="DW1" s="30" t="s">
        <v>11262</v>
      </c>
      <c r="DX1" s="30" t="s">
        <v>11263</v>
      </c>
      <c r="DY1" s="30" t="s">
        <v>11264</v>
      </c>
      <c r="DZ1" s="30" t="s">
        <v>11265</v>
      </c>
      <c r="EA1" s="30" t="s">
        <v>11266</v>
      </c>
      <c r="EB1" s="30" t="s">
        <v>11267</v>
      </c>
      <c r="EC1" s="30" t="s">
        <v>11268</v>
      </c>
      <c r="ED1" s="30" t="s">
        <v>11269</v>
      </c>
      <c r="EE1" s="30" t="s">
        <v>11270</v>
      </c>
      <c r="EF1" s="30" t="s">
        <v>11271</v>
      </c>
      <c r="EG1" s="30" t="s">
        <v>11272</v>
      </c>
      <c r="EH1" s="30" t="s">
        <v>11273</v>
      </c>
      <c r="EI1" s="30" t="s">
        <v>11274</v>
      </c>
      <c r="EJ1" s="30" t="s">
        <v>11275</v>
      </c>
      <c r="EK1" s="30" t="s">
        <v>11276</v>
      </c>
      <c r="EL1" s="30" t="s">
        <v>11277</v>
      </c>
      <c r="EM1" s="30" t="s">
        <v>11278</v>
      </c>
      <c r="EN1" s="30" t="s">
        <v>11279</v>
      </c>
      <c r="EO1" s="30" t="s">
        <v>11280</v>
      </c>
      <c r="EP1" s="30" t="s">
        <v>11281</v>
      </c>
      <c r="EQ1" s="30" t="s">
        <v>11282</v>
      </c>
      <c r="ER1" s="30" t="s">
        <v>11283</v>
      </c>
      <c r="ES1" s="30" t="s">
        <v>11284</v>
      </c>
      <c r="ET1" s="30" t="s">
        <v>11285</v>
      </c>
      <c r="EU1" s="30" t="s">
        <v>11286</v>
      </c>
      <c r="EV1" s="30" t="s">
        <v>11287</v>
      </c>
      <c r="EW1" s="30" t="s">
        <v>11288</v>
      </c>
      <c r="EX1" s="30" t="s">
        <v>11289</v>
      </c>
      <c r="EY1" s="30" t="s">
        <v>11290</v>
      </c>
      <c r="EZ1" s="30" t="s">
        <v>11291</v>
      </c>
      <c r="FA1" s="30" t="s">
        <v>11292</v>
      </c>
      <c r="FB1" s="30" t="s">
        <v>11293</v>
      </c>
      <c r="FC1" s="30" t="s">
        <v>11294</v>
      </c>
      <c r="FD1" s="30" t="s">
        <v>11295</v>
      </c>
      <c r="FE1" s="30" t="s">
        <v>11296</v>
      </c>
      <c r="FF1" s="30" t="s">
        <v>11297</v>
      </c>
      <c r="FG1" s="30" t="s">
        <v>11298</v>
      </c>
      <c r="FH1" s="30" t="s">
        <v>11299</v>
      </c>
      <c r="FI1" s="30" t="s">
        <v>11300</v>
      </c>
      <c r="FJ1" s="30" t="s">
        <v>11301</v>
      </c>
      <c r="FK1" s="30" t="s">
        <v>11302</v>
      </c>
      <c r="FL1" s="30" t="s">
        <v>11303</v>
      </c>
      <c r="FM1" s="30" t="s">
        <v>11304</v>
      </c>
      <c r="FN1" s="30" t="s">
        <v>11305</v>
      </c>
      <c r="FO1" s="30" t="s">
        <v>11306</v>
      </c>
      <c r="FP1" s="30" t="s">
        <v>11307</v>
      </c>
      <c r="FQ1" s="30" t="s">
        <v>11308</v>
      </c>
      <c r="FR1" s="30" t="s">
        <v>11309</v>
      </c>
      <c r="FS1" s="30" t="s">
        <v>11310</v>
      </c>
      <c r="FT1" s="30" t="s">
        <v>11311</v>
      </c>
      <c r="FU1" s="30" t="s">
        <v>11312</v>
      </c>
      <c r="FV1" s="30" t="s">
        <v>11313</v>
      </c>
      <c r="FW1" s="30" t="s">
        <v>11314</v>
      </c>
      <c r="FX1" s="30" t="s">
        <v>11315</v>
      </c>
      <c r="FY1" s="30" t="s">
        <v>11316</v>
      </c>
      <c r="FZ1" s="30" t="s">
        <v>11317</v>
      </c>
      <c r="GA1" s="30" t="s">
        <v>11318</v>
      </c>
      <c r="GB1" s="30" t="s">
        <v>11319</v>
      </c>
      <c r="GC1" s="30" t="s">
        <v>11320</v>
      </c>
      <c r="GD1" s="30" t="s">
        <v>11321</v>
      </c>
      <c r="GE1" s="30" t="s">
        <v>11322</v>
      </c>
      <c r="GF1" s="30" t="s">
        <v>11323</v>
      </c>
      <c r="GG1" s="30" t="s">
        <v>11324</v>
      </c>
      <c r="GH1" s="30" t="s">
        <v>11325</v>
      </c>
      <c r="GI1" s="30" t="s">
        <v>11326</v>
      </c>
      <c r="GJ1" s="30" t="s">
        <v>11327</v>
      </c>
      <c r="GK1" s="30" t="s">
        <v>11328</v>
      </c>
      <c r="GL1" s="30" t="s">
        <v>11329</v>
      </c>
      <c r="GM1" s="30" t="s">
        <v>11330</v>
      </c>
      <c r="GN1" s="30" t="s">
        <v>11331</v>
      </c>
      <c r="GO1" s="30" t="s">
        <v>11332</v>
      </c>
      <c r="GP1" s="30" t="s">
        <v>11333</v>
      </c>
      <c r="GQ1" s="30" t="s">
        <v>11334</v>
      </c>
      <c r="GR1" s="30" t="s">
        <v>11335</v>
      </c>
      <c r="GS1" s="30" t="s">
        <v>11336</v>
      </c>
      <c r="GT1" s="30" t="s">
        <v>11337</v>
      </c>
      <c r="GU1" s="30" t="s">
        <v>11338</v>
      </c>
      <c r="GV1" s="30" t="s">
        <v>11339</v>
      </c>
      <c r="GW1" s="30" t="s">
        <v>11340</v>
      </c>
      <c r="GX1" s="30" t="s">
        <v>11341</v>
      </c>
      <c r="GY1" s="30" t="s">
        <v>11342</v>
      </c>
      <c r="GZ1" s="30" t="s">
        <v>11343</v>
      </c>
      <c r="HA1" s="30" t="s">
        <v>11344</v>
      </c>
      <c r="HB1" s="30" t="s">
        <v>11345</v>
      </c>
      <c r="HC1" s="30" t="s">
        <v>11346</v>
      </c>
      <c r="HD1" s="30" t="s">
        <v>11347</v>
      </c>
      <c r="HE1" s="30" t="s">
        <v>11348</v>
      </c>
      <c r="HF1" s="30" t="s">
        <v>11349</v>
      </c>
      <c r="HG1" s="30" t="s">
        <v>11350</v>
      </c>
      <c r="HH1" s="30" t="s">
        <v>11351</v>
      </c>
      <c r="HI1" s="30" t="s">
        <v>11352</v>
      </c>
      <c r="HJ1" s="30" t="s">
        <v>11353</v>
      </c>
      <c r="HK1" s="30" t="s">
        <v>11354</v>
      </c>
      <c r="HL1" s="30" t="s">
        <v>11355</v>
      </c>
      <c r="HM1" s="30" t="s">
        <v>11356</v>
      </c>
      <c r="HN1" s="30" t="s">
        <v>11357</v>
      </c>
      <c r="HO1" s="30" t="s">
        <v>11358</v>
      </c>
      <c r="HP1" s="30" t="s">
        <v>11359</v>
      </c>
      <c r="HQ1" s="30" t="s">
        <v>11360</v>
      </c>
      <c r="HR1" s="30" t="s">
        <v>11361</v>
      </c>
      <c r="HS1" s="30" t="s">
        <v>11362</v>
      </c>
      <c r="HT1" s="30" t="s">
        <v>11363</v>
      </c>
      <c r="HU1" s="30" t="s">
        <v>11364</v>
      </c>
      <c r="HV1" s="30" t="s">
        <v>11365</v>
      </c>
      <c r="HW1" s="30" t="s">
        <v>11366</v>
      </c>
      <c r="HX1" s="30" t="s">
        <v>11367</v>
      </c>
      <c r="HY1" s="30" t="s">
        <v>11368</v>
      </c>
      <c r="HZ1" s="30" t="s">
        <v>11369</v>
      </c>
      <c r="IA1" s="30" t="s">
        <v>11370</v>
      </c>
      <c r="IB1" s="30" t="s">
        <v>11371</v>
      </c>
      <c r="IC1" s="30" t="s">
        <v>11372</v>
      </c>
      <c r="ID1" s="30" t="s">
        <v>11373</v>
      </c>
      <c r="IE1" s="30" t="s">
        <v>11374</v>
      </c>
      <c r="IF1" s="30" t="s">
        <v>11375</v>
      </c>
      <c r="IG1" s="30" t="s">
        <v>11376</v>
      </c>
      <c r="IH1" s="30" t="s">
        <v>11377</v>
      </c>
      <c r="II1" s="30" t="s">
        <v>11378</v>
      </c>
      <c r="IJ1" s="30" t="s">
        <v>11379</v>
      </c>
      <c r="IK1" s="30" t="s">
        <v>11380</v>
      </c>
      <c r="IL1" s="30" t="s">
        <v>11381</v>
      </c>
      <c r="IM1" s="30" t="s">
        <v>11382</v>
      </c>
      <c r="IN1" s="30" t="s">
        <v>11383</v>
      </c>
      <c r="IO1" s="30" t="s">
        <v>11384</v>
      </c>
      <c r="IP1" s="30" t="s">
        <v>11385</v>
      </c>
      <c r="IQ1" s="30" t="s">
        <v>11386</v>
      </c>
      <c r="IR1" s="30" t="s">
        <v>11387</v>
      </c>
      <c r="IS1" s="30" t="s">
        <v>11388</v>
      </c>
      <c r="IT1" s="30" t="s">
        <v>11389</v>
      </c>
      <c r="IU1" s="30" t="s">
        <v>11390</v>
      </c>
      <c r="IV1" s="30" t="s">
        <v>11391</v>
      </c>
      <c r="IW1" s="30" t="s">
        <v>11392</v>
      </c>
      <c r="IX1" s="30" t="s">
        <v>11393</v>
      </c>
      <c r="IY1" s="30" t="s">
        <v>11394</v>
      </c>
      <c r="IZ1" s="30" t="s">
        <v>11395</v>
      </c>
      <c r="JA1" s="30" t="s">
        <v>11396</v>
      </c>
      <c r="JB1" s="30" t="s">
        <v>11397</v>
      </c>
      <c r="JC1" s="30" t="s">
        <v>11398</v>
      </c>
      <c r="JD1" s="30" t="s">
        <v>11399</v>
      </c>
      <c r="JE1" s="30" t="s">
        <v>11400</v>
      </c>
      <c r="JF1" s="30" t="s">
        <v>11401</v>
      </c>
      <c r="JG1" s="30" t="s">
        <v>11402</v>
      </c>
      <c r="JH1" s="30" t="s">
        <v>11403</v>
      </c>
      <c r="JI1" s="30" t="s">
        <v>11404</v>
      </c>
      <c r="JJ1" s="30" t="s">
        <v>11405</v>
      </c>
      <c r="JK1" s="30" t="s">
        <v>11406</v>
      </c>
      <c r="JL1" s="30" t="s">
        <v>11407</v>
      </c>
      <c r="JM1" s="30" t="s">
        <v>11408</v>
      </c>
      <c r="JN1" s="30" t="s">
        <v>11409</v>
      </c>
      <c r="JO1" s="30" t="s">
        <v>11410</v>
      </c>
      <c r="JP1" s="30" t="s">
        <v>11411</v>
      </c>
      <c r="JQ1" s="30" t="s">
        <v>11412</v>
      </c>
      <c r="JR1" s="30" t="s">
        <v>11413</v>
      </c>
      <c r="JS1" s="30" t="s">
        <v>11414</v>
      </c>
      <c r="JT1" s="30" t="s">
        <v>11415</v>
      </c>
      <c r="JU1" s="30" t="s">
        <v>11416</v>
      </c>
      <c r="JV1" s="30" t="s">
        <v>11417</v>
      </c>
      <c r="JW1" s="30" t="s">
        <v>11418</v>
      </c>
      <c r="JX1" s="30" t="s">
        <v>11419</v>
      </c>
      <c r="JY1" s="30" t="s">
        <v>11420</v>
      </c>
      <c r="JZ1" s="30" t="s">
        <v>11421</v>
      </c>
      <c r="KA1" s="30" t="s">
        <v>11422</v>
      </c>
      <c r="KB1" s="30" t="s">
        <v>11423</v>
      </c>
      <c r="KC1" s="30" t="s">
        <v>11424</v>
      </c>
      <c r="KD1" s="30" t="s">
        <v>11425</v>
      </c>
      <c r="KE1" s="30" t="s">
        <v>11426</v>
      </c>
      <c r="KF1" s="30" t="s">
        <v>11427</v>
      </c>
      <c r="KG1" s="30" t="s">
        <v>11428</v>
      </c>
      <c r="KH1" s="30" t="s">
        <v>11429</v>
      </c>
      <c r="KI1" s="30" t="s">
        <v>11430</v>
      </c>
      <c r="KJ1" s="30" t="s">
        <v>11431</v>
      </c>
      <c r="KK1" s="30" t="s">
        <v>11432</v>
      </c>
      <c r="KL1" s="30" t="s">
        <v>11433</v>
      </c>
      <c r="KM1" s="30" t="s">
        <v>11434</v>
      </c>
      <c r="KN1" s="30" t="s">
        <v>11435</v>
      </c>
      <c r="KO1" s="30" t="s">
        <v>11436</v>
      </c>
      <c r="KP1" s="30" t="s">
        <v>11437</v>
      </c>
      <c r="KQ1" s="30" t="s">
        <v>11438</v>
      </c>
      <c r="KR1" s="30" t="s">
        <v>11439</v>
      </c>
      <c r="KS1" s="30" t="s">
        <v>11440</v>
      </c>
      <c r="KT1" s="30" t="s">
        <v>11441</v>
      </c>
      <c r="KU1" s="30" t="s">
        <v>11442</v>
      </c>
      <c r="KV1" s="30" t="s">
        <v>11443</v>
      </c>
      <c r="KW1" s="30" t="s">
        <v>11444</v>
      </c>
      <c r="KX1" s="30" t="s">
        <v>11445</v>
      </c>
      <c r="KY1" s="30" t="s">
        <v>11446</v>
      </c>
      <c r="KZ1" s="30" t="s">
        <v>11447</v>
      </c>
      <c r="LA1" s="30" t="s">
        <v>11448</v>
      </c>
      <c r="LB1" s="30" t="s">
        <v>11449</v>
      </c>
      <c r="LC1" s="30" t="s">
        <v>11450</v>
      </c>
      <c r="LD1" s="30" t="s">
        <v>11451</v>
      </c>
      <c r="LE1" s="30" t="s">
        <v>11452</v>
      </c>
      <c r="LF1" s="30" t="s">
        <v>11453</v>
      </c>
      <c r="LG1" s="30" t="s">
        <v>11454</v>
      </c>
      <c r="LH1" s="30" t="s">
        <v>11455</v>
      </c>
      <c r="LI1" s="30" t="s">
        <v>11456</v>
      </c>
      <c r="LJ1" s="30" t="s">
        <v>11457</v>
      </c>
      <c r="LK1" s="30" t="s">
        <v>11458</v>
      </c>
      <c r="LL1" s="30" t="s">
        <v>11459</v>
      </c>
      <c r="LM1" s="30" t="s">
        <v>11460</v>
      </c>
      <c r="LN1" s="30" t="s">
        <v>11461</v>
      </c>
      <c r="LO1" s="30" t="s">
        <v>11462</v>
      </c>
      <c r="LP1" s="30" t="s">
        <v>11463</v>
      </c>
      <c r="LQ1" s="30" t="s">
        <v>11464</v>
      </c>
      <c r="LR1" s="30" t="s">
        <v>11465</v>
      </c>
      <c r="LS1" s="30" t="s">
        <v>11466</v>
      </c>
      <c r="LT1" s="30" t="s">
        <v>11467</v>
      </c>
      <c r="LU1" s="30" t="s">
        <v>11468</v>
      </c>
      <c r="LV1" s="30" t="s">
        <v>11469</v>
      </c>
      <c r="LW1" s="30" t="s">
        <v>11470</v>
      </c>
      <c r="LX1" s="30" t="s">
        <v>11471</v>
      </c>
      <c r="LY1" s="30" t="s">
        <v>11472</v>
      </c>
      <c r="LZ1" s="30" t="s">
        <v>11473</v>
      </c>
      <c r="MA1" s="30" t="s">
        <v>11474</v>
      </c>
      <c r="MB1" s="30" t="s">
        <v>11475</v>
      </c>
      <c r="MC1" s="30" t="s">
        <v>11476</v>
      </c>
      <c r="MD1" s="30" t="s">
        <v>11477</v>
      </c>
      <c r="ME1" s="30" t="s">
        <v>11478</v>
      </c>
      <c r="MF1" s="30" t="s">
        <v>11479</v>
      </c>
      <c r="MG1" s="30" t="s">
        <v>11480</v>
      </c>
      <c r="MH1" s="30" t="s">
        <v>11481</v>
      </c>
      <c r="MI1" s="30" t="s">
        <v>11482</v>
      </c>
      <c r="MJ1" s="30" t="s">
        <v>11483</v>
      </c>
      <c r="MK1" s="30" t="s">
        <v>11484</v>
      </c>
      <c r="ML1" s="30" t="s">
        <v>11485</v>
      </c>
      <c r="MM1" s="30" t="s">
        <v>11486</v>
      </c>
      <c r="MN1" s="30" t="s">
        <v>11487</v>
      </c>
      <c r="MO1" s="30" t="s">
        <v>11488</v>
      </c>
      <c r="MP1" s="30" t="s">
        <v>11489</v>
      </c>
      <c r="MQ1" s="30" t="s">
        <v>11490</v>
      </c>
      <c r="MR1" s="30" t="s">
        <v>11491</v>
      </c>
      <c r="MS1" s="30" t="s">
        <v>11492</v>
      </c>
      <c r="MT1" s="30" t="s">
        <v>11493</v>
      </c>
      <c r="MU1" s="30" t="s">
        <v>11494</v>
      </c>
      <c r="MV1" s="30" t="s">
        <v>11495</v>
      </c>
      <c r="MW1" s="30" t="s">
        <v>11496</v>
      </c>
      <c r="MX1" s="30" t="s">
        <v>11497</v>
      </c>
      <c r="MY1" s="30" t="s">
        <v>11498</v>
      </c>
      <c r="MZ1" s="30" t="s">
        <v>11499</v>
      </c>
      <c r="NA1" s="30" t="s">
        <v>11500</v>
      </c>
      <c r="NB1" s="30" t="s">
        <v>11501</v>
      </c>
      <c r="NC1" s="30" t="s">
        <v>11502</v>
      </c>
      <c r="ND1" s="30" t="s">
        <v>11503</v>
      </c>
      <c r="NE1" s="30" t="s">
        <v>11504</v>
      </c>
      <c r="NF1" s="30" t="s">
        <v>11505</v>
      </c>
      <c r="NG1" s="30" t="s">
        <v>11506</v>
      </c>
      <c r="NH1" s="30" t="s">
        <v>11507</v>
      </c>
      <c r="NI1" s="30" t="s">
        <v>11508</v>
      </c>
      <c r="NJ1" s="30" t="s">
        <v>11509</v>
      </c>
      <c r="NK1" s="30" t="s">
        <v>11510</v>
      </c>
      <c r="NL1" s="30" t="s">
        <v>11511</v>
      </c>
      <c r="NM1" s="30" t="s">
        <v>11512</v>
      </c>
      <c r="NN1" s="30" t="s">
        <v>11513</v>
      </c>
      <c r="NO1" s="30" t="s">
        <v>11514</v>
      </c>
      <c r="NP1" s="30" t="s">
        <v>11515</v>
      </c>
      <c r="NQ1" s="30" t="s">
        <v>11516</v>
      </c>
      <c r="NR1" s="30" t="s">
        <v>11517</v>
      </c>
      <c r="NS1" s="30" t="s">
        <v>11518</v>
      </c>
      <c r="NT1" s="30" t="s">
        <v>11519</v>
      </c>
      <c r="NU1" s="30" t="s">
        <v>11520</v>
      </c>
      <c r="NV1" s="30" t="s">
        <v>11521</v>
      </c>
      <c r="NW1" s="30" t="s">
        <v>11522</v>
      </c>
      <c r="NX1" s="30" t="s">
        <v>11523</v>
      </c>
      <c r="NY1" s="30" t="s">
        <v>11524</v>
      </c>
      <c r="NZ1" s="30" t="s">
        <v>11525</v>
      </c>
      <c r="OA1" s="30" t="s">
        <v>11526</v>
      </c>
      <c r="OB1" s="30" t="s">
        <v>11527</v>
      </c>
      <c r="OC1" s="30" t="s">
        <v>11528</v>
      </c>
      <c r="OD1" s="30" t="s">
        <v>11529</v>
      </c>
      <c r="OE1" s="30" t="s">
        <v>11530</v>
      </c>
      <c r="OF1" s="30" t="s">
        <v>11531</v>
      </c>
      <c r="OG1" s="30" t="s">
        <v>11532</v>
      </c>
      <c r="OH1" s="30" t="s">
        <v>11533</v>
      </c>
      <c r="OI1" s="30" t="s">
        <v>11534</v>
      </c>
      <c r="OJ1" s="30" t="s">
        <v>11535</v>
      </c>
      <c r="OK1" s="30" t="s">
        <v>11536</v>
      </c>
      <c r="OL1" s="30" t="s">
        <v>11537</v>
      </c>
      <c r="OM1" s="30" t="s">
        <v>11538</v>
      </c>
      <c r="ON1" s="30" t="s">
        <v>11539</v>
      </c>
      <c r="OO1" s="30" t="s">
        <v>11540</v>
      </c>
      <c r="OP1" s="30" t="s">
        <v>11541</v>
      </c>
      <c r="OQ1" s="30" t="s">
        <v>11542</v>
      </c>
      <c r="OR1" s="30" t="s">
        <v>11543</v>
      </c>
      <c r="OS1" s="30" t="s">
        <v>11544</v>
      </c>
      <c r="OT1" s="30" t="s">
        <v>11545</v>
      </c>
      <c r="OU1" s="30" t="s">
        <v>11546</v>
      </c>
      <c r="OV1" s="30" t="s">
        <v>11547</v>
      </c>
      <c r="OW1" s="30" t="s">
        <v>11548</v>
      </c>
      <c r="OX1" s="30" t="s">
        <v>11549</v>
      </c>
      <c r="OY1" s="30" t="s">
        <v>11550</v>
      </c>
      <c r="OZ1" s="30" t="s">
        <v>11551</v>
      </c>
      <c r="PA1" s="30" t="s">
        <v>11552</v>
      </c>
      <c r="PB1" s="30" t="s">
        <v>11553</v>
      </c>
      <c r="PC1" s="30" t="s">
        <v>11554</v>
      </c>
      <c r="PD1" s="30" t="s">
        <v>11555</v>
      </c>
      <c r="PE1" s="30" t="s">
        <v>11556</v>
      </c>
      <c r="PF1" s="30" t="s">
        <v>11557</v>
      </c>
      <c r="PG1" s="30" t="s">
        <v>11558</v>
      </c>
      <c r="PH1" s="30" t="s">
        <v>11559</v>
      </c>
      <c r="PI1" s="30" t="s">
        <v>11560</v>
      </c>
      <c r="PJ1" s="30" t="s">
        <v>11561</v>
      </c>
      <c r="PK1" s="30" t="s">
        <v>11562</v>
      </c>
      <c r="PL1" s="30" t="s">
        <v>11563</v>
      </c>
      <c r="PM1" s="30" t="s">
        <v>11564</v>
      </c>
      <c r="PN1" s="30" t="s">
        <v>11565</v>
      </c>
      <c r="PO1" s="30" t="s">
        <v>11566</v>
      </c>
      <c r="PP1" s="30" t="s">
        <v>11567</v>
      </c>
      <c r="PQ1" s="30" t="s">
        <v>11568</v>
      </c>
      <c r="PR1" s="30" t="s">
        <v>11569</v>
      </c>
      <c r="PS1" s="30" t="s">
        <v>11570</v>
      </c>
      <c r="PT1" s="30" t="s">
        <v>11571</v>
      </c>
      <c r="PU1" s="30" t="s">
        <v>11572</v>
      </c>
      <c r="PV1" s="30" t="s">
        <v>11573</v>
      </c>
      <c r="PW1" s="30" t="s">
        <v>11574</v>
      </c>
      <c r="PX1" s="30" t="s">
        <v>11575</v>
      </c>
      <c r="PY1" s="30" t="s">
        <v>11576</v>
      </c>
      <c r="PZ1" s="30" t="s">
        <v>11577</v>
      </c>
      <c r="QA1" s="30" t="s">
        <v>11578</v>
      </c>
      <c r="QB1" s="30" t="s">
        <v>11579</v>
      </c>
      <c r="QC1" s="30" t="s">
        <v>11580</v>
      </c>
      <c r="QD1" s="30" t="s">
        <v>11581</v>
      </c>
      <c r="QE1" s="30" t="s">
        <v>11582</v>
      </c>
      <c r="QF1" s="30" t="s">
        <v>11583</v>
      </c>
      <c r="QG1" s="30" t="s">
        <v>11584</v>
      </c>
      <c r="QH1" s="30" t="s">
        <v>11585</v>
      </c>
      <c r="QI1" s="30" t="s">
        <v>11586</v>
      </c>
      <c r="QJ1" s="30" t="s">
        <v>11587</v>
      </c>
      <c r="QK1" s="30" t="s">
        <v>11588</v>
      </c>
      <c r="QL1" s="30" t="s">
        <v>11589</v>
      </c>
      <c r="QM1" s="30" t="s">
        <v>11590</v>
      </c>
      <c r="QN1" s="30" t="s">
        <v>11591</v>
      </c>
      <c r="QO1" s="30" t="s">
        <v>11592</v>
      </c>
      <c r="QP1" s="30" t="s">
        <v>11593</v>
      </c>
      <c r="QQ1" s="30" t="s">
        <v>11594</v>
      </c>
      <c r="QR1" s="30" t="s">
        <v>11595</v>
      </c>
      <c r="QS1" s="30" t="s">
        <v>11596</v>
      </c>
      <c r="QT1" s="30" t="s">
        <v>11597</v>
      </c>
      <c r="QU1" s="30" t="s">
        <v>11598</v>
      </c>
      <c r="QV1" s="30" t="s">
        <v>11599</v>
      </c>
      <c r="QW1" s="30" t="s">
        <v>11600</v>
      </c>
      <c r="QX1" s="30" t="s">
        <v>11601</v>
      </c>
      <c r="QY1" s="30" t="s">
        <v>11602</v>
      </c>
      <c r="QZ1" s="30" t="s">
        <v>11603</v>
      </c>
      <c r="RA1" s="30" t="s">
        <v>11604</v>
      </c>
      <c r="RB1" s="30" t="s">
        <v>11605</v>
      </c>
      <c r="RC1" s="30" t="s">
        <v>11606</v>
      </c>
      <c r="RD1" s="30" t="s">
        <v>11607</v>
      </c>
      <c r="RE1" s="30" t="s">
        <v>11608</v>
      </c>
      <c r="RF1" s="30" t="s">
        <v>11609</v>
      </c>
      <c r="RG1" s="30" t="s">
        <v>11610</v>
      </c>
      <c r="RH1" s="30" t="s">
        <v>11611</v>
      </c>
      <c r="RI1" s="30" t="s">
        <v>11612</v>
      </c>
      <c r="RJ1" s="30" t="s">
        <v>11613</v>
      </c>
      <c r="RK1" s="30" t="s">
        <v>11614</v>
      </c>
      <c r="RL1" s="30" t="s">
        <v>11615</v>
      </c>
      <c r="RM1" s="30" t="s">
        <v>11616</v>
      </c>
      <c r="RN1" s="30" t="s">
        <v>11617</v>
      </c>
      <c r="RO1" s="30" t="s">
        <v>11618</v>
      </c>
      <c r="RP1" s="30" t="s">
        <v>11619</v>
      </c>
      <c r="RQ1" s="30" t="s">
        <v>11620</v>
      </c>
      <c r="RR1" s="30" t="s">
        <v>11621</v>
      </c>
      <c r="RS1" s="30" t="s">
        <v>11622</v>
      </c>
      <c r="RT1" s="30" t="s">
        <v>11623</v>
      </c>
      <c r="RU1" s="30" t="s">
        <v>11624</v>
      </c>
      <c r="RV1" s="30" t="s">
        <v>11625</v>
      </c>
      <c r="RW1" s="30" t="s">
        <v>11626</v>
      </c>
      <c r="RX1" s="30" t="s">
        <v>11627</v>
      </c>
      <c r="RY1" s="30" t="s">
        <v>11628</v>
      </c>
      <c r="RZ1" s="30" t="s">
        <v>11629</v>
      </c>
      <c r="SA1" s="30" t="s">
        <v>11630</v>
      </c>
      <c r="SB1" s="30" t="s">
        <v>11631</v>
      </c>
      <c r="SC1" s="30" t="s">
        <v>11632</v>
      </c>
      <c r="SD1" s="30" t="s">
        <v>11633</v>
      </c>
      <c r="SE1" s="30" t="s">
        <v>11634</v>
      </c>
      <c r="SF1" s="30" t="s">
        <v>11635</v>
      </c>
      <c r="SG1" s="30" t="s">
        <v>11636</v>
      </c>
      <c r="SH1" s="30" t="s">
        <v>11637</v>
      </c>
      <c r="SI1" s="30" t="s">
        <v>11638</v>
      </c>
      <c r="SJ1" s="30" t="s">
        <v>11639</v>
      </c>
      <c r="SK1" s="30" t="s">
        <v>11640</v>
      </c>
      <c r="SL1" s="30" t="s">
        <v>11641</v>
      </c>
      <c r="SM1" s="30" t="s">
        <v>11642</v>
      </c>
      <c r="SN1" s="30" t="s">
        <v>11643</v>
      </c>
      <c r="SO1" s="30" t="s">
        <v>11644</v>
      </c>
      <c r="SP1" s="30" t="s">
        <v>11645</v>
      </c>
      <c r="SQ1" s="30" t="s">
        <v>11646</v>
      </c>
      <c r="SR1" s="30" t="s">
        <v>11647</v>
      </c>
      <c r="SS1" s="30" t="s">
        <v>11648</v>
      </c>
      <c r="ST1" s="30" t="s">
        <v>11649</v>
      </c>
      <c r="SU1" s="30" t="s">
        <v>11650</v>
      </c>
      <c r="SV1" s="30" t="s">
        <v>11651</v>
      </c>
      <c r="SW1" s="30" t="s">
        <v>11652</v>
      </c>
      <c r="SX1" s="30" t="s">
        <v>11653</v>
      </c>
      <c r="SY1" s="30" t="s">
        <v>11654</v>
      </c>
      <c r="SZ1" s="30" t="s">
        <v>11655</v>
      </c>
      <c r="TA1" s="30" t="s">
        <v>11656</v>
      </c>
      <c r="TB1" s="30" t="s">
        <v>11657</v>
      </c>
      <c r="TC1" s="30" t="s">
        <v>11658</v>
      </c>
      <c r="TD1" s="30" t="s">
        <v>11659</v>
      </c>
      <c r="TE1" s="30" t="s">
        <v>11660</v>
      </c>
      <c r="TF1" s="30" t="s">
        <v>11661</v>
      </c>
      <c r="TG1" s="30" t="s">
        <v>11662</v>
      </c>
      <c r="TH1" s="30" t="s">
        <v>11663</v>
      </c>
      <c r="TI1" s="30" t="s">
        <v>11664</v>
      </c>
      <c r="TJ1" s="30" t="s">
        <v>11665</v>
      </c>
      <c r="TK1" s="30" t="s">
        <v>11666</v>
      </c>
      <c r="TL1" s="30" t="s">
        <v>11667</v>
      </c>
      <c r="TM1" s="30" t="s">
        <v>11668</v>
      </c>
      <c r="TN1" s="30" t="s">
        <v>11669</v>
      </c>
      <c r="TO1" s="30" t="s">
        <v>11670</v>
      </c>
      <c r="TP1" s="30" t="s">
        <v>11671</v>
      </c>
      <c r="TQ1" s="30" t="s">
        <v>11672</v>
      </c>
      <c r="TR1" s="30" t="s">
        <v>11673</v>
      </c>
      <c r="TS1" s="30" t="s">
        <v>11674</v>
      </c>
      <c r="TT1" s="30" t="s">
        <v>11675</v>
      </c>
      <c r="TU1" s="30" t="s">
        <v>11676</v>
      </c>
      <c r="TV1" s="30" t="s">
        <v>11677</v>
      </c>
      <c r="TW1" s="30" t="s">
        <v>11678</v>
      </c>
      <c r="TX1" s="30" t="s">
        <v>11679</v>
      </c>
      <c r="TY1" s="30" t="s">
        <v>11680</v>
      </c>
      <c r="TZ1" s="30" t="s">
        <v>11681</v>
      </c>
      <c r="UA1" s="30" t="s">
        <v>11682</v>
      </c>
      <c r="UB1" s="30" t="s">
        <v>11683</v>
      </c>
      <c r="UC1" s="30" t="s">
        <v>11684</v>
      </c>
      <c r="UD1" s="30" t="s">
        <v>11685</v>
      </c>
      <c r="UE1" s="30" t="s">
        <v>11686</v>
      </c>
      <c r="UF1" s="30" t="s">
        <v>11687</v>
      </c>
      <c r="UG1" s="30" t="s">
        <v>11688</v>
      </c>
      <c r="UH1" s="30" t="s">
        <v>11689</v>
      </c>
      <c r="UI1" s="30" t="s">
        <v>11690</v>
      </c>
      <c r="UJ1" s="30" t="s">
        <v>11691</v>
      </c>
      <c r="UK1" s="30" t="s">
        <v>11692</v>
      </c>
      <c r="UL1" s="30" t="s">
        <v>11693</v>
      </c>
      <c r="UM1" s="30" t="s">
        <v>11694</v>
      </c>
      <c r="UN1" s="30" t="s">
        <v>11695</v>
      </c>
      <c r="UO1" s="30" t="s">
        <v>11696</v>
      </c>
      <c r="UP1" s="30" t="s">
        <v>11697</v>
      </c>
      <c r="UQ1" s="30" t="s">
        <v>11698</v>
      </c>
      <c r="UR1" s="30" t="s">
        <v>11699</v>
      </c>
      <c r="US1" s="30" t="s">
        <v>11700</v>
      </c>
      <c r="UT1" s="30" t="s">
        <v>11701</v>
      </c>
      <c r="UU1" s="30" t="s">
        <v>11702</v>
      </c>
      <c r="UV1" s="30" t="s">
        <v>11703</v>
      </c>
      <c r="UW1" s="30" t="s">
        <v>11704</v>
      </c>
      <c r="UX1" s="30" t="s">
        <v>11705</v>
      </c>
      <c r="UY1" s="30" t="s">
        <v>11706</v>
      </c>
      <c r="UZ1" s="30" t="s">
        <v>11707</v>
      </c>
      <c r="VA1" s="30" t="s">
        <v>11708</v>
      </c>
      <c r="VB1" s="30" t="s">
        <v>11709</v>
      </c>
      <c r="VC1" s="30" t="s">
        <v>11710</v>
      </c>
      <c r="VD1" s="30" t="s">
        <v>11711</v>
      </c>
      <c r="VE1" s="30" t="s">
        <v>11712</v>
      </c>
      <c r="VF1" s="30" t="s">
        <v>11713</v>
      </c>
      <c r="VG1" s="30" t="s">
        <v>11714</v>
      </c>
      <c r="VH1" s="30" t="s">
        <v>11715</v>
      </c>
      <c r="VI1" s="30" t="s">
        <v>11716</v>
      </c>
      <c r="VJ1" s="30" t="s">
        <v>11717</v>
      </c>
      <c r="VK1" s="30" t="s">
        <v>11718</v>
      </c>
      <c r="VL1" s="30" t="s">
        <v>11719</v>
      </c>
      <c r="VM1" s="30" t="s">
        <v>11720</v>
      </c>
      <c r="VN1" s="30" t="s">
        <v>11721</v>
      </c>
      <c r="VO1" s="30" t="s">
        <v>11722</v>
      </c>
      <c r="VP1" s="30" t="s">
        <v>11723</v>
      </c>
      <c r="VQ1" s="30" t="s">
        <v>11724</v>
      </c>
      <c r="VR1" s="30" t="s">
        <v>11725</v>
      </c>
      <c r="VS1" s="30" t="s">
        <v>11726</v>
      </c>
      <c r="VT1" s="30" t="s">
        <v>11727</v>
      </c>
      <c r="VU1" s="30" t="s">
        <v>11728</v>
      </c>
      <c r="VV1" s="30" t="s">
        <v>11729</v>
      </c>
      <c r="VW1" s="30" t="s">
        <v>11730</v>
      </c>
      <c r="VX1" s="30" t="s">
        <v>11731</v>
      </c>
      <c r="VY1" s="30" t="s">
        <v>11732</v>
      </c>
      <c r="VZ1" s="30" t="s">
        <v>11733</v>
      </c>
      <c r="WA1" s="30" t="s">
        <v>11734</v>
      </c>
      <c r="WB1" s="30" t="s">
        <v>11735</v>
      </c>
      <c r="WC1" s="30" t="s">
        <v>11736</v>
      </c>
      <c r="WD1" s="30" t="s">
        <v>11737</v>
      </c>
      <c r="WE1" s="30" t="s">
        <v>11738</v>
      </c>
      <c r="WF1" s="30" t="s">
        <v>11739</v>
      </c>
      <c r="WG1" s="30" t="s">
        <v>11740</v>
      </c>
      <c r="WH1" s="30" t="s">
        <v>11741</v>
      </c>
      <c r="WI1" s="30" t="s">
        <v>11742</v>
      </c>
      <c r="WJ1" s="30" t="s">
        <v>11743</v>
      </c>
      <c r="WK1" s="30" t="s">
        <v>11744</v>
      </c>
      <c r="WL1" s="30" t="s">
        <v>11745</v>
      </c>
      <c r="WM1" s="30" t="s">
        <v>11746</v>
      </c>
      <c r="WN1" s="30" t="s">
        <v>11747</v>
      </c>
      <c r="WO1" s="30" t="s">
        <v>11748</v>
      </c>
      <c r="WP1" s="30" t="s">
        <v>11749</v>
      </c>
      <c r="WQ1" s="30" t="s">
        <v>11750</v>
      </c>
      <c r="WR1" s="30" t="s">
        <v>11751</v>
      </c>
      <c r="WS1" s="30" t="s">
        <v>11752</v>
      </c>
      <c r="WT1" s="30" t="s">
        <v>11753</v>
      </c>
      <c r="WU1" s="30" t="s">
        <v>11754</v>
      </c>
      <c r="WV1" s="30" t="s">
        <v>11755</v>
      </c>
      <c r="WW1" s="30" t="s">
        <v>11756</v>
      </c>
      <c r="WX1" s="30" t="s">
        <v>11757</v>
      </c>
      <c r="WY1" s="30" t="s">
        <v>11758</v>
      </c>
      <c r="WZ1" s="30" t="s">
        <v>11759</v>
      </c>
      <c r="XA1" s="30" t="s">
        <v>11760</v>
      </c>
      <c r="XB1" s="30" t="s">
        <v>11761</v>
      </c>
      <c r="XC1" s="30" t="s">
        <v>11762</v>
      </c>
      <c r="XD1" s="30" t="s">
        <v>11763</v>
      </c>
      <c r="XE1" s="30" t="s">
        <v>11764</v>
      </c>
      <c r="XF1" s="30" t="s">
        <v>11765</v>
      </c>
      <c r="XG1" s="30" t="s">
        <v>11766</v>
      </c>
      <c r="XH1" s="30" t="s">
        <v>11767</v>
      </c>
      <c r="XI1" s="30" t="s">
        <v>11768</v>
      </c>
      <c r="XJ1" s="30" t="s">
        <v>11769</v>
      </c>
      <c r="XK1" s="30" t="s">
        <v>11770</v>
      </c>
      <c r="XL1" s="30" t="s">
        <v>11771</v>
      </c>
      <c r="XM1" s="30" t="s">
        <v>11772</v>
      </c>
      <c r="XN1" s="30" t="s">
        <v>11773</v>
      </c>
      <c r="XO1" s="30" t="s">
        <v>11774</v>
      </c>
      <c r="XP1" s="30" t="s">
        <v>11775</v>
      </c>
      <c r="XQ1" s="30" t="s">
        <v>11776</v>
      </c>
      <c r="XR1" s="30" t="s">
        <v>11777</v>
      </c>
      <c r="XS1" s="30" t="s">
        <v>11778</v>
      </c>
      <c r="XT1" s="30" t="s">
        <v>11779</v>
      </c>
      <c r="XU1" s="30" t="s">
        <v>11780</v>
      </c>
      <c r="XV1" s="30" t="s">
        <v>11781</v>
      </c>
      <c r="XW1" s="30" t="s">
        <v>11782</v>
      </c>
      <c r="XX1" s="30" t="s">
        <v>11783</v>
      </c>
      <c r="XY1" s="30" t="s">
        <v>11784</v>
      </c>
      <c r="XZ1" s="30" t="s">
        <v>11785</v>
      </c>
      <c r="YA1" s="30" t="s">
        <v>11786</v>
      </c>
      <c r="YB1" s="30" t="s">
        <v>11787</v>
      </c>
      <c r="YC1" s="30" t="s">
        <v>11788</v>
      </c>
      <c r="YD1" s="30" t="s">
        <v>11789</v>
      </c>
      <c r="YE1" s="30" t="s">
        <v>11790</v>
      </c>
      <c r="YF1" s="30" t="s">
        <v>11791</v>
      </c>
      <c r="YG1" s="30" t="s">
        <v>11792</v>
      </c>
      <c r="YH1" s="30" t="s">
        <v>11793</v>
      </c>
      <c r="YI1" s="30" t="s">
        <v>11794</v>
      </c>
      <c r="YJ1" s="30" t="s">
        <v>11795</v>
      </c>
      <c r="YK1" s="30" t="s">
        <v>11796</v>
      </c>
      <c r="YL1" s="30" t="s">
        <v>11797</v>
      </c>
      <c r="YM1" s="30" t="s">
        <v>11798</v>
      </c>
      <c r="YN1" s="30" t="s">
        <v>11799</v>
      </c>
      <c r="YO1" s="30" t="s">
        <v>11800</v>
      </c>
      <c r="YP1" s="30" t="s">
        <v>11801</v>
      </c>
      <c r="YQ1" s="30" t="s">
        <v>11802</v>
      </c>
      <c r="YR1" s="30" t="s">
        <v>11803</v>
      </c>
      <c r="YS1" s="30" t="s">
        <v>11804</v>
      </c>
      <c r="YT1" s="30" t="s">
        <v>11805</v>
      </c>
      <c r="YU1" s="30" t="s">
        <v>11806</v>
      </c>
      <c r="YV1" s="30" t="s">
        <v>11807</v>
      </c>
      <c r="YW1" s="30" t="s">
        <v>11808</v>
      </c>
      <c r="YX1" s="30" t="s">
        <v>11809</v>
      </c>
      <c r="YY1" s="30" t="s">
        <v>11810</v>
      </c>
      <c r="YZ1" s="30" t="s">
        <v>11811</v>
      </c>
      <c r="ZA1" s="30" t="s">
        <v>11812</v>
      </c>
      <c r="ZB1" s="30" t="s">
        <v>11813</v>
      </c>
      <c r="ZC1" s="30" t="s">
        <v>11814</v>
      </c>
      <c r="ZD1" s="30" t="s">
        <v>11815</v>
      </c>
      <c r="ZE1" s="30" t="s">
        <v>11816</v>
      </c>
      <c r="ZF1" s="30" t="s">
        <v>11817</v>
      </c>
      <c r="ZG1" s="30" t="s">
        <v>11818</v>
      </c>
      <c r="ZH1" s="30" t="s">
        <v>11819</v>
      </c>
      <c r="ZI1" s="30" t="s">
        <v>11820</v>
      </c>
      <c r="ZJ1" s="30" t="s">
        <v>11821</v>
      </c>
      <c r="ZK1" s="30" t="s">
        <v>11822</v>
      </c>
      <c r="ZL1" s="30" t="s">
        <v>11823</v>
      </c>
      <c r="ZM1" s="30" t="s">
        <v>11824</v>
      </c>
      <c r="ZN1" s="30" t="s">
        <v>11825</v>
      </c>
      <c r="ZO1" s="30" t="s">
        <v>11826</v>
      </c>
      <c r="ZP1" s="30" t="s">
        <v>11827</v>
      </c>
      <c r="ZQ1" s="30" t="s">
        <v>11828</v>
      </c>
      <c r="ZR1" s="30" t="s">
        <v>11829</v>
      </c>
      <c r="ZS1" s="30" t="s">
        <v>11830</v>
      </c>
      <c r="ZT1" s="30" t="s">
        <v>11831</v>
      </c>
      <c r="ZU1" s="30" t="s">
        <v>11832</v>
      </c>
      <c r="ZV1" s="30" t="s">
        <v>11833</v>
      </c>
      <c r="ZW1" s="30" t="s">
        <v>11834</v>
      </c>
      <c r="ZX1" s="30" t="s">
        <v>11835</v>
      </c>
      <c r="ZY1" s="30" t="s">
        <v>11836</v>
      </c>
      <c r="ZZ1" s="30" t="s">
        <v>11837</v>
      </c>
      <c r="AAA1" s="30" t="s">
        <v>11838</v>
      </c>
    </row>
    <row r="2" spans="1:703" x14ac:dyDescent="0.35">
      <c r="A2" s="8">
        <v>1</v>
      </c>
      <c r="B2" s="21" t="s">
        <v>736</v>
      </c>
      <c r="C2" s="21" t="s">
        <v>814</v>
      </c>
      <c r="D2" s="21" t="s">
        <v>940</v>
      </c>
      <c r="E2" s="21" t="s">
        <v>888</v>
      </c>
      <c r="F2" s="21" t="s">
        <v>747</v>
      </c>
      <c r="G2" s="21" t="s">
        <v>771</v>
      </c>
      <c r="H2" s="21" t="s">
        <v>926</v>
      </c>
      <c r="I2" s="21" t="s">
        <v>757</v>
      </c>
      <c r="J2" s="21" t="s">
        <v>836</v>
      </c>
      <c r="K2" s="21" t="s">
        <v>783</v>
      </c>
      <c r="L2" s="21" t="s">
        <v>861</v>
      </c>
      <c r="M2" s="21" t="s">
        <v>962</v>
      </c>
      <c r="N2" s="21" t="s">
        <v>899</v>
      </c>
      <c r="O2" s="21" t="s">
        <v>911</v>
      </c>
      <c r="P2" s="21" t="s">
        <v>746</v>
      </c>
      <c r="Q2" s="21" t="s">
        <v>929</v>
      </c>
      <c r="R2" s="21" t="s">
        <v>833</v>
      </c>
      <c r="S2" s="21" t="s">
        <v>711</v>
      </c>
      <c r="T2" s="21" t="s">
        <v>756</v>
      </c>
      <c r="U2" s="21" t="s">
        <v>954</v>
      </c>
      <c r="V2" s="21" t="s">
        <v>813</v>
      </c>
      <c r="W2" s="21" t="s">
        <v>794</v>
      </c>
      <c r="X2" s="21" t="s">
        <v>847</v>
      </c>
      <c r="Y2" s="21" t="s">
        <v>753</v>
      </c>
      <c r="Z2" s="21" t="s">
        <v>769</v>
      </c>
      <c r="AA2" s="21" t="s">
        <v>843</v>
      </c>
      <c r="AB2" s="21" t="s">
        <v>903</v>
      </c>
      <c r="AC2" s="21" t="s">
        <v>913</v>
      </c>
      <c r="AD2" s="21" t="s">
        <v>714</v>
      </c>
      <c r="AE2" s="21" t="s">
        <v>822</v>
      </c>
      <c r="AF2" s="21" t="s">
        <v>737</v>
      </c>
      <c r="AG2" s="21" t="s">
        <v>873</v>
      </c>
      <c r="AH2" s="21" t="s">
        <v>987</v>
      </c>
      <c r="AI2" s="21" t="s">
        <v>869</v>
      </c>
      <c r="AJ2" s="21" t="s">
        <v>721</v>
      </c>
      <c r="AK2" s="21" t="s">
        <v>890</v>
      </c>
      <c r="AL2" s="21" t="s">
        <v>947</v>
      </c>
      <c r="AM2" s="21" t="s">
        <v>1002</v>
      </c>
      <c r="AN2" s="21" t="s">
        <v>801</v>
      </c>
      <c r="AO2" s="21" t="s">
        <v>872</v>
      </c>
      <c r="AP2" s="21" t="s">
        <v>1009</v>
      </c>
      <c r="AQ2" s="21" t="s">
        <v>1012</v>
      </c>
      <c r="AR2" s="21" t="s">
        <v>1016</v>
      </c>
      <c r="AS2" s="21" t="s">
        <v>775</v>
      </c>
      <c r="AT2" s="21" t="s">
        <v>744</v>
      </c>
      <c r="AU2" s="21" t="s">
        <v>793</v>
      </c>
      <c r="AV2" s="21" t="s">
        <v>776</v>
      </c>
      <c r="AW2" s="21" t="s">
        <v>1031</v>
      </c>
      <c r="AX2" s="21" t="s">
        <v>725</v>
      </c>
      <c r="AY2" s="21" t="s">
        <v>961</v>
      </c>
      <c r="AZ2" s="21" t="s">
        <v>964</v>
      </c>
      <c r="BA2" s="21" t="s">
        <v>958</v>
      </c>
      <c r="BB2" s="21" t="s">
        <v>1051</v>
      </c>
      <c r="BC2" s="21" t="s">
        <v>722</v>
      </c>
      <c r="BD2" s="21" t="s">
        <v>1059</v>
      </c>
      <c r="BE2" s="21" t="s">
        <v>743</v>
      </c>
      <c r="BF2" s="21" t="s">
        <v>1006</v>
      </c>
      <c r="BG2" s="21" t="s">
        <v>1065</v>
      </c>
      <c r="BH2" s="21" t="s">
        <v>970</v>
      </c>
      <c r="BI2" s="21" t="s">
        <v>1010</v>
      </c>
      <c r="BJ2" s="21" t="s">
        <v>888</v>
      </c>
      <c r="BK2" s="21" t="s">
        <v>973</v>
      </c>
      <c r="BL2" s="21" t="s">
        <v>1003</v>
      </c>
      <c r="BM2" s="21" t="s">
        <v>1024</v>
      </c>
      <c r="BN2" s="21" t="s">
        <v>859</v>
      </c>
      <c r="BO2" s="21" t="s">
        <v>1088</v>
      </c>
      <c r="BP2" s="21" t="s">
        <v>751</v>
      </c>
      <c r="BQ2" s="21" t="s">
        <v>763</v>
      </c>
      <c r="BR2" s="21" t="s">
        <v>1041</v>
      </c>
      <c r="BS2" s="21" t="s">
        <v>883</v>
      </c>
      <c r="BT2" s="21" t="s">
        <v>985</v>
      </c>
      <c r="BU2" s="21" t="s">
        <v>980</v>
      </c>
      <c r="BV2" s="21" t="s">
        <v>860</v>
      </c>
      <c r="BW2" s="21" t="s">
        <v>988</v>
      </c>
      <c r="BX2" s="21" t="s">
        <v>1110</v>
      </c>
      <c r="BY2" s="21" t="s">
        <v>1070</v>
      </c>
      <c r="BZ2" s="21" t="s">
        <v>1115</v>
      </c>
      <c r="CA2" s="21" t="s">
        <v>1118</v>
      </c>
      <c r="CB2" s="21" t="s">
        <v>904</v>
      </c>
      <c r="CC2" s="21" t="s">
        <v>739</v>
      </c>
      <c r="CD2" s="21" t="s">
        <v>1080</v>
      </c>
      <c r="CE2" s="21" t="s">
        <v>1123</v>
      </c>
      <c r="CF2" s="21" t="s">
        <v>937</v>
      </c>
      <c r="CG2" s="21" t="s">
        <v>1055</v>
      </c>
      <c r="CH2" s="21" t="s">
        <v>953</v>
      </c>
      <c r="CI2" s="21" t="s">
        <v>1101</v>
      </c>
      <c r="CJ2" s="21" t="s">
        <v>1133</v>
      </c>
      <c r="CK2" s="21" t="s">
        <v>777</v>
      </c>
      <c r="CL2" s="21" t="s">
        <v>893</v>
      </c>
      <c r="CM2" s="21" t="s">
        <v>957</v>
      </c>
      <c r="CN2" s="21" t="s">
        <v>1108</v>
      </c>
      <c r="CO2" s="21" t="s">
        <v>817</v>
      </c>
      <c r="CP2" s="21" t="s">
        <v>769</v>
      </c>
      <c r="CQ2" s="21" t="s">
        <v>1014</v>
      </c>
      <c r="CR2" s="21" t="s">
        <v>758</v>
      </c>
      <c r="CS2" s="21" t="s">
        <v>806</v>
      </c>
      <c r="CT2" s="21" t="s">
        <v>849</v>
      </c>
      <c r="CU2" s="21" t="s">
        <v>727</v>
      </c>
      <c r="CV2" s="21" t="s">
        <v>914</v>
      </c>
      <c r="CW2" s="21" t="s">
        <v>1102</v>
      </c>
      <c r="CX2" s="21" t="s">
        <v>1097</v>
      </c>
      <c r="CY2" s="21" t="s">
        <v>1030</v>
      </c>
      <c r="CZ2" s="21" t="s">
        <v>969</v>
      </c>
      <c r="DA2" s="21" t="s">
        <v>1049</v>
      </c>
      <c r="DB2" s="21" t="s">
        <v>1158</v>
      </c>
      <c r="DC2" s="21" t="s">
        <v>820</v>
      </c>
      <c r="DD2" s="21" t="s">
        <v>868</v>
      </c>
      <c r="DE2" s="21" t="s">
        <v>983</v>
      </c>
      <c r="DF2" s="21" t="s">
        <v>918</v>
      </c>
      <c r="DG2" s="21" t="s">
        <v>1013</v>
      </c>
      <c r="DH2" s="21" t="s">
        <v>984</v>
      </c>
      <c r="DI2" s="21" t="s">
        <v>1021</v>
      </c>
      <c r="DJ2" s="21" t="s">
        <v>1025</v>
      </c>
      <c r="DK2" s="21" t="s">
        <v>1027</v>
      </c>
      <c r="DL2" s="21" t="s">
        <v>1040</v>
      </c>
      <c r="DM2" s="21" t="s">
        <v>882</v>
      </c>
      <c r="DN2" s="21" t="s">
        <v>885</v>
      </c>
      <c r="DO2" s="21" t="s">
        <v>878</v>
      </c>
      <c r="DP2" s="21" t="s">
        <v>1035</v>
      </c>
      <c r="DQ2" s="21" t="s">
        <v>732</v>
      </c>
      <c r="DR2" s="21" t="s">
        <v>901</v>
      </c>
      <c r="DS2" s="21" t="s">
        <v>1057</v>
      </c>
      <c r="DT2" s="21" t="s">
        <v>774</v>
      </c>
      <c r="DU2" s="21" t="s">
        <v>1175</v>
      </c>
      <c r="DV2" s="21" t="s">
        <v>795</v>
      </c>
      <c r="DW2" s="21" t="s">
        <v>837</v>
      </c>
      <c r="DX2" s="21" t="s">
        <v>812</v>
      </c>
      <c r="DY2" s="21" t="s">
        <v>1178</v>
      </c>
      <c r="DZ2" s="21" t="s">
        <v>738</v>
      </c>
      <c r="EA2" s="21" t="s">
        <v>858</v>
      </c>
      <c r="EB2" s="21" t="s">
        <v>776</v>
      </c>
      <c r="EC2" s="21" t="s">
        <v>780</v>
      </c>
      <c r="ED2" s="21" t="s">
        <v>1086</v>
      </c>
      <c r="EE2" s="21" t="s">
        <v>1090</v>
      </c>
      <c r="EF2" s="21" t="s">
        <v>713</v>
      </c>
      <c r="EG2" s="21" t="s">
        <v>1009</v>
      </c>
      <c r="EH2" s="21" t="s">
        <v>1012</v>
      </c>
      <c r="EI2" s="21" t="s">
        <v>1016</v>
      </c>
      <c r="EJ2" s="21" t="s">
        <v>767</v>
      </c>
      <c r="EK2" s="21" t="s">
        <v>779</v>
      </c>
      <c r="EL2" s="21" t="s">
        <v>929</v>
      </c>
      <c r="EM2" s="21" t="s">
        <v>833</v>
      </c>
      <c r="EN2" s="21" t="s">
        <v>1054</v>
      </c>
      <c r="EO2" s="21" t="s">
        <v>724</v>
      </c>
      <c r="EP2" s="21" t="s">
        <v>802</v>
      </c>
      <c r="EQ2" s="21" t="s">
        <v>1118</v>
      </c>
      <c r="ER2" s="21" t="s">
        <v>1159</v>
      </c>
      <c r="ES2" s="21" t="s">
        <v>1023</v>
      </c>
      <c r="ET2" s="21" t="s">
        <v>753</v>
      </c>
      <c r="EU2" s="21" t="s">
        <v>1074</v>
      </c>
      <c r="EV2" s="21" t="s">
        <v>843</v>
      </c>
      <c r="EW2" s="21" t="s">
        <v>1085</v>
      </c>
      <c r="EX2" s="21" t="s">
        <v>924</v>
      </c>
      <c r="EY2" s="21" t="s">
        <v>909</v>
      </c>
      <c r="EZ2" s="21" t="s">
        <v>1133</v>
      </c>
      <c r="FA2" s="21" t="s">
        <v>705</v>
      </c>
      <c r="FB2" s="21" t="s">
        <v>873</v>
      </c>
      <c r="FC2" s="21" t="s">
        <v>1179</v>
      </c>
      <c r="FD2" s="21" t="s">
        <v>869</v>
      </c>
      <c r="FE2" s="21" t="s">
        <v>830</v>
      </c>
      <c r="FF2" s="21" t="s">
        <v>890</v>
      </c>
      <c r="FG2" s="21" t="s">
        <v>1014</v>
      </c>
      <c r="FH2" s="21" t="s">
        <v>758</v>
      </c>
      <c r="FI2" s="21" t="s">
        <v>1116</v>
      </c>
      <c r="FJ2" s="21" t="s">
        <v>1079</v>
      </c>
      <c r="FK2" s="21" t="s">
        <v>918</v>
      </c>
      <c r="FL2" s="21" t="s">
        <v>1013</v>
      </c>
      <c r="FM2" s="21" t="s">
        <v>1018</v>
      </c>
      <c r="FN2" s="21" t="s">
        <v>773</v>
      </c>
      <c r="FO2" s="21" t="s">
        <v>750</v>
      </c>
      <c r="FP2" s="21" t="s">
        <v>969</v>
      </c>
      <c r="FQ2" s="21" t="s">
        <v>1049</v>
      </c>
      <c r="FR2" s="21" t="s">
        <v>1158</v>
      </c>
      <c r="FS2" s="21" t="s">
        <v>1103</v>
      </c>
      <c r="FT2" s="21" t="s">
        <v>1181</v>
      </c>
      <c r="FU2" s="21" t="s">
        <v>1046</v>
      </c>
      <c r="FV2" s="21" t="s">
        <v>887</v>
      </c>
      <c r="FW2" s="21" t="s">
        <v>891</v>
      </c>
      <c r="FX2" s="21" t="s">
        <v>831</v>
      </c>
      <c r="FY2" s="21" t="s">
        <v>834</v>
      </c>
      <c r="FZ2" s="21" t="s">
        <v>1025</v>
      </c>
      <c r="GA2" s="21" t="s">
        <v>1027</v>
      </c>
      <c r="GB2" s="21" t="s">
        <v>1040</v>
      </c>
      <c r="GC2" s="21" t="s">
        <v>1084</v>
      </c>
      <c r="GD2" s="21" t="s">
        <v>1150</v>
      </c>
      <c r="GE2" s="21" t="s">
        <v>1091</v>
      </c>
      <c r="GF2" s="21" t="s">
        <v>716</v>
      </c>
      <c r="GG2" s="21" t="s">
        <v>732</v>
      </c>
      <c r="GH2" s="21" t="s">
        <v>1154</v>
      </c>
      <c r="GI2" s="21" t="s">
        <v>1132</v>
      </c>
      <c r="GJ2" s="21" t="s">
        <v>774</v>
      </c>
      <c r="GK2" s="21" t="s">
        <v>892</v>
      </c>
      <c r="GL2" s="21" t="s">
        <v>966</v>
      </c>
      <c r="GM2" s="21" t="s">
        <v>709</v>
      </c>
      <c r="GN2" s="21" t="s">
        <v>1096</v>
      </c>
      <c r="GO2" s="21" t="s">
        <v>1212</v>
      </c>
      <c r="GP2" s="21" t="s">
        <v>906</v>
      </c>
      <c r="GQ2" s="21" t="s">
        <v>1165</v>
      </c>
      <c r="GR2" s="21" t="s">
        <v>1087</v>
      </c>
      <c r="GS2" s="21" t="s">
        <v>1031</v>
      </c>
      <c r="GT2" s="21" t="s">
        <v>1082</v>
      </c>
      <c r="GU2" s="21" t="s">
        <v>961</v>
      </c>
      <c r="GV2" s="21" t="s">
        <v>717</v>
      </c>
      <c r="GW2" s="21" t="s">
        <v>1130</v>
      </c>
      <c r="GX2" s="21" t="s">
        <v>1098</v>
      </c>
      <c r="GY2" s="21" t="s">
        <v>748</v>
      </c>
      <c r="GZ2" s="21" t="s">
        <v>920</v>
      </c>
      <c r="HA2" s="21" t="s">
        <v>1066</v>
      </c>
      <c r="HB2" s="21" t="s">
        <v>1006</v>
      </c>
      <c r="HC2" s="21" t="s">
        <v>1065</v>
      </c>
      <c r="HD2" s="21" t="s">
        <v>970</v>
      </c>
      <c r="HE2" s="21" t="s">
        <v>1010</v>
      </c>
      <c r="HF2" s="21" t="s">
        <v>808</v>
      </c>
      <c r="HG2" s="21" t="s">
        <v>1026</v>
      </c>
      <c r="HH2" s="21" t="s">
        <v>972</v>
      </c>
      <c r="HI2" s="21" t="s">
        <v>955</v>
      </c>
      <c r="HJ2" s="21" t="s">
        <v>1121</v>
      </c>
      <c r="HK2" s="21" t="s">
        <v>733</v>
      </c>
      <c r="HL2" s="21" t="s">
        <v>751</v>
      </c>
      <c r="HM2" s="21" t="s">
        <v>763</v>
      </c>
      <c r="HN2" s="21" t="s">
        <v>1041</v>
      </c>
      <c r="HO2" s="21" t="s">
        <v>814</v>
      </c>
      <c r="HP2" s="21" t="s">
        <v>1048</v>
      </c>
      <c r="HQ2" s="21" t="s">
        <v>944</v>
      </c>
      <c r="HR2" s="21" t="s">
        <v>1007</v>
      </c>
      <c r="HS2" s="21" t="s">
        <v>922</v>
      </c>
      <c r="HT2" s="21" t="s">
        <v>1110</v>
      </c>
      <c r="HU2" s="21" t="s">
        <v>757</v>
      </c>
      <c r="HV2" s="21" t="s">
        <v>1075</v>
      </c>
      <c r="HW2" s="21" t="s">
        <v>845</v>
      </c>
      <c r="HX2" s="21" t="s">
        <v>1028</v>
      </c>
      <c r="HY2" s="21" t="s">
        <v>740</v>
      </c>
      <c r="HZ2" s="21" t="s">
        <v>1045</v>
      </c>
      <c r="IA2" s="21" t="s">
        <v>985</v>
      </c>
      <c r="IB2" s="21" t="s">
        <v>1042</v>
      </c>
      <c r="IC2" s="21" t="s">
        <v>1055</v>
      </c>
      <c r="ID2" s="21" t="s">
        <v>953</v>
      </c>
      <c r="IE2" s="21" t="s">
        <v>1101</v>
      </c>
      <c r="IF2" s="21" t="s">
        <v>852</v>
      </c>
      <c r="IG2" s="21" t="s">
        <v>735</v>
      </c>
      <c r="IH2" s="21" t="s">
        <v>880</v>
      </c>
      <c r="II2" s="21" t="s">
        <v>1103</v>
      </c>
      <c r="IJ2" s="21" t="s">
        <v>1181</v>
      </c>
      <c r="IK2" s="21" t="s">
        <v>1046</v>
      </c>
      <c r="IL2" s="18" t="s">
        <v>887</v>
      </c>
      <c r="IM2" s="21" t="s">
        <v>857</v>
      </c>
      <c r="IN2" s="21" t="s">
        <v>1057</v>
      </c>
      <c r="IO2" s="21" t="s">
        <v>1105</v>
      </c>
      <c r="IP2" s="21" t="s">
        <v>871</v>
      </c>
      <c r="IQ2" s="21" t="s">
        <v>1142</v>
      </c>
      <c r="IR2" s="21" t="s">
        <v>1060</v>
      </c>
      <c r="IS2" s="21" t="s">
        <v>715</v>
      </c>
      <c r="IT2" s="21" t="s">
        <v>1178</v>
      </c>
      <c r="IU2" s="21" t="s">
        <v>1169</v>
      </c>
      <c r="IV2" s="21" t="s">
        <v>858</v>
      </c>
      <c r="IW2" s="22" t="s">
        <v>898</v>
      </c>
      <c r="IX2" s="21" t="s">
        <v>1126</v>
      </c>
      <c r="IY2" s="21" t="s">
        <v>759</v>
      </c>
      <c r="IZ2" s="21" t="s">
        <v>923</v>
      </c>
      <c r="JA2" s="21" t="s">
        <v>892</v>
      </c>
      <c r="JB2" s="21" t="s">
        <v>1009</v>
      </c>
      <c r="JC2" s="21" t="s">
        <v>1012</v>
      </c>
      <c r="JD2" s="21" t="s">
        <v>1016</v>
      </c>
      <c r="JE2" s="21" t="s">
        <v>775</v>
      </c>
      <c r="JF2" s="21" t="s">
        <v>1066</v>
      </c>
      <c r="JG2" s="21" t="s">
        <v>952</v>
      </c>
      <c r="JH2" s="21" t="s">
        <v>1243</v>
      </c>
      <c r="JI2" s="21" t="s">
        <v>815</v>
      </c>
      <c r="JJ2" s="21" t="s">
        <v>1082</v>
      </c>
      <c r="JK2" s="21" t="s">
        <v>961</v>
      </c>
      <c r="JL2" s="21" t="s">
        <v>964</v>
      </c>
      <c r="JM2" s="21" t="s">
        <v>958</v>
      </c>
      <c r="JN2" s="21" t="s">
        <v>1051</v>
      </c>
      <c r="JO2" s="21" t="s">
        <v>1121</v>
      </c>
      <c r="JP2" s="21" t="s">
        <v>1124</v>
      </c>
      <c r="JQ2" s="21" t="s">
        <v>1053</v>
      </c>
      <c r="JR2" s="21" t="s">
        <v>755</v>
      </c>
      <c r="JS2" s="21" t="s">
        <v>804</v>
      </c>
      <c r="JT2" s="21" t="s">
        <v>787</v>
      </c>
      <c r="JU2" s="21" t="s">
        <v>1010</v>
      </c>
      <c r="JV2" s="21" t="s">
        <v>888</v>
      </c>
      <c r="JW2" s="21" t="s">
        <v>747</v>
      </c>
      <c r="JX2" s="21" t="s">
        <v>1003</v>
      </c>
      <c r="JY2" s="21" t="s">
        <v>981</v>
      </c>
      <c r="JZ2" s="21" t="s">
        <v>1036</v>
      </c>
      <c r="KA2" s="21" t="s">
        <v>1088</v>
      </c>
      <c r="KB2" s="21" t="s">
        <v>1043</v>
      </c>
      <c r="KC2" s="21" t="s">
        <v>763</v>
      </c>
      <c r="KD2" s="21" t="s">
        <v>1041</v>
      </c>
      <c r="KE2" s="21" t="s">
        <v>1045</v>
      </c>
      <c r="KF2" s="21" t="s">
        <v>1203</v>
      </c>
      <c r="KG2" s="21" t="s">
        <v>779</v>
      </c>
      <c r="KH2" s="21" t="s">
        <v>1131</v>
      </c>
      <c r="KI2" s="21" t="s">
        <v>771</v>
      </c>
      <c r="KJ2" s="21" t="s">
        <v>1054</v>
      </c>
      <c r="KK2" s="21" t="s">
        <v>1070</v>
      </c>
      <c r="KL2" s="21" t="s">
        <v>1075</v>
      </c>
      <c r="KM2" s="21" t="s">
        <v>1118</v>
      </c>
      <c r="KN2" s="21" t="s">
        <v>904</v>
      </c>
      <c r="KO2" s="21" t="s">
        <v>1023</v>
      </c>
      <c r="KP2" s="21" t="s">
        <v>753</v>
      </c>
      <c r="KQ2" s="21" t="s">
        <v>912</v>
      </c>
      <c r="KR2" s="21" t="s">
        <v>1092</v>
      </c>
      <c r="KS2" s="21" t="s">
        <v>1055</v>
      </c>
      <c r="KT2" s="21" t="s">
        <v>953</v>
      </c>
      <c r="KU2" s="21" t="s">
        <v>1101</v>
      </c>
      <c r="KV2" s="21" t="s">
        <v>1133</v>
      </c>
      <c r="KW2" s="21" t="s">
        <v>705</v>
      </c>
      <c r="KX2" s="21" t="s">
        <v>788</v>
      </c>
      <c r="KY2" s="21" t="s">
        <v>957</v>
      </c>
      <c r="KZ2" s="21" t="s">
        <v>708</v>
      </c>
      <c r="LA2" s="21" t="s">
        <v>1113</v>
      </c>
      <c r="LB2" s="21" t="s">
        <v>769</v>
      </c>
      <c r="LC2" s="21" t="s">
        <v>907</v>
      </c>
      <c r="LD2" s="21" t="s">
        <v>1002</v>
      </c>
      <c r="LE2" s="21" t="s">
        <v>1116</v>
      </c>
      <c r="LF2" s="21" t="s">
        <v>849</v>
      </c>
      <c r="LG2" s="21" t="s">
        <v>971</v>
      </c>
      <c r="LH2" s="21" t="s">
        <v>914</v>
      </c>
      <c r="LI2" s="21" t="s">
        <v>720</v>
      </c>
      <c r="LJ2" s="34" t="s">
        <v>1097</v>
      </c>
      <c r="LK2" s="34" t="s">
        <v>1030</v>
      </c>
      <c r="LL2" s="34" t="s">
        <v>969</v>
      </c>
      <c r="LM2" s="34" t="s">
        <v>1049</v>
      </c>
      <c r="LN2" s="21" t="s">
        <v>1158</v>
      </c>
      <c r="LO2" s="8" t="s">
        <v>1146</v>
      </c>
      <c r="LP2" s="34" t="s">
        <v>1181</v>
      </c>
      <c r="LQ2" s="34" t="s">
        <v>983</v>
      </c>
      <c r="LR2" s="34" t="s">
        <v>998</v>
      </c>
      <c r="LS2" s="17" t="s">
        <v>745</v>
      </c>
      <c r="LT2" s="36" t="s">
        <v>984</v>
      </c>
      <c r="LU2" s="36" t="s">
        <v>1021</v>
      </c>
      <c r="LV2" s="36" t="s">
        <v>844</v>
      </c>
      <c r="LW2" s="36" t="s">
        <v>1119</v>
      </c>
      <c r="LX2" s="36" t="s">
        <v>1040</v>
      </c>
      <c r="LY2" s="36" t="s">
        <v>1128</v>
      </c>
      <c r="LZ2" s="8" t="s">
        <v>931</v>
      </c>
      <c r="MA2" s="49" t="s">
        <v>1153</v>
      </c>
      <c r="MB2" s="36" t="s">
        <v>850</v>
      </c>
      <c r="MC2" s="43" t="s">
        <v>8997</v>
      </c>
      <c r="MD2" s="49" t="s">
        <v>901</v>
      </c>
      <c r="ME2" s="49" t="s">
        <v>1057</v>
      </c>
      <c r="MF2" s="49" t="s">
        <v>774</v>
      </c>
      <c r="MG2" s="49" t="s">
        <v>1139</v>
      </c>
      <c r="MH2" s="49" t="s">
        <v>1071</v>
      </c>
      <c r="MI2" s="51" t="s">
        <v>1076</v>
      </c>
      <c r="MJ2" s="36" t="s">
        <v>1005</v>
      </c>
      <c r="MK2" s="36" t="s">
        <v>1178</v>
      </c>
      <c r="ML2" s="21" t="s">
        <v>1169</v>
      </c>
      <c r="MM2" s="21" t="s">
        <v>858</v>
      </c>
      <c r="MN2" s="21" t="s">
        <v>772</v>
      </c>
      <c r="MO2" s="21" t="s">
        <v>1031</v>
      </c>
      <c r="MP2" s="21" t="s">
        <v>725</v>
      </c>
      <c r="MQ2" s="21" t="s">
        <v>704</v>
      </c>
      <c r="MR2" s="21" t="s">
        <v>717</v>
      </c>
      <c r="MS2" s="21" t="s">
        <v>1009</v>
      </c>
      <c r="MT2" s="21" t="s">
        <v>1012</v>
      </c>
      <c r="MU2" s="21" t="s">
        <v>1016</v>
      </c>
      <c r="MV2" s="21" t="s">
        <v>1059</v>
      </c>
      <c r="MW2" s="21" t="s">
        <v>744</v>
      </c>
      <c r="MX2" s="21" t="s">
        <v>1006</v>
      </c>
      <c r="MY2" s="21" t="s">
        <v>835</v>
      </c>
      <c r="MZ2" s="21" t="s">
        <v>784</v>
      </c>
      <c r="NA2" s="21" t="s">
        <v>1162</v>
      </c>
      <c r="NB2" s="21" t="s">
        <v>839</v>
      </c>
      <c r="NC2" s="21" t="s">
        <v>1026</v>
      </c>
      <c r="ND2" s="21" t="s">
        <v>1122</v>
      </c>
      <c r="NE2" s="21" t="s">
        <v>1051</v>
      </c>
      <c r="NF2" s="21" t="s">
        <v>1121</v>
      </c>
      <c r="NG2" s="21" t="s">
        <v>733</v>
      </c>
      <c r="NH2" s="21" t="s">
        <v>870</v>
      </c>
      <c r="NI2" s="21" t="s">
        <v>863</v>
      </c>
      <c r="NJ2" s="21" t="s">
        <v>877</v>
      </c>
      <c r="NK2" s="21" t="s">
        <v>787</v>
      </c>
      <c r="NL2" s="21" t="s">
        <v>940</v>
      </c>
      <c r="NM2" s="8" t="s">
        <v>838</v>
      </c>
      <c r="NN2" s="21" t="s">
        <v>747</v>
      </c>
      <c r="NO2" s="51" t="s">
        <v>988</v>
      </c>
      <c r="NP2" s="8" t="s">
        <v>842</v>
      </c>
      <c r="NQ2" s="21" t="s">
        <v>1019</v>
      </c>
      <c r="NR2" s="51" t="s">
        <v>800</v>
      </c>
      <c r="NS2" s="21" t="s">
        <v>1043</v>
      </c>
      <c r="NT2" s="21" t="s">
        <v>996</v>
      </c>
      <c r="NU2" s="51" t="s">
        <v>736</v>
      </c>
      <c r="NV2" s="21" t="s">
        <v>1068</v>
      </c>
      <c r="NW2" s="21" t="s">
        <v>985</v>
      </c>
      <c r="NX2" s="21" t="s">
        <v>746</v>
      </c>
      <c r="NY2" s="21" t="s">
        <v>1131</v>
      </c>
      <c r="NZ2" s="21" t="s">
        <v>953</v>
      </c>
      <c r="OA2" s="21" t="s">
        <v>711</v>
      </c>
      <c r="OB2" s="21" t="s">
        <v>875</v>
      </c>
      <c r="OC2" s="21" t="s">
        <v>1075</v>
      </c>
      <c r="OD2" s="21" t="s">
        <v>845</v>
      </c>
      <c r="OE2" s="21" t="s">
        <v>1159</v>
      </c>
      <c r="OF2" s="21" t="s">
        <v>979</v>
      </c>
      <c r="OG2" s="21" t="s">
        <v>1069</v>
      </c>
      <c r="OH2" s="21" t="s">
        <v>1074</v>
      </c>
      <c r="OI2" s="21" t="s">
        <v>1176</v>
      </c>
      <c r="OJ2" s="21" t="s">
        <v>903</v>
      </c>
      <c r="OK2" s="21" t="s">
        <v>924</v>
      </c>
      <c r="OL2" s="21" t="s">
        <v>909</v>
      </c>
      <c r="OM2" s="21" t="s">
        <v>1133</v>
      </c>
      <c r="ON2" s="21" t="s">
        <v>735</v>
      </c>
      <c r="OO2" s="21" t="s">
        <v>893</v>
      </c>
      <c r="OP2" s="21" t="s">
        <v>957</v>
      </c>
      <c r="OQ2" s="21" t="s">
        <v>869</v>
      </c>
      <c r="OR2" s="21" t="s">
        <v>721</v>
      </c>
      <c r="OS2" s="21" t="s">
        <v>890</v>
      </c>
      <c r="OT2" s="21" t="s">
        <v>1014</v>
      </c>
      <c r="OU2" s="21" t="s">
        <v>758</v>
      </c>
      <c r="OV2" s="21" t="s">
        <v>1104</v>
      </c>
      <c r="OW2" s="21" t="s">
        <v>1185</v>
      </c>
      <c r="OX2" s="21" t="s">
        <v>971</v>
      </c>
      <c r="OY2" s="21" t="s">
        <v>1138</v>
      </c>
      <c r="OZ2" s="21" t="s">
        <v>1112</v>
      </c>
      <c r="PA2" s="21" t="s">
        <v>773</v>
      </c>
      <c r="PB2" s="21" t="s">
        <v>1093</v>
      </c>
      <c r="PC2" s="21" t="s">
        <v>862</v>
      </c>
      <c r="PD2" s="21" t="s">
        <v>1038</v>
      </c>
      <c r="PE2" s="21" t="s">
        <v>1158</v>
      </c>
      <c r="PF2" s="21" t="s">
        <v>1103</v>
      </c>
      <c r="PG2" s="21" t="s">
        <v>1181</v>
      </c>
      <c r="PH2" s="21" t="s">
        <v>1035</v>
      </c>
      <c r="PI2" s="21" t="s">
        <v>887</v>
      </c>
      <c r="PJ2" s="21" t="s">
        <v>891</v>
      </c>
      <c r="PK2" s="21" t="s">
        <v>939</v>
      </c>
      <c r="PL2" s="21" t="s">
        <v>770</v>
      </c>
      <c r="PM2" s="21" t="s">
        <v>844</v>
      </c>
      <c r="PN2" s="21" t="s">
        <v>1027</v>
      </c>
      <c r="PO2" s="21" t="s">
        <v>1040</v>
      </c>
      <c r="PP2" s="21" t="s">
        <v>1044</v>
      </c>
      <c r="PQ2" s="21" t="s">
        <v>1150</v>
      </c>
      <c r="PR2" s="21" t="s">
        <v>1091</v>
      </c>
      <c r="PS2" s="21" t="s">
        <v>716</v>
      </c>
      <c r="PT2" s="21" t="s">
        <v>766</v>
      </c>
      <c r="PU2" s="21" t="s">
        <v>1154</v>
      </c>
      <c r="PV2" s="21" t="s">
        <v>930</v>
      </c>
      <c r="PW2" s="21" t="s">
        <v>774</v>
      </c>
      <c r="PX2" s="21" t="s">
        <v>1032</v>
      </c>
      <c r="PY2" s="21" t="s">
        <v>763</v>
      </c>
      <c r="PZ2" s="21" t="s">
        <v>736</v>
      </c>
      <c r="QA2" s="21" t="s">
        <v>1068</v>
      </c>
      <c r="QB2" s="21" t="s">
        <v>1048</v>
      </c>
      <c r="QC2" s="21" t="s">
        <v>900</v>
      </c>
      <c r="QD2" s="21" t="s">
        <v>1007</v>
      </c>
      <c r="QE2" s="21" t="s">
        <v>988</v>
      </c>
      <c r="QF2" s="21" t="s">
        <v>1110</v>
      </c>
      <c r="QG2" s="21" t="s">
        <v>757</v>
      </c>
      <c r="QH2" s="21" t="s">
        <v>1075</v>
      </c>
      <c r="QI2" s="21" t="s">
        <v>1118</v>
      </c>
      <c r="QJ2" s="21" t="s">
        <v>904</v>
      </c>
      <c r="QK2" s="21" t="s">
        <v>740</v>
      </c>
      <c r="QL2" s="21" t="s">
        <v>899</v>
      </c>
      <c r="QM2" s="21" t="s">
        <v>8992</v>
      </c>
      <c r="QN2" s="21" t="s">
        <v>1042</v>
      </c>
      <c r="QO2" s="21" t="s">
        <v>1055</v>
      </c>
      <c r="QP2" s="21" t="s">
        <v>953</v>
      </c>
      <c r="QQ2" s="21" t="s">
        <v>1101</v>
      </c>
      <c r="QR2" s="21" t="s">
        <v>1133</v>
      </c>
      <c r="QS2" s="21" t="s">
        <v>777</v>
      </c>
      <c r="QT2" s="21" t="s">
        <v>893</v>
      </c>
      <c r="QU2" s="21" t="s">
        <v>904</v>
      </c>
      <c r="QV2" s="21" t="s">
        <v>979</v>
      </c>
      <c r="QW2" s="21" t="s">
        <v>1069</v>
      </c>
      <c r="QX2" s="21" t="s">
        <v>912</v>
      </c>
      <c r="QY2" s="21" t="s">
        <v>1176</v>
      </c>
      <c r="QZ2" s="21" t="s">
        <v>1114</v>
      </c>
      <c r="RA2" s="21" t="s">
        <v>1039</v>
      </c>
      <c r="RB2" s="21" t="s">
        <v>1094</v>
      </c>
      <c r="RC2" s="21" t="s">
        <v>1020</v>
      </c>
      <c r="RD2" s="21" t="s">
        <v>914</v>
      </c>
      <c r="RE2" s="21" t="s">
        <v>873</v>
      </c>
      <c r="RF2" s="21" t="s">
        <v>1097</v>
      </c>
      <c r="RG2" s="21" t="s">
        <v>869</v>
      </c>
      <c r="RH2" s="21" t="s">
        <v>791</v>
      </c>
      <c r="RI2" s="21" t="s">
        <v>1049</v>
      </c>
      <c r="RJ2" s="21" t="s">
        <v>785</v>
      </c>
      <c r="RK2" s="21" t="s">
        <v>762</v>
      </c>
      <c r="RL2" s="21" t="s">
        <v>710</v>
      </c>
      <c r="RM2" s="21" t="s">
        <v>816</v>
      </c>
      <c r="RN2" s="21" t="s">
        <v>971</v>
      </c>
      <c r="RO2" s="21" t="s">
        <v>1013</v>
      </c>
      <c r="RP2" s="21" t="s">
        <v>984</v>
      </c>
      <c r="RQ2" s="21" t="s">
        <v>1021</v>
      </c>
      <c r="RR2" s="21" t="s">
        <v>1025</v>
      </c>
      <c r="RS2" s="21" t="s">
        <v>1119</v>
      </c>
      <c r="RT2" s="21" t="s">
        <v>741</v>
      </c>
      <c r="RU2" s="21" t="s">
        <v>1128</v>
      </c>
      <c r="RV2" s="21" t="s">
        <v>1103</v>
      </c>
      <c r="RW2" s="21" t="s">
        <v>1181</v>
      </c>
      <c r="RX2" s="21" t="s">
        <v>1035</v>
      </c>
      <c r="RY2" s="21" t="s">
        <v>887</v>
      </c>
      <c r="RZ2" s="21" t="s">
        <v>901</v>
      </c>
      <c r="SA2" s="21" t="s">
        <v>1057</v>
      </c>
      <c r="SB2" s="21" t="s">
        <v>1064</v>
      </c>
      <c r="SC2" s="21" t="s">
        <v>871</v>
      </c>
      <c r="SD2" s="21" t="s">
        <v>829</v>
      </c>
      <c r="SE2" s="21" t="s">
        <v>1060</v>
      </c>
      <c r="SF2" s="21" t="s">
        <v>812</v>
      </c>
      <c r="SG2" s="21" t="s">
        <v>1150</v>
      </c>
      <c r="SH2" s="21" t="s">
        <v>738</v>
      </c>
      <c r="SI2" s="21" t="s">
        <v>858</v>
      </c>
      <c r="SJ2" s="21" t="s">
        <v>1087</v>
      </c>
      <c r="SK2" s="21" t="s">
        <v>780</v>
      </c>
      <c r="SL2" s="21" t="s">
        <v>759</v>
      </c>
      <c r="SM2" s="21" t="s">
        <v>923</v>
      </c>
      <c r="SN2" s="21" t="s">
        <v>945</v>
      </c>
      <c r="SO2" s="21" t="s">
        <v>1071</v>
      </c>
      <c r="SP2" s="21" t="s">
        <v>1012</v>
      </c>
      <c r="SQ2" s="21" t="s">
        <v>1016</v>
      </c>
      <c r="SR2" s="21" t="s">
        <v>920</v>
      </c>
      <c r="SS2" s="21" t="s">
        <v>744</v>
      </c>
      <c r="ST2" s="21" t="s">
        <v>952</v>
      </c>
      <c r="SU2" s="21" t="s">
        <v>835</v>
      </c>
      <c r="SV2" s="21" t="s">
        <v>956</v>
      </c>
      <c r="SW2" s="21" t="s">
        <v>725</v>
      </c>
      <c r="SX2" s="21" t="s">
        <v>961</v>
      </c>
      <c r="SY2" s="21" t="s">
        <v>964</v>
      </c>
      <c r="SZ2" s="21" t="s">
        <v>1073</v>
      </c>
      <c r="TA2" s="21" t="s">
        <v>1051</v>
      </c>
      <c r="TB2" s="21" t="s">
        <v>1121</v>
      </c>
      <c r="TC2" s="21" t="s">
        <v>1124</v>
      </c>
      <c r="TD2" s="21" t="s">
        <v>1147</v>
      </c>
      <c r="TE2" s="21" t="s">
        <v>1006</v>
      </c>
      <c r="TF2" s="21" t="s">
        <v>804</v>
      </c>
      <c r="TG2" s="21" t="s">
        <v>970</v>
      </c>
      <c r="TH2" s="21" t="s">
        <v>940</v>
      </c>
      <c r="TI2" s="21" t="s">
        <v>838</v>
      </c>
      <c r="TJ2" s="21" t="s">
        <v>973</v>
      </c>
      <c r="TK2" s="21" t="s">
        <v>1003</v>
      </c>
      <c r="TL2" s="21" t="s">
        <v>1052</v>
      </c>
      <c r="TM2" s="21" t="s">
        <v>1036</v>
      </c>
      <c r="TN2" s="21" t="s">
        <v>800</v>
      </c>
      <c r="TO2" s="21" t="s">
        <v>1043</v>
      </c>
      <c r="TP2" s="21" t="s">
        <v>978</v>
      </c>
      <c r="TQ2" s="21" t="s">
        <v>736</v>
      </c>
      <c r="TR2" s="21" t="s">
        <v>1045</v>
      </c>
      <c r="TS2" s="21" t="s">
        <v>985</v>
      </c>
      <c r="TT2" s="21" t="s">
        <v>746</v>
      </c>
      <c r="TU2" s="42" t="s">
        <v>927</v>
      </c>
      <c r="TV2" s="15" t="s">
        <v>933</v>
      </c>
      <c r="TW2" s="21" t="s">
        <v>750</v>
      </c>
      <c r="TX2" s="21" t="s">
        <v>791</v>
      </c>
      <c r="TY2" s="21" t="s">
        <v>742</v>
      </c>
      <c r="TZ2" s="21" t="s">
        <v>1158</v>
      </c>
      <c r="UA2" s="21" t="s">
        <v>820</v>
      </c>
      <c r="UB2" s="21" t="s">
        <v>1181</v>
      </c>
      <c r="UC2" s="21" t="s">
        <v>884</v>
      </c>
      <c r="UD2" s="21" t="s">
        <v>998</v>
      </c>
      <c r="UE2" s="21" t="s">
        <v>745</v>
      </c>
      <c r="UF2" s="21" t="s">
        <v>984</v>
      </c>
      <c r="UG2" s="21" t="s">
        <v>834</v>
      </c>
      <c r="UH2" s="21" t="s">
        <v>1025</v>
      </c>
      <c r="UI2" s="21" t="s">
        <v>1027</v>
      </c>
      <c r="UJ2" s="21" t="s">
        <v>741</v>
      </c>
      <c r="UK2" s="21" t="s">
        <v>882</v>
      </c>
      <c r="UL2" s="21" t="s">
        <v>1150</v>
      </c>
      <c r="UM2" s="21" t="s">
        <v>1153</v>
      </c>
      <c r="UN2" s="21" t="s">
        <v>892</v>
      </c>
      <c r="UO2" s="21" t="s">
        <v>998</v>
      </c>
      <c r="UP2" s="21" t="s">
        <v>745</v>
      </c>
      <c r="UQ2" s="21" t="s">
        <v>1057</v>
      </c>
      <c r="UR2" s="21" t="s">
        <v>774</v>
      </c>
      <c r="US2" s="21" t="s">
        <v>1061</v>
      </c>
      <c r="UT2" s="21" t="s">
        <v>795</v>
      </c>
      <c r="UU2" s="34" t="s">
        <v>1098</v>
      </c>
      <c r="UV2" s="21" t="s">
        <v>803</v>
      </c>
      <c r="UW2" s="21" t="s">
        <v>931</v>
      </c>
      <c r="UX2" s="21" t="s">
        <v>738</v>
      </c>
      <c r="UY2" s="21" t="s">
        <v>858</v>
      </c>
      <c r="UZ2" s="21" t="s">
        <v>772</v>
      </c>
      <c r="VA2" s="21" t="s">
        <v>1031</v>
      </c>
      <c r="VB2" s="21" t="s">
        <v>725</v>
      </c>
      <c r="VC2" s="21" t="s">
        <v>961</v>
      </c>
      <c r="VD2" s="21" t="s">
        <v>717</v>
      </c>
      <c r="VE2" s="21" t="s">
        <v>821</v>
      </c>
      <c r="VF2" s="21" t="s">
        <v>881</v>
      </c>
      <c r="VG2" s="21" t="s">
        <v>1016</v>
      </c>
      <c r="VH2" s="21" t="s">
        <v>920</v>
      </c>
      <c r="VI2" s="21" t="s">
        <v>1066</v>
      </c>
      <c r="VJ2" s="21" t="s">
        <v>1006</v>
      </c>
      <c r="VK2" s="21" t="s">
        <v>1065</v>
      </c>
      <c r="VL2" s="21" t="s">
        <v>784</v>
      </c>
      <c r="VM2" s="21" t="s">
        <v>1162</v>
      </c>
      <c r="VN2" s="21" t="s">
        <v>808</v>
      </c>
      <c r="VO2" s="21" t="s">
        <v>963</v>
      </c>
      <c r="VP2" s="21" t="s">
        <v>1122</v>
      </c>
      <c r="VQ2" s="21" t="s">
        <v>1051</v>
      </c>
      <c r="VR2" s="21" t="s">
        <v>1121</v>
      </c>
      <c r="VS2" s="21" t="s">
        <v>1124</v>
      </c>
      <c r="VT2" s="21" t="s">
        <v>1127</v>
      </c>
      <c r="VU2" s="21" t="s">
        <v>1151</v>
      </c>
      <c r="VV2" s="21" t="s">
        <v>1152</v>
      </c>
      <c r="VW2" s="21" t="s">
        <v>814</v>
      </c>
      <c r="VX2" s="21" t="s">
        <v>1048</v>
      </c>
      <c r="VY2" s="21" t="s">
        <v>944</v>
      </c>
      <c r="VZ2" s="21" t="s">
        <v>747</v>
      </c>
      <c r="WA2" s="21" t="s">
        <v>1029</v>
      </c>
      <c r="WB2" s="21" t="s">
        <v>1110</v>
      </c>
      <c r="WC2" s="21" t="s">
        <v>757</v>
      </c>
      <c r="WD2" s="21" t="s">
        <v>800</v>
      </c>
      <c r="WE2" s="21" t="s">
        <v>916</v>
      </c>
      <c r="WF2" s="21" t="s">
        <v>861</v>
      </c>
      <c r="WG2" s="21" t="s">
        <v>840</v>
      </c>
      <c r="WH2" s="21" t="s">
        <v>1045</v>
      </c>
      <c r="WI2" s="21" t="s">
        <v>985</v>
      </c>
      <c r="WJ2" s="21" t="s">
        <v>1042</v>
      </c>
      <c r="WK2" s="21" t="s">
        <v>1055</v>
      </c>
      <c r="WL2" s="21" t="s">
        <v>953</v>
      </c>
      <c r="WM2" s="21" t="s">
        <v>926</v>
      </c>
      <c r="WN2" s="21" t="s">
        <v>756</v>
      </c>
      <c r="WO2" s="21" t="s">
        <v>1099</v>
      </c>
      <c r="WP2" s="21" t="s">
        <v>813</v>
      </c>
      <c r="WQ2" s="21" t="s">
        <v>904</v>
      </c>
      <c r="WR2" s="21" t="s">
        <v>979</v>
      </c>
      <c r="WS2" s="21" t="s">
        <v>1069</v>
      </c>
      <c r="WT2" s="21" t="s">
        <v>1074</v>
      </c>
      <c r="WU2" s="21" t="s">
        <v>1176</v>
      </c>
      <c r="WV2" s="21" t="s">
        <v>1114</v>
      </c>
      <c r="WW2" s="21" t="s">
        <v>913</v>
      </c>
      <c r="WX2" s="21" t="s">
        <v>909</v>
      </c>
      <c r="WY2" s="21" t="s">
        <v>822</v>
      </c>
      <c r="WZ2" s="21" t="s">
        <v>737</v>
      </c>
      <c r="XA2" s="21" t="s">
        <v>788</v>
      </c>
      <c r="XB2" s="21" t="s">
        <v>957</v>
      </c>
      <c r="XC2" s="21" t="s">
        <v>708</v>
      </c>
      <c r="XD2" s="21" t="s">
        <v>791</v>
      </c>
      <c r="XE2" s="21" t="s">
        <v>742</v>
      </c>
      <c r="XF2" s="21" t="s">
        <v>1033</v>
      </c>
      <c r="XG2" s="21" t="s">
        <v>1002</v>
      </c>
      <c r="XH2" s="21" t="s">
        <v>1104</v>
      </c>
      <c r="XI2" s="21" t="s">
        <v>1185</v>
      </c>
      <c r="XJ2" s="21" t="s">
        <v>826</v>
      </c>
      <c r="XK2" s="21" t="s">
        <v>1013</v>
      </c>
      <c r="XL2" s="21" t="s">
        <v>1112</v>
      </c>
      <c r="XM2" s="21" t="s">
        <v>1021</v>
      </c>
      <c r="XN2" s="21" t="s">
        <v>750</v>
      </c>
      <c r="XO2" s="21" t="s">
        <v>791</v>
      </c>
      <c r="XP2" s="21" t="s">
        <v>1038</v>
      </c>
      <c r="XQ2" s="21" t="s">
        <v>1031</v>
      </c>
      <c r="XR2" s="34" t="s">
        <v>1082</v>
      </c>
      <c r="XS2" s="34" t="s">
        <v>961</v>
      </c>
      <c r="XT2" s="34" t="s">
        <v>964</v>
      </c>
      <c r="XU2" s="34" t="s">
        <v>1130</v>
      </c>
      <c r="XV2" s="34" t="s">
        <v>1098</v>
      </c>
      <c r="XW2" s="34" t="s">
        <v>722</v>
      </c>
      <c r="XX2" s="34" t="s">
        <v>1059</v>
      </c>
      <c r="XY2" s="7" t="s">
        <v>744</v>
      </c>
      <c r="XZ2" s="21" t="s">
        <v>755</v>
      </c>
      <c r="YA2" s="25" t="s">
        <v>1065</v>
      </c>
      <c r="YB2" s="21" t="s">
        <v>970</v>
      </c>
      <c r="YC2" s="21" t="s">
        <v>1010</v>
      </c>
      <c r="YD2" s="21" t="s">
        <v>888</v>
      </c>
      <c r="YE2" s="21" t="s">
        <v>752</v>
      </c>
      <c r="YF2" s="21" t="s">
        <v>1003</v>
      </c>
      <c r="YG2" s="21" t="s">
        <v>856</v>
      </c>
      <c r="YH2" s="21" t="s">
        <v>1036</v>
      </c>
      <c r="YI2" s="21" t="s">
        <v>1088</v>
      </c>
      <c r="YJ2" s="21" t="s">
        <v>1127</v>
      </c>
      <c r="YK2" s="34" t="s">
        <v>1151</v>
      </c>
      <c r="YL2" s="25" t="s">
        <v>736</v>
      </c>
      <c r="YM2" s="34" t="s">
        <v>1068</v>
      </c>
      <c r="YN2" s="34" t="s">
        <v>985</v>
      </c>
      <c r="YO2" s="34" t="s">
        <v>900</v>
      </c>
      <c r="YP2" s="21" t="s">
        <v>860</v>
      </c>
      <c r="YQ2" s="3" t="s">
        <v>922</v>
      </c>
      <c r="YR2" s="21" t="s">
        <v>1110</v>
      </c>
      <c r="YS2" s="21" t="s">
        <v>757</v>
      </c>
      <c r="YT2" s="21" t="s">
        <v>1075</v>
      </c>
      <c r="YU2" s="21" t="s">
        <v>1118</v>
      </c>
      <c r="YV2" s="21" t="s">
        <v>904</v>
      </c>
      <c r="YW2" s="21" t="s">
        <v>1023</v>
      </c>
      <c r="YX2" s="21" t="s">
        <v>1080</v>
      </c>
      <c r="YY2" s="21" t="s">
        <v>912</v>
      </c>
      <c r="YZ2" s="21" t="s">
        <v>937</v>
      </c>
      <c r="ZA2" s="21" t="s">
        <v>1055</v>
      </c>
      <c r="ZB2" s="21" t="s">
        <v>734</v>
      </c>
      <c r="ZC2" s="21" t="s">
        <v>1101</v>
      </c>
      <c r="ZD2" s="21" t="s">
        <v>1133</v>
      </c>
      <c r="ZE2" s="21" t="s">
        <v>705</v>
      </c>
      <c r="ZF2" s="21" t="s">
        <v>893</v>
      </c>
      <c r="ZG2" s="21" t="s">
        <v>957</v>
      </c>
      <c r="ZH2" s="21" t="s">
        <v>708</v>
      </c>
      <c r="ZI2" s="21" t="s">
        <v>817</v>
      </c>
      <c r="ZJ2" s="21" t="s">
        <v>1083</v>
      </c>
      <c r="ZK2" s="21" t="s">
        <v>1176</v>
      </c>
      <c r="ZL2" s="21" t="s">
        <v>1114</v>
      </c>
      <c r="ZM2" s="21" t="s">
        <v>806</v>
      </c>
      <c r="ZN2" s="21" t="s">
        <v>1185</v>
      </c>
      <c r="ZO2" s="21" t="s">
        <v>727</v>
      </c>
      <c r="ZP2" s="21" t="s">
        <v>1138</v>
      </c>
      <c r="ZQ2" s="21" t="s">
        <v>1102</v>
      </c>
      <c r="ZR2" s="21" t="s">
        <v>1097</v>
      </c>
      <c r="ZS2" s="21" t="s">
        <v>869</v>
      </c>
      <c r="ZT2" s="21" t="s">
        <v>791</v>
      </c>
      <c r="ZU2" s="21" t="s">
        <v>1049</v>
      </c>
      <c r="ZV2" s="21" t="s">
        <v>1158</v>
      </c>
      <c r="ZW2" s="21" t="s">
        <v>820</v>
      </c>
      <c r="ZX2" s="21" t="s">
        <v>868</v>
      </c>
      <c r="ZY2" s="21" t="s">
        <v>983</v>
      </c>
      <c r="ZZ2" s="21" t="s">
        <v>918</v>
      </c>
      <c r="AAA2" s="21" t="s">
        <v>1013</v>
      </c>
    </row>
    <row r="3" spans="1:703" x14ac:dyDescent="0.35">
      <c r="A3" s="8">
        <f>A2+1</f>
        <v>2</v>
      </c>
      <c r="B3" s="72" t="s">
        <v>777</v>
      </c>
      <c r="C3" s="72" t="s">
        <v>893</v>
      </c>
      <c r="D3" s="72" t="s">
        <v>794</v>
      </c>
      <c r="E3" s="72" t="s">
        <v>889</v>
      </c>
      <c r="F3" s="72" t="s">
        <v>830</v>
      </c>
      <c r="G3" s="72" t="s">
        <v>890</v>
      </c>
      <c r="H3" s="72" t="s">
        <v>907</v>
      </c>
      <c r="I3" s="72" t="s">
        <v>861</v>
      </c>
      <c r="J3" s="72" t="s">
        <v>946</v>
      </c>
      <c r="K3" s="72" t="s">
        <v>849</v>
      </c>
      <c r="L3" s="72" t="s">
        <v>826</v>
      </c>
      <c r="M3" s="72" t="s">
        <v>915</v>
      </c>
      <c r="N3" s="72" t="s">
        <v>873</v>
      </c>
      <c r="O3" s="72" t="s">
        <v>765</v>
      </c>
      <c r="P3" s="72" t="s">
        <v>869</v>
      </c>
      <c r="Q3" s="72" t="s">
        <v>875</v>
      </c>
      <c r="R3" s="72" t="s">
        <v>967</v>
      </c>
      <c r="S3" s="72" t="s">
        <v>785</v>
      </c>
      <c r="T3" s="72" t="s">
        <v>820</v>
      </c>
      <c r="U3" s="72" t="s">
        <v>847</v>
      </c>
      <c r="V3" s="72" t="s">
        <v>816</v>
      </c>
      <c r="W3" s="72" t="s">
        <v>896</v>
      </c>
      <c r="X3" s="72" t="s">
        <v>745</v>
      </c>
      <c r="Y3" s="72" t="s">
        <v>818</v>
      </c>
      <c r="Z3" s="72" t="s">
        <v>834</v>
      </c>
      <c r="AA3" s="72" t="s">
        <v>844</v>
      </c>
      <c r="AB3" s="72" t="s">
        <v>910</v>
      </c>
      <c r="AC3" s="72" t="s">
        <v>737</v>
      </c>
      <c r="AD3" s="72" t="s">
        <v>715</v>
      </c>
      <c r="AE3" s="72" t="s">
        <v>885</v>
      </c>
      <c r="AF3" s="72" t="s">
        <v>917</v>
      </c>
      <c r="AG3" s="72" t="s">
        <v>982</v>
      </c>
      <c r="AH3" s="8" t="s">
        <v>986</v>
      </c>
      <c r="AI3" s="72" t="s">
        <v>857</v>
      </c>
      <c r="AJ3" s="72" t="s">
        <v>930</v>
      </c>
      <c r="AK3" s="72" t="s">
        <v>801</v>
      </c>
      <c r="AL3" s="72" t="s">
        <v>871</v>
      </c>
      <c r="AM3" s="72" t="s">
        <v>795</v>
      </c>
      <c r="AN3" s="72" t="s">
        <v>837</v>
      </c>
      <c r="AO3" s="72" t="s">
        <v>1005</v>
      </c>
      <c r="AP3" s="72" t="s">
        <v>997</v>
      </c>
      <c r="AQ3" s="72" t="s">
        <v>944</v>
      </c>
      <c r="AR3" s="72" t="s">
        <v>1007</v>
      </c>
      <c r="AS3" s="16"/>
      <c r="AT3" s="72" t="s">
        <v>902</v>
      </c>
      <c r="AU3" s="72" t="s">
        <v>1019</v>
      </c>
      <c r="AV3" s="72" t="s">
        <v>1022</v>
      </c>
      <c r="AW3" s="72" t="s">
        <v>713</v>
      </c>
      <c r="AX3" s="72" t="s">
        <v>1037</v>
      </c>
      <c r="AY3" s="72" t="s">
        <v>1041</v>
      </c>
      <c r="AZ3" s="72" t="s">
        <v>1045</v>
      </c>
      <c r="BA3" s="72" t="s">
        <v>730</v>
      </c>
      <c r="BB3" s="72" t="s">
        <v>707</v>
      </c>
      <c r="BC3" s="72" t="s">
        <v>1055</v>
      </c>
      <c r="BD3" s="72" t="s">
        <v>833</v>
      </c>
      <c r="BE3" s="72" t="s">
        <v>1034</v>
      </c>
      <c r="BF3" s="72" t="s">
        <v>724</v>
      </c>
      <c r="BG3" s="72" t="s">
        <v>802</v>
      </c>
      <c r="BH3" s="72" t="s">
        <v>813</v>
      </c>
      <c r="BI3" s="72" t="s">
        <v>1072</v>
      </c>
      <c r="BJ3" s="72" t="s">
        <v>1077</v>
      </c>
      <c r="BK3" s="72" t="s">
        <v>817</v>
      </c>
      <c r="BL3" s="72" t="s">
        <v>1083</v>
      </c>
      <c r="BM3" s="72" t="s">
        <v>870</v>
      </c>
      <c r="BN3" s="72" t="s">
        <v>1085</v>
      </c>
      <c r="BO3" s="72" t="s">
        <v>924</v>
      </c>
      <c r="BP3" s="72" t="s">
        <v>1094</v>
      </c>
      <c r="BQ3" s="72" t="s">
        <v>1048</v>
      </c>
      <c r="BR3" s="72" t="s">
        <v>1050</v>
      </c>
      <c r="BS3" s="72" t="s">
        <v>1102</v>
      </c>
      <c r="BT3" s="72" t="s">
        <v>987</v>
      </c>
      <c r="BU3" s="72" t="s">
        <v>842</v>
      </c>
      <c r="BV3" s="72" t="s">
        <v>1056</v>
      </c>
      <c r="BW3" s="72" t="s">
        <v>890</v>
      </c>
      <c r="BX3" s="72" t="s">
        <v>1014</v>
      </c>
      <c r="BY3" s="72" t="s">
        <v>996</v>
      </c>
      <c r="BZ3" s="72" t="s">
        <v>1116</v>
      </c>
      <c r="CA3" s="72" t="s">
        <v>1079</v>
      </c>
      <c r="CB3" s="72" t="s">
        <v>918</v>
      </c>
      <c r="CC3" s="72" t="s">
        <v>1042</v>
      </c>
      <c r="CD3" s="72" t="s">
        <v>1018</v>
      </c>
      <c r="CE3" s="72" t="s">
        <v>834</v>
      </c>
      <c r="CF3" s="72" t="s">
        <v>1093</v>
      </c>
      <c r="CG3" s="72" t="s">
        <v>756</v>
      </c>
      <c r="CH3" s="72" t="s">
        <v>967</v>
      </c>
      <c r="CI3" s="72" t="s">
        <v>1128</v>
      </c>
      <c r="CJ3" s="72" t="s">
        <v>1134</v>
      </c>
      <c r="CK3" s="72" t="s">
        <v>1108</v>
      </c>
      <c r="CL3" s="72" t="s">
        <v>1046</v>
      </c>
      <c r="CM3" s="72" t="s">
        <v>1141</v>
      </c>
      <c r="CN3" s="72" t="s">
        <v>891</v>
      </c>
      <c r="CO3" s="72" t="s">
        <v>1081</v>
      </c>
      <c r="CP3" s="72" t="s">
        <v>1106</v>
      </c>
      <c r="CQ3" s="72" t="s">
        <v>1117</v>
      </c>
      <c r="CR3" s="72" t="s">
        <v>1142</v>
      </c>
      <c r="CS3" s="72" t="s">
        <v>807</v>
      </c>
      <c r="CT3" s="72" t="s">
        <v>1148</v>
      </c>
      <c r="CU3" s="72" t="s">
        <v>1150</v>
      </c>
      <c r="CV3" s="72" t="s">
        <v>1091</v>
      </c>
      <c r="CW3" s="72" t="s">
        <v>1120</v>
      </c>
      <c r="CX3" s="16"/>
      <c r="CY3" s="72" t="s">
        <v>1154</v>
      </c>
      <c r="CZ3" s="72" t="s">
        <v>1132</v>
      </c>
      <c r="DA3" s="72" t="s">
        <v>1104</v>
      </c>
      <c r="DB3" s="72" t="s">
        <v>892</v>
      </c>
      <c r="DC3" s="72" t="s">
        <v>1009</v>
      </c>
      <c r="DD3" s="72" t="s">
        <v>1012</v>
      </c>
      <c r="DE3" s="72" t="s">
        <v>1112</v>
      </c>
      <c r="DF3" s="72" t="s">
        <v>1160</v>
      </c>
      <c r="DG3" s="72" t="s">
        <v>906</v>
      </c>
      <c r="DH3" s="72" t="s">
        <v>1165</v>
      </c>
      <c r="DI3" s="72" t="s">
        <v>1038</v>
      </c>
      <c r="DJ3" s="72" t="s">
        <v>1031</v>
      </c>
      <c r="DK3" s="72" t="s">
        <v>1082</v>
      </c>
      <c r="DL3" s="72" t="s">
        <v>943</v>
      </c>
      <c r="DM3" s="72" t="s">
        <v>1035</v>
      </c>
      <c r="DN3" s="72" t="s">
        <v>1130</v>
      </c>
      <c r="DO3" s="72" t="s">
        <v>1098</v>
      </c>
      <c r="DP3" s="72" t="s">
        <v>748</v>
      </c>
      <c r="DQ3" s="72" t="s">
        <v>1064</v>
      </c>
      <c r="DR3" s="72" t="s">
        <v>743</v>
      </c>
      <c r="DS3" s="72" t="s">
        <v>755</v>
      </c>
      <c r="DT3" s="72" t="s">
        <v>989</v>
      </c>
      <c r="DU3" s="72" t="s">
        <v>812</v>
      </c>
      <c r="DV3" s="72" t="s">
        <v>1010</v>
      </c>
      <c r="DW3" s="72" t="s">
        <v>838</v>
      </c>
      <c r="DX3" s="72" t="s">
        <v>1026</v>
      </c>
      <c r="DY3" s="16"/>
      <c r="DZ3" s="72" t="s">
        <v>1024</v>
      </c>
      <c r="EA3" s="72" t="s">
        <v>1036</v>
      </c>
      <c r="EB3" s="72" t="s">
        <v>800</v>
      </c>
      <c r="EC3" s="72" t="s">
        <v>945</v>
      </c>
      <c r="ED3" s="72" t="s">
        <v>763</v>
      </c>
      <c r="EE3" s="72" t="s">
        <v>1180</v>
      </c>
      <c r="EF3" s="72" t="s">
        <v>1068</v>
      </c>
      <c r="EG3" s="72" t="s">
        <v>997</v>
      </c>
      <c r="EH3" s="72" t="s">
        <v>944</v>
      </c>
      <c r="EI3" s="72" t="s">
        <v>1007</v>
      </c>
      <c r="EJ3" s="72" t="s">
        <v>734</v>
      </c>
      <c r="EK3" s="72" t="s">
        <v>1110</v>
      </c>
      <c r="EL3" s="72" t="s">
        <v>1047</v>
      </c>
      <c r="EM3" s="72" t="s">
        <v>1049</v>
      </c>
      <c r="EN3" s="72" t="s">
        <v>785</v>
      </c>
      <c r="EO3" s="72" t="s">
        <v>1028</v>
      </c>
      <c r="EP3" s="72" t="s">
        <v>1137</v>
      </c>
      <c r="EQ3" s="72" t="s">
        <v>816</v>
      </c>
      <c r="ER3" s="72" t="s">
        <v>918</v>
      </c>
      <c r="ES3" s="72" t="s">
        <v>937</v>
      </c>
      <c r="ET3" s="72" t="s">
        <v>818</v>
      </c>
      <c r="EU3" s="72" t="s">
        <v>834</v>
      </c>
      <c r="EV3" s="72" t="s">
        <v>1025</v>
      </c>
      <c r="EW3" s="72" t="s">
        <v>1188</v>
      </c>
      <c r="EX3" s="72" t="s">
        <v>735</v>
      </c>
      <c r="EY3" s="72" t="s">
        <v>1128</v>
      </c>
      <c r="EZ3" s="72" t="s">
        <v>885</v>
      </c>
      <c r="FA3" s="72" t="s">
        <v>1108</v>
      </c>
      <c r="FB3" s="72" t="s">
        <v>982</v>
      </c>
      <c r="FC3" s="16"/>
      <c r="FD3" s="72" t="s">
        <v>1154</v>
      </c>
      <c r="FE3" s="72" t="s">
        <v>758</v>
      </c>
      <c r="FF3" s="72" t="s">
        <v>1105</v>
      </c>
      <c r="FG3" s="72" t="s">
        <v>1171</v>
      </c>
      <c r="FH3" s="72" t="s">
        <v>1142</v>
      </c>
      <c r="FI3" s="72" t="s">
        <v>807</v>
      </c>
      <c r="FJ3" s="72" t="s">
        <v>1148</v>
      </c>
      <c r="FK3" s="72" t="s">
        <v>1167</v>
      </c>
      <c r="FL3" s="72" t="s">
        <v>1169</v>
      </c>
      <c r="FM3" s="72" t="s">
        <v>969</v>
      </c>
      <c r="FN3" s="72" t="s">
        <v>1038</v>
      </c>
      <c r="FO3" s="72" t="s">
        <v>780</v>
      </c>
      <c r="FP3" s="72" t="s">
        <v>1195</v>
      </c>
      <c r="FQ3" s="72" t="s">
        <v>1197</v>
      </c>
      <c r="FR3" s="72" t="s">
        <v>1199</v>
      </c>
      <c r="FS3" s="72" t="s">
        <v>1009</v>
      </c>
      <c r="FT3" s="72" t="s">
        <v>1012</v>
      </c>
      <c r="FU3" s="72" t="s">
        <v>984</v>
      </c>
      <c r="FV3" s="72" t="s">
        <v>935</v>
      </c>
      <c r="FW3" s="72" t="s">
        <v>1066</v>
      </c>
      <c r="FX3" s="72" t="s">
        <v>1006</v>
      </c>
      <c r="FY3" s="72" t="s">
        <v>1125</v>
      </c>
      <c r="FZ3" s="72" t="s">
        <v>1204</v>
      </c>
      <c r="GA3" s="72" t="s">
        <v>1082</v>
      </c>
      <c r="GB3" s="72" t="s">
        <v>943</v>
      </c>
      <c r="GC3" s="72" t="s">
        <v>850</v>
      </c>
      <c r="GD3" s="72" t="s">
        <v>719</v>
      </c>
      <c r="GE3" s="72" t="s">
        <v>955</v>
      </c>
      <c r="GF3" s="72" t="s">
        <v>1121</v>
      </c>
      <c r="GG3" s="72" t="s">
        <v>1064</v>
      </c>
      <c r="GH3" s="72" t="s">
        <v>1053</v>
      </c>
      <c r="GI3" s="72" t="s">
        <v>1008</v>
      </c>
      <c r="GJ3" s="72" t="s">
        <v>989</v>
      </c>
      <c r="GK3" s="72" t="s">
        <v>1005</v>
      </c>
      <c r="GL3" s="72" t="s">
        <v>997</v>
      </c>
      <c r="GM3" s="72" t="s">
        <v>944</v>
      </c>
      <c r="GN3" s="72" t="s">
        <v>1210</v>
      </c>
      <c r="GO3" s="16"/>
      <c r="GP3" s="72" t="s">
        <v>981</v>
      </c>
      <c r="GQ3" s="72" t="s">
        <v>828</v>
      </c>
      <c r="GR3" s="72" t="s">
        <v>1088</v>
      </c>
      <c r="GS3" s="72" t="s">
        <v>945</v>
      </c>
      <c r="GT3" s="72" t="s">
        <v>1037</v>
      </c>
      <c r="GU3" s="72" t="s">
        <v>740</v>
      </c>
      <c r="GV3" s="72" t="s">
        <v>1045</v>
      </c>
      <c r="GW3" s="72" t="s">
        <v>730</v>
      </c>
      <c r="GX3" s="72" t="s">
        <v>749</v>
      </c>
      <c r="GY3" s="72" t="s">
        <v>1131</v>
      </c>
      <c r="GZ3" s="72" t="s">
        <v>922</v>
      </c>
      <c r="HA3" s="72" t="s">
        <v>956</v>
      </c>
      <c r="HB3" s="72" t="s">
        <v>1070</v>
      </c>
      <c r="HC3" s="17" t="s">
        <v>1075</v>
      </c>
      <c r="HD3" s="72" t="s">
        <v>813</v>
      </c>
      <c r="HE3" s="72" t="s">
        <v>1122</v>
      </c>
      <c r="HF3" s="72" t="s">
        <v>1023</v>
      </c>
      <c r="HG3" s="72" t="s">
        <v>753</v>
      </c>
      <c r="HH3" s="72" t="s">
        <v>769</v>
      </c>
      <c r="HI3" s="72" t="s">
        <v>1147</v>
      </c>
      <c r="HJ3" s="72" t="s">
        <v>1218</v>
      </c>
      <c r="HK3" s="72" t="s">
        <v>924</v>
      </c>
      <c r="HL3" s="72" t="s">
        <v>1094</v>
      </c>
      <c r="HM3" s="72" t="s">
        <v>1048</v>
      </c>
      <c r="HN3" s="72" t="s">
        <v>1050</v>
      </c>
      <c r="HO3" s="72" t="s">
        <v>873</v>
      </c>
      <c r="HP3" s="72" t="s">
        <v>886</v>
      </c>
      <c r="HQ3" s="72" t="s">
        <v>889</v>
      </c>
      <c r="HR3" s="72" t="s">
        <v>1113</v>
      </c>
      <c r="HS3" s="72" t="s">
        <v>1063</v>
      </c>
      <c r="HT3" s="72" t="s">
        <v>1014</v>
      </c>
      <c r="HU3" s="72" t="s">
        <v>996</v>
      </c>
      <c r="HV3" s="72" t="s">
        <v>1116</v>
      </c>
      <c r="HW3" s="72" t="s">
        <v>1079</v>
      </c>
      <c r="HX3" s="72" t="s">
        <v>826</v>
      </c>
      <c r="HY3" s="72" t="s">
        <v>746</v>
      </c>
      <c r="HZ3" s="72" t="s">
        <v>720</v>
      </c>
      <c r="IA3" s="72" t="s">
        <v>987</v>
      </c>
      <c r="IB3" s="72" t="s">
        <v>1030</v>
      </c>
      <c r="IC3" s="72" t="s">
        <v>1047</v>
      </c>
      <c r="ID3" s="72" t="s">
        <v>1223</v>
      </c>
      <c r="IE3" s="72" t="s">
        <v>1158</v>
      </c>
      <c r="IF3" s="72" t="s">
        <v>1103</v>
      </c>
      <c r="IG3" s="72" t="s">
        <v>1181</v>
      </c>
      <c r="IH3" s="72" t="s">
        <v>848</v>
      </c>
      <c r="II3" s="72" t="s">
        <v>821</v>
      </c>
      <c r="IJ3" s="72" t="s">
        <v>1198</v>
      </c>
      <c r="IK3" s="72" t="s">
        <v>1227</v>
      </c>
      <c r="IL3" s="21" t="s">
        <v>1215</v>
      </c>
      <c r="IM3" s="72" t="s">
        <v>1229</v>
      </c>
      <c r="IN3" s="72" t="s">
        <v>1230</v>
      </c>
      <c r="IO3" s="72" t="s">
        <v>703</v>
      </c>
      <c r="IP3" s="72" t="s">
        <v>1044</v>
      </c>
      <c r="IQ3" s="72" t="s">
        <v>1232</v>
      </c>
      <c r="IR3" s="72" t="s">
        <v>1233</v>
      </c>
      <c r="IS3" s="72" t="s">
        <v>1017</v>
      </c>
      <c r="IT3" s="72" t="s">
        <v>1235</v>
      </c>
      <c r="IU3" s="72" t="s">
        <v>1024</v>
      </c>
      <c r="IV3" s="72" t="s">
        <v>1036</v>
      </c>
      <c r="IW3" s="21" t="s">
        <v>936</v>
      </c>
      <c r="IX3" s="72" t="s">
        <v>1236</v>
      </c>
      <c r="IY3" s="72" t="s">
        <v>1151</v>
      </c>
      <c r="IZ3" s="72" t="s">
        <v>1152</v>
      </c>
      <c r="JA3" s="72" t="s">
        <v>1237</v>
      </c>
      <c r="JB3" s="72" t="s">
        <v>997</v>
      </c>
      <c r="JC3" s="72" t="s">
        <v>944</v>
      </c>
      <c r="JD3" s="72" t="s">
        <v>1007</v>
      </c>
      <c r="JE3" s="72" t="s">
        <v>776</v>
      </c>
      <c r="JF3" s="72" t="s">
        <v>1174</v>
      </c>
      <c r="JG3" s="72" t="s">
        <v>757</v>
      </c>
      <c r="JH3" s="72" t="s">
        <v>1244</v>
      </c>
      <c r="JI3" s="72" t="s">
        <v>1067</v>
      </c>
      <c r="JJ3" s="72" t="s">
        <v>1166</v>
      </c>
      <c r="JK3" s="72" t="s">
        <v>1168</v>
      </c>
      <c r="JL3" s="72" t="s">
        <v>1045</v>
      </c>
      <c r="JM3" s="72" t="s">
        <v>730</v>
      </c>
      <c r="JN3" s="72" t="s">
        <v>707</v>
      </c>
      <c r="JO3" s="72" t="s">
        <v>1055</v>
      </c>
      <c r="JP3" s="72" t="s">
        <v>953</v>
      </c>
      <c r="JQ3" s="72" t="s">
        <v>784</v>
      </c>
      <c r="JR3" s="72" t="s">
        <v>941</v>
      </c>
      <c r="JS3" s="72" t="s">
        <v>1099</v>
      </c>
      <c r="JT3" s="72" t="s">
        <v>1015</v>
      </c>
      <c r="JU3" s="72" t="s">
        <v>1072</v>
      </c>
      <c r="JV3" s="72" t="s">
        <v>1077</v>
      </c>
      <c r="JW3" s="72" t="s">
        <v>1113</v>
      </c>
      <c r="JX3" s="72" t="s">
        <v>1083</v>
      </c>
      <c r="JY3" s="72" t="s">
        <v>751</v>
      </c>
      <c r="JZ3" s="72" t="s">
        <v>760</v>
      </c>
      <c r="KA3" s="7" t="s">
        <v>913</v>
      </c>
      <c r="KB3" s="72" t="s">
        <v>1094</v>
      </c>
      <c r="KC3" s="72" t="s">
        <v>1048</v>
      </c>
      <c r="KD3" s="72" t="s">
        <v>1050</v>
      </c>
      <c r="KE3" s="72" t="s">
        <v>1102</v>
      </c>
      <c r="KF3" s="72" t="s">
        <v>987</v>
      </c>
      <c r="KG3" s="72" t="s">
        <v>1110</v>
      </c>
      <c r="KH3" s="72" t="s">
        <v>875</v>
      </c>
      <c r="KI3" s="72" t="s">
        <v>742</v>
      </c>
      <c r="KJ3" s="72" t="s">
        <v>1033</v>
      </c>
      <c r="KK3" s="72" t="s">
        <v>996</v>
      </c>
      <c r="KL3" s="72" t="s">
        <v>1116</v>
      </c>
      <c r="KM3" s="72" t="s">
        <v>1079</v>
      </c>
      <c r="KN3" s="72" t="s">
        <v>918</v>
      </c>
      <c r="KO3" s="72" t="s">
        <v>1042</v>
      </c>
      <c r="KP3" s="72" t="s">
        <v>1018</v>
      </c>
      <c r="KQ3" s="16"/>
      <c r="KR3" s="72" t="s">
        <v>782</v>
      </c>
      <c r="KS3" s="72" t="s">
        <v>8977</v>
      </c>
      <c r="KT3" s="72" t="s">
        <v>1205</v>
      </c>
      <c r="KU3" s="72" t="s">
        <v>880</v>
      </c>
      <c r="KV3" s="72" t="s">
        <v>1103</v>
      </c>
      <c r="KW3" s="72" t="s">
        <v>1108</v>
      </c>
      <c r="KX3" s="72" t="s">
        <v>789</v>
      </c>
      <c r="KY3" s="72" t="s">
        <v>797</v>
      </c>
      <c r="KZ3" s="72" t="s">
        <v>901</v>
      </c>
      <c r="LA3" s="72" t="s">
        <v>903</v>
      </c>
      <c r="LB3" s="72" t="s">
        <v>942</v>
      </c>
      <c r="LC3" s="72" t="s">
        <v>1117</v>
      </c>
      <c r="LD3" s="72" t="s">
        <v>1142</v>
      </c>
      <c r="LE3" s="72" t="s">
        <v>807</v>
      </c>
      <c r="LF3" s="72" t="s">
        <v>1148</v>
      </c>
      <c r="LG3" s="72" t="s">
        <v>728</v>
      </c>
      <c r="LH3" s="72" t="s">
        <v>738</v>
      </c>
      <c r="LI3" s="72" t="s">
        <v>1173</v>
      </c>
      <c r="LJ3" s="16"/>
      <c r="LK3" s="72" t="s">
        <v>712</v>
      </c>
      <c r="LL3" s="72" t="s">
        <v>1132</v>
      </c>
      <c r="LM3" s="31" t="s">
        <v>801</v>
      </c>
      <c r="LN3" s="72" t="s">
        <v>892</v>
      </c>
      <c r="LO3" s="72" t="s">
        <v>966</v>
      </c>
      <c r="LP3" s="72" t="s">
        <v>1012</v>
      </c>
      <c r="LQ3" s="72" t="s">
        <v>948</v>
      </c>
      <c r="LR3" s="72" t="s">
        <v>8989</v>
      </c>
      <c r="LS3" s="72" t="s">
        <v>1144</v>
      </c>
      <c r="LT3" s="72" t="s">
        <v>1165</v>
      </c>
      <c r="LU3" s="72" t="s">
        <v>805</v>
      </c>
      <c r="LV3" s="72" t="s">
        <v>815</v>
      </c>
      <c r="LW3" s="72" t="s">
        <v>725</v>
      </c>
      <c r="LX3" s="72" t="s">
        <v>961</v>
      </c>
      <c r="LY3" s="72" t="s">
        <v>848</v>
      </c>
      <c r="LZ3" s="72" t="s">
        <v>729</v>
      </c>
      <c r="MA3" s="72" t="s">
        <v>706</v>
      </c>
      <c r="MB3" s="72" t="s">
        <v>1156</v>
      </c>
      <c r="MC3" s="72" t="s">
        <v>935</v>
      </c>
      <c r="MD3" s="72" t="s">
        <v>1229</v>
      </c>
      <c r="ME3" s="72" t="s">
        <v>755</v>
      </c>
      <c r="MF3" s="72" t="s">
        <v>989</v>
      </c>
      <c r="MG3" s="72" t="s">
        <v>1005</v>
      </c>
      <c r="MH3" s="48" t="s">
        <v>8999</v>
      </c>
      <c r="MI3" s="38" t="s">
        <v>888</v>
      </c>
      <c r="MJ3" s="72" t="s">
        <v>752</v>
      </c>
      <c r="MK3" s="16"/>
      <c r="ML3" s="72" t="s">
        <v>1024</v>
      </c>
      <c r="MM3" s="72" t="s">
        <v>1036</v>
      </c>
      <c r="MN3" s="72" t="s">
        <v>1088</v>
      </c>
      <c r="MO3" s="72" t="s">
        <v>945</v>
      </c>
      <c r="MP3" s="72" t="s">
        <v>1037</v>
      </c>
      <c r="MQ3" s="72" t="s">
        <v>1041</v>
      </c>
      <c r="MR3" s="72" t="s">
        <v>1045</v>
      </c>
      <c r="MS3" s="72" t="s">
        <v>9003</v>
      </c>
      <c r="MT3" s="72" t="s">
        <v>900</v>
      </c>
      <c r="MU3" s="72" t="s">
        <v>9005</v>
      </c>
      <c r="MV3" s="72" t="s">
        <v>922</v>
      </c>
      <c r="MW3" s="72" t="s">
        <v>1174</v>
      </c>
      <c r="MX3" s="72" t="s">
        <v>1070</v>
      </c>
      <c r="MY3" s="72" t="s">
        <v>802</v>
      </c>
      <c r="MZ3" s="72" t="s">
        <v>813</v>
      </c>
      <c r="NA3" s="72" t="s">
        <v>824</v>
      </c>
      <c r="NB3" s="72" t="s">
        <v>739</v>
      </c>
      <c r="NC3" s="72" t="s">
        <v>1080</v>
      </c>
      <c r="ND3" s="72" t="s">
        <v>9008</v>
      </c>
      <c r="NE3" s="72" t="s">
        <v>707</v>
      </c>
      <c r="NF3" s="72" t="s">
        <v>1055</v>
      </c>
      <c r="NG3" s="72" t="s">
        <v>924</v>
      </c>
      <c r="NH3" s="72" t="s">
        <v>909</v>
      </c>
      <c r="NI3" s="72" t="s">
        <v>940</v>
      </c>
      <c r="NJ3" s="72" t="s">
        <v>777</v>
      </c>
      <c r="NK3" s="72" t="s">
        <v>9010</v>
      </c>
      <c r="NL3" s="72" t="s">
        <v>957</v>
      </c>
      <c r="NM3" s="72" t="s">
        <v>1023</v>
      </c>
      <c r="NN3" s="51" t="s">
        <v>9012</v>
      </c>
      <c r="NO3" s="72" t="s">
        <v>890</v>
      </c>
      <c r="NP3" s="72" t="s">
        <v>1014</v>
      </c>
      <c r="NQ3" s="72" t="s">
        <v>864</v>
      </c>
      <c r="NR3" s="72" t="s">
        <v>806</v>
      </c>
      <c r="NS3" s="72" t="s">
        <v>8975</v>
      </c>
      <c r="NT3" s="72" t="s">
        <v>1020</v>
      </c>
      <c r="NU3" s="72" t="s">
        <v>1050</v>
      </c>
      <c r="NV3" s="72" t="s">
        <v>8985</v>
      </c>
      <c r="NW3" s="72" t="s">
        <v>765</v>
      </c>
      <c r="NX3" s="51" t="s">
        <v>1030</v>
      </c>
      <c r="NY3" s="72" t="s">
        <v>875</v>
      </c>
      <c r="NZ3" s="72" t="s">
        <v>1049</v>
      </c>
      <c r="OA3" s="72" t="s">
        <v>1158</v>
      </c>
      <c r="OB3" s="72" t="s">
        <v>762</v>
      </c>
      <c r="OC3" s="72" t="s">
        <v>9018</v>
      </c>
      <c r="OD3" s="72" t="s">
        <v>1079</v>
      </c>
      <c r="OE3" s="72" t="s">
        <v>918</v>
      </c>
      <c r="OF3" s="72" t="s">
        <v>1013</v>
      </c>
      <c r="OG3" s="72" t="s">
        <v>1018</v>
      </c>
      <c r="OH3" s="72" t="s">
        <v>834</v>
      </c>
      <c r="OI3" s="72" t="s">
        <v>1025</v>
      </c>
      <c r="OJ3" s="72" t="s">
        <v>1027</v>
      </c>
      <c r="OK3" s="72" t="s">
        <v>735</v>
      </c>
      <c r="OL3" s="72" t="s">
        <v>1128</v>
      </c>
      <c r="OM3" s="72" t="s">
        <v>9022</v>
      </c>
      <c r="ON3" s="72" t="s">
        <v>1181</v>
      </c>
      <c r="OO3" s="72" t="s">
        <v>1046</v>
      </c>
      <c r="OP3" s="72" t="s">
        <v>797</v>
      </c>
      <c r="OQ3" s="72" t="s">
        <v>1154</v>
      </c>
      <c r="OR3" s="72" t="s">
        <v>1057</v>
      </c>
      <c r="OS3" s="72" t="s">
        <v>801</v>
      </c>
      <c r="OT3" s="72" t="s">
        <v>871</v>
      </c>
      <c r="OU3" s="72" t="s">
        <v>1142</v>
      </c>
      <c r="OV3" s="72" t="s">
        <v>1060</v>
      </c>
      <c r="OW3" s="72" t="s">
        <v>1084</v>
      </c>
      <c r="OX3" s="72" t="s">
        <v>1150</v>
      </c>
      <c r="OY3" s="72" t="s">
        <v>1091</v>
      </c>
      <c r="OZ3" s="72" t="s">
        <v>9023</v>
      </c>
      <c r="PA3" s="72" t="s">
        <v>1038</v>
      </c>
      <c r="PB3" s="72" t="s">
        <v>780</v>
      </c>
      <c r="PC3" s="72" t="s">
        <v>1086</v>
      </c>
      <c r="PD3" s="72" t="s">
        <v>923</v>
      </c>
      <c r="PE3" s="72" t="s">
        <v>892</v>
      </c>
      <c r="PF3" s="72" t="s">
        <v>1009</v>
      </c>
      <c r="PG3" s="72" t="s">
        <v>1012</v>
      </c>
      <c r="PH3" s="72" t="s">
        <v>1016</v>
      </c>
      <c r="PI3" s="72" t="s">
        <v>935</v>
      </c>
      <c r="PJ3" s="72" t="s">
        <v>1066</v>
      </c>
      <c r="PK3" s="72" t="s">
        <v>952</v>
      </c>
      <c r="PL3" s="72" t="s">
        <v>835</v>
      </c>
      <c r="PM3" s="72" t="s">
        <v>1111</v>
      </c>
      <c r="PN3" s="72" t="s">
        <v>819</v>
      </c>
      <c r="PO3" s="72" t="s">
        <v>961</v>
      </c>
      <c r="PP3" s="72" t="s">
        <v>963</v>
      </c>
      <c r="PQ3" s="72" t="s">
        <v>9025</v>
      </c>
      <c r="PR3" s="72" t="s">
        <v>1051</v>
      </c>
      <c r="PS3" s="72" t="s">
        <v>1121</v>
      </c>
      <c r="PT3" s="72" t="s">
        <v>1124</v>
      </c>
      <c r="PU3" s="72" t="s">
        <v>1053</v>
      </c>
      <c r="PV3" s="72" t="s">
        <v>1008</v>
      </c>
      <c r="PW3" s="72" t="s">
        <v>9027</v>
      </c>
      <c r="PX3" s="72" t="s">
        <v>787</v>
      </c>
      <c r="PY3" s="72" t="s">
        <v>1048</v>
      </c>
      <c r="PZ3" s="72" t="s">
        <v>1050</v>
      </c>
      <c r="QA3" s="72" t="s">
        <v>873</v>
      </c>
      <c r="QB3" s="72" t="s">
        <v>957</v>
      </c>
      <c r="QC3" s="72" t="s">
        <v>1052</v>
      </c>
      <c r="QD3" s="72" t="s">
        <v>830</v>
      </c>
      <c r="QE3" s="72" t="s">
        <v>890</v>
      </c>
      <c r="QF3" s="72" t="s">
        <v>1014</v>
      </c>
      <c r="QG3" s="72" t="s">
        <v>996</v>
      </c>
      <c r="QH3" s="72" t="s">
        <v>1116</v>
      </c>
      <c r="QI3" s="72" t="s">
        <v>1079</v>
      </c>
      <c r="QJ3" s="72" t="s">
        <v>918</v>
      </c>
      <c r="QK3" s="72" t="s">
        <v>746</v>
      </c>
      <c r="QL3" s="72" t="s">
        <v>927</v>
      </c>
      <c r="QM3" s="16"/>
      <c r="QN3" s="72" t="s">
        <v>750</v>
      </c>
      <c r="QO3" s="72" t="s">
        <v>1047</v>
      </c>
      <c r="QP3" s="72" t="s">
        <v>1049</v>
      </c>
      <c r="QQ3" s="72" t="s">
        <v>1158</v>
      </c>
      <c r="QR3" s="72" t="s">
        <v>1103</v>
      </c>
      <c r="QS3" s="72" t="s">
        <v>979</v>
      </c>
      <c r="QT3" s="72" t="s">
        <v>1046</v>
      </c>
      <c r="QU3" s="72" t="s">
        <v>896</v>
      </c>
      <c r="QV3" s="72" t="s">
        <v>1013</v>
      </c>
      <c r="QW3" s="72" t="s">
        <v>18861</v>
      </c>
      <c r="QX3" s="72" t="s">
        <v>834</v>
      </c>
      <c r="QY3" s="72" t="s">
        <v>1252</v>
      </c>
      <c r="QZ3" s="72" t="s">
        <v>18863</v>
      </c>
      <c r="RA3" s="72" t="s">
        <v>737</v>
      </c>
      <c r="RB3" s="72" t="s">
        <v>882</v>
      </c>
      <c r="RC3" s="72" t="s">
        <v>931</v>
      </c>
      <c r="RD3" s="72" t="s">
        <v>1091</v>
      </c>
      <c r="RE3" s="72" t="s">
        <v>982</v>
      </c>
      <c r="RF3" s="72" t="s">
        <v>898</v>
      </c>
      <c r="RG3" s="72" t="s">
        <v>1154</v>
      </c>
      <c r="RH3" s="72" t="s">
        <v>1132</v>
      </c>
      <c r="RI3" s="72" t="s">
        <v>1104</v>
      </c>
      <c r="RJ3" s="72" t="s">
        <v>892</v>
      </c>
      <c r="RK3" s="72" t="s">
        <v>18867</v>
      </c>
      <c r="RL3" s="72" t="s">
        <v>1076</v>
      </c>
      <c r="RM3" s="72" t="s">
        <v>1112</v>
      </c>
      <c r="RN3" s="72" t="s">
        <v>728</v>
      </c>
      <c r="RO3" s="72" t="s">
        <v>1169</v>
      </c>
      <c r="RP3" s="72" t="s">
        <v>1165</v>
      </c>
      <c r="RQ3" s="72" t="s">
        <v>1038</v>
      </c>
      <c r="RR3" s="72" t="s">
        <v>1031</v>
      </c>
      <c r="RS3" s="72" t="s">
        <v>725</v>
      </c>
      <c r="RT3" s="72" t="s">
        <v>961</v>
      </c>
      <c r="RU3" s="72" t="s">
        <v>848</v>
      </c>
      <c r="RV3" s="72" t="s">
        <v>1009</v>
      </c>
      <c r="RW3" s="72" t="s">
        <v>881</v>
      </c>
      <c r="RX3" s="72" t="s">
        <v>1016</v>
      </c>
      <c r="RY3" s="72" t="s">
        <v>935</v>
      </c>
      <c r="RZ3" s="72" t="s">
        <v>743</v>
      </c>
      <c r="SA3" s="72" t="s">
        <v>1006</v>
      </c>
      <c r="SB3" s="72" t="s">
        <v>804</v>
      </c>
      <c r="SC3" s="72" t="s">
        <v>1044</v>
      </c>
      <c r="SD3" s="72" t="s">
        <v>1162</v>
      </c>
      <c r="SE3" s="72" t="s">
        <v>808</v>
      </c>
      <c r="SF3" s="72" t="s">
        <v>1026</v>
      </c>
      <c r="SG3" s="72" t="s">
        <v>958</v>
      </c>
      <c r="SH3" s="72" t="s">
        <v>1024</v>
      </c>
      <c r="SI3" s="72" t="s">
        <v>1036</v>
      </c>
      <c r="SJ3" s="72" t="s">
        <v>1088</v>
      </c>
      <c r="SK3" s="72" t="s">
        <v>945</v>
      </c>
      <c r="SL3" s="72" t="s">
        <v>1170</v>
      </c>
      <c r="SM3" s="72" t="s">
        <v>1152</v>
      </c>
      <c r="SN3" s="72" t="s">
        <v>814</v>
      </c>
      <c r="SO3" s="72" t="s">
        <v>823</v>
      </c>
      <c r="SP3" s="72" t="s">
        <v>900</v>
      </c>
      <c r="SQ3" s="72" t="s">
        <v>1007</v>
      </c>
      <c r="SR3" s="72" t="s">
        <v>833</v>
      </c>
      <c r="SS3" s="72" t="s">
        <v>1174</v>
      </c>
      <c r="ST3" s="72" t="s">
        <v>757</v>
      </c>
      <c r="SU3" s="72" t="s">
        <v>1075</v>
      </c>
      <c r="SV3" s="72" t="s">
        <v>845</v>
      </c>
      <c r="SW3" s="72" t="s">
        <v>1037</v>
      </c>
      <c r="SX3" s="72" t="s">
        <v>740</v>
      </c>
      <c r="SY3" s="72" t="s">
        <v>1045</v>
      </c>
      <c r="SZ3" s="72" t="s">
        <v>985</v>
      </c>
      <c r="TA3" s="72" t="s">
        <v>779</v>
      </c>
      <c r="TB3" s="72" t="s">
        <v>1055</v>
      </c>
      <c r="TC3" s="72" t="s">
        <v>734</v>
      </c>
      <c r="TD3" s="72" t="s">
        <v>711</v>
      </c>
      <c r="TE3" s="72" t="s">
        <v>724</v>
      </c>
      <c r="TF3" s="72" t="s">
        <v>1099</v>
      </c>
      <c r="TG3" s="72" t="s">
        <v>813</v>
      </c>
      <c r="TH3" s="72" t="s">
        <v>957</v>
      </c>
      <c r="TI3" s="72" t="s">
        <v>921</v>
      </c>
      <c r="TJ3" s="72" t="s">
        <v>817</v>
      </c>
      <c r="TK3" s="72" t="s">
        <v>890</v>
      </c>
      <c r="TL3" s="72" t="s">
        <v>1176</v>
      </c>
      <c r="TM3" s="72" t="s">
        <v>760</v>
      </c>
      <c r="TN3" s="72" t="s">
        <v>1039</v>
      </c>
      <c r="TO3" s="72" t="s">
        <v>1094</v>
      </c>
      <c r="TP3" s="72" t="s">
        <v>1133</v>
      </c>
      <c r="TQ3" s="72" t="s">
        <v>1050</v>
      </c>
      <c r="TR3" s="72" t="s">
        <v>1102</v>
      </c>
      <c r="TS3" s="72" t="s">
        <v>987</v>
      </c>
      <c r="TT3" s="72" t="s">
        <v>1030</v>
      </c>
      <c r="TU3" s="72" t="s">
        <v>791</v>
      </c>
      <c r="TV3" s="72" t="s">
        <v>18873</v>
      </c>
      <c r="TW3" s="15" t="s">
        <v>1126</v>
      </c>
      <c r="TX3" s="72" t="s">
        <v>1132</v>
      </c>
      <c r="TY3" s="72" t="s">
        <v>1104</v>
      </c>
      <c r="TZ3" s="72" t="s">
        <v>872</v>
      </c>
      <c r="UA3" s="72" t="s">
        <v>1009</v>
      </c>
      <c r="UB3" s="72" t="s">
        <v>1012</v>
      </c>
      <c r="UC3" s="72" t="s">
        <v>984</v>
      </c>
      <c r="UD3" s="16"/>
      <c r="UE3" s="72" t="s">
        <v>744</v>
      </c>
      <c r="UF3" s="72" t="s">
        <v>1165</v>
      </c>
      <c r="UG3" s="7" t="s">
        <v>1125</v>
      </c>
      <c r="UH3" s="72" t="s">
        <v>815</v>
      </c>
      <c r="UI3" s="72" t="s">
        <v>1082</v>
      </c>
      <c r="UJ3" s="72" t="s">
        <v>961</v>
      </c>
      <c r="UK3" s="72" t="s">
        <v>850</v>
      </c>
      <c r="UL3" s="72" t="s">
        <v>958</v>
      </c>
      <c r="UM3" s="72" t="s">
        <v>1098</v>
      </c>
      <c r="UN3" s="72" t="s">
        <v>803</v>
      </c>
      <c r="UO3" s="16"/>
      <c r="UP3" s="72" t="s">
        <v>744</v>
      </c>
      <c r="UQ3" s="72" t="s">
        <v>755</v>
      </c>
      <c r="UR3" s="61" t="s">
        <v>989</v>
      </c>
      <c r="US3" s="72" t="s">
        <v>879</v>
      </c>
      <c r="UT3" s="7" t="s">
        <v>823</v>
      </c>
      <c r="UU3" s="7" t="s">
        <v>980</v>
      </c>
      <c r="UV3" s="7" t="s">
        <v>747</v>
      </c>
      <c r="UW3" s="72" t="s">
        <v>1130</v>
      </c>
      <c r="UX3" s="7" t="s">
        <v>1024</v>
      </c>
      <c r="UY3" s="68" t="s">
        <v>1056</v>
      </c>
      <c r="UZ3" s="72" t="s">
        <v>1088</v>
      </c>
      <c r="VA3" s="72" t="s">
        <v>945</v>
      </c>
      <c r="VB3" s="72" t="s">
        <v>1037</v>
      </c>
      <c r="VC3" s="72" t="s">
        <v>1041</v>
      </c>
      <c r="VD3" s="72" t="s">
        <v>1045</v>
      </c>
      <c r="VE3" s="72" t="s">
        <v>18879</v>
      </c>
      <c r="VF3" s="72" t="s">
        <v>749</v>
      </c>
      <c r="VG3" s="72" t="s">
        <v>860</v>
      </c>
      <c r="VH3" s="72" t="s">
        <v>922</v>
      </c>
      <c r="VI3" s="72" t="s">
        <v>1174</v>
      </c>
      <c r="VJ3" s="72" t="s">
        <v>1070</v>
      </c>
      <c r="VK3" s="72" t="s">
        <v>1075</v>
      </c>
      <c r="VL3" s="72" t="s">
        <v>813</v>
      </c>
      <c r="VM3" s="72" t="s">
        <v>824</v>
      </c>
      <c r="VN3" s="72" t="s">
        <v>1023</v>
      </c>
      <c r="VO3" s="72" t="s">
        <v>753</v>
      </c>
      <c r="VP3" s="72" t="s">
        <v>866</v>
      </c>
      <c r="VQ3" s="72" t="s">
        <v>707</v>
      </c>
      <c r="VR3" s="72" t="s">
        <v>1055</v>
      </c>
      <c r="VS3" s="72" t="s">
        <v>734</v>
      </c>
      <c r="VT3" s="72" t="s">
        <v>909</v>
      </c>
      <c r="VU3" s="72" t="s">
        <v>894</v>
      </c>
      <c r="VV3" s="72" t="s">
        <v>777</v>
      </c>
      <c r="VW3" s="72" t="s">
        <v>788</v>
      </c>
      <c r="VX3" s="72" t="s">
        <v>957</v>
      </c>
      <c r="VY3" s="72" t="s">
        <v>889</v>
      </c>
      <c r="VZ3" s="72" t="s">
        <v>1113</v>
      </c>
      <c r="WA3" s="72" t="s">
        <v>18886</v>
      </c>
      <c r="WB3" s="72" t="s">
        <v>1014</v>
      </c>
      <c r="WC3" s="72" t="s">
        <v>996</v>
      </c>
      <c r="WD3" s="72" t="s">
        <v>8981</v>
      </c>
      <c r="WE3" s="72" t="s">
        <v>1185</v>
      </c>
      <c r="WF3" s="72" t="s">
        <v>971</v>
      </c>
      <c r="WG3" s="72" t="s">
        <v>1078</v>
      </c>
      <c r="WH3" s="72" t="s">
        <v>720</v>
      </c>
      <c r="WI3" s="72" t="s">
        <v>987</v>
      </c>
      <c r="WJ3" s="72" t="s">
        <v>750</v>
      </c>
      <c r="WK3" s="72" t="s">
        <v>1047</v>
      </c>
      <c r="WL3" s="72" t="s">
        <v>1049</v>
      </c>
      <c r="WM3" s="72" t="s">
        <v>785</v>
      </c>
      <c r="WN3" s="72" t="s">
        <v>18866</v>
      </c>
      <c r="WO3" s="72" t="s">
        <v>847</v>
      </c>
      <c r="WP3" s="72" t="s">
        <v>983</v>
      </c>
      <c r="WQ3" s="72" t="s">
        <v>18891</v>
      </c>
      <c r="WR3" s="72" t="s">
        <v>745</v>
      </c>
      <c r="WS3" s="72" t="s">
        <v>1018</v>
      </c>
      <c r="WT3" s="72" t="s">
        <v>834</v>
      </c>
      <c r="WU3" s="72" t="s">
        <v>844</v>
      </c>
      <c r="WV3" s="72" t="s">
        <v>1027</v>
      </c>
      <c r="WW3" s="72" t="s">
        <v>938</v>
      </c>
      <c r="WX3" s="72" t="s">
        <v>882</v>
      </c>
      <c r="WY3" s="72" t="s">
        <v>931</v>
      </c>
      <c r="WZ3" s="72" t="s">
        <v>917</v>
      </c>
      <c r="XA3" s="72" t="s">
        <v>789</v>
      </c>
      <c r="XB3" s="72" t="s">
        <v>797</v>
      </c>
      <c r="XC3" s="72" t="s">
        <v>901</v>
      </c>
      <c r="XD3" s="72" t="s">
        <v>1132</v>
      </c>
      <c r="XE3" s="72" t="s">
        <v>18898</v>
      </c>
      <c r="XF3" s="72" t="s">
        <v>1061</v>
      </c>
      <c r="XG3" s="72" t="s">
        <v>795</v>
      </c>
      <c r="XH3" s="72" t="s">
        <v>837</v>
      </c>
      <c r="XI3" s="72" t="s">
        <v>715</v>
      </c>
      <c r="XJ3" s="72" t="s">
        <v>1167</v>
      </c>
      <c r="XK3" s="72" t="s">
        <v>1169</v>
      </c>
      <c r="XL3" s="72" t="s">
        <v>928</v>
      </c>
      <c r="XM3" s="72" t="s">
        <v>1038</v>
      </c>
      <c r="XN3" s="72" t="s">
        <v>1126</v>
      </c>
      <c r="XO3" s="72" t="s">
        <v>1195</v>
      </c>
      <c r="XP3" s="7" t="s">
        <v>923</v>
      </c>
      <c r="XQ3" s="25" t="s">
        <v>945</v>
      </c>
      <c r="XR3" s="71" t="s">
        <v>1037</v>
      </c>
      <c r="XS3" s="7" t="s">
        <v>1041</v>
      </c>
      <c r="XT3" s="71" t="s">
        <v>1045</v>
      </c>
      <c r="XU3" s="71" t="s">
        <v>1129</v>
      </c>
      <c r="XV3" s="7" t="s">
        <v>749</v>
      </c>
      <c r="XW3" s="71" t="s">
        <v>1055</v>
      </c>
      <c r="XX3" s="71" t="s">
        <v>771</v>
      </c>
      <c r="XY3" s="71" t="s">
        <v>956</v>
      </c>
      <c r="XZ3" s="71" t="s">
        <v>941</v>
      </c>
      <c r="YA3" s="71" t="s">
        <v>18885</v>
      </c>
      <c r="YB3" s="71" t="s">
        <v>813</v>
      </c>
      <c r="YC3" s="71" t="s">
        <v>1122</v>
      </c>
      <c r="YD3" s="71" t="s">
        <v>889</v>
      </c>
      <c r="YE3" s="71" t="s">
        <v>817</v>
      </c>
      <c r="YF3" s="71" t="s">
        <v>1083</v>
      </c>
      <c r="YG3" s="71" t="s">
        <v>1127</v>
      </c>
      <c r="YH3" s="71" t="s">
        <v>760</v>
      </c>
      <c r="YI3" s="71" t="s">
        <v>913</v>
      </c>
      <c r="YJ3" s="71" t="s">
        <v>909</v>
      </c>
      <c r="YK3" s="71" t="s">
        <v>940</v>
      </c>
      <c r="YL3" s="71" t="s">
        <v>1050</v>
      </c>
      <c r="YM3" s="71" t="s">
        <v>8985</v>
      </c>
      <c r="YN3" s="71" t="s">
        <v>987</v>
      </c>
      <c r="YO3" s="71" t="s">
        <v>842</v>
      </c>
      <c r="YP3" s="97" t="s">
        <v>1056</v>
      </c>
      <c r="YQ3" s="97" t="s">
        <v>1063</v>
      </c>
      <c r="YR3" s="97" t="s">
        <v>947</v>
      </c>
      <c r="YS3" s="97" t="s">
        <v>996</v>
      </c>
      <c r="YT3" s="97" t="s">
        <v>1116</v>
      </c>
      <c r="YU3" s="97" t="s">
        <v>1079</v>
      </c>
      <c r="YV3" s="97" t="s">
        <v>918</v>
      </c>
      <c r="YW3" s="97" t="s">
        <v>937</v>
      </c>
      <c r="YX3" s="97" t="s">
        <v>927</v>
      </c>
      <c r="YY3" s="97" t="s">
        <v>834</v>
      </c>
      <c r="YZ3" s="97" t="s">
        <v>1093</v>
      </c>
      <c r="ZA3" s="97" t="s">
        <v>756</v>
      </c>
      <c r="ZB3" s="97" t="s">
        <v>1089</v>
      </c>
      <c r="ZC3" s="97" t="s">
        <v>880</v>
      </c>
      <c r="ZD3" s="97" t="s">
        <v>1103</v>
      </c>
      <c r="ZE3" s="97" t="s">
        <v>1108</v>
      </c>
      <c r="ZF3" s="97" t="s">
        <v>1046</v>
      </c>
      <c r="ZG3" s="97" t="s">
        <v>797</v>
      </c>
      <c r="ZH3" s="97" t="s">
        <v>901</v>
      </c>
      <c r="ZI3" s="97" t="s">
        <v>1081</v>
      </c>
      <c r="ZJ3" s="97" t="s">
        <v>942</v>
      </c>
      <c r="ZK3" s="97" t="s">
        <v>844</v>
      </c>
      <c r="ZL3" s="97" t="s">
        <v>829</v>
      </c>
      <c r="ZM3" s="97" t="s">
        <v>807</v>
      </c>
      <c r="ZN3" s="97" t="s">
        <v>715</v>
      </c>
      <c r="ZO3" s="97" t="s">
        <v>728</v>
      </c>
      <c r="ZP3" s="97" t="s">
        <v>738</v>
      </c>
      <c r="ZQ3" s="72" t="s">
        <v>721</v>
      </c>
      <c r="ZR3" s="72" t="s">
        <v>898</v>
      </c>
      <c r="ZS3" s="72" t="s">
        <v>1154</v>
      </c>
      <c r="ZT3" s="72" t="s">
        <v>1132</v>
      </c>
      <c r="ZU3" s="72" t="s">
        <v>1104</v>
      </c>
      <c r="ZV3" s="72" t="s">
        <v>892</v>
      </c>
      <c r="ZW3" s="72" t="s">
        <v>1009</v>
      </c>
      <c r="ZX3" s="72" t="s">
        <v>1012</v>
      </c>
      <c r="ZY3" s="72" t="s">
        <v>1112</v>
      </c>
      <c r="ZZ3" s="72" t="s">
        <v>1160</v>
      </c>
      <c r="AAA3" s="72" t="s">
        <v>906</v>
      </c>
    </row>
    <row r="4" spans="1:703" x14ac:dyDescent="0.35">
      <c r="A4" s="8">
        <f t="shared" ref="A4:A13" si="0">A3+1</f>
        <v>3</v>
      </c>
      <c r="B4" s="130" t="s">
        <v>802</v>
      </c>
      <c r="C4" s="130" t="s">
        <v>813</v>
      </c>
      <c r="D4" s="130" t="s">
        <v>726</v>
      </c>
      <c r="E4" s="130" t="s">
        <v>739</v>
      </c>
      <c r="F4" s="130" t="s">
        <v>753</v>
      </c>
      <c r="G4" s="130" t="s">
        <v>951</v>
      </c>
      <c r="H4" s="130" t="s">
        <v>707</v>
      </c>
      <c r="I4" s="130" t="s">
        <v>864</v>
      </c>
      <c r="J4" s="130" t="s">
        <v>806</v>
      </c>
      <c r="K4" s="130" t="s">
        <v>714</v>
      </c>
      <c r="L4" s="130" t="s">
        <v>940</v>
      </c>
      <c r="M4" s="130" t="s">
        <v>705</v>
      </c>
      <c r="N4" s="130" t="s">
        <v>893</v>
      </c>
      <c r="O4" s="130" t="s">
        <v>794</v>
      </c>
      <c r="P4" s="130" t="s">
        <v>889</v>
      </c>
      <c r="Q4" s="130" t="s">
        <v>830</v>
      </c>
      <c r="R4" s="130" t="s">
        <v>742</v>
      </c>
      <c r="S4" s="130" t="s">
        <v>947</v>
      </c>
      <c r="T4" s="130" t="s">
        <v>861</v>
      </c>
      <c r="U4" s="130" t="s">
        <v>946</v>
      </c>
      <c r="V4" s="130" t="s">
        <v>849</v>
      </c>
      <c r="W4" s="130" t="s">
        <v>971</v>
      </c>
      <c r="X4" s="130" t="s">
        <v>746</v>
      </c>
      <c r="Y4" s="130" t="s">
        <v>720</v>
      </c>
      <c r="Z4" s="130" t="s">
        <v>974</v>
      </c>
      <c r="AA4" s="130" t="s">
        <v>750</v>
      </c>
      <c r="AB4" s="130" t="s">
        <v>756</v>
      </c>
      <c r="AC4" s="130" t="s">
        <v>735</v>
      </c>
      <c r="AD4" s="130" t="s">
        <v>880</v>
      </c>
      <c r="AE4" s="130" t="s">
        <v>820</v>
      </c>
      <c r="AF4" s="130" t="s">
        <v>979</v>
      </c>
      <c r="AG4" s="130" t="s">
        <v>983</v>
      </c>
      <c r="AH4" s="130" t="s">
        <v>896</v>
      </c>
      <c r="AI4" s="130" t="s">
        <v>991</v>
      </c>
      <c r="AJ4" s="130" t="s">
        <v>903</v>
      </c>
      <c r="AK4" s="130" t="s">
        <v>834</v>
      </c>
      <c r="AL4" s="130" t="s">
        <v>844</v>
      </c>
      <c r="AM4" s="130" t="s">
        <v>829</v>
      </c>
      <c r="AN4" s="130" t="s">
        <v>741</v>
      </c>
      <c r="AO4" s="130" t="s">
        <v>879</v>
      </c>
      <c r="AP4" s="130" t="s">
        <v>819</v>
      </c>
      <c r="AQ4" s="130" t="s">
        <v>839</v>
      </c>
      <c r="AR4" s="130" t="s">
        <v>1017</v>
      </c>
      <c r="AS4" s="130" t="s">
        <v>766</v>
      </c>
      <c r="AT4" s="130" t="s">
        <v>1024</v>
      </c>
      <c r="AU4" s="130" t="s">
        <v>859</v>
      </c>
      <c r="AV4" s="130" t="s">
        <v>774</v>
      </c>
      <c r="AW4" s="130" t="s">
        <v>1032</v>
      </c>
      <c r="AX4" s="130" t="s">
        <v>863</v>
      </c>
      <c r="AY4" s="130" t="s">
        <v>877</v>
      </c>
      <c r="AZ4" s="130" t="s">
        <v>803</v>
      </c>
      <c r="BA4" s="130" t="s">
        <v>997</v>
      </c>
      <c r="BB4" s="130" t="s">
        <v>980</v>
      </c>
      <c r="BC4" s="130" t="s">
        <v>860</v>
      </c>
      <c r="BD4" s="130" t="s">
        <v>776</v>
      </c>
      <c r="BE4" s="130" t="s">
        <v>902</v>
      </c>
      <c r="BF4" s="130" t="s">
        <v>1019</v>
      </c>
      <c r="BG4" s="130" t="s">
        <v>1022</v>
      </c>
      <c r="BH4" s="130" t="s">
        <v>1067</v>
      </c>
      <c r="BI4" s="130" t="s">
        <v>1073</v>
      </c>
      <c r="BJ4" s="130" t="s">
        <v>840</v>
      </c>
      <c r="BK4" s="130" t="s">
        <v>1080</v>
      </c>
      <c r="BL4" s="130" t="s">
        <v>1059</v>
      </c>
      <c r="BM4" s="130" t="s">
        <v>707</v>
      </c>
      <c r="BN4" s="130" t="s">
        <v>929</v>
      </c>
      <c r="BO4" s="130" t="s">
        <v>953</v>
      </c>
      <c r="BP4" s="130" t="s">
        <v>1034</v>
      </c>
      <c r="BQ4" s="130" t="s">
        <v>941</v>
      </c>
      <c r="BR4" s="130" t="s">
        <v>1099</v>
      </c>
      <c r="BS4" s="130" t="s">
        <v>1015</v>
      </c>
      <c r="BT4" s="130" t="s">
        <v>972</v>
      </c>
      <c r="BU4" s="130" t="s">
        <v>1077</v>
      </c>
      <c r="BV4" s="130" t="s">
        <v>817</v>
      </c>
      <c r="BW4" s="130" t="s">
        <v>769</v>
      </c>
      <c r="BX4" s="130" t="s">
        <v>870</v>
      </c>
      <c r="BY4" s="130" t="s">
        <v>1085</v>
      </c>
      <c r="BZ4" s="130" t="s">
        <v>913</v>
      </c>
      <c r="CA4" s="130" t="s">
        <v>714</v>
      </c>
      <c r="CB4" s="130" t="s">
        <v>764</v>
      </c>
      <c r="CC4" s="130" t="s">
        <v>915</v>
      </c>
      <c r="CD4" s="130" t="s">
        <v>1102</v>
      </c>
      <c r="CE4" s="130" t="s">
        <v>768</v>
      </c>
      <c r="CF4" s="130" t="s">
        <v>842</v>
      </c>
      <c r="CG4" s="130" t="s">
        <v>1056</v>
      </c>
      <c r="CH4" s="130" t="s">
        <v>1063</v>
      </c>
      <c r="CI4" s="130" t="s">
        <v>1033</v>
      </c>
      <c r="CJ4" s="130" t="s">
        <v>1028</v>
      </c>
      <c r="CK4" s="130" t="s">
        <v>1137</v>
      </c>
      <c r="CL4" s="130" t="s">
        <v>816</v>
      </c>
      <c r="CM4" s="130" t="s">
        <v>918</v>
      </c>
      <c r="CN4" s="130" t="s">
        <v>1042</v>
      </c>
      <c r="CO4" s="130" t="s">
        <v>1018</v>
      </c>
      <c r="CP4" s="130" t="s">
        <v>773</v>
      </c>
      <c r="CQ4" s="130" t="s">
        <v>1030</v>
      </c>
      <c r="CR4" s="130" t="s">
        <v>1058</v>
      </c>
      <c r="CS4" s="130" t="s">
        <v>1089</v>
      </c>
      <c r="CT4" s="130" t="s">
        <v>1128</v>
      </c>
      <c r="CU4" s="130" t="s">
        <v>885</v>
      </c>
      <c r="CV4" s="130" t="s">
        <v>1108</v>
      </c>
      <c r="CW4" s="130" t="s">
        <v>1046</v>
      </c>
      <c r="CX4" s="130" t="s">
        <v>887</v>
      </c>
      <c r="CY4" s="130" t="s">
        <v>891</v>
      </c>
      <c r="CZ4" s="130" t="s">
        <v>1081</v>
      </c>
      <c r="DA4" s="130" t="s">
        <v>1106</v>
      </c>
      <c r="DB4" s="130" t="s">
        <v>1117</v>
      </c>
      <c r="DC4" s="130" t="s">
        <v>1142</v>
      </c>
      <c r="DD4" s="130" t="s">
        <v>914</v>
      </c>
      <c r="DE4" s="130" t="s">
        <v>715</v>
      </c>
      <c r="DF4" s="130" t="s">
        <v>1150</v>
      </c>
      <c r="DG4" s="130" t="s">
        <v>1091</v>
      </c>
      <c r="DH4" s="130" t="s">
        <v>721</v>
      </c>
      <c r="DI4" s="130" t="s">
        <v>732</v>
      </c>
      <c r="DJ4" s="130" t="s">
        <v>712</v>
      </c>
      <c r="DK4" s="130" t="s">
        <v>759</v>
      </c>
      <c r="DL4" s="130" t="s">
        <v>1107</v>
      </c>
      <c r="DM4" s="130" t="s">
        <v>872</v>
      </c>
      <c r="DN4" s="130" t="s">
        <v>966</v>
      </c>
      <c r="DO4" s="130" t="s">
        <v>709</v>
      </c>
      <c r="DP4" s="130" t="s">
        <v>1112</v>
      </c>
      <c r="DQ4" s="130" t="s">
        <v>775</v>
      </c>
      <c r="DR4" s="130" t="s">
        <v>1144</v>
      </c>
      <c r="DS4" s="130" t="s">
        <v>952</v>
      </c>
      <c r="DT4" s="130" t="s">
        <v>1125</v>
      </c>
      <c r="DU4" s="130" t="s">
        <v>1111</v>
      </c>
      <c r="DV4" s="130" t="s">
        <v>819</v>
      </c>
      <c r="DW4" s="130" t="s">
        <v>961</v>
      </c>
      <c r="DX4" s="130" t="s">
        <v>848</v>
      </c>
      <c r="DY4" s="130" t="s">
        <v>1130</v>
      </c>
      <c r="DZ4" s="130" t="s">
        <v>1098</v>
      </c>
      <c r="EA4" s="130" t="s">
        <v>1156</v>
      </c>
      <c r="EB4" s="130" t="s">
        <v>1135</v>
      </c>
      <c r="EC4" s="130" t="s">
        <v>1053</v>
      </c>
      <c r="ED4" s="130" t="s">
        <v>1008</v>
      </c>
      <c r="EE4" s="130" t="s">
        <v>989</v>
      </c>
      <c r="EF4" s="130" t="s">
        <v>812</v>
      </c>
      <c r="EG4" s="130" t="s">
        <v>919</v>
      </c>
      <c r="EH4" s="130" t="s">
        <v>808</v>
      </c>
      <c r="EI4" s="130" t="s">
        <v>752</v>
      </c>
      <c r="EJ4" s="130" t="s">
        <v>922</v>
      </c>
      <c r="EK4" s="130" t="s">
        <v>889</v>
      </c>
      <c r="EL4" s="130" t="s">
        <v>830</v>
      </c>
      <c r="EM4" s="130" t="s">
        <v>890</v>
      </c>
      <c r="EN4" s="130" t="s">
        <v>1043</v>
      </c>
      <c r="EO4" s="130" t="s">
        <v>864</v>
      </c>
      <c r="EP4" s="130" t="s">
        <v>806</v>
      </c>
      <c r="EQ4" s="130" t="s">
        <v>1185</v>
      </c>
      <c r="ER4" s="130" t="s">
        <v>764</v>
      </c>
      <c r="ES4" s="130" t="s">
        <v>1078</v>
      </c>
      <c r="ET4" s="130" t="s">
        <v>927</v>
      </c>
      <c r="EU4" s="130" t="s">
        <v>933</v>
      </c>
      <c r="EV4" s="130" t="s">
        <v>926</v>
      </c>
      <c r="EW4" s="130" t="s">
        <v>1047</v>
      </c>
      <c r="EX4" s="130" t="s">
        <v>1049</v>
      </c>
      <c r="EY4" s="130" t="s">
        <v>785</v>
      </c>
      <c r="EZ4" s="130" t="s">
        <v>1028</v>
      </c>
      <c r="FA4" s="130" t="s">
        <v>1137</v>
      </c>
      <c r="FB4" s="130" t="s">
        <v>983</v>
      </c>
      <c r="FC4" s="130" t="s">
        <v>1182</v>
      </c>
      <c r="FD4" s="130" t="s">
        <v>1092</v>
      </c>
      <c r="FE4" s="130" t="s">
        <v>1081</v>
      </c>
      <c r="FF4" s="130" t="s">
        <v>834</v>
      </c>
      <c r="FG4" s="130" t="s">
        <v>1025</v>
      </c>
      <c r="FH4" s="130" t="s">
        <v>852</v>
      </c>
      <c r="FI4" s="130" t="s">
        <v>735</v>
      </c>
      <c r="FJ4" s="130" t="s">
        <v>1128</v>
      </c>
      <c r="FK4" s="130" t="s">
        <v>931</v>
      </c>
      <c r="FL4" s="130" t="s">
        <v>1108</v>
      </c>
      <c r="FM4" s="130" t="s">
        <v>982</v>
      </c>
      <c r="FN4" s="130" t="s">
        <v>732</v>
      </c>
      <c r="FO4" s="130" t="s">
        <v>1154</v>
      </c>
      <c r="FP4" s="130" t="s">
        <v>1114</v>
      </c>
      <c r="FQ4" s="130" t="s">
        <v>1105</v>
      </c>
      <c r="FR4" s="130" t="s">
        <v>1171</v>
      </c>
      <c r="FS4" s="130" t="s">
        <v>1142</v>
      </c>
      <c r="FT4" s="130" t="s">
        <v>914</v>
      </c>
      <c r="FU4" s="130" t="s">
        <v>908</v>
      </c>
      <c r="FV4" s="130" t="s">
        <v>1202</v>
      </c>
      <c r="FW4" s="130" t="s">
        <v>906</v>
      </c>
      <c r="FX4" s="130" t="s">
        <v>969</v>
      </c>
      <c r="FY4" s="130" t="s">
        <v>898</v>
      </c>
      <c r="FZ4" s="130" t="s">
        <v>1126</v>
      </c>
      <c r="GA4" s="130" t="s">
        <v>759</v>
      </c>
      <c r="GB4" s="130" t="s">
        <v>1107</v>
      </c>
      <c r="GC4" s="130" t="s">
        <v>846</v>
      </c>
      <c r="GD4" s="130" t="s">
        <v>1130</v>
      </c>
      <c r="GE4" s="130" t="s">
        <v>1206</v>
      </c>
      <c r="GF4" s="130" t="s">
        <v>831</v>
      </c>
      <c r="GG4" s="130" t="s">
        <v>770</v>
      </c>
      <c r="GH4" s="130" t="s">
        <v>744</v>
      </c>
      <c r="GI4" s="130" t="s">
        <v>952</v>
      </c>
      <c r="GJ4" s="130" t="s">
        <v>1125</v>
      </c>
      <c r="GK4" s="130" t="s">
        <v>1111</v>
      </c>
      <c r="GL4" s="130" t="s">
        <v>1162</v>
      </c>
      <c r="GM4" s="130" t="s">
        <v>839</v>
      </c>
      <c r="GN4" s="130" t="s">
        <v>1017</v>
      </c>
      <c r="GO4" s="130" t="s">
        <v>1213</v>
      </c>
      <c r="GP4" s="130" t="s">
        <v>955</v>
      </c>
      <c r="GQ4" s="130" t="s">
        <v>1121</v>
      </c>
      <c r="GR4" s="130" t="s">
        <v>1215</v>
      </c>
      <c r="GS4" s="130" t="s">
        <v>781</v>
      </c>
      <c r="GT4" s="130" t="s">
        <v>1008</v>
      </c>
      <c r="GU4" s="130" t="s">
        <v>1152</v>
      </c>
      <c r="GV4" s="130" t="s">
        <v>803</v>
      </c>
      <c r="GW4" s="130" t="s">
        <v>997</v>
      </c>
      <c r="GX4" s="130" t="s">
        <v>944</v>
      </c>
      <c r="GY4" s="130" t="s">
        <v>747</v>
      </c>
      <c r="GZ4" s="130" t="s">
        <v>772</v>
      </c>
      <c r="HA4" s="130" t="s">
        <v>981</v>
      </c>
      <c r="HB4" s="130" t="s">
        <v>1019</v>
      </c>
      <c r="HC4" s="130" t="s">
        <v>800</v>
      </c>
      <c r="HD4" s="130" t="s">
        <v>1067</v>
      </c>
      <c r="HE4" s="130" t="s">
        <v>726</v>
      </c>
      <c r="HF4" s="130" t="s">
        <v>740</v>
      </c>
      <c r="HG4" s="130" t="s">
        <v>1045</v>
      </c>
      <c r="HH4" s="130" t="s">
        <v>854</v>
      </c>
      <c r="HI4" s="130" t="s">
        <v>749</v>
      </c>
      <c r="HJ4" s="130" t="s">
        <v>1131</v>
      </c>
      <c r="HK4" s="130" t="s">
        <v>922</v>
      </c>
      <c r="HL4" s="130" t="s">
        <v>1034</v>
      </c>
      <c r="HM4" s="130" t="s">
        <v>941</v>
      </c>
      <c r="HN4" s="130" t="s">
        <v>1099</v>
      </c>
      <c r="HO4" s="130" t="s">
        <v>1015</v>
      </c>
      <c r="HP4" s="130" t="s">
        <v>1122</v>
      </c>
      <c r="HQ4" s="130" t="s">
        <v>1023</v>
      </c>
      <c r="HR4" s="130" t="s">
        <v>753</v>
      </c>
      <c r="HS4" s="130" t="s">
        <v>1074</v>
      </c>
      <c r="HT4" s="130" t="s">
        <v>1147</v>
      </c>
      <c r="HU4" s="130" t="s">
        <v>1085</v>
      </c>
      <c r="HV4" s="130" t="s">
        <v>913</v>
      </c>
      <c r="HW4" s="130" t="s">
        <v>1094</v>
      </c>
      <c r="HX4" s="130" t="s">
        <v>1048</v>
      </c>
      <c r="HY4" s="130" t="s">
        <v>1050</v>
      </c>
      <c r="HZ4" s="130" t="s">
        <v>788</v>
      </c>
      <c r="IA4" s="130" t="s">
        <v>794</v>
      </c>
      <c r="IB4" s="130" t="s">
        <v>889</v>
      </c>
      <c r="IC4" s="130" t="s">
        <v>1113</v>
      </c>
      <c r="ID4" s="130" t="s">
        <v>1083</v>
      </c>
      <c r="IE4" s="130" t="s">
        <v>947</v>
      </c>
      <c r="IF4" s="130" t="s">
        <v>762</v>
      </c>
      <c r="IG4" s="130" t="s">
        <v>710</v>
      </c>
      <c r="IH4" s="130" t="s">
        <v>892</v>
      </c>
      <c r="II4" s="130" t="s">
        <v>1071</v>
      </c>
      <c r="IJ4" s="130" t="s">
        <v>1138</v>
      </c>
      <c r="IK4" s="130" t="s">
        <v>1112</v>
      </c>
      <c r="IL4" s="130" t="s">
        <v>1228</v>
      </c>
      <c r="IM4" s="130" t="s">
        <v>1144</v>
      </c>
      <c r="IN4" s="130" t="s">
        <v>1119</v>
      </c>
      <c r="IO4" s="130" t="s">
        <v>1125</v>
      </c>
      <c r="IP4" s="130" t="s">
        <v>815</v>
      </c>
      <c r="IQ4" s="130" t="s">
        <v>1082</v>
      </c>
      <c r="IR4" s="130" t="s">
        <v>1181</v>
      </c>
      <c r="IS4" s="130" t="s">
        <v>846</v>
      </c>
      <c r="IT4" s="130" t="s">
        <v>1130</v>
      </c>
      <c r="IU4" s="130" t="s">
        <v>1098</v>
      </c>
      <c r="IV4" s="130" t="s">
        <v>939</v>
      </c>
      <c r="IW4" s="130" t="s">
        <v>1135</v>
      </c>
      <c r="IX4" s="130" t="s">
        <v>1053</v>
      </c>
      <c r="IY4" s="130" t="s">
        <v>755</v>
      </c>
      <c r="IZ4" s="130" t="s">
        <v>703</v>
      </c>
      <c r="JA4" s="130" t="s">
        <v>1044</v>
      </c>
      <c r="JB4" s="130" t="s">
        <v>919</v>
      </c>
      <c r="JC4" s="130" t="s">
        <v>808</v>
      </c>
      <c r="JD4" s="130" t="s">
        <v>1017</v>
      </c>
      <c r="JE4" s="130" t="s">
        <v>934</v>
      </c>
      <c r="JF4" s="130" t="s">
        <v>856</v>
      </c>
      <c r="JG4" s="130" t="s">
        <v>1036</v>
      </c>
      <c r="JH4" s="130" t="s">
        <v>936</v>
      </c>
      <c r="JI4" s="130" t="s">
        <v>1155</v>
      </c>
      <c r="JJ4" s="130" t="s">
        <v>1151</v>
      </c>
      <c r="JK4" s="130" t="s">
        <v>1248</v>
      </c>
      <c r="JL4" s="130" t="s">
        <v>803</v>
      </c>
      <c r="JM4" s="130" t="s">
        <v>997</v>
      </c>
      <c r="JN4" s="130" t="s">
        <v>980</v>
      </c>
      <c r="JO4" s="130" t="s">
        <v>860</v>
      </c>
      <c r="JP4" s="130" t="s">
        <v>776</v>
      </c>
      <c r="JQ4" s="130" t="s">
        <v>956</v>
      </c>
      <c r="JR4" s="130" t="s">
        <v>757</v>
      </c>
      <c r="JS4" s="130" t="s">
        <v>836</v>
      </c>
      <c r="JT4" s="130" t="s">
        <v>1067</v>
      </c>
      <c r="JU4" s="130" t="s">
        <v>1073</v>
      </c>
      <c r="JV4" s="130" t="s">
        <v>840</v>
      </c>
      <c r="JW4" s="130" t="s">
        <v>1080</v>
      </c>
      <c r="JX4" s="130" t="s">
        <v>1059</v>
      </c>
      <c r="JY4" s="130" t="s">
        <v>1147</v>
      </c>
      <c r="JZ4" s="130" t="s">
        <v>723</v>
      </c>
      <c r="KA4" s="130" t="s">
        <v>953</v>
      </c>
      <c r="KB4" s="130" t="s">
        <v>784</v>
      </c>
      <c r="KC4" s="130" t="s">
        <v>941</v>
      </c>
      <c r="KD4" s="130" t="s">
        <v>1099</v>
      </c>
      <c r="KE4" s="130" t="s">
        <v>1015</v>
      </c>
      <c r="KF4" s="130" t="s">
        <v>972</v>
      </c>
      <c r="KG4" s="130" t="s">
        <v>1077</v>
      </c>
      <c r="KH4" s="130" t="s">
        <v>1113</v>
      </c>
      <c r="KI4" s="130" t="s">
        <v>1083</v>
      </c>
      <c r="KJ4" s="130" t="s">
        <v>751</v>
      </c>
      <c r="KK4" s="130" t="s">
        <v>760</v>
      </c>
      <c r="KL4" s="130" t="s">
        <v>913</v>
      </c>
      <c r="KM4" s="130" t="s">
        <v>8975</v>
      </c>
      <c r="KN4" s="130" t="s">
        <v>1048</v>
      </c>
      <c r="KO4" s="130" t="s">
        <v>915</v>
      </c>
      <c r="KP4" s="130" t="s">
        <v>720</v>
      </c>
      <c r="KQ4" s="130" t="s">
        <v>1208</v>
      </c>
      <c r="KR4" s="130" t="s">
        <v>1110</v>
      </c>
      <c r="KS4" s="130" t="s">
        <v>875</v>
      </c>
      <c r="KT4" s="130" t="s">
        <v>1063</v>
      </c>
      <c r="KU4" s="130" t="s">
        <v>1033</v>
      </c>
      <c r="KV4" s="130" t="s">
        <v>861</v>
      </c>
      <c r="KW4" s="130" t="s">
        <v>1137</v>
      </c>
      <c r="KX4" s="130" t="s">
        <v>983</v>
      </c>
      <c r="KY4" s="130" t="s">
        <v>896</v>
      </c>
      <c r="KZ4" s="130" t="s">
        <v>937</v>
      </c>
      <c r="LA4" s="130" t="s">
        <v>1018</v>
      </c>
      <c r="LB4" s="130" t="s">
        <v>1021</v>
      </c>
      <c r="LC4" s="130" t="s">
        <v>782</v>
      </c>
      <c r="LD4" s="130" t="s">
        <v>1058</v>
      </c>
      <c r="LE4" s="130" t="s">
        <v>1089</v>
      </c>
      <c r="LF4" s="130" t="s">
        <v>1128</v>
      </c>
      <c r="LG4" s="130" t="s">
        <v>931</v>
      </c>
      <c r="LH4" s="130" t="s">
        <v>1108</v>
      </c>
      <c r="LI4" s="130" t="s">
        <v>789</v>
      </c>
      <c r="LJ4" s="130" t="s">
        <v>887</v>
      </c>
      <c r="LK4" s="130" t="s">
        <v>901</v>
      </c>
      <c r="LL4" s="130" t="s">
        <v>903</v>
      </c>
      <c r="LM4" s="130" t="s">
        <v>942</v>
      </c>
      <c r="LN4" s="130" t="s">
        <v>1117</v>
      </c>
      <c r="LO4" s="130" t="s">
        <v>1142</v>
      </c>
      <c r="LP4" s="130" t="s">
        <v>914</v>
      </c>
      <c r="LQ4" s="130" t="s">
        <v>8988</v>
      </c>
      <c r="LR4" s="130" t="s">
        <v>8990</v>
      </c>
      <c r="LS4" s="130" t="s">
        <v>738</v>
      </c>
      <c r="LT4" s="130" t="s">
        <v>721</v>
      </c>
      <c r="LU4" s="130" t="s">
        <v>799</v>
      </c>
      <c r="LV4" s="130" t="s">
        <v>1126</v>
      </c>
      <c r="LW4" s="130" t="s">
        <v>759</v>
      </c>
      <c r="LX4" s="37" t="s">
        <v>710</v>
      </c>
      <c r="LY4" s="130" t="s">
        <v>872</v>
      </c>
      <c r="LZ4" s="130" t="s">
        <v>1009</v>
      </c>
      <c r="MA4" s="130" t="s">
        <v>881</v>
      </c>
      <c r="MB4" s="130" t="s">
        <v>948</v>
      </c>
      <c r="MC4" s="7" t="s">
        <v>775</v>
      </c>
      <c r="MD4" s="130" t="s">
        <v>8998</v>
      </c>
      <c r="ME4" s="130" t="s">
        <v>952</v>
      </c>
      <c r="MF4" s="130" t="s">
        <v>1125</v>
      </c>
      <c r="MG4" s="130" t="s">
        <v>1111</v>
      </c>
      <c r="MH4" s="15" t="s">
        <v>1162</v>
      </c>
      <c r="MI4" s="51" t="s">
        <v>839</v>
      </c>
      <c r="MJ4" s="130" t="s">
        <v>850</v>
      </c>
      <c r="MK4" s="51" t="s">
        <v>958</v>
      </c>
      <c r="ML4" s="130" t="s">
        <v>706</v>
      </c>
      <c r="MM4" s="130" t="s">
        <v>1156</v>
      </c>
      <c r="MN4" s="130" t="s">
        <v>1135</v>
      </c>
      <c r="MO4" s="130" t="s">
        <v>1053</v>
      </c>
      <c r="MP4" s="130" t="s">
        <v>1008</v>
      </c>
      <c r="MQ4" s="130" t="s">
        <v>877</v>
      </c>
      <c r="MR4" s="130" t="s">
        <v>1005</v>
      </c>
      <c r="MS4" s="130" t="s">
        <v>1010</v>
      </c>
      <c r="MT4" s="130" t="s">
        <v>888</v>
      </c>
      <c r="MU4" s="130" t="s">
        <v>752</v>
      </c>
      <c r="MV4" s="130" t="s">
        <v>934</v>
      </c>
      <c r="MW4" s="130" t="s">
        <v>856</v>
      </c>
      <c r="MX4" s="130" t="s">
        <v>1019</v>
      </c>
      <c r="MY4" s="130" t="s">
        <v>936</v>
      </c>
      <c r="MZ4" s="130" t="s">
        <v>1067</v>
      </c>
      <c r="NA4" s="130" t="s">
        <v>1037</v>
      </c>
      <c r="NB4" s="130" t="s">
        <v>1041</v>
      </c>
      <c r="NC4" s="130" t="s">
        <v>883</v>
      </c>
      <c r="ND4" s="130" t="s">
        <v>949</v>
      </c>
      <c r="NE4" s="130" t="s">
        <v>980</v>
      </c>
      <c r="NF4" s="130" t="s">
        <v>860</v>
      </c>
      <c r="NG4" s="130" t="s">
        <v>922</v>
      </c>
      <c r="NH4" s="130" t="s">
        <v>1034</v>
      </c>
      <c r="NI4" s="130" t="s">
        <v>941</v>
      </c>
      <c r="NJ4" s="130" t="s">
        <v>1075</v>
      </c>
      <c r="NK4" s="130" t="s">
        <v>1118</v>
      </c>
      <c r="NL4" s="130" t="s">
        <v>1073</v>
      </c>
      <c r="NM4" s="130" t="s">
        <v>1168</v>
      </c>
      <c r="NN4" s="130" t="s">
        <v>1080</v>
      </c>
      <c r="NO4" s="130" t="s">
        <v>9014</v>
      </c>
      <c r="NP4" s="130" t="s">
        <v>1147</v>
      </c>
      <c r="NQ4" s="130" t="s">
        <v>1085</v>
      </c>
      <c r="NR4" s="130" t="s">
        <v>1105</v>
      </c>
      <c r="NS4" s="130" t="s">
        <v>909</v>
      </c>
      <c r="NT4" s="130" t="s">
        <v>796</v>
      </c>
      <c r="NU4" s="130" t="s">
        <v>9016</v>
      </c>
      <c r="NV4" s="130" t="s">
        <v>893</v>
      </c>
      <c r="NW4" s="130" t="s">
        <v>957</v>
      </c>
      <c r="NX4" s="130" t="s">
        <v>1077</v>
      </c>
      <c r="NY4" s="130" t="s">
        <v>1113</v>
      </c>
      <c r="NZ4" s="130" t="s">
        <v>890</v>
      </c>
      <c r="OA4" s="130" t="s">
        <v>1014</v>
      </c>
      <c r="OB4" s="130" t="s">
        <v>864</v>
      </c>
      <c r="OC4" s="130" t="s">
        <v>806</v>
      </c>
      <c r="OD4" s="130" t="s">
        <v>714</v>
      </c>
      <c r="OE4" s="130" t="s">
        <v>1020</v>
      </c>
      <c r="OF4" s="130" t="s">
        <v>915</v>
      </c>
      <c r="OG4" s="130" t="s">
        <v>720</v>
      </c>
      <c r="OH4" s="130" t="s">
        <v>933</v>
      </c>
      <c r="OI4" s="130" t="s">
        <v>750</v>
      </c>
      <c r="OJ4" s="130" t="s">
        <v>756</v>
      </c>
      <c r="OK4" s="130" t="s">
        <v>1049</v>
      </c>
      <c r="OL4" s="130" t="s">
        <v>785</v>
      </c>
      <c r="OM4" s="130" t="s">
        <v>762</v>
      </c>
      <c r="ON4" s="130" t="s">
        <v>946</v>
      </c>
      <c r="OO4" s="130" t="s">
        <v>816</v>
      </c>
      <c r="OP4" s="130" t="s">
        <v>918</v>
      </c>
      <c r="OQ4" s="130" t="s">
        <v>1109</v>
      </c>
      <c r="OR4" s="130" t="s">
        <v>1018</v>
      </c>
      <c r="OS4" s="130" t="s">
        <v>1106</v>
      </c>
      <c r="OT4" s="130" t="s">
        <v>1025</v>
      </c>
      <c r="OU4" s="130" t="s">
        <v>1119</v>
      </c>
      <c r="OV4" s="130" t="s">
        <v>735</v>
      </c>
      <c r="OW4" s="130" t="s">
        <v>880</v>
      </c>
      <c r="OX4" s="130" t="s">
        <v>1103</v>
      </c>
      <c r="OY4" s="130" t="s">
        <v>1181</v>
      </c>
      <c r="OZ4" s="130" t="s">
        <v>789</v>
      </c>
      <c r="PA4" s="130" t="s">
        <v>732</v>
      </c>
      <c r="PB4" s="130" t="s">
        <v>1154</v>
      </c>
      <c r="PC4" s="130" t="s">
        <v>930</v>
      </c>
      <c r="PD4" s="130" t="s">
        <v>801</v>
      </c>
      <c r="PE4" s="130" t="s">
        <v>871</v>
      </c>
      <c r="PF4" s="130" t="s">
        <v>1142</v>
      </c>
      <c r="PG4" s="130" t="s">
        <v>837</v>
      </c>
      <c r="PH4" s="130" t="s">
        <v>908</v>
      </c>
      <c r="PI4" s="130" t="s">
        <v>775</v>
      </c>
      <c r="PJ4" s="130" t="s">
        <v>906</v>
      </c>
      <c r="PK4" s="130" t="s">
        <v>858</v>
      </c>
      <c r="PL4" s="130" t="s">
        <v>1038</v>
      </c>
      <c r="PM4" s="130" t="s">
        <v>9024</v>
      </c>
      <c r="PN4" s="130" t="s">
        <v>1086</v>
      </c>
      <c r="PO4" s="130" t="s">
        <v>923</v>
      </c>
      <c r="PP4" s="130" t="s">
        <v>846</v>
      </c>
      <c r="PQ4" s="130" t="s">
        <v>1130</v>
      </c>
      <c r="PR4" s="130" t="s">
        <v>881</v>
      </c>
      <c r="PS4" s="130" t="s">
        <v>748</v>
      </c>
      <c r="PT4" s="130" t="s">
        <v>770</v>
      </c>
      <c r="PU4" s="130" t="s">
        <v>744</v>
      </c>
      <c r="PV4" s="130" t="s">
        <v>952</v>
      </c>
      <c r="PW4" s="130" t="s">
        <v>1136</v>
      </c>
      <c r="PX4" s="130" t="s">
        <v>1034</v>
      </c>
      <c r="PY4" s="130" t="s">
        <v>941</v>
      </c>
      <c r="PZ4" s="130" t="s">
        <v>1099</v>
      </c>
      <c r="QA4" s="130" t="s">
        <v>1015</v>
      </c>
      <c r="QB4" s="130" t="s">
        <v>1122</v>
      </c>
      <c r="QC4" s="130" t="s">
        <v>1023</v>
      </c>
      <c r="QD4" s="130" t="s">
        <v>9029</v>
      </c>
      <c r="QE4" s="130" t="s">
        <v>1074</v>
      </c>
      <c r="QF4" s="130" t="s">
        <v>870</v>
      </c>
      <c r="QG4" s="130" t="s">
        <v>1085</v>
      </c>
      <c r="QH4" s="130" t="s">
        <v>924</v>
      </c>
      <c r="QI4" s="130" t="s">
        <v>1094</v>
      </c>
      <c r="QJ4" s="130" t="s">
        <v>1048</v>
      </c>
      <c r="QK4" s="130" t="s">
        <v>915</v>
      </c>
      <c r="QL4" s="130" t="s">
        <v>873</v>
      </c>
      <c r="QM4" s="130" t="s">
        <v>987</v>
      </c>
      <c r="QN4" s="130" t="s">
        <v>1052</v>
      </c>
      <c r="QO4" s="130" t="s">
        <v>830</v>
      </c>
      <c r="QP4" s="130" t="s">
        <v>890</v>
      </c>
      <c r="QQ4" s="130" t="s">
        <v>18860</v>
      </c>
      <c r="QR4" s="130" t="s">
        <v>861</v>
      </c>
      <c r="QS4" s="130" t="s">
        <v>946</v>
      </c>
      <c r="QT4" s="130" t="s">
        <v>816</v>
      </c>
      <c r="QU4" s="130" t="s">
        <v>826</v>
      </c>
      <c r="QV4" s="130" t="s">
        <v>1050</v>
      </c>
      <c r="QW4" s="130" t="s">
        <v>927</v>
      </c>
      <c r="QX4" s="130" t="s">
        <v>933</v>
      </c>
      <c r="QY4" s="130" t="s">
        <v>1093</v>
      </c>
      <c r="QZ4" s="130" t="s">
        <v>1047</v>
      </c>
      <c r="RA4" s="130" t="s">
        <v>1089</v>
      </c>
      <c r="RB4" s="130" t="s">
        <v>18865</v>
      </c>
      <c r="RC4" s="130" t="s">
        <v>18866</v>
      </c>
      <c r="RD4" s="130" t="s">
        <v>979</v>
      </c>
      <c r="RE4" s="130" t="s">
        <v>884</v>
      </c>
      <c r="RF4" s="130" t="s">
        <v>1157</v>
      </c>
      <c r="RG4" s="130" t="s">
        <v>1109</v>
      </c>
      <c r="RH4" s="130" t="s">
        <v>1081</v>
      </c>
      <c r="RI4" s="130" t="s">
        <v>1106</v>
      </c>
      <c r="RJ4" s="130" t="s">
        <v>1117</v>
      </c>
      <c r="RK4" s="130" t="s">
        <v>1142</v>
      </c>
      <c r="RL4" s="130" t="s">
        <v>737</v>
      </c>
      <c r="RM4" s="130" t="s">
        <v>715</v>
      </c>
      <c r="RN4" s="130" t="s">
        <v>931</v>
      </c>
      <c r="RO4" s="130" t="s">
        <v>917</v>
      </c>
      <c r="RP4" s="130" t="s">
        <v>721</v>
      </c>
      <c r="RQ4" s="130" t="s">
        <v>732</v>
      </c>
      <c r="RR4" s="130" t="s">
        <v>712</v>
      </c>
      <c r="RS4" s="130" t="s">
        <v>759</v>
      </c>
      <c r="RT4" s="130" t="s">
        <v>710</v>
      </c>
      <c r="RU4" s="130" t="s">
        <v>892</v>
      </c>
      <c r="RV4" s="130" t="s">
        <v>795</v>
      </c>
      <c r="RW4" s="130" t="s">
        <v>1012</v>
      </c>
      <c r="RX4" s="130" t="s">
        <v>908</v>
      </c>
      <c r="RY4" s="130" t="s">
        <v>775</v>
      </c>
      <c r="RZ4" s="130" t="s">
        <v>1144</v>
      </c>
      <c r="SA4" s="130" t="s">
        <v>952</v>
      </c>
      <c r="SB4" s="130" t="s">
        <v>1038</v>
      </c>
      <c r="SC4" s="130" t="s">
        <v>815</v>
      </c>
      <c r="SD4" s="130" t="s">
        <v>725</v>
      </c>
      <c r="SE4" s="130" t="s">
        <v>961</v>
      </c>
      <c r="SF4" s="130" t="s">
        <v>848</v>
      </c>
      <c r="SG4" s="130" t="s">
        <v>1009</v>
      </c>
      <c r="SH4" s="130" t="s">
        <v>1098</v>
      </c>
      <c r="SI4" s="130" t="s">
        <v>1156</v>
      </c>
      <c r="SJ4" s="130" t="s">
        <v>1135</v>
      </c>
      <c r="SK4" s="130" t="s">
        <v>1053</v>
      </c>
      <c r="SL4" s="130" t="s">
        <v>1008</v>
      </c>
      <c r="SM4" s="130" t="s">
        <v>804</v>
      </c>
      <c r="SN4" s="130" t="s">
        <v>1044</v>
      </c>
      <c r="SO4" s="130" t="s">
        <v>1162</v>
      </c>
      <c r="SP4" s="130" t="s">
        <v>838</v>
      </c>
      <c r="SQ4" s="130" t="s">
        <v>1026</v>
      </c>
      <c r="SR4" s="130" t="s">
        <v>1087</v>
      </c>
      <c r="SS4" s="130" t="s">
        <v>1024</v>
      </c>
      <c r="ST4" s="130" t="s">
        <v>1036</v>
      </c>
      <c r="SU4" s="130" t="s">
        <v>800</v>
      </c>
      <c r="SV4" s="130" t="s">
        <v>945</v>
      </c>
      <c r="SW4" s="130" t="s">
        <v>863</v>
      </c>
      <c r="SX4" s="130" t="s">
        <v>1152</v>
      </c>
      <c r="SY4" s="130" t="s">
        <v>814</v>
      </c>
      <c r="SZ4" s="130" t="s">
        <v>823</v>
      </c>
      <c r="TA4" s="130" t="s">
        <v>900</v>
      </c>
      <c r="TB4" s="130" t="s">
        <v>860</v>
      </c>
      <c r="TC4" s="130" t="s">
        <v>922</v>
      </c>
      <c r="TD4" s="130" t="s">
        <v>1174</v>
      </c>
      <c r="TE4" s="130" t="s">
        <v>18871</v>
      </c>
      <c r="TF4" s="130" t="s">
        <v>836</v>
      </c>
      <c r="TG4" s="130" t="s">
        <v>916</v>
      </c>
      <c r="TH4" s="130" t="s">
        <v>1073</v>
      </c>
      <c r="TI4" s="130" t="s">
        <v>840</v>
      </c>
      <c r="TJ4" s="130" t="s">
        <v>1080</v>
      </c>
      <c r="TK4" s="130" t="s">
        <v>1074</v>
      </c>
      <c r="TL4" s="130" t="s">
        <v>707</v>
      </c>
      <c r="TM4" s="130" t="s">
        <v>1055</v>
      </c>
      <c r="TN4" s="130" t="s">
        <v>953</v>
      </c>
      <c r="TO4" s="130" t="s">
        <v>711</v>
      </c>
      <c r="TP4" s="130" t="s">
        <v>724</v>
      </c>
      <c r="TQ4" s="130" t="s">
        <v>1099</v>
      </c>
      <c r="TR4" s="130" t="s">
        <v>1015</v>
      </c>
      <c r="TS4" s="130" t="s">
        <v>1159</v>
      </c>
      <c r="TT4" s="130" t="s">
        <v>1108</v>
      </c>
      <c r="TU4" s="130" t="s">
        <v>982</v>
      </c>
      <c r="TV4" s="130" t="s">
        <v>1157</v>
      </c>
      <c r="TW4" s="130" t="s">
        <v>901</v>
      </c>
      <c r="TX4" s="130" t="s">
        <v>1081</v>
      </c>
      <c r="TY4" s="130" t="s">
        <v>942</v>
      </c>
      <c r="TZ4" s="130" t="s">
        <v>1061</v>
      </c>
      <c r="UA4" s="130" t="s">
        <v>1142</v>
      </c>
      <c r="UB4" s="130" t="s">
        <v>914</v>
      </c>
      <c r="UC4" s="130" t="s">
        <v>908</v>
      </c>
      <c r="UD4" s="130" t="s">
        <v>867</v>
      </c>
      <c r="UE4" s="130" t="s">
        <v>1169</v>
      </c>
      <c r="UF4" s="130" t="s">
        <v>721</v>
      </c>
      <c r="UG4" s="130" t="s">
        <v>898</v>
      </c>
      <c r="UH4" s="130" t="s">
        <v>780</v>
      </c>
      <c r="UI4" s="130" t="s">
        <v>759</v>
      </c>
      <c r="UJ4" s="130" t="s">
        <v>710</v>
      </c>
      <c r="UK4" s="130" t="s">
        <v>846</v>
      </c>
      <c r="UL4" s="130" t="s">
        <v>821</v>
      </c>
      <c r="UM4" s="130" t="s">
        <v>1076</v>
      </c>
      <c r="UN4" s="130" t="s">
        <v>1084</v>
      </c>
      <c r="UO4" s="130" t="s">
        <v>867</v>
      </c>
      <c r="UP4" s="130" t="s">
        <v>906</v>
      </c>
      <c r="UQ4" s="130" t="s">
        <v>952</v>
      </c>
      <c r="UR4" s="130" t="s">
        <v>1125</v>
      </c>
      <c r="US4" s="130" t="s">
        <v>815</v>
      </c>
      <c r="UT4" s="130" t="s">
        <v>1162</v>
      </c>
      <c r="UU4" s="72" t="s">
        <v>838</v>
      </c>
      <c r="UV4" s="130" t="s">
        <v>1017</v>
      </c>
      <c r="UW4" s="130" t="s">
        <v>966</v>
      </c>
      <c r="UX4" s="130" t="s">
        <v>1098</v>
      </c>
      <c r="UY4" s="69" t="s">
        <v>722</v>
      </c>
      <c r="UZ4" s="130" t="s">
        <v>935</v>
      </c>
      <c r="VA4" s="130" t="s">
        <v>1053</v>
      </c>
      <c r="VB4" s="130" t="s">
        <v>1008</v>
      </c>
      <c r="VC4" s="130" t="s">
        <v>877</v>
      </c>
      <c r="VD4" s="130" t="s">
        <v>1005</v>
      </c>
      <c r="VE4" s="130" t="s">
        <v>823</v>
      </c>
      <c r="VF4" s="130" t="s">
        <v>944</v>
      </c>
      <c r="VG4" s="130" t="s">
        <v>973</v>
      </c>
      <c r="VH4" s="130" t="s">
        <v>934</v>
      </c>
      <c r="VI4" s="130" t="s">
        <v>981</v>
      </c>
      <c r="VJ4" s="130" t="s">
        <v>1036</v>
      </c>
      <c r="VK4" s="130" t="s">
        <v>800</v>
      </c>
      <c r="VL4" s="130" t="s">
        <v>1067</v>
      </c>
      <c r="VM4" s="130" t="s">
        <v>1037</v>
      </c>
      <c r="VN4" s="130" t="s">
        <v>1041</v>
      </c>
      <c r="VO4" s="130" t="s">
        <v>899</v>
      </c>
      <c r="VP4" s="130" t="s">
        <v>920</v>
      </c>
      <c r="VQ4" s="130" t="s">
        <v>749</v>
      </c>
      <c r="VR4" s="130" t="s">
        <v>860</v>
      </c>
      <c r="VS4" s="130" t="s">
        <v>922</v>
      </c>
      <c r="VT4" s="130" t="s">
        <v>1034</v>
      </c>
      <c r="VU4" s="130" t="s">
        <v>724</v>
      </c>
      <c r="VV4" s="130" t="s">
        <v>1075</v>
      </c>
      <c r="VW4" s="130" t="s">
        <v>813</v>
      </c>
      <c r="VX4" s="130" t="s">
        <v>824</v>
      </c>
      <c r="VY4" s="130" t="s">
        <v>1023</v>
      </c>
      <c r="VZ4" s="130" t="s">
        <v>1080</v>
      </c>
      <c r="WA4" s="130" t="s">
        <v>985</v>
      </c>
      <c r="WB4" s="130" t="s">
        <v>1147</v>
      </c>
      <c r="WC4" s="130" t="s">
        <v>1085</v>
      </c>
      <c r="WD4" s="130" t="s">
        <v>924</v>
      </c>
      <c r="WE4" s="130" t="s">
        <v>909</v>
      </c>
      <c r="WF4" s="130" t="s">
        <v>940</v>
      </c>
      <c r="WG4" s="130" t="s">
        <v>705</v>
      </c>
      <c r="WH4" s="130" t="s">
        <v>788</v>
      </c>
      <c r="WI4" s="130" t="s">
        <v>794</v>
      </c>
      <c r="WJ4" s="130" t="s">
        <v>1052</v>
      </c>
      <c r="WK4" s="130" t="s">
        <v>1113</v>
      </c>
      <c r="WL4" s="130" t="s">
        <v>890</v>
      </c>
      <c r="WM4" s="130" t="s">
        <v>947</v>
      </c>
      <c r="WN4" s="130" t="s">
        <v>996</v>
      </c>
      <c r="WO4" s="130" t="s">
        <v>1116</v>
      </c>
      <c r="WP4" s="130" t="s">
        <v>1185</v>
      </c>
      <c r="WQ4" s="130" t="s">
        <v>971</v>
      </c>
      <c r="WR4" s="130" t="s">
        <v>1078</v>
      </c>
      <c r="WS4" s="130" t="s">
        <v>720</v>
      </c>
      <c r="WT4" s="130" t="s">
        <v>933</v>
      </c>
      <c r="WU4" s="130" t="s">
        <v>1093</v>
      </c>
      <c r="WV4" s="130" t="s">
        <v>756</v>
      </c>
      <c r="WW4" s="130" t="s">
        <v>1049</v>
      </c>
      <c r="WX4" s="130" t="s">
        <v>1158</v>
      </c>
      <c r="WY4" s="130" t="s">
        <v>820</v>
      </c>
      <c r="WZ4" s="130" t="s">
        <v>979</v>
      </c>
      <c r="XA4" s="130" t="s">
        <v>983</v>
      </c>
      <c r="XB4" s="130" t="s">
        <v>918</v>
      </c>
      <c r="XC4" s="130" t="s">
        <v>745</v>
      </c>
      <c r="XD4" s="130" t="s">
        <v>1081</v>
      </c>
      <c r="XE4" s="130" t="s">
        <v>1106</v>
      </c>
      <c r="XF4" s="130" t="s">
        <v>844</v>
      </c>
      <c r="XG4" s="130" t="s">
        <v>829</v>
      </c>
      <c r="XH4" s="130" t="s">
        <v>938</v>
      </c>
      <c r="XI4" s="130" t="s">
        <v>882</v>
      </c>
      <c r="XJ4" s="130" t="s">
        <v>931</v>
      </c>
      <c r="XK4" s="130" t="s">
        <v>1153</v>
      </c>
      <c r="XL4" s="130" t="s">
        <v>789</v>
      </c>
      <c r="XM4" s="130" t="s">
        <v>1157</v>
      </c>
      <c r="XN4" s="130" t="s">
        <v>901</v>
      </c>
      <c r="XO4" s="130" t="s">
        <v>930</v>
      </c>
      <c r="XP4" s="130" t="s">
        <v>774</v>
      </c>
      <c r="XQ4" s="130" t="s">
        <v>1032</v>
      </c>
      <c r="XR4" s="130" t="s">
        <v>863</v>
      </c>
      <c r="XS4" s="130" t="s">
        <v>877</v>
      </c>
      <c r="XT4" s="130" t="s">
        <v>803</v>
      </c>
      <c r="XU4" s="130" t="s">
        <v>823</v>
      </c>
      <c r="XV4" s="130" t="s">
        <v>900</v>
      </c>
      <c r="XW4" s="130" t="s">
        <v>860</v>
      </c>
      <c r="XX4" s="130" t="s">
        <v>934</v>
      </c>
      <c r="XY4" s="130" t="s">
        <v>902</v>
      </c>
      <c r="XZ4" s="130" t="s">
        <v>757</v>
      </c>
      <c r="YA4" s="130" t="s">
        <v>800</v>
      </c>
      <c r="YB4" s="130" t="s">
        <v>1067</v>
      </c>
      <c r="YC4" s="130" t="s">
        <v>1073</v>
      </c>
      <c r="YD4" s="130" t="s">
        <v>1023</v>
      </c>
      <c r="YE4" s="130" t="s">
        <v>1080</v>
      </c>
      <c r="YF4" s="130" t="s">
        <v>1059</v>
      </c>
      <c r="YG4" s="130" t="s">
        <v>707</v>
      </c>
      <c r="YH4" s="130" t="s">
        <v>1055</v>
      </c>
      <c r="YI4" s="130" t="s">
        <v>953</v>
      </c>
      <c r="YJ4" s="130" t="s">
        <v>18901</v>
      </c>
      <c r="YK4" s="130" t="s">
        <v>941</v>
      </c>
      <c r="YL4" s="130" t="s">
        <v>1099</v>
      </c>
      <c r="YM4" s="130" t="s">
        <v>1015</v>
      </c>
      <c r="YN4" s="130" t="s">
        <v>1122</v>
      </c>
      <c r="YO4" s="130" t="s">
        <v>1077</v>
      </c>
      <c r="YP4" s="93" t="s">
        <v>1069</v>
      </c>
      <c r="YQ4" s="93" t="s">
        <v>1074</v>
      </c>
      <c r="YR4" s="3" t="s">
        <v>1127</v>
      </c>
      <c r="YS4" s="93" t="s">
        <v>760</v>
      </c>
      <c r="YT4" s="93" t="s">
        <v>913</v>
      </c>
      <c r="YU4" s="93" t="s">
        <v>1094</v>
      </c>
      <c r="YV4" s="93" t="s">
        <v>1048</v>
      </c>
      <c r="YW4" s="93" t="s">
        <v>1078</v>
      </c>
      <c r="YX4" s="93" t="s">
        <v>873</v>
      </c>
      <c r="YY4" s="93" t="s">
        <v>933</v>
      </c>
      <c r="YZ4" s="93" t="s">
        <v>842</v>
      </c>
      <c r="ZA4" s="93" t="s">
        <v>1056</v>
      </c>
      <c r="ZB4" s="93" t="s">
        <v>742</v>
      </c>
      <c r="ZC4" s="93" t="s">
        <v>1033</v>
      </c>
      <c r="ZD4" s="93" t="s">
        <v>861</v>
      </c>
      <c r="ZE4" s="93" t="s">
        <v>1137</v>
      </c>
      <c r="ZF4" s="93" t="s">
        <v>816</v>
      </c>
      <c r="ZG4" s="93" t="s">
        <v>918</v>
      </c>
      <c r="ZH4" s="93" t="s">
        <v>937</v>
      </c>
      <c r="ZI4" s="93" t="s">
        <v>927</v>
      </c>
      <c r="ZJ4" s="93" t="s">
        <v>1021</v>
      </c>
      <c r="ZK4" s="93" t="s">
        <v>1093</v>
      </c>
      <c r="ZL4" s="93" t="s">
        <v>1058</v>
      </c>
      <c r="ZM4" s="93" t="s">
        <v>1089</v>
      </c>
      <c r="ZN4" s="93" t="s">
        <v>1128</v>
      </c>
      <c r="ZO4" s="93" t="s">
        <v>931</v>
      </c>
      <c r="ZP4" s="93" t="s">
        <v>1108</v>
      </c>
      <c r="ZQ4" s="76" t="s">
        <v>982</v>
      </c>
      <c r="ZR4" s="93" t="s">
        <v>1157</v>
      </c>
      <c r="ZS4" s="93" t="s">
        <v>891</v>
      </c>
      <c r="ZT4" s="93" t="s">
        <v>1081</v>
      </c>
      <c r="ZU4" s="93" t="s">
        <v>1106</v>
      </c>
      <c r="ZV4" s="93" t="s">
        <v>1117</v>
      </c>
      <c r="ZW4" s="93" t="s">
        <v>1142</v>
      </c>
      <c r="ZX4" s="93" t="s">
        <v>807</v>
      </c>
      <c r="ZY4" s="93" t="s">
        <v>715</v>
      </c>
      <c r="ZZ4" s="93" t="s">
        <v>1150</v>
      </c>
      <c r="AAA4" s="93" t="s">
        <v>9015</v>
      </c>
    </row>
    <row r="5" spans="1:703" x14ac:dyDescent="0.35">
      <c r="A5" s="8">
        <f t="shared" si="0"/>
        <v>4</v>
      </c>
      <c r="B5" s="93" t="s">
        <v>847</v>
      </c>
      <c r="C5" s="93" t="s">
        <v>884</v>
      </c>
      <c r="D5" s="93" t="s">
        <v>911</v>
      </c>
      <c r="E5" s="93" t="s">
        <v>937</v>
      </c>
      <c r="F5" s="93" t="s">
        <v>818</v>
      </c>
      <c r="G5" s="93" t="s">
        <v>773</v>
      </c>
      <c r="H5" s="93" t="s">
        <v>711</v>
      </c>
      <c r="I5" s="93" t="s">
        <v>822</v>
      </c>
      <c r="J5" s="93" t="s">
        <v>737</v>
      </c>
      <c r="K5" s="93" t="s">
        <v>715</v>
      </c>
      <c r="L5" s="93" t="s">
        <v>957</v>
      </c>
      <c r="M5" s="93" t="s">
        <v>778</v>
      </c>
      <c r="N5" s="93" t="s">
        <v>965</v>
      </c>
      <c r="O5" s="93" t="s">
        <v>797</v>
      </c>
      <c r="P5" s="93" t="s">
        <v>843</v>
      </c>
      <c r="Q5" s="93" t="s">
        <v>903</v>
      </c>
      <c r="R5" s="93" t="s">
        <v>801</v>
      </c>
      <c r="S5" s="93" t="s">
        <v>968</v>
      </c>
      <c r="T5" s="93" t="s">
        <v>727</v>
      </c>
      <c r="U5" s="93" t="s">
        <v>914</v>
      </c>
      <c r="V5" s="93" t="s">
        <v>715</v>
      </c>
      <c r="W5" s="93" t="s">
        <v>728</v>
      </c>
      <c r="X5" s="93" t="s">
        <v>869</v>
      </c>
      <c r="Y5" s="93" t="s">
        <v>721</v>
      </c>
      <c r="Z5" s="93" t="s">
        <v>732</v>
      </c>
      <c r="AA5" s="93" t="s">
        <v>712</v>
      </c>
      <c r="AB5" s="93" t="s">
        <v>820</v>
      </c>
      <c r="AC5" s="93" t="s">
        <v>868</v>
      </c>
      <c r="AD5" s="93" t="s">
        <v>977</v>
      </c>
      <c r="AE5" s="93" t="s">
        <v>966</v>
      </c>
      <c r="AF5" s="93" t="s">
        <v>745</v>
      </c>
      <c r="AG5" s="93" t="s">
        <v>984</v>
      </c>
      <c r="AH5" s="93" t="s">
        <v>867</v>
      </c>
      <c r="AI5" s="93" t="s">
        <v>744</v>
      </c>
      <c r="AJ5" s="93" t="s">
        <v>829</v>
      </c>
      <c r="AK5" s="93" t="s">
        <v>741</v>
      </c>
      <c r="AL5" s="93" t="s">
        <v>879</v>
      </c>
      <c r="AM5" s="93" t="s">
        <v>819</v>
      </c>
      <c r="AN5" s="93" t="s">
        <v>943</v>
      </c>
      <c r="AO5" s="93" t="s">
        <v>964</v>
      </c>
      <c r="AP5" s="93" t="s">
        <v>824</v>
      </c>
      <c r="AQ5" s="93" t="s">
        <v>739</v>
      </c>
      <c r="AR5" s="93" t="s">
        <v>722</v>
      </c>
      <c r="AS5" s="93" t="s">
        <v>767</v>
      </c>
      <c r="AT5" s="93" t="s">
        <v>870</v>
      </c>
      <c r="AU5" s="93" t="s">
        <v>760</v>
      </c>
      <c r="AV5" s="93" t="s">
        <v>877</v>
      </c>
      <c r="AW5" s="93" t="s">
        <v>787</v>
      </c>
      <c r="AX5" s="93" t="s">
        <v>894</v>
      </c>
      <c r="AY5" s="93" t="s">
        <v>777</v>
      </c>
      <c r="AZ5" s="93" t="s">
        <v>973</v>
      </c>
      <c r="BA5" s="93" t="s">
        <v>827</v>
      </c>
      <c r="BB5" s="93" t="s">
        <v>1052</v>
      </c>
      <c r="BC5" s="93" t="s">
        <v>1056</v>
      </c>
      <c r="BD5" s="93" t="s">
        <v>1022</v>
      </c>
      <c r="BE5" s="93" t="s">
        <v>783</v>
      </c>
      <c r="BF5" s="93" t="s">
        <v>864</v>
      </c>
      <c r="BG5" s="93" t="s">
        <v>806</v>
      </c>
      <c r="BH5" s="93" t="s">
        <v>1068</v>
      </c>
      <c r="BI5" s="93" t="s">
        <v>985</v>
      </c>
      <c r="BJ5" s="93" t="s">
        <v>1078</v>
      </c>
      <c r="BK5" s="93" t="s">
        <v>927</v>
      </c>
      <c r="BL5" s="93" t="s">
        <v>833</v>
      </c>
      <c r="BM5" s="93" t="s">
        <v>1054</v>
      </c>
      <c r="BN5" s="93" t="s">
        <v>756</v>
      </c>
      <c r="BO5" s="93" t="s">
        <v>1089</v>
      </c>
      <c r="BP5" s="93" t="s">
        <v>845</v>
      </c>
      <c r="BQ5" s="93" t="s">
        <v>1028</v>
      </c>
      <c r="BR5" s="93" t="s">
        <v>847</v>
      </c>
      <c r="BS5" s="93" t="s">
        <v>884</v>
      </c>
      <c r="BT5" s="93" t="s">
        <v>1074</v>
      </c>
      <c r="BU5" s="93" t="s">
        <v>843</v>
      </c>
      <c r="BV5" s="93" t="s">
        <v>1081</v>
      </c>
      <c r="BW5" s="93" t="s">
        <v>1106</v>
      </c>
      <c r="BX5" s="93" t="s">
        <v>909</v>
      </c>
      <c r="BY5" s="93" t="s">
        <v>852</v>
      </c>
      <c r="BZ5" s="93" t="s">
        <v>938</v>
      </c>
      <c r="CA5" s="93" t="s">
        <v>1084</v>
      </c>
      <c r="CB5" s="93" t="s">
        <v>987</v>
      </c>
      <c r="CC5" s="93" t="s">
        <v>1100</v>
      </c>
      <c r="CD5" s="93" t="s">
        <v>1120</v>
      </c>
      <c r="CE5" s="93" t="s">
        <v>732</v>
      </c>
      <c r="CF5" s="93" t="s">
        <v>1014</v>
      </c>
      <c r="CG5" s="93" t="s">
        <v>758</v>
      </c>
      <c r="CH5" s="93" t="s">
        <v>801</v>
      </c>
      <c r="CI5" s="93" t="s">
        <v>1061</v>
      </c>
      <c r="CJ5" s="93" t="s">
        <v>971</v>
      </c>
      <c r="CK5" s="93" t="s">
        <v>1138</v>
      </c>
      <c r="CL5" s="93" t="s">
        <v>1112</v>
      </c>
      <c r="CM5" s="93" t="s">
        <v>867</v>
      </c>
      <c r="CN5" s="93" t="s">
        <v>750</v>
      </c>
      <c r="CO5" s="93" t="s">
        <v>969</v>
      </c>
      <c r="CP5" s="93" t="s">
        <v>1038</v>
      </c>
      <c r="CQ5" s="93" t="s">
        <v>712</v>
      </c>
      <c r="CR5" s="93" t="s">
        <v>1146</v>
      </c>
      <c r="CS5" s="93" t="s">
        <v>868</v>
      </c>
      <c r="CT5" s="93" t="s">
        <v>1149</v>
      </c>
      <c r="CU5" s="93" t="s">
        <v>1130</v>
      </c>
      <c r="CV5" s="93" t="s">
        <v>891</v>
      </c>
      <c r="CW5" s="93" t="s">
        <v>939</v>
      </c>
      <c r="CX5" s="93" t="s">
        <v>1135</v>
      </c>
      <c r="CY5" s="93" t="s">
        <v>1066</v>
      </c>
      <c r="CZ5" s="93" t="s">
        <v>910</v>
      </c>
      <c r="DA5" s="93" t="s">
        <v>741</v>
      </c>
      <c r="DB5" s="93" t="s">
        <v>879</v>
      </c>
      <c r="DC5" s="93" t="s">
        <v>919</v>
      </c>
      <c r="DD5" s="93" t="s">
        <v>1091</v>
      </c>
      <c r="DE5" s="93" t="s">
        <v>716</v>
      </c>
      <c r="DF5" s="93" t="s">
        <v>766</v>
      </c>
      <c r="DG5" s="93" t="s">
        <v>955</v>
      </c>
      <c r="DH5" s="93" t="s">
        <v>1057</v>
      </c>
      <c r="DI5" s="93" t="s">
        <v>1064</v>
      </c>
      <c r="DJ5" s="93" t="s">
        <v>1032</v>
      </c>
      <c r="DK5" s="93" t="s">
        <v>1151</v>
      </c>
      <c r="DL5" s="93" t="s">
        <v>1076</v>
      </c>
      <c r="DM5" s="93" t="s">
        <v>1096</v>
      </c>
      <c r="DN5" s="93" t="s">
        <v>874</v>
      </c>
      <c r="DO5" s="93" t="s">
        <v>900</v>
      </c>
      <c r="DP5" s="93" t="s">
        <v>858</v>
      </c>
      <c r="DQ5" s="93" t="s">
        <v>1087</v>
      </c>
      <c r="DR5" s="93" t="s">
        <v>981</v>
      </c>
      <c r="DS5" s="93" t="s">
        <v>1019</v>
      </c>
      <c r="DT5" s="93" t="s">
        <v>1090</v>
      </c>
      <c r="DU5" s="93" t="s">
        <v>1067</v>
      </c>
      <c r="DV5" s="93" t="s">
        <v>1073</v>
      </c>
      <c r="DW5" s="93" t="s">
        <v>740</v>
      </c>
      <c r="DX5" s="93" t="s">
        <v>748</v>
      </c>
      <c r="DY5" s="93" t="s">
        <v>920</v>
      </c>
      <c r="DZ5" s="93" t="s">
        <v>749</v>
      </c>
      <c r="EA5" s="93" t="s">
        <v>1131</v>
      </c>
      <c r="EB5" s="93" t="s">
        <v>835</v>
      </c>
      <c r="EC5" s="93" t="s">
        <v>784</v>
      </c>
      <c r="ED5" s="93" t="s">
        <v>796</v>
      </c>
      <c r="EE5" s="93" t="s">
        <v>954</v>
      </c>
      <c r="EF5" s="93" t="s">
        <v>1026</v>
      </c>
      <c r="EG5" s="93" t="s">
        <v>865</v>
      </c>
      <c r="EH5" s="93" t="s">
        <v>1077</v>
      </c>
      <c r="EI5" s="93" t="s">
        <v>1069</v>
      </c>
      <c r="EJ5" s="93" t="s">
        <v>1183</v>
      </c>
      <c r="EK5" s="93" t="s">
        <v>1176</v>
      </c>
      <c r="EL5" s="93" t="s">
        <v>1114</v>
      </c>
      <c r="EM5" s="93" t="s">
        <v>1105</v>
      </c>
      <c r="EN5" s="93" t="s">
        <v>714</v>
      </c>
      <c r="EO5" s="93" t="s">
        <v>1020</v>
      </c>
      <c r="EP5" s="93" t="s">
        <v>807</v>
      </c>
      <c r="EQ5" s="93" t="s">
        <v>715</v>
      </c>
      <c r="ER5" s="93" t="s">
        <v>987</v>
      </c>
      <c r="ES5" s="93" t="s">
        <v>1100</v>
      </c>
      <c r="ET5" s="93" t="s">
        <v>1173</v>
      </c>
      <c r="EU5" s="93" t="s">
        <v>799</v>
      </c>
      <c r="EV5" s="93" t="s">
        <v>1033</v>
      </c>
      <c r="EW5" s="93" t="s">
        <v>762</v>
      </c>
      <c r="EX5" s="93" t="s">
        <v>710</v>
      </c>
      <c r="EY5" s="93" t="s">
        <v>892</v>
      </c>
      <c r="EZ5" s="93" t="s">
        <v>826</v>
      </c>
      <c r="FA5" s="93" t="s">
        <v>841</v>
      </c>
      <c r="FB5" s="93" t="s">
        <v>1112</v>
      </c>
      <c r="FC5" s="93" t="s">
        <v>775</v>
      </c>
      <c r="FD5" s="93" t="s">
        <v>782</v>
      </c>
      <c r="FE5" s="93" t="s">
        <v>1119</v>
      </c>
      <c r="FF5" s="93" t="s">
        <v>1189</v>
      </c>
      <c r="FG5" s="93" t="s">
        <v>815</v>
      </c>
      <c r="FH5" s="93" t="s">
        <v>1103</v>
      </c>
      <c r="FI5" s="93" t="s">
        <v>1181</v>
      </c>
      <c r="FJ5" s="93" t="s">
        <v>848</v>
      </c>
      <c r="FK5" s="93" t="s">
        <v>729</v>
      </c>
      <c r="FL5" s="93" t="s">
        <v>891</v>
      </c>
      <c r="FM5" s="93" t="s">
        <v>754</v>
      </c>
      <c r="FN5" s="93" t="s">
        <v>1064</v>
      </c>
      <c r="FO5" s="93" t="s">
        <v>781</v>
      </c>
      <c r="FP5" s="93" t="s">
        <v>829</v>
      </c>
      <c r="FQ5" s="93" t="s">
        <v>703</v>
      </c>
      <c r="FR5" s="93" t="s">
        <v>1044</v>
      </c>
      <c r="FS5" s="93" t="s">
        <v>919</v>
      </c>
      <c r="FT5" s="93" t="s">
        <v>1091</v>
      </c>
      <c r="FU5" s="93" t="s">
        <v>928</v>
      </c>
      <c r="FV5" s="93" t="s">
        <v>934</v>
      </c>
      <c r="FW5" s="93" t="s">
        <v>981</v>
      </c>
      <c r="FX5" s="93" t="s">
        <v>759</v>
      </c>
      <c r="FY5" s="93" t="s">
        <v>923</v>
      </c>
      <c r="FZ5" s="93" t="s">
        <v>1155</v>
      </c>
      <c r="GA5" s="93" t="s">
        <v>1151</v>
      </c>
      <c r="GB5" s="93" t="s">
        <v>1076</v>
      </c>
      <c r="GC5" s="93" t="s">
        <v>1096</v>
      </c>
      <c r="GD5" s="93" t="s">
        <v>1129</v>
      </c>
      <c r="GE5" s="93" t="s">
        <v>980</v>
      </c>
      <c r="GF5" s="93" t="s">
        <v>952</v>
      </c>
      <c r="GG5" s="93" t="s">
        <v>835</v>
      </c>
      <c r="GH5" s="93" t="s">
        <v>956</v>
      </c>
      <c r="GI5" s="93" t="s">
        <v>757</v>
      </c>
      <c r="GJ5" s="93" t="s">
        <v>704</v>
      </c>
      <c r="GK5" s="93" t="s">
        <v>717</v>
      </c>
      <c r="GL5" s="93" t="s">
        <v>1073</v>
      </c>
      <c r="GM5" s="93" t="s">
        <v>739</v>
      </c>
      <c r="GN5" s="93" t="s">
        <v>722</v>
      </c>
      <c r="GO5" s="93" t="s">
        <v>767</v>
      </c>
      <c r="GP5" s="93" t="s">
        <v>1147</v>
      </c>
      <c r="GQ5" s="93" t="s">
        <v>723</v>
      </c>
      <c r="GR5" s="93" t="s">
        <v>804</v>
      </c>
      <c r="GS5" s="93" t="s">
        <v>970</v>
      </c>
      <c r="GT5" s="93" t="s">
        <v>1217</v>
      </c>
      <c r="GU5" s="93" t="s">
        <v>777</v>
      </c>
      <c r="GV5" s="93" t="s">
        <v>973</v>
      </c>
      <c r="GW5" s="93" t="s">
        <v>1003</v>
      </c>
      <c r="GX5" s="93" t="s">
        <v>889</v>
      </c>
      <c r="GY5" s="93" t="s">
        <v>1113</v>
      </c>
      <c r="GZ5" s="93" t="s">
        <v>1088</v>
      </c>
      <c r="HA5" s="93" t="s">
        <v>751</v>
      </c>
      <c r="HB5" s="93" t="s">
        <v>978</v>
      </c>
      <c r="HC5" s="93" t="s">
        <v>1039</v>
      </c>
      <c r="HD5" s="93" t="s">
        <v>1068</v>
      </c>
      <c r="HE5" s="93" t="s">
        <v>985</v>
      </c>
      <c r="HF5" s="93" t="s">
        <v>1078</v>
      </c>
      <c r="HG5" s="93" t="s">
        <v>720</v>
      </c>
      <c r="HH5" s="93" t="s">
        <v>922</v>
      </c>
      <c r="HI5" s="93" t="s">
        <v>1110</v>
      </c>
      <c r="HJ5" s="93" t="s">
        <v>875</v>
      </c>
      <c r="HK5" s="93" t="s">
        <v>742</v>
      </c>
      <c r="HL5" s="93" t="s">
        <v>916</v>
      </c>
      <c r="HM5" s="93" t="s">
        <v>1028</v>
      </c>
      <c r="HN5" s="93" t="s">
        <v>847</v>
      </c>
      <c r="HO5" s="93" t="s">
        <v>983</v>
      </c>
      <c r="HP5" s="93" t="s">
        <v>912</v>
      </c>
      <c r="HQ5" s="93" t="s">
        <v>937</v>
      </c>
      <c r="HR5" s="93" t="s">
        <v>1018</v>
      </c>
      <c r="HS5" s="93" t="s">
        <v>1021</v>
      </c>
      <c r="HT5" s="93" t="s">
        <v>711</v>
      </c>
      <c r="HU5" s="93" t="s">
        <v>1133</v>
      </c>
      <c r="HV5" s="93" t="s">
        <v>938</v>
      </c>
      <c r="HW5" s="93" t="s">
        <v>882</v>
      </c>
      <c r="HX5" s="93" t="s">
        <v>886</v>
      </c>
      <c r="HY5" s="93" t="s">
        <v>708</v>
      </c>
      <c r="HZ5" s="93" t="s">
        <v>789</v>
      </c>
      <c r="IA5" s="93" t="s">
        <v>887</v>
      </c>
      <c r="IB5" s="93" t="s">
        <v>1176</v>
      </c>
      <c r="IC5" s="93" t="s">
        <v>903</v>
      </c>
      <c r="ID5" s="93" t="s">
        <v>942</v>
      </c>
      <c r="IE5" s="93" t="s">
        <v>1061</v>
      </c>
      <c r="IF5" s="93" t="s">
        <v>1071</v>
      </c>
      <c r="IG5" s="93" t="s">
        <v>1076</v>
      </c>
      <c r="IH5" s="93" t="s">
        <v>803</v>
      </c>
      <c r="II5" s="93" t="s">
        <v>823</v>
      </c>
      <c r="IJ5" s="93" t="s">
        <v>738</v>
      </c>
      <c r="IK5" s="93" t="s">
        <v>928</v>
      </c>
      <c r="IL5" s="93" t="s">
        <v>934</v>
      </c>
      <c r="IM5" s="93" t="s">
        <v>981</v>
      </c>
      <c r="IN5" s="93" t="s">
        <v>1086</v>
      </c>
      <c r="IO5" s="93" t="s">
        <v>1090</v>
      </c>
      <c r="IP5" s="93" t="s">
        <v>1067</v>
      </c>
      <c r="IQ5" s="93" t="s">
        <v>726</v>
      </c>
      <c r="IR5" s="93" t="s">
        <v>881</v>
      </c>
      <c r="IS5" s="93" t="s">
        <v>1222</v>
      </c>
      <c r="IT5" s="93" t="s">
        <v>1129</v>
      </c>
      <c r="IU5" s="93" t="s">
        <v>749</v>
      </c>
      <c r="IV5" s="93" t="s">
        <v>952</v>
      </c>
      <c r="IW5" s="93" t="s">
        <v>835</v>
      </c>
      <c r="IX5" s="93" t="s">
        <v>784</v>
      </c>
      <c r="IY5" s="93" t="s">
        <v>941</v>
      </c>
      <c r="IZ5" s="93" t="s">
        <v>839</v>
      </c>
      <c r="JA5" s="93" t="s">
        <v>963</v>
      </c>
      <c r="JB5" s="93" t="s">
        <v>1122</v>
      </c>
      <c r="JC5" s="93" t="s">
        <v>1023</v>
      </c>
      <c r="JD5" s="93" t="s">
        <v>1240</v>
      </c>
      <c r="JE5" s="93" t="s">
        <v>1124</v>
      </c>
      <c r="JF5" s="93" t="s">
        <v>1127</v>
      </c>
      <c r="JG5" s="93" t="s">
        <v>760</v>
      </c>
      <c r="JH5" s="93" t="s">
        <v>877</v>
      </c>
      <c r="JI5" s="93" t="s">
        <v>1140</v>
      </c>
      <c r="JJ5" s="93" t="s">
        <v>940</v>
      </c>
      <c r="JK5" s="93" t="s">
        <v>1249</v>
      </c>
      <c r="JL5" s="93" t="s">
        <v>973</v>
      </c>
      <c r="JM5" s="93" t="s">
        <v>1029</v>
      </c>
      <c r="JN5" s="93" t="s">
        <v>1052</v>
      </c>
      <c r="JO5" s="93" t="s">
        <v>1056</v>
      </c>
      <c r="JP5" s="93" t="s">
        <v>1022</v>
      </c>
      <c r="JQ5" s="93" t="s">
        <v>916</v>
      </c>
      <c r="JR5" s="93" t="s">
        <v>996</v>
      </c>
      <c r="JS5" s="93" t="s">
        <v>1116</v>
      </c>
      <c r="JT5" s="93" t="s">
        <v>883</v>
      </c>
      <c r="JU5" s="93" t="s">
        <v>985</v>
      </c>
      <c r="JV5" s="93" t="s">
        <v>1078</v>
      </c>
      <c r="JW5" s="93" t="s">
        <v>927</v>
      </c>
      <c r="JX5" s="93" t="s">
        <v>833</v>
      </c>
      <c r="JY5" s="93" t="s">
        <v>711</v>
      </c>
      <c r="JZ5" s="93" t="s">
        <v>1058</v>
      </c>
      <c r="KA5" s="93" t="s">
        <v>967</v>
      </c>
      <c r="KB5" s="93" t="s">
        <v>1118</v>
      </c>
      <c r="KC5" s="93" t="s">
        <v>904</v>
      </c>
      <c r="KD5" s="93" t="s">
        <v>847</v>
      </c>
      <c r="KE5" s="93" t="s">
        <v>884</v>
      </c>
      <c r="KF5" s="93" t="s">
        <v>1074</v>
      </c>
      <c r="KG5" s="93" t="s">
        <v>843</v>
      </c>
      <c r="KH5" s="93" t="s">
        <v>903</v>
      </c>
      <c r="KI5" s="93" t="s">
        <v>942</v>
      </c>
      <c r="KJ5" s="93" t="s">
        <v>1094</v>
      </c>
      <c r="KK5" s="93" t="s">
        <v>1133</v>
      </c>
      <c r="KL5" s="93" t="s">
        <v>938</v>
      </c>
      <c r="KM5" s="93" t="s">
        <v>1084</v>
      </c>
      <c r="KN5" s="93" t="s">
        <v>957</v>
      </c>
      <c r="KO5" s="93" t="s">
        <v>1100</v>
      </c>
      <c r="KP5" s="93" t="s">
        <v>1173</v>
      </c>
      <c r="KQ5" s="93" t="s">
        <v>732</v>
      </c>
      <c r="KR5" s="93" t="s">
        <v>947</v>
      </c>
      <c r="KS5" s="93" t="s">
        <v>1002</v>
      </c>
      <c r="KT5" s="93" t="s">
        <v>801</v>
      </c>
      <c r="KU5" s="93" t="s">
        <v>1061</v>
      </c>
      <c r="KV5" s="93" t="s">
        <v>971</v>
      </c>
      <c r="KW5" s="93" t="s">
        <v>1138</v>
      </c>
      <c r="KX5" s="93" t="s">
        <v>1112</v>
      </c>
      <c r="KY5" s="93" t="s">
        <v>867</v>
      </c>
      <c r="KZ5" s="93" t="s">
        <v>1093</v>
      </c>
      <c r="LA5" s="93" t="s">
        <v>862</v>
      </c>
      <c r="LB5" s="93" t="s">
        <v>805</v>
      </c>
      <c r="LC5" s="93" t="s">
        <v>1031</v>
      </c>
      <c r="LD5" s="93" t="s">
        <v>820</v>
      </c>
      <c r="LE5" s="93" t="s">
        <v>868</v>
      </c>
      <c r="LF5" s="93" t="s">
        <v>846</v>
      </c>
      <c r="LG5" s="93" t="s">
        <v>1130</v>
      </c>
      <c r="LH5" s="93" t="s">
        <v>891</v>
      </c>
      <c r="LI5" s="93" t="s">
        <v>939</v>
      </c>
      <c r="LJ5" s="93" t="s">
        <v>1135</v>
      </c>
      <c r="LK5" s="93" t="s">
        <v>743</v>
      </c>
      <c r="LL5" s="93" t="s">
        <v>1027</v>
      </c>
      <c r="LM5" s="93" t="s">
        <v>1040</v>
      </c>
      <c r="LN5" s="93" t="s">
        <v>879</v>
      </c>
      <c r="LO5" s="93" t="s">
        <v>919</v>
      </c>
      <c r="LP5" s="93" t="s">
        <v>1091</v>
      </c>
      <c r="LQ5" s="93" t="s">
        <v>716</v>
      </c>
      <c r="LR5" s="93" t="s">
        <v>934</v>
      </c>
      <c r="LS5" s="93" t="s">
        <v>1024</v>
      </c>
      <c r="LT5" s="93" t="s">
        <v>930</v>
      </c>
      <c r="LU5" s="93" t="s">
        <v>774</v>
      </c>
      <c r="LV5" s="93" t="s">
        <v>1032</v>
      </c>
      <c r="LW5" s="93" t="s">
        <v>1151</v>
      </c>
      <c r="LX5" s="93" t="s">
        <v>1076</v>
      </c>
      <c r="LY5" s="93" t="s">
        <v>1096</v>
      </c>
      <c r="LZ5" s="93" t="s">
        <v>997</v>
      </c>
      <c r="MA5" s="93" t="s">
        <v>980</v>
      </c>
      <c r="MB5" s="93" t="s">
        <v>793</v>
      </c>
      <c r="MC5" s="3" t="s">
        <v>1087</v>
      </c>
      <c r="MD5" s="93" t="s">
        <v>902</v>
      </c>
      <c r="ME5" s="93" t="s">
        <v>1019</v>
      </c>
      <c r="MF5" s="93" t="s">
        <v>1090</v>
      </c>
      <c r="MG5" s="93" t="s">
        <v>1067</v>
      </c>
      <c r="MH5" s="47" t="s">
        <v>1073</v>
      </c>
      <c r="MI5" s="54" t="s">
        <v>9000</v>
      </c>
      <c r="MJ5" s="93" t="s">
        <v>1156</v>
      </c>
      <c r="MK5" s="50" t="s">
        <v>9002</v>
      </c>
      <c r="ML5" s="93" t="s">
        <v>779</v>
      </c>
      <c r="MM5" s="93" t="s">
        <v>929</v>
      </c>
      <c r="MN5" s="93" t="s">
        <v>835</v>
      </c>
      <c r="MO5" s="93" t="s">
        <v>784</v>
      </c>
      <c r="MP5" s="93" t="s">
        <v>796</v>
      </c>
      <c r="MQ5" s="93" t="s">
        <v>954</v>
      </c>
      <c r="MR5" s="93" t="s">
        <v>752</v>
      </c>
      <c r="MS5" s="93" t="s">
        <v>865</v>
      </c>
      <c r="MT5" s="93" t="s">
        <v>9004</v>
      </c>
      <c r="MU5" s="93" t="s">
        <v>1069</v>
      </c>
      <c r="MV5" s="93" t="s">
        <v>1124</v>
      </c>
      <c r="MW5" s="93" t="s">
        <v>1127</v>
      </c>
      <c r="MX5" s="93" t="s">
        <v>978</v>
      </c>
      <c r="MY5" s="93" t="s">
        <v>1039</v>
      </c>
      <c r="MZ5" s="93" t="s">
        <v>1068</v>
      </c>
      <c r="NA5" s="93" t="s">
        <v>764</v>
      </c>
      <c r="NB5" s="93" t="s">
        <v>915</v>
      </c>
      <c r="NC5" s="93" t="s">
        <v>1102</v>
      </c>
      <c r="ND5" s="93" t="s">
        <v>988</v>
      </c>
      <c r="NE5" s="93" t="s">
        <v>842</v>
      </c>
      <c r="NF5" s="93" t="s">
        <v>1056</v>
      </c>
      <c r="NG5" s="93" t="s">
        <v>1063</v>
      </c>
      <c r="NH5" s="93" t="s">
        <v>783</v>
      </c>
      <c r="NI5" s="93" t="s">
        <v>1028</v>
      </c>
      <c r="NJ5" s="93" t="s">
        <v>806</v>
      </c>
      <c r="NK5" s="93" t="s">
        <v>849</v>
      </c>
      <c r="NL5" s="93" t="s">
        <v>9011</v>
      </c>
      <c r="NM5" s="93" t="s">
        <v>746</v>
      </c>
      <c r="NN5" s="93" t="s">
        <v>9013</v>
      </c>
      <c r="NO5" s="93" t="s">
        <v>773</v>
      </c>
      <c r="NP5" s="93" t="s">
        <v>1054</v>
      </c>
      <c r="NQ5" s="93" t="s">
        <v>1058</v>
      </c>
      <c r="NR5" s="93" t="s">
        <v>735</v>
      </c>
      <c r="NS5" s="93" t="s">
        <v>1128</v>
      </c>
      <c r="NT5" s="93" t="s">
        <v>1159</v>
      </c>
      <c r="NU5" s="93" t="s">
        <v>979</v>
      </c>
      <c r="NV5" s="93" t="s">
        <v>1046</v>
      </c>
      <c r="NW5" s="93" t="s">
        <v>950</v>
      </c>
      <c r="NX5" s="93" t="s">
        <v>843</v>
      </c>
      <c r="NY5" s="93" t="s">
        <v>1081</v>
      </c>
      <c r="NZ5" s="93" t="s">
        <v>1105</v>
      </c>
      <c r="OA5" s="93" t="s">
        <v>1117</v>
      </c>
      <c r="OB5" s="93" t="s">
        <v>727</v>
      </c>
      <c r="OC5" s="93" t="s">
        <v>914</v>
      </c>
      <c r="OD5" s="93" t="s">
        <v>715</v>
      </c>
      <c r="OE5" s="93" t="s">
        <v>931</v>
      </c>
      <c r="OF5" s="93" t="s">
        <v>1100</v>
      </c>
      <c r="OG5" s="93" t="s">
        <v>1173</v>
      </c>
      <c r="OH5" s="93" t="s">
        <v>799</v>
      </c>
      <c r="OI5" s="93" t="s">
        <v>1126</v>
      </c>
      <c r="OJ5" s="93" t="s">
        <v>1146</v>
      </c>
      <c r="OK5" s="93" t="s">
        <v>1197</v>
      </c>
      <c r="OL5" s="93" t="s">
        <v>872</v>
      </c>
      <c r="OM5" s="93" t="s">
        <v>966</v>
      </c>
      <c r="ON5" s="93" t="s">
        <v>841</v>
      </c>
      <c r="OO5" s="93" t="s">
        <v>1112</v>
      </c>
      <c r="OP5" s="93" t="s">
        <v>1167</v>
      </c>
      <c r="OQ5" s="93" t="s">
        <v>1144</v>
      </c>
      <c r="OR5" s="93" t="s">
        <v>862</v>
      </c>
      <c r="OS5" s="93" t="s">
        <v>1125</v>
      </c>
      <c r="OT5" s="93" t="s">
        <v>815</v>
      </c>
      <c r="OU5" s="93" t="s">
        <v>725</v>
      </c>
      <c r="OV5" s="93" t="s">
        <v>1181</v>
      </c>
      <c r="OW5" s="93" t="s">
        <v>846</v>
      </c>
      <c r="OX5" s="93" t="s">
        <v>821</v>
      </c>
      <c r="OY5" s="93" t="s">
        <v>881</v>
      </c>
      <c r="OZ5" s="93" t="s">
        <v>754</v>
      </c>
      <c r="PA5" s="93" t="s">
        <v>1064</v>
      </c>
      <c r="PB5" s="93" t="s">
        <v>1053</v>
      </c>
      <c r="PC5" s="93" t="s">
        <v>1008</v>
      </c>
      <c r="PD5" s="93" t="s">
        <v>1060</v>
      </c>
      <c r="PE5" s="93" t="s">
        <v>812</v>
      </c>
      <c r="PF5" s="93" t="s">
        <v>1162</v>
      </c>
      <c r="PG5" s="93" t="s">
        <v>838</v>
      </c>
      <c r="PH5" s="93" t="s">
        <v>928</v>
      </c>
      <c r="PI5" s="93" t="s">
        <v>772</v>
      </c>
      <c r="PJ5" s="93" t="s">
        <v>981</v>
      </c>
      <c r="PK5" s="93" t="s">
        <v>828</v>
      </c>
      <c r="PL5" s="93" t="s">
        <v>1184</v>
      </c>
      <c r="PM5" s="93" t="s">
        <v>945</v>
      </c>
      <c r="PN5" s="93" t="s">
        <v>763</v>
      </c>
      <c r="PO5" s="93" t="s">
        <v>1152</v>
      </c>
      <c r="PP5" s="93" t="s">
        <v>1096</v>
      </c>
      <c r="PQ5" s="93" t="s">
        <v>1129</v>
      </c>
      <c r="PR5" s="93" t="s">
        <v>980</v>
      </c>
      <c r="PS5" s="93" t="s">
        <v>1131</v>
      </c>
      <c r="PT5" s="93" t="s">
        <v>1136</v>
      </c>
      <c r="PU5" s="93" t="s">
        <v>9026</v>
      </c>
      <c r="PV5" s="93" t="s">
        <v>757</v>
      </c>
      <c r="PW5" s="93" t="s">
        <v>836</v>
      </c>
      <c r="PX5" s="93" t="s">
        <v>845</v>
      </c>
      <c r="PY5" s="93" t="s">
        <v>1028</v>
      </c>
      <c r="PZ5" s="93" t="s">
        <v>847</v>
      </c>
      <c r="QA5" s="93" t="s">
        <v>884</v>
      </c>
      <c r="QB5" s="93" t="s">
        <v>912</v>
      </c>
      <c r="QC5" s="93" t="s">
        <v>937</v>
      </c>
      <c r="QD5" s="93" t="s">
        <v>818</v>
      </c>
      <c r="QE5" s="93" t="s">
        <v>834</v>
      </c>
      <c r="QF5" s="93" t="s">
        <v>1101</v>
      </c>
      <c r="QG5" s="93" t="s">
        <v>1058</v>
      </c>
      <c r="QH5" s="93" t="s">
        <v>735</v>
      </c>
      <c r="QI5" s="93" t="s">
        <v>882</v>
      </c>
      <c r="QJ5" s="93" t="s">
        <v>957</v>
      </c>
      <c r="QK5" s="93" t="s">
        <v>1100</v>
      </c>
      <c r="QL5" s="93" t="s">
        <v>721</v>
      </c>
      <c r="QM5" s="93" t="s">
        <v>887</v>
      </c>
      <c r="QN5" s="93" t="s">
        <v>1176</v>
      </c>
      <c r="QO5" s="93" t="s">
        <v>1114</v>
      </c>
      <c r="QP5" s="93" t="s">
        <v>1105</v>
      </c>
      <c r="QQ5" s="93" t="s">
        <v>1061</v>
      </c>
      <c r="QR5" s="93" t="s">
        <v>971</v>
      </c>
      <c r="QS5" s="93" t="s">
        <v>1138</v>
      </c>
      <c r="QT5" s="93" t="s">
        <v>1112</v>
      </c>
      <c r="QU5" s="93" t="s">
        <v>1167</v>
      </c>
      <c r="QV5" s="93" t="s">
        <v>869</v>
      </c>
      <c r="QW5" s="93" t="s">
        <v>791</v>
      </c>
      <c r="QX5" s="93" t="s">
        <v>898</v>
      </c>
      <c r="QY5" s="93" t="s">
        <v>1126</v>
      </c>
      <c r="QZ5" s="93" t="s">
        <v>762</v>
      </c>
      <c r="RA5" s="93" t="s">
        <v>1107</v>
      </c>
      <c r="RB5" s="93" t="s">
        <v>892</v>
      </c>
      <c r="RC5" s="93" t="s">
        <v>1009</v>
      </c>
      <c r="RD5" s="93" t="s">
        <v>745</v>
      </c>
      <c r="RE5" s="93" t="s">
        <v>984</v>
      </c>
      <c r="RF5" s="93" t="s">
        <v>1135</v>
      </c>
      <c r="RG5" s="93" t="s">
        <v>744</v>
      </c>
      <c r="RH5" s="93" t="s">
        <v>1119</v>
      </c>
      <c r="RI5" s="93" t="s">
        <v>741</v>
      </c>
      <c r="RJ5" s="93" t="s">
        <v>879</v>
      </c>
      <c r="RK5" s="93" t="s">
        <v>1162</v>
      </c>
      <c r="RL5" s="93" t="s">
        <v>917</v>
      </c>
      <c r="RM5" s="93" t="s">
        <v>1017</v>
      </c>
      <c r="RN5" s="93" t="s">
        <v>729</v>
      </c>
      <c r="RO5" s="93" t="s">
        <v>1051</v>
      </c>
      <c r="RP5" s="93" t="s">
        <v>1057</v>
      </c>
      <c r="RQ5" s="93" t="s">
        <v>1064</v>
      </c>
      <c r="RR5" s="93" t="s">
        <v>1032</v>
      </c>
      <c r="RS5" s="93" t="s">
        <v>1151</v>
      </c>
      <c r="RT5" s="93" t="s">
        <v>1076</v>
      </c>
      <c r="RU5" s="93" t="s">
        <v>803</v>
      </c>
      <c r="RV5" s="93" t="s">
        <v>823</v>
      </c>
      <c r="RW5" s="93" t="s">
        <v>944</v>
      </c>
      <c r="RX5" s="93" t="s">
        <v>858</v>
      </c>
      <c r="RY5" s="93" t="s">
        <v>1087</v>
      </c>
      <c r="RZ5" s="93" t="s">
        <v>18868</v>
      </c>
      <c r="SA5" s="93" t="s">
        <v>1019</v>
      </c>
      <c r="SB5" s="93" t="s">
        <v>923</v>
      </c>
      <c r="SC5" s="93" t="s">
        <v>1067</v>
      </c>
      <c r="SD5" s="93" t="s">
        <v>1037</v>
      </c>
      <c r="SE5" s="93" t="s">
        <v>740</v>
      </c>
      <c r="SF5" s="93" t="s">
        <v>1016</v>
      </c>
      <c r="SG5" s="93" t="s">
        <v>874</v>
      </c>
      <c r="SH5" s="93" t="s">
        <v>749</v>
      </c>
      <c r="SI5" s="93" t="s">
        <v>1131</v>
      </c>
      <c r="SJ5" s="93" t="s">
        <v>835</v>
      </c>
      <c r="SK5" s="93" t="s">
        <v>784</v>
      </c>
      <c r="SL5" s="93" t="s">
        <v>941</v>
      </c>
      <c r="SM5" s="93" t="s">
        <v>954</v>
      </c>
      <c r="SN5" s="93" t="s">
        <v>964</v>
      </c>
      <c r="SO5" s="93" t="s">
        <v>1073</v>
      </c>
      <c r="SP5" s="93" t="s">
        <v>1023</v>
      </c>
      <c r="SQ5" s="93" t="s">
        <v>753</v>
      </c>
      <c r="SR5" s="93" t="s">
        <v>1088</v>
      </c>
      <c r="SS5" s="93" t="s">
        <v>870</v>
      </c>
      <c r="ST5" s="93" t="s">
        <v>760</v>
      </c>
      <c r="SU5" s="93" t="s">
        <v>1039</v>
      </c>
      <c r="SV5" s="93" t="s">
        <v>814</v>
      </c>
      <c r="SW5" s="93" t="s">
        <v>940</v>
      </c>
      <c r="SX5" s="93" t="s">
        <v>705</v>
      </c>
      <c r="SY5" s="93" t="s">
        <v>788</v>
      </c>
      <c r="SZ5" s="93" t="s">
        <v>1029</v>
      </c>
      <c r="TA5" s="93" t="s">
        <v>1052</v>
      </c>
      <c r="TB5" s="93" t="s">
        <v>1056</v>
      </c>
      <c r="TC5" s="93" t="s">
        <v>1063</v>
      </c>
      <c r="TD5" s="93" t="s">
        <v>783</v>
      </c>
      <c r="TE5" s="93" t="s">
        <v>996</v>
      </c>
      <c r="TF5" s="93" t="s">
        <v>946</v>
      </c>
      <c r="TG5" s="93" t="s">
        <v>1185</v>
      </c>
      <c r="TH5" s="93" t="s">
        <v>985</v>
      </c>
      <c r="TI5" s="93" t="s">
        <v>1078</v>
      </c>
      <c r="TJ5" s="93" t="s">
        <v>927</v>
      </c>
      <c r="TK5" s="93" t="s">
        <v>1021</v>
      </c>
      <c r="TL5" s="93" t="s">
        <v>1054</v>
      </c>
      <c r="TM5" s="93" t="s">
        <v>756</v>
      </c>
      <c r="TN5" s="93" t="s">
        <v>1049</v>
      </c>
      <c r="TO5" s="93" t="s">
        <v>880</v>
      </c>
      <c r="TP5" s="93" t="s">
        <v>904</v>
      </c>
      <c r="TQ5" s="93" t="s">
        <v>847</v>
      </c>
      <c r="TR5" s="93" t="s">
        <v>884</v>
      </c>
      <c r="TS5" s="93" t="s">
        <v>918</v>
      </c>
      <c r="TT5" s="93" t="s">
        <v>1109</v>
      </c>
      <c r="TU5" s="93" t="s">
        <v>754</v>
      </c>
      <c r="TV5" s="93" t="s">
        <v>935</v>
      </c>
      <c r="TW5" s="13" t="s">
        <v>743</v>
      </c>
      <c r="TX5" s="93" t="s">
        <v>1119</v>
      </c>
      <c r="TY5" s="93" t="s">
        <v>1040</v>
      </c>
      <c r="TZ5" s="93" t="s">
        <v>1044</v>
      </c>
      <c r="UA5" s="93" t="s">
        <v>1162</v>
      </c>
      <c r="UB5" s="93" t="s">
        <v>1091</v>
      </c>
      <c r="UC5" s="93" t="s">
        <v>928</v>
      </c>
      <c r="UD5" s="93" t="s">
        <v>1087</v>
      </c>
      <c r="UE5" s="93" t="s">
        <v>856</v>
      </c>
      <c r="UF5" s="93" t="s">
        <v>1057</v>
      </c>
      <c r="UG5" s="93" t="s">
        <v>936</v>
      </c>
      <c r="UH5" s="93" t="s">
        <v>713</v>
      </c>
      <c r="UI5" s="93" t="s">
        <v>1151</v>
      </c>
      <c r="UJ5" s="93" t="s">
        <v>1076</v>
      </c>
      <c r="UK5" s="93" t="s">
        <v>1096</v>
      </c>
      <c r="UL5" s="93" t="s">
        <v>920</v>
      </c>
      <c r="UM5" s="93" t="s">
        <v>888</v>
      </c>
      <c r="UN5" s="93" t="s">
        <v>850</v>
      </c>
      <c r="UO5" s="93" t="s">
        <v>1087</v>
      </c>
      <c r="UP5" s="93" t="s">
        <v>902</v>
      </c>
      <c r="UQ5" s="93" t="s">
        <v>757</v>
      </c>
      <c r="UR5" s="93" t="s">
        <v>704</v>
      </c>
      <c r="US5" s="93" t="s">
        <v>717</v>
      </c>
      <c r="UT5" s="93" t="s">
        <v>1073</v>
      </c>
      <c r="UU5" s="10" t="s">
        <v>1023</v>
      </c>
      <c r="UV5" s="93" t="s">
        <v>1156</v>
      </c>
      <c r="UW5" s="93" t="s">
        <v>874</v>
      </c>
      <c r="UX5" s="93" t="s">
        <v>900</v>
      </c>
      <c r="UY5" s="10" t="s">
        <v>1055</v>
      </c>
      <c r="UZ5" s="93" t="s">
        <v>1065</v>
      </c>
      <c r="VA5" s="93" t="s">
        <v>784</v>
      </c>
      <c r="VB5" s="93" t="s">
        <v>941</v>
      </c>
      <c r="VC5" s="93" t="s">
        <v>777</v>
      </c>
      <c r="VD5" s="93" t="s">
        <v>752</v>
      </c>
      <c r="VE5" s="93" t="s">
        <v>1029</v>
      </c>
      <c r="VF5" s="93" t="s">
        <v>889</v>
      </c>
      <c r="VG5" s="93" t="s">
        <v>817</v>
      </c>
      <c r="VH5" s="93" t="s">
        <v>733</v>
      </c>
      <c r="VI5" s="93" t="s">
        <v>1127</v>
      </c>
      <c r="VJ5" s="93" t="s">
        <v>1085</v>
      </c>
      <c r="VK5" s="93" t="s">
        <v>1039</v>
      </c>
      <c r="VL5" s="93" t="s">
        <v>1068</v>
      </c>
      <c r="VM5" s="93" t="s">
        <v>764</v>
      </c>
      <c r="VN5" s="93" t="s">
        <v>1050</v>
      </c>
      <c r="VO5" s="93" t="s">
        <v>927</v>
      </c>
      <c r="VP5" s="93" t="s">
        <v>922</v>
      </c>
      <c r="VQ5" s="93" t="s">
        <v>1110</v>
      </c>
      <c r="VR5" s="93" t="s">
        <v>1056</v>
      </c>
      <c r="VS5" s="93" t="s">
        <v>1063</v>
      </c>
      <c r="VT5" s="93" t="s">
        <v>916</v>
      </c>
      <c r="VU5" s="93" t="s">
        <v>1028</v>
      </c>
      <c r="VV5" s="93" t="s">
        <v>946</v>
      </c>
      <c r="VW5" s="93" t="s">
        <v>983</v>
      </c>
      <c r="VX5" s="93" t="s">
        <v>1163</v>
      </c>
      <c r="VY5" s="93" t="s">
        <v>1250</v>
      </c>
      <c r="VZ5" s="93" t="s">
        <v>927</v>
      </c>
      <c r="WA5" s="93" t="s">
        <v>1097</v>
      </c>
      <c r="WB5" s="93" t="s">
        <v>711</v>
      </c>
      <c r="WC5" s="93" t="s">
        <v>1058</v>
      </c>
      <c r="WD5" s="93" t="s">
        <v>735</v>
      </c>
      <c r="WE5" s="93" t="s">
        <v>882</v>
      </c>
      <c r="WF5" s="93" t="s">
        <v>957</v>
      </c>
      <c r="WG5" s="93" t="s">
        <v>1108</v>
      </c>
      <c r="WH5" s="93" t="s">
        <v>789</v>
      </c>
      <c r="WI5" s="93" t="s">
        <v>887</v>
      </c>
      <c r="WJ5" s="93" t="s">
        <v>1176</v>
      </c>
      <c r="WK5" s="93" t="s">
        <v>903</v>
      </c>
      <c r="WL5" s="93" t="s">
        <v>1105</v>
      </c>
      <c r="WM5" s="93" t="s">
        <v>1061</v>
      </c>
      <c r="WN5" s="93" t="s">
        <v>727</v>
      </c>
      <c r="WO5" s="93" t="s">
        <v>914</v>
      </c>
      <c r="WP5" s="93" t="s">
        <v>715</v>
      </c>
      <c r="WQ5" s="93" t="s">
        <v>1150</v>
      </c>
      <c r="WR5" s="93" t="s">
        <v>869</v>
      </c>
      <c r="WS5" s="93" t="s">
        <v>1173</v>
      </c>
      <c r="WT5" s="93" t="s">
        <v>799</v>
      </c>
      <c r="WU5" s="93" t="s">
        <v>1126</v>
      </c>
      <c r="WV5" s="93" t="s">
        <v>1146</v>
      </c>
      <c r="WW5" s="93" t="s">
        <v>710</v>
      </c>
      <c r="WX5" s="93" t="s">
        <v>872</v>
      </c>
      <c r="WY5" s="93" t="s">
        <v>1009</v>
      </c>
      <c r="WZ5" s="93" t="s">
        <v>1013</v>
      </c>
      <c r="XA5" s="93" t="s">
        <v>1112</v>
      </c>
      <c r="XB5" s="93" t="s">
        <v>867</v>
      </c>
      <c r="XC5" s="93" t="s">
        <v>18897</v>
      </c>
      <c r="XD5" s="93" t="s">
        <v>1119</v>
      </c>
      <c r="XE5" s="93" t="s">
        <v>741</v>
      </c>
      <c r="XF5" s="93" t="s">
        <v>1111</v>
      </c>
      <c r="XG5" s="93" t="s">
        <v>1162</v>
      </c>
      <c r="XH5" s="93" t="s">
        <v>1181</v>
      </c>
      <c r="XI5" s="93" t="s">
        <v>1035</v>
      </c>
      <c r="XJ5" s="93" t="s">
        <v>1130</v>
      </c>
      <c r="XK5" s="93" t="s">
        <v>706</v>
      </c>
      <c r="XL5" s="93" t="s">
        <v>939</v>
      </c>
      <c r="XM5" s="93" t="s">
        <v>935</v>
      </c>
      <c r="XN5" s="93" t="s">
        <v>738</v>
      </c>
      <c r="XO5" s="93" t="s">
        <v>1008</v>
      </c>
      <c r="XP5" s="93" t="s">
        <v>877</v>
      </c>
      <c r="XQ5" s="93" t="s">
        <v>787</v>
      </c>
      <c r="XR5" s="93" t="s">
        <v>894</v>
      </c>
      <c r="XS5" s="93" t="s">
        <v>777</v>
      </c>
      <c r="XT5" s="93" t="s">
        <v>973</v>
      </c>
      <c r="XU5" s="93" t="s">
        <v>1029</v>
      </c>
      <c r="XV5" s="93" t="s">
        <v>1052</v>
      </c>
      <c r="XW5" s="93" t="s">
        <v>1056</v>
      </c>
      <c r="XX5" s="93" t="s">
        <v>1124</v>
      </c>
      <c r="XY5" s="93" t="s">
        <v>783</v>
      </c>
      <c r="XZ5" s="93" t="s">
        <v>996</v>
      </c>
      <c r="YA5" s="93" t="s">
        <v>8981</v>
      </c>
      <c r="YB5" s="93" t="s">
        <v>1068</v>
      </c>
      <c r="YC5" s="93" t="s">
        <v>985</v>
      </c>
      <c r="YD5" s="93" t="s">
        <v>937</v>
      </c>
      <c r="YE5" s="93" t="s">
        <v>9013</v>
      </c>
      <c r="YF5" s="93" t="s">
        <v>833</v>
      </c>
      <c r="YG5" s="93" t="s">
        <v>1054</v>
      </c>
      <c r="YH5" s="93" t="s">
        <v>756</v>
      </c>
      <c r="YI5" s="93" t="s">
        <v>967</v>
      </c>
      <c r="YJ5" s="93" t="s">
        <v>1118</v>
      </c>
      <c r="YK5" s="93" t="s">
        <v>904</v>
      </c>
      <c r="YL5" s="93" t="s">
        <v>847</v>
      </c>
      <c r="YM5" s="93" t="s">
        <v>983</v>
      </c>
      <c r="YN5" s="93" t="s">
        <v>912</v>
      </c>
      <c r="YO5" s="93" t="s">
        <v>1164</v>
      </c>
      <c r="YP5" s="117" t="s">
        <v>818</v>
      </c>
      <c r="YQ5" s="91" t="s">
        <v>834</v>
      </c>
      <c r="YR5" s="91" t="s">
        <v>909</v>
      </c>
      <c r="YS5" s="91" t="s">
        <v>1133</v>
      </c>
      <c r="YT5" s="91" t="s">
        <v>938</v>
      </c>
      <c r="YU5" s="91" t="s">
        <v>882</v>
      </c>
      <c r="YV5" s="91" t="s">
        <v>957</v>
      </c>
      <c r="YW5" s="91" t="s">
        <v>1100</v>
      </c>
      <c r="YX5" s="91" t="s">
        <v>721</v>
      </c>
      <c r="YY5" s="91" t="s">
        <v>799</v>
      </c>
      <c r="YZ5" s="91" t="s">
        <v>1014</v>
      </c>
      <c r="ZA5" s="91" t="s">
        <v>758</v>
      </c>
      <c r="ZB5" s="91" t="s">
        <v>1104</v>
      </c>
      <c r="ZC5" s="91" t="s">
        <v>1061</v>
      </c>
      <c r="ZD5" s="91" t="s">
        <v>971</v>
      </c>
      <c r="ZE5" s="91" t="s">
        <v>1138</v>
      </c>
      <c r="ZF5" s="91" t="s">
        <v>1112</v>
      </c>
      <c r="ZG5" s="91" t="s">
        <v>867</v>
      </c>
      <c r="ZH5" s="91" t="s">
        <v>1093</v>
      </c>
      <c r="ZI5" s="91" t="s">
        <v>791</v>
      </c>
      <c r="ZJ5" s="91" t="s">
        <v>1038</v>
      </c>
      <c r="ZK5" s="91" t="s">
        <v>780</v>
      </c>
      <c r="ZL5" s="91" t="s">
        <v>1146</v>
      </c>
      <c r="ZM5" s="91" t="s">
        <v>868</v>
      </c>
      <c r="ZN5" s="91" t="s">
        <v>846</v>
      </c>
      <c r="ZO5" s="91" t="s">
        <v>1130</v>
      </c>
      <c r="ZP5" s="91" t="s">
        <v>1109</v>
      </c>
      <c r="ZQ5" s="19" t="s">
        <v>939</v>
      </c>
      <c r="ZR5" s="91" t="s">
        <v>935</v>
      </c>
      <c r="ZS5" s="91" t="s">
        <v>1066</v>
      </c>
      <c r="ZT5" s="91" t="s">
        <v>1119</v>
      </c>
      <c r="ZU5" s="91" t="s">
        <v>741</v>
      </c>
      <c r="ZV5" s="91" t="s">
        <v>879</v>
      </c>
      <c r="ZW5" s="91" t="s">
        <v>1162</v>
      </c>
      <c r="ZX5" s="91" t="s">
        <v>917</v>
      </c>
      <c r="ZY5" s="91" t="s">
        <v>716</v>
      </c>
      <c r="ZZ5" s="91" t="s">
        <v>766</v>
      </c>
      <c r="AAA5" s="91" t="s">
        <v>1024</v>
      </c>
    </row>
    <row r="6" spans="1:703" x14ac:dyDescent="0.35">
      <c r="A6" s="8">
        <f t="shared" si="0"/>
        <v>5</v>
      </c>
      <c r="B6" s="128" t="s">
        <v>881</v>
      </c>
      <c r="C6" s="128" t="s">
        <v>803</v>
      </c>
      <c r="D6" s="128" t="s">
        <v>867</v>
      </c>
      <c r="E6" s="128" t="s">
        <v>744</v>
      </c>
      <c r="F6" s="128" t="s">
        <v>858</v>
      </c>
      <c r="G6" s="128" t="s">
        <v>776</v>
      </c>
      <c r="H6" s="128" t="s">
        <v>815</v>
      </c>
      <c r="I6" s="128" t="s">
        <v>819</v>
      </c>
      <c r="J6" s="128" t="s">
        <v>704</v>
      </c>
      <c r="K6" s="128" t="s">
        <v>717</v>
      </c>
      <c r="L6" s="128" t="s">
        <v>853</v>
      </c>
      <c r="M6" s="128" t="s">
        <v>706</v>
      </c>
      <c r="N6" s="128" t="s">
        <v>748</v>
      </c>
      <c r="O6" s="128" t="s">
        <v>920</v>
      </c>
      <c r="P6" s="128" t="s">
        <v>743</v>
      </c>
      <c r="Q6" s="128" t="s">
        <v>755</v>
      </c>
      <c r="R6" s="128" t="s">
        <v>804</v>
      </c>
      <c r="S6" s="128" t="s">
        <v>787</v>
      </c>
      <c r="T6" s="128" t="s">
        <v>823</v>
      </c>
      <c r="U6" s="128" t="s">
        <v>888</v>
      </c>
      <c r="V6" s="128" t="s">
        <v>752</v>
      </c>
      <c r="W6" s="128" t="s">
        <v>972</v>
      </c>
      <c r="X6" s="128" t="s">
        <v>856</v>
      </c>
      <c r="Y6" s="128" t="s">
        <v>859</v>
      </c>
      <c r="Z6" s="128" t="s">
        <v>733</v>
      </c>
      <c r="AA6" s="128" t="s">
        <v>751</v>
      </c>
      <c r="AB6" s="128" t="s">
        <v>726</v>
      </c>
      <c r="AC6" s="128" t="s">
        <v>736</v>
      </c>
      <c r="AD6" s="128" t="s">
        <v>814</v>
      </c>
      <c r="AE6" s="128" t="s">
        <v>764</v>
      </c>
      <c r="AF6" s="128" t="s">
        <v>980</v>
      </c>
      <c r="AG6" s="128" t="s">
        <v>747</v>
      </c>
      <c r="AH6" s="128" t="s">
        <v>988</v>
      </c>
      <c r="AI6" s="128" t="s">
        <v>992</v>
      </c>
      <c r="AJ6" s="128" t="s">
        <v>724</v>
      </c>
      <c r="AK6" s="128" t="s">
        <v>1000</v>
      </c>
      <c r="AL6" s="128" t="s">
        <v>845</v>
      </c>
      <c r="AM6" s="128" t="s">
        <v>904</v>
      </c>
      <c r="AN6" s="128" t="s">
        <v>847</v>
      </c>
      <c r="AO6" s="128" t="s">
        <v>816</v>
      </c>
      <c r="AP6" s="128" t="s">
        <v>918</v>
      </c>
      <c r="AQ6" s="128" t="s">
        <v>1013</v>
      </c>
      <c r="AR6" s="128" t="s">
        <v>1018</v>
      </c>
      <c r="AS6" s="128" t="s">
        <v>1021</v>
      </c>
      <c r="AT6" s="128" t="s">
        <v>1025</v>
      </c>
      <c r="AU6" s="128" t="s">
        <v>1027</v>
      </c>
      <c r="AV6" s="128" t="s">
        <v>938</v>
      </c>
      <c r="AW6" s="128" t="s">
        <v>882</v>
      </c>
      <c r="AX6" s="128" t="s">
        <v>885</v>
      </c>
      <c r="AY6" s="128" t="s">
        <v>878</v>
      </c>
      <c r="AZ6" s="128" t="s">
        <v>1046</v>
      </c>
      <c r="BA6" s="128" t="s">
        <v>887</v>
      </c>
      <c r="BB6" s="128" t="s">
        <v>857</v>
      </c>
      <c r="BC6" s="128" t="s">
        <v>1057</v>
      </c>
      <c r="BD6" s="128" t="s">
        <v>801</v>
      </c>
      <c r="BE6" s="128" t="s">
        <v>1061</v>
      </c>
      <c r="BF6" s="128" t="s">
        <v>795</v>
      </c>
      <c r="BG6" s="128" t="s">
        <v>837</v>
      </c>
      <c r="BH6" s="128" t="s">
        <v>715</v>
      </c>
      <c r="BI6" s="128" t="s">
        <v>728</v>
      </c>
      <c r="BJ6" s="128" t="s">
        <v>738</v>
      </c>
      <c r="BK6" s="128" t="s">
        <v>858</v>
      </c>
      <c r="BL6" s="128" t="s">
        <v>1038</v>
      </c>
      <c r="BM6" s="128" t="s">
        <v>780</v>
      </c>
      <c r="BN6" s="128" t="s">
        <v>1086</v>
      </c>
      <c r="BO6" s="128" t="s">
        <v>1090</v>
      </c>
      <c r="BP6" s="128" t="s">
        <v>1095</v>
      </c>
      <c r="BQ6" s="128" t="s">
        <v>966</v>
      </c>
      <c r="BR6" s="128" t="s">
        <v>1012</v>
      </c>
      <c r="BS6" s="128" t="s">
        <v>1016</v>
      </c>
      <c r="BT6" s="128" t="s">
        <v>775</v>
      </c>
      <c r="BU6" s="128" t="s">
        <v>1066</v>
      </c>
      <c r="BV6" s="128" t="s">
        <v>761</v>
      </c>
      <c r="BW6" s="128" t="s">
        <v>835</v>
      </c>
      <c r="BX6" s="128" t="s">
        <v>1111</v>
      </c>
      <c r="BY6" s="128" t="s">
        <v>819</v>
      </c>
      <c r="BZ6" s="128" t="s">
        <v>943</v>
      </c>
      <c r="CA6" s="128" t="s">
        <v>964</v>
      </c>
      <c r="CB6" s="128" t="s">
        <v>958</v>
      </c>
      <c r="CC6" s="128" t="s">
        <v>1051</v>
      </c>
      <c r="CD6" s="128" t="s">
        <v>1121</v>
      </c>
      <c r="CE6" s="128" t="s">
        <v>1124</v>
      </c>
      <c r="CF6" s="128" t="s">
        <v>781</v>
      </c>
      <c r="CG6" s="128" t="s">
        <v>1008</v>
      </c>
      <c r="CH6" s="128" t="s">
        <v>989</v>
      </c>
      <c r="CI6" s="128" t="s">
        <v>787</v>
      </c>
      <c r="CJ6" s="128" t="s">
        <v>1010</v>
      </c>
      <c r="CK6" s="128" t="s">
        <v>888</v>
      </c>
      <c r="CL6" s="128" t="s">
        <v>747</v>
      </c>
      <c r="CM6" s="128" t="s">
        <v>988</v>
      </c>
      <c r="CN6" s="128" t="s">
        <v>902</v>
      </c>
      <c r="CO6" s="128" t="s">
        <v>828</v>
      </c>
      <c r="CP6" s="128" t="s">
        <v>800</v>
      </c>
      <c r="CQ6" s="128" t="s">
        <v>1145</v>
      </c>
      <c r="CR6" s="128" t="s">
        <v>763</v>
      </c>
      <c r="CS6" s="128" t="s">
        <v>1041</v>
      </c>
      <c r="CT6" s="128" t="s">
        <v>1045</v>
      </c>
      <c r="CU6" s="128" t="s">
        <v>911</v>
      </c>
      <c r="CV6" s="128" t="s">
        <v>779</v>
      </c>
      <c r="CW6" s="128" t="s">
        <v>1055</v>
      </c>
      <c r="CX6" s="128" t="s">
        <v>833</v>
      </c>
      <c r="CY6" s="128" t="s">
        <v>926</v>
      </c>
      <c r="CZ6" s="128" t="s">
        <v>1070</v>
      </c>
      <c r="DA6" s="128" t="s">
        <v>1075</v>
      </c>
      <c r="DB6" s="128" t="s">
        <v>1118</v>
      </c>
      <c r="DC6" s="128" t="s">
        <v>1159</v>
      </c>
      <c r="DD6" s="128" t="s">
        <v>1023</v>
      </c>
      <c r="DE6" s="128" t="s">
        <v>1069</v>
      </c>
      <c r="DF6" s="128" t="s">
        <v>1074</v>
      </c>
      <c r="DG6" s="128" t="s">
        <v>1164</v>
      </c>
      <c r="DH6" s="128" t="s">
        <v>723</v>
      </c>
      <c r="DI6" s="128" t="s">
        <v>734</v>
      </c>
      <c r="DJ6" s="128" t="s">
        <v>1101</v>
      </c>
      <c r="DK6" s="128" t="s">
        <v>1133</v>
      </c>
      <c r="DL6" s="128" t="s">
        <v>705</v>
      </c>
      <c r="DM6" s="128" t="s">
        <v>873</v>
      </c>
      <c r="DN6" s="128" t="s">
        <v>1097</v>
      </c>
      <c r="DO6" s="128" t="s">
        <v>1100</v>
      </c>
      <c r="DP6" s="128" t="s">
        <v>830</v>
      </c>
      <c r="DQ6" s="128" t="s">
        <v>890</v>
      </c>
      <c r="DR6" s="128" t="s">
        <v>907</v>
      </c>
      <c r="DS6" s="128" t="s">
        <v>758</v>
      </c>
      <c r="DT6" s="128" t="s">
        <v>806</v>
      </c>
      <c r="DU6" s="128" t="s">
        <v>1079</v>
      </c>
      <c r="DV6" s="128" t="s">
        <v>826</v>
      </c>
      <c r="DW6" s="128" t="s">
        <v>841</v>
      </c>
      <c r="DX6" s="128" t="s">
        <v>927</v>
      </c>
      <c r="DY6" s="128" t="s">
        <v>933</v>
      </c>
      <c r="DZ6" s="128" t="s">
        <v>750</v>
      </c>
      <c r="EA6" s="128" t="s">
        <v>791</v>
      </c>
      <c r="EB6" s="128" t="s">
        <v>1049</v>
      </c>
      <c r="EC6" s="128" t="s">
        <v>1158</v>
      </c>
      <c r="ED6" s="128" t="s">
        <v>1103</v>
      </c>
      <c r="EE6" s="128" t="s">
        <v>1181</v>
      </c>
      <c r="EF6" s="128" t="s">
        <v>884</v>
      </c>
      <c r="EG6" s="128" t="s">
        <v>1182</v>
      </c>
      <c r="EH6" s="128" t="s">
        <v>1109</v>
      </c>
      <c r="EI6" s="128" t="s">
        <v>831</v>
      </c>
      <c r="EJ6" s="128" t="s">
        <v>1184</v>
      </c>
      <c r="EK6" s="128" t="s">
        <v>1066</v>
      </c>
      <c r="EL6" s="128" t="s">
        <v>1006</v>
      </c>
      <c r="EM6" s="128" t="s">
        <v>1065</v>
      </c>
      <c r="EN6" s="128" t="s">
        <v>1044</v>
      </c>
      <c r="EO6" s="128" t="s">
        <v>919</v>
      </c>
      <c r="EP6" s="128" t="s">
        <v>808</v>
      </c>
      <c r="EQ6" s="128" t="s">
        <v>1026</v>
      </c>
      <c r="ER6" s="128" t="s">
        <v>895</v>
      </c>
      <c r="ES6" s="128" t="s">
        <v>955</v>
      </c>
      <c r="ET6" s="128" t="s">
        <v>1121</v>
      </c>
      <c r="EU6" s="128" t="s">
        <v>733</v>
      </c>
      <c r="EV6" s="128" t="s">
        <v>1155</v>
      </c>
      <c r="EW6" s="128" t="s">
        <v>1151</v>
      </c>
      <c r="EX6" s="128" t="s">
        <v>736</v>
      </c>
      <c r="EY6" s="128" t="s">
        <v>814</v>
      </c>
      <c r="EZ6" s="128" t="s">
        <v>997</v>
      </c>
      <c r="FA6" s="128" t="s">
        <v>944</v>
      </c>
      <c r="FB6" s="128" t="s">
        <v>747</v>
      </c>
      <c r="FC6" s="128" t="s">
        <v>988</v>
      </c>
      <c r="FD6" s="128" t="s">
        <v>1174</v>
      </c>
      <c r="FE6" s="128" t="s">
        <v>757</v>
      </c>
      <c r="FF6" s="128" t="s">
        <v>1075</v>
      </c>
      <c r="FG6" s="128" t="s">
        <v>845</v>
      </c>
      <c r="FH6" s="128" t="s">
        <v>726</v>
      </c>
      <c r="FI6" s="128" t="s">
        <v>740</v>
      </c>
      <c r="FJ6" s="128" t="s">
        <v>1045</v>
      </c>
      <c r="FK6" s="128" t="s">
        <v>1192</v>
      </c>
      <c r="FL6" s="128" t="s">
        <v>779</v>
      </c>
      <c r="FM6" s="128" t="s">
        <v>1055</v>
      </c>
      <c r="FN6" s="128" t="s">
        <v>953</v>
      </c>
      <c r="FO6" s="128" t="s">
        <v>1101</v>
      </c>
      <c r="FP6" s="128" t="s">
        <v>796</v>
      </c>
      <c r="FQ6" s="128" t="s">
        <v>954</v>
      </c>
      <c r="FR6" s="128" t="s">
        <v>813</v>
      </c>
      <c r="FS6" s="128" t="s">
        <v>1159</v>
      </c>
      <c r="FT6" s="128" t="s">
        <v>1023</v>
      </c>
      <c r="FU6" s="128" t="s">
        <v>1069</v>
      </c>
      <c r="FV6" s="128" t="s">
        <v>769</v>
      </c>
      <c r="FW6" s="128" t="s">
        <v>1014</v>
      </c>
      <c r="FX6" s="128" t="s">
        <v>978</v>
      </c>
      <c r="FY6" s="128" t="s">
        <v>1039</v>
      </c>
      <c r="FZ6" s="128" t="s">
        <v>714</v>
      </c>
      <c r="GA6" s="128" t="s">
        <v>822</v>
      </c>
      <c r="GB6" s="128" t="s">
        <v>705</v>
      </c>
      <c r="GC6" s="128" t="s">
        <v>873</v>
      </c>
      <c r="GD6" s="128" t="s">
        <v>1179</v>
      </c>
      <c r="GE6" s="128" t="s">
        <v>869</v>
      </c>
      <c r="GF6" s="128" t="s">
        <v>875</v>
      </c>
      <c r="GG6" s="128" t="s">
        <v>1049</v>
      </c>
      <c r="GH6" s="128" t="s">
        <v>1033</v>
      </c>
      <c r="GI6" s="128" t="s">
        <v>762</v>
      </c>
      <c r="GJ6" s="128" t="s">
        <v>946</v>
      </c>
      <c r="GK6" s="128" t="s">
        <v>1079</v>
      </c>
      <c r="GL6" s="128" t="s">
        <v>826</v>
      </c>
      <c r="GM6" s="128" t="s">
        <v>1013</v>
      </c>
      <c r="GN6" s="128" t="s">
        <v>1018</v>
      </c>
      <c r="GO6" s="128" t="s">
        <v>1021</v>
      </c>
      <c r="GP6" s="128" t="s">
        <v>782</v>
      </c>
      <c r="GQ6" s="128" t="s">
        <v>1119</v>
      </c>
      <c r="GR6" s="128" t="s">
        <v>1089</v>
      </c>
      <c r="GS6" s="128" t="s">
        <v>880</v>
      </c>
      <c r="GT6" s="128" t="s">
        <v>1103</v>
      </c>
      <c r="GU6" s="128" t="s">
        <v>1181</v>
      </c>
      <c r="GV6" s="128" t="s">
        <v>1046</v>
      </c>
      <c r="GW6" s="128" t="s">
        <v>1157</v>
      </c>
      <c r="GX6" s="128" t="s">
        <v>901</v>
      </c>
      <c r="GY6" s="128" t="s">
        <v>754</v>
      </c>
      <c r="GZ6" s="128" t="s">
        <v>942</v>
      </c>
      <c r="HA6" s="128" t="s">
        <v>1117</v>
      </c>
      <c r="HB6" s="128" t="s">
        <v>829</v>
      </c>
      <c r="HC6" s="128" t="s">
        <v>703</v>
      </c>
      <c r="HD6" s="128" t="s">
        <v>1084</v>
      </c>
      <c r="HE6" s="128" t="s">
        <v>1150</v>
      </c>
      <c r="HF6" s="128" t="s">
        <v>738</v>
      </c>
      <c r="HG6" s="128" t="s">
        <v>858</v>
      </c>
      <c r="HH6" s="128" t="s">
        <v>898</v>
      </c>
      <c r="HI6" s="128" t="s">
        <v>712</v>
      </c>
      <c r="HJ6" s="128" t="s">
        <v>1132</v>
      </c>
      <c r="HK6" s="128" t="s">
        <v>936</v>
      </c>
      <c r="HL6" s="128" t="s">
        <v>1139</v>
      </c>
      <c r="HM6" s="128" t="s">
        <v>966</v>
      </c>
      <c r="HN6" s="128" t="s">
        <v>1012</v>
      </c>
      <c r="HO6" s="128" t="s">
        <v>718</v>
      </c>
      <c r="HP6" s="128" t="s">
        <v>775</v>
      </c>
      <c r="HQ6" s="128" t="s">
        <v>1144</v>
      </c>
      <c r="HR6" s="128" t="s">
        <v>793</v>
      </c>
      <c r="HS6" s="128" t="s">
        <v>776</v>
      </c>
      <c r="HT6" s="128" t="s">
        <v>1031</v>
      </c>
      <c r="HU6" s="128" t="s">
        <v>1082</v>
      </c>
      <c r="HV6" s="128" t="s">
        <v>961</v>
      </c>
      <c r="HW6" s="128" t="s">
        <v>964</v>
      </c>
      <c r="HX6" s="128" t="s">
        <v>1213</v>
      </c>
      <c r="HY6" s="128" t="s">
        <v>1051</v>
      </c>
      <c r="HZ6" s="128" t="s">
        <v>722</v>
      </c>
      <c r="IA6" s="128" t="s">
        <v>767</v>
      </c>
      <c r="IB6" s="128" t="s">
        <v>743</v>
      </c>
      <c r="IC6" s="128" t="s">
        <v>1006</v>
      </c>
      <c r="ID6" s="128" t="s">
        <v>804</v>
      </c>
      <c r="IE6" s="128" t="s">
        <v>970</v>
      </c>
      <c r="IF6" s="128" t="s">
        <v>894</v>
      </c>
      <c r="IG6" s="128" t="s">
        <v>705</v>
      </c>
      <c r="IH6" s="128" t="s">
        <v>788</v>
      </c>
      <c r="II6" s="128" t="s">
        <v>957</v>
      </c>
      <c r="IJ6" s="128" t="s">
        <v>1226</v>
      </c>
      <c r="IK6" s="128" t="s">
        <v>817</v>
      </c>
      <c r="IL6" s="128" t="s">
        <v>769</v>
      </c>
      <c r="IM6" s="128" t="s">
        <v>907</v>
      </c>
      <c r="IN6" s="128" t="s">
        <v>864</v>
      </c>
      <c r="IO6" s="128" t="s">
        <v>806</v>
      </c>
      <c r="IP6" s="128" t="s">
        <v>1231</v>
      </c>
      <c r="IQ6" s="128" t="s">
        <v>971</v>
      </c>
      <c r="IR6" s="128" t="s">
        <v>1078</v>
      </c>
      <c r="IS6" s="128" t="s">
        <v>720</v>
      </c>
      <c r="IT6" s="128" t="s">
        <v>1097</v>
      </c>
      <c r="IU6" s="128" t="s">
        <v>1030</v>
      </c>
      <c r="IV6" s="128" t="s">
        <v>875</v>
      </c>
      <c r="IW6" s="128" t="s">
        <v>1049</v>
      </c>
      <c r="IX6" s="128" t="s">
        <v>1158</v>
      </c>
      <c r="IY6" s="128" t="s">
        <v>820</v>
      </c>
      <c r="IZ6" s="128" t="s">
        <v>847</v>
      </c>
      <c r="JA6" s="128" t="s">
        <v>983</v>
      </c>
      <c r="JB6" s="128" t="s">
        <v>998</v>
      </c>
      <c r="JC6" s="128" t="s">
        <v>1239</v>
      </c>
      <c r="JD6" s="128" t="s">
        <v>1018</v>
      </c>
      <c r="JE6" s="128" t="s">
        <v>1021</v>
      </c>
      <c r="JF6" s="128" t="s">
        <v>782</v>
      </c>
      <c r="JG6" s="128" t="s">
        <v>1027</v>
      </c>
      <c r="JH6" s="128" t="s">
        <v>938</v>
      </c>
      <c r="JI6" s="128" t="s">
        <v>882</v>
      </c>
      <c r="JJ6" s="128" t="s">
        <v>931</v>
      </c>
      <c r="JK6" s="128" t="s">
        <v>1153</v>
      </c>
      <c r="JL6" s="128" t="s">
        <v>789</v>
      </c>
      <c r="JM6" s="128" t="s">
        <v>1251</v>
      </c>
      <c r="JN6" s="128" t="s">
        <v>901</v>
      </c>
      <c r="JO6" s="128" t="s">
        <v>1057</v>
      </c>
      <c r="JP6" s="128" t="s">
        <v>801</v>
      </c>
      <c r="JQ6" s="128" t="s">
        <v>1139</v>
      </c>
      <c r="JR6" s="128" t="s">
        <v>795</v>
      </c>
      <c r="JS6" s="128" t="s">
        <v>837</v>
      </c>
      <c r="JT6" s="128" t="s">
        <v>1148</v>
      </c>
      <c r="JU6" s="128" t="s">
        <v>728</v>
      </c>
      <c r="JV6" s="128" t="s">
        <v>738</v>
      </c>
      <c r="JW6" s="128" t="s">
        <v>858</v>
      </c>
      <c r="JX6" s="128" t="s">
        <v>1038</v>
      </c>
      <c r="JY6" s="128" t="s">
        <v>1031</v>
      </c>
      <c r="JZ6" s="128" t="s">
        <v>725</v>
      </c>
      <c r="KA6" s="128" t="s">
        <v>704</v>
      </c>
      <c r="KB6" s="128" t="s">
        <v>872</v>
      </c>
      <c r="KC6" s="128" t="s">
        <v>1009</v>
      </c>
      <c r="KD6" s="128" t="s">
        <v>1012</v>
      </c>
      <c r="KE6" s="128" t="s">
        <v>1016</v>
      </c>
      <c r="KF6" s="128" t="s">
        <v>775</v>
      </c>
      <c r="KG6" s="128" t="s">
        <v>1066</v>
      </c>
      <c r="KH6" s="128" t="s">
        <v>1006</v>
      </c>
      <c r="KI6" s="128" t="s">
        <v>1065</v>
      </c>
      <c r="KJ6" s="128" t="s">
        <v>879</v>
      </c>
      <c r="KK6" s="128" t="s">
        <v>819</v>
      </c>
      <c r="KL6" s="128" t="s">
        <v>943</v>
      </c>
      <c r="KM6" s="128" t="s">
        <v>964</v>
      </c>
      <c r="KN6" s="128" t="s">
        <v>8976</v>
      </c>
      <c r="KO6" s="128" t="s">
        <v>1051</v>
      </c>
      <c r="KP6" s="128" t="s">
        <v>1121</v>
      </c>
      <c r="KQ6" s="128" t="s">
        <v>733</v>
      </c>
      <c r="KR6" s="128" t="s">
        <v>1032</v>
      </c>
      <c r="KS6" s="128" t="s">
        <v>863</v>
      </c>
      <c r="KT6" s="128" t="s">
        <v>877</v>
      </c>
      <c r="KU6" s="128" t="s">
        <v>787</v>
      </c>
      <c r="KV6" s="128" t="s">
        <v>8980</v>
      </c>
      <c r="KW6" s="128" t="s">
        <v>888</v>
      </c>
      <c r="KX6" s="128" t="s">
        <v>747</v>
      </c>
      <c r="KY6" s="128" t="s">
        <v>988</v>
      </c>
      <c r="KZ6" s="128" t="s">
        <v>902</v>
      </c>
      <c r="LA6" s="128" t="s">
        <v>1019</v>
      </c>
      <c r="LB6" s="128" t="s">
        <v>1022</v>
      </c>
      <c r="LC6" s="128" t="s">
        <v>783</v>
      </c>
      <c r="LD6" s="128" t="s">
        <v>1037</v>
      </c>
      <c r="LE6" s="128" t="s">
        <v>1041</v>
      </c>
      <c r="LF6" s="128" t="s">
        <v>883</v>
      </c>
      <c r="LG6" s="128" t="s">
        <v>911</v>
      </c>
      <c r="LH6" s="128" t="s">
        <v>779</v>
      </c>
      <c r="LI6" s="128" t="s">
        <v>929</v>
      </c>
      <c r="LJ6" s="128" t="s">
        <v>833</v>
      </c>
      <c r="LK6" s="128" t="s">
        <v>1054</v>
      </c>
      <c r="LL6" s="128" t="s">
        <v>724</v>
      </c>
      <c r="LM6" s="128" t="s">
        <v>802</v>
      </c>
      <c r="LN6" s="128" t="s">
        <v>8986</v>
      </c>
      <c r="LO6" s="128" t="s">
        <v>1159</v>
      </c>
      <c r="LP6" s="128" t="s">
        <v>1023</v>
      </c>
      <c r="LQ6" s="128" t="s">
        <v>1069</v>
      </c>
      <c r="LR6" s="128" t="s">
        <v>1074</v>
      </c>
      <c r="LS6" s="128" t="s">
        <v>843</v>
      </c>
      <c r="LT6" s="128" t="s">
        <v>1085</v>
      </c>
      <c r="LU6" s="128" t="s">
        <v>924</v>
      </c>
      <c r="LV6" s="128" t="s">
        <v>909</v>
      </c>
      <c r="LW6" s="128" t="s">
        <v>1133</v>
      </c>
      <c r="LX6" s="128" t="s">
        <v>777</v>
      </c>
      <c r="LY6" s="128" t="s">
        <v>788</v>
      </c>
      <c r="LZ6" s="128" t="s">
        <v>8995</v>
      </c>
      <c r="MA6" s="128" t="s">
        <v>869</v>
      </c>
      <c r="MB6" s="128" t="s">
        <v>1056</v>
      </c>
      <c r="MC6" s="44" t="s">
        <v>890</v>
      </c>
      <c r="MD6" s="128" t="s">
        <v>1014</v>
      </c>
      <c r="ME6" s="128" t="s">
        <v>758</v>
      </c>
      <c r="MF6" s="128" t="s">
        <v>806</v>
      </c>
      <c r="MG6" s="128" t="s">
        <v>849</v>
      </c>
      <c r="MH6" s="46" t="s">
        <v>971</v>
      </c>
      <c r="MI6" s="53" t="s">
        <v>9001</v>
      </c>
      <c r="MJ6" s="128" t="s">
        <v>851</v>
      </c>
      <c r="MK6" s="44" t="s">
        <v>773</v>
      </c>
      <c r="ML6" s="44" t="s">
        <v>750</v>
      </c>
      <c r="MM6" s="44" t="s">
        <v>969</v>
      </c>
      <c r="MN6" s="44" t="s">
        <v>1049</v>
      </c>
      <c r="MO6" s="44" t="s">
        <v>1158</v>
      </c>
      <c r="MP6" s="44" t="s">
        <v>1103</v>
      </c>
      <c r="MQ6" s="44" t="s">
        <v>1181</v>
      </c>
      <c r="MR6" s="44" t="s">
        <v>1046</v>
      </c>
      <c r="MS6" s="44" t="s">
        <v>887</v>
      </c>
      <c r="MT6" s="44" t="s">
        <v>891</v>
      </c>
      <c r="MU6" s="44" t="s">
        <v>831</v>
      </c>
      <c r="MV6" s="44" t="s">
        <v>9006</v>
      </c>
      <c r="MW6" s="44" t="s">
        <v>844</v>
      </c>
      <c r="MX6" s="44" t="s">
        <v>1027</v>
      </c>
      <c r="MY6" s="44" t="s">
        <v>1040</v>
      </c>
      <c r="MZ6" s="44" t="s">
        <v>1084</v>
      </c>
      <c r="NA6" s="44" t="s">
        <v>1150</v>
      </c>
      <c r="NB6" s="44" t="s">
        <v>1091</v>
      </c>
      <c r="NC6" s="44" t="s">
        <v>716</v>
      </c>
      <c r="ND6" s="44" t="s">
        <v>732</v>
      </c>
      <c r="NE6" s="44" t="s">
        <v>1154</v>
      </c>
      <c r="NF6" s="44" t="s">
        <v>930</v>
      </c>
      <c r="NG6" s="44" t="s">
        <v>774</v>
      </c>
      <c r="NH6" s="44" t="s">
        <v>1139</v>
      </c>
      <c r="NI6" s="44" t="s">
        <v>966</v>
      </c>
      <c r="NJ6" s="44" t="s">
        <v>837</v>
      </c>
      <c r="NK6" s="44" t="s">
        <v>1096</v>
      </c>
      <c r="NL6" s="44" t="s">
        <v>867</v>
      </c>
      <c r="NM6" s="44" t="s">
        <v>906</v>
      </c>
      <c r="NN6" s="44" t="s">
        <v>858</v>
      </c>
      <c r="NO6" s="44" t="s">
        <v>1087</v>
      </c>
      <c r="NP6" s="44" t="s">
        <v>780</v>
      </c>
      <c r="NQ6" s="44" t="s">
        <v>725</v>
      </c>
      <c r="NR6" s="44" t="s">
        <v>961</v>
      </c>
      <c r="NS6" s="44" t="s">
        <v>1067</v>
      </c>
      <c r="NT6" s="44" t="s">
        <v>1130</v>
      </c>
      <c r="NU6" s="44" t="s">
        <v>881</v>
      </c>
      <c r="NV6" s="44" t="s">
        <v>1016</v>
      </c>
      <c r="NW6" s="44" t="s">
        <v>920</v>
      </c>
      <c r="NX6" s="44" t="s">
        <v>1066</v>
      </c>
      <c r="NY6" s="44" t="s">
        <v>952</v>
      </c>
      <c r="NZ6" s="44" t="s">
        <v>1065</v>
      </c>
      <c r="OA6" s="44" t="s">
        <v>784</v>
      </c>
      <c r="OB6" s="44" t="s">
        <v>1010</v>
      </c>
      <c r="OC6" s="44" t="s">
        <v>838</v>
      </c>
      <c r="OD6" s="44" t="s">
        <v>1026</v>
      </c>
      <c r="OE6" s="44" t="s">
        <v>824</v>
      </c>
      <c r="OF6" s="44" t="s">
        <v>1051</v>
      </c>
      <c r="OG6" s="44" t="s">
        <v>1121</v>
      </c>
      <c r="OH6" s="44" t="s">
        <v>733</v>
      </c>
      <c r="OI6" s="44" t="s">
        <v>1127</v>
      </c>
      <c r="OJ6" s="44" t="s">
        <v>1151</v>
      </c>
      <c r="OK6" s="44" t="s">
        <v>736</v>
      </c>
      <c r="OL6" s="44" t="s">
        <v>1068</v>
      </c>
      <c r="OM6" s="44" t="s">
        <v>1048</v>
      </c>
      <c r="ON6" s="44" t="s">
        <v>944</v>
      </c>
      <c r="OO6" s="44" t="s">
        <v>747</v>
      </c>
      <c r="OP6" s="44" t="s">
        <v>1003</v>
      </c>
      <c r="OQ6" s="44" t="s">
        <v>1052</v>
      </c>
      <c r="OR6" s="44" t="s">
        <v>1019</v>
      </c>
      <c r="OS6" s="44" t="s">
        <v>1022</v>
      </c>
      <c r="OT6" s="44" t="s">
        <v>845</v>
      </c>
      <c r="OU6" s="44" t="s">
        <v>861</v>
      </c>
      <c r="OV6" s="44" t="s">
        <v>740</v>
      </c>
      <c r="OW6" s="44" t="s">
        <v>1068</v>
      </c>
      <c r="OX6" s="44" t="s">
        <v>8992</v>
      </c>
      <c r="OY6" s="44" t="s">
        <v>746</v>
      </c>
      <c r="OZ6" s="44" t="s">
        <v>1055</v>
      </c>
      <c r="PA6" s="44" t="s">
        <v>953</v>
      </c>
      <c r="PB6" s="44" t="s">
        <v>711</v>
      </c>
      <c r="PC6" s="44" t="s">
        <v>1058</v>
      </c>
      <c r="PD6" s="44" t="s">
        <v>954</v>
      </c>
      <c r="PE6" s="44" t="s">
        <v>1015</v>
      </c>
      <c r="PF6" s="44" t="s">
        <v>904</v>
      </c>
      <c r="PG6" s="44" t="s">
        <v>979</v>
      </c>
      <c r="PH6" s="44" t="s">
        <v>1069</v>
      </c>
      <c r="PI6" s="44" t="s">
        <v>1074</v>
      </c>
      <c r="PJ6" s="44" t="s">
        <v>1176</v>
      </c>
      <c r="PK6" s="44" t="s">
        <v>1114</v>
      </c>
      <c r="PL6" s="44" t="s">
        <v>1039</v>
      </c>
      <c r="PM6" s="44" t="s">
        <v>714</v>
      </c>
      <c r="PN6" s="44" t="s">
        <v>1020</v>
      </c>
      <c r="PO6" s="44" t="s">
        <v>737</v>
      </c>
      <c r="PP6" s="44" t="s">
        <v>873</v>
      </c>
      <c r="PQ6" s="44" t="s">
        <v>1097</v>
      </c>
      <c r="PR6" s="44" t="s">
        <v>869</v>
      </c>
      <c r="PS6" s="44" t="s">
        <v>791</v>
      </c>
      <c r="PT6" s="44" t="s">
        <v>742</v>
      </c>
      <c r="PU6" s="44" t="s">
        <v>785</v>
      </c>
      <c r="PV6" s="44" t="s">
        <v>762</v>
      </c>
      <c r="PW6" s="44" t="s">
        <v>710</v>
      </c>
      <c r="PX6" s="44" t="s">
        <v>892</v>
      </c>
      <c r="PY6" s="44" t="s">
        <v>966</v>
      </c>
      <c r="PZ6" s="44" t="s">
        <v>1012</v>
      </c>
      <c r="QA6" s="44" t="s">
        <v>1016</v>
      </c>
      <c r="QB6" s="44" t="s">
        <v>775</v>
      </c>
      <c r="QC6" s="44" t="s">
        <v>1144</v>
      </c>
      <c r="QD6" s="44" t="s">
        <v>952</v>
      </c>
      <c r="QE6" s="44" t="s">
        <v>1136</v>
      </c>
      <c r="QF6" s="44" t="s">
        <v>815</v>
      </c>
      <c r="QG6" s="44" t="s">
        <v>725</v>
      </c>
      <c r="QH6" s="44" t="s">
        <v>961</v>
      </c>
      <c r="QI6" s="44" t="s">
        <v>964</v>
      </c>
      <c r="QJ6" s="44" t="s">
        <v>1130</v>
      </c>
      <c r="QK6" s="44" t="s">
        <v>1051</v>
      </c>
      <c r="QL6" s="44" t="s">
        <v>1121</v>
      </c>
      <c r="QM6" s="44" t="s">
        <v>767</v>
      </c>
      <c r="QN6" s="44" t="s">
        <v>743</v>
      </c>
      <c r="QO6" s="44" t="s">
        <v>755</v>
      </c>
      <c r="QP6" s="44" t="s">
        <v>804</v>
      </c>
      <c r="QQ6" s="44" t="s">
        <v>970</v>
      </c>
      <c r="QR6" s="44" t="s">
        <v>1010</v>
      </c>
      <c r="QS6" s="44" t="s">
        <v>838</v>
      </c>
      <c r="QT6" s="44" t="s">
        <v>973</v>
      </c>
      <c r="QU6" s="44" t="s">
        <v>972</v>
      </c>
      <c r="QV6" s="44" t="s">
        <v>856</v>
      </c>
      <c r="QW6" s="44" t="s">
        <v>828</v>
      </c>
      <c r="QX6" s="44" t="s">
        <v>800</v>
      </c>
      <c r="QY6" s="44" t="s">
        <v>1127</v>
      </c>
      <c r="QZ6" s="44" t="s">
        <v>1151</v>
      </c>
      <c r="RA6" s="44" t="s">
        <v>736</v>
      </c>
      <c r="RB6" s="44" t="s">
        <v>814</v>
      </c>
      <c r="RC6" s="44" t="s">
        <v>764</v>
      </c>
      <c r="RD6" s="44" t="s">
        <v>749</v>
      </c>
      <c r="RE6" s="44" t="s">
        <v>860</v>
      </c>
      <c r="RF6" s="44" t="s">
        <v>922</v>
      </c>
      <c r="RG6" s="44" t="s">
        <v>926</v>
      </c>
      <c r="RH6" s="44" t="s">
        <v>757</v>
      </c>
      <c r="RI6" s="44" t="s">
        <v>1075</v>
      </c>
      <c r="RJ6" s="44" t="s">
        <v>1118</v>
      </c>
      <c r="RK6" s="44" t="s">
        <v>1028</v>
      </c>
      <c r="RL6" s="44" t="s">
        <v>1023</v>
      </c>
      <c r="RM6" s="44" t="s">
        <v>1080</v>
      </c>
      <c r="RN6" s="44" t="s">
        <v>912</v>
      </c>
      <c r="RO6" s="44" t="s">
        <v>937</v>
      </c>
      <c r="RP6" s="44" t="s">
        <v>1055</v>
      </c>
      <c r="RQ6" s="44" t="s">
        <v>734</v>
      </c>
      <c r="RR6" s="44" t="s">
        <v>1101</v>
      </c>
      <c r="RS6" s="44" t="s">
        <v>1133</v>
      </c>
      <c r="RT6" s="44" t="s">
        <v>777</v>
      </c>
      <c r="RU6" s="44" t="s">
        <v>788</v>
      </c>
      <c r="RV6" s="44" t="s">
        <v>8995</v>
      </c>
      <c r="RW6" s="44" t="s">
        <v>708</v>
      </c>
      <c r="RX6" s="44" t="s">
        <v>1113</v>
      </c>
      <c r="RY6" s="44" t="s">
        <v>1083</v>
      </c>
      <c r="RZ6" s="44" t="s">
        <v>1176</v>
      </c>
      <c r="SA6" s="44" t="s">
        <v>1114</v>
      </c>
      <c r="SB6" s="44" t="s">
        <v>1039</v>
      </c>
      <c r="SC6" s="44" t="s">
        <v>1185</v>
      </c>
      <c r="SD6" s="44" t="s">
        <v>727</v>
      </c>
      <c r="SE6" s="44" t="s">
        <v>841</v>
      </c>
      <c r="SF6" s="44" t="s">
        <v>720</v>
      </c>
      <c r="SG6" s="44" t="s">
        <v>1097</v>
      </c>
      <c r="SH6" s="44" t="s">
        <v>1030</v>
      </c>
      <c r="SI6" s="44" t="s">
        <v>791</v>
      </c>
      <c r="SJ6" s="44" t="s">
        <v>1049</v>
      </c>
      <c r="SK6" s="44" t="s">
        <v>1158</v>
      </c>
      <c r="SL6" s="44" t="s">
        <v>1146</v>
      </c>
      <c r="SM6" s="44" t="s">
        <v>1181</v>
      </c>
      <c r="SN6" s="44" t="s">
        <v>816</v>
      </c>
      <c r="SO6" s="44" t="s">
        <v>971</v>
      </c>
      <c r="SP6" s="44" t="s">
        <v>745</v>
      </c>
      <c r="SQ6" s="44" t="s">
        <v>984</v>
      </c>
      <c r="SR6" s="44" t="s">
        <v>1106</v>
      </c>
      <c r="SS6" s="44" t="s">
        <v>1025</v>
      </c>
      <c r="ST6" s="44" t="s">
        <v>1027</v>
      </c>
      <c r="SU6" s="44" t="s">
        <v>1040</v>
      </c>
      <c r="SV6" s="44" t="s">
        <v>1084</v>
      </c>
      <c r="SW6" s="44" t="s">
        <v>931</v>
      </c>
      <c r="SX6" s="44" t="s">
        <v>917</v>
      </c>
      <c r="SY6" s="44" t="s">
        <v>850</v>
      </c>
      <c r="SZ6" s="44" t="s">
        <v>887</v>
      </c>
      <c r="TA6" s="44" t="s">
        <v>901</v>
      </c>
      <c r="TB6" s="44" t="s">
        <v>1057</v>
      </c>
      <c r="TC6" s="44" t="s">
        <v>774</v>
      </c>
      <c r="TD6" s="44" t="s">
        <v>1061</v>
      </c>
      <c r="TE6" s="44" t="s">
        <v>795</v>
      </c>
      <c r="TF6" s="44" t="s">
        <v>1076</v>
      </c>
      <c r="TG6" s="44" t="s">
        <v>812</v>
      </c>
      <c r="TH6" s="44" t="s">
        <v>1178</v>
      </c>
      <c r="TI6" s="44" t="s">
        <v>738</v>
      </c>
      <c r="TJ6" s="44" t="s">
        <v>858</v>
      </c>
      <c r="TK6" s="44" t="s">
        <v>1087</v>
      </c>
      <c r="TL6" s="44" t="s">
        <v>780</v>
      </c>
      <c r="TM6" s="44" t="s">
        <v>725</v>
      </c>
      <c r="TN6" s="44" t="s">
        <v>923</v>
      </c>
      <c r="TO6" s="44" t="s">
        <v>1067</v>
      </c>
      <c r="TP6" s="44" t="s">
        <v>1009</v>
      </c>
      <c r="TQ6" s="44" t="s">
        <v>881</v>
      </c>
      <c r="TR6" s="44" t="s">
        <v>1016</v>
      </c>
      <c r="TS6" s="44" t="s">
        <v>18872</v>
      </c>
      <c r="TT6" s="44" t="s">
        <v>749</v>
      </c>
      <c r="TU6" s="44" t="s">
        <v>1055</v>
      </c>
      <c r="TV6" s="44" t="s">
        <v>734</v>
      </c>
      <c r="TW6" s="44" t="s">
        <v>711</v>
      </c>
      <c r="TX6" s="44" t="s">
        <v>757</v>
      </c>
      <c r="TY6" s="44" t="s">
        <v>802</v>
      </c>
      <c r="TZ6" s="44" t="s">
        <v>813</v>
      </c>
      <c r="UA6" s="44" t="s">
        <v>904</v>
      </c>
      <c r="UB6" s="44" t="s">
        <v>1023</v>
      </c>
      <c r="UC6" s="44" t="s">
        <v>1069</v>
      </c>
      <c r="UD6" s="44" t="s">
        <v>1083</v>
      </c>
      <c r="UE6" s="44" t="s">
        <v>1176</v>
      </c>
      <c r="UF6" s="44" t="s">
        <v>1055</v>
      </c>
      <c r="UG6" s="44" t="s">
        <v>913</v>
      </c>
      <c r="UH6" s="44" t="s">
        <v>1185</v>
      </c>
      <c r="UI6" s="44" t="s">
        <v>1133</v>
      </c>
      <c r="UJ6" s="44" t="s">
        <v>777</v>
      </c>
      <c r="UK6" s="44" t="s">
        <v>788</v>
      </c>
      <c r="UL6" s="44" t="s">
        <v>933</v>
      </c>
      <c r="UM6" s="44" t="s">
        <v>1108</v>
      </c>
      <c r="UN6" s="44" t="s">
        <v>1080</v>
      </c>
      <c r="UO6" s="44" t="s">
        <v>1083</v>
      </c>
      <c r="UP6" s="44" t="s">
        <v>1014</v>
      </c>
      <c r="UQ6" s="44" t="s">
        <v>1002</v>
      </c>
      <c r="UR6" s="44" t="s">
        <v>1116</v>
      </c>
      <c r="US6" s="44" t="s">
        <v>1079</v>
      </c>
      <c r="UT6" s="44" t="s">
        <v>826</v>
      </c>
      <c r="UU6" s="20" t="s">
        <v>745</v>
      </c>
      <c r="UV6" s="15" t="s">
        <v>927</v>
      </c>
      <c r="UW6" s="44" t="s">
        <v>1097</v>
      </c>
      <c r="UX6" s="44" t="s">
        <v>869</v>
      </c>
      <c r="UY6" s="32" t="s">
        <v>969</v>
      </c>
      <c r="UZ6" s="44" t="s">
        <v>1049</v>
      </c>
      <c r="VA6" s="44" t="s">
        <v>1158</v>
      </c>
      <c r="VB6" s="44" t="s">
        <v>820</v>
      </c>
      <c r="VC6" s="44" t="s">
        <v>1181</v>
      </c>
      <c r="VD6" s="44" t="s">
        <v>1046</v>
      </c>
      <c r="VE6" s="44" t="s">
        <v>887</v>
      </c>
      <c r="VF6" s="44" t="s">
        <v>901</v>
      </c>
      <c r="VG6" s="44" t="s">
        <v>754</v>
      </c>
      <c r="VH6" s="44" t="s">
        <v>18880</v>
      </c>
      <c r="VI6" s="44" t="s">
        <v>844</v>
      </c>
      <c r="VJ6" s="44" t="s">
        <v>1119</v>
      </c>
      <c r="VK6" s="44" t="s">
        <v>1040</v>
      </c>
      <c r="VL6" s="44" t="s">
        <v>1084</v>
      </c>
      <c r="VM6" s="44" t="s">
        <v>1150</v>
      </c>
      <c r="VN6" s="44" t="s">
        <v>1153</v>
      </c>
      <c r="VO6" s="44" t="s">
        <v>928</v>
      </c>
      <c r="VP6" s="44" t="s">
        <v>799</v>
      </c>
      <c r="VQ6" s="44" t="s">
        <v>712</v>
      </c>
      <c r="VR6" s="44" t="s">
        <v>930</v>
      </c>
      <c r="VS6" s="44" t="s">
        <v>774</v>
      </c>
      <c r="VT6" s="44" t="s">
        <v>1061</v>
      </c>
      <c r="VU6" s="44" t="s">
        <v>1071</v>
      </c>
      <c r="VV6" s="44" t="s">
        <v>18884</v>
      </c>
      <c r="VW6" s="44" t="s">
        <v>1096</v>
      </c>
      <c r="VX6" s="44" t="s">
        <v>867</v>
      </c>
      <c r="VY6" s="44" t="s">
        <v>1144</v>
      </c>
      <c r="VZ6" s="44" t="s">
        <v>858</v>
      </c>
      <c r="WA6" s="44" t="s">
        <v>772</v>
      </c>
      <c r="WB6" s="44" t="s">
        <v>1031</v>
      </c>
      <c r="WC6" s="44" t="s">
        <v>725</v>
      </c>
      <c r="WD6" s="44" t="s">
        <v>961</v>
      </c>
      <c r="WE6" s="44" t="s">
        <v>964</v>
      </c>
      <c r="WF6" s="44" t="s">
        <v>1130</v>
      </c>
      <c r="WG6" s="44" t="s">
        <v>706</v>
      </c>
      <c r="WH6" s="44" t="s">
        <v>1156</v>
      </c>
      <c r="WI6" s="44" t="s">
        <v>1059</v>
      </c>
      <c r="WJ6" s="44" t="s">
        <v>743</v>
      </c>
      <c r="WK6" s="44" t="s">
        <v>1006</v>
      </c>
      <c r="WL6" s="44" t="s">
        <v>1065</v>
      </c>
      <c r="WM6" s="44" t="s">
        <v>970</v>
      </c>
      <c r="WN6" s="44" t="s">
        <v>18890</v>
      </c>
      <c r="WO6" s="44" t="s">
        <v>838</v>
      </c>
      <c r="WP6" s="44" t="s">
        <v>752</v>
      </c>
      <c r="WQ6" s="44" t="s">
        <v>972</v>
      </c>
      <c r="WR6" s="44" t="s">
        <v>1024</v>
      </c>
      <c r="WS6" s="44" t="s">
        <v>859</v>
      </c>
      <c r="WT6" s="44" t="s">
        <v>733</v>
      </c>
      <c r="WU6" s="44" t="s">
        <v>1127</v>
      </c>
      <c r="WV6" s="44" t="s">
        <v>1151</v>
      </c>
      <c r="WW6" s="44" t="s">
        <v>736</v>
      </c>
      <c r="WX6" s="44" t="s">
        <v>1068</v>
      </c>
      <c r="WY6" s="44" t="s">
        <v>1048</v>
      </c>
      <c r="WZ6" s="44" t="s">
        <v>900</v>
      </c>
      <c r="XA6" s="44" t="s">
        <v>747</v>
      </c>
      <c r="XB6" s="44" t="s">
        <v>988</v>
      </c>
      <c r="XC6" s="44" t="s">
        <v>842</v>
      </c>
      <c r="XD6" s="44" t="s">
        <v>757</v>
      </c>
      <c r="XE6" s="44" t="s">
        <v>1075</v>
      </c>
      <c r="XF6" s="44" t="s">
        <v>845</v>
      </c>
      <c r="XG6" s="44" t="s">
        <v>904</v>
      </c>
      <c r="XH6" s="44" t="s">
        <v>740</v>
      </c>
      <c r="XI6" s="44" t="s">
        <v>899</v>
      </c>
      <c r="XJ6" s="44" t="s">
        <v>8992</v>
      </c>
      <c r="XK6" s="44" t="s">
        <v>1042</v>
      </c>
      <c r="XL6" s="44" t="s">
        <v>1131</v>
      </c>
      <c r="XM6" s="44" t="s">
        <v>953</v>
      </c>
      <c r="XN6" s="44" t="s">
        <v>889</v>
      </c>
      <c r="XO6" s="44" t="s">
        <v>1058</v>
      </c>
      <c r="XP6" s="44" t="s">
        <v>938</v>
      </c>
      <c r="XQ6" s="44" t="s">
        <v>882</v>
      </c>
      <c r="XR6" s="44" t="s">
        <v>904</v>
      </c>
      <c r="XS6" s="44" t="s">
        <v>1181</v>
      </c>
      <c r="XT6" s="44" t="s">
        <v>1046</v>
      </c>
      <c r="XU6" s="44" t="s">
        <v>887</v>
      </c>
      <c r="XV6" s="44" t="s">
        <v>901</v>
      </c>
      <c r="XW6" s="44" t="s">
        <v>1057</v>
      </c>
      <c r="XX6" s="44" t="s">
        <v>1021</v>
      </c>
      <c r="XY6" s="44" t="s">
        <v>1061</v>
      </c>
      <c r="XZ6" s="44" t="s">
        <v>795</v>
      </c>
      <c r="YA6" s="44" t="s">
        <v>837</v>
      </c>
      <c r="YB6" s="44" t="s">
        <v>715</v>
      </c>
      <c r="YC6" s="44" t="s">
        <v>1150</v>
      </c>
      <c r="YD6" s="44" t="s">
        <v>1144</v>
      </c>
      <c r="YE6" s="44" t="s">
        <v>928</v>
      </c>
      <c r="YF6" s="44" t="s">
        <v>1038</v>
      </c>
      <c r="YG6" s="44" t="s">
        <v>780</v>
      </c>
      <c r="YH6" s="44" t="s">
        <v>1086</v>
      </c>
      <c r="YI6" s="44" t="s">
        <v>1090</v>
      </c>
      <c r="YJ6" s="44" t="s">
        <v>1095</v>
      </c>
      <c r="YK6" s="44" t="s">
        <v>1009</v>
      </c>
      <c r="YL6" s="44" t="s">
        <v>1012</v>
      </c>
      <c r="YM6" s="44" t="s">
        <v>1096</v>
      </c>
      <c r="YN6" s="44" t="s">
        <v>775</v>
      </c>
      <c r="YO6" s="44" t="s">
        <v>1066</v>
      </c>
      <c r="YP6" s="91" t="s">
        <v>952</v>
      </c>
      <c r="YQ6" s="117" t="s">
        <v>835</v>
      </c>
      <c r="YR6" s="119" t="s">
        <v>1111</v>
      </c>
      <c r="YS6" s="126" t="s">
        <v>819</v>
      </c>
      <c r="YT6" s="126" t="s">
        <v>961</v>
      </c>
      <c r="YU6" s="126" t="s">
        <v>964</v>
      </c>
      <c r="YV6" s="126" t="s">
        <v>853</v>
      </c>
      <c r="YW6" s="126" t="s">
        <v>1051</v>
      </c>
      <c r="YX6" s="126" t="s">
        <v>1121</v>
      </c>
      <c r="YY6" s="126" t="s">
        <v>1124</v>
      </c>
      <c r="YZ6" s="126" t="s">
        <v>781</v>
      </c>
      <c r="ZA6" s="126" t="s">
        <v>1008</v>
      </c>
      <c r="ZB6" s="126" t="s">
        <v>989</v>
      </c>
      <c r="ZC6" s="126" t="s">
        <v>787</v>
      </c>
      <c r="ZD6" s="126" t="s">
        <v>1010</v>
      </c>
      <c r="ZE6" s="126" t="s">
        <v>838</v>
      </c>
      <c r="ZF6" s="126" t="s">
        <v>747</v>
      </c>
      <c r="ZG6" s="126" t="s">
        <v>988</v>
      </c>
      <c r="ZH6" s="126" t="s">
        <v>902</v>
      </c>
      <c r="ZI6" s="126" t="s">
        <v>1177</v>
      </c>
      <c r="ZJ6" s="126" t="s">
        <v>800</v>
      </c>
      <c r="ZK6" s="126" t="s">
        <v>1043</v>
      </c>
      <c r="ZL6" s="126" t="s">
        <v>763</v>
      </c>
      <c r="ZM6" s="126" t="s">
        <v>1041</v>
      </c>
      <c r="ZN6" s="126" t="s">
        <v>1068</v>
      </c>
      <c r="ZO6" s="126" t="s">
        <v>985</v>
      </c>
      <c r="ZP6" s="126" t="s">
        <v>749</v>
      </c>
      <c r="ZQ6" s="75" t="s">
        <v>1131</v>
      </c>
      <c r="ZR6" s="126" t="s">
        <v>953</v>
      </c>
      <c r="ZS6" s="126" t="s">
        <v>926</v>
      </c>
      <c r="ZT6" s="126" t="s">
        <v>757</v>
      </c>
      <c r="ZU6" s="126" t="s">
        <v>836</v>
      </c>
      <c r="ZV6" s="126" t="s">
        <v>1118</v>
      </c>
      <c r="ZW6" s="126" t="s">
        <v>904</v>
      </c>
      <c r="ZX6" s="126" t="s">
        <v>1023</v>
      </c>
      <c r="ZY6" s="126" t="s">
        <v>1069</v>
      </c>
      <c r="ZZ6" s="126" t="s">
        <v>1074</v>
      </c>
      <c r="AAA6" s="126" t="s">
        <v>843</v>
      </c>
    </row>
    <row r="7" spans="1:703" x14ac:dyDescent="0.35">
      <c r="A7" s="8">
        <f t="shared" si="0"/>
        <v>6</v>
      </c>
      <c r="B7" s="105" t="s">
        <v>944</v>
      </c>
      <c r="C7" s="105" t="s">
        <v>747</v>
      </c>
      <c r="D7" s="105" t="s">
        <v>772</v>
      </c>
      <c r="E7" s="105" t="s">
        <v>902</v>
      </c>
      <c r="F7" s="105" t="s">
        <v>828</v>
      </c>
      <c r="G7" s="105" t="s">
        <v>800</v>
      </c>
      <c r="H7" s="105" t="s">
        <v>713</v>
      </c>
      <c r="I7" s="105" t="s">
        <v>726</v>
      </c>
      <c r="J7" s="105" t="s">
        <v>740</v>
      </c>
      <c r="K7" s="105" t="s">
        <v>899</v>
      </c>
      <c r="L7" s="105" t="s">
        <v>959</v>
      </c>
      <c r="M7" s="105" t="s">
        <v>749</v>
      </c>
      <c r="N7" s="105" t="s">
        <v>929</v>
      </c>
      <c r="O7" s="105" t="s">
        <v>833</v>
      </c>
      <c r="P7" s="105" t="s">
        <v>956</v>
      </c>
      <c r="Q7" s="105" t="s">
        <v>724</v>
      </c>
      <c r="R7" s="105" t="s">
        <v>802</v>
      </c>
      <c r="S7" s="105" t="s">
        <v>893</v>
      </c>
      <c r="T7" s="105" t="s">
        <v>865</v>
      </c>
      <c r="U7" s="105" t="s">
        <v>921</v>
      </c>
      <c r="V7" s="105" t="s">
        <v>817</v>
      </c>
      <c r="W7" s="105" t="s">
        <v>769</v>
      </c>
      <c r="X7" s="105" t="s">
        <v>870</v>
      </c>
      <c r="Y7" s="105" t="s">
        <v>723</v>
      </c>
      <c r="Z7" s="105" t="s">
        <v>734</v>
      </c>
      <c r="AA7" s="105" t="s">
        <v>909</v>
      </c>
      <c r="AB7" s="105" t="s">
        <v>976</v>
      </c>
      <c r="AC7" s="105" t="s">
        <v>705</v>
      </c>
      <c r="AD7" s="105" t="s">
        <v>873</v>
      </c>
      <c r="AE7" s="105" t="s">
        <v>765</v>
      </c>
      <c r="AF7" s="105" t="s">
        <v>750</v>
      </c>
      <c r="AG7" s="105" t="s">
        <v>830</v>
      </c>
      <c r="AH7" s="105" t="s">
        <v>890</v>
      </c>
      <c r="AI7" s="105" t="s">
        <v>993</v>
      </c>
      <c r="AJ7" s="105" t="s">
        <v>996</v>
      </c>
      <c r="AK7" s="105" t="s">
        <v>1001</v>
      </c>
      <c r="AL7" s="105" t="s">
        <v>849</v>
      </c>
      <c r="AM7" s="105" t="s">
        <v>826</v>
      </c>
      <c r="AN7" s="105" t="s">
        <v>841</v>
      </c>
      <c r="AO7" s="105" t="s">
        <v>948</v>
      </c>
      <c r="AP7" s="105" t="s">
        <v>867</v>
      </c>
      <c r="AQ7" s="105" t="s">
        <v>906</v>
      </c>
      <c r="AR7" s="105" t="s">
        <v>969</v>
      </c>
      <c r="AS7" s="105" t="s">
        <v>805</v>
      </c>
      <c r="AT7" s="105" t="s">
        <v>815</v>
      </c>
      <c r="AU7" s="105" t="s">
        <v>819</v>
      </c>
      <c r="AV7" s="105" t="s">
        <v>878</v>
      </c>
      <c r="AW7" s="105" t="s">
        <v>1035</v>
      </c>
      <c r="AX7" s="105" t="s">
        <v>729</v>
      </c>
      <c r="AY7" s="105" t="s">
        <v>706</v>
      </c>
      <c r="AZ7" s="105" t="s">
        <v>831</v>
      </c>
      <c r="BA7" s="105" t="s">
        <v>770</v>
      </c>
      <c r="BB7" s="105" t="s">
        <v>1053</v>
      </c>
      <c r="BC7" s="105" t="s">
        <v>755</v>
      </c>
      <c r="BD7" s="105" t="s">
        <v>1060</v>
      </c>
      <c r="BE7" s="105" t="s">
        <v>812</v>
      </c>
      <c r="BF7" s="105" t="s">
        <v>1010</v>
      </c>
      <c r="BG7" s="105" t="s">
        <v>838</v>
      </c>
      <c r="BH7" s="105" t="s">
        <v>716</v>
      </c>
      <c r="BI7" s="105" t="s">
        <v>766</v>
      </c>
      <c r="BJ7" s="105" t="s">
        <v>1024</v>
      </c>
      <c r="BK7" s="105" t="s">
        <v>1036</v>
      </c>
      <c r="BL7" s="105" t="s">
        <v>936</v>
      </c>
      <c r="BM7" s="105" t="s">
        <v>945</v>
      </c>
      <c r="BN7" s="105" t="s">
        <v>763</v>
      </c>
      <c r="BO7" s="105" t="s">
        <v>736</v>
      </c>
      <c r="BP7" s="105" t="s">
        <v>1096</v>
      </c>
      <c r="BQ7" s="105" t="s">
        <v>874</v>
      </c>
      <c r="BR7" s="105" t="s">
        <v>900</v>
      </c>
      <c r="BS7" s="105" t="s">
        <v>1007</v>
      </c>
      <c r="BT7" s="105" t="s">
        <v>776</v>
      </c>
      <c r="BU7" s="105" t="s">
        <v>956</v>
      </c>
      <c r="BV7" s="105" t="s">
        <v>1070</v>
      </c>
      <c r="BW7" s="105" t="s">
        <v>802</v>
      </c>
      <c r="BX7" s="105" t="s">
        <v>717</v>
      </c>
      <c r="BY7" s="105" t="s">
        <v>1073</v>
      </c>
      <c r="BZ7" s="105" t="s">
        <v>840</v>
      </c>
      <c r="CA7" s="105" t="s">
        <v>899</v>
      </c>
      <c r="CB7" s="105" t="s">
        <v>920</v>
      </c>
      <c r="CC7" s="105" t="s">
        <v>707</v>
      </c>
      <c r="CD7" s="105" t="s">
        <v>723</v>
      </c>
      <c r="CE7" s="105" t="s">
        <v>734</v>
      </c>
      <c r="CF7" s="105" t="s">
        <v>787</v>
      </c>
      <c r="CG7" s="105" t="s">
        <v>796</v>
      </c>
      <c r="CH7" s="105" t="s">
        <v>954</v>
      </c>
      <c r="CI7" s="105" t="s">
        <v>1015</v>
      </c>
      <c r="CJ7" s="105" t="s">
        <v>865</v>
      </c>
      <c r="CK7" s="105" t="s">
        <v>1077</v>
      </c>
      <c r="CL7" s="105" t="s">
        <v>1113</v>
      </c>
      <c r="CM7" s="105" t="s">
        <v>1083</v>
      </c>
      <c r="CN7" s="105" t="s">
        <v>1043</v>
      </c>
      <c r="CO7" s="105" t="s">
        <v>996</v>
      </c>
      <c r="CP7" s="105" t="s">
        <v>806</v>
      </c>
      <c r="CQ7" s="105" t="s">
        <v>714</v>
      </c>
      <c r="CR7" s="105" t="s">
        <v>1048</v>
      </c>
      <c r="CS7" s="105" t="s">
        <v>1050</v>
      </c>
      <c r="CT7" s="105" t="s">
        <v>1102</v>
      </c>
      <c r="CU7" s="105" t="s">
        <v>987</v>
      </c>
      <c r="CV7" s="105" t="s">
        <v>1110</v>
      </c>
      <c r="CW7" s="105" t="s">
        <v>1047</v>
      </c>
      <c r="CX7" s="105" t="s">
        <v>1049</v>
      </c>
      <c r="CY7" s="105" t="s">
        <v>785</v>
      </c>
      <c r="CZ7" s="105" t="s">
        <v>861</v>
      </c>
      <c r="DA7" s="105" t="s">
        <v>946</v>
      </c>
      <c r="DB7" s="105" t="s">
        <v>983</v>
      </c>
      <c r="DC7" s="105" t="s">
        <v>918</v>
      </c>
      <c r="DD7" s="105" t="s">
        <v>937</v>
      </c>
      <c r="DE7" s="105" t="s">
        <v>818</v>
      </c>
      <c r="DF7" s="105" t="s">
        <v>834</v>
      </c>
      <c r="DG7" s="105" t="s">
        <v>1025</v>
      </c>
      <c r="DH7" s="105" t="s">
        <v>852</v>
      </c>
      <c r="DI7" s="105" t="s">
        <v>735</v>
      </c>
      <c r="DJ7" s="105" t="s">
        <v>880</v>
      </c>
      <c r="DK7" s="105" t="s">
        <v>885</v>
      </c>
      <c r="DL7" s="105" t="s">
        <v>1108</v>
      </c>
      <c r="DM7" s="105" t="s">
        <v>982</v>
      </c>
      <c r="DN7" s="105" t="s">
        <v>732</v>
      </c>
      <c r="DO7" s="105" t="s">
        <v>1154</v>
      </c>
      <c r="DP7" s="105" t="s">
        <v>1114</v>
      </c>
      <c r="DQ7" s="105" t="s">
        <v>1105</v>
      </c>
      <c r="DR7" s="105" t="s">
        <v>1171</v>
      </c>
      <c r="DS7" s="105" t="s">
        <v>1142</v>
      </c>
      <c r="DT7" s="105" t="s">
        <v>807</v>
      </c>
      <c r="DU7" s="105" t="s">
        <v>1148</v>
      </c>
      <c r="DV7" s="105" t="s">
        <v>1167</v>
      </c>
      <c r="DW7" s="105" t="s">
        <v>1169</v>
      </c>
      <c r="DX7" s="105" t="s">
        <v>791</v>
      </c>
      <c r="DY7" s="105" t="s">
        <v>898</v>
      </c>
      <c r="DZ7" s="105" t="s">
        <v>1126</v>
      </c>
      <c r="EA7" s="105" t="s">
        <v>759</v>
      </c>
      <c r="EB7" s="105" t="s">
        <v>710</v>
      </c>
      <c r="EC7" s="105" t="s">
        <v>892</v>
      </c>
      <c r="ED7" s="105" t="s">
        <v>1009</v>
      </c>
      <c r="EE7" s="105" t="s">
        <v>881</v>
      </c>
      <c r="EF7" s="105" t="s">
        <v>984</v>
      </c>
      <c r="EG7" s="105" t="s">
        <v>770</v>
      </c>
      <c r="EH7" s="105" t="s">
        <v>744</v>
      </c>
      <c r="EI7" s="105" t="s">
        <v>952</v>
      </c>
      <c r="EJ7" s="105" t="s">
        <v>877</v>
      </c>
      <c r="EK7" s="105" t="s">
        <v>956</v>
      </c>
      <c r="EL7" s="105" t="s">
        <v>724</v>
      </c>
      <c r="EM7" s="105" t="s">
        <v>802</v>
      </c>
      <c r="EN7" s="105" t="s">
        <v>963</v>
      </c>
      <c r="EO7" s="105" t="s">
        <v>865</v>
      </c>
      <c r="EP7" s="105" t="s">
        <v>921</v>
      </c>
      <c r="EQ7" s="105" t="s">
        <v>753</v>
      </c>
      <c r="ER7" s="105" t="s">
        <v>767</v>
      </c>
      <c r="ES7" s="105" t="s">
        <v>1147</v>
      </c>
      <c r="ET7" s="105" t="s">
        <v>723</v>
      </c>
      <c r="EU7" s="105" t="s">
        <v>924</v>
      </c>
      <c r="EV7" s="105" t="s">
        <v>1140</v>
      </c>
      <c r="EW7" s="105" t="s">
        <v>940</v>
      </c>
      <c r="EX7" s="105" t="s">
        <v>1050</v>
      </c>
      <c r="EY7" s="105" t="s">
        <v>873</v>
      </c>
      <c r="EZ7" s="105" t="s">
        <v>1003</v>
      </c>
      <c r="FA7" s="105" t="s">
        <v>889</v>
      </c>
      <c r="FB7" s="105" t="s">
        <v>1113</v>
      </c>
      <c r="FC7" s="105" t="s">
        <v>1083</v>
      </c>
      <c r="FD7" s="105" t="s">
        <v>1043</v>
      </c>
      <c r="FE7" s="105" t="s">
        <v>996</v>
      </c>
      <c r="FF7" s="105" t="s">
        <v>946</v>
      </c>
      <c r="FG7" s="105" t="s">
        <v>1079</v>
      </c>
      <c r="FH7" s="105" t="s">
        <v>911</v>
      </c>
      <c r="FI7" s="105" t="s">
        <v>746</v>
      </c>
      <c r="FJ7" s="105" t="s">
        <v>1187</v>
      </c>
      <c r="FK7" s="105" t="s">
        <v>1097</v>
      </c>
      <c r="FL7" s="105" t="s">
        <v>926</v>
      </c>
      <c r="FM7" s="105" t="s">
        <v>1047</v>
      </c>
      <c r="FN7" s="105" t="s">
        <v>967</v>
      </c>
      <c r="FO7" s="105" t="s">
        <v>1194</v>
      </c>
      <c r="FP7" s="105" t="s">
        <v>1159</v>
      </c>
      <c r="FQ7" s="105" t="s">
        <v>979</v>
      </c>
      <c r="FR7" s="105" t="s">
        <v>884</v>
      </c>
      <c r="FS7" s="105" t="s">
        <v>896</v>
      </c>
      <c r="FT7" s="105" t="s">
        <v>937</v>
      </c>
      <c r="FU7" s="105" t="s">
        <v>818</v>
      </c>
      <c r="FV7" s="105" t="s">
        <v>1106</v>
      </c>
      <c r="FW7" s="105" t="s">
        <v>1117</v>
      </c>
      <c r="FX7" s="105" t="s">
        <v>822</v>
      </c>
      <c r="FY7" s="105" t="s">
        <v>737</v>
      </c>
      <c r="FZ7" s="105" t="s">
        <v>1084</v>
      </c>
      <c r="GA7" s="105" t="s">
        <v>825</v>
      </c>
      <c r="GB7" s="105" t="s">
        <v>1100</v>
      </c>
      <c r="GC7" s="105" t="s">
        <v>982</v>
      </c>
      <c r="GD7" s="105" t="s">
        <v>1157</v>
      </c>
      <c r="GE7" s="105" t="s">
        <v>1154</v>
      </c>
      <c r="GF7" s="105" t="s">
        <v>1002</v>
      </c>
      <c r="GG7" s="105" t="s">
        <v>1104</v>
      </c>
      <c r="GH7" s="105" t="s">
        <v>1139</v>
      </c>
      <c r="GI7" s="105" t="s">
        <v>1071</v>
      </c>
      <c r="GJ7" s="105" t="s">
        <v>1138</v>
      </c>
      <c r="GK7" s="105" t="s">
        <v>908</v>
      </c>
      <c r="GL7" s="105" t="s">
        <v>1167</v>
      </c>
      <c r="GM7" s="105" t="s">
        <v>1169</v>
      </c>
      <c r="GN7" s="105" t="s">
        <v>969</v>
      </c>
      <c r="GO7" s="105" t="s">
        <v>805</v>
      </c>
      <c r="GP7" s="105" t="s">
        <v>1031</v>
      </c>
      <c r="GQ7" s="105" t="s">
        <v>725</v>
      </c>
      <c r="GR7" s="105" t="s">
        <v>868</v>
      </c>
      <c r="GS7" s="105" t="s">
        <v>846</v>
      </c>
      <c r="GT7" s="105" t="s">
        <v>821</v>
      </c>
      <c r="GU7" s="105" t="s">
        <v>881</v>
      </c>
      <c r="GV7" s="105" t="s">
        <v>831</v>
      </c>
      <c r="GW7" s="105" t="s">
        <v>1135</v>
      </c>
      <c r="GX7" s="105" t="s">
        <v>743</v>
      </c>
      <c r="GY7" s="105" t="s">
        <v>755</v>
      </c>
      <c r="GZ7" s="105" t="s">
        <v>703</v>
      </c>
      <c r="HA7" s="105" t="s">
        <v>879</v>
      </c>
      <c r="HB7" s="105" t="s">
        <v>1162</v>
      </c>
      <c r="HC7" s="105" t="s">
        <v>839</v>
      </c>
      <c r="HD7" s="105" t="s">
        <v>850</v>
      </c>
      <c r="HE7" s="105" t="s">
        <v>766</v>
      </c>
      <c r="HF7" s="105" t="s">
        <v>1024</v>
      </c>
      <c r="HG7" s="105" t="s">
        <v>1036</v>
      </c>
      <c r="HH7" s="105" t="s">
        <v>936</v>
      </c>
      <c r="HI7" s="105" t="s">
        <v>1155</v>
      </c>
      <c r="HJ7" s="105" t="s">
        <v>863</v>
      </c>
      <c r="HK7" s="105" t="s">
        <v>877</v>
      </c>
      <c r="HL7" s="105" t="s">
        <v>1005</v>
      </c>
      <c r="HM7" s="105" t="s">
        <v>997</v>
      </c>
      <c r="HN7" s="105" t="s">
        <v>944</v>
      </c>
      <c r="HO7" s="105" t="s">
        <v>1007</v>
      </c>
      <c r="HP7" s="105" t="s">
        <v>1087</v>
      </c>
      <c r="HQ7" s="105" t="s">
        <v>902</v>
      </c>
      <c r="HR7" s="105" t="s">
        <v>757</v>
      </c>
      <c r="HS7" s="105" t="s">
        <v>836</v>
      </c>
      <c r="HT7" s="105" t="s">
        <v>713</v>
      </c>
      <c r="HU7" s="105" t="s">
        <v>1037</v>
      </c>
      <c r="HV7" s="105" t="s">
        <v>740</v>
      </c>
      <c r="HW7" s="105" t="s">
        <v>1045</v>
      </c>
      <c r="HX7" s="105" t="s">
        <v>1059</v>
      </c>
      <c r="HY7" s="105" t="s">
        <v>1221</v>
      </c>
      <c r="HZ7" s="105" t="s">
        <v>1055</v>
      </c>
      <c r="IA7" s="105" t="s">
        <v>953</v>
      </c>
      <c r="IB7" s="105" t="s">
        <v>784</v>
      </c>
      <c r="IC7" s="105" t="s">
        <v>724</v>
      </c>
      <c r="ID7" s="105" t="s">
        <v>1099</v>
      </c>
      <c r="IE7" s="105" t="s">
        <v>813</v>
      </c>
      <c r="IF7" s="105" t="s">
        <v>794</v>
      </c>
      <c r="IG7" s="105" t="s">
        <v>1108</v>
      </c>
      <c r="IH7" s="105" t="s">
        <v>789</v>
      </c>
      <c r="II7" s="105" t="s">
        <v>887</v>
      </c>
      <c r="IJ7" s="105" t="s">
        <v>1176</v>
      </c>
      <c r="IK7" s="105" t="s">
        <v>903</v>
      </c>
      <c r="IL7" s="105" t="s">
        <v>942</v>
      </c>
      <c r="IM7" s="105" t="s">
        <v>1117</v>
      </c>
      <c r="IN7" s="105" t="s">
        <v>1020</v>
      </c>
      <c r="IO7" s="105" t="s">
        <v>807</v>
      </c>
      <c r="IP7" s="105" t="s">
        <v>1148</v>
      </c>
      <c r="IQ7" s="105" t="s">
        <v>1150</v>
      </c>
      <c r="IR7" s="105" t="s">
        <v>1234</v>
      </c>
      <c r="IS7" s="105" t="s">
        <v>1173</v>
      </c>
      <c r="IT7" s="105" t="s">
        <v>799</v>
      </c>
      <c r="IU7" s="105" t="s">
        <v>712</v>
      </c>
      <c r="IV7" s="105" t="s">
        <v>1002</v>
      </c>
      <c r="IW7" s="105" t="s">
        <v>1104</v>
      </c>
      <c r="IX7" s="105" t="s">
        <v>892</v>
      </c>
      <c r="IY7" s="105" t="s">
        <v>1009</v>
      </c>
      <c r="IZ7" s="105" t="s">
        <v>745</v>
      </c>
      <c r="JA7" s="105" t="s">
        <v>1238</v>
      </c>
      <c r="JB7" s="105" t="s">
        <v>775</v>
      </c>
      <c r="JC7" s="105" t="s">
        <v>1144</v>
      </c>
      <c r="JD7" s="105" t="s">
        <v>1241</v>
      </c>
      <c r="JE7" s="105" t="s">
        <v>805</v>
      </c>
      <c r="JF7" s="105" t="s">
        <v>815</v>
      </c>
      <c r="JG7" s="105" t="s">
        <v>819</v>
      </c>
      <c r="JH7" s="105" t="s">
        <v>1245</v>
      </c>
      <c r="JI7" s="105" t="s">
        <v>1246</v>
      </c>
      <c r="JJ7" s="105" t="s">
        <v>1247</v>
      </c>
      <c r="JK7" s="105" t="s">
        <v>706</v>
      </c>
      <c r="JL7" s="105" t="s">
        <v>939</v>
      </c>
      <c r="JM7" s="105" t="s">
        <v>770</v>
      </c>
      <c r="JN7" s="105" t="s">
        <v>743</v>
      </c>
      <c r="JO7" s="105" t="s">
        <v>755</v>
      </c>
      <c r="JP7" s="105" t="s">
        <v>1060</v>
      </c>
      <c r="JQ7" s="105" t="s">
        <v>1005</v>
      </c>
      <c r="JR7" s="105" t="s">
        <v>823</v>
      </c>
      <c r="JS7" s="105" t="s">
        <v>888</v>
      </c>
      <c r="JT7" s="105" t="s">
        <v>716</v>
      </c>
      <c r="JU7" s="105" t="s">
        <v>766</v>
      </c>
      <c r="JV7" s="105" t="s">
        <v>1024</v>
      </c>
      <c r="JW7" s="105" t="s">
        <v>1036</v>
      </c>
      <c r="JX7" s="105" t="s">
        <v>936</v>
      </c>
      <c r="JY7" s="105" t="s">
        <v>945</v>
      </c>
      <c r="JZ7" s="105" t="s">
        <v>1037</v>
      </c>
      <c r="KA7" s="105" t="s">
        <v>1041</v>
      </c>
      <c r="KB7" s="105" t="s">
        <v>718</v>
      </c>
      <c r="KC7" s="105" t="s">
        <v>874</v>
      </c>
      <c r="KD7" s="105" t="s">
        <v>900</v>
      </c>
      <c r="KE7" s="105" t="s">
        <v>1007</v>
      </c>
      <c r="KF7" s="105" t="s">
        <v>776</v>
      </c>
      <c r="KG7" s="105" t="s">
        <v>1174</v>
      </c>
      <c r="KH7" s="105" t="s">
        <v>1070</v>
      </c>
      <c r="KI7" s="105" t="s">
        <v>802</v>
      </c>
      <c r="KJ7" s="105" t="s">
        <v>964</v>
      </c>
      <c r="KK7" s="105" t="s">
        <v>824</v>
      </c>
      <c r="KL7" s="105" t="s">
        <v>739</v>
      </c>
      <c r="KM7" s="105" t="s">
        <v>899</v>
      </c>
      <c r="KN7" s="105" t="s">
        <v>1059</v>
      </c>
      <c r="KO7" s="105" t="s">
        <v>707</v>
      </c>
      <c r="KP7" s="105" t="s">
        <v>723</v>
      </c>
      <c r="KQ7" s="105" t="s">
        <v>924</v>
      </c>
      <c r="KR7" s="105" t="s">
        <v>787</v>
      </c>
      <c r="KS7" s="105" t="s">
        <v>894</v>
      </c>
      <c r="KT7" s="105" t="s">
        <v>777</v>
      </c>
      <c r="KU7" s="105" t="s">
        <v>893</v>
      </c>
      <c r="KV7" s="105" t="s">
        <v>865</v>
      </c>
      <c r="KW7" s="105" t="s">
        <v>1077</v>
      </c>
      <c r="KX7" s="105" t="s">
        <v>1113</v>
      </c>
      <c r="KY7" s="105" t="s">
        <v>1083</v>
      </c>
      <c r="KZ7" s="105" t="s">
        <v>1043</v>
      </c>
      <c r="LA7" s="105" t="s">
        <v>864</v>
      </c>
      <c r="LB7" s="105" t="s">
        <v>8981</v>
      </c>
      <c r="LC7" s="105" t="s">
        <v>1185</v>
      </c>
      <c r="LD7" s="105" t="s">
        <v>764</v>
      </c>
      <c r="LE7" s="105" t="s">
        <v>915</v>
      </c>
      <c r="LF7" s="105" t="s">
        <v>1102</v>
      </c>
      <c r="LG7" s="105" t="s">
        <v>8983</v>
      </c>
      <c r="LH7" s="105" t="s">
        <v>1110</v>
      </c>
      <c r="LI7" s="105" t="s">
        <v>1047</v>
      </c>
      <c r="LJ7" s="105" t="s">
        <v>967</v>
      </c>
      <c r="LK7" s="105" t="s">
        <v>785</v>
      </c>
      <c r="LL7" s="105" t="s">
        <v>1028</v>
      </c>
      <c r="LM7" s="105" t="s">
        <v>1137</v>
      </c>
      <c r="LN7" s="105" t="s">
        <v>816</v>
      </c>
      <c r="LO7" s="105" t="s">
        <v>918</v>
      </c>
      <c r="LP7" s="105" t="s">
        <v>937</v>
      </c>
      <c r="LQ7" s="105" t="s">
        <v>818</v>
      </c>
      <c r="LR7" s="105" t="s">
        <v>834</v>
      </c>
      <c r="LS7" s="105" t="s">
        <v>844</v>
      </c>
      <c r="LT7" s="105" t="s">
        <v>852</v>
      </c>
      <c r="LU7" s="105" t="s">
        <v>735</v>
      </c>
      <c r="LV7" s="105" t="s">
        <v>1128</v>
      </c>
      <c r="LW7" s="105" t="s">
        <v>885</v>
      </c>
      <c r="LX7" s="105" t="s">
        <v>1108</v>
      </c>
      <c r="LY7" s="105" t="s">
        <v>1046</v>
      </c>
      <c r="LZ7" s="105" t="s">
        <v>1157</v>
      </c>
      <c r="MA7" s="105" t="s">
        <v>1154</v>
      </c>
      <c r="MB7" s="13" t="s">
        <v>758</v>
      </c>
      <c r="MC7" s="45" t="s">
        <v>1105</v>
      </c>
      <c r="MD7" s="105" t="s">
        <v>871</v>
      </c>
      <c r="ME7" s="105" t="s">
        <v>1142</v>
      </c>
      <c r="MF7" s="105" t="s">
        <v>807</v>
      </c>
      <c r="MG7" s="105" t="s">
        <v>1148</v>
      </c>
      <c r="MH7" s="45" t="s">
        <v>1150</v>
      </c>
      <c r="MI7" s="52" t="s">
        <v>1169</v>
      </c>
      <c r="MJ7" s="105" t="s">
        <v>969</v>
      </c>
      <c r="MK7" s="45" t="s">
        <v>1038</v>
      </c>
      <c r="ML7" s="105" t="s">
        <v>780</v>
      </c>
      <c r="MM7" s="105" t="s">
        <v>759</v>
      </c>
      <c r="MN7" s="105" t="s">
        <v>710</v>
      </c>
      <c r="MO7" s="105" t="s">
        <v>872</v>
      </c>
      <c r="MP7" s="105" t="s">
        <v>1009</v>
      </c>
      <c r="MQ7" s="105" t="s">
        <v>1198</v>
      </c>
      <c r="MR7" s="105" t="s">
        <v>984</v>
      </c>
      <c r="MS7" s="105" t="s">
        <v>1135</v>
      </c>
      <c r="MT7" s="105" t="s">
        <v>1066</v>
      </c>
      <c r="MU7" s="105" t="s">
        <v>761</v>
      </c>
      <c r="MV7" s="105" t="s">
        <v>741</v>
      </c>
      <c r="MW7" s="105" t="s">
        <v>1111</v>
      </c>
      <c r="MX7" s="105" t="s">
        <v>819</v>
      </c>
      <c r="MY7" s="105" t="s">
        <v>943</v>
      </c>
      <c r="MZ7" s="105" t="s">
        <v>850</v>
      </c>
      <c r="NA7" s="105" t="s">
        <v>766</v>
      </c>
      <c r="NB7" s="105" t="s">
        <v>955</v>
      </c>
      <c r="NC7" s="105" t="s">
        <v>1121</v>
      </c>
      <c r="ND7" s="105" t="s">
        <v>774</v>
      </c>
      <c r="NE7" s="105" t="s">
        <v>781</v>
      </c>
      <c r="NF7" s="105" t="s">
        <v>1008</v>
      </c>
      <c r="NG7" s="105" t="s">
        <v>9009</v>
      </c>
      <c r="NH7" s="105" t="s">
        <v>1005</v>
      </c>
      <c r="NI7" s="7" t="s">
        <v>997</v>
      </c>
      <c r="NJ7" s="105" t="s">
        <v>888</v>
      </c>
      <c r="NK7" s="105" t="s">
        <v>747</v>
      </c>
      <c r="NL7" s="105" t="s">
        <v>772</v>
      </c>
      <c r="NM7" s="105" t="s">
        <v>902</v>
      </c>
      <c r="NN7" s="105" t="s">
        <v>828</v>
      </c>
      <c r="NO7" s="105" t="s">
        <v>800</v>
      </c>
      <c r="NP7" s="105" t="s">
        <v>945</v>
      </c>
      <c r="NQ7" s="105" t="s">
        <v>1037</v>
      </c>
      <c r="NR7" s="105" t="s">
        <v>1041</v>
      </c>
      <c r="NS7" s="105" t="s">
        <v>1068</v>
      </c>
      <c r="NT7" s="105" t="s">
        <v>1129</v>
      </c>
      <c r="NU7" s="105" t="s">
        <v>749</v>
      </c>
      <c r="NV7" s="105" t="s">
        <v>860</v>
      </c>
      <c r="NW7" s="105" t="s">
        <v>922</v>
      </c>
      <c r="NX7" s="105" t="s">
        <v>956</v>
      </c>
      <c r="NY7" s="105" t="s">
        <v>757</v>
      </c>
      <c r="NZ7" s="105" t="s">
        <v>1075</v>
      </c>
      <c r="OA7" s="105" t="s">
        <v>813</v>
      </c>
      <c r="OB7" s="105" t="s">
        <v>1122</v>
      </c>
      <c r="OC7" s="105" t="s">
        <v>739</v>
      </c>
      <c r="OD7" s="105" t="s">
        <v>753</v>
      </c>
      <c r="OE7" s="105" t="s">
        <v>912</v>
      </c>
      <c r="OF7" s="105" t="s">
        <v>1221</v>
      </c>
      <c r="OG7" s="105" t="s">
        <v>1055</v>
      </c>
      <c r="OH7" s="105" t="s">
        <v>924</v>
      </c>
      <c r="OI7" s="105" t="s">
        <v>909</v>
      </c>
      <c r="OJ7" s="105" t="s">
        <v>894</v>
      </c>
      <c r="OK7" s="105" t="s">
        <v>1050</v>
      </c>
      <c r="OL7" s="105" t="s">
        <v>873</v>
      </c>
      <c r="OM7" s="105" t="s">
        <v>886</v>
      </c>
      <c r="ON7" s="105" t="s">
        <v>889</v>
      </c>
      <c r="OO7" s="105" t="s">
        <v>1113</v>
      </c>
      <c r="OP7" s="105" t="s">
        <v>890</v>
      </c>
      <c r="OQ7" s="105" t="s">
        <v>1176</v>
      </c>
      <c r="OR7" s="105" t="s">
        <v>864</v>
      </c>
      <c r="OS7" s="105" t="s">
        <v>806</v>
      </c>
      <c r="OT7" s="105" t="s">
        <v>1079</v>
      </c>
      <c r="OU7" s="105" t="s">
        <v>971</v>
      </c>
      <c r="OV7" s="105" t="s">
        <v>746</v>
      </c>
      <c r="OW7" s="105" t="s">
        <v>788</v>
      </c>
      <c r="OX7" s="105" t="s">
        <v>933</v>
      </c>
      <c r="OY7" s="105" t="s">
        <v>1030</v>
      </c>
      <c r="OZ7" s="105" t="s">
        <v>1047</v>
      </c>
      <c r="PA7" s="105" t="s">
        <v>1049</v>
      </c>
      <c r="PB7" s="105" t="s">
        <v>880</v>
      </c>
      <c r="PC7" s="105" t="s">
        <v>820</v>
      </c>
      <c r="PD7" s="105" t="s">
        <v>979</v>
      </c>
      <c r="PE7" s="105" t="s">
        <v>884</v>
      </c>
      <c r="PF7" s="105" t="s">
        <v>918</v>
      </c>
      <c r="PG7" s="105" t="s">
        <v>745</v>
      </c>
      <c r="PH7" s="105" t="s">
        <v>818</v>
      </c>
      <c r="PI7" s="105" t="s">
        <v>834</v>
      </c>
      <c r="PJ7" s="105" t="s">
        <v>844</v>
      </c>
      <c r="PK7" s="105" t="s">
        <v>829</v>
      </c>
      <c r="PL7" s="105" t="s">
        <v>737</v>
      </c>
      <c r="PM7" s="105" t="s">
        <v>715</v>
      </c>
      <c r="PN7" s="105" t="s">
        <v>825</v>
      </c>
      <c r="PO7" s="105" t="s">
        <v>917</v>
      </c>
      <c r="PP7" s="105" t="s">
        <v>982</v>
      </c>
      <c r="PQ7" s="105" t="s">
        <v>732</v>
      </c>
      <c r="PR7" s="105" t="s">
        <v>1154</v>
      </c>
      <c r="PS7" s="105" t="s">
        <v>1132</v>
      </c>
      <c r="PT7" s="105" t="s">
        <v>1104</v>
      </c>
      <c r="PU7" s="105" t="s">
        <v>892</v>
      </c>
      <c r="PV7" s="105" t="s">
        <v>966</v>
      </c>
      <c r="PW7" s="105" t="s">
        <v>709</v>
      </c>
      <c r="PX7" s="105" t="s">
        <v>803</v>
      </c>
      <c r="PY7" s="105" t="s">
        <v>997</v>
      </c>
      <c r="PZ7" s="105" t="s">
        <v>944</v>
      </c>
      <c r="QA7" s="105" t="s">
        <v>1007</v>
      </c>
      <c r="QB7" s="105" t="s">
        <v>1087</v>
      </c>
      <c r="QC7" s="105" t="s">
        <v>902</v>
      </c>
      <c r="QD7" s="105" t="s">
        <v>757</v>
      </c>
      <c r="QE7" s="105" t="s">
        <v>836</v>
      </c>
      <c r="QF7" s="105" t="s">
        <v>717</v>
      </c>
      <c r="QG7" s="105" t="s">
        <v>726</v>
      </c>
      <c r="QH7" s="105" t="s">
        <v>740</v>
      </c>
      <c r="QI7" s="105" t="s">
        <v>1045</v>
      </c>
      <c r="QJ7" s="105" t="s">
        <v>920</v>
      </c>
      <c r="QK7" s="105" t="s">
        <v>707</v>
      </c>
      <c r="QL7" s="105" t="s">
        <v>1055</v>
      </c>
      <c r="QM7" s="105" t="s">
        <v>734</v>
      </c>
      <c r="QN7" s="105" t="s">
        <v>784</v>
      </c>
      <c r="QO7" s="105" t="s">
        <v>941</v>
      </c>
      <c r="QP7" s="105" t="s">
        <v>954</v>
      </c>
      <c r="QQ7" s="105" t="s">
        <v>813</v>
      </c>
      <c r="QR7" s="105" t="s">
        <v>1122</v>
      </c>
      <c r="QS7" s="105" t="s">
        <v>1023</v>
      </c>
      <c r="QT7" s="105" t="s">
        <v>817</v>
      </c>
      <c r="QU7" s="105" t="s">
        <v>769</v>
      </c>
      <c r="QV7" s="105" t="s">
        <v>1127</v>
      </c>
      <c r="QW7" s="105" t="s">
        <v>978</v>
      </c>
      <c r="QX7" s="105" t="s">
        <v>1039</v>
      </c>
      <c r="QY7" s="105" t="s">
        <v>714</v>
      </c>
      <c r="QZ7" s="105" t="s">
        <v>18864</v>
      </c>
      <c r="RA7" s="105" t="s">
        <v>1050</v>
      </c>
      <c r="RB7" s="105" t="s">
        <v>873</v>
      </c>
      <c r="RC7" s="105" t="s">
        <v>987</v>
      </c>
      <c r="RD7" s="105" t="s">
        <v>1110</v>
      </c>
      <c r="RE7" s="105" t="s">
        <v>875</v>
      </c>
      <c r="RF7" s="105" t="s">
        <v>742</v>
      </c>
      <c r="RG7" s="105" t="s">
        <v>1033</v>
      </c>
      <c r="RH7" s="105" t="s">
        <v>861</v>
      </c>
      <c r="RI7" s="105" t="s">
        <v>946</v>
      </c>
      <c r="RJ7" s="105" t="s">
        <v>1079</v>
      </c>
      <c r="RK7" s="105" t="s">
        <v>826</v>
      </c>
      <c r="RL7" s="105" t="s">
        <v>937</v>
      </c>
      <c r="RM7" s="105" t="s">
        <v>927</v>
      </c>
      <c r="RN7" s="105" t="s">
        <v>834</v>
      </c>
      <c r="RO7" s="105" t="s">
        <v>782</v>
      </c>
      <c r="RP7" s="105" t="s">
        <v>1047</v>
      </c>
      <c r="RQ7" s="105" t="s">
        <v>1089</v>
      </c>
      <c r="RR7" s="105" t="s">
        <v>880</v>
      </c>
      <c r="RS7" s="105" t="s">
        <v>1103</v>
      </c>
      <c r="RT7" s="105" t="s">
        <v>979</v>
      </c>
      <c r="RU7" s="105" t="s">
        <v>789</v>
      </c>
      <c r="RV7" s="105" t="s">
        <v>1157</v>
      </c>
      <c r="RW7" s="105" t="s">
        <v>901</v>
      </c>
      <c r="RX7" s="105" t="s">
        <v>903</v>
      </c>
      <c r="RY7" s="105" t="s">
        <v>942</v>
      </c>
      <c r="RZ7" s="105" t="s">
        <v>844</v>
      </c>
      <c r="SA7" s="105" t="s">
        <v>829</v>
      </c>
      <c r="SB7" s="105" t="s">
        <v>737</v>
      </c>
      <c r="SC7" s="105" t="s">
        <v>715</v>
      </c>
      <c r="SD7" s="105" t="s">
        <v>1150</v>
      </c>
      <c r="SE7" s="105" t="s">
        <v>906</v>
      </c>
      <c r="SF7" s="105" t="s">
        <v>1173</v>
      </c>
      <c r="SG7" s="105" t="s">
        <v>799</v>
      </c>
      <c r="SH7" s="105" t="s">
        <v>712</v>
      </c>
      <c r="SI7" s="105" t="s">
        <v>1132</v>
      </c>
      <c r="SJ7" s="105" t="s">
        <v>1104</v>
      </c>
      <c r="SK7" s="105" t="s">
        <v>892</v>
      </c>
      <c r="SL7" s="105" t="s">
        <v>966</v>
      </c>
      <c r="SM7" s="105" t="s">
        <v>1012</v>
      </c>
      <c r="SN7" s="105" t="s">
        <v>1112</v>
      </c>
      <c r="SO7" s="105" t="s">
        <v>1150</v>
      </c>
      <c r="SP7" s="105" t="s">
        <v>744</v>
      </c>
      <c r="SQ7" s="105" t="s">
        <v>1165</v>
      </c>
      <c r="SR7" s="105" t="s">
        <v>1125</v>
      </c>
      <c r="SS7" s="105" t="s">
        <v>815</v>
      </c>
      <c r="ST7" s="105" t="s">
        <v>1082</v>
      </c>
      <c r="SU7" s="105" t="s">
        <v>961</v>
      </c>
      <c r="SV7" s="105" t="s">
        <v>850</v>
      </c>
      <c r="SW7" s="105" t="s">
        <v>729</v>
      </c>
      <c r="SX7" s="105" t="s">
        <v>1051</v>
      </c>
      <c r="SY7" s="105" t="s">
        <v>722</v>
      </c>
      <c r="SZ7" s="105" t="s">
        <v>935</v>
      </c>
      <c r="TA7" s="105" t="s">
        <v>743</v>
      </c>
      <c r="TB7" s="105" t="s">
        <v>755</v>
      </c>
      <c r="TC7" s="105" t="s">
        <v>989</v>
      </c>
      <c r="TD7" s="105" t="s">
        <v>812</v>
      </c>
      <c r="TE7" s="105" t="s">
        <v>823</v>
      </c>
      <c r="TF7" s="105" t="s">
        <v>888</v>
      </c>
      <c r="TG7" s="105" t="s">
        <v>752</v>
      </c>
      <c r="TH7" s="105" t="s">
        <v>934</v>
      </c>
      <c r="TI7" s="105" t="s">
        <v>1024</v>
      </c>
      <c r="TJ7" s="105" t="s">
        <v>1036</v>
      </c>
      <c r="TK7" s="105" t="s">
        <v>1088</v>
      </c>
      <c r="TL7" s="105" t="s">
        <v>945</v>
      </c>
      <c r="TM7" s="105" t="s">
        <v>1037</v>
      </c>
      <c r="TN7" s="105" t="s">
        <v>736</v>
      </c>
      <c r="TO7" s="105" t="s">
        <v>1068</v>
      </c>
      <c r="TP7" s="105" t="s">
        <v>874</v>
      </c>
      <c r="TQ7" s="105" t="s">
        <v>980</v>
      </c>
      <c r="TR7" s="105" t="s">
        <v>1007</v>
      </c>
      <c r="TS7" s="105" t="s">
        <v>1029</v>
      </c>
      <c r="TT7" s="105" t="s">
        <v>1110</v>
      </c>
      <c r="TU7" s="105" t="s">
        <v>1047</v>
      </c>
      <c r="TV7" s="43" t="s">
        <v>1089</v>
      </c>
      <c r="TW7" s="105" t="s">
        <v>1158</v>
      </c>
      <c r="TX7" s="105" t="s">
        <v>861</v>
      </c>
      <c r="TY7" s="105" t="s">
        <v>847</v>
      </c>
      <c r="TZ7" s="105" t="s">
        <v>983</v>
      </c>
      <c r="UA7" s="105" t="s">
        <v>918</v>
      </c>
      <c r="UB7" s="105" t="s">
        <v>937</v>
      </c>
      <c r="UC7" s="105" t="s">
        <v>1018</v>
      </c>
      <c r="UD7" s="43" t="s">
        <v>1106</v>
      </c>
      <c r="UE7" s="105" t="s">
        <v>844</v>
      </c>
      <c r="UF7" s="105" t="s">
        <v>1047</v>
      </c>
      <c r="UG7" s="105" t="s">
        <v>737</v>
      </c>
      <c r="UH7" s="105" t="s">
        <v>1084</v>
      </c>
      <c r="UI7" s="105" t="s">
        <v>1103</v>
      </c>
      <c r="UJ7" s="105" t="s">
        <v>979</v>
      </c>
      <c r="UK7" s="15" t="s">
        <v>789</v>
      </c>
      <c r="UL7" s="105" t="s">
        <v>799</v>
      </c>
      <c r="UM7" s="15" t="s">
        <v>891</v>
      </c>
      <c r="UN7" s="105" t="s">
        <v>927</v>
      </c>
      <c r="UO7" s="105" t="s">
        <v>1106</v>
      </c>
      <c r="UP7" s="15" t="s">
        <v>871</v>
      </c>
      <c r="UQ7" s="15" t="s">
        <v>795</v>
      </c>
      <c r="UR7" s="15" t="s">
        <v>914</v>
      </c>
      <c r="US7" s="15" t="s">
        <v>1148</v>
      </c>
      <c r="UT7" s="15" t="s">
        <v>867</v>
      </c>
      <c r="UU7" s="15" t="s">
        <v>1144</v>
      </c>
      <c r="UV7" s="20" t="s">
        <v>791</v>
      </c>
      <c r="UW7" s="43" t="s">
        <v>898</v>
      </c>
      <c r="UX7" s="15" t="s">
        <v>712</v>
      </c>
      <c r="UY7" s="15" t="s">
        <v>759</v>
      </c>
      <c r="UZ7" s="105" t="s">
        <v>710</v>
      </c>
      <c r="VA7" s="105" t="s">
        <v>872</v>
      </c>
      <c r="VB7" s="105" t="s">
        <v>1009</v>
      </c>
      <c r="VC7" s="105" t="s">
        <v>881</v>
      </c>
      <c r="VD7" s="105" t="s">
        <v>984</v>
      </c>
      <c r="VE7" s="105" t="s">
        <v>935</v>
      </c>
      <c r="VF7" s="105" t="s">
        <v>1229</v>
      </c>
      <c r="VG7" s="105" t="s">
        <v>1006</v>
      </c>
      <c r="VH7" s="105" t="s">
        <v>1040</v>
      </c>
      <c r="VI7" s="105" t="s">
        <v>879</v>
      </c>
      <c r="VJ7" s="105" t="s">
        <v>1082</v>
      </c>
      <c r="VK7" s="105" t="s">
        <v>961</v>
      </c>
      <c r="VL7" s="105" t="s">
        <v>850</v>
      </c>
      <c r="VM7" s="105" t="s">
        <v>958</v>
      </c>
      <c r="VN7" s="105" t="s">
        <v>706</v>
      </c>
      <c r="VO7" s="105" t="s">
        <v>859</v>
      </c>
      <c r="VP7" s="105" t="s">
        <v>774</v>
      </c>
      <c r="VQ7" s="105" t="s">
        <v>1032</v>
      </c>
      <c r="VR7" s="105" t="s">
        <v>863</v>
      </c>
      <c r="VS7" s="105" t="s">
        <v>877</v>
      </c>
      <c r="VT7" s="105" t="s">
        <v>812</v>
      </c>
      <c r="VU7" s="105" t="s">
        <v>823</v>
      </c>
      <c r="VV7" s="105" t="s">
        <v>944</v>
      </c>
      <c r="VW7" s="105" t="s">
        <v>973</v>
      </c>
      <c r="VX7" s="105" t="s">
        <v>1087</v>
      </c>
      <c r="VY7" s="105" t="s">
        <v>902</v>
      </c>
      <c r="VZ7" s="105" t="s">
        <v>828</v>
      </c>
      <c r="WA7" s="105" t="s">
        <v>18887</v>
      </c>
      <c r="WB7" s="105" t="s">
        <v>713</v>
      </c>
      <c r="WC7" s="105" t="s">
        <v>1037</v>
      </c>
      <c r="WD7" s="105" t="s">
        <v>1041</v>
      </c>
      <c r="WE7" s="105" t="s">
        <v>1045</v>
      </c>
      <c r="WF7" s="105" t="s">
        <v>920</v>
      </c>
      <c r="WG7" s="105" t="s">
        <v>779</v>
      </c>
      <c r="WH7" s="105" t="s">
        <v>1131</v>
      </c>
      <c r="WI7" s="105" t="s">
        <v>833</v>
      </c>
      <c r="WJ7" s="105" t="s">
        <v>18889</v>
      </c>
      <c r="WK7" s="105" t="s">
        <v>724</v>
      </c>
      <c r="WL7" s="105" t="s">
        <v>1075</v>
      </c>
      <c r="WM7" s="105" t="s">
        <v>813</v>
      </c>
      <c r="WN7" s="105" t="s">
        <v>1122</v>
      </c>
      <c r="WO7" s="105" t="s">
        <v>1023</v>
      </c>
      <c r="WP7" s="105" t="s">
        <v>817</v>
      </c>
      <c r="WQ7" s="105" t="s">
        <v>769</v>
      </c>
      <c r="WR7" s="105" t="s">
        <v>870</v>
      </c>
      <c r="WS7" s="105" t="s">
        <v>1085</v>
      </c>
      <c r="WT7" s="105" t="s">
        <v>924</v>
      </c>
      <c r="WU7" s="105" t="s">
        <v>909</v>
      </c>
      <c r="WV7" s="105" t="s">
        <v>940</v>
      </c>
      <c r="WW7" s="105" t="s">
        <v>1050</v>
      </c>
      <c r="WX7" s="105" t="s">
        <v>873</v>
      </c>
      <c r="WY7" s="105" t="s">
        <v>957</v>
      </c>
      <c r="WZ7" s="105" t="s">
        <v>842</v>
      </c>
      <c r="XA7" s="105" t="s">
        <v>830</v>
      </c>
      <c r="XB7" s="105" t="s">
        <v>890</v>
      </c>
      <c r="XC7" s="105" t="s">
        <v>1014</v>
      </c>
      <c r="XD7" s="105" t="s">
        <v>996</v>
      </c>
      <c r="XE7" s="105" t="s">
        <v>1116</v>
      </c>
      <c r="XF7" s="105" t="s">
        <v>1079</v>
      </c>
      <c r="XG7" s="105" t="s">
        <v>918</v>
      </c>
      <c r="XH7" s="105" t="s">
        <v>746</v>
      </c>
      <c r="XI7" s="105" t="s">
        <v>927</v>
      </c>
      <c r="XJ7" s="105" t="s">
        <v>773</v>
      </c>
      <c r="XK7" s="105" t="s">
        <v>750</v>
      </c>
      <c r="XL7" s="105" t="s">
        <v>875</v>
      </c>
      <c r="XM7" s="105" t="s">
        <v>1049</v>
      </c>
      <c r="XN7" s="105" t="s">
        <v>1176</v>
      </c>
      <c r="XO7" s="105" t="s">
        <v>820</v>
      </c>
      <c r="XP7" s="105" t="s">
        <v>1181</v>
      </c>
      <c r="XQ7" s="105" t="s">
        <v>1035</v>
      </c>
      <c r="XR7" s="105" t="s">
        <v>1130</v>
      </c>
      <c r="XS7" s="105" t="s">
        <v>881</v>
      </c>
      <c r="XT7" s="105" t="s">
        <v>984</v>
      </c>
      <c r="XU7" s="105" t="s">
        <v>770</v>
      </c>
      <c r="XV7" s="105" t="s">
        <v>743</v>
      </c>
      <c r="XW7" s="105" t="s">
        <v>755</v>
      </c>
      <c r="XX7" s="105" t="s">
        <v>1038</v>
      </c>
      <c r="XY7" s="105" t="s">
        <v>812</v>
      </c>
      <c r="XZ7" s="105" t="s">
        <v>1010</v>
      </c>
      <c r="YA7" s="105" t="s">
        <v>838</v>
      </c>
      <c r="YB7" s="105" t="s">
        <v>716</v>
      </c>
      <c r="YC7" s="105" t="s">
        <v>766</v>
      </c>
      <c r="YD7" s="105" t="s">
        <v>981</v>
      </c>
      <c r="YE7" s="105" t="s">
        <v>859</v>
      </c>
      <c r="YF7" s="105" t="s">
        <v>936</v>
      </c>
      <c r="YG7" s="105" t="s">
        <v>945</v>
      </c>
      <c r="YH7" s="105" t="s">
        <v>763</v>
      </c>
      <c r="YI7" s="105" t="s">
        <v>736</v>
      </c>
      <c r="YJ7" s="105" t="s">
        <v>1096</v>
      </c>
      <c r="YK7" s="105" t="s">
        <v>997</v>
      </c>
      <c r="YL7" s="105" t="s">
        <v>900</v>
      </c>
      <c r="YM7" s="105" t="s">
        <v>747</v>
      </c>
      <c r="YN7" s="105" t="s">
        <v>1087</v>
      </c>
      <c r="YO7" s="105" t="s">
        <v>1174</v>
      </c>
      <c r="YP7" s="89" t="s">
        <v>757</v>
      </c>
      <c r="YQ7" s="89" t="s">
        <v>1075</v>
      </c>
      <c r="YR7" s="89" t="s">
        <v>717</v>
      </c>
      <c r="YS7" s="89" t="s">
        <v>1073</v>
      </c>
      <c r="YT7" s="89" t="s">
        <v>740</v>
      </c>
      <c r="YU7" s="89" t="s">
        <v>899</v>
      </c>
      <c r="YV7" s="89" t="s">
        <v>767</v>
      </c>
      <c r="YW7" s="89" t="s">
        <v>707</v>
      </c>
      <c r="YX7" s="89" t="s">
        <v>723</v>
      </c>
      <c r="YY7" s="89" t="s">
        <v>734</v>
      </c>
      <c r="YZ7" s="89" t="s">
        <v>787</v>
      </c>
      <c r="ZA7" s="89" t="s">
        <v>941</v>
      </c>
      <c r="ZB7" s="89" t="s">
        <v>954</v>
      </c>
      <c r="ZC7" s="89" t="s">
        <v>1015</v>
      </c>
      <c r="ZD7" s="89" t="s">
        <v>1122</v>
      </c>
      <c r="ZE7" s="89" t="s">
        <v>1023</v>
      </c>
      <c r="ZF7" s="89" t="s">
        <v>1113</v>
      </c>
      <c r="ZG7" s="89" t="s">
        <v>1083</v>
      </c>
      <c r="ZH7" s="89" t="s">
        <v>1043</v>
      </c>
      <c r="ZI7" s="89" t="s">
        <v>864</v>
      </c>
      <c r="ZJ7" s="89" t="s">
        <v>8981</v>
      </c>
      <c r="ZK7" s="89" t="s">
        <v>714</v>
      </c>
      <c r="ZL7" s="89" t="s">
        <v>1048</v>
      </c>
      <c r="ZM7" s="89" t="s">
        <v>1050</v>
      </c>
      <c r="ZN7" s="89" t="s">
        <v>873</v>
      </c>
      <c r="ZO7" s="89" t="s">
        <v>987</v>
      </c>
      <c r="ZP7" s="89" t="s">
        <v>1110</v>
      </c>
      <c r="ZQ7" s="74" t="s">
        <v>875</v>
      </c>
      <c r="ZR7" s="89" t="s">
        <v>1049</v>
      </c>
      <c r="ZS7" s="89" t="s">
        <v>785</v>
      </c>
      <c r="ZT7" s="89" t="s">
        <v>861</v>
      </c>
      <c r="ZU7" s="89" t="s">
        <v>946</v>
      </c>
      <c r="ZV7" s="89" t="s">
        <v>1079</v>
      </c>
      <c r="ZW7" s="89" t="s">
        <v>918</v>
      </c>
      <c r="ZX7" s="89" t="s">
        <v>1042</v>
      </c>
      <c r="ZY7" s="89" t="s">
        <v>1018</v>
      </c>
      <c r="ZZ7" s="89" t="s">
        <v>834</v>
      </c>
      <c r="AAA7" s="89" t="s">
        <v>1025</v>
      </c>
    </row>
    <row r="8" spans="1:703" x14ac:dyDescent="0.35">
      <c r="A8" s="8">
        <f t="shared" si="0"/>
        <v>7</v>
      </c>
      <c r="B8" s="108" t="s">
        <v>708</v>
      </c>
      <c r="C8" s="108" t="s">
        <v>721</v>
      </c>
      <c r="D8" s="108" t="s">
        <v>890</v>
      </c>
      <c r="E8" s="108" t="s">
        <v>947</v>
      </c>
      <c r="F8" s="108" t="s">
        <v>758</v>
      </c>
      <c r="G8" s="108" t="s">
        <v>801</v>
      </c>
      <c r="H8" s="108" t="s">
        <v>849</v>
      </c>
      <c r="I8" s="108" t="s">
        <v>826</v>
      </c>
      <c r="J8" s="108" t="s">
        <v>841</v>
      </c>
      <c r="K8" s="108" t="s">
        <v>908</v>
      </c>
      <c r="L8" s="108" t="s">
        <v>960</v>
      </c>
      <c r="M8" s="108" t="s">
        <v>750</v>
      </c>
      <c r="N8" s="108" t="s">
        <v>862</v>
      </c>
      <c r="O8" s="108" t="s">
        <v>805</v>
      </c>
      <c r="P8" s="108" t="s">
        <v>785</v>
      </c>
      <c r="Q8" s="108" t="s">
        <v>820</v>
      </c>
      <c r="R8" s="108" t="s">
        <v>710</v>
      </c>
      <c r="S8" s="108" t="s">
        <v>850</v>
      </c>
      <c r="T8" s="108" t="s">
        <v>896</v>
      </c>
      <c r="U8" s="108" t="s">
        <v>891</v>
      </c>
      <c r="V8" s="108" t="s">
        <v>754</v>
      </c>
      <c r="W8" s="108" t="s">
        <v>770</v>
      </c>
      <c r="X8" s="108" t="s">
        <v>844</v>
      </c>
      <c r="Y8" s="108" t="s">
        <v>910</v>
      </c>
      <c r="Z8" s="108" t="s">
        <v>741</v>
      </c>
      <c r="AA8" s="108" t="s">
        <v>879</v>
      </c>
      <c r="AB8" s="108" t="s">
        <v>931</v>
      </c>
      <c r="AC8" s="108" t="s">
        <v>917</v>
      </c>
      <c r="AD8" s="108" t="s">
        <v>716</v>
      </c>
      <c r="AE8" s="108" t="s">
        <v>766</v>
      </c>
      <c r="AF8" s="108" t="s">
        <v>857</v>
      </c>
      <c r="AG8" s="108" t="s">
        <v>930</v>
      </c>
      <c r="AH8" s="108" t="s">
        <v>774</v>
      </c>
      <c r="AI8" s="108" t="s">
        <v>994</v>
      </c>
      <c r="AJ8" s="108" t="s">
        <v>795</v>
      </c>
      <c r="AK8" s="108" t="s">
        <v>703</v>
      </c>
      <c r="AL8" s="108" t="s">
        <v>803</v>
      </c>
      <c r="AM8" s="108" t="s">
        <v>874</v>
      </c>
      <c r="AN8" s="108" t="s">
        <v>900</v>
      </c>
      <c r="AO8" s="108" t="s">
        <v>1007</v>
      </c>
      <c r="AP8" s="108" t="s">
        <v>1011</v>
      </c>
      <c r="AQ8" s="108" t="s">
        <v>842</v>
      </c>
      <c r="AR8" s="108" t="s">
        <v>828</v>
      </c>
      <c r="AS8" s="108" t="s">
        <v>1022</v>
      </c>
      <c r="AT8" s="108" t="s">
        <v>916</v>
      </c>
      <c r="AU8" s="108" t="s">
        <v>1028</v>
      </c>
      <c r="AV8" s="108" t="s">
        <v>840</v>
      </c>
      <c r="AW8" s="108" t="s">
        <v>899</v>
      </c>
      <c r="AX8" s="108" t="s">
        <v>912</v>
      </c>
      <c r="AY8" s="108" t="s">
        <v>1042</v>
      </c>
      <c r="AZ8" s="108" t="s">
        <v>929</v>
      </c>
      <c r="BA8" s="108" t="s">
        <v>833</v>
      </c>
      <c r="BB8" s="108" t="s">
        <v>1054</v>
      </c>
      <c r="BC8" s="108" t="s">
        <v>1058</v>
      </c>
      <c r="BD8" s="108" t="s">
        <v>954</v>
      </c>
      <c r="BE8" s="108" t="s">
        <v>1015</v>
      </c>
      <c r="BF8" s="108" t="s">
        <v>794</v>
      </c>
      <c r="BG8" s="108" t="s">
        <v>778</v>
      </c>
      <c r="BH8" s="108" t="s">
        <v>1069</v>
      </c>
      <c r="BI8" s="108" t="s">
        <v>1074</v>
      </c>
      <c r="BJ8" s="108" t="s">
        <v>843</v>
      </c>
      <c r="BK8" s="108" t="s">
        <v>1081</v>
      </c>
      <c r="BL8" s="108" t="s">
        <v>913</v>
      </c>
      <c r="BM8" s="108" t="s">
        <v>714</v>
      </c>
      <c r="BN8" s="108" t="s">
        <v>1020</v>
      </c>
      <c r="BO8" s="108" t="s">
        <v>914</v>
      </c>
      <c r="BP8" s="108" t="s">
        <v>873</v>
      </c>
      <c r="BQ8" s="108" t="s">
        <v>1097</v>
      </c>
      <c r="BR8" s="108" t="s">
        <v>1100</v>
      </c>
      <c r="BS8" s="108" t="s">
        <v>721</v>
      </c>
      <c r="BT8" s="108" t="s">
        <v>1063</v>
      </c>
      <c r="BU8" s="108" t="s">
        <v>1033</v>
      </c>
      <c r="BV8" s="108" t="s">
        <v>762</v>
      </c>
      <c r="BW8" s="108" t="s">
        <v>1107</v>
      </c>
      <c r="BX8" s="108" t="s">
        <v>816</v>
      </c>
      <c r="BY8" s="108" t="s">
        <v>826</v>
      </c>
      <c r="BZ8" s="108" t="s">
        <v>841</v>
      </c>
      <c r="CA8" s="108" t="s">
        <v>1112</v>
      </c>
      <c r="CB8" s="108" t="s">
        <v>933</v>
      </c>
      <c r="CC8" s="108" t="s">
        <v>1093</v>
      </c>
      <c r="CD8" s="108" t="s">
        <v>1119</v>
      </c>
      <c r="CE8" s="108" t="s">
        <v>1125</v>
      </c>
      <c r="CF8" s="108" t="s">
        <v>1128</v>
      </c>
      <c r="CG8" s="108" t="s">
        <v>885</v>
      </c>
      <c r="CH8" s="108" t="s">
        <v>878</v>
      </c>
      <c r="CI8" s="108" t="s">
        <v>848</v>
      </c>
      <c r="CJ8" s="108" t="s">
        <v>887</v>
      </c>
      <c r="CK8" s="108" t="s">
        <v>1109</v>
      </c>
      <c r="CL8" s="108" t="s">
        <v>939</v>
      </c>
      <c r="CM8" s="108" t="s">
        <v>935</v>
      </c>
      <c r="CN8" s="108" t="s">
        <v>871</v>
      </c>
      <c r="CO8" s="108" t="s">
        <v>1142</v>
      </c>
      <c r="CP8" s="108" t="s">
        <v>1060</v>
      </c>
      <c r="CQ8" s="108" t="s">
        <v>812</v>
      </c>
      <c r="CR8" s="108" t="s">
        <v>825</v>
      </c>
      <c r="CS8" s="108" t="s">
        <v>917</v>
      </c>
      <c r="CT8" s="108" t="s">
        <v>716</v>
      </c>
      <c r="CU8" s="108" t="s">
        <v>766</v>
      </c>
      <c r="CV8" s="108" t="s">
        <v>712</v>
      </c>
      <c r="CW8" s="108" t="s">
        <v>759</v>
      </c>
      <c r="CX8" s="108" t="s">
        <v>923</v>
      </c>
      <c r="CY8" s="108" t="s">
        <v>945</v>
      </c>
      <c r="CZ8" s="108" t="s">
        <v>966</v>
      </c>
      <c r="DA8" s="108" t="s">
        <v>709</v>
      </c>
      <c r="DB8" s="108" t="s">
        <v>1096</v>
      </c>
      <c r="DC8" s="108" t="s">
        <v>1161</v>
      </c>
      <c r="DD8" s="108" t="s">
        <v>1144</v>
      </c>
      <c r="DE8" s="108" t="s">
        <v>952</v>
      </c>
      <c r="DF8" s="108" t="s">
        <v>1136</v>
      </c>
      <c r="DG8" s="108" t="s">
        <v>956</v>
      </c>
      <c r="DH8" s="108" t="s">
        <v>1082</v>
      </c>
      <c r="DI8" s="108" t="s">
        <v>961</v>
      </c>
      <c r="DJ8" s="108" t="s">
        <v>717</v>
      </c>
      <c r="DK8" s="108" t="s">
        <v>1170</v>
      </c>
      <c r="DL8" s="108" t="s">
        <v>1098</v>
      </c>
      <c r="DM8" s="108" t="s">
        <v>1156</v>
      </c>
      <c r="DN8" s="108" t="s">
        <v>1124</v>
      </c>
      <c r="DO8" s="108" t="s">
        <v>1147</v>
      </c>
      <c r="DP8" s="108" t="s">
        <v>755</v>
      </c>
      <c r="DQ8" s="108" t="s">
        <v>804</v>
      </c>
      <c r="DR8" s="108" t="s">
        <v>970</v>
      </c>
      <c r="DS8" s="108" t="s">
        <v>796</v>
      </c>
      <c r="DT8" s="108" t="s">
        <v>808</v>
      </c>
      <c r="DU8" s="108" t="s">
        <v>1026</v>
      </c>
      <c r="DV8" s="108" t="s">
        <v>1003</v>
      </c>
      <c r="DW8" s="108" t="s">
        <v>889</v>
      </c>
      <c r="DX8" s="108" t="s">
        <v>1177</v>
      </c>
      <c r="DY8" s="108" t="s">
        <v>800</v>
      </c>
      <c r="DZ8" s="108" t="s">
        <v>751</v>
      </c>
      <c r="EA8" s="108" t="s">
        <v>978</v>
      </c>
      <c r="EB8" s="108" t="s">
        <v>1152</v>
      </c>
      <c r="EC8" s="108" t="s">
        <v>814</v>
      </c>
      <c r="ED8" s="108" t="s">
        <v>764</v>
      </c>
      <c r="EE8" s="108" t="s">
        <v>1078</v>
      </c>
      <c r="EF8" s="108" t="s">
        <v>860</v>
      </c>
      <c r="EG8" s="108" t="s">
        <v>922</v>
      </c>
      <c r="EH8" s="108" t="s">
        <v>926</v>
      </c>
      <c r="EI8" s="108" t="s">
        <v>875</v>
      </c>
      <c r="EJ8" s="108" t="s">
        <v>938</v>
      </c>
      <c r="EK8" s="108" t="s">
        <v>1033</v>
      </c>
      <c r="EL8" s="108" t="s">
        <v>1146</v>
      </c>
      <c r="EM8" s="108" t="s">
        <v>1107</v>
      </c>
      <c r="EN8" s="108" t="s">
        <v>983</v>
      </c>
      <c r="EO8" s="108" t="s">
        <v>950</v>
      </c>
      <c r="EP8" s="108" t="s">
        <v>1109</v>
      </c>
      <c r="EQ8" s="108" t="s">
        <v>831</v>
      </c>
      <c r="ER8" s="108" t="s">
        <v>834</v>
      </c>
      <c r="ES8" s="108" t="s">
        <v>782</v>
      </c>
      <c r="ET8" s="108" t="s">
        <v>1119</v>
      </c>
      <c r="EU8" s="108" t="s">
        <v>741</v>
      </c>
      <c r="EV8" s="108" t="s">
        <v>1128</v>
      </c>
      <c r="EW8" s="108" t="s">
        <v>931</v>
      </c>
      <c r="EX8" s="108" t="s">
        <v>917</v>
      </c>
      <c r="EY8" s="108" t="s">
        <v>1017</v>
      </c>
      <c r="EZ8" s="108" t="s">
        <v>1157</v>
      </c>
      <c r="FA8" s="108" t="s">
        <v>857</v>
      </c>
      <c r="FB8" s="108" t="s">
        <v>754</v>
      </c>
      <c r="FC8" s="108" t="s">
        <v>935</v>
      </c>
      <c r="FD8" s="108" t="s">
        <v>871</v>
      </c>
      <c r="FE8" s="108" t="s">
        <v>795</v>
      </c>
      <c r="FF8" s="108" t="s">
        <v>1076</v>
      </c>
      <c r="FG8" s="108" t="s">
        <v>803</v>
      </c>
      <c r="FH8" s="108" t="s">
        <v>1190</v>
      </c>
      <c r="FI8" s="108" t="s">
        <v>1169</v>
      </c>
      <c r="FJ8" s="108" t="s">
        <v>858</v>
      </c>
      <c r="FK8" s="108" t="s">
        <v>772</v>
      </c>
      <c r="FL8" s="108" t="s">
        <v>1126</v>
      </c>
      <c r="FM8" s="108" t="s">
        <v>759</v>
      </c>
      <c r="FN8" s="108" t="s">
        <v>1090</v>
      </c>
      <c r="FO8" s="108" t="s">
        <v>1067</v>
      </c>
      <c r="FP8" s="108" t="s">
        <v>821</v>
      </c>
      <c r="FQ8" s="108" t="s">
        <v>1198</v>
      </c>
      <c r="FR8" s="108" t="s">
        <v>1016</v>
      </c>
      <c r="FS8" s="108" t="s">
        <v>1200</v>
      </c>
      <c r="FT8" s="108" t="s">
        <v>744</v>
      </c>
      <c r="FU8" s="108" t="s">
        <v>952</v>
      </c>
      <c r="FV8" s="108" t="s">
        <v>1136</v>
      </c>
      <c r="FW8" s="108" t="s">
        <v>1034</v>
      </c>
      <c r="FX8" s="108" t="s">
        <v>1162</v>
      </c>
      <c r="FY8" s="108" t="s">
        <v>839</v>
      </c>
      <c r="FZ8" s="108" t="s">
        <v>963</v>
      </c>
      <c r="GA8" s="108" t="s">
        <v>1122</v>
      </c>
      <c r="GB8" s="108" t="s">
        <v>1051</v>
      </c>
      <c r="GC8" s="108" t="s">
        <v>722</v>
      </c>
      <c r="GD8" s="108" t="s">
        <v>767</v>
      </c>
      <c r="GE8" s="108" t="s">
        <v>1207</v>
      </c>
      <c r="GF8" s="108" t="s">
        <v>1008</v>
      </c>
      <c r="GG8" s="108" t="s">
        <v>877</v>
      </c>
      <c r="GH8" s="108" t="s">
        <v>814</v>
      </c>
      <c r="GI8" s="108" t="s">
        <v>940</v>
      </c>
      <c r="GJ8" s="108" t="s">
        <v>888</v>
      </c>
      <c r="GK8" s="108" t="s">
        <v>747</v>
      </c>
      <c r="GL8" s="108" t="s">
        <v>1209</v>
      </c>
      <c r="GM8" s="108" t="s">
        <v>889</v>
      </c>
      <c r="GN8" s="108" t="s">
        <v>828</v>
      </c>
      <c r="GO8" s="108" t="s">
        <v>1022</v>
      </c>
      <c r="GP8" s="108" t="s">
        <v>783</v>
      </c>
      <c r="GQ8" s="108" t="s">
        <v>861</v>
      </c>
      <c r="GR8" s="108" t="s">
        <v>740</v>
      </c>
      <c r="GS8" s="108" t="s">
        <v>1216</v>
      </c>
      <c r="GT8" s="108" t="s">
        <v>985</v>
      </c>
      <c r="GU8" s="108" t="s">
        <v>1078</v>
      </c>
      <c r="GV8" s="108" t="s">
        <v>1131</v>
      </c>
      <c r="GW8" s="108" t="s">
        <v>922</v>
      </c>
      <c r="GX8" s="108" t="s">
        <v>1054</v>
      </c>
      <c r="GY8" s="108" t="s">
        <v>1058</v>
      </c>
      <c r="GZ8" s="108" t="s">
        <v>1099</v>
      </c>
      <c r="HA8" s="108" t="s">
        <v>813</v>
      </c>
      <c r="HB8" s="108" t="s">
        <v>904</v>
      </c>
      <c r="HC8" s="108" t="s">
        <v>847</v>
      </c>
      <c r="HD8" s="108" t="s">
        <v>1080</v>
      </c>
      <c r="HE8" s="108" t="s">
        <v>1074</v>
      </c>
      <c r="HF8" s="108" t="s">
        <v>1092</v>
      </c>
      <c r="HG8" s="108" t="s">
        <v>1081</v>
      </c>
      <c r="HH8" s="108" t="s">
        <v>913</v>
      </c>
      <c r="HI8" s="108" t="s">
        <v>1094</v>
      </c>
      <c r="HJ8" s="108" t="s">
        <v>822</v>
      </c>
      <c r="HK8" s="108" t="s">
        <v>737</v>
      </c>
      <c r="HL8" s="108" t="s">
        <v>893</v>
      </c>
      <c r="HM8" s="108" t="s">
        <v>957</v>
      </c>
      <c r="HN8" s="108" t="s">
        <v>708</v>
      </c>
      <c r="HO8" s="108" t="s">
        <v>1120</v>
      </c>
      <c r="HP8" s="108" t="s">
        <v>890</v>
      </c>
      <c r="HQ8" s="108" t="s">
        <v>947</v>
      </c>
      <c r="HR8" s="108" t="s">
        <v>1002</v>
      </c>
      <c r="HS8" s="108" t="s">
        <v>1104</v>
      </c>
      <c r="HT8" s="108" t="s">
        <v>849</v>
      </c>
      <c r="HU8" s="108" t="s">
        <v>727</v>
      </c>
      <c r="HV8" s="108" t="s">
        <v>1138</v>
      </c>
      <c r="HW8" s="108" t="s">
        <v>908</v>
      </c>
      <c r="HX8" s="108" t="s">
        <v>933</v>
      </c>
      <c r="HY8" s="108" t="s">
        <v>1093</v>
      </c>
      <c r="HZ8" s="108" t="s">
        <v>862</v>
      </c>
      <c r="IA8" s="108" t="s">
        <v>805</v>
      </c>
      <c r="IB8" s="108" t="s">
        <v>1158</v>
      </c>
      <c r="IC8" s="108" t="s">
        <v>820</v>
      </c>
      <c r="ID8" s="108" t="s">
        <v>868</v>
      </c>
      <c r="IE8" s="108" t="s">
        <v>846</v>
      </c>
      <c r="IF8" s="108" t="s">
        <v>1130</v>
      </c>
      <c r="IG8" s="108" t="s">
        <v>1098</v>
      </c>
      <c r="IH8" s="108" t="s">
        <v>1156</v>
      </c>
      <c r="II8" s="108" t="s">
        <v>767</v>
      </c>
      <c r="IJ8" s="108" t="s">
        <v>743</v>
      </c>
      <c r="IK8" s="108" t="s">
        <v>1006</v>
      </c>
      <c r="IL8" s="108" t="s">
        <v>1065</v>
      </c>
      <c r="IM8" s="108" t="s">
        <v>784</v>
      </c>
      <c r="IN8" s="108" t="s">
        <v>1162</v>
      </c>
      <c r="IO8" s="108" t="s">
        <v>808</v>
      </c>
      <c r="IP8" s="108" t="s">
        <v>752</v>
      </c>
      <c r="IQ8" s="108" t="s">
        <v>972</v>
      </c>
      <c r="IR8" s="108" t="s">
        <v>856</v>
      </c>
      <c r="IS8" s="108" t="s">
        <v>859</v>
      </c>
      <c r="IT8" s="108" t="s">
        <v>733</v>
      </c>
      <c r="IU8" s="108" t="s">
        <v>1127</v>
      </c>
      <c r="IV8" s="108" t="s">
        <v>863</v>
      </c>
      <c r="IW8" s="108" t="s">
        <v>877</v>
      </c>
      <c r="IX8" s="108" t="s">
        <v>814</v>
      </c>
      <c r="IY8" s="108" t="s">
        <v>764</v>
      </c>
      <c r="IZ8" s="108" t="s">
        <v>980</v>
      </c>
      <c r="JA8" s="108" t="s">
        <v>860</v>
      </c>
      <c r="JB8" s="108" t="s">
        <v>771</v>
      </c>
      <c r="JC8" s="108" t="s">
        <v>842</v>
      </c>
      <c r="JD8" s="108" t="s">
        <v>1019</v>
      </c>
      <c r="JE8" s="108" t="s">
        <v>1022</v>
      </c>
      <c r="JF8" s="108" t="s">
        <v>916</v>
      </c>
      <c r="JG8" s="108" t="s">
        <v>1028</v>
      </c>
      <c r="JH8" s="108" t="s">
        <v>840</v>
      </c>
      <c r="JI8" s="108" t="s">
        <v>1080</v>
      </c>
      <c r="JJ8" s="108" t="s">
        <v>1219</v>
      </c>
      <c r="JK8" s="108" t="s">
        <v>1250</v>
      </c>
      <c r="JL8" s="108" t="s">
        <v>929</v>
      </c>
      <c r="JM8" s="108" t="s">
        <v>833</v>
      </c>
      <c r="JN8" s="108" t="s">
        <v>1054</v>
      </c>
      <c r="JO8" s="108" t="s">
        <v>1058</v>
      </c>
      <c r="JP8" s="108" t="s">
        <v>1099</v>
      </c>
      <c r="JQ8" s="108" t="s">
        <v>1015</v>
      </c>
      <c r="JR8" s="108" t="s">
        <v>957</v>
      </c>
      <c r="JS8" s="108" t="s">
        <v>1108</v>
      </c>
      <c r="JT8" s="108" t="s">
        <v>817</v>
      </c>
      <c r="JU8" s="108" t="s">
        <v>769</v>
      </c>
      <c r="JV8" s="108" t="s">
        <v>843</v>
      </c>
      <c r="JW8" s="108" t="s">
        <v>903</v>
      </c>
      <c r="JX8" s="108" t="s">
        <v>913</v>
      </c>
      <c r="JY8" s="108" t="s">
        <v>714</v>
      </c>
      <c r="JZ8" s="108" t="s">
        <v>727</v>
      </c>
      <c r="KA8" s="108" t="s">
        <v>914</v>
      </c>
      <c r="KB8" s="108" t="s">
        <v>1102</v>
      </c>
      <c r="KC8" s="108" t="s">
        <v>1208</v>
      </c>
      <c r="KD8" s="108" t="s">
        <v>869</v>
      </c>
      <c r="KE8" s="108" t="s">
        <v>721</v>
      </c>
      <c r="KF8" s="108" t="s">
        <v>1063</v>
      </c>
      <c r="KG8" s="108" t="s">
        <v>1014</v>
      </c>
      <c r="KH8" s="108" t="s">
        <v>1002</v>
      </c>
      <c r="KI8" s="108" t="s">
        <v>1107</v>
      </c>
      <c r="KJ8" s="108" t="s">
        <v>1079</v>
      </c>
      <c r="KK8" s="108" t="s">
        <v>918</v>
      </c>
      <c r="KL8" s="108" t="s">
        <v>1013</v>
      </c>
      <c r="KM8" s="108" t="s">
        <v>1112</v>
      </c>
      <c r="KN8" s="7" t="s">
        <v>773</v>
      </c>
      <c r="KO8" s="108" t="s">
        <v>1093</v>
      </c>
      <c r="KP8" s="108" t="s">
        <v>1119</v>
      </c>
      <c r="KQ8" s="7" t="s">
        <v>1125</v>
      </c>
      <c r="KR8" s="108" t="s">
        <v>1128</v>
      </c>
      <c r="KS8" s="108" t="s">
        <v>885</v>
      </c>
      <c r="KT8" s="108" t="s">
        <v>878</v>
      </c>
      <c r="KU8" s="108" t="s">
        <v>1035</v>
      </c>
      <c r="KV8" s="17" t="s">
        <v>1251</v>
      </c>
      <c r="KW8" s="108" t="s">
        <v>891</v>
      </c>
      <c r="KX8" s="108" t="s">
        <v>939</v>
      </c>
      <c r="KY8" s="7" t="s">
        <v>935</v>
      </c>
      <c r="KZ8" s="108" t="s">
        <v>871</v>
      </c>
      <c r="LA8" s="108" t="s">
        <v>1142</v>
      </c>
      <c r="LB8" s="7" t="s">
        <v>837</v>
      </c>
      <c r="LC8" s="108" t="s">
        <v>812</v>
      </c>
      <c r="LD8" s="108" t="s">
        <v>8982</v>
      </c>
      <c r="LE8" s="108" t="s">
        <v>1091</v>
      </c>
      <c r="LF8" s="108" t="s">
        <v>1017</v>
      </c>
      <c r="LG8" s="7" t="s">
        <v>8984</v>
      </c>
      <c r="LH8" s="108" t="s">
        <v>712</v>
      </c>
      <c r="LI8" s="108" t="s">
        <v>759</v>
      </c>
      <c r="LJ8" s="7" t="s">
        <v>1090</v>
      </c>
      <c r="LK8" s="108" t="s">
        <v>945</v>
      </c>
      <c r="LL8" s="108" t="s">
        <v>966</v>
      </c>
      <c r="LM8" s="7" t="s">
        <v>709</v>
      </c>
      <c r="LN8" s="108" t="s">
        <v>1096</v>
      </c>
      <c r="LO8" s="17" t="s">
        <v>949</v>
      </c>
      <c r="LP8" s="108" t="s">
        <v>1144</v>
      </c>
      <c r="LQ8" s="108" t="s">
        <v>952</v>
      </c>
      <c r="LR8" s="17" t="s">
        <v>835</v>
      </c>
      <c r="LS8" s="108" t="s">
        <v>1034</v>
      </c>
      <c r="LT8" s="108" t="s">
        <v>819</v>
      </c>
      <c r="LU8" s="17" t="s">
        <v>961</v>
      </c>
      <c r="LV8" s="108" t="s">
        <v>717</v>
      </c>
      <c r="LW8" s="108" t="s">
        <v>1073</v>
      </c>
      <c r="LX8" s="17" t="s">
        <v>1206</v>
      </c>
      <c r="LY8" s="108" t="s">
        <v>748</v>
      </c>
      <c r="LZ8" s="20" t="s">
        <v>1059</v>
      </c>
      <c r="MA8" s="108" t="s">
        <v>1147</v>
      </c>
      <c r="MB8" s="108" t="s">
        <v>1008</v>
      </c>
      <c r="MC8" s="7" t="s">
        <v>804</v>
      </c>
      <c r="MD8" s="108" t="s">
        <v>787</v>
      </c>
      <c r="ME8" s="108" t="s">
        <v>796</v>
      </c>
      <c r="MF8" s="108" t="s">
        <v>808</v>
      </c>
      <c r="MG8" s="108" t="s">
        <v>752</v>
      </c>
      <c r="MH8" s="32" t="s">
        <v>972</v>
      </c>
      <c r="MI8" s="32" t="s">
        <v>889</v>
      </c>
      <c r="MJ8" s="108" t="s">
        <v>828</v>
      </c>
      <c r="MK8" s="42" t="s">
        <v>800</v>
      </c>
      <c r="ML8" s="108" t="s">
        <v>1043</v>
      </c>
      <c r="MM8" s="108" t="s">
        <v>864</v>
      </c>
      <c r="MN8" s="20" t="s">
        <v>736</v>
      </c>
      <c r="MO8" s="108" t="s">
        <v>1068</v>
      </c>
      <c r="MP8" s="108" t="s">
        <v>764</v>
      </c>
      <c r="MQ8" s="108" t="s">
        <v>1078</v>
      </c>
      <c r="MR8" s="108" t="s">
        <v>860</v>
      </c>
      <c r="MS8" s="20" t="s">
        <v>922</v>
      </c>
      <c r="MT8" s="108" t="s">
        <v>8993</v>
      </c>
      <c r="MU8" s="108" t="s">
        <v>756</v>
      </c>
      <c r="MV8" s="108" t="s">
        <v>1075</v>
      </c>
      <c r="MW8" s="108" t="s">
        <v>9007</v>
      </c>
      <c r="MX8" s="108" t="s">
        <v>1028</v>
      </c>
      <c r="MY8" s="20" t="s">
        <v>1137</v>
      </c>
      <c r="MZ8" s="108" t="s">
        <v>1080</v>
      </c>
      <c r="NA8" s="20" t="s">
        <v>1214</v>
      </c>
      <c r="NB8" s="108" t="s">
        <v>1092</v>
      </c>
      <c r="NC8" s="108" t="s">
        <v>818</v>
      </c>
      <c r="ND8" s="20" t="s">
        <v>924</v>
      </c>
      <c r="NE8" s="108" t="s">
        <v>909</v>
      </c>
      <c r="NF8" s="108" t="s">
        <v>852</v>
      </c>
      <c r="NG8" s="20" t="s">
        <v>735</v>
      </c>
      <c r="NH8" s="108" t="s">
        <v>1015</v>
      </c>
      <c r="NI8" s="13" t="s">
        <v>957</v>
      </c>
      <c r="NJ8" s="108" t="s">
        <v>1108</v>
      </c>
      <c r="NK8" s="108" t="s">
        <v>982</v>
      </c>
      <c r="NL8" s="13" t="s">
        <v>890</v>
      </c>
      <c r="NM8" s="108" t="s">
        <v>1014</v>
      </c>
      <c r="NN8" s="108" t="s">
        <v>758</v>
      </c>
      <c r="NO8" s="108" t="s">
        <v>1105</v>
      </c>
      <c r="NP8" s="108" t="s">
        <v>714</v>
      </c>
      <c r="NQ8" s="108" t="s">
        <v>1020</v>
      </c>
      <c r="NR8" s="108" t="s">
        <v>807</v>
      </c>
      <c r="NS8" s="108" t="s">
        <v>715</v>
      </c>
      <c r="NT8" s="51" t="s">
        <v>1208</v>
      </c>
      <c r="NU8" s="108" t="s">
        <v>1030</v>
      </c>
      <c r="NV8" s="108" t="s">
        <v>9017</v>
      </c>
      <c r="NW8" s="7" t="s">
        <v>898</v>
      </c>
      <c r="NX8" s="108" t="s">
        <v>1014</v>
      </c>
      <c r="NY8" s="108" t="s">
        <v>762</v>
      </c>
      <c r="NZ8" s="108" t="s">
        <v>710</v>
      </c>
      <c r="OA8" s="108" t="s">
        <v>846</v>
      </c>
      <c r="OB8" s="108" t="s">
        <v>918</v>
      </c>
      <c r="OC8" s="108" t="s">
        <v>745</v>
      </c>
      <c r="OD8" s="108" t="s">
        <v>984</v>
      </c>
      <c r="OE8" s="7" t="s">
        <v>770</v>
      </c>
      <c r="OF8" s="108" t="s">
        <v>782</v>
      </c>
      <c r="OG8" s="108" t="s">
        <v>9019</v>
      </c>
      <c r="OH8" s="7" t="s">
        <v>741</v>
      </c>
      <c r="OI8" s="4" t="s">
        <v>1111</v>
      </c>
      <c r="OJ8" s="108" t="s">
        <v>885</v>
      </c>
      <c r="OK8" s="108" t="s">
        <v>1153</v>
      </c>
      <c r="OL8" s="108" t="s">
        <v>1017</v>
      </c>
      <c r="OM8" s="4" t="s">
        <v>766</v>
      </c>
      <c r="ON8" s="108" t="s">
        <v>901</v>
      </c>
      <c r="OO8" s="108" t="s">
        <v>754</v>
      </c>
      <c r="OP8" s="7" t="s">
        <v>1064</v>
      </c>
      <c r="OQ8" s="108" t="s">
        <v>743</v>
      </c>
      <c r="OR8" s="108" t="s">
        <v>1027</v>
      </c>
      <c r="OS8" s="7" t="s">
        <v>1060</v>
      </c>
      <c r="OT8" s="4" t="s">
        <v>1005</v>
      </c>
      <c r="OU8" s="4" t="s">
        <v>1010</v>
      </c>
      <c r="OV8" s="108" t="s">
        <v>1169</v>
      </c>
      <c r="OW8" s="108" t="s">
        <v>858</v>
      </c>
      <c r="OX8" s="7" t="s">
        <v>772</v>
      </c>
      <c r="OY8" s="108" t="s">
        <v>856</v>
      </c>
      <c r="OZ8" s="108" t="s">
        <v>1132</v>
      </c>
      <c r="PA8" s="7" t="s">
        <v>923</v>
      </c>
      <c r="PB8" s="108" t="s">
        <v>1067</v>
      </c>
      <c r="PC8" s="108" t="s">
        <v>726</v>
      </c>
      <c r="PD8" s="108" t="s">
        <v>881</v>
      </c>
      <c r="PE8" s="108" t="s">
        <v>748</v>
      </c>
      <c r="PF8" s="7" t="s">
        <v>920</v>
      </c>
      <c r="PG8" s="108" t="s">
        <v>749</v>
      </c>
      <c r="PH8" s="108" t="s">
        <v>952</v>
      </c>
      <c r="PI8" s="7" t="s">
        <v>1136</v>
      </c>
      <c r="PJ8" s="108" t="s">
        <v>1034</v>
      </c>
      <c r="PK8" s="108" t="s">
        <v>941</v>
      </c>
      <c r="PL8" s="7" t="s">
        <v>839</v>
      </c>
      <c r="PM8" s="108" t="s">
        <v>1026</v>
      </c>
      <c r="PN8" s="108" t="s">
        <v>1122</v>
      </c>
      <c r="PO8" s="108" t="s">
        <v>1023</v>
      </c>
      <c r="PP8" s="108" t="s">
        <v>722</v>
      </c>
      <c r="PQ8" s="20" t="s">
        <v>1124</v>
      </c>
      <c r="PR8" s="108" t="s">
        <v>1147</v>
      </c>
      <c r="PS8" s="108" t="s">
        <v>1085</v>
      </c>
      <c r="PT8" s="7" t="s">
        <v>877</v>
      </c>
      <c r="PU8" s="108" t="s">
        <v>814</v>
      </c>
      <c r="PV8" s="108" t="s">
        <v>1048</v>
      </c>
      <c r="PW8" s="108" t="s">
        <v>1050</v>
      </c>
      <c r="PX8" s="108" t="s">
        <v>873</v>
      </c>
      <c r="PY8" s="20" t="s">
        <v>8995</v>
      </c>
      <c r="PZ8" s="108" t="s">
        <v>708</v>
      </c>
      <c r="QA8" s="108" t="s">
        <v>721</v>
      </c>
      <c r="QB8" s="20" t="s">
        <v>1083</v>
      </c>
      <c r="QC8" s="108" t="s">
        <v>1014</v>
      </c>
      <c r="QD8" s="108" t="s">
        <v>1002</v>
      </c>
      <c r="QE8" s="20" t="s">
        <v>710</v>
      </c>
      <c r="QF8" s="108" t="s">
        <v>1079</v>
      </c>
      <c r="QG8" s="108" t="s">
        <v>971</v>
      </c>
      <c r="QH8" s="108" t="s">
        <v>1138</v>
      </c>
      <c r="QI8" s="108" t="s">
        <v>908</v>
      </c>
      <c r="QJ8" s="20" t="s">
        <v>933</v>
      </c>
      <c r="QK8" s="108" t="s">
        <v>1093</v>
      </c>
      <c r="QL8" s="108" t="s">
        <v>862</v>
      </c>
      <c r="QM8" s="20" t="s">
        <v>1125</v>
      </c>
      <c r="QN8" s="108" t="s">
        <v>1158</v>
      </c>
      <c r="QO8" s="108" t="s">
        <v>820</v>
      </c>
      <c r="QP8" s="20" t="s">
        <v>1181</v>
      </c>
      <c r="QQ8" s="108" t="s">
        <v>848</v>
      </c>
      <c r="QR8" s="20" t="s">
        <v>998</v>
      </c>
      <c r="QS8" s="108" t="s">
        <v>745</v>
      </c>
      <c r="QT8" s="108" t="s">
        <v>939</v>
      </c>
      <c r="QU8" s="20" t="s">
        <v>935</v>
      </c>
      <c r="QV8" s="108" t="s">
        <v>844</v>
      </c>
      <c r="QW8" s="108" t="s">
        <v>829</v>
      </c>
      <c r="QX8" s="20" t="s">
        <v>703</v>
      </c>
      <c r="QY8" s="108" t="s">
        <v>18862</v>
      </c>
      <c r="QZ8" s="108" t="s">
        <v>885</v>
      </c>
      <c r="RA8" s="108" t="s">
        <v>1153</v>
      </c>
      <c r="RB8" s="108" t="s">
        <v>1017</v>
      </c>
      <c r="RC8" s="20" t="s">
        <v>766</v>
      </c>
      <c r="RD8" s="108" t="s">
        <v>712</v>
      </c>
      <c r="RE8" s="108" t="s">
        <v>1132</v>
      </c>
      <c r="RF8" s="20" t="s">
        <v>923</v>
      </c>
      <c r="RG8" s="108" t="s">
        <v>1032</v>
      </c>
      <c r="RH8" s="108" t="s">
        <v>1071</v>
      </c>
      <c r="RI8" s="20" t="s">
        <v>1076</v>
      </c>
      <c r="RJ8" s="108" t="s">
        <v>803</v>
      </c>
      <c r="RK8" s="108" t="s">
        <v>997</v>
      </c>
      <c r="RL8" s="108" t="s">
        <v>1144</v>
      </c>
      <c r="RM8" s="108" t="s">
        <v>858</v>
      </c>
      <c r="RN8" s="20" t="s">
        <v>1136</v>
      </c>
      <c r="RO8" s="108" t="s">
        <v>956</v>
      </c>
      <c r="RP8" s="108" t="s">
        <v>759</v>
      </c>
      <c r="RQ8" s="20" t="s">
        <v>1090</v>
      </c>
      <c r="RR8" s="108" t="s">
        <v>1067</v>
      </c>
      <c r="RS8" s="108" t="s">
        <v>726</v>
      </c>
      <c r="RT8" s="8" t="s">
        <v>881</v>
      </c>
      <c r="RU8" s="108" t="s">
        <v>1156</v>
      </c>
      <c r="RV8" s="20" t="s">
        <v>1059</v>
      </c>
      <c r="RW8" s="108" t="s">
        <v>707</v>
      </c>
      <c r="RX8" s="108" t="s">
        <v>1006</v>
      </c>
      <c r="RY8" s="20" t="s">
        <v>804</v>
      </c>
      <c r="RZ8" s="108" t="s">
        <v>784</v>
      </c>
      <c r="SA8" s="108" t="s">
        <v>941</v>
      </c>
      <c r="SB8" s="20" t="s">
        <v>839</v>
      </c>
      <c r="SC8" s="108" t="s">
        <v>1026</v>
      </c>
      <c r="SD8" s="20" t="s">
        <v>972</v>
      </c>
      <c r="SE8" s="108" t="s">
        <v>1052</v>
      </c>
      <c r="SF8" s="108" t="s">
        <v>859</v>
      </c>
      <c r="SG8" s="20" t="s">
        <v>733</v>
      </c>
      <c r="SH8" s="108" t="s">
        <v>1127</v>
      </c>
      <c r="SI8" s="108" t="s">
        <v>1085</v>
      </c>
      <c r="SJ8" s="20" t="s">
        <v>877</v>
      </c>
      <c r="SK8" s="108" t="s">
        <v>1140</v>
      </c>
      <c r="SL8" s="108" t="s">
        <v>1048</v>
      </c>
      <c r="SM8" s="108" t="s">
        <v>1050</v>
      </c>
      <c r="SN8" s="108" t="s">
        <v>747</v>
      </c>
      <c r="SO8" s="20" t="s">
        <v>972</v>
      </c>
      <c r="SP8" s="108" t="s">
        <v>1110</v>
      </c>
      <c r="SQ8" s="108" t="s">
        <v>830</v>
      </c>
      <c r="SR8" s="20" t="s">
        <v>836</v>
      </c>
      <c r="SS8" s="108" t="s">
        <v>916</v>
      </c>
      <c r="ST8" s="108" t="s">
        <v>861</v>
      </c>
      <c r="SU8" s="20" t="s">
        <v>1116</v>
      </c>
      <c r="SV8" s="108" t="s">
        <v>1080</v>
      </c>
      <c r="SW8" s="20" t="s">
        <v>912</v>
      </c>
      <c r="SX8" s="108" t="s">
        <v>937</v>
      </c>
      <c r="SY8" s="108" t="s">
        <v>1018</v>
      </c>
      <c r="SZ8" s="20" t="s">
        <v>953</v>
      </c>
      <c r="TA8" s="108" t="s">
        <v>711</v>
      </c>
      <c r="TB8" s="108" t="s">
        <v>1058</v>
      </c>
      <c r="TC8" s="20" t="s">
        <v>1089</v>
      </c>
      <c r="TD8" s="108" t="s">
        <v>1015</v>
      </c>
      <c r="TE8" s="108" t="s">
        <v>957</v>
      </c>
      <c r="TF8" s="108" t="s">
        <v>1108</v>
      </c>
      <c r="TG8" s="108" t="s">
        <v>789</v>
      </c>
      <c r="TH8" s="42" t="s">
        <v>769</v>
      </c>
      <c r="TI8" s="108" t="s">
        <v>843</v>
      </c>
      <c r="TJ8" s="108" t="s">
        <v>903</v>
      </c>
      <c r="TK8" s="42" t="s">
        <v>942</v>
      </c>
      <c r="TL8" s="108" t="s">
        <v>1094</v>
      </c>
      <c r="TM8" s="108" t="s">
        <v>1020</v>
      </c>
      <c r="TN8" s="43" t="s">
        <v>914</v>
      </c>
      <c r="TO8" s="108" t="s">
        <v>715</v>
      </c>
      <c r="TP8" s="20" t="s">
        <v>1097</v>
      </c>
      <c r="TQ8" s="108" t="s">
        <v>869</v>
      </c>
      <c r="TR8" s="108" t="s">
        <v>721</v>
      </c>
      <c r="TS8" s="42" t="s">
        <v>887</v>
      </c>
      <c r="TT8" s="43" t="s">
        <v>1154</v>
      </c>
      <c r="TU8" s="108" t="s">
        <v>1132</v>
      </c>
      <c r="TV8" s="20" t="s">
        <v>1090</v>
      </c>
      <c r="TW8" s="43" t="s">
        <v>713</v>
      </c>
      <c r="TX8" s="108" t="s">
        <v>1071</v>
      </c>
      <c r="TY8" s="108" t="s">
        <v>881</v>
      </c>
      <c r="TZ8" s="108" t="s">
        <v>1096</v>
      </c>
      <c r="UA8" s="108" t="s">
        <v>949</v>
      </c>
      <c r="UB8" s="108" t="s">
        <v>1144</v>
      </c>
      <c r="UC8" s="11" t="s">
        <v>793</v>
      </c>
      <c r="UD8" s="42" t="s">
        <v>1136</v>
      </c>
      <c r="UE8" s="43" t="s">
        <v>1034</v>
      </c>
      <c r="UF8" s="108" t="s">
        <v>759</v>
      </c>
      <c r="UG8" s="20" t="s">
        <v>839</v>
      </c>
      <c r="UH8" s="108" t="s">
        <v>963</v>
      </c>
      <c r="UI8" s="108" t="s">
        <v>726</v>
      </c>
      <c r="UJ8" s="20" t="s">
        <v>881</v>
      </c>
      <c r="UK8" s="43" t="s">
        <v>1156</v>
      </c>
      <c r="UL8" s="20" t="s">
        <v>1124</v>
      </c>
      <c r="UM8" s="108" t="s">
        <v>779</v>
      </c>
      <c r="UN8" s="108" t="s">
        <v>858</v>
      </c>
      <c r="UO8" s="20" t="s">
        <v>1136</v>
      </c>
      <c r="UP8" s="43" t="s">
        <v>787</v>
      </c>
      <c r="UQ8" s="108" t="s">
        <v>894</v>
      </c>
      <c r="UR8" s="7" t="s">
        <v>888</v>
      </c>
      <c r="US8" s="43" t="s">
        <v>752</v>
      </c>
      <c r="UT8" s="20" t="s">
        <v>988</v>
      </c>
      <c r="UU8" s="43" t="s">
        <v>1052</v>
      </c>
      <c r="UV8" s="8" t="s">
        <v>828</v>
      </c>
      <c r="UW8" s="47" t="s">
        <v>800</v>
      </c>
      <c r="UX8" s="8" t="s">
        <v>1127</v>
      </c>
      <c r="UY8" s="43" t="s">
        <v>864</v>
      </c>
      <c r="UZ8" s="20" t="s">
        <v>736</v>
      </c>
      <c r="VA8" s="108" t="s">
        <v>1068</v>
      </c>
      <c r="VB8" s="108" t="s">
        <v>764</v>
      </c>
      <c r="VC8" s="108" t="s">
        <v>1078</v>
      </c>
      <c r="VD8" s="108" t="s">
        <v>860</v>
      </c>
      <c r="VE8" s="20" t="s">
        <v>953</v>
      </c>
      <c r="VF8" s="108" t="s">
        <v>1054</v>
      </c>
      <c r="VG8" s="108" t="s">
        <v>756</v>
      </c>
      <c r="VH8" s="20" t="s">
        <v>1075</v>
      </c>
      <c r="VI8" s="108" t="s">
        <v>18881</v>
      </c>
      <c r="VJ8" s="108" t="s">
        <v>861</v>
      </c>
      <c r="VK8" s="20" t="s">
        <v>946</v>
      </c>
      <c r="VL8" s="108" t="s">
        <v>1080</v>
      </c>
      <c r="VM8" s="20" t="s">
        <v>912</v>
      </c>
      <c r="VN8" s="108" t="s">
        <v>937</v>
      </c>
      <c r="VO8" s="108" t="s">
        <v>18883</v>
      </c>
      <c r="VP8" s="20" t="s">
        <v>924</v>
      </c>
      <c r="VQ8" s="108" t="s">
        <v>909</v>
      </c>
      <c r="VR8" s="108" t="s">
        <v>1133</v>
      </c>
      <c r="VS8" s="20" t="s">
        <v>737</v>
      </c>
      <c r="VT8" s="108" t="s">
        <v>893</v>
      </c>
      <c r="VU8" s="108" t="s">
        <v>957</v>
      </c>
      <c r="VV8" s="108" t="s">
        <v>708</v>
      </c>
      <c r="VW8" s="108" t="s">
        <v>789</v>
      </c>
      <c r="VX8" s="20" t="s">
        <v>890</v>
      </c>
      <c r="VY8" s="108" t="s">
        <v>947</v>
      </c>
      <c r="VZ8" s="108" t="s">
        <v>758</v>
      </c>
      <c r="WA8" s="20" t="s">
        <v>801</v>
      </c>
      <c r="WB8" s="108" t="s">
        <v>18888</v>
      </c>
      <c r="WC8" s="108" t="s">
        <v>1020</v>
      </c>
      <c r="WD8" s="20" t="s">
        <v>914</v>
      </c>
      <c r="WE8" s="108" t="s">
        <v>873</v>
      </c>
      <c r="WF8" s="20" t="s">
        <v>933</v>
      </c>
      <c r="WG8" s="108" t="s">
        <v>750</v>
      </c>
      <c r="WH8" s="108" t="s">
        <v>791</v>
      </c>
      <c r="WI8" s="20" t="s">
        <v>1038</v>
      </c>
      <c r="WJ8" s="108" t="s">
        <v>785</v>
      </c>
      <c r="WK8" s="108" t="s">
        <v>1146</v>
      </c>
      <c r="WL8" s="20" t="s">
        <v>710</v>
      </c>
      <c r="WM8" s="108" t="s">
        <v>846</v>
      </c>
      <c r="WN8" s="108" t="s">
        <v>918</v>
      </c>
      <c r="WO8" s="108" t="s">
        <v>745</v>
      </c>
      <c r="WP8" s="108" t="s">
        <v>939</v>
      </c>
      <c r="WQ8" s="20" t="s">
        <v>1135</v>
      </c>
      <c r="WR8" s="108" t="s">
        <v>844</v>
      </c>
      <c r="WS8" s="108" t="s">
        <v>1119</v>
      </c>
      <c r="WT8" s="20" t="s">
        <v>741</v>
      </c>
      <c r="WU8" s="108" t="s">
        <v>879</v>
      </c>
      <c r="WV8" s="108" t="s">
        <v>931</v>
      </c>
      <c r="WW8" s="108" t="s">
        <v>1153</v>
      </c>
      <c r="WX8" s="108" t="s">
        <v>1017</v>
      </c>
      <c r="WY8" s="108" t="s">
        <v>1130</v>
      </c>
      <c r="WZ8" s="108" t="s">
        <v>1154</v>
      </c>
      <c r="XA8" s="108" t="s">
        <v>1057</v>
      </c>
      <c r="XB8" s="20" t="s">
        <v>774</v>
      </c>
      <c r="XC8" s="108" t="s">
        <v>781</v>
      </c>
      <c r="XD8" s="108" t="s">
        <v>795</v>
      </c>
      <c r="XE8" s="20" t="s">
        <v>837</v>
      </c>
      <c r="XF8" s="108" t="s">
        <v>803</v>
      </c>
      <c r="XG8" s="20" t="s">
        <v>949</v>
      </c>
      <c r="XH8" s="108" t="s">
        <v>906</v>
      </c>
      <c r="XI8" s="108" t="s">
        <v>858</v>
      </c>
      <c r="XJ8" s="20" t="s">
        <v>1087</v>
      </c>
      <c r="XK8" s="108" t="s">
        <v>902</v>
      </c>
      <c r="XL8" s="108" t="s">
        <v>759</v>
      </c>
      <c r="XM8" s="20" t="s">
        <v>936</v>
      </c>
      <c r="XN8" s="108" t="s">
        <v>743</v>
      </c>
      <c r="XO8" s="108" t="s">
        <v>726</v>
      </c>
      <c r="XP8" s="108" t="s">
        <v>740</v>
      </c>
      <c r="XQ8" s="108" t="s">
        <v>899</v>
      </c>
      <c r="XR8" s="43" t="s">
        <v>8992</v>
      </c>
      <c r="XS8" s="70" t="s">
        <v>746</v>
      </c>
      <c r="XT8" s="108" t="s">
        <v>860</v>
      </c>
      <c r="XU8" s="20" t="s">
        <v>922</v>
      </c>
      <c r="XV8" s="41" t="s">
        <v>1054</v>
      </c>
      <c r="XW8" s="70" t="s">
        <v>1058</v>
      </c>
      <c r="XX8" s="20" t="s">
        <v>800</v>
      </c>
      <c r="XY8" s="70" t="s">
        <v>1015</v>
      </c>
      <c r="XZ8" s="41" t="s">
        <v>794</v>
      </c>
      <c r="YA8" s="72" t="s">
        <v>979</v>
      </c>
      <c r="YB8" s="108" t="s">
        <v>1069</v>
      </c>
      <c r="YC8" s="108" t="s">
        <v>1074</v>
      </c>
      <c r="YD8" s="108" t="s">
        <v>1176</v>
      </c>
      <c r="YE8" s="108" t="s">
        <v>1081</v>
      </c>
      <c r="YF8" s="20" t="s">
        <v>924</v>
      </c>
      <c r="YG8" s="43" t="s">
        <v>1094</v>
      </c>
      <c r="YH8" s="43" t="s">
        <v>1020</v>
      </c>
      <c r="YI8" s="43" t="s">
        <v>914</v>
      </c>
      <c r="YJ8" s="43" t="s">
        <v>873</v>
      </c>
      <c r="YK8" s="7" t="s">
        <v>957</v>
      </c>
      <c r="YL8" s="72" t="s">
        <v>1100</v>
      </c>
      <c r="YM8" s="43" t="s">
        <v>982</v>
      </c>
      <c r="YN8" s="20" t="s">
        <v>1083</v>
      </c>
      <c r="YO8" s="43" t="s">
        <v>1014</v>
      </c>
      <c r="YP8" s="108" t="s">
        <v>762</v>
      </c>
      <c r="YQ8" s="108" t="s">
        <v>710</v>
      </c>
      <c r="YR8" s="108" t="s">
        <v>1079</v>
      </c>
      <c r="YS8" s="108" t="s">
        <v>826</v>
      </c>
      <c r="YT8" s="108" t="s">
        <v>841</v>
      </c>
      <c r="YU8" s="108" t="s">
        <v>1112</v>
      </c>
      <c r="YV8" s="108" t="s">
        <v>1021</v>
      </c>
      <c r="YW8" s="108" t="s">
        <v>1093</v>
      </c>
      <c r="YX8" s="108" t="s">
        <v>1119</v>
      </c>
      <c r="YY8" s="108" t="s">
        <v>1125</v>
      </c>
      <c r="YZ8" s="108" t="s">
        <v>882</v>
      </c>
      <c r="ZA8" s="108" t="s">
        <v>820</v>
      </c>
      <c r="ZB8" s="108" t="s">
        <v>878</v>
      </c>
      <c r="ZC8" s="108" t="s">
        <v>848</v>
      </c>
      <c r="ZD8" s="108" t="s">
        <v>998</v>
      </c>
      <c r="ZE8" s="108" t="s">
        <v>745</v>
      </c>
      <c r="ZF8" s="108" t="s">
        <v>939</v>
      </c>
      <c r="ZG8" s="108" t="s">
        <v>1135</v>
      </c>
      <c r="ZH8" s="108" t="s">
        <v>1117</v>
      </c>
      <c r="ZI8" s="108" t="s">
        <v>1142</v>
      </c>
      <c r="ZJ8" s="108" t="s">
        <v>1060</v>
      </c>
      <c r="ZK8" s="108" t="s">
        <v>812</v>
      </c>
      <c r="ZL8" s="108" t="s">
        <v>931</v>
      </c>
      <c r="ZM8" s="108" t="s">
        <v>917</v>
      </c>
      <c r="ZN8" s="108" t="s">
        <v>716</v>
      </c>
      <c r="ZO8" s="108" t="s">
        <v>766</v>
      </c>
      <c r="ZP8" s="108" t="s">
        <v>712</v>
      </c>
      <c r="ZQ8" s="41" t="s">
        <v>759</v>
      </c>
      <c r="ZR8" s="108" t="s">
        <v>923</v>
      </c>
      <c r="ZS8" s="108" t="s">
        <v>945</v>
      </c>
      <c r="ZT8" s="108" t="s">
        <v>966</v>
      </c>
      <c r="ZU8" s="108" t="s">
        <v>709</v>
      </c>
      <c r="ZV8" s="108" t="s">
        <v>803</v>
      </c>
      <c r="ZW8" s="108" t="s">
        <v>949</v>
      </c>
      <c r="ZX8" s="108" t="s">
        <v>906</v>
      </c>
      <c r="ZY8" s="108" t="s">
        <v>1165</v>
      </c>
      <c r="ZZ8" s="108" t="s">
        <v>1136</v>
      </c>
      <c r="AAA8" s="108" t="s">
        <v>956</v>
      </c>
    </row>
    <row r="9" spans="1:703" x14ac:dyDescent="0.35">
      <c r="A9" s="8">
        <f t="shared" si="0"/>
        <v>8</v>
      </c>
      <c r="B9" s="7" t="s">
        <v>891</v>
      </c>
      <c r="C9" s="7" t="s">
        <v>930</v>
      </c>
      <c r="D9" s="7" t="s">
        <v>801</v>
      </c>
      <c r="E9" s="7" t="s">
        <v>871</v>
      </c>
      <c r="F9" s="7" t="s">
        <v>795</v>
      </c>
      <c r="G9" s="7" t="s">
        <v>837</v>
      </c>
      <c r="H9" s="7" t="s">
        <v>715</v>
      </c>
      <c r="I9" s="7" t="s">
        <v>867</v>
      </c>
      <c r="J9" s="7" t="s">
        <v>738</v>
      </c>
      <c r="K9" s="7" t="s">
        <v>858</v>
      </c>
      <c r="L9" s="7" t="s">
        <v>898</v>
      </c>
      <c r="M9" s="7" t="s">
        <v>780</v>
      </c>
      <c r="N9" s="7" t="s">
        <v>725</v>
      </c>
      <c r="O9" s="7" t="s">
        <v>923</v>
      </c>
      <c r="P9" s="7" t="s">
        <v>872</v>
      </c>
      <c r="Q9" s="7" t="s">
        <v>821</v>
      </c>
      <c r="R9" s="7" t="s">
        <v>709</v>
      </c>
      <c r="S9" s="7" t="s">
        <v>722</v>
      </c>
      <c r="T9" s="7" t="s">
        <v>867</v>
      </c>
      <c r="U9" s="7" t="s">
        <v>744</v>
      </c>
      <c r="V9" s="7" t="s">
        <v>755</v>
      </c>
      <c r="W9" s="7" t="s">
        <v>835</v>
      </c>
      <c r="X9" s="7" t="s">
        <v>879</v>
      </c>
      <c r="Y9" s="7" t="s">
        <v>819</v>
      </c>
      <c r="Z9" s="7" t="s">
        <v>943</v>
      </c>
      <c r="AA9" s="7" t="s">
        <v>963</v>
      </c>
      <c r="AB9" s="7" t="s">
        <v>729</v>
      </c>
      <c r="AC9" s="7" t="s">
        <v>706</v>
      </c>
      <c r="AD9" s="7" t="s">
        <v>722</v>
      </c>
      <c r="AE9" s="7" t="s">
        <v>767</v>
      </c>
      <c r="AF9" s="7" t="s">
        <v>781</v>
      </c>
      <c r="AG9" s="7" t="s">
        <v>755</v>
      </c>
      <c r="AH9" s="7" t="s">
        <v>989</v>
      </c>
      <c r="AI9" s="7" t="s">
        <v>995</v>
      </c>
      <c r="AJ9" s="7" t="s">
        <v>997</v>
      </c>
      <c r="AK9" s="7" t="s">
        <v>808</v>
      </c>
      <c r="AL9" s="7" t="s">
        <v>973</v>
      </c>
      <c r="AM9" s="7" t="s">
        <v>1003</v>
      </c>
      <c r="AN9" s="7" t="s">
        <v>905</v>
      </c>
      <c r="AO9" s="7" t="s">
        <v>830</v>
      </c>
      <c r="AP9" s="7" t="s">
        <v>890</v>
      </c>
      <c r="AQ9" s="7" t="s">
        <v>1014</v>
      </c>
      <c r="AR9" s="7" t="s">
        <v>864</v>
      </c>
      <c r="AS9" s="7" t="s">
        <v>806</v>
      </c>
      <c r="AT9" s="7" t="s">
        <v>714</v>
      </c>
      <c r="AU9" s="7" t="s">
        <v>971</v>
      </c>
      <c r="AV9" s="7" t="s">
        <v>746</v>
      </c>
      <c r="AW9" s="7" t="s">
        <v>927</v>
      </c>
      <c r="AX9" s="7" t="s">
        <v>1021</v>
      </c>
      <c r="AY9" s="7" t="s">
        <v>750</v>
      </c>
      <c r="AZ9" s="7" t="s">
        <v>1047</v>
      </c>
      <c r="BA9" s="7" t="s">
        <v>1049</v>
      </c>
      <c r="BB9" s="7" t="s">
        <v>785</v>
      </c>
      <c r="BC9" s="7" t="s">
        <v>820</v>
      </c>
      <c r="BD9" s="7" t="s">
        <v>979</v>
      </c>
      <c r="BE9" s="7" t="s">
        <v>884</v>
      </c>
      <c r="BF9" s="7" t="s">
        <v>1062</v>
      </c>
      <c r="BG9" s="7" t="s">
        <v>891</v>
      </c>
      <c r="BH9" s="7" t="s">
        <v>818</v>
      </c>
      <c r="BI9" s="7" t="s">
        <v>834</v>
      </c>
      <c r="BJ9" s="7" t="s">
        <v>1025</v>
      </c>
      <c r="BK9" s="7" t="s">
        <v>1027</v>
      </c>
      <c r="BL9" s="7" t="s">
        <v>938</v>
      </c>
      <c r="BM9" s="7" t="s">
        <v>1084</v>
      </c>
      <c r="BN9" s="7" t="s">
        <v>825</v>
      </c>
      <c r="BO9" s="7" t="s">
        <v>1091</v>
      </c>
      <c r="BP9" s="7" t="s">
        <v>721</v>
      </c>
      <c r="BQ9" s="7" t="s">
        <v>799</v>
      </c>
      <c r="BR9" s="7" t="s">
        <v>857</v>
      </c>
      <c r="BS9" s="7" t="s">
        <v>1057</v>
      </c>
      <c r="BT9" s="7" t="s">
        <v>1105</v>
      </c>
      <c r="BU9" s="7" t="s">
        <v>1061</v>
      </c>
      <c r="BV9" s="7" t="s">
        <v>1071</v>
      </c>
      <c r="BW9" s="7" t="s">
        <v>1012</v>
      </c>
      <c r="BX9" s="7" t="s">
        <v>1112</v>
      </c>
      <c r="BY9" s="7" t="s">
        <v>867</v>
      </c>
      <c r="BZ9" s="7" t="s">
        <v>906</v>
      </c>
      <c r="CA9" s="7" t="s">
        <v>858</v>
      </c>
      <c r="CB9" s="7" t="s">
        <v>898</v>
      </c>
      <c r="CC9" s="7" t="s">
        <v>780</v>
      </c>
      <c r="CD9" s="7" t="s">
        <v>1086</v>
      </c>
      <c r="CE9" s="7" t="s">
        <v>704</v>
      </c>
      <c r="CF9" s="7" t="s">
        <v>848</v>
      </c>
      <c r="CG9" s="7" t="s">
        <v>1130</v>
      </c>
      <c r="CH9" s="7" t="s">
        <v>1098</v>
      </c>
      <c r="CI9" s="7" t="s">
        <v>748</v>
      </c>
      <c r="CJ9" s="7" t="s">
        <v>1135</v>
      </c>
      <c r="CK9" s="7" t="s">
        <v>1066</v>
      </c>
      <c r="CL9" s="7" t="s">
        <v>952</v>
      </c>
      <c r="CM9" s="7" t="s">
        <v>1065</v>
      </c>
      <c r="CN9" s="7" t="s">
        <v>1044</v>
      </c>
      <c r="CO9" s="7" t="s">
        <v>1010</v>
      </c>
      <c r="CP9" s="7" t="s">
        <v>838</v>
      </c>
      <c r="CQ9" s="7" t="s">
        <v>1026</v>
      </c>
      <c r="CR9" s="7" t="s">
        <v>766</v>
      </c>
      <c r="CS9" s="7" t="s">
        <v>955</v>
      </c>
      <c r="CT9" s="7" t="s">
        <v>1121</v>
      </c>
      <c r="CU9" s="7" t="s">
        <v>1124</v>
      </c>
      <c r="CV9" s="7" t="s">
        <v>1032</v>
      </c>
      <c r="CW9" s="7" t="s">
        <v>1151</v>
      </c>
      <c r="CX9" s="7" t="s">
        <v>1152</v>
      </c>
      <c r="CY9" s="7" t="s">
        <v>814</v>
      </c>
      <c r="CZ9" s="7" t="s">
        <v>997</v>
      </c>
      <c r="DA9" s="7" t="s">
        <v>944</v>
      </c>
      <c r="DB9" s="7" t="s">
        <v>747</v>
      </c>
      <c r="DC9" s="7" t="s">
        <v>988</v>
      </c>
      <c r="DD9" s="7" t="s">
        <v>981</v>
      </c>
      <c r="DE9" s="7" t="s">
        <v>1019</v>
      </c>
      <c r="DF9" s="7" t="s">
        <v>836</v>
      </c>
      <c r="DG9" s="7" t="s">
        <v>845</v>
      </c>
      <c r="DH9" s="7" t="s">
        <v>1166</v>
      </c>
      <c r="DI9" s="7" t="s">
        <v>1168</v>
      </c>
      <c r="DJ9" s="7" t="s">
        <v>1045</v>
      </c>
      <c r="DK9" s="7" t="s">
        <v>764</v>
      </c>
      <c r="DL9" s="7" t="s">
        <v>749</v>
      </c>
      <c r="DM9" s="7" t="s">
        <v>1131</v>
      </c>
      <c r="DN9" s="7" t="s">
        <v>953</v>
      </c>
      <c r="DO9" s="7" t="s">
        <v>711</v>
      </c>
      <c r="DP9" s="7" t="s">
        <v>894</v>
      </c>
      <c r="DQ9" s="7" t="s">
        <v>954</v>
      </c>
      <c r="DR9" s="7" t="s">
        <v>813</v>
      </c>
      <c r="DS9" s="7" t="s">
        <v>1159</v>
      </c>
      <c r="DT9" s="7" t="s">
        <v>1023</v>
      </c>
      <c r="DU9" s="7" t="s">
        <v>753</v>
      </c>
      <c r="DV9" s="7" t="s">
        <v>769</v>
      </c>
      <c r="DW9" s="7" t="s">
        <v>1176</v>
      </c>
      <c r="DX9" s="7" t="s">
        <v>978</v>
      </c>
      <c r="DY9" s="7" t="s">
        <v>1039</v>
      </c>
      <c r="DZ9" s="7" t="s">
        <v>714</v>
      </c>
      <c r="EA9" s="7" t="s">
        <v>822</v>
      </c>
      <c r="EB9" s="7" t="s">
        <v>705</v>
      </c>
      <c r="EC9" s="7" t="s">
        <v>788</v>
      </c>
      <c r="ED9" s="7" t="s">
        <v>1179</v>
      </c>
      <c r="EE9" s="7" t="s">
        <v>1100</v>
      </c>
      <c r="EF9" s="7" t="s">
        <v>1056</v>
      </c>
      <c r="EG9" s="7" t="s">
        <v>742</v>
      </c>
      <c r="EH9" s="7" t="s">
        <v>1033</v>
      </c>
      <c r="EI9" s="7" t="s">
        <v>762</v>
      </c>
      <c r="EJ9" s="7" t="s">
        <v>1107</v>
      </c>
      <c r="EK9" s="7" t="s">
        <v>1139</v>
      </c>
      <c r="EL9" s="7" t="s">
        <v>1071</v>
      </c>
      <c r="EM9" s="7" t="s">
        <v>709</v>
      </c>
      <c r="EN9" s="7" t="s">
        <v>948</v>
      </c>
      <c r="EO9" s="7" t="s">
        <v>867</v>
      </c>
      <c r="EP9" s="7" t="s">
        <v>744</v>
      </c>
      <c r="EQ9" s="7" t="s">
        <v>952</v>
      </c>
      <c r="ER9" s="7" t="s">
        <v>1125</v>
      </c>
      <c r="ES9" s="7" t="s">
        <v>815</v>
      </c>
      <c r="ET9" s="7" t="s">
        <v>1082</v>
      </c>
      <c r="EU9" s="7" t="s">
        <v>961</v>
      </c>
      <c r="EV9" s="7" t="s">
        <v>848</v>
      </c>
      <c r="EW9" s="7" t="s">
        <v>729</v>
      </c>
      <c r="EX9" s="7" t="s">
        <v>1051</v>
      </c>
      <c r="EY9" s="7" t="s">
        <v>722</v>
      </c>
      <c r="EZ9" s="7" t="s">
        <v>935</v>
      </c>
      <c r="FA9" s="7" t="s">
        <v>1053</v>
      </c>
      <c r="FB9" s="7" t="s">
        <v>755</v>
      </c>
      <c r="FC9" s="7" t="s">
        <v>804</v>
      </c>
      <c r="FD9" s="7" t="s">
        <v>1044</v>
      </c>
      <c r="FE9" s="7" t="s">
        <v>1010</v>
      </c>
      <c r="FF9" s="7" t="s">
        <v>838</v>
      </c>
      <c r="FG9" s="7" t="s">
        <v>973</v>
      </c>
      <c r="FH9" s="7" t="s">
        <v>934</v>
      </c>
      <c r="FI9" s="7" t="s">
        <v>856</v>
      </c>
      <c r="FJ9" s="7" t="s">
        <v>1036</v>
      </c>
      <c r="FK9" s="7" t="s">
        <v>1088</v>
      </c>
      <c r="FL9" s="7" t="s">
        <v>945</v>
      </c>
      <c r="FM9" s="7" t="s">
        <v>1151</v>
      </c>
      <c r="FN9" s="7" t="s">
        <v>1152</v>
      </c>
      <c r="FO9" s="7" t="s">
        <v>1068</v>
      </c>
      <c r="FP9" s="7" t="s">
        <v>1196</v>
      </c>
      <c r="FQ9" s="7" t="s">
        <v>749</v>
      </c>
      <c r="FR9" s="7" t="s">
        <v>860</v>
      </c>
      <c r="FS9" s="7" t="s">
        <v>922</v>
      </c>
      <c r="FT9" s="7" t="s">
        <v>1174</v>
      </c>
      <c r="FU9" s="7" t="s">
        <v>757</v>
      </c>
      <c r="FV9" s="7" t="s">
        <v>836</v>
      </c>
      <c r="FW9" s="7" t="s">
        <v>845</v>
      </c>
      <c r="FX9" s="7" t="s">
        <v>824</v>
      </c>
      <c r="FY9" s="7" t="s">
        <v>739</v>
      </c>
      <c r="FZ9" s="7" t="s">
        <v>753</v>
      </c>
      <c r="GA9" s="7" t="s">
        <v>912</v>
      </c>
      <c r="GB9" s="7" t="s">
        <v>707</v>
      </c>
      <c r="GC9" s="7" t="s">
        <v>1055</v>
      </c>
      <c r="GD9" s="7" t="s">
        <v>953</v>
      </c>
      <c r="GE9" s="7" t="s">
        <v>1101</v>
      </c>
      <c r="GF9" s="7" t="s">
        <v>796</v>
      </c>
      <c r="GG9" s="7" t="s">
        <v>777</v>
      </c>
      <c r="GH9" s="7" t="s">
        <v>788</v>
      </c>
      <c r="GI9" s="7" t="s">
        <v>794</v>
      </c>
      <c r="GJ9" s="7" t="s">
        <v>889</v>
      </c>
      <c r="GK9" s="7" t="s">
        <v>1113</v>
      </c>
      <c r="GL9" s="7" t="s">
        <v>770</v>
      </c>
      <c r="GM9" s="7" t="s">
        <v>1176</v>
      </c>
      <c r="GN9" s="7" t="s">
        <v>978</v>
      </c>
      <c r="GO9" s="7" t="s">
        <v>806</v>
      </c>
      <c r="GP9" s="7" t="s">
        <v>714</v>
      </c>
      <c r="GQ9" s="7" t="s">
        <v>971</v>
      </c>
      <c r="GR9" s="7" t="s">
        <v>1078</v>
      </c>
      <c r="GS9" s="7" t="s">
        <v>720</v>
      </c>
      <c r="GT9" s="7" t="s">
        <v>1097</v>
      </c>
      <c r="GU9" s="7" t="s">
        <v>869</v>
      </c>
      <c r="GV9" s="7" t="s">
        <v>1056</v>
      </c>
      <c r="GW9" s="7" t="s">
        <v>742</v>
      </c>
      <c r="GX9" s="7" t="s">
        <v>785</v>
      </c>
      <c r="GY9" s="7" t="s">
        <v>820</v>
      </c>
      <c r="GZ9" s="7" t="s">
        <v>847</v>
      </c>
      <c r="HA9" s="7" t="s">
        <v>983</v>
      </c>
      <c r="HB9" s="7" t="s">
        <v>896</v>
      </c>
      <c r="HC9" s="7" t="s">
        <v>745</v>
      </c>
      <c r="HD9" s="7" t="s">
        <v>927</v>
      </c>
      <c r="HE9" s="7" t="s">
        <v>1021</v>
      </c>
      <c r="HF9" s="7" t="s">
        <v>782</v>
      </c>
      <c r="HG9" s="7" t="s">
        <v>1119</v>
      </c>
      <c r="HH9" s="7" t="s">
        <v>938</v>
      </c>
      <c r="HI9" s="7" t="s">
        <v>882</v>
      </c>
      <c r="HJ9" s="7" t="s">
        <v>931</v>
      </c>
      <c r="HK9" s="7" t="s">
        <v>1153</v>
      </c>
      <c r="HL9" s="7" t="s">
        <v>1046</v>
      </c>
      <c r="HM9" s="7" t="s">
        <v>887</v>
      </c>
      <c r="HN9" s="7" t="s">
        <v>901</v>
      </c>
      <c r="HO9" s="7" t="s">
        <v>1057</v>
      </c>
      <c r="HP9" s="7" t="s">
        <v>1105</v>
      </c>
      <c r="HQ9" s="7" t="s">
        <v>1061</v>
      </c>
      <c r="HR9" s="7" t="s">
        <v>795</v>
      </c>
      <c r="HS9" s="7" t="s">
        <v>837</v>
      </c>
      <c r="HT9" s="7" t="s">
        <v>1148</v>
      </c>
      <c r="HU9" s="7" t="s">
        <v>728</v>
      </c>
      <c r="HV9" s="7" t="s">
        <v>738</v>
      </c>
      <c r="HW9" s="7" t="s">
        <v>928</v>
      </c>
      <c r="HX9" s="7" t="s">
        <v>898</v>
      </c>
      <c r="HY9" s="7" t="s">
        <v>780</v>
      </c>
      <c r="HZ9" s="7" t="s">
        <v>1086</v>
      </c>
      <c r="IA9" s="7" t="s">
        <v>704</v>
      </c>
      <c r="IB9" s="7" t="s">
        <v>872</v>
      </c>
      <c r="IC9" s="7" t="s">
        <v>1009</v>
      </c>
      <c r="ID9" s="7" t="s">
        <v>709</v>
      </c>
      <c r="IE9" s="7" t="s">
        <v>1096</v>
      </c>
      <c r="IF9" s="7" t="s">
        <v>1224</v>
      </c>
      <c r="IG9" s="7" t="s">
        <v>749</v>
      </c>
      <c r="IH9" s="7" t="s">
        <v>929</v>
      </c>
      <c r="II9" s="7" t="s">
        <v>953</v>
      </c>
      <c r="IJ9" s="7" t="s">
        <v>784</v>
      </c>
      <c r="IK9" s="7" t="s">
        <v>724</v>
      </c>
      <c r="IL9" s="7" t="s">
        <v>802</v>
      </c>
      <c r="IM9" s="7" t="s">
        <v>845</v>
      </c>
      <c r="IN9" s="7" t="s">
        <v>824</v>
      </c>
      <c r="IO9" s="7" t="s">
        <v>1023</v>
      </c>
      <c r="IP9" s="7" t="s">
        <v>1069</v>
      </c>
      <c r="IQ9" s="7" t="s">
        <v>1074</v>
      </c>
      <c r="IR9" s="7" t="s">
        <v>1127</v>
      </c>
      <c r="IS9" s="20" t="s">
        <v>760</v>
      </c>
      <c r="IT9" s="7" t="s">
        <v>913</v>
      </c>
      <c r="IU9" s="8" t="s">
        <v>909</v>
      </c>
      <c r="IV9" s="7" t="s">
        <v>894</v>
      </c>
      <c r="IW9" s="7" t="s">
        <v>777</v>
      </c>
      <c r="IX9" s="7" t="s">
        <v>788</v>
      </c>
      <c r="IY9" s="7" t="s">
        <v>987</v>
      </c>
      <c r="IZ9" s="7" t="s">
        <v>1052</v>
      </c>
      <c r="JA9" s="20" t="s">
        <v>875</v>
      </c>
      <c r="JB9" s="7" t="s">
        <v>742</v>
      </c>
      <c r="JC9" s="7" t="s">
        <v>947</v>
      </c>
      <c r="JD9" s="7" t="s">
        <v>864</v>
      </c>
      <c r="JE9" s="7" t="s">
        <v>806</v>
      </c>
      <c r="JF9" s="7" t="s">
        <v>849</v>
      </c>
      <c r="JG9" s="7" t="s">
        <v>971</v>
      </c>
      <c r="JH9" s="7" t="s">
        <v>746</v>
      </c>
      <c r="JI9" s="7" t="s">
        <v>851</v>
      </c>
      <c r="JJ9" s="7" t="s">
        <v>773</v>
      </c>
      <c r="JK9" s="7" t="s">
        <v>782</v>
      </c>
      <c r="JL9" s="8" t="s">
        <v>756</v>
      </c>
      <c r="JM9" s="7" t="s">
        <v>967</v>
      </c>
      <c r="JN9" s="7" t="s">
        <v>785</v>
      </c>
      <c r="JO9" s="20" t="s">
        <v>820</v>
      </c>
      <c r="JP9" s="7" t="s">
        <v>847</v>
      </c>
      <c r="JQ9" s="7" t="s">
        <v>884</v>
      </c>
      <c r="JR9" s="7" t="s">
        <v>1251</v>
      </c>
      <c r="JS9" s="20" t="s">
        <v>891</v>
      </c>
      <c r="JT9" s="7" t="s">
        <v>1081</v>
      </c>
      <c r="JU9" s="7" t="s">
        <v>1106</v>
      </c>
      <c r="JV9" s="7" t="s">
        <v>1252</v>
      </c>
      <c r="JW9" s="7" t="s">
        <v>829</v>
      </c>
      <c r="JX9" s="7" t="s">
        <v>938</v>
      </c>
      <c r="JY9" s="7" t="s">
        <v>1084</v>
      </c>
      <c r="JZ9" s="7" t="s">
        <v>1150</v>
      </c>
      <c r="KA9" s="7" t="s">
        <v>917</v>
      </c>
      <c r="KB9" s="7" t="s">
        <v>721</v>
      </c>
      <c r="KC9" s="7" t="s">
        <v>732</v>
      </c>
      <c r="KD9" s="7" t="s">
        <v>1154</v>
      </c>
      <c r="KE9" s="7" t="s">
        <v>930</v>
      </c>
      <c r="KF9" s="7" t="s">
        <v>801</v>
      </c>
      <c r="KG9" s="26" t="s">
        <v>871</v>
      </c>
      <c r="KH9" s="7" t="s">
        <v>795</v>
      </c>
      <c r="KI9" s="7" t="s">
        <v>709</v>
      </c>
      <c r="KJ9" s="31" t="s">
        <v>908</v>
      </c>
      <c r="KK9" s="26" t="s">
        <v>867</v>
      </c>
      <c r="KL9" s="31" t="s">
        <v>906</v>
      </c>
      <c r="KM9" s="7" t="s">
        <v>858</v>
      </c>
      <c r="KN9" s="26" t="s">
        <v>898</v>
      </c>
      <c r="KO9" s="7" t="s">
        <v>780</v>
      </c>
      <c r="KP9" s="7" t="s">
        <v>725</v>
      </c>
      <c r="KQ9" s="26" t="s">
        <v>704</v>
      </c>
      <c r="KR9" s="8" t="s">
        <v>848</v>
      </c>
      <c r="KS9" s="8" t="s">
        <v>729</v>
      </c>
      <c r="KT9" s="7" t="s">
        <v>706</v>
      </c>
      <c r="KU9" s="17" t="s">
        <v>748</v>
      </c>
      <c r="KV9" s="8" t="s">
        <v>770</v>
      </c>
      <c r="KW9" s="7" t="s">
        <v>743</v>
      </c>
      <c r="KX9" s="7" t="s">
        <v>952</v>
      </c>
      <c r="KY9" s="8" t="s">
        <v>1065</v>
      </c>
      <c r="KZ9" s="26" t="s">
        <v>812</v>
      </c>
      <c r="LA9" s="26" t="s">
        <v>919</v>
      </c>
      <c r="LB9" s="26" t="s">
        <v>838</v>
      </c>
      <c r="LC9" s="7" t="s">
        <v>752</v>
      </c>
      <c r="LD9" s="8" t="s">
        <v>766</v>
      </c>
      <c r="LE9" s="7" t="s">
        <v>1051</v>
      </c>
      <c r="LF9" s="26" t="s">
        <v>722</v>
      </c>
      <c r="LG9" s="8" t="s">
        <v>733</v>
      </c>
      <c r="LH9" s="7" t="s">
        <v>1032</v>
      </c>
      <c r="LI9" s="7" t="s">
        <v>1151</v>
      </c>
      <c r="LJ9" s="8" t="s">
        <v>1152</v>
      </c>
      <c r="LK9" s="17" t="s">
        <v>814</v>
      </c>
      <c r="LL9" s="7" t="s">
        <v>949</v>
      </c>
      <c r="LM9" s="31" t="s">
        <v>900</v>
      </c>
      <c r="LN9" s="10" t="s">
        <v>747</v>
      </c>
      <c r="LO9" s="10" t="s">
        <v>988</v>
      </c>
      <c r="LP9" s="32" t="s">
        <v>902</v>
      </c>
      <c r="LQ9" s="33" t="s">
        <v>757</v>
      </c>
      <c r="LR9" s="10" t="s">
        <v>1075</v>
      </c>
      <c r="LS9" s="32" t="s">
        <v>845</v>
      </c>
      <c r="LT9" s="20" t="s">
        <v>824</v>
      </c>
      <c r="LU9" s="33" t="s">
        <v>740</v>
      </c>
      <c r="LV9" s="32" t="s">
        <v>1080</v>
      </c>
      <c r="LW9" s="17" t="s">
        <v>8992</v>
      </c>
      <c r="LX9" s="38" t="s">
        <v>749</v>
      </c>
      <c r="LY9" s="7" t="s">
        <v>1131</v>
      </c>
      <c r="LZ9" s="39" t="s">
        <v>833</v>
      </c>
      <c r="MA9" s="7" t="s">
        <v>1054</v>
      </c>
      <c r="MB9" s="40" t="s">
        <v>941</v>
      </c>
      <c r="MC9" s="38" t="s">
        <v>954</v>
      </c>
      <c r="MD9" s="8" t="s">
        <v>893</v>
      </c>
      <c r="ME9" s="8" t="s">
        <v>794</v>
      </c>
      <c r="MF9" s="8" t="s">
        <v>921</v>
      </c>
      <c r="MG9" s="33" t="s">
        <v>753</v>
      </c>
      <c r="MH9" s="31" t="s">
        <v>1214</v>
      </c>
      <c r="MI9" s="8" t="s">
        <v>1176</v>
      </c>
      <c r="MJ9" s="7" t="s">
        <v>978</v>
      </c>
      <c r="MK9" s="7" t="s">
        <v>1039</v>
      </c>
      <c r="ML9" s="7" t="s">
        <v>714</v>
      </c>
      <c r="MM9" s="7" t="s">
        <v>727</v>
      </c>
      <c r="MN9" s="7" t="s">
        <v>915</v>
      </c>
      <c r="MO9" s="13" t="s">
        <v>873</v>
      </c>
      <c r="MP9" s="20" t="s">
        <v>1208</v>
      </c>
      <c r="MQ9" s="20" t="s">
        <v>869</v>
      </c>
      <c r="MR9" s="20" t="s">
        <v>875</v>
      </c>
      <c r="MS9" s="7" t="s">
        <v>742</v>
      </c>
      <c r="MT9" s="20" t="s">
        <v>785</v>
      </c>
      <c r="MU9" s="20" t="s">
        <v>820</v>
      </c>
      <c r="MV9" s="13" t="s">
        <v>946</v>
      </c>
      <c r="MW9" s="20" t="s">
        <v>1079</v>
      </c>
      <c r="MX9" s="20" t="s">
        <v>826</v>
      </c>
      <c r="MY9" s="20" t="s">
        <v>841</v>
      </c>
      <c r="MZ9" s="20" t="s">
        <v>927</v>
      </c>
      <c r="NA9" s="20" t="s">
        <v>834</v>
      </c>
      <c r="NB9" s="7" t="s">
        <v>782</v>
      </c>
      <c r="NC9" s="20" t="s">
        <v>1119</v>
      </c>
      <c r="ND9" s="7" t="s">
        <v>735</v>
      </c>
      <c r="NE9" s="20" t="s">
        <v>882</v>
      </c>
      <c r="NF9" s="20" t="s">
        <v>885</v>
      </c>
      <c r="NG9" s="7" t="s">
        <v>1181</v>
      </c>
      <c r="NH9" s="13" t="s">
        <v>884</v>
      </c>
      <c r="NI9" s="8" t="s">
        <v>887</v>
      </c>
      <c r="NJ9" s="7" t="s">
        <v>891</v>
      </c>
      <c r="NK9" s="13" t="s">
        <v>754</v>
      </c>
      <c r="NL9" s="7" t="s">
        <v>1105</v>
      </c>
      <c r="NM9" s="8" t="s">
        <v>871</v>
      </c>
      <c r="NN9" s="7" t="s">
        <v>795</v>
      </c>
      <c r="NO9" s="7" t="s">
        <v>703</v>
      </c>
      <c r="NP9" s="12" t="s">
        <v>715</v>
      </c>
      <c r="NQ9" s="7" t="s">
        <v>931</v>
      </c>
      <c r="NR9" s="7" t="s">
        <v>9015</v>
      </c>
      <c r="NS9" s="7" t="s">
        <v>1017</v>
      </c>
      <c r="NT9" s="8" t="s">
        <v>732</v>
      </c>
      <c r="NU9" s="7" t="s">
        <v>1126</v>
      </c>
      <c r="NV9" s="7" t="s">
        <v>1195</v>
      </c>
      <c r="NW9" s="20" t="s">
        <v>923</v>
      </c>
      <c r="NX9" s="7" t="s">
        <v>871</v>
      </c>
      <c r="NY9" s="7" t="s">
        <v>1071</v>
      </c>
      <c r="NZ9" s="7" t="s">
        <v>709</v>
      </c>
      <c r="OA9" s="7" t="s">
        <v>1096</v>
      </c>
      <c r="OB9" s="8" t="s">
        <v>867</v>
      </c>
      <c r="OC9" s="7" t="s">
        <v>744</v>
      </c>
      <c r="OD9" s="7" t="s">
        <v>793</v>
      </c>
      <c r="OE9" s="20" t="s">
        <v>835</v>
      </c>
      <c r="OF9" s="7" t="s">
        <v>815</v>
      </c>
      <c r="OG9" s="20" t="s">
        <v>9020</v>
      </c>
      <c r="OH9" s="20" t="s">
        <v>704</v>
      </c>
      <c r="OI9" s="7" t="s">
        <v>717</v>
      </c>
      <c r="OJ9" s="7" t="s">
        <v>1130</v>
      </c>
      <c r="OK9" s="7" t="s">
        <v>9021</v>
      </c>
      <c r="OL9" s="7" t="s">
        <v>722</v>
      </c>
      <c r="OM9" s="20" t="s">
        <v>767</v>
      </c>
      <c r="ON9" s="7" t="s">
        <v>743</v>
      </c>
      <c r="OO9" s="7" t="s">
        <v>1006</v>
      </c>
      <c r="OP9" s="20" t="s">
        <v>989</v>
      </c>
      <c r="OQ9" s="7" t="s">
        <v>909</v>
      </c>
      <c r="OR9" s="7" t="s">
        <v>819</v>
      </c>
      <c r="OS9" s="20" t="s">
        <v>808</v>
      </c>
      <c r="OT9" s="7" t="s">
        <v>1026</v>
      </c>
      <c r="OU9" s="20" t="s">
        <v>972</v>
      </c>
      <c r="OV9" s="7" t="s">
        <v>856</v>
      </c>
      <c r="OW9" s="7" t="s">
        <v>828</v>
      </c>
      <c r="OX9" s="20" t="s">
        <v>800</v>
      </c>
      <c r="OY9" s="7" t="s">
        <v>1127</v>
      </c>
      <c r="OZ9" s="7" t="s">
        <v>863</v>
      </c>
      <c r="PA9" s="4" t="s">
        <v>1152</v>
      </c>
      <c r="PB9" s="7" t="s">
        <v>1068</v>
      </c>
      <c r="PC9" s="7" t="s">
        <v>985</v>
      </c>
      <c r="PD9" s="7" t="s">
        <v>749</v>
      </c>
      <c r="PE9" s="7" t="s">
        <v>1131</v>
      </c>
      <c r="PF9" s="20" t="s">
        <v>771</v>
      </c>
      <c r="PG9" s="7" t="s">
        <v>926</v>
      </c>
      <c r="PH9" s="7" t="s">
        <v>757</v>
      </c>
      <c r="PI9" s="20" t="s">
        <v>836</v>
      </c>
      <c r="PJ9" s="7" t="s">
        <v>845</v>
      </c>
      <c r="PK9" s="7" t="s">
        <v>1028</v>
      </c>
      <c r="PL9" s="20" t="s">
        <v>840</v>
      </c>
      <c r="PM9" s="7" t="s">
        <v>753</v>
      </c>
      <c r="PN9" s="20" t="s">
        <v>912</v>
      </c>
      <c r="PO9" s="20" t="s">
        <v>937</v>
      </c>
      <c r="PP9" s="7" t="s">
        <v>1055</v>
      </c>
      <c r="PQ9" s="43" t="s">
        <v>734</v>
      </c>
      <c r="PR9" s="7" t="s">
        <v>711</v>
      </c>
      <c r="PS9" s="7" t="s">
        <v>1058</v>
      </c>
      <c r="PT9" s="20" t="s">
        <v>777</v>
      </c>
      <c r="PU9" s="7" t="s">
        <v>788</v>
      </c>
      <c r="PV9" s="7" t="s">
        <v>957</v>
      </c>
      <c r="PW9" s="7" t="s">
        <v>708</v>
      </c>
      <c r="PX9" s="7" t="s">
        <v>982</v>
      </c>
      <c r="PY9" s="20" t="s">
        <v>1157</v>
      </c>
      <c r="PZ9" s="20" t="s">
        <v>901</v>
      </c>
      <c r="QA9" s="20" t="s">
        <v>1057</v>
      </c>
      <c r="QB9" s="43" t="s">
        <v>942</v>
      </c>
      <c r="QC9" s="20" t="s">
        <v>871</v>
      </c>
      <c r="QD9" s="20" t="s">
        <v>795</v>
      </c>
      <c r="QE9" s="43" t="s">
        <v>1076</v>
      </c>
      <c r="QF9" s="20" t="s">
        <v>9030</v>
      </c>
      <c r="QG9" s="20" t="s">
        <v>1178</v>
      </c>
      <c r="QH9" s="20" t="s">
        <v>9015</v>
      </c>
      <c r="QI9" s="20" t="s">
        <v>858</v>
      </c>
      <c r="QJ9" s="43" t="s">
        <v>898</v>
      </c>
      <c r="QK9" s="20" t="s">
        <v>1126</v>
      </c>
      <c r="QL9" s="20" t="s">
        <v>725</v>
      </c>
      <c r="QM9" s="43" t="s">
        <v>704</v>
      </c>
      <c r="QN9" s="20" t="s">
        <v>872</v>
      </c>
      <c r="QO9" s="20" t="s">
        <v>1009</v>
      </c>
      <c r="QP9" s="43" t="s">
        <v>881</v>
      </c>
      <c r="QQ9" s="20" t="s">
        <v>1016</v>
      </c>
      <c r="QR9" s="43" t="s">
        <v>775</v>
      </c>
      <c r="QS9" s="20" t="s">
        <v>1144</v>
      </c>
      <c r="QT9" s="20" t="s">
        <v>952</v>
      </c>
      <c r="QU9" s="43" t="s">
        <v>1065</v>
      </c>
      <c r="QV9" s="20" t="s">
        <v>879</v>
      </c>
      <c r="QW9" s="20" t="s">
        <v>1162</v>
      </c>
      <c r="QX9" s="43" t="s">
        <v>839</v>
      </c>
      <c r="QY9" s="20" t="s">
        <v>963</v>
      </c>
      <c r="QZ9" s="7" t="s">
        <v>853</v>
      </c>
      <c r="RA9" s="42" t="s">
        <v>706</v>
      </c>
      <c r="RB9" s="8" t="s">
        <v>722</v>
      </c>
      <c r="RC9" s="43" t="s">
        <v>767</v>
      </c>
      <c r="RD9" s="20" t="s">
        <v>1032</v>
      </c>
      <c r="RE9" s="8" t="s">
        <v>863</v>
      </c>
      <c r="RF9" s="43" t="s">
        <v>1152</v>
      </c>
      <c r="RG9" s="20" t="s">
        <v>787</v>
      </c>
      <c r="RH9" s="20" t="s">
        <v>1010</v>
      </c>
      <c r="RI9" s="43" t="s">
        <v>888</v>
      </c>
      <c r="RJ9" s="20" t="s">
        <v>973</v>
      </c>
      <c r="RK9" s="20" t="s">
        <v>1003</v>
      </c>
      <c r="RL9" s="20" t="s">
        <v>981</v>
      </c>
      <c r="RM9" s="20" t="s">
        <v>828</v>
      </c>
      <c r="RN9" s="43" t="s">
        <v>836</v>
      </c>
      <c r="RO9" s="8" t="s">
        <v>845</v>
      </c>
      <c r="RP9" s="20" t="s">
        <v>763</v>
      </c>
      <c r="RQ9" s="43" t="s">
        <v>736</v>
      </c>
      <c r="RR9" s="20" t="s">
        <v>1068</v>
      </c>
      <c r="RS9" s="20" t="s">
        <v>985</v>
      </c>
      <c r="RT9" s="20" t="s">
        <v>749</v>
      </c>
      <c r="RU9" s="20" t="s">
        <v>1131</v>
      </c>
      <c r="RV9" s="43" t="s">
        <v>833</v>
      </c>
      <c r="RW9" s="20" t="s">
        <v>711</v>
      </c>
      <c r="RX9" s="20" t="s">
        <v>724</v>
      </c>
      <c r="RY9" s="43" t="s">
        <v>1099</v>
      </c>
      <c r="RZ9" s="20" t="s">
        <v>813</v>
      </c>
      <c r="SA9" s="20" t="s">
        <v>18869</v>
      </c>
      <c r="SB9" s="8" t="s">
        <v>739</v>
      </c>
      <c r="SC9" s="20" t="s">
        <v>753</v>
      </c>
      <c r="SD9" s="43" t="s">
        <v>1074</v>
      </c>
      <c r="SE9" s="20" t="s">
        <v>1176</v>
      </c>
      <c r="SF9" s="20" t="s">
        <v>760</v>
      </c>
      <c r="SG9" s="8" t="s">
        <v>913</v>
      </c>
      <c r="SH9" s="20" t="s">
        <v>909</v>
      </c>
      <c r="SI9" s="20" t="s">
        <v>1058</v>
      </c>
      <c r="SJ9" s="8" t="s">
        <v>705</v>
      </c>
      <c r="SK9" s="20" t="s">
        <v>893</v>
      </c>
      <c r="SL9" s="20" t="s">
        <v>957</v>
      </c>
      <c r="SM9" s="20" t="s">
        <v>708</v>
      </c>
      <c r="SN9" s="20" t="s">
        <v>830</v>
      </c>
      <c r="SO9" s="8" t="s">
        <v>769</v>
      </c>
      <c r="SP9" s="20" t="s">
        <v>947</v>
      </c>
      <c r="SQ9" s="20" t="s">
        <v>758</v>
      </c>
      <c r="SR9" s="8" t="s">
        <v>1116</v>
      </c>
      <c r="SS9" s="20" t="s">
        <v>1185</v>
      </c>
      <c r="ST9" s="20" t="s">
        <v>971</v>
      </c>
      <c r="SU9" s="8" t="s">
        <v>914</v>
      </c>
      <c r="SV9" s="20" t="s">
        <v>927</v>
      </c>
      <c r="SW9" s="8" t="s">
        <v>773</v>
      </c>
      <c r="SX9" s="20" t="s">
        <v>782</v>
      </c>
      <c r="SY9" s="20" t="s">
        <v>862</v>
      </c>
      <c r="SZ9" s="8" t="s">
        <v>967</v>
      </c>
      <c r="TA9" s="20" t="s">
        <v>880</v>
      </c>
      <c r="TB9" s="20" t="s">
        <v>820</v>
      </c>
      <c r="TC9" s="8" t="s">
        <v>1107</v>
      </c>
      <c r="TD9" s="42" t="s">
        <v>884</v>
      </c>
      <c r="TE9" s="57" t="s">
        <v>887</v>
      </c>
      <c r="TF9" s="42" t="s">
        <v>891</v>
      </c>
      <c r="TG9" s="42" t="s">
        <v>754</v>
      </c>
      <c r="TH9" s="8" t="s">
        <v>942</v>
      </c>
      <c r="TI9" s="42" t="s">
        <v>844</v>
      </c>
      <c r="TJ9" s="7" t="s">
        <v>829</v>
      </c>
      <c r="TK9" s="7" t="s">
        <v>1040</v>
      </c>
      <c r="TL9" s="57" t="s">
        <v>882</v>
      </c>
      <c r="TM9" s="7" t="s">
        <v>931</v>
      </c>
      <c r="TN9" s="20" t="s">
        <v>738</v>
      </c>
      <c r="TO9" s="7" t="s">
        <v>716</v>
      </c>
      <c r="TP9" s="58" t="s">
        <v>799</v>
      </c>
      <c r="TQ9" s="20" t="s">
        <v>712</v>
      </c>
      <c r="TR9" s="20" t="s">
        <v>930</v>
      </c>
      <c r="TS9" s="10" t="s">
        <v>935</v>
      </c>
      <c r="TT9" s="20" t="s">
        <v>1053</v>
      </c>
      <c r="TU9" s="20" t="s">
        <v>863</v>
      </c>
      <c r="TV9" s="10" t="s">
        <v>736</v>
      </c>
      <c r="TW9" s="42" t="s">
        <v>1068</v>
      </c>
      <c r="TX9" s="42" t="s">
        <v>1010</v>
      </c>
      <c r="TY9" s="42" t="s">
        <v>749</v>
      </c>
      <c r="TZ9" s="20" t="s">
        <v>747</v>
      </c>
      <c r="UA9" s="32" t="s">
        <v>988</v>
      </c>
      <c r="UB9" s="7" t="s">
        <v>902</v>
      </c>
      <c r="UC9" s="13" t="s">
        <v>757</v>
      </c>
      <c r="UD9" s="10" t="s">
        <v>836</v>
      </c>
      <c r="UE9" s="20" t="s">
        <v>845</v>
      </c>
      <c r="UF9" s="7" t="s">
        <v>763</v>
      </c>
      <c r="UG9" s="10" t="s">
        <v>840</v>
      </c>
      <c r="UH9" s="20" t="s">
        <v>753</v>
      </c>
      <c r="UI9" s="20" t="s">
        <v>985</v>
      </c>
      <c r="UJ9" s="42" t="s">
        <v>749</v>
      </c>
      <c r="UK9" s="20" t="s">
        <v>1131</v>
      </c>
      <c r="UL9" s="7" t="s">
        <v>734</v>
      </c>
      <c r="UM9" s="20" t="s">
        <v>1110</v>
      </c>
      <c r="UN9" s="20" t="s">
        <v>828</v>
      </c>
      <c r="UO9" s="7" t="s">
        <v>836</v>
      </c>
      <c r="UP9" s="20" t="s">
        <v>1118</v>
      </c>
      <c r="UQ9" s="20" t="s">
        <v>1159</v>
      </c>
      <c r="UR9" s="20" t="s">
        <v>1052</v>
      </c>
      <c r="US9" s="20" t="s">
        <v>1069</v>
      </c>
      <c r="UT9" s="43" t="s">
        <v>890</v>
      </c>
      <c r="UU9" s="42" t="s">
        <v>1176</v>
      </c>
      <c r="UV9" s="47" t="s">
        <v>978</v>
      </c>
      <c r="UW9" s="8" t="s">
        <v>806</v>
      </c>
      <c r="UX9" s="20" t="s">
        <v>909</v>
      </c>
      <c r="UY9" s="20" t="s">
        <v>727</v>
      </c>
      <c r="UZ9" s="43" t="s">
        <v>915</v>
      </c>
      <c r="VA9" s="20" t="s">
        <v>873</v>
      </c>
      <c r="VB9" s="20" t="s">
        <v>1097</v>
      </c>
      <c r="VC9" s="20" t="s">
        <v>869</v>
      </c>
      <c r="VD9" s="20" t="s">
        <v>1056</v>
      </c>
      <c r="VE9" s="43" t="s">
        <v>1049</v>
      </c>
      <c r="VF9" s="20" t="s">
        <v>1033</v>
      </c>
      <c r="VG9" s="20" t="s">
        <v>1146</v>
      </c>
      <c r="VH9" s="43" t="s">
        <v>946</v>
      </c>
      <c r="VI9" s="20" t="s">
        <v>1079</v>
      </c>
      <c r="VJ9" s="20" t="s">
        <v>826</v>
      </c>
      <c r="VK9" s="43" t="s">
        <v>841</v>
      </c>
      <c r="VL9" s="20" t="s">
        <v>927</v>
      </c>
      <c r="VM9" s="43" t="s">
        <v>1021</v>
      </c>
      <c r="VN9" s="20" t="s">
        <v>782</v>
      </c>
      <c r="VO9" s="20" t="s">
        <v>1119</v>
      </c>
      <c r="VP9" s="43" t="s">
        <v>1089</v>
      </c>
      <c r="VQ9" s="20" t="s">
        <v>882</v>
      </c>
      <c r="VR9" s="20" t="s">
        <v>885</v>
      </c>
      <c r="VS9" s="43" t="s">
        <v>1153</v>
      </c>
      <c r="VT9" s="20" t="s">
        <v>1046</v>
      </c>
      <c r="VU9" s="20" t="s">
        <v>887</v>
      </c>
      <c r="VV9" s="20" t="s">
        <v>901</v>
      </c>
      <c r="VW9" s="20" t="s">
        <v>754</v>
      </c>
      <c r="VX9" s="43" t="s">
        <v>1105</v>
      </c>
      <c r="VY9" s="20" t="s">
        <v>1061</v>
      </c>
      <c r="VZ9" s="20" t="s">
        <v>795</v>
      </c>
      <c r="WA9" s="43" t="s">
        <v>837</v>
      </c>
      <c r="WB9" s="20" t="s">
        <v>715</v>
      </c>
      <c r="WC9" s="20" t="s">
        <v>931</v>
      </c>
      <c r="WD9" s="43" t="s">
        <v>1091</v>
      </c>
      <c r="WE9" s="20" t="s">
        <v>928</v>
      </c>
      <c r="WF9" s="43" t="s">
        <v>799</v>
      </c>
      <c r="WG9" s="20" t="s">
        <v>1126</v>
      </c>
      <c r="WH9" s="20" t="s">
        <v>759</v>
      </c>
      <c r="WI9" s="43" t="s">
        <v>923</v>
      </c>
      <c r="WJ9" s="20" t="s">
        <v>872</v>
      </c>
      <c r="WK9" s="20" t="s">
        <v>966</v>
      </c>
      <c r="WL9" s="43" t="s">
        <v>709</v>
      </c>
      <c r="WM9" s="20" t="s">
        <v>1096</v>
      </c>
      <c r="WN9" s="20" t="s">
        <v>867</v>
      </c>
      <c r="WO9" s="20" t="s">
        <v>744</v>
      </c>
      <c r="WP9" s="20" t="s">
        <v>952</v>
      </c>
      <c r="WQ9" s="43" t="s">
        <v>835</v>
      </c>
      <c r="WR9" s="20" t="s">
        <v>1111</v>
      </c>
      <c r="WS9" s="20" t="s">
        <v>725</v>
      </c>
      <c r="WT9" s="43" t="s">
        <v>961</v>
      </c>
      <c r="WU9" s="20" t="s">
        <v>717</v>
      </c>
      <c r="WV9" s="20" t="s">
        <v>1130</v>
      </c>
      <c r="WW9" s="20" t="s">
        <v>706</v>
      </c>
      <c r="WX9" s="20" t="s">
        <v>722</v>
      </c>
      <c r="WY9" s="20" t="s">
        <v>920</v>
      </c>
      <c r="WZ9" s="20" t="s">
        <v>781</v>
      </c>
      <c r="XA9" s="20" t="s">
        <v>755</v>
      </c>
      <c r="XB9" s="43" t="s">
        <v>877</v>
      </c>
      <c r="XC9" s="20" t="s">
        <v>787</v>
      </c>
      <c r="XD9" s="20" t="s">
        <v>1010</v>
      </c>
      <c r="XE9" s="43" t="s">
        <v>888</v>
      </c>
      <c r="XF9" s="20" t="s">
        <v>973</v>
      </c>
      <c r="XG9" s="43" t="s">
        <v>988</v>
      </c>
      <c r="XH9" s="20" t="s">
        <v>902</v>
      </c>
      <c r="XI9" s="38" t="s">
        <v>828</v>
      </c>
      <c r="XJ9" s="43" t="s">
        <v>800</v>
      </c>
      <c r="XK9" s="20" t="s">
        <v>1043</v>
      </c>
      <c r="XL9" s="20" t="s">
        <v>763</v>
      </c>
      <c r="XM9" s="43" t="s">
        <v>877</v>
      </c>
      <c r="XN9" s="20" t="s">
        <v>784</v>
      </c>
      <c r="XO9" s="20" t="s">
        <v>985</v>
      </c>
      <c r="XP9" s="20" t="s">
        <v>746</v>
      </c>
      <c r="XQ9" s="20" t="s">
        <v>927</v>
      </c>
      <c r="XR9" s="38" t="s">
        <v>933</v>
      </c>
      <c r="XS9" s="42" t="s">
        <v>750</v>
      </c>
      <c r="XT9" s="20" t="s">
        <v>875</v>
      </c>
      <c r="XU9" s="38" t="s">
        <v>742</v>
      </c>
      <c r="XV9" s="20" t="s">
        <v>785</v>
      </c>
      <c r="XW9" s="20" t="s">
        <v>1146</v>
      </c>
      <c r="XX9" s="70" t="s">
        <v>806</v>
      </c>
      <c r="XY9" s="20" t="s">
        <v>884</v>
      </c>
      <c r="XZ9" s="54" t="s">
        <v>887</v>
      </c>
      <c r="YA9" s="20" t="s">
        <v>1109</v>
      </c>
      <c r="YB9" s="20" t="s">
        <v>818</v>
      </c>
      <c r="YC9" s="20" t="s">
        <v>834</v>
      </c>
      <c r="YD9" s="20" t="s">
        <v>1025</v>
      </c>
      <c r="YE9" s="20" t="s">
        <v>1119</v>
      </c>
      <c r="YF9" s="43" t="s">
        <v>735</v>
      </c>
      <c r="YG9" s="20" t="s">
        <v>882</v>
      </c>
      <c r="YH9" s="20" t="s">
        <v>931</v>
      </c>
      <c r="YI9" s="20" t="s">
        <v>738</v>
      </c>
      <c r="YJ9" s="20" t="s">
        <v>721</v>
      </c>
      <c r="YK9" s="20" t="s">
        <v>887</v>
      </c>
      <c r="YL9" s="70" t="s">
        <v>901</v>
      </c>
      <c r="YM9" s="20" t="s">
        <v>754</v>
      </c>
      <c r="YN9" s="43" t="s">
        <v>1106</v>
      </c>
      <c r="YO9" s="20" t="s">
        <v>871</v>
      </c>
      <c r="YP9" s="20" t="s">
        <v>1071</v>
      </c>
      <c r="YQ9" s="20" t="s">
        <v>709</v>
      </c>
      <c r="YR9" s="20" t="s">
        <v>908</v>
      </c>
      <c r="YS9" s="20" t="s">
        <v>867</v>
      </c>
      <c r="YT9" s="20" t="s">
        <v>906</v>
      </c>
      <c r="YU9" s="20" t="s">
        <v>858</v>
      </c>
      <c r="YV9" s="20" t="s">
        <v>1038</v>
      </c>
      <c r="YW9" s="7" t="s">
        <v>780</v>
      </c>
      <c r="YX9" s="20" t="s">
        <v>1086</v>
      </c>
      <c r="YY9" s="20" t="s">
        <v>704</v>
      </c>
      <c r="YZ9" s="20" t="s">
        <v>850</v>
      </c>
      <c r="ZA9" s="20" t="s">
        <v>821</v>
      </c>
      <c r="ZB9" s="20" t="s">
        <v>709</v>
      </c>
      <c r="ZC9" s="20" t="s">
        <v>748</v>
      </c>
      <c r="ZD9" s="20" t="s">
        <v>770</v>
      </c>
      <c r="ZE9" s="20" t="s">
        <v>744</v>
      </c>
      <c r="ZF9" s="20" t="s">
        <v>952</v>
      </c>
      <c r="ZG9" s="20" t="s">
        <v>835</v>
      </c>
      <c r="ZH9" s="7" t="s">
        <v>879</v>
      </c>
      <c r="ZI9" s="20" t="s">
        <v>1162</v>
      </c>
      <c r="ZJ9" s="20" t="s">
        <v>808</v>
      </c>
      <c r="ZK9" s="20" t="s">
        <v>752</v>
      </c>
      <c r="ZL9" s="20" t="s">
        <v>853</v>
      </c>
      <c r="ZM9" s="20" t="s">
        <v>1051</v>
      </c>
      <c r="ZN9" s="20" t="s">
        <v>1121</v>
      </c>
      <c r="ZO9" s="20" t="s">
        <v>767</v>
      </c>
      <c r="ZP9" s="20" t="s">
        <v>1032</v>
      </c>
      <c r="ZQ9" s="7" t="s">
        <v>1151</v>
      </c>
      <c r="ZR9" s="20" t="s">
        <v>1152</v>
      </c>
      <c r="ZS9" s="20" t="s">
        <v>814</v>
      </c>
      <c r="ZT9" s="20" t="s">
        <v>997</v>
      </c>
      <c r="ZU9" s="20" t="s">
        <v>900</v>
      </c>
      <c r="ZV9" s="20" t="s">
        <v>747</v>
      </c>
      <c r="ZW9" s="20" t="s">
        <v>988</v>
      </c>
      <c r="ZX9" s="20" t="s">
        <v>902</v>
      </c>
      <c r="ZY9" s="20" t="s">
        <v>828</v>
      </c>
      <c r="ZZ9" s="20" t="s">
        <v>18905</v>
      </c>
      <c r="AAA9" s="25" t="s">
        <v>9007</v>
      </c>
    </row>
    <row r="10" spans="1:703" x14ac:dyDescent="0.35">
      <c r="A10" s="8">
        <f t="shared" si="0"/>
        <v>9</v>
      </c>
      <c r="B10" s="132" t="s">
        <v>744</v>
      </c>
      <c r="C10" s="132" t="s">
        <v>755</v>
      </c>
      <c r="D10" s="132" t="s">
        <v>703</v>
      </c>
      <c r="E10" s="132" t="s">
        <v>812</v>
      </c>
      <c r="F10" s="132" t="s">
        <v>823</v>
      </c>
      <c r="G10" s="132" t="s">
        <v>888</v>
      </c>
      <c r="H10" s="132" t="s">
        <v>716</v>
      </c>
      <c r="I10" s="132" t="s">
        <v>772</v>
      </c>
      <c r="J10" s="132" t="s">
        <v>955</v>
      </c>
      <c r="K10" s="132" t="s">
        <v>859</v>
      </c>
      <c r="L10" s="132" t="s">
        <v>774</v>
      </c>
      <c r="M10" s="132" t="s">
        <v>713</v>
      </c>
      <c r="N10" s="132" t="s">
        <v>763</v>
      </c>
      <c r="O10" s="132" t="s">
        <v>736</v>
      </c>
      <c r="P10" s="132" t="s">
        <v>803</v>
      </c>
      <c r="Q10" s="132" t="s">
        <v>874</v>
      </c>
      <c r="R10" s="132" t="s">
        <v>900</v>
      </c>
      <c r="S10" s="132" t="s">
        <v>929</v>
      </c>
      <c r="T10" s="132" t="s">
        <v>772</v>
      </c>
      <c r="U10" s="132" t="s">
        <v>902</v>
      </c>
      <c r="V10" s="132" t="s">
        <v>757</v>
      </c>
      <c r="W10" s="132" t="s">
        <v>836</v>
      </c>
      <c r="X10" s="132" t="s">
        <v>963</v>
      </c>
      <c r="Y10" s="132" t="s">
        <v>824</v>
      </c>
      <c r="Z10" s="132" t="s">
        <v>740</v>
      </c>
      <c r="AA10" s="132" t="s">
        <v>899</v>
      </c>
      <c r="AB10" s="132" t="s">
        <v>920</v>
      </c>
      <c r="AC10" s="132" t="s">
        <v>749</v>
      </c>
      <c r="AD10" s="132" t="s">
        <v>929</v>
      </c>
      <c r="AE10" s="132" t="s">
        <v>734</v>
      </c>
      <c r="AF10" s="132" t="s">
        <v>784</v>
      </c>
      <c r="AG10" s="132" t="s">
        <v>796</v>
      </c>
      <c r="AH10" s="132" t="s">
        <v>954</v>
      </c>
      <c r="AI10" s="132" t="s">
        <v>813</v>
      </c>
      <c r="AJ10" s="132" t="s">
        <v>865</v>
      </c>
      <c r="AK10" s="132" t="s">
        <v>921</v>
      </c>
      <c r="AL10" s="132" t="s">
        <v>817</v>
      </c>
      <c r="AM10" s="132" t="s">
        <v>769</v>
      </c>
      <c r="AN10" s="132" t="s">
        <v>907</v>
      </c>
      <c r="AO10" s="132" t="s">
        <v>758</v>
      </c>
      <c r="AP10" s="132" t="s">
        <v>801</v>
      </c>
      <c r="AQ10" s="132" t="s">
        <v>871</v>
      </c>
      <c r="AR10" s="132" t="s">
        <v>1020</v>
      </c>
      <c r="AS10" s="132" t="s">
        <v>807</v>
      </c>
      <c r="AT10" s="132" t="s">
        <v>715</v>
      </c>
      <c r="AU10" s="132" t="s">
        <v>823</v>
      </c>
      <c r="AV10" s="132" t="s">
        <v>1030</v>
      </c>
      <c r="AW10" s="132" t="s">
        <v>791</v>
      </c>
      <c r="AX10" s="132" t="s">
        <v>1038</v>
      </c>
      <c r="AY10" s="132" t="s">
        <v>780</v>
      </c>
      <c r="AZ10" s="132" t="s">
        <v>762</v>
      </c>
      <c r="BA10" s="132" t="s">
        <v>710</v>
      </c>
      <c r="BB10" s="132" t="s">
        <v>892</v>
      </c>
      <c r="BC10" s="132" t="s">
        <v>1009</v>
      </c>
      <c r="BD10" s="132" t="s">
        <v>1013</v>
      </c>
      <c r="BE10" s="132" t="s">
        <v>984</v>
      </c>
      <c r="BF10" s="132" t="s">
        <v>775</v>
      </c>
      <c r="BG10" s="132" t="s">
        <v>1066</v>
      </c>
      <c r="BH10" s="132" t="s">
        <v>910</v>
      </c>
      <c r="BI10" s="132" t="s">
        <v>741</v>
      </c>
      <c r="BJ10" s="132" t="s">
        <v>815</v>
      </c>
      <c r="BK10" s="132" t="s">
        <v>1082</v>
      </c>
      <c r="BL10" s="132" t="s">
        <v>878</v>
      </c>
      <c r="BM10" s="132" t="s">
        <v>1035</v>
      </c>
      <c r="BN10" s="132" t="s">
        <v>958</v>
      </c>
      <c r="BO10" s="132" t="s">
        <v>1024</v>
      </c>
      <c r="BP10" s="132" t="s">
        <v>1057</v>
      </c>
      <c r="BQ10" s="132" t="s">
        <v>1064</v>
      </c>
      <c r="BR10" s="132" t="s">
        <v>781</v>
      </c>
      <c r="BS10" s="132" t="s">
        <v>755</v>
      </c>
      <c r="BT10" s="132" t="s">
        <v>703</v>
      </c>
      <c r="BU10" s="132" t="s">
        <v>812</v>
      </c>
      <c r="BV10" s="132" t="s">
        <v>823</v>
      </c>
      <c r="BW10" s="132" t="s">
        <v>944</v>
      </c>
      <c r="BX10" s="132" t="s">
        <v>858</v>
      </c>
      <c r="BY10" s="132" t="s">
        <v>1087</v>
      </c>
      <c r="BZ10" s="132" t="s">
        <v>981</v>
      </c>
      <c r="CA10" s="132" t="s">
        <v>828</v>
      </c>
      <c r="CB10" s="132" t="s">
        <v>923</v>
      </c>
      <c r="CC10" s="132" t="s">
        <v>945</v>
      </c>
      <c r="CD10" s="132" t="s">
        <v>763</v>
      </c>
      <c r="CE10" s="132" t="s">
        <v>1041</v>
      </c>
      <c r="CF10" s="132" t="s">
        <v>1016</v>
      </c>
      <c r="CG10" s="132" t="s">
        <v>1129</v>
      </c>
      <c r="CH10" s="132" t="s">
        <v>749</v>
      </c>
      <c r="CI10" s="132" t="s">
        <v>1131</v>
      </c>
      <c r="CJ10" s="132" t="s">
        <v>1136</v>
      </c>
      <c r="CK10" s="132" t="s">
        <v>956</v>
      </c>
      <c r="CL10" s="132" t="s">
        <v>757</v>
      </c>
      <c r="CM10" s="132" t="s">
        <v>1075</v>
      </c>
      <c r="CN10" s="132" t="s">
        <v>964</v>
      </c>
      <c r="CO10" s="132" t="s">
        <v>1122</v>
      </c>
      <c r="CP10" s="132" t="s">
        <v>1023</v>
      </c>
      <c r="CQ10" s="132" t="s">
        <v>753</v>
      </c>
      <c r="CR10" s="132" t="s">
        <v>1124</v>
      </c>
      <c r="CS10" s="132" t="s">
        <v>1147</v>
      </c>
      <c r="CT10" s="132" t="s">
        <v>723</v>
      </c>
      <c r="CU10" s="132" t="s">
        <v>734</v>
      </c>
      <c r="CV10" s="132" t="s">
        <v>787</v>
      </c>
      <c r="CW10" s="132" t="s">
        <v>940</v>
      </c>
      <c r="CX10" s="132" t="s">
        <v>705</v>
      </c>
      <c r="CY10" s="132" t="s">
        <v>873</v>
      </c>
      <c r="CZ10" s="132" t="s">
        <v>1003</v>
      </c>
      <c r="DA10" s="132" t="s">
        <v>889</v>
      </c>
      <c r="DB10" s="132" t="s">
        <v>1113</v>
      </c>
      <c r="DC10" s="132" t="s">
        <v>1083</v>
      </c>
      <c r="DD10" s="132" t="s">
        <v>1043</v>
      </c>
      <c r="DE10" s="132" t="s">
        <v>864</v>
      </c>
      <c r="DF10" s="132" t="s">
        <v>1116</v>
      </c>
      <c r="DG10" s="132" t="s">
        <v>1079</v>
      </c>
      <c r="DH10" s="132" t="s">
        <v>911</v>
      </c>
      <c r="DI10" s="132" t="s">
        <v>746</v>
      </c>
      <c r="DJ10" s="132" t="s">
        <v>720</v>
      </c>
      <c r="DK10" s="132" t="s">
        <v>1097</v>
      </c>
      <c r="DL10" s="132" t="s">
        <v>1110</v>
      </c>
      <c r="DM10" s="132" t="s">
        <v>875</v>
      </c>
      <c r="DN10" s="132" t="s">
        <v>1049</v>
      </c>
      <c r="DO10" s="132" t="s">
        <v>1158</v>
      </c>
      <c r="DP10" s="132" t="s">
        <v>1159</v>
      </c>
      <c r="DQ10" s="132" t="s">
        <v>979</v>
      </c>
      <c r="DR10" s="132" t="s">
        <v>1172</v>
      </c>
      <c r="DS10" s="132" t="s">
        <v>896</v>
      </c>
      <c r="DT10" s="132" t="s">
        <v>937</v>
      </c>
      <c r="DU10" s="132" t="s">
        <v>1018</v>
      </c>
      <c r="DV10" s="132" t="s">
        <v>1106</v>
      </c>
      <c r="DW10" s="132" t="s">
        <v>1025</v>
      </c>
      <c r="DX10" s="132" t="s">
        <v>1133</v>
      </c>
      <c r="DY10" s="132" t="s">
        <v>737</v>
      </c>
      <c r="DZ10" s="132" t="s">
        <v>1084</v>
      </c>
      <c r="EA10" s="132" t="s">
        <v>825</v>
      </c>
      <c r="EB10" s="132" t="s">
        <v>708</v>
      </c>
      <c r="EC10" s="132" t="s">
        <v>789</v>
      </c>
      <c r="ED10" s="132" t="s">
        <v>1157</v>
      </c>
      <c r="EE10" s="132" t="s">
        <v>857</v>
      </c>
      <c r="EF10" s="132" t="s">
        <v>758</v>
      </c>
      <c r="EG10" s="132" t="s">
        <v>1104</v>
      </c>
      <c r="EH10" s="132" t="s">
        <v>1139</v>
      </c>
      <c r="EI10" s="132" t="s">
        <v>1071</v>
      </c>
      <c r="EJ10" s="132" t="s">
        <v>1076</v>
      </c>
      <c r="EK10" s="132" t="s">
        <v>803</v>
      </c>
      <c r="EL10" s="132" t="s">
        <v>823</v>
      </c>
      <c r="EM10" s="132" t="s">
        <v>944</v>
      </c>
      <c r="EN10" s="132" t="s">
        <v>1165</v>
      </c>
      <c r="EO10" s="132" t="s">
        <v>772</v>
      </c>
      <c r="EP10" s="132" t="s">
        <v>1174</v>
      </c>
      <c r="EQ10" s="132" t="s">
        <v>757</v>
      </c>
      <c r="ER10" s="132" t="s">
        <v>704</v>
      </c>
      <c r="ES10" s="132" t="s">
        <v>1067</v>
      </c>
      <c r="ET10" s="132" t="s">
        <v>726</v>
      </c>
      <c r="EU10" s="132" t="s">
        <v>740</v>
      </c>
      <c r="EV10" s="132" t="s">
        <v>1016</v>
      </c>
      <c r="EW10" s="132" t="s">
        <v>920</v>
      </c>
      <c r="EX10" s="132" t="s">
        <v>779</v>
      </c>
      <c r="EY10" s="132" t="s">
        <v>1055</v>
      </c>
      <c r="EZ10" s="132" t="s">
        <v>804</v>
      </c>
      <c r="FA10" s="132" t="s">
        <v>784</v>
      </c>
      <c r="FB10" s="132" t="s">
        <v>941</v>
      </c>
      <c r="FC10" s="132" t="s">
        <v>1099</v>
      </c>
      <c r="FD10" s="132" t="s">
        <v>963</v>
      </c>
      <c r="FE10" s="132" t="s">
        <v>1122</v>
      </c>
      <c r="FF10" s="132" t="s">
        <v>921</v>
      </c>
      <c r="FG10" s="132" t="s">
        <v>817</v>
      </c>
      <c r="FH10" s="132" t="s">
        <v>733</v>
      </c>
      <c r="FI10" s="132" t="s">
        <v>751</v>
      </c>
      <c r="FJ10" s="132" t="s">
        <v>760</v>
      </c>
      <c r="FK10" s="132" t="s">
        <v>913</v>
      </c>
      <c r="FL10" s="132" t="s">
        <v>1140</v>
      </c>
      <c r="FM10" s="132" t="s">
        <v>940</v>
      </c>
      <c r="FN10" s="132" t="s">
        <v>705</v>
      </c>
      <c r="FO10" s="132" t="s">
        <v>873</v>
      </c>
      <c r="FP10" s="132" t="s">
        <v>988</v>
      </c>
      <c r="FQ10" s="132" t="s">
        <v>1110</v>
      </c>
      <c r="FR10" s="132" t="s">
        <v>875</v>
      </c>
      <c r="FS10" s="132" t="s">
        <v>805</v>
      </c>
      <c r="FT10" s="132" t="s">
        <v>783</v>
      </c>
      <c r="FU10" s="132" t="s">
        <v>996</v>
      </c>
      <c r="FV10" s="132" t="s">
        <v>1116</v>
      </c>
      <c r="FW10" s="132" t="s">
        <v>1079</v>
      </c>
      <c r="FX10" s="132" t="s">
        <v>1203</v>
      </c>
      <c r="FY10" s="132" t="s">
        <v>1042</v>
      </c>
      <c r="FZ10" s="132" t="s">
        <v>1018</v>
      </c>
      <c r="GA10" s="132" t="s">
        <v>1021</v>
      </c>
      <c r="GB10" s="132" t="s">
        <v>711</v>
      </c>
      <c r="GC10" s="132" t="s">
        <v>756</v>
      </c>
      <c r="GD10" s="132" t="s">
        <v>1205</v>
      </c>
      <c r="GE10" s="132" t="s">
        <v>1158</v>
      </c>
      <c r="GF10" s="132" t="s">
        <v>1159</v>
      </c>
      <c r="GG10" s="132" t="s">
        <v>979</v>
      </c>
      <c r="GH10" s="132" t="s">
        <v>1046</v>
      </c>
      <c r="GI10" s="132" t="s">
        <v>887</v>
      </c>
      <c r="GJ10" s="132" t="s">
        <v>1176</v>
      </c>
      <c r="GK10" s="132" t="s">
        <v>903</v>
      </c>
      <c r="GL10" s="132" t="s">
        <v>942</v>
      </c>
      <c r="GM10" s="132" t="s">
        <v>844</v>
      </c>
      <c r="GN10" s="132" t="s">
        <v>1211</v>
      </c>
      <c r="GO10" s="132" t="s">
        <v>807</v>
      </c>
      <c r="GP10" s="132" t="s">
        <v>715</v>
      </c>
      <c r="GQ10" s="132" t="s">
        <v>728</v>
      </c>
      <c r="GR10" s="132" t="s">
        <v>869</v>
      </c>
      <c r="GS10" s="132" t="s">
        <v>1173</v>
      </c>
      <c r="GT10" s="132" t="s">
        <v>799</v>
      </c>
      <c r="GU10" s="132" t="s">
        <v>712</v>
      </c>
      <c r="GV10" s="132" t="s">
        <v>758</v>
      </c>
      <c r="GW10" s="132" t="s">
        <v>1104</v>
      </c>
      <c r="GX10" s="132" t="s">
        <v>892</v>
      </c>
      <c r="GY10" s="132" t="s">
        <v>1009</v>
      </c>
      <c r="GZ10" s="132" t="s">
        <v>1013</v>
      </c>
      <c r="HA10" s="132" t="s">
        <v>948</v>
      </c>
      <c r="HB10" s="132" t="s">
        <v>867</v>
      </c>
      <c r="HC10" s="132" t="s">
        <v>1144</v>
      </c>
      <c r="HD10" s="132" t="s">
        <v>791</v>
      </c>
      <c r="HE10" s="132" t="s">
        <v>805</v>
      </c>
      <c r="HF10" s="132" t="s">
        <v>1031</v>
      </c>
      <c r="HG10" s="132" t="s">
        <v>725</v>
      </c>
      <c r="HH10" s="132" t="s">
        <v>1181</v>
      </c>
      <c r="HI10" s="132" t="s">
        <v>1035</v>
      </c>
      <c r="HJ10" s="132" t="s">
        <v>729</v>
      </c>
      <c r="HK10" s="132" t="s">
        <v>706</v>
      </c>
      <c r="HL10" s="132" t="s">
        <v>939</v>
      </c>
      <c r="HM10" s="132" t="s">
        <v>1135</v>
      </c>
      <c r="HN10" s="132" t="s">
        <v>743</v>
      </c>
      <c r="HO10" s="132" t="s">
        <v>1006</v>
      </c>
      <c r="HP10" s="132" t="s">
        <v>703</v>
      </c>
      <c r="HQ10" s="132" t="s">
        <v>812</v>
      </c>
      <c r="HR10" s="132" t="s">
        <v>1010</v>
      </c>
      <c r="HS10" s="132" t="s">
        <v>888</v>
      </c>
      <c r="HT10" s="132" t="s">
        <v>716</v>
      </c>
      <c r="HU10" s="132" t="s">
        <v>766</v>
      </c>
      <c r="HV10" s="132" t="s">
        <v>1024</v>
      </c>
      <c r="HW10" s="132" t="s">
        <v>859</v>
      </c>
      <c r="HX10" s="132" t="s">
        <v>936</v>
      </c>
      <c r="HY10" s="132" t="s">
        <v>945</v>
      </c>
      <c r="HZ10" s="132" t="s">
        <v>763</v>
      </c>
      <c r="IA10" s="132" t="s">
        <v>1041</v>
      </c>
      <c r="IB10" s="132" t="s">
        <v>1222</v>
      </c>
      <c r="IC10" s="132" t="s">
        <v>874</v>
      </c>
      <c r="ID10" s="132" t="s">
        <v>900</v>
      </c>
      <c r="IE10" s="132" t="s">
        <v>747</v>
      </c>
      <c r="IF10" s="132" t="s">
        <v>988</v>
      </c>
      <c r="IG10" s="132" t="s">
        <v>1110</v>
      </c>
      <c r="IH10" s="132" t="s">
        <v>1225</v>
      </c>
      <c r="II10" s="132" t="s">
        <v>1205</v>
      </c>
      <c r="IJ10" s="132" t="s">
        <v>1118</v>
      </c>
      <c r="IK10" s="132" t="s">
        <v>904</v>
      </c>
      <c r="IL10" s="132" t="s">
        <v>847</v>
      </c>
      <c r="IM10" s="132" t="s">
        <v>816</v>
      </c>
      <c r="IN10" s="132" t="s">
        <v>1163</v>
      </c>
      <c r="IO10" s="132" t="s">
        <v>937</v>
      </c>
      <c r="IP10" s="132" t="s">
        <v>1018</v>
      </c>
      <c r="IQ10" s="132" t="s">
        <v>834</v>
      </c>
      <c r="IR10" s="132" t="s">
        <v>909</v>
      </c>
      <c r="IS10" s="132" t="s">
        <v>1133</v>
      </c>
      <c r="IT10" s="132" t="s">
        <v>938</v>
      </c>
      <c r="IU10" s="132" t="s">
        <v>882</v>
      </c>
      <c r="IV10" s="132" t="s">
        <v>794</v>
      </c>
      <c r="IW10" s="132" t="s">
        <v>778</v>
      </c>
      <c r="IX10" s="132" t="s">
        <v>789</v>
      </c>
      <c r="IY10" s="132" t="s">
        <v>887</v>
      </c>
      <c r="IZ10" s="132" t="s">
        <v>1014</v>
      </c>
      <c r="JA10" s="132" t="s">
        <v>1002</v>
      </c>
      <c r="JB10" s="132" t="s">
        <v>801</v>
      </c>
      <c r="JC10" s="132" t="s">
        <v>1061</v>
      </c>
      <c r="JD10" s="132" t="s">
        <v>1242</v>
      </c>
      <c r="JE10" s="132" t="s">
        <v>914</v>
      </c>
      <c r="JF10" s="132" t="s">
        <v>1148</v>
      </c>
      <c r="JG10" s="132" t="s">
        <v>1150</v>
      </c>
      <c r="JH10" s="132" t="s">
        <v>1030</v>
      </c>
      <c r="JI10" s="132" t="s">
        <v>969</v>
      </c>
      <c r="JJ10" s="132" t="s">
        <v>1038</v>
      </c>
      <c r="JK10" s="132" t="s">
        <v>1031</v>
      </c>
      <c r="JL10" s="132" t="s">
        <v>1146</v>
      </c>
      <c r="JM10" s="132" t="s">
        <v>1107</v>
      </c>
      <c r="JN10" s="132" t="s">
        <v>872</v>
      </c>
      <c r="JO10" s="132" t="s">
        <v>1009</v>
      </c>
      <c r="JP10" s="132" t="s">
        <v>1013</v>
      </c>
      <c r="JQ10" s="132" t="s">
        <v>984</v>
      </c>
      <c r="JR10" s="132" t="s">
        <v>775</v>
      </c>
      <c r="JS10" s="132" t="s">
        <v>1066</v>
      </c>
      <c r="JT10" s="132" t="s">
        <v>910</v>
      </c>
      <c r="JU10" s="132" t="s">
        <v>741</v>
      </c>
      <c r="JV10" s="132" t="s">
        <v>1111</v>
      </c>
      <c r="JW10" s="132" t="s">
        <v>1162</v>
      </c>
      <c r="JX10" s="132" t="s">
        <v>878</v>
      </c>
      <c r="JY10" s="132" t="s">
        <v>1035</v>
      </c>
      <c r="JZ10" s="132" t="s">
        <v>958</v>
      </c>
      <c r="KA10" s="132" t="s">
        <v>955</v>
      </c>
      <c r="KB10" s="132" t="s">
        <v>930</v>
      </c>
      <c r="KC10" s="24" t="s">
        <v>774</v>
      </c>
      <c r="KD10" s="132" t="s">
        <v>781</v>
      </c>
      <c r="KE10" s="132" t="s">
        <v>1008</v>
      </c>
      <c r="KF10" s="132" t="s">
        <v>1060</v>
      </c>
      <c r="KG10" s="132" t="s">
        <v>812</v>
      </c>
      <c r="KH10" s="132" t="s">
        <v>823</v>
      </c>
      <c r="KI10" s="132" t="s">
        <v>944</v>
      </c>
      <c r="KJ10" s="132" t="s">
        <v>858</v>
      </c>
      <c r="KK10" s="132" t="s">
        <v>1087</v>
      </c>
      <c r="KL10" s="132" t="s">
        <v>902</v>
      </c>
      <c r="KM10" s="132" t="s">
        <v>828</v>
      </c>
      <c r="KN10" s="24" t="s">
        <v>923</v>
      </c>
      <c r="KO10" s="24" t="s">
        <v>945</v>
      </c>
      <c r="KP10" s="24" t="s">
        <v>1037</v>
      </c>
      <c r="KQ10" s="24" t="s">
        <v>1041</v>
      </c>
      <c r="KR10" s="24" t="s">
        <v>1016</v>
      </c>
      <c r="KS10" s="24" t="s">
        <v>8978</v>
      </c>
      <c r="KT10" s="24" t="s">
        <v>779</v>
      </c>
      <c r="KU10" s="24" t="s">
        <v>929</v>
      </c>
      <c r="KV10" s="24" t="s">
        <v>835</v>
      </c>
      <c r="KW10" s="24" t="s">
        <v>1034</v>
      </c>
      <c r="KX10" s="24" t="s">
        <v>757</v>
      </c>
      <c r="KY10" s="24" t="s">
        <v>1075</v>
      </c>
      <c r="KZ10" s="24" t="s">
        <v>1026</v>
      </c>
      <c r="LA10" s="24" t="s">
        <v>1122</v>
      </c>
      <c r="LB10" s="24" t="s">
        <v>921</v>
      </c>
      <c r="LC10" s="24" t="s">
        <v>1069</v>
      </c>
      <c r="LD10" s="24" t="s">
        <v>1124</v>
      </c>
      <c r="LE10" s="24" t="s">
        <v>1147</v>
      </c>
      <c r="LF10" s="24" t="s">
        <v>723</v>
      </c>
      <c r="LG10" s="24" t="s">
        <v>924</v>
      </c>
      <c r="LH10" s="24" t="s">
        <v>787</v>
      </c>
      <c r="LI10" s="24" t="s">
        <v>940</v>
      </c>
      <c r="LJ10" s="24" t="s">
        <v>705</v>
      </c>
      <c r="LK10" s="24" t="s">
        <v>8985</v>
      </c>
      <c r="LL10" s="24" t="s">
        <v>988</v>
      </c>
      <c r="LM10" s="24" t="s">
        <v>842</v>
      </c>
      <c r="LN10" s="24" t="s">
        <v>830</v>
      </c>
      <c r="LO10" s="24" t="s">
        <v>8987</v>
      </c>
      <c r="LP10" s="24" t="s">
        <v>1043</v>
      </c>
      <c r="LQ10" s="24" t="s">
        <v>996</v>
      </c>
      <c r="LR10" s="24" t="s">
        <v>1116</v>
      </c>
      <c r="LS10" s="24" t="s">
        <v>1079</v>
      </c>
      <c r="LT10" s="24" t="s">
        <v>1163</v>
      </c>
      <c r="LU10" s="24" t="s">
        <v>746</v>
      </c>
      <c r="LV10" s="24" t="s">
        <v>851</v>
      </c>
      <c r="LW10" s="24" t="s">
        <v>773</v>
      </c>
      <c r="LX10" s="24" t="s">
        <v>8994</v>
      </c>
      <c r="LY10" s="8" t="s">
        <v>875</v>
      </c>
      <c r="LZ10" s="24" t="s">
        <v>1049</v>
      </c>
      <c r="MA10" s="38" t="s">
        <v>785</v>
      </c>
      <c r="MB10" s="24" t="s">
        <v>904</v>
      </c>
      <c r="MC10" s="36" t="s">
        <v>979</v>
      </c>
      <c r="MD10" s="24" t="s">
        <v>1046</v>
      </c>
      <c r="ME10" s="24" t="s">
        <v>887</v>
      </c>
      <c r="MF10" s="24" t="s">
        <v>843</v>
      </c>
      <c r="MG10" s="24" t="s">
        <v>818</v>
      </c>
      <c r="MH10" s="35" t="s">
        <v>834</v>
      </c>
      <c r="MI10" s="9" t="s">
        <v>1025</v>
      </c>
      <c r="MJ10" s="24" t="s">
        <v>1133</v>
      </c>
      <c r="MK10" s="9" t="s">
        <v>737</v>
      </c>
      <c r="ML10" s="24" t="s">
        <v>715</v>
      </c>
      <c r="MM10" s="24" t="s">
        <v>1150</v>
      </c>
      <c r="MN10" s="24" t="s">
        <v>1100</v>
      </c>
      <c r="MO10" s="24" t="s">
        <v>721</v>
      </c>
      <c r="MP10" s="24" t="s">
        <v>1157</v>
      </c>
      <c r="MQ10" s="24" t="s">
        <v>1154</v>
      </c>
      <c r="MR10" s="24" t="s">
        <v>1002</v>
      </c>
      <c r="MS10" s="24" t="s">
        <v>1104</v>
      </c>
      <c r="MT10" s="24" t="s">
        <v>892</v>
      </c>
      <c r="MU10" s="24" t="s">
        <v>1009</v>
      </c>
      <c r="MV10" s="24" t="s">
        <v>841</v>
      </c>
      <c r="MW10" s="24" t="s">
        <v>908</v>
      </c>
      <c r="MX10" s="24" t="s">
        <v>867</v>
      </c>
      <c r="MY10" s="24" t="s">
        <v>906</v>
      </c>
      <c r="MZ10" s="24" t="s">
        <v>791</v>
      </c>
      <c r="NA10" s="24" t="s">
        <v>1125</v>
      </c>
      <c r="NB10" s="8" t="s">
        <v>1031</v>
      </c>
      <c r="NC10" s="24" t="s">
        <v>725</v>
      </c>
      <c r="ND10" s="24" t="s">
        <v>1181</v>
      </c>
      <c r="NE10" s="24" t="s">
        <v>1035</v>
      </c>
      <c r="NF10" s="24" t="s">
        <v>1130</v>
      </c>
      <c r="NG10" s="24" t="s">
        <v>1198</v>
      </c>
      <c r="NH10" s="8" t="s">
        <v>831</v>
      </c>
      <c r="NI10" s="24" t="s">
        <v>1135</v>
      </c>
      <c r="NJ10" s="8" t="s">
        <v>743</v>
      </c>
      <c r="NK10" s="24" t="s">
        <v>1006</v>
      </c>
      <c r="NL10" s="35" t="s">
        <v>703</v>
      </c>
      <c r="NM10" s="13" t="s">
        <v>1044</v>
      </c>
      <c r="NN10" s="8" t="s">
        <v>1010</v>
      </c>
      <c r="NO10" s="35" t="s">
        <v>808</v>
      </c>
      <c r="NP10" s="35" t="s">
        <v>1017</v>
      </c>
      <c r="NQ10" s="8" t="s">
        <v>729</v>
      </c>
      <c r="NR10" s="35" t="s">
        <v>1024</v>
      </c>
      <c r="NS10" s="8" t="s">
        <v>722</v>
      </c>
      <c r="NT10" s="35" t="s">
        <v>774</v>
      </c>
      <c r="NU10" s="8" t="s">
        <v>1032</v>
      </c>
      <c r="NV10" s="20" t="s">
        <v>1151</v>
      </c>
      <c r="NW10" s="35" t="s">
        <v>736</v>
      </c>
      <c r="NX10" s="20" t="s">
        <v>812</v>
      </c>
      <c r="NY10" s="35" t="s">
        <v>823</v>
      </c>
      <c r="NZ10" s="35" t="s">
        <v>944</v>
      </c>
      <c r="OA10" s="35" t="s">
        <v>747</v>
      </c>
      <c r="OB10" s="35" t="s">
        <v>1087</v>
      </c>
      <c r="OC10" s="35" t="s">
        <v>1174</v>
      </c>
      <c r="OD10" s="35" t="s">
        <v>757</v>
      </c>
      <c r="OE10" s="35" t="s">
        <v>1075</v>
      </c>
      <c r="OF10" s="35" t="s">
        <v>717</v>
      </c>
      <c r="OG10" s="35" t="s">
        <v>726</v>
      </c>
      <c r="OH10" s="35" t="s">
        <v>740</v>
      </c>
      <c r="OI10" s="20" t="s">
        <v>1045</v>
      </c>
      <c r="OJ10" s="35" t="s">
        <v>1129</v>
      </c>
      <c r="OK10" s="35" t="s">
        <v>779</v>
      </c>
      <c r="OL10" s="20" t="s">
        <v>1055</v>
      </c>
      <c r="OM10" s="35" t="s">
        <v>953</v>
      </c>
      <c r="ON10" s="20" t="s">
        <v>784</v>
      </c>
      <c r="OO10" s="20" t="s">
        <v>724</v>
      </c>
      <c r="OP10" s="35" t="s">
        <v>1099</v>
      </c>
      <c r="OQ10" s="20" t="s">
        <v>813</v>
      </c>
      <c r="OR10" s="20" t="s">
        <v>824</v>
      </c>
      <c r="OS10" s="35" t="s">
        <v>1023</v>
      </c>
      <c r="OT10" s="20" t="s">
        <v>753</v>
      </c>
      <c r="OU10" s="35" t="s">
        <v>1074</v>
      </c>
      <c r="OV10" s="20" t="s">
        <v>1127</v>
      </c>
      <c r="OW10" s="20" t="s">
        <v>978</v>
      </c>
      <c r="OX10" s="35" t="s">
        <v>1039</v>
      </c>
      <c r="OY10" s="20" t="s">
        <v>909</v>
      </c>
      <c r="OZ10" s="20" t="s">
        <v>940</v>
      </c>
      <c r="PA10" s="20" t="s">
        <v>705</v>
      </c>
      <c r="PB10" s="20" t="s">
        <v>873</v>
      </c>
      <c r="PC10" s="20" t="s">
        <v>987</v>
      </c>
      <c r="PD10" s="20" t="s">
        <v>1110</v>
      </c>
      <c r="PE10" s="20" t="s">
        <v>875</v>
      </c>
      <c r="PF10" s="10" t="s">
        <v>1063</v>
      </c>
      <c r="PG10" s="20" t="s">
        <v>1033</v>
      </c>
      <c r="PH10" s="20" t="s">
        <v>861</v>
      </c>
      <c r="PI10" s="10" t="s">
        <v>946</v>
      </c>
      <c r="PJ10" s="10" t="s">
        <v>1079</v>
      </c>
      <c r="PK10" s="10" t="s">
        <v>826</v>
      </c>
      <c r="PL10" s="10" t="s">
        <v>1078</v>
      </c>
      <c r="PM10" s="20" t="s">
        <v>1018</v>
      </c>
      <c r="PN10" s="10" t="s">
        <v>834</v>
      </c>
      <c r="PO10" s="56" t="s">
        <v>782</v>
      </c>
      <c r="PP10" s="20" t="s">
        <v>756</v>
      </c>
      <c r="PQ10" s="10" t="s">
        <v>1089</v>
      </c>
      <c r="PR10" s="20" t="s">
        <v>1158</v>
      </c>
      <c r="PS10" s="20" t="s">
        <v>820</v>
      </c>
      <c r="PT10" s="56" t="s">
        <v>979</v>
      </c>
      <c r="PU10" s="20" t="s">
        <v>1046</v>
      </c>
      <c r="PV10" s="20" t="s">
        <v>887</v>
      </c>
      <c r="PW10" s="20" t="s">
        <v>901</v>
      </c>
      <c r="PX10" s="20" t="s">
        <v>754</v>
      </c>
      <c r="PY10" s="56" t="s">
        <v>935</v>
      </c>
      <c r="PZ10" s="56" t="s">
        <v>743</v>
      </c>
      <c r="QA10" s="56" t="s">
        <v>755</v>
      </c>
      <c r="QB10" s="56" t="s">
        <v>703</v>
      </c>
      <c r="QC10" s="56" t="s">
        <v>812</v>
      </c>
      <c r="QD10" s="56" t="s">
        <v>1010</v>
      </c>
      <c r="QE10" s="56" t="s">
        <v>888</v>
      </c>
      <c r="QF10" s="56" t="s">
        <v>858</v>
      </c>
      <c r="QG10" s="56" t="s">
        <v>772</v>
      </c>
      <c r="QH10" s="56" t="s">
        <v>856</v>
      </c>
      <c r="QI10" s="56" t="s">
        <v>1036</v>
      </c>
      <c r="QJ10" s="56" t="s">
        <v>936</v>
      </c>
      <c r="QK10" s="56" t="s">
        <v>1032</v>
      </c>
      <c r="QL10" s="56" t="s">
        <v>1037</v>
      </c>
      <c r="QM10" s="56" t="s">
        <v>18859</v>
      </c>
      <c r="QN10" s="56" t="s">
        <v>1096</v>
      </c>
      <c r="QO10" s="56" t="s">
        <v>874</v>
      </c>
      <c r="QP10" s="56" t="s">
        <v>980</v>
      </c>
      <c r="QQ10" s="56" t="s">
        <v>860</v>
      </c>
      <c r="QR10" s="56" t="s">
        <v>776</v>
      </c>
      <c r="QS10" s="56" t="s">
        <v>902</v>
      </c>
      <c r="QT10" s="56" t="s">
        <v>1019</v>
      </c>
      <c r="QU10" s="56" t="s">
        <v>1075</v>
      </c>
      <c r="QV10" s="56" t="s">
        <v>964</v>
      </c>
      <c r="QW10" s="56" t="s">
        <v>824</v>
      </c>
      <c r="QX10" s="56" t="s">
        <v>840</v>
      </c>
      <c r="QY10" s="56" t="s">
        <v>753</v>
      </c>
      <c r="QZ10" s="56" t="s">
        <v>767</v>
      </c>
      <c r="RA10" s="56" t="s">
        <v>707</v>
      </c>
      <c r="RB10" s="56" t="s">
        <v>1055</v>
      </c>
      <c r="RC10" s="56" t="s">
        <v>734</v>
      </c>
      <c r="RD10" s="56" t="s">
        <v>970</v>
      </c>
      <c r="RE10" s="56" t="s">
        <v>894</v>
      </c>
      <c r="RF10" s="56" t="s">
        <v>705</v>
      </c>
      <c r="RG10" s="56" t="s">
        <v>893</v>
      </c>
      <c r="RH10" s="56" t="s">
        <v>865</v>
      </c>
      <c r="RI10" s="56" t="s">
        <v>889</v>
      </c>
      <c r="RJ10" s="56" t="s">
        <v>817</v>
      </c>
      <c r="RK10" s="56" t="s">
        <v>1083</v>
      </c>
      <c r="RL10" s="56" t="s">
        <v>1127</v>
      </c>
      <c r="RM10" s="56" t="s">
        <v>864</v>
      </c>
      <c r="RN10" s="56" t="s">
        <v>1116</v>
      </c>
      <c r="RO10" s="56" t="s">
        <v>1079</v>
      </c>
      <c r="RP10" s="56" t="s">
        <v>764</v>
      </c>
      <c r="RQ10" s="56" t="s">
        <v>915</v>
      </c>
      <c r="RR10" s="56" t="s">
        <v>873</v>
      </c>
      <c r="RS10" s="56" t="s">
        <v>1097</v>
      </c>
      <c r="RT10" s="56" t="s">
        <v>1110</v>
      </c>
      <c r="RU10" s="56" t="s">
        <v>875</v>
      </c>
      <c r="RV10" s="56" t="s">
        <v>1049</v>
      </c>
      <c r="RW10" s="56" t="s">
        <v>1158</v>
      </c>
      <c r="RX10" s="56" t="s">
        <v>904</v>
      </c>
      <c r="RY10" s="56" t="s">
        <v>847</v>
      </c>
      <c r="RZ10" s="56" t="s">
        <v>983</v>
      </c>
      <c r="SA10" s="56" t="s">
        <v>918</v>
      </c>
      <c r="SB10" s="56" t="s">
        <v>937</v>
      </c>
      <c r="SC10" s="56" t="s">
        <v>1018</v>
      </c>
      <c r="SD10" s="56" t="s">
        <v>1021</v>
      </c>
      <c r="SE10" s="56" t="s">
        <v>1025</v>
      </c>
      <c r="SF10" s="56" t="s">
        <v>1133</v>
      </c>
      <c r="SG10" s="56" t="s">
        <v>938</v>
      </c>
      <c r="SH10" s="56" t="s">
        <v>882</v>
      </c>
      <c r="SI10" s="56" t="s">
        <v>820</v>
      </c>
      <c r="SJ10" s="56" t="s">
        <v>1108</v>
      </c>
      <c r="SK10" s="56" t="s">
        <v>789</v>
      </c>
      <c r="SL10" s="56" t="s">
        <v>887</v>
      </c>
      <c r="SM10" s="56" t="s">
        <v>901</v>
      </c>
      <c r="SN10" s="56" t="s">
        <v>758</v>
      </c>
      <c r="SO10" s="56" t="s">
        <v>942</v>
      </c>
      <c r="SP10" s="56" t="s">
        <v>1061</v>
      </c>
      <c r="SQ10" s="56" t="s">
        <v>795</v>
      </c>
      <c r="SR10" s="56" t="s">
        <v>914</v>
      </c>
      <c r="SS10" s="56" t="s">
        <v>715</v>
      </c>
      <c r="ST10" s="56" t="s">
        <v>1150</v>
      </c>
      <c r="SU10" s="56" t="s">
        <v>738</v>
      </c>
      <c r="SV10" s="56" t="s">
        <v>791</v>
      </c>
      <c r="SW10" s="56" t="s">
        <v>1038</v>
      </c>
      <c r="SX10" s="56" t="s">
        <v>1031</v>
      </c>
      <c r="SY10" s="8" t="s">
        <v>725</v>
      </c>
      <c r="SZ10" s="56" t="s">
        <v>868</v>
      </c>
      <c r="TA10" s="8" t="s">
        <v>846</v>
      </c>
      <c r="TB10" s="56" t="s">
        <v>1009</v>
      </c>
      <c r="TC10" s="56" t="s">
        <v>709</v>
      </c>
      <c r="TD10" s="8" t="s">
        <v>984</v>
      </c>
      <c r="TE10" s="56" t="s">
        <v>1135</v>
      </c>
      <c r="TF10" s="8" t="s">
        <v>1066</v>
      </c>
      <c r="TG10" s="8" t="s">
        <v>1006</v>
      </c>
      <c r="TH10" s="56" t="s">
        <v>1040</v>
      </c>
      <c r="TI10" s="56" t="s">
        <v>879</v>
      </c>
      <c r="TJ10" s="56" t="s">
        <v>1162</v>
      </c>
      <c r="TK10" s="56" t="s">
        <v>961</v>
      </c>
      <c r="TL10" s="56" t="s">
        <v>1035</v>
      </c>
      <c r="TM10" s="56" t="s">
        <v>1130</v>
      </c>
      <c r="TN10" s="56" t="s">
        <v>1024</v>
      </c>
      <c r="TO10" s="56" t="s">
        <v>1121</v>
      </c>
      <c r="TP10" s="56" t="s">
        <v>774</v>
      </c>
      <c r="TQ10" s="10" t="s">
        <v>1032</v>
      </c>
      <c r="TR10" s="56" t="s">
        <v>863</v>
      </c>
      <c r="TS10" s="56" t="s">
        <v>804</v>
      </c>
      <c r="TT10" s="10" t="s">
        <v>784</v>
      </c>
      <c r="TU10" s="10" t="s">
        <v>894</v>
      </c>
      <c r="TV10" s="56" t="s">
        <v>1050</v>
      </c>
      <c r="TW10" s="20" t="s">
        <v>873</v>
      </c>
      <c r="TX10" s="56" t="s">
        <v>865</v>
      </c>
      <c r="TY10" s="56" t="s">
        <v>1110</v>
      </c>
      <c r="TZ10" s="56" t="s">
        <v>830</v>
      </c>
      <c r="UA10" s="56" t="s">
        <v>890</v>
      </c>
      <c r="UB10" s="56" t="s">
        <v>783</v>
      </c>
      <c r="UC10" s="10" t="s">
        <v>996</v>
      </c>
      <c r="UD10" s="56" t="s">
        <v>1116</v>
      </c>
      <c r="UE10" s="10" t="s">
        <v>1079</v>
      </c>
      <c r="UF10" s="20" t="s">
        <v>764</v>
      </c>
      <c r="UG10" s="56" t="s">
        <v>746</v>
      </c>
      <c r="UH10" s="10" t="s">
        <v>1018</v>
      </c>
      <c r="UI10" s="43" t="s">
        <v>1097</v>
      </c>
      <c r="UJ10" s="43" t="s">
        <v>1110</v>
      </c>
      <c r="UK10" s="7" t="s">
        <v>875</v>
      </c>
      <c r="UL10" s="10" t="s">
        <v>1089</v>
      </c>
      <c r="UM10" s="8" t="s">
        <v>1014</v>
      </c>
      <c r="UN10" s="8" t="s">
        <v>864</v>
      </c>
      <c r="UO10" s="22" t="s">
        <v>1116</v>
      </c>
      <c r="UP10" s="22" t="s">
        <v>816</v>
      </c>
      <c r="UQ10" s="7" t="s">
        <v>918</v>
      </c>
      <c r="UR10" s="43" t="s">
        <v>1176</v>
      </c>
      <c r="US10" s="7" t="s">
        <v>818</v>
      </c>
      <c r="UT10" s="22" t="s">
        <v>801</v>
      </c>
      <c r="UU10" s="8" t="s">
        <v>844</v>
      </c>
      <c r="UV10" s="22" t="s">
        <v>1133</v>
      </c>
      <c r="UW10" s="42" t="s">
        <v>807</v>
      </c>
      <c r="UX10" s="43" t="s">
        <v>882</v>
      </c>
      <c r="UY10" s="8" t="s">
        <v>1150</v>
      </c>
      <c r="UZ10" s="56" t="s">
        <v>869</v>
      </c>
      <c r="VA10" s="56" t="s">
        <v>721</v>
      </c>
      <c r="VB10" s="56" t="s">
        <v>18878</v>
      </c>
      <c r="VC10" s="56" t="s">
        <v>1154</v>
      </c>
      <c r="VD10" s="56" t="s">
        <v>758</v>
      </c>
      <c r="VE10" s="56" t="s">
        <v>1104</v>
      </c>
      <c r="VF10" s="56" t="s">
        <v>1139</v>
      </c>
      <c r="VG10" s="56" t="s">
        <v>966</v>
      </c>
      <c r="VH10" s="56" t="s">
        <v>841</v>
      </c>
      <c r="VI10" s="56" t="s">
        <v>908</v>
      </c>
      <c r="VJ10" s="56" t="s">
        <v>867</v>
      </c>
      <c r="VK10" s="56" t="s">
        <v>906</v>
      </c>
      <c r="VL10" s="56" t="s">
        <v>791</v>
      </c>
      <c r="VM10" s="56" t="s">
        <v>1038</v>
      </c>
      <c r="VN10" s="56" t="s">
        <v>815</v>
      </c>
      <c r="VO10" s="56" t="s">
        <v>725</v>
      </c>
      <c r="VP10" s="56" t="s">
        <v>868</v>
      </c>
      <c r="VQ10" s="56" t="s">
        <v>1035</v>
      </c>
      <c r="VR10" s="56" t="s">
        <v>1130</v>
      </c>
      <c r="VS10" s="56" t="s">
        <v>706</v>
      </c>
      <c r="VT10" s="56" t="s">
        <v>831</v>
      </c>
      <c r="VU10" s="56" t="s">
        <v>1135</v>
      </c>
      <c r="VV10" s="56" t="s">
        <v>743</v>
      </c>
      <c r="VW10" s="56" t="s">
        <v>1006</v>
      </c>
      <c r="VX10" s="56" t="s">
        <v>1040</v>
      </c>
      <c r="VY10" s="56" t="s">
        <v>1044</v>
      </c>
      <c r="VZ10" s="56" t="s">
        <v>1010</v>
      </c>
      <c r="WA10" s="56" t="s">
        <v>838</v>
      </c>
      <c r="WB10" s="56" t="s">
        <v>716</v>
      </c>
      <c r="WC10" s="56" t="s">
        <v>1130</v>
      </c>
      <c r="WD10" s="56" t="s">
        <v>1051</v>
      </c>
      <c r="WE10" s="56" t="s">
        <v>859</v>
      </c>
      <c r="WF10" s="56" t="s">
        <v>774</v>
      </c>
      <c r="WG10" s="56" t="s">
        <v>1032</v>
      </c>
      <c r="WH10" s="56" t="s">
        <v>763</v>
      </c>
      <c r="WI10" s="56" t="s">
        <v>736</v>
      </c>
      <c r="WJ10" s="56" t="s">
        <v>1096</v>
      </c>
      <c r="WK10" s="56" t="s">
        <v>997</v>
      </c>
      <c r="WL10" s="56" t="s">
        <v>900</v>
      </c>
      <c r="WM10" s="56" t="s">
        <v>1210</v>
      </c>
      <c r="WN10" s="56" t="s">
        <v>1087</v>
      </c>
      <c r="WO10" s="56" t="s">
        <v>1174</v>
      </c>
      <c r="WP10" s="56" t="s">
        <v>757</v>
      </c>
      <c r="WQ10" s="56" t="s">
        <v>1075</v>
      </c>
      <c r="WR10" s="56" t="s">
        <v>717</v>
      </c>
      <c r="WS10" s="56" t="s">
        <v>1166</v>
      </c>
      <c r="WT10" s="56" t="s">
        <v>740</v>
      </c>
      <c r="WU10" s="56" t="s">
        <v>899</v>
      </c>
      <c r="WV10" s="56" t="s">
        <v>920</v>
      </c>
      <c r="WW10" s="56" t="s">
        <v>779</v>
      </c>
      <c r="WX10" s="56" t="s">
        <v>1055</v>
      </c>
      <c r="WY10" s="56" t="s">
        <v>833</v>
      </c>
      <c r="WZ10" s="56" t="s">
        <v>18894</v>
      </c>
      <c r="XA10" s="56" t="s">
        <v>941</v>
      </c>
      <c r="XB10" s="56" t="s">
        <v>777</v>
      </c>
      <c r="XC10" s="56" t="s">
        <v>1015</v>
      </c>
      <c r="XD10" s="56" t="s">
        <v>865</v>
      </c>
      <c r="XE10" s="56" t="s">
        <v>1077</v>
      </c>
      <c r="XF10" s="56" t="s">
        <v>1069</v>
      </c>
      <c r="XG10" s="56" t="s">
        <v>1083</v>
      </c>
      <c r="XH10" s="56" t="s">
        <v>1043</v>
      </c>
      <c r="XI10" s="56" t="s">
        <v>978</v>
      </c>
      <c r="XJ10" s="56" t="s">
        <v>806</v>
      </c>
      <c r="XK10" s="56" t="s">
        <v>714</v>
      </c>
      <c r="XL10" s="56" t="s">
        <v>1048</v>
      </c>
      <c r="XM10" s="56" t="s">
        <v>705</v>
      </c>
      <c r="XN10" s="56" t="s">
        <v>18899</v>
      </c>
      <c r="XO10" s="56" t="s">
        <v>987</v>
      </c>
      <c r="XP10" s="56" t="s">
        <v>1030</v>
      </c>
      <c r="XQ10" s="56" t="s">
        <v>791</v>
      </c>
      <c r="XR10" s="70" t="s">
        <v>898</v>
      </c>
      <c r="XS10" s="43" t="s">
        <v>780</v>
      </c>
      <c r="XT10" s="56" t="s">
        <v>762</v>
      </c>
      <c r="XU10" s="56" t="s">
        <v>710</v>
      </c>
      <c r="XV10" s="70" t="s">
        <v>892</v>
      </c>
      <c r="XW10" s="41" t="s">
        <v>966</v>
      </c>
      <c r="XX10" s="56" t="s">
        <v>914</v>
      </c>
      <c r="XY10" s="43" t="s">
        <v>984</v>
      </c>
      <c r="XZ10" s="25" t="s">
        <v>1135</v>
      </c>
      <c r="YA10" s="70" t="s">
        <v>744</v>
      </c>
      <c r="YB10" s="56" t="s">
        <v>1119</v>
      </c>
      <c r="YC10" s="56" t="s">
        <v>1125</v>
      </c>
      <c r="YD10" s="56" t="s">
        <v>815</v>
      </c>
      <c r="YE10" s="56" t="s">
        <v>725</v>
      </c>
      <c r="YF10" s="56" t="s">
        <v>1181</v>
      </c>
      <c r="YG10" s="56" t="s">
        <v>1035</v>
      </c>
      <c r="YH10" s="56" t="s">
        <v>729</v>
      </c>
      <c r="YI10" s="56" t="s">
        <v>1024</v>
      </c>
      <c r="YJ10" s="56" t="s">
        <v>1057</v>
      </c>
      <c r="YK10" s="43" t="s">
        <v>1135</v>
      </c>
      <c r="YL10" s="72" t="s">
        <v>743</v>
      </c>
      <c r="YM10" s="7" t="s">
        <v>755</v>
      </c>
      <c r="YN10" s="7" t="s">
        <v>1125</v>
      </c>
      <c r="YO10" s="7" t="s">
        <v>18903</v>
      </c>
      <c r="YP10" s="32" t="s">
        <v>1010</v>
      </c>
      <c r="YQ10" s="32" t="s">
        <v>944</v>
      </c>
      <c r="YR10" s="32" t="s">
        <v>858</v>
      </c>
      <c r="YS10" s="32" t="s">
        <v>1087</v>
      </c>
      <c r="YT10" s="32" t="s">
        <v>981</v>
      </c>
      <c r="YU10" s="32" t="s">
        <v>828</v>
      </c>
      <c r="YV10" s="32" t="s">
        <v>923</v>
      </c>
      <c r="YW10" s="32" t="s">
        <v>713</v>
      </c>
      <c r="YX10" s="32" t="s">
        <v>763</v>
      </c>
      <c r="YY10" s="32" t="s">
        <v>740</v>
      </c>
      <c r="YZ10" s="32" t="s">
        <v>1156</v>
      </c>
      <c r="ZA10" s="32" t="s">
        <v>1129</v>
      </c>
      <c r="ZB10" s="32" t="s">
        <v>18904</v>
      </c>
      <c r="ZC10" s="32" t="s">
        <v>1131</v>
      </c>
      <c r="ZD10" s="32" t="s">
        <v>1136</v>
      </c>
      <c r="ZE10" s="32" t="s">
        <v>956</v>
      </c>
      <c r="ZF10" s="32" t="s">
        <v>757</v>
      </c>
      <c r="ZG10" s="32" t="s">
        <v>1075</v>
      </c>
      <c r="ZH10" s="32" t="s">
        <v>964</v>
      </c>
      <c r="ZI10" s="32" t="s">
        <v>824</v>
      </c>
      <c r="ZJ10" s="32" t="s">
        <v>1023</v>
      </c>
      <c r="ZK10" s="32" t="s">
        <v>1069</v>
      </c>
      <c r="ZL10" s="32" t="s">
        <v>767</v>
      </c>
      <c r="ZM10" s="32" t="s">
        <v>707</v>
      </c>
      <c r="ZN10" s="32" t="s">
        <v>1218</v>
      </c>
      <c r="ZO10" s="32" t="s">
        <v>734</v>
      </c>
      <c r="ZP10" s="32" t="s">
        <v>970</v>
      </c>
      <c r="ZQ10" s="20" t="s">
        <v>894</v>
      </c>
      <c r="ZR10" s="32" t="s">
        <v>705</v>
      </c>
      <c r="ZS10" s="32" t="s">
        <v>873</v>
      </c>
      <c r="ZT10" s="32" t="s">
        <v>1003</v>
      </c>
      <c r="ZU10" s="32" t="s">
        <v>1052</v>
      </c>
      <c r="ZV10" s="32" t="s">
        <v>1113</v>
      </c>
      <c r="ZW10" s="32" t="s">
        <v>1083</v>
      </c>
      <c r="ZX10" s="32" t="s">
        <v>1043</v>
      </c>
      <c r="ZY10" s="32" t="s">
        <v>864</v>
      </c>
      <c r="ZZ10" s="32" t="s">
        <v>806</v>
      </c>
      <c r="AAA10" s="32" t="s">
        <v>1079</v>
      </c>
    </row>
    <row r="11" spans="1:703" x14ac:dyDescent="0.35">
      <c r="A11" s="8">
        <f t="shared" si="0"/>
        <v>10</v>
      </c>
      <c r="B11" s="91" t="s">
        <v>926</v>
      </c>
      <c r="C11" s="91" t="s">
        <v>756</v>
      </c>
      <c r="D11" s="91" t="s">
        <v>836</v>
      </c>
      <c r="E11" s="91" t="s">
        <v>893</v>
      </c>
      <c r="F11" s="91" t="s">
        <v>794</v>
      </c>
      <c r="G11" s="91" t="s">
        <v>708</v>
      </c>
      <c r="H11" s="91" t="s">
        <v>817</v>
      </c>
      <c r="I11" s="91" t="s">
        <v>890</v>
      </c>
      <c r="J11" s="91" t="s">
        <v>937</v>
      </c>
      <c r="K11" s="91" t="s">
        <v>818</v>
      </c>
      <c r="L11" s="91" t="s">
        <v>913</v>
      </c>
      <c r="M11" s="91" t="s">
        <v>909</v>
      </c>
      <c r="N11" s="91" t="s">
        <v>822</v>
      </c>
      <c r="O11" s="91" t="s">
        <v>737</v>
      </c>
      <c r="P11" s="91" t="s">
        <v>873</v>
      </c>
      <c r="Q11" s="91" t="s">
        <v>794</v>
      </c>
      <c r="R11" s="91" t="s">
        <v>869</v>
      </c>
      <c r="S11" s="91" t="s">
        <v>969</v>
      </c>
      <c r="T11" s="91" t="s">
        <v>890</v>
      </c>
      <c r="U11" s="91" t="s">
        <v>947</v>
      </c>
      <c r="V11" s="91" t="s">
        <v>762</v>
      </c>
      <c r="W11" s="91" t="s">
        <v>710</v>
      </c>
      <c r="X11" s="91" t="s">
        <v>816</v>
      </c>
      <c r="Y11" s="91" t="s">
        <v>826</v>
      </c>
      <c r="Z11" s="91" t="s">
        <v>841</v>
      </c>
      <c r="AA11" s="91" t="s">
        <v>948</v>
      </c>
      <c r="AB11" s="91" t="s">
        <v>974</v>
      </c>
      <c r="AC11" s="91" t="s">
        <v>750</v>
      </c>
      <c r="AD11" s="91" t="s">
        <v>862</v>
      </c>
      <c r="AE11" s="91" t="s">
        <v>805</v>
      </c>
      <c r="AF11" s="91" t="s">
        <v>880</v>
      </c>
      <c r="AG11" s="91" t="s">
        <v>885</v>
      </c>
      <c r="AH11" s="91" t="s">
        <v>878</v>
      </c>
      <c r="AI11" s="91" t="s">
        <v>848</v>
      </c>
      <c r="AJ11" s="91" t="s">
        <v>998</v>
      </c>
      <c r="AK11" s="91" t="s">
        <v>891</v>
      </c>
      <c r="AL11" s="91" t="s">
        <v>831</v>
      </c>
      <c r="AM11" s="91" t="s">
        <v>770</v>
      </c>
      <c r="AN11" s="91" t="s">
        <v>994</v>
      </c>
      <c r="AO11" s="91" t="s">
        <v>1008</v>
      </c>
      <c r="AP11" s="91" t="s">
        <v>989</v>
      </c>
      <c r="AQ11" s="91" t="s">
        <v>787</v>
      </c>
      <c r="AR11" s="91" t="s">
        <v>1010</v>
      </c>
      <c r="AS11" s="91" t="s">
        <v>808</v>
      </c>
      <c r="AT11" s="91" t="s">
        <v>1026</v>
      </c>
      <c r="AU11" s="91" t="s">
        <v>1029</v>
      </c>
      <c r="AV11" s="91" t="s">
        <v>1024</v>
      </c>
      <c r="AW11" s="91" t="s">
        <v>1036</v>
      </c>
      <c r="AX11" s="91" t="s">
        <v>800</v>
      </c>
      <c r="AY11" s="91" t="s">
        <v>1043</v>
      </c>
      <c r="AZ11" s="91" t="s">
        <v>763</v>
      </c>
      <c r="BA11" s="91" t="s">
        <v>736</v>
      </c>
      <c r="BB11" s="91" t="s">
        <v>814</v>
      </c>
      <c r="BC11" s="91" t="s">
        <v>1048</v>
      </c>
      <c r="BD11" s="91" t="s">
        <v>900</v>
      </c>
      <c r="BE11" s="91" t="s">
        <v>860</v>
      </c>
      <c r="BF11" s="91" t="s">
        <v>922</v>
      </c>
      <c r="BG11" s="91" t="s">
        <v>926</v>
      </c>
      <c r="BH11" s="91" t="s">
        <v>1070</v>
      </c>
      <c r="BI11" s="91" t="s">
        <v>1075</v>
      </c>
      <c r="BJ11" s="91" t="s">
        <v>845</v>
      </c>
      <c r="BK11" s="91" t="s">
        <v>861</v>
      </c>
      <c r="BL11" s="91" t="s">
        <v>840</v>
      </c>
      <c r="BM11" s="91" t="s">
        <v>899</v>
      </c>
      <c r="BN11" s="91" t="s">
        <v>912</v>
      </c>
      <c r="BO11" s="91" t="s">
        <v>1092</v>
      </c>
      <c r="BP11" s="91" t="s">
        <v>723</v>
      </c>
      <c r="BQ11" s="91" t="s">
        <v>734</v>
      </c>
      <c r="BR11" s="91" t="s">
        <v>1101</v>
      </c>
      <c r="BS11" s="91" t="s">
        <v>852</v>
      </c>
      <c r="BT11" s="91" t="s">
        <v>954</v>
      </c>
      <c r="BU11" s="91" t="s">
        <v>1015</v>
      </c>
      <c r="BV11" s="91" t="s">
        <v>957</v>
      </c>
      <c r="BW11" s="91" t="s">
        <v>1108</v>
      </c>
      <c r="BX11" s="91" t="s">
        <v>1113</v>
      </c>
      <c r="BY11" s="91" t="s">
        <v>1083</v>
      </c>
      <c r="BZ11" s="91" t="s">
        <v>907</v>
      </c>
      <c r="CA11" s="91" t="s">
        <v>1114</v>
      </c>
      <c r="CB11" s="91" t="s">
        <v>1039</v>
      </c>
      <c r="CC11" s="91" t="s">
        <v>714</v>
      </c>
      <c r="CD11" s="91" t="s">
        <v>1020</v>
      </c>
      <c r="CE11" s="91" t="s">
        <v>807</v>
      </c>
      <c r="CF11" s="91" t="s">
        <v>1102</v>
      </c>
      <c r="CG11" s="91" t="s">
        <v>1097</v>
      </c>
      <c r="CH11" s="91" t="s">
        <v>1030</v>
      </c>
      <c r="CI11" s="91" t="s">
        <v>791</v>
      </c>
      <c r="CJ11" s="91" t="s">
        <v>742</v>
      </c>
      <c r="CK11" s="91" t="s">
        <v>947</v>
      </c>
      <c r="CL11" s="91" t="s">
        <v>762</v>
      </c>
      <c r="CM11" s="91" t="s">
        <v>710</v>
      </c>
      <c r="CN11" s="91" t="s">
        <v>816</v>
      </c>
      <c r="CO11" s="91" t="s">
        <v>896</v>
      </c>
      <c r="CP11" s="91" t="s">
        <v>745</v>
      </c>
      <c r="CQ11" s="91" t="s">
        <v>831</v>
      </c>
      <c r="CR11" s="91" t="s">
        <v>834</v>
      </c>
      <c r="CS11" s="91" t="s">
        <v>782</v>
      </c>
      <c r="CT11" s="91" t="s">
        <v>1119</v>
      </c>
      <c r="CU11" s="91" t="s">
        <v>1125</v>
      </c>
      <c r="CV11" s="91" t="s">
        <v>1128</v>
      </c>
      <c r="CW11" s="91" t="s">
        <v>931</v>
      </c>
      <c r="CX11" s="91" t="s">
        <v>1153</v>
      </c>
      <c r="CY11" s="91" t="s">
        <v>1017</v>
      </c>
      <c r="CZ11" s="91" t="s">
        <v>1157</v>
      </c>
      <c r="DA11" s="91" t="s">
        <v>1154</v>
      </c>
      <c r="DB11" s="91" t="s">
        <v>754</v>
      </c>
      <c r="DC11" s="91" t="s">
        <v>935</v>
      </c>
      <c r="DD11" s="91" t="s">
        <v>1117</v>
      </c>
      <c r="DE11" s="91" t="s">
        <v>1142</v>
      </c>
      <c r="DF11" s="91" t="s">
        <v>1060</v>
      </c>
      <c r="DG11" s="91" t="s">
        <v>1005</v>
      </c>
      <c r="DH11" s="91" t="s">
        <v>1167</v>
      </c>
      <c r="DI11" s="91" t="s">
        <v>1169</v>
      </c>
      <c r="DJ11" s="91" t="s">
        <v>858</v>
      </c>
      <c r="DK11" s="91" t="s">
        <v>772</v>
      </c>
      <c r="DL11" s="91" t="s">
        <v>712</v>
      </c>
      <c r="DM11" s="91" t="s">
        <v>1132</v>
      </c>
      <c r="DN11" s="91" t="s">
        <v>923</v>
      </c>
      <c r="DO11" s="91" t="s">
        <v>1067</v>
      </c>
      <c r="DP11" s="91" t="s">
        <v>821</v>
      </c>
      <c r="DQ11" s="91" t="s">
        <v>881</v>
      </c>
      <c r="DR11" s="91" t="s">
        <v>1016</v>
      </c>
      <c r="DS11" s="91" t="s">
        <v>920</v>
      </c>
      <c r="DT11" s="91" t="s">
        <v>744</v>
      </c>
      <c r="DU11" s="91" t="s">
        <v>793</v>
      </c>
      <c r="DV11" s="91" t="s">
        <v>1136</v>
      </c>
      <c r="DW11" s="91" t="s">
        <v>956</v>
      </c>
      <c r="DX11" s="91" t="s">
        <v>819</v>
      </c>
      <c r="DY11" s="91" t="s">
        <v>839</v>
      </c>
      <c r="DZ11" s="91" t="s">
        <v>963</v>
      </c>
      <c r="EA11" s="91" t="s">
        <v>1122</v>
      </c>
      <c r="EB11" s="91" t="s">
        <v>1051</v>
      </c>
      <c r="EC11" s="91" t="s">
        <v>722</v>
      </c>
      <c r="ED11" s="91" t="s">
        <v>767</v>
      </c>
      <c r="EE11" s="91" t="s">
        <v>1147</v>
      </c>
      <c r="EF11" s="91" t="s">
        <v>1008</v>
      </c>
      <c r="EG11" s="91" t="s">
        <v>989</v>
      </c>
      <c r="EH11" s="91" t="s">
        <v>1140</v>
      </c>
      <c r="EI11" s="91" t="s">
        <v>1048</v>
      </c>
      <c r="EJ11" s="91" t="s">
        <v>705</v>
      </c>
      <c r="EK11" s="91" t="s">
        <v>788</v>
      </c>
      <c r="EL11" s="91" t="s">
        <v>886</v>
      </c>
      <c r="EM11" s="91" t="s">
        <v>708</v>
      </c>
      <c r="EN11" s="91" t="s">
        <v>1113</v>
      </c>
      <c r="EO11" s="91" t="s">
        <v>1083</v>
      </c>
      <c r="EP11" s="91" t="s">
        <v>1014</v>
      </c>
      <c r="EQ11" s="91" t="s">
        <v>1002</v>
      </c>
      <c r="ER11" s="91" t="s">
        <v>946</v>
      </c>
      <c r="ES11" s="91" t="s">
        <v>849</v>
      </c>
      <c r="ET11" s="91" t="s">
        <v>971</v>
      </c>
      <c r="EU11" s="91" t="s">
        <v>1138</v>
      </c>
      <c r="EV11" s="91" t="s">
        <v>1187</v>
      </c>
      <c r="EW11" s="91" t="s">
        <v>933</v>
      </c>
      <c r="EX11" s="91" t="s">
        <v>750</v>
      </c>
      <c r="EY11" s="91" t="s">
        <v>862</v>
      </c>
      <c r="EZ11" s="91" t="s">
        <v>1089</v>
      </c>
      <c r="FA11" s="91" t="s">
        <v>880</v>
      </c>
      <c r="FB11" s="91" t="s">
        <v>820</v>
      </c>
      <c r="FC11" s="91" t="s">
        <v>868</v>
      </c>
      <c r="FD11" s="91" t="s">
        <v>983</v>
      </c>
      <c r="FE11" s="91" t="s">
        <v>896</v>
      </c>
      <c r="FF11" s="91" t="s">
        <v>1109</v>
      </c>
      <c r="FG11" s="91" t="s">
        <v>939</v>
      </c>
      <c r="FH11" s="91" t="s">
        <v>1106</v>
      </c>
      <c r="FI11" s="91" t="s">
        <v>1117</v>
      </c>
      <c r="FJ11" s="91" t="s">
        <v>1191</v>
      </c>
      <c r="FK11" s="91" t="s">
        <v>703</v>
      </c>
      <c r="FL11" s="91" t="s">
        <v>882</v>
      </c>
      <c r="FM11" s="91" t="s">
        <v>931</v>
      </c>
      <c r="FN11" s="91" t="s">
        <v>1153</v>
      </c>
      <c r="FO11" s="91" t="s">
        <v>1017</v>
      </c>
      <c r="FP11" s="91" t="s">
        <v>1157</v>
      </c>
      <c r="FQ11" s="91" t="s">
        <v>1154</v>
      </c>
      <c r="FR11" s="91" t="s">
        <v>1132</v>
      </c>
      <c r="FS11" s="91" t="s">
        <v>936</v>
      </c>
      <c r="FT11" s="91" t="s">
        <v>892</v>
      </c>
      <c r="FU11" s="91" t="s">
        <v>1201</v>
      </c>
      <c r="FV11" s="91" t="s">
        <v>837</v>
      </c>
      <c r="FW11" s="91" t="s">
        <v>1005</v>
      </c>
      <c r="FX11" s="91" t="s">
        <v>1161</v>
      </c>
      <c r="FY11" s="91" t="s">
        <v>906</v>
      </c>
      <c r="FZ11" s="91" t="s">
        <v>793</v>
      </c>
      <c r="GA11" s="91" t="s">
        <v>776</v>
      </c>
      <c r="GB11" s="91" t="s">
        <v>1031</v>
      </c>
      <c r="GC11" s="91" t="s">
        <v>725</v>
      </c>
      <c r="GD11" s="91" t="s">
        <v>704</v>
      </c>
      <c r="GE11" s="91" t="s">
        <v>713</v>
      </c>
      <c r="GF11" s="91" t="s">
        <v>821</v>
      </c>
      <c r="GG11" s="91" t="s">
        <v>881</v>
      </c>
      <c r="GH11" s="91" t="s">
        <v>748</v>
      </c>
      <c r="GI11" s="91" t="s">
        <v>854</v>
      </c>
      <c r="GJ11" s="91" t="s">
        <v>743</v>
      </c>
      <c r="GK11" s="91" t="s">
        <v>755</v>
      </c>
      <c r="GL11" s="91" t="s">
        <v>1065</v>
      </c>
      <c r="GM11" s="91" t="s">
        <v>784</v>
      </c>
      <c r="GN11" s="91" t="s">
        <v>1162</v>
      </c>
      <c r="GO11" s="91" t="s">
        <v>839</v>
      </c>
      <c r="GP11" s="91" t="s">
        <v>1026</v>
      </c>
      <c r="GQ11" s="91" t="s">
        <v>1029</v>
      </c>
      <c r="GR11" s="91" t="s">
        <v>1024</v>
      </c>
      <c r="GS11" s="91" t="s">
        <v>859</v>
      </c>
      <c r="GT11" s="91" t="s">
        <v>733</v>
      </c>
      <c r="GU11" s="91" t="s">
        <v>1127</v>
      </c>
      <c r="GV11" s="91" t="s">
        <v>1008</v>
      </c>
      <c r="GW11" s="91" t="s">
        <v>877</v>
      </c>
      <c r="GX11" s="91" t="s">
        <v>1140</v>
      </c>
      <c r="GY11" s="91" t="s">
        <v>1048</v>
      </c>
      <c r="GZ11" s="91" t="s">
        <v>944</v>
      </c>
      <c r="HA11" s="91" t="s">
        <v>1007</v>
      </c>
      <c r="HB11" s="91" t="s">
        <v>771</v>
      </c>
      <c r="HC11" s="91" t="s">
        <v>842</v>
      </c>
      <c r="HD11" s="91" t="s">
        <v>828</v>
      </c>
      <c r="HE11" s="91" t="s">
        <v>1022</v>
      </c>
      <c r="HF11" s="91" t="s">
        <v>783</v>
      </c>
      <c r="HG11" s="91" t="s">
        <v>996</v>
      </c>
      <c r="HH11" s="91" t="s">
        <v>740</v>
      </c>
      <c r="HI11" s="91" t="s">
        <v>899</v>
      </c>
      <c r="HJ11" s="91" t="s">
        <v>1219</v>
      </c>
      <c r="HK11" s="91" t="s">
        <v>937</v>
      </c>
      <c r="HL11" s="91" t="s">
        <v>929</v>
      </c>
      <c r="HM11" s="91" t="s">
        <v>833</v>
      </c>
      <c r="HN11" s="91" t="s">
        <v>1054</v>
      </c>
      <c r="HO11" s="91" t="s">
        <v>756</v>
      </c>
      <c r="HP11" s="91" t="s">
        <v>1099</v>
      </c>
      <c r="HQ11" s="91" t="s">
        <v>1015</v>
      </c>
      <c r="HR11" s="91" t="s">
        <v>794</v>
      </c>
      <c r="HS11" s="91" t="s">
        <v>1108</v>
      </c>
      <c r="HT11" s="91" t="s">
        <v>817</v>
      </c>
      <c r="HU11" s="91" t="s">
        <v>769</v>
      </c>
      <c r="HV11" s="91" t="s">
        <v>707</v>
      </c>
      <c r="HW11" s="91" t="s">
        <v>1081</v>
      </c>
      <c r="HX11" s="91" t="s">
        <v>924</v>
      </c>
      <c r="HY11" s="91" t="s">
        <v>1094</v>
      </c>
      <c r="HZ11" s="91" t="s">
        <v>1020</v>
      </c>
      <c r="IA11" s="91" t="s">
        <v>807</v>
      </c>
      <c r="IB11" s="91" t="s">
        <v>1102</v>
      </c>
      <c r="IC11" s="91" t="s">
        <v>1208</v>
      </c>
      <c r="ID11" s="91" t="s">
        <v>869</v>
      </c>
      <c r="IE11" s="91" t="s">
        <v>721</v>
      </c>
      <c r="IF11" s="91" t="s">
        <v>732</v>
      </c>
      <c r="IG11" s="91" t="s">
        <v>712</v>
      </c>
      <c r="IH11" s="91" t="s">
        <v>1132</v>
      </c>
      <c r="II11" s="91" t="s">
        <v>1090</v>
      </c>
      <c r="IJ11" s="91" t="s">
        <v>872</v>
      </c>
      <c r="IK11" s="91" t="s">
        <v>1009</v>
      </c>
      <c r="IL11" s="91" t="s">
        <v>1012</v>
      </c>
      <c r="IM11" s="91" t="s">
        <v>718</v>
      </c>
      <c r="IN11" s="91" t="s">
        <v>867</v>
      </c>
      <c r="IO11" s="91" t="s">
        <v>1144</v>
      </c>
      <c r="IP11" s="91" t="s">
        <v>793</v>
      </c>
      <c r="IQ11" s="91" t="s">
        <v>776</v>
      </c>
      <c r="IR11" s="91" t="s">
        <v>1111</v>
      </c>
      <c r="IS11" s="91" t="s">
        <v>819</v>
      </c>
      <c r="IT11" s="91" t="s">
        <v>943</v>
      </c>
      <c r="IU11" s="91" t="s">
        <v>964</v>
      </c>
      <c r="IV11" s="91" t="s">
        <v>729</v>
      </c>
      <c r="IW11" s="91" t="s">
        <v>706</v>
      </c>
      <c r="IX11" s="91" t="s">
        <v>1156</v>
      </c>
      <c r="IY11" s="91" t="s">
        <v>1059</v>
      </c>
      <c r="IZ11" s="91" t="s">
        <v>1053</v>
      </c>
      <c r="JA11" s="91" t="s">
        <v>1008</v>
      </c>
      <c r="JB11" s="91" t="s">
        <v>989</v>
      </c>
      <c r="JC11" s="91" t="s">
        <v>787</v>
      </c>
      <c r="JD11" s="91" t="s">
        <v>1010</v>
      </c>
      <c r="JE11" s="91" t="s">
        <v>838</v>
      </c>
      <c r="JF11" s="91" t="s">
        <v>752</v>
      </c>
      <c r="JG11" s="91" t="s">
        <v>972</v>
      </c>
      <c r="JH11" s="91" t="s">
        <v>1024</v>
      </c>
      <c r="JI11" s="91" t="s">
        <v>1036</v>
      </c>
      <c r="JJ11" s="91" t="s">
        <v>800</v>
      </c>
      <c r="JK11" s="91" t="s">
        <v>1043</v>
      </c>
      <c r="JL11" s="91" t="s">
        <v>763</v>
      </c>
      <c r="JM11" s="91" t="s">
        <v>736</v>
      </c>
      <c r="JN11" s="91" t="s">
        <v>1068</v>
      </c>
      <c r="JO11" s="91" t="s">
        <v>764</v>
      </c>
      <c r="JP11" s="91" t="s">
        <v>900</v>
      </c>
      <c r="JQ11" s="91" t="s">
        <v>1007</v>
      </c>
      <c r="JR11" s="91" t="s">
        <v>771</v>
      </c>
      <c r="JS11" s="91" t="s">
        <v>926</v>
      </c>
      <c r="JT11" s="91" t="s">
        <v>724</v>
      </c>
      <c r="JU11" s="91" t="s">
        <v>1075</v>
      </c>
      <c r="JV11" s="91" t="s">
        <v>845</v>
      </c>
      <c r="JW11" s="91" t="s">
        <v>1028</v>
      </c>
      <c r="JX11" s="91" t="s">
        <v>840</v>
      </c>
      <c r="JY11" s="91" t="s">
        <v>899</v>
      </c>
      <c r="JZ11" s="91" t="s">
        <v>1219</v>
      </c>
      <c r="KA11" s="91" t="s">
        <v>1092</v>
      </c>
      <c r="KB11" s="91" t="s">
        <v>1085</v>
      </c>
      <c r="KC11" s="91" t="s">
        <v>924</v>
      </c>
      <c r="KD11" s="24" t="s">
        <v>909</v>
      </c>
      <c r="KE11" s="91" t="s">
        <v>852</v>
      </c>
      <c r="KF11" s="91" t="s">
        <v>954</v>
      </c>
      <c r="KG11" s="91" t="s">
        <v>1015</v>
      </c>
      <c r="KH11" s="91" t="s">
        <v>957</v>
      </c>
      <c r="KI11" s="91" t="s">
        <v>1108</v>
      </c>
      <c r="KJ11" s="91" t="s">
        <v>1113</v>
      </c>
      <c r="KK11" s="91" t="s">
        <v>1083</v>
      </c>
      <c r="KL11" s="91" t="s">
        <v>1014</v>
      </c>
      <c r="KM11" s="91" t="s">
        <v>758</v>
      </c>
      <c r="KN11" s="91" t="s">
        <v>806</v>
      </c>
      <c r="KO11" s="91" t="s">
        <v>8975</v>
      </c>
      <c r="KP11" s="91" t="s">
        <v>1020</v>
      </c>
      <c r="KQ11" s="91" t="s">
        <v>914</v>
      </c>
      <c r="KR11" s="91" t="s">
        <v>1102</v>
      </c>
      <c r="KS11" s="91" t="s">
        <v>8979</v>
      </c>
      <c r="KT11" s="91" t="s">
        <v>1030</v>
      </c>
      <c r="KU11" s="91" t="s">
        <v>969</v>
      </c>
      <c r="KV11" s="91" t="s">
        <v>1049</v>
      </c>
      <c r="KW11" s="91" t="s">
        <v>785</v>
      </c>
      <c r="KX11" s="91" t="s">
        <v>762</v>
      </c>
      <c r="KY11" s="91" t="s">
        <v>1197</v>
      </c>
      <c r="KZ11" s="91" t="s">
        <v>983</v>
      </c>
      <c r="LA11" s="91" t="s">
        <v>918</v>
      </c>
      <c r="LB11" s="91" t="s">
        <v>1109</v>
      </c>
      <c r="LC11" s="91" t="s">
        <v>831</v>
      </c>
      <c r="LD11" s="91" t="s">
        <v>834</v>
      </c>
      <c r="LE11" s="91" t="s">
        <v>782</v>
      </c>
      <c r="LF11" s="91" t="s">
        <v>910</v>
      </c>
      <c r="LG11" s="91" t="s">
        <v>741</v>
      </c>
      <c r="LH11" s="91" t="s">
        <v>1128</v>
      </c>
      <c r="LI11" s="91" t="s">
        <v>931</v>
      </c>
      <c r="LJ11" s="91" t="s">
        <v>1153</v>
      </c>
      <c r="LK11" s="91" t="s">
        <v>1017</v>
      </c>
      <c r="LL11" s="91" t="s">
        <v>1157</v>
      </c>
      <c r="LM11" s="91" t="s">
        <v>1154</v>
      </c>
      <c r="LN11" s="91" t="s">
        <v>1057</v>
      </c>
      <c r="LO11" s="91" t="s">
        <v>1064</v>
      </c>
      <c r="LP11" s="91" t="s">
        <v>871</v>
      </c>
      <c r="LQ11" s="91" t="s">
        <v>1142</v>
      </c>
      <c r="LR11" s="91" t="s">
        <v>1060</v>
      </c>
      <c r="LS11" s="91" t="s">
        <v>1005</v>
      </c>
      <c r="LT11" s="91" t="s">
        <v>8991</v>
      </c>
      <c r="LU11" s="91" t="s">
        <v>1169</v>
      </c>
      <c r="LV11" s="91" t="s">
        <v>793</v>
      </c>
      <c r="LW11" s="91" t="s">
        <v>1087</v>
      </c>
      <c r="LX11" s="91" t="s">
        <v>712</v>
      </c>
      <c r="LY11" s="91" t="s">
        <v>1086</v>
      </c>
      <c r="LZ11" s="91" t="s">
        <v>923</v>
      </c>
      <c r="MA11" s="91" t="s">
        <v>945</v>
      </c>
      <c r="MB11" s="91" t="s">
        <v>1009</v>
      </c>
      <c r="MC11" s="8" t="s">
        <v>881</v>
      </c>
      <c r="MD11" s="91" t="s">
        <v>748</v>
      </c>
      <c r="ME11" s="91" t="s">
        <v>1059</v>
      </c>
      <c r="MF11" s="91" t="s">
        <v>1066</v>
      </c>
      <c r="MG11" s="91" t="s">
        <v>952</v>
      </c>
      <c r="MH11" s="42" t="s">
        <v>1136</v>
      </c>
      <c r="MI11" s="15" t="s">
        <v>956</v>
      </c>
      <c r="MJ11" s="9" t="s">
        <v>819</v>
      </c>
      <c r="MK11" s="91" t="s">
        <v>839</v>
      </c>
      <c r="ML11" s="91" t="s">
        <v>1026</v>
      </c>
      <c r="MM11" s="91" t="s">
        <v>972</v>
      </c>
      <c r="MN11" s="91" t="s">
        <v>1051</v>
      </c>
      <c r="MO11" s="91" t="s">
        <v>1121</v>
      </c>
      <c r="MP11" s="91" t="s">
        <v>767</v>
      </c>
      <c r="MQ11" s="91" t="s">
        <v>1147</v>
      </c>
      <c r="MR11" s="91" t="s">
        <v>1008</v>
      </c>
      <c r="MS11" s="91" t="s">
        <v>989</v>
      </c>
      <c r="MT11" s="91" t="s">
        <v>1140</v>
      </c>
      <c r="MU11" s="91" t="s">
        <v>1048</v>
      </c>
      <c r="MV11" s="91" t="s">
        <v>944</v>
      </c>
      <c r="MW11" s="91" t="s">
        <v>747</v>
      </c>
      <c r="MX11" s="91" t="s">
        <v>988</v>
      </c>
      <c r="MY11" s="91" t="s">
        <v>1052</v>
      </c>
      <c r="MZ11" s="91" t="s">
        <v>828</v>
      </c>
      <c r="NA11" s="91" t="s">
        <v>1022</v>
      </c>
      <c r="NB11" s="40" t="s">
        <v>1043</v>
      </c>
      <c r="NC11" s="91" t="s">
        <v>996</v>
      </c>
      <c r="ND11" s="91" t="s">
        <v>740</v>
      </c>
      <c r="NE11" s="91" t="s">
        <v>1045</v>
      </c>
      <c r="NF11" s="91" t="s">
        <v>8992</v>
      </c>
      <c r="NG11" s="91" t="s">
        <v>746</v>
      </c>
      <c r="NH11" s="91" t="s">
        <v>1131</v>
      </c>
      <c r="NI11" s="91" t="s">
        <v>922</v>
      </c>
      <c r="NJ11" s="91" t="s">
        <v>1054</v>
      </c>
      <c r="NK11" s="91" t="s">
        <v>756</v>
      </c>
      <c r="NL11" s="91" t="s">
        <v>1099</v>
      </c>
      <c r="NM11" s="40" t="s">
        <v>1118</v>
      </c>
      <c r="NN11" s="91" t="s">
        <v>1159</v>
      </c>
      <c r="NO11" s="91" t="s">
        <v>979</v>
      </c>
      <c r="NP11" s="91" t="s">
        <v>1080</v>
      </c>
      <c r="NQ11" s="91" t="s">
        <v>912</v>
      </c>
      <c r="NR11" s="91" t="s">
        <v>1092</v>
      </c>
      <c r="NS11" s="35" t="s">
        <v>1018</v>
      </c>
      <c r="NT11" s="91" t="s">
        <v>924</v>
      </c>
      <c r="NU11" s="35" t="s">
        <v>909</v>
      </c>
      <c r="NV11" s="5" t="s">
        <v>1133</v>
      </c>
      <c r="NW11" s="4" t="s">
        <v>807</v>
      </c>
      <c r="NX11" s="35" t="s">
        <v>9010</v>
      </c>
      <c r="NY11" s="91" t="s">
        <v>957</v>
      </c>
      <c r="NZ11" s="91" t="s">
        <v>708</v>
      </c>
      <c r="OA11" s="91" t="s">
        <v>982</v>
      </c>
      <c r="OB11" s="91" t="s">
        <v>1083</v>
      </c>
      <c r="OC11" s="91" t="s">
        <v>1014</v>
      </c>
      <c r="OD11" s="91" t="s">
        <v>1002</v>
      </c>
      <c r="OE11" s="91" t="s">
        <v>1104</v>
      </c>
      <c r="OF11" s="91" t="s">
        <v>1079</v>
      </c>
      <c r="OG11" s="91" t="s">
        <v>971</v>
      </c>
      <c r="OH11" s="91" t="s">
        <v>841</v>
      </c>
      <c r="OI11" s="35" t="s">
        <v>1148</v>
      </c>
      <c r="OJ11" s="91" t="s">
        <v>1097</v>
      </c>
      <c r="OK11" s="91" t="s">
        <v>1030</v>
      </c>
      <c r="OL11" s="35" t="s">
        <v>969</v>
      </c>
      <c r="OM11" s="5" t="s">
        <v>1038</v>
      </c>
      <c r="ON11" s="91" t="s">
        <v>1158</v>
      </c>
      <c r="OO11" s="91" t="s">
        <v>820</v>
      </c>
      <c r="OP11" s="91" t="s">
        <v>868</v>
      </c>
      <c r="OQ11" s="91" t="s">
        <v>846</v>
      </c>
      <c r="OR11" s="91" t="s">
        <v>918</v>
      </c>
      <c r="OS11" s="91" t="s">
        <v>745</v>
      </c>
      <c r="OT11" s="35" t="s">
        <v>984</v>
      </c>
      <c r="OU11" s="5" t="s">
        <v>770</v>
      </c>
      <c r="OV11" s="35" t="s">
        <v>1025</v>
      </c>
      <c r="OW11" s="35" t="s">
        <v>1027</v>
      </c>
      <c r="OX11" s="5" t="s">
        <v>703</v>
      </c>
      <c r="OY11" s="91" t="s">
        <v>879</v>
      </c>
      <c r="OZ11" s="91" t="s">
        <v>931</v>
      </c>
      <c r="PA11" s="35" t="s">
        <v>1153</v>
      </c>
      <c r="PB11" s="35" t="s">
        <v>1017</v>
      </c>
      <c r="PC11" s="91" t="s">
        <v>766</v>
      </c>
      <c r="PD11" s="35" t="s">
        <v>1154</v>
      </c>
      <c r="PE11" s="35" t="s">
        <v>1132</v>
      </c>
      <c r="PF11" s="91" t="s">
        <v>774</v>
      </c>
      <c r="PG11" s="35" t="s">
        <v>1032</v>
      </c>
      <c r="PH11" s="35" t="s">
        <v>1071</v>
      </c>
      <c r="PI11" s="91" t="s">
        <v>1076</v>
      </c>
      <c r="PJ11" s="91" t="s">
        <v>803</v>
      </c>
      <c r="PK11" s="91" t="s">
        <v>997</v>
      </c>
      <c r="PL11" s="91" t="s">
        <v>738</v>
      </c>
      <c r="PM11" s="91" t="s">
        <v>1165</v>
      </c>
      <c r="PN11" s="91" t="s">
        <v>1136</v>
      </c>
      <c r="PO11" s="91" t="s">
        <v>1174</v>
      </c>
      <c r="PP11" s="91" t="s">
        <v>725</v>
      </c>
      <c r="PQ11" s="91" t="s">
        <v>704</v>
      </c>
      <c r="PR11" s="91" t="s">
        <v>713</v>
      </c>
      <c r="PS11" s="91" t="s">
        <v>726</v>
      </c>
      <c r="PT11" s="91" t="s">
        <v>1012</v>
      </c>
      <c r="PU11" s="91" t="s">
        <v>748</v>
      </c>
      <c r="PV11" s="91" t="s">
        <v>1059</v>
      </c>
      <c r="PW11" s="91" t="s">
        <v>779</v>
      </c>
      <c r="PX11" s="91" t="s">
        <v>723</v>
      </c>
      <c r="PY11" s="91" t="s">
        <v>734</v>
      </c>
      <c r="PZ11" s="91" t="s">
        <v>711</v>
      </c>
      <c r="QA11" s="91" t="s">
        <v>1058</v>
      </c>
      <c r="QB11" s="91" t="s">
        <v>9028</v>
      </c>
      <c r="QC11" s="91" t="s">
        <v>1015</v>
      </c>
      <c r="QD11" s="91" t="s">
        <v>1159</v>
      </c>
      <c r="QE11" s="91" t="s">
        <v>1108</v>
      </c>
      <c r="QF11" s="91" t="s">
        <v>1113</v>
      </c>
      <c r="QG11" s="91" t="s">
        <v>1083</v>
      </c>
      <c r="QH11" s="91" t="s">
        <v>1176</v>
      </c>
      <c r="QI11" s="91" t="s">
        <v>903</v>
      </c>
      <c r="QJ11" s="91" t="s">
        <v>924</v>
      </c>
      <c r="QK11" s="91" t="s">
        <v>909</v>
      </c>
      <c r="QL11" s="91" t="s">
        <v>1020</v>
      </c>
      <c r="QM11" s="91" t="s">
        <v>807</v>
      </c>
      <c r="QN11" s="91" t="s">
        <v>873</v>
      </c>
      <c r="QO11" s="91" t="s">
        <v>1097</v>
      </c>
      <c r="QP11" s="91" t="s">
        <v>869</v>
      </c>
      <c r="QQ11" s="91" t="s">
        <v>791</v>
      </c>
      <c r="QR11" s="91" t="s">
        <v>742</v>
      </c>
      <c r="QS11" s="91" t="s">
        <v>947</v>
      </c>
      <c r="QT11" s="91" t="s">
        <v>758</v>
      </c>
      <c r="QU11" s="91" t="s">
        <v>1104</v>
      </c>
      <c r="QV11" s="91" t="s">
        <v>1079</v>
      </c>
      <c r="QW11" s="91" t="s">
        <v>918</v>
      </c>
      <c r="QX11" s="91" t="s">
        <v>745</v>
      </c>
      <c r="QY11" s="91" t="s">
        <v>984</v>
      </c>
      <c r="QZ11" s="91" t="s">
        <v>1021</v>
      </c>
      <c r="RA11" s="91" t="s">
        <v>782</v>
      </c>
      <c r="RB11" s="91" t="s">
        <v>862</v>
      </c>
      <c r="RC11" s="91" t="s">
        <v>1125</v>
      </c>
      <c r="RD11" s="91" t="s">
        <v>880</v>
      </c>
      <c r="RE11" s="91" t="s">
        <v>885</v>
      </c>
      <c r="RF11" s="91" t="s">
        <v>1153</v>
      </c>
      <c r="RG11" s="91" t="s">
        <v>850</v>
      </c>
      <c r="RH11" s="91" t="s">
        <v>887</v>
      </c>
      <c r="RI11" s="91" t="s">
        <v>901</v>
      </c>
      <c r="RJ11" s="91" t="s">
        <v>754</v>
      </c>
      <c r="RK11" s="91" t="s">
        <v>935</v>
      </c>
      <c r="RL11" s="91" t="s">
        <v>844</v>
      </c>
      <c r="RM11" s="91" t="s">
        <v>1142</v>
      </c>
      <c r="RN11" s="91" t="s">
        <v>1060</v>
      </c>
      <c r="RO11" s="91" t="s">
        <v>1005</v>
      </c>
      <c r="RP11" s="91" t="s">
        <v>1150</v>
      </c>
      <c r="RQ11" s="91" t="s">
        <v>738</v>
      </c>
      <c r="RR11" s="91" t="s">
        <v>716</v>
      </c>
      <c r="RS11" s="91" t="s">
        <v>934</v>
      </c>
      <c r="RT11" s="91" t="s">
        <v>1154</v>
      </c>
      <c r="RU11" s="91" t="s">
        <v>1132</v>
      </c>
      <c r="RV11" s="91" t="s">
        <v>936</v>
      </c>
      <c r="RW11" s="91" t="s">
        <v>713</v>
      </c>
      <c r="RX11" s="91" t="s">
        <v>1009</v>
      </c>
      <c r="RY11" s="91" t="s">
        <v>1012</v>
      </c>
      <c r="RZ11" s="91" t="s">
        <v>1096</v>
      </c>
      <c r="SA11" s="91" t="s">
        <v>949</v>
      </c>
      <c r="SB11" s="91" t="s">
        <v>1144</v>
      </c>
      <c r="SC11" s="91" t="s">
        <v>1165</v>
      </c>
      <c r="SD11" s="91" t="s">
        <v>1087</v>
      </c>
      <c r="SE11" s="91" t="s">
        <v>1034</v>
      </c>
      <c r="SF11" s="91" t="s">
        <v>1082</v>
      </c>
      <c r="SG11" s="91" t="s">
        <v>961</v>
      </c>
      <c r="SH11" s="91" t="s">
        <v>964</v>
      </c>
      <c r="SI11" s="91" t="s">
        <v>726</v>
      </c>
      <c r="SJ11" s="91" t="s">
        <v>706</v>
      </c>
      <c r="SK11" s="91" t="s">
        <v>1156</v>
      </c>
      <c r="SL11" s="91" t="s">
        <v>1059</v>
      </c>
      <c r="SM11" s="91" t="s">
        <v>707</v>
      </c>
      <c r="SN11" s="91" t="s">
        <v>1008</v>
      </c>
      <c r="SO11" s="91" t="s">
        <v>804</v>
      </c>
      <c r="SP11" s="91" t="s">
        <v>787</v>
      </c>
      <c r="SQ11" s="91" t="s">
        <v>940</v>
      </c>
      <c r="SR11" s="91" t="s">
        <v>838</v>
      </c>
      <c r="SS11" s="91" t="s">
        <v>752</v>
      </c>
      <c r="ST11" s="91" t="s">
        <v>972</v>
      </c>
      <c r="SU11" s="91" t="s">
        <v>1077</v>
      </c>
      <c r="SV11" s="91" t="s">
        <v>1036</v>
      </c>
      <c r="SW11" s="91" t="s">
        <v>1088</v>
      </c>
      <c r="SX11" s="91" t="s">
        <v>1043</v>
      </c>
      <c r="SY11" s="91" t="s">
        <v>996</v>
      </c>
      <c r="SZ11" s="91" t="s">
        <v>1041</v>
      </c>
      <c r="TA11" s="91" t="s">
        <v>1068</v>
      </c>
      <c r="TB11" s="91" t="s">
        <v>764</v>
      </c>
      <c r="TC11" s="91" t="s">
        <v>915</v>
      </c>
      <c r="TD11" s="91" t="s">
        <v>1007</v>
      </c>
      <c r="TE11" s="91" t="s">
        <v>922</v>
      </c>
      <c r="TF11" s="91" t="s">
        <v>926</v>
      </c>
      <c r="TG11" s="91" t="s">
        <v>1047</v>
      </c>
      <c r="TH11" s="91" t="s">
        <v>1075</v>
      </c>
      <c r="TI11" s="91" t="s">
        <v>1118</v>
      </c>
      <c r="TJ11" s="91" t="s">
        <v>904</v>
      </c>
      <c r="TK11" s="91" t="s">
        <v>946</v>
      </c>
      <c r="TL11" s="91" t="s">
        <v>899</v>
      </c>
      <c r="TM11" s="91" t="s">
        <v>8992</v>
      </c>
      <c r="TN11" s="91" t="s">
        <v>1092</v>
      </c>
      <c r="TO11" s="91" t="s">
        <v>1018</v>
      </c>
      <c r="TP11" s="91" t="s">
        <v>924</v>
      </c>
      <c r="TQ11" s="91" t="s">
        <v>909</v>
      </c>
      <c r="TR11" s="91" t="s">
        <v>1133</v>
      </c>
      <c r="TS11" s="91" t="s">
        <v>735</v>
      </c>
      <c r="TT11" s="91" t="s">
        <v>880</v>
      </c>
      <c r="TU11" s="91" t="s">
        <v>885</v>
      </c>
      <c r="TV11" s="91" t="s">
        <v>1153</v>
      </c>
      <c r="TW11" s="91" t="s">
        <v>1017</v>
      </c>
      <c r="TX11" s="91" t="s">
        <v>887</v>
      </c>
      <c r="TY11" s="91" t="s">
        <v>1154</v>
      </c>
      <c r="TZ11" s="91" t="s">
        <v>1057</v>
      </c>
      <c r="UA11" s="91" t="s">
        <v>1064</v>
      </c>
      <c r="UB11" s="91" t="s">
        <v>1061</v>
      </c>
      <c r="UC11" s="91" t="s">
        <v>1142</v>
      </c>
      <c r="UD11" s="91" t="s">
        <v>837</v>
      </c>
      <c r="UE11" s="91" t="s">
        <v>1005</v>
      </c>
      <c r="UF11" s="91" t="s">
        <v>1150</v>
      </c>
      <c r="UG11" s="91" t="s">
        <v>1169</v>
      </c>
      <c r="UH11" s="91" t="s">
        <v>793</v>
      </c>
      <c r="UI11" s="22" t="s">
        <v>934</v>
      </c>
      <c r="UJ11" s="91" t="s">
        <v>1154</v>
      </c>
      <c r="UK11" s="91" t="s">
        <v>759</v>
      </c>
      <c r="UL11" s="91" t="s">
        <v>704</v>
      </c>
      <c r="UM11" s="22" t="s">
        <v>781</v>
      </c>
      <c r="UN11" s="22" t="s">
        <v>1142</v>
      </c>
      <c r="UO11" s="5" t="s">
        <v>837</v>
      </c>
      <c r="UP11" s="4" t="s">
        <v>1096</v>
      </c>
      <c r="UQ11" s="22" t="s">
        <v>949</v>
      </c>
      <c r="UR11" s="22" t="s">
        <v>743</v>
      </c>
      <c r="US11" s="22" t="s">
        <v>952</v>
      </c>
      <c r="UT11" s="8" t="s">
        <v>877</v>
      </c>
      <c r="UU11" s="22" t="s">
        <v>1034</v>
      </c>
      <c r="UV11" s="65" t="s">
        <v>1082</v>
      </c>
      <c r="UW11" s="64" t="s">
        <v>839</v>
      </c>
      <c r="UX11" s="22" t="s">
        <v>964</v>
      </c>
      <c r="UY11" s="67" t="s">
        <v>1122</v>
      </c>
      <c r="UZ11" s="91" t="s">
        <v>1024</v>
      </c>
      <c r="VA11" s="91" t="s">
        <v>859</v>
      </c>
      <c r="VB11" s="91" t="s">
        <v>733</v>
      </c>
      <c r="VC11" s="91" t="s">
        <v>870</v>
      </c>
      <c r="VD11" s="91" t="s">
        <v>1008</v>
      </c>
      <c r="VE11" s="91" t="s">
        <v>989</v>
      </c>
      <c r="VF11" s="91" t="s">
        <v>1140</v>
      </c>
      <c r="VG11" s="91" t="s">
        <v>1048</v>
      </c>
      <c r="VH11" s="91" t="s">
        <v>944</v>
      </c>
      <c r="VI11" s="91" t="s">
        <v>747</v>
      </c>
      <c r="VJ11" s="91" t="s">
        <v>988</v>
      </c>
      <c r="VK11" s="91" t="s">
        <v>842</v>
      </c>
      <c r="VL11" s="91" t="s">
        <v>828</v>
      </c>
      <c r="VM11" s="91" t="s">
        <v>800</v>
      </c>
      <c r="VN11" s="91" t="s">
        <v>916</v>
      </c>
      <c r="VO11" s="91" t="s">
        <v>996</v>
      </c>
      <c r="VP11" s="91" t="s">
        <v>740</v>
      </c>
      <c r="VQ11" s="91" t="s">
        <v>899</v>
      </c>
      <c r="VR11" s="91" t="s">
        <v>8992</v>
      </c>
      <c r="VS11" s="91" t="s">
        <v>937</v>
      </c>
      <c r="VT11" s="91" t="s">
        <v>1131</v>
      </c>
      <c r="VU11" s="91" t="s">
        <v>833</v>
      </c>
      <c r="VV11" s="91" t="s">
        <v>1054</v>
      </c>
      <c r="VW11" s="91" t="s">
        <v>756</v>
      </c>
      <c r="VX11" s="91" t="s">
        <v>18885</v>
      </c>
      <c r="VY11" s="91" t="s">
        <v>813</v>
      </c>
      <c r="VZ11" s="91" t="s">
        <v>1159</v>
      </c>
      <c r="WA11" s="91" t="s">
        <v>979</v>
      </c>
      <c r="WB11" s="91" t="s">
        <v>1069</v>
      </c>
      <c r="WC11" s="91" t="s">
        <v>8992</v>
      </c>
      <c r="WD11" s="91" t="s">
        <v>1092</v>
      </c>
      <c r="WE11" s="91" t="s">
        <v>1081</v>
      </c>
      <c r="WF11" s="91" t="s">
        <v>913</v>
      </c>
      <c r="WG11" s="91" t="s">
        <v>909</v>
      </c>
      <c r="WH11" s="91" t="s">
        <v>1020</v>
      </c>
      <c r="WI11" s="91" t="s">
        <v>914</v>
      </c>
      <c r="WJ11" s="91" t="s">
        <v>8985</v>
      </c>
      <c r="WK11" s="91" t="s">
        <v>957</v>
      </c>
      <c r="WL11" s="91" t="s">
        <v>1100</v>
      </c>
      <c r="WM11" s="91" t="s">
        <v>721</v>
      </c>
      <c r="WN11" s="91" t="s">
        <v>890</v>
      </c>
      <c r="WO11" s="91" t="s">
        <v>1014</v>
      </c>
      <c r="WP11" s="91" t="s">
        <v>1002</v>
      </c>
      <c r="WQ11" s="91" t="s">
        <v>1104</v>
      </c>
      <c r="WR11" s="91" t="s">
        <v>18892</v>
      </c>
      <c r="WS11" s="91" t="s">
        <v>826</v>
      </c>
      <c r="WT11" s="91" t="s">
        <v>841</v>
      </c>
      <c r="WU11" s="91" t="s">
        <v>1112</v>
      </c>
      <c r="WV11" s="91" t="s">
        <v>933</v>
      </c>
      <c r="WW11" s="91" t="s">
        <v>750</v>
      </c>
      <c r="WX11" s="91" t="s">
        <v>969</v>
      </c>
      <c r="WY11" s="91" t="s">
        <v>1038</v>
      </c>
      <c r="WZ11" s="91" t="s">
        <v>1128</v>
      </c>
      <c r="XA11" s="91" t="s">
        <v>820</v>
      </c>
      <c r="XB11" s="91" t="s">
        <v>1181</v>
      </c>
      <c r="XC11" s="91" t="s">
        <v>848</v>
      </c>
      <c r="XD11" s="91" t="s">
        <v>1251</v>
      </c>
      <c r="XE11" s="91" t="s">
        <v>1109</v>
      </c>
      <c r="XF11" s="91" t="s">
        <v>831</v>
      </c>
      <c r="XG11" s="91" t="s">
        <v>1135</v>
      </c>
      <c r="XH11" s="91" t="s">
        <v>1117</v>
      </c>
      <c r="XI11" s="91" t="s">
        <v>829</v>
      </c>
      <c r="XJ11" s="91" t="s">
        <v>1060</v>
      </c>
      <c r="XK11" s="91" t="s">
        <v>812</v>
      </c>
      <c r="XL11" s="91" t="s">
        <v>931</v>
      </c>
      <c r="XM11" s="91" t="s">
        <v>917</v>
      </c>
      <c r="XN11" s="91" t="s">
        <v>848</v>
      </c>
      <c r="XO11" s="91" t="s">
        <v>766</v>
      </c>
      <c r="XP11" s="91" t="s">
        <v>1024</v>
      </c>
      <c r="XQ11" s="91" t="s">
        <v>828</v>
      </c>
      <c r="XR11" s="7" t="s">
        <v>1088</v>
      </c>
      <c r="XS11" s="71" t="s">
        <v>1043</v>
      </c>
      <c r="XT11" s="91" t="s">
        <v>763</v>
      </c>
      <c r="XU11" s="91" t="s">
        <v>736</v>
      </c>
      <c r="XV11" s="91" t="s">
        <v>814</v>
      </c>
      <c r="XW11" s="91" t="s">
        <v>1048</v>
      </c>
      <c r="XX11" s="91" t="s">
        <v>838</v>
      </c>
      <c r="XY11" s="91" t="s">
        <v>860</v>
      </c>
      <c r="XZ11" s="91" t="s">
        <v>922</v>
      </c>
      <c r="YA11" s="91" t="s">
        <v>926</v>
      </c>
      <c r="YB11" s="91" t="s">
        <v>757</v>
      </c>
      <c r="YC11" s="91" t="s">
        <v>836</v>
      </c>
      <c r="YD11" s="91" t="s">
        <v>845</v>
      </c>
      <c r="YE11" s="91" t="s">
        <v>861</v>
      </c>
      <c r="YF11" s="91" t="s">
        <v>740</v>
      </c>
      <c r="YG11" s="91" t="s">
        <v>899</v>
      </c>
      <c r="YH11" s="91" t="s">
        <v>912</v>
      </c>
      <c r="YI11" s="91" t="s">
        <v>1092</v>
      </c>
      <c r="YJ11" s="91" t="s">
        <v>1055</v>
      </c>
      <c r="YK11" s="91" t="s">
        <v>833</v>
      </c>
      <c r="YL11" s="91" t="s">
        <v>18902</v>
      </c>
      <c r="YM11" s="91" t="s">
        <v>1058</v>
      </c>
      <c r="YN11" s="91" t="s">
        <v>836</v>
      </c>
      <c r="YO11" s="91" t="s">
        <v>1015</v>
      </c>
      <c r="YP11" s="114" t="s">
        <v>957</v>
      </c>
      <c r="YQ11" s="114" t="s">
        <v>1108</v>
      </c>
      <c r="YR11" s="114" t="s">
        <v>1113</v>
      </c>
      <c r="YS11" s="114" t="s">
        <v>1083</v>
      </c>
      <c r="YT11" s="114" t="s">
        <v>1176</v>
      </c>
      <c r="YU11" s="114" t="s">
        <v>1114</v>
      </c>
      <c r="YV11" s="114" t="s">
        <v>1039</v>
      </c>
      <c r="YW11" s="114" t="s">
        <v>1185</v>
      </c>
      <c r="YX11" s="114" t="s">
        <v>727</v>
      </c>
      <c r="YY11" s="114" t="s">
        <v>1138</v>
      </c>
      <c r="YZ11" s="114" t="s">
        <v>927</v>
      </c>
      <c r="ZA11" s="114" t="s">
        <v>1097</v>
      </c>
      <c r="ZB11" s="114" t="s">
        <v>869</v>
      </c>
      <c r="ZC11" s="114" t="s">
        <v>791</v>
      </c>
      <c r="ZD11" s="114" t="s">
        <v>742</v>
      </c>
      <c r="ZE11" s="114" t="s">
        <v>1033</v>
      </c>
      <c r="ZF11" s="114" t="s">
        <v>762</v>
      </c>
      <c r="ZG11" s="114" t="s">
        <v>710</v>
      </c>
      <c r="ZH11" s="114" t="s">
        <v>1079</v>
      </c>
      <c r="ZI11" s="114" t="s">
        <v>918</v>
      </c>
      <c r="ZJ11" s="114" t="s">
        <v>745</v>
      </c>
      <c r="ZK11" s="114" t="s">
        <v>831</v>
      </c>
      <c r="ZL11" s="114" t="s">
        <v>834</v>
      </c>
      <c r="ZM11" s="114" t="s">
        <v>782</v>
      </c>
      <c r="ZN11" s="114" t="s">
        <v>1119</v>
      </c>
      <c r="ZO11" s="114" t="s">
        <v>1125</v>
      </c>
      <c r="ZP11" s="114" t="s">
        <v>880</v>
      </c>
      <c r="ZQ11" s="73" t="s">
        <v>885</v>
      </c>
      <c r="ZR11" s="114" t="s">
        <v>1153</v>
      </c>
      <c r="ZS11" s="114" t="s">
        <v>1017</v>
      </c>
      <c r="ZT11" s="114" t="s">
        <v>1157</v>
      </c>
      <c r="ZU11" s="114" t="s">
        <v>901</v>
      </c>
      <c r="ZV11" s="114" t="s">
        <v>754</v>
      </c>
      <c r="ZW11" s="114" t="s">
        <v>935</v>
      </c>
      <c r="ZX11" s="114" t="s">
        <v>1117</v>
      </c>
      <c r="ZY11" s="114" t="s">
        <v>1142</v>
      </c>
      <c r="ZZ11" s="114" t="s">
        <v>1060</v>
      </c>
      <c r="AAA11" s="114" t="s">
        <v>1005</v>
      </c>
    </row>
    <row r="12" spans="1:703" x14ac:dyDescent="0.35">
      <c r="A12" s="8">
        <f t="shared" si="0"/>
        <v>11</v>
      </c>
      <c r="B12" s="13" t="s">
        <v>785</v>
      </c>
      <c r="C12" s="13" t="s">
        <v>820</v>
      </c>
      <c r="D12" s="13" t="s">
        <v>946</v>
      </c>
      <c r="E12" s="13" t="s">
        <v>884</v>
      </c>
      <c r="F12" s="13" t="s">
        <v>950</v>
      </c>
      <c r="G12" s="13" t="s">
        <v>891</v>
      </c>
      <c r="H12" s="13" t="s">
        <v>818</v>
      </c>
      <c r="I12" s="13" t="s">
        <v>834</v>
      </c>
      <c r="J12" s="13" t="s">
        <v>782</v>
      </c>
      <c r="K12" s="13" t="s">
        <v>862</v>
      </c>
      <c r="L12" s="13" t="s">
        <v>735</v>
      </c>
      <c r="M12" s="13" t="s">
        <v>882</v>
      </c>
      <c r="N12" s="13" t="s">
        <v>885</v>
      </c>
      <c r="O12" s="13" t="s">
        <v>917</v>
      </c>
      <c r="P12" s="13" t="s">
        <v>789</v>
      </c>
      <c r="Q12" s="13" t="s">
        <v>887</v>
      </c>
      <c r="R12" s="13" t="s">
        <v>857</v>
      </c>
      <c r="S12" s="13" t="s">
        <v>754</v>
      </c>
      <c r="T12" s="13" t="s">
        <v>942</v>
      </c>
      <c r="U12" s="13" t="s">
        <v>871</v>
      </c>
      <c r="V12" s="13" t="s">
        <v>795</v>
      </c>
      <c r="W12" s="13" t="s">
        <v>837</v>
      </c>
      <c r="X12" s="13" t="s">
        <v>908</v>
      </c>
      <c r="Y12" s="13" t="s">
        <v>728</v>
      </c>
      <c r="Z12" s="13" t="s">
        <v>738</v>
      </c>
      <c r="AA12" s="13" t="s">
        <v>793</v>
      </c>
      <c r="AB12" s="13" t="s">
        <v>898</v>
      </c>
      <c r="AC12" s="13" t="s">
        <v>712</v>
      </c>
      <c r="AD12" s="13" t="s">
        <v>759</v>
      </c>
      <c r="AE12" s="13" t="s">
        <v>923</v>
      </c>
      <c r="AF12" s="13" t="s">
        <v>872</v>
      </c>
      <c r="AG12" s="13" t="s">
        <v>821</v>
      </c>
      <c r="AH12" s="13" t="s">
        <v>881</v>
      </c>
      <c r="AI12" s="13" t="s">
        <v>718</v>
      </c>
      <c r="AJ12" s="13" t="s">
        <v>999</v>
      </c>
      <c r="AK12" s="13" t="s">
        <v>743</v>
      </c>
      <c r="AL12" s="13" t="s">
        <v>793</v>
      </c>
      <c r="AM12" s="13" t="s">
        <v>776</v>
      </c>
      <c r="AN12" s="13" t="s">
        <v>1004</v>
      </c>
      <c r="AO12" s="13" t="s">
        <v>724</v>
      </c>
      <c r="AP12" s="13" t="s">
        <v>954</v>
      </c>
      <c r="AQ12" s="13" t="s">
        <v>1015</v>
      </c>
      <c r="AR12" s="13" t="s">
        <v>865</v>
      </c>
      <c r="AS12" s="13" t="s">
        <v>1023</v>
      </c>
      <c r="AT12" s="13" t="s">
        <v>753</v>
      </c>
      <c r="AU12" s="13" t="s">
        <v>912</v>
      </c>
      <c r="AV12" s="13" t="s">
        <v>870</v>
      </c>
      <c r="AW12" s="13" t="s">
        <v>760</v>
      </c>
      <c r="AX12" s="13" t="s">
        <v>1039</v>
      </c>
      <c r="AY12" s="13" t="s">
        <v>714</v>
      </c>
      <c r="AZ12" s="13" t="s">
        <v>1048</v>
      </c>
      <c r="BA12" s="13" t="s">
        <v>1050</v>
      </c>
      <c r="BB12" s="13" t="s">
        <v>788</v>
      </c>
      <c r="BC12" s="13" t="s">
        <v>886</v>
      </c>
      <c r="BD12" s="13" t="s">
        <v>1052</v>
      </c>
      <c r="BE12" s="13" t="s">
        <v>1056</v>
      </c>
      <c r="BF12" s="13" t="s">
        <v>1063</v>
      </c>
      <c r="BG12" s="13" t="s">
        <v>1033</v>
      </c>
      <c r="BH12" s="13" t="s">
        <v>861</v>
      </c>
      <c r="BI12" s="13" t="s">
        <v>946</v>
      </c>
      <c r="BJ12" s="13" t="s">
        <v>1079</v>
      </c>
      <c r="BK12" s="13" t="s">
        <v>971</v>
      </c>
      <c r="BL12" s="13" t="s">
        <v>1078</v>
      </c>
      <c r="BM12" s="13" t="s">
        <v>927</v>
      </c>
      <c r="BN12" s="13" t="s">
        <v>933</v>
      </c>
      <c r="BO12" s="13" t="s">
        <v>1093</v>
      </c>
      <c r="BP12" s="13" t="s">
        <v>1058</v>
      </c>
      <c r="BQ12" s="13" t="s">
        <v>1089</v>
      </c>
      <c r="BR12" s="13" t="s">
        <v>880</v>
      </c>
      <c r="BS12" s="13" t="s">
        <v>1103</v>
      </c>
      <c r="BT12" s="13" t="s">
        <v>979</v>
      </c>
      <c r="BU12" s="13" t="s">
        <v>884</v>
      </c>
      <c r="BV12" s="13" t="s">
        <v>887</v>
      </c>
      <c r="BW12" s="13" t="s">
        <v>1109</v>
      </c>
      <c r="BX12" s="13" t="s">
        <v>1081</v>
      </c>
      <c r="BY12" s="13" t="s">
        <v>942</v>
      </c>
      <c r="BZ12" s="13" t="s">
        <v>1117</v>
      </c>
      <c r="CA12" s="13" t="s">
        <v>829</v>
      </c>
      <c r="CB12" s="13" t="s">
        <v>737</v>
      </c>
      <c r="CC12" s="13" t="s">
        <v>1084</v>
      </c>
      <c r="CD12" s="13" t="s">
        <v>825</v>
      </c>
      <c r="CE12" s="13" t="s">
        <v>917</v>
      </c>
      <c r="CF12" s="13" t="s">
        <v>721</v>
      </c>
      <c r="CG12" s="13" t="s">
        <v>799</v>
      </c>
      <c r="CH12" s="13" t="s">
        <v>1126</v>
      </c>
      <c r="CI12" s="13" t="s">
        <v>1132</v>
      </c>
      <c r="CJ12" s="13" t="s">
        <v>1104</v>
      </c>
      <c r="CK12" s="13" t="s">
        <v>1139</v>
      </c>
      <c r="CL12" s="13" t="s">
        <v>1071</v>
      </c>
      <c r="CM12" s="13" t="s">
        <v>1076</v>
      </c>
      <c r="CN12" s="13" t="s">
        <v>1112</v>
      </c>
      <c r="CO12" s="13" t="s">
        <v>867</v>
      </c>
      <c r="CP12" s="13" t="s">
        <v>1144</v>
      </c>
      <c r="CQ12" s="13" t="s">
        <v>952</v>
      </c>
      <c r="CR12" s="13" t="s">
        <v>1125</v>
      </c>
      <c r="CS12" s="13" t="s">
        <v>815</v>
      </c>
      <c r="CT12" s="13" t="s">
        <v>725</v>
      </c>
      <c r="CU12" s="13" t="s">
        <v>704</v>
      </c>
      <c r="CV12" s="13" t="s">
        <v>846</v>
      </c>
      <c r="CW12" s="13" t="s">
        <v>918</v>
      </c>
      <c r="CX12" s="13" t="s">
        <v>1098</v>
      </c>
      <c r="CY12" s="13" t="s">
        <v>1156</v>
      </c>
      <c r="CZ12" s="13" t="s">
        <v>935</v>
      </c>
      <c r="DA12" s="13" t="s">
        <v>1053</v>
      </c>
      <c r="DB12" s="13" t="s">
        <v>755</v>
      </c>
      <c r="DC12" s="13" t="s">
        <v>1065</v>
      </c>
      <c r="DD12" s="13" t="s">
        <v>879</v>
      </c>
      <c r="DE12" s="13" t="s">
        <v>1162</v>
      </c>
      <c r="DF12" s="13" t="s">
        <v>808</v>
      </c>
      <c r="DG12" s="13" t="s">
        <v>752</v>
      </c>
      <c r="DH12" s="13" t="s">
        <v>766</v>
      </c>
      <c r="DI12" s="13" t="s">
        <v>981</v>
      </c>
      <c r="DJ12" s="13" t="s">
        <v>1036</v>
      </c>
      <c r="DK12" s="13" t="s">
        <v>1088</v>
      </c>
      <c r="DL12" s="13" t="s">
        <v>1032</v>
      </c>
      <c r="DM12" s="13" t="s">
        <v>863</v>
      </c>
      <c r="DN12" s="13" t="s">
        <v>1152</v>
      </c>
      <c r="DO12" s="13" t="s">
        <v>1068</v>
      </c>
      <c r="DP12" s="13" t="s">
        <v>1129</v>
      </c>
      <c r="DQ12" s="13" t="s">
        <v>980</v>
      </c>
      <c r="DR12" s="13" t="s">
        <v>860</v>
      </c>
      <c r="DS12" s="13" t="s">
        <v>922</v>
      </c>
      <c r="DT12" s="13" t="s">
        <v>1174</v>
      </c>
      <c r="DU12" s="13" t="s">
        <v>757</v>
      </c>
      <c r="DV12" s="13" t="s">
        <v>1022</v>
      </c>
      <c r="DW12" s="13" t="s">
        <v>916</v>
      </c>
      <c r="DX12" s="13" t="s">
        <v>1073</v>
      </c>
      <c r="DY12" s="13" t="s">
        <v>840</v>
      </c>
      <c r="DZ12" s="13" t="s">
        <v>1080</v>
      </c>
      <c r="EA12" s="13" t="s">
        <v>1163</v>
      </c>
      <c r="EB12" s="13" t="s">
        <v>707</v>
      </c>
      <c r="EC12" s="13" t="s">
        <v>1055</v>
      </c>
      <c r="ED12" s="13" t="s">
        <v>953</v>
      </c>
      <c r="EE12" s="13" t="s">
        <v>711</v>
      </c>
      <c r="EF12" s="13" t="s">
        <v>941</v>
      </c>
      <c r="EG12" s="13" t="s">
        <v>1099</v>
      </c>
      <c r="EH12" s="13" t="s">
        <v>893</v>
      </c>
      <c r="EI12" s="13" t="s">
        <v>957</v>
      </c>
      <c r="EJ12" s="13" t="s">
        <v>1108</v>
      </c>
      <c r="EK12" s="13" t="s">
        <v>789</v>
      </c>
      <c r="EL12" s="13" t="s">
        <v>887</v>
      </c>
      <c r="EM12" s="13" t="s">
        <v>901</v>
      </c>
      <c r="EN12" s="13" t="s">
        <v>903</v>
      </c>
      <c r="EO12" s="13" t="s">
        <v>942</v>
      </c>
      <c r="EP12" s="13" t="s">
        <v>871</v>
      </c>
      <c r="EQ12" s="13" t="s">
        <v>795</v>
      </c>
      <c r="ER12" s="13" t="s">
        <v>1138</v>
      </c>
      <c r="ES12" s="13" t="s">
        <v>908</v>
      </c>
      <c r="ET12" s="13" t="s">
        <v>728</v>
      </c>
      <c r="EU12" s="13" t="s">
        <v>738</v>
      </c>
      <c r="EV12" s="13" t="s">
        <v>1173</v>
      </c>
      <c r="EW12" s="13" t="s">
        <v>799</v>
      </c>
      <c r="EX12" s="13" t="s">
        <v>1126</v>
      </c>
      <c r="EY12" s="13" t="s">
        <v>1086</v>
      </c>
      <c r="EZ12" s="13" t="s">
        <v>1107</v>
      </c>
      <c r="FA12" s="13" t="s">
        <v>846</v>
      </c>
      <c r="FB12" s="13" t="s">
        <v>821</v>
      </c>
      <c r="FC12" s="13" t="s">
        <v>881</v>
      </c>
      <c r="FD12" s="13" t="s">
        <v>948</v>
      </c>
      <c r="FE12" s="13" t="s">
        <v>867</v>
      </c>
      <c r="FF12" s="13" t="s">
        <v>1144</v>
      </c>
      <c r="FG12" s="13" t="s">
        <v>952</v>
      </c>
      <c r="FH12" s="13" t="s">
        <v>1125</v>
      </c>
      <c r="FI12" s="13" t="s">
        <v>1111</v>
      </c>
      <c r="FJ12" s="13" t="s">
        <v>1162</v>
      </c>
      <c r="FK12" s="13" t="s">
        <v>943</v>
      </c>
      <c r="FL12" s="13" t="s">
        <v>850</v>
      </c>
      <c r="FM12" s="13" t="s">
        <v>729</v>
      </c>
      <c r="FN12" s="13" t="s">
        <v>706</v>
      </c>
      <c r="FO12" s="13" t="s">
        <v>1156</v>
      </c>
      <c r="FP12" s="13" t="s">
        <v>935</v>
      </c>
      <c r="FQ12" s="13" t="s">
        <v>781</v>
      </c>
      <c r="FR12" s="13" t="s">
        <v>863</v>
      </c>
      <c r="FS12" s="13" t="s">
        <v>877</v>
      </c>
      <c r="FT12" s="13" t="s">
        <v>1005</v>
      </c>
      <c r="FU12" s="13" t="s">
        <v>823</v>
      </c>
      <c r="FV12" s="13" t="s">
        <v>888</v>
      </c>
      <c r="FW12" s="13" t="s">
        <v>752</v>
      </c>
      <c r="FX12" s="13" t="s">
        <v>934</v>
      </c>
      <c r="FY12" s="13" t="s">
        <v>981</v>
      </c>
      <c r="FZ12" s="13" t="s">
        <v>1019</v>
      </c>
      <c r="GA12" s="13" t="s">
        <v>1022</v>
      </c>
      <c r="GB12" s="13" t="s">
        <v>713</v>
      </c>
      <c r="GC12" s="13" t="s">
        <v>1037</v>
      </c>
      <c r="GD12" s="13" t="s">
        <v>1041</v>
      </c>
      <c r="GE12" s="13" t="s">
        <v>883</v>
      </c>
      <c r="GF12" s="13" t="s">
        <v>1129</v>
      </c>
      <c r="GG12" s="13" t="s">
        <v>980</v>
      </c>
      <c r="GH12" s="13" t="s">
        <v>1131</v>
      </c>
      <c r="GI12" s="13" t="s">
        <v>922</v>
      </c>
      <c r="GJ12" s="13" t="s">
        <v>1034</v>
      </c>
      <c r="GK12" s="13" t="s">
        <v>941</v>
      </c>
      <c r="GL12" s="13" t="s">
        <v>802</v>
      </c>
      <c r="GM12" s="13" t="s">
        <v>1118</v>
      </c>
      <c r="GN12" s="13" t="s">
        <v>824</v>
      </c>
      <c r="GO12" s="13" t="s">
        <v>739</v>
      </c>
      <c r="GP12" s="13" t="s">
        <v>1080</v>
      </c>
      <c r="GQ12" s="13" t="s">
        <v>912</v>
      </c>
      <c r="GR12" s="13" t="s">
        <v>870</v>
      </c>
      <c r="GS12" s="13" t="s">
        <v>1085</v>
      </c>
      <c r="GT12" s="13" t="s">
        <v>924</v>
      </c>
      <c r="GU12" s="13" t="s">
        <v>909</v>
      </c>
      <c r="GV12" s="13" t="s">
        <v>796</v>
      </c>
      <c r="GW12" s="13" t="s">
        <v>777</v>
      </c>
      <c r="GX12" s="13" t="s">
        <v>893</v>
      </c>
      <c r="GY12" s="13" t="s">
        <v>957</v>
      </c>
      <c r="GZ12" s="13" t="s">
        <v>889</v>
      </c>
      <c r="HA12" s="13" t="s">
        <v>830</v>
      </c>
      <c r="HB12" s="13" t="s">
        <v>1063</v>
      </c>
      <c r="HC12" s="13" t="s">
        <v>947</v>
      </c>
      <c r="HD12" s="13" t="s">
        <v>864</v>
      </c>
      <c r="HE12" s="13" t="s">
        <v>806</v>
      </c>
      <c r="HF12" s="13" t="s">
        <v>1185</v>
      </c>
      <c r="HG12" s="13" t="s">
        <v>727</v>
      </c>
      <c r="HH12" s="13" t="s">
        <v>1078</v>
      </c>
      <c r="HI12" s="13" t="s">
        <v>927</v>
      </c>
      <c r="HJ12" s="13" t="s">
        <v>933</v>
      </c>
      <c r="HK12" s="13" t="s">
        <v>1093</v>
      </c>
      <c r="HL12" s="13" t="s">
        <v>756</v>
      </c>
      <c r="HM12" s="13" t="s">
        <v>967</v>
      </c>
      <c r="HN12" s="13" t="s">
        <v>785</v>
      </c>
      <c r="HO12" s="13" t="s">
        <v>1146</v>
      </c>
      <c r="HP12" s="13" t="s">
        <v>1137</v>
      </c>
      <c r="HQ12" s="13" t="s">
        <v>983</v>
      </c>
      <c r="HR12" s="13" t="s">
        <v>950</v>
      </c>
      <c r="HS12" s="13" t="s">
        <v>1109</v>
      </c>
      <c r="HT12" s="13" t="s">
        <v>1081</v>
      </c>
      <c r="HU12" s="13" t="s">
        <v>1106</v>
      </c>
      <c r="HV12" s="13" t="s">
        <v>844</v>
      </c>
      <c r="HW12" s="13" t="s">
        <v>910</v>
      </c>
      <c r="HX12" s="13" t="s">
        <v>735</v>
      </c>
      <c r="HY12" s="13" t="s">
        <v>1128</v>
      </c>
      <c r="HZ12" s="13" t="s">
        <v>931</v>
      </c>
      <c r="IA12" s="13" t="s">
        <v>1153</v>
      </c>
      <c r="IB12" s="13" t="s">
        <v>721</v>
      </c>
      <c r="IC12" s="20" t="s">
        <v>732</v>
      </c>
      <c r="ID12" s="13" t="s">
        <v>1154</v>
      </c>
      <c r="IE12" s="13" t="s">
        <v>930</v>
      </c>
      <c r="IF12" s="13" t="s">
        <v>774</v>
      </c>
      <c r="IG12" s="13" t="s">
        <v>1032</v>
      </c>
      <c r="IH12" s="13" t="s">
        <v>863</v>
      </c>
      <c r="II12" s="13" t="s">
        <v>1152</v>
      </c>
      <c r="IJ12" s="13" t="s">
        <v>1096</v>
      </c>
      <c r="IK12" s="13" t="s">
        <v>997</v>
      </c>
      <c r="IL12" s="13" t="s">
        <v>900</v>
      </c>
      <c r="IM12" s="13" t="s">
        <v>1007</v>
      </c>
      <c r="IN12" s="13" t="s">
        <v>1087</v>
      </c>
      <c r="IO12" s="13" t="s">
        <v>902</v>
      </c>
      <c r="IP12" s="13" t="s">
        <v>1019</v>
      </c>
      <c r="IQ12" s="13" t="s">
        <v>1022</v>
      </c>
      <c r="IR12" s="13" t="s">
        <v>1067</v>
      </c>
      <c r="IS12" s="13" t="s">
        <v>1073</v>
      </c>
      <c r="IT12" s="13" t="s">
        <v>840</v>
      </c>
      <c r="IU12" s="13" t="s">
        <v>899</v>
      </c>
      <c r="IV12" s="13" t="s">
        <v>920</v>
      </c>
      <c r="IW12" s="13" t="s">
        <v>779</v>
      </c>
      <c r="IX12" s="13" t="s">
        <v>929</v>
      </c>
      <c r="IY12" s="13" t="s">
        <v>833</v>
      </c>
      <c r="IZ12" s="13" t="s">
        <v>1034</v>
      </c>
      <c r="JA12" s="13" t="s">
        <v>941</v>
      </c>
      <c r="JB12" s="13" t="s">
        <v>954</v>
      </c>
      <c r="JC12" s="13" t="s">
        <v>1015</v>
      </c>
      <c r="JD12" s="13" t="s">
        <v>865</v>
      </c>
      <c r="JE12" s="13" t="s">
        <v>921</v>
      </c>
      <c r="JF12" s="13" t="s">
        <v>1069</v>
      </c>
      <c r="JG12" s="13" t="s">
        <v>1074</v>
      </c>
      <c r="JH12" s="13" t="s">
        <v>870</v>
      </c>
      <c r="JI12" s="13" t="s">
        <v>760</v>
      </c>
      <c r="JJ12" s="13" t="s">
        <v>1039</v>
      </c>
      <c r="JK12" s="13" t="s">
        <v>714</v>
      </c>
      <c r="JL12" s="13" t="s">
        <v>764</v>
      </c>
      <c r="JM12" s="13" t="s">
        <v>915</v>
      </c>
      <c r="JN12" s="13" t="s">
        <v>873</v>
      </c>
      <c r="JO12" s="13" t="s">
        <v>987</v>
      </c>
      <c r="JP12" s="13" t="s">
        <v>1052</v>
      </c>
      <c r="JQ12" s="13" t="s">
        <v>1113</v>
      </c>
      <c r="JR12" s="13" t="s">
        <v>1063</v>
      </c>
      <c r="JS12" s="13" t="s">
        <v>1033</v>
      </c>
      <c r="JT12" s="13" t="s">
        <v>861</v>
      </c>
      <c r="JU12" s="8" t="s">
        <v>946</v>
      </c>
      <c r="JV12" s="13" t="s">
        <v>816</v>
      </c>
      <c r="JW12" s="13" t="s">
        <v>826</v>
      </c>
      <c r="JX12" s="13" t="s">
        <v>746</v>
      </c>
      <c r="JY12" s="13" t="s">
        <v>927</v>
      </c>
      <c r="JZ12" s="13" t="s">
        <v>933</v>
      </c>
      <c r="KA12" s="13" t="s">
        <v>1093</v>
      </c>
      <c r="KB12" s="13" t="s">
        <v>1058</v>
      </c>
      <c r="KC12" s="13" t="s">
        <v>1089</v>
      </c>
      <c r="KD12" s="13" t="s">
        <v>1128</v>
      </c>
      <c r="KE12" s="13" t="s">
        <v>885</v>
      </c>
      <c r="KF12" s="13" t="s">
        <v>778</v>
      </c>
      <c r="KG12" s="13" t="s">
        <v>884</v>
      </c>
      <c r="KH12" s="13" t="s">
        <v>950</v>
      </c>
      <c r="KI12" s="13" t="s">
        <v>1109</v>
      </c>
      <c r="KJ12" s="13" t="s">
        <v>1081</v>
      </c>
      <c r="KK12" s="13" t="s">
        <v>942</v>
      </c>
      <c r="KL12" s="13" t="s">
        <v>871</v>
      </c>
      <c r="KM12" s="13" t="s">
        <v>1142</v>
      </c>
      <c r="KN12" s="13" t="s">
        <v>807</v>
      </c>
      <c r="KO12" s="13" t="s">
        <v>1084</v>
      </c>
      <c r="KP12" s="13" t="s">
        <v>825</v>
      </c>
      <c r="KQ12" s="13" t="s">
        <v>1091</v>
      </c>
      <c r="KR12" s="13" t="s">
        <v>982</v>
      </c>
      <c r="KS12" s="31" t="s">
        <v>799</v>
      </c>
      <c r="KT12" s="13" t="s">
        <v>1154</v>
      </c>
      <c r="KU12" s="13" t="s">
        <v>759</v>
      </c>
      <c r="KV12" s="31" t="s">
        <v>710</v>
      </c>
      <c r="KW12" s="13" t="s">
        <v>892</v>
      </c>
      <c r="KX12" s="13" t="s">
        <v>966</v>
      </c>
      <c r="KY12" s="13" t="s">
        <v>709</v>
      </c>
      <c r="KZ12" s="13" t="s">
        <v>1112</v>
      </c>
      <c r="LA12" s="13" t="s">
        <v>1167</v>
      </c>
      <c r="LB12" s="13" t="s">
        <v>1144</v>
      </c>
      <c r="LC12" s="13" t="s">
        <v>952</v>
      </c>
      <c r="LD12" s="13" t="s">
        <v>1125</v>
      </c>
      <c r="LE12" s="13" t="s">
        <v>815</v>
      </c>
      <c r="LF12" s="13" t="s">
        <v>1082</v>
      </c>
      <c r="LG12" s="7" t="s">
        <v>961</v>
      </c>
      <c r="LH12" s="13" t="s">
        <v>848</v>
      </c>
      <c r="LI12" s="13" t="s">
        <v>1130</v>
      </c>
      <c r="LJ12" s="13" t="s">
        <v>1098</v>
      </c>
      <c r="LK12" s="13" t="s">
        <v>1156</v>
      </c>
      <c r="LL12" s="13" t="s">
        <v>935</v>
      </c>
      <c r="LM12" s="13" t="s">
        <v>1053</v>
      </c>
      <c r="LN12" s="13" t="s">
        <v>755</v>
      </c>
      <c r="LO12" s="8" t="s">
        <v>804</v>
      </c>
      <c r="LP12" s="13" t="s">
        <v>879</v>
      </c>
      <c r="LQ12" s="13" t="s">
        <v>1162</v>
      </c>
      <c r="LR12" s="13" t="s">
        <v>808</v>
      </c>
      <c r="LS12" s="13" t="s">
        <v>752</v>
      </c>
      <c r="LT12" s="7" t="s">
        <v>934</v>
      </c>
      <c r="LU12" s="13" t="s">
        <v>856</v>
      </c>
      <c r="LV12" s="13" t="s">
        <v>1019</v>
      </c>
      <c r="LW12" s="10" t="s">
        <v>800</v>
      </c>
      <c r="LX12" s="33" t="s">
        <v>1155</v>
      </c>
      <c r="LY12" s="36" t="s">
        <v>1151</v>
      </c>
      <c r="LZ12" s="8" t="s">
        <v>1248</v>
      </c>
      <c r="MA12" s="32" t="s">
        <v>1140</v>
      </c>
      <c r="MB12" s="13" t="s">
        <v>874</v>
      </c>
      <c r="MC12" s="37" t="s">
        <v>980</v>
      </c>
      <c r="MD12" s="13" t="s">
        <v>1131</v>
      </c>
      <c r="ME12" s="13" t="s">
        <v>922</v>
      </c>
      <c r="MF12" s="13" t="s">
        <v>956</v>
      </c>
      <c r="MG12" s="13" t="s">
        <v>757</v>
      </c>
      <c r="MH12" s="10" t="s">
        <v>836</v>
      </c>
      <c r="MI12" s="32" t="s">
        <v>916</v>
      </c>
      <c r="MJ12" s="13" t="s">
        <v>1073</v>
      </c>
      <c r="MK12" s="8" t="s">
        <v>840</v>
      </c>
      <c r="ML12" s="13" t="s">
        <v>1080</v>
      </c>
      <c r="MM12" s="13" t="s">
        <v>1074</v>
      </c>
      <c r="MN12" s="13" t="s">
        <v>707</v>
      </c>
      <c r="MO12" s="13" t="s">
        <v>723</v>
      </c>
      <c r="MP12" s="13" t="s">
        <v>734</v>
      </c>
      <c r="MQ12" s="13" t="s">
        <v>711</v>
      </c>
      <c r="MR12" s="13" t="s">
        <v>941</v>
      </c>
      <c r="MS12" s="13" t="s">
        <v>954</v>
      </c>
      <c r="MT12" s="13" t="s">
        <v>1015</v>
      </c>
      <c r="MU12" s="13" t="s">
        <v>957</v>
      </c>
      <c r="MV12" s="13" t="s">
        <v>1077</v>
      </c>
      <c r="MW12" s="13" t="s">
        <v>1113</v>
      </c>
      <c r="MX12" s="13" t="s">
        <v>1083</v>
      </c>
      <c r="MY12" s="13" t="s">
        <v>1176</v>
      </c>
      <c r="MZ12" s="13" t="s">
        <v>978</v>
      </c>
      <c r="NA12" s="13" t="s">
        <v>1039</v>
      </c>
      <c r="NB12" s="35" t="s">
        <v>714</v>
      </c>
      <c r="NC12" s="13" t="s">
        <v>727</v>
      </c>
      <c r="ND12" s="13" t="s">
        <v>1078</v>
      </c>
      <c r="NE12" s="13" t="s">
        <v>720</v>
      </c>
      <c r="NF12" s="13" t="s">
        <v>933</v>
      </c>
      <c r="NG12" s="13" t="s">
        <v>1030</v>
      </c>
      <c r="NH12" s="13" t="s">
        <v>875</v>
      </c>
      <c r="NI12" s="10" t="s">
        <v>742</v>
      </c>
      <c r="NJ12" s="13" t="s">
        <v>1033</v>
      </c>
      <c r="NK12" s="40" t="s">
        <v>1146</v>
      </c>
      <c r="NL12" s="10" t="s">
        <v>1137</v>
      </c>
      <c r="NM12" s="13" t="s">
        <v>1079</v>
      </c>
      <c r="NN12" s="13" t="s">
        <v>918</v>
      </c>
      <c r="NO12" s="13" t="s">
        <v>745</v>
      </c>
      <c r="NP12" s="13" t="s">
        <v>927</v>
      </c>
      <c r="NQ12" s="13" t="s">
        <v>1021</v>
      </c>
      <c r="NR12" s="13" t="s">
        <v>1093</v>
      </c>
      <c r="NS12" s="13" t="s">
        <v>862</v>
      </c>
      <c r="NT12" s="10" t="s">
        <v>1089</v>
      </c>
      <c r="NU12" s="5" t="s">
        <v>1128</v>
      </c>
      <c r="NV12" s="4" t="s">
        <v>885</v>
      </c>
      <c r="NW12" s="10" t="s">
        <v>1153</v>
      </c>
      <c r="NX12" s="4" t="s">
        <v>789</v>
      </c>
      <c r="NY12" s="13" t="s">
        <v>887</v>
      </c>
      <c r="NZ12" s="13" t="s">
        <v>901</v>
      </c>
      <c r="OA12" s="13" t="s">
        <v>939</v>
      </c>
      <c r="OB12" s="13" t="s">
        <v>1106</v>
      </c>
      <c r="OC12" s="13" t="s">
        <v>1117</v>
      </c>
      <c r="OD12" s="13" t="s">
        <v>795</v>
      </c>
      <c r="OE12" s="10" t="s">
        <v>1060</v>
      </c>
      <c r="OF12" s="13" t="s">
        <v>908</v>
      </c>
      <c r="OG12" s="13" t="s">
        <v>1150</v>
      </c>
      <c r="OH12" s="13" t="s">
        <v>1169</v>
      </c>
      <c r="OI12" s="13" t="s">
        <v>716</v>
      </c>
      <c r="OJ12" s="13" t="s">
        <v>799</v>
      </c>
      <c r="OK12" s="13" t="s">
        <v>1154</v>
      </c>
      <c r="OL12" s="5" t="s">
        <v>1132</v>
      </c>
      <c r="OM12" s="10" t="s">
        <v>936</v>
      </c>
      <c r="ON12" s="13" t="s">
        <v>892</v>
      </c>
      <c r="OO12" s="13" t="s">
        <v>1009</v>
      </c>
      <c r="OP12" s="13" t="s">
        <v>881</v>
      </c>
      <c r="OQ12" s="13" t="s">
        <v>1096</v>
      </c>
      <c r="OR12" s="13" t="s">
        <v>867</v>
      </c>
      <c r="OS12" s="13" t="s">
        <v>1144</v>
      </c>
      <c r="OT12" s="5" t="s">
        <v>1165</v>
      </c>
      <c r="OU12" s="10" t="s">
        <v>1136</v>
      </c>
      <c r="OV12" s="5" t="s">
        <v>1031</v>
      </c>
      <c r="OW12" s="5" t="s">
        <v>1082</v>
      </c>
      <c r="OX12" s="10" t="s">
        <v>839</v>
      </c>
      <c r="OY12" s="13" t="s">
        <v>963</v>
      </c>
      <c r="OZ12" s="13" t="s">
        <v>1130</v>
      </c>
      <c r="PA12" s="5" t="s">
        <v>706</v>
      </c>
      <c r="PB12" s="5" t="s">
        <v>722</v>
      </c>
      <c r="PC12" s="13" t="s">
        <v>1124</v>
      </c>
      <c r="PD12" s="5" t="s">
        <v>1053</v>
      </c>
      <c r="PE12" s="5" t="s">
        <v>1008</v>
      </c>
      <c r="PF12" s="13" t="s">
        <v>877</v>
      </c>
      <c r="PG12" s="6" t="s">
        <v>787</v>
      </c>
      <c r="PH12" s="5" t="s">
        <v>1010</v>
      </c>
      <c r="PI12" s="13" t="s">
        <v>888</v>
      </c>
      <c r="PJ12" s="13" t="s">
        <v>973</v>
      </c>
      <c r="PK12" s="13" t="s">
        <v>1029</v>
      </c>
      <c r="PL12" s="13" t="s">
        <v>1024</v>
      </c>
      <c r="PM12" s="13" t="s">
        <v>828</v>
      </c>
      <c r="PN12" s="13" t="s">
        <v>1022</v>
      </c>
      <c r="PO12" s="13" t="s">
        <v>783</v>
      </c>
      <c r="PP12" s="13" t="s">
        <v>1037</v>
      </c>
      <c r="PQ12" s="13" t="s">
        <v>1041</v>
      </c>
      <c r="PR12" s="13" t="s">
        <v>1068</v>
      </c>
      <c r="PS12" s="13" t="s">
        <v>985</v>
      </c>
      <c r="PT12" s="13" t="s">
        <v>900</v>
      </c>
      <c r="PU12" s="13" t="s">
        <v>1131</v>
      </c>
      <c r="PV12" s="13" t="s">
        <v>922</v>
      </c>
      <c r="PW12" s="13" t="s">
        <v>926</v>
      </c>
      <c r="PX12" s="13" t="s">
        <v>1058</v>
      </c>
      <c r="PY12" s="13" t="s">
        <v>1089</v>
      </c>
      <c r="PZ12" s="13" t="s">
        <v>1158</v>
      </c>
      <c r="QA12" s="13" t="s">
        <v>1146</v>
      </c>
      <c r="QB12" s="13" t="s">
        <v>847</v>
      </c>
      <c r="QC12" s="13" t="s">
        <v>983</v>
      </c>
      <c r="QD12" s="13" t="s">
        <v>918</v>
      </c>
      <c r="QE12" s="13" t="s">
        <v>1109</v>
      </c>
      <c r="QF12" s="13" t="s">
        <v>1081</v>
      </c>
      <c r="QG12" s="13" t="s">
        <v>942</v>
      </c>
      <c r="QH12" s="13" t="s">
        <v>844</v>
      </c>
      <c r="QI12" s="13" t="s">
        <v>1027</v>
      </c>
      <c r="QJ12" s="13" t="s">
        <v>735</v>
      </c>
      <c r="QK12" s="13" t="s">
        <v>882</v>
      </c>
      <c r="QL12" s="13" t="s">
        <v>931</v>
      </c>
      <c r="QM12" s="13" t="s">
        <v>1153</v>
      </c>
      <c r="QN12" s="13" t="s">
        <v>721</v>
      </c>
      <c r="QO12" s="13" t="s">
        <v>799</v>
      </c>
      <c r="QP12" s="13" t="s">
        <v>712</v>
      </c>
      <c r="QQ12" s="13" t="s">
        <v>1132</v>
      </c>
      <c r="QR12" s="13" t="s">
        <v>1104</v>
      </c>
      <c r="QS12" s="13" t="s">
        <v>871</v>
      </c>
      <c r="QT12" s="13" t="s">
        <v>1142</v>
      </c>
      <c r="QU12" s="13" t="s">
        <v>837</v>
      </c>
      <c r="QV12" s="13" t="s">
        <v>908</v>
      </c>
      <c r="QW12" s="13" t="s">
        <v>1167</v>
      </c>
      <c r="QX12" s="13" t="s">
        <v>1144</v>
      </c>
      <c r="QY12" s="13" t="s">
        <v>793</v>
      </c>
      <c r="QZ12" s="13" t="s">
        <v>1038</v>
      </c>
      <c r="RA12" s="13" t="s">
        <v>1031</v>
      </c>
      <c r="RB12" s="13" t="s">
        <v>725</v>
      </c>
      <c r="RC12" s="13" t="s">
        <v>1090</v>
      </c>
      <c r="RD12" s="13" t="s">
        <v>846</v>
      </c>
      <c r="RE12" s="13" t="s">
        <v>1130</v>
      </c>
      <c r="RF12" s="13" t="s">
        <v>1098</v>
      </c>
      <c r="RG12" s="13" t="s">
        <v>1156</v>
      </c>
      <c r="RH12" s="13" t="s">
        <v>1135</v>
      </c>
      <c r="RI12" s="13" t="s">
        <v>743</v>
      </c>
      <c r="RJ12" s="13" t="s">
        <v>1006</v>
      </c>
      <c r="RK12" s="13" t="s">
        <v>1065</v>
      </c>
      <c r="RL12" s="13" t="s">
        <v>879</v>
      </c>
      <c r="RM12" s="13" t="s">
        <v>1162</v>
      </c>
      <c r="RN12" s="13" t="s">
        <v>839</v>
      </c>
      <c r="RO12" s="13" t="s">
        <v>1026</v>
      </c>
      <c r="RP12" s="13" t="s">
        <v>766</v>
      </c>
      <c r="RQ12" s="13" t="s">
        <v>1024</v>
      </c>
      <c r="RR12" s="13" t="s">
        <v>1113</v>
      </c>
      <c r="RS12" s="13" t="s">
        <v>733</v>
      </c>
      <c r="RT12" s="13" t="s">
        <v>781</v>
      </c>
      <c r="RU12" s="13" t="s">
        <v>863</v>
      </c>
      <c r="RV12" s="13" t="s">
        <v>989</v>
      </c>
      <c r="RW12" s="13" t="s">
        <v>1068</v>
      </c>
      <c r="RX12" s="13" t="s">
        <v>997</v>
      </c>
      <c r="RY12" s="13" t="s">
        <v>900</v>
      </c>
      <c r="RZ12" s="13" t="s">
        <v>747</v>
      </c>
      <c r="SA12" s="13" t="s">
        <v>988</v>
      </c>
      <c r="SB12" s="13" t="s">
        <v>902</v>
      </c>
      <c r="SC12" s="13" t="s">
        <v>828</v>
      </c>
      <c r="SD12" s="13" t="s">
        <v>800</v>
      </c>
      <c r="SE12" s="13" t="s">
        <v>916</v>
      </c>
      <c r="SF12" s="13" t="s">
        <v>726</v>
      </c>
      <c r="SG12" s="13" t="s">
        <v>1041</v>
      </c>
      <c r="SH12" s="13" t="s">
        <v>899</v>
      </c>
      <c r="SI12" s="13" t="s">
        <v>18870</v>
      </c>
      <c r="SJ12" s="13" t="s">
        <v>707</v>
      </c>
      <c r="SK12" s="13" t="s">
        <v>1131</v>
      </c>
      <c r="SL12" s="13" t="s">
        <v>833</v>
      </c>
      <c r="SM12" s="13" t="s">
        <v>1054</v>
      </c>
      <c r="SN12" s="13" t="s">
        <v>941</v>
      </c>
      <c r="SO12" s="13" t="s">
        <v>1099</v>
      </c>
      <c r="SP12" s="13" t="s">
        <v>893</v>
      </c>
      <c r="SQ12" s="13" t="s">
        <v>957</v>
      </c>
      <c r="SR12" s="13" t="s">
        <v>1023</v>
      </c>
      <c r="SS12" s="13" t="s">
        <v>817</v>
      </c>
      <c r="ST12" s="13" t="s">
        <v>1074</v>
      </c>
      <c r="SU12" s="13" t="s">
        <v>707</v>
      </c>
      <c r="SV12" s="13" t="s">
        <v>1085</v>
      </c>
      <c r="SW12" s="13" t="s">
        <v>913</v>
      </c>
      <c r="SX12" s="13" t="s">
        <v>714</v>
      </c>
      <c r="SY12" s="13" t="s">
        <v>1020</v>
      </c>
      <c r="SZ12" s="10" t="s">
        <v>1050</v>
      </c>
      <c r="TA12" s="13" t="s">
        <v>873</v>
      </c>
      <c r="TB12" s="13" t="s">
        <v>987</v>
      </c>
      <c r="TC12" s="13" t="s">
        <v>869</v>
      </c>
      <c r="TD12" s="13" t="s">
        <v>830</v>
      </c>
      <c r="TE12" s="42" t="s">
        <v>1063</v>
      </c>
      <c r="TF12" s="13" t="s">
        <v>1033</v>
      </c>
      <c r="TG12" s="13" t="s">
        <v>978</v>
      </c>
      <c r="TH12" s="42" t="s">
        <v>946</v>
      </c>
      <c r="TI12" s="13" t="s">
        <v>816</v>
      </c>
      <c r="TJ12" s="13" t="s">
        <v>918</v>
      </c>
      <c r="TK12" s="13" t="s">
        <v>841</v>
      </c>
      <c r="TL12" s="13" t="s">
        <v>927</v>
      </c>
      <c r="TM12" s="13" t="s">
        <v>773</v>
      </c>
      <c r="TN12" s="13" t="s">
        <v>1093</v>
      </c>
      <c r="TO12" s="13" t="s">
        <v>862</v>
      </c>
      <c r="TP12" s="8" t="s">
        <v>1089</v>
      </c>
      <c r="TQ12" s="13" t="s">
        <v>1128</v>
      </c>
      <c r="TR12" s="13" t="s">
        <v>1103</v>
      </c>
      <c r="TS12" s="7" t="s">
        <v>1181</v>
      </c>
      <c r="TT12" s="13" t="s">
        <v>1149</v>
      </c>
      <c r="TU12" s="13" t="s">
        <v>1130</v>
      </c>
      <c r="TV12" s="13" t="s">
        <v>706</v>
      </c>
      <c r="TW12" s="13" t="s">
        <v>1156</v>
      </c>
      <c r="TX12" s="13" t="s">
        <v>1135</v>
      </c>
      <c r="TY12" s="13" t="s">
        <v>18874</v>
      </c>
      <c r="TZ12" s="13" t="s">
        <v>755</v>
      </c>
      <c r="UA12" s="10" t="s">
        <v>804</v>
      </c>
      <c r="UB12" s="13" t="s">
        <v>812</v>
      </c>
      <c r="UC12" s="13" t="s">
        <v>1162</v>
      </c>
      <c r="UD12" s="7" t="s">
        <v>838</v>
      </c>
      <c r="UE12" s="13" t="s">
        <v>752</v>
      </c>
      <c r="UF12" s="13" t="s">
        <v>766</v>
      </c>
      <c r="UG12" s="13" t="s">
        <v>856</v>
      </c>
      <c r="UH12" s="13" t="s">
        <v>1019</v>
      </c>
      <c r="UI12" s="59" t="s">
        <v>733</v>
      </c>
      <c r="UJ12" s="13" t="s">
        <v>781</v>
      </c>
      <c r="UK12" s="13" t="s">
        <v>763</v>
      </c>
      <c r="UL12" s="8" t="s">
        <v>1041</v>
      </c>
      <c r="UM12" s="59" t="s">
        <v>970</v>
      </c>
      <c r="UN12" s="5" t="s">
        <v>1162</v>
      </c>
      <c r="UO12" s="42" t="s">
        <v>838</v>
      </c>
      <c r="UP12" s="8" t="s">
        <v>747</v>
      </c>
      <c r="UQ12" s="42" t="s">
        <v>988</v>
      </c>
      <c r="UR12" s="5" t="s">
        <v>1034</v>
      </c>
      <c r="US12" s="6" t="s">
        <v>757</v>
      </c>
      <c r="UT12" s="42" t="s">
        <v>705</v>
      </c>
      <c r="UU12" s="63" t="s">
        <v>845</v>
      </c>
      <c r="UV12" s="64" t="s">
        <v>18876</v>
      </c>
      <c r="UW12" s="10" t="s">
        <v>840</v>
      </c>
      <c r="UX12" s="63" t="s">
        <v>899</v>
      </c>
      <c r="UY12" s="66" t="s">
        <v>1163</v>
      </c>
      <c r="UZ12" s="110" t="s">
        <v>18877</v>
      </c>
      <c r="VA12" s="110" t="s">
        <v>1085</v>
      </c>
      <c r="VB12" s="110" t="s">
        <v>924</v>
      </c>
      <c r="VC12" s="110" t="s">
        <v>909</v>
      </c>
      <c r="VD12" s="110" t="s">
        <v>796</v>
      </c>
      <c r="VE12" s="110" t="s">
        <v>954</v>
      </c>
      <c r="VF12" s="110" t="s">
        <v>1015</v>
      </c>
      <c r="VG12" s="110" t="s">
        <v>957</v>
      </c>
      <c r="VH12" s="110" t="s">
        <v>889</v>
      </c>
      <c r="VI12" s="94" t="s">
        <v>18882</v>
      </c>
      <c r="VJ12" s="89" t="s">
        <v>890</v>
      </c>
      <c r="VK12" s="125" t="s">
        <v>1014</v>
      </c>
      <c r="VL12" s="125" t="s">
        <v>864</v>
      </c>
      <c r="VM12" s="125" t="s">
        <v>806</v>
      </c>
      <c r="VN12" s="125" t="s">
        <v>1185</v>
      </c>
      <c r="VO12" s="125" t="s">
        <v>727</v>
      </c>
      <c r="VP12" s="125" t="s">
        <v>1078</v>
      </c>
      <c r="VQ12" s="125" t="s">
        <v>927</v>
      </c>
      <c r="VR12" s="125" t="s">
        <v>933</v>
      </c>
      <c r="VS12" s="125" t="s">
        <v>1093</v>
      </c>
      <c r="VT12" s="125" t="s">
        <v>875</v>
      </c>
      <c r="VU12" s="125" t="s">
        <v>1049</v>
      </c>
      <c r="VV12" s="125" t="s">
        <v>785</v>
      </c>
      <c r="VW12" s="125" t="s">
        <v>1146</v>
      </c>
      <c r="VX12" s="125" t="s">
        <v>946</v>
      </c>
      <c r="VY12" s="125" t="s">
        <v>983</v>
      </c>
      <c r="VZ12" s="125" t="s">
        <v>918</v>
      </c>
      <c r="WA12" s="125" t="s">
        <v>745</v>
      </c>
      <c r="WB12" s="125" t="s">
        <v>818</v>
      </c>
      <c r="WC12" s="125" t="s">
        <v>773</v>
      </c>
      <c r="WD12" s="125" t="s">
        <v>782</v>
      </c>
      <c r="WE12" s="125" t="s">
        <v>1119</v>
      </c>
      <c r="WF12" s="125" t="s">
        <v>737</v>
      </c>
      <c r="WG12" s="125" t="s">
        <v>1128</v>
      </c>
      <c r="WH12" s="125" t="s">
        <v>931</v>
      </c>
      <c r="WI12" s="125" t="s">
        <v>1091</v>
      </c>
      <c r="WJ12" s="125" t="s">
        <v>982</v>
      </c>
      <c r="WK12" s="125" t="s">
        <v>887</v>
      </c>
      <c r="WL12" s="125" t="s">
        <v>901</v>
      </c>
      <c r="WM12" s="125" t="s">
        <v>1057</v>
      </c>
      <c r="WN12" s="125" t="s">
        <v>1105</v>
      </c>
      <c r="WO12" s="125" t="s">
        <v>871</v>
      </c>
      <c r="WP12" s="125" t="s">
        <v>1142</v>
      </c>
      <c r="WQ12" s="125" t="s">
        <v>837</v>
      </c>
      <c r="WR12" s="125" t="s">
        <v>908</v>
      </c>
      <c r="WS12" s="125" t="s">
        <v>1167</v>
      </c>
      <c r="WT12" s="125" t="s">
        <v>906</v>
      </c>
      <c r="WU12" s="125" t="s">
        <v>858</v>
      </c>
      <c r="WV12" s="125" t="s">
        <v>898</v>
      </c>
      <c r="WW12" s="125" t="s">
        <v>1126</v>
      </c>
      <c r="WX12" s="125" t="s">
        <v>759</v>
      </c>
      <c r="WY12" s="125" t="s">
        <v>936</v>
      </c>
      <c r="WZ12" s="125" t="s">
        <v>18895</v>
      </c>
      <c r="XA12" s="125" t="s">
        <v>1009</v>
      </c>
      <c r="XB12" s="125" t="s">
        <v>881</v>
      </c>
      <c r="XC12" s="125" t="s">
        <v>748</v>
      </c>
      <c r="XD12" s="125" t="s">
        <v>770</v>
      </c>
      <c r="XE12" s="125" t="s">
        <v>744</v>
      </c>
      <c r="XF12" s="125" t="s">
        <v>952</v>
      </c>
      <c r="XG12" s="125" t="s">
        <v>1136</v>
      </c>
      <c r="XH12" s="125" t="s">
        <v>1111</v>
      </c>
      <c r="XI12" s="125" t="s">
        <v>1162</v>
      </c>
      <c r="XJ12" s="125" t="s">
        <v>808</v>
      </c>
      <c r="XK12" s="125" t="s">
        <v>1026</v>
      </c>
      <c r="XL12" s="125" t="s">
        <v>729</v>
      </c>
      <c r="XM12" s="125" t="s">
        <v>1051</v>
      </c>
      <c r="XN12" s="125" t="s">
        <v>18900</v>
      </c>
      <c r="XO12" s="125" t="s">
        <v>1124</v>
      </c>
      <c r="XP12" s="125" t="s">
        <v>870</v>
      </c>
      <c r="XQ12" s="125" t="s">
        <v>978</v>
      </c>
      <c r="XR12" s="125" t="s">
        <v>913</v>
      </c>
      <c r="XS12" s="125" t="s">
        <v>714</v>
      </c>
      <c r="XT12" s="125" t="s">
        <v>1048</v>
      </c>
      <c r="XU12" s="125" t="s">
        <v>1050</v>
      </c>
      <c r="XV12" s="125" t="s">
        <v>873</v>
      </c>
      <c r="XW12" s="125" t="s">
        <v>957</v>
      </c>
      <c r="XX12" s="125" t="s">
        <v>1023</v>
      </c>
      <c r="XY12" s="125" t="s">
        <v>1056</v>
      </c>
      <c r="XZ12" s="125" t="s">
        <v>1063</v>
      </c>
      <c r="YA12" s="125" t="s">
        <v>1033</v>
      </c>
      <c r="YB12" s="125" t="s">
        <v>861</v>
      </c>
      <c r="YC12" s="125" t="s">
        <v>946</v>
      </c>
      <c r="YD12" s="125" t="s">
        <v>1079</v>
      </c>
      <c r="YE12" s="125" t="s">
        <v>826</v>
      </c>
      <c r="YF12" s="125" t="s">
        <v>746</v>
      </c>
      <c r="YG12" s="125" t="s">
        <v>927</v>
      </c>
      <c r="YH12" s="125" t="s">
        <v>1021</v>
      </c>
      <c r="YI12" s="125" t="s">
        <v>1093</v>
      </c>
      <c r="YJ12" s="125" t="s">
        <v>756</v>
      </c>
      <c r="YK12" s="125" t="s">
        <v>1049</v>
      </c>
      <c r="YL12" s="125" t="s">
        <v>880</v>
      </c>
      <c r="YM12" s="125" t="s">
        <v>820</v>
      </c>
      <c r="YN12" s="125" t="s">
        <v>946</v>
      </c>
      <c r="YO12" s="125" t="s">
        <v>884</v>
      </c>
      <c r="YP12" s="4" t="s">
        <v>887</v>
      </c>
      <c r="YQ12" s="135" t="s">
        <v>1109</v>
      </c>
      <c r="YR12" s="135" t="s">
        <v>18883</v>
      </c>
      <c r="YS12" s="135" t="s">
        <v>942</v>
      </c>
      <c r="YT12" s="135" t="s">
        <v>844</v>
      </c>
      <c r="YU12" s="135" t="s">
        <v>829</v>
      </c>
      <c r="YV12" s="135" t="s">
        <v>737</v>
      </c>
      <c r="YW12" s="135" t="s">
        <v>1084</v>
      </c>
      <c r="YX12" s="135" t="s">
        <v>1150</v>
      </c>
      <c r="YY12" s="135" t="s">
        <v>1091</v>
      </c>
      <c r="YZ12" s="135" t="s">
        <v>1173</v>
      </c>
      <c r="ZA12" s="135" t="s">
        <v>799</v>
      </c>
      <c r="ZB12" s="135" t="s">
        <v>712</v>
      </c>
      <c r="ZC12" s="135" t="s">
        <v>759</v>
      </c>
      <c r="ZD12" s="135" t="s">
        <v>1104</v>
      </c>
      <c r="ZE12" s="135" t="s">
        <v>1061</v>
      </c>
      <c r="ZF12" s="135" t="s">
        <v>1071</v>
      </c>
      <c r="ZG12" s="135" t="s">
        <v>1076</v>
      </c>
      <c r="ZH12" s="135" t="s">
        <v>1148</v>
      </c>
      <c r="ZI12" s="135" t="s">
        <v>1167</v>
      </c>
      <c r="ZJ12" s="135" t="s">
        <v>1144</v>
      </c>
      <c r="ZK12" s="135" t="s">
        <v>952</v>
      </c>
      <c r="ZL12" s="135" t="s">
        <v>1125</v>
      </c>
      <c r="ZM12" s="135" t="s">
        <v>815</v>
      </c>
      <c r="ZN12" s="135" t="s">
        <v>725</v>
      </c>
      <c r="ZO12" s="135" t="s">
        <v>704</v>
      </c>
      <c r="ZP12" s="135" t="s">
        <v>846</v>
      </c>
      <c r="ZQ12" s="135" t="s">
        <v>1130</v>
      </c>
      <c r="ZR12" s="135" t="s">
        <v>1098</v>
      </c>
      <c r="ZS12" s="135" t="s">
        <v>1156</v>
      </c>
      <c r="ZT12" s="135" t="s">
        <v>770</v>
      </c>
      <c r="ZU12" s="135" t="s">
        <v>743</v>
      </c>
      <c r="ZV12" s="135" t="s">
        <v>755</v>
      </c>
      <c r="ZW12" s="135" t="s">
        <v>804</v>
      </c>
      <c r="ZX12" s="135" t="s">
        <v>879</v>
      </c>
      <c r="ZY12" s="135" t="s">
        <v>1162</v>
      </c>
      <c r="ZZ12" s="135" t="s">
        <v>808</v>
      </c>
      <c r="AAA12" s="135" t="s">
        <v>1026</v>
      </c>
    </row>
    <row r="13" spans="1:703" x14ac:dyDescent="0.35">
      <c r="A13" s="8">
        <f t="shared" si="0"/>
        <v>12</v>
      </c>
      <c r="B13" s="8" t="s">
        <v>945</v>
      </c>
      <c r="C13" s="8" t="s">
        <v>763</v>
      </c>
      <c r="D13" s="8" t="s">
        <v>807</v>
      </c>
      <c r="E13" s="8" t="s">
        <v>718</v>
      </c>
      <c r="F13" s="8" t="s">
        <v>949</v>
      </c>
      <c r="G13" s="8" t="s">
        <v>749</v>
      </c>
      <c r="H13" s="8" t="s">
        <v>952</v>
      </c>
      <c r="I13" s="8" t="s">
        <v>953</v>
      </c>
      <c r="J13" s="8" t="s">
        <v>956</v>
      </c>
      <c r="K13" s="8" t="s">
        <v>757</v>
      </c>
      <c r="L13" s="8" t="s">
        <v>961</v>
      </c>
      <c r="M13" s="8" t="s">
        <v>964</v>
      </c>
      <c r="N13" s="8" t="s">
        <v>824</v>
      </c>
      <c r="O13" s="8" t="s">
        <v>739</v>
      </c>
      <c r="P13" s="8" t="s">
        <v>722</v>
      </c>
      <c r="Q13" s="8" t="s">
        <v>767</v>
      </c>
      <c r="R13" s="8" t="s">
        <v>870</v>
      </c>
      <c r="S13" s="8" t="s">
        <v>723</v>
      </c>
      <c r="T13" s="8" t="s">
        <v>804</v>
      </c>
      <c r="U13" s="8" t="s">
        <v>970</v>
      </c>
      <c r="V13" s="8" t="s">
        <v>940</v>
      </c>
      <c r="W13" s="8" t="s">
        <v>705</v>
      </c>
      <c r="X13" s="8" t="s">
        <v>973</v>
      </c>
      <c r="Y13" s="8" t="s">
        <v>832</v>
      </c>
      <c r="Z13" s="8" t="s">
        <v>889</v>
      </c>
      <c r="AA13" s="8" t="s">
        <v>975</v>
      </c>
      <c r="AB13" s="8" t="s">
        <v>733</v>
      </c>
      <c r="AC13" s="8" t="s">
        <v>751</v>
      </c>
      <c r="AD13" s="8" t="s">
        <v>978</v>
      </c>
      <c r="AE13" s="8" t="s">
        <v>913</v>
      </c>
      <c r="AF13" s="8" t="s">
        <v>814</v>
      </c>
      <c r="AG13" s="8" t="s">
        <v>985</v>
      </c>
      <c r="AH13" s="8" t="s">
        <v>990</v>
      </c>
      <c r="AI13" s="8" t="s">
        <v>720</v>
      </c>
      <c r="AJ13" s="8" t="s">
        <v>988</v>
      </c>
      <c r="AK13" s="8" t="s">
        <v>992</v>
      </c>
      <c r="AL13" s="8" t="s">
        <v>875</v>
      </c>
      <c r="AM13" s="8" t="s">
        <v>742</v>
      </c>
      <c r="AN13" s="8" t="s">
        <v>785</v>
      </c>
      <c r="AO13" s="8" t="s">
        <v>820</v>
      </c>
      <c r="AP13" s="8" t="s">
        <v>868</v>
      </c>
      <c r="AQ13" s="8" t="s">
        <v>848</v>
      </c>
      <c r="AR13" s="8" t="s">
        <v>887</v>
      </c>
      <c r="AS13" s="8" t="s">
        <v>745</v>
      </c>
      <c r="AT13" s="8" t="s">
        <v>984</v>
      </c>
      <c r="AU13" s="8" t="s">
        <v>775</v>
      </c>
      <c r="AV13" s="8" t="s">
        <v>1025</v>
      </c>
      <c r="AW13" s="8" t="s">
        <v>1027</v>
      </c>
      <c r="AX13" s="8" t="s">
        <v>1040</v>
      </c>
      <c r="AY13" s="8" t="s">
        <v>1044</v>
      </c>
      <c r="AZ13" s="8" t="s">
        <v>825</v>
      </c>
      <c r="BA13" s="8" t="s">
        <v>917</v>
      </c>
      <c r="BB13" s="8" t="s">
        <v>850</v>
      </c>
      <c r="BC13" s="8" t="s">
        <v>853</v>
      </c>
      <c r="BD13" s="8" t="s">
        <v>901</v>
      </c>
      <c r="BE13" s="8" t="s">
        <v>1057</v>
      </c>
      <c r="BF13" s="8" t="s">
        <v>1064</v>
      </c>
      <c r="BG13" s="8" t="s">
        <v>1032</v>
      </c>
      <c r="BH13" s="8" t="s">
        <v>1071</v>
      </c>
      <c r="BI13" s="8" t="s">
        <v>1076</v>
      </c>
      <c r="BJ13" s="8" t="s">
        <v>803</v>
      </c>
      <c r="BK13" s="8" t="s">
        <v>823</v>
      </c>
      <c r="BL13" s="8" t="s">
        <v>738</v>
      </c>
      <c r="BM13" s="8" t="s">
        <v>928</v>
      </c>
      <c r="BN13" s="8" t="s">
        <v>1087</v>
      </c>
      <c r="BO13" s="8" t="s">
        <v>981</v>
      </c>
      <c r="BP13" s="8" t="s">
        <v>1086</v>
      </c>
      <c r="BQ13" s="8" t="s">
        <v>704</v>
      </c>
      <c r="BR13" s="8" t="s">
        <v>1067</v>
      </c>
      <c r="BS13" s="8" t="s">
        <v>726</v>
      </c>
      <c r="BT13" s="8" t="s">
        <v>881</v>
      </c>
      <c r="BU13" s="8" t="s">
        <v>1016</v>
      </c>
      <c r="BV13" s="8" t="s">
        <v>959</v>
      </c>
      <c r="BW13" s="8" t="s">
        <v>749</v>
      </c>
      <c r="BX13" s="8" t="s">
        <v>761</v>
      </c>
      <c r="BY13" s="8" t="s">
        <v>1065</v>
      </c>
      <c r="BZ13" s="8" t="s">
        <v>784</v>
      </c>
      <c r="CA13" s="8" t="s">
        <v>941</v>
      </c>
      <c r="CB13" s="8" t="s">
        <v>839</v>
      </c>
      <c r="CC13" s="8" t="s">
        <v>1026</v>
      </c>
      <c r="CD13" s="8" t="s">
        <v>1122</v>
      </c>
      <c r="CE13" s="8" t="s">
        <v>1023</v>
      </c>
      <c r="CF13" s="8" t="s">
        <v>1121</v>
      </c>
      <c r="CG13" s="8" t="s">
        <v>1124</v>
      </c>
      <c r="CH13" s="8" t="s">
        <v>1127</v>
      </c>
      <c r="CI13" s="8" t="s">
        <v>978</v>
      </c>
      <c r="CJ13" s="8" t="s">
        <v>877</v>
      </c>
      <c r="CK13" s="8" t="s">
        <v>1140</v>
      </c>
      <c r="CL13" s="8" t="s">
        <v>940</v>
      </c>
      <c r="CM13" s="8" t="s">
        <v>705</v>
      </c>
      <c r="CN13" s="8" t="s">
        <v>973</v>
      </c>
      <c r="CO13" s="8" t="s">
        <v>1143</v>
      </c>
      <c r="CP13" s="8" t="s">
        <v>1052</v>
      </c>
      <c r="CQ13" s="8" t="s">
        <v>1056</v>
      </c>
      <c r="CR13" s="8" t="s">
        <v>1022</v>
      </c>
      <c r="CS13" s="8" t="s">
        <v>916</v>
      </c>
      <c r="CT13" s="8" t="s">
        <v>996</v>
      </c>
      <c r="CU13" s="8" t="s">
        <v>1116</v>
      </c>
      <c r="CV13" s="8" t="s">
        <v>1045</v>
      </c>
      <c r="CW13" s="8" t="s">
        <v>985</v>
      </c>
      <c r="CX13" s="8" t="s">
        <v>746</v>
      </c>
      <c r="CY13" s="8" t="s">
        <v>851</v>
      </c>
      <c r="CZ13" s="8" t="s">
        <v>953</v>
      </c>
      <c r="DA13" s="8" t="s">
        <v>711</v>
      </c>
      <c r="DB13" s="8" t="s">
        <v>1058</v>
      </c>
      <c r="DC13" s="8" t="s">
        <v>967</v>
      </c>
      <c r="DD13" s="8" t="s">
        <v>1118</v>
      </c>
      <c r="DE13" s="8" t="s">
        <v>904</v>
      </c>
      <c r="DF13" s="8" t="s">
        <v>979</v>
      </c>
      <c r="DG13" s="8" t="s">
        <v>1046</v>
      </c>
      <c r="DH13" s="8" t="s">
        <v>1074</v>
      </c>
      <c r="DI13" s="8" t="s">
        <v>843</v>
      </c>
      <c r="DJ13" s="8" t="s">
        <v>903</v>
      </c>
      <c r="DK13" s="8" t="s">
        <v>942</v>
      </c>
      <c r="DL13" s="8" t="s">
        <v>909</v>
      </c>
      <c r="DM13" s="8" t="s">
        <v>1133</v>
      </c>
      <c r="DN13" s="8" t="s">
        <v>938</v>
      </c>
      <c r="DO13" s="8" t="s">
        <v>1084</v>
      </c>
      <c r="DP13" s="8" t="s">
        <v>1097</v>
      </c>
      <c r="DQ13" s="8" t="s">
        <v>1100</v>
      </c>
      <c r="DR13" s="8" t="s">
        <v>1173</v>
      </c>
      <c r="DS13" s="8" t="s">
        <v>799</v>
      </c>
      <c r="DT13" s="8" t="s">
        <v>947</v>
      </c>
      <c r="DU13" s="8" t="s">
        <v>1002</v>
      </c>
      <c r="DV13" s="8" t="s">
        <v>801</v>
      </c>
      <c r="DW13" s="8" t="s">
        <v>968</v>
      </c>
      <c r="DX13" s="8" t="s">
        <v>971</v>
      </c>
      <c r="DY13" s="8" t="s">
        <v>1138</v>
      </c>
      <c r="DZ13" s="8" t="s">
        <v>1112</v>
      </c>
      <c r="EA13" s="8" t="s">
        <v>867</v>
      </c>
      <c r="EB13" s="8" t="s">
        <v>1093</v>
      </c>
      <c r="EC13" s="8" t="s">
        <v>862</v>
      </c>
      <c r="ED13" s="8" t="s">
        <v>805</v>
      </c>
      <c r="EE13" s="8" t="s">
        <v>1031</v>
      </c>
      <c r="EF13" s="8" t="s">
        <v>820</v>
      </c>
      <c r="EG13" s="8" t="s">
        <v>868</v>
      </c>
      <c r="EH13" s="8" t="s">
        <v>1035</v>
      </c>
      <c r="EI13" s="8" t="s">
        <v>853</v>
      </c>
      <c r="EJ13" s="8" t="s">
        <v>706</v>
      </c>
      <c r="EK13" s="8" t="s">
        <v>1156</v>
      </c>
      <c r="EL13" s="8" t="s">
        <v>1059</v>
      </c>
      <c r="EM13" s="8" t="s">
        <v>707</v>
      </c>
      <c r="EN13" s="8" t="s">
        <v>1006</v>
      </c>
      <c r="EO13" s="8" t="s">
        <v>1065</v>
      </c>
      <c r="EP13" s="8" t="s">
        <v>970</v>
      </c>
      <c r="EQ13" s="8" t="s">
        <v>894</v>
      </c>
      <c r="ER13" s="8" t="s">
        <v>838</v>
      </c>
      <c r="ES13" s="8" t="s">
        <v>973</v>
      </c>
      <c r="ET13" s="8" t="s">
        <v>1186</v>
      </c>
      <c r="EU13" s="8" t="s">
        <v>1077</v>
      </c>
      <c r="EV13" s="8" t="s">
        <v>859</v>
      </c>
      <c r="EW13" s="8" t="s">
        <v>733</v>
      </c>
      <c r="EX13" s="8" t="s">
        <v>1127</v>
      </c>
      <c r="EY13" s="8" t="s">
        <v>978</v>
      </c>
      <c r="EZ13" s="8" t="s">
        <v>1152</v>
      </c>
      <c r="FA13" s="8" t="s">
        <v>1068</v>
      </c>
      <c r="FB13" s="8" t="s">
        <v>985</v>
      </c>
      <c r="FC13" s="8" t="s">
        <v>1078</v>
      </c>
      <c r="FD13" s="8" t="s">
        <v>1007</v>
      </c>
      <c r="FE13" s="8" t="s">
        <v>988</v>
      </c>
      <c r="FF13" s="8" t="s">
        <v>842</v>
      </c>
      <c r="FG13" s="8" t="s">
        <v>1056</v>
      </c>
      <c r="FH13" s="8" t="s">
        <v>836</v>
      </c>
      <c r="FI13" s="8" t="s">
        <v>845</v>
      </c>
      <c r="FJ13" s="8" t="s">
        <v>904</v>
      </c>
      <c r="FK13" s="8" t="s">
        <v>847</v>
      </c>
      <c r="FL13" s="8" t="s">
        <v>1080</v>
      </c>
      <c r="FM13" s="8" t="s">
        <v>1193</v>
      </c>
      <c r="FN13" s="8" t="s">
        <v>1042</v>
      </c>
      <c r="FO13" s="8" t="s">
        <v>851</v>
      </c>
      <c r="FP13" s="8" t="s">
        <v>953</v>
      </c>
      <c r="FQ13" s="8" t="s">
        <v>1101</v>
      </c>
      <c r="FR13" s="8" t="s">
        <v>1133</v>
      </c>
      <c r="FS13" s="8" t="s">
        <v>938</v>
      </c>
      <c r="FT13" s="8" t="s">
        <v>893</v>
      </c>
      <c r="FU13" s="8" t="s">
        <v>957</v>
      </c>
      <c r="FV13" s="8" t="s">
        <v>1108</v>
      </c>
      <c r="FW13" s="8" t="s">
        <v>1046</v>
      </c>
      <c r="FX13" s="8" t="s">
        <v>1074</v>
      </c>
      <c r="FY13" s="8" t="s">
        <v>1176</v>
      </c>
      <c r="FZ13" s="8" t="s">
        <v>1114</v>
      </c>
      <c r="GA13" s="8" t="s">
        <v>1105</v>
      </c>
      <c r="GB13" s="8" t="s">
        <v>1185</v>
      </c>
      <c r="GC13" s="8" t="s">
        <v>727</v>
      </c>
      <c r="GD13" s="8" t="s">
        <v>914</v>
      </c>
      <c r="GE13" s="8" t="s">
        <v>1148</v>
      </c>
      <c r="GF13" s="8" t="s">
        <v>1208</v>
      </c>
      <c r="GG13" s="8" t="s">
        <v>869</v>
      </c>
      <c r="GH13" s="8" t="s">
        <v>791</v>
      </c>
      <c r="GI13" s="8" t="s">
        <v>799</v>
      </c>
      <c r="GJ13" s="8" t="s">
        <v>785</v>
      </c>
      <c r="GK13" s="8" t="s">
        <v>1146</v>
      </c>
      <c r="GL13" s="8" t="s">
        <v>1107</v>
      </c>
      <c r="GM13" s="8" t="s">
        <v>846</v>
      </c>
      <c r="GN13" s="8" t="s">
        <v>918</v>
      </c>
      <c r="GO13" s="8" t="s">
        <v>1013</v>
      </c>
      <c r="GP13" s="8" t="s">
        <v>948</v>
      </c>
      <c r="GQ13" s="8" t="s">
        <v>775</v>
      </c>
      <c r="GR13" s="8" t="s">
        <v>1025</v>
      </c>
      <c r="GS13" s="8" t="s">
        <v>910</v>
      </c>
      <c r="GT13" s="8" t="s">
        <v>741</v>
      </c>
      <c r="GU13" s="8" t="s">
        <v>1111</v>
      </c>
      <c r="GV13" s="8" t="s">
        <v>885</v>
      </c>
      <c r="GW13" s="8" t="s">
        <v>878</v>
      </c>
      <c r="GX13" s="8" t="s">
        <v>1035</v>
      </c>
      <c r="GY13" s="8" t="s">
        <v>729</v>
      </c>
      <c r="GZ13" s="8" t="s">
        <v>901</v>
      </c>
      <c r="HA13" s="8" t="s">
        <v>1057</v>
      </c>
      <c r="HB13" s="8" t="s">
        <v>1064</v>
      </c>
      <c r="HC13" s="8" t="s">
        <v>1032</v>
      </c>
      <c r="HD13" s="8" t="s">
        <v>795</v>
      </c>
      <c r="HE13" s="8" t="s">
        <v>1060</v>
      </c>
      <c r="HF13" s="8" t="s">
        <v>812</v>
      </c>
      <c r="HG13" s="8" t="s">
        <v>1010</v>
      </c>
      <c r="HH13" s="8" t="s">
        <v>1091</v>
      </c>
      <c r="HI13" s="8" t="s">
        <v>928</v>
      </c>
      <c r="HJ13" s="8" t="s">
        <v>934</v>
      </c>
      <c r="HK13" s="8" t="s">
        <v>981</v>
      </c>
      <c r="HL13" s="8" t="s">
        <v>1086</v>
      </c>
      <c r="HM13" s="8" t="s">
        <v>704</v>
      </c>
      <c r="HN13" s="8" t="s">
        <v>945</v>
      </c>
      <c r="HO13" s="8" t="s">
        <v>763</v>
      </c>
      <c r="HP13" s="8" t="s">
        <v>709</v>
      </c>
      <c r="HQ13" s="8" t="s">
        <v>1096</v>
      </c>
      <c r="HR13" s="8" t="s">
        <v>1220</v>
      </c>
      <c r="HS13" s="8" t="s">
        <v>749</v>
      </c>
      <c r="HT13" s="8" t="s">
        <v>952</v>
      </c>
      <c r="HU13" s="8" t="s">
        <v>1065</v>
      </c>
      <c r="HV13" s="8" t="s">
        <v>1034</v>
      </c>
      <c r="HW13" s="8" t="s">
        <v>724</v>
      </c>
      <c r="HX13" s="8" t="s">
        <v>961</v>
      </c>
      <c r="HY13" s="8" t="s">
        <v>717</v>
      </c>
      <c r="HZ13" s="8" t="s">
        <v>1073</v>
      </c>
      <c r="IA13" s="8" t="s">
        <v>739</v>
      </c>
      <c r="IB13" s="8" t="s">
        <v>1121</v>
      </c>
      <c r="IC13" s="8" t="s">
        <v>1124</v>
      </c>
      <c r="ID13" s="8" t="s">
        <v>870</v>
      </c>
      <c r="IE13" s="8" t="s">
        <v>1085</v>
      </c>
      <c r="IF13" s="8" t="s">
        <v>924</v>
      </c>
      <c r="IG13" s="8" t="s">
        <v>1101</v>
      </c>
      <c r="IH13" s="8" t="s">
        <v>1133</v>
      </c>
      <c r="II13" s="8" t="s">
        <v>938</v>
      </c>
      <c r="IJ13" s="8" t="s">
        <v>788</v>
      </c>
      <c r="IK13" s="8" t="s">
        <v>957</v>
      </c>
      <c r="IL13" s="8" t="s">
        <v>1100</v>
      </c>
      <c r="IM13" s="8" t="s">
        <v>721</v>
      </c>
      <c r="IN13" s="8" t="s">
        <v>890</v>
      </c>
      <c r="IO13" s="8" t="s">
        <v>1014</v>
      </c>
      <c r="IP13" s="8" t="s">
        <v>758</v>
      </c>
      <c r="IQ13" s="8" t="s">
        <v>801</v>
      </c>
      <c r="IR13" s="8" t="s">
        <v>1185</v>
      </c>
      <c r="IS13" s="8" t="s">
        <v>971</v>
      </c>
      <c r="IT13" s="8" t="s">
        <v>841</v>
      </c>
      <c r="IU13" s="8" t="s">
        <v>1112</v>
      </c>
      <c r="IV13" s="8" t="s">
        <v>933</v>
      </c>
      <c r="IW13" s="8" t="s">
        <v>750</v>
      </c>
      <c r="IX13" s="8" t="s">
        <v>969</v>
      </c>
      <c r="IY13" s="8" t="s">
        <v>1038</v>
      </c>
      <c r="IZ13" s="8" t="s">
        <v>785</v>
      </c>
      <c r="JA13" s="8" t="s">
        <v>820</v>
      </c>
      <c r="JB13" s="8" t="s">
        <v>1181</v>
      </c>
      <c r="JC13" s="8" t="s">
        <v>848</v>
      </c>
      <c r="JD13" s="8" t="s">
        <v>887</v>
      </c>
      <c r="JE13" s="8" t="s">
        <v>891</v>
      </c>
      <c r="JF13" s="8" t="s">
        <v>831</v>
      </c>
      <c r="JG13" s="23" t="s">
        <v>770</v>
      </c>
      <c r="JH13" s="8" t="s">
        <v>1025</v>
      </c>
      <c r="JI13" s="8" t="s">
        <v>1027</v>
      </c>
      <c r="JJ13" s="8" t="s">
        <v>1040</v>
      </c>
      <c r="JK13" s="8" t="s">
        <v>1044</v>
      </c>
      <c r="JL13" s="8" t="s">
        <v>1150</v>
      </c>
      <c r="JM13" s="8" t="s">
        <v>1091</v>
      </c>
      <c r="JN13" s="8" t="s">
        <v>716</v>
      </c>
      <c r="JO13" s="8" t="s">
        <v>766</v>
      </c>
      <c r="JP13" s="8" t="s">
        <v>857</v>
      </c>
      <c r="JQ13" s="8" t="s">
        <v>754</v>
      </c>
      <c r="JR13" s="8" t="s">
        <v>1064</v>
      </c>
      <c r="JS13" s="8" t="s">
        <v>1032</v>
      </c>
      <c r="JT13" s="8" t="s">
        <v>1071</v>
      </c>
      <c r="JU13" s="8" t="s">
        <v>807</v>
      </c>
      <c r="JV13" s="8" t="s">
        <v>1096</v>
      </c>
      <c r="JW13" s="8" t="s">
        <v>874</v>
      </c>
      <c r="JX13" s="8" t="s">
        <v>906</v>
      </c>
      <c r="JY13" s="8" t="s">
        <v>858</v>
      </c>
      <c r="JZ13" s="21" t="s">
        <v>772</v>
      </c>
      <c r="KA13" s="10" t="s">
        <v>902</v>
      </c>
      <c r="KB13" s="10" t="s">
        <v>1086</v>
      </c>
      <c r="KC13" s="21" t="s">
        <v>704</v>
      </c>
      <c r="KD13" s="25" t="s">
        <v>717</v>
      </c>
      <c r="KE13" s="25" t="s">
        <v>824</v>
      </c>
      <c r="KF13" s="25" t="s">
        <v>706</v>
      </c>
      <c r="KG13" s="25" t="s">
        <v>748</v>
      </c>
      <c r="KH13" s="25" t="s">
        <v>1220</v>
      </c>
      <c r="KI13" s="25" t="s">
        <v>707</v>
      </c>
      <c r="KJ13" s="25" t="s">
        <v>761</v>
      </c>
      <c r="KK13" s="21" t="s">
        <v>1065</v>
      </c>
      <c r="KL13" s="8" t="s">
        <v>787</v>
      </c>
      <c r="KM13" s="21" t="s">
        <v>941</v>
      </c>
      <c r="KN13" s="21" t="s">
        <v>808</v>
      </c>
      <c r="KO13" s="31" t="s">
        <v>963</v>
      </c>
      <c r="KP13" s="7" t="s">
        <v>865</v>
      </c>
      <c r="KQ13" s="31" t="s">
        <v>921</v>
      </c>
      <c r="KR13" s="31" t="s">
        <v>722</v>
      </c>
      <c r="KS13" s="21" t="s">
        <v>767</v>
      </c>
      <c r="KT13" s="31" t="s">
        <v>870</v>
      </c>
      <c r="KU13" s="31" t="s">
        <v>978</v>
      </c>
      <c r="KV13" s="21" t="s">
        <v>1152</v>
      </c>
      <c r="KW13" s="31" t="s">
        <v>814</v>
      </c>
      <c r="KX13" s="31" t="s">
        <v>1048</v>
      </c>
      <c r="KY13" s="21" t="s">
        <v>1050</v>
      </c>
      <c r="KZ13" s="31" t="s">
        <v>747</v>
      </c>
      <c r="LA13" s="21" t="s">
        <v>1003</v>
      </c>
      <c r="LB13" s="21" t="s">
        <v>1052</v>
      </c>
      <c r="LC13" s="21" t="s">
        <v>1056</v>
      </c>
      <c r="LD13" s="21" t="s">
        <v>836</v>
      </c>
      <c r="LE13" s="8" t="s">
        <v>916</v>
      </c>
      <c r="LF13" s="8" t="s">
        <v>861</v>
      </c>
      <c r="LG13" s="21" t="s">
        <v>1116</v>
      </c>
      <c r="LH13" s="8" t="s">
        <v>1045</v>
      </c>
      <c r="LI13" s="8" t="s">
        <v>911</v>
      </c>
      <c r="LJ13" s="8" t="s">
        <v>746</v>
      </c>
      <c r="LK13" s="8" t="s">
        <v>851</v>
      </c>
      <c r="LL13" s="21" t="s">
        <v>953</v>
      </c>
      <c r="LM13" s="8" t="s">
        <v>711</v>
      </c>
      <c r="LN13" s="8" t="s">
        <v>852</v>
      </c>
      <c r="LO13" s="21" t="s">
        <v>735</v>
      </c>
      <c r="LP13" s="8" t="s">
        <v>813</v>
      </c>
      <c r="LQ13" s="10" t="s">
        <v>904</v>
      </c>
      <c r="LR13" s="34" t="s">
        <v>979</v>
      </c>
      <c r="LS13" s="8" t="s">
        <v>1046</v>
      </c>
      <c r="LT13" s="21" t="s">
        <v>1074</v>
      </c>
      <c r="LU13" s="36" t="s">
        <v>1176</v>
      </c>
      <c r="LV13" s="33" t="s">
        <v>1114</v>
      </c>
      <c r="LW13" s="36" t="s">
        <v>1105</v>
      </c>
      <c r="LX13" s="13" t="s">
        <v>1094</v>
      </c>
      <c r="LY13" s="32" t="s">
        <v>822</v>
      </c>
      <c r="LZ13" s="36" t="s">
        <v>737</v>
      </c>
      <c r="MA13" s="8" t="s">
        <v>882</v>
      </c>
      <c r="MB13" s="32" t="s">
        <v>8996</v>
      </c>
      <c r="MC13" s="41" t="s">
        <v>1100</v>
      </c>
      <c r="MD13" s="36" t="s">
        <v>1173</v>
      </c>
      <c r="ME13" s="36" t="s">
        <v>799</v>
      </c>
      <c r="MF13" s="36" t="s">
        <v>1033</v>
      </c>
      <c r="MG13" s="36" t="s">
        <v>762</v>
      </c>
      <c r="MH13" s="36" t="s">
        <v>710</v>
      </c>
      <c r="MI13" s="8" t="s">
        <v>1139</v>
      </c>
      <c r="MJ13" s="31" t="s">
        <v>971</v>
      </c>
      <c r="MK13" s="36" t="s">
        <v>841</v>
      </c>
      <c r="ML13" s="10" t="s">
        <v>1112</v>
      </c>
      <c r="MM13" s="10" t="s">
        <v>775</v>
      </c>
      <c r="MN13" s="10" t="s">
        <v>782</v>
      </c>
      <c r="MO13" s="10" t="s">
        <v>1119</v>
      </c>
      <c r="MP13" s="10" t="s">
        <v>1125</v>
      </c>
      <c r="MQ13" s="10" t="s">
        <v>815</v>
      </c>
      <c r="MR13" s="10" t="s">
        <v>820</v>
      </c>
      <c r="MS13" s="10" t="s">
        <v>1181</v>
      </c>
      <c r="MT13" s="10" t="s">
        <v>848</v>
      </c>
      <c r="MU13" s="10" t="s">
        <v>853</v>
      </c>
      <c r="MV13" s="10" t="s">
        <v>1109</v>
      </c>
      <c r="MW13" s="10" t="s">
        <v>754</v>
      </c>
      <c r="MX13" s="10" t="s">
        <v>1135</v>
      </c>
      <c r="MY13" s="10" t="s">
        <v>743</v>
      </c>
      <c r="MZ13" s="10" t="s">
        <v>1142</v>
      </c>
      <c r="NA13" s="21" t="s">
        <v>703</v>
      </c>
      <c r="NB13" s="10" t="s">
        <v>812</v>
      </c>
      <c r="NC13" s="21" t="s">
        <v>1010</v>
      </c>
      <c r="ND13" s="21" t="s">
        <v>1091</v>
      </c>
      <c r="NE13" s="21" t="s">
        <v>928</v>
      </c>
      <c r="NF13" s="21" t="s">
        <v>934</v>
      </c>
      <c r="NG13" s="21" t="s">
        <v>856</v>
      </c>
      <c r="NH13" s="10" t="s">
        <v>1132</v>
      </c>
      <c r="NI13" s="21" t="s">
        <v>936</v>
      </c>
      <c r="NJ13" s="10" t="s">
        <v>1032</v>
      </c>
      <c r="NK13" s="8" t="s">
        <v>1151</v>
      </c>
      <c r="NL13" s="21" t="s">
        <v>1076</v>
      </c>
      <c r="NM13" s="8" t="s">
        <v>803</v>
      </c>
      <c r="NN13" s="21" t="s">
        <v>949</v>
      </c>
      <c r="NO13" s="8" t="s">
        <v>980</v>
      </c>
      <c r="NP13" s="21" t="s">
        <v>793</v>
      </c>
      <c r="NQ13" s="21" t="s">
        <v>1087</v>
      </c>
      <c r="NR13" s="10" t="s">
        <v>902</v>
      </c>
      <c r="NS13" s="10" t="s">
        <v>757</v>
      </c>
      <c r="NT13" s="21" t="s">
        <v>1090</v>
      </c>
      <c r="NU13" s="10" t="s">
        <v>1067</v>
      </c>
      <c r="NV13" s="10" t="s">
        <v>1073</v>
      </c>
      <c r="NW13" s="21" t="s">
        <v>840</v>
      </c>
      <c r="NX13" s="10" t="s">
        <v>1156</v>
      </c>
      <c r="NY13" s="21" t="s">
        <v>767</v>
      </c>
      <c r="NZ13" s="21" t="s">
        <v>707</v>
      </c>
      <c r="OA13" s="21" t="s">
        <v>1131</v>
      </c>
      <c r="OB13" s="21" t="s">
        <v>835</v>
      </c>
      <c r="OC13" s="21" t="s">
        <v>1034</v>
      </c>
      <c r="OD13" s="21" t="s">
        <v>894</v>
      </c>
      <c r="OE13" s="21" t="s">
        <v>954</v>
      </c>
      <c r="OF13" s="10" t="s">
        <v>973</v>
      </c>
      <c r="OG13" s="55" t="s">
        <v>972</v>
      </c>
      <c r="OH13" s="8" t="s">
        <v>889</v>
      </c>
      <c r="OI13" s="8" t="s">
        <v>817</v>
      </c>
      <c r="OJ13" s="21" t="s">
        <v>733</v>
      </c>
      <c r="OK13" s="8" t="s">
        <v>870</v>
      </c>
      <c r="OL13" s="8" t="s">
        <v>760</v>
      </c>
      <c r="OM13" s="21" t="s">
        <v>924</v>
      </c>
      <c r="ON13" s="10" t="s">
        <v>1140</v>
      </c>
      <c r="OO13" s="10" t="s">
        <v>1048</v>
      </c>
      <c r="OP13" s="10" t="s">
        <v>746</v>
      </c>
      <c r="OQ13" s="10" t="s">
        <v>873</v>
      </c>
      <c r="OR13" s="10" t="s">
        <v>988</v>
      </c>
      <c r="OS13" s="8" t="s">
        <v>842</v>
      </c>
      <c r="OT13" s="10" t="s">
        <v>830</v>
      </c>
      <c r="OU13" s="21" t="s">
        <v>742</v>
      </c>
      <c r="OV13" s="10" t="s">
        <v>783</v>
      </c>
      <c r="OW13" s="10" t="s">
        <v>861</v>
      </c>
      <c r="OX13" s="21" t="s">
        <v>1137</v>
      </c>
      <c r="OY13" s="10" t="s">
        <v>983</v>
      </c>
      <c r="OZ13" s="21" t="s">
        <v>8992</v>
      </c>
      <c r="PA13" s="10" t="s">
        <v>937</v>
      </c>
      <c r="PB13" s="10" t="s">
        <v>1018</v>
      </c>
      <c r="PC13" s="21" t="s">
        <v>1021</v>
      </c>
      <c r="PD13" s="10" t="s">
        <v>711</v>
      </c>
      <c r="PE13" s="10" t="s">
        <v>852</v>
      </c>
      <c r="PF13" s="21" t="s">
        <v>938</v>
      </c>
      <c r="PG13" s="10" t="s">
        <v>882</v>
      </c>
      <c r="PH13" s="10" t="s">
        <v>794</v>
      </c>
      <c r="PI13" s="10" t="s">
        <v>1108</v>
      </c>
      <c r="PJ13" s="10" t="s">
        <v>789</v>
      </c>
      <c r="PK13" s="10" t="s">
        <v>887</v>
      </c>
      <c r="PL13" s="10" t="s">
        <v>843</v>
      </c>
      <c r="PM13" s="10" t="s">
        <v>1114</v>
      </c>
      <c r="PN13" s="10" t="s">
        <v>1105</v>
      </c>
      <c r="PO13" s="10" t="s">
        <v>1061</v>
      </c>
      <c r="PP13" s="10" t="s">
        <v>727</v>
      </c>
      <c r="PQ13" s="10" t="s">
        <v>914</v>
      </c>
      <c r="PR13" s="10" t="s">
        <v>715</v>
      </c>
      <c r="PS13" s="10" t="s">
        <v>1150</v>
      </c>
      <c r="PT13" s="10" t="s">
        <v>869</v>
      </c>
      <c r="PU13" s="10" t="s">
        <v>1173</v>
      </c>
      <c r="PV13" s="10" t="s">
        <v>799</v>
      </c>
      <c r="PW13" s="10" t="s">
        <v>1126</v>
      </c>
      <c r="PX13" s="10" t="s">
        <v>1086</v>
      </c>
      <c r="PY13" s="10" t="s">
        <v>1090</v>
      </c>
      <c r="PZ13" s="10" t="s">
        <v>713</v>
      </c>
      <c r="QA13" s="10" t="s">
        <v>763</v>
      </c>
      <c r="QB13" s="10" t="s">
        <v>1012</v>
      </c>
      <c r="QC13" s="10" t="s">
        <v>718</v>
      </c>
      <c r="QD13" s="10" t="s">
        <v>949</v>
      </c>
      <c r="QE13" s="10" t="s">
        <v>749</v>
      </c>
      <c r="QF13" s="10" t="s">
        <v>952</v>
      </c>
      <c r="QG13" s="10" t="s">
        <v>1065</v>
      </c>
      <c r="QH13" s="10" t="s">
        <v>784</v>
      </c>
      <c r="QI13" s="10" t="s">
        <v>724</v>
      </c>
      <c r="QJ13" s="10" t="s">
        <v>961</v>
      </c>
      <c r="QK13" s="10" t="s">
        <v>964</v>
      </c>
      <c r="QL13" s="10" t="s">
        <v>1073</v>
      </c>
      <c r="QM13" s="10" t="s">
        <v>739</v>
      </c>
      <c r="QN13" s="10" t="s">
        <v>1121</v>
      </c>
      <c r="QO13" s="10" t="s">
        <v>1124</v>
      </c>
      <c r="QP13" s="10" t="s">
        <v>1127</v>
      </c>
      <c r="QQ13" s="10" t="s">
        <v>760</v>
      </c>
      <c r="QR13" s="10" t="s">
        <v>877</v>
      </c>
      <c r="QS13" s="10" t="s">
        <v>787</v>
      </c>
      <c r="QT13" s="10" t="s">
        <v>941</v>
      </c>
      <c r="QU13" s="10" t="s">
        <v>777</v>
      </c>
      <c r="QV13" s="10" t="s">
        <v>973</v>
      </c>
      <c r="QW13" s="10" t="s">
        <v>1029</v>
      </c>
      <c r="QX13" s="10" t="s">
        <v>1052</v>
      </c>
      <c r="QY13" s="10" t="s">
        <v>1056</v>
      </c>
      <c r="QZ13" s="10" t="s">
        <v>800</v>
      </c>
      <c r="RA13" s="10" t="s">
        <v>1043</v>
      </c>
      <c r="RB13" s="10" t="s">
        <v>864</v>
      </c>
      <c r="RC13" s="10" t="s">
        <v>806</v>
      </c>
      <c r="RD13" s="10" t="s">
        <v>1068</v>
      </c>
      <c r="RE13" s="10" t="s">
        <v>985</v>
      </c>
      <c r="RF13" s="10" t="s">
        <v>1078</v>
      </c>
      <c r="RG13" s="10" t="s">
        <v>927</v>
      </c>
      <c r="RH13" s="10" t="s">
        <v>833</v>
      </c>
      <c r="RI13" s="10" t="s">
        <v>1054</v>
      </c>
      <c r="RJ13" s="10" t="s">
        <v>1047</v>
      </c>
      <c r="RK13" s="10" t="s">
        <v>1049</v>
      </c>
      <c r="RL13" s="10" t="s">
        <v>1118</v>
      </c>
      <c r="RM13" s="10" t="s">
        <v>904</v>
      </c>
      <c r="RN13" s="10" t="s">
        <v>847</v>
      </c>
      <c r="RO13" s="10" t="s">
        <v>884</v>
      </c>
      <c r="RP13" s="10" t="s">
        <v>1074</v>
      </c>
      <c r="RQ13" s="10" t="s">
        <v>843</v>
      </c>
      <c r="RR13" s="10" t="s">
        <v>818</v>
      </c>
      <c r="RS13" s="10" t="s">
        <v>1106</v>
      </c>
      <c r="RT13" s="10" t="s">
        <v>909</v>
      </c>
      <c r="RU13" s="10" t="s">
        <v>1133</v>
      </c>
      <c r="RV13" s="10" t="s">
        <v>735</v>
      </c>
      <c r="RW13" s="10" t="s">
        <v>1084</v>
      </c>
      <c r="RX13" s="10" t="s">
        <v>957</v>
      </c>
      <c r="RY13" s="10" t="s">
        <v>1100</v>
      </c>
      <c r="RZ13" s="10" t="s">
        <v>721</v>
      </c>
      <c r="SA13" s="10" t="s">
        <v>732</v>
      </c>
      <c r="SB13" s="10" t="s">
        <v>1014</v>
      </c>
      <c r="SC13" s="10" t="s">
        <v>1114</v>
      </c>
      <c r="SD13" s="10" t="s">
        <v>801</v>
      </c>
      <c r="SE13" s="10" t="s">
        <v>1061</v>
      </c>
      <c r="SF13" s="10" t="s">
        <v>971</v>
      </c>
      <c r="SG13" s="10" t="s">
        <v>914</v>
      </c>
      <c r="SH13" s="10" t="s">
        <v>1112</v>
      </c>
      <c r="SI13" s="10" t="s">
        <v>775</v>
      </c>
      <c r="SJ13" s="10" t="s">
        <v>1093</v>
      </c>
      <c r="SK13" s="10" t="s">
        <v>791</v>
      </c>
      <c r="SL13" s="21" t="s">
        <v>1038</v>
      </c>
      <c r="SM13" s="10" t="s">
        <v>1031</v>
      </c>
      <c r="SN13" s="10" t="s">
        <v>1146</v>
      </c>
      <c r="SO13" s="21" t="s">
        <v>868</v>
      </c>
      <c r="SP13" s="10" t="s">
        <v>1035</v>
      </c>
      <c r="SQ13" s="10" t="s">
        <v>1130</v>
      </c>
      <c r="SR13" s="10" t="s">
        <v>745</v>
      </c>
      <c r="SS13" s="10" t="s">
        <v>939</v>
      </c>
      <c r="ST13" s="21" t="s">
        <v>770</v>
      </c>
      <c r="SU13" s="10" t="s">
        <v>1066</v>
      </c>
      <c r="SV13" s="21" t="s">
        <v>1119</v>
      </c>
      <c r="SW13" s="21" t="s">
        <v>1040</v>
      </c>
      <c r="SX13" s="10" t="s">
        <v>1044</v>
      </c>
      <c r="SY13" s="42" t="s">
        <v>1162</v>
      </c>
      <c r="SZ13" s="21" t="s">
        <v>917</v>
      </c>
      <c r="TA13" s="42" t="s">
        <v>716</v>
      </c>
      <c r="TB13" s="21" t="s">
        <v>766</v>
      </c>
      <c r="TC13" s="21" t="s">
        <v>1024</v>
      </c>
      <c r="TD13" s="42" t="s">
        <v>1057</v>
      </c>
      <c r="TE13" s="21" t="s">
        <v>1064</v>
      </c>
      <c r="TF13" s="42" t="s">
        <v>1032</v>
      </c>
      <c r="TG13" s="42" t="s">
        <v>863</v>
      </c>
      <c r="TH13" s="21" t="s">
        <v>1076</v>
      </c>
      <c r="TI13" s="10" t="s">
        <v>1096</v>
      </c>
      <c r="TJ13" s="8" t="s">
        <v>997</v>
      </c>
      <c r="TK13" s="8" t="s">
        <v>900</v>
      </c>
      <c r="TL13" s="8" t="s">
        <v>858</v>
      </c>
      <c r="TM13" s="21" t="s">
        <v>1087</v>
      </c>
      <c r="TN13" s="42" t="s">
        <v>902</v>
      </c>
      <c r="TO13" s="42" t="s">
        <v>1019</v>
      </c>
      <c r="TP13" s="21" t="s">
        <v>1090</v>
      </c>
      <c r="TQ13" s="7" t="s">
        <v>717</v>
      </c>
      <c r="TR13" s="7" t="s">
        <v>726</v>
      </c>
      <c r="TS13" s="21" t="s">
        <v>740</v>
      </c>
      <c r="TT13" s="7" t="s">
        <v>899</v>
      </c>
      <c r="TU13" s="21" t="s">
        <v>8992</v>
      </c>
      <c r="TV13" s="42" t="s">
        <v>1042</v>
      </c>
      <c r="TW13" s="13" t="s">
        <v>927</v>
      </c>
      <c r="TX13" s="21" t="s">
        <v>833</v>
      </c>
      <c r="TY13" s="8" t="s">
        <v>1101</v>
      </c>
      <c r="TZ13" s="8" t="s">
        <v>1058</v>
      </c>
      <c r="UA13" s="21" t="s">
        <v>735</v>
      </c>
      <c r="UB13" s="42" t="s">
        <v>1015</v>
      </c>
      <c r="UC13" s="42" t="s">
        <v>904</v>
      </c>
      <c r="UD13" s="21" t="s">
        <v>979</v>
      </c>
      <c r="UE13" s="42" t="s">
        <v>1046</v>
      </c>
      <c r="UF13" s="8" t="s">
        <v>1074</v>
      </c>
      <c r="UG13" s="42" t="s">
        <v>1176</v>
      </c>
      <c r="UH13" s="8" t="s">
        <v>1114</v>
      </c>
      <c r="UI13" s="42" t="s">
        <v>1106</v>
      </c>
      <c r="UJ13" s="8" t="s">
        <v>909</v>
      </c>
      <c r="UK13" s="42" t="s">
        <v>727</v>
      </c>
      <c r="UL13" s="21" t="s">
        <v>807</v>
      </c>
      <c r="UM13" s="42" t="s">
        <v>1158</v>
      </c>
      <c r="UN13" s="42" t="s">
        <v>904</v>
      </c>
      <c r="UO13" s="21" t="s">
        <v>979</v>
      </c>
      <c r="UP13" s="42" t="s">
        <v>721</v>
      </c>
      <c r="UQ13" s="21" t="s">
        <v>732</v>
      </c>
      <c r="UR13" s="42" t="s">
        <v>18875</v>
      </c>
      <c r="US13" s="8" t="s">
        <v>1002</v>
      </c>
      <c r="UT13" s="21" t="s">
        <v>1153</v>
      </c>
      <c r="UU13" s="42" t="s">
        <v>892</v>
      </c>
      <c r="UV13" s="8" t="s">
        <v>1020</v>
      </c>
      <c r="UW13" s="34" t="s">
        <v>1138</v>
      </c>
      <c r="UX13" s="7" t="s">
        <v>1112</v>
      </c>
      <c r="UY13" s="21" t="s">
        <v>867</v>
      </c>
      <c r="UZ13" s="21" t="s">
        <v>782</v>
      </c>
      <c r="VA13" s="21" t="s">
        <v>1119</v>
      </c>
      <c r="VB13" s="21" t="s">
        <v>741</v>
      </c>
      <c r="VC13" s="21" t="s">
        <v>1111</v>
      </c>
      <c r="VD13" s="21" t="s">
        <v>1103</v>
      </c>
      <c r="VE13" s="21" t="s">
        <v>1181</v>
      </c>
      <c r="VF13" s="21" t="s">
        <v>848</v>
      </c>
      <c r="VG13" s="21" t="s">
        <v>1130</v>
      </c>
      <c r="VH13" s="21" t="s">
        <v>901</v>
      </c>
      <c r="VI13" s="21" t="s">
        <v>754</v>
      </c>
      <c r="VJ13" s="21" t="s">
        <v>1064</v>
      </c>
      <c r="VK13" s="21" t="s">
        <v>1053</v>
      </c>
      <c r="VL13" s="21" t="s">
        <v>1142</v>
      </c>
      <c r="VM13" s="21" t="s">
        <v>1060</v>
      </c>
      <c r="VN13" s="21" t="s">
        <v>1044</v>
      </c>
      <c r="VO13" s="21" t="s">
        <v>1010</v>
      </c>
      <c r="VP13" s="21" t="s">
        <v>1091</v>
      </c>
      <c r="VQ13" s="21" t="s">
        <v>928</v>
      </c>
      <c r="VR13" s="21" t="s">
        <v>934</v>
      </c>
      <c r="VS13" s="21" t="s">
        <v>981</v>
      </c>
      <c r="VT13" s="21" t="s">
        <v>759</v>
      </c>
      <c r="VU13" s="21" t="s">
        <v>923</v>
      </c>
      <c r="VV13" s="21" t="s">
        <v>945</v>
      </c>
      <c r="VW13" s="21" t="s">
        <v>763</v>
      </c>
      <c r="VX13" s="21" t="s">
        <v>709</v>
      </c>
      <c r="VY13" s="21" t="s">
        <v>1096</v>
      </c>
      <c r="VZ13" s="21" t="s">
        <v>997</v>
      </c>
      <c r="WA13" s="21" t="s">
        <v>749</v>
      </c>
      <c r="WB13" s="21" t="s">
        <v>952</v>
      </c>
      <c r="WC13" s="21" t="s">
        <v>1087</v>
      </c>
      <c r="WD13" s="21" t="s">
        <v>956</v>
      </c>
      <c r="WE13" s="21" t="s">
        <v>757</v>
      </c>
      <c r="WF13" s="21" t="s">
        <v>839</v>
      </c>
      <c r="WG13" s="34" t="s">
        <v>717</v>
      </c>
      <c r="WH13" s="34" t="s">
        <v>1073</v>
      </c>
      <c r="WI13" s="34" t="s">
        <v>1023</v>
      </c>
      <c r="WJ13" s="34" t="s">
        <v>722</v>
      </c>
      <c r="WK13" s="34" t="s">
        <v>767</v>
      </c>
      <c r="WL13" s="34" t="s">
        <v>779</v>
      </c>
      <c r="WM13" s="34" t="s">
        <v>1055</v>
      </c>
      <c r="WN13" s="34" t="s">
        <v>804</v>
      </c>
      <c r="WO13" s="34" t="s">
        <v>970</v>
      </c>
      <c r="WP13" s="34" t="s">
        <v>941</v>
      </c>
      <c r="WQ13" s="34" t="s">
        <v>777</v>
      </c>
      <c r="WR13" s="34" t="s">
        <v>973</v>
      </c>
      <c r="WS13" s="34" t="s">
        <v>18893</v>
      </c>
      <c r="WT13" s="34" t="s">
        <v>1052</v>
      </c>
      <c r="WU13" s="34" t="s">
        <v>830</v>
      </c>
      <c r="WV13" s="34" t="s">
        <v>1088</v>
      </c>
      <c r="WW13" s="34" t="s">
        <v>1127</v>
      </c>
      <c r="WX13" s="34" t="s">
        <v>978</v>
      </c>
      <c r="WY13" s="34" t="s">
        <v>913</v>
      </c>
      <c r="WZ13" s="34" t="s">
        <v>1068</v>
      </c>
      <c r="XA13" s="34" t="s">
        <v>1048</v>
      </c>
      <c r="XB13" s="34" t="s">
        <v>18896</v>
      </c>
      <c r="XC13" s="34" t="s">
        <v>927</v>
      </c>
      <c r="XD13" s="34" t="s">
        <v>922</v>
      </c>
      <c r="XE13" s="34" t="s">
        <v>926</v>
      </c>
      <c r="XF13" s="34" t="s">
        <v>875</v>
      </c>
      <c r="XG13" s="34" t="s">
        <v>742</v>
      </c>
      <c r="XH13" s="34" t="s">
        <v>916</v>
      </c>
      <c r="XI13" s="34" t="s">
        <v>1028</v>
      </c>
      <c r="XJ13" s="34" t="s">
        <v>979</v>
      </c>
      <c r="XK13" s="34" t="s">
        <v>983</v>
      </c>
      <c r="XL13" s="34" t="s">
        <v>912</v>
      </c>
      <c r="XM13" s="34" t="s">
        <v>1042</v>
      </c>
      <c r="XN13" s="34" t="s">
        <v>927</v>
      </c>
      <c r="XO13" s="34" t="s">
        <v>1021</v>
      </c>
      <c r="XP13" s="34" t="s">
        <v>1025</v>
      </c>
      <c r="XQ13" s="34" t="s">
        <v>1027</v>
      </c>
      <c r="XR13" s="34" t="s">
        <v>1040</v>
      </c>
      <c r="XS13" s="34" t="s">
        <v>1044</v>
      </c>
      <c r="XT13" s="34" t="s">
        <v>931</v>
      </c>
      <c r="XU13" s="34" t="s">
        <v>1153</v>
      </c>
      <c r="XV13" s="34" t="s">
        <v>1017</v>
      </c>
      <c r="XW13" s="7" t="s">
        <v>853</v>
      </c>
      <c r="XX13" s="7" t="s">
        <v>745</v>
      </c>
      <c r="XY13" s="21" t="s">
        <v>1057</v>
      </c>
      <c r="XZ13" s="7" t="s">
        <v>1064</v>
      </c>
      <c r="YA13" s="21" t="s">
        <v>1032</v>
      </c>
      <c r="YB13" s="21" t="s">
        <v>1071</v>
      </c>
      <c r="YC13" s="21" t="s">
        <v>1076</v>
      </c>
      <c r="YD13" s="21" t="s">
        <v>1005</v>
      </c>
      <c r="YE13" s="21" t="s">
        <v>997</v>
      </c>
      <c r="YF13" s="21" t="s">
        <v>1169</v>
      </c>
      <c r="YG13" s="21" t="s">
        <v>858</v>
      </c>
      <c r="YH13" s="21" t="s">
        <v>1087</v>
      </c>
      <c r="YI13" s="21" t="s">
        <v>981</v>
      </c>
      <c r="YJ13" s="21" t="s">
        <v>1086</v>
      </c>
      <c r="YK13" s="34" t="s">
        <v>923</v>
      </c>
      <c r="YL13" s="34" t="s">
        <v>1067</v>
      </c>
      <c r="YM13" s="34" t="s">
        <v>726</v>
      </c>
      <c r="YN13" s="34" t="s">
        <v>709</v>
      </c>
      <c r="YO13" s="34" t="s">
        <v>1016</v>
      </c>
      <c r="YP13" s="5" t="s">
        <v>1059</v>
      </c>
      <c r="YQ13" s="128" t="s">
        <v>749</v>
      </c>
      <c r="YR13" s="128" t="s">
        <v>952</v>
      </c>
      <c r="YS13" s="128" t="s">
        <v>1065</v>
      </c>
      <c r="YT13" s="128" t="s">
        <v>784</v>
      </c>
      <c r="YU13" s="128" t="s">
        <v>941</v>
      </c>
      <c r="YV13" s="128" t="s">
        <v>808</v>
      </c>
      <c r="YW13" s="128" t="s">
        <v>963</v>
      </c>
      <c r="YX13" s="128" t="s">
        <v>1122</v>
      </c>
      <c r="YY13" s="128" t="s">
        <v>1023</v>
      </c>
      <c r="YZ13" s="128" t="s">
        <v>1121</v>
      </c>
      <c r="ZA13" s="128" t="s">
        <v>1124</v>
      </c>
      <c r="ZB13" s="128" t="s">
        <v>1127</v>
      </c>
      <c r="ZC13" s="128" t="s">
        <v>978</v>
      </c>
      <c r="ZD13" s="128" t="s">
        <v>877</v>
      </c>
      <c r="ZE13" s="128" t="s">
        <v>787</v>
      </c>
      <c r="ZF13" s="128" t="s">
        <v>940</v>
      </c>
      <c r="ZG13" s="21" t="s">
        <v>705</v>
      </c>
      <c r="ZH13" s="128" t="s">
        <v>752</v>
      </c>
      <c r="ZI13" s="128" t="s">
        <v>1003</v>
      </c>
      <c r="ZJ13" s="128" t="s">
        <v>1052</v>
      </c>
      <c r="ZK13" s="128" t="s">
        <v>1056</v>
      </c>
      <c r="ZL13" s="21" t="s">
        <v>1022</v>
      </c>
      <c r="ZM13" s="128" t="s">
        <v>916</v>
      </c>
      <c r="ZN13" s="128" t="s">
        <v>996</v>
      </c>
      <c r="ZO13" s="21" t="s">
        <v>946</v>
      </c>
      <c r="ZP13" s="128" t="s">
        <v>883</v>
      </c>
      <c r="ZQ13" s="25" t="s">
        <v>985</v>
      </c>
      <c r="ZR13" s="25" t="s">
        <v>1078</v>
      </c>
      <c r="ZS13" s="25" t="s">
        <v>927</v>
      </c>
      <c r="ZT13" s="25" t="s">
        <v>833</v>
      </c>
      <c r="ZU13" s="25" t="s">
        <v>711</v>
      </c>
      <c r="ZV13" s="25" t="s">
        <v>1058</v>
      </c>
      <c r="ZW13" s="25" t="s">
        <v>1089</v>
      </c>
      <c r="ZX13" s="25" t="s">
        <v>813</v>
      </c>
      <c r="ZY13" s="25" t="s">
        <v>904</v>
      </c>
      <c r="ZZ13" s="25" t="s">
        <v>979</v>
      </c>
      <c r="AAA13" s="25" t="s">
        <v>884</v>
      </c>
    </row>
    <row r="14" spans="1:703" x14ac:dyDescent="0.35">
      <c r="A14" s="16"/>
      <c r="B14" s="31">
        <v>2062</v>
      </c>
      <c r="C14" s="31">
        <f t="shared" ref="C14:BN14" si="1">B14+1</f>
        <v>2063</v>
      </c>
      <c r="D14" s="31">
        <f t="shared" si="1"/>
        <v>2064</v>
      </c>
      <c r="E14" s="31">
        <f t="shared" si="1"/>
        <v>2065</v>
      </c>
      <c r="F14" s="31">
        <f t="shared" si="1"/>
        <v>2066</v>
      </c>
      <c r="G14" s="31">
        <f t="shared" si="1"/>
        <v>2067</v>
      </c>
      <c r="H14" s="31">
        <f t="shared" si="1"/>
        <v>2068</v>
      </c>
      <c r="I14" s="31">
        <f t="shared" si="1"/>
        <v>2069</v>
      </c>
      <c r="J14" s="31">
        <f t="shared" si="1"/>
        <v>2070</v>
      </c>
      <c r="K14" s="31">
        <f t="shared" si="1"/>
        <v>2071</v>
      </c>
      <c r="L14" s="31">
        <f t="shared" si="1"/>
        <v>2072</v>
      </c>
      <c r="M14" s="31">
        <f t="shared" si="1"/>
        <v>2073</v>
      </c>
      <c r="N14" s="31">
        <f t="shared" si="1"/>
        <v>2074</v>
      </c>
      <c r="O14" s="31">
        <f t="shared" si="1"/>
        <v>2075</v>
      </c>
      <c r="P14" s="31">
        <f t="shared" si="1"/>
        <v>2076</v>
      </c>
      <c r="Q14" s="31">
        <f t="shared" si="1"/>
        <v>2077</v>
      </c>
      <c r="R14" s="31">
        <f t="shared" si="1"/>
        <v>2078</v>
      </c>
      <c r="S14" s="31">
        <f t="shared" si="1"/>
        <v>2079</v>
      </c>
      <c r="T14" s="31">
        <f t="shared" si="1"/>
        <v>2080</v>
      </c>
      <c r="U14" s="31">
        <f t="shared" si="1"/>
        <v>2081</v>
      </c>
      <c r="V14" s="31">
        <f t="shared" si="1"/>
        <v>2082</v>
      </c>
      <c r="W14" s="31">
        <f t="shared" si="1"/>
        <v>2083</v>
      </c>
      <c r="X14" s="31">
        <f t="shared" si="1"/>
        <v>2084</v>
      </c>
      <c r="Y14" s="31">
        <f t="shared" si="1"/>
        <v>2085</v>
      </c>
      <c r="Z14" s="31">
        <f t="shared" si="1"/>
        <v>2086</v>
      </c>
      <c r="AA14" s="31">
        <f t="shared" si="1"/>
        <v>2087</v>
      </c>
      <c r="AB14" s="31">
        <f t="shared" si="1"/>
        <v>2088</v>
      </c>
      <c r="AC14" s="31">
        <f t="shared" si="1"/>
        <v>2089</v>
      </c>
      <c r="AD14" s="31">
        <f t="shared" si="1"/>
        <v>2090</v>
      </c>
      <c r="AE14" s="31">
        <f t="shared" si="1"/>
        <v>2091</v>
      </c>
      <c r="AF14" s="31">
        <f t="shared" si="1"/>
        <v>2092</v>
      </c>
      <c r="AG14" s="31">
        <f t="shared" si="1"/>
        <v>2093</v>
      </c>
      <c r="AH14" s="31">
        <f t="shared" si="1"/>
        <v>2094</v>
      </c>
      <c r="AI14" s="31">
        <f t="shared" si="1"/>
        <v>2095</v>
      </c>
      <c r="AJ14" s="31">
        <f t="shared" si="1"/>
        <v>2096</v>
      </c>
      <c r="AK14" s="31">
        <f t="shared" si="1"/>
        <v>2097</v>
      </c>
      <c r="AL14" s="31">
        <f t="shared" si="1"/>
        <v>2098</v>
      </c>
      <c r="AM14" s="31">
        <f t="shared" si="1"/>
        <v>2099</v>
      </c>
      <c r="AN14" s="31">
        <f t="shared" si="1"/>
        <v>2100</v>
      </c>
      <c r="AO14" s="31">
        <f t="shared" si="1"/>
        <v>2101</v>
      </c>
      <c r="AP14" s="31">
        <f t="shared" si="1"/>
        <v>2102</v>
      </c>
      <c r="AQ14" s="31">
        <f t="shared" si="1"/>
        <v>2103</v>
      </c>
      <c r="AR14" s="31">
        <f t="shared" si="1"/>
        <v>2104</v>
      </c>
      <c r="AS14" s="31">
        <f t="shared" si="1"/>
        <v>2105</v>
      </c>
      <c r="AT14" s="31">
        <f t="shared" si="1"/>
        <v>2106</v>
      </c>
      <c r="AU14" s="31">
        <f t="shared" si="1"/>
        <v>2107</v>
      </c>
      <c r="AV14" s="31">
        <f t="shared" si="1"/>
        <v>2108</v>
      </c>
      <c r="AW14" s="31">
        <f t="shared" si="1"/>
        <v>2109</v>
      </c>
      <c r="AX14" s="31">
        <f t="shared" si="1"/>
        <v>2110</v>
      </c>
      <c r="AY14" s="31">
        <f t="shared" si="1"/>
        <v>2111</v>
      </c>
      <c r="AZ14" s="31">
        <f t="shared" si="1"/>
        <v>2112</v>
      </c>
      <c r="BA14" s="31">
        <f t="shared" si="1"/>
        <v>2113</v>
      </c>
      <c r="BB14" s="31">
        <f t="shared" si="1"/>
        <v>2114</v>
      </c>
      <c r="BC14" s="31">
        <f t="shared" si="1"/>
        <v>2115</v>
      </c>
      <c r="BD14" s="31">
        <f t="shared" si="1"/>
        <v>2116</v>
      </c>
      <c r="BE14" s="31">
        <f t="shared" si="1"/>
        <v>2117</v>
      </c>
      <c r="BF14" s="31">
        <f t="shared" si="1"/>
        <v>2118</v>
      </c>
      <c r="BG14" s="31">
        <f t="shared" si="1"/>
        <v>2119</v>
      </c>
      <c r="BH14" s="31">
        <f t="shared" si="1"/>
        <v>2120</v>
      </c>
      <c r="BI14" s="31">
        <f t="shared" si="1"/>
        <v>2121</v>
      </c>
      <c r="BJ14" s="31">
        <f t="shared" si="1"/>
        <v>2122</v>
      </c>
      <c r="BK14" s="31">
        <f t="shared" si="1"/>
        <v>2123</v>
      </c>
      <c r="BL14" s="31">
        <f t="shared" si="1"/>
        <v>2124</v>
      </c>
      <c r="BM14" s="31">
        <f t="shared" si="1"/>
        <v>2125</v>
      </c>
      <c r="BN14" s="31">
        <f t="shared" si="1"/>
        <v>2126</v>
      </c>
      <c r="BO14" s="31">
        <f t="shared" ref="BO14:DZ14" si="2">BN14+1</f>
        <v>2127</v>
      </c>
      <c r="BP14" s="31">
        <f t="shared" si="2"/>
        <v>2128</v>
      </c>
      <c r="BQ14" s="31">
        <f t="shared" si="2"/>
        <v>2129</v>
      </c>
      <c r="BR14" s="31">
        <f t="shared" si="2"/>
        <v>2130</v>
      </c>
      <c r="BS14" s="31">
        <f t="shared" si="2"/>
        <v>2131</v>
      </c>
      <c r="BT14" s="31">
        <f t="shared" si="2"/>
        <v>2132</v>
      </c>
      <c r="BU14" s="31">
        <f t="shared" si="2"/>
        <v>2133</v>
      </c>
      <c r="BV14" s="31">
        <f t="shared" si="2"/>
        <v>2134</v>
      </c>
      <c r="BW14" s="31">
        <f t="shared" si="2"/>
        <v>2135</v>
      </c>
      <c r="BX14" s="31">
        <f t="shared" si="2"/>
        <v>2136</v>
      </c>
      <c r="BY14" s="31">
        <f t="shared" si="2"/>
        <v>2137</v>
      </c>
      <c r="BZ14" s="31">
        <f t="shared" si="2"/>
        <v>2138</v>
      </c>
      <c r="CA14" s="31">
        <f t="shared" si="2"/>
        <v>2139</v>
      </c>
      <c r="CB14" s="31">
        <f t="shared" si="2"/>
        <v>2140</v>
      </c>
      <c r="CC14" s="31">
        <f t="shared" si="2"/>
        <v>2141</v>
      </c>
      <c r="CD14" s="31">
        <f t="shared" si="2"/>
        <v>2142</v>
      </c>
      <c r="CE14" s="31">
        <f t="shared" si="2"/>
        <v>2143</v>
      </c>
      <c r="CF14" s="31">
        <f t="shared" si="2"/>
        <v>2144</v>
      </c>
      <c r="CG14" s="31">
        <f t="shared" si="2"/>
        <v>2145</v>
      </c>
      <c r="CH14" s="31">
        <f t="shared" si="2"/>
        <v>2146</v>
      </c>
      <c r="CI14" s="31">
        <f t="shared" si="2"/>
        <v>2147</v>
      </c>
      <c r="CJ14" s="31">
        <f t="shared" si="2"/>
        <v>2148</v>
      </c>
      <c r="CK14" s="31">
        <f t="shared" si="2"/>
        <v>2149</v>
      </c>
      <c r="CL14" s="31">
        <f t="shared" si="2"/>
        <v>2150</v>
      </c>
      <c r="CM14" s="31">
        <f t="shared" si="2"/>
        <v>2151</v>
      </c>
      <c r="CN14" s="31">
        <f t="shared" si="2"/>
        <v>2152</v>
      </c>
      <c r="CO14" s="31">
        <f t="shared" si="2"/>
        <v>2153</v>
      </c>
      <c r="CP14" s="31">
        <f t="shared" si="2"/>
        <v>2154</v>
      </c>
      <c r="CQ14" s="31">
        <f t="shared" si="2"/>
        <v>2155</v>
      </c>
      <c r="CR14" s="31">
        <f t="shared" si="2"/>
        <v>2156</v>
      </c>
      <c r="CS14" s="31">
        <f t="shared" si="2"/>
        <v>2157</v>
      </c>
      <c r="CT14" s="31">
        <f t="shared" si="2"/>
        <v>2158</v>
      </c>
      <c r="CU14" s="31">
        <f t="shared" si="2"/>
        <v>2159</v>
      </c>
      <c r="CV14" s="31">
        <f t="shared" si="2"/>
        <v>2160</v>
      </c>
      <c r="CW14" s="31">
        <f t="shared" si="2"/>
        <v>2161</v>
      </c>
      <c r="CX14" s="31">
        <f t="shared" si="2"/>
        <v>2162</v>
      </c>
      <c r="CY14" s="31">
        <f t="shared" si="2"/>
        <v>2163</v>
      </c>
      <c r="CZ14" s="31">
        <f t="shared" si="2"/>
        <v>2164</v>
      </c>
      <c r="DA14" s="31">
        <f t="shared" si="2"/>
        <v>2165</v>
      </c>
      <c r="DB14" s="31">
        <f t="shared" si="2"/>
        <v>2166</v>
      </c>
      <c r="DC14" s="31">
        <f t="shared" si="2"/>
        <v>2167</v>
      </c>
      <c r="DD14" s="31">
        <f t="shared" si="2"/>
        <v>2168</v>
      </c>
      <c r="DE14" s="31">
        <f t="shared" si="2"/>
        <v>2169</v>
      </c>
      <c r="DF14" s="31">
        <f t="shared" si="2"/>
        <v>2170</v>
      </c>
      <c r="DG14" s="31">
        <f t="shared" si="2"/>
        <v>2171</v>
      </c>
      <c r="DH14" s="31">
        <f t="shared" si="2"/>
        <v>2172</v>
      </c>
      <c r="DI14" s="31">
        <f t="shared" si="2"/>
        <v>2173</v>
      </c>
      <c r="DJ14" s="31">
        <f t="shared" si="2"/>
        <v>2174</v>
      </c>
      <c r="DK14" s="31">
        <f t="shared" si="2"/>
        <v>2175</v>
      </c>
      <c r="DL14" s="31">
        <f t="shared" si="2"/>
        <v>2176</v>
      </c>
      <c r="DM14" s="31">
        <f t="shared" si="2"/>
        <v>2177</v>
      </c>
      <c r="DN14" s="31">
        <f t="shared" si="2"/>
        <v>2178</v>
      </c>
      <c r="DO14" s="31">
        <f t="shared" si="2"/>
        <v>2179</v>
      </c>
      <c r="DP14" s="31">
        <f t="shared" si="2"/>
        <v>2180</v>
      </c>
      <c r="DQ14" s="31">
        <f t="shared" si="2"/>
        <v>2181</v>
      </c>
      <c r="DR14" s="31">
        <f t="shared" si="2"/>
        <v>2182</v>
      </c>
      <c r="DS14" s="31">
        <f t="shared" si="2"/>
        <v>2183</v>
      </c>
      <c r="DT14" s="31">
        <f t="shared" si="2"/>
        <v>2184</v>
      </c>
      <c r="DU14" s="31">
        <f t="shared" si="2"/>
        <v>2185</v>
      </c>
      <c r="DV14" s="31">
        <f t="shared" si="2"/>
        <v>2186</v>
      </c>
      <c r="DW14" s="31">
        <f t="shared" si="2"/>
        <v>2187</v>
      </c>
      <c r="DX14" s="31">
        <f t="shared" si="2"/>
        <v>2188</v>
      </c>
      <c r="DY14" s="31">
        <f t="shared" si="2"/>
        <v>2189</v>
      </c>
      <c r="DZ14" s="31">
        <f t="shared" si="2"/>
        <v>2190</v>
      </c>
      <c r="EA14" s="31">
        <f t="shared" ref="EA14:GL14" si="3">DZ14+1</f>
        <v>2191</v>
      </c>
      <c r="EB14" s="31">
        <f t="shared" si="3"/>
        <v>2192</v>
      </c>
      <c r="EC14" s="31">
        <f t="shared" si="3"/>
        <v>2193</v>
      </c>
      <c r="ED14" s="31">
        <f t="shared" si="3"/>
        <v>2194</v>
      </c>
      <c r="EE14" s="31">
        <f t="shared" si="3"/>
        <v>2195</v>
      </c>
      <c r="EF14" s="31">
        <f t="shared" si="3"/>
        <v>2196</v>
      </c>
      <c r="EG14" s="31">
        <f t="shared" si="3"/>
        <v>2197</v>
      </c>
      <c r="EH14" s="31">
        <f t="shared" si="3"/>
        <v>2198</v>
      </c>
      <c r="EI14" s="31">
        <f t="shared" si="3"/>
        <v>2199</v>
      </c>
      <c r="EJ14" s="31">
        <f t="shared" si="3"/>
        <v>2200</v>
      </c>
      <c r="EK14" s="31">
        <f t="shared" si="3"/>
        <v>2201</v>
      </c>
      <c r="EL14" s="31">
        <f t="shared" si="3"/>
        <v>2202</v>
      </c>
      <c r="EM14" s="31">
        <f t="shared" si="3"/>
        <v>2203</v>
      </c>
      <c r="EN14" s="31">
        <f t="shared" si="3"/>
        <v>2204</v>
      </c>
      <c r="EO14" s="31">
        <f t="shared" si="3"/>
        <v>2205</v>
      </c>
      <c r="EP14" s="31">
        <f t="shared" si="3"/>
        <v>2206</v>
      </c>
      <c r="EQ14" s="31">
        <f t="shared" si="3"/>
        <v>2207</v>
      </c>
      <c r="ER14" s="31">
        <f t="shared" si="3"/>
        <v>2208</v>
      </c>
      <c r="ES14" s="31">
        <f t="shared" si="3"/>
        <v>2209</v>
      </c>
      <c r="ET14" s="31">
        <f t="shared" si="3"/>
        <v>2210</v>
      </c>
      <c r="EU14" s="31">
        <f t="shared" si="3"/>
        <v>2211</v>
      </c>
      <c r="EV14" s="31">
        <f t="shared" si="3"/>
        <v>2212</v>
      </c>
      <c r="EW14" s="31">
        <f t="shared" si="3"/>
        <v>2213</v>
      </c>
      <c r="EX14" s="31">
        <f t="shared" si="3"/>
        <v>2214</v>
      </c>
      <c r="EY14" s="31">
        <f t="shared" si="3"/>
        <v>2215</v>
      </c>
      <c r="EZ14" s="31">
        <f t="shared" si="3"/>
        <v>2216</v>
      </c>
      <c r="FA14" s="31">
        <f t="shared" si="3"/>
        <v>2217</v>
      </c>
      <c r="FB14" s="31">
        <f t="shared" si="3"/>
        <v>2218</v>
      </c>
      <c r="FC14" s="31">
        <f t="shared" si="3"/>
        <v>2219</v>
      </c>
      <c r="FD14" s="31">
        <f t="shared" si="3"/>
        <v>2220</v>
      </c>
      <c r="FE14" s="31">
        <f t="shared" si="3"/>
        <v>2221</v>
      </c>
      <c r="FF14" s="31">
        <f t="shared" si="3"/>
        <v>2222</v>
      </c>
      <c r="FG14" s="31">
        <f t="shared" si="3"/>
        <v>2223</v>
      </c>
      <c r="FH14" s="31">
        <f t="shared" si="3"/>
        <v>2224</v>
      </c>
      <c r="FI14" s="31">
        <f t="shared" si="3"/>
        <v>2225</v>
      </c>
      <c r="FJ14" s="31">
        <f t="shared" si="3"/>
        <v>2226</v>
      </c>
      <c r="FK14" s="31">
        <f t="shared" si="3"/>
        <v>2227</v>
      </c>
      <c r="FL14" s="31">
        <f t="shared" si="3"/>
        <v>2228</v>
      </c>
      <c r="FM14" s="31">
        <f t="shared" si="3"/>
        <v>2229</v>
      </c>
      <c r="FN14" s="31">
        <f t="shared" si="3"/>
        <v>2230</v>
      </c>
      <c r="FO14" s="31">
        <f t="shared" si="3"/>
        <v>2231</v>
      </c>
      <c r="FP14" s="31">
        <f t="shared" si="3"/>
        <v>2232</v>
      </c>
      <c r="FQ14" s="31">
        <f t="shared" si="3"/>
        <v>2233</v>
      </c>
      <c r="FR14" s="31">
        <f t="shared" si="3"/>
        <v>2234</v>
      </c>
      <c r="FS14" s="31">
        <f t="shared" si="3"/>
        <v>2235</v>
      </c>
      <c r="FT14" s="31">
        <f t="shared" si="3"/>
        <v>2236</v>
      </c>
      <c r="FU14" s="31">
        <f t="shared" si="3"/>
        <v>2237</v>
      </c>
      <c r="FV14" s="31">
        <f t="shared" si="3"/>
        <v>2238</v>
      </c>
      <c r="FW14" s="31">
        <f t="shared" si="3"/>
        <v>2239</v>
      </c>
      <c r="FX14" s="31">
        <f t="shared" si="3"/>
        <v>2240</v>
      </c>
      <c r="FY14" s="31">
        <f t="shared" si="3"/>
        <v>2241</v>
      </c>
      <c r="FZ14" s="31">
        <f t="shared" si="3"/>
        <v>2242</v>
      </c>
      <c r="GA14" s="31">
        <f t="shared" si="3"/>
        <v>2243</v>
      </c>
      <c r="GB14" s="31">
        <f t="shared" si="3"/>
        <v>2244</v>
      </c>
      <c r="GC14" s="31">
        <f t="shared" si="3"/>
        <v>2245</v>
      </c>
      <c r="GD14" s="31">
        <f t="shared" si="3"/>
        <v>2246</v>
      </c>
      <c r="GE14" s="31">
        <f t="shared" si="3"/>
        <v>2247</v>
      </c>
      <c r="GF14" s="31">
        <f t="shared" si="3"/>
        <v>2248</v>
      </c>
      <c r="GG14" s="31">
        <f t="shared" si="3"/>
        <v>2249</v>
      </c>
      <c r="GH14" s="31">
        <f t="shared" si="3"/>
        <v>2250</v>
      </c>
      <c r="GI14" s="31">
        <f t="shared" si="3"/>
        <v>2251</v>
      </c>
      <c r="GJ14" s="31">
        <f t="shared" si="3"/>
        <v>2252</v>
      </c>
      <c r="GK14" s="31">
        <f t="shared" si="3"/>
        <v>2253</v>
      </c>
      <c r="GL14" s="31">
        <f t="shared" si="3"/>
        <v>2254</v>
      </c>
      <c r="GM14" s="31">
        <f t="shared" ref="GM14:IX14" si="4">GL14+1</f>
        <v>2255</v>
      </c>
      <c r="GN14" s="31">
        <f t="shared" si="4"/>
        <v>2256</v>
      </c>
      <c r="GO14" s="31">
        <f t="shared" si="4"/>
        <v>2257</v>
      </c>
      <c r="GP14" s="31">
        <f t="shared" si="4"/>
        <v>2258</v>
      </c>
      <c r="GQ14" s="31">
        <f t="shared" si="4"/>
        <v>2259</v>
      </c>
      <c r="GR14" s="31">
        <f t="shared" si="4"/>
        <v>2260</v>
      </c>
      <c r="GS14" s="31">
        <f t="shared" si="4"/>
        <v>2261</v>
      </c>
      <c r="GT14" s="31">
        <f t="shared" si="4"/>
        <v>2262</v>
      </c>
      <c r="GU14" s="31">
        <f t="shared" si="4"/>
        <v>2263</v>
      </c>
      <c r="GV14" s="31">
        <f t="shared" si="4"/>
        <v>2264</v>
      </c>
      <c r="GW14" s="31">
        <f t="shared" si="4"/>
        <v>2265</v>
      </c>
      <c r="GX14" s="31">
        <f t="shared" si="4"/>
        <v>2266</v>
      </c>
      <c r="GY14" s="31">
        <f t="shared" si="4"/>
        <v>2267</v>
      </c>
      <c r="GZ14" s="31">
        <f t="shared" si="4"/>
        <v>2268</v>
      </c>
      <c r="HA14" s="31">
        <f t="shared" si="4"/>
        <v>2269</v>
      </c>
      <c r="HB14" s="31">
        <f t="shared" si="4"/>
        <v>2270</v>
      </c>
      <c r="HC14" s="31">
        <f t="shared" si="4"/>
        <v>2271</v>
      </c>
      <c r="HD14" s="31">
        <f t="shared" si="4"/>
        <v>2272</v>
      </c>
      <c r="HE14" s="31">
        <f t="shared" si="4"/>
        <v>2273</v>
      </c>
      <c r="HF14" s="31">
        <f t="shared" si="4"/>
        <v>2274</v>
      </c>
      <c r="HG14" s="31">
        <f t="shared" si="4"/>
        <v>2275</v>
      </c>
      <c r="HH14" s="31">
        <f t="shared" si="4"/>
        <v>2276</v>
      </c>
      <c r="HI14" s="31">
        <f t="shared" si="4"/>
        <v>2277</v>
      </c>
      <c r="HJ14" s="31">
        <f t="shared" si="4"/>
        <v>2278</v>
      </c>
      <c r="HK14" s="31">
        <f t="shared" si="4"/>
        <v>2279</v>
      </c>
      <c r="HL14" s="31">
        <f t="shared" si="4"/>
        <v>2280</v>
      </c>
      <c r="HM14" s="31">
        <f t="shared" si="4"/>
        <v>2281</v>
      </c>
      <c r="HN14" s="31">
        <f t="shared" si="4"/>
        <v>2282</v>
      </c>
      <c r="HO14" s="31">
        <f t="shared" si="4"/>
        <v>2283</v>
      </c>
      <c r="HP14" s="31">
        <f t="shared" si="4"/>
        <v>2284</v>
      </c>
      <c r="HQ14" s="31">
        <f t="shared" si="4"/>
        <v>2285</v>
      </c>
      <c r="HR14" s="31">
        <f t="shared" si="4"/>
        <v>2286</v>
      </c>
      <c r="HS14" s="31">
        <f t="shared" si="4"/>
        <v>2287</v>
      </c>
      <c r="HT14" s="31">
        <f t="shared" si="4"/>
        <v>2288</v>
      </c>
      <c r="HU14" s="31">
        <f t="shared" si="4"/>
        <v>2289</v>
      </c>
      <c r="HV14" s="31">
        <f t="shared" si="4"/>
        <v>2290</v>
      </c>
      <c r="HW14" s="31">
        <f t="shared" si="4"/>
        <v>2291</v>
      </c>
      <c r="HX14" s="31">
        <f t="shared" si="4"/>
        <v>2292</v>
      </c>
      <c r="HY14" s="31">
        <f t="shared" si="4"/>
        <v>2293</v>
      </c>
      <c r="HZ14" s="31">
        <f t="shared" si="4"/>
        <v>2294</v>
      </c>
      <c r="IA14" s="31">
        <f t="shared" si="4"/>
        <v>2295</v>
      </c>
      <c r="IB14" s="31">
        <f t="shared" si="4"/>
        <v>2296</v>
      </c>
      <c r="IC14" s="31">
        <f t="shared" si="4"/>
        <v>2297</v>
      </c>
      <c r="ID14" s="31">
        <f t="shared" si="4"/>
        <v>2298</v>
      </c>
      <c r="IE14" s="31">
        <f t="shared" si="4"/>
        <v>2299</v>
      </c>
      <c r="IF14" s="31">
        <f t="shared" si="4"/>
        <v>2300</v>
      </c>
      <c r="IG14" s="31">
        <f t="shared" si="4"/>
        <v>2301</v>
      </c>
      <c r="IH14" s="31">
        <f t="shared" si="4"/>
        <v>2302</v>
      </c>
      <c r="II14" s="31">
        <f t="shared" si="4"/>
        <v>2303</v>
      </c>
      <c r="IJ14" s="31">
        <f t="shared" si="4"/>
        <v>2304</v>
      </c>
      <c r="IK14" s="31">
        <f t="shared" si="4"/>
        <v>2305</v>
      </c>
      <c r="IL14" s="31">
        <f t="shared" si="4"/>
        <v>2306</v>
      </c>
      <c r="IM14" s="31">
        <f t="shared" si="4"/>
        <v>2307</v>
      </c>
      <c r="IN14" s="31">
        <f t="shared" si="4"/>
        <v>2308</v>
      </c>
      <c r="IO14" s="31">
        <f t="shared" si="4"/>
        <v>2309</v>
      </c>
      <c r="IP14" s="31">
        <f t="shared" si="4"/>
        <v>2310</v>
      </c>
      <c r="IQ14" s="31">
        <f t="shared" si="4"/>
        <v>2311</v>
      </c>
      <c r="IR14" s="31">
        <f t="shared" si="4"/>
        <v>2312</v>
      </c>
      <c r="IS14" s="31">
        <f t="shared" si="4"/>
        <v>2313</v>
      </c>
      <c r="IT14" s="31">
        <f t="shared" si="4"/>
        <v>2314</v>
      </c>
      <c r="IU14" s="31">
        <f t="shared" si="4"/>
        <v>2315</v>
      </c>
      <c r="IV14" s="31">
        <f t="shared" si="4"/>
        <v>2316</v>
      </c>
      <c r="IW14" s="31">
        <f t="shared" si="4"/>
        <v>2317</v>
      </c>
      <c r="IX14" s="31">
        <f t="shared" si="4"/>
        <v>2318</v>
      </c>
      <c r="IY14" s="31">
        <f t="shared" ref="IY14:LJ14" si="5">IX14+1</f>
        <v>2319</v>
      </c>
      <c r="IZ14" s="31">
        <f t="shared" si="5"/>
        <v>2320</v>
      </c>
      <c r="JA14" s="31">
        <f t="shared" si="5"/>
        <v>2321</v>
      </c>
      <c r="JB14" s="31">
        <f t="shared" si="5"/>
        <v>2322</v>
      </c>
      <c r="JC14" s="31">
        <f t="shared" si="5"/>
        <v>2323</v>
      </c>
      <c r="JD14" s="31">
        <f t="shared" si="5"/>
        <v>2324</v>
      </c>
      <c r="JE14" s="31">
        <f t="shared" si="5"/>
        <v>2325</v>
      </c>
      <c r="JF14" s="31">
        <f t="shared" si="5"/>
        <v>2326</v>
      </c>
      <c r="JG14" s="31">
        <f t="shared" si="5"/>
        <v>2327</v>
      </c>
      <c r="JH14" s="31">
        <f t="shared" si="5"/>
        <v>2328</v>
      </c>
      <c r="JI14" s="31">
        <f t="shared" si="5"/>
        <v>2329</v>
      </c>
      <c r="JJ14" s="31">
        <f t="shared" si="5"/>
        <v>2330</v>
      </c>
      <c r="JK14" s="31">
        <f t="shared" si="5"/>
        <v>2331</v>
      </c>
      <c r="JL14" s="31">
        <f t="shared" si="5"/>
        <v>2332</v>
      </c>
      <c r="JM14" s="31">
        <f t="shared" si="5"/>
        <v>2333</v>
      </c>
      <c r="JN14" s="31">
        <f t="shared" si="5"/>
        <v>2334</v>
      </c>
      <c r="JO14" s="31">
        <f t="shared" si="5"/>
        <v>2335</v>
      </c>
      <c r="JP14" s="31">
        <f t="shared" si="5"/>
        <v>2336</v>
      </c>
      <c r="JQ14" s="31">
        <f t="shared" si="5"/>
        <v>2337</v>
      </c>
      <c r="JR14" s="31">
        <f t="shared" si="5"/>
        <v>2338</v>
      </c>
      <c r="JS14" s="31">
        <f t="shared" si="5"/>
        <v>2339</v>
      </c>
      <c r="JT14" s="31">
        <f t="shared" si="5"/>
        <v>2340</v>
      </c>
      <c r="JU14" s="31">
        <f t="shared" si="5"/>
        <v>2341</v>
      </c>
      <c r="JV14" s="31">
        <f t="shared" si="5"/>
        <v>2342</v>
      </c>
      <c r="JW14" s="31">
        <f t="shared" si="5"/>
        <v>2343</v>
      </c>
      <c r="JX14" s="31">
        <f t="shared" si="5"/>
        <v>2344</v>
      </c>
      <c r="JY14" s="31">
        <f t="shared" si="5"/>
        <v>2345</v>
      </c>
      <c r="JZ14" s="31">
        <f t="shared" si="5"/>
        <v>2346</v>
      </c>
      <c r="KA14" s="31">
        <f t="shared" si="5"/>
        <v>2347</v>
      </c>
      <c r="KB14" s="31">
        <f t="shared" si="5"/>
        <v>2348</v>
      </c>
      <c r="KC14" s="31">
        <f t="shared" si="5"/>
        <v>2349</v>
      </c>
      <c r="KD14" s="31">
        <f t="shared" si="5"/>
        <v>2350</v>
      </c>
      <c r="KE14" s="31">
        <f t="shared" si="5"/>
        <v>2351</v>
      </c>
      <c r="KF14" s="31">
        <f t="shared" si="5"/>
        <v>2352</v>
      </c>
      <c r="KG14" s="31">
        <f t="shared" si="5"/>
        <v>2353</v>
      </c>
      <c r="KH14" s="31">
        <f t="shared" si="5"/>
        <v>2354</v>
      </c>
      <c r="KI14" s="31">
        <f t="shared" si="5"/>
        <v>2355</v>
      </c>
      <c r="KJ14" s="31">
        <f t="shared" si="5"/>
        <v>2356</v>
      </c>
      <c r="KK14" s="31">
        <f t="shared" si="5"/>
        <v>2357</v>
      </c>
      <c r="KL14" s="31">
        <f t="shared" si="5"/>
        <v>2358</v>
      </c>
      <c r="KM14" s="31">
        <f t="shared" si="5"/>
        <v>2359</v>
      </c>
      <c r="KN14" s="31">
        <f t="shared" si="5"/>
        <v>2360</v>
      </c>
      <c r="KO14" s="31">
        <f t="shared" si="5"/>
        <v>2361</v>
      </c>
      <c r="KP14" s="31">
        <f t="shared" si="5"/>
        <v>2362</v>
      </c>
      <c r="KQ14" s="31">
        <f t="shared" si="5"/>
        <v>2363</v>
      </c>
      <c r="KR14" s="31">
        <f t="shared" si="5"/>
        <v>2364</v>
      </c>
      <c r="KS14" s="31">
        <f t="shared" si="5"/>
        <v>2365</v>
      </c>
      <c r="KT14" s="31">
        <f t="shared" si="5"/>
        <v>2366</v>
      </c>
      <c r="KU14" s="31">
        <f t="shared" si="5"/>
        <v>2367</v>
      </c>
      <c r="KV14" s="31">
        <f t="shared" si="5"/>
        <v>2368</v>
      </c>
      <c r="KW14" s="31">
        <f t="shared" si="5"/>
        <v>2369</v>
      </c>
      <c r="KX14" s="31">
        <f t="shared" si="5"/>
        <v>2370</v>
      </c>
      <c r="KY14" s="31">
        <f t="shared" si="5"/>
        <v>2371</v>
      </c>
      <c r="KZ14" s="31">
        <f t="shared" si="5"/>
        <v>2372</v>
      </c>
      <c r="LA14" s="31">
        <f t="shared" si="5"/>
        <v>2373</v>
      </c>
      <c r="LB14" s="31">
        <f t="shared" si="5"/>
        <v>2374</v>
      </c>
      <c r="LC14" s="31">
        <f t="shared" si="5"/>
        <v>2375</v>
      </c>
      <c r="LD14" s="31">
        <f t="shared" si="5"/>
        <v>2376</v>
      </c>
      <c r="LE14" s="31">
        <f t="shared" si="5"/>
        <v>2377</v>
      </c>
      <c r="LF14" s="31">
        <f t="shared" si="5"/>
        <v>2378</v>
      </c>
      <c r="LG14" s="31">
        <f t="shared" si="5"/>
        <v>2379</v>
      </c>
      <c r="LH14" s="31">
        <f t="shared" si="5"/>
        <v>2380</v>
      </c>
      <c r="LI14" s="31">
        <f t="shared" si="5"/>
        <v>2381</v>
      </c>
      <c r="LJ14" s="31">
        <f t="shared" si="5"/>
        <v>2382</v>
      </c>
      <c r="LK14" s="31">
        <f t="shared" ref="LK14:NV14" si="6">LJ14+1</f>
        <v>2383</v>
      </c>
      <c r="LL14" s="31">
        <f t="shared" si="6"/>
        <v>2384</v>
      </c>
      <c r="LM14" s="31">
        <f t="shared" si="6"/>
        <v>2385</v>
      </c>
      <c r="LN14" s="31">
        <f t="shared" si="6"/>
        <v>2386</v>
      </c>
      <c r="LO14" s="31">
        <f t="shared" si="6"/>
        <v>2387</v>
      </c>
      <c r="LP14" s="31">
        <f t="shared" si="6"/>
        <v>2388</v>
      </c>
      <c r="LQ14" s="31">
        <f t="shared" si="6"/>
        <v>2389</v>
      </c>
      <c r="LR14" s="31">
        <f t="shared" si="6"/>
        <v>2390</v>
      </c>
      <c r="LS14" s="31">
        <f t="shared" si="6"/>
        <v>2391</v>
      </c>
      <c r="LT14" s="31">
        <f t="shared" si="6"/>
        <v>2392</v>
      </c>
      <c r="LU14" s="31">
        <f t="shared" si="6"/>
        <v>2393</v>
      </c>
      <c r="LV14" s="31">
        <f t="shared" si="6"/>
        <v>2394</v>
      </c>
      <c r="LW14" s="31">
        <f t="shared" si="6"/>
        <v>2395</v>
      </c>
      <c r="LX14" s="31">
        <f t="shared" si="6"/>
        <v>2396</v>
      </c>
      <c r="LY14" s="31">
        <f t="shared" si="6"/>
        <v>2397</v>
      </c>
      <c r="LZ14" s="31">
        <f t="shared" si="6"/>
        <v>2398</v>
      </c>
      <c r="MA14" s="31">
        <f t="shared" si="6"/>
        <v>2399</v>
      </c>
      <c r="MB14" s="31">
        <f t="shared" si="6"/>
        <v>2400</v>
      </c>
      <c r="MC14" s="31">
        <f t="shared" si="6"/>
        <v>2401</v>
      </c>
      <c r="MD14" s="31">
        <f t="shared" si="6"/>
        <v>2402</v>
      </c>
      <c r="ME14" s="31">
        <f t="shared" si="6"/>
        <v>2403</v>
      </c>
      <c r="MF14" s="31">
        <f t="shared" si="6"/>
        <v>2404</v>
      </c>
      <c r="MG14" s="31">
        <f t="shared" si="6"/>
        <v>2405</v>
      </c>
      <c r="MH14" s="31">
        <f t="shared" si="6"/>
        <v>2406</v>
      </c>
      <c r="MI14" s="31">
        <f t="shared" si="6"/>
        <v>2407</v>
      </c>
      <c r="MJ14" s="31">
        <f t="shared" si="6"/>
        <v>2408</v>
      </c>
      <c r="MK14" s="31">
        <f t="shared" si="6"/>
        <v>2409</v>
      </c>
      <c r="ML14" s="31">
        <f t="shared" si="6"/>
        <v>2410</v>
      </c>
      <c r="MM14" s="31">
        <f t="shared" si="6"/>
        <v>2411</v>
      </c>
      <c r="MN14" s="31">
        <f t="shared" si="6"/>
        <v>2412</v>
      </c>
      <c r="MO14" s="31">
        <f t="shared" si="6"/>
        <v>2413</v>
      </c>
      <c r="MP14" s="31">
        <f t="shared" si="6"/>
        <v>2414</v>
      </c>
      <c r="MQ14" s="31">
        <f t="shared" si="6"/>
        <v>2415</v>
      </c>
      <c r="MR14" s="31">
        <f t="shared" si="6"/>
        <v>2416</v>
      </c>
      <c r="MS14" s="31">
        <f t="shared" si="6"/>
        <v>2417</v>
      </c>
      <c r="MT14" s="31">
        <f t="shared" si="6"/>
        <v>2418</v>
      </c>
      <c r="MU14" s="31">
        <f t="shared" si="6"/>
        <v>2419</v>
      </c>
      <c r="MV14" s="31">
        <f t="shared" si="6"/>
        <v>2420</v>
      </c>
      <c r="MW14" s="31">
        <f t="shared" si="6"/>
        <v>2421</v>
      </c>
      <c r="MX14" s="31">
        <f t="shared" si="6"/>
        <v>2422</v>
      </c>
      <c r="MY14" s="31">
        <f t="shared" si="6"/>
        <v>2423</v>
      </c>
      <c r="MZ14" s="31">
        <f t="shared" si="6"/>
        <v>2424</v>
      </c>
      <c r="NA14" s="31">
        <f t="shared" si="6"/>
        <v>2425</v>
      </c>
      <c r="NB14" s="31">
        <f t="shared" si="6"/>
        <v>2426</v>
      </c>
      <c r="NC14" s="31">
        <f t="shared" si="6"/>
        <v>2427</v>
      </c>
      <c r="ND14" s="31">
        <f t="shared" si="6"/>
        <v>2428</v>
      </c>
      <c r="NE14" s="31">
        <f t="shared" si="6"/>
        <v>2429</v>
      </c>
      <c r="NF14" s="31">
        <f t="shared" si="6"/>
        <v>2430</v>
      </c>
      <c r="NG14" s="31">
        <f t="shared" si="6"/>
        <v>2431</v>
      </c>
      <c r="NH14" s="31">
        <f t="shared" si="6"/>
        <v>2432</v>
      </c>
      <c r="NI14" s="31">
        <f t="shared" si="6"/>
        <v>2433</v>
      </c>
      <c r="NJ14" s="31">
        <f t="shared" si="6"/>
        <v>2434</v>
      </c>
      <c r="NK14" s="31">
        <f t="shared" si="6"/>
        <v>2435</v>
      </c>
      <c r="NL14" s="31">
        <f t="shared" si="6"/>
        <v>2436</v>
      </c>
      <c r="NM14" s="31">
        <f t="shared" si="6"/>
        <v>2437</v>
      </c>
      <c r="NN14" s="31">
        <f t="shared" si="6"/>
        <v>2438</v>
      </c>
      <c r="NO14" s="31">
        <f t="shared" si="6"/>
        <v>2439</v>
      </c>
      <c r="NP14" s="31">
        <f t="shared" si="6"/>
        <v>2440</v>
      </c>
      <c r="NQ14" s="31">
        <f t="shared" si="6"/>
        <v>2441</v>
      </c>
      <c r="NR14" s="31">
        <f t="shared" si="6"/>
        <v>2442</v>
      </c>
      <c r="NS14" s="31">
        <f t="shared" si="6"/>
        <v>2443</v>
      </c>
      <c r="NT14" s="31">
        <f t="shared" si="6"/>
        <v>2444</v>
      </c>
      <c r="NU14" s="31">
        <f t="shared" si="6"/>
        <v>2445</v>
      </c>
      <c r="NV14" s="31">
        <f t="shared" si="6"/>
        <v>2446</v>
      </c>
      <c r="NW14" s="31">
        <f t="shared" ref="NW14:QH14" si="7">NV14+1</f>
        <v>2447</v>
      </c>
      <c r="NX14" s="31">
        <f t="shared" si="7"/>
        <v>2448</v>
      </c>
      <c r="NY14" s="31">
        <f t="shared" si="7"/>
        <v>2449</v>
      </c>
      <c r="NZ14" s="31">
        <f t="shared" si="7"/>
        <v>2450</v>
      </c>
      <c r="OA14" s="31">
        <f t="shared" si="7"/>
        <v>2451</v>
      </c>
      <c r="OB14" s="31">
        <f t="shared" si="7"/>
        <v>2452</v>
      </c>
      <c r="OC14" s="31">
        <f t="shared" si="7"/>
        <v>2453</v>
      </c>
      <c r="OD14" s="31">
        <f t="shared" si="7"/>
        <v>2454</v>
      </c>
      <c r="OE14" s="31">
        <f t="shared" si="7"/>
        <v>2455</v>
      </c>
      <c r="OF14" s="31">
        <f t="shared" si="7"/>
        <v>2456</v>
      </c>
      <c r="OG14" s="31">
        <f t="shared" si="7"/>
        <v>2457</v>
      </c>
      <c r="OH14" s="31">
        <f t="shared" si="7"/>
        <v>2458</v>
      </c>
      <c r="OI14" s="31">
        <f t="shared" si="7"/>
        <v>2459</v>
      </c>
      <c r="OJ14" s="31">
        <f t="shared" si="7"/>
        <v>2460</v>
      </c>
      <c r="OK14" s="31">
        <f t="shared" si="7"/>
        <v>2461</v>
      </c>
      <c r="OL14" s="31">
        <f t="shared" si="7"/>
        <v>2462</v>
      </c>
      <c r="OM14" s="31">
        <f t="shared" si="7"/>
        <v>2463</v>
      </c>
      <c r="ON14" s="31">
        <f t="shared" si="7"/>
        <v>2464</v>
      </c>
      <c r="OO14" s="31">
        <f t="shared" si="7"/>
        <v>2465</v>
      </c>
      <c r="OP14" s="31">
        <f t="shared" si="7"/>
        <v>2466</v>
      </c>
      <c r="OQ14" s="31">
        <f t="shared" si="7"/>
        <v>2467</v>
      </c>
      <c r="OR14" s="31">
        <f t="shared" si="7"/>
        <v>2468</v>
      </c>
      <c r="OS14" s="31">
        <f t="shared" si="7"/>
        <v>2469</v>
      </c>
      <c r="OT14" s="31">
        <f t="shared" si="7"/>
        <v>2470</v>
      </c>
      <c r="OU14" s="31">
        <f t="shared" si="7"/>
        <v>2471</v>
      </c>
      <c r="OV14" s="31">
        <f t="shared" si="7"/>
        <v>2472</v>
      </c>
      <c r="OW14" s="31">
        <f t="shared" si="7"/>
        <v>2473</v>
      </c>
      <c r="OX14" s="31">
        <f t="shared" si="7"/>
        <v>2474</v>
      </c>
      <c r="OY14" s="31">
        <f t="shared" si="7"/>
        <v>2475</v>
      </c>
      <c r="OZ14" s="31">
        <f t="shared" si="7"/>
        <v>2476</v>
      </c>
      <c r="PA14" s="31">
        <f t="shared" si="7"/>
        <v>2477</v>
      </c>
      <c r="PB14" s="31">
        <f t="shared" si="7"/>
        <v>2478</v>
      </c>
      <c r="PC14" s="31">
        <f t="shared" si="7"/>
        <v>2479</v>
      </c>
      <c r="PD14" s="31">
        <f t="shared" si="7"/>
        <v>2480</v>
      </c>
      <c r="PE14" s="31">
        <f t="shared" si="7"/>
        <v>2481</v>
      </c>
      <c r="PF14" s="31">
        <f t="shared" si="7"/>
        <v>2482</v>
      </c>
      <c r="PG14" s="31">
        <f t="shared" si="7"/>
        <v>2483</v>
      </c>
      <c r="PH14" s="31">
        <f t="shared" si="7"/>
        <v>2484</v>
      </c>
      <c r="PI14" s="31">
        <f t="shared" si="7"/>
        <v>2485</v>
      </c>
      <c r="PJ14" s="31">
        <f t="shared" si="7"/>
        <v>2486</v>
      </c>
      <c r="PK14" s="31">
        <f t="shared" si="7"/>
        <v>2487</v>
      </c>
      <c r="PL14" s="31">
        <f t="shared" si="7"/>
        <v>2488</v>
      </c>
      <c r="PM14" s="31">
        <f t="shared" si="7"/>
        <v>2489</v>
      </c>
      <c r="PN14" s="31">
        <f t="shared" si="7"/>
        <v>2490</v>
      </c>
      <c r="PO14" s="31">
        <f t="shared" si="7"/>
        <v>2491</v>
      </c>
      <c r="PP14" s="31">
        <f t="shared" si="7"/>
        <v>2492</v>
      </c>
      <c r="PQ14" s="31">
        <f t="shared" si="7"/>
        <v>2493</v>
      </c>
      <c r="PR14" s="31">
        <f t="shared" si="7"/>
        <v>2494</v>
      </c>
      <c r="PS14" s="31">
        <f t="shared" si="7"/>
        <v>2495</v>
      </c>
      <c r="PT14" s="31">
        <f t="shared" si="7"/>
        <v>2496</v>
      </c>
      <c r="PU14" s="31">
        <f t="shared" si="7"/>
        <v>2497</v>
      </c>
      <c r="PV14" s="31">
        <f t="shared" si="7"/>
        <v>2498</v>
      </c>
      <c r="PW14" s="31">
        <f t="shared" si="7"/>
        <v>2499</v>
      </c>
      <c r="PX14" s="31">
        <f t="shared" si="7"/>
        <v>2500</v>
      </c>
      <c r="PY14" s="31">
        <f t="shared" si="7"/>
        <v>2501</v>
      </c>
      <c r="PZ14" s="31">
        <f t="shared" si="7"/>
        <v>2502</v>
      </c>
      <c r="QA14" s="31">
        <f t="shared" si="7"/>
        <v>2503</v>
      </c>
      <c r="QB14" s="31">
        <f t="shared" si="7"/>
        <v>2504</v>
      </c>
      <c r="QC14" s="31">
        <f t="shared" si="7"/>
        <v>2505</v>
      </c>
      <c r="QD14" s="31">
        <f t="shared" si="7"/>
        <v>2506</v>
      </c>
      <c r="QE14" s="31">
        <f t="shared" si="7"/>
        <v>2507</v>
      </c>
      <c r="QF14" s="31">
        <f t="shared" si="7"/>
        <v>2508</v>
      </c>
      <c r="QG14" s="31">
        <f t="shared" si="7"/>
        <v>2509</v>
      </c>
      <c r="QH14" s="31">
        <f t="shared" si="7"/>
        <v>2510</v>
      </c>
      <c r="QI14" s="31">
        <f t="shared" ref="QI14:ST14" si="8">QH14+1</f>
        <v>2511</v>
      </c>
      <c r="QJ14" s="31">
        <f t="shared" si="8"/>
        <v>2512</v>
      </c>
      <c r="QK14" s="31">
        <f t="shared" si="8"/>
        <v>2513</v>
      </c>
      <c r="QL14" s="31">
        <f t="shared" si="8"/>
        <v>2514</v>
      </c>
      <c r="QM14" s="31">
        <f t="shared" si="8"/>
        <v>2515</v>
      </c>
      <c r="QN14" s="31">
        <f t="shared" si="8"/>
        <v>2516</v>
      </c>
      <c r="QO14" s="31">
        <f t="shared" si="8"/>
        <v>2517</v>
      </c>
      <c r="QP14" s="31">
        <f t="shared" si="8"/>
        <v>2518</v>
      </c>
      <c r="QQ14" s="31">
        <f t="shared" si="8"/>
        <v>2519</v>
      </c>
      <c r="QR14" s="31">
        <f t="shared" si="8"/>
        <v>2520</v>
      </c>
      <c r="QS14" s="31">
        <f t="shared" si="8"/>
        <v>2521</v>
      </c>
      <c r="QT14" s="31">
        <f t="shared" si="8"/>
        <v>2522</v>
      </c>
      <c r="QU14" s="31">
        <f t="shared" si="8"/>
        <v>2523</v>
      </c>
      <c r="QV14" s="31">
        <f t="shared" si="8"/>
        <v>2524</v>
      </c>
      <c r="QW14" s="31">
        <f t="shared" si="8"/>
        <v>2525</v>
      </c>
      <c r="QX14" s="31">
        <f t="shared" si="8"/>
        <v>2526</v>
      </c>
      <c r="QY14" s="31">
        <f t="shared" si="8"/>
        <v>2527</v>
      </c>
      <c r="QZ14" s="31">
        <f t="shared" si="8"/>
        <v>2528</v>
      </c>
      <c r="RA14" s="31">
        <f t="shared" si="8"/>
        <v>2529</v>
      </c>
      <c r="RB14" s="31">
        <f t="shared" si="8"/>
        <v>2530</v>
      </c>
      <c r="RC14" s="31">
        <f t="shared" si="8"/>
        <v>2531</v>
      </c>
      <c r="RD14" s="31">
        <f t="shared" si="8"/>
        <v>2532</v>
      </c>
      <c r="RE14" s="31">
        <f t="shared" si="8"/>
        <v>2533</v>
      </c>
      <c r="RF14" s="31">
        <f t="shared" si="8"/>
        <v>2534</v>
      </c>
      <c r="RG14" s="31">
        <f t="shared" si="8"/>
        <v>2535</v>
      </c>
      <c r="RH14" s="31">
        <f t="shared" si="8"/>
        <v>2536</v>
      </c>
      <c r="RI14" s="31">
        <f t="shared" si="8"/>
        <v>2537</v>
      </c>
      <c r="RJ14" s="31">
        <f t="shared" si="8"/>
        <v>2538</v>
      </c>
      <c r="RK14" s="31">
        <f t="shared" si="8"/>
        <v>2539</v>
      </c>
      <c r="RL14" s="31">
        <f t="shared" si="8"/>
        <v>2540</v>
      </c>
      <c r="RM14" s="31">
        <f t="shared" si="8"/>
        <v>2541</v>
      </c>
      <c r="RN14" s="31">
        <f t="shared" si="8"/>
        <v>2542</v>
      </c>
      <c r="RO14" s="31">
        <f t="shared" si="8"/>
        <v>2543</v>
      </c>
      <c r="RP14" s="31">
        <f t="shared" si="8"/>
        <v>2544</v>
      </c>
      <c r="RQ14" s="31">
        <f t="shared" si="8"/>
        <v>2545</v>
      </c>
      <c r="RR14" s="31">
        <f t="shared" si="8"/>
        <v>2546</v>
      </c>
      <c r="RS14" s="31">
        <f t="shared" si="8"/>
        <v>2547</v>
      </c>
      <c r="RT14" s="31">
        <f t="shared" si="8"/>
        <v>2548</v>
      </c>
      <c r="RU14" s="31">
        <f t="shared" si="8"/>
        <v>2549</v>
      </c>
      <c r="RV14" s="31">
        <f t="shared" si="8"/>
        <v>2550</v>
      </c>
      <c r="RW14" s="31">
        <f t="shared" si="8"/>
        <v>2551</v>
      </c>
      <c r="RX14" s="31">
        <f t="shared" si="8"/>
        <v>2552</v>
      </c>
      <c r="RY14" s="31">
        <f t="shared" si="8"/>
        <v>2553</v>
      </c>
      <c r="RZ14" s="31">
        <f t="shared" si="8"/>
        <v>2554</v>
      </c>
      <c r="SA14" s="31">
        <f t="shared" si="8"/>
        <v>2555</v>
      </c>
      <c r="SB14" s="31">
        <f t="shared" si="8"/>
        <v>2556</v>
      </c>
      <c r="SC14" s="31">
        <f t="shared" si="8"/>
        <v>2557</v>
      </c>
      <c r="SD14" s="31">
        <f t="shared" si="8"/>
        <v>2558</v>
      </c>
      <c r="SE14" s="31">
        <f t="shared" si="8"/>
        <v>2559</v>
      </c>
      <c r="SF14" s="31">
        <f t="shared" si="8"/>
        <v>2560</v>
      </c>
      <c r="SG14" s="31">
        <f t="shared" si="8"/>
        <v>2561</v>
      </c>
      <c r="SH14" s="31">
        <f t="shared" si="8"/>
        <v>2562</v>
      </c>
      <c r="SI14" s="31">
        <f t="shared" si="8"/>
        <v>2563</v>
      </c>
      <c r="SJ14" s="31">
        <f t="shared" si="8"/>
        <v>2564</v>
      </c>
      <c r="SK14" s="31">
        <f t="shared" si="8"/>
        <v>2565</v>
      </c>
      <c r="SL14" s="31">
        <f t="shared" si="8"/>
        <v>2566</v>
      </c>
      <c r="SM14" s="31">
        <f t="shared" si="8"/>
        <v>2567</v>
      </c>
      <c r="SN14" s="31">
        <f t="shared" si="8"/>
        <v>2568</v>
      </c>
      <c r="SO14" s="31">
        <f t="shared" si="8"/>
        <v>2569</v>
      </c>
      <c r="SP14" s="31">
        <f t="shared" si="8"/>
        <v>2570</v>
      </c>
      <c r="SQ14" s="31">
        <f t="shared" si="8"/>
        <v>2571</v>
      </c>
      <c r="SR14" s="31">
        <f t="shared" si="8"/>
        <v>2572</v>
      </c>
      <c r="SS14" s="31">
        <f t="shared" si="8"/>
        <v>2573</v>
      </c>
      <c r="ST14" s="31">
        <f t="shared" si="8"/>
        <v>2574</v>
      </c>
      <c r="SU14" s="31">
        <f t="shared" ref="SU14:VF14" si="9">ST14+1</f>
        <v>2575</v>
      </c>
      <c r="SV14" s="31">
        <f t="shared" si="9"/>
        <v>2576</v>
      </c>
      <c r="SW14" s="31">
        <f t="shared" si="9"/>
        <v>2577</v>
      </c>
      <c r="SX14" s="31">
        <f t="shared" si="9"/>
        <v>2578</v>
      </c>
      <c r="SY14" s="31">
        <f t="shared" si="9"/>
        <v>2579</v>
      </c>
      <c r="SZ14" s="31">
        <f t="shared" si="9"/>
        <v>2580</v>
      </c>
      <c r="TA14" s="31">
        <f t="shared" si="9"/>
        <v>2581</v>
      </c>
      <c r="TB14" s="31">
        <f t="shared" si="9"/>
        <v>2582</v>
      </c>
      <c r="TC14" s="31">
        <f t="shared" si="9"/>
        <v>2583</v>
      </c>
      <c r="TD14" s="31">
        <f t="shared" si="9"/>
        <v>2584</v>
      </c>
      <c r="TE14" s="31">
        <f t="shared" si="9"/>
        <v>2585</v>
      </c>
      <c r="TF14" s="31">
        <f t="shared" si="9"/>
        <v>2586</v>
      </c>
      <c r="TG14" s="31">
        <f t="shared" si="9"/>
        <v>2587</v>
      </c>
      <c r="TH14" s="31">
        <f t="shared" si="9"/>
        <v>2588</v>
      </c>
      <c r="TI14" s="31">
        <f t="shared" si="9"/>
        <v>2589</v>
      </c>
      <c r="TJ14" s="31">
        <f t="shared" si="9"/>
        <v>2590</v>
      </c>
      <c r="TK14" s="31">
        <f t="shared" si="9"/>
        <v>2591</v>
      </c>
      <c r="TL14" s="31">
        <f t="shared" si="9"/>
        <v>2592</v>
      </c>
      <c r="TM14" s="31">
        <f t="shared" si="9"/>
        <v>2593</v>
      </c>
      <c r="TN14" s="31">
        <f t="shared" si="9"/>
        <v>2594</v>
      </c>
      <c r="TO14" s="31">
        <f t="shared" si="9"/>
        <v>2595</v>
      </c>
      <c r="TP14" s="31">
        <f t="shared" si="9"/>
        <v>2596</v>
      </c>
      <c r="TQ14" s="31">
        <f t="shared" si="9"/>
        <v>2597</v>
      </c>
      <c r="TR14" s="31">
        <f t="shared" si="9"/>
        <v>2598</v>
      </c>
      <c r="TS14" s="31">
        <f t="shared" si="9"/>
        <v>2599</v>
      </c>
      <c r="TT14" s="31">
        <f t="shared" si="9"/>
        <v>2600</v>
      </c>
      <c r="TU14" s="31">
        <f t="shared" si="9"/>
        <v>2601</v>
      </c>
      <c r="TV14" s="31">
        <f t="shared" si="9"/>
        <v>2602</v>
      </c>
      <c r="TW14" s="31">
        <f t="shared" si="9"/>
        <v>2603</v>
      </c>
      <c r="TX14" s="31">
        <f t="shared" si="9"/>
        <v>2604</v>
      </c>
      <c r="TY14" s="31">
        <f t="shared" si="9"/>
        <v>2605</v>
      </c>
      <c r="TZ14" s="31">
        <f t="shared" si="9"/>
        <v>2606</v>
      </c>
      <c r="UA14" s="31">
        <f t="shared" si="9"/>
        <v>2607</v>
      </c>
      <c r="UB14" s="31">
        <f t="shared" si="9"/>
        <v>2608</v>
      </c>
      <c r="UC14" s="31">
        <f t="shared" si="9"/>
        <v>2609</v>
      </c>
      <c r="UD14" s="31">
        <f t="shared" si="9"/>
        <v>2610</v>
      </c>
      <c r="UE14" s="31">
        <f t="shared" si="9"/>
        <v>2611</v>
      </c>
      <c r="UF14" s="31">
        <f t="shared" si="9"/>
        <v>2612</v>
      </c>
      <c r="UG14" s="31">
        <f t="shared" si="9"/>
        <v>2613</v>
      </c>
      <c r="UH14" s="31">
        <f t="shared" si="9"/>
        <v>2614</v>
      </c>
      <c r="UI14" s="31">
        <f t="shared" si="9"/>
        <v>2615</v>
      </c>
      <c r="UJ14" s="31">
        <f t="shared" si="9"/>
        <v>2616</v>
      </c>
      <c r="UK14" s="31">
        <f t="shared" si="9"/>
        <v>2617</v>
      </c>
      <c r="UL14" s="31">
        <f t="shared" si="9"/>
        <v>2618</v>
      </c>
      <c r="UM14" s="31">
        <f t="shared" si="9"/>
        <v>2619</v>
      </c>
      <c r="UN14" s="31">
        <f t="shared" si="9"/>
        <v>2620</v>
      </c>
      <c r="UO14" s="31">
        <f t="shared" si="9"/>
        <v>2621</v>
      </c>
      <c r="UP14" s="31">
        <f t="shared" si="9"/>
        <v>2622</v>
      </c>
      <c r="UQ14" s="31">
        <f t="shared" si="9"/>
        <v>2623</v>
      </c>
      <c r="UR14" s="31">
        <f t="shared" si="9"/>
        <v>2624</v>
      </c>
      <c r="US14" s="31">
        <f t="shared" si="9"/>
        <v>2625</v>
      </c>
      <c r="UT14" s="31">
        <f t="shared" si="9"/>
        <v>2626</v>
      </c>
      <c r="UU14" s="31">
        <f t="shared" si="9"/>
        <v>2627</v>
      </c>
      <c r="UV14" s="31">
        <f t="shared" si="9"/>
        <v>2628</v>
      </c>
      <c r="UW14" s="31">
        <f t="shared" si="9"/>
        <v>2629</v>
      </c>
      <c r="UX14" s="31">
        <f t="shared" si="9"/>
        <v>2630</v>
      </c>
      <c r="UY14" s="31">
        <f t="shared" si="9"/>
        <v>2631</v>
      </c>
      <c r="UZ14" s="31">
        <f t="shared" si="9"/>
        <v>2632</v>
      </c>
      <c r="VA14" s="31">
        <f t="shared" si="9"/>
        <v>2633</v>
      </c>
      <c r="VB14" s="31">
        <f t="shared" si="9"/>
        <v>2634</v>
      </c>
      <c r="VC14" s="31">
        <f t="shared" si="9"/>
        <v>2635</v>
      </c>
      <c r="VD14" s="31">
        <f t="shared" si="9"/>
        <v>2636</v>
      </c>
      <c r="VE14" s="31">
        <f t="shared" si="9"/>
        <v>2637</v>
      </c>
      <c r="VF14" s="31">
        <f t="shared" si="9"/>
        <v>2638</v>
      </c>
      <c r="VG14" s="31">
        <f t="shared" ref="VG14:XR14" si="10">VF14+1</f>
        <v>2639</v>
      </c>
      <c r="VH14" s="31">
        <f t="shared" si="10"/>
        <v>2640</v>
      </c>
      <c r="VI14" s="31">
        <f t="shared" si="10"/>
        <v>2641</v>
      </c>
      <c r="VJ14" s="31">
        <f t="shared" si="10"/>
        <v>2642</v>
      </c>
      <c r="VK14" s="31">
        <f t="shared" si="10"/>
        <v>2643</v>
      </c>
      <c r="VL14" s="31">
        <f t="shared" si="10"/>
        <v>2644</v>
      </c>
      <c r="VM14" s="31">
        <f t="shared" si="10"/>
        <v>2645</v>
      </c>
      <c r="VN14" s="31">
        <f t="shared" si="10"/>
        <v>2646</v>
      </c>
      <c r="VO14" s="31">
        <f t="shared" si="10"/>
        <v>2647</v>
      </c>
      <c r="VP14" s="31">
        <f t="shared" si="10"/>
        <v>2648</v>
      </c>
      <c r="VQ14" s="31">
        <f t="shared" si="10"/>
        <v>2649</v>
      </c>
      <c r="VR14" s="31">
        <f t="shared" si="10"/>
        <v>2650</v>
      </c>
      <c r="VS14" s="31">
        <f t="shared" si="10"/>
        <v>2651</v>
      </c>
      <c r="VT14" s="31">
        <f t="shared" si="10"/>
        <v>2652</v>
      </c>
      <c r="VU14" s="31">
        <f t="shared" si="10"/>
        <v>2653</v>
      </c>
      <c r="VV14" s="31">
        <f t="shared" si="10"/>
        <v>2654</v>
      </c>
      <c r="VW14" s="31">
        <f t="shared" si="10"/>
        <v>2655</v>
      </c>
      <c r="VX14" s="31">
        <f t="shared" si="10"/>
        <v>2656</v>
      </c>
      <c r="VY14" s="31">
        <f t="shared" si="10"/>
        <v>2657</v>
      </c>
      <c r="VZ14" s="31">
        <f t="shared" si="10"/>
        <v>2658</v>
      </c>
      <c r="WA14" s="31">
        <f t="shared" si="10"/>
        <v>2659</v>
      </c>
      <c r="WB14" s="31">
        <f t="shared" si="10"/>
        <v>2660</v>
      </c>
      <c r="WC14" s="31">
        <f t="shared" si="10"/>
        <v>2661</v>
      </c>
      <c r="WD14" s="31">
        <f t="shared" si="10"/>
        <v>2662</v>
      </c>
      <c r="WE14" s="31">
        <f t="shared" si="10"/>
        <v>2663</v>
      </c>
      <c r="WF14" s="31">
        <f t="shared" si="10"/>
        <v>2664</v>
      </c>
      <c r="WG14" s="31">
        <f t="shared" si="10"/>
        <v>2665</v>
      </c>
      <c r="WH14" s="31">
        <f t="shared" si="10"/>
        <v>2666</v>
      </c>
      <c r="WI14" s="31">
        <f t="shared" si="10"/>
        <v>2667</v>
      </c>
      <c r="WJ14" s="31">
        <f t="shared" si="10"/>
        <v>2668</v>
      </c>
      <c r="WK14" s="31">
        <f t="shared" si="10"/>
        <v>2669</v>
      </c>
      <c r="WL14" s="31">
        <f t="shared" si="10"/>
        <v>2670</v>
      </c>
      <c r="WM14" s="31">
        <f t="shared" si="10"/>
        <v>2671</v>
      </c>
      <c r="WN14" s="31">
        <f t="shared" si="10"/>
        <v>2672</v>
      </c>
      <c r="WO14" s="31">
        <f t="shared" si="10"/>
        <v>2673</v>
      </c>
      <c r="WP14" s="31">
        <f t="shared" si="10"/>
        <v>2674</v>
      </c>
      <c r="WQ14" s="31">
        <f t="shared" si="10"/>
        <v>2675</v>
      </c>
      <c r="WR14" s="31">
        <f t="shared" si="10"/>
        <v>2676</v>
      </c>
      <c r="WS14" s="31">
        <f t="shared" si="10"/>
        <v>2677</v>
      </c>
      <c r="WT14" s="31">
        <f t="shared" si="10"/>
        <v>2678</v>
      </c>
      <c r="WU14" s="31">
        <f t="shared" si="10"/>
        <v>2679</v>
      </c>
      <c r="WV14" s="31">
        <f t="shared" si="10"/>
        <v>2680</v>
      </c>
      <c r="WW14" s="31">
        <f t="shared" si="10"/>
        <v>2681</v>
      </c>
      <c r="WX14" s="31">
        <f t="shared" si="10"/>
        <v>2682</v>
      </c>
      <c r="WY14" s="31">
        <f t="shared" si="10"/>
        <v>2683</v>
      </c>
      <c r="WZ14" s="31">
        <f t="shared" si="10"/>
        <v>2684</v>
      </c>
      <c r="XA14" s="31">
        <f t="shared" si="10"/>
        <v>2685</v>
      </c>
      <c r="XB14" s="31">
        <f t="shared" si="10"/>
        <v>2686</v>
      </c>
      <c r="XC14" s="31">
        <f t="shared" si="10"/>
        <v>2687</v>
      </c>
      <c r="XD14" s="31">
        <f t="shared" si="10"/>
        <v>2688</v>
      </c>
      <c r="XE14" s="31">
        <f t="shared" si="10"/>
        <v>2689</v>
      </c>
      <c r="XF14" s="31">
        <f t="shared" si="10"/>
        <v>2690</v>
      </c>
      <c r="XG14" s="31">
        <f t="shared" si="10"/>
        <v>2691</v>
      </c>
      <c r="XH14" s="31">
        <f t="shared" si="10"/>
        <v>2692</v>
      </c>
      <c r="XI14" s="31">
        <f t="shared" si="10"/>
        <v>2693</v>
      </c>
      <c r="XJ14" s="31">
        <f t="shared" si="10"/>
        <v>2694</v>
      </c>
      <c r="XK14" s="31">
        <f t="shared" si="10"/>
        <v>2695</v>
      </c>
      <c r="XL14" s="31">
        <f t="shared" si="10"/>
        <v>2696</v>
      </c>
      <c r="XM14" s="31">
        <f t="shared" si="10"/>
        <v>2697</v>
      </c>
      <c r="XN14" s="31">
        <f t="shared" si="10"/>
        <v>2698</v>
      </c>
      <c r="XO14" s="31">
        <f t="shared" si="10"/>
        <v>2699</v>
      </c>
      <c r="XP14" s="31">
        <f t="shared" si="10"/>
        <v>2700</v>
      </c>
      <c r="XQ14" s="31">
        <f t="shared" si="10"/>
        <v>2701</v>
      </c>
      <c r="XR14" s="31">
        <f t="shared" si="10"/>
        <v>2702</v>
      </c>
      <c r="XS14" s="31">
        <f t="shared" ref="XS14:AAA14" si="11">XR14+1</f>
        <v>2703</v>
      </c>
      <c r="XT14" s="31">
        <f t="shared" si="11"/>
        <v>2704</v>
      </c>
      <c r="XU14" s="31">
        <f t="shared" si="11"/>
        <v>2705</v>
      </c>
      <c r="XV14" s="31">
        <f t="shared" si="11"/>
        <v>2706</v>
      </c>
      <c r="XW14" s="31">
        <f t="shared" si="11"/>
        <v>2707</v>
      </c>
      <c r="XX14" s="31">
        <f t="shared" si="11"/>
        <v>2708</v>
      </c>
      <c r="XY14" s="31">
        <f t="shared" si="11"/>
        <v>2709</v>
      </c>
      <c r="XZ14" s="31">
        <f t="shared" si="11"/>
        <v>2710</v>
      </c>
      <c r="YA14" s="31">
        <f t="shared" si="11"/>
        <v>2711</v>
      </c>
      <c r="YB14" s="31">
        <f t="shared" si="11"/>
        <v>2712</v>
      </c>
      <c r="YC14" s="31">
        <f t="shared" si="11"/>
        <v>2713</v>
      </c>
      <c r="YD14" s="31">
        <f t="shared" si="11"/>
        <v>2714</v>
      </c>
      <c r="YE14" s="31">
        <f t="shared" si="11"/>
        <v>2715</v>
      </c>
      <c r="YF14" s="31">
        <f t="shared" si="11"/>
        <v>2716</v>
      </c>
      <c r="YG14" s="31">
        <f t="shared" si="11"/>
        <v>2717</v>
      </c>
      <c r="YH14" s="31">
        <f t="shared" si="11"/>
        <v>2718</v>
      </c>
      <c r="YI14" s="31">
        <f t="shared" si="11"/>
        <v>2719</v>
      </c>
      <c r="YJ14" s="31">
        <f t="shared" si="11"/>
        <v>2720</v>
      </c>
      <c r="YK14" s="31">
        <f t="shared" si="11"/>
        <v>2721</v>
      </c>
      <c r="YL14" s="31">
        <f t="shared" si="11"/>
        <v>2722</v>
      </c>
      <c r="YM14" s="31">
        <f t="shared" si="11"/>
        <v>2723</v>
      </c>
      <c r="YN14" s="31">
        <f t="shared" si="11"/>
        <v>2724</v>
      </c>
      <c r="YO14" s="31">
        <f t="shared" si="11"/>
        <v>2725</v>
      </c>
      <c r="YP14" s="31">
        <f t="shared" si="11"/>
        <v>2726</v>
      </c>
      <c r="YQ14" s="31">
        <f t="shared" si="11"/>
        <v>2727</v>
      </c>
      <c r="YR14" s="31">
        <f t="shared" si="11"/>
        <v>2728</v>
      </c>
      <c r="YS14" s="31">
        <f t="shared" si="11"/>
        <v>2729</v>
      </c>
      <c r="YT14" s="31">
        <f t="shared" si="11"/>
        <v>2730</v>
      </c>
      <c r="YU14" s="31">
        <f t="shared" si="11"/>
        <v>2731</v>
      </c>
      <c r="YV14" s="31">
        <f t="shared" si="11"/>
        <v>2732</v>
      </c>
      <c r="YW14" s="31">
        <f t="shared" si="11"/>
        <v>2733</v>
      </c>
      <c r="YX14" s="31">
        <f t="shared" si="11"/>
        <v>2734</v>
      </c>
      <c r="YY14" s="31">
        <f t="shared" si="11"/>
        <v>2735</v>
      </c>
      <c r="YZ14" s="31">
        <f t="shared" si="11"/>
        <v>2736</v>
      </c>
      <c r="ZA14" s="31">
        <f t="shared" si="11"/>
        <v>2737</v>
      </c>
      <c r="ZB14" s="31">
        <f t="shared" si="11"/>
        <v>2738</v>
      </c>
      <c r="ZC14" s="31">
        <f t="shared" si="11"/>
        <v>2739</v>
      </c>
      <c r="ZD14" s="31">
        <f t="shared" si="11"/>
        <v>2740</v>
      </c>
      <c r="ZE14" s="31">
        <f t="shared" si="11"/>
        <v>2741</v>
      </c>
      <c r="ZF14" s="31">
        <f t="shared" si="11"/>
        <v>2742</v>
      </c>
      <c r="ZG14" s="31">
        <f t="shared" si="11"/>
        <v>2743</v>
      </c>
      <c r="ZH14" s="31">
        <f t="shared" si="11"/>
        <v>2744</v>
      </c>
      <c r="ZI14" s="31">
        <f t="shared" si="11"/>
        <v>2745</v>
      </c>
      <c r="ZJ14" s="31">
        <f t="shared" si="11"/>
        <v>2746</v>
      </c>
      <c r="ZK14" s="31">
        <f t="shared" si="11"/>
        <v>2747</v>
      </c>
      <c r="ZL14" s="31">
        <f t="shared" si="11"/>
        <v>2748</v>
      </c>
      <c r="ZM14" s="31">
        <f t="shared" si="11"/>
        <v>2749</v>
      </c>
      <c r="ZN14" s="31">
        <f t="shared" si="11"/>
        <v>2750</v>
      </c>
      <c r="ZO14" s="31">
        <f t="shared" si="11"/>
        <v>2751</v>
      </c>
      <c r="ZP14" s="31">
        <f t="shared" si="11"/>
        <v>2752</v>
      </c>
      <c r="ZQ14" s="31">
        <f t="shared" si="11"/>
        <v>2753</v>
      </c>
      <c r="ZR14" s="31">
        <f t="shared" si="11"/>
        <v>2754</v>
      </c>
      <c r="ZS14" s="31">
        <f t="shared" si="11"/>
        <v>2755</v>
      </c>
      <c r="ZT14" s="31">
        <f t="shared" si="11"/>
        <v>2756</v>
      </c>
      <c r="ZU14" s="31">
        <f t="shared" si="11"/>
        <v>2757</v>
      </c>
      <c r="ZV14" s="31">
        <f t="shared" si="11"/>
        <v>2758</v>
      </c>
      <c r="ZW14" s="31">
        <f t="shared" si="11"/>
        <v>2759</v>
      </c>
      <c r="ZX14" s="31">
        <f t="shared" si="11"/>
        <v>2760</v>
      </c>
      <c r="ZY14" s="31">
        <f t="shared" si="11"/>
        <v>2761</v>
      </c>
      <c r="ZZ14" s="31">
        <f t="shared" si="11"/>
        <v>2762</v>
      </c>
      <c r="AAA14" s="31">
        <f t="shared" si="11"/>
        <v>2763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53CE4-2DB8-4B7D-8E5B-7F5C9C56B902}">
  <dimension ref="A1:AAA14"/>
  <sheetViews>
    <sheetView workbookViewId="0"/>
  </sheetViews>
  <sheetFormatPr defaultRowHeight="14.5" x14ac:dyDescent="0.35"/>
  <cols>
    <col min="1" max="1" width="5.54296875" customWidth="1"/>
    <col min="2" max="2" width="12.36328125" customWidth="1"/>
    <col min="3" max="3" width="12.453125" customWidth="1"/>
    <col min="4" max="4" width="13.1796875" customWidth="1"/>
    <col min="5" max="5" width="12.90625" customWidth="1"/>
    <col min="6" max="6" width="12.08984375" customWidth="1"/>
    <col min="7" max="7" width="12.6328125" customWidth="1"/>
    <col min="8" max="9" width="12.7265625" customWidth="1"/>
    <col min="10" max="10" width="11.7265625" customWidth="1"/>
    <col min="11" max="11" width="12.26953125" customWidth="1"/>
    <col min="12" max="12" width="12.1796875" customWidth="1"/>
    <col min="13" max="13" width="13.1796875" customWidth="1"/>
    <col min="14" max="14" width="12.1796875" customWidth="1"/>
    <col min="15" max="15" width="12.36328125" customWidth="1"/>
    <col min="16" max="16" width="14.6328125" customWidth="1"/>
    <col min="17" max="17" width="13.90625" customWidth="1"/>
    <col min="18" max="18" width="14.1796875" customWidth="1"/>
    <col min="19" max="19" width="14.90625" customWidth="1"/>
    <col min="20" max="20" width="13.7265625" customWidth="1"/>
    <col min="21" max="21" width="14.26953125" customWidth="1"/>
    <col min="22" max="22" width="14.36328125" customWidth="1"/>
    <col min="23" max="23" width="15.6328125" customWidth="1"/>
    <col min="24" max="24" width="12.7265625" customWidth="1"/>
    <col min="25" max="25" width="14.08984375" customWidth="1"/>
    <col min="26" max="26" width="13.6328125" customWidth="1"/>
    <col min="27" max="27" width="14.6328125" customWidth="1"/>
    <col min="28" max="28" width="14.54296875" customWidth="1"/>
    <col min="29" max="29" width="14.7265625" customWidth="1"/>
    <col min="30" max="30" width="15.1796875" customWidth="1"/>
    <col min="31" max="31" width="14.26953125" customWidth="1"/>
    <col min="32" max="32" width="14.36328125" customWidth="1"/>
    <col min="33" max="33" width="13.453125" customWidth="1"/>
    <col min="34" max="34" width="14.453125" customWidth="1"/>
    <col min="35" max="35" width="14" customWidth="1"/>
    <col min="36" max="36" width="13" customWidth="1"/>
    <col min="37" max="37" width="12.6328125" customWidth="1"/>
    <col min="38" max="38" width="13.36328125" customWidth="1"/>
    <col min="39" max="39" width="14.26953125" customWidth="1"/>
    <col min="40" max="40" width="14.6328125" customWidth="1"/>
    <col min="41" max="41" width="13.6328125" customWidth="1"/>
    <col min="42" max="42" width="13.54296875" customWidth="1"/>
    <col min="43" max="43" width="14.54296875" customWidth="1"/>
    <col min="44" max="44" width="15.36328125" customWidth="1"/>
    <col min="45" max="45" width="14" customWidth="1"/>
    <col min="46" max="46" width="14.26953125" customWidth="1"/>
    <col min="47" max="47" width="13.36328125" customWidth="1"/>
    <col min="48" max="48" width="12.90625" customWidth="1"/>
    <col min="49" max="49" width="14.08984375" customWidth="1"/>
    <col min="50" max="50" width="13.1796875" customWidth="1"/>
    <col min="51" max="51" width="12.54296875" customWidth="1"/>
    <col min="52" max="52" width="13.08984375" customWidth="1"/>
    <col min="53" max="53" width="12.7265625" customWidth="1"/>
    <col min="54" max="54" width="12.6328125" customWidth="1"/>
    <col min="55" max="55" width="13.6328125" customWidth="1"/>
    <col min="56" max="56" width="12.7265625" customWidth="1"/>
    <col min="57" max="57" width="13" customWidth="1"/>
    <col min="58" max="58" width="13.26953125" customWidth="1"/>
    <col min="59" max="59" width="12.6328125" customWidth="1"/>
    <col min="60" max="60" width="12.1796875" customWidth="1"/>
    <col min="61" max="61" width="13.36328125" customWidth="1"/>
    <col min="62" max="62" width="13" customWidth="1"/>
    <col min="63" max="63" width="13.36328125" customWidth="1"/>
    <col min="64" max="64" width="12" customWidth="1"/>
    <col min="65" max="66" width="13.26953125" customWidth="1"/>
    <col min="67" max="67" width="13.36328125" customWidth="1"/>
    <col min="68" max="71" width="13.26953125" customWidth="1"/>
    <col min="72" max="72" width="12.26953125" customWidth="1"/>
    <col min="73" max="73" width="12.7265625" customWidth="1"/>
    <col min="74" max="74" width="12.453125" customWidth="1"/>
    <col min="75" max="75" width="12.90625" customWidth="1"/>
    <col min="76" max="76" width="13.36328125" customWidth="1"/>
    <col min="77" max="77" width="13.6328125" customWidth="1"/>
    <col min="78" max="78" width="12.26953125" customWidth="1"/>
    <col min="79" max="79" width="13.36328125" customWidth="1"/>
    <col min="80" max="80" width="12.54296875" customWidth="1"/>
    <col min="81" max="81" width="13.54296875" customWidth="1"/>
    <col min="82" max="82" width="11.6328125" customWidth="1"/>
    <col min="83" max="83" width="12.90625" customWidth="1"/>
    <col min="84" max="84" width="13" customWidth="1"/>
    <col min="85" max="85" width="13.453125" customWidth="1"/>
    <col min="86" max="86" width="13" customWidth="1"/>
    <col min="87" max="87" width="13.1796875" customWidth="1"/>
    <col min="88" max="88" width="12.81640625" customWidth="1"/>
    <col min="89" max="89" width="12" customWidth="1"/>
    <col min="90" max="90" width="13.54296875" customWidth="1"/>
    <col min="91" max="91" width="13.1796875" customWidth="1"/>
    <col min="92" max="92" width="12.1796875" customWidth="1"/>
    <col min="93" max="93" width="12.54296875" customWidth="1"/>
    <col min="94" max="94" width="12" customWidth="1"/>
    <col min="95" max="95" width="12.81640625" customWidth="1"/>
    <col min="96" max="96" width="12.7265625" customWidth="1"/>
    <col min="97" max="98" width="13.36328125" customWidth="1"/>
    <col min="99" max="99" width="13.26953125" customWidth="1"/>
    <col min="100" max="100" width="12.81640625" customWidth="1"/>
    <col min="101" max="101" width="12.6328125" customWidth="1"/>
    <col min="102" max="102" width="13.26953125" customWidth="1"/>
    <col min="103" max="103" width="13.1796875" customWidth="1"/>
    <col min="104" max="104" width="13.08984375" customWidth="1"/>
    <col min="105" max="105" width="11.81640625" customWidth="1"/>
    <col min="106" max="106" width="13.08984375" customWidth="1"/>
    <col min="107" max="107" width="12.36328125" customWidth="1"/>
    <col min="108" max="108" width="13.6328125" customWidth="1"/>
    <col min="109" max="109" width="12.7265625" customWidth="1"/>
    <col min="110" max="110" width="13" customWidth="1"/>
    <col min="111" max="111" width="12" customWidth="1"/>
    <col min="112" max="112" width="13.453125" customWidth="1"/>
    <col min="113" max="113" width="13.26953125" customWidth="1"/>
    <col min="114" max="114" width="13.08984375" customWidth="1"/>
    <col min="115" max="115" width="13.54296875" customWidth="1"/>
    <col min="116" max="116" width="12.54296875" customWidth="1"/>
    <col min="117" max="117" width="13.54296875" customWidth="1"/>
    <col min="118" max="118" width="13.26953125" customWidth="1"/>
    <col min="119" max="119" width="12.1796875" customWidth="1"/>
    <col min="120" max="120" width="13.54296875" customWidth="1"/>
    <col min="121" max="121" width="12.26953125" customWidth="1"/>
    <col min="122" max="122" width="12.81640625" customWidth="1"/>
    <col min="123" max="123" width="13.08984375" customWidth="1"/>
    <col min="124" max="124" width="12.54296875" customWidth="1"/>
    <col min="125" max="125" width="13" customWidth="1"/>
    <col min="126" max="126" width="13.453125" customWidth="1"/>
    <col min="127" max="127" width="12.453125" customWidth="1"/>
    <col min="128" max="128" width="12.54296875" customWidth="1"/>
    <col min="129" max="129" width="12.453125" customWidth="1"/>
    <col min="130" max="130" width="13" customWidth="1"/>
    <col min="131" max="131" width="12.36328125" customWidth="1"/>
    <col min="132" max="132" width="12.6328125" customWidth="1"/>
    <col min="133" max="133" width="12.54296875" customWidth="1"/>
    <col min="134" max="134" width="12.81640625" customWidth="1"/>
    <col min="135" max="135" width="12.90625" customWidth="1"/>
    <col min="136" max="136" width="12.6328125" customWidth="1"/>
    <col min="137" max="137" width="13.6328125" customWidth="1"/>
    <col min="138" max="140" width="13.36328125" customWidth="1"/>
    <col min="141" max="141" width="13.7265625" customWidth="1"/>
    <col min="142" max="142" width="13.26953125" customWidth="1"/>
    <col min="143" max="143" width="12.08984375" customWidth="1"/>
    <col min="144" max="144" width="12.6328125" customWidth="1"/>
    <col min="145" max="145" width="12.453125" customWidth="1"/>
    <col min="146" max="146" width="12.6328125" customWidth="1"/>
    <col min="147" max="147" width="13.453125" customWidth="1"/>
    <col min="148" max="148" width="11.81640625" customWidth="1"/>
    <col min="149" max="149" width="13.6328125" customWidth="1"/>
    <col min="150" max="150" width="12.90625" customWidth="1"/>
    <col min="151" max="151" width="13.26953125" customWidth="1"/>
    <col min="152" max="152" width="13.36328125" customWidth="1"/>
    <col min="153" max="154" width="13.26953125" customWidth="1"/>
    <col min="155" max="155" width="12.90625" customWidth="1"/>
    <col min="156" max="156" width="13.81640625" customWidth="1"/>
    <col min="157" max="157" width="13.54296875" customWidth="1"/>
    <col min="158" max="158" width="13.81640625" customWidth="1"/>
    <col min="159" max="159" width="11.90625" customWidth="1"/>
    <col min="160" max="160" width="12.26953125" customWidth="1"/>
    <col min="161" max="161" width="13.08984375" customWidth="1"/>
    <col min="162" max="162" width="12" customWidth="1"/>
    <col min="163" max="163" width="13.08984375" customWidth="1"/>
    <col min="164" max="164" width="13.7265625" customWidth="1"/>
    <col min="165" max="165" width="11.6328125" customWidth="1"/>
    <col min="166" max="166" width="13.36328125" customWidth="1"/>
    <col min="167" max="167" width="12.6328125" customWidth="1"/>
    <col min="168" max="168" width="13.08984375" customWidth="1"/>
    <col min="169" max="169" width="13.7265625" customWidth="1"/>
    <col min="170" max="170" width="12.1796875" customWidth="1"/>
    <col min="171" max="171" width="12.54296875" customWidth="1"/>
    <col min="172" max="172" width="12.81640625" customWidth="1"/>
    <col min="173" max="173" width="12.7265625" customWidth="1"/>
    <col min="174" max="175" width="12.81640625" customWidth="1"/>
    <col min="176" max="176" width="12.08984375" customWidth="1"/>
    <col min="177" max="178" width="13.08984375" customWidth="1"/>
    <col min="179" max="179" width="13.54296875" customWidth="1"/>
    <col min="180" max="180" width="12.90625" customWidth="1"/>
    <col min="181" max="181" width="12.81640625" customWidth="1"/>
    <col min="182" max="182" width="13.36328125" customWidth="1"/>
    <col min="183" max="183" width="13.26953125" customWidth="1"/>
    <col min="184" max="184" width="12.26953125" customWidth="1"/>
    <col min="185" max="185" width="13.1796875" customWidth="1"/>
    <col min="186" max="186" width="12.26953125" customWidth="1"/>
    <col min="187" max="187" width="13.1796875" customWidth="1"/>
    <col min="188" max="188" width="12.81640625" customWidth="1"/>
    <col min="189" max="189" width="13.1796875" customWidth="1"/>
    <col min="190" max="190" width="13.81640625" customWidth="1"/>
    <col min="191" max="191" width="12.90625" customWidth="1"/>
    <col min="192" max="192" width="12.36328125" customWidth="1"/>
    <col min="193" max="193" width="12.54296875" customWidth="1"/>
    <col min="194" max="194" width="13.81640625" customWidth="1"/>
    <col min="195" max="195" width="14.54296875" customWidth="1"/>
    <col min="196" max="196" width="14.1796875" customWidth="1"/>
    <col min="197" max="197" width="13.7265625" customWidth="1"/>
    <col min="198" max="198" width="14.453125" customWidth="1"/>
    <col min="199" max="200" width="14.6328125" customWidth="1"/>
    <col min="201" max="201" width="14.36328125" customWidth="1"/>
    <col min="202" max="203" width="13.6328125" customWidth="1"/>
    <col min="204" max="204" width="13.7265625" customWidth="1"/>
    <col min="205" max="205" width="12.90625" customWidth="1"/>
    <col min="206" max="206" width="13.453125" customWidth="1"/>
    <col min="207" max="207" width="13" customWidth="1"/>
    <col min="208" max="208" width="12.90625" customWidth="1"/>
    <col min="209" max="209" width="12.453125" customWidth="1"/>
    <col min="210" max="210" width="13" customWidth="1"/>
    <col min="211" max="211" width="13.54296875" customWidth="1"/>
    <col min="212" max="212" width="13.36328125" customWidth="1"/>
    <col min="213" max="213" width="13" customWidth="1"/>
    <col min="214" max="214" width="11.90625" customWidth="1"/>
    <col min="215" max="215" width="12.90625" customWidth="1"/>
    <col min="216" max="216" width="13.453125" customWidth="1"/>
    <col min="217" max="217" width="12.36328125" customWidth="1"/>
    <col min="218" max="218" width="12.7265625" customWidth="1"/>
    <col min="219" max="219" width="13.453125" customWidth="1"/>
    <col min="220" max="220" width="13.08984375" customWidth="1"/>
    <col min="221" max="221" width="13" customWidth="1"/>
    <col min="222" max="222" width="13.1796875" customWidth="1"/>
    <col min="223" max="223" width="12.26953125" customWidth="1"/>
    <col min="224" max="224" width="13.08984375" customWidth="1"/>
    <col min="225" max="225" width="12.7265625" customWidth="1"/>
    <col min="226" max="226" width="12.90625" customWidth="1"/>
    <col min="227" max="227" width="12.26953125" customWidth="1"/>
    <col min="228" max="228" width="13" customWidth="1"/>
    <col min="229" max="229" width="13.1796875" customWidth="1"/>
    <col min="230" max="230" width="12.90625" customWidth="1"/>
    <col min="231" max="231" width="14.1796875" customWidth="1"/>
    <col min="232" max="232" width="12.1796875" customWidth="1"/>
    <col min="233" max="233" width="12.7265625" customWidth="1"/>
    <col min="234" max="234" width="13.1796875" customWidth="1"/>
    <col min="235" max="235" width="12.81640625" customWidth="1"/>
    <col min="236" max="236" width="12.7265625" customWidth="1"/>
    <col min="237" max="237" width="13.54296875" customWidth="1"/>
    <col min="238" max="238" width="13.1796875" customWidth="1"/>
    <col min="239" max="239" width="13.08984375" customWidth="1"/>
    <col min="240" max="240" width="12.6328125" customWidth="1"/>
    <col min="241" max="241" width="12.453125" customWidth="1"/>
    <col min="242" max="242" width="13.26953125" customWidth="1"/>
    <col min="243" max="243" width="13.36328125" customWidth="1"/>
    <col min="244" max="244" width="13.453125" customWidth="1"/>
    <col min="245" max="245" width="12.54296875" customWidth="1"/>
    <col min="246" max="246" width="11.7265625" customWidth="1"/>
    <col min="247" max="247" width="13.26953125" customWidth="1"/>
    <col min="248" max="248" width="13.6328125" customWidth="1"/>
    <col min="249" max="249" width="12.54296875" customWidth="1"/>
    <col min="250" max="250" width="13.26953125" customWidth="1"/>
    <col min="251" max="253" width="12.81640625" customWidth="1"/>
    <col min="254" max="254" width="13.36328125" customWidth="1"/>
    <col min="255" max="255" width="13.7265625" customWidth="1"/>
    <col min="256" max="256" width="13.08984375" customWidth="1"/>
    <col min="257" max="257" width="12.81640625" customWidth="1"/>
    <col min="258" max="258" width="13.08984375" customWidth="1"/>
    <col min="259" max="259" width="12.6328125" customWidth="1"/>
    <col min="260" max="261" width="12" customWidth="1"/>
    <col min="262" max="262" width="13.453125" customWidth="1"/>
    <col min="263" max="264" width="13.08984375" customWidth="1"/>
    <col min="265" max="265" width="13.26953125" customWidth="1"/>
    <col min="266" max="266" width="13.453125" customWidth="1"/>
    <col min="267" max="267" width="13.26953125" customWidth="1"/>
    <col min="268" max="268" width="13.1796875" customWidth="1"/>
    <col min="269" max="269" width="13" customWidth="1"/>
    <col min="270" max="270" width="13.1796875" customWidth="1"/>
    <col min="271" max="271" width="11.7265625" customWidth="1"/>
    <col min="272" max="272" width="13.26953125" customWidth="1"/>
    <col min="273" max="273" width="12.453125" customWidth="1"/>
    <col min="274" max="274" width="13.7265625" customWidth="1"/>
    <col min="275" max="275" width="13.81640625" customWidth="1"/>
    <col min="276" max="276" width="12.26953125" customWidth="1"/>
    <col min="277" max="277" width="13.36328125" customWidth="1"/>
    <col min="278" max="278" width="12.6328125" customWidth="1"/>
    <col min="279" max="279" width="12.7265625" customWidth="1"/>
    <col min="280" max="281" width="13.1796875" customWidth="1"/>
    <col min="282" max="282" width="12.81640625" customWidth="1"/>
    <col min="283" max="283" width="13.453125" customWidth="1"/>
    <col min="284" max="284" width="12.7265625" customWidth="1"/>
    <col min="285" max="287" width="13.26953125" customWidth="1"/>
    <col min="288" max="288" width="13.1796875" customWidth="1"/>
    <col min="289" max="289" width="13" customWidth="1"/>
    <col min="290" max="290" width="13.81640625" customWidth="1"/>
    <col min="291" max="291" width="13.08984375" customWidth="1"/>
    <col min="292" max="292" width="12.81640625" customWidth="1"/>
    <col min="293" max="293" width="12" customWidth="1"/>
    <col min="294" max="295" width="12.26953125" customWidth="1"/>
    <col min="296" max="296" width="13" customWidth="1"/>
    <col min="297" max="297" width="12.08984375" customWidth="1"/>
    <col min="298" max="298" width="14" customWidth="1"/>
    <col min="299" max="299" width="13.453125" customWidth="1"/>
    <col min="300" max="300" width="13.6328125" customWidth="1"/>
    <col min="301" max="301" width="13.453125" customWidth="1"/>
    <col min="302" max="302" width="13.81640625" customWidth="1"/>
    <col min="303" max="303" width="12.7265625" customWidth="1"/>
    <col min="304" max="304" width="13.1796875" customWidth="1"/>
    <col min="305" max="305" width="12.54296875" customWidth="1"/>
    <col min="306" max="306" width="11.81640625" customWidth="1"/>
    <col min="307" max="307" width="12.08984375" customWidth="1"/>
    <col min="308" max="308" width="13.26953125" customWidth="1"/>
    <col min="309" max="309" width="12.26953125" customWidth="1"/>
    <col min="310" max="310" width="13.7265625" customWidth="1"/>
    <col min="311" max="311" width="14.453125" customWidth="1"/>
    <col min="312" max="312" width="13.453125" customWidth="1"/>
    <col min="313" max="313" width="14.453125" customWidth="1"/>
    <col min="314" max="314" width="13" customWidth="1"/>
    <col min="315" max="315" width="12.81640625" customWidth="1"/>
    <col min="316" max="316" width="12.08984375" customWidth="1"/>
    <col min="317" max="317" width="11.453125" customWidth="1"/>
    <col min="318" max="318" width="11.7265625" customWidth="1"/>
    <col min="319" max="319" width="12.7265625" customWidth="1"/>
    <col min="320" max="320" width="12.6328125" customWidth="1"/>
    <col min="321" max="321" width="12.7265625" customWidth="1"/>
    <col min="322" max="322" width="12.90625" customWidth="1"/>
    <col min="323" max="323" width="12.6328125" customWidth="1"/>
    <col min="324" max="324" width="13.08984375" customWidth="1"/>
    <col min="325" max="325" width="12.54296875" customWidth="1"/>
    <col min="326" max="326" width="12.36328125" customWidth="1"/>
    <col min="327" max="328" width="12.81640625" customWidth="1"/>
    <col min="329" max="330" width="12.90625" customWidth="1"/>
    <col min="331" max="331" width="13" customWidth="1"/>
    <col min="332" max="332" width="13.54296875" customWidth="1"/>
    <col min="333" max="333" width="14.08984375" customWidth="1"/>
    <col min="334" max="334" width="11.6328125" customWidth="1"/>
    <col min="335" max="335" width="12.90625" customWidth="1"/>
    <col min="336" max="336" width="11.54296875" customWidth="1"/>
    <col min="337" max="337" width="13.81640625" customWidth="1"/>
    <col min="338" max="338" width="13" customWidth="1"/>
    <col min="339" max="339" width="13.54296875" customWidth="1"/>
    <col min="340" max="340" width="13.453125" customWidth="1"/>
    <col min="341" max="341" width="13.54296875" customWidth="1"/>
    <col min="342" max="342" width="12.7265625" customWidth="1"/>
    <col min="343" max="343" width="12.36328125" customWidth="1"/>
    <col min="344" max="344" width="12.81640625" customWidth="1"/>
    <col min="345" max="345" width="13.26953125" customWidth="1"/>
    <col min="346" max="346" width="12.36328125" customWidth="1"/>
    <col min="347" max="347" width="12" customWidth="1"/>
    <col min="348" max="348" width="12.90625" customWidth="1"/>
    <col min="349" max="349" width="13.1796875" customWidth="1"/>
    <col min="350" max="350" width="13.453125" customWidth="1"/>
    <col min="351" max="351" width="13.6328125" customWidth="1"/>
    <col min="352" max="352" width="12.81640625" customWidth="1"/>
    <col min="353" max="353" width="10.90625" customWidth="1"/>
    <col min="354" max="354" width="13.6328125" customWidth="1"/>
    <col min="355" max="355" width="12.453125" customWidth="1"/>
    <col min="356" max="356" width="12.36328125" customWidth="1"/>
    <col min="357" max="357" width="12.90625" customWidth="1"/>
    <col min="358" max="358" width="12.36328125" customWidth="1"/>
    <col min="359" max="359" width="13.7265625" customWidth="1"/>
    <col min="360" max="360" width="12.81640625" customWidth="1"/>
    <col min="361" max="361" width="13.08984375" customWidth="1"/>
    <col min="362" max="362" width="12.26953125" customWidth="1"/>
    <col min="363" max="363" width="13.08984375" customWidth="1"/>
    <col min="364" max="364" width="14" customWidth="1"/>
    <col min="365" max="365" width="13.54296875" customWidth="1"/>
    <col min="366" max="366" width="14" customWidth="1"/>
    <col min="367" max="367" width="13.453125" customWidth="1"/>
    <col min="368" max="368" width="12.6328125" customWidth="1"/>
    <col min="369" max="369" width="12.54296875" customWidth="1"/>
    <col min="370" max="370" width="12.453125" customWidth="1"/>
    <col min="371" max="371" width="12.6328125" customWidth="1"/>
    <col min="372" max="372" width="12.08984375" customWidth="1"/>
    <col min="373" max="373" width="12.1796875" customWidth="1"/>
    <col min="374" max="374" width="13.08984375" customWidth="1"/>
    <col min="375" max="376" width="12.36328125" customWidth="1"/>
    <col min="377" max="377" width="13.26953125" customWidth="1"/>
    <col min="378" max="378" width="14.36328125" customWidth="1"/>
    <col min="379" max="379" width="13.36328125" customWidth="1"/>
    <col min="380" max="380" width="13" customWidth="1"/>
    <col min="381" max="381" width="13.1796875" customWidth="1"/>
    <col min="382" max="382" width="12.453125" customWidth="1"/>
    <col min="383" max="383" width="11.7265625" customWidth="1"/>
    <col min="384" max="384" width="12.6328125" customWidth="1"/>
    <col min="385" max="385" width="13.08984375" customWidth="1"/>
    <col min="386" max="386" width="13.54296875" customWidth="1"/>
    <col min="387" max="387" width="13" customWidth="1"/>
    <col min="388" max="388" width="13.7265625" customWidth="1"/>
    <col min="389" max="389" width="12.6328125" customWidth="1"/>
    <col min="390" max="390" width="13.26953125" customWidth="1"/>
    <col min="391" max="391" width="12.1796875" customWidth="1"/>
    <col min="392" max="392" width="12.36328125" customWidth="1"/>
    <col min="393" max="393" width="12.81640625" customWidth="1"/>
    <col min="394" max="394" width="13.36328125" customWidth="1"/>
    <col min="395" max="395" width="13.54296875" customWidth="1"/>
    <col min="396" max="396" width="12.6328125" customWidth="1"/>
    <col min="397" max="397" width="13" customWidth="1"/>
    <col min="398" max="398" width="12.54296875" customWidth="1"/>
    <col min="399" max="399" width="13.08984375" customWidth="1"/>
    <col min="400" max="400" width="12.81640625" customWidth="1"/>
    <col min="401" max="401" width="13.36328125" customWidth="1"/>
    <col min="402" max="402" width="12.08984375" customWidth="1"/>
    <col min="403" max="403" width="12.1796875" customWidth="1"/>
    <col min="404" max="404" width="13.453125" customWidth="1"/>
    <col min="405" max="405" width="13.7265625" customWidth="1"/>
    <col min="406" max="406" width="13.453125" customWidth="1"/>
    <col min="407" max="407" width="12.1796875" customWidth="1"/>
    <col min="408" max="408" width="12.90625" customWidth="1"/>
    <col min="409" max="409" width="11.26953125" customWidth="1"/>
    <col min="410" max="410" width="13.453125" customWidth="1"/>
    <col min="411" max="411" width="13.36328125" customWidth="1"/>
    <col min="412" max="412" width="13.26953125" customWidth="1"/>
    <col min="413" max="413" width="12.7265625" customWidth="1"/>
    <col min="414" max="414" width="11.26953125" customWidth="1"/>
    <col min="415" max="416" width="11.90625" customWidth="1"/>
    <col min="417" max="417" width="11.81640625" customWidth="1"/>
    <col min="418" max="418" width="12.1796875" customWidth="1"/>
    <col min="419" max="419" width="11.90625" customWidth="1"/>
    <col min="420" max="420" width="11.7265625" customWidth="1"/>
    <col min="421" max="421" width="11.6328125" customWidth="1"/>
    <col min="422" max="422" width="10.453125" customWidth="1"/>
    <col min="423" max="423" width="12" customWidth="1"/>
    <col min="424" max="424" width="13.08984375" customWidth="1"/>
    <col min="425" max="425" width="12.1796875" customWidth="1"/>
    <col min="426" max="426" width="12.90625" customWidth="1"/>
    <col min="427" max="427" width="13.36328125" customWidth="1"/>
    <col min="428" max="428" width="12.90625" customWidth="1"/>
    <col min="429" max="429" width="11.7265625" customWidth="1"/>
    <col min="430" max="430" width="13.54296875" customWidth="1"/>
    <col min="431" max="431" width="13.26953125" customWidth="1"/>
    <col min="432" max="432" width="14.6328125" customWidth="1"/>
    <col min="433" max="433" width="12.90625" customWidth="1"/>
    <col min="434" max="434" width="13.1796875" customWidth="1"/>
    <col min="435" max="435" width="13.453125" customWidth="1"/>
    <col min="436" max="436" width="11.7265625" customWidth="1"/>
    <col min="437" max="437" width="12.1796875" customWidth="1"/>
    <col min="438" max="438" width="13.08984375" customWidth="1"/>
    <col min="439" max="439" width="13.36328125" customWidth="1"/>
    <col min="440" max="440" width="12.08984375" customWidth="1"/>
    <col min="441" max="441" width="12.26953125" customWidth="1"/>
    <col min="442" max="442" width="12.7265625" customWidth="1"/>
    <col min="443" max="443" width="13.26953125" customWidth="1"/>
    <col min="444" max="444" width="11.26953125" customWidth="1"/>
    <col min="445" max="445" width="13.08984375" customWidth="1"/>
    <col min="446" max="446" width="13.453125" customWidth="1"/>
    <col min="447" max="447" width="14.36328125" customWidth="1"/>
    <col min="448" max="448" width="13.1796875" customWidth="1"/>
    <col min="449" max="449" width="12.54296875" customWidth="1"/>
    <col min="450" max="450" width="12.453125" customWidth="1"/>
    <col min="451" max="451" width="13.81640625" customWidth="1"/>
    <col min="452" max="452" width="14.08984375" customWidth="1"/>
    <col min="453" max="453" width="11.7265625" customWidth="1"/>
    <col min="454" max="454" width="12" customWidth="1"/>
    <col min="455" max="455" width="12.7265625" customWidth="1"/>
    <col min="456" max="456" width="11.90625" customWidth="1"/>
    <col min="457" max="457" width="13.1796875" customWidth="1"/>
    <col min="458" max="458" width="13" customWidth="1"/>
    <col min="459" max="459" width="12.08984375" customWidth="1"/>
    <col min="460" max="460" width="12.36328125" customWidth="1"/>
    <col min="461" max="461" width="12.26953125" customWidth="1"/>
    <col min="462" max="462" width="15.26953125" customWidth="1"/>
    <col min="463" max="463" width="11.54296875" customWidth="1"/>
    <col min="464" max="464" width="13.6328125" customWidth="1"/>
    <col min="465" max="465" width="13.90625" customWidth="1"/>
    <col min="466" max="466" width="14.1796875" customWidth="1"/>
    <col min="467" max="467" width="12.54296875" customWidth="1"/>
    <col min="468" max="468" width="11.81640625" customWidth="1"/>
    <col min="469" max="469" width="12.26953125" customWidth="1"/>
    <col min="470" max="470" width="13.08984375" customWidth="1"/>
    <col min="471" max="471" width="13.6328125" customWidth="1"/>
    <col min="472" max="472" width="13.26953125" customWidth="1"/>
    <col min="473" max="473" width="13.08984375" customWidth="1"/>
    <col min="474" max="474" width="13.36328125" customWidth="1"/>
    <col min="475" max="475" width="12" customWidth="1"/>
    <col min="476" max="476" width="13.54296875" customWidth="1"/>
    <col min="477" max="477" width="12" customWidth="1"/>
    <col min="478" max="478" width="13.6328125" customWidth="1"/>
    <col min="479" max="479" width="13.90625" customWidth="1"/>
    <col min="480" max="480" width="13.54296875" customWidth="1"/>
    <col min="481" max="481" width="13.453125" customWidth="1"/>
    <col min="482" max="482" width="14.81640625" customWidth="1"/>
    <col min="483" max="483" width="13.36328125" customWidth="1"/>
    <col min="484" max="484" width="12.08984375" customWidth="1"/>
    <col min="485" max="485" width="13.453125" customWidth="1"/>
    <col min="486" max="486" width="13.7265625" customWidth="1"/>
    <col min="487" max="487" width="12.90625" customWidth="1"/>
    <col min="488" max="488" width="11.7265625" customWidth="1"/>
    <col min="489" max="489" width="11.81640625" customWidth="1"/>
    <col min="490" max="490" width="12.7265625" customWidth="1"/>
    <col min="491" max="491" width="11.90625" customWidth="1"/>
    <col min="492" max="492" width="12.453125" customWidth="1"/>
    <col min="493" max="493" width="14" customWidth="1"/>
    <col min="494" max="494" width="12.1796875" customWidth="1"/>
    <col min="495" max="495" width="13.1796875" customWidth="1"/>
    <col min="496" max="496" width="14.90625" customWidth="1"/>
    <col min="497" max="497" width="14.81640625" customWidth="1"/>
    <col min="498" max="498" width="12.453125" customWidth="1"/>
    <col min="499" max="499" width="13.26953125" customWidth="1"/>
    <col min="500" max="500" width="11.90625" customWidth="1"/>
    <col min="501" max="501" width="12.453125" customWidth="1"/>
    <col min="502" max="502" width="12" customWidth="1"/>
    <col min="503" max="503" width="9.90625" customWidth="1"/>
    <col min="504" max="504" width="12.6328125" customWidth="1"/>
    <col min="505" max="505" width="14.54296875" customWidth="1"/>
    <col min="506" max="506" width="14.453125" customWidth="1"/>
    <col min="507" max="507" width="13.1796875" customWidth="1"/>
    <col min="508" max="508" width="12.6328125" customWidth="1"/>
    <col min="509" max="509" width="12.90625" customWidth="1"/>
    <col min="510" max="510" width="12.26953125" customWidth="1"/>
    <col min="511" max="511" width="13.453125" customWidth="1"/>
    <col min="512" max="512" width="11.7265625" customWidth="1"/>
    <col min="513" max="513" width="12.54296875" customWidth="1"/>
    <col min="514" max="514" width="13.26953125" customWidth="1"/>
    <col min="515" max="515" width="12.1796875" customWidth="1"/>
    <col min="516" max="516" width="13.54296875" customWidth="1"/>
    <col min="517" max="517" width="13" customWidth="1"/>
    <col min="518" max="518" width="12.453125" customWidth="1"/>
    <col min="519" max="519" width="14.26953125" customWidth="1"/>
    <col min="520" max="520" width="10.36328125" customWidth="1"/>
    <col min="521" max="521" width="12.08984375" customWidth="1"/>
    <col min="522" max="522" width="11.453125" customWidth="1"/>
    <col min="523" max="523" width="10.7265625" customWidth="1"/>
    <col min="524" max="526" width="14.08984375" customWidth="1"/>
    <col min="527" max="527" width="12.81640625" customWidth="1"/>
    <col min="528" max="528" width="13.453125" customWidth="1"/>
    <col min="529" max="529" width="13.90625" customWidth="1"/>
    <col min="530" max="530" width="14.6328125" customWidth="1"/>
    <col min="531" max="531" width="12" customWidth="1"/>
    <col min="532" max="532" width="13.1796875" customWidth="1"/>
    <col min="533" max="533" width="13" customWidth="1"/>
    <col min="534" max="534" width="13.1796875" customWidth="1"/>
    <col min="535" max="535" width="13.36328125" customWidth="1"/>
    <col min="536" max="536" width="12.6328125" customWidth="1"/>
    <col min="537" max="537" width="13.36328125" customWidth="1"/>
    <col min="538" max="538" width="13.453125" customWidth="1"/>
    <col min="539" max="539" width="12.453125" customWidth="1"/>
    <col min="540" max="540" width="13.54296875" customWidth="1"/>
    <col min="541" max="541" width="12.54296875" customWidth="1"/>
    <col min="542" max="542" width="11.90625" customWidth="1"/>
    <col min="543" max="543" width="12.54296875" customWidth="1"/>
    <col min="544" max="544" width="13.453125" customWidth="1"/>
    <col min="545" max="545" width="11.08984375" customWidth="1"/>
    <col min="546" max="546" width="13.26953125" customWidth="1"/>
    <col min="547" max="547" width="12.1796875" customWidth="1"/>
    <col min="548" max="548" width="12" customWidth="1"/>
    <col min="549" max="549" width="13.54296875" customWidth="1"/>
    <col min="550" max="550" width="12.81640625" customWidth="1"/>
    <col min="551" max="551" width="13.54296875" customWidth="1"/>
    <col min="552" max="552" width="12.7265625" customWidth="1"/>
    <col min="553" max="553" width="13.26953125" customWidth="1"/>
    <col min="554" max="554" width="13.81640625" customWidth="1"/>
    <col min="555" max="555" width="13.453125" customWidth="1"/>
    <col min="556" max="558" width="13.26953125" customWidth="1"/>
    <col min="559" max="559" width="12.54296875" customWidth="1"/>
    <col min="560" max="560" width="13.81640625" customWidth="1"/>
    <col min="561" max="561" width="13" customWidth="1"/>
    <col min="562" max="562" width="13.453125" customWidth="1"/>
    <col min="563" max="563" width="13" customWidth="1"/>
    <col min="564" max="564" width="12.08984375" customWidth="1"/>
    <col min="565" max="565" width="13.26953125" customWidth="1"/>
    <col min="566" max="566" width="12.54296875" customWidth="1"/>
    <col min="567" max="567" width="13.26953125" customWidth="1"/>
    <col min="568" max="568" width="13" customWidth="1"/>
    <col min="569" max="569" width="12.7265625" customWidth="1"/>
    <col min="570" max="570" width="12.08984375" customWidth="1"/>
    <col min="571" max="571" width="13.7265625" customWidth="1"/>
    <col min="572" max="572" width="13" customWidth="1"/>
    <col min="573" max="573" width="13.08984375" customWidth="1"/>
    <col min="574" max="574" width="12.81640625" customWidth="1"/>
    <col min="575" max="575" width="11.90625" customWidth="1"/>
    <col min="576" max="576" width="14.1796875" customWidth="1"/>
    <col min="577" max="577" width="13.36328125" customWidth="1"/>
    <col min="578" max="578" width="13.26953125" customWidth="1"/>
    <col min="579" max="579" width="12.36328125" customWidth="1"/>
    <col min="580" max="580" width="13.1796875" customWidth="1"/>
    <col min="581" max="581" width="13" customWidth="1"/>
    <col min="582" max="582" width="11.7265625" customWidth="1"/>
    <col min="583" max="583" width="12.26953125" customWidth="1"/>
    <col min="584" max="584" width="13.26953125" customWidth="1"/>
    <col min="585" max="585" width="13.1796875" customWidth="1"/>
    <col min="586" max="586" width="13.36328125" customWidth="1"/>
    <col min="587" max="587" width="13.453125" customWidth="1"/>
    <col min="588" max="588" width="13.54296875" customWidth="1"/>
    <col min="589" max="589" width="12.7265625" customWidth="1"/>
    <col min="590" max="590" width="13.08984375" customWidth="1"/>
    <col min="591" max="591" width="12" customWidth="1"/>
    <col min="592" max="592" width="13.08984375" customWidth="1"/>
    <col min="593" max="594" width="12.7265625" customWidth="1"/>
    <col min="595" max="595" width="12.6328125" customWidth="1"/>
    <col min="596" max="596" width="12.90625" customWidth="1"/>
    <col min="597" max="597" width="13.1796875" customWidth="1"/>
    <col min="598" max="598" width="13.26953125" customWidth="1"/>
    <col min="599" max="599" width="12.54296875" customWidth="1"/>
    <col min="600" max="600" width="12.36328125" customWidth="1"/>
    <col min="601" max="601" width="13.1796875" customWidth="1"/>
    <col min="602" max="602" width="12.26953125" customWidth="1"/>
    <col min="603" max="603" width="13.26953125" customWidth="1"/>
    <col min="604" max="604" width="13.08984375" customWidth="1"/>
    <col min="605" max="605" width="13.26953125" customWidth="1"/>
    <col min="606" max="606" width="12.81640625" customWidth="1"/>
    <col min="607" max="607" width="13.1796875" customWidth="1"/>
    <col min="608" max="608" width="13" customWidth="1"/>
    <col min="609" max="609" width="12.81640625" customWidth="1"/>
    <col min="610" max="610" width="11.1796875" customWidth="1"/>
    <col min="611" max="611" width="13.90625" customWidth="1"/>
    <col min="612" max="612" width="13.08984375" customWidth="1"/>
    <col min="613" max="613" width="12.36328125" customWidth="1"/>
    <col min="614" max="614" width="12.81640625" customWidth="1"/>
    <col min="615" max="615" width="13.1796875" customWidth="1"/>
    <col min="616" max="616" width="13.08984375" customWidth="1"/>
    <col min="617" max="617" width="13.6328125" customWidth="1"/>
    <col min="618" max="618" width="13" customWidth="1"/>
    <col min="619" max="619" width="13.453125" customWidth="1"/>
    <col min="620" max="620" width="13.26953125" customWidth="1"/>
    <col min="621" max="621" width="12.36328125" customWidth="1"/>
    <col min="622" max="622" width="13.7265625" customWidth="1"/>
    <col min="623" max="623" width="12.7265625" customWidth="1"/>
    <col min="624" max="624" width="13.26953125" customWidth="1"/>
    <col min="625" max="625" width="13.08984375" customWidth="1"/>
    <col min="626" max="626" width="13" customWidth="1"/>
    <col min="627" max="627" width="14.54296875" customWidth="1"/>
    <col min="628" max="628" width="13.1796875" customWidth="1"/>
    <col min="629" max="629" width="11.81640625" customWidth="1"/>
    <col min="630" max="630" width="13" customWidth="1"/>
    <col min="631" max="631" width="12.54296875" customWidth="1"/>
    <col min="632" max="632" width="12.7265625" customWidth="1"/>
    <col min="633" max="633" width="12.08984375" customWidth="1"/>
    <col min="634" max="635" width="13.08984375" customWidth="1"/>
    <col min="636" max="636" width="13.26953125" customWidth="1"/>
    <col min="637" max="637" width="12.7265625" customWidth="1"/>
    <col min="638" max="638" width="12.90625" customWidth="1"/>
    <col min="639" max="639" width="13.26953125" customWidth="1"/>
    <col min="640" max="640" width="12" customWidth="1"/>
    <col min="641" max="641" width="12.6328125" customWidth="1"/>
    <col min="642" max="642" width="13.26953125" customWidth="1"/>
    <col min="643" max="643" width="11.81640625" customWidth="1"/>
    <col min="644" max="644" width="13.54296875" customWidth="1"/>
    <col min="645" max="645" width="13.36328125" customWidth="1"/>
    <col min="646" max="646" width="13.453125" customWidth="1"/>
    <col min="647" max="647" width="13" customWidth="1"/>
    <col min="648" max="648" width="12.90625" customWidth="1"/>
    <col min="649" max="649" width="13" customWidth="1"/>
    <col min="650" max="650" width="12.453125" customWidth="1"/>
    <col min="651" max="651" width="12.26953125" customWidth="1"/>
    <col min="652" max="652" width="12.81640625" customWidth="1"/>
    <col min="653" max="653" width="13" customWidth="1"/>
    <col min="654" max="654" width="12.7265625" customWidth="1"/>
    <col min="655" max="655" width="13.453125" customWidth="1"/>
    <col min="656" max="656" width="12.7265625" customWidth="1"/>
    <col min="657" max="657" width="13.36328125" customWidth="1"/>
    <col min="658" max="658" width="13.54296875" customWidth="1"/>
    <col min="659" max="659" width="13.26953125" customWidth="1"/>
    <col min="660" max="660" width="12.54296875" customWidth="1"/>
    <col min="661" max="661" width="13.54296875" customWidth="1"/>
    <col min="662" max="663" width="13.26953125" customWidth="1"/>
    <col min="664" max="664" width="13" customWidth="1"/>
    <col min="665" max="665" width="12.90625" customWidth="1"/>
    <col min="666" max="666" width="13" customWidth="1"/>
    <col min="667" max="667" width="12.6328125" customWidth="1"/>
    <col min="668" max="668" width="13.26953125" customWidth="1"/>
    <col min="669" max="669" width="12.81640625" customWidth="1"/>
    <col min="670" max="670" width="11.453125" customWidth="1"/>
    <col min="671" max="671" width="13.6328125" customWidth="1"/>
    <col min="672" max="672" width="13.08984375" customWidth="1"/>
    <col min="673" max="673" width="13.36328125" customWidth="1"/>
    <col min="674" max="674" width="12.26953125" customWidth="1"/>
    <col min="675" max="675" width="12.54296875" customWidth="1"/>
    <col min="676" max="676" width="12.1796875" customWidth="1"/>
    <col min="677" max="677" width="13.81640625" customWidth="1"/>
    <col min="678" max="678" width="12.1796875" customWidth="1"/>
    <col min="679" max="679" width="12.81640625" customWidth="1"/>
    <col min="680" max="680" width="13.1796875" customWidth="1"/>
    <col min="681" max="681" width="12.81640625" customWidth="1"/>
    <col min="682" max="682" width="13.453125" customWidth="1"/>
    <col min="683" max="683" width="13.36328125" customWidth="1"/>
    <col min="684" max="684" width="12.81640625" customWidth="1"/>
    <col min="685" max="686" width="13.36328125" customWidth="1"/>
    <col min="687" max="687" width="12.453125" customWidth="1"/>
    <col min="688" max="688" width="13.26953125" customWidth="1"/>
    <col min="689" max="689" width="12" customWidth="1"/>
    <col min="690" max="690" width="14" customWidth="1"/>
    <col min="691" max="691" width="12.453125" customWidth="1"/>
    <col min="692" max="692" width="13.26953125" customWidth="1"/>
    <col min="693" max="693" width="13" customWidth="1"/>
    <col min="694" max="694" width="13.7265625" customWidth="1"/>
    <col min="695" max="696" width="12.453125" customWidth="1"/>
    <col min="697" max="697" width="12.54296875" customWidth="1"/>
    <col min="698" max="699" width="13" customWidth="1"/>
    <col min="700" max="701" width="13.26953125" customWidth="1"/>
    <col min="702" max="702" width="12.7265625" customWidth="1"/>
    <col min="703" max="703" width="13.1796875" customWidth="1"/>
  </cols>
  <sheetData>
    <row r="1" spans="1:703" x14ac:dyDescent="0.35">
      <c r="A1" s="2" t="s">
        <v>0</v>
      </c>
      <c r="B1" s="2" t="s">
        <v>11839</v>
      </c>
      <c r="C1" s="30" t="s">
        <v>11840</v>
      </c>
      <c r="D1" s="30" t="s">
        <v>11841</v>
      </c>
      <c r="E1" s="30" t="s">
        <v>11842</v>
      </c>
      <c r="F1" s="30" t="s">
        <v>11843</v>
      </c>
      <c r="G1" s="30" t="s">
        <v>11844</v>
      </c>
      <c r="H1" s="30" t="s">
        <v>11845</v>
      </c>
      <c r="I1" s="30" t="s">
        <v>11846</v>
      </c>
      <c r="J1" s="30" t="s">
        <v>11847</v>
      </c>
      <c r="K1" s="30" t="s">
        <v>11848</v>
      </c>
      <c r="L1" s="30" t="s">
        <v>11849</v>
      </c>
      <c r="M1" s="30" t="s">
        <v>11850</v>
      </c>
      <c r="N1" s="30" t="s">
        <v>11851</v>
      </c>
      <c r="O1" s="30" t="s">
        <v>11852</v>
      </c>
      <c r="P1" s="30" t="s">
        <v>11853</v>
      </c>
      <c r="Q1" s="30" t="s">
        <v>11854</v>
      </c>
      <c r="R1" s="30" t="s">
        <v>11855</v>
      </c>
      <c r="S1" s="30" t="s">
        <v>11856</v>
      </c>
      <c r="T1" s="30" t="s">
        <v>11857</v>
      </c>
      <c r="U1" s="30" t="s">
        <v>11858</v>
      </c>
      <c r="V1" s="30" t="s">
        <v>11859</v>
      </c>
      <c r="W1" s="30" t="s">
        <v>11860</v>
      </c>
      <c r="X1" s="30" t="s">
        <v>11861</v>
      </c>
      <c r="Y1" s="30" t="s">
        <v>11862</v>
      </c>
      <c r="Z1" s="30" t="s">
        <v>11863</v>
      </c>
      <c r="AA1" s="30" t="s">
        <v>11864</v>
      </c>
      <c r="AB1" s="30" t="s">
        <v>11865</v>
      </c>
      <c r="AC1" s="30" t="s">
        <v>11866</v>
      </c>
      <c r="AD1" s="30" t="s">
        <v>11867</v>
      </c>
      <c r="AE1" s="30" t="s">
        <v>11868</v>
      </c>
      <c r="AF1" s="30" t="s">
        <v>11869</v>
      </c>
      <c r="AG1" s="30" t="s">
        <v>11870</v>
      </c>
      <c r="AH1" s="30" t="s">
        <v>11871</v>
      </c>
      <c r="AI1" s="30" t="s">
        <v>11872</v>
      </c>
      <c r="AJ1" s="30" t="s">
        <v>11873</v>
      </c>
      <c r="AK1" s="30" t="s">
        <v>11874</v>
      </c>
      <c r="AL1" s="30" t="s">
        <v>11875</v>
      </c>
      <c r="AM1" s="30" t="s">
        <v>11876</v>
      </c>
      <c r="AN1" s="30" t="s">
        <v>11877</v>
      </c>
      <c r="AO1" s="30" t="s">
        <v>11878</v>
      </c>
      <c r="AP1" s="30" t="s">
        <v>11879</v>
      </c>
      <c r="AQ1" s="30" t="s">
        <v>11880</v>
      </c>
      <c r="AR1" s="30" t="s">
        <v>11881</v>
      </c>
      <c r="AS1" s="30" t="s">
        <v>11882</v>
      </c>
      <c r="AT1" s="30" t="s">
        <v>11883</v>
      </c>
      <c r="AU1" s="30" t="s">
        <v>11884</v>
      </c>
      <c r="AV1" s="30" t="s">
        <v>11885</v>
      </c>
      <c r="AW1" s="30" t="s">
        <v>11886</v>
      </c>
      <c r="AX1" s="30" t="s">
        <v>11887</v>
      </c>
      <c r="AY1" s="30" t="s">
        <v>11888</v>
      </c>
      <c r="AZ1" s="30" t="s">
        <v>11889</v>
      </c>
      <c r="BA1" s="30" t="s">
        <v>11890</v>
      </c>
      <c r="BB1" s="30" t="s">
        <v>11891</v>
      </c>
      <c r="BC1" s="30" t="s">
        <v>11892</v>
      </c>
      <c r="BD1" s="30" t="s">
        <v>11893</v>
      </c>
      <c r="BE1" s="30" t="s">
        <v>11894</v>
      </c>
      <c r="BF1" s="30" t="s">
        <v>11895</v>
      </c>
      <c r="BG1" s="30" t="s">
        <v>11896</v>
      </c>
      <c r="BH1" s="30" t="s">
        <v>11897</v>
      </c>
      <c r="BI1" s="30" t="s">
        <v>11898</v>
      </c>
      <c r="BJ1" s="30" t="s">
        <v>11899</v>
      </c>
      <c r="BK1" s="30" t="s">
        <v>11900</v>
      </c>
      <c r="BL1" s="30" t="s">
        <v>11901</v>
      </c>
      <c r="BM1" s="30" t="s">
        <v>11902</v>
      </c>
      <c r="BN1" s="30" t="s">
        <v>11903</v>
      </c>
      <c r="BO1" s="30" t="s">
        <v>11904</v>
      </c>
      <c r="BP1" s="30" t="s">
        <v>11905</v>
      </c>
      <c r="BQ1" s="30" t="s">
        <v>11906</v>
      </c>
      <c r="BR1" s="30" t="s">
        <v>11907</v>
      </c>
      <c r="BS1" s="30" t="s">
        <v>11908</v>
      </c>
      <c r="BT1" s="30" t="s">
        <v>11909</v>
      </c>
      <c r="BU1" s="30" t="s">
        <v>11910</v>
      </c>
      <c r="BV1" s="30" t="s">
        <v>11911</v>
      </c>
      <c r="BW1" s="30" t="s">
        <v>11912</v>
      </c>
      <c r="BX1" s="30" t="s">
        <v>11913</v>
      </c>
      <c r="BY1" s="30" t="s">
        <v>11914</v>
      </c>
      <c r="BZ1" s="30" t="s">
        <v>11915</v>
      </c>
      <c r="CA1" s="30" t="s">
        <v>11916</v>
      </c>
      <c r="CB1" s="30" t="s">
        <v>11917</v>
      </c>
      <c r="CC1" s="30" t="s">
        <v>11918</v>
      </c>
      <c r="CD1" s="30" t="s">
        <v>11919</v>
      </c>
      <c r="CE1" s="30" t="s">
        <v>11920</v>
      </c>
      <c r="CF1" s="30" t="s">
        <v>11921</v>
      </c>
      <c r="CG1" s="30" t="s">
        <v>11922</v>
      </c>
      <c r="CH1" s="30" t="s">
        <v>11923</v>
      </c>
      <c r="CI1" s="30" t="s">
        <v>11924</v>
      </c>
      <c r="CJ1" s="30" t="s">
        <v>11925</v>
      </c>
      <c r="CK1" s="30" t="s">
        <v>11926</v>
      </c>
      <c r="CL1" s="30" t="s">
        <v>11927</v>
      </c>
      <c r="CM1" s="30" t="s">
        <v>11928</v>
      </c>
      <c r="CN1" s="30" t="s">
        <v>11929</v>
      </c>
      <c r="CO1" s="30" t="s">
        <v>11930</v>
      </c>
      <c r="CP1" s="30" t="s">
        <v>11931</v>
      </c>
      <c r="CQ1" s="30" t="s">
        <v>11932</v>
      </c>
      <c r="CR1" s="30" t="s">
        <v>11933</v>
      </c>
      <c r="CS1" s="30" t="s">
        <v>11934</v>
      </c>
      <c r="CT1" s="30" t="s">
        <v>11935</v>
      </c>
      <c r="CU1" s="30" t="s">
        <v>11936</v>
      </c>
      <c r="CV1" s="30" t="s">
        <v>11937</v>
      </c>
      <c r="CW1" s="30" t="s">
        <v>11938</v>
      </c>
      <c r="CX1" s="30" t="s">
        <v>11939</v>
      </c>
      <c r="CY1" s="30" t="s">
        <v>11940</v>
      </c>
      <c r="CZ1" s="30" t="s">
        <v>11941</v>
      </c>
      <c r="DA1" s="30" t="s">
        <v>11942</v>
      </c>
      <c r="DB1" s="30" t="s">
        <v>11943</v>
      </c>
      <c r="DC1" s="30" t="s">
        <v>11944</v>
      </c>
      <c r="DD1" s="30" t="s">
        <v>11945</v>
      </c>
      <c r="DE1" s="30" t="s">
        <v>11946</v>
      </c>
      <c r="DF1" s="30" t="s">
        <v>11947</v>
      </c>
      <c r="DG1" s="30" t="s">
        <v>11948</v>
      </c>
      <c r="DH1" s="30" t="s">
        <v>11949</v>
      </c>
      <c r="DI1" s="30" t="s">
        <v>11950</v>
      </c>
      <c r="DJ1" s="30" t="s">
        <v>11951</v>
      </c>
      <c r="DK1" s="30" t="s">
        <v>11952</v>
      </c>
      <c r="DL1" s="30" t="s">
        <v>11953</v>
      </c>
      <c r="DM1" s="30" t="s">
        <v>11954</v>
      </c>
      <c r="DN1" s="30" t="s">
        <v>11955</v>
      </c>
      <c r="DO1" s="30" t="s">
        <v>11956</v>
      </c>
      <c r="DP1" s="30" t="s">
        <v>11957</v>
      </c>
      <c r="DQ1" s="30" t="s">
        <v>11958</v>
      </c>
      <c r="DR1" s="30" t="s">
        <v>11959</v>
      </c>
      <c r="DS1" s="30" t="s">
        <v>11960</v>
      </c>
      <c r="DT1" s="30" t="s">
        <v>11961</v>
      </c>
      <c r="DU1" s="30" t="s">
        <v>11962</v>
      </c>
      <c r="DV1" s="30" t="s">
        <v>11963</v>
      </c>
      <c r="DW1" s="30" t="s">
        <v>11964</v>
      </c>
      <c r="DX1" s="30" t="s">
        <v>11965</v>
      </c>
      <c r="DY1" s="30" t="s">
        <v>11966</v>
      </c>
      <c r="DZ1" s="30" t="s">
        <v>11967</v>
      </c>
      <c r="EA1" s="30" t="s">
        <v>11968</v>
      </c>
      <c r="EB1" s="30" t="s">
        <v>11969</v>
      </c>
      <c r="EC1" s="30" t="s">
        <v>11970</v>
      </c>
      <c r="ED1" s="30" t="s">
        <v>11971</v>
      </c>
      <c r="EE1" s="30" t="s">
        <v>11972</v>
      </c>
      <c r="EF1" s="30" t="s">
        <v>11973</v>
      </c>
      <c r="EG1" s="30" t="s">
        <v>11974</v>
      </c>
      <c r="EH1" s="30" t="s">
        <v>11975</v>
      </c>
      <c r="EI1" s="30" t="s">
        <v>11976</v>
      </c>
      <c r="EJ1" s="30" t="s">
        <v>11977</v>
      </c>
      <c r="EK1" s="30" t="s">
        <v>11978</v>
      </c>
      <c r="EL1" s="30" t="s">
        <v>11979</v>
      </c>
      <c r="EM1" s="30" t="s">
        <v>11980</v>
      </c>
      <c r="EN1" s="30" t="s">
        <v>11981</v>
      </c>
      <c r="EO1" s="30" t="s">
        <v>11982</v>
      </c>
      <c r="EP1" s="30" t="s">
        <v>11983</v>
      </c>
      <c r="EQ1" s="30" t="s">
        <v>11984</v>
      </c>
      <c r="ER1" s="30" t="s">
        <v>11985</v>
      </c>
      <c r="ES1" s="30" t="s">
        <v>11986</v>
      </c>
      <c r="ET1" s="30" t="s">
        <v>11987</v>
      </c>
      <c r="EU1" s="30" t="s">
        <v>11988</v>
      </c>
      <c r="EV1" s="30" t="s">
        <v>11989</v>
      </c>
      <c r="EW1" s="30" t="s">
        <v>11990</v>
      </c>
      <c r="EX1" s="30" t="s">
        <v>11991</v>
      </c>
      <c r="EY1" s="30" t="s">
        <v>11992</v>
      </c>
      <c r="EZ1" s="30" t="s">
        <v>11993</v>
      </c>
      <c r="FA1" s="30" t="s">
        <v>11994</v>
      </c>
      <c r="FB1" s="30" t="s">
        <v>11995</v>
      </c>
      <c r="FC1" s="30" t="s">
        <v>11996</v>
      </c>
      <c r="FD1" s="30" t="s">
        <v>11997</v>
      </c>
      <c r="FE1" s="30" t="s">
        <v>11998</v>
      </c>
      <c r="FF1" s="30" t="s">
        <v>11999</v>
      </c>
      <c r="FG1" s="30" t="s">
        <v>12000</v>
      </c>
      <c r="FH1" s="30" t="s">
        <v>12001</v>
      </c>
      <c r="FI1" s="30" t="s">
        <v>12002</v>
      </c>
      <c r="FJ1" s="30" t="s">
        <v>12003</v>
      </c>
      <c r="FK1" s="30" t="s">
        <v>12004</v>
      </c>
      <c r="FL1" s="30" t="s">
        <v>12005</v>
      </c>
      <c r="FM1" s="30" t="s">
        <v>12006</v>
      </c>
      <c r="FN1" s="30" t="s">
        <v>12007</v>
      </c>
      <c r="FO1" s="30" t="s">
        <v>12008</v>
      </c>
      <c r="FP1" s="30" t="s">
        <v>12009</v>
      </c>
      <c r="FQ1" s="30" t="s">
        <v>12010</v>
      </c>
      <c r="FR1" s="30" t="s">
        <v>12011</v>
      </c>
      <c r="FS1" s="30" t="s">
        <v>12012</v>
      </c>
      <c r="FT1" s="30" t="s">
        <v>12013</v>
      </c>
      <c r="FU1" s="30" t="s">
        <v>12014</v>
      </c>
      <c r="FV1" s="30" t="s">
        <v>12015</v>
      </c>
      <c r="FW1" s="30" t="s">
        <v>12016</v>
      </c>
      <c r="FX1" s="30" t="s">
        <v>12017</v>
      </c>
      <c r="FY1" s="30" t="s">
        <v>12018</v>
      </c>
      <c r="FZ1" s="30" t="s">
        <v>12019</v>
      </c>
      <c r="GA1" s="30" t="s">
        <v>12020</v>
      </c>
      <c r="GB1" s="30" t="s">
        <v>12021</v>
      </c>
      <c r="GC1" s="30" t="s">
        <v>12022</v>
      </c>
      <c r="GD1" s="30" t="s">
        <v>12023</v>
      </c>
      <c r="GE1" s="30" t="s">
        <v>12024</v>
      </c>
      <c r="GF1" s="30" t="s">
        <v>12025</v>
      </c>
      <c r="GG1" s="30" t="s">
        <v>12026</v>
      </c>
      <c r="GH1" s="30" t="s">
        <v>12027</v>
      </c>
      <c r="GI1" s="30" t="s">
        <v>12028</v>
      </c>
      <c r="GJ1" s="30" t="s">
        <v>12029</v>
      </c>
      <c r="GK1" s="30" t="s">
        <v>12030</v>
      </c>
      <c r="GL1" s="30" t="s">
        <v>12031</v>
      </c>
      <c r="GM1" s="30" t="s">
        <v>12032</v>
      </c>
      <c r="GN1" s="30" t="s">
        <v>12033</v>
      </c>
      <c r="GO1" s="30" t="s">
        <v>12034</v>
      </c>
      <c r="GP1" s="30" t="s">
        <v>12035</v>
      </c>
      <c r="GQ1" s="30" t="s">
        <v>12036</v>
      </c>
      <c r="GR1" s="30" t="s">
        <v>12037</v>
      </c>
      <c r="GS1" s="30" t="s">
        <v>12038</v>
      </c>
      <c r="GT1" s="30" t="s">
        <v>12039</v>
      </c>
      <c r="GU1" s="30" t="s">
        <v>12040</v>
      </c>
      <c r="GV1" s="30" t="s">
        <v>12041</v>
      </c>
      <c r="GW1" s="30" t="s">
        <v>12042</v>
      </c>
      <c r="GX1" s="30" t="s">
        <v>12043</v>
      </c>
      <c r="GY1" s="30" t="s">
        <v>12044</v>
      </c>
      <c r="GZ1" s="30" t="s">
        <v>12045</v>
      </c>
      <c r="HA1" s="30" t="s">
        <v>12046</v>
      </c>
      <c r="HB1" s="30" t="s">
        <v>12047</v>
      </c>
      <c r="HC1" s="30" t="s">
        <v>12048</v>
      </c>
      <c r="HD1" s="30" t="s">
        <v>12049</v>
      </c>
      <c r="HE1" s="30" t="s">
        <v>12050</v>
      </c>
      <c r="HF1" s="30" t="s">
        <v>12051</v>
      </c>
      <c r="HG1" s="30" t="s">
        <v>12052</v>
      </c>
      <c r="HH1" s="30" t="s">
        <v>12053</v>
      </c>
      <c r="HI1" s="30" t="s">
        <v>12054</v>
      </c>
      <c r="HJ1" s="30" t="s">
        <v>12055</v>
      </c>
      <c r="HK1" s="30" t="s">
        <v>12056</v>
      </c>
      <c r="HL1" s="30" t="s">
        <v>12057</v>
      </c>
      <c r="HM1" s="30" t="s">
        <v>12058</v>
      </c>
      <c r="HN1" s="30" t="s">
        <v>12059</v>
      </c>
      <c r="HO1" s="30" t="s">
        <v>12060</v>
      </c>
      <c r="HP1" s="30" t="s">
        <v>12061</v>
      </c>
      <c r="HQ1" s="30" t="s">
        <v>12062</v>
      </c>
      <c r="HR1" s="30" t="s">
        <v>12063</v>
      </c>
      <c r="HS1" s="30" t="s">
        <v>12064</v>
      </c>
      <c r="HT1" s="30" t="s">
        <v>12065</v>
      </c>
      <c r="HU1" s="30" t="s">
        <v>12066</v>
      </c>
      <c r="HV1" s="30" t="s">
        <v>12067</v>
      </c>
      <c r="HW1" s="30" t="s">
        <v>12068</v>
      </c>
      <c r="HX1" s="30" t="s">
        <v>12069</v>
      </c>
      <c r="HY1" s="30" t="s">
        <v>12070</v>
      </c>
      <c r="HZ1" s="30" t="s">
        <v>12071</v>
      </c>
      <c r="IA1" s="30" t="s">
        <v>12072</v>
      </c>
      <c r="IB1" s="30" t="s">
        <v>12073</v>
      </c>
      <c r="IC1" s="30" t="s">
        <v>12074</v>
      </c>
      <c r="ID1" s="30" t="s">
        <v>12075</v>
      </c>
      <c r="IE1" s="30" t="s">
        <v>12076</v>
      </c>
      <c r="IF1" s="30" t="s">
        <v>12077</v>
      </c>
      <c r="IG1" s="30" t="s">
        <v>12078</v>
      </c>
      <c r="IH1" s="30" t="s">
        <v>12079</v>
      </c>
      <c r="II1" s="30" t="s">
        <v>12080</v>
      </c>
      <c r="IJ1" s="30" t="s">
        <v>12081</v>
      </c>
      <c r="IK1" s="30" t="s">
        <v>12082</v>
      </c>
      <c r="IL1" s="30" t="s">
        <v>12083</v>
      </c>
      <c r="IM1" s="30" t="s">
        <v>12084</v>
      </c>
      <c r="IN1" s="30" t="s">
        <v>12085</v>
      </c>
      <c r="IO1" s="30" t="s">
        <v>12086</v>
      </c>
      <c r="IP1" s="30" t="s">
        <v>12087</v>
      </c>
      <c r="IQ1" s="30" t="s">
        <v>12088</v>
      </c>
      <c r="IR1" s="30" t="s">
        <v>12089</v>
      </c>
      <c r="IS1" s="30" t="s">
        <v>12090</v>
      </c>
      <c r="IT1" s="30" t="s">
        <v>12091</v>
      </c>
      <c r="IU1" s="30" t="s">
        <v>12092</v>
      </c>
      <c r="IV1" s="30" t="s">
        <v>12093</v>
      </c>
      <c r="IW1" s="30" t="s">
        <v>12094</v>
      </c>
      <c r="IX1" s="30" t="s">
        <v>12095</v>
      </c>
      <c r="IY1" s="30" t="s">
        <v>12096</v>
      </c>
      <c r="IZ1" s="30" t="s">
        <v>12097</v>
      </c>
      <c r="JA1" s="30" t="s">
        <v>12098</v>
      </c>
      <c r="JB1" s="30" t="s">
        <v>12099</v>
      </c>
      <c r="JC1" s="30" t="s">
        <v>12100</v>
      </c>
      <c r="JD1" s="30" t="s">
        <v>12101</v>
      </c>
      <c r="JE1" s="30" t="s">
        <v>12102</v>
      </c>
      <c r="JF1" s="30" t="s">
        <v>12103</v>
      </c>
      <c r="JG1" s="30" t="s">
        <v>12104</v>
      </c>
      <c r="JH1" s="30" t="s">
        <v>12105</v>
      </c>
      <c r="JI1" s="30" t="s">
        <v>12106</v>
      </c>
      <c r="JJ1" s="30" t="s">
        <v>12107</v>
      </c>
      <c r="JK1" s="30" t="s">
        <v>12108</v>
      </c>
      <c r="JL1" s="30" t="s">
        <v>12109</v>
      </c>
      <c r="JM1" s="30" t="s">
        <v>12110</v>
      </c>
      <c r="JN1" s="30" t="s">
        <v>12111</v>
      </c>
      <c r="JO1" s="30" t="s">
        <v>12112</v>
      </c>
      <c r="JP1" s="30" t="s">
        <v>12113</v>
      </c>
      <c r="JQ1" s="30" t="s">
        <v>12114</v>
      </c>
      <c r="JR1" s="30" t="s">
        <v>12115</v>
      </c>
      <c r="JS1" s="30" t="s">
        <v>12116</v>
      </c>
      <c r="JT1" s="30" t="s">
        <v>12117</v>
      </c>
      <c r="JU1" s="30" t="s">
        <v>12118</v>
      </c>
      <c r="JV1" s="30" t="s">
        <v>12119</v>
      </c>
      <c r="JW1" s="30" t="s">
        <v>12120</v>
      </c>
      <c r="JX1" s="30" t="s">
        <v>12121</v>
      </c>
      <c r="JY1" s="30" t="s">
        <v>12122</v>
      </c>
      <c r="JZ1" s="30" t="s">
        <v>12123</v>
      </c>
      <c r="KA1" s="30" t="s">
        <v>12124</v>
      </c>
      <c r="KB1" s="30" t="s">
        <v>12125</v>
      </c>
      <c r="KC1" s="30" t="s">
        <v>12126</v>
      </c>
      <c r="KD1" s="30" t="s">
        <v>12127</v>
      </c>
      <c r="KE1" s="30" t="s">
        <v>12128</v>
      </c>
      <c r="KF1" s="30" t="s">
        <v>12129</v>
      </c>
      <c r="KG1" s="30" t="s">
        <v>12130</v>
      </c>
      <c r="KH1" s="30" t="s">
        <v>12131</v>
      </c>
      <c r="KI1" s="30" t="s">
        <v>12132</v>
      </c>
      <c r="KJ1" s="30" t="s">
        <v>12133</v>
      </c>
      <c r="KK1" s="30" t="s">
        <v>12134</v>
      </c>
      <c r="KL1" s="30" t="s">
        <v>12135</v>
      </c>
      <c r="KM1" s="30" t="s">
        <v>12136</v>
      </c>
      <c r="KN1" s="30" t="s">
        <v>12137</v>
      </c>
      <c r="KO1" s="30" t="s">
        <v>12138</v>
      </c>
      <c r="KP1" s="30" t="s">
        <v>12139</v>
      </c>
      <c r="KQ1" s="30" t="s">
        <v>12140</v>
      </c>
      <c r="KR1" s="30" t="s">
        <v>12141</v>
      </c>
      <c r="KS1" s="30" t="s">
        <v>12142</v>
      </c>
      <c r="KT1" s="30" t="s">
        <v>12143</v>
      </c>
      <c r="KU1" s="30" t="s">
        <v>12144</v>
      </c>
      <c r="KV1" s="30" t="s">
        <v>12145</v>
      </c>
      <c r="KW1" s="30" t="s">
        <v>12146</v>
      </c>
      <c r="KX1" s="30" t="s">
        <v>12147</v>
      </c>
      <c r="KY1" s="30" t="s">
        <v>12148</v>
      </c>
      <c r="KZ1" s="30" t="s">
        <v>12149</v>
      </c>
      <c r="LA1" s="30" t="s">
        <v>12150</v>
      </c>
      <c r="LB1" s="30" t="s">
        <v>12151</v>
      </c>
      <c r="LC1" s="30" t="s">
        <v>12152</v>
      </c>
      <c r="LD1" s="30" t="s">
        <v>12153</v>
      </c>
      <c r="LE1" s="30" t="s">
        <v>12154</v>
      </c>
      <c r="LF1" s="30" t="s">
        <v>12155</v>
      </c>
      <c r="LG1" s="30" t="s">
        <v>12156</v>
      </c>
      <c r="LH1" s="30" t="s">
        <v>12157</v>
      </c>
      <c r="LI1" s="30" t="s">
        <v>12158</v>
      </c>
      <c r="LJ1" s="30" t="s">
        <v>12159</v>
      </c>
      <c r="LK1" s="30" t="s">
        <v>12160</v>
      </c>
      <c r="LL1" s="30" t="s">
        <v>12161</v>
      </c>
      <c r="LM1" s="30" t="s">
        <v>12162</v>
      </c>
      <c r="LN1" s="30" t="s">
        <v>12163</v>
      </c>
      <c r="LO1" s="30" t="s">
        <v>12164</v>
      </c>
      <c r="LP1" s="30" t="s">
        <v>12165</v>
      </c>
      <c r="LQ1" s="30" t="s">
        <v>12166</v>
      </c>
      <c r="LR1" s="30" t="s">
        <v>12167</v>
      </c>
      <c r="LS1" s="30" t="s">
        <v>12168</v>
      </c>
      <c r="LT1" s="30" t="s">
        <v>12169</v>
      </c>
      <c r="LU1" s="30" t="s">
        <v>12170</v>
      </c>
      <c r="LV1" s="30" t="s">
        <v>12171</v>
      </c>
      <c r="LW1" s="30" t="s">
        <v>12172</v>
      </c>
      <c r="LX1" s="30" t="s">
        <v>12173</v>
      </c>
      <c r="LY1" s="30" t="s">
        <v>12174</v>
      </c>
      <c r="LZ1" s="30" t="s">
        <v>12175</v>
      </c>
      <c r="MA1" s="30" t="s">
        <v>12176</v>
      </c>
      <c r="MB1" s="30" t="s">
        <v>12177</v>
      </c>
      <c r="MC1" s="30" t="s">
        <v>12178</v>
      </c>
      <c r="MD1" s="30" t="s">
        <v>12179</v>
      </c>
      <c r="ME1" s="30" t="s">
        <v>12180</v>
      </c>
      <c r="MF1" s="30" t="s">
        <v>12181</v>
      </c>
      <c r="MG1" s="30" t="s">
        <v>12182</v>
      </c>
      <c r="MH1" s="30" t="s">
        <v>12183</v>
      </c>
      <c r="MI1" s="30" t="s">
        <v>12184</v>
      </c>
      <c r="MJ1" s="30" t="s">
        <v>12185</v>
      </c>
      <c r="MK1" s="30" t="s">
        <v>12186</v>
      </c>
      <c r="ML1" s="30" t="s">
        <v>12187</v>
      </c>
      <c r="MM1" s="30" t="s">
        <v>12188</v>
      </c>
      <c r="MN1" s="30" t="s">
        <v>12189</v>
      </c>
      <c r="MO1" s="30" t="s">
        <v>12190</v>
      </c>
      <c r="MP1" s="30" t="s">
        <v>12191</v>
      </c>
      <c r="MQ1" s="30" t="s">
        <v>12192</v>
      </c>
      <c r="MR1" s="30" t="s">
        <v>12193</v>
      </c>
      <c r="MS1" s="30" t="s">
        <v>12194</v>
      </c>
      <c r="MT1" s="30" t="s">
        <v>12195</v>
      </c>
      <c r="MU1" s="30" t="s">
        <v>12196</v>
      </c>
      <c r="MV1" s="30" t="s">
        <v>12197</v>
      </c>
      <c r="MW1" s="30" t="s">
        <v>12198</v>
      </c>
      <c r="MX1" s="30" t="s">
        <v>12199</v>
      </c>
      <c r="MY1" s="30" t="s">
        <v>12200</v>
      </c>
      <c r="MZ1" s="30" t="s">
        <v>12201</v>
      </c>
      <c r="NA1" s="30" t="s">
        <v>12202</v>
      </c>
      <c r="NB1" s="30" t="s">
        <v>12203</v>
      </c>
      <c r="NC1" s="30" t="s">
        <v>12204</v>
      </c>
      <c r="ND1" s="30" t="s">
        <v>12205</v>
      </c>
      <c r="NE1" s="30" t="s">
        <v>12206</v>
      </c>
      <c r="NF1" s="30" t="s">
        <v>12207</v>
      </c>
      <c r="NG1" s="30" t="s">
        <v>12208</v>
      </c>
      <c r="NH1" s="30" t="s">
        <v>12209</v>
      </c>
      <c r="NI1" s="30" t="s">
        <v>12210</v>
      </c>
      <c r="NJ1" s="30" t="s">
        <v>12211</v>
      </c>
      <c r="NK1" s="30" t="s">
        <v>12212</v>
      </c>
      <c r="NL1" s="30" t="s">
        <v>12213</v>
      </c>
      <c r="NM1" s="30" t="s">
        <v>12214</v>
      </c>
      <c r="NN1" s="30" t="s">
        <v>12215</v>
      </c>
      <c r="NO1" s="30" t="s">
        <v>12216</v>
      </c>
      <c r="NP1" s="30" t="s">
        <v>12217</v>
      </c>
      <c r="NQ1" s="30" t="s">
        <v>12218</v>
      </c>
      <c r="NR1" s="30" t="s">
        <v>12219</v>
      </c>
      <c r="NS1" s="30" t="s">
        <v>12220</v>
      </c>
      <c r="NT1" s="30" t="s">
        <v>12221</v>
      </c>
      <c r="NU1" s="30" t="s">
        <v>12222</v>
      </c>
      <c r="NV1" s="30" t="s">
        <v>12223</v>
      </c>
      <c r="NW1" s="30" t="s">
        <v>12224</v>
      </c>
      <c r="NX1" s="30" t="s">
        <v>12225</v>
      </c>
      <c r="NY1" s="30" t="s">
        <v>12226</v>
      </c>
      <c r="NZ1" s="30" t="s">
        <v>12227</v>
      </c>
      <c r="OA1" s="30" t="s">
        <v>12228</v>
      </c>
      <c r="OB1" s="30" t="s">
        <v>12229</v>
      </c>
      <c r="OC1" s="30" t="s">
        <v>12230</v>
      </c>
      <c r="OD1" s="30" t="s">
        <v>12231</v>
      </c>
      <c r="OE1" s="30" t="s">
        <v>12232</v>
      </c>
      <c r="OF1" s="30" t="s">
        <v>12233</v>
      </c>
      <c r="OG1" s="30" t="s">
        <v>12234</v>
      </c>
      <c r="OH1" s="30" t="s">
        <v>12235</v>
      </c>
      <c r="OI1" s="30" t="s">
        <v>12236</v>
      </c>
      <c r="OJ1" s="30" t="s">
        <v>12237</v>
      </c>
      <c r="OK1" s="30" t="s">
        <v>12238</v>
      </c>
      <c r="OL1" s="30" t="s">
        <v>12239</v>
      </c>
      <c r="OM1" s="30" t="s">
        <v>12240</v>
      </c>
      <c r="ON1" s="30" t="s">
        <v>12241</v>
      </c>
      <c r="OO1" s="30" t="s">
        <v>12242</v>
      </c>
      <c r="OP1" s="30" t="s">
        <v>12243</v>
      </c>
      <c r="OQ1" s="30" t="s">
        <v>12244</v>
      </c>
      <c r="OR1" s="30" t="s">
        <v>12245</v>
      </c>
      <c r="OS1" s="30" t="s">
        <v>12246</v>
      </c>
      <c r="OT1" s="30" t="s">
        <v>12247</v>
      </c>
      <c r="OU1" s="30" t="s">
        <v>12248</v>
      </c>
      <c r="OV1" s="30" t="s">
        <v>12249</v>
      </c>
      <c r="OW1" s="30" t="s">
        <v>12250</v>
      </c>
      <c r="OX1" s="30" t="s">
        <v>12251</v>
      </c>
      <c r="OY1" s="30" t="s">
        <v>12252</v>
      </c>
      <c r="OZ1" s="30" t="s">
        <v>12253</v>
      </c>
      <c r="PA1" s="30" t="s">
        <v>12254</v>
      </c>
      <c r="PB1" s="30" t="s">
        <v>12255</v>
      </c>
      <c r="PC1" s="30" t="s">
        <v>12256</v>
      </c>
      <c r="PD1" s="30" t="s">
        <v>12257</v>
      </c>
      <c r="PE1" s="30" t="s">
        <v>12258</v>
      </c>
      <c r="PF1" s="30" t="s">
        <v>12259</v>
      </c>
      <c r="PG1" s="30" t="s">
        <v>12260</v>
      </c>
      <c r="PH1" s="30" t="s">
        <v>12261</v>
      </c>
      <c r="PI1" s="30" t="s">
        <v>12262</v>
      </c>
      <c r="PJ1" s="30" t="s">
        <v>12263</v>
      </c>
      <c r="PK1" s="30" t="s">
        <v>12264</v>
      </c>
      <c r="PL1" s="30" t="s">
        <v>12265</v>
      </c>
      <c r="PM1" s="30" t="s">
        <v>12266</v>
      </c>
      <c r="PN1" s="30" t="s">
        <v>12267</v>
      </c>
      <c r="PO1" s="30" t="s">
        <v>12268</v>
      </c>
      <c r="PP1" s="30" t="s">
        <v>12269</v>
      </c>
      <c r="PQ1" s="30" t="s">
        <v>12270</v>
      </c>
      <c r="PR1" s="30" t="s">
        <v>12271</v>
      </c>
      <c r="PS1" s="30" t="s">
        <v>12272</v>
      </c>
      <c r="PT1" s="30" t="s">
        <v>12273</v>
      </c>
      <c r="PU1" s="30" t="s">
        <v>12274</v>
      </c>
      <c r="PV1" s="30" t="s">
        <v>12275</v>
      </c>
      <c r="PW1" s="30" t="s">
        <v>12276</v>
      </c>
      <c r="PX1" s="30" t="s">
        <v>12277</v>
      </c>
      <c r="PY1" s="30" t="s">
        <v>12278</v>
      </c>
      <c r="PZ1" s="30" t="s">
        <v>12279</v>
      </c>
      <c r="QA1" s="30" t="s">
        <v>12280</v>
      </c>
      <c r="QB1" s="30" t="s">
        <v>12281</v>
      </c>
      <c r="QC1" s="30" t="s">
        <v>12282</v>
      </c>
      <c r="QD1" s="30" t="s">
        <v>12283</v>
      </c>
      <c r="QE1" s="30" t="s">
        <v>12284</v>
      </c>
      <c r="QF1" s="30" t="s">
        <v>12285</v>
      </c>
      <c r="QG1" s="30" t="s">
        <v>12286</v>
      </c>
      <c r="QH1" s="30" t="s">
        <v>12287</v>
      </c>
      <c r="QI1" s="30" t="s">
        <v>12288</v>
      </c>
      <c r="QJ1" s="30" t="s">
        <v>12289</v>
      </c>
      <c r="QK1" s="30" t="s">
        <v>12290</v>
      </c>
      <c r="QL1" s="30" t="s">
        <v>12291</v>
      </c>
      <c r="QM1" s="30" t="s">
        <v>12292</v>
      </c>
      <c r="QN1" s="30" t="s">
        <v>12293</v>
      </c>
      <c r="QO1" s="30" t="s">
        <v>12294</v>
      </c>
      <c r="QP1" s="30" t="s">
        <v>12295</v>
      </c>
      <c r="QQ1" s="30" t="s">
        <v>12296</v>
      </c>
      <c r="QR1" s="30" t="s">
        <v>12297</v>
      </c>
      <c r="QS1" s="30" t="s">
        <v>12298</v>
      </c>
      <c r="QT1" s="30" t="s">
        <v>12299</v>
      </c>
      <c r="QU1" s="30" t="s">
        <v>12300</v>
      </c>
      <c r="QV1" s="30" t="s">
        <v>12301</v>
      </c>
      <c r="QW1" s="30" t="s">
        <v>12302</v>
      </c>
      <c r="QX1" s="30" t="s">
        <v>12303</v>
      </c>
      <c r="QY1" s="30" t="s">
        <v>12304</v>
      </c>
      <c r="QZ1" s="30" t="s">
        <v>12305</v>
      </c>
      <c r="RA1" s="30" t="s">
        <v>12306</v>
      </c>
      <c r="RB1" s="30" t="s">
        <v>12307</v>
      </c>
      <c r="RC1" s="30" t="s">
        <v>12308</v>
      </c>
      <c r="RD1" s="30" t="s">
        <v>12309</v>
      </c>
      <c r="RE1" s="30" t="s">
        <v>12310</v>
      </c>
      <c r="RF1" s="30" t="s">
        <v>12311</v>
      </c>
      <c r="RG1" s="30" t="s">
        <v>12312</v>
      </c>
      <c r="RH1" s="30" t="s">
        <v>12313</v>
      </c>
      <c r="RI1" s="30" t="s">
        <v>12314</v>
      </c>
      <c r="RJ1" s="30" t="s">
        <v>12315</v>
      </c>
      <c r="RK1" s="30" t="s">
        <v>12316</v>
      </c>
      <c r="RL1" s="30" t="s">
        <v>12317</v>
      </c>
      <c r="RM1" s="30" t="s">
        <v>12318</v>
      </c>
      <c r="RN1" s="30" t="s">
        <v>12319</v>
      </c>
      <c r="RO1" s="30" t="s">
        <v>12320</v>
      </c>
      <c r="RP1" s="30" t="s">
        <v>12321</v>
      </c>
      <c r="RQ1" s="30" t="s">
        <v>12322</v>
      </c>
      <c r="RR1" s="30" t="s">
        <v>12323</v>
      </c>
      <c r="RS1" s="30" t="s">
        <v>12324</v>
      </c>
      <c r="RT1" s="30" t="s">
        <v>12325</v>
      </c>
      <c r="RU1" s="30" t="s">
        <v>12326</v>
      </c>
      <c r="RV1" s="30" t="s">
        <v>12327</v>
      </c>
      <c r="RW1" s="30" t="s">
        <v>12328</v>
      </c>
      <c r="RX1" s="30" t="s">
        <v>12329</v>
      </c>
      <c r="RY1" s="30" t="s">
        <v>12330</v>
      </c>
      <c r="RZ1" s="30" t="s">
        <v>12331</v>
      </c>
      <c r="SA1" s="30" t="s">
        <v>12332</v>
      </c>
      <c r="SB1" s="30" t="s">
        <v>12333</v>
      </c>
      <c r="SC1" s="30" t="s">
        <v>12334</v>
      </c>
      <c r="SD1" s="30" t="s">
        <v>12335</v>
      </c>
      <c r="SE1" s="30" t="s">
        <v>12336</v>
      </c>
      <c r="SF1" s="30" t="s">
        <v>12337</v>
      </c>
      <c r="SG1" s="30" t="s">
        <v>12338</v>
      </c>
      <c r="SH1" s="30" t="s">
        <v>12339</v>
      </c>
      <c r="SI1" s="30" t="s">
        <v>12340</v>
      </c>
      <c r="SJ1" s="30" t="s">
        <v>12341</v>
      </c>
      <c r="SK1" s="30" t="s">
        <v>12342</v>
      </c>
      <c r="SL1" s="30" t="s">
        <v>12343</v>
      </c>
      <c r="SM1" s="30" t="s">
        <v>12344</v>
      </c>
      <c r="SN1" s="30" t="s">
        <v>12345</v>
      </c>
      <c r="SO1" s="30" t="s">
        <v>12346</v>
      </c>
      <c r="SP1" s="30" t="s">
        <v>12347</v>
      </c>
      <c r="SQ1" s="30" t="s">
        <v>12348</v>
      </c>
      <c r="SR1" s="30" t="s">
        <v>12349</v>
      </c>
      <c r="SS1" s="30" t="s">
        <v>12350</v>
      </c>
      <c r="ST1" s="30" t="s">
        <v>12351</v>
      </c>
      <c r="SU1" s="30" t="s">
        <v>12352</v>
      </c>
      <c r="SV1" s="30" t="s">
        <v>12353</v>
      </c>
      <c r="SW1" s="30" t="s">
        <v>12354</v>
      </c>
      <c r="SX1" s="30" t="s">
        <v>12355</v>
      </c>
      <c r="SY1" s="30" t="s">
        <v>12356</v>
      </c>
      <c r="SZ1" s="30" t="s">
        <v>12357</v>
      </c>
      <c r="TA1" s="30" t="s">
        <v>12358</v>
      </c>
      <c r="TB1" s="30" t="s">
        <v>12359</v>
      </c>
      <c r="TC1" s="30" t="s">
        <v>12360</v>
      </c>
      <c r="TD1" s="30" t="s">
        <v>12361</v>
      </c>
      <c r="TE1" s="30" t="s">
        <v>12362</v>
      </c>
      <c r="TF1" s="30" t="s">
        <v>12363</v>
      </c>
      <c r="TG1" s="30" t="s">
        <v>12364</v>
      </c>
      <c r="TH1" s="30" t="s">
        <v>12365</v>
      </c>
      <c r="TI1" s="30" t="s">
        <v>12366</v>
      </c>
      <c r="TJ1" s="30" t="s">
        <v>12367</v>
      </c>
      <c r="TK1" s="30" t="s">
        <v>12368</v>
      </c>
      <c r="TL1" s="30" t="s">
        <v>12369</v>
      </c>
      <c r="TM1" s="30" t="s">
        <v>12370</v>
      </c>
      <c r="TN1" s="30" t="s">
        <v>12371</v>
      </c>
      <c r="TO1" s="30" t="s">
        <v>12372</v>
      </c>
      <c r="TP1" s="30" t="s">
        <v>12373</v>
      </c>
      <c r="TQ1" s="30" t="s">
        <v>12374</v>
      </c>
      <c r="TR1" s="30" t="s">
        <v>12375</v>
      </c>
      <c r="TS1" s="30" t="s">
        <v>12376</v>
      </c>
      <c r="TT1" s="30" t="s">
        <v>12377</v>
      </c>
      <c r="TU1" s="30" t="s">
        <v>12378</v>
      </c>
      <c r="TV1" s="30" t="s">
        <v>12379</v>
      </c>
      <c r="TW1" s="30" t="s">
        <v>12380</v>
      </c>
      <c r="TX1" s="30" t="s">
        <v>12381</v>
      </c>
      <c r="TY1" s="30" t="s">
        <v>12382</v>
      </c>
      <c r="TZ1" s="30" t="s">
        <v>12383</v>
      </c>
      <c r="UA1" s="30" t="s">
        <v>12384</v>
      </c>
      <c r="UB1" s="30" t="s">
        <v>12385</v>
      </c>
      <c r="UC1" s="30" t="s">
        <v>12386</v>
      </c>
      <c r="UD1" s="30" t="s">
        <v>12387</v>
      </c>
      <c r="UE1" s="30" t="s">
        <v>12388</v>
      </c>
      <c r="UF1" s="30" t="s">
        <v>12389</v>
      </c>
      <c r="UG1" s="30" t="s">
        <v>12390</v>
      </c>
      <c r="UH1" s="30" t="s">
        <v>12391</v>
      </c>
      <c r="UI1" s="30" t="s">
        <v>12392</v>
      </c>
      <c r="UJ1" s="30" t="s">
        <v>12393</v>
      </c>
      <c r="UK1" s="30" t="s">
        <v>12394</v>
      </c>
      <c r="UL1" s="30" t="s">
        <v>12395</v>
      </c>
      <c r="UM1" s="30" t="s">
        <v>12396</v>
      </c>
      <c r="UN1" s="30" t="s">
        <v>12397</v>
      </c>
      <c r="UO1" s="30" t="s">
        <v>12398</v>
      </c>
      <c r="UP1" s="30" t="s">
        <v>12399</v>
      </c>
      <c r="UQ1" s="30" t="s">
        <v>12400</v>
      </c>
      <c r="UR1" s="30" t="s">
        <v>12401</v>
      </c>
      <c r="US1" s="30" t="s">
        <v>12402</v>
      </c>
      <c r="UT1" s="30" t="s">
        <v>12403</v>
      </c>
      <c r="UU1" s="30" t="s">
        <v>12404</v>
      </c>
      <c r="UV1" s="30" t="s">
        <v>12405</v>
      </c>
      <c r="UW1" s="30" t="s">
        <v>12406</v>
      </c>
      <c r="UX1" s="30" t="s">
        <v>12407</v>
      </c>
      <c r="UY1" s="30" t="s">
        <v>12408</v>
      </c>
      <c r="UZ1" s="30" t="s">
        <v>12409</v>
      </c>
      <c r="VA1" s="30" t="s">
        <v>12410</v>
      </c>
      <c r="VB1" s="30" t="s">
        <v>12411</v>
      </c>
      <c r="VC1" s="30" t="s">
        <v>12412</v>
      </c>
      <c r="VD1" s="30" t="s">
        <v>12413</v>
      </c>
      <c r="VE1" s="30" t="s">
        <v>12414</v>
      </c>
      <c r="VF1" s="30" t="s">
        <v>12415</v>
      </c>
      <c r="VG1" s="30" t="s">
        <v>12416</v>
      </c>
      <c r="VH1" s="30" t="s">
        <v>12417</v>
      </c>
      <c r="VI1" s="30" t="s">
        <v>12418</v>
      </c>
      <c r="VJ1" s="30" t="s">
        <v>12419</v>
      </c>
      <c r="VK1" s="30" t="s">
        <v>12420</v>
      </c>
      <c r="VL1" s="30" t="s">
        <v>12421</v>
      </c>
      <c r="VM1" s="30" t="s">
        <v>12422</v>
      </c>
      <c r="VN1" s="30" t="s">
        <v>12423</v>
      </c>
      <c r="VO1" s="30" t="s">
        <v>12424</v>
      </c>
      <c r="VP1" s="30" t="s">
        <v>12425</v>
      </c>
      <c r="VQ1" s="30" t="s">
        <v>12426</v>
      </c>
      <c r="VR1" s="30" t="s">
        <v>12427</v>
      </c>
      <c r="VS1" s="30" t="s">
        <v>12428</v>
      </c>
      <c r="VT1" s="30" t="s">
        <v>12429</v>
      </c>
      <c r="VU1" s="30" t="s">
        <v>12430</v>
      </c>
      <c r="VV1" s="30" t="s">
        <v>12431</v>
      </c>
      <c r="VW1" s="30" t="s">
        <v>12432</v>
      </c>
      <c r="VX1" s="30" t="s">
        <v>12433</v>
      </c>
      <c r="VY1" s="30" t="s">
        <v>12434</v>
      </c>
      <c r="VZ1" s="30" t="s">
        <v>12435</v>
      </c>
      <c r="WA1" s="30" t="s">
        <v>12436</v>
      </c>
      <c r="WB1" s="30" t="s">
        <v>12437</v>
      </c>
      <c r="WC1" s="30" t="s">
        <v>12438</v>
      </c>
      <c r="WD1" s="30" t="s">
        <v>12439</v>
      </c>
      <c r="WE1" s="30" t="s">
        <v>12440</v>
      </c>
      <c r="WF1" s="30" t="s">
        <v>12441</v>
      </c>
      <c r="WG1" s="30" t="s">
        <v>12442</v>
      </c>
      <c r="WH1" s="30" t="s">
        <v>12443</v>
      </c>
      <c r="WI1" s="30" t="s">
        <v>12444</v>
      </c>
      <c r="WJ1" s="30" t="s">
        <v>12445</v>
      </c>
      <c r="WK1" s="30" t="s">
        <v>12446</v>
      </c>
      <c r="WL1" s="30" t="s">
        <v>12447</v>
      </c>
      <c r="WM1" s="30" t="s">
        <v>12448</v>
      </c>
      <c r="WN1" s="30" t="s">
        <v>12449</v>
      </c>
      <c r="WO1" s="30" t="s">
        <v>12450</v>
      </c>
      <c r="WP1" s="30" t="s">
        <v>12451</v>
      </c>
      <c r="WQ1" s="30" t="s">
        <v>12452</v>
      </c>
      <c r="WR1" s="30" t="s">
        <v>12453</v>
      </c>
      <c r="WS1" s="30" t="s">
        <v>12454</v>
      </c>
      <c r="WT1" s="30" t="s">
        <v>12455</v>
      </c>
      <c r="WU1" s="30" t="s">
        <v>12456</v>
      </c>
      <c r="WV1" s="30" t="s">
        <v>12457</v>
      </c>
      <c r="WW1" s="30" t="s">
        <v>12458</v>
      </c>
      <c r="WX1" s="30" t="s">
        <v>12459</v>
      </c>
      <c r="WY1" s="30" t="s">
        <v>12460</v>
      </c>
      <c r="WZ1" s="30" t="s">
        <v>12461</v>
      </c>
      <c r="XA1" s="30" t="s">
        <v>12462</v>
      </c>
      <c r="XB1" s="30" t="s">
        <v>12463</v>
      </c>
      <c r="XC1" s="30" t="s">
        <v>12464</v>
      </c>
      <c r="XD1" s="30" t="s">
        <v>12465</v>
      </c>
      <c r="XE1" s="30" t="s">
        <v>12466</v>
      </c>
      <c r="XF1" s="30" t="s">
        <v>12467</v>
      </c>
      <c r="XG1" s="30" t="s">
        <v>12468</v>
      </c>
      <c r="XH1" s="30" t="s">
        <v>12469</v>
      </c>
      <c r="XI1" s="30" t="s">
        <v>12470</v>
      </c>
      <c r="XJ1" s="30" t="s">
        <v>12471</v>
      </c>
      <c r="XK1" s="30" t="s">
        <v>12472</v>
      </c>
      <c r="XL1" s="30" t="s">
        <v>12473</v>
      </c>
      <c r="XM1" s="30" t="s">
        <v>12474</v>
      </c>
      <c r="XN1" s="30" t="s">
        <v>12475</v>
      </c>
      <c r="XO1" s="30" t="s">
        <v>12476</v>
      </c>
      <c r="XP1" s="30" t="s">
        <v>12477</v>
      </c>
      <c r="XQ1" s="30" t="s">
        <v>12478</v>
      </c>
      <c r="XR1" s="30" t="s">
        <v>12479</v>
      </c>
      <c r="XS1" s="30" t="s">
        <v>12480</v>
      </c>
      <c r="XT1" s="30" t="s">
        <v>12481</v>
      </c>
      <c r="XU1" s="30" t="s">
        <v>12482</v>
      </c>
      <c r="XV1" s="30" t="s">
        <v>12483</v>
      </c>
      <c r="XW1" s="30" t="s">
        <v>12484</v>
      </c>
      <c r="XX1" s="30" t="s">
        <v>12485</v>
      </c>
      <c r="XY1" s="30" t="s">
        <v>12486</v>
      </c>
      <c r="XZ1" s="30" t="s">
        <v>12487</v>
      </c>
      <c r="YA1" s="30" t="s">
        <v>12488</v>
      </c>
      <c r="YB1" s="30" t="s">
        <v>12489</v>
      </c>
      <c r="YC1" s="30" t="s">
        <v>12490</v>
      </c>
      <c r="YD1" s="30" t="s">
        <v>12491</v>
      </c>
      <c r="YE1" s="30" t="s">
        <v>12492</v>
      </c>
      <c r="YF1" s="30" t="s">
        <v>12493</v>
      </c>
      <c r="YG1" s="30" t="s">
        <v>12494</v>
      </c>
      <c r="YH1" s="30" t="s">
        <v>12495</v>
      </c>
      <c r="YI1" s="30" t="s">
        <v>12496</v>
      </c>
      <c r="YJ1" s="30" t="s">
        <v>12497</v>
      </c>
      <c r="YK1" s="30" t="s">
        <v>12498</v>
      </c>
      <c r="YL1" s="30" t="s">
        <v>12499</v>
      </c>
      <c r="YM1" s="30" t="s">
        <v>12500</v>
      </c>
      <c r="YN1" s="30" t="s">
        <v>12501</v>
      </c>
      <c r="YO1" s="30" t="s">
        <v>12502</v>
      </c>
      <c r="YP1" s="30" t="s">
        <v>12503</v>
      </c>
      <c r="YQ1" s="30" t="s">
        <v>12504</v>
      </c>
      <c r="YR1" s="30" t="s">
        <v>12505</v>
      </c>
      <c r="YS1" s="30" t="s">
        <v>12506</v>
      </c>
      <c r="YT1" s="30" t="s">
        <v>12507</v>
      </c>
      <c r="YU1" s="30" t="s">
        <v>12508</v>
      </c>
      <c r="YV1" s="30" t="s">
        <v>12509</v>
      </c>
      <c r="YW1" s="30" t="s">
        <v>12510</v>
      </c>
      <c r="YX1" s="30" t="s">
        <v>12511</v>
      </c>
      <c r="YY1" s="30" t="s">
        <v>12512</v>
      </c>
      <c r="YZ1" s="30" t="s">
        <v>12513</v>
      </c>
      <c r="ZA1" s="30" t="s">
        <v>12514</v>
      </c>
      <c r="ZB1" s="30" t="s">
        <v>12515</v>
      </c>
      <c r="ZC1" s="30" t="s">
        <v>12516</v>
      </c>
      <c r="ZD1" s="30" t="s">
        <v>12517</v>
      </c>
      <c r="ZE1" s="30" t="s">
        <v>12518</v>
      </c>
      <c r="ZF1" s="30" t="s">
        <v>12519</v>
      </c>
      <c r="ZG1" s="30" t="s">
        <v>12520</v>
      </c>
      <c r="ZH1" s="30" t="s">
        <v>12521</v>
      </c>
      <c r="ZI1" s="30" t="s">
        <v>12522</v>
      </c>
      <c r="ZJ1" s="30" t="s">
        <v>12523</v>
      </c>
      <c r="ZK1" s="30" t="s">
        <v>12524</v>
      </c>
      <c r="ZL1" s="30" t="s">
        <v>12525</v>
      </c>
      <c r="ZM1" s="30" t="s">
        <v>12526</v>
      </c>
      <c r="ZN1" s="30" t="s">
        <v>12527</v>
      </c>
      <c r="ZO1" s="30" t="s">
        <v>12528</v>
      </c>
      <c r="ZP1" s="30" t="s">
        <v>12529</v>
      </c>
      <c r="ZQ1" s="30" t="s">
        <v>12530</v>
      </c>
      <c r="ZR1" s="30" t="s">
        <v>12531</v>
      </c>
      <c r="ZS1" s="30" t="s">
        <v>12532</v>
      </c>
      <c r="ZT1" s="30" t="s">
        <v>12533</v>
      </c>
      <c r="ZU1" s="30" t="s">
        <v>12534</v>
      </c>
      <c r="ZV1" s="30" t="s">
        <v>12535</v>
      </c>
      <c r="ZW1" s="30" t="s">
        <v>12536</v>
      </c>
      <c r="ZX1" s="30" t="s">
        <v>12537</v>
      </c>
      <c r="ZY1" s="30" t="s">
        <v>12538</v>
      </c>
      <c r="ZZ1" s="30" t="s">
        <v>12539</v>
      </c>
      <c r="AAA1" s="30" t="s">
        <v>12540</v>
      </c>
    </row>
    <row r="2" spans="1:703" x14ac:dyDescent="0.35">
      <c r="A2" s="8">
        <v>1</v>
      </c>
      <c r="B2" s="21" t="s">
        <v>984</v>
      </c>
      <c r="C2" s="21" t="s">
        <v>1021</v>
      </c>
      <c r="D2" s="21" t="s">
        <v>1025</v>
      </c>
      <c r="E2" s="21" t="s">
        <v>1027</v>
      </c>
      <c r="F2" s="21" t="s">
        <v>1040</v>
      </c>
      <c r="G2" s="21" t="s">
        <v>882</v>
      </c>
      <c r="H2" s="21" t="s">
        <v>885</v>
      </c>
      <c r="I2" s="21" t="s">
        <v>1153</v>
      </c>
      <c r="J2" s="21" t="s">
        <v>850</v>
      </c>
      <c r="K2" s="21" t="s">
        <v>887</v>
      </c>
      <c r="L2" s="21" t="s">
        <v>901</v>
      </c>
      <c r="M2" s="21" t="s">
        <v>1057</v>
      </c>
      <c r="N2" s="21" t="s">
        <v>774</v>
      </c>
      <c r="O2" s="21" t="s">
        <v>1061</v>
      </c>
      <c r="P2" s="21" t="s">
        <v>795</v>
      </c>
      <c r="Q2" s="21" t="s">
        <v>837</v>
      </c>
      <c r="R2" s="21" t="s">
        <v>812</v>
      </c>
      <c r="S2" s="21" t="s">
        <v>1150</v>
      </c>
      <c r="T2" s="21" t="s">
        <v>738</v>
      </c>
      <c r="U2" s="21" t="s">
        <v>716</v>
      </c>
      <c r="V2" s="21" t="s">
        <v>1087</v>
      </c>
      <c r="W2" s="21" t="s">
        <v>780</v>
      </c>
      <c r="X2" s="21" t="s">
        <v>1086</v>
      </c>
      <c r="Y2" s="21" t="s">
        <v>923</v>
      </c>
      <c r="Z2" s="21" t="s">
        <v>713</v>
      </c>
      <c r="AA2" s="21" t="s">
        <v>1009</v>
      </c>
      <c r="AB2" s="21" t="s">
        <v>1012</v>
      </c>
      <c r="AC2" s="21" t="s">
        <v>1016</v>
      </c>
      <c r="AD2" s="21" t="s">
        <v>920</v>
      </c>
      <c r="AE2" s="21" t="s">
        <v>1066</v>
      </c>
      <c r="AF2" s="21" t="s">
        <v>1006</v>
      </c>
      <c r="AG2" s="21" t="s">
        <v>1087</v>
      </c>
      <c r="AH2" s="21" t="s">
        <v>956</v>
      </c>
      <c r="AI2" s="21" t="s">
        <v>819</v>
      </c>
      <c r="AJ2" s="21" t="s">
        <v>961</v>
      </c>
      <c r="AK2" s="21" t="s">
        <v>964</v>
      </c>
      <c r="AL2" s="21" t="s">
        <v>1122</v>
      </c>
      <c r="AM2" s="21" t="s">
        <v>1051</v>
      </c>
      <c r="AN2" s="21" t="s">
        <v>1121</v>
      </c>
      <c r="AO2" s="21" t="s">
        <v>1124</v>
      </c>
      <c r="AP2" s="21" t="s">
        <v>1127</v>
      </c>
      <c r="AQ2" s="21" t="s">
        <v>863</v>
      </c>
      <c r="AR2" s="21" t="s">
        <v>989</v>
      </c>
      <c r="AS2" s="21" t="s">
        <v>787</v>
      </c>
      <c r="AT2" s="21" t="s">
        <v>894</v>
      </c>
      <c r="AU2" s="21" t="s">
        <v>838</v>
      </c>
      <c r="AV2" s="21" t="s">
        <v>1017</v>
      </c>
      <c r="AW2" s="21" t="s">
        <v>1003</v>
      </c>
      <c r="AX2" s="21" t="s">
        <v>842</v>
      </c>
      <c r="AY2" s="21" t="s">
        <v>1019</v>
      </c>
      <c r="AZ2" s="21" t="s">
        <v>800</v>
      </c>
      <c r="BA2" s="21" t="s">
        <v>1014</v>
      </c>
      <c r="BB2" s="21" t="s">
        <v>864</v>
      </c>
      <c r="BC2" s="21" t="s">
        <v>1041</v>
      </c>
      <c r="BD2" s="21" t="s">
        <v>1068</v>
      </c>
      <c r="BE2" s="21" t="s">
        <v>985</v>
      </c>
      <c r="BF2" s="21" t="s">
        <v>1042</v>
      </c>
      <c r="BG2" s="21" t="s">
        <v>1131</v>
      </c>
      <c r="BH2" s="21" t="s">
        <v>833</v>
      </c>
      <c r="BI2" s="21" t="s">
        <v>926</v>
      </c>
      <c r="BJ2" s="21" t="s">
        <v>875</v>
      </c>
      <c r="BK2" s="21" t="s">
        <v>1075</v>
      </c>
      <c r="BL2" s="21" t="s">
        <v>1118</v>
      </c>
      <c r="BM2" s="21" t="s">
        <v>904</v>
      </c>
      <c r="BN2" s="21" t="s">
        <v>979</v>
      </c>
      <c r="BO2" s="21" t="s">
        <v>1069</v>
      </c>
      <c r="BP2" s="21" t="s">
        <v>1074</v>
      </c>
      <c r="BQ2" s="21" t="s">
        <v>843</v>
      </c>
      <c r="BR2" s="21" t="s">
        <v>1081</v>
      </c>
      <c r="BS2" s="21" t="s">
        <v>924</v>
      </c>
      <c r="BT2" s="21" t="s">
        <v>909</v>
      </c>
      <c r="BU2" s="21" t="s">
        <v>1133</v>
      </c>
      <c r="BV2" s="21" t="s">
        <v>737</v>
      </c>
      <c r="BW2" s="21" t="s">
        <v>788</v>
      </c>
      <c r="BX2" s="21" t="s">
        <v>1097</v>
      </c>
      <c r="BY2" s="21" t="s">
        <v>1100</v>
      </c>
      <c r="BZ2" s="21" t="s">
        <v>721</v>
      </c>
      <c r="CA2" s="21" t="s">
        <v>890</v>
      </c>
      <c r="CB2" s="21" t="s">
        <v>1014</v>
      </c>
      <c r="CC2" s="21" t="s">
        <v>758</v>
      </c>
      <c r="CD2" s="21" t="s">
        <v>801</v>
      </c>
      <c r="CE2" s="21" t="s">
        <v>1079</v>
      </c>
      <c r="CF2" s="21" t="s">
        <v>826</v>
      </c>
      <c r="CG2" s="21" t="s">
        <v>841</v>
      </c>
      <c r="CH2" s="21" t="s">
        <v>1112</v>
      </c>
      <c r="CI2" s="21" t="s">
        <v>1097</v>
      </c>
      <c r="CJ2" s="21" t="s">
        <v>1030</v>
      </c>
      <c r="CK2" s="21" t="s">
        <v>791</v>
      </c>
      <c r="CL2" s="21" t="s">
        <v>1038</v>
      </c>
      <c r="CM2" s="21" t="s">
        <v>1158</v>
      </c>
      <c r="CN2" s="21" t="s">
        <v>820</v>
      </c>
      <c r="CO2" s="21" t="s">
        <v>868</v>
      </c>
      <c r="CP2" s="21" t="s">
        <v>1035</v>
      </c>
      <c r="CQ2" s="21" t="s">
        <v>887</v>
      </c>
      <c r="CR2" s="21" t="s">
        <v>745</v>
      </c>
      <c r="CS2" s="21" t="s">
        <v>831</v>
      </c>
      <c r="CT2" s="21" t="s">
        <v>935</v>
      </c>
      <c r="CU2" s="21" t="s">
        <v>1025</v>
      </c>
      <c r="CV2" s="21" t="s">
        <v>1027</v>
      </c>
      <c r="CW2" s="21" t="s">
        <v>1060</v>
      </c>
      <c r="CX2" s="21" t="s">
        <v>812</v>
      </c>
      <c r="CY2" s="21" t="s">
        <v>931</v>
      </c>
      <c r="CZ2" s="21" t="s">
        <v>738</v>
      </c>
      <c r="DA2" s="21" t="s">
        <v>716</v>
      </c>
      <c r="DB2" s="21" t="s">
        <v>853</v>
      </c>
      <c r="DC2" s="21" t="s">
        <v>901</v>
      </c>
      <c r="DD2" s="21" t="s">
        <v>1057</v>
      </c>
      <c r="DE2" s="21" t="s">
        <v>1064</v>
      </c>
      <c r="DF2" s="21" t="s">
        <v>1032</v>
      </c>
      <c r="DG2" s="21" t="s">
        <v>1071</v>
      </c>
      <c r="DH2" s="21" t="s">
        <v>709</v>
      </c>
      <c r="DI2" s="21" t="s">
        <v>1096</v>
      </c>
      <c r="DJ2" s="21" t="s">
        <v>997</v>
      </c>
      <c r="DK2" s="21" t="s">
        <v>906</v>
      </c>
      <c r="DL2" s="21" t="s">
        <v>858</v>
      </c>
      <c r="DM2" s="21" t="s">
        <v>1087</v>
      </c>
      <c r="DN2" s="21" t="s">
        <v>902</v>
      </c>
      <c r="DO2" s="21" t="s">
        <v>725</v>
      </c>
      <c r="DP2" s="21" t="s">
        <v>704</v>
      </c>
      <c r="DQ2" s="21" t="s">
        <v>717</v>
      </c>
      <c r="DR2" s="21" t="s">
        <v>1073</v>
      </c>
      <c r="DS2" s="21" t="s">
        <v>881</v>
      </c>
      <c r="DT2" s="21" t="s">
        <v>748</v>
      </c>
      <c r="DU2" s="21" t="s">
        <v>920</v>
      </c>
      <c r="DV2" s="21" t="s">
        <v>779</v>
      </c>
      <c r="DW2" s="21" t="s">
        <v>1006</v>
      </c>
      <c r="DX2" s="21" t="s">
        <v>1065</v>
      </c>
      <c r="DY2" s="21" t="s">
        <v>784</v>
      </c>
      <c r="DZ2" s="21" t="s">
        <v>941</v>
      </c>
      <c r="EA2" s="21" t="s">
        <v>808</v>
      </c>
      <c r="EB2" s="21" t="s">
        <v>1026</v>
      </c>
      <c r="EC2" s="21" t="s">
        <v>1122</v>
      </c>
      <c r="ED2" s="21" t="s">
        <v>921</v>
      </c>
      <c r="EE2" s="21" t="s">
        <v>859</v>
      </c>
      <c r="EF2" s="21" t="s">
        <v>733</v>
      </c>
      <c r="EG2" s="21" t="s">
        <v>1043</v>
      </c>
      <c r="EH2" s="21" t="s">
        <v>978</v>
      </c>
      <c r="EI2" s="21" t="s">
        <v>913</v>
      </c>
      <c r="EJ2" s="21" t="s">
        <v>714</v>
      </c>
      <c r="EK2" s="21" t="s">
        <v>1020</v>
      </c>
      <c r="EL2" s="21" t="s">
        <v>737</v>
      </c>
      <c r="EM2" s="21" t="s">
        <v>873</v>
      </c>
      <c r="EN2" s="21" t="s">
        <v>1097</v>
      </c>
      <c r="EO2" s="21" t="s">
        <v>708</v>
      </c>
      <c r="EP2" s="21" t="s">
        <v>791</v>
      </c>
      <c r="EQ2" s="21" t="s">
        <v>742</v>
      </c>
      <c r="ER2" s="21" t="s">
        <v>1176</v>
      </c>
      <c r="ES2" s="21" t="s">
        <v>762</v>
      </c>
      <c r="ET2" s="21" t="s">
        <v>710</v>
      </c>
      <c r="EU2" s="21" t="s">
        <v>1079</v>
      </c>
      <c r="EV2" s="21" t="s">
        <v>826</v>
      </c>
      <c r="EW2" s="21" t="s">
        <v>841</v>
      </c>
      <c r="EX2" s="21" t="s">
        <v>984</v>
      </c>
      <c r="EY2" s="21" t="s">
        <v>773</v>
      </c>
      <c r="EZ2" s="21" t="s">
        <v>782</v>
      </c>
      <c r="FA2" s="21" t="s">
        <v>721</v>
      </c>
      <c r="FB2" s="21" t="s">
        <v>1125</v>
      </c>
      <c r="FC2" s="21" t="s">
        <v>880</v>
      </c>
      <c r="FD2" s="21" t="s">
        <v>820</v>
      </c>
      <c r="FE2" s="21" t="s">
        <v>1181</v>
      </c>
      <c r="FF2" s="21" t="s">
        <v>1035</v>
      </c>
      <c r="FG2" s="21" t="s">
        <v>799</v>
      </c>
      <c r="FH2" s="21" t="s">
        <v>1154</v>
      </c>
      <c r="FI2" s="21" t="s">
        <v>754</v>
      </c>
      <c r="FJ2" s="21" t="s">
        <v>1064</v>
      </c>
      <c r="FK2" s="21" t="s">
        <v>871</v>
      </c>
      <c r="FL2" s="21" t="s">
        <v>829</v>
      </c>
      <c r="FM2" s="21" t="s">
        <v>703</v>
      </c>
      <c r="FN2" s="21" t="s">
        <v>1044</v>
      </c>
      <c r="FO2" s="21" t="s">
        <v>1150</v>
      </c>
      <c r="FP2" s="21" t="s">
        <v>1091</v>
      </c>
      <c r="FQ2" s="21" t="s">
        <v>928</v>
      </c>
      <c r="FR2" s="21" t="s">
        <v>1087</v>
      </c>
      <c r="FS2" s="21" t="s">
        <v>1126</v>
      </c>
      <c r="FT2" s="21" t="s">
        <v>759</v>
      </c>
      <c r="FU2" s="21" t="s">
        <v>923</v>
      </c>
      <c r="FV2" s="21" t="s">
        <v>945</v>
      </c>
      <c r="FW2" s="21" t="s">
        <v>966</v>
      </c>
      <c r="FX2" s="21" t="s">
        <v>709</v>
      </c>
      <c r="FY2" s="21" t="s">
        <v>1096</v>
      </c>
      <c r="FZ2" s="21" t="s">
        <v>920</v>
      </c>
      <c r="GA2" s="21" t="s">
        <v>744</v>
      </c>
      <c r="GB2" s="21" t="s">
        <v>793</v>
      </c>
      <c r="GC2" s="21" t="s">
        <v>1136</v>
      </c>
      <c r="GD2" s="21" t="s">
        <v>956</v>
      </c>
      <c r="GE2" s="21" t="s">
        <v>1082</v>
      </c>
      <c r="GF2" s="21" t="s">
        <v>704</v>
      </c>
      <c r="GG2" s="21" t="s">
        <v>964</v>
      </c>
      <c r="GH2" s="21" t="s">
        <v>1073</v>
      </c>
      <c r="GI2" s="21" t="s">
        <v>1051</v>
      </c>
      <c r="GJ2" s="21" t="s">
        <v>722</v>
      </c>
      <c r="GK2" s="21" t="s">
        <v>767</v>
      </c>
      <c r="GL2" s="21" t="s">
        <v>707</v>
      </c>
      <c r="GM2" s="21" t="s">
        <v>755</v>
      </c>
      <c r="GN2" s="21" t="s">
        <v>804</v>
      </c>
      <c r="GO2" s="21" t="s">
        <v>970</v>
      </c>
      <c r="GP2" s="21" t="s">
        <v>894</v>
      </c>
      <c r="GQ2" s="21" t="s">
        <v>838</v>
      </c>
      <c r="GR2" s="21" t="s">
        <v>973</v>
      </c>
      <c r="GS2" s="21" t="s">
        <v>988</v>
      </c>
      <c r="GT2" s="21" t="s">
        <v>889</v>
      </c>
      <c r="GU2" s="21" t="s">
        <v>1036</v>
      </c>
      <c r="GV2" s="21" t="s">
        <v>733</v>
      </c>
      <c r="GW2" s="21" t="s">
        <v>1127</v>
      </c>
      <c r="GX2" s="21" t="s">
        <v>978</v>
      </c>
      <c r="GY2" s="21" t="s">
        <v>804</v>
      </c>
      <c r="GZ2" s="21" t="s">
        <v>1068</v>
      </c>
      <c r="HA2" s="21" t="s">
        <v>764</v>
      </c>
      <c r="HB2" s="21" t="s">
        <v>746</v>
      </c>
      <c r="HC2" s="21" t="s">
        <v>860</v>
      </c>
      <c r="HD2" s="21" t="s">
        <v>922</v>
      </c>
      <c r="HE2" s="21" t="s">
        <v>1110</v>
      </c>
      <c r="HF2" s="21" t="s">
        <v>875</v>
      </c>
      <c r="HG2" s="21" t="s">
        <v>1075</v>
      </c>
      <c r="HH2" s="21" t="s">
        <v>845</v>
      </c>
      <c r="HI2" s="21" t="s">
        <v>904</v>
      </c>
      <c r="HJ2" s="21" t="s">
        <v>979</v>
      </c>
      <c r="HK2" s="21" t="s">
        <v>753</v>
      </c>
      <c r="HL2" s="21" t="s">
        <v>18936</v>
      </c>
      <c r="HM2" s="21" t="s">
        <v>937</v>
      </c>
      <c r="HN2" s="21" t="s">
        <v>1018</v>
      </c>
      <c r="HO2" s="21" t="s">
        <v>953</v>
      </c>
      <c r="HP2" s="21" t="s">
        <v>1101</v>
      </c>
      <c r="HQ2" s="21" t="s">
        <v>1133</v>
      </c>
      <c r="HR2" s="21" t="s">
        <v>1049</v>
      </c>
      <c r="HS2" s="21" t="s">
        <v>788</v>
      </c>
      <c r="HT2" s="21" t="s">
        <v>794</v>
      </c>
      <c r="HU2" s="21" t="s">
        <v>708</v>
      </c>
      <c r="HV2" s="21" t="s">
        <v>789</v>
      </c>
      <c r="HW2" s="21" t="s">
        <v>1083</v>
      </c>
      <c r="HX2" s="21" t="s">
        <v>1176</v>
      </c>
      <c r="HY2" s="21" t="s">
        <v>1114</v>
      </c>
      <c r="HZ2" s="21" t="s">
        <v>1105</v>
      </c>
      <c r="IA2" s="21" t="s">
        <v>1185</v>
      </c>
      <c r="IB2" s="21" t="s">
        <v>727</v>
      </c>
      <c r="IC2" s="21" t="s">
        <v>914</v>
      </c>
      <c r="ID2" s="21" t="s">
        <v>1148</v>
      </c>
      <c r="IE2" s="21" t="s">
        <v>1150</v>
      </c>
      <c r="IF2" s="21" t="s">
        <v>1153</v>
      </c>
      <c r="IG2" s="21" t="s">
        <v>858</v>
      </c>
      <c r="IH2" s="21" t="s">
        <v>1087</v>
      </c>
      <c r="II2" s="21" t="s">
        <v>780</v>
      </c>
      <c r="IJ2" s="21" t="s">
        <v>725</v>
      </c>
      <c r="IK2" s="21" t="s">
        <v>704</v>
      </c>
      <c r="IL2" s="21" t="s">
        <v>1067</v>
      </c>
      <c r="IM2" s="21" t="s">
        <v>1009</v>
      </c>
      <c r="IN2" s="21" t="s">
        <v>881</v>
      </c>
      <c r="IO2" s="21" t="s">
        <v>1016</v>
      </c>
      <c r="IP2" s="21" t="s">
        <v>920</v>
      </c>
      <c r="IQ2" s="21" t="s">
        <v>743</v>
      </c>
      <c r="IR2" s="21" t="s">
        <v>1006</v>
      </c>
      <c r="IS2" s="21" t="s">
        <v>1065</v>
      </c>
      <c r="IT2" s="21" t="s">
        <v>956</v>
      </c>
      <c r="IU2" s="21" t="s">
        <v>819</v>
      </c>
      <c r="IV2" s="21" t="s">
        <v>943</v>
      </c>
      <c r="IW2" s="21" t="s">
        <v>963</v>
      </c>
      <c r="IX2" s="21" t="s">
        <v>824</v>
      </c>
      <c r="IY2" s="21" t="s">
        <v>1051</v>
      </c>
      <c r="IZ2" s="21" t="s">
        <v>1121</v>
      </c>
      <c r="JA2" s="21" t="s">
        <v>767</v>
      </c>
      <c r="JB2" s="21" t="s">
        <v>1127</v>
      </c>
      <c r="JC2" s="21" t="s">
        <v>1151</v>
      </c>
      <c r="JD2" s="21" t="s">
        <v>877</v>
      </c>
      <c r="JE2" s="21" t="s">
        <v>787</v>
      </c>
      <c r="JF2" s="21" t="s">
        <v>940</v>
      </c>
      <c r="JG2" s="21" t="s">
        <v>888</v>
      </c>
      <c r="JH2" s="21" t="s">
        <v>973</v>
      </c>
      <c r="JI2" s="21" t="s">
        <v>1003</v>
      </c>
      <c r="JJ2" s="21" t="s">
        <v>842</v>
      </c>
      <c r="JK2" s="21" t="s">
        <v>757</v>
      </c>
      <c r="JL2" s="21" t="s">
        <v>800</v>
      </c>
      <c r="JM2" s="21" t="s">
        <v>916</v>
      </c>
      <c r="JN2" s="21" t="s">
        <v>996</v>
      </c>
      <c r="JO2" s="21" t="s">
        <v>736</v>
      </c>
      <c r="JP2" s="21" t="s">
        <v>1068</v>
      </c>
      <c r="JQ2" s="21" t="s">
        <v>985</v>
      </c>
      <c r="JR2" s="21" t="s">
        <v>746</v>
      </c>
      <c r="JS2" s="21" t="s">
        <v>1131</v>
      </c>
      <c r="JT2" s="21" t="s">
        <v>833</v>
      </c>
      <c r="JU2" s="21" t="s">
        <v>711</v>
      </c>
      <c r="JV2" s="21" t="s">
        <v>756</v>
      </c>
      <c r="JW2" s="21" t="s">
        <v>802</v>
      </c>
      <c r="JX2" s="21" t="s">
        <v>1118</v>
      </c>
      <c r="JY2" s="21" t="s">
        <v>1028</v>
      </c>
      <c r="JZ2" s="21" t="s">
        <v>979</v>
      </c>
      <c r="KA2" s="21" t="s">
        <v>1069</v>
      </c>
      <c r="KB2" s="21" t="s">
        <v>1083</v>
      </c>
      <c r="KC2" s="21" t="s">
        <v>1176</v>
      </c>
      <c r="KD2" s="21" t="s">
        <v>903</v>
      </c>
      <c r="KE2" s="21" t="s">
        <v>913</v>
      </c>
      <c r="KF2" s="21" t="s">
        <v>909</v>
      </c>
      <c r="KG2" s="21" t="s">
        <v>1133</v>
      </c>
      <c r="KH2" s="21" t="s">
        <v>938</v>
      </c>
      <c r="KI2" s="21" t="s">
        <v>788</v>
      </c>
      <c r="KJ2" s="21" t="s">
        <v>794</v>
      </c>
      <c r="KK2" s="21" t="s">
        <v>1100</v>
      </c>
      <c r="KL2" s="21" t="s">
        <v>1173</v>
      </c>
      <c r="KM2" s="21" t="s">
        <v>769</v>
      </c>
      <c r="KN2" s="21" t="s">
        <v>1014</v>
      </c>
      <c r="KO2" s="21" t="s">
        <v>1002</v>
      </c>
      <c r="KP2" s="21" t="s">
        <v>942</v>
      </c>
      <c r="KQ2" s="21" t="s">
        <v>1185</v>
      </c>
      <c r="KR2" s="21" t="s">
        <v>1020</v>
      </c>
      <c r="KS2" s="21" t="s">
        <v>1049</v>
      </c>
      <c r="KT2" s="21" t="s">
        <v>882</v>
      </c>
      <c r="KU2" s="21" t="s">
        <v>8995</v>
      </c>
      <c r="KV2" s="21" t="s">
        <v>1093</v>
      </c>
      <c r="KW2" s="21" t="s">
        <v>862</v>
      </c>
      <c r="KX2" s="21" t="s">
        <v>1038</v>
      </c>
      <c r="KY2" s="21" t="s">
        <v>1158</v>
      </c>
      <c r="KZ2" s="21" t="s">
        <v>820</v>
      </c>
      <c r="LA2" s="21" t="s">
        <v>1181</v>
      </c>
      <c r="LB2" s="21" t="s">
        <v>892</v>
      </c>
      <c r="LC2" s="21" t="s">
        <v>1058</v>
      </c>
      <c r="LD2" s="21" t="s">
        <v>769</v>
      </c>
      <c r="LE2" s="21" t="s">
        <v>785</v>
      </c>
      <c r="LF2" s="21" t="s">
        <v>867</v>
      </c>
      <c r="LG2" s="21" t="s">
        <v>844</v>
      </c>
      <c r="LH2" s="21" t="s">
        <v>862</v>
      </c>
      <c r="LI2" s="21" t="s">
        <v>1038</v>
      </c>
      <c r="LJ2" s="21" t="s">
        <v>1044</v>
      </c>
      <c r="LK2" s="21" t="s">
        <v>820</v>
      </c>
      <c r="LL2" s="21" t="s">
        <v>1107</v>
      </c>
      <c r="LM2" s="21" t="s">
        <v>1035</v>
      </c>
      <c r="LN2" s="21" t="s">
        <v>966</v>
      </c>
      <c r="LO2" s="21" t="s">
        <v>745</v>
      </c>
      <c r="LP2" s="21" t="s">
        <v>930</v>
      </c>
      <c r="LQ2" s="21" t="s">
        <v>774</v>
      </c>
      <c r="LR2" s="21" t="s">
        <v>1032</v>
      </c>
      <c r="LS2" s="21" t="s">
        <v>1027</v>
      </c>
      <c r="LT2" s="21" t="s">
        <v>709</v>
      </c>
      <c r="LU2" s="21" t="s">
        <v>1005</v>
      </c>
      <c r="LV2" s="21" t="s">
        <v>1162</v>
      </c>
      <c r="LW2" s="21" t="s">
        <v>917</v>
      </c>
      <c r="LX2" s="21" t="s">
        <v>858</v>
      </c>
      <c r="LY2" s="21" t="s">
        <v>772</v>
      </c>
      <c r="LZ2" s="21" t="s">
        <v>902</v>
      </c>
      <c r="MA2" s="21" t="s">
        <v>757</v>
      </c>
      <c r="MB2" s="21" t="s">
        <v>1075</v>
      </c>
      <c r="MC2" s="21" t="s">
        <v>845</v>
      </c>
      <c r="MD2" s="21" t="s">
        <v>978</v>
      </c>
      <c r="ME2" s="21" t="s">
        <v>804</v>
      </c>
      <c r="MF2" s="21" t="s">
        <v>899</v>
      </c>
      <c r="MG2" s="21" t="s">
        <v>985</v>
      </c>
      <c r="MH2" s="21" t="s">
        <v>915</v>
      </c>
      <c r="MI2" s="21" t="s">
        <v>1131</v>
      </c>
      <c r="MJ2" s="21" t="s">
        <v>988</v>
      </c>
      <c r="MK2" s="21" t="s">
        <v>909</v>
      </c>
      <c r="ML2" s="21" t="s">
        <v>1058</v>
      </c>
      <c r="MM2" s="21" t="s">
        <v>1075</v>
      </c>
      <c r="MN2" s="21" t="s">
        <v>813</v>
      </c>
      <c r="MO2" s="21" t="s">
        <v>861</v>
      </c>
      <c r="MP2" s="21" t="s">
        <v>979</v>
      </c>
      <c r="MQ2" s="21" t="s">
        <v>753</v>
      </c>
      <c r="MR2" s="21" t="s">
        <v>769</v>
      </c>
      <c r="MS2" s="21" t="s">
        <v>1176</v>
      </c>
      <c r="MT2" s="21" t="s">
        <v>1081</v>
      </c>
      <c r="MU2" s="21" t="s">
        <v>988</v>
      </c>
      <c r="MV2" s="21" t="s">
        <v>926</v>
      </c>
      <c r="MW2" s="21" t="s">
        <v>1133</v>
      </c>
      <c r="MX2" s="21" t="s">
        <v>735</v>
      </c>
      <c r="MY2" s="21" t="s">
        <v>873</v>
      </c>
      <c r="MZ2" s="21" t="s">
        <v>8995</v>
      </c>
      <c r="NA2" s="21" t="s">
        <v>708</v>
      </c>
      <c r="NB2" s="21" t="s">
        <v>1173</v>
      </c>
      <c r="NC2" s="21" t="s">
        <v>8992</v>
      </c>
      <c r="ND2" s="21" t="s">
        <v>746</v>
      </c>
      <c r="NE2" s="21" t="s">
        <v>903</v>
      </c>
      <c r="NF2" s="21" t="s">
        <v>710</v>
      </c>
      <c r="NG2" s="21" t="s">
        <v>816</v>
      </c>
      <c r="NH2" s="21" t="s">
        <v>1020</v>
      </c>
      <c r="NI2" s="21" t="s">
        <v>737</v>
      </c>
      <c r="NJ2" s="21" t="s">
        <v>984</v>
      </c>
      <c r="NK2" s="21" t="s">
        <v>1159</v>
      </c>
      <c r="NL2" s="21" t="s">
        <v>979</v>
      </c>
      <c r="NM2" s="21" t="s">
        <v>862</v>
      </c>
      <c r="NN2" s="21" t="s">
        <v>741</v>
      </c>
      <c r="NO2" s="21" t="s">
        <v>882</v>
      </c>
      <c r="NP2" s="21" t="s">
        <v>1146</v>
      </c>
      <c r="NQ2" s="21" t="s">
        <v>834</v>
      </c>
      <c r="NR2" s="21" t="s">
        <v>1100</v>
      </c>
      <c r="NS2" s="21" t="s">
        <v>727</v>
      </c>
      <c r="NT2" s="21" t="s">
        <v>901</v>
      </c>
      <c r="NU2" s="21" t="s">
        <v>1057</v>
      </c>
      <c r="NV2" s="21" t="s">
        <v>935</v>
      </c>
      <c r="NW2" s="21" t="s">
        <v>1117</v>
      </c>
      <c r="NX2" s="21" t="s">
        <v>1027</v>
      </c>
      <c r="NY2" s="21" t="s">
        <v>703</v>
      </c>
      <c r="NZ2" s="21" t="s">
        <v>812</v>
      </c>
      <c r="OA2" s="21" t="s">
        <v>931</v>
      </c>
      <c r="OB2" s="21" t="s">
        <v>1153</v>
      </c>
      <c r="OC2" s="21" t="s">
        <v>928</v>
      </c>
      <c r="OD2" s="21" t="s">
        <v>772</v>
      </c>
      <c r="OE2" s="21" t="s">
        <v>712</v>
      </c>
      <c r="OF2" s="21" t="s">
        <v>754</v>
      </c>
      <c r="OG2" s="21" t="s">
        <v>774</v>
      </c>
      <c r="OH2" s="21" t="s">
        <v>713</v>
      </c>
      <c r="OI2" s="21" t="s">
        <v>1142</v>
      </c>
      <c r="OJ2" s="21" t="s">
        <v>709</v>
      </c>
      <c r="OK2" s="21" t="s">
        <v>1096</v>
      </c>
      <c r="OL2" s="21" t="s">
        <v>1162</v>
      </c>
      <c r="OM2" s="21" t="s">
        <v>1153</v>
      </c>
      <c r="ON2" s="21" t="s">
        <v>952</v>
      </c>
      <c r="OO2" s="21" t="s">
        <v>1087</v>
      </c>
      <c r="OP2" s="21" t="s">
        <v>902</v>
      </c>
      <c r="OQ2" s="21" t="s">
        <v>1132</v>
      </c>
      <c r="OR2" s="21" t="s">
        <v>774</v>
      </c>
      <c r="OS2" s="21" t="s">
        <v>781</v>
      </c>
      <c r="OT2" s="21" t="s">
        <v>824</v>
      </c>
      <c r="OU2" s="21" t="s">
        <v>1024</v>
      </c>
      <c r="OV2" s="21" t="s">
        <v>722</v>
      </c>
      <c r="OW2" s="21" t="s">
        <v>997</v>
      </c>
      <c r="OX2" s="21" t="s">
        <v>888</v>
      </c>
      <c r="OY2" s="21" t="s">
        <v>1006</v>
      </c>
      <c r="OZ2" s="21" t="s">
        <v>1130</v>
      </c>
      <c r="PA2" s="21" t="s">
        <v>881</v>
      </c>
      <c r="PB2" s="21" t="s">
        <v>1036</v>
      </c>
      <c r="PC2" s="21" t="s">
        <v>770</v>
      </c>
      <c r="PD2" s="21" t="s">
        <v>713</v>
      </c>
      <c r="PE2" s="21" t="s">
        <v>1037</v>
      </c>
      <c r="PF2" s="21" t="s">
        <v>736</v>
      </c>
      <c r="PG2" s="21" t="s">
        <v>757</v>
      </c>
      <c r="PH2" s="21" t="s">
        <v>800</v>
      </c>
      <c r="PI2" s="21" t="s">
        <v>845</v>
      </c>
      <c r="PJ2" s="21" t="s">
        <v>1159</v>
      </c>
      <c r="PK2" s="21" t="s">
        <v>1023</v>
      </c>
      <c r="PL2" s="21" t="s">
        <v>1068</v>
      </c>
      <c r="PM2" s="21" t="s">
        <v>1048</v>
      </c>
      <c r="PN2" s="21" t="s">
        <v>1078</v>
      </c>
      <c r="PO2" s="21" t="s">
        <v>1007</v>
      </c>
      <c r="PP2" s="21" t="s">
        <v>988</v>
      </c>
      <c r="PQ2" s="21" t="s">
        <v>926</v>
      </c>
      <c r="PR2" s="21" t="s">
        <v>875</v>
      </c>
      <c r="PS2" s="21" t="s">
        <v>1099</v>
      </c>
      <c r="PT2" s="21" t="s">
        <v>1118</v>
      </c>
      <c r="PU2" s="21" t="s">
        <v>1028</v>
      </c>
      <c r="PV2" s="21" t="s">
        <v>771</v>
      </c>
      <c r="PW2" s="21" t="s">
        <v>902</v>
      </c>
      <c r="PX2" s="21" t="s">
        <v>1070</v>
      </c>
      <c r="PY2" s="21" t="s">
        <v>920</v>
      </c>
      <c r="PZ2" s="21" t="s">
        <v>845</v>
      </c>
      <c r="QA2" s="21" t="s">
        <v>1122</v>
      </c>
      <c r="QB2" s="21" t="s">
        <v>842</v>
      </c>
      <c r="QC2" s="21" t="s">
        <v>1133</v>
      </c>
      <c r="QD2" s="21" t="s">
        <v>890</v>
      </c>
      <c r="QE2" s="21" t="s">
        <v>893</v>
      </c>
      <c r="QF2" s="21" t="s">
        <v>942</v>
      </c>
      <c r="QG2" s="21" t="s">
        <v>716</v>
      </c>
      <c r="QH2" s="21" t="s">
        <v>804</v>
      </c>
      <c r="QI2" s="21" t="s">
        <v>859</v>
      </c>
      <c r="QJ2" s="21" t="s">
        <v>767</v>
      </c>
      <c r="QK2" s="21" t="s">
        <v>813</v>
      </c>
      <c r="QL2" s="21" t="s">
        <v>1097</v>
      </c>
      <c r="QM2" s="21" t="s">
        <v>849</v>
      </c>
      <c r="QN2" s="21" t="s">
        <v>1133</v>
      </c>
      <c r="QO2" s="21" t="s">
        <v>967</v>
      </c>
      <c r="QP2" s="21" t="s">
        <v>908</v>
      </c>
      <c r="QQ2" s="21" t="s">
        <v>957</v>
      </c>
      <c r="QR2" s="21" t="s">
        <v>750</v>
      </c>
      <c r="QS2" s="21" t="s">
        <v>1119</v>
      </c>
      <c r="QT2" s="21" t="s">
        <v>1125</v>
      </c>
      <c r="QU2" s="21" t="s">
        <v>715</v>
      </c>
      <c r="QV2" s="21" t="s">
        <v>1103</v>
      </c>
      <c r="QW2" s="21" t="s">
        <v>1181</v>
      </c>
      <c r="QX2" s="21" t="s">
        <v>848</v>
      </c>
      <c r="QY2" s="21" t="s">
        <v>971</v>
      </c>
      <c r="QZ2" s="21" t="s">
        <v>737</v>
      </c>
      <c r="RA2" s="21" t="s">
        <v>831</v>
      </c>
      <c r="RB2" s="21" t="s">
        <v>931</v>
      </c>
      <c r="RC2" s="21" t="s">
        <v>869</v>
      </c>
      <c r="RD2" s="21" t="s">
        <v>1027</v>
      </c>
      <c r="RE2" s="21" t="s">
        <v>1125</v>
      </c>
      <c r="RF2" s="21" t="s">
        <v>879</v>
      </c>
      <c r="RG2" s="21" t="s">
        <v>762</v>
      </c>
      <c r="RH2" s="21" t="s">
        <v>917</v>
      </c>
      <c r="RI2" s="21" t="s">
        <v>892</v>
      </c>
      <c r="RJ2" s="21" t="s">
        <v>1009</v>
      </c>
      <c r="RK2" s="21" t="s">
        <v>841</v>
      </c>
      <c r="RL2" s="21" t="s">
        <v>1112</v>
      </c>
      <c r="RM2" s="21" t="s">
        <v>931</v>
      </c>
      <c r="RN2" s="21" t="s">
        <v>1153</v>
      </c>
      <c r="RO2" s="21" t="s">
        <v>862</v>
      </c>
      <c r="RP2" s="21" t="s">
        <v>741</v>
      </c>
      <c r="RQ2" s="21" t="s">
        <v>1005</v>
      </c>
      <c r="RR2" s="21" t="s">
        <v>1162</v>
      </c>
      <c r="RS2" s="21" t="s">
        <v>1153</v>
      </c>
      <c r="RT2" s="21" t="s">
        <v>716</v>
      </c>
      <c r="RU2" s="21" t="s">
        <v>1130</v>
      </c>
      <c r="RV2" s="21" t="s">
        <v>706</v>
      </c>
      <c r="RW2" s="21" t="s">
        <v>725</v>
      </c>
      <c r="RX2" s="21" t="s">
        <v>774</v>
      </c>
      <c r="RY2" s="21" t="s">
        <v>996</v>
      </c>
      <c r="RZ2" s="21" t="s">
        <v>734</v>
      </c>
      <c r="SA2" s="21" t="s">
        <v>1045</v>
      </c>
      <c r="SB2" s="21" t="s">
        <v>941</v>
      </c>
      <c r="SC2" s="21" t="s">
        <v>733</v>
      </c>
      <c r="SD2" s="21" t="s">
        <v>900</v>
      </c>
      <c r="SE2" s="21" t="s">
        <v>1006</v>
      </c>
      <c r="SF2" s="21" t="s">
        <v>1130</v>
      </c>
      <c r="SG2" s="21" t="s">
        <v>902</v>
      </c>
      <c r="SH2" s="21" t="s">
        <v>941</v>
      </c>
      <c r="SI2" s="21" t="s">
        <v>808</v>
      </c>
      <c r="SJ2" s="21" t="s">
        <v>864</v>
      </c>
      <c r="SK2" s="21" t="s">
        <v>734</v>
      </c>
      <c r="SL2" s="21" t="s">
        <v>889</v>
      </c>
      <c r="SM2" s="21" t="s">
        <v>1016</v>
      </c>
      <c r="SN2" s="21" t="s">
        <v>949</v>
      </c>
      <c r="SO2" s="21" t="s">
        <v>1127</v>
      </c>
      <c r="SP2" s="21" t="s">
        <v>1085</v>
      </c>
      <c r="SQ2" s="21" t="s">
        <v>804</v>
      </c>
      <c r="SR2" s="21" t="s">
        <v>787</v>
      </c>
      <c r="SS2" s="21" t="s">
        <v>724</v>
      </c>
      <c r="ST2" s="21" t="s">
        <v>800</v>
      </c>
      <c r="SU2" s="21" t="s">
        <v>713</v>
      </c>
      <c r="SV2" s="21" t="s">
        <v>1037</v>
      </c>
      <c r="SW2" s="21" t="s">
        <v>736</v>
      </c>
      <c r="SX2" s="21" t="s">
        <v>899</v>
      </c>
      <c r="SY2" s="21" t="s">
        <v>767</v>
      </c>
      <c r="SZ2" s="21" t="s">
        <v>893</v>
      </c>
      <c r="TA2" s="21" t="s">
        <v>710</v>
      </c>
      <c r="TB2" s="21" t="s">
        <v>793</v>
      </c>
      <c r="TC2" s="21" t="s">
        <v>881</v>
      </c>
      <c r="TD2" s="21" t="s">
        <v>757</v>
      </c>
      <c r="TE2" s="21" t="s">
        <v>746</v>
      </c>
      <c r="TF2" s="21" t="s">
        <v>1018</v>
      </c>
      <c r="TG2" s="21" t="s">
        <v>833</v>
      </c>
      <c r="TH2" s="21" t="s">
        <v>711</v>
      </c>
      <c r="TI2" s="21" t="s">
        <v>756</v>
      </c>
      <c r="TJ2" s="21" t="s">
        <v>967</v>
      </c>
      <c r="TK2" s="21" t="s">
        <v>813</v>
      </c>
      <c r="TL2" s="21" t="s">
        <v>904</v>
      </c>
      <c r="TM2" s="21" t="s">
        <v>979</v>
      </c>
      <c r="TN2" s="21" t="s">
        <v>1046</v>
      </c>
      <c r="TO2" s="21" t="s">
        <v>1083</v>
      </c>
      <c r="TP2" s="21" t="s">
        <v>1176</v>
      </c>
      <c r="TQ2" s="21" t="s">
        <v>903</v>
      </c>
      <c r="TR2" s="21" t="s">
        <v>942</v>
      </c>
      <c r="TS2" s="21" t="s">
        <v>844</v>
      </c>
      <c r="TT2" s="21" t="s">
        <v>829</v>
      </c>
      <c r="TU2" s="21" t="s">
        <v>703</v>
      </c>
      <c r="TV2" s="21" t="s">
        <v>812</v>
      </c>
      <c r="TW2" s="21" t="s">
        <v>1150</v>
      </c>
      <c r="TX2" s="21" t="s">
        <v>1091</v>
      </c>
      <c r="TY2" s="21" t="s">
        <v>716</v>
      </c>
      <c r="TZ2" s="21" t="s">
        <v>1087</v>
      </c>
      <c r="UA2" s="21" t="s">
        <v>712</v>
      </c>
      <c r="UB2" s="21" t="s">
        <v>1132</v>
      </c>
      <c r="UC2" s="21" t="s">
        <v>936</v>
      </c>
      <c r="UD2" s="21" t="s">
        <v>1155</v>
      </c>
      <c r="UE2" s="21" t="s">
        <v>1071</v>
      </c>
      <c r="UF2" s="21" t="s">
        <v>709</v>
      </c>
      <c r="UG2" s="21" t="s">
        <v>1096</v>
      </c>
      <c r="UH2" s="21" t="s">
        <v>1010</v>
      </c>
      <c r="UI2" s="21" t="s">
        <v>744</v>
      </c>
      <c r="UJ2" s="21" t="s">
        <v>793</v>
      </c>
      <c r="UK2" s="21" t="s">
        <v>1136</v>
      </c>
      <c r="UL2" s="21" t="s">
        <v>1174</v>
      </c>
      <c r="UM2" s="21" t="s">
        <v>1057</v>
      </c>
      <c r="UN2" s="21" t="s">
        <v>961</v>
      </c>
      <c r="UO2" s="21" t="s">
        <v>717</v>
      </c>
      <c r="UP2" s="21" t="s">
        <v>726</v>
      </c>
      <c r="UQ2" s="21" t="s">
        <v>706</v>
      </c>
      <c r="UR2" s="21" t="s">
        <v>1016</v>
      </c>
      <c r="US2" s="21" t="s">
        <v>767</v>
      </c>
      <c r="UT2" s="21" t="s">
        <v>707</v>
      </c>
      <c r="UU2" s="21" t="s">
        <v>1006</v>
      </c>
      <c r="UV2" s="21" t="s">
        <v>1065</v>
      </c>
      <c r="UW2" s="21" t="s">
        <v>970</v>
      </c>
      <c r="UX2" s="21" t="s">
        <v>894</v>
      </c>
      <c r="UY2" s="21" t="s">
        <v>838</v>
      </c>
      <c r="UZ2" s="21" t="s">
        <v>973</v>
      </c>
      <c r="VA2" s="21" t="s">
        <v>972</v>
      </c>
      <c r="VB2" s="21" t="s">
        <v>889</v>
      </c>
      <c r="VC2" s="21" t="s">
        <v>859</v>
      </c>
      <c r="VD2" s="21" t="s">
        <v>1088</v>
      </c>
      <c r="VE2" s="21" t="s">
        <v>1127</v>
      </c>
      <c r="VF2" s="21" t="s">
        <v>978</v>
      </c>
      <c r="VG2" s="21" t="s">
        <v>1152</v>
      </c>
      <c r="VH2" s="21" t="s">
        <v>1068</v>
      </c>
      <c r="VI2" s="21" t="s">
        <v>894</v>
      </c>
      <c r="VJ2" s="21" t="s">
        <v>954</v>
      </c>
      <c r="VK2" s="21" t="s">
        <v>860</v>
      </c>
      <c r="VL2" s="21" t="s">
        <v>833</v>
      </c>
      <c r="VM2" s="21" t="s">
        <v>1110</v>
      </c>
      <c r="VN2" s="21" t="s">
        <v>875</v>
      </c>
      <c r="VO2" s="21" t="s">
        <v>836</v>
      </c>
      <c r="VP2" s="21" t="s">
        <v>845</v>
      </c>
      <c r="VQ2" s="21" t="s">
        <v>904</v>
      </c>
      <c r="VR2" s="21" t="s">
        <v>1137</v>
      </c>
      <c r="VS2" s="21" t="s">
        <v>899</v>
      </c>
      <c r="VT2" s="21" t="s">
        <v>985</v>
      </c>
      <c r="VU2" s="21" t="s">
        <v>937</v>
      </c>
      <c r="VV2" s="21" t="s">
        <v>1018</v>
      </c>
      <c r="VW2" s="21" t="s">
        <v>771</v>
      </c>
      <c r="VX2" s="21" t="s">
        <v>1101</v>
      </c>
      <c r="VY2" s="21" t="s">
        <v>1058</v>
      </c>
      <c r="VZ2" s="21" t="s">
        <v>737</v>
      </c>
      <c r="WA2" s="21" t="s">
        <v>893</v>
      </c>
      <c r="WB2" s="21" t="s">
        <v>904</v>
      </c>
      <c r="WC2" s="21" t="s">
        <v>979</v>
      </c>
      <c r="WD2" s="21" t="s">
        <v>789</v>
      </c>
      <c r="WE2" s="21" t="s">
        <v>890</v>
      </c>
      <c r="WF2" s="21" t="s">
        <v>1176</v>
      </c>
      <c r="WG2" s="21" t="s">
        <v>1114</v>
      </c>
      <c r="WH2" s="21" t="s">
        <v>1105</v>
      </c>
      <c r="WI2" s="21" t="s">
        <v>1185</v>
      </c>
      <c r="WJ2" s="21" t="s">
        <v>822</v>
      </c>
      <c r="WK2" s="21" t="s">
        <v>914</v>
      </c>
      <c r="WL2" s="21" t="s">
        <v>715</v>
      </c>
      <c r="WM2" s="21" t="s">
        <v>1097</v>
      </c>
      <c r="WN2" s="21" t="s">
        <v>869</v>
      </c>
      <c r="WO2" s="21" t="s">
        <v>1173</v>
      </c>
      <c r="WP2" s="21" t="s">
        <v>898</v>
      </c>
      <c r="WQ2" s="21" t="s">
        <v>785</v>
      </c>
      <c r="WR2" s="21" t="s">
        <v>820</v>
      </c>
      <c r="WS2" s="21" t="s">
        <v>868</v>
      </c>
      <c r="WT2" s="21" t="s">
        <v>872</v>
      </c>
      <c r="WU2" s="21" t="s">
        <v>971</v>
      </c>
      <c r="WV2" s="21" t="s">
        <v>1013</v>
      </c>
      <c r="WW2" s="21" t="s">
        <v>1112</v>
      </c>
      <c r="WX2" s="21" t="s">
        <v>775</v>
      </c>
      <c r="WY2" s="21" t="s">
        <v>782</v>
      </c>
      <c r="WZ2" s="21" t="s">
        <v>1119</v>
      </c>
      <c r="XA2" s="21" t="s">
        <v>741</v>
      </c>
      <c r="XB2" s="21" t="s">
        <v>879</v>
      </c>
      <c r="XC2" s="21" t="s">
        <v>885</v>
      </c>
      <c r="XD2" s="21" t="s">
        <v>1181</v>
      </c>
      <c r="XE2" s="21" t="s">
        <v>848</v>
      </c>
      <c r="XF2" s="21" t="s">
        <v>1130</v>
      </c>
      <c r="XG2" s="21" t="s">
        <v>901</v>
      </c>
      <c r="XH2" s="21" t="s">
        <v>1057</v>
      </c>
      <c r="XI2" s="21" t="s">
        <v>770</v>
      </c>
      <c r="XJ2" s="21" t="s">
        <v>781</v>
      </c>
      <c r="XK2" s="21" t="s">
        <v>795</v>
      </c>
      <c r="XL2" s="21" t="s">
        <v>837</v>
      </c>
      <c r="XM2" s="21" t="s">
        <v>812</v>
      </c>
      <c r="XN2" s="21" t="s">
        <v>1010</v>
      </c>
      <c r="XO2" s="21" t="s">
        <v>838</v>
      </c>
      <c r="XP2" s="21" t="s">
        <v>752</v>
      </c>
      <c r="XQ2" s="21" t="s">
        <v>1003</v>
      </c>
      <c r="XR2" s="21" t="s">
        <v>1052</v>
      </c>
      <c r="XS2" s="21" t="s">
        <v>828</v>
      </c>
      <c r="XT2" s="21" t="s">
        <v>1022</v>
      </c>
      <c r="XU2" s="21" t="s">
        <v>783</v>
      </c>
      <c r="XV2" s="21" t="s">
        <v>996</v>
      </c>
      <c r="XW2" s="21" t="s">
        <v>1041</v>
      </c>
      <c r="XX2" s="21" t="s">
        <v>1068</v>
      </c>
      <c r="XY2" s="21" t="s">
        <v>985</v>
      </c>
      <c r="XZ2" s="21" t="s">
        <v>746</v>
      </c>
      <c r="YA2" s="21" t="s">
        <v>1131</v>
      </c>
      <c r="YB2" s="21" t="s">
        <v>833</v>
      </c>
      <c r="YC2" s="21" t="s">
        <v>926</v>
      </c>
      <c r="YD2" s="21" t="s">
        <v>756</v>
      </c>
      <c r="YE2" s="21" t="s">
        <v>802</v>
      </c>
      <c r="YF2" s="21" t="s">
        <v>1118</v>
      </c>
      <c r="YG2" s="21" t="s">
        <v>904</v>
      </c>
      <c r="YH2" s="21" t="s">
        <v>979</v>
      </c>
      <c r="YI2" s="21" t="s">
        <v>1069</v>
      </c>
      <c r="YJ2" s="21" t="s">
        <v>769</v>
      </c>
      <c r="YK2" s="21" t="s">
        <v>1176</v>
      </c>
      <c r="YL2" s="21" t="s">
        <v>818</v>
      </c>
      <c r="YM2" s="21" t="s">
        <v>924</v>
      </c>
      <c r="YN2" s="21" t="s">
        <v>909</v>
      </c>
      <c r="YO2" s="21" t="s">
        <v>1058</v>
      </c>
      <c r="YP2" s="110" t="s">
        <v>938</v>
      </c>
      <c r="YQ2" s="3" t="s">
        <v>788</v>
      </c>
      <c r="YR2" s="110" t="s">
        <v>957</v>
      </c>
      <c r="YS2" s="110" t="s">
        <v>1108</v>
      </c>
      <c r="YT2" s="110" t="s">
        <v>721</v>
      </c>
      <c r="YU2" s="110" t="s">
        <v>769</v>
      </c>
      <c r="YV2" s="110" t="s">
        <v>1176</v>
      </c>
      <c r="YW2" s="110" t="s">
        <v>758</v>
      </c>
      <c r="YX2" s="110" t="s">
        <v>801</v>
      </c>
      <c r="YY2" s="110" t="s">
        <v>1185</v>
      </c>
      <c r="YZ2" s="110" t="s">
        <v>971</v>
      </c>
      <c r="ZA2" s="110" t="s">
        <v>914</v>
      </c>
      <c r="ZB2" s="110" t="s">
        <v>1112</v>
      </c>
      <c r="ZC2" s="110" t="s">
        <v>773</v>
      </c>
      <c r="ZD2" s="110" t="s">
        <v>750</v>
      </c>
      <c r="ZE2" s="110" t="s">
        <v>791</v>
      </c>
      <c r="ZF2" s="110" t="s">
        <v>1038</v>
      </c>
      <c r="ZG2" s="110" t="s">
        <v>785</v>
      </c>
      <c r="ZH2" s="110" t="s">
        <v>820</v>
      </c>
      <c r="ZI2" s="110" t="s">
        <v>1181</v>
      </c>
      <c r="ZJ2" s="110" t="s">
        <v>1035</v>
      </c>
      <c r="ZK2" s="110" t="s">
        <v>971</v>
      </c>
      <c r="ZL2" s="110" t="s">
        <v>891</v>
      </c>
      <c r="ZM2" s="110" t="s">
        <v>1112</v>
      </c>
      <c r="ZN2" s="110" t="s">
        <v>1135</v>
      </c>
      <c r="ZO2" s="110" t="s">
        <v>782</v>
      </c>
      <c r="ZP2" s="110" t="s">
        <v>862</v>
      </c>
      <c r="ZQ2" s="110" t="s">
        <v>741</v>
      </c>
      <c r="ZR2" s="110" t="s">
        <v>1044</v>
      </c>
      <c r="ZS2" s="110" t="s">
        <v>931</v>
      </c>
      <c r="ZT2" s="110" t="s">
        <v>917</v>
      </c>
      <c r="ZU2" s="110" t="s">
        <v>716</v>
      </c>
      <c r="ZV2" s="110" t="s">
        <v>853</v>
      </c>
      <c r="ZW2" s="110" t="s">
        <v>1154</v>
      </c>
      <c r="ZX2" s="110" t="s">
        <v>1057</v>
      </c>
      <c r="ZY2" s="7" t="s">
        <v>1064</v>
      </c>
      <c r="ZZ2" s="110" t="s">
        <v>1032</v>
      </c>
      <c r="AAA2" s="110" t="s">
        <v>795</v>
      </c>
    </row>
    <row r="3" spans="1:703" x14ac:dyDescent="0.35">
      <c r="A3" s="8">
        <f>A2+1</f>
        <v>2</v>
      </c>
      <c r="B3" s="72" t="s">
        <v>1165</v>
      </c>
      <c r="C3" s="72" t="s">
        <v>1038</v>
      </c>
      <c r="D3" s="72" t="s">
        <v>1031</v>
      </c>
      <c r="E3" s="72" t="s">
        <v>1082</v>
      </c>
      <c r="F3" s="72" t="s">
        <v>961</v>
      </c>
      <c r="G3" s="72" t="s">
        <v>1035</v>
      </c>
      <c r="H3" s="72" t="s">
        <v>1247</v>
      </c>
      <c r="I3" s="72" t="s">
        <v>706</v>
      </c>
      <c r="J3" s="72" t="s">
        <v>1156</v>
      </c>
      <c r="K3" s="72" t="s">
        <v>935</v>
      </c>
      <c r="L3" s="72" t="s">
        <v>743</v>
      </c>
      <c r="M3" s="72" t="s">
        <v>1006</v>
      </c>
      <c r="N3" s="72" t="s">
        <v>989</v>
      </c>
      <c r="O3" s="72" t="s">
        <v>812</v>
      </c>
      <c r="P3" s="72" t="s">
        <v>1010</v>
      </c>
      <c r="Q3" s="72" t="s">
        <v>838</v>
      </c>
      <c r="R3" s="72" t="s">
        <v>752</v>
      </c>
      <c r="S3" s="72" t="s">
        <v>719</v>
      </c>
      <c r="T3" s="72" t="s">
        <v>1024</v>
      </c>
      <c r="U3" s="72" t="s">
        <v>859</v>
      </c>
      <c r="V3" s="72" t="s">
        <v>1088</v>
      </c>
      <c r="W3" s="72" t="s">
        <v>945</v>
      </c>
      <c r="X3" s="72" t="s">
        <v>763</v>
      </c>
      <c r="Y3" s="72" t="s">
        <v>736</v>
      </c>
      <c r="Z3" s="72" t="s">
        <v>1068</v>
      </c>
      <c r="AA3" s="72" t="s">
        <v>874</v>
      </c>
      <c r="AB3" s="72" t="s">
        <v>900</v>
      </c>
      <c r="AC3" s="72" t="s">
        <v>1007</v>
      </c>
      <c r="AD3" s="72" t="s">
        <v>833</v>
      </c>
      <c r="AE3" s="72" t="s">
        <v>1174</v>
      </c>
      <c r="AF3" s="72" t="s">
        <v>1070</v>
      </c>
      <c r="AG3" s="72" t="s">
        <v>800</v>
      </c>
      <c r="AH3" s="72" t="s">
        <v>845</v>
      </c>
      <c r="AI3" s="72" t="s">
        <v>1073</v>
      </c>
      <c r="AJ3" s="72" t="s">
        <v>740</v>
      </c>
      <c r="AK3" s="72" t="s">
        <v>899</v>
      </c>
      <c r="AL3" s="72" t="s">
        <v>1163</v>
      </c>
      <c r="AM3" s="72" t="s">
        <v>779</v>
      </c>
      <c r="AN3" s="72" t="s">
        <v>1055</v>
      </c>
      <c r="AO3" s="72" t="s">
        <v>734</v>
      </c>
      <c r="AP3" s="72" t="s">
        <v>909</v>
      </c>
      <c r="AQ3" s="72" t="s">
        <v>894</v>
      </c>
      <c r="AR3" s="72" t="s">
        <v>954</v>
      </c>
      <c r="AS3" s="72" t="s">
        <v>1015</v>
      </c>
      <c r="AT3" s="72" t="s">
        <v>794</v>
      </c>
      <c r="AU3" s="72" t="s">
        <v>921</v>
      </c>
      <c r="AV3" s="72" t="s">
        <v>817</v>
      </c>
      <c r="AW3" s="72" t="s">
        <v>890</v>
      </c>
      <c r="AX3" s="72" t="s">
        <v>947</v>
      </c>
      <c r="AY3" s="72" t="s">
        <v>864</v>
      </c>
      <c r="AZ3" s="72" t="s">
        <v>806</v>
      </c>
      <c r="BA3" s="72" t="s">
        <v>909</v>
      </c>
      <c r="BB3" s="72" t="s">
        <v>1020</v>
      </c>
      <c r="BC3" s="72" t="s">
        <v>1050</v>
      </c>
      <c r="BD3" s="72" t="s">
        <v>873</v>
      </c>
      <c r="BE3" s="72" t="s">
        <v>987</v>
      </c>
      <c r="BF3" s="72" t="s">
        <v>1030</v>
      </c>
      <c r="BG3" s="72" t="s">
        <v>18913</v>
      </c>
      <c r="BH3" s="72" t="s">
        <v>1049</v>
      </c>
      <c r="BI3" s="72" t="s">
        <v>785</v>
      </c>
      <c r="BJ3" s="72" t="s">
        <v>762</v>
      </c>
      <c r="BK3" s="72" t="s">
        <v>946</v>
      </c>
      <c r="BL3" s="72" t="s">
        <v>1079</v>
      </c>
      <c r="BM3" s="72" t="s">
        <v>918</v>
      </c>
      <c r="BN3" s="72" t="s">
        <v>1013</v>
      </c>
      <c r="BO3" s="72" t="s">
        <v>1018</v>
      </c>
      <c r="BP3" s="72" t="s">
        <v>834</v>
      </c>
      <c r="BQ3" s="72" t="s">
        <v>1025</v>
      </c>
      <c r="BR3" s="72" t="s">
        <v>1119</v>
      </c>
      <c r="BS3" s="72" t="s">
        <v>735</v>
      </c>
      <c r="BT3" s="72" t="s">
        <v>1128</v>
      </c>
      <c r="BU3" s="72" t="s">
        <v>1134</v>
      </c>
      <c r="BV3" s="72" t="s">
        <v>1153</v>
      </c>
      <c r="BW3" s="72" t="s">
        <v>1046</v>
      </c>
      <c r="BX3" s="72" t="s">
        <v>898</v>
      </c>
      <c r="BY3" s="72" t="s">
        <v>901</v>
      </c>
      <c r="BZ3" s="72" t="s">
        <v>1057</v>
      </c>
      <c r="CA3" s="72" t="s">
        <v>1105</v>
      </c>
      <c r="CB3" s="72" t="s">
        <v>871</v>
      </c>
      <c r="CC3" s="72" t="s">
        <v>1142</v>
      </c>
      <c r="CD3" s="72" t="s">
        <v>1060</v>
      </c>
      <c r="CE3" s="72" t="s">
        <v>1148</v>
      </c>
      <c r="CF3" s="72" t="s">
        <v>1167</v>
      </c>
      <c r="CG3" s="72" t="s">
        <v>1169</v>
      </c>
      <c r="CH3" s="72" t="s">
        <v>18916</v>
      </c>
      <c r="CI3" s="72" t="s">
        <v>898</v>
      </c>
      <c r="CJ3" s="72" t="s">
        <v>712</v>
      </c>
      <c r="CK3" s="72" t="s">
        <v>1195</v>
      </c>
      <c r="CL3" s="72" t="s">
        <v>923</v>
      </c>
      <c r="CM3" s="72" t="s">
        <v>892</v>
      </c>
      <c r="CN3" s="72" t="s">
        <v>1009</v>
      </c>
      <c r="CO3" s="72" t="s">
        <v>1012</v>
      </c>
      <c r="CP3" s="72" t="s">
        <v>1016</v>
      </c>
      <c r="CQ3" s="72" t="s">
        <v>935</v>
      </c>
      <c r="CR3" s="72" t="s">
        <v>744</v>
      </c>
      <c r="CS3" s="72" t="s">
        <v>952</v>
      </c>
      <c r="CT3" s="72" t="s">
        <v>1065</v>
      </c>
      <c r="CU3" s="72" t="s">
        <v>815</v>
      </c>
      <c r="CV3" s="72" t="s">
        <v>1082</v>
      </c>
      <c r="CW3" s="72" t="s">
        <v>961</v>
      </c>
      <c r="CX3" s="72" t="s">
        <v>1026</v>
      </c>
      <c r="CY3" s="72" t="s">
        <v>729</v>
      </c>
      <c r="CZ3" s="72" t="s">
        <v>1024</v>
      </c>
      <c r="DA3" s="72" t="s">
        <v>1121</v>
      </c>
      <c r="DB3" s="72" t="s">
        <v>767</v>
      </c>
      <c r="DC3" s="72" t="s">
        <v>743</v>
      </c>
      <c r="DD3" s="72" t="s">
        <v>1006</v>
      </c>
      <c r="DE3" s="72" t="s">
        <v>804</v>
      </c>
      <c r="DF3" s="72" t="s">
        <v>787</v>
      </c>
      <c r="DG3" s="72" t="s">
        <v>8999</v>
      </c>
      <c r="DH3" s="72" t="s">
        <v>944</v>
      </c>
      <c r="DI3" s="72" t="s">
        <v>747</v>
      </c>
      <c r="DJ3" s="72" t="s">
        <v>1029</v>
      </c>
      <c r="DK3" s="72" t="s">
        <v>981</v>
      </c>
      <c r="DL3" s="72" t="s">
        <v>1036</v>
      </c>
      <c r="DM3" s="72" t="s">
        <v>1088</v>
      </c>
      <c r="DN3" s="72" t="s">
        <v>1043</v>
      </c>
      <c r="DO3" s="72" t="s">
        <v>1037</v>
      </c>
      <c r="DP3" s="72" t="s">
        <v>1041</v>
      </c>
      <c r="DQ3" s="72" t="s">
        <v>1045</v>
      </c>
      <c r="DR3" s="72" t="s">
        <v>985</v>
      </c>
      <c r="DS3" s="72" t="s">
        <v>749</v>
      </c>
      <c r="DT3" s="72" t="s">
        <v>1131</v>
      </c>
      <c r="DU3" s="72" t="s">
        <v>833</v>
      </c>
      <c r="DV3" s="72" t="s">
        <v>1110</v>
      </c>
      <c r="DW3" s="72" t="s">
        <v>18924</v>
      </c>
      <c r="DX3" s="72" t="s">
        <v>1075</v>
      </c>
      <c r="DY3" s="72" t="s">
        <v>1118</v>
      </c>
      <c r="DZ3" s="72" t="s">
        <v>904</v>
      </c>
      <c r="EA3" s="72" t="s">
        <v>1023</v>
      </c>
      <c r="EB3" s="72" t="s">
        <v>753</v>
      </c>
      <c r="EC3" s="72" t="s">
        <v>1163</v>
      </c>
      <c r="ED3" s="72" t="s">
        <v>1092</v>
      </c>
      <c r="EE3" s="72" t="s">
        <v>1085</v>
      </c>
      <c r="EF3" s="72" t="s">
        <v>913</v>
      </c>
      <c r="EG3" s="72" t="s">
        <v>714</v>
      </c>
      <c r="EH3" s="72" t="s">
        <v>822</v>
      </c>
      <c r="EI3" s="72" t="s">
        <v>737</v>
      </c>
      <c r="EJ3" s="72" t="s">
        <v>1084</v>
      </c>
      <c r="EK3" s="72" t="s">
        <v>931</v>
      </c>
      <c r="EL3" s="72" t="s">
        <v>1153</v>
      </c>
      <c r="EM3" s="72" t="s">
        <v>982</v>
      </c>
      <c r="EN3" s="72" t="s">
        <v>898</v>
      </c>
      <c r="EO3" s="72" t="s">
        <v>901</v>
      </c>
      <c r="EP3" s="72" t="s">
        <v>1132</v>
      </c>
      <c r="EQ3" s="72" t="s">
        <v>1104</v>
      </c>
      <c r="ER3" s="72" t="s">
        <v>844</v>
      </c>
      <c r="ES3" s="72" t="s">
        <v>18867</v>
      </c>
      <c r="ET3" s="72" t="s">
        <v>1076</v>
      </c>
      <c r="EU3" s="72" t="s">
        <v>9030</v>
      </c>
      <c r="EV3" s="72" t="s">
        <v>1167</v>
      </c>
      <c r="EW3" s="72" t="s">
        <v>1169</v>
      </c>
      <c r="EX3" s="72" t="s">
        <v>1165</v>
      </c>
      <c r="EY3" s="72" t="s">
        <v>1038</v>
      </c>
      <c r="EZ3" s="72" t="s">
        <v>1031</v>
      </c>
      <c r="FA3" s="72" t="s">
        <v>18926</v>
      </c>
      <c r="FB3" s="72" t="s">
        <v>1090</v>
      </c>
      <c r="FC3" s="72" t="s">
        <v>846</v>
      </c>
      <c r="FD3" s="72" t="s">
        <v>1009</v>
      </c>
      <c r="FE3" s="72" t="s">
        <v>881</v>
      </c>
      <c r="FF3" s="72" t="s">
        <v>18927</v>
      </c>
      <c r="FG3" s="72" t="s">
        <v>774</v>
      </c>
      <c r="FH3" s="72" t="s">
        <v>1053</v>
      </c>
      <c r="FI3" s="72" t="s">
        <v>1006</v>
      </c>
      <c r="FJ3" s="72" t="s">
        <v>1065</v>
      </c>
      <c r="FK3" s="72" t="s">
        <v>1044</v>
      </c>
      <c r="FL3" s="72" t="s">
        <v>1162</v>
      </c>
      <c r="FM3" s="72" t="s">
        <v>839</v>
      </c>
      <c r="FN3" s="72" t="s">
        <v>963</v>
      </c>
      <c r="FO3" s="72" t="s">
        <v>958</v>
      </c>
      <c r="FP3" s="72" t="s">
        <v>1051</v>
      </c>
      <c r="FQ3" s="72" t="s">
        <v>859</v>
      </c>
      <c r="FR3" s="72" t="s">
        <v>1088</v>
      </c>
      <c r="FS3" s="72" t="s">
        <v>1032</v>
      </c>
      <c r="FT3" s="72" t="s">
        <v>1151</v>
      </c>
      <c r="FU3" s="72" t="s">
        <v>1152</v>
      </c>
      <c r="FV3" s="72" t="s">
        <v>1140</v>
      </c>
      <c r="FW3" s="72" t="s">
        <v>997</v>
      </c>
      <c r="FX3" s="72" t="s">
        <v>944</v>
      </c>
      <c r="FY3" s="72" t="s">
        <v>747</v>
      </c>
      <c r="FZ3" s="72" t="s">
        <v>833</v>
      </c>
      <c r="GA3" s="72" t="s">
        <v>1174</v>
      </c>
      <c r="GB3" s="72" t="s">
        <v>18871</v>
      </c>
      <c r="GC3" s="72" t="s">
        <v>1244</v>
      </c>
      <c r="GD3" s="72" t="s">
        <v>916</v>
      </c>
      <c r="GE3" s="72" t="s">
        <v>726</v>
      </c>
      <c r="GF3" s="72" t="s">
        <v>1041</v>
      </c>
      <c r="GG3" s="72" t="s">
        <v>1045</v>
      </c>
      <c r="GH3" s="72" t="s">
        <v>9011</v>
      </c>
      <c r="GI3" s="72" t="s">
        <v>1144</v>
      </c>
      <c r="GJ3" s="72" t="s">
        <v>1055</v>
      </c>
      <c r="GK3" s="72" t="s">
        <v>953</v>
      </c>
      <c r="GL3" s="72" t="s">
        <v>711</v>
      </c>
      <c r="GM3" s="72" t="s">
        <v>941</v>
      </c>
      <c r="GN3" s="72" t="s">
        <v>1099</v>
      </c>
      <c r="GO3" s="72" t="s">
        <v>813</v>
      </c>
      <c r="GP3" s="72" t="s">
        <v>1159</v>
      </c>
      <c r="GQ3" s="72" t="s">
        <v>1023</v>
      </c>
      <c r="GR3" s="72" t="s">
        <v>817</v>
      </c>
      <c r="GS3" s="72" t="s">
        <v>890</v>
      </c>
      <c r="GT3" s="72" t="s">
        <v>1176</v>
      </c>
      <c r="GU3" s="72" t="s">
        <v>760</v>
      </c>
      <c r="GV3" s="72" t="s">
        <v>913</v>
      </c>
      <c r="GW3" s="72" t="s">
        <v>909</v>
      </c>
      <c r="GX3" s="72" t="s">
        <v>822</v>
      </c>
      <c r="GY3" s="72" t="s">
        <v>9016</v>
      </c>
      <c r="GZ3" s="72" t="s">
        <v>873</v>
      </c>
      <c r="HA3" s="72" t="s">
        <v>987</v>
      </c>
      <c r="HB3" s="72" t="s">
        <v>1030</v>
      </c>
      <c r="HC3" s="72" t="s">
        <v>875</v>
      </c>
      <c r="HD3" s="72" t="s">
        <v>742</v>
      </c>
      <c r="HE3" s="72" t="s">
        <v>947</v>
      </c>
      <c r="HF3" s="72" t="s">
        <v>1002</v>
      </c>
      <c r="HG3" s="72" t="s">
        <v>1116</v>
      </c>
      <c r="HH3" s="72" t="s">
        <v>1079</v>
      </c>
      <c r="HI3" s="72" t="s">
        <v>918</v>
      </c>
      <c r="HJ3" s="72" t="s">
        <v>1013</v>
      </c>
      <c r="HK3" s="72" t="s">
        <v>1018</v>
      </c>
      <c r="HL3" s="10"/>
      <c r="HM3" s="72" t="s">
        <v>782</v>
      </c>
      <c r="HN3" s="72" t="s">
        <v>862</v>
      </c>
      <c r="HO3" s="72" t="s">
        <v>18937</v>
      </c>
      <c r="HP3" s="72" t="s">
        <v>1158</v>
      </c>
      <c r="HQ3" s="72" t="s">
        <v>1103</v>
      </c>
      <c r="HR3" s="72" t="s">
        <v>1104</v>
      </c>
      <c r="HS3" s="72" t="s">
        <v>1046</v>
      </c>
      <c r="HT3" s="72" t="s">
        <v>950</v>
      </c>
      <c r="HU3" s="72" t="s">
        <v>901</v>
      </c>
      <c r="HV3" s="72" t="s">
        <v>754</v>
      </c>
      <c r="HW3" s="72" t="s">
        <v>1106</v>
      </c>
      <c r="HX3" s="72" t="s">
        <v>844</v>
      </c>
      <c r="HY3" s="72" t="s">
        <v>1027</v>
      </c>
      <c r="HZ3" s="72" t="s">
        <v>703</v>
      </c>
      <c r="IA3" s="72" t="s">
        <v>715</v>
      </c>
      <c r="IB3" s="72" t="s">
        <v>1150</v>
      </c>
      <c r="IC3" s="72" t="s">
        <v>738</v>
      </c>
      <c r="ID3" s="72" t="s">
        <v>716</v>
      </c>
      <c r="IE3" s="72" t="s">
        <v>958</v>
      </c>
      <c r="IF3" s="72" t="s">
        <v>706</v>
      </c>
      <c r="IG3" s="72" t="s">
        <v>1036</v>
      </c>
      <c r="IH3" s="72" t="s">
        <v>1088</v>
      </c>
      <c r="II3" s="72" t="s">
        <v>945</v>
      </c>
      <c r="IJ3" s="72" t="s">
        <v>1037</v>
      </c>
      <c r="IK3" s="72" t="s">
        <v>1041</v>
      </c>
      <c r="IL3" s="72" t="s">
        <v>1068</v>
      </c>
      <c r="IM3" s="72" t="s">
        <v>874</v>
      </c>
      <c r="IN3" s="72" t="s">
        <v>980</v>
      </c>
      <c r="IO3" s="72" t="s">
        <v>860</v>
      </c>
      <c r="IP3" s="72" t="s">
        <v>922</v>
      </c>
      <c r="IQ3" s="72" t="s">
        <v>1034</v>
      </c>
      <c r="IR3" s="72" t="s">
        <v>1070</v>
      </c>
      <c r="IS3" s="72" t="s">
        <v>1075</v>
      </c>
      <c r="IT3" s="72" t="s">
        <v>9007</v>
      </c>
      <c r="IU3" s="72" t="s">
        <v>1073</v>
      </c>
      <c r="IV3" s="72" t="s">
        <v>739</v>
      </c>
      <c r="IW3" s="72" t="s">
        <v>1080</v>
      </c>
      <c r="IX3" s="72" t="s">
        <v>1163</v>
      </c>
      <c r="IY3" s="72" t="s">
        <v>707</v>
      </c>
      <c r="IZ3" s="72" t="s">
        <v>1055</v>
      </c>
      <c r="JA3" s="72" t="s">
        <v>953</v>
      </c>
      <c r="JB3" s="72" t="s">
        <v>909</v>
      </c>
      <c r="JC3" s="72" t="s">
        <v>894</v>
      </c>
      <c r="JD3" s="72" t="s">
        <v>777</v>
      </c>
      <c r="JE3" s="72" t="s">
        <v>893</v>
      </c>
      <c r="JF3" s="72" t="s">
        <v>957</v>
      </c>
      <c r="JG3" s="72" t="s">
        <v>1077</v>
      </c>
      <c r="JH3" s="72" t="s">
        <v>817</v>
      </c>
      <c r="JI3" s="72" t="s">
        <v>890</v>
      </c>
      <c r="JJ3" s="72" t="s">
        <v>1014</v>
      </c>
      <c r="JK3" s="72" t="s">
        <v>996</v>
      </c>
      <c r="JL3" s="72" t="s">
        <v>806</v>
      </c>
      <c r="JM3" s="72" t="s">
        <v>849</v>
      </c>
      <c r="JN3" s="72" t="s">
        <v>727</v>
      </c>
      <c r="JO3" s="72" t="s">
        <v>915</v>
      </c>
      <c r="JP3" s="72" t="s">
        <v>873</v>
      </c>
      <c r="JQ3" s="72" t="s">
        <v>987</v>
      </c>
      <c r="JR3" s="72" t="s">
        <v>1030</v>
      </c>
      <c r="JS3" s="72" t="s">
        <v>18913</v>
      </c>
      <c r="JT3" s="72" t="s">
        <v>1049</v>
      </c>
      <c r="JU3" s="72" t="s">
        <v>1158</v>
      </c>
      <c r="JV3" s="72" t="s">
        <v>820</v>
      </c>
      <c r="JW3" s="72" t="s">
        <v>847</v>
      </c>
      <c r="JX3" s="72" t="s">
        <v>816</v>
      </c>
      <c r="JY3" s="72" t="s">
        <v>826</v>
      </c>
      <c r="JZ3" s="72" t="s">
        <v>1013</v>
      </c>
      <c r="KA3" s="72" t="s">
        <v>1018</v>
      </c>
      <c r="KB3" s="72" t="s">
        <v>942</v>
      </c>
      <c r="KC3" s="72" t="s">
        <v>1025</v>
      </c>
      <c r="KD3" s="72" t="s">
        <v>1027</v>
      </c>
      <c r="KE3" s="72" t="s">
        <v>938</v>
      </c>
      <c r="KF3" s="72" t="s">
        <v>882</v>
      </c>
      <c r="KG3" s="72" t="s">
        <v>1103</v>
      </c>
      <c r="KH3" s="72" t="s">
        <v>1181</v>
      </c>
      <c r="KI3" s="72" t="s">
        <v>1046</v>
      </c>
      <c r="KJ3" s="72" t="s">
        <v>950</v>
      </c>
      <c r="KK3" s="72" t="s">
        <v>901</v>
      </c>
      <c r="KL3" s="72" t="s">
        <v>1057</v>
      </c>
      <c r="KM3" s="72" t="s">
        <v>942</v>
      </c>
      <c r="KN3" s="72" t="s">
        <v>871</v>
      </c>
      <c r="KO3" s="72" t="s">
        <v>1142</v>
      </c>
      <c r="KP3" s="72" t="s">
        <v>703</v>
      </c>
      <c r="KQ3" s="72" t="s">
        <v>715</v>
      </c>
      <c r="KR3" s="72" t="s">
        <v>931</v>
      </c>
      <c r="KS3" s="72" t="s">
        <v>1104</v>
      </c>
      <c r="KT3" s="72" t="s">
        <v>850</v>
      </c>
      <c r="KU3" s="10"/>
      <c r="KV3" s="72" t="s">
        <v>780</v>
      </c>
      <c r="KW3" s="72" t="s">
        <v>1086</v>
      </c>
      <c r="KX3" s="72" t="s">
        <v>923</v>
      </c>
      <c r="KY3" s="72" t="s">
        <v>892</v>
      </c>
      <c r="KZ3" s="72" t="s">
        <v>1009</v>
      </c>
      <c r="LA3" s="72" t="s">
        <v>1012</v>
      </c>
      <c r="LB3" s="72" t="s">
        <v>1005</v>
      </c>
      <c r="LC3" s="72" t="s">
        <v>1146</v>
      </c>
      <c r="LD3" s="72" t="s">
        <v>1106</v>
      </c>
      <c r="LE3" s="72" t="s">
        <v>892</v>
      </c>
      <c r="LF3" s="72" t="s">
        <v>1087</v>
      </c>
      <c r="LG3" s="72" t="s">
        <v>1111</v>
      </c>
      <c r="LH3" s="72" t="s">
        <v>1086</v>
      </c>
      <c r="LI3" s="72" t="s">
        <v>923</v>
      </c>
      <c r="LJ3" s="72" t="s">
        <v>964</v>
      </c>
      <c r="LK3" s="72" t="s">
        <v>1009</v>
      </c>
      <c r="LL3" s="72" t="s">
        <v>709</v>
      </c>
      <c r="LM3" s="72" t="s">
        <v>1016</v>
      </c>
      <c r="LN3" s="72" t="s">
        <v>997</v>
      </c>
      <c r="LO3" s="72" t="s">
        <v>744</v>
      </c>
      <c r="LP3" s="72" t="s">
        <v>1008</v>
      </c>
      <c r="LQ3" s="72" t="s">
        <v>989</v>
      </c>
      <c r="LR3" s="72" t="s">
        <v>787</v>
      </c>
      <c r="LS3" s="72" t="s">
        <v>819</v>
      </c>
      <c r="LT3" s="72" t="s">
        <v>944</v>
      </c>
      <c r="LU3" s="72" t="s">
        <v>752</v>
      </c>
      <c r="LV3" s="72" t="s">
        <v>1073</v>
      </c>
      <c r="LW3" s="72" t="s">
        <v>1051</v>
      </c>
      <c r="LX3" s="72" t="s">
        <v>1177</v>
      </c>
      <c r="LY3" s="72" t="s">
        <v>800</v>
      </c>
      <c r="LZ3" s="72" t="s">
        <v>783</v>
      </c>
      <c r="MA3" s="72" t="s">
        <v>996</v>
      </c>
      <c r="MB3" s="72" t="s">
        <v>1116</v>
      </c>
      <c r="MC3" s="72" t="s">
        <v>1079</v>
      </c>
      <c r="MD3" s="72" t="s">
        <v>1133</v>
      </c>
      <c r="ME3" s="72" t="s">
        <v>954</v>
      </c>
      <c r="MF3" s="72" t="s">
        <v>927</v>
      </c>
      <c r="MG3" s="72" t="s">
        <v>987</v>
      </c>
      <c r="MH3" s="72" t="s">
        <v>869</v>
      </c>
      <c r="MI3" s="72" t="s">
        <v>875</v>
      </c>
      <c r="MJ3" s="72" t="s">
        <v>890</v>
      </c>
      <c r="MK3" s="72" t="s">
        <v>1128</v>
      </c>
      <c r="ML3" s="72" t="s">
        <v>1146</v>
      </c>
      <c r="MM3" s="72" t="s">
        <v>946</v>
      </c>
      <c r="MN3" s="72" t="s">
        <v>884</v>
      </c>
      <c r="MO3" s="72" t="s">
        <v>826</v>
      </c>
      <c r="MP3" s="72" t="s">
        <v>745</v>
      </c>
      <c r="MQ3" s="72" t="s">
        <v>818</v>
      </c>
      <c r="MR3" s="72" t="s">
        <v>1106</v>
      </c>
      <c r="MS3" s="72" t="s">
        <v>844</v>
      </c>
      <c r="MT3" s="72" t="s">
        <v>1119</v>
      </c>
      <c r="MU3" s="72" t="s">
        <v>890</v>
      </c>
      <c r="MV3" s="72" t="s">
        <v>785</v>
      </c>
      <c r="MW3" s="72" t="s">
        <v>1103</v>
      </c>
      <c r="MX3" s="72" t="s">
        <v>1181</v>
      </c>
      <c r="MY3" s="72" t="s">
        <v>721</v>
      </c>
      <c r="MZ3" s="10"/>
      <c r="NA3" s="72" t="s">
        <v>901</v>
      </c>
      <c r="NB3" s="72" t="s">
        <v>1057</v>
      </c>
      <c r="NC3" s="16"/>
      <c r="ND3" s="72" t="s">
        <v>1030</v>
      </c>
      <c r="NE3" s="72" t="s">
        <v>1027</v>
      </c>
      <c r="NF3" s="72" t="s">
        <v>709</v>
      </c>
      <c r="NG3" s="72" t="s">
        <v>1112</v>
      </c>
      <c r="NH3" s="72" t="s">
        <v>931</v>
      </c>
      <c r="NI3" s="72" t="s">
        <v>1153</v>
      </c>
      <c r="NJ3" s="72" t="s">
        <v>1165</v>
      </c>
      <c r="NK3" s="72" t="s">
        <v>918</v>
      </c>
      <c r="NL3" s="72" t="s">
        <v>1239</v>
      </c>
      <c r="NM3" s="72" t="s">
        <v>1086</v>
      </c>
      <c r="NN3" s="72" t="s">
        <v>961</v>
      </c>
      <c r="NO3" s="72" t="s">
        <v>1035</v>
      </c>
      <c r="NP3" s="72" t="s">
        <v>1071</v>
      </c>
      <c r="NQ3" s="72" t="s">
        <v>1125</v>
      </c>
      <c r="NR3" s="72" t="s">
        <v>712</v>
      </c>
      <c r="NS3" s="72" t="s">
        <v>1150</v>
      </c>
      <c r="NT3" s="72" t="s">
        <v>1066</v>
      </c>
      <c r="NU3" s="72" t="s">
        <v>1006</v>
      </c>
      <c r="NV3" s="20" t="s">
        <v>804</v>
      </c>
      <c r="NW3" s="72" t="s">
        <v>879</v>
      </c>
      <c r="NX3" s="72" t="s">
        <v>819</v>
      </c>
      <c r="NY3" s="7" t="s">
        <v>839</v>
      </c>
      <c r="NZ3" s="72" t="s">
        <v>1026</v>
      </c>
      <c r="OA3" s="72" t="s">
        <v>1130</v>
      </c>
      <c r="OB3" s="72" t="s">
        <v>706</v>
      </c>
      <c r="OC3" s="72" t="s">
        <v>859</v>
      </c>
      <c r="OD3" s="72" t="s">
        <v>1088</v>
      </c>
      <c r="OE3" s="72" t="s">
        <v>1032</v>
      </c>
      <c r="OF3" s="72" t="s">
        <v>1006</v>
      </c>
      <c r="OG3" s="72" t="s">
        <v>18950</v>
      </c>
      <c r="OH3" s="72" t="s">
        <v>1068</v>
      </c>
      <c r="OI3" s="72" t="s">
        <v>1162</v>
      </c>
      <c r="OJ3" s="72" t="s">
        <v>944</v>
      </c>
      <c r="OK3" s="72" t="s">
        <v>747</v>
      </c>
      <c r="OL3" s="72" t="s">
        <v>1073</v>
      </c>
      <c r="OM3" s="72" t="s">
        <v>706</v>
      </c>
      <c r="ON3" s="72" t="s">
        <v>757</v>
      </c>
      <c r="OO3" s="72" t="s">
        <v>1088</v>
      </c>
      <c r="OP3" s="72" t="s">
        <v>783</v>
      </c>
      <c r="OQ3" s="72" t="s">
        <v>1008</v>
      </c>
      <c r="OR3" s="72" t="s">
        <v>989</v>
      </c>
      <c r="OS3" s="72" t="s">
        <v>787</v>
      </c>
      <c r="OT3" s="72" t="s">
        <v>1163</v>
      </c>
      <c r="OU3" s="72" t="s">
        <v>1147</v>
      </c>
      <c r="OV3" s="72" t="s">
        <v>1055</v>
      </c>
      <c r="OW3" s="72" t="s">
        <v>1029</v>
      </c>
      <c r="OX3" s="72" t="s">
        <v>1077</v>
      </c>
      <c r="OY3" s="72" t="s">
        <v>1070</v>
      </c>
      <c r="OZ3" s="72" t="s">
        <v>1129</v>
      </c>
      <c r="PA3" s="72" t="s">
        <v>749</v>
      </c>
      <c r="PB3" s="72" t="s">
        <v>1085</v>
      </c>
      <c r="PC3" s="72" t="s">
        <v>1136</v>
      </c>
      <c r="PD3" s="72" t="s">
        <v>1068</v>
      </c>
      <c r="PE3" s="72" t="s">
        <v>1048</v>
      </c>
      <c r="PF3" s="72" t="s">
        <v>915</v>
      </c>
      <c r="PG3" s="72" t="s">
        <v>996</v>
      </c>
      <c r="PH3" s="72" t="s">
        <v>806</v>
      </c>
      <c r="PI3" s="72" t="s">
        <v>1079</v>
      </c>
      <c r="PJ3" s="72" t="s">
        <v>918</v>
      </c>
      <c r="PK3" s="72" t="s">
        <v>937</v>
      </c>
      <c r="PL3" s="72" t="s">
        <v>873</v>
      </c>
      <c r="PM3" s="72" t="s">
        <v>957</v>
      </c>
      <c r="PN3" s="20" t="s">
        <v>869</v>
      </c>
      <c r="PO3" s="72" t="s">
        <v>830</v>
      </c>
      <c r="PP3" s="72" t="s">
        <v>890</v>
      </c>
      <c r="PQ3" s="72" t="s">
        <v>785</v>
      </c>
      <c r="PR3" s="72" t="s">
        <v>1002</v>
      </c>
      <c r="PS3" s="72" t="s">
        <v>1137</v>
      </c>
      <c r="PT3" s="72" t="s">
        <v>1079</v>
      </c>
      <c r="PU3" s="72" t="s">
        <v>971</v>
      </c>
      <c r="PV3" s="72" t="s">
        <v>742</v>
      </c>
      <c r="PW3" s="72" t="s">
        <v>1043</v>
      </c>
      <c r="PX3" s="72" t="s">
        <v>996</v>
      </c>
      <c r="PY3" s="72" t="s">
        <v>833</v>
      </c>
      <c r="PZ3" s="72" t="s">
        <v>1079</v>
      </c>
      <c r="QA3" s="72" t="s">
        <v>1163</v>
      </c>
      <c r="QB3" s="72" t="s">
        <v>947</v>
      </c>
      <c r="QC3" s="72" t="s">
        <v>1103</v>
      </c>
      <c r="QD3" s="7" t="s">
        <v>801</v>
      </c>
      <c r="QE3" s="72" t="s">
        <v>789</v>
      </c>
      <c r="QF3" s="72" t="s">
        <v>703</v>
      </c>
      <c r="QG3" s="72" t="s">
        <v>859</v>
      </c>
      <c r="QH3" s="72" t="s">
        <v>954</v>
      </c>
      <c r="QI3" s="72" t="s">
        <v>760</v>
      </c>
      <c r="QJ3" s="72" t="s">
        <v>734</v>
      </c>
      <c r="QK3" s="72" t="s">
        <v>884</v>
      </c>
      <c r="QL3" s="72" t="s">
        <v>898</v>
      </c>
      <c r="QM3" s="72" t="s">
        <v>1148</v>
      </c>
      <c r="QN3" s="72" t="s">
        <v>1103</v>
      </c>
      <c r="QO3" s="72" t="s">
        <v>868</v>
      </c>
      <c r="QP3" s="72" t="s">
        <v>858</v>
      </c>
      <c r="QQ3" s="72" t="s">
        <v>950</v>
      </c>
      <c r="QR3" s="72" t="s">
        <v>780</v>
      </c>
      <c r="QS3" s="72" t="s">
        <v>1086</v>
      </c>
      <c r="QT3" s="72" t="s">
        <v>704</v>
      </c>
      <c r="QU3" s="72" t="s">
        <v>716</v>
      </c>
      <c r="QV3" s="72" t="s">
        <v>1009</v>
      </c>
      <c r="QW3" s="72" t="s">
        <v>1012</v>
      </c>
      <c r="QX3" s="72" t="s">
        <v>1016</v>
      </c>
      <c r="QY3" s="72" t="s">
        <v>1150</v>
      </c>
      <c r="QZ3" s="72" t="s">
        <v>1153</v>
      </c>
      <c r="RA3" s="72" t="s">
        <v>952</v>
      </c>
      <c r="RB3" s="72" t="s">
        <v>1130</v>
      </c>
      <c r="RC3" s="72" t="s">
        <v>712</v>
      </c>
      <c r="RD3" s="72" t="s">
        <v>1082</v>
      </c>
      <c r="RE3" s="72" t="s">
        <v>704</v>
      </c>
      <c r="RF3" s="72" t="s">
        <v>964</v>
      </c>
      <c r="RG3" s="72" t="s">
        <v>1071</v>
      </c>
      <c r="RH3" s="72" t="s">
        <v>1051</v>
      </c>
      <c r="RI3" s="72" t="s">
        <v>803</v>
      </c>
      <c r="RJ3" s="72" t="s">
        <v>997</v>
      </c>
      <c r="RK3" s="20" t="s">
        <v>906</v>
      </c>
      <c r="RL3" s="72" t="s">
        <v>858</v>
      </c>
      <c r="RM3" s="72" t="s">
        <v>1130</v>
      </c>
      <c r="RN3" s="72" t="s">
        <v>706</v>
      </c>
      <c r="RO3" s="72" t="s">
        <v>1086</v>
      </c>
      <c r="RP3" s="72" t="s">
        <v>961</v>
      </c>
      <c r="RQ3" s="72" t="s">
        <v>752</v>
      </c>
      <c r="RR3" s="72" t="s">
        <v>1073</v>
      </c>
      <c r="RS3" s="72" t="s">
        <v>706</v>
      </c>
      <c r="RT3" s="72" t="s">
        <v>859</v>
      </c>
      <c r="RU3" s="72" t="s">
        <v>1129</v>
      </c>
      <c r="RV3" s="72" t="s">
        <v>779</v>
      </c>
      <c r="RW3" s="72" t="s">
        <v>1037</v>
      </c>
      <c r="RX3" s="72" t="s">
        <v>989</v>
      </c>
      <c r="RY3" s="72" t="s">
        <v>1020</v>
      </c>
      <c r="RZ3" s="72" t="s">
        <v>735</v>
      </c>
      <c r="SA3" s="72" t="s">
        <v>1102</v>
      </c>
      <c r="SB3" s="72" t="s">
        <v>1028</v>
      </c>
      <c r="SC3" s="20" t="s">
        <v>913</v>
      </c>
      <c r="SD3" s="72" t="s">
        <v>1052</v>
      </c>
      <c r="SE3" s="72" t="s">
        <v>1070</v>
      </c>
      <c r="SF3" s="72" t="s">
        <v>1129</v>
      </c>
      <c r="SG3" s="72" t="s">
        <v>783</v>
      </c>
      <c r="SH3" s="72" t="s">
        <v>1028</v>
      </c>
      <c r="SI3" s="72" t="s">
        <v>921</v>
      </c>
      <c r="SJ3" s="72" t="s">
        <v>1020</v>
      </c>
      <c r="SK3" s="72" t="s">
        <v>735</v>
      </c>
      <c r="SL3" s="72" t="s">
        <v>1176</v>
      </c>
      <c r="SM3" s="72" t="s">
        <v>860</v>
      </c>
      <c r="SN3" s="16"/>
      <c r="SO3" s="72" t="s">
        <v>1101</v>
      </c>
      <c r="SP3" s="72" t="s">
        <v>1058</v>
      </c>
      <c r="SQ3" s="72" t="s">
        <v>954</v>
      </c>
      <c r="SR3" s="72" t="s">
        <v>893</v>
      </c>
      <c r="SS3" s="72" t="s">
        <v>1028</v>
      </c>
      <c r="ST3" s="72" t="s">
        <v>806</v>
      </c>
      <c r="SU3" s="72" t="s">
        <v>1068</v>
      </c>
      <c r="SV3" s="72" t="s">
        <v>1048</v>
      </c>
      <c r="SW3" s="72" t="s">
        <v>915</v>
      </c>
      <c r="SX3" s="72" t="s">
        <v>927</v>
      </c>
      <c r="SY3" s="72" t="s">
        <v>734</v>
      </c>
      <c r="SZ3" s="72" t="s">
        <v>789</v>
      </c>
      <c r="TA3" s="72" t="s">
        <v>709</v>
      </c>
      <c r="TB3" s="72" t="s">
        <v>757</v>
      </c>
      <c r="TC3" s="72" t="s">
        <v>900</v>
      </c>
      <c r="TD3" s="72" t="s">
        <v>18957</v>
      </c>
      <c r="TE3" s="72" t="s">
        <v>1030</v>
      </c>
      <c r="TF3" s="72" t="s">
        <v>969</v>
      </c>
      <c r="TG3" s="72" t="s">
        <v>1049</v>
      </c>
      <c r="TH3" s="72" t="s">
        <v>1158</v>
      </c>
      <c r="TI3" s="72" t="s">
        <v>820</v>
      </c>
      <c r="TJ3" s="72" t="s">
        <v>1107</v>
      </c>
      <c r="TK3" s="72" t="s">
        <v>983</v>
      </c>
      <c r="TL3" s="72" t="s">
        <v>918</v>
      </c>
      <c r="TM3" s="72" t="s">
        <v>1013</v>
      </c>
      <c r="TN3" s="72" t="s">
        <v>984</v>
      </c>
      <c r="TO3" s="72" t="s">
        <v>942</v>
      </c>
      <c r="TP3" s="72" t="s">
        <v>1025</v>
      </c>
      <c r="TQ3" s="72" t="s">
        <v>1027</v>
      </c>
      <c r="TR3" s="72" t="s">
        <v>1040</v>
      </c>
      <c r="TS3" s="72" t="s">
        <v>879</v>
      </c>
      <c r="TT3" s="72" t="s">
        <v>1162</v>
      </c>
      <c r="TU3" s="72" t="s">
        <v>839</v>
      </c>
      <c r="TV3" s="72" t="s">
        <v>752</v>
      </c>
      <c r="TW3" s="72" t="s">
        <v>958</v>
      </c>
      <c r="TX3" s="72" t="s">
        <v>18958</v>
      </c>
      <c r="TY3" s="72" t="s">
        <v>859</v>
      </c>
      <c r="TZ3" s="72" t="s">
        <v>1088</v>
      </c>
      <c r="UA3" s="72" t="s">
        <v>1032</v>
      </c>
      <c r="UB3" s="72" t="s">
        <v>863</v>
      </c>
      <c r="UC3" s="72" t="s">
        <v>877</v>
      </c>
      <c r="UD3" s="72" t="s">
        <v>1140</v>
      </c>
      <c r="UE3" s="72" t="s">
        <v>8999</v>
      </c>
      <c r="UF3" s="72" t="s">
        <v>944</v>
      </c>
      <c r="UG3" s="72" t="s">
        <v>747</v>
      </c>
      <c r="UH3" s="72" t="s">
        <v>1122</v>
      </c>
      <c r="UI3" s="72" t="s">
        <v>956</v>
      </c>
      <c r="UJ3" s="72" t="s">
        <v>757</v>
      </c>
      <c r="UK3" s="20" t="s">
        <v>836</v>
      </c>
      <c r="UL3" s="72" t="s">
        <v>783</v>
      </c>
      <c r="UM3" s="72" t="s">
        <v>1006</v>
      </c>
      <c r="UN3" s="72" t="s">
        <v>1041</v>
      </c>
      <c r="UO3" s="72" t="s">
        <v>1045</v>
      </c>
      <c r="UP3" s="72" t="s">
        <v>911</v>
      </c>
      <c r="UQ3" s="72" t="s">
        <v>779</v>
      </c>
      <c r="UR3" s="72" t="s">
        <v>860</v>
      </c>
      <c r="US3" s="72" t="s">
        <v>953</v>
      </c>
      <c r="UT3" s="72" t="s">
        <v>711</v>
      </c>
      <c r="UU3" s="72" t="s">
        <v>18924</v>
      </c>
      <c r="UV3" s="72" t="s">
        <v>802</v>
      </c>
      <c r="UW3" s="72" t="s">
        <v>1118</v>
      </c>
      <c r="UX3" s="72" t="s">
        <v>1159</v>
      </c>
      <c r="UY3" s="72" t="s">
        <v>1023</v>
      </c>
      <c r="UZ3" s="72" t="s">
        <v>1069</v>
      </c>
      <c r="VA3" s="16"/>
      <c r="VB3" s="72" t="s">
        <v>1176</v>
      </c>
      <c r="VC3" s="72" t="s">
        <v>760</v>
      </c>
      <c r="VD3" s="72" t="s">
        <v>924</v>
      </c>
      <c r="VE3" s="72" t="s">
        <v>1101</v>
      </c>
      <c r="VF3" s="72" t="s">
        <v>1133</v>
      </c>
      <c r="VG3" s="20" t="s">
        <v>705</v>
      </c>
      <c r="VH3" s="72" t="s">
        <v>788</v>
      </c>
      <c r="VI3" s="72" t="s">
        <v>1159</v>
      </c>
      <c r="VJ3" s="72" t="s">
        <v>979</v>
      </c>
      <c r="VK3" s="72" t="s">
        <v>1056</v>
      </c>
      <c r="VL3" s="72" t="s">
        <v>1049</v>
      </c>
      <c r="VM3" s="72" t="s">
        <v>947</v>
      </c>
      <c r="VN3" s="72" t="s">
        <v>1002</v>
      </c>
      <c r="VO3" s="72" t="s">
        <v>1116</v>
      </c>
      <c r="VP3" s="72" t="s">
        <v>1079</v>
      </c>
      <c r="VQ3" s="72" t="s">
        <v>918</v>
      </c>
      <c r="VR3" s="72" t="s">
        <v>841</v>
      </c>
      <c r="VS3" s="72" t="s">
        <v>927</v>
      </c>
      <c r="VT3" s="72" t="s">
        <v>987</v>
      </c>
      <c r="VU3" s="72" t="s">
        <v>1093</v>
      </c>
      <c r="VV3" s="72" t="s">
        <v>969</v>
      </c>
      <c r="VW3" s="72" t="s">
        <v>742</v>
      </c>
      <c r="VX3" s="72" t="s">
        <v>1158</v>
      </c>
      <c r="VY3" s="72" t="s">
        <v>820</v>
      </c>
      <c r="VZ3" s="72" t="s">
        <v>1153</v>
      </c>
      <c r="WA3" s="72" t="s">
        <v>1046</v>
      </c>
      <c r="WB3" s="72" t="s">
        <v>918</v>
      </c>
      <c r="WC3" s="72" t="s">
        <v>745</v>
      </c>
      <c r="WD3" s="72" t="s">
        <v>939</v>
      </c>
      <c r="WE3" s="20" t="s">
        <v>801</v>
      </c>
      <c r="WF3" s="72" t="s">
        <v>1252</v>
      </c>
      <c r="WG3" s="72" t="s">
        <v>1027</v>
      </c>
      <c r="WH3" s="72" t="s">
        <v>703</v>
      </c>
      <c r="WI3" s="72" t="s">
        <v>715</v>
      </c>
      <c r="WJ3" s="72" t="s">
        <v>931</v>
      </c>
      <c r="WK3" s="72" t="s">
        <v>738</v>
      </c>
      <c r="WL3" s="72" t="s">
        <v>716</v>
      </c>
      <c r="WM3" s="72" t="s">
        <v>898</v>
      </c>
      <c r="WN3" s="72" t="s">
        <v>1154</v>
      </c>
      <c r="WO3" s="72" t="s">
        <v>930</v>
      </c>
      <c r="WP3" s="20" t="s">
        <v>923</v>
      </c>
      <c r="WQ3" s="72" t="s">
        <v>892</v>
      </c>
      <c r="WR3" s="72" t="s">
        <v>1009</v>
      </c>
      <c r="WS3" s="72" t="s">
        <v>1012</v>
      </c>
      <c r="WT3" s="72" t="s">
        <v>1096</v>
      </c>
      <c r="WU3" s="72" t="s">
        <v>1150</v>
      </c>
      <c r="WV3" s="72" t="s">
        <v>906</v>
      </c>
      <c r="WW3" s="72" t="s">
        <v>858</v>
      </c>
      <c r="WX3" s="72" t="s">
        <v>1087</v>
      </c>
      <c r="WY3" s="72" t="s">
        <v>1031</v>
      </c>
      <c r="WZ3" s="72" t="s">
        <v>725</v>
      </c>
      <c r="XA3" s="72" t="s">
        <v>961</v>
      </c>
      <c r="XB3" s="72" t="s">
        <v>964</v>
      </c>
      <c r="XC3" s="72" t="s">
        <v>729</v>
      </c>
      <c r="XD3" s="72" t="s">
        <v>881</v>
      </c>
      <c r="XE3" s="72" t="s">
        <v>748</v>
      </c>
      <c r="XF3" s="72" t="s">
        <v>1129</v>
      </c>
      <c r="XG3" s="72" t="s">
        <v>1066</v>
      </c>
      <c r="XH3" s="72" t="s">
        <v>1006</v>
      </c>
      <c r="XI3" s="72" t="s">
        <v>835</v>
      </c>
      <c r="XJ3" s="72" t="s">
        <v>970</v>
      </c>
      <c r="XK3" s="72" t="s">
        <v>1010</v>
      </c>
      <c r="XL3" s="72" t="s">
        <v>838</v>
      </c>
      <c r="XM3" s="72" t="s">
        <v>752</v>
      </c>
      <c r="XN3" s="72" t="s">
        <v>1122</v>
      </c>
      <c r="XO3" s="72" t="s">
        <v>1023</v>
      </c>
      <c r="XP3" s="72" t="s">
        <v>817</v>
      </c>
      <c r="XQ3" s="72" t="s">
        <v>890</v>
      </c>
      <c r="XR3" s="72" t="s">
        <v>907</v>
      </c>
      <c r="XS3" s="72" t="s">
        <v>864</v>
      </c>
      <c r="XT3" s="72" t="s">
        <v>806</v>
      </c>
      <c r="XU3" s="72" t="s">
        <v>1185</v>
      </c>
      <c r="XV3" s="72" t="s">
        <v>727</v>
      </c>
      <c r="XW3" s="72" t="s">
        <v>915</v>
      </c>
      <c r="XX3" s="72" t="s">
        <v>8985</v>
      </c>
      <c r="XY3" s="72" t="s">
        <v>987</v>
      </c>
      <c r="XZ3" s="72" t="s">
        <v>1030</v>
      </c>
      <c r="YA3" s="72" t="s">
        <v>875</v>
      </c>
      <c r="YB3" s="72" t="s">
        <v>1049</v>
      </c>
      <c r="YC3" s="72" t="s">
        <v>785</v>
      </c>
      <c r="YD3" s="72" t="s">
        <v>1146</v>
      </c>
      <c r="YE3" s="72" t="s">
        <v>1137</v>
      </c>
      <c r="YF3" s="72" t="s">
        <v>816</v>
      </c>
      <c r="YG3" s="72" t="s">
        <v>918</v>
      </c>
      <c r="YH3" s="72" t="s">
        <v>1013</v>
      </c>
      <c r="YI3" s="72" t="s">
        <v>1018</v>
      </c>
      <c r="YJ3" s="72" t="s">
        <v>942</v>
      </c>
      <c r="YK3" s="72" t="s">
        <v>1025</v>
      </c>
      <c r="YL3" s="72" t="s">
        <v>910</v>
      </c>
      <c r="YM3" s="72" t="s">
        <v>735</v>
      </c>
      <c r="YN3" s="72" t="s">
        <v>1128</v>
      </c>
      <c r="YO3" s="72" t="s">
        <v>820</v>
      </c>
      <c r="YP3" s="82" t="s">
        <v>1181</v>
      </c>
      <c r="YQ3" s="82" t="s">
        <v>1046</v>
      </c>
      <c r="YR3" s="82" t="s">
        <v>950</v>
      </c>
      <c r="YS3" s="82" t="s">
        <v>891</v>
      </c>
      <c r="YT3" s="82" t="s">
        <v>1057</v>
      </c>
      <c r="YU3" s="82" t="s">
        <v>942</v>
      </c>
      <c r="YV3" s="82" t="s">
        <v>844</v>
      </c>
      <c r="YW3" s="82" t="s">
        <v>1142</v>
      </c>
      <c r="YX3" s="82" t="s">
        <v>1060</v>
      </c>
      <c r="YY3" s="82" t="s">
        <v>715</v>
      </c>
      <c r="YZ3" s="82" t="s">
        <v>1150</v>
      </c>
      <c r="ZA3" s="82" t="s">
        <v>738</v>
      </c>
      <c r="ZB3" s="82" t="s">
        <v>858</v>
      </c>
      <c r="ZC3" s="82" t="s">
        <v>1038</v>
      </c>
      <c r="ZD3" s="82" t="s">
        <v>780</v>
      </c>
      <c r="ZE3" s="82" t="s">
        <v>759</v>
      </c>
      <c r="ZF3" s="20" t="s">
        <v>923</v>
      </c>
      <c r="ZG3" s="82" t="s">
        <v>892</v>
      </c>
      <c r="ZH3" s="82" t="s">
        <v>1009</v>
      </c>
      <c r="ZI3" s="82" t="s">
        <v>1012</v>
      </c>
      <c r="ZJ3" s="82" t="s">
        <v>1016</v>
      </c>
      <c r="ZK3" s="82" t="s">
        <v>1150</v>
      </c>
      <c r="ZL3" s="82" t="s">
        <v>743</v>
      </c>
      <c r="ZM3" s="82" t="s">
        <v>858</v>
      </c>
      <c r="ZN3" s="82" t="s">
        <v>835</v>
      </c>
      <c r="ZO3" s="82" t="s">
        <v>815</v>
      </c>
      <c r="ZP3" s="82" t="s">
        <v>725</v>
      </c>
      <c r="ZQ3" s="82" t="s">
        <v>961</v>
      </c>
      <c r="ZR3" s="82" t="s">
        <v>964</v>
      </c>
      <c r="ZS3" s="82" t="s">
        <v>729</v>
      </c>
      <c r="ZT3" s="82" t="s">
        <v>1051</v>
      </c>
      <c r="ZU3" s="82" t="s">
        <v>1121</v>
      </c>
      <c r="ZV3" s="82" t="s">
        <v>767</v>
      </c>
      <c r="ZW3" s="82" t="s">
        <v>781</v>
      </c>
      <c r="ZX3" s="82" t="s">
        <v>1006</v>
      </c>
      <c r="ZY3" s="20" t="s">
        <v>804</v>
      </c>
      <c r="ZZ3" s="82" t="s">
        <v>787</v>
      </c>
      <c r="AAA3" s="82" t="s">
        <v>1010</v>
      </c>
    </row>
    <row r="4" spans="1:703" x14ac:dyDescent="0.35">
      <c r="A4" s="8">
        <f t="shared" ref="A4:A13" si="0">A3+1</f>
        <v>3</v>
      </c>
      <c r="B4" s="93" t="s">
        <v>721</v>
      </c>
      <c r="C4" s="93" t="s">
        <v>732</v>
      </c>
      <c r="D4" s="93" t="s">
        <v>712</v>
      </c>
      <c r="E4" s="93" t="s">
        <v>1132</v>
      </c>
      <c r="F4" s="93" t="s">
        <v>710</v>
      </c>
      <c r="G4" s="93" t="s">
        <v>872</v>
      </c>
      <c r="H4" s="93" t="s">
        <v>1009</v>
      </c>
      <c r="I4" s="93" t="s">
        <v>1012</v>
      </c>
      <c r="J4" s="93" t="s">
        <v>1112</v>
      </c>
      <c r="K4" s="93" t="s">
        <v>775</v>
      </c>
      <c r="L4" s="93" t="s">
        <v>1144</v>
      </c>
      <c r="M4" s="93" t="s">
        <v>793</v>
      </c>
      <c r="N4" s="93" t="s">
        <v>1125</v>
      </c>
      <c r="O4" s="93" t="s">
        <v>1111</v>
      </c>
      <c r="P4" s="93" t="s">
        <v>819</v>
      </c>
      <c r="Q4" s="93" t="s">
        <v>961</v>
      </c>
      <c r="R4" s="93" t="s">
        <v>1035</v>
      </c>
      <c r="S4" s="93" t="s">
        <v>1130</v>
      </c>
      <c r="T4" s="93" t="s">
        <v>706</v>
      </c>
      <c r="U4" s="93" t="s">
        <v>1156</v>
      </c>
      <c r="V4" s="93" t="s">
        <v>1135</v>
      </c>
      <c r="W4" s="93" t="s">
        <v>1053</v>
      </c>
      <c r="X4" s="93" t="s">
        <v>1008</v>
      </c>
      <c r="Y4" s="93" t="s">
        <v>989</v>
      </c>
      <c r="Z4" s="93" t="s">
        <v>812</v>
      </c>
      <c r="AA4" s="93" t="s">
        <v>1010</v>
      </c>
      <c r="AB4" s="93" t="s">
        <v>838</v>
      </c>
      <c r="AC4" s="93" t="s">
        <v>18908</v>
      </c>
      <c r="AD4" s="93" t="s">
        <v>1087</v>
      </c>
      <c r="AE4" s="93" t="s">
        <v>1024</v>
      </c>
      <c r="AF4" s="93" t="s">
        <v>1036</v>
      </c>
      <c r="AG4" s="93" t="s">
        <v>733</v>
      </c>
      <c r="AH4" s="93" t="s">
        <v>945</v>
      </c>
      <c r="AI4" s="93" t="s">
        <v>763</v>
      </c>
      <c r="AJ4" s="93" t="s">
        <v>736</v>
      </c>
      <c r="AK4" s="93" t="s">
        <v>1068</v>
      </c>
      <c r="AL4" s="93" t="s">
        <v>997</v>
      </c>
      <c r="AM4" s="93" t="s">
        <v>900</v>
      </c>
      <c r="AN4" s="93" t="s">
        <v>860</v>
      </c>
      <c r="AO4" s="93" t="s">
        <v>922</v>
      </c>
      <c r="AP4" s="93" t="s">
        <v>1034</v>
      </c>
      <c r="AQ4" s="93" t="s">
        <v>724</v>
      </c>
      <c r="AR4" s="93" t="s">
        <v>1075</v>
      </c>
      <c r="AS4" s="93" t="s">
        <v>845</v>
      </c>
      <c r="AT4" s="93" t="s">
        <v>1073</v>
      </c>
      <c r="AU4" s="93" t="s">
        <v>840</v>
      </c>
      <c r="AV4" s="93" t="s">
        <v>1080</v>
      </c>
      <c r="AW4" s="93" t="s">
        <v>1074</v>
      </c>
      <c r="AX4" s="93" t="s">
        <v>1127</v>
      </c>
      <c r="AY4" s="93" t="s">
        <v>1085</v>
      </c>
      <c r="AZ4" s="93" t="s">
        <v>924</v>
      </c>
      <c r="BA4" s="93" t="s">
        <v>711</v>
      </c>
      <c r="BB4" s="93" t="s">
        <v>941</v>
      </c>
      <c r="BC4" s="93" t="s">
        <v>954</v>
      </c>
      <c r="BD4" s="93" t="s">
        <v>1015</v>
      </c>
      <c r="BE4" s="93" t="s">
        <v>794</v>
      </c>
      <c r="BF4" s="93" t="s">
        <v>1077</v>
      </c>
      <c r="BG4" s="93" t="s">
        <v>1113</v>
      </c>
      <c r="BH4" s="93" t="s">
        <v>890</v>
      </c>
      <c r="BI4" s="93" t="s">
        <v>1014</v>
      </c>
      <c r="BJ4" s="93" t="s">
        <v>864</v>
      </c>
      <c r="BK4" s="93" t="s">
        <v>806</v>
      </c>
      <c r="BL4" s="93" t="s">
        <v>8975</v>
      </c>
      <c r="BM4" s="93" t="s">
        <v>1020</v>
      </c>
      <c r="BN4" s="93" t="s">
        <v>915</v>
      </c>
      <c r="BO4" s="93" t="s">
        <v>1102</v>
      </c>
      <c r="BP4" s="93" t="s">
        <v>773</v>
      </c>
      <c r="BQ4" s="93" t="s">
        <v>750</v>
      </c>
      <c r="BR4" s="93" t="s">
        <v>875</v>
      </c>
      <c r="BS4" s="93" t="s">
        <v>1049</v>
      </c>
      <c r="BT4" s="93" t="s">
        <v>785</v>
      </c>
      <c r="BU4" s="93" t="s">
        <v>1146</v>
      </c>
      <c r="BV4" s="93" t="s">
        <v>1137</v>
      </c>
      <c r="BW4" s="93" t="s">
        <v>816</v>
      </c>
      <c r="BX4" s="93" t="s">
        <v>1157</v>
      </c>
      <c r="BY4" s="93" t="s">
        <v>745</v>
      </c>
      <c r="BZ4" s="93" t="s">
        <v>818</v>
      </c>
      <c r="CA4" s="93" t="s">
        <v>834</v>
      </c>
      <c r="CB4" s="93" t="s">
        <v>1025</v>
      </c>
      <c r="CC4" s="93" t="s">
        <v>1119</v>
      </c>
      <c r="CD4" s="93" t="s">
        <v>735</v>
      </c>
      <c r="CE4" s="93" t="s">
        <v>1128</v>
      </c>
      <c r="CF4" s="93" t="s">
        <v>931</v>
      </c>
      <c r="CG4" s="93" t="s">
        <v>1153</v>
      </c>
      <c r="CH4" s="93" t="s">
        <v>982</v>
      </c>
      <c r="CI4" s="93" t="s">
        <v>732</v>
      </c>
      <c r="CJ4" s="93" t="s">
        <v>18917</v>
      </c>
      <c r="CK4" s="93" t="s">
        <v>1057</v>
      </c>
      <c r="CL4" s="93" t="s">
        <v>1105</v>
      </c>
      <c r="CM4" s="93" t="s">
        <v>1171</v>
      </c>
      <c r="CN4" s="93" t="s">
        <v>1142</v>
      </c>
      <c r="CO4" s="93" t="s">
        <v>1060</v>
      </c>
      <c r="CP4" s="93" t="s">
        <v>1148</v>
      </c>
      <c r="CQ4" s="93" t="s">
        <v>770</v>
      </c>
      <c r="CR4" s="93" t="s">
        <v>906</v>
      </c>
      <c r="CS4" s="93" t="s">
        <v>858</v>
      </c>
      <c r="CT4" s="93" t="s">
        <v>1038</v>
      </c>
      <c r="CU4" s="93" t="s">
        <v>1126</v>
      </c>
      <c r="CV4" s="93" t="s">
        <v>759</v>
      </c>
      <c r="CW4" s="93" t="s">
        <v>923</v>
      </c>
      <c r="CX4" s="93" t="s">
        <v>848</v>
      </c>
      <c r="CY4" s="93" t="s">
        <v>1009</v>
      </c>
      <c r="CZ4" s="93" t="s">
        <v>706</v>
      </c>
      <c r="DA4" s="93" t="s">
        <v>748</v>
      </c>
      <c r="DB4" s="93" t="s">
        <v>770</v>
      </c>
      <c r="DC4" s="93" t="s">
        <v>744</v>
      </c>
      <c r="DD4" s="93" t="s">
        <v>793</v>
      </c>
      <c r="DE4" s="93" t="s">
        <v>1136</v>
      </c>
      <c r="DF4" s="93" t="s">
        <v>1111</v>
      </c>
      <c r="DG4" s="93" t="s">
        <v>1162</v>
      </c>
      <c r="DH4" s="93" t="s">
        <v>839</v>
      </c>
      <c r="DI4" s="93" t="s">
        <v>1026</v>
      </c>
      <c r="DJ4" s="93" t="s">
        <v>853</v>
      </c>
      <c r="DK4" s="93" t="s">
        <v>1051</v>
      </c>
      <c r="DL4" s="93" t="s">
        <v>722</v>
      </c>
      <c r="DM4" s="93" t="s">
        <v>767</v>
      </c>
      <c r="DN4" s="93" t="s">
        <v>1053</v>
      </c>
      <c r="DO4" s="93" t="s">
        <v>1008</v>
      </c>
      <c r="DP4" s="93" t="s">
        <v>989</v>
      </c>
      <c r="DQ4" s="93" t="s">
        <v>1140</v>
      </c>
      <c r="DR4" s="93" t="s">
        <v>823</v>
      </c>
      <c r="DS4" s="93" t="s">
        <v>944</v>
      </c>
      <c r="DT4" s="93" t="s">
        <v>747</v>
      </c>
      <c r="DU4" s="93" t="s">
        <v>988</v>
      </c>
      <c r="DV4" s="93" t="s">
        <v>856</v>
      </c>
      <c r="DW4" s="93" t="s">
        <v>1019</v>
      </c>
      <c r="DX4" s="93" t="s">
        <v>800</v>
      </c>
      <c r="DY4" s="93" t="s">
        <v>1043</v>
      </c>
      <c r="DZ4" s="93" t="s">
        <v>726</v>
      </c>
      <c r="EA4" s="93" t="s">
        <v>740</v>
      </c>
      <c r="EB4" s="93" t="s">
        <v>1045</v>
      </c>
      <c r="EC4" s="93" t="s">
        <v>1048</v>
      </c>
      <c r="ED4" s="93" t="s">
        <v>749</v>
      </c>
      <c r="EE4" s="93" t="s">
        <v>1131</v>
      </c>
      <c r="EF4" s="93" t="s">
        <v>953</v>
      </c>
      <c r="EG4" s="93" t="s">
        <v>1101</v>
      </c>
      <c r="EH4" s="93" t="s">
        <v>1058</v>
      </c>
      <c r="EI4" s="93" t="s">
        <v>1089</v>
      </c>
      <c r="EJ4" s="93" t="s">
        <v>880</v>
      </c>
      <c r="EK4" s="93" t="s">
        <v>820</v>
      </c>
      <c r="EL4" s="93" t="s">
        <v>847</v>
      </c>
      <c r="EM4" s="93" t="s">
        <v>884</v>
      </c>
      <c r="EN4" s="93" t="s">
        <v>1157</v>
      </c>
      <c r="EO4" s="93" t="s">
        <v>745</v>
      </c>
      <c r="EP4" s="93" t="s">
        <v>1081</v>
      </c>
      <c r="EQ4" s="93" t="s">
        <v>1106</v>
      </c>
      <c r="ER4" s="93" t="s">
        <v>782</v>
      </c>
      <c r="ES4" s="93" t="s">
        <v>1142</v>
      </c>
      <c r="ET4" s="93" t="s">
        <v>938</v>
      </c>
      <c r="EU4" s="93" t="s">
        <v>1084</v>
      </c>
      <c r="EV4" s="93" t="s">
        <v>931</v>
      </c>
      <c r="EW4" s="93" t="s">
        <v>917</v>
      </c>
      <c r="EX4" s="93" t="s">
        <v>982</v>
      </c>
      <c r="EY4" s="93" t="s">
        <v>1157</v>
      </c>
      <c r="EZ4" s="93" t="s">
        <v>1154</v>
      </c>
      <c r="FA4" s="93" t="s">
        <v>939</v>
      </c>
      <c r="FB4" s="93" t="s">
        <v>801</v>
      </c>
      <c r="FC4" s="93" t="s">
        <v>1061</v>
      </c>
      <c r="FD4" s="93" t="s">
        <v>795</v>
      </c>
      <c r="FE4" s="93" t="s">
        <v>1076</v>
      </c>
      <c r="FF4" s="93" t="s">
        <v>9030</v>
      </c>
      <c r="FG4" s="93" t="s">
        <v>1135</v>
      </c>
      <c r="FH4" s="93" t="s">
        <v>1144</v>
      </c>
      <c r="FI4" s="93" t="s">
        <v>793</v>
      </c>
      <c r="FJ4" s="93" t="s">
        <v>1038</v>
      </c>
      <c r="FK4" s="93" t="s">
        <v>815</v>
      </c>
      <c r="FL4" s="93" t="s">
        <v>725</v>
      </c>
      <c r="FM4" s="93" t="s">
        <v>704</v>
      </c>
      <c r="FN4" s="93" t="s">
        <v>846</v>
      </c>
      <c r="FO4" s="93" t="s">
        <v>821</v>
      </c>
      <c r="FP4" s="93" t="s">
        <v>881</v>
      </c>
      <c r="FQ4" s="93" t="s">
        <v>1156</v>
      </c>
      <c r="FR4" s="93" t="s">
        <v>1135</v>
      </c>
      <c r="FS4" s="93" t="s">
        <v>743</v>
      </c>
      <c r="FT4" s="93" t="s">
        <v>755</v>
      </c>
      <c r="FU4" s="93" t="s">
        <v>804</v>
      </c>
      <c r="FV4" s="93" t="s">
        <v>879</v>
      </c>
      <c r="FW4" s="93" t="s">
        <v>1162</v>
      </c>
      <c r="FX4" s="93" t="s">
        <v>839</v>
      </c>
      <c r="FY4" s="93" t="s">
        <v>1026</v>
      </c>
      <c r="FZ4" s="93" t="s">
        <v>1087</v>
      </c>
      <c r="GA4" s="93" t="s">
        <v>1024</v>
      </c>
      <c r="GB4" s="93" t="s">
        <v>1036</v>
      </c>
      <c r="GC4" s="93" t="s">
        <v>1088</v>
      </c>
      <c r="GD4" s="93" t="s">
        <v>1032</v>
      </c>
      <c r="GE4" s="93" t="s">
        <v>1151</v>
      </c>
      <c r="GF4" s="93" t="s">
        <v>877</v>
      </c>
      <c r="GG4" s="93" t="s">
        <v>814</v>
      </c>
      <c r="GH4" s="93" t="s">
        <v>997</v>
      </c>
      <c r="GI4" s="93" t="s">
        <v>900</v>
      </c>
      <c r="GJ4" s="93" t="s">
        <v>860</v>
      </c>
      <c r="GK4" s="93" t="s">
        <v>988</v>
      </c>
      <c r="GL4" s="93" t="s">
        <v>1174</v>
      </c>
      <c r="GM4" s="93" t="s">
        <v>757</v>
      </c>
      <c r="GN4" s="93" t="s">
        <v>836</v>
      </c>
      <c r="GO4" s="93" t="s">
        <v>916</v>
      </c>
      <c r="GP4" s="93" t="s">
        <v>726</v>
      </c>
      <c r="GQ4" s="93" t="s">
        <v>740</v>
      </c>
      <c r="GR4" s="93" t="s">
        <v>1080</v>
      </c>
      <c r="GS4" s="93" t="s">
        <v>1074</v>
      </c>
      <c r="GT4" s="93" t="s">
        <v>707</v>
      </c>
      <c r="GU4" s="93" t="s">
        <v>1055</v>
      </c>
      <c r="GV4" s="93" t="s">
        <v>953</v>
      </c>
      <c r="GW4" s="93" t="s">
        <v>1054</v>
      </c>
      <c r="GX4" s="93" t="s">
        <v>941</v>
      </c>
      <c r="GY4" s="93" t="s">
        <v>1075</v>
      </c>
      <c r="GZ4" s="93" t="s">
        <v>1015</v>
      </c>
      <c r="HA4" s="93" t="s">
        <v>1159</v>
      </c>
      <c r="HB4" s="93" t="s">
        <v>1077</v>
      </c>
      <c r="HC4" s="93" t="s">
        <v>1113</v>
      </c>
      <c r="HD4" s="93" t="s">
        <v>1083</v>
      </c>
      <c r="HE4" s="93" t="s">
        <v>1176</v>
      </c>
      <c r="HF4" s="93" t="s">
        <v>760</v>
      </c>
      <c r="HG4" s="93" t="s">
        <v>913</v>
      </c>
      <c r="HH4" s="93" t="s">
        <v>1094</v>
      </c>
      <c r="HI4" s="93" t="s">
        <v>1020</v>
      </c>
      <c r="HJ4" s="93" t="s">
        <v>1050</v>
      </c>
      <c r="HK4" s="93" t="s">
        <v>1102</v>
      </c>
      <c r="HL4" s="93" t="s">
        <v>1097</v>
      </c>
      <c r="HM4" s="93" t="s">
        <v>1030</v>
      </c>
      <c r="HN4" s="93" t="s">
        <v>1056</v>
      </c>
      <c r="HO4" s="93" t="s">
        <v>890</v>
      </c>
      <c r="HP4" s="93" t="s">
        <v>1014</v>
      </c>
      <c r="HQ4" s="93" t="s">
        <v>1002</v>
      </c>
      <c r="HR4" s="93" t="s">
        <v>913</v>
      </c>
      <c r="HS4" s="93" t="s">
        <v>816</v>
      </c>
      <c r="HT4" s="93" t="s">
        <v>971</v>
      </c>
      <c r="HU4" s="93" t="s">
        <v>745</v>
      </c>
      <c r="HV4" s="93" t="s">
        <v>1018</v>
      </c>
      <c r="HW4" s="93" t="s">
        <v>933</v>
      </c>
      <c r="HX4" s="93" t="s">
        <v>1093</v>
      </c>
      <c r="HY4" s="93" t="s">
        <v>862</v>
      </c>
      <c r="HZ4" s="93" t="s">
        <v>1089</v>
      </c>
      <c r="IA4" s="93" t="s">
        <v>1128</v>
      </c>
      <c r="IB4" s="93" t="s">
        <v>885</v>
      </c>
      <c r="IC4" s="93" t="s">
        <v>1153</v>
      </c>
      <c r="ID4" s="93" t="s">
        <v>850</v>
      </c>
      <c r="IE4" s="93" t="s">
        <v>1009</v>
      </c>
      <c r="IF4" s="93" t="s">
        <v>1198</v>
      </c>
      <c r="IG4" s="93" t="s">
        <v>1156</v>
      </c>
      <c r="IH4" s="93" t="s">
        <v>1135</v>
      </c>
      <c r="II4" s="93" t="s">
        <v>1053</v>
      </c>
      <c r="IJ4" s="93" t="s">
        <v>1008</v>
      </c>
      <c r="IK4" s="93" t="s">
        <v>989</v>
      </c>
      <c r="IL4" s="93" t="s">
        <v>812</v>
      </c>
      <c r="IM4" s="93" t="s">
        <v>1010</v>
      </c>
      <c r="IN4" s="93" t="s">
        <v>888</v>
      </c>
      <c r="IO4" s="93" t="s">
        <v>973</v>
      </c>
      <c r="IP4" s="93" t="s">
        <v>934</v>
      </c>
      <c r="IQ4" s="93" t="s">
        <v>981</v>
      </c>
      <c r="IR4" s="93" t="s">
        <v>1036</v>
      </c>
      <c r="IS4" s="93" t="s">
        <v>800</v>
      </c>
      <c r="IT4" s="93" t="s">
        <v>713</v>
      </c>
      <c r="IU4" s="93" t="s">
        <v>763</v>
      </c>
      <c r="IV4" s="93" t="s">
        <v>1041</v>
      </c>
      <c r="IW4" s="93" t="s">
        <v>1068</v>
      </c>
      <c r="IX4" s="93" t="s">
        <v>949</v>
      </c>
      <c r="IY4" s="93" t="s">
        <v>980</v>
      </c>
      <c r="IZ4" s="93" t="s">
        <v>860</v>
      </c>
      <c r="JA4" s="93" t="s">
        <v>988</v>
      </c>
      <c r="JB4" s="93" t="s">
        <v>1034</v>
      </c>
      <c r="JC4" s="93" t="s">
        <v>1070</v>
      </c>
      <c r="JD4" s="93" t="s">
        <v>1075</v>
      </c>
      <c r="JE4" s="93" t="s">
        <v>1118</v>
      </c>
      <c r="JF4" s="93" t="s">
        <v>824</v>
      </c>
      <c r="JG4" s="93" t="s">
        <v>739</v>
      </c>
      <c r="JH4" s="93" t="s">
        <v>1080</v>
      </c>
      <c r="JI4" s="93" t="s">
        <v>1074</v>
      </c>
      <c r="JJ4" s="93" t="s">
        <v>1147</v>
      </c>
      <c r="JK4" s="93" t="s">
        <v>1085</v>
      </c>
      <c r="JL4" s="93" t="s">
        <v>924</v>
      </c>
      <c r="JM4" s="93" t="s">
        <v>18942</v>
      </c>
      <c r="JN4" s="93" t="s">
        <v>894</v>
      </c>
      <c r="JO4" s="93" t="s">
        <v>777</v>
      </c>
      <c r="JP4" s="93" t="s">
        <v>893</v>
      </c>
      <c r="JQ4" s="93" t="s">
        <v>1159</v>
      </c>
      <c r="JR4" s="93" t="s">
        <v>1077</v>
      </c>
      <c r="JS4" s="93" t="s">
        <v>1113</v>
      </c>
      <c r="JT4" s="93" t="s">
        <v>1083</v>
      </c>
      <c r="JU4" s="93" t="s">
        <v>1014</v>
      </c>
      <c r="JV4" s="93" t="s">
        <v>996</v>
      </c>
      <c r="JW4" s="93" t="s">
        <v>1116</v>
      </c>
      <c r="JX4" s="93" t="s">
        <v>1185</v>
      </c>
      <c r="JY4" s="93" t="s">
        <v>18944</v>
      </c>
      <c r="JZ4" s="93" t="s">
        <v>915</v>
      </c>
      <c r="KA4" s="93" t="s">
        <v>1102</v>
      </c>
      <c r="KB4" s="93" t="s">
        <v>1021</v>
      </c>
      <c r="KC4" s="93" t="s">
        <v>750</v>
      </c>
      <c r="KD4" s="93" t="s">
        <v>756</v>
      </c>
      <c r="KE4" s="93" t="s">
        <v>1049</v>
      </c>
      <c r="KF4" s="93" t="s">
        <v>1158</v>
      </c>
      <c r="KG4" s="93" t="s">
        <v>762</v>
      </c>
      <c r="KH4" s="93" t="s">
        <v>946</v>
      </c>
      <c r="KI4" s="93" t="s">
        <v>1079</v>
      </c>
      <c r="KJ4" s="93" t="s">
        <v>971</v>
      </c>
      <c r="KK4" s="93" t="s">
        <v>745</v>
      </c>
      <c r="KL4" s="93" t="s">
        <v>1018</v>
      </c>
      <c r="KM4" s="93" t="s">
        <v>834</v>
      </c>
      <c r="KN4" s="93" t="s">
        <v>844</v>
      </c>
      <c r="KO4" s="93" t="s">
        <v>1119</v>
      </c>
      <c r="KP4" s="93" t="s">
        <v>735</v>
      </c>
      <c r="KQ4" s="93" t="s">
        <v>1128</v>
      </c>
      <c r="KR4" s="93" t="s">
        <v>1146</v>
      </c>
      <c r="KS4" s="93" t="s">
        <v>1106</v>
      </c>
      <c r="KT4" s="93" t="s">
        <v>884</v>
      </c>
      <c r="KU4" s="93" t="s">
        <v>887</v>
      </c>
      <c r="KV4" s="93" t="s">
        <v>1154</v>
      </c>
      <c r="KW4" s="93" t="s">
        <v>1057</v>
      </c>
      <c r="KX4" s="93" t="s">
        <v>801</v>
      </c>
      <c r="KY4" s="93" t="s">
        <v>871</v>
      </c>
      <c r="KZ4" s="93" t="s">
        <v>795</v>
      </c>
      <c r="LA4" s="93" t="s">
        <v>837</v>
      </c>
      <c r="LB4" s="93" t="s">
        <v>1128</v>
      </c>
      <c r="LC4" s="93" t="s">
        <v>1114</v>
      </c>
      <c r="LD4" s="93" t="s">
        <v>933</v>
      </c>
      <c r="LE4" s="93" t="s">
        <v>871</v>
      </c>
      <c r="LF4" s="93" t="s">
        <v>732</v>
      </c>
      <c r="LG4" s="93" t="s">
        <v>780</v>
      </c>
      <c r="LH4" s="93" t="s">
        <v>1057</v>
      </c>
      <c r="LI4" s="93" t="s">
        <v>1064</v>
      </c>
      <c r="LJ4" s="93" t="s">
        <v>892</v>
      </c>
      <c r="LK4" s="93" t="s">
        <v>1142</v>
      </c>
      <c r="LL4" s="93" t="s">
        <v>837</v>
      </c>
      <c r="LM4" s="93" t="s">
        <v>803</v>
      </c>
      <c r="LN4" s="93" t="s">
        <v>931</v>
      </c>
      <c r="LO4" s="93" t="s">
        <v>906</v>
      </c>
      <c r="LP4" s="93" t="s">
        <v>952</v>
      </c>
      <c r="LQ4" s="93" t="s">
        <v>835</v>
      </c>
      <c r="LR4" s="93" t="s">
        <v>1111</v>
      </c>
      <c r="LS4" s="93" t="s">
        <v>725</v>
      </c>
      <c r="LT4" s="93" t="s">
        <v>839</v>
      </c>
      <c r="LU4" s="93" t="s">
        <v>963</v>
      </c>
      <c r="LV4" s="93" t="s">
        <v>1071</v>
      </c>
      <c r="LW4" s="93" t="s">
        <v>881</v>
      </c>
      <c r="LX4" s="93" t="s">
        <v>859</v>
      </c>
      <c r="LY4" s="93" t="s">
        <v>733</v>
      </c>
      <c r="LZ4" s="93" t="s">
        <v>1127</v>
      </c>
      <c r="MA4" s="93" t="s">
        <v>1085</v>
      </c>
      <c r="MB4" s="93" t="s">
        <v>924</v>
      </c>
      <c r="MC4" s="93" t="s">
        <v>1094</v>
      </c>
      <c r="MD4" s="93" t="s">
        <v>1070</v>
      </c>
      <c r="ME4" s="93" t="s">
        <v>1075</v>
      </c>
      <c r="MF4" s="93" t="s">
        <v>873</v>
      </c>
      <c r="MG4" s="93" t="s">
        <v>1159</v>
      </c>
      <c r="MH4" s="93" t="s">
        <v>1077</v>
      </c>
      <c r="MI4" s="93" t="s">
        <v>1113</v>
      </c>
      <c r="MJ4" s="93" t="s">
        <v>1074</v>
      </c>
      <c r="MK4" s="93" t="s">
        <v>1033</v>
      </c>
      <c r="ML4" s="93" t="s">
        <v>978</v>
      </c>
      <c r="MM4" s="93" t="s">
        <v>1039</v>
      </c>
      <c r="MN4" s="93" t="s">
        <v>1079</v>
      </c>
      <c r="MO4" s="93" t="s">
        <v>1020</v>
      </c>
      <c r="MP4" s="93" t="s">
        <v>1078</v>
      </c>
      <c r="MQ4" s="93" t="s">
        <v>927</v>
      </c>
      <c r="MR4" s="93" t="s">
        <v>933</v>
      </c>
      <c r="MS4" s="93" t="s">
        <v>1093</v>
      </c>
      <c r="MT4" s="93" t="s">
        <v>1056</v>
      </c>
      <c r="MU4" s="93" t="s">
        <v>1074</v>
      </c>
      <c r="MV4" s="93" t="s">
        <v>947</v>
      </c>
      <c r="MW4" s="93" t="s">
        <v>1002</v>
      </c>
      <c r="MX4" s="93" t="s">
        <v>946</v>
      </c>
      <c r="MY4" s="93" t="s">
        <v>1046</v>
      </c>
      <c r="MZ4" s="93" t="s">
        <v>887</v>
      </c>
      <c r="NA4" s="93" t="s">
        <v>745</v>
      </c>
      <c r="NB4" s="93" t="s">
        <v>1018</v>
      </c>
      <c r="NC4" s="93" t="s">
        <v>987</v>
      </c>
      <c r="ND4" s="93" t="s">
        <v>708</v>
      </c>
      <c r="NE4" s="93" t="s">
        <v>862</v>
      </c>
      <c r="NF4" s="93" t="s">
        <v>807</v>
      </c>
      <c r="NG4" s="93" t="s">
        <v>715</v>
      </c>
      <c r="NH4" s="93" t="s">
        <v>1146</v>
      </c>
      <c r="NI4" s="93" t="s">
        <v>868</v>
      </c>
      <c r="NJ4" s="93" t="s">
        <v>721</v>
      </c>
      <c r="NK4" s="93" t="s">
        <v>1020</v>
      </c>
      <c r="NL4" s="93" t="s">
        <v>841</v>
      </c>
      <c r="NM4" s="93" t="s">
        <v>930</v>
      </c>
      <c r="NN4" s="93" t="s">
        <v>710</v>
      </c>
      <c r="NO4" s="93" t="s">
        <v>892</v>
      </c>
      <c r="NP4" s="93" t="s">
        <v>1027</v>
      </c>
      <c r="NQ4" s="93" t="s">
        <v>799</v>
      </c>
      <c r="NR4" s="93" t="s">
        <v>1176</v>
      </c>
      <c r="NS4" s="93" t="s">
        <v>885</v>
      </c>
      <c r="NT4" s="93" t="s">
        <v>906</v>
      </c>
      <c r="NU4" s="93" t="s">
        <v>18949</v>
      </c>
      <c r="NV4" s="93" t="s">
        <v>1125</v>
      </c>
      <c r="NW4" s="93" t="s">
        <v>815</v>
      </c>
      <c r="NX4" s="93" t="s">
        <v>725</v>
      </c>
      <c r="NY4" s="93" t="s">
        <v>704</v>
      </c>
      <c r="NZ4" s="93" t="s">
        <v>848</v>
      </c>
      <c r="OA4" s="93" t="s">
        <v>1071</v>
      </c>
      <c r="OB4" s="93" t="s">
        <v>881</v>
      </c>
      <c r="OC4" s="93" t="s">
        <v>1156</v>
      </c>
      <c r="OD4" s="93" t="s">
        <v>1135</v>
      </c>
      <c r="OE4" s="93" t="s">
        <v>743</v>
      </c>
      <c r="OF4" s="93" t="s">
        <v>793</v>
      </c>
      <c r="OG4" s="93" t="s">
        <v>804</v>
      </c>
      <c r="OH4" s="93" t="s">
        <v>812</v>
      </c>
      <c r="OI4" s="93" t="s">
        <v>725</v>
      </c>
      <c r="OJ4" s="93" t="s">
        <v>808</v>
      </c>
      <c r="OK4" s="93" t="s">
        <v>1026</v>
      </c>
      <c r="OL4" s="93" t="s">
        <v>1071</v>
      </c>
      <c r="OM4" s="93" t="s">
        <v>881</v>
      </c>
      <c r="ON4" s="93" t="s">
        <v>1036</v>
      </c>
      <c r="OO4" s="93" t="s">
        <v>767</v>
      </c>
      <c r="OP4" s="93" t="s">
        <v>1032</v>
      </c>
      <c r="OQ4" s="93" t="s">
        <v>952</v>
      </c>
      <c r="OR4" s="93" t="s">
        <v>835</v>
      </c>
      <c r="OS4" s="93" t="s">
        <v>784</v>
      </c>
      <c r="OT4" s="93" t="s">
        <v>997</v>
      </c>
      <c r="OU4" s="93" t="s">
        <v>980</v>
      </c>
      <c r="OV4" s="93" t="s">
        <v>1007</v>
      </c>
      <c r="OW4" s="93" t="s">
        <v>1073</v>
      </c>
      <c r="OX4" s="93" t="s">
        <v>9021</v>
      </c>
      <c r="OY4" s="93" t="s">
        <v>1036</v>
      </c>
      <c r="OZ4" s="93" t="s">
        <v>1010</v>
      </c>
      <c r="PA4" s="93" t="s">
        <v>900</v>
      </c>
      <c r="PB4" s="93" t="s">
        <v>952</v>
      </c>
      <c r="PC4" s="93" t="s">
        <v>18952</v>
      </c>
      <c r="PD4" s="93" t="s">
        <v>787</v>
      </c>
      <c r="PE4" s="93" t="s">
        <v>941</v>
      </c>
      <c r="PF4" s="93" t="s">
        <v>888</v>
      </c>
      <c r="PG4" s="93" t="s">
        <v>760</v>
      </c>
      <c r="PH4" s="93" t="s">
        <v>913</v>
      </c>
      <c r="PI4" s="93" t="s">
        <v>714</v>
      </c>
      <c r="PJ4" s="93" t="s">
        <v>985</v>
      </c>
      <c r="PK4" s="93" t="s">
        <v>746</v>
      </c>
      <c r="PL4" s="93" t="s">
        <v>1015</v>
      </c>
      <c r="PM4" s="93" t="s">
        <v>1028</v>
      </c>
      <c r="PN4" s="93" t="s">
        <v>1077</v>
      </c>
      <c r="PO4" s="93" t="s">
        <v>18954</v>
      </c>
      <c r="PP4" s="93" t="s">
        <v>1074</v>
      </c>
      <c r="PQ4" s="93" t="s">
        <v>947</v>
      </c>
      <c r="PR4" s="93" t="s">
        <v>760</v>
      </c>
      <c r="PS4" s="93" t="s">
        <v>806</v>
      </c>
      <c r="PT4" s="93" t="s">
        <v>714</v>
      </c>
      <c r="PU4" s="93" t="s">
        <v>1133</v>
      </c>
      <c r="PV4" s="93" t="s">
        <v>1088</v>
      </c>
      <c r="PW4" s="93" t="s">
        <v>870</v>
      </c>
      <c r="PX4" s="93" t="s">
        <v>1085</v>
      </c>
      <c r="PY4" s="93" t="s">
        <v>988</v>
      </c>
      <c r="PZ4" s="93" t="s">
        <v>814</v>
      </c>
      <c r="QA4" s="93" t="s">
        <v>1048</v>
      </c>
      <c r="QB4" s="93" t="s">
        <v>907</v>
      </c>
      <c r="QC4" s="93" t="s">
        <v>1002</v>
      </c>
      <c r="QD4" s="93" t="s">
        <v>913</v>
      </c>
      <c r="QE4" s="93" t="s">
        <v>884</v>
      </c>
      <c r="QF4" s="93" t="s">
        <v>741</v>
      </c>
      <c r="QG4" s="93" t="s">
        <v>722</v>
      </c>
      <c r="QH4" s="93" t="s">
        <v>943</v>
      </c>
      <c r="QI4" s="93" t="s">
        <v>1055</v>
      </c>
      <c r="QJ4" s="93" t="s">
        <v>833</v>
      </c>
      <c r="QK4" s="93" t="s">
        <v>816</v>
      </c>
      <c r="QL4" s="93" t="s">
        <v>890</v>
      </c>
      <c r="QM4" s="93" t="s">
        <v>882</v>
      </c>
      <c r="QN4" s="93" t="s">
        <v>1002</v>
      </c>
      <c r="QO4" s="93" t="s">
        <v>710</v>
      </c>
      <c r="QP4" s="93" t="s">
        <v>982</v>
      </c>
      <c r="QQ4" s="93" t="s">
        <v>971</v>
      </c>
      <c r="QR4" s="93" t="s">
        <v>1154</v>
      </c>
      <c r="QS4" s="93" t="s">
        <v>1057</v>
      </c>
      <c r="QT4" s="93" t="s">
        <v>1197</v>
      </c>
      <c r="QU4" s="93" t="s">
        <v>850</v>
      </c>
      <c r="QV4" s="93" t="s">
        <v>1142</v>
      </c>
      <c r="QW4" s="93" t="s">
        <v>1060</v>
      </c>
      <c r="QX4" s="93" t="s">
        <v>1148</v>
      </c>
      <c r="QY4" s="93" t="s">
        <v>1103</v>
      </c>
      <c r="QZ4" s="93" t="s">
        <v>868</v>
      </c>
      <c r="RA4" s="93" t="s">
        <v>858</v>
      </c>
      <c r="RB4" s="93" t="s">
        <v>971</v>
      </c>
      <c r="RC4" s="93" t="s">
        <v>901</v>
      </c>
      <c r="RD4" s="93" t="s">
        <v>1132</v>
      </c>
      <c r="RE4" s="93" t="s">
        <v>923</v>
      </c>
      <c r="RF4" s="93" t="s">
        <v>892</v>
      </c>
      <c r="RG4" s="93" t="s">
        <v>1027</v>
      </c>
      <c r="RH4" s="93" t="s">
        <v>881</v>
      </c>
      <c r="RI4" s="93" t="s">
        <v>812</v>
      </c>
      <c r="RJ4" s="93" t="s">
        <v>931</v>
      </c>
      <c r="RK4" s="93" t="s">
        <v>738</v>
      </c>
      <c r="RL4" s="93" t="s">
        <v>716</v>
      </c>
      <c r="RM4" s="93" t="s">
        <v>1071</v>
      </c>
      <c r="RN4" s="93" t="s">
        <v>745</v>
      </c>
      <c r="RO4" s="93" t="s">
        <v>1057</v>
      </c>
      <c r="RP4" s="93" t="s">
        <v>923</v>
      </c>
      <c r="RQ4" s="93" t="s">
        <v>963</v>
      </c>
      <c r="RR4" s="93" t="s">
        <v>1071</v>
      </c>
      <c r="RS4" s="93" t="s">
        <v>1012</v>
      </c>
      <c r="RT4" s="93" t="s">
        <v>722</v>
      </c>
      <c r="RU4" s="93" t="s">
        <v>1010</v>
      </c>
      <c r="RV4" s="93" t="s">
        <v>906</v>
      </c>
      <c r="RW4" s="93" t="s">
        <v>1008</v>
      </c>
      <c r="RX4" s="93" t="s">
        <v>1136</v>
      </c>
      <c r="RY4" s="93" t="s">
        <v>1058</v>
      </c>
      <c r="RZ4" s="93" t="s">
        <v>1075</v>
      </c>
      <c r="SA4" s="93" t="s">
        <v>1015</v>
      </c>
      <c r="SB4" s="93" t="s">
        <v>978</v>
      </c>
      <c r="SC4" s="93" t="s">
        <v>953</v>
      </c>
      <c r="SD4" s="93" t="s">
        <v>1051</v>
      </c>
      <c r="SE4" s="93" t="s">
        <v>1036</v>
      </c>
      <c r="SF4" s="93" t="s">
        <v>1010</v>
      </c>
      <c r="SG4" s="93" t="s">
        <v>751</v>
      </c>
      <c r="SH4" s="93" t="s">
        <v>1151</v>
      </c>
      <c r="SI4" s="93" t="s">
        <v>739</v>
      </c>
      <c r="SJ4" s="93" t="s">
        <v>1058</v>
      </c>
      <c r="SK4" s="93" t="s">
        <v>1049</v>
      </c>
      <c r="SL4" s="93" t="s">
        <v>779</v>
      </c>
      <c r="SM4" s="93" t="s">
        <v>747</v>
      </c>
      <c r="SN4" s="93" t="s">
        <v>1003</v>
      </c>
      <c r="SO4" s="93" t="s">
        <v>926</v>
      </c>
      <c r="SP4" s="93" t="s">
        <v>1019</v>
      </c>
      <c r="SQ4" s="93" t="s">
        <v>802</v>
      </c>
      <c r="SR4" s="93" t="s">
        <v>813</v>
      </c>
      <c r="SS4" s="93" t="s">
        <v>978</v>
      </c>
      <c r="ST4" s="93" t="s">
        <v>877</v>
      </c>
      <c r="SU4" s="93" t="s">
        <v>787</v>
      </c>
      <c r="SV4" s="93" t="s">
        <v>941</v>
      </c>
      <c r="SW4" s="93" t="s">
        <v>777</v>
      </c>
      <c r="SX4" s="93" t="s">
        <v>747</v>
      </c>
      <c r="SY4" s="93" t="s">
        <v>833</v>
      </c>
      <c r="SZ4" s="93" t="s">
        <v>884</v>
      </c>
      <c r="TA4" s="93" t="s">
        <v>837</v>
      </c>
      <c r="TB4" s="93" t="s">
        <v>1132</v>
      </c>
      <c r="TC4" s="93" t="s">
        <v>888</v>
      </c>
      <c r="TD4" s="93" t="s">
        <v>864</v>
      </c>
      <c r="TE4" s="93" t="s">
        <v>708</v>
      </c>
      <c r="TF4" s="93" t="s">
        <v>1113</v>
      </c>
      <c r="TG4" s="93" t="s">
        <v>1083</v>
      </c>
      <c r="TH4" s="93" t="s">
        <v>1014</v>
      </c>
      <c r="TI4" s="93" t="s">
        <v>1002</v>
      </c>
      <c r="TJ4" s="93" t="s">
        <v>806</v>
      </c>
      <c r="TK4" s="93" t="s">
        <v>1185</v>
      </c>
      <c r="TL4" s="93" t="s">
        <v>727</v>
      </c>
      <c r="TM4" s="93" t="s">
        <v>914</v>
      </c>
      <c r="TN4" s="93" t="s">
        <v>1102</v>
      </c>
      <c r="TO4" s="93" t="s">
        <v>834</v>
      </c>
      <c r="TP4" s="93" t="s">
        <v>750</v>
      </c>
      <c r="TQ4" s="93" t="s">
        <v>862</v>
      </c>
      <c r="TR4" s="93" t="s">
        <v>805</v>
      </c>
      <c r="TS4" s="93" t="s">
        <v>1031</v>
      </c>
      <c r="TT4" s="93" t="s">
        <v>725</v>
      </c>
      <c r="TU4" s="93" t="s">
        <v>704</v>
      </c>
      <c r="TV4" s="93" t="s">
        <v>1035</v>
      </c>
      <c r="TW4" s="93" t="s">
        <v>1009</v>
      </c>
      <c r="TX4" s="93" t="s">
        <v>1098</v>
      </c>
      <c r="TY4" s="93" t="s">
        <v>1156</v>
      </c>
      <c r="TZ4" s="93" t="s">
        <v>1135</v>
      </c>
      <c r="UA4" s="93" t="s">
        <v>743</v>
      </c>
      <c r="UB4" s="93" t="s">
        <v>1006</v>
      </c>
      <c r="UC4" s="93" t="s">
        <v>1065</v>
      </c>
      <c r="UD4" s="93" t="s">
        <v>879</v>
      </c>
      <c r="UE4" s="93" t="s">
        <v>1162</v>
      </c>
      <c r="UF4" s="93" t="s">
        <v>839</v>
      </c>
      <c r="UG4" s="93" t="s">
        <v>1026</v>
      </c>
      <c r="UH4" s="93" t="s">
        <v>1009</v>
      </c>
      <c r="UI4" s="93" t="s">
        <v>902</v>
      </c>
      <c r="UJ4" s="93" t="s">
        <v>1036</v>
      </c>
      <c r="UK4" s="93" t="s">
        <v>1088</v>
      </c>
      <c r="UL4" s="93" t="s">
        <v>1032</v>
      </c>
      <c r="UM4" s="93" t="s">
        <v>18949</v>
      </c>
      <c r="UN4" s="93" t="s">
        <v>877</v>
      </c>
      <c r="UO4" s="93" t="s">
        <v>1140</v>
      </c>
      <c r="UP4" s="93" t="s">
        <v>997</v>
      </c>
      <c r="UQ4" s="93" t="s">
        <v>944</v>
      </c>
      <c r="UR4" s="93" t="s">
        <v>747</v>
      </c>
      <c r="US4" s="93" t="s">
        <v>771</v>
      </c>
      <c r="UT4" s="93" t="s">
        <v>1174</v>
      </c>
      <c r="UU4" s="93" t="s">
        <v>1019</v>
      </c>
      <c r="UV4" s="93" t="s">
        <v>1022</v>
      </c>
      <c r="UW4" s="93" t="s">
        <v>783</v>
      </c>
      <c r="UX4" s="93" t="s">
        <v>1037</v>
      </c>
      <c r="UY4" s="93" t="s">
        <v>740</v>
      </c>
      <c r="UZ4" s="93" t="s">
        <v>899</v>
      </c>
      <c r="VA4" s="93" t="s">
        <v>912</v>
      </c>
      <c r="VB4" s="93" t="s">
        <v>707</v>
      </c>
      <c r="VC4" s="93" t="s">
        <v>1055</v>
      </c>
      <c r="VD4" s="93" t="s">
        <v>18963</v>
      </c>
      <c r="VE4" s="93" t="s">
        <v>926</v>
      </c>
      <c r="VF4" s="93" t="s">
        <v>1070</v>
      </c>
      <c r="VG4" s="93" t="s">
        <v>1099</v>
      </c>
      <c r="VH4" s="93" t="s">
        <v>1118</v>
      </c>
      <c r="VI4" s="93" t="s">
        <v>996</v>
      </c>
      <c r="VJ4" s="93" t="s">
        <v>740</v>
      </c>
      <c r="VK4" s="93" t="s">
        <v>18954</v>
      </c>
      <c r="VL4" s="93" t="s">
        <v>1083</v>
      </c>
      <c r="VM4" s="93" t="s">
        <v>1176</v>
      </c>
      <c r="VN4" s="93" t="s">
        <v>1085</v>
      </c>
      <c r="VO4" s="93" t="s">
        <v>924</v>
      </c>
      <c r="VP4" s="93" t="s">
        <v>1094</v>
      </c>
      <c r="VQ4" s="93" t="s">
        <v>1020</v>
      </c>
      <c r="VR4" s="93" t="s">
        <v>1050</v>
      </c>
      <c r="VS4" s="93" t="s">
        <v>873</v>
      </c>
      <c r="VT4" s="93" t="s">
        <v>1159</v>
      </c>
      <c r="VU4" s="93" t="s">
        <v>869</v>
      </c>
      <c r="VV4" s="93" t="s">
        <v>830</v>
      </c>
      <c r="VW4" s="93" t="s">
        <v>890</v>
      </c>
      <c r="VX4" s="93" t="s">
        <v>947</v>
      </c>
      <c r="VY4" s="93" t="s">
        <v>1002</v>
      </c>
      <c r="VZ4" s="93" t="s">
        <v>1137</v>
      </c>
      <c r="WA4" s="93" t="s">
        <v>816</v>
      </c>
      <c r="WB4" s="93" t="s">
        <v>727</v>
      </c>
      <c r="WC4" s="93" t="s">
        <v>841</v>
      </c>
      <c r="WD4" s="93" t="s">
        <v>927</v>
      </c>
      <c r="WE4" s="93" t="s">
        <v>1106</v>
      </c>
      <c r="WF4" s="93" t="s">
        <v>1093</v>
      </c>
      <c r="WG4" s="93" t="s">
        <v>862</v>
      </c>
      <c r="WH4" s="93" t="s">
        <v>735</v>
      </c>
      <c r="WI4" s="93" t="s">
        <v>1128</v>
      </c>
      <c r="WJ4" s="93" t="s">
        <v>820</v>
      </c>
      <c r="WK4" s="93" t="s">
        <v>1153</v>
      </c>
      <c r="WL4" s="93" t="s">
        <v>1046</v>
      </c>
      <c r="WM4" s="93" t="s">
        <v>732</v>
      </c>
      <c r="WN4" s="93" t="s">
        <v>891</v>
      </c>
      <c r="WO4" s="93" t="s">
        <v>939</v>
      </c>
      <c r="WP4" s="93" t="s">
        <v>1105</v>
      </c>
      <c r="WQ4" s="93" t="s">
        <v>1117</v>
      </c>
      <c r="WR4" s="93" t="s">
        <v>1142</v>
      </c>
      <c r="WS4" s="93" t="s">
        <v>1060</v>
      </c>
      <c r="WT4" s="93" t="s">
        <v>715</v>
      </c>
      <c r="WU4" s="93" t="s">
        <v>885</v>
      </c>
      <c r="WV4" s="93" t="s">
        <v>1091</v>
      </c>
      <c r="WW4" s="93" t="s">
        <v>716</v>
      </c>
      <c r="WX4" s="93" t="s">
        <v>732</v>
      </c>
      <c r="WY4" s="93" t="s">
        <v>1154</v>
      </c>
      <c r="WZ4" s="93" t="s">
        <v>1132</v>
      </c>
      <c r="XA4" s="93" t="s">
        <v>936</v>
      </c>
      <c r="XB4" s="93" t="s">
        <v>892</v>
      </c>
      <c r="XC4" s="93" t="s">
        <v>1009</v>
      </c>
      <c r="XD4" s="93" t="s">
        <v>709</v>
      </c>
      <c r="XE4" s="93" t="s">
        <v>1096</v>
      </c>
      <c r="XF4" s="93" t="s">
        <v>1178</v>
      </c>
      <c r="XG4" s="93" t="s">
        <v>906</v>
      </c>
      <c r="XH4" s="93" t="s">
        <v>1165</v>
      </c>
      <c r="XI4" s="93" t="s">
        <v>1087</v>
      </c>
      <c r="XJ4" s="93" t="s">
        <v>815</v>
      </c>
      <c r="XK4" s="93" t="s">
        <v>819</v>
      </c>
      <c r="XL4" s="93" t="s">
        <v>961</v>
      </c>
      <c r="XM4" s="93" t="s">
        <v>964</v>
      </c>
      <c r="XN4" s="93" t="s">
        <v>726</v>
      </c>
      <c r="XO4" s="93" t="s">
        <v>740</v>
      </c>
      <c r="XP4" s="93" t="s">
        <v>1080</v>
      </c>
      <c r="XQ4" s="93" t="s">
        <v>1074</v>
      </c>
      <c r="XR4" s="93" t="s">
        <v>1147</v>
      </c>
      <c r="XS4" s="93" t="s">
        <v>1085</v>
      </c>
      <c r="XT4" s="93" t="s">
        <v>18967</v>
      </c>
      <c r="XU4" s="93" t="s">
        <v>909</v>
      </c>
      <c r="XV4" s="93" t="s">
        <v>894</v>
      </c>
      <c r="XW4" s="93" t="s">
        <v>777</v>
      </c>
      <c r="XX4" s="93" t="s">
        <v>1015</v>
      </c>
      <c r="XY4" s="93" t="s">
        <v>1159</v>
      </c>
      <c r="XZ4" s="93" t="s">
        <v>1077</v>
      </c>
      <c r="YA4" s="93" t="s">
        <v>1113</v>
      </c>
      <c r="YB4" s="93" t="s">
        <v>1083</v>
      </c>
      <c r="YC4" s="93" t="s">
        <v>1014</v>
      </c>
      <c r="YD4" s="93" t="s">
        <v>978</v>
      </c>
      <c r="YE4" s="93" t="s">
        <v>806</v>
      </c>
      <c r="YF4" s="93" t="s">
        <v>1185</v>
      </c>
      <c r="YG4" s="93" t="s">
        <v>727</v>
      </c>
      <c r="YH4" s="93" t="s">
        <v>915</v>
      </c>
      <c r="YI4" s="93" t="s">
        <v>1102</v>
      </c>
      <c r="YJ4" s="93" t="s">
        <v>1021</v>
      </c>
      <c r="YK4" s="93" t="s">
        <v>750</v>
      </c>
      <c r="YL4" s="93" t="s">
        <v>1047</v>
      </c>
      <c r="YM4" s="93" t="s">
        <v>967</v>
      </c>
      <c r="YN4" s="93" t="s">
        <v>785</v>
      </c>
      <c r="YO4" s="93" t="s">
        <v>1002</v>
      </c>
      <c r="YP4" s="83" t="s">
        <v>946</v>
      </c>
      <c r="YQ4" s="97" t="s">
        <v>816</v>
      </c>
      <c r="YR4" s="3" t="s">
        <v>971</v>
      </c>
      <c r="YS4" s="117" t="s">
        <v>745</v>
      </c>
      <c r="YT4" s="97" t="s">
        <v>818</v>
      </c>
      <c r="YU4" s="3" t="s">
        <v>834</v>
      </c>
      <c r="YV4" s="117" t="s">
        <v>782</v>
      </c>
      <c r="YW4" s="97" t="s">
        <v>1119</v>
      </c>
      <c r="YX4" s="97" t="s">
        <v>735</v>
      </c>
      <c r="YY4" s="97" t="s">
        <v>1128</v>
      </c>
      <c r="YZ4" s="97" t="s">
        <v>1103</v>
      </c>
      <c r="ZA4" s="97" t="s">
        <v>917</v>
      </c>
      <c r="ZB4" s="97" t="s">
        <v>982</v>
      </c>
      <c r="ZC4" s="97" t="s">
        <v>732</v>
      </c>
      <c r="ZD4" s="97" t="s">
        <v>1154</v>
      </c>
      <c r="ZE4" s="97" t="s">
        <v>930</v>
      </c>
      <c r="ZF4" s="97" t="s">
        <v>1105</v>
      </c>
      <c r="ZG4" s="97" t="s">
        <v>871</v>
      </c>
      <c r="ZH4" s="97" t="s">
        <v>1142</v>
      </c>
      <c r="ZI4" s="97" t="s">
        <v>1060</v>
      </c>
      <c r="ZJ4" s="97" t="s">
        <v>1148</v>
      </c>
      <c r="ZK4" s="97" t="s">
        <v>885</v>
      </c>
      <c r="ZL4" s="97" t="s">
        <v>1144</v>
      </c>
      <c r="ZM4" s="97" t="s">
        <v>716</v>
      </c>
      <c r="ZN4" s="97" t="s">
        <v>1038</v>
      </c>
      <c r="ZO4" s="97" t="s">
        <v>780</v>
      </c>
      <c r="ZP4" s="97" t="s">
        <v>759</v>
      </c>
      <c r="ZQ4" s="97" t="s">
        <v>923</v>
      </c>
      <c r="ZR4" s="97" t="s">
        <v>872</v>
      </c>
      <c r="ZS4" s="97" t="s">
        <v>1009</v>
      </c>
      <c r="ZT4" s="97" t="s">
        <v>881</v>
      </c>
      <c r="ZU4" s="97" t="s">
        <v>748</v>
      </c>
      <c r="ZV4" s="97" t="s">
        <v>770</v>
      </c>
      <c r="ZW4" s="97" t="s">
        <v>1066</v>
      </c>
      <c r="ZX4" s="97" t="s">
        <v>793</v>
      </c>
      <c r="ZY4" s="48" t="s">
        <v>1136</v>
      </c>
      <c r="ZZ4" s="97" t="s">
        <v>1111</v>
      </c>
      <c r="AAA4" s="97" t="s">
        <v>819</v>
      </c>
    </row>
    <row r="5" spans="1:703" x14ac:dyDescent="0.35">
      <c r="A5" s="8">
        <f t="shared" si="0"/>
        <v>4</v>
      </c>
      <c r="B5" s="91" t="s">
        <v>1057</v>
      </c>
      <c r="C5" s="91" t="s">
        <v>1064</v>
      </c>
      <c r="D5" s="91" t="s">
        <v>1032</v>
      </c>
      <c r="E5" s="91" t="s">
        <v>863</v>
      </c>
      <c r="F5" s="91" t="s">
        <v>1076</v>
      </c>
      <c r="G5" s="91" t="s">
        <v>1096</v>
      </c>
      <c r="H5" s="91" t="s">
        <v>997</v>
      </c>
      <c r="I5" s="91" t="s">
        <v>900</v>
      </c>
      <c r="J5" s="91" t="s">
        <v>858</v>
      </c>
      <c r="K5" s="91" t="s">
        <v>1087</v>
      </c>
      <c r="L5" s="91" t="s">
        <v>981</v>
      </c>
      <c r="M5" s="91" t="s">
        <v>1019</v>
      </c>
      <c r="N5" s="91" t="s">
        <v>1090</v>
      </c>
      <c r="O5" s="91" t="s">
        <v>1067</v>
      </c>
      <c r="P5" s="91" t="s">
        <v>1073</v>
      </c>
      <c r="Q5" s="91" t="s">
        <v>740</v>
      </c>
      <c r="R5" s="91" t="s">
        <v>748</v>
      </c>
      <c r="S5" s="91" t="s">
        <v>920</v>
      </c>
      <c r="T5" s="91" t="s">
        <v>779</v>
      </c>
      <c r="U5" s="91" t="s">
        <v>1131</v>
      </c>
      <c r="V5" s="91" t="s">
        <v>835</v>
      </c>
      <c r="W5" s="91" t="s">
        <v>1034</v>
      </c>
      <c r="X5" s="91" t="s">
        <v>941</v>
      </c>
      <c r="Y5" s="91" t="s">
        <v>954</v>
      </c>
      <c r="Z5" s="91" t="s">
        <v>1026</v>
      </c>
      <c r="AA5" s="91" t="s">
        <v>865</v>
      </c>
      <c r="AB5" s="91" t="s">
        <v>1023</v>
      </c>
      <c r="AC5" s="91" t="s">
        <v>1069</v>
      </c>
      <c r="AD5" s="91" t="s">
        <v>1088</v>
      </c>
      <c r="AE5" s="91" t="s">
        <v>870</v>
      </c>
      <c r="AF5" s="91" t="s">
        <v>760</v>
      </c>
      <c r="AG5" s="91" t="s">
        <v>913</v>
      </c>
      <c r="AH5" s="91" t="s">
        <v>814</v>
      </c>
      <c r="AI5" s="91" t="s">
        <v>764</v>
      </c>
      <c r="AJ5" s="91" t="s">
        <v>915</v>
      </c>
      <c r="AK5" s="91" t="s">
        <v>873</v>
      </c>
      <c r="AL5" s="91" t="s">
        <v>1003</v>
      </c>
      <c r="AM5" s="91" t="s">
        <v>1052</v>
      </c>
      <c r="AN5" s="91" t="s">
        <v>1056</v>
      </c>
      <c r="AO5" s="91" t="s">
        <v>1063</v>
      </c>
      <c r="AP5" s="91" t="s">
        <v>916</v>
      </c>
      <c r="AQ5" s="91" t="s">
        <v>1028</v>
      </c>
      <c r="AR5" s="91" t="s">
        <v>946</v>
      </c>
      <c r="AS5" s="91" t="s">
        <v>816</v>
      </c>
      <c r="AT5" s="91" t="s">
        <v>985</v>
      </c>
      <c r="AU5" s="91" t="s">
        <v>746</v>
      </c>
      <c r="AV5" s="91" t="s">
        <v>927</v>
      </c>
      <c r="AW5" s="91" t="s">
        <v>1021</v>
      </c>
      <c r="AX5" s="91" t="s">
        <v>1101</v>
      </c>
      <c r="AY5" s="91" t="s">
        <v>1058</v>
      </c>
      <c r="AZ5" s="91" t="s">
        <v>735</v>
      </c>
      <c r="BA5" s="91" t="s">
        <v>880</v>
      </c>
      <c r="BB5" s="91" t="s">
        <v>904</v>
      </c>
      <c r="BC5" s="91" t="s">
        <v>979</v>
      </c>
      <c r="BD5" s="91" t="s">
        <v>884</v>
      </c>
      <c r="BE5" s="91" t="s">
        <v>950</v>
      </c>
      <c r="BF5" s="91" t="s">
        <v>843</v>
      </c>
      <c r="BG5" s="91" t="s">
        <v>903</v>
      </c>
      <c r="BH5" s="91" t="s">
        <v>1105</v>
      </c>
      <c r="BI5" s="91" t="s">
        <v>1171</v>
      </c>
      <c r="BJ5" s="91" t="s">
        <v>1020</v>
      </c>
      <c r="BK5" s="91" t="s">
        <v>807</v>
      </c>
      <c r="BL5" s="91" t="s">
        <v>715</v>
      </c>
      <c r="BM5" s="91" t="s">
        <v>931</v>
      </c>
      <c r="BN5" s="91" t="s">
        <v>1100</v>
      </c>
      <c r="BO5" s="91" t="s">
        <v>721</v>
      </c>
      <c r="BP5" s="91" t="s">
        <v>1038</v>
      </c>
      <c r="BQ5" s="91" t="s">
        <v>1126</v>
      </c>
      <c r="BR5" s="91" t="s">
        <v>762</v>
      </c>
      <c r="BS5" s="91" t="s">
        <v>710</v>
      </c>
      <c r="BT5" s="91" t="s">
        <v>892</v>
      </c>
      <c r="BU5" s="91" t="s">
        <v>966</v>
      </c>
      <c r="BV5" s="91" t="s">
        <v>841</v>
      </c>
      <c r="BW5" s="91" t="s">
        <v>1112</v>
      </c>
      <c r="BX5" s="91" t="s">
        <v>1135</v>
      </c>
      <c r="BY5" s="91" t="s">
        <v>1144</v>
      </c>
      <c r="BZ5" s="91" t="s">
        <v>1119</v>
      </c>
      <c r="CA5" s="91" t="s">
        <v>1125</v>
      </c>
      <c r="CB5" s="91" t="s">
        <v>815</v>
      </c>
      <c r="CC5" s="91" t="s">
        <v>725</v>
      </c>
      <c r="CD5" s="91" t="s">
        <v>1181</v>
      </c>
      <c r="CE5" s="91" t="s">
        <v>848</v>
      </c>
      <c r="CF5" s="91" t="s">
        <v>1130</v>
      </c>
      <c r="CG5" s="91" t="s">
        <v>1098</v>
      </c>
      <c r="CH5" s="91" t="s">
        <v>939</v>
      </c>
      <c r="CI5" s="91" t="s">
        <v>1064</v>
      </c>
      <c r="CJ5" s="91" t="s">
        <v>743</v>
      </c>
      <c r="CK5" s="91" t="s">
        <v>755</v>
      </c>
      <c r="CL5" s="91" t="s">
        <v>703</v>
      </c>
      <c r="CM5" s="91" t="s">
        <v>1044</v>
      </c>
      <c r="CN5" s="91" t="s">
        <v>1162</v>
      </c>
      <c r="CO5" s="91" t="s">
        <v>808</v>
      </c>
      <c r="CP5" s="91" t="s">
        <v>716</v>
      </c>
      <c r="CQ5" s="91" t="s">
        <v>1136</v>
      </c>
      <c r="CR5" s="91" t="s">
        <v>981</v>
      </c>
      <c r="CS5" s="91" t="s">
        <v>828</v>
      </c>
      <c r="CT5" s="91" t="s">
        <v>923</v>
      </c>
      <c r="CU5" s="91" t="s">
        <v>1032</v>
      </c>
      <c r="CV5" s="91" t="s">
        <v>1151</v>
      </c>
      <c r="CW5" s="91" t="s">
        <v>1152</v>
      </c>
      <c r="CX5" s="91" t="s">
        <v>1016</v>
      </c>
      <c r="CY5" s="91" t="s">
        <v>874</v>
      </c>
      <c r="CZ5" s="91" t="s">
        <v>779</v>
      </c>
      <c r="DA5" s="91" t="s">
        <v>18923</v>
      </c>
      <c r="DB5" s="91" t="s">
        <v>1136</v>
      </c>
      <c r="DC5" s="91" t="s">
        <v>956</v>
      </c>
      <c r="DD5" s="91" t="s">
        <v>757</v>
      </c>
      <c r="DE5" s="91" t="s">
        <v>836</v>
      </c>
      <c r="DF5" s="91" t="s">
        <v>1067</v>
      </c>
      <c r="DG5" s="91" t="s">
        <v>1073</v>
      </c>
      <c r="DH5" s="91" t="s">
        <v>840</v>
      </c>
      <c r="DI5" s="91" t="s">
        <v>1080</v>
      </c>
      <c r="DJ5" s="91" t="s">
        <v>767</v>
      </c>
      <c r="DK5" s="91" t="s">
        <v>707</v>
      </c>
      <c r="DL5" s="91" t="s">
        <v>723</v>
      </c>
      <c r="DM5" s="91" t="s">
        <v>734</v>
      </c>
      <c r="DN5" s="91" t="s">
        <v>784</v>
      </c>
      <c r="DO5" s="91" t="s">
        <v>941</v>
      </c>
      <c r="DP5" s="91" t="s">
        <v>954</v>
      </c>
      <c r="DQ5" s="91" t="s">
        <v>893</v>
      </c>
      <c r="DR5" s="91" t="s">
        <v>1029</v>
      </c>
      <c r="DS5" s="91" t="s">
        <v>889</v>
      </c>
      <c r="DT5" s="91" t="s">
        <v>1113</v>
      </c>
      <c r="DU5" s="91" t="s">
        <v>890</v>
      </c>
      <c r="DV5" s="91" t="s">
        <v>1127</v>
      </c>
      <c r="DW5" s="91" t="s">
        <v>978</v>
      </c>
      <c r="DX5" s="91" t="s">
        <v>1039</v>
      </c>
      <c r="DY5" s="91" t="s">
        <v>714</v>
      </c>
      <c r="DZ5" s="91" t="s">
        <v>985</v>
      </c>
      <c r="EA5" s="91" t="s">
        <v>1078</v>
      </c>
      <c r="EB5" s="91" t="s">
        <v>720</v>
      </c>
      <c r="EC5" s="91" t="s">
        <v>957</v>
      </c>
      <c r="ED5" s="91" t="s">
        <v>1110</v>
      </c>
      <c r="EE5" s="91" t="s">
        <v>875</v>
      </c>
      <c r="EF5" s="91" t="s">
        <v>1049</v>
      </c>
      <c r="EG5" s="91" t="s">
        <v>1158</v>
      </c>
      <c r="EH5" s="91" t="s">
        <v>1146</v>
      </c>
      <c r="EI5" s="91" t="s">
        <v>1107</v>
      </c>
      <c r="EJ5" s="91" t="s">
        <v>846</v>
      </c>
      <c r="EK5" s="91" t="s">
        <v>821</v>
      </c>
      <c r="EL5" s="91" t="s">
        <v>745</v>
      </c>
      <c r="EM5" s="91" t="s">
        <v>984</v>
      </c>
      <c r="EN5" s="91" t="s">
        <v>1135</v>
      </c>
      <c r="EO5" s="91" t="s">
        <v>1144</v>
      </c>
      <c r="EP5" s="91" t="s">
        <v>1119</v>
      </c>
      <c r="EQ5" s="91" t="s">
        <v>1125</v>
      </c>
      <c r="ER5" s="91" t="s">
        <v>815</v>
      </c>
      <c r="ES5" s="91" t="s">
        <v>1162</v>
      </c>
      <c r="ET5" s="91" t="s">
        <v>1181</v>
      </c>
      <c r="EU5" s="91" t="s">
        <v>850</v>
      </c>
      <c r="EV5" s="91" t="s">
        <v>1130</v>
      </c>
      <c r="EW5" s="91" t="s">
        <v>1051</v>
      </c>
      <c r="EX5" s="91" t="s">
        <v>939</v>
      </c>
      <c r="EY5" s="91" t="s">
        <v>1135</v>
      </c>
      <c r="EZ5" s="91" t="s">
        <v>781</v>
      </c>
      <c r="FA5" s="91" t="s">
        <v>952</v>
      </c>
      <c r="FB5" s="91" t="s">
        <v>837</v>
      </c>
      <c r="FC5" s="91" t="s">
        <v>879</v>
      </c>
      <c r="FD5" s="91" t="s">
        <v>1010</v>
      </c>
      <c r="FE5" s="91" t="s">
        <v>888</v>
      </c>
      <c r="FF5" s="91" t="s">
        <v>928</v>
      </c>
      <c r="FG5" s="91" t="s">
        <v>835</v>
      </c>
      <c r="FH5" s="91" t="s">
        <v>981</v>
      </c>
      <c r="FI5" s="91" t="s">
        <v>1019</v>
      </c>
      <c r="FJ5" s="91" t="s">
        <v>923</v>
      </c>
      <c r="FK5" s="91" t="s">
        <v>1067</v>
      </c>
      <c r="FL5" s="91" t="s">
        <v>1037</v>
      </c>
      <c r="FM5" s="91" t="s">
        <v>1168</v>
      </c>
      <c r="FN5" s="91" t="s">
        <v>1096</v>
      </c>
      <c r="FO5" s="91" t="s">
        <v>920</v>
      </c>
      <c r="FP5" s="91" t="s">
        <v>980</v>
      </c>
      <c r="FQ5" s="91" t="s">
        <v>1131</v>
      </c>
      <c r="FR5" s="91" t="s">
        <v>1136</v>
      </c>
      <c r="FS5" s="91" t="s">
        <v>1034</v>
      </c>
      <c r="FT5" s="91" t="s">
        <v>941</v>
      </c>
      <c r="FU5" s="91" t="s">
        <v>1099</v>
      </c>
      <c r="FV5" s="91" t="s">
        <v>18929</v>
      </c>
      <c r="FW5" s="91" t="s">
        <v>1073</v>
      </c>
      <c r="FX5" s="91" t="s">
        <v>739</v>
      </c>
      <c r="FY5" s="91" t="s">
        <v>1080</v>
      </c>
      <c r="FZ5" s="91" t="s">
        <v>1088</v>
      </c>
      <c r="GA5" s="91" t="s">
        <v>870</v>
      </c>
      <c r="GB5" s="91" t="s">
        <v>760</v>
      </c>
      <c r="GC5" s="91" t="s">
        <v>913</v>
      </c>
      <c r="GD5" s="91" t="s">
        <v>787</v>
      </c>
      <c r="GE5" s="91" t="s">
        <v>18930</v>
      </c>
      <c r="GF5" s="91" t="s">
        <v>705</v>
      </c>
      <c r="GG5" s="91" t="s">
        <v>788</v>
      </c>
      <c r="GH5" s="91" t="s">
        <v>1029</v>
      </c>
      <c r="GI5" s="91" t="s">
        <v>1052</v>
      </c>
      <c r="GJ5" s="91" t="s">
        <v>1056</v>
      </c>
      <c r="GK5" s="91" t="s">
        <v>890</v>
      </c>
      <c r="GL5" s="91" t="s">
        <v>783</v>
      </c>
      <c r="GM5" s="91" t="s">
        <v>996</v>
      </c>
      <c r="GN5" s="91" t="s">
        <v>946</v>
      </c>
      <c r="GO5" s="91" t="s">
        <v>1185</v>
      </c>
      <c r="GP5" s="91" t="s">
        <v>985</v>
      </c>
      <c r="GQ5" s="91" t="s">
        <v>1078</v>
      </c>
      <c r="GR5" s="91" t="s">
        <v>927</v>
      </c>
      <c r="GS5" s="91" t="s">
        <v>1021</v>
      </c>
      <c r="GT5" s="91" t="s">
        <v>1054</v>
      </c>
      <c r="GU5" s="91" t="s">
        <v>1225</v>
      </c>
      <c r="GV5" s="91" t="s">
        <v>1049</v>
      </c>
      <c r="GW5" s="91" t="s">
        <v>785</v>
      </c>
      <c r="GX5" s="91" t="s">
        <v>904</v>
      </c>
      <c r="GY5" s="91" t="s">
        <v>946</v>
      </c>
      <c r="GZ5" s="91" t="s">
        <v>983</v>
      </c>
      <c r="HA5" s="91" t="s">
        <v>918</v>
      </c>
      <c r="HB5" s="91" t="s">
        <v>843</v>
      </c>
      <c r="HC5" s="91" t="s">
        <v>1081</v>
      </c>
      <c r="HD5" s="91" t="s">
        <v>942</v>
      </c>
      <c r="HE5" s="91" t="s">
        <v>1252</v>
      </c>
      <c r="HF5" s="91" t="s">
        <v>1133</v>
      </c>
      <c r="HG5" s="91" t="s">
        <v>938</v>
      </c>
      <c r="HH5" s="91" t="s">
        <v>882</v>
      </c>
      <c r="HI5" s="91" t="s">
        <v>931</v>
      </c>
      <c r="HJ5" s="91" t="s">
        <v>708</v>
      </c>
      <c r="HK5" s="91" t="s">
        <v>982</v>
      </c>
      <c r="HL5" s="91" t="s">
        <v>799</v>
      </c>
      <c r="HM5" s="91" t="s">
        <v>712</v>
      </c>
      <c r="HN5" s="91" t="s">
        <v>758</v>
      </c>
      <c r="HO5" s="91" t="s">
        <v>801</v>
      </c>
      <c r="HP5" s="91" t="s">
        <v>871</v>
      </c>
      <c r="HQ5" s="91" t="s">
        <v>795</v>
      </c>
      <c r="HR5" s="91" t="s">
        <v>737</v>
      </c>
      <c r="HS5" s="91" t="s">
        <v>1112</v>
      </c>
      <c r="HT5" s="91" t="s">
        <v>1150</v>
      </c>
      <c r="HU5" s="91" t="s">
        <v>1144</v>
      </c>
      <c r="HV5" s="91" t="s">
        <v>862</v>
      </c>
      <c r="HW5" s="91" t="s">
        <v>898</v>
      </c>
      <c r="HX5" s="91" t="s">
        <v>780</v>
      </c>
      <c r="HY5" s="91" t="s">
        <v>1086</v>
      </c>
      <c r="HZ5" s="91" t="s">
        <v>1107</v>
      </c>
      <c r="IA5" s="91" t="s">
        <v>846</v>
      </c>
      <c r="IB5" s="91" t="s">
        <v>1130</v>
      </c>
      <c r="IC5" s="91" t="s">
        <v>1098</v>
      </c>
      <c r="ID5" s="91" t="s">
        <v>1156</v>
      </c>
      <c r="IE5" s="91" t="s">
        <v>997</v>
      </c>
      <c r="IF5" s="91" t="s">
        <v>749</v>
      </c>
      <c r="IG5" s="91" t="s">
        <v>929</v>
      </c>
      <c r="IH5" s="91" t="s">
        <v>18938</v>
      </c>
      <c r="II5" s="91" t="s">
        <v>784</v>
      </c>
      <c r="IJ5" s="91" t="s">
        <v>941</v>
      </c>
      <c r="IK5" s="91" t="s">
        <v>954</v>
      </c>
      <c r="IL5" s="91" t="s">
        <v>752</v>
      </c>
      <c r="IM5" s="91" t="s">
        <v>865</v>
      </c>
      <c r="IN5" s="91" t="s">
        <v>1077</v>
      </c>
      <c r="IO5" s="91" t="s">
        <v>817</v>
      </c>
      <c r="IP5" s="91" t="s">
        <v>733</v>
      </c>
      <c r="IQ5" s="91" t="s">
        <v>1127</v>
      </c>
      <c r="IR5" s="91" t="s">
        <v>760</v>
      </c>
      <c r="IS5" s="91" t="s">
        <v>1039</v>
      </c>
      <c r="IT5" s="91" t="s">
        <v>1068</v>
      </c>
      <c r="IU5" s="91" t="s">
        <v>764</v>
      </c>
      <c r="IV5" s="91" t="s">
        <v>915</v>
      </c>
      <c r="IW5" s="91" t="s">
        <v>873</v>
      </c>
      <c r="IX5" s="91" t="s">
        <v>988</v>
      </c>
      <c r="IY5" s="91" t="s">
        <v>842</v>
      </c>
      <c r="IZ5" s="91" t="s">
        <v>1056</v>
      </c>
      <c r="JA5" s="91" t="s">
        <v>890</v>
      </c>
      <c r="JB5" s="91" t="s">
        <v>916</v>
      </c>
      <c r="JC5" s="91" t="s">
        <v>861</v>
      </c>
      <c r="JD5" s="91" t="s">
        <v>946</v>
      </c>
      <c r="JE5" s="91" t="s">
        <v>816</v>
      </c>
      <c r="JF5" s="91" t="s">
        <v>1163</v>
      </c>
      <c r="JG5" s="91" t="s">
        <v>1042</v>
      </c>
      <c r="JH5" s="91" t="s">
        <v>927</v>
      </c>
      <c r="JI5" s="91" t="s">
        <v>1021</v>
      </c>
      <c r="JJ5" s="91" t="s">
        <v>1054</v>
      </c>
      <c r="JK5" s="91" t="s">
        <v>1058</v>
      </c>
      <c r="JL5" s="91" t="s">
        <v>735</v>
      </c>
      <c r="JM5" s="91" t="s">
        <v>1128</v>
      </c>
      <c r="JN5" s="91" t="s">
        <v>1159</v>
      </c>
      <c r="JO5" s="91" t="s">
        <v>979</v>
      </c>
      <c r="JP5" s="91" t="s">
        <v>1046</v>
      </c>
      <c r="JQ5" s="91" t="s">
        <v>918</v>
      </c>
      <c r="JR5" s="91" t="s">
        <v>843</v>
      </c>
      <c r="JS5" s="91" t="s">
        <v>1081</v>
      </c>
      <c r="JT5" s="91" t="s">
        <v>942</v>
      </c>
      <c r="JU5" s="91" t="s">
        <v>871</v>
      </c>
      <c r="JV5" s="91" t="s">
        <v>727</v>
      </c>
      <c r="JW5" s="91" t="s">
        <v>914</v>
      </c>
      <c r="JX5" s="91" t="s">
        <v>715</v>
      </c>
      <c r="JY5" s="91" t="s">
        <v>931</v>
      </c>
      <c r="JZ5" s="91" t="s">
        <v>1100</v>
      </c>
      <c r="KA5" s="91" t="s">
        <v>721</v>
      </c>
      <c r="KB5" s="91" t="s">
        <v>1038</v>
      </c>
      <c r="KC5" s="91" t="s">
        <v>1126</v>
      </c>
      <c r="KD5" s="91" t="s">
        <v>1146</v>
      </c>
      <c r="KE5" s="91" t="s">
        <v>710</v>
      </c>
      <c r="KF5" s="91" t="s">
        <v>872</v>
      </c>
      <c r="KG5" s="91" t="s">
        <v>1071</v>
      </c>
      <c r="KH5" s="91" t="s">
        <v>841</v>
      </c>
      <c r="KI5" s="91" t="s">
        <v>908</v>
      </c>
      <c r="KJ5" s="91" t="s">
        <v>1150</v>
      </c>
      <c r="KK5" s="91" t="s">
        <v>1144</v>
      </c>
      <c r="KL5" s="91" t="s">
        <v>969</v>
      </c>
      <c r="KM5" s="91" t="s">
        <v>1125</v>
      </c>
      <c r="KN5" s="91" t="s">
        <v>1111</v>
      </c>
      <c r="KO5" s="91" t="s">
        <v>1086</v>
      </c>
      <c r="KP5" s="91" t="s">
        <v>1181</v>
      </c>
      <c r="KQ5" s="91" t="s">
        <v>848</v>
      </c>
      <c r="KR5" s="91" t="s">
        <v>1071</v>
      </c>
      <c r="KS5" s="91" t="s">
        <v>1125</v>
      </c>
      <c r="KT5" s="91" t="s">
        <v>831</v>
      </c>
      <c r="KU5" s="91" t="s">
        <v>935</v>
      </c>
      <c r="KV5" s="91" t="s">
        <v>1053</v>
      </c>
      <c r="KW5" s="91" t="s">
        <v>1006</v>
      </c>
      <c r="KX5" s="91" t="s">
        <v>1060</v>
      </c>
      <c r="KY5" s="91" t="s">
        <v>1044</v>
      </c>
      <c r="KZ5" s="91" t="s">
        <v>1010</v>
      </c>
      <c r="LA5" s="91" t="s">
        <v>838</v>
      </c>
      <c r="LB5" s="91" t="s">
        <v>846</v>
      </c>
      <c r="LC5" s="91" t="s">
        <v>1027</v>
      </c>
      <c r="LD5" s="91" t="s">
        <v>898</v>
      </c>
      <c r="LE5" s="91" t="s">
        <v>812</v>
      </c>
      <c r="LF5" s="91" t="s">
        <v>1064</v>
      </c>
      <c r="LG5" s="91" t="s">
        <v>945</v>
      </c>
      <c r="LH5" s="91" t="s">
        <v>1006</v>
      </c>
      <c r="LI5" s="91" t="s">
        <v>804</v>
      </c>
      <c r="LJ5" s="91" t="s">
        <v>803</v>
      </c>
      <c r="LK5" s="91" t="s">
        <v>1162</v>
      </c>
      <c r="LL5" s="91" t="s">
        <v>888</v>
      </c>
      <c r="LM5" s="91" t="s">
        <v>747</v>
      </c>
      <c r="LN5" s="91" t="s">
        <v>1130</v>
      </c>
      <c r="LO5" s="91" t="s">
        <v>902</v>
      </c>
      <c r="LP5" s="91" t="s">
        <v>757</v>
      </c>
      <c r="LQ5" s="91" t="s">
        <v>1075</v>
      </c>
      <c r="LR5" s="91" t="s">
        <v>717</v>
      </c>
      <c r="LS5" s="91" t="s">
        <v>726</v>
      </c>
      <c r="LT5" s="91" t="s">
        <v>840</v>
      </c>
      <c r="LU5" s="91" t="s">
        <v>1080</v>
      </c>
      <c r="LV5" s="91" t="s">
        <v>1010</v>
      </c>
      <c r="LW5" s="91" t="s">
        <v>749</v>
      </c>
      <c r="LX5" s="91" t="s">
        <v>1085</v>
      </c>
      <c r="LY5" s="91" t="s">
        <v>913</v>
      </c>
      <c r="LZ5" s="91" t="s">
        <v>1101</v>
      </c>
      <c r="MA5" s="91" t="s">
        <v>1058</v>
      </c>
      <c r="MB5" s="91" t="s">
        <v>735</v>
      </c>
      <c r="MC5" s="91" t="s">
        <v>882</v>
      </c>
      <c r="MD5" s="91" t="s">
        <v>861</v>
      </c>
      <c r="ME5" s="91" t="s">
        <v>946</v>
      </c>
      <c r="MF5" s="91" t="s">
        <v>982</v>
      </c>
      <c r="MG5" s="91" t="s">
        <v>918</v>
      </c>
      <c r="MH5" s="91" t="s">
        <v>1092</v>
      </c>
      <c r="MI5" s="91" t="s">
        <v>903</v>
      </c>
      <c r="MJ5" s="91" t="s">
        <v>834</v>
      </c>
      <c r="MK5" s="91" t="s">
        <v>1061</v>
      </c>
      <c r="ML5" s="91" t="s">
        <v>1133</v>
      </c>
      <c r="MM5" s="91" t="s">
        <v>737</v>
      </c>
      <c r="MN5" s="91" t="s">
        <v>908</v>
      </c>
      <c r="MO5" s="91" t="s">
        <v>931</v>
      </c>
      <c r="MP5" s="91" t="s">
        <v>869</v>
      </c>
      <c r="MQ5" s="91" t="s">
        <v>791</v>
      </c>
      <c r="MR5" s="91" t="s">
        <v>898</v>
      </c>
      <c r="MS5" s="91" t="s">
        <v>1126</v>
      </c>
      <c r="MT5" s="91" t="s">
        <v>1114</v>
      </c>
      <c r="MU5" s="91" t="s">
        <v>834</v>
      </c>
      <c r="MV5" s="91" t="s">
        <v>1061</v>
      </c>
      <c r="MW5" s="91" t="s">
        <v>795</v>
      </c>
      <c r="MX5" s="91" t="s">
        <v>841</v>
      </c>
      <c r="MY5" s="91" t="s">
        <v>831</v>
      </c>
      <c r="MZ5" s="91" t="s">
        <v>1135</v>
      </c>
      <c r="NA5" s="91" t="s">
        <v>1144</v>
      </c>
      <c r="NB5" s="91" t="s">
        <v>862</v>
      </c>
      <c r="NC5" s="91" t="s">
        <v>950</v>
      </c>
      <c r="ND5" s="91" t="s">
        <v>901</v>
      </c>
      <c r="NE5" s="91" t="s">
        <v>725</v>
      </c>
      <c r="NF5" s="91" t="s">
        <v>917</v>
      </c>
      <c r="NG5" s="91" t="s">
        <v>1017</v>
      </c>
      <c r="NH5" s="91" t="s">
        <v>1071</v>
      </c>
      <c r="NI5" s="91" t="s">
        <v>881</v>
      </c>
      <c r="NJ5" s="91" t="s">
        <v>1057</v>
      </c>
      <c r="NK5" s="91" t="s">
        <v>931</v>
      </c>
      <c r="NL5" s="91" t="s">
        <v>906</v>
      </c>
      <c r="NM5" s="91" t="s">
        <v>863</v>
      </c>
      <c r="NN5" s="91" t="s">
        <v>709</v>
      </c>
      <c r="NO5" s="91" t="s">
        <v>1005</v>
      </c>
      <c r="NP5" s="91" t="s">
        <v>1082</v>
      </c>
      <c r="NQ5" s="91" t="s">
        <v>1064</v>
      </c>
      <c r="NR5" s="91" t="s">
        <v>844</v>
      </c>
      <c r="NS5" s="91" t="s">
        <v>729</v>
      </c>
      <c r="NT5" s="91" t="s">
        <v>981</v>
      </c>
      <c r="NU5" s="91" t="s">
        <v>1019</v>
      </c>
      <c r="NV5" s="91" t="s">
        <v>1090</v>
      </c>
      <c r="NW5" s="91" t="s">
        <v>1067</v>
      </c>
      <c r="NX5" s="91" t="s">
        <v>726</v>
      </c>
      <c r="NY5" s="91" t="s">
        <v>740</v>
      </c>
      <c r="NZ5" s="91" t="s">
        <v>748</v>
      </c>
      <c r="OA5" s="91" t="s">
        <v>1010</v>
      </c>
      <c r="OB5" s="91" t="s">
        <v>779</v>
      </c>
      <c r="OC5" s="91" t="s">
        <v>1131</v>
      </c>
      <c r="OD5" s="91" t="s">
        <v>1136</v>
      </c>
      <c r="OE5" s="91" t="s">
        <v>1034</v>
      </c>
      <c r="OF5" s="91" t="s">
        <v>1019</v>
      </c>
      <c r="OG5" s="91" t="s">
        <v>954</v>
      </c>
      <c r="OH5" s="91" t="s">
        <v>1026</v>
      </c>
      <c r="OI5" s="91" t="s">
        <v>1037</v>
      </c>
      <c r="OJ5" s="91" t="s">
        <v>1023</v>
      </c>
      <c r="OK5" s="91" t="s">
        <v>753</v>
      </c>
      <c r="OL5" s="91" t="s">
        <v>1010</v>
      </c>
      <c r="OM5" s="91" t="s">
        <v>749</v>
      </c>
      <c r="ON5" s="91" t="s">
        <v>760</v>
      </c>
      <c r="OO5" s="91" t="s">
        <v>734</v>
      </c>
      <c r="OP5" s="91" t="s">
        <v>814</v>
      </c>
      <c r="OQ5" s="91" t="s">
        <v>757</v>
      </c>
      <c r="OR5" s="91" t="s">
        <v>1075</v>
      </c>
      <c r="OS5" s="91" t="s">
        <v>813</v>
      </c>
      <c r="OT5" s="91" t="s">
        <v>1029</v>
      </c>
      <c r="OU5" s="91" t="s">
        <v>1052</v>
      </c>
      <c r="OV5" s="91" t="s">
        <v>830</v>
      </c>
      <c r="OW5" s="91" t="s">
        <v>985</v>
      </c>
      <c r="OX5" s="91" t="s">
        <v>707</v>
      </c>
      <c r="OY5" s="91" t="s">
        <v>1085</v>
      </c>
      <c r="OZ5" s="91" t="s">
        <v>1122</v>
      </c>
      <c r="PA5" s="91" t="s">
        <v>1052</v>
      </c>
      <c r="PB5" s="91" t="s">
        <v>1019</v>
      </c>
      <c r="PC5" s="91" t="s">
        <v>733</v>
      </c>
      <c r="PD5" s="91" t="s">
        <v>893</v>
      </c>
      <c r="PE5" s="91" t="s">
        <v>1028</v>
      </c>
      <c r="PF5" s="91" t="s">
        <v>889</v>
      </c>
      <c r="PG5" s="91" t="s">
        <v>1133</v>
      </c>
      <c r="PH5" s="91" t="s">
        <v>737</v>
      </c>
      <c r="PI5" s="91" t="s">
        <v>715</v>
      </c>
      <c r="PJ5" s="91" t="s">
        <v>1097</v>
      </c>
      <c r="PK5" s="91" t="s">
        <v>1030</v>
      </c>
      <c r="PL5" s="91" t="s">
        <v>884</v>
      </c>
      <c r="PM5" s="91" t="s">
        <v>971</v>
      </c>
      <c r="PN5" s="91" t="s">
        <v>1092</v>
      </c>
      <c r="PO5" s="91" t="s">
        <v>903</v>
      </c>
      <c r="PP5" s="91" t="s">
        <v>834</v>
      </c>
      <c r="PQ5" s="91" t="s">
        <v>1139</v>
      </c>
      <c r="PR5" s="91" t="s">
        <v>795</v>
      </c>
      <c r="PS5" s="91" t="s">
        <v>914</v>
      </c>
      <c r="PT5" s="91" t="s">
        <v>715</v>
      </c>
      <c r="PU5" s="91" t="s">
        <v>1103</v>
      </c>
      <c r="PV5" s="91" t="s">
        <v>924</v>
      </c>
      <c r="PW5" s="91" t="s">
        <v>909</v>
      </c>
      <c r="PX5" s="91" t="s">
        <v>1058</v>
      </c>
      <c r="PY5" s="91" t="s">
        <v>890</v>
      </c>
      <c r="PZ5" s="91" t="s">
        <v>873</v>
      </c>
      <c r="QA5" s="91" t="s">
        <v>957</v>
      </c>
      <c r="QB5" s="91" t="s">
        <v>871</v>
      </c>
      <c r="QC5" s="91" t="s">
        <v>1142</v>
      </c>
      <c r="QD5" s="91" t="s">
        <v>737</v>
      </c>
      <c r="QE5" s="91" t="s">
        <v>831</v>
      </c>
      <c r="QF5" s="91" t="s">
        <v>943</v>
      </c>
      <c r="QG5" s="91" t="s">
        <v>723</v>
      </c>
      <c r="QH5" s="91" t="s">
        <v>739</v>
      </c>
      <c r="QI5" s="91" t="s">
        <v>756</v>
      </c>
      <c r="QJ5" s="91" t="s">
        <v>967</v>
      </c>
      <c r="QK5" s="91" t="s">
        <v>948</v>
      </c>
      <c r="QL5" s="91" t="s">
        <v>801</v>
      </c>
      <c r="QM5" s="91" t="s">
        <v>1035</v>
      </c>
      <c r="QN5" s="91" t="s">
        <v>1142</v>
      </c>
      <c r="QO5" s="91" t="s">
        <v>709</v>
      </c>
      <c r="QP5" s="91" t="s">
        <v>939</v>
      </c>
      <c r="QQ5" s="91" t="s">
        <v>1150</v>
      </c>
      <c r="QR5" s="91" t="s">
        <v>781</v>
      </c>
      <c r="QS5" s="91" t="s">
        <v>1006</v>
      </c>
      <c r="QT5" s="91" t="s">
        <v>709</v>
      </c>
      <c r="QU5" s="91" t="s">
        <v>722</v>
      </c>
      <c r="QV5" s="91" t="s">
        <v>1162</v>
      </c>
      <c r="QW5" s="91" t="s">
        <v>808</v>
      </c>
      <c r="QX5" s="91" t="s">
        <v>716</v>
      </c>
      <c r="QY5" s="91" t="s">
        <v>1009</v>
      </c>
      <c r="QZ5" s="91" t="s">
        <v>881</v>
      </c>
      <c r="RA5" s="91" t="s">
        <v>1036</v>
      </c>
      <c r="RB5" s="91" t="s">
        <v>1150</v>
      </c>
      <c r="RC5" s="91" t="s">
        <v>743</v>
      </c>
      <c r="RD5" s="91" t="s">
        <v>863</v>
      </c>
      <c r="RE5" s="91" t="s">
        <v>1152</v>
      </c>
      <c r="RF5" s="91" t="s">
        <v>1005</v>
      </c>
      <c r="RG5" s="91" t="s">
        <v>819</v>
      </c>
      <c r="RH5" s="91" t="s">
        <v>980</v>
      </c>
      <c r="RI5" s="91" t="s">
        <v>752</v>
      </c>
      <c r="RJ5" s="91" t="s">
        <v>1130</v>
      </c>
      <c r="RK5" s="91" t="s">
        <v>1024</v>
      </c>
      <c r="RL5" s="91" t="s">
        <v>859</v>
      </c>
      <c r="RM5" s="91" t="s">
        <v>1010</v>
      </c>
      <c r="RN5" s="91" t="s">
        <v>744</v>
      </c>
      <c r="RO5" s="91" t="s">
        <v>1006</v>
      </c>
      <c r="RP5" s="91" t="s">
        <v>736</v>
      </c>
      <c r="RQ5" s="91" t="s">
        <v>1080</v>
      </c>
      <c r="RR5" s="91" t="s">
        <v>1010</v>
      </c>
      <c r="RS5" s="91" t="s">
        <v>900</v>
      </c>
      <c r="RT5" s="91" t="s">
        <v>1055</v>
      </c>
      <c r="RU5" s="91" t="s">
        <v>1122</v>
      </c>
      <c r="RV5" s="91" t="s">
        <v>902</v>
      </c>
      <c r="RW5" s="91" t="s">
        <v>941</v>
      </c>
      <c r="RX5" s="91" t="s">
        <v>836</v>
      </c>
      <c r="RY5" s="91" t="s">
        <v>1146</v>
      </c>
      <c r="RZ5" s="91" t="s">
        <v>946</v>
      </c>
      <c r="SA5" s="91" t="s">
        <v>983</v>
      </c>
      <c r="SB5" s="91" t="s">
        <v>1133</v>
      </c>
      <c r="SC5" s="91" t="s">
        <v>1049</v>
      </c>
      <c r="SD5" s="91" t="s">
        <v>707</v>
      </c>
      <c r="SE5" s="91" t="s">
        <v>1085</v>
      </c>
      <c r="SF5" s="91" t="s">
        <v>1122</v>
      </c>
      <c r="SG5" s="91" t="s">
        <v>714</v>
      </c>
      <c r="SH5" s="91" t="s">
        <v>894</v>
      </c>
      <c r="SI5" s="91" t="s">
        <v>937</v>
      </c>
      <c r="SJ5" s="91" t="s">
        <v>1146</v>
      </c>
      <c r="SK5" s="91" t="s">
        <v>1104</v>
      </c>
      <c r="SL5" s="91" t="s">
        <v>1110</v>
      </c>
      <c r="SM5" s="91" t="s">
        <v>830</v>
      </c>
      <c r="SN5" s="91" t="s">
        <v>890</v>
      </c>
      <c r="SO5" s="91" t="s">
        <v>1033</v>
      </c>
      <c r="SP5" s="91" t="s">
        <v>978</v>
      </c>
      <c r="SQ5" s="91" t="s">
        <v>847</v>
      </c>
      <c r="SR5" s="91" t="s">
        <v>983</v>
      </c>
      <c r="SS5" s="91" t="s">
        <v>1133</v>
      </c>
      <c r="ST5" s="91" t="s">
        <v>705</v>
      </c>
      <c r="SU5" s="91" t="s">
        <v>893</v>
      </c>
      <c r="SV5" s="91" t="s">
        <v>1028</v>
      </c>
      <c r="SW5" s="91" t="s">
        <v>979</v>
      </c>
      <c r="SX5" s="91" t="s">
        <v>830</v>
      </c>
      <c r="SY5" s="91" t="s">
        <v>967</v>
      </c>
      <c r="SZ5" s="91" t="s">
        <v>831</v>
      </c>
      <c r="TA5" s="91" t="s">
        <v>888</v>
      </c>
      <c r="TB5" s="91" t="s">
        <v>1008</v>
      </c>
      <c r="TC5" s="91" t="s">
        <v>889</v>
      </c>
      <c r="TD5" s="91" t="s">
        <v>727</v>
      </c>
      <c r="TE5" s="91" t="s">
        <v>901</v>
      </c>
      <c r="TF5" s="91" t="s">
        <v>1081</v>
      </c>
      <c r="TG5" s="91" t="s">
        <v>942</v>
      </c>
      <c r="TH5" s="91" t="s">
        <v>871</v>
      </c>
      <c r="TI5" s="91" t="s">
        <v>795</v>
      </c>
      <c r="TJ5" s="91" t="s">
        <v>914</v>
      </c>
      <c r="TK5" s="91" t="s">
        <v>715</v>
      </c>
      <c r="TL5" s="91" t="s">
        <v>1150</v>
      </c>
      <c r="TM5" s="91" t="s">
        <v>738</v>
      </c>
      <c r="TN5" s="91" t="s">
        <v>721</v>
      </c>
      <c r="TO5" s="91" t="s">
        <v>1125</v>
      </c>
      <c r="TP5" s="91" t="s">
        <v>1126</v>
      </c>
      <c r="TQ5" s="91" t="s">
        <v>1086</v>
      </c>
      <c r="TR5" s="91" t="s">
        <v>1090</v>
      </c>
      <c r="TS5" s="91" t="s">
        <v>713</v>
      </c>
      <c r="TT5" s="91" t="s">
        <v>1037</v>
      </c>
      <c r="TU5" s="91" t="s">
        <v>1041</v>
      </c>
      <c r="TV5" s="91" t="s">
        <v>1016</v>
      </c>
      <c r="TW5" s="91" t="s">
        <v>997</v>
      </c>
      <c r="TX5" s="91" t="s">
        <v>980</v>
      </c>
      <c r="TY5" s="91" t="s">
        <v>1131</v>
      </c>
      <c r="TZ5" s="91" t="s">
        <v>1136</v>
      </c>
      <c r="UA5" s="91" t="s">
        <v>1034</v>
      </c>
      <c r="UB5" s="91" t="s">
        <v>1070</v>
      </c>
      <c r="UC5" s="91" t="s">
        <v>802</v>
      </c>
      <c r="UD5" s="91" t="s">
        <v>964</v>
      </c>
      <c r="UE5" s="91" t="s">
        <v>18960</v>
      </c>
      <c r="UF5" s="91" t="s">
        <v>739</v>
      </c>
      <c r="UG5" s="91" t="s">
        <v>1080</v>
      </c>
      <c r="UH5" s="91" t="s">
        <v>997</v>
      </c>
      <c r="UI5" s="91" t="s">
        <v>1043</v>
      </c>
      <c r="UJ5" s="91" t="s">
        <v>1085</v>
      </c>
      <c r="UK5" s="91" t="s">
        <v>924</v>
      </c>
      <c r="UL5" s="91" t="s">
        <v>18894</v>
      </c>
      <c r="UM5" s="91" t="s">
        <v>757</v>
      </c>
      <c r="UN5" s="91" t="s">
        <v>777</v>
      </c>
      <c r="UO5" s="91" t="s">
        <v>893</v>
      </c>
      <c r="UP5" s="91" t="s">
        <v>1003</v>
      </c>
      <c r="UQ5" s="91" t="s">
        <v>889</v>
      </c>
      <c r="UR5" s="91" t="s">
        <v>830</v>
      </c>
      <c r="US5" s="91" t="s">
        <v>1063</v>
      </c>
      <c r="UT5" s="91" t="s">
        <v>783</v>
      </c>
      <c r="UU5" s="91" t="s">
        <v>864</v>
      </c>
      <c r="UV5" s="91" t="s">
        <v>806</v>
      </c>
      <c r="UW5" s="91" t="s">
        <v>1185</v>
      </c>
      <c r="UX5" s="91" t="s">
        <v>1048</v>
      </c>
      <c r="UY5" s="91" t="s">
        <v>1078</v>
      </c>
      <c r="UZ5" s="91" t="s">
        <v>927</v>
      </c>
      <c r="VA5" s="91" t="s">
        <v>1021</v>
      </c>
      <c r="VB5" s="91" t="s">
        <v>1054</v>
      </c>
      <c r="VC5" s="91" t="s">
        <v>756</v>
      </c>
      <c r="VD5" s="91" t="s">
        <v>1049</v>
      </c>
      <c r="VE5" s="91" t="s">
        <v>785</v>
      </c>
      <c r="VF5" s="91" t="s">
        <v>996</v>
      </c>
      <c r="VG5" s="91" t="s">
        <v>1137</v>
      </c>
      <c r="VH5" s="91" t="s">
        <v>1079</v>
      </c>
      <c r="VI5" s="91" t="s">
        <v>1020</v>
      </c>
      <c r="VJ5" s="91" t="s">
        <v>746</v>
      </c>
      <c r="VK5" s="91" t="s">
        <v>1081</v>
      </c>
      <c r="VL5" s="91" t="s">
        <v>1106</v>
      </c>
      <c r="VM5" s="91" t="s">
        <v>844</v>
      </c>
      <c r="VN5" s="91" t="s">
        <v>1058</v>
      </c>
      <c r="VO5" s="91" t="s">
        <v>735</v>
      </c>
      <c r="VP5" s="91" t="s">
        <v>1128</v>
      </c>
      <c r="VQ5" s="91" t="s">
        <v>931</v>
      </c>
      <c r="VR5" s="91" t="s">
        <v>708</v>
      </c>
      <c r="VS5" s="91" t="s">
        <v>721</v>
      </c>
      <c r="VT5" s="91" t="s">
        <v>918</v>
      </c>
      <c r="VU5" s="91" t="s">
        <v>1154</v>
      </c>
      <c r="VV5" s="91" t="s">
        <v>758</v>
      </c>
      <c r="VW5" s="91" t="s">
        <v>1105</v>
      </c>
      <c r="VX5" s="91" t="s">
        <v>1061</v>
      </c>
      <c r="VY5" s="91" t="s">
        <v>795</v>
      </c>
      <c r="VZ5" s="91" t="s">
        <v>1138</v>
      </c>
      <c r="WA5" s="91" t="s">
        <v>1112</v>
      </c>
      <c r="WB5" s="91" t="s">
        <v>1150</v>
      </c>
      <c r="WC5" s="91" t="s">
        <v>906</v>
      </c>
      <c r="WD5" s="91" t="s">
        <v>791</v>
      </c>
      <c r="WE5" s="91" t="s">
        <v>1125</v>
      </c>
      <c r="WF5" s="91" t="s">
        <v>780</v>
      </c>
      <c r="WG5" s="91" t="s">
        <v>1086</v>
      </c>
      <c r="WH5" s="91" t="s">
        <v>1181</v>
      </c>
      <c r="WI5" s="91" t="s">
        <v>846</v>
      </c>
      <c r="WJ5" s="91" t="s">
        <v>821</v>
      </c>
      <c r="WK5" s="91" t="s">
        <v>706</v>
      </c>
      <c r="WL5" s="91" t="s">
        <v>831</v>
      </c>
      <c r="WM5" s="91" t="s">
        <v>774</v>
      </c>
      <c r="WN5" s="91" t="s">
        <v>1066</v>
      </c>
      <c r="WO5" s="91" t="s">
        <v>952</v>
      </c>
      <c r="WP5" s="91" t="s">
        <v>1040</v>
      </c>
      <c r="WQ5" s="91" t="s">
        <v>1111</v>
      </c>
      <c r="WR5" s="91" t="s">
        <v>1162</v>
      </c>
      <c r="WS5" s="91" t="s">
        <v>839</v>
      </c>
      <c r="WT5" s="91" t="s">
        <v>1017</v>
      </c>
      <c r="WU5" s="91" t="s">
        <v>1130</v>
      </c>
      <c r="WV5" s="91" t="s">
        <v>1051</v>
      </c>
      <c r="WW5" s="91" t="s">
        <v>1121</v>
      </c>
      <c r="WX5" s="91" t="s">
        <v>1064</v>
      </c>
      <c r="WY5" s="91" t="s">
        <v>781</v>
      </c>
      <c r="WZ5" s="91" t="s">
        <v>1008</v>
      </c>
      <c r="XA5" s="91" t="s">
        <v>877</v>
      </c>
      <c r="XB5" s="91" t="s">
        <v>803</v>
      </c>
      <c r="XC5" s="91" t="s">
        <v>997</v>
      </c>
      <c r="XD5" s="91" t="s">
        <v>900</v>
      </c>
      <c r="XE5" s="91" t="s">
        <v>747</v>
      </c>
      <c r="XF5" s="91" t="s">
        <v>772</v>
      </c>
      <c r="XG5" s="91" t="s">
        <v>981</v>
      </c>
      <c r="XH5" s="91" t="s">
        <v>828</v>
      </c>
      <c r="XI5" s="91" t="s">
        <v>800</v>
      </c>
      <c r="XJ5" s="91" t="s">
        <v>1067</v>
      </c>
      <c r="XK5" s="91" t="s">
        <v>1073</v>
      </c>
      <c r="XL5" s="91" t="s">
        <v>740</v>
      </c>
      <c r="XM5" s="91" t="s">
        <v>899</v>
      </c>
      <c r="XN5" s="91" t="s">
        <v>985</v>
      </c>
      <c r="XO5" s="91" t="s">
        <v>746</v>
      </c>
      <c r="XP5" s="91" t="s">
        <v>927</v>
      </c>
      <c r="XQ5" s="91" t="s">
        <v>1021</v>
      </c>
      <c r="XR5" s="91" t="s">
        <v>1054</v>
      </c>
      <c r="XS5" s="91" t="s">
        <v>1058</v>
      </c>
      <c r="XT5" s="91" t="s">
        <v>1089</v>
      </c>
      <c r="XU5" s="91" t="s">
        <v>1128</v>
      </c>
      <c r="XV5" s="91" t="s">
        <v>794</v>
      </c>
      <c r="XW5" s="91" t="s">
        <v>979</v>
      </c>
      <c r="XX5" s="91" t="s">
        <v>884</v>
      </c>
      <c r="XY5" s="91" t="s">
        <v>918</v>
      </c>
      <c r="XZ5" s="91" t="s">
        <v>843</v>
      </c>
      <c r="YA5" s="91" t="s">
        <v>1081</v>
      </c>
      <c r="YB5" s="91" t="s">
        <v>942</v>
      </c>
      <c r="YC5" s="91" t="s">
        <v>871</v>
      </c>
      <c r="YD5" s="91" t="s">
        <v>1133</v>
      </c>
      <c r="YE5" s="91" t="s">
        <v>807</v>
      </c>
      <c r="YF5" s="91" t="s">
        <v>715</v>
      </c>
      <c r="YG5" s="91" t="s">
        <v>1150</v>
      </c>
      <c r="YH5" s="91" t="s">
        <v>1100</v>
      </c>
      <c r="YI5" s="91" t="s">
        <v>721</v>
      </c>
      <c r="YJ5" s="91" t="s">
        <v>1038</v>
      </c>
      <c r="YK5" s="91" t="s">
        <v>1126</v>
      </c>
      <c r="YL5" s="91" t="s">
        <v>1002</v>
      </c>
      <c r="YM5" s="91" t="s">
        <v>1107</v>
      </c>
      <c r="YN5" s="91" t="s">
        <v>892</v>
      </c>
      <c r="YO5" s="91" t="s">
        <v>795</v>
      </c>
      <c r="YP5" s="101" t="s">
        <v>841</v>
      </c>
      <c r="YQ5" s="101" t="s">
        <v>1112</v>
      </c>
      <c r="YR5" s="101" t="s">
        <v>1167</v>
      </c>
      <c r="YS5" s="101" t="s">
        <v>1144</v>
      </c>
      <c r="YT5" s="101" t="s">
        <v>1119</v>
      </c>
      <c r="YU5" s="101" t="s">
        <v>1125</v>
      </c>
      <c r="YV5" s="101" t="s">
        <v>815</v>
      </c>
      <c r="YW5" s="101" t="s">
        <v>725</v>
      </c>
      <c r="YX5" s="101" t="s">
        <v>1181</v>
      </c>
      <c r="YY5" s="101" t="s">
        <v>846</v>
      </c>
      <c r="YZ5" s="101" t="s">
        <v>1009</v>
      </c>
      <c r="ZA5" s="101" t="s">
        <v>1051</v>
      </c>
      <c r="ZB5" s="101" t="s">
        <v>939</v>
      </c>
      <c r="ZC5" s="101" t="s">
        <v>1064</v>
      </c>
      <c r="ZD5" s="101" t="s">
        <v>1053</v>
      </c>
      <c r="ZE5" s="101" t="s">
        <v>1008</v>
      </c>
      <c r="ZF5" s="101" t="s">
        <v>703</v>
      </c>
      <c r="ZG5" s="101" t="s">
        <v>1044</v>
      </c>
      <c r="ZH5" s="101" t="s">
        <v>1162</v>
      </c>
      <c r="ZI5" s="101" t="s">
        <v>808</v>
      </c>
      <c r="ZJ5" s="101" t="s">
        <v>1017</v>
      </c>
      <c r="ZK5" s="101" t="s">
        <v>1130</v>
      </c>
      <c r="ZL5" s="101" t="s">
        <v>981</v>
      </c>
      <c r="ZM5" s="101" t="s">
        <v>859</v>
      </c>
      <c r="ZN5" s="101" t="s">
        <v>923</v>
      </c>
      <c r="ZO5" s="101" t="s">
        <v>945</v>
      </c>
      <c r="ZP5" s="101" t="s">
        <v>1151</v>
      </c>
      <c r="ZQ5" s="101" t="s">
        <v>1152</v>
      </c>
      <c r="ZR5" s="101" t="s">
        <v>1096</v>
      </c>
      <c r="ZS5" s="101" t="s">
        <v>997</v>
      </c>
      <c r="ZT5" s="101" t="s">
        <v>980</v>
      </c>
      <c r="ZU5" s="101" t="s">
        <v>1131</v>
      </c>
      <c r="ZV5" s="101" t="s">
        <v>1136</v>
      </c>
      <c r="ZW5" s="101" t="s">
        <v>956</v>
      </c>
      <c r="ZX5" s="101" t="s">
        <v>757</v>
      </c>
      <c r="ZY5" s="101" t="s">
        <v>836</v>
      </c>
      <c r="ZZ5" s="101" t="s">
        <v>1067</v>
      </c>
      <c r="AAA5" s="101" t="s">
        <v>1073</v>
      </c>
    </row>
    <row r="6" spans="1:703" x14ac:dyDescent="0.35">
      <c r="A6" s="8">
        <f t="shared" si="0"/>
        <v>5</v>
      </c>
      <c r="B6" s="126" t="s">
        <v>723</v>
      </c>
      <c r="C6" s="126" t="s">
        <v>734</v>
      </c>
      <c r="D6" s="126" t="s">
        <v>1101</v>
      </c>
      <c r="E6" s="126" t="s">
        <v>1133</v>
      </c>
      <c r="F6" s="126" t="s">
        <v>777</v>
      </c>
      <c r="G6" s="126" t="s">
        <v>788</v>
      </c>
      <c r="H6" s="126" t="s">
        <v>957</v>
      </c>
      <c r="I6" s="126" t="s">
        <v>1100</v>
      </c>
      <c r="J6" s="126" t="s">
        <v>830</v>
      </c>
      <c r="K6" s="126" t="s">
        <v>890</v>
      </c>
      <c r="L6" s="126" t="s">
        <v>1176</v>
      </c>
      <c r="M6" s="126" t="s">
        <v>758</v>
      </c>
      <c r="N6" s="126" t="s">
        <v>806</v>
      </c>
      <c r="O6" s="126" t="s">
        <v>1185</v>
      </c>
      <c r="P6" s="126" t="s">
        <v>971</v>
      </c>
      <c r="Q6" s="126" t="s">
        <v>841</v>
      </c>
      <c r="R6" s="126" t="s">
        <v>927</v>
      </c>
      <c r="S6" s="126" t="s">
        <v>933</v>
      </c>
      <c r="T6" s="126" t="s">
        <v>750</v>
      </c>
      <c r="U6" s="126" t="s">
        <v>791</v>
      </c>
      <c r="V6" s="126" t="s">
        <v>1049</v>
      </c>
      <c r="W6" s="126" t="s">
        <v>785</v>
      </c>
      <c r="X6" s="126" t="s">
        <v>820</v>
      </c>
      <c r="Y6" s="126" t="s">
        <v>1181</v>
      </c>
      <c r="Z6" s="126" t="s">
        <v>884</v>
      </c>
      <c r="AA6" s="126" t="s">
        <v>998</v>
      </c>
      <c r="AB6" s="126" t="s">
        <v>745</v>
      </c>
      <c r="AC6" s="126" t="s">
        <v>831</v>
      </c>
      <c r="AD6" s="126" t="s">
        <v>1106</v>
      </c>
      <c r="AE6" s="126" t="s">
        <v>1025</v>
      </c>
      <c r="AF6" s="126" t="s">
        <v>1027</v>
      </c>
      <c r="AG6" s="126" t="s">
        <v>1040</v>
      </c>
      <c r="AH6" s="126" t="s">
        <v>1084</v>
      </c>
      <c r="AI6" s="126" t="s">
        <v>1150</v>
      </c>
      <c r="AJ6" s="126" t="s">
        <v>1091</v>
      </c>
      <c r="AK6" s="126" t="s">
        <v>1017</v>
      </c>
      <c r="AL6" s="126" t="s">
        <v>1157</v>
      </c>
      <c r="AM6" s="126" t="s">
        <v>901</v>
      </c>
      <c r="AN6" s="126" t="s">
        <v>1057</v>
      </c>
      <c r="AO6" s="126" t="s">
        <v>1064</v>
      </c>
      <c r="AP6" s="126" t="s">
        <v>1061</v>
      </c>
      <c r="AQ6" s="126" t="s">
        <v>1071</v>
      </c>
      <c r="AR6" s="126" t="s">
        <v>18884</v>
      </c>
      <c r="AS6" s="126" t="s">
        <v>1096</v>
      </c>
      <c r="AT6" s="126" t="s">
        <v>1178</v>
      </c>
      <c r="AU6" s="126" t="s">
        <v>1169</v>
      </c>
      <c r="AV6" s="126" t="s">
        <v>858</v>
      </c>
      <c r="AW6" s="126" t="s">
        <v>1087</v>
      </c>
      <c r="AX6" s="126" t="s">
        <v>1031</v>
      </c>
      <c r="AY6" s="126" t="s">
        <v>725</v>
      </c>
      <c r="AZ6" s="126" t="s">
        <v>18910</v>
      </c>
      <c r="BA6" s="126" t="s">
        <v>717</v>
      </c>
      <c r="BB6" s="126" t="s">
        <v>821</v>
      </c>
      <c r="BC6" s="126" t="s">
        <v>881</v>
      </c>
      <c r="BD6" s="126" t="s">
        <v>1016</v>
      </c>
      <c r="BE6" s="126" t="s">
        <v>920</v>
      </c>
      <c r="BF6" s="126" t="s">
        <v>1066</v>
      </c>
      <c r="BG6" s="126" t="s">
        <v>1006</v>
      </c>
      <c r="BH6" s="126" t="s">
        <v>1065</v>
      </c>
      <c r="BI6" s="126" t="s">
        <v>970</v>
      </c>
      <c r="BJ6" s="126" t="s">
        <v>1162</v>
      </c>
      <c r="BK6" s="126" t="s">
        <v>808</v>
      </c>
      <c r="BL6" s="126" t="s">
        <v>752</v>
      </c>
      <c r="BM6" s="126" t="s">
        <v>824</v>
      </c>
      <c r="BN6" s="126" t="s">
        <v>1051</v>
      </c>
      <c r="BO6" s="126" t="s">
        <v>1121</v>
      </c>
      <c r="BP6" s="126" t="s">
        <v>1088</v>
      </c>
      <c r="BQ6" s="126" t="s">
        <v>1127</v>
      </c>
      <c r="BR6" s="126" t="s">
        <v>1151</v>
      </c>
      <c r="BS6" s="126" t="s">
        <v>877</v>
      </c>
      <c r="BT6" s="126" t="s">
        <v>814</v>
      </c>
      <c r="BU6" s="126" t="s">
        <v>1048</v>
      </c>
      <c r="BV6" s="126" t="s">
        <v>944</v>
      </c>
      <c r="BW6" s="126" t="s">
        <v>747</v>
      </c>
      <c r="BX6" s="126" t="s">
        <v>922</v>
      </c>
      <c r="BY6" s="126" t="s">
        <v>842</v>
      </c>
      <c r="BZ6" s="126" t="s">
        <v>757</v>
      </c>
      <c r="CA6" s="126" t="s">
        <v>836</v>
      </c>
      <c r="CB6" s="126" t="s">
        <v>916</v>
      </c>
      <c r="CC6" s="126" t="s">
        <v>861</v>
      </c>
      <c r="CD6" s="126" t="s">
        <v>740</v>
      </c>
      <c r="CE6" s="126" t="s">
        <v>1045</v>
      </c>
      <c r="CF6" s="126" t="s">
        <v>985</v>
      </c>
      <c r="CG6" s="126" t="s">
        <v>746</v>
      </c>
      <c r="CH6" s="126" t="s">
        <v>929</v>
      </c>
      <c r="CI6" s="126" t="s">
        <v>953</v>
      </c>
      <c r="CJ6" s="126" t="s">
        <v>711</v>
      </c>
      <c r="CK6" s="126" t="s">
        <v>1058</v>
      </c>
      <c r="CL6" s="126" t="s">
        <v>954</v>
      </c>
      <c r="CM6" s="126" t="s">
        <v>813</v>
      </c>
      <c r="CN6" s="126" t="s">
        <v>904</v>
      </c>
      <c r="CO6" s="126" t="s">
        <v>979</v>
      </c>
      <c r="CP6" s="126" t="s">
        <v>1069</v>
      </c>
      <c r="CQ6" s="126" t="s">
        <v>18920</v>
      </c>
      <c r="CR6" s="126" t="s">
        <v>1176</v>
      </c>
      <c r="CS6" s="126" t="s">
        <v>1114</v>
      </c>
      <c r="CT6" s="126" t="s">
        <v>1039</v>
      </c>
      <c r="CU6" s="126" t="s">
        <v>909</v>
      </c>
      <c r="CV6" s="126" t="s">
        <v>822</v>
      </c>
      <c r="CW6" s="126" t="s">
        <v>737</v>
      </c>
      <c r="CX6" s="126" t="s">
        <v>1102</v>
      </c>
      <c r="CY6" s="126" t="s">
        <v>1097</v>
      </c>
      <c r="CZ6" s="126" t="s">
        <v>1030</v>
      </c>
      <c r="DA6" s="126" t="s">
        <v>1173</v>
      </c>
      <c r="DB6" s="126" t="s">
        <v>742</v>
      </c>
      <c r="DC6" s="126" t="s">
        <v>1033</v>
      </c>
      <c r="DD6" s="126" t="s">
        <v>762</v>
      </c>
      <c r="DE6" s="126" t="s">
        <v>710</v>
      </c>
      <c r="DF6" s="126" t="s">
        <v>1185</v>
      </c>
      <c r="DG6" s="126" t="s">
        <v>971</v>
      </c>
      <c r="DH6" s="126" t="s">
        <v>841</v>
      </c>
      <c r="DI6" s="126" t="s">
        <v>1112</v>
      </c>
      <c r="DJ6" s="126" t="s">
        <v>834</v>
      </c>
      <c r="DK6" s="126" t="s">
        <v>782</v>
      </c>
      <c r="DL6" s="126" t="s">
        <v>1119</v>
      </c>
      <c r="DM6" s="126" t="s">
        <v>741</v>
      </c>
      <c r="DN6" s="126" t="s">
        <v>880</v>
      </c>
      <c r="DO6" s="126" t="s">
        <v>820</v>
      </c>
      <c r="DP6" s="126" t="s">
        <v>1181</v>
      </c>
      <c r="DQ6" s="126" t="s">
        <v>1035</v>
      </c>
      <c r="DR6" s="126" t="s">
        <v>887</v>
      </c>
      <c r="DS6" s="126" t="s">
        <v>901</v>
      </c>
      <c r="DT6" s="126" t="s">
        <v>754</v>
      </c>
      <c r="DU6" s="126" t="s">
        <v>1064</v>
      </c>
      <c r="DV6" s="126" t="s">
        <v>844</v>
      </c>
      <c r="DW6" s="126" t="s">
        <v>1027</v>
      </c>
      <c r="DX6" s="126" t="s">
        <v>703</v>
      </c>
      <c r="DY6" s="126" t="s">
        <v>1044</v>
      </c>
      <c r="DZ6" s="126" t="s">
        <v>1150</v>
      </c>
      <c r="EA6" s="126" t="s">
        <v>1091</v>
      </c>
      <c r="EB6" s="126" t="s">
        <v>928</v>
      </c>
      <c r="EC6" s="126" t="s">
        <v>853</v>
      </c>
      <c r="ED6" s="126" t="s">
        <v>712</v>
      </c>
      <c r="EE6" s="126" t="s">
        <v>1132</v>
      </c>
      <c r="EF6" s="126" t="s">
        <v>936</v>
      </c>
      <c r="EG6" s="126" t="s">
        <v>945</v>
      </c>
      <c r="EH6" s="126" t="s">
        <v>1151</v>
      </c>
      <c r="EI6" s="126" t="s">
        <v>736</v>
      </c>
      <c r="EJ6" s="126" t="s">
        <v>1068</v>
      </c>
      <c r="EK6" s="126" t="s">
        <v>985</v>
      </c>
      <c r="EL6" s="126" t="s">
        <v>749</v>
      </c>
      <c r="EM6" s="126" t="s">
        <v>860</v>
      </c>
      <c r="EN6" s="126" t="s">
        <v>922</v>
      </c>
      <c r="EO6" s="126" t="s">
        <v>842</v>
      </c>
      <c r="EP6" s="126" t="s">
        <v>757</v>
      </c>
      <c r="EQ6" s="126" t="s">
        <v>836</v>
      </c>
      <c r="ER6" s="126" t="s">
        <v>845</v>
      </c>
      <c r="ES6" s="126" t="s">
        <v>904</v>
      </c>
      <c r="ET6" s="126" t="s">
        <v>740</v>
      </c>
      <c r="EU6" s="126" t="s">
        <v>753</v>
      </c>
      <c r="EV6" s="126" t="s">
        <v>8992</v>
      </c>
      <c r="EW6" s="126" t="s">
        <v>937</v>
      </c>
      <c r="EX6" s="126" t="s">
        <v>1131</v>
      </c>
      <c r="EY6" s="126" t="s">
        <v>833</v>
      </c>
      <c r="EZ6" s="126" t="s">
        <v>1101</v>
      </c>
      <c r="FA6" s="126" t="s">
        <v>875</v>
      </c>
      <c r="FB6" s="126" t="s">
        <v>777</v>
      </c>
      <c r="FC6" s="126" t="s">
        <v>813</v>
      </c>
      <c r="FD6" s="126" t="s">
        <v>1159</v>
      </c>
      <c r="FE6" s="126" t="s">
        <v>1108</v>
      </c>
      <c r="FF6" s="126" t="s">
        <v>1113</v>
      </c>
      <c r="FG6" s="126" t="s">
        <v>1049</v>
      </c>
      <c r="FH6" s="126" t="s">
        <v>1176</v>
      </c>
      <c r="FI6" s="126" t="s">
        <v>1114</v>
      </c>
      <c r="FJ6" s="126" t="s">
        <v>1039</v>
      </c>
      <c r="FK6" s="126" t="s">
        <v>1185</v>
      </c>
      <c r="FL6" s="126" t="s">
        <v>727</v>
      </c>
      <c r="FM6" s="126" t="s">
        <v>1138</v>
      </c>
      <c r="FN6" s="126" t="s">
        <v>8985</v>
      </c>
      <c r="FO6" s="126" t="s">
        <v>933</v>
      </c>
      <c r="FP6" s="126" t="s">
        <v>869</v>
      </c>
      <c r="FQ6" s="126" t="s">
        <v>1173</v>
      </c>
      <c r="FR6" s="126" t="s">
        <v>742</v>
      </c>
      <c r="FS6" s="126" t="s">
        <v>785</v>
      </c>
      <c r="FT6" s="126" t="s">
        <v>820</v>
      </c>
      <c r="FU6" s="126" t="s">
        <v>868</v>
      </c>
      <c r="FV6" s="126" t="s">
        <v>983</v>
      </c>
      <c r="FW6" s="126" t="s">
        <v>971</v>
      </c>
      <c r="FX6" s="126" t="s">
        <v>745</v>
      </c>
      <c r="FY6" s="126" t="s">
        <v>1112</v>
      </c>
      <c r="FZ6" s="126" t="s">
        <v>1106</v>
      </c>
      <c r="GA6" s="126" t="s">
        <v>1025</v>
      </c>
      <c r="GB6" s="126" t="s">
        <v>1027</v>
      </c>
      <c r="GC6" s="126" t="s">
        <v>1040</v>
      </c>
      <c r="GD6" s="126" t="s">
        <v>882</v>
      </c>
      <c r="GE6" s="126" t="s">
        <v>885</v>
      </c>
      <c r="GF6" s="126" t="s">
        <v>1153</v>
      </c>
      <c r="GG6" s="126" t="s">
        <v>850</v>
      </c>
      <c r="GH6" s="126" t="s">
        <v>887</v>
      </c>
      <c r="GI6" s="126" t="s">
        <v>901</v>
      </c>
      <c r="GJ6" s="126" t="s">
        <v>1057</v>
      </c>
      <c r="GK6" s="126" t="s">
        <v>1064</v>
      </c>
      <c r="GL6" s="126" t="s">
        <v>1061</v>
      </c>
      <c r="GM6" s="126" t="s">
        <v>795</v>
      </c>
      <c r="GN6" s="126" t="s">
        <v>1076</v>
      </c>
      <c r="GO6" s="126" t="s">
        <v>18903</v>
      </c>
      <c r="GP6" s="126" t="s">
        <v>1150</v>
      </c>
      <c r="GQ6" s="126" t="s">
        <v>738</v>
      </c>
      <c r="GR6" s="126" t="s">
        <v>928</v>
      </c>
      <c r="GS6" s="126" t="s">
        <v>1087</v>
      </c>
      <c r="GT6" s="126" t="s">
        <v>780</v>
      </c>
      <c r="GU6" s="126" t="s">
        <v>759</v>
      </c>
      <c r="GV6" s="126" t="s">
        <v>923</v>
      </c>
      <c r="GW6" s="126" t="s">
        <v>713</v>
      </c>
      <c r="GX6" s="126" t="s">
        <v>1009</v>
      </c>
      <c r="GY6" s="126" t="s">
        <v>709</v>
      </c>
      <c r="GZ6" s="126" t="s">
        <v>1096</v>
      </c>
      <c r="HA6" s="126" t="s">
        <v>949</v>
      </c>
      <c r="HB6" s="126" t="s">
        <v>1066</v>
      </c>
      <c r="HC6" s="126" t="s">
        <v>952</v>
      </c>
      <c r="HD6" s="126" t="s">
        <v>1065</v>
      </c>
      <c r="HE6" s="126" t="s">
        <v>784</v>
      </c>
      <c r="HF6" s="126" t="s">
        <v>1082</v>
      </c>
      <c r="HG6" s="126" t="s">
        <v>961</v>
      </c>
      <c r="HH6" s="126" t="s">
        <v>964</v>
      </c>
      <c r="HI6" s="126" t="s">
        <v>824</v>
      </c>
      <c r="HJ6" s="126" t="s">
        <v>1051</v>
      </c>
      <c r="HK6" s="126" t="s">
        <v>722</v>
      </c>
      <c r="HL6" s="126" t="s">
        <v>1124</v>
      </c>
      <c r="HM6" s="126" t="s">
        <v>1127</v>
      </c>
      <c r="HN6" s="126" t="s">
        <v>863</v>
      </c>
      <c r="HO6" s="126" t="s">
        <v>877</v>
      </c>
      <c r="HP6" s="126" t="s">
        <v>18894</v>
      </c>
      <c r="HQ6" s="126" t="s">
        <v>894</v>
      </c>
      <c r="HR6" s="126" t="s">
        <v>808</v>
      </c>
      <c r="HS6" s="126" t="s">
        <v>973</v>
      </c>
      <c r="HT6" s="126" t="s">
        <v>972</v>
      </c>
      <c r="HU6" s="126" t="s">
        <v>1052</v>
      </c>
      <c r="HV6" s="126" t="s">
        <v>1019</v>
      </c>
      <c r="HW6" s="126" t="s">
        <v>800</v>
      </c>
      <c r="HX6" s="126" t="s">
        <v>783</v>
      </c>
      <c r="HY6" s="126" t="s">
        <v>864</v>
      </c>
      <c r="HZ6" s="126" t="s">
        <v>736</v>
      </c>
      <c r="IA6" s="126" t="s">
        <v>1068</v>
      </c>
      <c r="IB6" s="126" t="s">
        <v>985</v>
      </c>
      <c r="IC6" s="126" t="s">
        <v>746</v>
      </c>
      <c r="ID6" s="126" t="s">
        <v>927</v>
      </c>
      <c r="IE6" s="126" t="s">
        <v>8995</v>
      </c>
      <c r="IF6" s="126" t="s">
        <v>750</v>
      </c>
      <c r="IG6" s="126" t="s">
        <v>862</v>
      </c>
      <c r="IH6" s="126" t="s">
        <v>1049</v>
      </c>
      <c r="II6" s="126" t="s">
        <v>1158</v>
      </c>
      <c r="IJ6" s="126" t="s">
        <v>820</v>
      </c>
      <c r="IK6" s="126" t="s">
        <v>1181</v>
      </c>
      <c r="IL6" s="126" t="s">
        <v>1046</v>
      </c>
      <c r="IM6" s="126" t="s">
        <v>887</v>
      </c>
      <c r="IN6" s="126" t="s">
        <v>1109</v>
      </c>
      <c r="IO6" s="126" t="s">
        <v>939</v>
      </c>
      <c r="IP6" s="126" t="s">
        <v>1106</v>
      </c>
      <c r="IQ6" s="126" t="s">
        <v>844</v>
      </c>
      <c r="IR6" s="126" t="s">
        <v>1027</v>
      </c>
      <c r="IS6" s="126" t="s">
        <v>1040</v>
      </c>
      <c r="IT6" s="126" t="s">
        <v>1084</v>
      </c>
      <c r="IU6" s="126" t="s">
        <v>1150</v>
      </c>
      <c r="IV6" s="126" t="s">
        <v>1091</v>
      </c>
      <c r="IW6" s="126" t="s">
        <v>1017</v>
      </c>
      <c r="IX6" s="126" t="s">
        <v>732</v>
      </c>
      <c r="IY6" s="126" t="s">
        <v>1154</v>
      </c>
      <c r="IZ6" s="126" t="s">
        <v>1057</v>
      </c>
      <c r="JA6" s="126" t="s">
        <v>774</v>
      </c>
      <c r="JB6" s="126" t="s">
        <v>1061</v>
      </c>
      <c r="JC6" s="126" t="s">
        <v>1071</v>
      </c>
      <c r="JD6" s="126" t="s">
        <v>709</v>
      </c>
      <c r="JE6" s="126" t="s">
        <v>1096</v>
      </c>
      <c r="JF6" s="126" t="s">
        <v>867</v>
      </c>
      <c r="JG6" s="126" t="s">
        <v>906</v>
      </c>
      <c r="JH6" s="126" t="s">
        <v>858</v>
      </c>
      <c r="JI6" s="126" t="s">
        <v>1087</v>
      </c>
      <c r="JJ6" s="126" t="s">
        <v>780</v>
      </c>
      <c r="JK6" s="126" t="s">
        <v>725</v>
      </c>
      <c r="JL6" s="126" t="s">
        <v>961</v>
      </c>
      <c r="JM6" s="126" t="s">
        <v>717</v>
      </c>
      <c r="JN6" s="126" t="s">
        <v>1009</v>
      </c>
      <c r="JO6" s="126" t="s">
        <v>881</v>
      </c>
      <c r="JP6" s="126" t="s">
        <v>748</v>
      </c>
      <c r="JQ6" s="126" t="s">
        <v>949</v>
      </c>
      <c r="JR6" s="126" t="s">
        <v>1066</v>
      </c>
      <c r="JS6" s="126" t="s">
        <v>952</v>
      </c>
      <c r="JT6" s="126" t="s">
        <v>1065</v>
      </c>
      <c r="JU6" s="126" t="s">
        <v>970</v>
      </c>
      <c r="JV6" s="126" t="s">
        <v>1010</v>
      </c>
      <c r="JW6" s="126" t="s">
        <v>888</v>
      </c>
      <c r="JX6" s="126" t="s">
        <v>752</v>
      </c>
      <c r="JY6" s="126" t="s">
        <v>1073</v>
      </c>
      <c r="JZ6" s="126" t="s">
        <v>1051</v>
      </c>
      <c r="KA6" s="126" t="s">
        <v>1121</v>
      </c>
      <c r="KB6" s="126" t="s">
        <v>1088</v>
      </c>
      <c r="KC6" s="126" t="s">
        <v>1127</v>
      </c>
      <c r="KD6" s="126" t="s">
        <v>1151</v>
      </c>
      <c r="KE6" s="126" t="s">
        <v>736</v>
      </c>
      <c r="KF6" s="126" t="s">
        <v>1068</v>
      </c>
      <c r="KG6" s="126" t="s">
        <v>894</v>
      </c>
      <c r="KH6" s="126" t="s">
        <v>900</v>
      </c>
      <c r="KI6" s="126" t="s">
        <v>747</v>
      </c>
      <c r="KJ6" s="126" t="s">
        <v>972</v>
      </c>
      <c r="KK6" s="126" t="s">
        <v>842</v>
      </c>
      <c r="KL6" s="126" t="s">
        <v>828</v>
      </c>
      <c r="KM6" s="126" t="s">
        <v>836</v>
      </c>
      <c r="KN6" s="126" t="s">
        <v>845</v>
      </c>
      <c r="KO6" s="126" t="s">
        <v>978</v>
      </c>
      <c r="KP6" s="126" t="s">
        <v>740</v>
      </c>
      <c r="KQ6" s="126" t="s">
        <v>1045</v>
      </c>
      <c r="KR6" s="126" t="s">
        <v>894</v>
      </c>
      <c r="KS6" s="126" t="s">
        <v>836</v>
      </c>
      <c r="KT6" s="126" t="s">
        <v>1131</v>
      </c>
      <c r="KU6" s="126" t="s">
        <v>953</v>
      </c>
      <c r="KV6" s="126" t="s">
        <v>711</v>
      </c>
      <c r="KW6" s="126" t="s">
        <v>1047</v>
      </c>
      <c r="KX6" s="126" t="s">
        <v>954</v>
      </c>
      <c r="KY6" s="126" t="s">
        <v>813</v>
      </c>
      <c r="KZ6" s="126" t="s">
        <v>1159</v>
      </c>
      <c r="LA6" s="126" t="s">
        <v>979</v>
      </c>
      <c r="LB6" s="126" t="s">
        <v>1068</v>
      </c>
      <c r="LC6" s="126" t="s">
        <v>1070</v>
      </c>
      <c r="LD6" s="126" t="s">
        <v>800</v>
      </c>
      <c r="LE6" s="126" t="s">
        <v>893</v>
      </c>
      <c r="LF6" s="126" t="s">
        <v>734</v>
      </c>
      <c r="LG6" s="126" t="s">
        <v>1094</v>
      </c>
      <c r="LH6" s="126" t="s">
        <v>756</v>
      </c>
      <c r="LI6" s="126" t="s">
        <v>1089</v>
      </c>
      <c r="LJ6" s="126" t="s">
        <v>873</v>
      </c>
      <c r="LK6" s="126" t="s">
        <v>1028</v>
      </c>
      <c r="LL6" s="126" t="s">
        <v>1108</v>
      </c>
      <c r="LM6" s="126" t="s">
        <v>721</v>
      </c>
      <c r="LN6" s="126" t="s">
        <v>985</v>
      </c>
      <c r="LO6" s="126" t="s">
        <v>947</v>
      </c>
      <c r="LP6" s="126" t="s">
        <v>1002</v>
      </c>
      <c r="LQ6" s="126" t="s">
        <v>1197</v>
      </c>
      <c r="LR6" s="126" t="s">
        <v>1079</v>
      </c>
      <c r="LS6" s="126" t="s">
        <v>971</v>
      </c>
      <c r="LT6" s="126" t="s">
        <v>841</v>
      </c>
      <c r="LU6" s="126" t="s">
        <v>1112</v>
      </c>
      <c r="LV6" s="126" t="s">
        <v>1159</v>
      </c>
      <c r="LW6" s="126" t="s">
        <v>750</v>
      </c>
      <c r="LX6" s="126" t="s">
        <v>1119</v>
      </c>
      <c r="LY6" s="126" t="s">
        <v>1040</v>
      </c>
      <c r="LZ6" s="126" t="s">
        <v>815</v>
      </c>
      <c r="MA6" s="126" t="s">
        <v>725</v>
      </c>
      <c r="MB6" s="126" t="s">
        <v>961</v>
      </c>
      <c r="MC6" s="126" t="s">
        <v>964</v>
      </c>
      <c r="MD6" s="126" t="s">
        <v>1071</v>
      </c>
      <c r="ME6" s="126" t="s">
        <v>709</v>
      </c>
      <c r="MF6" s="126" t="s">
        <v>722</v>
      </c>
      <c r="MG6" s="126" t="s">
        <v>949</v>
      </c>
      <c r="MH6" s="126" t="s">
        <v>744</v>
      </c>
      <c r="MI6" s="126" t="s">
        <v>1006</v>
      </c>
      <c r="MJ6" s="126" t="s">
        <v>1136</v>
      </c>
      <c r="MK6" s="126" t="s">
        <v>970</v>
      </c>
      <c r="ML6" s="126" t="s">
        <v>819</v>
      </c>
      <c r="MM6" s="126" t="s">
        <v>808</v>
      </c>
      <c r="MN6" s="126" t="s">
        <v>973</v>
      </c>
      <c r="MO6" s="126" t="s">
        <v>1073</v>
      </c>
      <c r="MP6" s="126" t="s">
        <v>1024</v>
      </c>
      <c r="MQ6" s="126" t="s">
        <v>828</v>
      </c>
      <c r="MR6" s="126" t="s">
        <v>800</v>
      </c>
      <c r="MS6" s="126" t="s">
        <v>1127</v>
      </c>
      <c r="MT6" s="126" t="s">
        <v>1006</v>
      </c>
      <c r="MU6" s="126" t="s">
        <v>835</v>
      </c>
      <c r="MV6" s="126" t="s">
        <v>787</v>
      </c>
      <c r="MW6" s="126" t="s">
        <v>894</v>
      </c>
      <c r="MX6" s="126" t="s">
        <v>900</v>
      </c>
      <c r="MY6" s="126" t="s">
        <v>1131</v>
      </c>
      <c r="MZ6" s="126" t="s">
        <v>922</v>
      </c>
      <c r="NA6" s="126" t="s">
        <v>842</v>
      </c>
      <c r="NB6" s="126" t="s">
        <v>1019</v>
      </c>
      <c r="NC6" s="126" t="s">
        <v>920</v>
      </c>
      <c r="ND6" s="126" t="s">
        <v>707</v>
      </c>
      <c r="NE6" s="126" t="s">
        <v>861</v>
      </c>
      <c r="NF6" s="126" t="s">
        <v>1023</v>
      </c>
      <c r="NG6" s="126" t="s">
        <v>753</v>
      </c>
      <c r="NH6" s="126" t="s">
        <v>894</v>
      </c>
      <c r="NI6" s="126" t="s">
        <v>746</v>
      </c>
      <c r="NJ6" s="126" t="s">
        <v>1055</v>
      </c>
      <c r="NK6" s="126" t="s">
        <v>1073</v>
      </c>
      <c r="NL6" s="126" t="s">
        <v>842</v>
      </c>
      <c r="NM6" s="126" t="s">
        <v>1133</v>
      </c>
      <c r="NN6" s="126" t="s">
        <v>1050</v>
      </c>
      <c r="NO6" s="126" t="s">
        <v>1015</v>
      </c>
      <c r="NP6" s="126" t="s">
        <v>996</v>
      </c>
      <c r="NQ6" s="126" t="s">
        <v>953</v>
      </c>
      <c r="NR6" s="126" t="s">
        <v>784</v>
      </c>
      <c r="NS6" s="126" t="s">
        <v>912</v>
      </c>
      <c r="NT6" s="126" t="s">
        <v>1176</v>
      </c>
      <c r="NU6" s="126" t="s">
        <v>1114</v>
      </c>
      <c r="NV6" s="126" t="s">
        <v>1039</v>
      </c>
      <c r="NW6" s="126" t="s">
        <v>1185</v>
      </c>
      <c r="NX6" s="126" t="s">
        <v>971</v>
      </c>
      <c r="NY6" s="126" t="s">
        <v>841</v>
      </c>
      <c r="NZ6" s="126" t="s">
        <v>927</v>
      </c>
      <c r="OA6" s="126" t="s">
        <v>1159</v>
      </c>
      <c r="OB6" s="126" t="s">
        <v>1030</v>
      </c>
      <c r="OC6" s="126" t="s">
        <v>1173</v>
      </c>
      <c r="OD6" s="126" t="s">
        <v>742</v>
      </c>
      <c r="OE6" s="126" t="s">
        <v>785</v>
      </c>
      <c r="OF6" s="126" t="s">
        <v>1114</v>
      </c>
      <c r="OG6" s="126" t="s">
        <v>1181</v>
      </c>
      <c r="OH6" s="126" t="s">
        <v>983</v>
      </c>
      <c r="OI6" s="126" t="s">
        <v>727</v>
      </c>
      <c r="OJ6" s="126" t="s">
        <v>745</v>
      </c>
      <c r="OK6" s="126" t="s">
        <v>984</v>
      </c>
      <c r="OL6" s="126" t="s">
        <v>1159</v>
      </c>
      <c r="OM6" s="126" t="s">
        <v>750</v>
      </c>
      <c r="ON6" s="126" t="s">
        <v>1027</v>
      </c>
      <c r="OO6" s="126" t="s">
        <v>741</v>
      </c>
      <c r="OP6" s="126" t="s">
        <v>1084</v>
      </c>
      <c r="OQ6" s="126" t="s">
        <v>1002</v>
      </c>
      <c r="OR6" s="126" t="s">
        <v>1104</v>
      </c>
      <c r="OS6" s="126" t="s">
        <v>848</v>
      </c>
      <c r="OT6" s="126" t="s">
        <v>887</v>
      </c>
      <c r="OU6" s="126" t="s">
        <v>901</v>
      </c>
      <c r="OV6" s="126" t="s">
        <v>1057</v>
      </c>
      <c r="OW6" s="126" t="s">
        <v>1150</v>
      </c>
      <c r="OX6" s="126" t="s">
        <v>782</v>
      </c>
      <c r="OY6" s="126" t="s">
        <v>1119</v>
      </c>
      <c r="OZ6" s="126" t="s">
        <v>918</v>
      </c>
      <c r="PA6" s="126" t="s">
        <v>901</v>
      </c>
      <c r="PB6" s="126" t="s">
        <v>18951</v>
      </c>
      <c r="PC6" s="126" t="s">
        <v>942</v>
      </c>
      <c r="PD6" s="126" t="s">
        <v>850</v>
      </c>
      <c r="PE6" s="126" t="s">
        <v>1071</v>
      </c>
      <c r="PF6" s="126" t="s">
        <v>857</v>
      </c>
      <c r="PG6" s="126" t="s">
        <v>1082</v>
      </c>
      <c r="PH6" s="126" t="s">
        <v>808</v>
      </c>
      <c r="PI6" s="126" t="s">
        <v>752</v>
      </c>
      <c r="PJ6" s="126" t="s">
        <v>772</v>
      </c>
      <c r="PK6" s="126" t="s">
        <v>1024</v>
      </c>
      <c r="PL6" s="126" t="s">
        <v>1016</v>
      </c>
      <c r="PM6" s="126" t="s">
        <v>1010</v>
      </c>
      <c r="PN6" s="126" t="s">
        <v>744</v>
      </c>
      <c r="PO6" s="126" t="s">
        <v>1006</v>
      </c>
      <c r="PP6" s="126" t="s">
        <v>835</v>
      </c>
      <c r="PQ6" s="126" t="s">
        <v>1140</v>
      </c>
      <c r="PR6" s="126" t="s">
        <v>1162</v>
      </c>
      <c r="PS6" s="126" t="s">
        <v>888</v>
      </c>
      <c r="PT6" s="126" t="s">
        <v>752</v>
      </c>
      <c r="PU6" s="126" t="s">
        <v>1037</v>
      </c>
      <c r="PV6" s="126" t="s">
        <v>1125</v>
      </c>
      <c r="PW6" s="126" t="s">
        <v>879</v>
      </c>
      <c r="PX6" s="126" t="s">
        <v>1086</v>
      </c>
      <c r="PY6" s="126" t="s">
        <v>774</v>
      </c>
      <c r="PZ6" s="126" t="s">
        <v>716</v>
      </c>
      <c r="QA6" s="126" t="s">
        <v>853</v>
      </c>
      <c r="QB6" s="126" t="s">
        <v>787</v>
      </c>
      <c r="QC6" s="126" t="s">
        <v>941</v>
      </c>
      <c r="QD6" s="126" t="s">
        <v>839</v>
      </c>
      <c r="QE6" s="126" t="s">
        <v>929</v>
      </c>
      <c r="QF6" s="126" t="s">
        <v>847</v>
      </c>
      <c r="QG6" s="126" t="s">
        <v>910</v>
      </c>
      <c r="QH6" s="126" t="s">
        <v>745</v>
      </c>
      <c r="QI6" s="126" t="s">
        <v>1086</v>
      </c>
      <c r="QJ6" s="126" t="s">
        <v>704</v>
      </c>
      <c r="QK6" s="126" t="s">
        <v>860</v>
      </c>
      <c r="QL6" s="126" t="s">
        <v>877</v>
      </c>
      <c r="QM6" s="126" t="s">
        <v>1045</v>
      </c>
      <c r="QN6" s="126" t="s">
        <v>941</v>
      </c>
      <c r="QO6" s="126" t="s">
        <v>915</v>
      </c>
      <c r="QP6" s="126" t="s">
        <v>1131</v>
      </c>
      <c r="QQ6" s="126" t="s">
        <v>972</v>
      </c>
      <c r="QR6" s="126" t="s">
        <v>909</v>
      </c>
      <c r="QS6" s="126" t="s">
        <v>756</v>
      </c>
      <c r="QT6" s="126" t="s">
        <v>1050</v>
      </c>
      <c r="QU6" s="126" t="s">
        <v>1018</v>
      </c>
      <c r="QV6" s="126" t="s">
        <v>1028</v>
      </c>
      <c r="QW6" s="126" t="s">
        <v>979</v>
      </c>
      <c r="QX6" s="126" t="s">
        <v>1069</v>
      </c>
      <c r="QY6" s="126" t="s">
        <v>1048</v>
      </c>
      <c r="QZ6" s="126" t="s">
        <v>746</v>
      </c>
      <c r="RA6" s="126" t="s">
        <v>1081</v>
      </c>
      <c r="RB6" s="126" t="s">
        <v>972</v>
      </c>
      <c r="RC6" s="126" t="s">
        <v>711</v>
      </c>
      <c r="RD6" s="126" t="s">
        <v>1133</v>
      </c>
      <c r="RE6" s="126" t="s">
        <v>737</v>
      </c>
      <c r="RF6" s="126" t="s">
        <v>893</v>
      </c>
      <c r="RG6" s="126" t="s">
        <v>904</v>
      </c>
      <c r="RH6" s="126" t="s">
        <v>1100</v>
      </c>
      <c r="RI6" s="126" t="s">
        <v>789</v>
      </c>
      <c r="RJ6" s="126" t="s">
        <v>985</v>
      </c>
      <c r="RK6" s="126" t="s">
        <v>843</v>
      </c>
      <c r="RL6" s="126" t="s">
        <v>1081</v>
      </c>
      <c r="RM6" s="126" t="s">
        <v>1159</v>
      </c>
      <c r="RN6" s="126" t="s">
        <v>926</v>
      </c>
      <c r="RO6" s="126" t="s">
        <v>756</v>
      </c>
      <c r="RP6" s="126" t="s">
        <v>807</v>
      </c>
      <c r="RQ6" s="126" t="s">
        <v>1112</v>
      </c>
      <c r="RR6" s="126" t="s">
        <v>1159</v>
      </c>
      <c r="RS6" s="126" t="s">
        <v>1100</v>
      </c>
      <c r="RT6" s="126" t="s">
        <v>862</v>
      </c>
      <c r="RU6" s="126" t="s">
        <v>918</v>
      </c>
      <c r="RV6" s="126" t="s">
        <v>947</v>
      </c>
      <c r="RW6" s="126" t="s">
        <v>1146</v>
      </c>
      <c r="RX6" s="126" t="s">
        <v>710</v>
      </c>
      <c r="RY6" s="126" t="s">
        <v>1151</v>
      </c>
      <c r="RZ6" s="126" t="s">
        <v>709</v>
      </c>
      <c r="SA6" s="126" t="s">
        <v>1096</v>
      </c>
      <c r="SB6" s="126" t="s">
        <v>1082</v>
      </c>
      <c r="SC6" s="126" t="s">
        <v>936</v>
      </c>
      <c r="SD6" s="126" t="s">
        <v>782</v>
      </c>
      <c r="SE6" s="126" t="s">
        <v>1119</v>
      </c>
      <c r="SF6" s="126" t="s">
        <v>998</v>
      </c>
      <c r="SG6" s="126" t="s">
        <v>812</v>
      </c>
      <c r="SH6" s="126" t="s">
        <v>1103</v>
      </c>
      <c r="SI6" s="126" t="s">
        <v>744</v>
      </c>
      <c r="SJ6" s="126" t="s">
        <v>1151</v>
      </c>
      <c r="SK6" s="126" t="s">
        <v>989</v>
      </c>
      <c r="SL6" s="126" t="s">
        <v>1154</v>
      </c>
      <c r="SM6" s="126" t="s">
        <v>1057</v>
      </c>
      <c r="SN6" s="126" t="s">
        <v>1064</v>
      </c>
      <c r="SO6" s="126" t="s">
        <v>1032</v>
      </c>
      <c r="SP6" s="126" t="s">
        <v>1027</v>
      </c>
      <c r="SQ6" s="126" t="s">
        <v>1012</v>
      </c>
      <c r="SR6" s="126" t="s">
        <v>1096</v>
      </c>
      <c r="SS6" s="126" t="s">
        <v>1082</v>
      </c>
      <c r="ST6" s="126" t="s">
        <v>1153</v>
      </c>
      <c r="SU6" s="126" t="s">
        <v>850</v>
      </c>
      <c r="SV6" s="126" t="s">
        <v>1071</v>
      </c>
      <c r="SW6" s="126" t="s">
        <v>881</v>
      </c>
      <c r="SX6" s="126" t="s">
        <v>1057</v>
      </c>
      <c r="SY6" s="126" t="s">
        <v>704</v>
      </c>
      <c r="SZ6" s="126" t="s">
        <v>929</v>
      </c>
      <c r="TA6" s="126" t="s">
        <v>708</v>
      </c>
      <c r="TB6" s="126" t="s">
        <v>852</v>
      </c>
      <c r="TC6" s="126" t="s">
        <v>857</v>
      </c>
      <c r="TD6" s="126" t="s">
        <v>1010</v>
      </c>
      <c r="TE6" s="126" t="s">
        <v>707</v>
      </c>
      <c r="TF6" s="126" t="s">
        <v>952</v>
      </c>
      <c r="TG6" s="126" t="s">
        <v>1065</v>
      </c>
      <c r="TH6" s="126" t="s">
        <v>970</v>
      </c>
      <c r="TI6" s="126" t="s">
        <v>894</v>
      </c>
      <c r="TJ6" s="126" t="s">
        <v>838</v>
      </c>
      <c r="TK6" s="126" t="s">
        <v>752</v>
      </c>
      <c r="TL6" s="126" t="s">
        <v>972</v>
      </c>
      <c r="TM6" s="126" t="s">
        <v>1077</v>
      </c>
      <c r="TN6" s="126" t="s">
        <v>859</v>
      </c>
      <c r="TO6" s="126" t="s">
        <v>1022</v>
      </c>
      <c r="TP6" s="126" t="s">
        <v>1127</v>
      </c>
      <c r="TQ6" s="126" t="s">
        <v>978</v>
      </c>
      <c r="TR6" s="126" t="s">
        <v>1039</v>
      </c>
      <c r="TS6" s="126" t="s">
        <v>1185</v>
      </c>
      <c r="TT6" s="126" t="s">
        <v>727</v>
      </c>
      <c r="TU6" s="126" t="s">
        <v>914</v>
      </c>
      <c r="TV6" s="126" t="s">
        <v>1102</v>
      </c>
      <c r="TW6" s="126" t="s">
        <v>8995</v>
      </c>
      <c r="TX6" s="126" t="s">
        <v>869</v>
      </c>
      <c r="TY6" s="126" t="s">
        <v>1173</v>
      </c>
      <c r="TZ6" s="126" t="s">
        <v>742</v>
      </c>
      <c r="UA6" s="126" t="s">
        <v>785</v>
      </c>
      <c r="UB6" s="126" t="s">
        <v>762</v>
      </c>
      <c r="UC6" s="126" t="s">
        <v>868</v>
      </c>
      <c r="UD6" s="126" t="s">
        <v>816</v>
      </c>
      <c r="UE6" s="126" t="s">
        <v>918</v>
      </c>
      <c r="UF6" s="126" t="s">
        <v>1013</v>
      </c>
      <c r="UG6" s="126" t="s">
        <v>948</v>
      </c>
      <c r="UH6" s="126" t="s">
        <v>8995</v>
      </c>
      <c r="UI6" s="126" t="s">
        <v>1117</v>
      </c>
      <c r="UJ6" s="126" t="s">
        <v>1119</v>
      </c>
      <c r="UK6" s="126" t="s">
        <v>741</v>
      </c>
      <c r="UL6" s="126" t="s">
        <v>882</v>
      </c>
      <c r="UM6" s="126" t="s">
        <v>762</v>
      </c>
      <c r="UN6" s="126" t="s">
        <v>878</v>
      </c>
      <c r="UO6" s="126" t="s">
        <v>1035</v>
      </c>
      <c r="UP6" s="126" t="s">
        <v>1157</v>
      </c>
      <c r="UQ6" s="126" t="s">
        <v>901</v>
      </c>
      <c r="UR6" s="126" t="s">
        <v>1057</v>
      </c>
      <c r="US6" s="126" t="s">
        <v>1064</v>
      </c>
      <c r="UT6" s="126" t="s">
        <v>1061</v>
      </c>
      <c r="UU6" s="126" t="s">
        <v>795</v>
      </c>
      <c r="UV6" s="126" t="s">
        <v>18962</v>
      </c>
      <c r="UW6" s="126" t="s">
        <v>812</v>
      </c>
      <c r="UX6" s="126" t="s">
        <v>931</v>
      </c>
      <c r="UY6" s="126" t="s">
        <v>1091</v>
      </c>
      <c r="UZ6" s="126" t="s">
        <v>928</v>
      </c>
      <c r="VA6" s="126" t="s">
        <v>1087</v>
      </c>
      <c r="VB6" s="126" t="s">
        <v>1126</v>
      </c>
      <c r="VC6" s="126" t="s">
        <v>1086</v>
      </c>
      <c r="VD6" s="126" t="s">
        <v>923</v>
      </c>
      <c r="VE6" s="126" t="s">
        <v>713</v>
      </c>
      <c r="VF6" s="126" t="s">
        <v>1142</v>
      </c>
      <c r="VG6" s="126" t="s">
        <v>709</v>
      </c>
      <c r="VH6" s="126" t="s">
        <v>1005</v>
      </c>
      <c r="VI6" s="126" t="s">
        <v>1162</v>
      </c>
      <c r="VJ6" s="126" t="s">
        <v>906</v>
      </c>
      <c r="VK6" s="126" t="s">
        <v>952</v>
      </c>
      <c r="VL6" s="126" t="s">
        <v>835</v>
      </c>
      <c r="VM6" s="126" t="s">
        <v>1034</v>
      </c>
      <c r="VN6" s="126" t="s">
        <v>725</v>
      </c>
      <c r="VO6" s="126" t="s">
        <v>943</v>
      </c>
      <c r="VP6" s="126" t="s">
        <v>717</v>
      </c>
      <c r="VQ6" s="126" t="s">
        <v>1073</v>
      </c>
      <c r="VR6" s="126" t="s">
        <v>1051</v>
      </c>
      <c r="VS6" s="126" t="s">
        <v>1121</v>
      </c>
      <c r="VT6" s="126" t="s">
        <v>949</v>
      </c>
      <c r="VU6" s="126" t="s">
        <v>870</v>
      </c>
      <c r="VV6" s="126" t="s">
        <v>1008</v>
      </c>
      <c r="VW6" s="126" t="s">
        <v>804</v>
      </c>
      <c r="VX6" s="126" t="s">
        <v>787</v>
      </c>
      <c r="VY6" s="126" t="s">
        <v>894</v>
      </c>
      <c r="VZ6" s="126" t="s">
        <v>838</v>
      </c>
      <c r="WA6" s="126" t="s">
        <v>973</v>
      </c>
      <c r="WB6" s="126" t="s">
        <v>972</v>
      </c>
      <c r="WC6" s="126" t="s">
        <v>1052</v>
      </c>
      <c r="WD6" s="126" t="s">
        <v>828</v>
      </c>
      <c r="WE6" s="126" t="s">
        <v>1022</v>
      </c>
      <c r="WF6" s="126" t="s">
        <v>1043</v>
      </c>
      <c r="WG6" s="126" t="s">
        <v>864</v>
      </c>
      <c r="WH6" s="126" t="s">
        <v>1041</v>
      </c>
      <c r="WI6" s="126" t="s">
        <v>1068</v>
      </c>
      <c r="WJ6" s="126" t="s">
        <v>985</v>
      </c>
      <c r="WK6" s="126" t="s">
        <v>1042</v>
      </c>
      <c r="WL6" s="126" t="s">
        <v>1131</v>
      </c>
      <c r="WM6" s="126" t="s">
        <v>924</v>
      </c>
      <c r="WN6" s="126" t="s">
        <v>926</v>
      </c>
      <c r="WO6" s="126" t="s">
        <v>1056</v>
      </c>
      <c r="WP6" s="126" t="s">
        <v>1075</v>
      </c>
      <c r="WQ6" s="126" t="s">
        <v>845</v>
      </c>
      <c r="WR6" s="126" t="s">
        <v>904</v>
      </c>
      <c r="WS6" s="126" t="s">
        <v>847</v>
      </c>
      <c r="WT6" s="126" t="s">
        <v>753</v>
      </c>
      <c r="WU6" s="126" t="s">
        <v>8992</v>
      </c>
      <c r="WV6" s="126" t="s">
        <v>937</v>
      </c>
      <c r="WW6" s="126" t="s">
        <v>818</v>
      </c>
      <c r="WX6" s="126" t="s">
        <v>734</v>
      </c>
      <c r="WY6" s="126" t="s">
        <v>1101</v>
      </c>
      <c r="WZ6" s="126" t="s">
        <v>1058</v>
      </c>
      <c r="XA6" s="126" t="s">
        <v>938</v>
      </c>
      <c r="XB6" s="126" t="s">
        <v>788</v>
      </c>
      <c r="XC6" s="126" t="s">
        <v>957</v>
      </c>
      <c r="XD6" s="126" t="s">
        <v>1100</v>
      </c>
      <c r="XE6" s="126" t="s">
        <v>721</v>
      </c>
      <c r="XF6" s="126" t="s">
        <v>890</v>
      </c>
      <c r="XG6" s="126" t="s">
        <v>907</v>
      </c>
      <c r="XH6" s="126" t="s">
        <v>1114</v>
      </c>
      <c r="XI6" s="126" t="s">
        <v>1105</v>
      </c>
      <c r="XJ6" s="126" t="s">
        <v>1185</v>
      </c>
      <c r="XK6" s="126" t="s">
        <v>971</v>
      </c>
      <c r="XL6" s="126" t="s">
        <v>1138</v>
      </c>
      <c r="XM6" s="126" t="s">
        <v>1112</v>
      </c>
      <c r="XN6" s="126" t="s">
        <v>1178</v>
      </c>
      <c r="XO6" s="126" t="s">
        <v>906</v>
      </c>
      <c r="XP6" s="126" t="s">
        <v>858</v>
      </c>
      <c r="XQ6" s="126" t="s">
        <v>1087</v>
      </c>
      <c r="XR6" s="126" t="s">
        <v>780</v>
      </c>
      <c r="XS6" s="126" t="s">
        <v>1086</v>
      </c>
      <c r="XT6" s="126" t="s">
        <v>704</v>
      </c>
      <c r="XU6" s="126" t="s">
        <v>717</v>
      </c>
      <c r="XV6" s="126" t="s">
        <v>1130</v>
      </c>
      <c r="XW6" s="126" t="s">
        <v>881</v>
      </c>
      <c r="XX6" s="126" t="s">
        <v>748</v>
      </c>
      <c r="XY6" s="126" t="s">
        <v>949</v>
      </c>
      <c r="XZ6" s="126" t="s">
        <v>1066</v>
      </c>
      <c r="YA6" s="126" t="s">
        <v>761</v>
      </c>
      <c r="YB6" s="126" t="s">
        <v>804</v>
      </c>
      <c r="YC6" s="126" t="s">
        <v>970</v>
      </c>
      <c r="YD6" s="126" t="s">
        <v>1082</v>
      </c>
      <c r="YE6" s="126" t="s">
        <v>808</v>
      </c>
      <c r="YF6" s="126" t="s">
        <v>1026</v>
      </c>
      <c r="YG6" s="126" t="s">
        <v>1122</v>
      </c>
      <c r="YH6" s="126" t="s">
        <v>1051</v>
      </c>
      <c r="YI6" s="126" t="s">
        <v>1121</v>
      </c>
      <c r="YJ6" s="126" t="s">
        <v>1088</v>
      </c>
      <c r="YK6" s="126" t="s">
        <v>1127</v>
      </c>
      <c r="YL6" s="126" t="s">
        <v>863</v>
      </c>
      <c r="YM6" s="126" t="s">
        <v>1152</v>
      </c>
      <c r="YN6" s="126" t="s">
        <v>814</v>
      </c>
      <c r="YO6" s="126" t="s">
        <v>894</v>
      </c>
      <c r="YP6" s="93" t="s">
        <v>944</v>
      </c>
      <c r="YQ6" s="93" t="s">
        <v>747</v>
      </c>
      <c r="YR6" s="93" t="s">
        <v>1003</v>
      </c>
      <c r="YS6" s="93" t="s">
        <v>1052</v>
      </c>
      <c r="YT6" s="93" t="s">
        <v>1019</v>
      </c>
      <c r="YU6" s="93" t="s">
        <v>836</v>
      </c>
      <c r="YV6" s="93" t="s">
        <v>916</v>
      </c>
      <c r="YW6" s="93" t="s">
        <v>861</v>
      </c>
      <c r="YX6" s="93" t="s">
        <v>740</v>
      </c>
      <c r="YY6" s="93" t="s">
        <v>883</v>
      </c>
      <c r="YZ6" s="93" t="s">
        <v>1048</v>
      </c>
      <c r="ZA6" s="93" t="s">
        <v>1042</v>
      </c>
      <c r="ZB6" s="93" t="s">
        <v>1131</v>
      </c>
      <c r="ZC6" s="93" t="s">
        <v>953</v>
      </c>
      <c r="ZD6" s="93" t="s">
        <v>711</v>
      </c>
      <c r="ZE6" s="93" t="s">
        <v>1058</v>
      </c>
      <c r="ZF6" s="93" t="s">
        <v>954</v>
      </c>
      <c r="ZG6" s="93" t="s">
        <v>813</v>
      </c>
      <c r="ZH6" s="93" t="s">
        <v>904</v>
      </c>
      <c r="ZI6" s="93" t="s">
        <v>979</v>
      </c>
      <c r="ZJ6" s="93" t="s">
        <v>18969</v>
      </c>
      <c r="ZK6" s="93" t="s">
        <v>8992</v>
      </c>
      <c r="ZL6" s="93" t="s">
        <v>1176</v>
      </c>
      <c r="ZM6" s="93" t="s">
        <v>903</v>
      </c>
      <c r="ZN6" s="93" t="s">
        <v>1039</v>
      </c>
      <c r="ZO6" s="93" t="s">
        <v>714</v>
      </c>
      <c r="ZP6" s="93" t="s">
        <v>1133</v>
      </c>
      <c r="ZQ6" s="93" t="s">
        <v>737</v>
      </c>
      <c r="ZR6" s="93" t="s">
        <v>788</v>
      </c>
      <c r="ZS6" s="93" t="s">
        <v>957</v>
      </c>
      <c r="ZT6" s="93" t="s">
        <v>1100</v>
      </c>
      <c r="ZU6" s="93" t="s">
        <v>1173</v>
      </c>
      <c r="ZV6" s="93" t="s">
        <v>742</v>
      </c>
      <c r="ZW6" s="93" t="s">
        <v>1033</v>
      </c>
      <c r="ZX6" s="93" t="s">
        <v>762</v>
      </c>
      <c r="ZY6" s="93" t="s">
        <v>710</v>
      </c>
      <c r="ZZ6" s="93" t="s">
        <v>1185</v>
      </c>
      <c r="AAA6" s="93" t="s">
        <v>971</v>
      </c>
    </row>
    <row r="7" spans="1:703" x14ac:dyDescent="0.35">
      <c r="A7" s="8">
        <f t="shared" si="0"/>
        <v>6</v>
      </c>
      <c r="B7" s="89" t="s">
        <v>1058</v>
      </c>
      <c r="C7" s="89" t="s">
        <v>735</v>
      </c>
      <c r="D7" s="89" t="s">
        <v>880</v>
      </c>
      <c r="E7" s="89" t="s">
        <v>885</v>
      </c>
      <c r="F7" s="89" t="s">
        <v>979</v>
      </c>
      <c r="G7" s="89" t="s">
        <v>789</v>
      </c>
      <c r="H7" s="89" t="s">
        <v>887</v>
      </c>
      <c r="I7" s="89" t="s">
        <v>901</v>
      </c>
      <c r="J7" s="89" t="s">
        <v>1114</v>
      </c>
      <c r="K7" s="89" t="s">
        <v>801</v>
      </c>
      <c r="L7" s="89" t="s">
        <v>844</v>
      </c>
      <c r="M7" s="89" t="s">
        <v>1142</v>
      </c>
      <c r="N7" s="89" t="s">
        <v>807</v>
      </c>
      <c r="O7" s="89" t="s">
        <v>715</v>
      </c>
      <c r="P7" s="89" t="s">
        <v>1150</v>
      </c>
      <c r="Q7" s="89" t="s">
        <v>1169</v>
      </c>
      <c r="R7" s="89" t="s">
        <v>791</v>
      </c>
      <c r="S7" s="89" t="s">
        <v>898</v>
      </c>
      <c r="T7" s="89" t="s">
        <v>1126</v>
      </c>
      <c r="U7" s="89" t="s">
        <v>1195</v>
      </c>
      <c r="V7" s="89" t="s">
        <v>710</v>
      </c>
      <c r="W7" s="89" t="s">
        <v>892</v>
      </c>
      <c r="X7" s="89" t="s">
        <v>1009</v>
      </c>
      <c r="Y7" s="89" t="s">
        <v>1012</v>
      </c>
      <c r="Z7" s="89" t="s">
        <v>984</v>
      </c>
      <c r="AA7" s="89" t="s">
        <v>770</v>
      </c>
      <c r="AB7" s="89" t="s">
        <v>18907</v>
      </c>
      <c r="AC7" s="89" t="s">
        <v>952</v>
      </c>
      <c r="AD7" s="89" t="s">
        <v>1125</v>
      </c>
      <c r="AE7" s="89" t="s">
        <v>815</v>
      </c>
      <c r="AF7" s="89" t="s">
        <v>1082</v>
      </c>
      <c r="AG7" s="89" t="s">
        <v>961</v>
      </c>
      <c r="AH7" s="89" t="s">
        <v>850</v>
      </c>
      <c r="AI7" s="89" t="s">
        <v>958</v>
      </c>
      <c r="AJ7" s="89" t="s">
        <v>1051</v>
      </c>
      <c r="AK7" s="89" t="s">
        <v>722</v>
      </c>
      <c r="AL7" s="89" t="s">
        <v>935</v>
      </c>
      <c r="AM7" s="89" t="s">
        <v>743</v>
      </c>
      <c r="AN7" s="89" t="s">
        <v>755</v>
      </c>
      <c r="AO7" s="89" t="s">
        <v>804</v>
      </c>
      <c r="AP7" s="89" t="s">
        <v>812</v>
      </c>
      <c r="AQ7" s="89" t="s">
        <v>823</v>
      </c>
      <c r="AR7" s="89" t="s">
        <v>944</v>
      </c>
      <c r="AS7" s="89" t="s">
        <v>747</v>
      </c>
      <c r="AT7" s="89" t="s">
        <v>772</v>
      </c>
      <c r="AU7" s="89" t="s">
        <v>856</v>
      </c>
      <c r="AV7" s="89" t="s">
        <v>1036</v>
      </c>
      <c r="AW7" s="89" t="s">
        <v>1088</v>
      </c>
      <c r="AX7" s="89" t="s">
        <v>945</v>
      </c>
      <c r="AY7" s="89" t="s">
        <v>1037</v>
      </c>
      <c r="AZ7" s="89" t="s">
        <v>1041</v>
      </c>
      <c r="BA7" s="89" t="s">
        <v>1045</v>
      </c>
      <c r="BB7" s="89" t="s">
        <v>920</v>
      </c>
      <c r="BC7" s="89" t="s">
        <v>749</v>
      </c>
      <c r="BD7" s="89" t="s">
        <v>860</v>
      </c>
      <c r="BE7" s="89" t="s">
        <v>922</v>
      </c>
      <c r="BF7" s="89" t="s">
        <v>956</v>
      </c>
      <c r="BG7" s="89" t="s">
        <v>1070</v>
      </c>
      <c r="BH7" s="89" t="s">
        <v>1075</v>
      </c>
      <c r="BI7" s="89" t="s">
        <v>1118</v>
      </c>
      <c r="BJ7" s="89" t="s">
        <v>1073</v>
      </c>
      <c r="BK7" s="89" t="s">
        <v>1023</v>
      </c>
      <c r="BL7" s="89" t="s">
        <v>1069</v>
      </c>
      <c r="BM7" s="89" t="s">
        <v>912</v>
      </c>
      <c r="BN7" s="89" t="s">
        <v>707</v>
      </c>
      <c r="BO7" s="89" t="s">
        <v>723</v>
      </c>
      <c r="BP7" s="89" t="s">
        <v>924</v>
      </c>
      <c r="BQ7" s="89" t="s">
        <v>909</v>
      </c>
      <c r="BR7" s="89" t="s">
        <v>940</v>
      </c>
      <c r="BS7" s="89" t="s">
        <v>705</v>
      </c>
      <c r="BT7" s="89" t="s">
        <v>788</v>
      </c>
      <c r="BU7" s="89" t="s">
        <v>957</v>
      </c>
      <c r="BV7" s="89" t="s">
        <v>889</v>
      </c>
      <c r="BW7" s="89" t="s">
        <v>1113</v>
      </c>
      <c r="BX7" s="89" t="s">
        <v>1063</v>
      </c>
      <c r="BY7" s="89" t="s">
        <v>1014</v>
      </c>
      <c r="BZ7" s="89" t="s">
        <v>996</v>
      </c>
      <c r="CA7" s="89" t="s">
        <v>1116</v>
      </c>
      <c r="CB7" s="89" t="s">
        <v>1185</v>
      </c>
      <c r="CC7" s="89" t="s">
        <v>826</v>
      </c>
      <c r="CD7" s="89" t="s">
        <v>18915</v>
      </c>
      <c r="CE7" s="89" t="s">
        <v>720</v>
      </c>
      <c r="CF7" s="89" t="s">
        <v>1097</v>
      </c>
      <c r="CG7" s="89" t="s">
        <v>1030</v>
      </c>
      <c r="CH7" s="89" t="s">
        <v>1047</v>
      </c>
      <c r="CI7" s="89" t="s">
        <v>1049</v>
      </c>
      <c r="CJ7" s="89" t="s">
        <v>1158</v>
      </c>
      <c r="CK7" s="89" t="s">
        <v>820</v>
      </c>
      <c r="CL7" s="89" t="s">
        <v>979</v>
      </c>
      <c r="CM7" s="89" t="s">
        <v>884</v>
      </c>
      <c r="CN7" s="89" t="s">
        <v>918</v>
      </c>
      <c r="CO7" s="89" t="s">
        <v>745</v>
      </c>
      <c r="CP7" s="89" t="s">
        <v>1018</v>
      </c>
      <c r="CQ7" s="89" t="s">
        <v>1105</v>
      </c>
      <c r="CR7" s="89" t="s">
        <v>844</v>
      </c>
      <c r="CS7" s="89" t="s">
        <v>829</v>
      </c>
      <c r="CT7" s="89" t="s">
        <v>18921</v>
      </c>
      <c r="CU7" s="89" t="s">
        <v>18922</v>
      </c>
      <c r="CV7" s="89" t="s">
        <v>931</v>
      </c>
      <c r="CW7" s="89" t="s">
        <v>917</v>
      </c>
      <c r="CX7" s="89" t="s">
        <v>721</v>
      </c>
      <c r="CY7" s="89" t="s">
        <v>799</v>
      </c>
      <c r="CZ7" s="89" t="s">
        <v>1154</v>
      </c>
      <c r="DA7" s="89" t="s">
        <v>930</v>
      </c>
      <c r="DB7" s="89" t="s">
        <v>1104</v>
      </c>
      <c r="DC7" s="89" t="s">
        <v>1061</v>
      </c>
      <c r="DD7" s="89" t="s">
        <v>1071</v>
      </c>
      <c r="DE7" s="89" t="s">
        <v>1076</v>
      </c>
      <c r="DF7" s="89" t="s">
        <v>715</v>
      </c>
      <c r="DG7" s="89" t="s">
        <v>1150</v>
      </c>
      <c r="DH7" s="89" t="s">
        <v>1169</v>
      </c>
      <c r="DI7" s="89" t="s">
        <v>858</v>
      </c>
      <c r="DJ7" s="89" t="s">
        <v>1125</v>
      </c>
      <c r="DK7" s="89" t="s">
        <v>1031</v>
      </c>
      <c r="DL7" s="89" t="s">
        <v>1086</v>
      </c>
      <c r="DM7" s="89" t="s">
        <v>961</v>
      </c>
      <c r="DN7" s="89" t="s">
        <v>846</v>
      </c>
      <c r="DO7" s="89" t="s">
        <v>821</v>
      </c>
      <c r="DP7" s="89" t="s">
        <v>881</v>
      </c>
      <c r="DQ7" s="89" t="s">
        <v>1016</v>
      </c>
      <c r="DR7" s="89" t="s">
        <v>935</v>
      </c>
      <c r="DS7" s="89" t="s">
        <v>870</v>
      </c>
      <c r="DT7" s="89" t="s">
        <v>1006</v>
      </c>
      <c r="DU7" s="89" t="s">
        <v>804</v>
      </c>
      <c r="DV7" s="89" t="s">
        <v>879</v>
      </c>
      <c r="DW7" s="89" t="s">
        <v>819</v>
      </c>
      <c r="DX7" s="89" t="s">
        <v>808</v>
      </c>
      <c r="DY7" s="89" t="s">
        <v>963</v>
      </c>
      <c r="DZ7" s="89" t="s">
        <v>766</v>
      </c>
      <c r="EA7" s="89" t="s">
        <v>1051</v>
      </c>
      <c r="EB7" s="89" t="s">
        <v>859</v>
      </c>
      <c r="EC7" s="89" t="s">
        <v>767</v>
      </c>
      <c r="ED7" s="89" t="s">
        <v>1032</v>
      </c>
      <c r="EE7" s="89" t="s">
        <v>863</v>
      </c>
      <c r="EF7" s="89" t="s">
        <v>877</v>
      </c>
      <c r="EG7" s="89" t="s">
        <v>1140</v>
      </c>
      <c r="EH7" s="89" t="s">
        <v>894</v>
      </c>
      <c r="EI7" s="89" t="s">
        <v>1050</v>
      </c>
      <c r="EJ7" s="89" t="s">
        <v>873</v>
      </c>
      <c r="EK7" s="89" t="s">
        <v>1097</v>
      </c>
      <c r="EL7" s="89" t="s">
        <v>1110</v>
      </c>
      <c r="EM7" s="89" t="s">
        <v>875</v>
      </c>
      <c r="EN7" s="89" t="s">
        <v>742</v>
      </c>
      <c r="EO7" s="89" t="s">
        <v>947</v>
      </c>
      <c r="EP7" s="89" t="s">
        <v>996</v>
      </c>
      <c r="EQ7" s="89" t="s">
        <v>1116</v>
      </c>
      <c r="ER7" s="89" t="s">
        <v>1079</v>
      </c>
      <c r="ES7" s="89" t="s">
        <v>918</v>
      </c>
      <c r="ET7" s="89" t="s">
        <v>937</v>
      </c>
      <c r="EU7" s="89" t="s">
        <v>1018</v>
      </c>
      <c r="EV7" s="89" t="s">
        <v>773</v>
      </c>
      <c r="EW7" s="89" t="s">
        <v>782</v>
      </c>
      <c r="EX7" s="89" t="s">
        <v>875</v>
      </c>
      <c r="EY7" s="89" t="s">
        <v>1049</v>
      </c>
      <c r="EZ7" s="89" t="s">
        <v>1158</v>
      </c>
      <c r="FA7" s="89" t="s">
        <v>762</v>
      </c>
      <c r="FB7" s="89" t="s">
        <v>979</v>
      </c>
      <c r="FC7" s="89" t="s">
        <v>884</v>
      </c>
      <c r="FD7" s="89" t="s">
        <v>918</v>
      </c>
      <c r="FE7" s="89" t="s">
        <v>891</v>
      </c>
      <c r="FF7" s="89" t="s">
        <v>903</v>
      </c>
      <c r="FG7" s="89" t="s">
        <v>1104</v>
      </c>
      <c r="FH7" s="89" t="s">
        <v>844</v>
      </c>
      <c r="FI7" s="89" t="s">
        <v>829</v>
      </c>
      <c r="FJ7" s="89" t="s">
        <v>737</v>
      </c>
      <c r="FK7" s="89" t="s">
        <v>715</v>
      </c>
      <c r="FL7" s="89" t="s">
        <v>1150</v>
      </c>
      <c r="FM7" s="89" t="s">
        <v>738</v>
      </c>
      <c r="FN7" s="89" t="s">
        <v>1120</v>
      </c>
      <c r="FO7" s="89" t="s">
        <v>799</v>
      </c>
      <c r="FP7" s="89" t="s">
        <v>712</v>
      </c>
      <c r="FQ7" s="89" t="s">
        <v>930</v>
      </c>
      <c r="FR7" s="89" t="s">
        <v>1104</v>
      </c>
      <c r="FS7" s="89" t="s">
        <v>892</v>
      </c>
      <c r="FT7" s="89" t="s">
        <v>1009</v>
      </c>
      <c r="FU7" s="89" t="s">
        <v>1012</v>
      </c>
      <c r="FV7" s="89" t="s">
        <v>1112</v>
      </c>
      <c r="FW7" s="89" t="s">
        <v>1150</v>
      </c>
      <c r="FX7" s="89" t="s">
        <v>1144</v>
      </c>
      <c r="FY7" s="89" t="s">
        <v>793</v>
      </c>
      <c r="FZ7" s="89" t="s">
        <v>1125</v>
      </c>
      <c r="GA7" s="89" t="s">
        <v>1031</v>
      </c>
      <c r="GB7" s="89" t="s">
        <v>1082</v>
      </c>
      <c r="GC7" s="89" t="s">
        <v>961</v>
      </c>
      <c r="GD7" s="89" t="s">
        <v>1035</v>
      </c>
      <c r="GE7" s="89" t="s">
        <v>1130</v>
      </c>
      <c r="GF7" s="89" t="s">
        <v>706</v>
      </c>
      <c r="GG7" s="89" t="s">
        <v>1156</v>
      </c>
      <c r="GH7" s="89" t="s">
        <v>1135</v>
      </c>
      <c r="GI7" s="89" t="s">
        <v>743</v>
      </c>
      <c r="GJ7" s="89" t="s">
        <v>1006</v>
      </c>
      <c r="GK7" s="89" t="s">
        <v>804</v>
      </c>
      <c r="GL7" s="89" t="s">
        <v>812</v>
      </c>
      <c r="GM7" s="89" t="s">
        <v>1010</v>
      </c>
      <c r="GN7" s="89" t="s">
        <v>888</v>
      </c>
      <c r="GO7" s="89" t="s">
        <v>752</v>
      </c>
      <c r="GP7" s="89" t="s">
        <v>766</v>
      </c>
      <c r="GQ7" s="89" t="s">
        <v>856</v>
      </c>
      <c r="GR7" s="89" t="s">
        <v>859</v>
      </c>
      <c r="GS7" s="89" t="s">
        <v>1088</v>
      </c>
      <c r="GT7" s="89" t="s">
        <v>945</v>
      </c>
      <c r="GU7" s="89" t="s">
        <v>763</v>
      </c>
      <c r="GV7" s="89" t="s">
        <v>736</v>
      </c>
      <c r="GW7" s="89" t="s">
        <v>1068</v>
      </c>
      <c r="GX7" s="89" t="s">
        <v>997</v>
      </c>
      <c r="GY7" s="89" t="s">
        <v>900</v>
      </c>
      <c r="GZ7" s="89" t="s">
        <v>747</v>
      </c>
      <c r="HA7" s="89" t="s">
        <v>988</v>
      </c>
      <c r="HB7" s="89" t="s">
        <v>1174</v>
      </c>
      <c r="HC7" s="89" t="s">
        <v>757</v>
      </c>
      <c r="HD7" s="89" t="s">
        <v>1075</v>
      </c>
      <c r="HE7" s="89" t="s">
        <v>1118</v>
      </c>
      <c r="HF7" s="89" t="s">
        <v>726</v>
      </c>
      <c r="HG7" s="89" t="s">
        <v>740</v>
      </c>
      <c r="HH7" s="89" t="s">
        <v>899</v>
      </c>
      <c r="HI7" s="89" t="s">
        <v>1163</v>
      </c>
      <c r="HJ7" s="89" t="s">
        <v>779</v>
      </c>
      <c r="HK7" s="89" t="s">
        <v>1055</v>
      </c>
      <c r="HL7" s="89" t="s">
        <v>734</v>
      </c>
      <c r="HM7" s="89" t="s">
        <v>909</v>
      </c>
      <c r="HN7" s="89" t="s">
        <v>894</v>
      </c>
      <c r="HO7" s="89" t="s">
        <v>777</v>
      </c>
      <c r="HP7" s="89" t="s">
        <v>9010</v>
      </c>
      <c r="HQ7" s="89" t="s">
        <v>1073</v>
      </c>
      <c r="HR7" s="89" t="s">
        <v>1023</v>
      </c>
      <c r="HS7" s="89" t="s">
        <v>817</v>
      </c>
      <c r="HT7" s="89" t="s">
        <v>769</v>
      </c>
      <c r="HU7" s="89" t="s">
        <v>1176</v>
      </c>
      <c r="HV7" s="89" t="s">
        <v>864</v>
      </c>
      <c r="HW7" s="89" t="s">
        <v>806</v>
      </c>
      <c r="HX7" s="89" t="s">
        <v>1185</v>
      </c>
      <c r="HY7" s="89" t="s">
        <v>727</v>
      </c>
      <c r="HZ7" s="89" t="s">
        <v>915</v>
      </c>
      <c r="IA7" s="89" t="s">
        <v>873</v>
      </c>
      <c r="IB7" s="89" t="s">
        <v>987</v>
      </c>
      <c r="IC7" s="89" t="s">
        <v>1030</v>
      </c>
      <c r="ID7" s="89" t="s">
        <v>791</v>
      </c>
      <c r="IE7" s="89" t="s">
        <v>1157</v>
      </c>
      <c r="IF7" s="89" t="s">
        <v>780</v>
      </c>
      <c r="IG7" s="89" t="s">
        <v>1086</v>
      </c>
      <c r="IH7" s="89" t="s">
        <v>1197</v>
      </c>
      <c r="II7" s="89" t="s">
        <v>872</v>
      </c>
      <c r="IJ7" s="89" t="s">
        <v>1009</v>
      </c>
      <c r="IK7" s="89" t="s">
        <v>1012</v>
      </c>
      <c r="IL7" s="89" t="s">
        <v>984</v>
      </c>
      <c r="IM7" s="89" t="s">
        <v>1135</v>
      </c>
      <c r="IN7" s="89" t="s">
        <v>744</v>
      </c>
      <c r="IO7" s="89" t="s">
        <v>952</v>
      </c>
      <c r="IP7" s="89" t="s">
        <v>741</v>
      </c>
      <c r="IQ7" s="89" t="s">
        <v>1111</v>
      </c>
      <c r="IR7" s="89" t="s">
        <v>18940</v>
      </c>
      <c r="IS7" s="89" t="s">
        <v>943</v>
      </c>
      <c r="IT7" s="89" t="s">
        <v>850</v>
      </c>
      <c r="IU7" s="89" t="s">
        <v>766</v>
      </c>
      <c r="IV7" s="89" t="s">
        <v>1051</v>
      </c>
      <c r="IW7" s="89" t="s">
        <v>1156</v>
      </c>
      <c r="IX7" s="89" t="s">
        <v>936</v>
      </c>
      <c r="IY7" s="89" t="s">
        <v>781</v>
      </c>
      <c r="IZ7" s="89" t="s">
        <v>755</v>
      </c>
      <c r="JA7" s="89" t="s">
        <v>989</v>
      </c>
      <c r="JB7" s="89" t="s">
        <v>812</v>
      </c>
      <c r="JC7" s="89" t="s">
        <v>1010</v>
      </c>
      <c r="JD7" s="89" t="s">
        <v>944</v>
      </c>
      <c r="JE7" s="89" t="s">
        <v>747</v>
      </c>
      <c r="JF7" s="89" t="s">
        <v>1087</v>
      </c>
      <c r="JG7" s="89" t="s">
        <v>902</v>
      </c>
      <c r="JH7" s="89" t="s">
        <v>828</v>
      </c>
      <c r="JI7" s="89" t="s">
        <v>800</v>
      </c>
      <c r="JJ7" s="89" t="s">
        <v>945</v>
      </c>
      <c r="JK7" s="89" t="s">
        <v>1037</v>
      </c>
      <c r="JL7" s="89" t="s">
        <v>1041</v>
      </c>
      <c r="JM7" s="89" t="s">
        <v>1045</v>
      </c>
      <c r="JN7" s="89" t="s">
        <v>997</v>
      </c>
      <c r="JO7" s="89" t="s">
        <v>749</v>
      </c>
      <c r="JP7" s="89" t="s">
        <v>1131</v>
      </c>
      <c r="JQ7" s="89" t="s">
        <v>18943</v>
      </c>
      <c r="JR7" s="89" t="s">
        <v>956</v>
      </c>
      <c r="JS7" s="89" t="s">
        <v>757</v>
      </c>
      <c r="JT7" s="89" t="s">
        <v>1075</v>
      </c>
      <c r="JU7" s="89" t="s">
        <v>1118</v>
      </c>
      <c r="JV7" s="89" t="s">
        <v>1122</v>
      </c>
      <c r="JW7" s="89" t="s">
        <v>1077</v>
      </c>
      <c r="JX7" s="89" t="s">
        <v>1069</v>
      </c>
      <c r="JY7" s="89" t="s">
        <v>985</v>
      </c>
      <c r="JZ7" s="89" t="s">
        <v>707</v>
      </c>
      <c r="KA7" s="89" t="s">
        <v>723</v>
      </c>
      <c r="KB7" s="89" t="s">
        <v>924</v>
      </c>
      <c r="KC7" s="89" t="s">
        <v>909</v>
      </c>
      <c r="KD7" s="89" t="s">
        <v>940</v>
      </c>
      <c r="KE7" s="89" t="s">
        <v>1050</v>
      </c>
      <c r="KF7" s="89" t="s">
        <v>873</v>
      </c>
      <c r="KG7" s="89" t="s">
        <v>1159</v>
      </c>
      <c r="KH7" s="89" t="s">
        <v>1052</v>
      </c>
      <c r="KI7" s="89" t="s">
        <v>830</v>
      </c>
      <c r="KJ7" s="89" t="s">
        <v>769</v>
      </c>
      <c r="KK7" s="89" t="s">
        <v>1014</v>
      </c>
      <c r="KL7" s="89" t="s">
        <v>864</v>
      </c>
      <c r="KM7" s="89" t="s">
        <v>1116</v>
      </c>
      <c r="KN7" s="89" t="s">
        <v>1079</v>
      </c>
      <c r="KO7" s="89" t="s">
        <v>1133</v>
      </c>
      <c r="KP7" s="89" t="s">
        <v>746</v>
      </c>
      <c r="KQ7" s="89" t="s">
        <v>720</v>
      </c>
      <c r="KR7" s="89" t="s">
        <v>1159</v>
      </c>
      <c r="KS7" s="89" t="s">
        <v>946</v>
      </c>
      <c r="KT7" s="89" t="s">
        <v>1056</v>
      </c>
      <c r="KU7" s="89" t="s">
        <v>1049</v>
      </c>
      <c r="KV7" s="89" t="s">
        <v>1158</v>
      </c>
      <c r="KW7" s="89" t="s">
        <v>762</v>
      </c>
      <c r="KX7" s="89" t="s">
        <v>979</v>
      </c>
      <c r="KY7" s="89" t="s">
        <v>884</v>
      </c>
      <c r="KZ7" s="89" t="s">
        <v>918</v>
      </c>
      <c r="LA7" s="89" t="s">
        <v>1013</v>
      </c>
      <c r="LB7" s="89" t="s">
        <v>8985</v>
      </c>
      <c r="LC7" s="89" t="s">
        <v>996</v>
      </c>
      <c r="LD7" s="89" t="s">
        <v>806</v>
      </c>
      <c r="LE7" s="89" t="s">
        <v>789</v>
      </c>
      <c r="LF7" s="89" t="s">
        <v>735</v>
      </c>
      <c r="LG7" s="89" t="s">
        <v>882</v>
      </c>
      <c r="LH7" s="89" t="s">
        <v>820</v>
      </c>
      <c r="LI7" s="89" t="s">
        <v>868</v>
      </c>
      <c r="LJ7" s="89" t="s">
        <v>982</v>
      </c>
      <c r="LK7" s="89" t="s">
        <v>971</v>
      </c>
      <c r="LL7" s="89" t="s">
        <v>891</v>
      </c>
      <c r="LM7" s="89" t="s">
        <v>1057</v>
      </c>
      <c r="LN7" s="89" t="s">
        <v>987</v>
      </c>
      <c r="LO7" s="89" t="s">
        <v>1061</v>
      </c>
      <c r="LP7" s="89" t="s">
        <v>795</v>
      </c>
      <c r="LQ7" s="89" t="s">
        <v>709</v>
      </c>
      <c r="LR7" s="89" t="s">
        <v>1148</v>
      </c>
      <c r="LS7" s="89" t="s">
        <v>1150</v>
      </c>
      <c r="LT7" s="89" t="s">
        <v>1169</v>
      </c>
      <c r="LU7" s="89" t="s">
        <v>858</v>
      </c>
      <c r="LV7" s="89" t="s">
        <v>918</v>
      </c>
      <c r="LW7" s="89" t="s">
        <v>780</v>
      </c>
      <c r="LX7" s="89" t="s">
        <v>1086</v>
      </c>
      <c r="LY7" s="89" t="s">
        <v>961</v>
      </c>
      <c r="LZ7" s="89" t="s">
        <v>1067</v>
      </c>
      <c r="MA7" s="89" t="s">
        <v>726</v>
      </c>
      <c r="MB7" s="89" t="s">
        <v>1168</v>
      </c>
      <c r="MC7" s="89" t="s">
        <v>1045</v>
      </c>
      <c r="MD7" s="89" t="s">
        <v>1010</v>
      </c>
      <c r="ME7" s="89" t="s">
        <v>900</v>
      </c>
      <c r="MF7" s="89" t="s">
        <v>1055</v>
      </c>
      <c r="MG7" s="89" t="s">
        <v>988</v>
      </c>
      <c r="MH7" s="89" t="s">
        <v>956</v>
      </c>
      <c r="MI7" s="89" t="s">
        <v>1086</v>
      </c>
      <c r="MJ7" s="89" t="s">
        <v>836</v>
      </c>
      <c r="MK7" s="89" t="s">
        <v>813</v>
      </c>
      <c r="ML7" s="89" t="s">
        <v>1073</v>
      </c>
      <c r="MM7" s="89" t="s">
        <v>1023</v>
      </c>
      <c r="MN7" s="89" t="s">
        <v>817</v>
      </c>
      <c r="MO7" s="89" t="s">
        <v>985</v>
      </c>
      <c r="MP7" s="89" t="s">
        <v>870</v>
      </c>
      <c r="MQ7" s="89" t="s">
        <v>978</v>
      </c>
      <c r="MR7" s="89" t="s">
        <v>1039</v>
      </c>
      <c r="MS7" s="89" t="s">
        <v>909</v>
      </c>
      <c r="MT7" s="89" t="s">
        <v>1070</v>
      </c>
      <c r="MU7" s="89" t="s">
        <v>802</v>
      </c>
      <c r="MV7" s="89" t="s">
        <v>893</v>
      </c>
      <c r="MW7" s="89" t="s">
        <v>1159</v>
      </c>
      <c r="MX7" s="89" t="s">
        <v>1052</v>
      </c>
      <c r="MY7" s="89" t="s">
        <v>1056</v>
      </c>
      <c r="MZ7" s="89" t="s">
        <v>742</v>
      </c>
      <c r="NA7" s="89" t="s">
        <v>947</v>
      </c>
      <c r="NB7" s="89" t="s">
        <v>978</v>
      </c>
      <c r="NC7" s="89" t="s">
        <v>922</v>
      </c>
      <c r="ND7" s="89" t="s">
        <v>711</v>
      </c>
      <c r="NE7" s="89" t="s">
        <v>971</v>
      </c>
      <c r="NF7" s="89" t="s">
        <v>937</v>
      </c>
      <c r="NG7" s="89" t="s">
        <v>1018</v>
      </c>
      <c r="NH7" s="89" t="s">
        <v>1159</v>
      </c>
      <c r="NI7" s="89" t="s">
        <v>1030</v>
      </c>
      <c r="NJ7" s="89" t="s">
        <v>1047</v>
      </c>
      <c r="NK7" s="89" t="s">
        <v>985</v>
      </c>
      <c r="NL7" s="89" t="s">
        <v>947</v>
      </c>
      <c r="NM7" s="89" t="s">
        <v>1103</v>
      </c>
      <c r="NN7" s="89" t="s">
        <v>708</v>
      </c>
      <c r="NO7" s="89" t="s">
        <v>983</v>
      </c>
      <c r="NP7" s="89" t="s">
        <v>1020</v>
      </c>
      <c r="NQ7" s="89" t="s">
        <v>1049</v>
      </c>
      <c r="NR7" s="89" t="s">
        <v>813</v>
      </c>
      <c r="NS7" s="89" t="s">
        <v>834</v>
      </c>
      <c r="NT7" s="89" t="s">
        <v>844</v>
      </c>
      <c r="NU7" s="89" t="s">
        <v>829</v>
      </c>
      <c r="NV7" s="89" t="s">
        <v>18921</v>
      </c>
      <c r="NW7" s="89" t="s">
        <v>1084</v>
      </c>
      <c r="NX7" s="89" t="s">
        <v>1150</v>
      </c>
      <c r="NY7" s="89" t="s">
        <v>1169</v>
      </c>
      <c r="NZ7" s="89" t="s">
        <v>791</v>
      </c>
      <c r="OA7" s="89" t="s">
        <v>918</v>
      </c>
      <c r="OB7" s="89" t="s">
        <v>712</v>
      </c>
      <c r="OC7" s="89" t="s">
        <v>1057</v>
      </c>
      <c r="OD7" s="89" t="s">
        <v>1104</v>
      </c>
      <c r="OE7" s="89" t="s">
        <v>892</v>
      </c>
      <c r="OF7" s="89" t="s">
        <v>1027</v>
      </c>
      <c r="OG7" s="89" t="s">
        <v>1012</v>
      </c>
      <c r="OH7" s="89" t="s">
        <v>1112</v>
      </c>
      <c r="OI7" s="89" t="s">
        <v>1150</v>
      </c>
      <c r="OJ7" s="89" t="s">
        <v>744</v>
      </c>
      <c r="OK7" s="89" t="s">
        <v>793</v>
      </c>
      <c r="OL7" s="89" t="s">
        <v>918</v>
      </c>
      <c r="OM7" s="89" t="s">
        <v>780</v>
      </c>
      <c r="ON7" s="89" t="s">
        <v>1082</v>
      </c>
      <c r="OO7" s="89" t="s">
        <v>961</v>
      </c>
      <c r="OP7" s="89" t="s">
        <v>1035</v>
      </c>
      <c r="OQ7" s="89" t="s">
        <v>795</v>
      </c>
      <c r="OR7" s="89" t="s">
        <v>837</v>
      </c>
      <c r="OS7" s="89" t="s">
        <v>748</v>
      </c>
      <c r="OT7" s="89" t="s">
        <v>935</v>
      </c>
      <c r="OU7" s="89" t="s">
        <v>743</v>
      </c>
      <c r="OV7" s="89" t="s">
        <v>1006</v>
      </c>
      <c r="OW7" s="89" t="s">
        <v>958</v>
      </c>
      <c r="OX7" s="89" t="s">
        <v>815</v>
      </c>
      <c r="OY7" s="89" t="s">
        <v>1086</v>
      </c>
      <c r="OZ7" s="89" t="s">
        <v>1167</v>
      </c>
      <c r="PA7" s="89" t="s">
        <v>743</v>
      </c>
      <c r="PB7" s="89" t="s">
        <v>1027</v>
      </c>
      <c r="PC7" s="89" t="s">
        <v>703</v>
      </c>
      <c r="PD7" s="89" t="s">
        <v>722</v>
      </c>
      <c r="PE7" s="89" t="s">
        <v>1010</v>
      </c>
      <c r="PF7" s="89" t="s">
        <v>781</v>
      </c>
      <c r="PG7" s="89" t="s">
        <v>1037</v>
      </c>
      <c r="PH7" s="89" t="s">
        <v>1023</v>
      </c>
      <c r="PI7" s="89" t="s">
        <v>817</v>
      </c>
      <c r="PJ7" s="89" t="s">
        <v>800</v>
      </c>
      <c r="PK7" s="89" t="s">
        <v>1147</v>
      </c>
      <c r="PL7" s="89" t="s">
        <v>860</v>
      </c>
      <c r="PM7" s="89" t="s">
        <v>1122</v>
      </c>
      <c r="PN7" s="89" t="s">
        <v>1174</v>
      </c>
      <c r="PO7" s="89" t="s">
        <v>1070</v>
      </c>
      <c r="PP7" s="89" t="s">
        <v>1075</v>
      </c>
      <c r="PQ7" s="89" t="s">
        <v>1015</v>
      </c>
      <c r="PR7" s="89" t="s">
        <v>1073</v>
      </c>
      <c r="PS7" s="89" t="s">
        <v>889</v>
      </c>
      <c r="PT7" s="89" t="s">
        <v>817</v>
      </c>
      <c r="PU7" s="89" t="s">
        <v>1048</v>
      </c>
      <c r="PV7" s="89" t="s">
        <v>1090</v>
      </c>
      <c r="PW7" s="89" t="s">
        <v>964</v>
      </c>
      <c r="PX7" s="89" t="s">
        <v>1151</v>
      </c>
      <c r="PY7" s="89" t="s">
        <v>877</v>
      </c>
      <c r="PZ7" s="89" t="s">
        <v>859</v>
      </c>
      <c r="QA7" s="89" t="s">
        <v>767</v>
      </c>
      <c r="QB7" s="89" t="s">
        <v>893</v>
      </c>
      <c r="QC7" s="89" t="s">
        <v>1028</v>
      </c>
      <c r="QD7" s="89" t="s">
        <v>739</v>
      </c>
      <c r="QE7" s="89" t="s">
        <v>756</v>
      </c>
      <c r="QF7" s="89" t="s">
        <v>745</v>
      </c>
      <c r="QG7" s="89" t="s">
        <v>819</v>
      </c>
      <c r="QH7" s="89" t="s">
        <v>744</v>
      </c>
      <c r="QI7" s="89" t="s">
        <v>1151</v>
      </c>
      <c r="QJ7" s="89" t="s">
        <v>740</v>
      </c>
      <c r="QK7" s="89" t="s">
        <v>875</v>
      </c>
      <c r="QL7" s="89" t="s">
        <v>705</v>
      </c>
      <c r="QM7" s="89" t="s">
        <v>720</v>
      </c>
      <c r="QN7" s="89" t="s">
        <v>1028</v>
      </c>
      <c r="QO7" s="89" t="s">
        <v>869</v>
      </c>
      <c r="QP7" s="89" t="s">
        <v>18913</v>
      </c>
      <c r="QQ7" s="89" t="s">
        <v>769</v>
      </c>
      <c r="QR7" s="89" t="s">
        <v>882</v>
      </c>
      <c r="QS7" s="89" t="s">
        <v>18866</v>
      </c>
      <c r="QT7" s="89" t="s">
        <v>708</v>
      </c>
      <c r="QU7" s="89" t="s">
        <v>969</v>
      </c>
      <c r="QV7" s="89" t="s">
        <v>971</v>
      </c>
      <c r="QW7" s="89" t="s">
        <v>745</v>
      </c>
      <c r="QX7" s="89" t="s">
        <v>1018</v>
      </c>
      <c r="QY7" s="89" t="s">
        <v>957</v>
      </c>
      <c r="QZ7" s="89" t="s">
        <v>750</v>
      </c>
      <c r="RA7" s="89" t="s">
        <v>1119</v>
      </c>
      <c r="RB7" s="89" t="s">
        <v>769</v>
      </c>
      <c r="RC7" s="89" t="s">
        <v>880</v>
      </c>
      <c r="RD7" s="89" t="s">
        <v>1103</v>
      </c>
      <c r="RE7" s="89" t="s">
        <v>1153</v>
      </c>
      <c r="RF7" s="89" t="s">
        <v>789</v>
      </c>
      <c r="RG7" s="89" t="s">
        <v>918</v>
      </c>
      <c r="RH7" s="89" t="s">
        <v>901</v>
      </c>
      <c r="RI7" s="89" t="s">
        <v>754</v>
      </c>
      <c r="RJ7" s="89" t="s">
        <v>987</v>
      </c>
      <c r="RK7" s="89" t="s">
        <v>1252</v>
      </c>
      <c r="RL7" s="89" t="s">
        <v>1119</v>
      </c>
      <c r="RM7" s="89" t="s">
        <v>918</v>
      </c>
      <c r="RN7" s="89" t="s">
        <v>785</v>
      </c>
      <c r="RO7" s="89" t="s">
        <v>820</v>
      </c>
      <c r="RP7" s="89" t="s">
        <v>1153</v>
      </c>
      <c r="RQ7" s="89" t="s">
        <v>858</v>
      </c>
      <c r="RR7" s="89" t="s">
        <v>918</v>
      </c>
      <c r="RS7" s="89" t="s">
        <v>901</v>
      </c>
      <c r="RT7" s="89" t="s">
        <v>1086</v>
      </c>
      <c r="RU7" s="89" t="s">
        <v>867</v>
      </c>
      <c r="RV7" s="89" t="s">
        <v>1061</v>
      </c>
      <c r="RW7" s="89" t="s">
        <v>1071</v>
      </c>
      <c r="RX7" s="89" t="s">
        <v>709</v>
      </c>
      <c r="RY7" s="89" t="s">
        <v>894</v>
      </c>
      <c r="RZ7" s="89" t="s">
        <v>900</v>
      </c>
      <c r="SA7" s="89" t="s">
        <v>747</v>
      </c>
      <c r="SB7" s="89" t="s">
        <v>1037</v>
      </c>
      <c r="SC7" s="89" t="s">
        <v>989</v>
      </c>
      <c r="SD7" s="89" t="s">
        <v>815</v>
      </c>
      <c r="SE7" s="89" t="s">
        <v>1086</v>
      </c>
      <c r="SF7" s="89" t="s">
        <v>770</v>
      </c>
      <c r="SG7" s="89" t="s">
        <v>752</v>
      </c>
      <c r="SH7" s="89" t="s">
        <v>1009</v>
      </c>
      <c r="SI7" s="89" t="s">
        <v>956</v>
      </c>
      <c r="SJ7" s="89" t="s">
        <v>894</v>
      </c>
      <c r="SK7" s="89" t="s">
        <v>1099</v>
      </c>
      <c r="SL7" s="89" t="s">
        <v>781</v>
      </c>
      <c r="SM7" s="89" t="s">
        <v>1006</v>
      </c>
      <c r="SN7" s="89" t="s">
        <v>804</v>
      </c>
      <c r="SO7" s="89" t="s">
        <v>970</v>
      </c>
      <c r="SP7" s="89" t="s">
        <v>18940</v>
      </c>
      <c r="SQ7" s="89" t="s">
        <v>944</v>
      </c>
      <c r="SR7" s="89" t="s">
        <v>747</v>
      </c>
      <c r="SS7" s="89" t="s">
        <v>1037</v>
      </c>
      <c r="ST7" s="89" t="s">
        <v>1098</v>
      </c>
      <c r="SU7" s="89" t="s">
        <v>722</v>
      </c>
      <c r="SV7" s="89" t="s">
        <v>1010</v>
      </c>
      <c r="SW7" s="89" t="s">
        <v>749</v>
      </c>
      <c r="SX7" s="89" t="s">
        <v>1006</v>
      </c>
      <c r="SY7" s="89" t="s">
        <v>740</v>
      </c>
      <c r="SZ7" s="89" t="s">
        <v>756</v>
      </c>
      <c r="TA7" s="89" t="s">
        <v>857</v>
      </c>
      <c r="TB7" s="89" t="s">
        <v>885</v>
      </c>
      <c r="TC7" s="89" t="s">
        <v>781</v>
      </c>
      <c r="TD7" s="89" t="s">
        <v>865</v>
      </c>
      <c r="TE7" s="89" t="s">
        <v>711</v>
      </c>
      <c r="TF7" s="89" t="s">
        <v>1019</v>
      </c>
      <c r="TG7" s="89" t="s">
        <v>802</v>
      </c>
      <c r="TH7" s="89" t="s">
        <v>1118</v>
      </c>
      <c r="TI7" s="89" t="s">
        <v>1159</v>
      </c>
      <c r="TJ7" s="89" t="s">
        <v>1023</v>
      </c>
      <c r="TK7" s="89" t="s">
        <v>1069</v>
      </c>
      <c r="TL7" s="89" t="s">
        <v>1074</v>
      </c>
      <c r="TM7" s="89" t="s">
        <v>843</v>
      </c>
      <c r="TN7" s="89" t="s">
        <v>1085</v>
      </c>
      <c r="TO7" s="89" t="s">
        <v>1039</v>
      </c>
      <c r="TP7" s="89" t="s">
        <v>909</v>
      </c>
      <c r="TQ7" s="89" t="s">
        <v>1133</v>
      </c>
      <c r="TR7" s="89" t="s">
        <v>737</v>
      </c>
      <c r="TS7" s="89" t="s">
        <v>18939</v>
      </c>
      <c r="TT7" s="89" t="s">
        <v>1150</v>
      </c>
      <c r="TU7" s="89" t="s">
        <v>738</v>
      </c>
      <c r="TV7" s="89" t="s">
        <v>721</v>
      </c>
      <c r="TW7" s="89" t="s">
        <v>732</v>
      </c>
      <c r="TX7" s="89" t="s">
        <v>1154</v>
      </c>
      <c r="TY7" s="89" t="s">
        <v>930</v>
      </c>
      <c r="TZ7" s="89" t="s">
        <v>1104</v>
      </c>
      <c r="UA7" s="89" t="s">
        <v>892</v>
      </c>
      <c r="UB7" s="89" t="s">
        <v>966</v>
      </c>
      <c r="UC7" s="89" t="s">
        <v>1012</v>
      </c>
      <c r="UD7" s="89" t="s">
        <v>948</v>
      </c>
      <c r="UE7" s="89" t="s">
        <v>867</v>
      </c>
      <c r="UF7" s="89" t="s">
        <v>906</v>
      </c>
      <c r="UG7" s="89" t="s">
        <v>1165</v>
      </c>
      <c r="UH7" s="89" t="s">
        <v>732</v>
      </c>
      <c r="UI7" s="89" t="s">
        <v>1111</v>
      </c>
      <c r="UJ7" s="89" t="s">
        <v>725</v>
      </c>
      <c r="UK7" s="89" t="s">
        <v>961</v>
      </c>
      <c r="UL7" s="89" t="s">
        <v>848</v>
      </c>
      <c r="UM7" s="89" t="s">
        <v>966</v>
      </c>
      <c r="UN7" s="89" t="s">
        <v>706</v>
      </c>
      <c r="UO7" s="89" t="s">
        <v>1016</v>
      </c>
      <c r="UP7" s="89" t="s">
        <v>1135</v>
      </c>
      <c r="UQ7" s="89" t="s">
        <v>1066</v>
      </c>
      <c r="UR7" s="89" t="s">
        <v>1006</v>
      </c>
      <c r="US7" s="89" t="s">
        <v>804</v>
      </c>
      <c r="UT7" s="89" t="s">
        <v>812</v>
      </c>
      <c r="UU7" s="89" t="s">
        <v>1010</v>
      </c>
      <c r="UV7" s="89" t="s">
        <v>838</v>
      </c>
      <c r="UW7" s="89" t="s">
        <v>752</v>
      </c>
      <c r="UX7" s="89" t="s">
        <v>1130</v>
      </c>
      <c r="UY7" s="89" t="s">
        <v>955</v>
      </c>
      <c r="UZ7" s="89" t="s">
        <v>859</v>
      </c>
      <c r="VA7" s="89" t="s">
        <v>1088</v>
      </c>
      <c r="VB7" s="89" t="s">
        <v>1032</v>
      </c>
      <c r="VC7" s="89" t="s">
        <v>763</v>
      </c>
      <c r="VD7" s="89" t="s">
        <v>736</v>
      </c>
      <c r="VE7" s="89" t="s">
        <v>1068</v>
      </c>
      <c r="VF7" s="89" t="s">
        <v>1162</v>
      </c>
      <c r="VG7" s="89" t="s">
        <v>900</v>
      </c>
      <c r="VH7" s="89" t="s">
        <v>1026</v>
      </c>
      <c r="VI7" s="89" t="s">
        <v>1073</v>
      </c>
      <c r="VJ7" s="89" t="s">
        <v>902</v>
      </c>
      <c r="VK7" s="89" t="s">
        <v>18871</v>
      </c>
      <c r="VL7" s="89" t="s">
        <v>1075</v>
      </c>
      <c r="VM7" s="89" t="s">
        <v>845</v>
      </c>
      <c r="VN7" s="89" t="s">
        <v>726</v>
      </c>
      <c r="VO7" s="89" t="s">
        <v>840</v>
      </c>
      <c r="VP7" s="89" t="s">
        <v>1045</v>
      </c>
      <c r="VQ7" s="89" t="s">
        <v>911</v>
      </c>
      <c r="VR7" s="89" t="s">
        <v>779</v>
      </c>
      <c r="VS7" s="89" t="s">
        <v>1055</v>
      </c>
      <c r="VT7" s="89" t="s">
        <v>771</v>
      </c>
      <c r="VU7" s="89" t="s">
        <v>1101</v>
      </c>
      <c r="VV7" s="89" t="s">
        <v>796</v>
      </c>
      <c r="VW7" s="89" t="s">
        <v>954</v>
      </c>
      <c r="VX7" s="89" t="s">
        <v>1015</v>
      </c>
      <c r="VY7" s="89" t="s">
        <v>794</v>
      </c>
      <c r="VZ7" s="89" t="s">
        <v>1023</v>
      </c>
      <c r="WA7" s="89" t="s">
        <v>1069</v>
      </c>
      <c r="WB7" s="89" t="s">
        <v>769</v>
      </c>
      <c r="WC7" s="89" t="s">
        <v>1176</v>
      </c>
      <c r="WD7" s="89" t="s">
        <v>978</v>
      </c>
      <c r="WE7" s="89" t="s">
        <v>806</v>
      </c>
      <c r="WF7" s="89" t="s">
        <v>714</v>
      </c>
      <c r="WG7" s="89" t="s">
        <v>1020</v>
      </c>
      <c r="WH7" s="89" t="s">
        <v>1050</v>
      </c>
      <c r="WI7" s="89" t="s">
        <v>873</v>
      </c>
      <c r="WJ7" s="89" t="s">
        <v>987</v>
      </c>
      <c r="WK7" s="89" t="s">
        <v>1030</v>
      </c>
      <c r="WL7" s="89" t="s">
        <v>875</v>
      </c>
      <c r="WM7" s="89" t="s">
        <v>1089</v>
      </c>
      <c r="WN7" s="89" t="s">
        <v>785</v>
      </c>
      <c r="WO7" s="89" t="s">
        <v>758</v>
      </c>
      <c r="WP7" s="89" t="s">
        <v>946</v>
      </c>
      <c r="WQ7" s="89" t="s">
        <v>1079</v>
      </c>
      <c r="WR7" s="89" t="s">
        <v>918</v>
      </c>
      <c r="WS7" s="89" t="s">
        <v>745</v>
      </c>
      <c r="WT7" s="89" t="s">
        <v>1018</v>
      </c>
      <c r="WU7" s="89" t="s">
        <v>773</v>
      </c>
      <c r="WV7" s="89" t="s">
        <v>782</v>
      </c>
      <c r="WW7" s="89" t="s">
        <v>1119</v>
      </c>
      <c r="WX7" s="89" t="s">
        <v>18966</v>
      </c>
      <c r="WY7" s="89" t="s">
        <v>880</v>
      </c>
      <c r="WZ7" s="89" t="s">
        <v>820</v>
      </c>
      <c r="XA7" s="89" t="s">
        <v>1181</v>
      </c>
      <c r="XB7" s="89" t="s">
        <v>1046</v>
      </c>
      <c r="XC7" s="89" t="s">
        <v>887</v>
      </c>
      <c r="XD7" s="89" t="s">
        <v>901</v>
      </c>
      <c r="XE7" s="89" t="s">
        <v>1057</v>
      </c>
      <c r="XF7" s="89" t="s">
        <v>1105</v>
      </c>
      <c r="XG7" s="89" t="s">
        <v>871</v>
      </c>
      <c r="XH7" s="89" t="s">
        <v>1027</v>
      </c>
      <c r="XI7" s="89" t="s">
        <v>703</v>
      </c>
      <c r="XJ7" s="89" t="s">
        <v>715</v>
      </c>
      <c r="XK7" s="89" t="s">
        <v>1150</v>
      </c>
      <c r="XL7" s="89" t="s">
        <v>738</v>
      </c>
      <c r="XM7" s="89" t="s">
        <v>858</v>
      </c>
      <c r="XN7" s="89" t="s">
        <v>772</v>
      </c>
      <c r="XO7" s="89" t="s">
        <v>981</v>
      </c>
      <c r="XP7" s="89" t="s">
        <v>828</v>
      </c>
      <c r="XQ7" s="89" t="s">
        <v>800</v>
      </c>
      <c r="XR7" s="89" t="s">
        <v>945</v>
      </c>
      <c r="XS7" s="89" t="s">
        <v>1151</v>
      </c>
      <c r="XT7" s="89" t="s">
        <v>1041</v>
      </c>
      <c r="XU7" s="89" t="s">
        <v>1045</v>
      </c>
      <c r="XV7" s="89" t="s">
        <v>1129</v>
      </c>
      <c r="XW7" s="89" t="s">
        <v>749</v>
      </c>
      <c r="XX7" s="89" t="s">
        <v>1131</v>
      </c>
      <c r="XY7" s="89" t="s">
        <v>988</v>
      </c>
      <c r="XZ7" s="89" t="s">
        <v>956</v>
      </c>
      <c r="YA7" s="89" t="s">
        <v>1070</v>
      </c>
      <c r="YB7" s="89" t="s">
        <v>1099</v>
      </c>
      <c r="YC7" s="89" t="s">
        <v>1118</v>
      </c>
      <c r="YD7" s="89" t="s">
        <v>726</v>
      </c>
      <c r="YE7" s="89" t="s">
        <v>1023</v>
      </c>
      <c r="YF7" s="89" t="s">
        <v>753</v>
      </c>
      <c r="YG7" s="89" t="s">
        <v>912</v>
      </c>
      <c r="YH7" s="89" t="s">
        <v>707</v>
      </c>
      <c r="YI7" s="89" t="s">
        <v>1055</v>
      </c>
      <c r="YJ7" s="89" t="s">
        <v>924</v>
      </c>
      <c r="YK7" s="89" t="s">
        <v>1101</v>
      </c>
      <c r="YL7" s="89" t="s">
        <v>894</v>
      </c>
      <c r="YM7" s="89" t="s">
        <v>705</v>
      </c>
      <c r="YN7" s="89" t="s">
        <v>873</v>
      </c>
      <c r="YO7" s="89" t="s">
        <v>1159</v>
      </c>
      <c r="YP7" s="107" t="s">
        <v>889</v>
      </c>
      <c r="YQ7" s="107" t="s">
        <v>1113</v>
      </c>
      <c r="YR7" s="107" t="s">
        <v>1083</v>
      </c>
      <c r="YS7" s="107" t="s">
        <v>907</v>
      </c>
      <c r="YT7" s="107" t="s">
        <v>864</v>
      </c>
      <c r="YU7" s="107" t="s">
        <v>1116</v>
      </c>
      <c r="YV7" s="107" t="s">
        <v>849</v>
      </c>
      <c r="YW7" s="107" t="s">
        <v>826</v>
      </c>
      <c r="YX7" s="107" t="s">
        <v>746</v>
      </c>
      <c r="YY7" s="107" t="s">
        <v>720</v>
      </c>
      <c r="YZ7" s="107" t="s">
        <v>957</v>
      </c>
      <c r="ZA7" s="107" t="s">
        <v>1030</v>
      </c>
      <c r="ZB7" s="107" t="s">
        <v>875</v>
      </c>
      <c r="ZC7" s="107" t="s">
        <v>1049</v>
      </c>
      <c r="ZD7" s="107" t="s">
        <v>1158</v>
      </c>
      <c r="ZE7" s="107" t="s">
        <v>820</v>
      </c>
      <c r="ZF7" s="107" t="s">
        <v>979</v>
      </c>
      <c r="ZG7" s="107" t="s">
        <v>884</v>
      </c>
      <c r="ZH7" s="107" t="s">
        <v>896</v>
      </c>
      <c r="ZI7" s="107" t="s">
        <v>745</v>
      </c>
      <c r="ZJ7" s="107" t="s">
        <v>927</v>
      </c>
      <c r="ZK7" s="107" t="s">
        <v>773</v>
      </c>
      <c r="ZL7" s="107" t="s">
        <v>1025</v>
      </c>
      <c r="ZM7" s="107" t="s">
        <v>1027</v>
      </c>
      <c r="ZN7" s="107" t="s">
        <v>737</v>
      </c>
      <c r="ZO7" s="107" t="s">
        <v>1084</v>
      </c>
      <c r="ZP7" s="107" t="s">
        <v>1103</v>
      </c>
      <c r="ZQ7" s="107" t="s">
        <v>917</v>
      </c>
      <c r="ZR7" s="107" t="s">
        <v>789</v>
      </c>
      <c r="ZS7" s="107" t="s">
        <v>887</v>
      </c>
      <c r="ZT7" s="107" t="s">
        <v>901</v>
      </c>
      <c r="ZU7" s="107" t="s">
        <v>930</v>
      </c>
      <c r="ZV7" s="107" t="s">
        <v>1104</v>
      </c>
      <c r="ZW7" s="107" t="s">
        <v>1139</v>
      </c>
      <c r="ZX7" s="107" t="s">
        <v>1071</v>
      </c>
      <c r="ZY7" s="107" t="s">
        <v>1076</v>
      </c>
      <c r="ZZ7" s="107" t="s">
        <v>715</v>
      </c>
      <c r="AAA7" s="107" t="s">
        <v>1150</v>
      </c>
    </row>
    <row r="8" spans="1:703" x14ac:dyDescent="0.35">
      <c r="A8" s="8">
        <f t="shared" si="0"/>
        <v>7</v>
      </c>
      <c r="B8" s="108" t="s">
        <v>725</v>
      </c>
      <c r="C8" s="108" t="s">
        <v>961</v>
      </c>
      <c r="D8" s="108" t="s">
        <v>717</v>
      </c>
      <c r="E8" s="108" t="s">
        <v>1073</v>
      </c>
      <c r="F8" s="108" t="s">
        <v>881</v>
      </c>
      <c r="G8" s="108" t="s">
        <v>1156</v>
      </c>
      <c r="H8" s="108" t="s">
        <v>1059</v>
      </c>
      <c r="I8" s="108" t="s">
        <v>707</v>
      </c>
      <c r="J8" s="108" t="s">
        <v>755</v>
      </c>
      <c r="K8" s="108" t="s">
        <v>989</v>
      </c>
      <c r="L8" s="108" t="s">
        <v>18901</v>
      </c>
      <c r="M8" s="108" t="s">
        <v>941</v>
      </c>
      <c r="N8" s="108" t="s">
        <v>808</v>
      </c>
      <c r="O8" s="108" t="s">
        <v>1026</v>
      </c>
      <c r="P8" s="108" t="s">
        <v>1122</v>
      </c>
      <c r="Q8" s="108" t="s">
        <v>889</v>
      </c>
      <c r="R8" s="108" t="s">
        <v>1036</v>
      </c>
      <c r="S8" s="108" t="s">
        <v>800</v>
      </c>
      <c r="T8" s="108" t="s">
        <v>1127</v>
      </c>
      <c r="U8" s="108" t="s">
        <v>978</v>
      </c>
      <c r="V8" s="108" t="s">
        <v>1152</v>
      </c>
      <c r="W8" s="108" t="s">
        <v>814</v>
      </c>
      <c r="X8" s="108" t="s">
        <v>1048</v>
      </c>
      <c r="Y8" s="108" t="s">
        <v>915</v>
      </c>
      <c r="Z8" s="108" t="s">
        <v>860</v>
      </c>
      <c r="AA8" s="108" t="s">
        <v>922</v>
      </c>
      <c r="AB8" s="108" t="s">
        <v>926</v>
      </c>
      <c r="AC8" s="108" t="s">
        <v>875</v>
      </c>
      <c r="AD8" s="108" t="s">
        <v>836</v>
      </c>
      <c r="AE8" s="108" t="s">
        <v>916</v>
      </c>
      <c r="AF8" s="108" t="s">
        <v>861</v>
      </c>
      <c r="AG8" s="108" t="s">
        <v>1116</v>
      </c>
      <c r="AH8" s="108" t="s">
        <v>1080</v>
      </c>
      <c r="AI8" s="108" t="s">
        <v>912</v>
      </c>
      <c r="AJ8" s="108" t="s">
        <v>1250</v>
      </c>
      <c r="AK8" s="108" t="s">
        <v>818</v>
      </c>
      <c r="AL8" s="108" t="s">
        <v>734</v>
      </c>
      <c r="AM8" s="108" t="s">
        <v>711</v>
      </c>
      <c r="AN8" s="108" t="s">
        <v>1058</v>
      </c>
      <c r="AO8" s="108" t="s">
        <v>735</v>
      </c>
      <c r="AP8" s="108" t="s">
        <v>1015</v>
      </c>
      <c r="AQ8" s="108" t="s">
        <v>957</v>
      </c>
      <c r="AR8" s="108" t="s">
        <v>1108</v>
      </c>
      <c r="AS8" s="108" t="s">
        <v>982</v>
      </c>
      <c r="AT8" s="108" t="s">
        <v>1083</v>
      </c>
      <c r="AU8" s="108" t="s">
        <v>1176</v>
      </c>
      <c r="AV8" s="108" t="s">
        <v>903</v>
      </c>
      <c r="AW8" s="108" t="s">
        <v>942</v>
      </c>
      <c r="AX8" s="108" t="s">
        <v>714</v>
      </c>
      <c r="AY8" s="108" t="s">
        <v>1020</v>
      </c>
      <c r="AZ8" s="108" t="s">
        <v>914</v>
      </c>
      <c r="BA8" s="108" t="s">
        <v>908</v>
      </c>
      <c r="BB8" s="108" t="s">
        <v>773</v>
      </c>
      <c r="BC8" s="108" t="s">
        <v>750</v>
      </c>
      <c r="BD8" s="108" t="s">
        <v>791</v>
      </c>
      <c r="BE8" s="108" t="s">
        <v>898</v>
      </c>
      <c r="BF8" s="108" t="s">
        <v>1033</v>
      </c>
      <c r="BG8" s="108" t="s">
        <v>762</v>
      </c>
      <c r="BH8" s="108" t="s">
        <v>710</v>
      </c>
      <c r="BI8" s="108" t="s">
        <v>872</v>
      </c>
      <c r="BJ8" s="108" t="s">
        <v>826</v>
      </c>
      <c r="BK8" s="108" t="s">
        <v>745</v>
      </c>
      <c r="BL8" s="108" t="s">
        <v>1227</v>
      </c>
      <c r="BM8" s="108" t="s">
        <v>770</v>
      </c>
      <c r="BN8" s="108" t="s">
        <v>782</v>
      </c>
      <c r="BO8" s="108" t="s">
        <v>1119</v>
      </c>
      <c r="BP8" s="108" t="s">
        <v>1125</v>
      </c>
      <c r="BQ8" s="108" t="s">
        <v>1111</v>
      </c>
      <c r="BR8" s="108" t="s">
        <v>931</v>
      </c>
      <c r="BS8" s="108" t="s">
        <v>1153</v>
      </c>
      <c r="BT8" s="108" t="s">
        <v>850</v>
      </c>
      <c r="BU8" s="108" t="s">
        <v>1130</v>
      </c>
      <c r="BV8" s="108" t="s">
        <v>901</v>
      </c>
      <c r="BW8" s="108" t="s">
        <v>754</v>
      </c>
      <c r="BX8" s="108" t="s">
        <v>1064</v>
      </c>
      <c r="BY8" s="108" t="s">
        <v>1053</v>
      </c>
      <c r="BZ8" s="108" t="s">
        <v>1142</v>
      </c>
      <c r="CA8" s="108" t="s">
        <v>837</v>
      </c>
      <c r="CB8" s="108" t="s">
        <v>812</v>
      </c>
      <c r="CC8" s="108" t="s">
        <v>997</v>
      </c>
      <c r="CD8" s="108" t="s">
        <v>1169</v>
      </c>
      <c r="CE8" s="108" t="s">
        <v>858</v>
      </c>
      <c r="CF8" s="108" t="s">
        <v>772</v>
      </c>
      <c r="CG8" s="108" t="s">
        <v>1024</v>
      </c>
      <c r="CH8" s="108" t="s">
        <v>1132</v>
      </c>
      <c r="CI8" s="108" t="s">
        <v>923</v>
      </c>
      <c r="CJ8" s="108" t="s">
        <v>713</v>
      </c>
      <c r="CK8" s="108" t="s">
        <v>1037</v>
      </c>
      <c r="CL8" s="108" t="s">
        <v>881</v>
      </c>
      <c r="CM8" s="108" t="s">
        <v>1016</v>
      </c>
      <c r="CN8" s="108" t="s">
        <v>949</v>
      </c>
      <c r="CO8" s="108" t="s">
        <v>749</v>
      </c>
      <c r="CP8" s="108" t="s">
        <v>793</v>
      </c>
      <c r="CQ8" s="108" t="s">
        <v>1065</v>
      </c>
      <c r="CR8" s="108" t="s">
        <v>1034</v>
      </c>
      <c r="CS8" s="108" t="s">
        <v>941</v>
      </c>
      <c r="CT8" s="108" t="s">
        <v>839</v>
      </c>
      <c r="CU8" s="108" t="s">
        <v>963</v>
      </c>
      <c r="CV8" s="108" t="s">
        <v>824</v>
      </c>
      <c r="CW8" s="108" t="s">
        <v>1023</v>
      </c>
      <c r="CX8" s="108" t="s">
        <v>1121</v>
      </c>
      <c r="CY8" s="108" t="s">
        <v>1124</v>
      </c>
      <c r="CZ8" s="108" t="s">
        <v>1147</v>
      </c>
      <c r="DA8" s="108" t="s">
        <v>1085</v>
      </c>
      <c r="DB8" s="108" t="s">
        <v>877</v>
      </c>
      <c r="DC8" s="108" t="s">
        <v>787</v>
      </c>
      <c r="DD8" s="108" t="s">
        <v>940</v>
      </c>
      <c r="DE8" s="108" t="s">
        <v>705</v>
      </c>
      <c r="DF8" s="108" t="s">
        <v>752</v>
      </c>
      <c r="DG8" s="108" t="s">
        <v>972</v>
      </c>
      <c r="DH8" s="108" t="s">
        <v>889</v>
      </c>
      <c r="DI8" s="108" t="s">
        <v>1113</v>
      </c>
      <c r="DJ8" s="108" t="s">
        <v>1022</v>
      </c>
      <c r="DK8" s="108" t="s">
        <v>783</v>
      </c>
      <c r="DL8" s="108" t="s">
        <v>864</v>
      </c>
      <c r="DM8" s="20" t="s">
        <v>946</v>
      </c>
      <c r="DN8" s="108" t="s">
        <v>1068</v>
      </c>
      <c r="DO8" s="108" t="s">
        <v>985</v>
      </c>
      <c r="DP8" s="108" t="s">
        <v>1078</v>
      </c>
      <c r="DQ8" s="108" t="s">
        <v>720</v>
      </c>
      <c r="DR8" s="108" t="s">
        <v>953</v>
      </c>
      <c r="DS8" s="108" t="s">
        <v>1054</v>
      </c>
      <c r="DT8" s="108" t="s">
        <v>8977</v>
      </c>
      <c r="DU8" s="108" t="s">
        <v>1089</v>
      </c>
      <c r="DV8" s="108" t="s">
        <v>813</v>
      </c>
      <c r="DW8" s="108" t="s">
        <v>904</v>
      </c>
      <c r="DX8" s="108" t="s">
        <v>979</v>
      </c>
      <c r="DY8" s="108" t="s">
        <v>983</v>
      </c>
      <c r="DZ8" s="108" t="s">
        <v>1074</v>
      </c>
      <c r="EA8" s="108" t="s">
        <v>937</v>
      </c>
      <c r="EB8" s="108" t="s">
        <v>1081</v>
      </c>
      <c r="EC8" s="108" t="s">
        <v>834</v>
      </c>
      <c r="ED8" s="108" t="s">
        <v>909</v>
      </c>
      <c r="EE8" s="108" t="s">
        <v>1133</v>
      </c>
      <c r="EF8" s="7" t="s">
        <v>737</v>
      </c>
      <c r="EG8" s="108" t="s">
        <v>882</v>
      </c>
      <c r="EH8" s="108" t="s">
        <v>885</v>
      </c>
      <c r="EI8" s="108" t="s">
        <v>1153</v>
      </c>
      <c r="EJ8" s="108" t="s">
        <v>1017</v>
      </c>
      <c r="EK8" s="108" t="s">
        <v>934</v>
      </c>
      <c r="EL8" s="108" t="s">
        <v>712</v>
      </c>
      <c r="EM8" s="108" t="s">
        <v>1132</v>
      </c>
      <c r="EN8" s="108" t="s">
        <v>936</v>
      </c>
      <c r="EO8" s="108" t="s">
        <v>1032</v>
      </c>
      <c r="EP8" s="108" t="s">
        <v>795</v>
      </c>
      <c r="EQ8" s="20" t="s">
        <v>837</v>
      </c>
      <c r="ER8" s="108" t="s">
        <v>803</v>
      </c>
      <c r="ES8" s="108" t="s">
        <v>997</v>
      </c>
      <c r="ET8" s="108" t="s">
        <v>744</v>
      </c>
      <c r="EU8" s="108" t="s">
        <v>793</v>
      </c>
      <c r="EV8" s="108" t="s">
        <v>1087</v>
      </c>
      <c r="EW8" s="108" t="s">
        <v>1174</v>
      </c>
      <c r="EX8" s="108" t="s">
        <v>1132</v>
      </c>
      <c r="EY8" s="20" t="s">
        <v>923</v>
      </c>
      <c r="EZ8" s="108" t="s">
        <v>945</v>
      </c>
      <c r="FA8" s="108" t="s">
        <v>763</v>
      </c>
      <c r="FB8" s="20" t="s">
        <v>881</v>
      </c>
      <c r="FC8" s="108" t="s">
        <v>748</v>
      </c>
      <c r="FD8" s="108" t="s">
        <v>949</v>
      </c>
      <c r="FE8" s="108" t="s">
        <v>707</v>
      </c>
      <c r="FF8" s="108" t="s">
        <v>1006</v>
      </c>
      <c r="FG8" s="108" t="s">
        <v>989</v>
      </c>
      <c r="FH8" s="108" t="s">
        <v>784</v>
      </c>
      <c r="FI8" s="108" t="s">
        <v>941</v>
      </c>
      <c r="FJ8" s="108" t="s">
        <v>839</v>
      </c>
      <c r="FK8" s="108" t="s">
        <v>1026</v>
      </c>
      <c r="FL8" s="108" t="s">
        <v>972</v>
      </c>
      <c r="FM8" s="108" t="s">
        <v>1077</v>
      </c>
      <c r="FN8" s="108" t="s">
        <v>18928</v>
      </c>
      <c r="FO8" s="108" t="s">
        <v>733</v>
      </c>
      <c r="FP8" s="108" t="s">
        <v>1127</v>
      </c>
      <c r="FQ8" s="108" t="s">
        <v>760</v>
      </c>
      <c r="FR8" s="108" t="s">
        <v>877</v>
      </c>
      <c r="FS8" s="108" t="s">
        <v>1140</v>
      </c>
      <c r="FT8" s="108" t="s">
        <v>1048</v>
      </c>
      <c r="FU8" s="108" t="s">
        <v>915</v>
      </c>
      <c r="FV8" s="108" t="s">
        <v>973</v>
      </c>
      <c r="FW8" s="108" t="s">
        <v>972</v>
      </c>
      <c r="FX8" s="108" t="s">
        <v>842</v>
      </c>
      <c r="FY8" s="108" t="s">
        <v>1056</v>
      </c>
      <c r="FZ8" s="108" t="s">
        <v>1022</v>
      </c>
      <c r="GA8" s="108" t="s">
        <v>1043</v>
      </c>
      <c r="GB8" s="108" t="s">
        <v>861</v>
      </c>
      <c r="GC8" s="108" t="s">
        <v>946</v>
      </c>
      <c r="GD8" s="108" t="s">
        <v>899</v>
      </c>
      <c r="GE8" s="108" t="s">
        <v>8992</v>
      </c>
      <c r="GF8" s="108" t="s">
        <v>937</v>
      </c>
      <c r="GG8" s="108" t="s">
        <v>927</v>
      </c>
      <c r="GH8" s="20" t="s">
        <v>833</v>
      </c>
      <c r="GI8" s="108" t="s">
        <v>1054</v>
      </c>
      <c r="GJ8" s="108" t="s">
        <v>756</v>
      </c>
      <c r="GK8" s="20" t="s">
        <v>1089</v>
      </c>
      <c r="GL8" s="108" t="s">
        <v>1015</v>
      </c>
      <c r="GM8" s="108" t="s">
        <v>1159</v>
      </c>
      <c r="GN8" s="108" t="s">
        <v>1108</v>
      </c>
      <c r="GO8" s="108" t="s">
        <v>789</v>
      </c>
      <c r="GP8" s="7" t="s">
        <v>769</v>
      </c>
      <c r="GQ8" s="108" t="s">
        <v>1176</v>
      </c>
      <c r="GR8" s="7" t="s">
        <v>1081</v>
      </c>
      <c r="GS8" s="20" t="s">
        <v>1106</v>
      </c>
      <c r="GT8" s="7" t="s">
        <v>1094</v>
      </c>
      <c r="GU8" s="20" t="s">
        <v>1020</v>
      </c>
      <c r="GV8" s="7" t="s">
        <v>914</v>
      </c>
      <c r="GW8" s="20" t="s">
        <v>715</v>
      </c>
      <c r="GX8" s="7" t="s">
        <v>957</v>
      </c>
      <c r="GY8" s="20" t="s">
        <v>869</v>
      </c>
      <c r="GZ8" s="7" t="s">
        <v>721</v>
      </c>
      <c r="HA8" s="20" t="s">
        <v>732</v>
      </c>
      <c r="HB8" s="7" t="s">
        <v>947</v>
      </c>
      <c r="HC8" s="20" t="s">
        <v>1002</v>
      </c>
      <c r="HD8" s="108" t="s">
        <v>710</v>
      </c>
      <c r="HE8" s="108" t="s">
        <v>872</v>
      </c>
      <c r="HF8" s="108" t="s">
        <v>971</v>
      </c>
      <c r="HG8" s="108" t="s">
        <v>18934</v>
      </c>
      <c r="HH8" s="108" t="s">
        <v>1112</v>
      </c>
      <c r="HI8" s="20" t="s">
        <v>18935</v>
      </c>
      <c r="HJ8" s="108" t="s">
        <v>750</v>
      </c>
      <c r="HK8" s="7" t="s">
        <v>862</v>
      </c>
      <c r="HL8" s="20" t="s">
        <v>1125</v>
      </c>
      <c r="HM8" s="20" t="s">
        <v>1111</v>
      </c>
      <c r="HN8" s="7" t="s">
        <v>820</v>
      </c>
      <c r="HO8" s="20" t="s">
        <v>1181</v>
      </c>
      <c r="HP8" s="7" t="s">
        <v>1035</v>
      </c>
      <c r="HQ8" s="7" t="s">
        <v>1009</v>
      </c>
      <c r="HR8" s="7" t="s">
        <v>745</v>
      </c>
      <c r="HS8" s="108" t="s">
        <v>939</v>
      </c>
      <c r="HT8" s="108" t="s">
        <v>935</v>
      </c>
      <c r="HU8" s="108" t="s">
        <v>743</v>
      </c>
      <c r="HV8" s="108" t="s">
        <v>1142</v>
      </c>
      <c r="HW8" s="108" t="s">
        <v>1060</v>
      </c>
      <c r="HX8" s="108" t="s">
        <v>812</v>
      </c>
      <c r="HY8" s="108" t="s">
        <v>1010</v>
      </c>
      <c r="HZ8" s="108" t="s">
        <v>1091</v>
      </c>
      <c r="IA8" s="108" t="s">
        <v>716</v>
      </c>
      <c r="IB8" s="108" t="s">
        <v>766</v>
      </c>
      <c r="IC8" s="108" t="s">
        <v>1024</v>
      </c>
      <c r="ID8" s="108" t="s">
        <v>1036</v>
      </c>
      <c r="IE8" s="108" t="s">
        <v>1059</v>
      </c>
      <c r="IF8" s="108" t="s">
        <v>783</v>
      </c>
      <c r="IG8" s="108" t="s">
        <v>864</v>
      </c>
      <c r="IH8" s="108" t="s">
        <v>736</v>
      </c>
      <c r="II8" s="108" t="s">
        <v>1068</v>
      </c>
      <c r="IJ8" s="108" t="s">
        <v>1048</v>
      </c>
      <c r="IK8" s="108" t="s">
        <v>915</v>
      </c>
      <c r="IL8" s="108" t="s">
        <v>860</v>
      </c>
      <c r="IM8" s="108" t="s">
        <v>922</v>
      </c>
      <c r="IN8" s="108" t="s">
        <v>926</v>
      </c>
      <c r="IO8" s="108" t="s">
        <v>875</v>
      </c>
      <c r="IP8" s="108" t="s">
        <v>1075</v>
      </c>
      <c r="IQ8" s="108" t="s">
        <v>916</v>
      </c>
      <c r="IR8" s="108" t="s">
        <v>1037</v>
      </c>
      <c r="IS8" s="108" t="s">
        <v>1137</v>
      </c>
      <c r="IT8" s="108" t="s">
        <v>1080</v>
      </c>
      <c r="IU8" s="108" t="s">
        <v>1074</v>
      </c>
      <c r="IV8" s="108" t="s">
        <v>937</v>
      </c>
      <c r="IW8" s="108" t="s">
        <v>927</v>
      </c>
      <c r="IX8" s="108" t="s">
        <v>924</v>
      </c>
      <c r="IY8" s="108" t="s">
        <v>909</v>
      </c>
      <c r="IZ8" s="108" t="s">
        <v>1058</v>
      </c>
      <c r="JA8" s="20" t="s">
        <v>735</v>
      </c>
      <c r="JB8" s="20" t="s">
        <v>1015</v>
      </c>
      <c r="JC8" s="7" t="s">
        <v>794</v>
      </c>
      <c r="JD8" s="20" t="s">
        <v>708</v>
      </c>
      <c r="JE8" s="7" t="s">
        <v>982</v>
      </c>
      <c r="JF8" s="20" t="s">
        <v>890</v>
      </c>
      <c r="JG8" s="7" t="s">
        <v>1014</v>
      </c>
      <c r="JH8" s="7" t="s">
        <v>758</v>
      </c>
      <c r="JI8" s="20" t="s">
        <v>801</v>
      </c>
      <c r="JJ8" s="7" t="s">
        <v>714</v>
      </c>
      <c r="JK8" s="20" t="s">
        <v>1020</v>
      </c>
      <c r="JL8" s="7" t="s">
        <v>914</v>
      </c>
      <c r="JM8" s="20" t="s">
        <v>908</v>
      </c>
      <c r="JN8" s="7" t="s">
        <v>8995</v>
      </c>
      <c r="JO8" s="20" t="s">
        <v>750</v>
      </c>
      <c r="JP8" s="7" t="s">
        <v>791</v>
      </c>
      <c r="JQ8" s="20" t="s">
        <v>898</v>
      </c>
      <c r="JR8" s="7" t="s">
        <v>785</v>
      </c>
      <c r="JS8" s="108" t="s">
        <v>762</v>
      </c>
      <c r="JT8" s="108" t="s">
        <v>710</v>
      </c>
      <c r="JU8" s="108" t="s">
        <v>872</v>
      </c>
      <c r="JV8" s="108" t="s">
        <v>918</v>
      </c>
      <c r="JW8" s="108" t="s">
        <v>1109</v>
      </c>
      <c r="JX8" s="108" t="s">
        <v>831</v>
      </c>
      <c r="JY8" s="108" t="s">
        <v>1178</v>
      </c>
      <c r="JZ8" s="108" t="s">
        <v>782</v>
      </c>
      <c r="KA8" s="108" t="s">
        <v>1119</v>
      </c>
      <c r="KB8" s="108" t="s">
        <v>741</v>
      </c>
      <c r="KC8" s="108" t="s">
        <v>1111</v>
      </c>
      <c r="KD8" s="108" t="s">
        <v>931</v>
      </c>
      <c r="KE8" s="108" t="s">
        <v>1153</v>
      </c>
      <c r="KF8" s="108" t="s">
        <v>1017</v>
      </c>
      <c r="KG8" s="108" t="s">
        <v>1009</v>
      </c>
      <c r="KH8" s="108" t="s">
        <v>901</v>
      </c>
      <c r="KI8" s="108" t="s">
        <v>1057</v>
      </c>
      <c r="KJ8" s="108" t="s">
        <v>935</v>
      </c>
      <c r="KK8" s="108" t="s">
        <v>781</v>
      </c>
      <c r="KL8" s="108" t="s">
        <v>1142</v>
      </c>
      <c r="KM8" s="108" t="s">
        <v>1060</v>
      </c>
      <c r="KN8" s="108" t="s">
        <v>1005</v>
      </c>
      <c r="KO8" s="108" t="s">
        <v>1082</v>
      </c>
      <c r="KP8" s="108" t="s">
        <v>906</v>
      </c>
      <c r="KQ8" s="108" t="s">
        <v>858</v>
      </c>
      <c r="KR8" s="108" t="s">
        <v>1009</v>
      </c>
      <c r="KS8" s="108" t="s">
        <v>709</v>
      </c>
      <c r="KT8" s="108" t="s">
        <v>930</v>
      </c>
      <c r="KU8" s="108" t="s">
        <v>923</v>
      </c>
      <c r="KV8" s="108" t="s">
        <v>713</v>
      </c>
      <c r="KW8" s="108" t="s">
        <v>763</v>
      </c>
      <c r="KX8" s="108" t="s">
        <v>1012</v>
      </c>
      <c r="KY8" s="108" t="s">
        <v>1016</v>
      </c>
      <c r="KZ8" s="108" t="s">
        <v>949</v>
      </c>
      <c r="LA8" s="108" t="s">
        <v>944</v>
      </c>
      <c r="LB8" s="108" t="s">
        <v>716</v>
      </c>
      <c r="LC8" s="108" t="s">
        <v>1142</v>
      </c>
      <c r="LD8" s="108" t="s">
        <v>837</v>
      </c>
      <c r="LE8" s="108" t="s">
        <v>722</v>
      </c>
      <c r="LF8" s="108" t="s">
        <v>961</v>
      </c>
      <c r="LG8" s="108" t="s">
        <v>964</v>
      </c>
      <c r="LH8" s="108" t="s">
        <v>1037</v>
      </c>
      <c r="LI8" s="108" t="s">
        <v>740</v>
      </c>
      <c r="LJ8" s="108" t="s">
        <v>1156</v>
      </c>
      <c r="LK8" s="108" t="s">
        <v>1010</v>
      </c>
      <c r="LL8" s="108" t="s">
        <v>707</v>
      </c>
      <c r="LM8" s="108" t="s">
        <v>1055</v>
      </c>
      <c r="LN8" s="108" t="s">
        <v>766</v>
      </c>
      <c r="LO8" s="108" t="s">
        <v>787</v>
      </c>
      <c r="LP8" s="108" t="s">
        <v>894</v>
      </c>
      <c r="LQ8" s="108" t="s">
        <v>1050</v>
      </c>
      <c r="LR8" s="108" t="s">
        <v>1026</v>
      </c>
      <c r="LS8" s="108" t="s">
        <v>972</v>
      </c>
      <c r="LT8" s="108" t="s">
        <v>1077</v>
      </c>
      <c r="LU8" s="108" t="s">
        <v>830</v>
      </c>
      <c r="LV8" s="108" t="s">
        <v>997</v>
      </c>
      <c r="LW8" s="108" t="s">
        <v>1043</v>
      </c>
      <c r="LX8" s="108" t="s">
        <v>978</v>
      </c>
      <c r="LY8" s="108" t="s">
        <v>946</v>
      </c>
      <c r="LZ8" s="108" t="s">
        <v>1185</v>
      </c>
      <c r="MA8" s="108" t="s">
        <v>971</v>
      </c>
      <c r="MB8" s="108" t="s">
        <v>841</v>
      </c>
      <c r="MC8" s="108" t="s">
        <v>908</v>
      </c>
      <c r="MD8" s="108" t="s">
        <v>1159</v>
      </c>
      <c r="ME8" s="108" t="s">
        <v>869</v>
      </c>
      <c r="MF8" s="108" t="s">
        <v>969</v>
      </c>
      <c r="MG8" s="108" t="s">
        <v>732</v>
      </c>
      <c r="MH8" s="108" t="s">
        <v>785</v>
      </c>
      <c r="MI8" s="108" t="s">
        <v>762</v>
      </c>
      <c r="MJ8" s="108" t="s">
        <v>710</v>
      </c>
      <c r="MK8" s="108" t="s">
        <v>848</v>
      </c>
      <c r="ML8" s="108" t="s">
        <v>971</v>
      </c>
      <c r="MM8" s="108" t="s">
        <v>745</v>
      </c>
      <c r="MN8" s="108" t="s">
        <v>939</v>
      </c>
      <c r="MO8" s="108" t="s">
        <v>1178</v>
      </c>
      <c r="MP8" s="108" t="s">
        <v>1025</v>
      </c>
      <c r="MQ8" s="108" t="s">
        <v>1027</v>
      </c>
      <c r="MR8" s="108" t="s">
        <v>703</v>
      </c>
      <c r="MS8" s="108" t="s">
        <v>879</v>
      </c>
      <c r="MT8" s="108" t="s">
        <v>762</v>
      </c>
      <c r="MU8" s="108" t="s">
        <v>1107</v>
      </c>
      <c r="MV8" s="108" t="s">
        <v>850</v>
      </c>
      <c r="MW8" s="108" t="s">
        <v>1009</v>
      </c>
      <c r="MX8" s="108" t="s">
        <v>901</v>
      </c>
      <c r="MY8" s="108" t="s">
        <v>930</v>
      </c>
      <c r="MZ8" s="108" t="s">
        <v>923</v>
      </c>
      <c r="NA8" s="108" t="s">
        <v>1032</v>
      </c>
      <c r="NB8" s="108" t="s">
        <v>1027</v>
      </c>
      <c r="NC8" s="108" t="s">
        <v>799</v>
      </c>
      <c r="ND8" s="108" t="s">
        <v>815</v>
      </c>
      <c r="NE8" s="108" t="s">
        <v>1010</v>
      </c>
      <c r="NF8" s="108" t="s">
        <v>1144</v>
      </c>
      <c r="NG8" s="108" t="s">
        <v>793</v>
      </c>
      <c r="NH8" s="108" t="s">
        <v>1009</v>
      </c>
      <c r="NI8" s="108" t="s">
        <v>1024</v>
      </c>
      <c r="NJ8" s="108" t="s">
        <v>1132</v>
      </c>
      <c r="NK8" s="20" t="s">
        <v>1150</v>
      </c>
      <c r="NL8" s="108" t="s">
        <v>1032</v>
      </c>
      <c r="NM8" s="108" t="s">
        <v>1037</v>
      </c>
      <c r="NN8" s="7" t="s">
        <v>1051</v>
      </c>
      <c r="NO8" s="108" t="s">
        <v>1096</v>
      </c>
      <c r="NP8" s="108" t="s">
        <v>1162</v>
      </c>
      <c r="NQ8" s="108" t="s">
        <v>936</v>
      </c>
      <c r="NR8" s="108" t="s">
        <v>848</v>
      </c>
      <c r="NS8" s="108" t="s">
        <v>835</v>
      </c>
      <c r="NT8" s="108" t="s">
        <v>784</v>
      </c>
      <c r="NU8" s="108" t="s">
        <v>941</v>
      </c>
      <c r="NV8" s="108" t="s">
        <v>839</v>
      </c>
      <c r="NW8" s="108" t="s">
        <v>963</v>
      </c>
      <c r="NX8" s="108" t="s">
        <v>972</v>
      </c>
      <c r="NY8" s="108" t="s">
        <v>1077</v>
      </c>
      <c r="NZ8" s="108" t="s">
        <v>1036</v>
      </c>
      <c r="OA8" s="108" t="s">
        <v>997</v>
      </c>
      <c r="OB8" s="108" t="s">
        <v>1127</v>
      </c>
      <c r="OC8" s="108" t="s">
        <v>1055</v>
      </c>
      <c r="OD8" s="108" t="s">
        <v>877</v>
      </c>
      <c r="OE8" s="108" t="s">
        <v>1140</v>
      </c>
      <c r="OF8" s="108" t="s">
        <v>1070</v>
      </c>
      <c r="OG8" s="108" t="s">
        <v>915</v>
      </c>
      <c r="OH8" s="108" t="s">
        <v>747</v>
      </c>
      <c r="OI8" s="108" t="s">
        <v>972</v>
      </c>
      <c r="OJ8" s="108" t="s">
        <v>1110</v>
      </c>
      <c r="OK8" s="108" t="s">
        <v>1056</v>
      </c>
      <c r="OL8" s="108" t="s">
        <v>949</v>
      </c>
      <c r="OM8" s="108" t="s">
        <v>783</v>
      </c>
      <c r="ON8" s="108" t="s">
        <v>861</v>
      </c>
      <c r="OO8" s="108" t="s">
        <v>946</v>
      </c>
      <c r="OP8" s="108" t="s">
        <v>1045</v>
      </c>
      <c r="OQ8" s="108" t="s">
        <v>894</v>
      </c>
      <c r="OR8" s="108" t="s">
        <v>777</v>
      </c>
      <c r="OS8" s="108" t="s">
        <v>927</v>
      </c>
      <c r="OT8" s="20" t="s">
        <v>734</v>
      </c>
      <c r="OU8" s="108" t="s">
        <v>711</v>
      </c>
      <c r="OV8" s="108" t="s">
        <v>1047</v>
      </c>
      <c r="OW8" s="108" t="s">
        <v>912</v>
      </c>
      <c r="OX8" s="108" t="s">
        <v>845</v>
      </c>
      <c r="OY8" s="108" t="s">
        <v>978</v>
      </c>
      <c r="OZ8" s="108" t="s">
        <v>1003</v>
      </c>
      <c r="PA8" s="108" t="s">
        <v>711</v>
      </c>
      <c r="PB8" s="108" t="s">
        <v>1070</v>
      </c>
      <c r="PC8" s="108" t="s">
        <v>954</v>
      </c>
      <c r="PD8" s="108" t="s">
        <v>818</v>
      </c>
      <c r="PE8" s="108" t="s">
        <v>1159</v>
      </c>
      <c r="PF8" s="108" t="s">
        <v>909</v>
      </c>
      <c r="PG8" s="108" t="s">
        <v>1020</v>
      </c>
      <c r="PH8" s="108" t="s">
        <v>745</v>
      </c>
      <c r="PI8" s="108" t="s">
        <v>754</v>
      </c>
      <c r="PJ8" s="108" t="s">
        <v>801</v>
      </c>
      <c r="PK8" s="108" t="s">
        <v>1093</v>
      </c>
      <c r="PL8" s="108" t="s">
        <v>1173</v>
      </c>
      <c r="PM8" s="108" t="s">
        <v>998</v>
      </c>
      <c r="PN8" s="108" t="s">
        <v>947</v>
      </c>
      <c r="PO8" s="108" t="s">
        <v>1002</v>
      </c>
      <c r="PP8" s="108" t="s">
        <v>710</v>
      </c>
      <c r="PQ8" s="108" t="s">
        <v>846</v>
      </c>
      <c r="PR8" s="108" t="s">
        <v>971</v>
      </c>
      <c r="PS8" s="108" t="s">
        <v>901</v>
      </c>
      <c r="PT8" s="108" t="s">
        <v>754</v>
      </c>
      <c r="PU8" s="108" t="s">
        <v>1146</v>
      </c>
      <c r="PV8" s="108" t="s">
        <v>1039</v>
      </c>
      <c r="PW8" s="108" t="s">
        <v>1079</v>
      </c>
      <c r="PX8" s="108" t="s">
        <v>1133</v>
      </c>
      <c r="PY8" s="20" t="s">
        <v>737</v>
      </c>
      <c r="PZ8" s="108" t="s">
        <v>903</v>
      </c>
      <c r="QA8" s="20" t="s">
        <v>834</v>
      </c>
      <c r="QB8" s="108" t="s">
        <v>850</v>
      </c>
      <c r="QC8" s="108" t="s">
        <v>1071</v>
      </c>
      <c r="QD8" s="108" t="s">
        <v>745</v>
      </c>
      <c r="QE8" s="108" t="s">
        <v>725</v>
      </c>
      <c r="QF8" s="108" t="s">
        <v>749</v>
      </c>
      <c r="QG8" s="108" t="s">
        <v>1028</v>
      </c>
      <c r="QH8" s="108" t="s">
        <v>926</v>
      </c>
      <c r="QI8" s="108" t="s">
        <v>1133</v>
      </c>
      <c r="QJ8" s="108" t="s">
        <v>841</v>
      </c>
      <c r="QK8" s="108" t="s">
        <v>1132</v>
      </c>
      <c r="QL8" s="108" t="s">
        <v>1153</v>
      </c>
      <c r="QM8" s="108" t="s">
        <v>858</v>
      </c>
      <c r="QN8" s="108" t="s">
        <v>1071</v>
      </c>
      <c r="QO8" s="108" t="s">
        <v>856</v>
      </c>
      <c r="QP8" s="108" t="s">
        <v>759</v>
      </c>
      <c r="QQ8" s="108" t="s">
        <v>935</v>
      </c>
      <c r="QR8" s="108" t="s">
        <v>964</v>
      </c>
      <c r="QS8" s="108" t="s">
        <v>1037</v>
      </c>
      <c r="QT8" s="108" t="s">
        <v>1051</v>
      </c>
      <c r="QU8" s="108" t="s">
        <v>1036</v>
      </c>
      <c r="QV8" s="108" t="s">
        <v>1010</v>
      </c>
      <c r="QW8" s="108" t="s">
        <v>980</v>
      </c>
      <c r="QX8" s="108" t="s">
        <v>793</v>
      </c>
      <c r="QY8" s="108" t="s">
        <v>853</v>
      </c>
      <c r="QZ8" s="108" t="s">
        <v>902</v>
      </c>
      <c r="RA8" s="108" t="s">
        <v>1019</v>
      </c>
      <c r="RB8" s="108" t="s">
        <v>935</v>
      </c>
      <c r="RC8" s="108" t="s">
        <v>717</v>
      </c>
      <c r="RD8" s="108" t="s">
        <v>1037</v>
      </c>
      <c r="RE8" s="108" t="s">
        <v>840</v>
      </c>
      <c r="RF8" s="108" t="s">
        <v>1156</v>
      </c>
      <c r="RG8" s="108" t="s">
        <v>949</v>
      </c>
      <c r="RH8" s="108" t="s">
        <v>779</v>
      </c>
      <c r="RI8" s="108" t="s">
        <v>1055</v>
      </c>
      <c r="RJ8" s="108" t="s">
        <v>766</v>
      </c>
      <c r="RK8" s="108" t="s">
        <v>784</v>
      </c>
      <c r="RL8" s="108" t="s">
        <v>1019</v>
      </c>
      <c r="RM8" s="108" t="s">
        <v>949</v>
      </c>
      <c r="RN8" s="108" t="s">
        <v>945</v>
      </c>
      <c r="RO8" s="108" t="s">
        <v>1037</v>
      </c>
      <c r="RP8" s="20" t="s">
        <v>739</v>
      </c>
      <c r="RQ8" s="108" t="s">
        <v>1113</v>
      </c>
      <c r="RR8" s="108" t="s">
        <v>997</v>
      </c>
      <c r="RS8" s="108" t="s">
        <v>707</v>
      </c>
      <c r="RT8" s="108" t="s">
        <v>978</v>
      </c>
      <c r="RU8" s="108" t="s">
        <v>988</v>
      </c>
      <c r="RV8" s="108" t="s">
        <v>787</v>
      </c>
      <c r="RW8" s="108" t="s">
        <v>894</v>
      </c>
      <c r="RX8" s="108" t="s">
        <v>915</v>
      </c>
      <c r="RY8" s="108" t="s">
        <v>1103</v>
      </c>
      <c r="RZ8" s="108" t="s">
        <v>869</v>
      </c>
      <c r="SA8" s="108" t="s">
        <v>721</v>
      </c>
      <c r="SB8" s="108" t="s">
        <v>1020</v>
      </c>
      <c r="SC8" s="108" t="s">
        <v>1089</v>
      </c>
      <c r="SD8" s="108" t="s">
        <v>845</v>
      </c>
      <c r="SE8" s="108" t="s">
        <v>978</v>
      </c>
      <c r="SF8" s="108" t="s">
        <v>833</v>
      </c>
      <c r="SG8" s="108" t="s">
        <v>789</v>
      </c>
      <c r="SH8" s="108" t="s">
        <v>1048</v>
      </c>
      <c r="SI8" s="108" t="s">
        <v>785</v>
      </c>
      <c r="SJ8" s="108" t="s">
        <v>1103</v>
      </c>
      <c r="SK8" s="108" t="s">
        <v>1107</v>
      </c>
      <c r="SL8" s="20" t="s">
        <v>1094</v>
      </c>
      <c r="SM8" s="108" t="s">
        <v>1047</v>
      </c>
      <c r="SN8" s="108" t="s">
        <v>735</v>
      </c>
      <c r="SO8" s="108" t="s">
        <v>1128</v>
      </c>
      <c r="SP8" s="108" t="s">
        <v>1028</v>
      </c>
      <c r="SQ8" s="108" t="s">
        <v>1108</v>
      </c>
      <c r="SR8" s="108" t="s">
        <v>982</v>
      </c>
      <c r="SS8" s="108" t="s">
        <v>1020</v>
      </c>
      <c r="ST8" s="108" t="s">
        <v>1078</v>
      </c>
      <c r="SU8" s="108" t="s">
        <v>818</v>
      </c>
      <c r="SV8" s="108" t="s">
        <v>1159</v>
      </c>
      <c r="SW8" s="108" t="s">
        <v>750</v>
      </c>
      <c r="SX8" s="108" t="s">
        <v>1047</v>
      </c>
      <c r="SY8" s="108" t="s">
        <v>841</v>
      </c>
      <c r="SZ8" s="108" t="s">
        <v>725</v>
      </c>
      <c r="TA8" s="108" t="s">
        <v>870</v>
      </c>
      <c r="TB8" s="108" t="s">
        <v>824</v>
      </c>
      <c r="TC8" s="108" t="s">
        <v>909</v>
      </c>
      <c r="TD8" s="108" t="s">
        <v>887</v>
      </c>
      <c r="TE8" s="108" t="s">
        <v>815</v>
      </c>
      <c r="TF8" s="108" t="s">
        <v>1114</v>
      </c>
      <c r="TG8" s="108" t="s">
        <v>1107</v>
      </c>
      <c r="TH8" s="108" t="s">
        <v>892</v>
      </c>
      <c r="TI8" s="108" t="s">
        <v>1009</v>
      </c>
      <c r="TJ8" s="108" t="s">
        <v>745</v>
      </c>
      <c r="TK8" s="108" t="s">
        <v>831</v>
      </c>
      <c r="TL8" s="108" t="s">
        <v>770</v>
      </c>
      <c r="TM8" s="108" t="s">
        <v>743</v>
      </c>
      <c r="TN8" s="108" t="s">
        <v>910</v>
      </c>
      <c r="TO8" s="108" t="s">
        <v>1040</v>
      </c>
      <c r="TP8" s="108" t="s">
        <v>1111</v>
      </c>
      <c r="TQ8" s="108" t="s">
        <v>18940</v>
      </c>
      <c r="TR8" s="108" t="s">
        <v>839</v>
      </c>
      <c r="TS8" s="108" t="s">
        <v>1026</v>
      </c>
      <c r="TT8" s="108" t="s">
        <v>1122</v>
      </c>
      <c r="TU8" s="108" t="s">
        <v>1077</v>
      </c>
      <c r="TV8" s="108" t="s">
        <v>859</v>
      </c>
      <c r="TW8" s="108" t="s">
        <v>733</v>
      </c>
      <c r="TX8" s="108" t="s">
        <v>870</v>
      </c>
      <c r="TY8" s="108" t="s">
        <v>1085</v>
      </c>
      <c r="TZ8" s="108" t="s">
        <v>989</v>
      </c>
      <c r="UA8" s="108" t="s">
        <v>1140</v>
      </c>
      <c r="UB8" s="108" t="s">
        <v>1048</v>
      </c>
      <c r="UC8" s="108" t="s">
        <v>915</v>
      </c>
      <c r="UD8" s="108" t="s">
        <v>1007</v>
      </c>
      <c r="UE8" s="108" t="s">
        <v>988</v>
      </c>
      <c r="UF8" s="108" t="s">
        <v>842</v>
      </c>
      <c r="UG8" s="108" t="s">
        <v>830</v>
      </c>
      <c r="UH8" s="108" t="s">
        <v>733</v>
      </c>
      <c r="UI8" s="108" t="s">
        <v>916</v>
      </c>
      <c r="UJ8" s="108" t="s">
        <v>996</v>
      </c>
      <c r="UK8" s="20" t="s">
        <v>9018</v>
      </c>
      <c r="UL8" s="108" t="s">
        <v>899</v>
      </c>
      <c r="UM8" s="108" t="s">
        <v>764</v>
      </c>
      <c r="UN8" s="108" t="s">
        <v>1042</v>
      </c>
      <c r="UO8" s="108" t="s">
        <v>720</v>
      </c>
      <c r="UP8" s="108" t="s">
        <v>833</v>
      </c>
      <c r="UQ8" s="108" t="s">
        <v>926</v>
      </c>
      <c r="UR8" s="108" t="s">
        <v>756</v>
      </c>
      <c r="US8" s="108" t="s">
        <v>1089</v>
      </c>
      <c r="UT8" s="108" t="s">
        <v>1015</v>
      </c>
      <c r="UU8" s="108" t="s">
        <v>794</v>
      </c>
      <c r="UV8" s="108" t="s">
        <v>979</v>
      </c>
      <c r="UW8" s="108" t="s">
        <v>1046</v>
      </c>
      <c r="UX8" s="108" t="s">
        <v>8992</v>
      </c>
      <c r="UY8" s="108" t="s">
        <v>1092</v>
      </c>
      <c r="UZ8" s="108" t="s">
        <v>1081</v>
      </c>
      <c r="VA8" s="108" t="s">
        <v>1106</v>
      </c>
      <c r="VB8" s="108" t="s">
        <v>909</v>
      </c>
      <c r="VC8" s="108" t="s">
        <v>1020</v>
      </c>
      <c r="VD8" s="108" t="s">
        <v>807</v>
      </c>
      <c r="VE8" s="108" t="s">
        <v>715</v>
      </c>
      <c r="VF8" s="108" t="s">
        <v>904</v>
      </c>
      <c r="VG8" s="108" t="s">
        <v>1100</v>
      </c>
      <c r="VH8" s="108" t="s">
        <v>983</v>
      </c>
      <c r="VI8" s="108" t="s">
        <v>971</v>
      </c>
      <c r="VJ8" s="108" t="s">
        <v>1014</v>
      </c>
      <c r="VK8" s="108" t="s">
        <v>1002</v>
      </c>
      <c r="VL8" s="20" t="s">
        <v>710</v>
      </c>
      <c r="VM8" s="108" t="s">
        <v>892</v>
      </c>
      <c r="VN8" s="108" t="s">
        <v>826</v>
      </c>
      <c r="VO8" s="108" t="s">
        <v>841</v>
      </c>
      <c r="VP8" s="108" t="s">
        <v>9030</v>
      </c>
      <c r="VQ8" s="20" t="s">
        <v>18935</v>
      </c>
      <c r="VR8" s="108" t="s">
        <v>750</v>
      </c>
      <c r="VS8" s="108" t="s">
        <v>862</v>
      </c>
      <c r="VT8" s="108" t="s">
        <v>799</v>
      </c>
      <c r="VU8" s="108" t="s">
        <v>815</v>
      </c>
      <c r="VV8" s="108" t="s">
        <v>1103</v>
      </c>
      <c r="VW8" s="108" t="s">
        <v>878</v>
      </c>
      <c r="VX8" s="108" t="s">
        <v>846</v>
      </c>
      <c r="VY8" s="108" t="s">
        <v>853</v>
      </c>
      <c r="VZ8" s="108" t="s">
        <v>745</v>
      </c>
      <c r="WA8" s="108" t="s">
        <v>831</v>
      </c>
      <c r="WB8" s="108" t="s">
        <v>1135</v>
      </c>
      <c r="WC8" s="108" t="s">
        <v>743</v>
      </c>
      <c r="WD8" s="108" t="s">
        <v>829</v>
      </c>
      <c r="WE8" s="108" t="s">
        <v>1060</v>
      </c>
      <c r="WF8" s="108" t="s">
        <v>812</v>
      </c>
      <c r="WG8" s="108" t="s">
        <v>1162</v>
      </c>
      <c r="WH8" s="108" t="s">
        <v>1153</v>
      </c>
      <c r="WI8" s="108" t="s">
        <v>1017</v>
      </c>
      <c r="WJ8" s="108" t="s">
        <v>766</v>
      </c>
      <c r="WK8" s="108" t="s">
        <v>1024</v>
      </c>
      <c r="WL8" s="108" t="s">
        <v>1132</v>
      </c>
      <c r="WM8" s="20" t="s">
        <v>704</v>
      </c>
      <c r="WN8" s="108" t="s">
        <v>945</v>
      </c>
      <c r="WO8" s="108" t="s">
        <v>863</v>
      </c>
      <c r="WP8" s="108" t="s">
        <v>709</v>
      </c>
      <c r="WQ8" s="108" t="s">
        <v>803</v>
      </c>
      <c r="WR8" s="108" t="s">
        <v>997</v>
      </c>
      <c r="WS8" s="108" t="s">
        <v>980</v>
      </c>
      <c r="WT8" s="108" t="s">
        <v>1165</v>
      </c>
      <c r="WU8" s="108" t="s">
        <v>776</v>
      </c>
      <c r="WV8" s="108" t="s">
        <v>956</v>
      </c>
      <c r="WW8" s="108" t="s">
        <v>757</v>
      </c>
      <c r="WX8" s="20" t="s">
        <v>961</v>
      </c>
      <c r="WY8" s="108" t="s">
        <v>717</v>
      </c>
      <c r="WZ8" s="108" t="s">
        <v>726</v>
      </c>
      <c r="XA8" s="108" t="s">
        <v>740</v>
      </c>
      <c r="XB8" s="108" t="s">
        <v>748</v>
      </c>
      <c r="XC8" s="20" t="s">
        <v>1059</v>
      </c>
      <c r="XD8" s="108" t="s">
        <v>707</v>
      </c>
      <c r="XE8" s="108" t="s">
        <v>1055</v>
      </c>
      <c r="XF8" s="108" t="s">
        <v>804</v>
      </c>
      <c r="XG8" s="108" t="s">
        <v>970</v>
      </c>
      <c r="XH8" s="108" t="s">
        <v>1070</v>
      </c>
      <c r="XI8" s="20" t="s">
        <v>954</v>
      </c>
      <c r="XJ8" s="108" t="s">
        <v>1026</v>
      </c>
      <c r="XK8" s="20" t="s">
        <v>972</v>
      </c>
      <c r="XL8" s="108" t="s">
        <v>1077</v>
      </c>
      <c r="XM8" s="108" t="s">
        <v>1113</v>
      </c>
      <c r="XN8" s="20" t="s">
        <v>1083</v>
      </c>
      <c r="XO8" s="108" t="s">
        <v>1176</v>
      </c>
      <c r="XP8" s="108" t="s">
        <v>1114</v>
      </c>
      <c r="XQ8" s="20" t="s">
        <v>1105</v>
      </c>
      <c r="XR8" s="108" t="s">
        <v>1094</v>
      </c>
      <c r="XS8" s="108" t="s">
        <v>1133</v>
      </c>
      <c r="XT8" s="20" t="s">
        <v>807</v>
      </c>
      <c r="XU8" s="108" t="s">
        <v>1148</v>
      </c>
      <c r="XV8" s="20" t="s">
        <v>1097</v>
      </c>
      <c r="XW8" s="108" t="s">
        <v>1030</v>
      </c>
      <c r="XX8" s="108" t="s">
        <v>791</v>
      </c>
      <c r="XY8" s="20" t="s">
        <v>732</v>
      </c>
      <c r="XZ8" s="108" t="s">
        <v>1033</v>
      </c>
      <c r="YA8" s="108" t="s">
        <v>762</v>
      </c>
      <c r="YB8" s="20" t="s">
        <v>1107</v>
      </c>
      <c r="YC8" s="108" t="s">
        <v>872</v>
      </c>
      <c r="YD8" s="108" t="s">
        <v>971</v>
      </c>
      <c r="YE8" s="108" t="s">
        <v>745</v>
      </c>
      <c r="YF8" s="108" t="s">
        <v>984</v>
      </c>
      <c r="YG8" s="20" t="s">
        <v>770</v>
      </c>
      <c r="YH8" s="108" t="s">
        <v>782</v>
      </c>
      <c r="YI8" s="108" t="s">
        <v>862</v>
      </c>
      <c r="YJ8" s="20" t="s">
        <v>1125</v>
      </c>
      <c r="YK8" s="108" t="s">
        <v>815</v>
      </c>
      <c r="YL8" s="108" t="s">
        <v>885</v>
      </c>
      <c r="YM8" s="108" t="s">
        <v>1153</v>
      </c>
      <c r="YN8" s="108" t="s">
        <v>1017</v>
      </c>
      <c r="YO8" s="108" t="s">
        <v>1009</v>
      </c>
      <c r="YP8" s="32" t="s">
        <v>901</v>
      </c>
      <c r="YQ8" s="32" t="s">
        <v>754</v>
      </c>
      <c r="YR8" s="20" t="s">
        <v>935</v>
      </c>
      <c r="YS8" s="32" t="s">
        <v>1053</v>
      </c>
      <c r="YT8" s="32" t="s">
        <v>1142</v>
      </c>
      <c r="YU8" s="20" t="s">
        <v>1060</v>
      </c>
      <c r="YV8" s="32" t="s">
        <v>1005</v>
      </c>
      <c r="YW8" s="32" t="s">
        <v>997</v>
      </c>
      <c r="YX8" s="32" t="s">
        <v>1169</v>
      </c>
      <c r="YY8" s="32" t="s">
        <v>858</v>
      </c>
      <c r="YZ8" s="32" t="s">
        <v>853</v>
      </c>
      <c r="ZA8" s="32" t="s">
        <v>1024</v>
      </c>
      <c r="ZB8" s="32" t="s">
        <v>1132</v>
      </c>
      <c r="ZC8" s="20" t="s">
        <v>923</v>
      </c>
      <c r="ZD8" s="32" t="s">
        <v>945</v>
      </c>
      <c r="ZE8" s="32" t="s">
        <v>1037</v>
      </c>
      <c r="ZF8" s="32" t="s">
        <v>881</v>
      </c>
      <c r="ZG8" s="32" t="s">
        <v>1016</v>
      </c>
      <c r="ZH8" s="20" t="s">
        <v>920</v>
      </c>
      <c r="ZI8" s="32" t="s">
        <v>749</v>
      </c>
      <c r="ZJ8" s="32" t="s">
        <v>858</v>
      </c>
      <c r="ZK8" s="41" t="s">
        <v>1087</v>
      </c>
      <c r="ZL8" s="32" t="s">
        <v>956</v>
      </c>
      <c r="ZM8" s="32" t="s">
        <v>1070</v>
      </c>
      <c r="ZN8" s="20" t="s">
        <v>839</v>
      </c>
      <c r="ZO8" s="32" t="s">
        <v>963</v>
      </c>
      <c r="ZP8" s="32" t="s">
        <v>1037</v>
      </c>
      <c r="ZQ8" s="32" t="s">
        <v>1023</v>
      </c>
      <c r="ZR8" s="32" t="s">
        <v>722</v>
      </c>
      <c r="ZS8" s="20" t="s">
        <v>1059</v>
      </c>
      <c r="ZT8" s="32" t="s">
        <v>707</v>
      </c>
      <c r="ZU8" s="41" t="s">
        <v>1085</v>
      </c>
      <c r="ZV8" s="20" t="s">
        <v>989</v>
      </c>
      <c r="ZW8" s="41" t="s">
        <v>1140</v>
      </c>
      <c r="ZX8" s="32" t="s">
        <v>894</v>
      </c>
      <c r="ZY8" s="41" t="s">
        <v>705</v>
      </c>
      <c r="ZZ8" s="32" t="s">
        <v>752</v>
      </c>
      <c r="AAA8" s="20" t="s">
        <v>972</v>
      </c>
    </row>
    <row r="9" spans="1:703" x14ac:dyDescent="0.35">
      <c r="A9" s="8">
        <f t="shared" si="0"/>
        <v>8</v>
      </c>
      <c r="B9" s="20" t="s">
        <v>726</v>
      </c>
      <c r="C9" s="20" t="s">
        <v>1168</v>
      </c>
      <c r="D9" s="20" t="s">
        <v>1045</v>
      </c>
      <c r="E9" s="20" t="s">
        <v>985</v>
      </c>
      <c r="F9" s="32" t="s">
        <v>749</v>
      </c>
      <c r="G9" s="20" t="s">
        <v>1131</v>
      </c>
      <c r="H9" s="20" t="s">
        <v>833</v>
      </c>
      <c r="I9" s="20" t="s">
        <v>711</v>
      </c>
      <c r="J9" s="20" t="s">
        <v>941</v>
      </c>
      <c r="K9" s="20" t="s">
        <v>954</v>
      </c>
      <c r="L9" s="20" t="s">
        <v>813</v>
      </c>
      <c r="M9" s="20" t="s">
        <v>904</v>
      </c>
      <c r="N9" s="20" t="s">
        <v>1023</v>
      </c>
      <c r="O9" s="20" t="s">
        <v>753</v>
      </c>
      <c r="P9" s="20" t="s">
        <v>912</v>
      </c>
      <c r="Q9" s="20" t="s">
        <v>1176</v>
      </c>
      <c r="R9" s="20" t="s">
        <v>760</v>
      </c>
      <c r="S9" s="20" t="s">
        <v>1039</v>
      </c>
      <c r="T9" s="32" t="s">
        <v>909</v>
      </c>
      <c r="U9" s="20" t="s">
        <v>822</v>
      </c>
      <c r="V9" s="20" t="s">
        <v>705</v>
      </c>
      <c r="W9" s="20" t="s">
        <v>788</v>
      </c>
      <c r="X9" s="20" t="s">
        <v>957</v>
      </c>
      <c r="Y9" s="20" t="s">
        <v>1100</v>
      </c>
      <c r="Z9" s="20" t="s">
        <v>1056</v>
      </c>
      <c r="AA9" s="20" t="s">
        <v>1063</v>
      </c>
      <c r="AB9" s="20" t="s">
        <v>1033</v>
      </c>
      <c r="AC9" s="20" t="s">
        <v>762</v>
      </c>
      <c r="AD9" s="20" t="s">
        <v>946</v>
      </c>
      <c r="AE9" s="20" t="s">
        <v>1185</v>
      </c>
      <c r="AF9" s="20" t="s">
        <v>971</v>
      </c>
      <c r="AG9" s="20" t="s">
        <v>709</v>
      </c>
      <c r="AH9" s="20" t="s">
        <v>927</v>
      </c>
      <c r="AI9" s="20" t="s">
        <v>834</v>
      </c>
      <c r="AJ9" s="20" t="s">
        <v>782</v>
      </c>
      <c r="AK9" s="20" t="s">
        <v>1119</v>
      </c>
      <c r="AL9" s="20" t="s">
        <v>1089</v>
      </c>
      <c r="AM9" s="32" t="s">
        <v>880</v>
      </c>
      <c r="AN9" s="20" t="s">
        <v>820</v>
      </c>
      <c r="AO9" s="20" t="s">
        <v>1181</v>
      </c>
      <c r="AP9" s="20" t="s">
        <v>884</v>
      </c>
      <c r="AQ9" s="20" t="s">
        <v>887</v>
      </c>
      <c r="AR9" s="20" t="s">
        <v>891</v>
      </c>
      <c r="AS9" s="20" t="s">
        <v>754</v>
      </c>
      <c r="AT9" s="20" t="s">
        <v>942</v>
      </c>
      <c r="AU9" s="20" t="s">
        <v>844</v>
      </c>
      <c r="AV9" s="20" t="s">
        <v>829</v>
      </c>
      <c r="AW9" s="20" t="s">
        <v>18909</v>
      </c>
      <c r="AX9" s="20" t="s">
        <v>1084</v>
      </c>
      <c r="AY9" s="20" t="s">
        <v>931</v>
      </c>
      <c r="AZ9" s="20" t="s">
        <v>738</v>
      </c>
      <c r="BA9" s="20" t="s">
        <v>928</v>
      </c>
      <c r="BB9" s="20" t="s">
        <v>18912</v>
      </c>
      <c r="BC9" s="20" t="s">
        <v>780</v>
      </c>
      <c r="BD9" s="20" t="s">
        <v>759</v>
      </c>
      <c r="BE9" s="20" t="s">
        <v>923</v>
      </c>
      <c r="BF9" s="20" t="s">
        <v>1061</v>
      </c>
      <c r="BG9" s="20" t="s">
        <v>1071</v>
      </c>
      <c r="BH9" s="20" t="s">
        <v>709</v>
      </c>
      <c r="BI9" s="20" t="s">
        <v>1096</v>
      </c>
      <c r="BJ9" s="20" t="s">
        <v>867</v>
      </c>
      <c r="BK9" s="20" t="s">
        <v>744</v>
      </c>
      <c r="BL9" s="20" t="s">
        <v>952</v>
      </c>
      <c r="BM9" s="20" t="s">
        <v>835</v>
      </c>
      <c r="BN9" s="20" t="s">
        <v>815</v>
      </c>
      <c r="BO9" s="20" t="s">
        <v>9020</v>
      </c>
      <c r="BP9" s="20" t="s">
        <v>704</v>
      </c>
      <c r="BQ9" s="20" t="s">
        <v>717</v>
      </c>
      <c r="BR9" s="20" t="s">
        <v>1130</v>
      </c>
      <c r="BS9" s="20" t="s">
        <v>9021</v>
      </c>
      <c r="BT9" s="7" t="s">
        <v>722</v>
      </c>
      <c r="BU9" s="20" t="s">
        <v>920</v>
      </c>
      <c r="BV9" s="13" t="s">
        <v>743</v>
      </c>
      <c r="BW9" s="20" t="s">
        <v>755</v>
      </c>
      <c r="BX9" s="20" t="s">
        <v>804</v>
      </c>
      <c r="BY9" s="20" t="s">
        <v>784</v>
      </c>
      <c r="BZ9" s="20" t="s">
        <v>1162</v>
      </c>
      <c r="CA9" s="20" t="s">
        <v>838</v>
      </c>
      <c r="CB9" s="20" t="s">
        <v>752</v>
      </c>
      <c r="CC9" s="20" t="s">
        <v>1003</v>
      </c>
      <c r="CD9" s="20" t="s">
        <v>856</v>
      </c>
      <c r="CE9" s="20" t="s">
        <v>1036</v>
      </c>
      <c r="CF9" s="20" t="s">
        <v>800</v>
      </c>
      <c r="CG9" s="32" t="s">
        <v>870</v>
      </c>
      <c r="CH9" s="7" t="s">
        <v>863</v>
      </c>
      <c r="CI9" s="20" t="s">
        <v>736</v>
      </c>
      <c r="CJ9" s="20" t="s">
        <v>1068</v>
      </c>
      <c r="CK9" s="20" t="s">
        <v>1048</v>
      </c>
      <c r="CL9" s="20" t="s">
        <v>18918</v>
      </c>
      <c r="CM9" s="20" t="s">
        <v>860</v>
      </c>
      <c r="CN9" s="20" t="s">
        <v>988</v>
      </c>
      <c r="CO9" s="20" t="s">
        <v>1110</v>
      </c>
      <c r="CP9" s="20" t="s">
        <v>757</v>
      </c>
      <c r="CQ9" s="20" t="s">
        <v>1075</v>
      </c>
      <c r="CR9" s="7" t="s">
        <v>845</v>
      </c>
      <c r="CS9" s="20" t="s">
        <v>904</v>
      </c>
      <c r="CT9" s="20" t="s">
        <v>840</v>
      </c>
      <c r="CU9" s="20" t="s">
        <v>753</v>
      </c>
      <c r="CV9" s="20" t="s">
        <v>912</v>
      </c>
      <c r="CW9" s="20" t="s">
        <v>937</v>
      </c>
      <c r="CX9" s="20" t="s">
        <v>723</v>
      </c>
      <c r="CY9" s="20" t="s">
        <v>953</v>
      </c>
      <c r="CZ9" s="20" t="s">
        <v>711</v>
      </c>
      <c r="DA9" s="20" t="s">
        <v>1058</v>
      </c>
      <c r="DB9" s="20" t="s">
        <v>777</v>
      </c>
      <c r="DC9" s="20" t="s">
        <v>893</v>
      </c>
      <c r="DD9" s="20" t="s">
        <v>957</v>
      </c>
      <c r="DE9" s="20" t="s">
        <v>708</v>
      </c>
      <c r="DF9" s="20" t="s">
        <v>1069</v>
      </c>
      <c r="DG9" s="20" t="s">
        <v>1074</v>
      </c>
      <c r="DH9" s="20" t="s">
        <v>1176</v>
      </c>
      <c r="DI9" s="20" t="s">
        <v>903</v>
      </c>
      <c r="DJ9" s="20" t="s">
        <v>806</v>
      </c>
      <c r="DK9" s="20" t="s">
        <v>1185</v>
      </c>
      <c r="DL9" s="7" t="s">
        <v>727</v>
      </c>
      <c r="DM9" s="7" t="s">
        <v>1138</v>
      </c>
      <c r="DN9" s="20" t="s">
        <v>873</v>
      </c>
      <c r="DO9" s="20" t="s">
        <v>1097</v>
      </c>
      <c r="DP9" s="7" t="s">
        <v>869</v>
      </c>
      <c r="DQ9" s="20" t="s">
        <v>1173</v>
      </c>
      <c r="DR9" s="20" t="s">
        <v>1049</v>
      </c>
      <c r="DS9" s="7" t="s">
        <v>785</v>
      </c>
      <c r="DT9" s="20" t="s">
        <v>1146</v>
      </c>
      <c r="DU9" s="20" t="s">
        <v>868</v>
      </c>
      <c r="DV9" s="20" t="s">
        <v>884</v>
      </c>
      <c r="DW9" s="20" t="s">
        <v>918</v>
      </c>
      <c r="DX9" s="20" t="s">
        <v>745</v>
      </c>
      <c r="DY9" s="20" t="s">
        <v>1112</v>
      </c>
      <c r="DZ9" s="20" t="s">
        <v>834</v>
      </c>
      <c r="EA9" s="7" t="s">
        <v>782</v>
      </c>
      <c r="EB9" s="20" t="s">
        <v>1119</v>
      </c>
      <c r="EC9" s="20" t="s">
        <v>741</v>
      </c>
      <c r="ED9" s="20" t="s">
        <v>882</v>
      </c>
      <c r="EE9" s="20" t="s">
        <v>885</v>
      </c>
      <c r="EF9" s="43" t="s">
        <v>1153</v>
      </c>
      <c r="EG9" s="20" t="s">
        <v>850</v>
      </c>
      <c r="EH9" s="20" t="s">
        <v>853</v>
      </c>
      <c r="EI9" s="20" t="s">
        <v>1098</v>
      </c>
      <c r="EJ9" s="20" t="s">
        <v>722</v>
      </c>
      <c r="EK9" s="20" t="s">
        <v>733</v>
      </c>
      <c r="EL9" s="20" t="s">
        <v>1032</v>
      </c>
      <c r="EM9" s="7" t="s">
        <v>863</v>
      </c>
      <c r="EN9" s="20" t="s">
        <v>877</v>
      </c>
      <c r="EO9" s="20" t="s">
        <v>787</v>
      </c>
      <c r="EP9" s="20" t="s">
        <v>823</v>
      </c>
      <c r="EQ9" s="8" t="s">
        <v>838</v>
      </c>
      <c r="ER9" s="7" t="s">
        <v>747</v>
      </c>
      <c r="ES9" s="42" t="s">
        <v>1003</v>
      </c>
      <c r="ET9" s="7" t="s">
        <v>1174</v>
      </c>
      <c r="EU9" s="20" t="s">
        <v>1019</v>
      </c>
      <c r="EV9" s="20" t="s">
        <v>800</v>
      </c>
      <c r="EW9" s="20" t="s">
        <v>783</v>
      </c>
      <c r="EX9" s="13" t="s">
        <v>863</v>
      </c>
      <c r="EY9" s="7" t="s">
        <v>736</v>
      </c>
      <c r="EZ9" s="20" t="s">
        <v>1140</v>
      </c>
      <c r="FA9" s="7" t="s">
        <v>764</v>
      </c>
      <c r="FB9" s="7" t="s">
        <v>980</v>
      </c>
      <c r="FC9" s="20" t="s">
        <v>1131</v>
      </c>
      <c r="FD9" s="20" t="s">
        <v>988</v>
      </c>
      <c r="FE9" s="20" t="s">
        <v>711</v>
      </c>
      <c r="FF9" s="7" t="s">
        <v>724</v>
      </c>
      <c r="FG9" s="20" t="s">
        <v>1099</v>
      </c>
      <c r="FH9" s="20" t="s">
        <v>1118</v>
      </c>
      <c r="FI9" s="20" t="s">
        <v>904</v>
      </c>
      <c r="FJ9" s="20" t="s">
        <v>840</v>
      </c>
      <c r="FK9" s="20" t="s">
        <v>753</v>
      </c>
      <c r="FL9" s="20" t="s">
        <v>1074</v>
      </c>
      <c r="FM9" s="20" t="s">
        <v>843</v>
      </c>
      <c r="FN9" s="20" t="s">
        <v>1218</v>
      </c>
      <c r="FO9" s="20" t="s">
        <v>924</v>
      </c>
      <c r="FP9" s="7" t="s">
        <v>909</v>
      </c>
      <c r="FQ9" s="20" t="s">
        <v>1133</v>
      </c>
      <c r="FR9" s="20" t="s">
        <v>777</v>
      </c>
      <c r="FS9" s="20" t="s">
        <v>893</v>
      </c>
      <c r="FT9" s="20" t="s">
        <v>957</v>
      </c>
      <c r="FU9" s="20" t="s">
        <v>1100</v>
      </c>
      <c r="FV9" s="20" t="s">
        <v>817</v>
      </c>
      <c r="FW9" s="20" t="s">
        <v>769</v>
      </c>
      <c r="FX9" s="20" t="s">
        <v>947</v>
      </c>
      <c r="FY9" s="20" t="s">
        <v>758</v>
      </c>
      <c r="FZ9" s="20" t="s">
        <v>806</v>
      </c>
      <c r="GA9" s="7" t="s">
        <v>714</v>
      </c>
      <c r="GB9" s="20" t="s">
        <v>971</v>
      </c>
      <c r="GC9" s="20" t="s">
        <v>1138</v>
      </c>
      <c r="GD9" s="20" t="s">
        <v>927</v>
      </c>
      <c r="GE9" s="20" t="s">
        <v>773</v>
      </c>
      <c r="GF9" s="20" t="s">
        <v>782</v>
      </c>
      <c r="GG9" s="7" t="s">
        <v>791</v>
      </c>
      <c r="GH9" s="7" t="s">
        <v>1049</v>
      </c>
      <c r="GI9" s="20" t="s">
        <v>785</v>
      </c>
      <c r="GJ9" s="20" t="s">
        <v>820</v>
      </c>
      <c r="GK9" s="7" t="s">
        <v>868</v>
      </c>
      <c r="GL9" s="7" t="s">
        <v>1172</v>
      </c>
      <c r="GM9" s="20" t="s">
        <v>998</v>
      </c>
      <c r="GN9" s="7" t="s">
        <v>18931</v>
      </c>
      <c r="GO9" s="20" t="s">
        <v>939</v>
      </c>
      <c r="GP9" s="20" t="s">
        <v>1106</v>
      </c>
      <c r="GQ9" s="20" t="s">
        <v>844</v>
      </c>
      <c r="GR9" s="20" t="s">
        <v>1119</v>
      </c>
      <c r="GS9" s="7" t="s">
        <v>741</v>
      </c>
      <c r="GT9" s="20" t="s">
        <v>882</v>
      </c>
      <c r="GU9" s="7" t="s">
        <v>931</v>
      </c>
      <c r="GV9" s="20" t="s">
        <v>738</v>
      </c>
      <c r="GW9" s="7" t="s">
        <v>716</v>
      </c>
      <c r="GX9" s="20" t="s">
        <v>18933</v>
      </c>
      <c r="GY9" s="7" t="s">
        <v>1154</v>
      </c>
      <c r="GZ9" s="20" t="s">
        <v>930</v>
      </c>
      <c r="HA9" s="7" t="s">
        <v>774</v>
      </c>
      <c r="HB9" s="20" t="s">
        <v>1061</v>
      </c>
      <c r="HC9" s="7" t="s">
        <v>795</v>
      </c>
      <c r="HD9" s="7" t="s">
        <v>1076</v>
      </c>
      <c r="HE9" s="7" t="s">
        <v>1096</v>
      </c>
      <c r="HF9" s="7" t="s">
        <v>1178</v>
      </c>
      <c r="HG9" s="7" t="s">
        <v>906</v>
      </c>
      <c r="HH9" s="20" t="s">
        <v>858</v>
      </c>
      <c r="HI9" s="108" t="s">
        <v>772</v>
      </c>
      <c r="HJ9" s="7" t="s">
        <v>780</v>
      </c>
      <c r="HK9" s="20" t="s">
        <v>725</v>
      </c>
      <c r="HL9" s="7" t="s">
        <v>704</v>
      </c>
      <c r="HM9" s="7" t="s">
        <v>717</v>
      </c>
      <c r="HN9" s="20" t="s">
        <v>821</v>
      </c>
      <c r="HO9" s="7" t="s">
        <v>1012</v>
      </c>
      <c r="HP9" s="20" t="s">
        <v>748</v>
      </c>
      <c r="HQ9" s="20" t="s">
        <v>949</v>
      </c>
      <c r="HR9" s="20" t="s">
        <v>744</v>
      </c>
      <c r="HS9" s="20" t="s">
        <v>952</v>
      </c>
      <c r="HT9" s="20" t="s">
        <v>1065</v>
      </c>
      <c r="HU9" s="20" t="s">
        <v>784</v>
      </c>
      <c r="HV9" s="20" t="s">
        <v>1162</v>
      </c>
      <c r="HW9" s="20" t="s">
        <v>808</v>
      </c>
      <c r="HX9" s="7" t="s">
        <v>752</v>
      </c>
      <c r="HY9" s="20" t="s">
        <v>972</v>
      </c>
      <c r="HZ9" s="20" t="s">
        <v>1051</v>
      </c>
      <c r="IA9" s="20" t="s">
        <v>1121</v>
      </c>
      <c r="IB9" s="20" t="s">
        <v>767</v>
      </c>
      <c r="IC9" s="13" t="s">
        <v>870</v>
      </c>
      <c r="ID9" s="42" t="s">
        <v>760</v>
      </c>
      <c r="IE9" s="20" t="s">
        <v>833</v>
      </c>
      <c r="IF9" s="20" t="s">
        <v>1185</v>
      </c>
      <c r="IG9" s="20" t="s">
        <v>1020</v>
      </c>
      <c r="IH9" s="20" t="s">
        <v>915</v>
      </c>
      <c r="II9" s="13" t="s">
        <v>873</v>
      </c>
      <c r="IJ9" s="20" t="s">
        <v>8995</v>
      </c>
      <c r="IK9" s="20" t="s">
        <v>869</v>
      </c>
      <c r="IL9" s="7" t="s">
        <v>875</v>
      </c>
      <c r="IM9" s="20" t="s">
        <v>1063</v>
      </c>
      <c r="IN9" s="20" t="s">
        <v>785</v>
      </c>
      <c r="IO9" s="20" t="s">
        <v>762</v>
      </c>
      <c r="IP9" s="20" t="s">
        <v>946</v>
      </c>
      <c r="IQ9" s="20" t="s">
        <v>1185</v>
      </c>
      <c r="IR9" s="20" t="s">
        <v>18941</v>
      </c>
      <c r="IS9" s="20" t="s">
        <v>841</v>
      </c>
      <c r="IT9" s="20" t="s">
        <v>927</v>
      </c>
      <c r="IU9" s="20" t="s">
        <v>834</v>
      </c>
      <c r="IV9" s="20" t="s">
        <v>782</v>
      </c>
      <c r="IW9" s="7" t="s">
        <v>791</v>
      </c>
      <c r="IX9" s="20" t="s">
        <v>735</v>
      </c>
      <c r="IY9" s="20" t="s">
        <v>882</v>
      </c>
      <c r="IZ9" s="20" t="s">
        <v>820</v>
      </c>
      <c r="JA9" s="7" t="s">
        <v>1181</v>
      </c>
      <c r="JB9" s="7" t="s">
        <v>884</v>
      </c>
      <c r="JC9" s="20" t="s">
        <v>887</v>
      </c>
      <c r="JD9" s="7" t="s">
        <v>901</v>
      </c>
      <c r="JE9" s="20" t="s">
        <v>754</v>
      </c>
      <c r="JF9" s="7" t="s">
        <v>1105</v>
      </c>
      <c r="JG9" s="20" t="s">
        <v>871</v>
      </c>
      <c r="JH9" s="20" t="s">
        <v>1142</v>
      </c>
      <c r="JI9" s="7" t="s">
        <v>1060</v>
      </c>
      <c r="JJ9" s="20" t="s">
        <v>715</v>
      </c>
      <c r="JK9" s="7" t="s">
        <v>931</v>
      </c>
      <c r="JL9" s="20" t="s">
        <v>738</v>
      </c>
      <c r="JM9" s="7" t="s">
        <v>858</v>
      </c>
      <c r="JN9" s="20" t="s">
        <v>732</v>
      </c>
      <c r="JO9" s="7" t="s">
        <v>780</v>
      </c>
      <c r="JP9" s="20" t="s">
        <v>759</v>
      </c>
      <c r="JQ9" s="7" t="s">
        <v>923</v>
      </c>
      <c r="JR9" s="20" t="s">
        <v>892</v>
      </c>
      <c r="JS9" s="20" t="s">
        <v>966</v>
      </c>
      <c r="JT9" s="20" t="s">
        <v>709</v>
      </c>
      <c r="JU9" s="20" t="s">
        <v>1096</v>
      </c>
      <c r="JV9" s="20" t="s">
        <v>867</v>
      </c>
      <c r="JW9" s="20" t="s">
        <v>1144</v>
      </c>
      <c r="JX9" s="20" t="s">
        <v>952</v>
      </c>
      <c r="JY9" s="20" t="s">
        <v>934</v>
      </c>
      <c r="JZ9" s="20" t="s">
        <v>815</v>
      </c>
      <c r="KA9" s="20" t="s">
        <v>725</v>
      </c>
      <c r="KB9" s="20" t="s">
        <v>961</v>
      </c>
      <c r="KC9" s="20" t="s">
        <v>717</v>
      </c>
      <c r="KD9" s="20" t="s">
        <v>1130</v>
      </c>
      <c r="KE9" s="20" t="s">
        <v>706</v>
      </c>
      <c r="KF9" s="20" t="s">
        <v>722</v>
      </c>
      <c r="KG9" s="20" t="s">
        <v>949</v>
      </c>
      <c r="KH9" s="20" t="s">
        <v>743</v>
      </c>
      <c r="KI9" s="20" t="s">
        <v>1006</v>
      </c>
      <c r="KJ9" s="20" t="s">
        <v>804</v>
      </c>
      <c r="KK9" s="20" t="s">
        <v>787</v>
      </c>
      <c r="KL9" s="20" t="s">
        <v>1162</v>
      </c>
      <c r="KM9" s="20" t="s">
        <v>808</v>
      </c>
      <c r="KN9" s="20" t="s">
        <v>752</v>
      </c>
      <c r="KO9" s="20" t="s">
        <v>726</v>
      </c>
      <c r="KP9" s="20" t="s">
        <v>902</v>
      </c>
      <c r="KQ9" s="20" t="s">
        <v>828</v>
      </c>
      <c r="KR9" s="20" t="s">
        <v>949</v>
      </c>
      <c r="KS9" s="20" t="s">
        <v>900</v>
      </c>
      <c r="KT9" s="20" t="s">
        <v>863</v>
      </c>
      <c r="KU9" s="20" t="s">
        <v>736</v>
      </c>
      <c r="KV9" s="20" t="s">
        <v>1068</v>
      </c>
      <c r="KW9" s="20" t="s">
        <v>1048</v>
      </c>
      <c r="KX9" s="7" t="s">
        <v>900</v>
      </c>
      <c r="KY9" s="20" t="s">
        <v>1007</v>
      </c>
      <c r="KZ9" s="20" t="s">
        <v>988</v>
      </c>
      <c r="LA9" s="20" t="s">
        <v>1077</v>
      </c>
      <c r="LB9" s="20" t="s">
        <v>1121</v>
      </c>
      <c r="LC9" s="20" t="s">
        <v>1162</v>
      </c>
      <c r="LD9" s="20" t="s">
        <v>838</v>
      </c>
      <c r="LE9" s="20" t="s">
        <v>1055</v>
      </c>
      <c r="LF9" s="20" t="s">
        <v>1041</v>
      </c>
      <c r="LG9" s="20" t="s">
        <v>1045</v>
      </c>
      <c r="LH9" s="20" t="s">
        <v>1048</v>
      </c>
      <c r="LI9" s="7" t="s">
        <v>746</v>
      </c>
      <c r="LJ9" s="20" t="s">
        <v>1055</v>
      </c>
      <c r="LK9" s="20" t="s">
        <v>972</v>
      </c>
      <c r="LL9" s="20" t="s">
        <v>711</v>
      </c>
      <c r="LM9" s="20" t="s">
        <v>1047</v>
      </c>
      <c r="LN9" s="20" t="s">
        <v>733</v>
      </c>
      <c r="LO9" s="20" t="s">
        <v>893</v>
      </c>
      <c r="LP9" s="20" t="s">
        <v>1159</v>
      </c>
      <c r="LQ9" s="20" t="s">
        <v>1108</v>
      </c>
      <c r="LR9" s="7" t="s">
        <v>753</v>
      </c>
      <c r="LS9" s="20" t="s">
        <v>769</v>
      </c>
      <c r="LT9" s="20" t="s">
        <v>1092</v>
      </c>
      <c r="LU9" s="20" t="s">
        <v>1114</v>
      </c>
      <c r="LV9" s="20" t="s">
        <v>1003</v>
      </c>
      <c r="LW9" s="20" t="s">
        <v>714</v>
      </c>
      <c r="LX9" s="20" t="s">
        <v>1133</v>
      </c>
      <c r="LY9" s="20" t="s">
        <v>1138</v>
      </c>
      <c r="LZ9" s="7" t="s">
        <v>715</v>
      </c>
      <c r="MA9" s="20" t="s">
        <v>1178</v>
      </c>
      <c r="MB9" s="20" t="s">
        <v>906</v>
      </c>
      <c r="MC9" s="20" t="s">
        <v>858</v>
      </c>
      <c r="MD9" s="20" t="s">
        <v>918</v>
      </c>
      <c r="ME9" s="20" t="s">
        <v>712</v>
      </c>
      <c r="MF9" s="20" t="s">
        <v>759</v>
      </c>
      <c r="MG9" s="20" t="s">
        <v>1064</v>
      </c>
      <c r="MH9" s="20" t="s">
        <v>872</v>
      </c>
      <c r="MI9" s="20" t="s">
        <v>1071</v>
      </c>
      <c r="MJ9" s="20" t="s">
        <v>709</v>
      </c>
      <c r="MK9" s="20" t="s">
        <v>1016</v>
      </c>
      <c r="ML9" s="20" t="s">
        <v>1178</v>
      </c>
      <c r="MM9" s="20" t="s">
        <v>744</v>
      </c>
      <c r="MN9" s="20" t="s">
        <v>952</v>
      </c>
      <c r="MO9" s="20" t="s">
        <v>772</v>
      </c>
      <c r="MP9" s="20" t="s">
        <v>815</v>
      </c>
      <c r="MQ9" s="20" t="s">
        <v>1082</v>
      </c>
      <c r="MR9" s="20" t="s">
        <v>839</v>
      </c>
      <c r="MS9" s="20" t="s">
        <v>963</v>
      </c>
      <c r="MT9" s="20" t="s">
        <v>1071</v>
      </c>
      <c r="MU9" s="20" t="s">
        <v>1076</v>
      </c>
      <c r="MV9" s="20" t="s">
        <v>722</v>
      </c>
      <c r="MW9" s="20" t="s">
        <v>949</v>
      </c>
      <c r="MX9" s="20" t="s">
        <v>743</v>
      </c>
      <c r="MY9" s="20" t="s">
        <v>863</v>
      </c>
      <c r="MZ9" s="20" t="s">
        <v>1152</v>
      </c>
      <c r="NA9" s="20" t="s">
        <v>787</v>
      </c>
      <c r="NB9" s="20" t="s">
        <v>1082</v>
      </c>
      <c r="NC9" s="20" t="s">
        <v>1064</v>
      </c>
      <c r="ND9" s="7" t="s">
        <v>717</v>
      </c>
      <c r="NE9" s="20" t="s">
        <v>972</v>
      </c>
      <c r="NF9" s="20" t="s">
        <v>981</v>
      </c>
      <c r="NG9" s="20" t="s">
        <v>1019</v>
      </c>
      <c r="NH9" s="20" t="s">
        <v>949</v>
      </c>
      <c r="NI9" s="20" t="s">
        <v>870</v>
      </c>
      <c r="NJ9" s="7" t="s">
        <v>1008</v>
      </c>
      <c r="NK9" s="7" t="s">
        <v>766</v>
      </c>
      <c r="NL9" s="20" t="s">
        <v>787</v>
      </c>
      <c r="NM9" s="7" t="s">
        <v>764</v>
      </c>
      <c r="NN9" s="20" t="s">
        <v>779</v>
      </c>
      <c r="NO9" s="20" t="s">
        <v>747</v>
      </c>
      <c r="NP9" s="20" t="s">
        <v>1073</v>
      </c>
      <c r="NQ9" s="20" t="s">
        <v>877</v>
      </c>
      <c r="NR9" s="20" t="s">
        <v>1016</v>
      </c>
      <c r="NS9" s="20" t="s">
        <v>802</v>
      </c>
      <c r="NT9" s="20" t="s">
        <v>813</v>
      </c>
      <c r="NU9" s="20" t="s">
        <v>904</v>
      </c>
      <c r="NV9" s="20" t="s">
        <v>840</v>
      </c>
      <c r="NW9" s="20" t="s">
        <v>753</v>
      </c>
      <c r="NX9" s="20" t="s">
        <v>769</v>
      </c>
      <c r="NY9" s="20" t="s">
        <v>843</v>
      </c>
      <c r="NZ9" s="20" t="s">
        <v>1085</v>
      </c>
      <c r="OA9" s="20" t="s">
        <v>1003</v>
      </c>
      <c r="OB9" s="20" t="s">
        <v>909</v>
      </c>
      <c r="OC9" s="20" t="s">
        <v>1047</v>
      </c>
      <c r="OD9" s="20" t="s">
        <v>705</v>
      </c>
      <c r="OE9" s="20" t="s">
        <v>893</v>
      </c>
      <c r="OF9" s="20" t="s">
        <v>861</v>
      </c>
      <c r="OG9" s="20" t="s">
        <v>869</v>
      </c>
      <c r="OH9" s="7" t="s">
        <v>830</v>
      </c>
      <c r="OI9" s="20" t="s">
        <v>1074</v>
      </c>
      <c r="OJ9" s="20" t="s">
        <v>1014</v>
      </c>
      <c r="OK9" s="20" t="s">
        <v>1114</v>
      </c>
      <c r="OL9" s="20" t="s">
        <v>988</v>
      </c>
      <c r="OM9" s="20" t="s">
        <v>1185</v>
      </c>
      <c r="ON9" s="20" t="s">
        <v>971</v>
      </c>
      <c r="OO9" s="20" t="s">
        <v>1138</v>
      </c>
      <c r="OP9" s="20" t="s">
        <v>1102</v>
      </c>
      <c r="OQ9" s="20" t="s">
        <v>1159</v>
      </c>
      <c r="OR9" s="20" t="s">
        <v>979</v>
      </c>
      <c r="OS9" s="20" t="s">
        <v>791</v>
      </c>
      <c r="OT9" s="7" t="s">
        <v>1089</v>
      </c>
      <c r="OU9" s="20" t="s">
        <v>1158</v>
      </c>
      <c r="OV9" s="20" t="s">
        <v>1002</v>
      </c>
      <c r="OW9" s="20" t="s">
        <v>834</v>
      </c>
      <c r="OX9" s="20" t="s">
        <v>1079</v>
      </c>
      <c r="OY9" s="20" t="s">
        <v>1133</v>
      </c>
      <c r="OZ9" s="20" t="s">
        <v>890</v>
      </c>
      <c r="PA9" s="20" t="s">
        <v>880</v>
      </c>
      <c r="PB9" s="7" t="s">
        <v>861</v>
      </c>
      <c r="PC9" s="7" t="s">
        <v>979</v>
      </c>
      <c r="PD9" s="7" t="s">
        <v>1119</v>
      </c>
      <c r="PE9" s="7" t="s">
        <v>998</v>
      </c>
      <c r="PF9" s="7" t="s">
        <v>882</v>
      </c>
      <c r="PG9" s="7" t="s">
        <v>931</v>
      </c>
      <c r="PH9" s="7" t="s">
        <v>1144</v>
      </c>
      <c r="PI9" s="7" t="s">
        <v>1006</v>
      </c>
      <c r="PJ9" s="7" t="s">
        <v>1060</v>
      </c>
      <c r="PK9" s="20" t="s">
        <v>780</v>
      </c>
      <c r="PL9" s="7" t="s">
        <v>1057</v>
      </c>
      <c r="PM9" s="7" t="s">
        <v>770</v>
      </c>
      <c r="PN9" s="7" t="s">
        <v>1061</v>
      </c>
      <c r="PO9" s="20" t="s">
        <v>1142</v>
      </c>
      <c r="PP9" s="7" t="s">
        <v>1076</v>
      </c>
      <c r="PQ9" s="20" t="s">
        <v>1096</v>
      </c>
      <c r="PR9" s="7" t="s">
        <v>1178</v>
      </c>
      <c r="PS9" s="20" t="s">
        <v>743</v>
      </c>
      <c r="PT9" s="7" t="s">
        <v>1006</v>
      </c>
      <c r="PU9" s="7" t="s">
        <v>1071</v>
      </c>
      <c r="PV9" s="7" t="s">
        <v>737</v>
      </c>
      <c r="PW9" s="7" t="s">
        <v>1148</v>
      </c>
      <c r="PX9" s="20" t="s">
        <v>1103</v>
      </c>
      <c r="PY9" s="7" t="s">
        <v>1153</v>
      </c>
      <c r="PZ9" s="20" t="s">
        <v>1027</v>
      </c>
      <c r="QA9" s="7" t="s">
        <v>741</v>
      </c>
      <c r="QB9" s="20" t="s">
        <v>722</v>
      </c>
      <c r="QC9" s="7" t="s">
        <v>1010</v>
      </c>
      <c r="QD9" s="7" t="s">
        <v>1144</v>
      </c>
      <c r="QE9" s="7" t="s">
        <v>726</v>
      </c>
      <c r="QF9" s="7" t="s">
        <v>926</v>
      </c>
      <c r="QG9" s="7" t="s">
        <v>971</v>
      </c>
      <c r="QH9" s="7" t="s">
        <v>785</v>
      </c>
      <c r="QI9" s="20" t="s">
        <v>1103</v>
      </c>
      <c r="QJ9" s="20" t="s">
        <v>906</v>
      </c>
      <c r="QK9" s="20" t="s">
        <v>1008</v>
      </c>
      <c r="QL9" s="20" t="s">
        <v>706</v>
      </c>
      <c r="QM9" s="20" t="s">
        <v>1036</v>
      </c>
      <c r="QN9" s="20" t="s">
        <v>1010</v>
      </c>
      <c r="QO9" s="20" t="s">
        <v>1127</v>
      </c>
      <c r="QP9" s="20" t="s">
        <v>1151</v>
      </c>
      <c r="QQ9" s="20" t="s">
        <v>804</v>
      </c>
      <c r="QR9" s="20" t="s">
        <v>1045</v>
      </c>
      <c r="QS9" s="20" t="s">
        <v>1048</v>
      </c>
      <c r="QT9" s="20" t="s">
        <v>1092</v>
      </c>
      <c r="QU9" s="20" t="s">
        <v>1085</v>
      </c>
      <c r="QV9" s="20" t="s">
        <v>972</v>
      </c>
      <c r="QW9" s="20" t="s">
        <v>1052</v>
      </c>
      <c r="QX9" s="20" t="s">
        <v>1019</v>
      </c>
      <c r="QY9" s="20" t="s">
        <v>1059</v>
      </c>
      <c r="QZ9" s="20" t="s">
        <v>783</v>
      </c>
      <c r="RA9" s="20" t="s">
        <v>978</v>
      </c>
      <c r="RB9" s="20" t="s">
        <v>804</v>
      </c>
      <c r="RC9" s="20" t="s">
        <v>1045</v>
      </c>
      <c r="RD9" s="7" t="s">
        <v>1048</v>
      </c>
      <c r="RE9" s="20" t="s">
        <v>746</v>
      </c>
      <c r="RF9" s="7" t="s">
        <v>1131</v>
      </c>
      <c r="RG9" s="20" t="s">
        <v>988</v>
      </c>
      <c r="RH9" s="20" t="s">
        <v>1110</v>
      </c>
      <c r="RI9" s="7" t="s">
        <v>756</v>
      </c>
      <c r="RJ9" s="20" t="s">
        <v>733</v>
      </c>
      <c r="RK9" s="7" t="s">
        <v>1118</v>
      </c>
      <c r="RL9" s="20" t="s">
        <v>978</v>
      </c>
      <c r="RM9" s="7" t="s">
        <v>988</v>
      </c>
      <c r="RN9" s="20" t="s">
        <v>1140</v>
      </c>
      <c r="RO9" s="7" t="s">
        <v>1048</v>
      </c>
      <c r="RP9" s="13" t="s">
        <v>937</v>
      </c>
      <c r="RQ9" s="20" t="s">
        <v>903</v>
      </c>
      <c r="RR9" s="20" t="s">
        <v>1003</v>
      </c>
      <c r="RS9" s="20" t="s">
        <v>711</v>
      </c>
      <c r="RT9" s="20" t="s">
        <v>1133</v>
      </c>
      <c r="RU9" s="20" t="s">
        <v>890</v>
      </c>
      <c r="RV9" s="20" t="s">
        <v>893</v>
      </c>
      <c r="RW9" s="20" t="s">
        <v>1159</v>
      </c>
      <c r="RX9" s="20" t="s">
        <v>869</v>
      </c>
      <c r="RY9" s="20" t="s">
        <v>1009</v>
      </c>
      <c r="RZ9" s="20" t="s">
        <v>1154</v>
      </c>
      <c r="SA9" s="20" t="s">
        <v>1057</v>
      </c>
      <c r="SB9" s="20" t="s">
        <v>931</v>
      </c>
      <c r="SC9" s="20" t="s">
        <v>1107</v>
      </c>
      <c r="SD9" s="20" t="s">
        <v>816</v>
      </c>
      <c r="SE9" s="20" t="s">
        <v>1133</v>
      </c>
      <c r="SF9" s="20" t="s">
        <v>967</v>
      </c>
      <c r="SG9" s="20" t="s">
        <v>754</v>
      </c>
      <c r="SH9" s="20" t="s">
        <v>8995</v>
      </c>
      <c r="SI9" s="20" t="s">
        <v>872</v>
      </c>
      <c r="SJ9" s="20" t="s">
        <v>1009</v>
      </c>
      <c r="SK9" s="20" t="s">
        <v>1076</v>
      </c>
      <c r="SL9" s="7" t="s">
        <v>1128</v>
      </c>
      <c r="SM9" s="20" t="s">
        <v>1002</v>
      </c>
      <c r="SN9" s="20" t="s">
        <v>1181</v>
      </c>
      <c r="SO9" s="20" t="s">
        <v>848</v>
      </c>
      <c r="SP9" s="7" t="s">
        <v>971</v>
      </c>
      <c r="SQ9" s="20" t="s">
        <v>1109</v>
      </c>
      <c r="SR9" s="20" t="s">
        <v>939</v>
      </c>
      <c r="SS9" s="7" t="s">
        <v>931</v>
      </c>
      <c r="ST9" s="20" t="s">
        <v>869</v>
      </c>
      <c r="SU9" s="20" t="s">
        <v>1119</v>
      </c>
      <c r="SV9" s="20" t="s">
        <v>998</v>
      </c>
      <c r="SW9" s="20" t="s">
        <v>780</v>
      </c>
      <c r="SX9" s="20" t="s">
        <v>1002</v>
      </c>
      <c r="SY9" s="20" t="s">
        <v>906</v>
      </c>
      <c r="SZ9" s="20" t="s">
        <v>726</v>
      </c>
      <c r="TA9" s="20" t="s">
        <v>909</v>
      </c>
      <c r="TB9" s="20" t="s">
        <v>912</v>
      </c>
      <c r="TC9" s="20" t="s">
        <v>882</v>
      </c>
      <c r="TD9" s="20" t="s">
        <v>935</v>
      </c>
      <c r="TE9" s="20" t="s">
        <v>717</v>
      </c>
      <c r="TF9" s="20" t="s">
        <v>1027</v>
      </c>
      <c r="TG9" s="20" t="s">
        <v>709</v>
      </c>
      <c r="TH9" s="20" t="s">
        <v>1237</v>
      </c>
      <c r="TI9" s="20" t="s">
        <v>997</v>
      </c>
      <c r="TJ9" s="20" t="s">
        <v>1144</v>
      </c>
      <c r="TK9" s="20" t="s">
        <v>952</v>
      </c>
      <c r="TL9" s="20" t="s">
        <v>1136</v>
      </c>
      <c r="TM9" s="20" t="s">
        <v>784</v>
      </c>
      <c r="TN9" s="20" t="s">
        <v>819</v>
      </c>
      <c r="TO9" s="20" t="s">
        <v>943</v>
      </c>
      <c r="TP9" s="20" t="s">
        <v>717</v>
      </c>
      <c r="TQ9" s="20" t="s">
        <v>1073</v>
      </c>
      <c r="TR9" s="20" t="s">
        <v>840</v>
      </c>
      <c r="TS9" s="20" t="s">
        <v>1080</v>
      </c>
      <c r="TT9" s="20" t="s">
        <v>912</v>
      </c>
      <c r="TU9" s="20" t="s">
        <v>843</v>
      </c>
      <c r="TV9" s="20" t="s">
        <v>1085</v>
      </c>
      <c r="TW9" s="20" t="s">
        <v>924</v>
      </c>
      <c r="TX9" s="20" t="s">
        <v>909</v>
      </c>
      <c r="TY9" s="20" t="s">
        <v>1058</v>
      </c>
      <c r="TZ9" s="20" t="s">
        <v>1099</v>
      </c>
      <c r="UA9" s="7" t="s">
        <v>893</v>
      </c>
      <c r="UB9" s="20" t="s">
        <v>957</v>
      </c>
      <c r="UC9" s="20" t="s">
        <v>869</v>
      </c>
      <c r="UD9" s="7" t="s">
        <v>830</v>
      </c>
      <c r="UE9" s="20" t="s">
        <v>890</v>
      </c>
      <c r="UF9" s="20" t="s">
        <v>1014</v>
      </c>
      <c r="UG9" s="20" t="s">
        <v>758</v>
      </c>
      <c r="UH9" s="20" t="s">
        <v>913</v>
      </c>
      <c r="UI9" s="20" t="s">
        <v>1185</v>
      </c>
      <c r="UJ9" s="20" t="s">
        <v>727</v>
      </c>
      <c r="UK9" s="7" t="s">
        <v>1138</v>
      </c>
      <c r="UL9" s="20" t="s">
        <v>927</v>
      </c>
      <c r="UM9" s="20" t="s">
        <v>1097</v>
      </c>
      <c r="UN9" s="7" t="s">
        <v>750</v>
      </c>
      <c r="UO9" s="20" t="s">
        <v>791</v>
      </c>
      <c r="UP9" s="7" t="s">
        <v>1049</v>
      </c>
      <c r="UQ9" s="20" t="s">
        <v>785</v>
      </c>
      <c r="UR9" s="20" t="s">
        <v>820</v>
      </c>
      <c r="US9" s="7" t="s">
        <v>1107</v>
      </c>
      <c r="UT9" s="7" t="s">
        <v>983</v>
      </c>
      <c r="UU9" s="20" t="s">
        <v>887</v>
      </c>
      <c r="UV9" s="20" t="s">
        <v>1239</v>
      </c>
      <c r="UW9" s="20" t="s">
        <v>831</v>
      </c>
      <c r="UX9" s="7" t="s">
        <v>933</v>
      </c>
      <c r="UY9" s="20" t="s">
        <v>782</v>
      </c>
      <c r="UZ9" s="20" t="s">
        <v>1119</v>
      </c>
      <c r="VA9" s="7" t="s">
        <v>741</v>
      </c>
      <c r="VB9" s="20" t="s">
        <v>882</v>
      </c>
      <c r="VC9" s="20" t="s">
        <v>931</v>
      </c>
      <c r="VD9" s="7" t="s">
        <v>1153</v>
      </c>
      <c r="VE9" s="20" t="s">
        <v>716</v>
      </c>
      <c r="VF9" s="20" t="s">
        <v>998</v>
      </c>
      <c r="VG9" s="20" t="s">
        <v>901</v>
      </c>
      <c r="VH9" s="20" t="s">
        <v>1112</v>
      </c>
      <c r="VI9" s="20" t="s">
        <v>18964</v>
      </c>
      <c r="VJ9" s="20" t="s">
        <v>871</v>
      </c>
      <c r="VK9" s="20" t="s">
        <v>795</v>
      </c>
      <c r="VL9" s="7" t="s">
        <v>1076</v>
      </c>
      <c r="VM9" s="20" t="s">
        <v>803</v>
      </c>
      <c r="VN9" s="7" t="s">
        <v>867</v>
      </c>
      <c r="VO9" s="20" t="s">
        <v>1169</v>
      </c>
      <c r="VP9" s="20" t="s">
        <v>18916</v>
      </c>
      <c r="VQ9" s="7" t="s">
        <v>772</v>
      </c>
      <c r="VR9" s="20" t="s">
        <v>1126</v>
      </c>
      <c r="VS9" s="20" t="s">
        <v>1086</v>
      </c>
      <c r="VT9" s="20" t="s">
        <v>774</v>
      </c>
      <c r="VU9" s="7" t="s">
        <v>1067</v>
      </c>
      <c r="VV9" s="20" t="s">
        <v>1009</v>
      </c>
      <c r="VW9" s="20" t="s">
        <v>706</v>
      </c>
      <c r="VX9" s="20" t="s">
        <v>1096</v>
      </c>
      <c r="VY9" s="20" t="s">
        <v>767</v>
      </c>
      <c r="VZ9" s="7" t="s">
        <v>744</v>
      </c>
      <c r="WA9" s="20" t="s">
        <v>952</v>
      </c>
      <c r="WB9" s="20" t="s">
        <v>1136</v>
      </c>
      <c r="WC9" s="20" t="s">
        <v>784</v>
      </c>
      <c r="WD9" s="20" t="s">
        <v>1162</v>
      </c>
      <c r="WE9" s="20" t="s">
        <v>839</v>
      </c>
      <c r="WF9" s="20" t="s">
        <v>1026</v>
      </c>
      <c r="WG9" s="20" t="s">
        <v>824</v>
      </c>
      <c r="WH9" s="20" t="s">
        <v>9021</v>
      </c>
      <c r="WI9" s="7" t="s">
        <v>722</v>
      </c>
      <c r="WJ9" s="20" t="s">
        <v>1124</v>
      </c>
      <c r="WK9" s="20" t="s">
        <v>1207</v>
      </c>
      <c r="WL9" s="20" t="s">
        <v>863</v>
      </c>
      <c r="WM9" s="7" t="s">
        <v>1041</v>
      </c>
      <c r="WN9" s="20" t="s">
        <v>814</v>
      </c>
      <c r="WO9" s="7" t="s">
        <v>894</v>
      </c>
      <c r="WP9" s="20" t="s">
        <v>944</v>
      </c>
      <c r="WQ9" s="20" t="s">
        <v>747</v>
      </c>
      <c r="WR9" s="7" t="s">
        <v>1003</v>
      </c>
      <c r="WS9" s="20" t="s">
        <v>842</v>
      </c>
      <c r="WT9" s="20" t="s">
        <v>828</v>
      </c>
      <c r="WU9" s="7" t="s">
        <v>836</v>
      </c>
      <c r="WV9" s="20" t="s">
        <v>845</v>
      </c>
      <c r="WW9" s="20" t="s">
        <v>861</v>
      </c>
      <c r="WX9" s="7" t="s">
        <v>740</v>
      </c>
      <c r="WY9" s="20" t="s">
        <v>1045</v>
      </c>
      <c r="WZ9" s="20" t="s">
        <v>8992</v>
      </c>
      <c r="XA9" s="20" t="s">
        <v>18915</v>
      </c>
      <c r="XB9" s="20" t="s">
        <v>1131</v>
      </c>
      <c r="XC9" s="7" t="s">
        <v>922</v>
      </c>
      <c r="XD9" s="20" t="s">
        <v>711</v>
      </c>
      <c r="XE9" s="20" t="s">
        <v>756</v>
      </c>
      <c r="XF9" s="20" t="s">
        <v>954</v>
      </c>
      <c r="XG9" s="20" t="s">
        <v>813</v>
      </c>
      <c r="XH9" s="20" t="s">
        <v>861</v>
      </c>
      <c r="XI9" s="7" t="s">
        <v>979</v>
      </c>
      <c r="XJ9" s="20" t="s">
        <v>753</v>
      </c>
      <c r="XK9" s="7" t="s">
        <v>1074</v>
      </c>
      <c r="XL9" s="20" t="s">
        <v>843</v>
      </c>
      <c r="XM9" s="20" t="s">
        <v>903</v>
      </c>
      <c r="XN9" s="7" t="s">
        <v>942</v>
      </c>
      <c r="XO9" s="20" t="s">
        <v>844</v>
      </c>
      <c r="XP9" s="20" t="s">
        <v>1027</v>
      </c>
      <c r="XQ9" s="7" t="s">
        <v>703</v>
      </c>
      <c r="XR9" s="20" t="s">
        <v>1128</v>
      </c>
      <c r="XS9" s="20" t="s">
        <v>1103</v>
      </c>
      <c r="XT9" s="7" t="s">
        <v>1153</v>
      </c>
      <c r="XU9" s="20" t="s">
        <v>716</v>
      </c>
      <c r="XV9" s="7" t="s">
        <v>799</v>
      </c>
      <c r="XW9" s="20" t="s">
        <v>1154</v>
      </c>
      <c r="XX9" s="20" t="s">
        <v>759</v>
      </c>
      <c r="XY9" s="7" t="s">
        <v>774</v>
      </c>
      <c r="XZ9" s="20" t="s">
        <v>1061</v>
      </c>
      <c r="YA9" s="20" t="s">
        <v>1071</v>
      </c>
      <c r="YB9" s="7" t="s">
        <v>1076</v>
      </c>
      <c r="YC9" s="20" t="s">
        <v>1096</v>
      </c>
      <c r="YD9" s="20" t="s">
        <v>1178</v>
      </c>
      <c r="YE9" s="20" t="s">
        <v>1144</v>
      </c>
      <c r="YF9" s="20" t="s">
        <v>793</v>
      </c>
      <c r="YG9" s="7" t="s">
        <v>1136</v>
      </c>
      <c r="YH9" s="20" t="s">
        <v>815</v>
      </c>
      <c r="YI9" s="20" t="s">
        <v>725</v>
      </c>
      <c r="YJ9" s="7" t="s">
        <v>704</v>
      </c>
      <c r="YK9" s="20" t="s">
        <v>1067</v>
      </c>
      <c r="YL9" s="20" t="s">
        <v>1130</v>
      </c>
      <c r="YM9" s="20" t="s">
        <v>706</v>
      </c>
      <c r="YN9" s="20" t="s">
        <v>1156</v>
      </c>
      <c r="YO9" s="20" t="s">
        <v>949</v>
      </c>
      <c r="YP9" s="20" t="s">
        <v>743</v>
      </c>
      <c r="YQ9" s="20" t="s">
        <v>755</v>
      </c>
      <c r="YR9" s="32" t="s">
        <v>804</v>
      </c>
      <c r="YS9" s="20" t="s">
        <v>784</v>
      </c>
      <c r="YT9" s="20" t="s">
        <v>1162</v>
      </c>
      <c r="YU9" s="32" t="s">
        <v>808</v>
      </c>
      <c r="YV9" s="20" t="s">
        <v>752</v>
      </c>
      <c r="YW9" s="20" t="s">
        <v>1003</v>
      </c>
      <c r="YX9" s="20" t="s">
        <v>1024</v>
      </c>
      <c r="YY9" s="20" t="s">
        <v>1036</v>
      </c>
      <c r="YZ9" s="20" t="s">
        <v>1059</v>
      </c>
      <c r="ZA9" s="20" t="s">
        <v>1147</v>
      </c>
      <c r="ZB9" s="20" t="s">
        <v>863</v>
      </c>
      <c r="ZC9" s="32" t="s">
        <v>1152</v>
      </c>
      <c r="ZD9" s="20" t="s">
        <v>1140</v>
      </c>
      <c r="ZE9" s="20" t="s">
        <v>764</v>
      </c>
      <c r="ZF9" s="20" t="s">
        <v>749</v>
      </c>
      <c r="ZG9" s="20" t="s">
        <v>860</v>
      </c>
      <c r="ZH9" s="32" t="s">
        <v>833</v>
      </c>
      <c r="ZI9" s="20" t="s">
        <v>926</v>
      </c>
      <c r="ZJ9" s="20" t="s">
        <v>828</v>
      </c>
      <c r="ZK9" s="20" t="s">
        <v>800</v>
      </c>
      <c r="ZL9" s="20" t="s">
        <v>9007</v>
      </c>
      <c r="ZM9" s="20" t="s">
        <v>861</v>
      </c>
      <c r="ZN9" s="41" t="s">
        <v>840</v>
      </c>
      <c r="ZO9" s="20" t="s">
        <v>753</v>
      </c>
      <c r="ZP9" s="20" t="s">
        <v>1048</v>
      </c>
      <c r="ZQ9" s="20" t="s">
        <v>937</v>
      </c>
      <c r="ZR9" s="20" t="s">
        <v>1055</v>
      </c>
      <c r="ZS9" s="41" t="s">
        <v>922</v>
      </c>
      <c r="ZT9" s="20" t="s">
        <v>711</v>
      </c>
      <c r="ZU9" s="20" t="s">
        <v>1058</v>
      </c>
      <c r="ZV9" s="41" t="s">
        <v>954</v>
      </c>
      <c r="ZW9" s="20" t="s">
        <v>893</v>
      </c>
      <c r="ZX9" s="20" t="s">
        <v>1159</v>
      </c>
      <c r="ZY9" s="20" t="s">
        <v>708</v>
      </c>
      <c r="ZZ9" s="20" t="s">
        <v>1069</v>
      </c>
      <c r="AAA9" s="41" t="s">
        <v>769</v>
      </c>
    </row>
    <row r="10" spans="1:703" x14ac:dyDescent="0.35">
      <c r="A10" s="8">
        <f t="shared" si="0"/>
        <v>9</v>
      </c>
      <c r="B10" s="32" t="s">
        <v>985</v>
      </c>
      <c r="C10" s="32" t="s">
        <v>746</v>
      </c>
      <c r="D10" s="32" t="s">
        <v>720</v>
      </c>
      <c r="E10" s="32" t="s">
        <v>1097</v>
      </c>
      <c r="F10" s="20" t="s">
        <v>1110</v>
      </c>
      <c r="G10" s="32" t="s">
        <v>875</v>
      </c>
      <c r="H10" s="32" t="s">
        <v>1049</v>
      </c>
      <c r="I10" s="32" t="s">
        <v>880</v>
      </c>
      <c r="J10" s="32" t="s">
        <v>904</v>
      </c>
      <c r="K10" s="32" t="s">
        <v>979</v>
      </c>
      <c r="L10" s="32" t="s">
        <v>884</v>
      </c>
      <c r="M10" s="32" t="s">
        <v>896</v>
      </c>
      <c r="N10" s="32" t="s">
        <v>1250</v>
      </c>
      <c r="O10" s="32" t="s">
        <v>818</v>
      </c>
      <c r="P10" s="32" t="s">
        <v>834</v>
      </c>
      <c r="Q10" s="32" t="s">
        <v>1025</v>
      </c>
      <c r="R10" s="32" t="s">
        <v>1133</v>
      </c>
      <c r="S10" s="32" t="s">
        <v>737</v>
      </c>
      <c r="T10" s="20" t="s">
        <v>882</v>
      </c>
      <c r="U10" s="32" t="s">
        <v>931</v>
      </c>
      <c r="V10" s="32" t="s">
        <v>708</v>
      </c>
      <c r="W10" s="32" t="s">
        <v>789</v>
      </c>
      <c r="X10" s="32" t="s">
        <v>887</v>
      </c>
      <c r="Y10" s="32" t="s">
        <v>1154</v>
      </c>
      <c r="Z10" s="32" t="s">
        <v>1114</v>
      </c>
      <c r="AA10" s="32" t="s">
        <v>801</v>
      </c>
      <c r="AB10" s="32" t="s">
        <v>1061</v>
      </c>
      <c r="AC10" s="32" t="s">
        <v>1071</v>
      </c>
      <c r="AD10" s="32" t="s">
        <v>841</v>
      </c>
      <c r="AE10" s="32" t="s">
        <v>715</v>
      </c>
      <c r="AF10" s="32" t="s">
        <v>1150</v>
      </c>
      <c r="AG10" s="32" t="s">
        <v>738</v>
      </c>
      <c r="AH10" s="32" t="s">
        <v>791</v>
      </c>
      <c r="AI10" s="32" t="s">
        <v>1125</v>
      </c>
      <c r="AJ10" s="32" t="s">
        <v>1031</v>
      </c>
      <c r="AK10" s="32" t="s">
        <v>725</v>
      </c>
      <c r="AL10" s="32" t="s">
        <v>868</v>
      </c>
      <c r="AM10" s="20" t="s">
        <v>848</v>
      </c>
      <c r="AN10" s="32" t="s">
        <v>821</v>
      </c>
      <c r="AO10" s="32" t="s">
        <v>881</v>
      </c>
      <c r="AP10" s="32" t="s">
        <v>984</v>
      </c>
      <c r="AQ10" s="32" t="s">
        <v>1135</v>
      </c>
      <c r="AR10" s="32" t="s">
        <v>1066</v>
      </c>
      <c r="AS10" s="32" t="s">
        <v>1006</v>
      </c>
      <c r="AT10" s="32" t="s">
        <v>1040</v>
      </c>
      <c r="AU10" s="32" t="s">
        <v>879</v>
      </c>
      <c r="AV10" s="32" t="s">
        <v>1162</v>
      </c>
      <c r="AW10" s="32" t="s">
        <v>808</v>
      </c>
      <c r="AX10" s="32" t="s">
        <v>850</v>
      </c>
      <c r="AY10" s="32" t="s">
        <v>729</v>
      </c>
      <c r="AZ10" s="32" t="s">
        <v>1024</v>
      </c>
      <c r="BA10" s="32" t="s">
        <v>1121</v>
      </c>
      <c r="BB10" s="32" t="s">
        <v>936</v>
      </c>
      <c r="BC10" s="32" t="s">
        <v>945</v>
      </c>
      <c r="BD10" s="32" t="s">
        <v>1151</v>
      </c>
      <c r="BE10" s="32" t="s">
        <v>1152</v>
      </c>
      <c r="BF10" s="32" t="s">
        <v>812</v>
      </c>
      <c r="BG10" s="32" t="s">
        <v>823</v>
      </c>
      <c r="BH10" s="32" t="s">
        <v>944</v>
      </c>
      <c r="BI10" s="32" t="s">
        <v>747</v>
      </c>
      <c r="BJ10" s="32" t="s">
        <v>1087</v>
      </c>
      <c r="BK10" s="32" t="s">
        <v>1174</v>
      </c>
      <c r="BL10" s="32" t="s">
        <v>757</v>
      </c>
      <c r="BM10" s="32" t="s">
        <v>1075</v>
      </c>
      <c r="BN10" s="32" t="s">
        <v>1067</v>
      </c>
      <c r="BO10" s="32" t="s">
        <v>726</v>
      </c>
      <c r="BP10" s="32" t="s">
        <v>740</v>
      </c>
      <c r="BQ10" s="32" t="s">
        <v>1045</v>
      </c>
      <c r="BR10" s="32" t="s">
        <v>920</v>
      </c>
      <c r="BS10" s="32" t="s">
        <v>779</v>
      </c>
      <c r="BT10" s="32" t="s">
        <v>1055</v>
      </c>
      <c r="BU10" s="32" t="s">
        <v>833</v>
      </c>
      <c r="BV10" s="32" t="s">
        <v>784</v>
      </c>
      <c r="BW10" s="32" t="s">
        <v>941</v>
      </c>
      <c r="BX10" s="32" t="s">
        <v>1099</v>
      </c>
      <c r="BY10" s="32" t="s">
        <v>813</v>
      </c>
      <c r="BZ10" s="32" t="s">
        <v>824</v>
      </c>
      <c r="CA10" s="32" t="s">
        <v>1023</v>
      </c>
      <c r="CB10" s="32" t="s">
        <v>1069</v>
      </c>
      <c r="CC10" s="32" t="s">
        <v>1083</v>
      </c>
      <c r="CD10" s="32" t="s">
        <v>1127</v>
      </c>
      <c r="CE10" s="32" t="s">
        <v>760</v>
      </c>
      <c r="CF10" s="32" t="s">
        <v>1039</v>
      </c>
      <c r="CG10" s="20" t="s">
        <v>909</v>
      </c>
      <c r="CH10" s="32" t="s">
        <v>940</v>
      </c>
      <c r="CI10" s="32" t="s">
        <v>1050</v>
      </c>
      <c r="CJ10" s="32" t="s">
        <v>788</v>
      </c>
      <c r="CK10" s="32" t="s">
        <v>957</v>
      </c>
      <c r="CL10" s="32" t="s">
        <v>1110</v>
      </c>
      <c r="CM10" s="32" t="s">
        <v>1056</v>
      </c>
      <c r="CN10" s="32" t="s">
        <v>890</v>
      </c>
      <c r="CO10" s="32" t="s">
        <v>947</v>
      </c>
      <c r="CP10" s="32" t="s">
        <v>996</v>
      </c>
      <c r="CQ10" s="32" t="s">
        <v>946</v>
      </c>
      <c r="CR10" s="32" t="s">
        <v>816</v>
      </c>
      <c r="CS10" s="32" t="s">
        <v>918</v>
      </c>
      <c r="CT10" s="32" t="s">
        <v>746</v>
      </c>
      <c r="CU10" s="32" t="s">
        <v>1018</v>
      </c>
      <c r="CV10" s="32" t="s">
        <v>1021</v>
      </c>
      <c r="CW10" s="32" t="s">
        <v>782</v>
      </c>
      <c r="CX10" s="32" t="s">
        <v>1058</v>
      </c>
      <c r="CY10" s="32" t="s">
        <v>1049</v>
      </c>
      <c r="CZ10" s="32" t="s">
        <v>1158</v>
      </c>
      <c r="DA10" s="32" t="s">
        <v>820</v>
      </c>
      <c r="DB10" s="32" t="s">
        <v>979</v>
      </c>
      <c r="DC10" s="32" t="s">
        <v>1046</v>
      </c>
      <c r="DD10" s="32" t="s">
        <v>887</v>
      </c>
      <c r="DE10" s="32" t="s">
        <v>901</v>
      </c>
      <c r="DF10" s="32" t="s">
        <v>818</v>
      </c>
      <c r="DG10" s="32" t="s">
        <v>834</v>
      </c>
      <c r="DH10" s="32" t="s">
        <v>844</v>
      </c>
      <c r="DI10" s="32" t="s">
        <v>1027</v>
      </c>
      <c r="DJ10" s="32" t="s">
        <v>807</v>
      </c>
      <c r="DK10" s="32" t="s">
        <v>1084</v>
      </c>
      <c r="DL10" s="32" t="s">
        <v>1150</v>
      </c>
      <c r="DM10" s="32" t="s">
        <v>738</v>
      </c>
      <c r="DN10" s="32" t="s">
        <v>721</v>
      </c>
      <c r="DO10" s="32" t="s">
        <v>799</v>
      </c>
      <c r="DP10" s="32" t="s">
        <v>712</v>
      </c>
      <c r="DQ10" s="32" t="s">
        <v>930</v>
      </c>
      <c r="DR10" s="32" t="s">
        <v>710</v>
      </c>
      <c r="DS10" s="32" t="s">
        <v>892</v>
      </c>
      <c r="DT10" s="32" t="s">
        <v>966</v>
      </c>
      <c r="DU10" s="32" t="s">
        <v>1012</v>
      </c>
      <c r="DV10" s="32" t="s">
        <v>984</v>
      </c>
      <c r="DW10" s="32" t="s">
        <v>867</v>
      </c>
      <c r="DX10" s="32" t="s">
        <v>1144</v>
      </c>
      <c r="DY10" s="32" t="s">
        <v>858</v>
      </c>
      <c r="DZ10" s="32" t="s">
        <v>1125</v>
      </c>
      <c r="EA10" s="32" t="s">
        <v>1031</v>
      </c>
      <c r="EB10" s="32" t="s">
        <v>725</v>
      </c>
      <c r="EC10" s="32" t="s">
        <v>961</v>
      </c>
      <c r="ED10" s="32" t="s">
        <v>1035</v>
      </c>
      <c r="EE10" s="32" t="s">
        <v>1130</v>
      </c>
      <c r="EF10" s="32" t="s">
        <v>706</v>
      </c>
      <c r="EG10" s="32" t="s">
        <v>1156</v>
      </c>
      <c r="EH10" s="32" t="s">
        <v>1059</v>
      </c>
      <c r="EI10" s="32" t="s">
        <v>749</v>
      </c>
      <c r="EJ10" s="32" t="s">
        <v>1055</v>
      </c>
      <c r="EK10" s="32" t="s">
        <v>924</v>
      </c>
      <c r="EL10" s="32" t="s">
        <v>970</v>
      </c>
      <c r="EM10" s="32" t="s">
        <v>894</v>
      </c>
      <c r="EN10" s="32" t="s">
        <v>777</v>
      </c>
      <c r="EO10" s="32" t="s">
        <v>893</v>
      </c>
      <c r="EP10" s="32" t="s">
        <v>1003</v>
      </c>
      <c r="EQ10" s="32" t="s">
        <v>1023</v>
      </c>
      <c r="ER10" s="32" t="s">
        <v>1113</v>
      </c>
      <c r="ES10" s="32" t="s">
        <v>1083</v>
      </c>
      <c r="ET10" s="32" t="s">
        <v>1043</v>
      </c>
      <c r="EU10" s="32" t="s">
        <v>978</v>
      </c>
      <c r="EV10" s="32" t="s">
        <v>806</v>
      </c>
      <c r="EW10" s="32" t="s">
        <v>1185</v>
      </c>
      <c r="EX10" s="32" t="s">
        <v>940</v>
      </c>
      <c r="EY10" s="32" t="s">
        <v>915</v>
      </c>
      <c r="EZ10" s="32" t="s">
        <v>1015</v>
      </c>
      <c r="FA10" s="32" t="s">
        <v>987</v>
      </c>
      <c r="FB10" s="32" t="s">
        <v>842</v>
      </c>
      <c r="FC10" s="32" t="s">
        <v>875</v>
      </c>
      <c r="FD10" s="32" t="s">
        <v>890</v>
      </c>
      <c r="FE10" s="32" t="s">
        <v>1158</v>
      </c>
      <c r="FF10" s="32" t="s">
        <v>904</v>
      </c>
      <c r="FG10" s="32" t="s">
        <v>847</v>
      </c>
      <c r="FH10" s="32" t="s">
        <v>816</v>
      </c>
      <c r="FI10" s="32" t="s">
        <v>918</v>
      </c>
      <c r="FJ10" s="32" t="s">
        <v>1042</v>
      </c>
      <c r="FK10" s="32" t="s">
        <v>1018</v>
      </c>
      <c r="FL10" s="32" t="s">
        <v>1021</v>
      </c>
      <c r="FM10" s="32" t="s">
        <v>1025</v>
      </c>
      <c r="FN10" s="32" t="s">
        <v>1058</v>
      </c>
      <c r="FO10" s="32" t="s">
        <v>735</v>
      </c>
      <c r="FP10" s="32" t="s">
        <v>882</v>
      </c>
      <c r="FQ10" s="32" t="s">
        <v>885</v>
      </c>
      <c r="FR10" s="32" t="s">
        <v>979</v>
      </c>
      <c r="FS10" s="32" t="s">
        <v>1046</v>
      </c>
      <c r="FT10" s="32" t="s">
        <v>887</v>
      </c>
      <c r="FU10" s="32" t="s">
        <v>901</v>
      </c>
      <c r="FV10" s="32" t="s">
        <v>903</v>
      </c>
      <c r="FW10" s="32" t="s">
        <v>942</v>
      </c>
      <c r="FX10" s="32" t="s">
        <v>1061</v>
      </c>
      <c r="FY10" s="32" t="s">
        <v>795</v>
      </c>
      <c r="FZ10" s="32" t="s">
        <v>914</v>
      </c>
      <c r="GA10" s="32" t="s">
        <v>715</v>
      </c>
      <c r="GB10" s="32" t="s">
        <v>1150</v>
      </c>
      <c r="GC10" s="32" t="s">
        <v>738</v>
      </c>
      <c r="GD10" s="32" t="s">
        <v>791</v>
      </c>
      <c r="GE10" s="32" t="s">
        <v>1038</v>
      </c>
      <c r="GF10" s="32" t="s">
        <v>1031</v>
      </c>
      <c r="GG10" s="32" t="s">
        <v>759</v>
      </c>
      <c r="GH10" s="32" t="s">
        <v>710</v>
      </c>
      <c r="GI10" s="32" t="s">
        <v>872</v>
      </c>
      <c r="GJ10" s="32" t="s">
        <v>1009</v>
      </c>
      <c r="GK10" s="32" t="s">
        <v>1012</v>
      </c>
      <c r="GL10" s="32" t="s">
        <v>984</v>
      </c>
      <c r="GM10" s="32" t="s">
        <v>770</v>
      </c>
      <c r="GN10" s="20" t="s">
        <v>1066</v>
      </c>
      <c r="GO10" s="7" t="s">
        <v>952</v>
      </c>
      <c r="GP10" s="32" t="s">
        <v>741</v>
      </c>
      <c r="GQ10" s="7" t="s">
        <v>1111</v>
      </c>
      <c r="GR10" s="32" t="s">
        <v>725</v>
      </c>
      <c r="GS10" s="32" t="s">
        <v>961</v>
      </c>
      <c r="GT10" s="32" t="s">
        <v>1035</v>
      </c>
      <c r="GU10" s="32" t="s">
        <v>1130</v>
      </c>
      <c r="GV10" s="32" t="s">
        <v>1024</v>
      </c>
      <c r="GW10" s="32" t="s">
        <v>1121</v>
      </c>
      <c r="GX10" s="32" t="s">
        <v>770</v>
      </c>
      <c r="GY10" s="32" t="s">
        <v>781</v>
      </c>
      <c r="GZ10" s="32" t="s">
        <v>1008</v>
      </c>
      <c r="HA10" s="32" t="s">
        <v>989</v>
      </c>
      <c r="HB10" s="32" t="s">
        <v>812</v>
      </c>
      <c r="HC10" s="32" t="s">
        <v>1010</v>
      </c>
      <c r="HD10" s="32" t="s">
        <v>888</v>
      </c>
      <c r="HE10" s="32" t="s">
        <v>747</v>
      </c>
      <c r="HF10" s="32" t="s">
        <v>772</v>
      </c>
      <c r="HG10" s="32" t="s">
        <v>902</v>
      </c>
      <c r="HH10" s="32" t="s">
        <v>1177</v>
      </c>
      <c r="HI10" s="32" t="s">
        <v>800</v>
      </c>
      <c r="HJ10" s="32" t="s">
        <v>945</v>
      </c>
      <c r="HK10" s="32" t="s">
        <v>1037</v>
      </c>
      <c r="HL10" s="32" t="s">
        <v>1041</v>
      </c>
      <c r="HM10" s="32" t="s">
        <v>1045</v>
      </c>
      <c r="HN10" s="32" t="s">
        <v>1129</v>
      </c>
      <c r="HO10" s="32" t="s">
        <v>900</v>
      </c>
      <c r="HP10" s="32" t="s">
        <v>939</v>
      </c>
      <c r="HQ10" s="32" t="s">
        <v>988</v>
      </c>
      <c r="HR10" s="32" t="s">
        <v>956</v>
      </c>
      <c r="HS10" s="32" t="s">
        <v>757</v>
      </c>
      <c r="HT10" s="32" t="s">
        <v>1075</v>
      </c>
      <c r="HU10" s="32" t="s">
        <v>1118</v>
      </c>
      <c r="HV10" s="32" t="s">
        <v>824</v>
      </c>
      <c r="HW10" s="32" t="s">
        <v>1023</v>
      </c>
      <c r="HX10" s="32" t="s">
        <v>1069</v>
      </c>
      <c r="HY10" s="32" t="s">
        <v>769</v>
      </c>
      <c r="HZ10" s="32" t="s">
        <v>707</v>
      </c>
      <c r="IA10" s="32" t="s">
        <v>723</v>
      </c>
      <c r="IB10" s="32" t="s">
        <v>734</v>
      </c>
      <c r="IC10" s="32" t="s">
        <v>1101</v>
      </c>
      <c r="ID10" s="32" t="s">
        <v>1133</v>
      </c>
      <c r="IE10" s="32" t="s">
        <v>1049</v>
      </c>
      <c r="IF10" s="32" t="s">
        <v>715</v>
      </c>
      <c r="IG10" s="32" t="s">
        <v>931</v>
      </c>
      <c r="IH10" s="32" t="s">
        <v>1100</v>
      </c>
      <c r="II10" s="32" t="s">
        <v>982</v>
      </c>
      <c r="IJ10" s="32" t="s">
        <v>732</v>
      </c>
      <c r="IK10" s="32" t="s">
        <v>1154</v>
      </c>
      <c r="IL10" s="32" t="s">
        <v>1002</v>
      </c>
      <c r="IM10" s="32" t="s">
        <v>801</v>
      </c>
      <c r="IN10" s="32" t="s">
        <v>892</v>
      </c>
      <c r="IO10" s="32" t="s">
        <v>966</v>
      </c>
      <c r="IP10" s="32" t="s">
        <v>841</v>
      </c>
      <c r="IQ10" s="32" t="s">
        <v>18939</v>
      </c>
      <c r="IR10" s="32" t="s">
        <v>867</v>
      </c>
      <c r="IS10" s="32" t="s">
        <v>906</v>
      </c>
      <c r="IT10" s="32" t="s">
        <v>791</v>
      </c>
      <c r="IU10" s="32" t="s">
        <v>1125</v>
      </c>
      <c r="IV10" s="32" t="s">
        <v>1031</v>
      </c>
      <c r="IW10" s="32" t="s">
        <v>759</v>
      </c>
      <c r="IX10" s="32" t="s">
        <v>1181</v>
      </c>
      <c r="IY10" s="32" t="s">
        <v>1035</v>
      </c>
      <c r="IZ10" s="32" t="s">
        <v>1009</v>
      </c>
      <c r="JA10" s="32" t="s">
        <v>881</v>
      </c>
      <c r="JB10" s="32" t="s">
        <v>831</v>
      </c>
      <c r="JC10" s="32" t="s">
        <v>1135</v>
      </c>
      <c r="JD10" s="32" t="s">
        <v>1066</v>
      </c>
      <c r="JE10" s="32" t="s">
        <v>1006</v>
      </c>
      <c r="JF10" s="32" t="s">
        <v>1040</v>
      </c>
      <c r="JG10" s="32" t="s">
        <v>1044</v>
      </c>
      <c r="JH10" s="32" t="s">
        <v>1162</v>
      </c>
      <c r="JI10" s="32" t="s">
        <v>808</v>
      </c>
      <c r="JJ10" s="32" t="s">
        <v>1017</v>
      </c>
      <c r="JK10" s="32" t="s">
        <v>1130</v>
      </c>
      <c r="JL10" s="32" t="s">
        <v>1024</v>
      </c>
      <c r="JM10" s="32" t="s">
        <v>1036</v>
      </c>
      <c r="JN10" s="32" t="s">
        <v>774</v>
      </c>
      <c r="JO10" s="32" t="s">
        <v>945</v>
      </c>
      <c r="JP10" s="32" t="s">
        <v>1151</v>
      </c>
      <c r="JQ10" s="32" t="s">
        <v>736</v>
      </c>
      <c r="JR10" s="32" t="s">
        <v>803</v>
      </c>
      <c r="JS10" s="32" t="s">
        <v>997</v>
      </c>
      <c r="JT10" s="32" t="s">
        <v>944</v>
      </c>
      <c r="JU10" s="32" t="s">
        <v>747</v>
      </c>
      <c r="JV10" s="32" t="s">
        <v>1087</v>
      </c>
      <c r="JW10" s="32" t="s">
        <v>902</v>
      </c>
      <c r="JX10" s="32" t="s">
        <v>18871</v>
      </c>
      <c r="JY10" s="32" t="s">
        <v>733</v>
      </c>
      <c r="JZ10" s="32" t="s">
        <v>717</v>
      </c>
      <c r="KA10" s="32" t="s">
        <v>726</v>
      </c>
      <c r="KB10" s="32" t="s">
        <v>740</v>
      </c>
      <c r="KC10" s="32" t="s">
        <v>1045</v>
      </c>
      <c r="KD10" s="32" t="s">
        <v>920</v>
      </c>
      <c r="KE10" s="32" t="s">
        <v>779</v>
      </c>
      <c r="KF10" s="32" t="s">
        <v>1055</v>
      </c>
      <c r="KG10" s="32" t="s">
        <v>988</v>
      </c>
      <c r="KH10" s="32" t="s">
        <v>784</v>
      </c>
      <c r="KI10" s="32" t="s">
        <v>1070</v>
      </c>
      <c r="KJ10" s="32" t="s">
        <v>954</v>
      </c>
      <c r="KK10" s="32" t="s">
        <v>1015</v>
      </c>
      <c r="KL10" s="32" t="s">
        <v>1073</v>
      </c>
      <c r="KM10" s="32" t="s">
        <v>1023</v>
      </c>
      <c r="KN10" s="32" t="s">
        <v>1069</v>
      </c>
      <c r="KO10" s="32" t="s">
        <v>985</v>
      </c>
      <c r="KP10" s="32" t="s">
        <v>1043</v>
      </c>
      <c r="KQ10" s="32" t="s">
        <v>978</v>
      </c>
      <c r="KR10" s="32" t="s">
        <v>988</v>
      </c>
      <c r="KS10" s="32" t="s">
        <v>842</v>
      </c>
      <c r="KT10" s="32" t="s">
        <v>894</v>
      </c>
      <c r="KU10" s="32" t="s">
        <v>1050</v>
      </c>
      <c r="KV10" s="32" t="s">
        <v>873</v>
      </c>
      <c r="KW10" s="32" t="s">
        <v>957</v>
      </c>
      <c r="KX10" s="32" t="s">
        <v>1052</v>
      </c>
      <c r="KY10" s="32" t="s">
        <v>830</v>
      </c>
      <c r="KZ10" s="32" t="s">
        <v>890</v>
      </c>
      <c r="LA10" s="32" t="s">
        <v>843</v>
      </c>
      <c r="LB10" s="32" t="s">
        <v>723</v>
      </c>
      <c r="LC10" s="32" t="s">
        <v>1073</v>
      </c>
      <c r="LD10" s="32" t="s">
        <v>1023</v>
      </c>
      <c r="LE10" s="32" t="s">
        <v>756</v>
      </c>
      <c r="LF10" s="32" t="s">
        <v>915</v>
      </c>
      <c r="LG10" s="32" t="s">
        <v>1102</v>
      </c>
      <c r="LH10" s="32" t="s">
        <v>957</v>
      </c>
      <c r="LI10" s="32" t="s">
        <v>750</v>
      </c>
      <c r="LJ10" s="32" t="s">
        <v>1047</v>
      </c>
      <c r="LK10" s="32" t="s">
        <v>769</v>
      </c>
      <c r="LL10" s="32" t="s">
        <v>1158</v>
      </c>
      <c r="LM10" s="32" t="s">
        <v>1002</v>
      </c>
      <c r="LN10" s="32" t="s">
        <v>913</v>
      </c>
      <c r="LO10" s="32" t="s">
        <v>1046</v>
      </c>
      <c r="LP10" s="32" t="s">
        <v>918</v>
      </c>
      <c r="LQ10" s="32" t="s">
        <v>891</v>
      </c>
      <c r="LR10" s="32" t="s">
        <v>1018</v>
      </c>
      <c r="LS10" s="32" t="s">
        <v>942</v>
      </c>
      <c r="LT10" s="32" t="s">
        <v>782</v>
      </c>
      <c r="LU10" s="32" t="s">
        <v>1027</v>
      </c>
      <c r="LV10" s="32" t="s">
        <v>890</v>
      </c>
      <c r="LW10" s="32" t="s">
        <v>1084</v>
      </c>
      <c r="LX10" s="32" t="s">
        <v>885</v>
      </c>
      <c r="LY10" s="32" t="s">
        <v>738</v>
      </c>
      <c r="LZ10" s="32" t="s">
        <v>716</v>
      </c>
      <c r="MA10" s="32" t="s">
        <v>772</v>
      </c>
      <c r="MB10" s="32" t="s">
        <v>981</v>
      </c>
      <c r="MC10" s="32" t="s">
        <v>1036</v>
      </c>
      <c r="MD10" s="32" t="s">
        <v>867</v>
      </c>
      <c r="ME10" s="32" t="s">
        <v>1032</v>
      </c>
      <c r="MF10" s="32" t="s">
        <v>1151</v>
      </c>
      <c r="MG10" s="32" t="s">
        <v>804</v>
      </c>
      <c r="MH10" s="32" t="s">
        <v>1096</v>
      </c>
      <c r="MI10" s="32" t="s">
        <v>1010</v>
      </c>
      <c r="MJ10" s="32" t="s">
        <v>900</v>
      </c>
      <c r="MK10" s="32" t="s">
        <v>860</v>
      </c>
      <c r="ML10" s="32" t="s">
        <v>772</v>
      </c>
      <c r="MM10" s="32" t="s">
        <v>1174</v>
      </c>
      <c r="MN10" s="32" t="s">
        <v>1019</v>
      </c>
      <c r="MO10" s="32" t="s">
        <v>800</v>
      </c>
      <c r="MP10" s="32" t="s">
        <v>717</v>
      </c>
      <c r="MQ10" s="32" t="s">
        <v>726</v>
      </c>
      <c r="MR10" s="32" t="s">
        <v>739</v>
      </c>
      <c r="MS10" s="32" t="s">
        <v>753</v>
      </c>
      <c r="MT10" s="32" t="s">
        <v>1010</v>
      </c>
      <c r="MU10" s="32" t="s">
        <v>888</v>
      </c>
      <c r="MV10" s="32" t="s">
        <v>1055</v>
      </c>
      <c r="MW10" s="32" t="s">
        <v>988</v>
      </c>
      <c r="MX10" s="32" t="s">
        <v>784</v>
      </c>
      <c r="MY10" s="32" t="s">
        <v>894</v>
      </c>
      <c r="MZ10" s="32" t="s">
        <v>777</v>
      </c>
      <c r="NA10" s="32" t="s">
        <v>893</v>
      </c>
      <c r="NB10" s="32" t="s">
        <v>1037</v>
      </c>
      <c r="NC10" s="32" t="s">
        <v>804</v>
      </c>
      <c r="ND10" s="32" t="s">
        <v>899</v>
      </c>
      <c r="NE10" s="32" t="s">
        <v>769</v>
      </c>
      <c r="NF10" s="32" t="s">
        <v>1127</v>
      </c>
      <c r="NG10" s="32" t="s">
        <v>978</v>
      </c>
      <c r="NH10" s="32" t="s">
        <v>988</v>
      </c>
      <c r="NI10" s="32" t="s">
        <v>909</v>
      </c>
      <c r="NJ10" s="32" t="s">
        <v>18925</v>
      </c>
      <c r="NK10" s="32" t="s">
        <v>733</v>
      </c>
      <c r="NL10" s="32" t="s">
        <v>893</v>
      </c>
      <c r="NM10" s="32" t="s">
        <v>1097</v>
      </c>
      <c r="NN10" s="32" t="s">
        <v>1110</v>
      </c>
      <c r="NO10" s="32" t="s">
        <v>830</v>
      </c>
      <c r="NP10" s="32" t="s">
        <v>985</v>
      </c>
      <c r="NQ10" s="32" t="s">
        <v>777</v>
      </c>
      <c r="NR10" s="32" t="s">
        <v>860</v>
      </c>
      <c r="NS10" s="32" t="s">
        <v>847</v>
      </c>
      <c r="NT10" s="32" t="s">
        <v>884</v>
      </c>
      <c r="NU10" s="32" t="s">
        <v>918</v>
      </c>
      <c r="NV10" s="32" t="s">
        <v>746</v>
      </c>
      <c r="NW10" s="32" t="s">
        <v>1018</v>
      </c>
      <c r="NX10" s="32" t="s">
        <v>1106</v>
      </c>
      <c r="NY10" s="32" t="s">
        <v>1025</v>
      </c>
      <c r="NZ10" s="32" t="s">
        <v>1058</v>
      </c>
      <c r="OA10" s="32" t="s">
        <v>890</v>
      </c>
      <c r="OB10" s="32" t="s">
        <v>882</v>
      </c>
      <c r="OC10" s="32" t="s">
        <v>762</v>
      </c>
      <c r="OD10" s="32" t="s">
        <v>708</v>
      </c>
      <c r="OE10" s="32" t="s">
        <v>1046</v>
      </c>
      <c r="OF10" s="32" t="s">
        <v>826</v>
      </c>
      <c r="OG10" s="32" t="s">
        <v>1154</v>
      </c>
      <c r="OH10" s="32" t="s">
        <v>1114</v>
      </c>
      <c r="OI10" s="32" t="s">
        <v>834</v>
      </c>
      <c r="OJ10" s="32" t="s">
        <v>871</v>
      </c>
      <c r="OK10" s="32" t="s">
        <v>1027</v>
      </c>
      <c r="OL10" s="32" t="s">
        <v>890</v>
      </c>
      <c r="OM10" s="32" t="s">
        <v>715</v>
      </c>
      <c r="ON10" s="32" t="s">
        <v>1150</v>
      </c>
      <c r="OO10" s="32" t="s">
        <v>738</v>
      </c>
      <c r="OP10" s="32" t="s">
        <v>721</v>
      </c>
      <c r="OQ10" s="32" t="s">
        <v>918</v>
      </c>
      <c r="OR10" s="32" t="s">
        <v>745</v>
      </c>
      <c r="OS10" s="32" t="s">
        <v>759</v>
      </c>
      <c r="OT10" s="32" t="s">
        <v>868</v>
      </c>
      <c r="OU10" s="32" t="s">
        <v>872</v>
      </c>
      <c r="OV10" s="32" t="s">
        <v>795</v>
      </c>
      <c r="OW10" s="32" t="s">
        <v>741</v>
      </c>
      <c r="OX10" s="32" t="s">
        <v>908</v>
      </c>
      <c r="OY10" s="32" t="s">
        <v>1103</v>
      </c>
      <c r="OZ10" s="32" t="s">
        <v>801</v>
      </c>
      <c r="PA10" s="32" t="s">
        <v>848</v>
      </c>
      <c r="PB10" s="32" t="s">
        <v>971</v>
      </c>
      <c r="PC10" s="32" t="s">
        <v>745</v>
      </c>
      <c r="PD10" s="32" t="s">
        <v>1086</v>
      </c>
      <c r="PE10" s="32" t="s">
        <v>770</v>
      </c>
      <c r="PF10" s="32" t="s">
        <v>850</v>
      </c>
      <c r="PG10" s="32" t="s">
        <v>1130</v>
      </c>
      <c r="PH10" s="32" t="s">
        <v>902</v>
      </c>
      <c r="PI10" s="32" t="s">
        <v>724</v>
      </c>
      <c r="PJ10" s="32" t="s">
        <v>808</v>
      </c>
      <c r="PK10" s="32" t="s">
        <v>945</v>
      </c>
      <c r="PL10" s="32" t="s">
        <v>1006</v>
      </c>
      <c r="PM10" s="32" t="s">
        <v>835</v>
      </c>
      <c r="PN10" s="32" t="s">
        <v>812</v>
      </c>
      <c r="PO10" s="32" t="s">
        <v>1162</v>
      </c>
      <c r="PP10" s="32" t="s">
        <v>888</v>
      </c>
      <c r="PQ10" s="32" t="s">
        <v>973</v>
      </c>
      <c r="PR10" s="32" t="s">
        <v>732</v>
      </c>
      <c r="PS10" s="32" t="s">
        <v>1034</v>
      </c>
      <c r="PT10" s="32" t="s">
        <v>1070</v>
      </c>
      <c r="PU10" s="32" t="s">
        <v>1010</v>
      </c>
      <c r="PV10" s="32" t="s">
        <v>1153</v>
      </c>
      <c r="PW10" s="32" t="s">
        <v>716</v>
      </c>
      <c r="PX10" s="32" t="s">
        <v>1009</v>
      </c>
      <c r="PY10" s="32" t="s">
        <v>706</v>
      </c>
      <c r="PZ10" s="32" t="s">
        <v>819</v>
      </c>
      <c r="QA10" s="32" t="s">
        <v>943</v>
      </c>
      <c r="QB10" s="32" t="s">
        <v>1055</v>
      </c>
      <c r="QC10" s="32" t="s">
        <v>1122</v>
      </c>
      <c r="QD10" s="32" t="s">
        <v>902</v>
      </c>
      <c r="QE10" s="32" t="s">
        <v>985</v>
      </c>
      <c r="QF10" s="32" t="s">
        <v>785</v>
      </c>
      <c r="QG10" s="32" t="s">
        <v>1150</v>
      </c>
      <c r="QH10" s="32" t="s">
        <v>872</v>
      </c>
      <c r="QI10" s="32" t="s">
        <v>1009</v>
      </c>
      <c r="QJ10" s="32" t="s">
        <v>902</v>
      </c>
      <c r="QK10" s="32" t="s">
        <v>796</v>
      </c>
      <c r="QL10" s="32" t="s">
        <v>707</v>
      </c>
      <c r="QM10" s="32" t="s">
        <v>1085</v>
      </c>
      <c r="QN10" s="32" t="s">
        <v>1122</v>
      </c>
      <c r="QO10" s="32" t="s">
        <v>909</v>
      </c>
      <c r="QP10" s="32" t="s">
        <v>894</v>
      </c>
      <c r="QQ10" s="32" t="s">
        <v>954</v>
      </c>
      <c r="QR10" s="32" t="s">
        <v>720</v>
      </c>
      <c r="QS10" s="32" t="s">
        <v>957</v>
      </c>
      <c r="QT10" s="32" t="s">
        <v>926</v>
      </c>
      <c r="QU10" s="32" t="s">
        <v>1058</v>
      </c>
      <c r="QV10" s="32" t="s">
        <v>769</v>
      </c>
      <c r="QW10" s="32" t="s">
        <v>1176</v>
      </c>
      <c r="QX10" s="32" t="s">
        <v>978</v>
      </c>
      <c r="QY10" s="32" t="s">
        <v>833</v>
      </c>
      <c r="QZ10" s="32" t="s">
        <v>1185</v>
      </c>
      <c r="RA10" s="32" t="s">
        <v>1133</v>
      </c>
      <c r="RB10" s="32" t="s">
        <v>954</v>
      </c>
      <c r="RC10" s="32" t="s">
        <v>1102</v>
      </c>
      <c r="RD10" s="32" t="s">
        <v>957</v>
      </c>
      <c r="RE10" s="32" t="s">
        <v>750</v>
      </c>
      <c r="RF10" s="32" t="s">
        <v>1056</v>
      </c>
      <c r="RG10" s="32" t="s">
        <v>890</v>
      </c>
      <c r="RH10" s="32" t="s">
        <v>1014</v>
      </c>
      <c r="RI10" s="32" t="s">
        <v>1146</v>
      </c>
      <c r="RJ10" s="32" t="s">
        <v>913</v>
      </c>
      <c r="RK10" s="32" t="s">
        <v>1079</v>
      </c>
      <c r="RL10" s="32" t="s">
        <v>1133</v>
      </c>
      <c r="RM10" s="32" t="s">
        <v>890</v>
      </c>
      <c r="RN10" s="32" t="s">
        <v>893</v>
      </c>
      <c r="RO10" s="32" t="s">
        <v>957</v>
      </c>
      <c r="RP10" s="32" t="s">
        <v>782</v>
      </c>
      <c r="RQ10" s="32" t="s">
        <v>1027</v>
      </c>
      <c r="RR10" s="32" t="s">
        <v>890</v>
      </c>
      <c r="RS10" s="32" t="s">
        <v>880</v>
      </c>
      <c r="RT10" s="32" t="s">
        <v>1103</v>
      </c>
      <c r="RU10" s="32" t="s">
        <v>801</v>
      </c>
      <c r="RV10" s="32" t="s">
        <v>789</v>
      </c>
      <c r="RW10" s="32" t="s">
        <v>918</v>
      </c>
      <c r="RX10" s="32" t="s">
        <v>828</v>
      </c>
      <c r="RY10" s="32" t="s">
        <v>997</v>
      </c>
      <c r="RZ10" s="32" t="s">
        <v>18956</v>
      </c>
      <c r="SA10" s="32" t="s">
        <v>1006</v>
      </c>
      <c r="SB10" s="32" t="s">
        <v>1130</v>
      </c>
      <c r="SC10" s="32" t="s">
        <v>1076</v>
      </c>
      <c r="SD10" s="32" t="s">
        <v>1112</v>
      </c>
      <c r="SE10" s="32" t="s">
        <v>1103</v>
      </c>
      <c r="SF10" s="32" t="s">
        <v>868</v>
      </c>
      <c r="SG10" s="32" t="s">
        <v>1006</v>
      </c>
      <c r="SH10" s="32" t="s">
        <v>732</v>
      </c>
      <c r="SI10" s="32" t="s">
        <v>718</v>
      </c>
      <c r="SJ10" s="32" t="s">
        <v>997</v>
      </c>
      <c r="SK10" s="32" t="s">
        <v>838</v>
      </c>
      <c r="SL10" s="32" t="s">
        <v>846</v>
      </c>
      <c r="SM10" s="32" t="s">
        <v>1142</v>
      </c>
      <c r="SN10" s="32" t="s">
        <v>881</v>
      </c>
      <c r="SO10" s="32" t="s">
        <v>748</v>
      </c>
      <c r="SP10" s="32" t="s">
        <v>1150</v>
      </c>
      <c r="SQ10" s="32" t="s">
        <v>744</v>
      </c>
      <c r="SR10" s="32" t="s">
        <v>952</v>
      </c>
      <c r="SS10" s="32" t="s">
        <v>1130</v>
      </c>
      <c r="ST10" s="32" t="s">
        <v>712</v>
      </c>
      <c r="SU10" s="32" t="s">
        <v>1086</v>
      </c>
      <c r="SV10" s="32" t="s">
        <v>770</v>
      </c>
      <c r="SW10" s="32" t="s">
        <v>713</v>
      </c>
      <c r="SX10" s="32" t="s">
        <v>795</v>
      </c>
      <c r="SY10" s="32" t="s">
        <v>902</v>
      </c>
      <c r="SZ10" s="32" t="s">
        <v>911</v>
      </c>
      <c r="TA10" s="32" t="s">
        <v>882</v>
      </c>
      <c r="TB10" s="32" t="s">
        <v>834</v>
      </c>
      <c r="TC10" s="32" t="s">
        <v>850</v>
      </c>
      <c r="TD10" s="32" t="s">
        <v>804</v>
      </c>
      <c r="TE10" s="32" t="s">
        <v>899</v>
      </c>
      <c r="TF10" s="32" t="s">
        <v>819</v>
      </c>
      <c r="TG10" s="32" t="s">
        <v>900</v>
      </c>
      <c r="TH10" s="32" t="s">
        <v>747</v>
      </c>
      <c r="TI10" s="32" t="s">
        <v>1003</v>
      </c>
      <c r="TJ10" s="32" t="s">
        <v>902</v>
      </c>
      <c r="TK10" s="32" t="s">
        <v>757</v>
      </c>
      <c r="TL10" s="32" t="s">
        <v>836</v>
      </c>
      <c r="TM10" s="32" t="s">
        <v>1118</v>
      </c>
      <c r="TN10" s="32" t="s">
        <v>1073</v>
      </c>
      <c r="TO10" s="32" t="s">
        <v>840</v>
      </c>
      <c r="TP10" s="32" t="s">
        <v>899</v>
      </c>
      <c r="TQ10" s="32" t="s">
        <v>911</v>
      </c>
      <c r="TR10" s="32" t="s">
        <v>746</v>
      </c>
      <c r="TS10" s="32" t="s">
        <v>927</v>
      </c>
      <c r="TT10" s="32" t="s">
        <v>834</v>
      </c>
      <c r="TU10" s="32" t="s">
        <v>1025</v>
      </c>
      <c r="TV10" s="32" t="s">
        <v>852</v>
      </c>
      <c r="TW10" s="32" t="s">
        <v>735</v>
      </c>
      <c r="TX10" s="32" t="s">
        <v>1128</v>
      </c>
      <c r="TY10" s="32" t="s">
        <v>820</v>
      </c>
      <c r="TZ10" s="32" t="s">
        <v>18959</v>
      </c>
      <c r="UA10" s="32" t="s">
        <v>1046</v>
      </c>
      <c r="UB10" s="32" t="s">
        <v>950</v>
      </c>
      <c r="UC10" s="32" t="s">
        <v>1154</v>
      </c>
      <c r="UD10" s="32" t="s">
        <v>1114</v>
      </c>
      <c r="UE10" s="32" t="s">
        <v>1105</v>
      </c>
      <c r="UF10" s="32" t="s">
        <v>871</v>
      </c>
      <c r="UG10" s="32" t="s">
        <v>1142</v>
      </c>
      <c r="UH10" s="32" t="s">
        <v>737</v>
      </c>
      <c r="UI10" s="32" t="s">
        <v>715</v>
      </c>
      <c r="UJ10" s="32" t="s">
        <v>1150</v>
      </c>
      <c r="UK10" s="32" t="s">
        <v>1091</v>
      </c>
      <c r="UL10" s="32" t="s">
        <v>1173</v>
      </c>
      <c r="UM10" s="32" t="s">
        <v>898</v>
      </c>
      <c r="UN10" s="32" t="s">
        <v>780</v>
      </c>
      <c r="UO10" s="32" t="s">
        <v>1132</v>
      </c>
      <c r="UP10" s="32" t="s">
        <v>710</v>
      </c>
      <c r="UQ10" s="32" t="s">
        <v>892</v>
      </c>
      <c r="UR10" s="32" t="s">
        <v>1009</v>
      </c>
      <c r="US10" s="32" t="s">
        <v>18884</v>
      </c>
      <c r="UT10" s="32" t="s">
        <v>1112</v>
      </c>
      <c r="UU10" s="32" t="s">
        <v>1135</v>
      </c>
      <c r="UV10" s="32" t="s">
        <v>744</v>
      </c>
      <c r="UW10" s="32" t="s">
        <v>952</v>
      </c>
      <c r="UX10" s="32" t="s">
        <v>898</v>
      </c>
      <c r="UY10" s="32" t="s">
        <v>815</v>
      </c>
      <c r="UZ10" s="32" t="s">
        <v>725</v>
      </c>
      <c r="VA10" s="32" t="s">
        <v>961</v>
      </c>
      <c r="VB10" s="32" t="s">
        <v>1035</v>
      </c>
      <c r="VC10" s="32" t="s">
        <v>729</v>
      </c>
      <c r="VD10" s="32" t="s">
        <v>1051</v>
      </c>
      <c r="VE10" s="32" t="s">
        <v>1121</v>
      </c>
      <c r="VF10" s="32" t="s">
        <v>770</v>
      </c>
      <c r="VG10" s="32" t="s">
        <v>743</v>
      </c>
      <c r="VH10" s="32" t="s">
        <v>858</v>
      </c>
      <c r="VI10" s="32" t="s">
        <v>18965</v>
      </c>
      <c r="VJ10" s="32" t="s">
        <v>1044</v>
      </c>
      <c r="VK10" s="32" t="s">
        <v>1010</v>
      </c>
      <c r="VL10" s="32" t="s">
        <v>838</v>
      </c>
      <c r="VM10" s="32" t="s">
        <v>973</v>
      </c>
      <c r="VN10" s="32" t="s">
        <v>1087</v>
      </c>
      <c r="VO10" s="32" t="s">
        <v>856</v>
      </c>
      <c r="VP10" s="32" t="s">
        <v>828</v>
      </c>
      <c r="VQ10" s="32" t="s">
        <v>800</v>
      </c>
      <c r="VR10" s="32" t="s">
        <v>1155</v>
      </c>
      <c r="VS10" s="32" t="s">
        <v>1151</v>
      </c>
      <c r="VT10" s="32" t="s">
        <v>18950</v>
      </c>
      <c r="VU10" s="32" t="s">
        <v>1068</v>
      </c>
      <c r="VV10" s="32" t="s">
        <v>997</v>
      </c>
      <c r="VW10" s="32" t="s">
        <v>779</v>
      </c>
      <c r="VX10" s="32" t="s">
        <v>747</v>
      </c>
      <c r="VY10" s="32" t="s">
        <v>953</v>
      </c>
      <c r="VZ10" s="32" t="s">
        <v>956</v>
      </c>
      <c r="WA10" s="32" t="s">
        <v>757</v>
      </c>
      <c r="WB10" s="32" t="s">
        <v>836</v>
      </c>
      <c r="WC10" s="32" t="s">
        <v>1118</v>
      </c>
      <c r="WD10" s="32" t="s">
        <v>824</v>
      </c>
      <c r="WE10" s="32" t="s">
        <v>739</v>
      </c>
      <c r="WF10" s="32" t="s">
        <v>753</v>
      </c>
      <c r="WG10" s="32" t="s">
        <v>912</v>
      </c>
      <c r="WH10" s="32" t="s">
        <v>707</v>
      </c>
      <c r="WI10" s="32" t="s">
        <v>723</v>
      </c>
      <c r="WJ10" s="32" t="s">
        <v>734</v>
      </c>
      <c r="WK10" s="32" t="s">
        <v>1101</v>
      </c>
      <c r="WL10" s="32" t="s">
        <v>894</v>
      </c>
      <c r="WM10" s="32" t="s">
        <v>1050</v>
      </c>
      <c r="WN10" s="32" t="s">
        <v>788</v>
      </c>
      <c r="WO10" s="32" t="s">
        <v>794</v>
      </c>
      <c r="WP10" s="32" t="s">
        <v>889</v>
      </c>
      <c r="WQ10" s="32" t="s">
        <v>1113</v>
      </c>
      <c r="WR10" s="32" t="s">
        <v>890</v>
      </c>
      <c r="WS10" s="32" t="s">
        <v>1014</v>
      </c>
      <c r="WT10" s="32" t="s">
        <v>978</v>
      </c>
      <c r="WU10" s="32" t="s">
        <v>946</v>
      </c>
      <c r="WV10" s="32" t="s">
        <v>1079</v>
      </c>
      <c r="WW10" s="32" t="s">
        <v>971</v>
      </c>
      <c r="WX10" s="32" t="s">
        <v>746</v>
      </c>
      <c r="WY10" s="32" t="s">
        <v>720</v>
      </c>
      <c r="WZ10" s="32" t="s">
        <v>773</v>
      </c>
      <c r="XA10" s="32" t="s">
        <v>1030</v>
      </c>
      <c r="XB10" s="32" t="s">
        <v>875</v>
      </c>
      <c r="XC10" s="32" t="s">
        <v>742</v>
      </c>
      <c r="XD10" s="32" t="s">
        <v>1158</v>
      </c>
      <c r="XE10" s="32" t="s">
        <v>820</v>
      </c>
      <c r="XF10" s="32" t="s">
        <v>979</v>
      </c>
      <c r="XG10" s="32" t="s">
        <v>884</v>
      </c>
      <c r="XH10" s="32" t="s">
        <v>971</v>
      </c>
      <c r="XI10" s="32" t="s">
        <v>745</v>
      </c>
      <c r="XJ10" s="32" t="s">
        <v>1018</v>
      </c>
      <c r="XK10" s="32" t="s">
        <v>834</v>
      </c>
      <c r="XL10" s="32" t="s">
        <v>1025</v>
      </c>
      <c r="XM10" s="32" t="s">
        <v>1027</v>
      </c>
      <c r="XN10" s="32" t="s">
        <v>1040</v>
      </c>
      <c r="XO10" s="32" t="s">
        <v>879</v>
      </c>
      <c r="XP10" s="32" t="s">
        <v>819</v>
      </c>
      <c r="XQ10" s="32" t="s">
        <v>808</v>
      </c>
      <c r="XR10" s="32" t="s">
        <v>848</v>
      </c>
      <c r="XS10" s="32" t="s">
        <v>821</v>
      </c>
      <c r="XT10" s="32" t="s">
        <v>706</v>
      </c>
      <c r="XU10" s="32" t="s">
        <v>1121</v>
      </c>
      <c r="XV10" s="32" t="s">
        <v>1064</v>
      </c>
      <c r="XW10" s="32" t="s">
        <v>781</v>
      </c>
      <c r="XX10" s="32" t="s">
        <v>1151</v>
      </c>
      <c r="XY10" s="32" t="s">
        <v>877</v>
      </c>
      <c r="XZ10" s="32" t="s">
        <v>812</v>
      </c>
      <c r="YA10" s="32" t="s">
        <v>1010</v>
      </c>
      <c r="YB10" s="32" t="s">
        <v>888</v>
      </c>
      <c r="YC10" s="32" t="s">
        <v>747</v>
      </c>
      <c r="YD10" s="32" t="s">
        <v>772</v>
      </c>
      <c r="YE10" s="32" t="s">
        <v>902</v>
      </c>
      <c r="YF10" s="32" t="s">
        <v>757</v>
      </c>
      <c r="YG10" s="32" t="s">
        <v>836</v>
      </c>
      <c r="YH10" s="32" t="s">
        <v>18968</v>
      </c>
      <c r="YI10" s="32" t="s">
        <v>726</v>
      </c>
      <c r="YJ10" s="32" t="s">
        <v>740</v>
      </c>
      <c r="YK10" s="32" t="s">
        <v>883</v>
      </c>
      <c r="YL10" s="32" t="s">
        <v>1129</v>
      </c>
      <c r="YM10" s="32" t="s">
        <v>779</v>
      </c>
      <c r="YN10" s="32" t="s">
        <v>929</v>
      </c>
      <c r="YO10" s="32" t="s">
        <v>771</v>
      </c>
      <c r="YP10" s="123" t="s">
        <v>784</v>
      </c>
      <c r="YQ10" s="123" t="s">
        <v>941</v>
      </c>
      <c r="YR10" s="123" t="s">
        <v>1099</v>
      </c>
      <c r="YS10" s="123" t="s">
        <v>813</v>
      </c>
      <c r="YT10" s="123" t="s">
        <v>1073</v>
      </c>
      <c r="YU10" s="123" t="s">
        <v>1023</v>
      </c>
      <c r="YV10" s="123" t="s">
        <v>1069</v>
      </c>
      <c r="YW10" s="123" t="s">
        <v>1083</v>
      </c>
      <c r="YX10" s="123" t="s">
        <v>870</v>
      </c>
      <c r="YY10" s="123" t="s">
        <v>760</v>
      </c>
      <c r="YZ10" s="123" t="s">
        <v>833</v>
      </c>
      <c r="ZA10" s="123" t="s">
        <v>711</v>
      </c>
      <c r="ZB10" s="123" t="s">
        <v>894</v>
      </c>
      <c r="ZC10" s="123" t="s">
        <v>705</v>
      </c>
      <c r="ZD10" s="123" t="s">
        <v>893</v>
      </c>
      <c r="ZE10" s="123" t="s">
        <v>987</v>
      </c>
      <c r="ZF10" s="123" t="s">
        <v>1110</v>
      </c>
      <c r="ZG10" s="123" t="s">
        <v>1056</v>
      </c>
      <c r="ZH10" s="123" t="s">
        <v>1049</v>
      </c>
      <c r="ZI10" s="123" t="s">
        <v>1033</v>
      </c>
      <c r="ZJ10" s="123" t="s">
        <v>978</v>
      </c>
      <c r="ZK10" s="123" t="s">
        <v>806</v>
      </c>
      <c r="ZL10" s="123" t="s">
        <v>1079</v>
      </c>
      <c r="ZM10" s="123" t="s">
        <v>971</v>
      </c>
      <c r="ZN10" s="123" t="s">
        <v>746</v>
      </c>
      <c r="ZO10" s="123" t="s">
        <v>1018</v>
      </c>
      <c r="ZP10" s="123" t="s">
        <v>957</v>
      </c>
      <c r="ZQ10" s="123" t="s">
        <v>782</v>
      </c>
      <c r="ZR10" s="123" t="s">
        <v>756</v>
      </c>
      <c r="ZS10" s="123" t="s">
        <v>742</v>
      </c>
      <c r="ZT10" s="123" t="s">
        <v>1158</v>
      </c>
      <c r="ZU10" s="123" t="s">
        <v>820</v>
      </c>
      <c r="ZV10" s="123" t="s">
        <v>979</v>
      </c>
      <c r="ZW10" s="123" t="s">
        <v>1046</v>
      </c>
      <c r="ZX10" s="41" t="s">
        <v>918</v>
      </c>
      <c r="ZY10" s="123" t="s">
        <v>901</v>
      </c>
      <c r="ZZ10" s="41" t="s">
        <v>818</v>
      </c>
      <c r="AAA10" s="123" t="s">
        <v>942</v>
      </c>
    </row>
    <row r="11" spans="1:703" x14ac:dyDescent="0.35">
      <c r="A11" s="8">
        <f t="shared" si="0"/>
        <v>10</v>
      </c>
      <c r="B11" s="114" t="s">
        <v>1150</v>
      </c>
      <c r="C11" s="114" t="s">
        <v>1169</v>
      </c>
      <c r="D11" s="114" t="s">
        <v>858</v>
      </c>
      <c r="E11" s="114" t="s">
        <v>772</v>
      </c>
      <c r="F11" s="114" t="s">
        <v>712</v>
      </c>
      <c r="G11" s="114" t="s">
        <v>1132</v>
      </c>
      <c r="H11" s="114" t="s">
        <v>923</v>
      </c>
      <c r="I11" s="114" t="s">
        <v>945</v>
      </c>
      <c r="J11" s="114" t="s">
        <v>1009</v>
      </c>
      <c r="K11" s="114" t="s">
        <v>881</v>
      </c>
      <c r="L11" s="114" t="s">
        <v>1016</v>
      </c>
      <c r="M11" s="114" t="s">
        <v>920</v>
      </c>
      <c r="N11" s="114" t="s">
        <v>744</v>
      </c>
      <c r="O11" s="114" t="s">
        <v>952</v>
      </c>
      <c r="P11" s="114" t="s">
        <v>1136</v>
      </c>
      <c r="Q11" s="114" t="s">
        <v>956</v>
      </c>
      <c r="R11" s="114" t="s">
        <v>819</v>
      </c>
      <c r="S11" s="114" t="s">
        <v>839</v>
      </c>
      <c r="T11" s="114" t="s">
        <v>713</v>
      </c>
      <c r="U11" s="114" t="s">
        <v>824</v>
      </c>
      <c r="V11" s="114" t="s">
        <v>1051</v>
      </c>
      <c r="W11" s="114" t="s">
        <v>722</v>
      </c>
      <c r="X11" s="114" t="s">
        <v>767</v>
      </c>
      <c r="Y11" s="114" t="s">
        <v>1147</v>
      </c>
      <c r="Z11" s="114" t="s">
        <v>755</v>
      </c>
      <c r="AA11" s="114" t="s">
        <v>989</v>
      </c>
      <c r="AB11" s="114" t="s">
        <v>787</v>
      </c>
      <c r="AC11" s="114" t="s">
        <v>940</v>
      </c>
      <c r="AD11" s="114" t="s">
        <v>944</v>
      </c>
      <c r="AE11" s="114" t="s">
        <v>752</v>
      </c>
      <c r="AF11" s="114" t="s">
        <v>1122</v>
      </c>
      <c r="AG11" s="114" t="s">
        <v>889</v>
      </c>
      <c r="AH11" s="114" t="s">
        <v>1036</v>
      </c>
      <c r="AI11" s="114" t="s">
        <v>1022</v>
      </c>
      <c r="AJ11" s="114" t="s">
        <v>1043</v>
      </c>
      <c r="AK11" s="114" t="s">
        <v>996</v>
      </c>
      <c r="AL11" s="114" t="s">
        <v>1041</v>
      </c>
      <c r="AM11" s="114" t="s">
        <v>1045</v>
      </c>
      <c r="AN11" s="114" t="s">
        <v>985</v>
      </c>
      <c r="AO11" s="114" t="s">
        <v>1078</v>
      </c>
      <c r="AP11" s="114" t="s">
        <v>860</v>
      </c>
      <c r="AQ11" s="114" t="s">
        <v>922</v>
      </c>
      <c r="AR11" s="114" t="s">
        <v>1110</v>
      </c>
      <c r="AS11" s="114" t="s">
        <v>1047</v>
      </c>
      <c r="AT11" s="114" t="s">
        <v>1075</v>
      </c>
      <c r="AU11" s="114" t="s">
        <v>813</v>
      </c>
      <c r="AV11" s="114" t="s">
        <v>904</v>
      </c>
      <c r="AW11" s="114" t="s">
        <v>979</v>
      </c>
      <c r="AX11" s="114" t="s">
        <v>753</v>
      </c>
      <c r="AY11" s="114" t="s">
        <v>912</v>
      </c>
      <c r="AZ11" s="114" t="s">
        <v>1092</v>
      </c>
      <c r="BA11" s="114" t="s">
        <v>818</v>
      </c>
      <c r="BB11" s="114" t="s">
        <v>924</v>
      </c>
      <c r="BC11" s="114" t="s">
        <v>1094</v>
      </c>
      <c r="BD11" s="114" t="s">
        <v>822</v>
      </c>
      <c r="BE11" s="114" t="s">
        <v>737</v>
      </c>
      <c r="BF11" s="114" t="s">
        <v>893</v>
      </c>
      <c r="BG11" s="114" t="s">
        <v>957</v>
      </c>
      <c r="BH11" s="114" t="s">
        <v>708</v>
      </c>
      <c r="BI11" s="114" t="s">
        <v>982</v>
      </c>
      <c r="BJ11" s="114" t="s">
        <v>1083</v>
      </c>
      <c r="BK11" s="114" t="s">
        <v>1014</v>
      </c>
      <c r="BL11" s="114" t="s">
        <v>1002</v>
      </c>
      <c r="BM11" s="114" t="s">
        <v>1104</v>
      </c>
      <c r="BN11" s="114" t="s">
        <v>1185</v>
      </c>
      <c r="BO11" s="114" t="s">
        <v>971</v>
      </c>
      <c r="BP11" s="114" t="s">
        <v>1138</v>
      </c>
      <c r="BQ11" s="114" t="s">
        <v>908</v>
      </c>
      <c r="BR11" s="114" t="s">
        <v>933</v>
      </c>
      <c r="BS11" s="114" t="s">
        <v>1030</v>
      </c>
      <c r="BT11" s="114" t="s">
        <v>969</v>
      </c>
      <c r="BU11" s="114" t="s">
        <v>805</v>
      </c>
      <c r="BV11" s="114" t="s">
        <v>1158</v>
      </c>
      <c r="BW11" s="114" t="s">
        <v>820</v>
      </c>
      <c r="BX11" s="114" t="s">
        <v>868</v>
      </c>
      <c r="BY11" s="114" t="s">
        <v>846</v>
      </c>
      <c r="BZ11" s="114" t="s">
        <v>918</v>
      </c>
      <c r="CA11" s="114" t="s">
        <v>745</v>
      </c>
      <c r="CB11" s="114" t="s">
        <v>984</v>
      </c>
      <c r="CC11" s="114" t="s">
        <v>1135</v>
      </c>
      <c r="CD11" s="114" t="s">
        <v>844</v>
      </c>
      <c r="CE11" s="114" t="s">
        <v>1027</v>
      </c>
      <c r="CF11" s="114" t="s">
        <v>703</v>
      </c>
      <c r="CG11" s="114" t="s">
        <v>879</v>
      </c>
      <c r="CH11" s="114" t="s">
        <v>931</v>
      </c>
      <c r="CI11" s="114" t="s">
        <v>1153</v>
      </c>
      <c r="CJ11" s="114" t="s">
        <v>850</v>
      </c>
      <c r="CK11" s="114" t="s">
        <v>1130</v>
      </c>
      <c r="CL11" s="114" t="s">
        <v>1154</v>
      </c>
      <c r="CM11" s="114" t="s">
        <v>930</v>
      </c>
      <c r="CN11" s="114" t="s">
        <v>774</v>
      </c>
      <c r="CO11" s="114" t="s">
        <v>1032</v>
      </c>
      <c r="CP11" s="114" t="s">
        <v>795</v>
      </c>
      <c r="CQ11" s="114" t="s">
        <v>1076</v>
      </c>
      <c r="CR11" s="114" t="s">
        <v>1096</v>
      </c>
      <c r="CS11" s="114" t="s">
        <v>997</v>
      </c>
      <c r="CT11" s="114" t="s">
        <v>1169</v>
      </c>
      <c r="CU11" s="114" t="s">
        <v>1165</v>
      </c>
      <c r="CV11" s="114" t="s">
        <v>1087</v>
      </c>
      <c r="CW11" s="114" t="s">
        <v>1174</v>
      </c>
      <c r="CX11" s="114" t="s">
        <v>725</v>
      </c>
      <c r="CY11" s="114" t="s">
        <v>923</v>
      </c>
      <c r="CZ11" s="114" t="s">
        <v>713</v>
      </c>
      <c r="DA11" s="114" t="s">
        <v>1037</v>
      </c>
      <c r="DB11" s="114" t="s">
        <v>881</v>
      </c>
      <c r="DC11" s="114" t="s">
        <v>748</v>
      </c>
      <c r="DD11" s="114" t="s">
        <v>1059</v>
      </c>
      <c r="DE11" s="114" t="s">
        <v>707</v>
      </c>
      <c r="DF11" s="114" t="s">
        <v>952</v>
      </c>
      <c r="DG11" s="114" t="s">
        <v>835</v>
      </c>
      <c r="DH11" s="114" t="s">
        <v>784</v>
      </c>
      <c r="DI11" s="114" t="s">
        <v>724</v>
      </c>
      <c r="DJ11" s="114" t="s">
        <v>839</v>
      </c>
      <c r="DK11" s="114" t="s">
        <v>963</v>
      </c>
      <c r="DL11" s="114" t="s">
        <v>1122</v>
      </c>
      <c r="DM11" s="114" t="s">
        <v>1077</v>
      </c>
      <c r="DN11" s="114" t="s">
        <v>859</v>
      </c>
      <c r="DO11" s="114" t="s">
        <v>733</v>
      </c>
      <c r="DP11" s="114" t="s">
        <v>1127</v>
      </c>
      <c r="DQ11" s="114" t="s">
        <v>760</v>
      </c>
      <c r="DR11" s="114" t="s">
        <v>1152</v>
      </c>
      <c r="DS11" s="114" t="s">
        <v>1140</v>
      </c>
      <c r="DT11" s="114" t="s">
        <v>1048</v>
      </c>
      <c r="DU11" s="114" t="s">
        <v>1050</v>
      </c>
      <c r="DV11" s="114" t="s">
        <v>1007</v>
      </c>
      <c r="DW11" s="114" t="s">
        <v>988</v>
      </c>
      <c r="DX11" s="114" t="s">
        <v>1052</v>
      </c>
      <c r="DY11" s="114" t="s">
        <v>830</v>
      </c>
      <c r="DZ11" s="114" t="s">
        <v>1022</v>
      </c>
      <c r="EA11" s="114" t="s">
        <v>783</v>
      </c>
      <c r="EB11" s="114" t="s">
        <v>996</v>
      </c>
      <c r="EC11" s="114" t="s">
        <v>946</v>
      </c>
      <c r="ED11" s="114" t="s">
        <v>1045</v>
      </c>
      <c r="EE11" s="114" t="s">
        <v>8992</v>
      </c>
      <c r="EF11" s="114" t="s">
        <v>937</v>
      </c>
      <c r="EG11" s="114" t="s">
        <v>927</v>
      </c>
      <c r="EH11" s="114" t="s">
        <v>773</v>
      </c>
      <c r="EI11" s="114" t="s">
        <v>750</v>
      </c>
      <c r="EJ11" s="114" t="s">
        <v>862</v>
      </c>
      <c r="EK11" s="114" t="s">
        <v>1125</v>
      </c>
      <c r="EL11" s="114" t="s">
        <v>879</v>
      </c>
      <c r="EM11" s="114" t="s">
        <v>885</v>
      </c>
      <c r="EN11" s="114" t="s">
        <v>1181</v>
      </c>
      <c r="EO11" s="114" t="s">
        <v>850</v>
      </c>
      <c r="EP11" s="114" t="s">
        <v>1157</v>
      </c>
      <c r="EQ11" s="114" t="s">
        <v>745</v>
      </c>
      <c r="ER11" s="114" t="s">
        <v>939</v>
      </c>
      <c r="ES11" s="114" t="s">
        <v>1135</v>
      </c>
      <c r="ET11" s="114" t="s">
        <v>1117</v>
      </c>
      <c r="EU11" s="114" t="s">
        <v>1142</v>
      </c>
      <c r="EV11" s="114" t="s">
        <v>1060</v>
      </c>
      <c r="EW11" s="114" t="s">
        <v>812</v>
      </c>
      <c r="EX11" s="114" t="s">
        <v>931</v>
      </c>
      <c r="EY11" s="114" t="s">
        <v>738</v>
      </c>
      <c r="EZ11" s="114" t="s">
        <v>848</v>
      </c>
      <c r="FA11" s="114" t="s">
        <v>766</v>
      </c>
      <c r="FB11" s="114" t="s">
        <v>1154</v>
      </c>
      <c r="FC11" s="114" t="s">
        <v>1132</v>
      </c>
      <c r="FD11" s="114" t="s">
        <v>774</v>
      </c>
      <c r="FE11" s="114" t="s">
        <v>945</v>
      </c>
      <c r="FF11" s="114" t="s">
        <v>1009</v>
      </c>
      <c r="FG11" s="114" t="s">
        <v>1012</v>
      </c>
      <c r="FH11" s="114" t="s">
        <v>1096</v>
      </c>
      <c r="FI11" s="114" t="s">
        <v>949</v>
      </c>
      <c r="FJ11" s="114" t="s">
        <v>906</v>
      </c>
      <c r="FK11" s="114" t="s">
        <v>1165</v>
      </c>
      <c r="FL11" s="114" t="s">
        <v>1087</v>
      </c>
      <c r="FM11" s="114" t="s">
        <v>956</v>
      </c>
      <c r="FN11" s="114" t="s">
        <v>725</v>
      </c>
      <c r="FO11" s="114" t="s">
        <v>961</v>
      </c>
      <c r="FP11" s="114" t="s">
        <v>964</v>
      </c>
      <c r="FQ11" s="114" t="s">
        <v>824</v>
      </c>
      <c r="FR11" s="114" t="s">
        <v>881</v>
      </c>
      <c r="FS11" s="114" t="s">
        <v>748</v>
      </c>
      <c r="FT11" s="114" t="s">
        <v>1059</v>
      </c>
      <c r="FU11" s="114" t="s">
        <v>1221</v>
      </c>
      <c r="FV11" s="114" t="s">
        <v>755</v>
      </c>
      <c r="FW11" s="114" t="s">
        <v>804</v>
      </c>
      <c r="FX11" s="114" t="s">
        <v>787</v>
      </c>
      <c r="FY11" s="114" t="s">
        <v>894</v>
      </c>
      <c r="FZ11" s="114" t="s">
        <v>838</v>
      </c>
      <c r="GA11" s="114" t="s">
        <v>752</v>
      </c>
      <c r="GB11" s="114" t="s">
        <v>972</v>
      </c>
      <c r="GC11" s="114" t="s">
        <v>1077</v>
      </c>
      <c r="GD11" s="114" t="s">
        <v>1036</v>
      </c>
      <c r="GE11" s="114" t="s">
        <v>1088</v>
      </c>
      <c r="GF11" s="114" t="s">
        <v>1043</v>
      </c>
      <c r="GG11" s="114" t="s">
        <v>864</v>
      </c>
      <c r="GH11" s="114" t="s">
        <v>736</v>
      </c>
      <c r="GI11" s="114" t="s">
        <v>1068</v>
      </c>
      <c r="GJ11" s="114" t="s">
        <v>1048</v>
      </c>
      <c r="GK11" s="114" t="s">
        <v>915</v>
      </c>
      <c r="GL11" s="114" t="s">
        <v>1007</v>
      </c>
      <c r="GM11" s="114" t="s">
        <v>922</v>
      </c>
      <c r="GN11" s="114" t="s">
        <v>926</v>
      </c>
      <c r="GO11" s="114" t="s">
        <v>875</v>
      </c>
      <c r="GP11" s="114" t="s">
        <v>1075</v>
      </c>
      <c r="GQ11" s="114" t="s">
        <v>845</v>
      </c>
      <c r="GR11" s="114" t="s">
        <v>861</v>
      </c>
      <c r="GS11" s="114" t="s">
        <v>946</v>
      </c>
      <c r="GT11" s="114" t="s">
        <v>1045</v>
      </c>
      <c r="GU11" s="114" t="s">
        <v>8992</v>
      </c>
      <c r="GV11" s="114" t="s">
        <v>1092</v>
      </c>
      <c r="GW11" s="114" t="s">
        <v>818</v>
      </c>
      <c r="GX11" s="114" t="s">
        <v>922</v>
      </c>
      <c r="GY11" s="114" t="s">
        <v>909</v>
      </c>
      <c r="GZ11" s="114" t="s">
        <v>1058</v>
      </c>
      <c r="HA11" s="114" t="s">
        <v>735</v>
      </c>
      <c r="HB11" s="114" t="s">
        <v>1015</v>
      </c>
      <c r="HC11" s="114" t="s">
        <v>794</v>
      </c>
      <c r="HD11" s="114" t="s">
        <v>1108</v>
      </c>
      <c r="HE11" s="114" t="s">
        <v>982</v>
      </c>
      <c r="HF11" s="114" t="s">
        <v>1083</v>
      </c>
      <c r="HG11" s="114" t="s">
        <v>1014</v>
      </c>
      <c r="HH11" s="114" t="s">
        <v>758</v>
      </c>
      <c r="HI11" s="114" t="s">
        <v>801</v>
      </c>
      <c r="HJ11" s="114" t="s">
        <v>714</v>
      </c>
      <c r="HK11" s="114" t="s">
        <v>1020</v>
      </c>
      <c r="HL11" s="114" t="s">
        <v>807</v>
      </c>
      <c r="HM11" s="114" t="s">
        <v>1148</v>
      </c>
      <c r="HN11" s="114" t="s">
        <v>1097</v>
      </c>
      <c r="HO11" s="114" t="s">
        <v>869</v>
      </c>
      <c r="HP11" s="114" t="s">
        <v>791</v>
      </c>
      <c r="HQ11" s="114" t="s">
        <v>732</v>
      </c>
      <c r="HR11" s="114" t="s">
        <v>785</v>
      </c>
      <c r="HS11" s="114" t="s">
        <v>762</v>
      </c>
      <c r="HT11" s="114" t="s">
        <v>710</v>
      </c>
      <c r="HU11" s="114" t="s">
        <v>892</v>
      </c>
      <c r="HV11" s="114" t="s">
        <v>918</v>
      </c>
      <c r="HW11" s="114" t="s">
        <v>745</v>
      </c>
      <c r="HX11" s="114" t="s">
        <v>984</v>
      </c>
      <c r="HY11" s="114" t="s">
        <v>1135</v>
      </c>
      <c r="HZ11" s="114" t="s">
        <v>782</v>
      </c>
      <c r="IA11" s="114" t="s">
        <v>1119</v>
      </c>
      <c r="IB11" s="114" t="s">
        <v>741</v>
      </c>
      <c r="IC11" s="114" t="s">
        <v>815</v>
      </c>
      <c r="ID11" s="114" t="s">
        <v>1082</v>
      </c>
      <c r="IE11" s="114" t="s">
        <v>923</v>
      </c>
      <c r="IF11" s="114" t="s">
        <v>1026</v>
      </c>
      <c r="IG11" s="114" t="s">
        <v>824</v>
      </c>
      <c r="IH11" s="114" t="s">
        <v>1051</v>
      </c>
      <c r="II11" s="114" t="s">
        <v>722</v>
      </c>
      <c r="IJ11" s="114" t="s">
        <v>1124</v>
      </c>
      <c r="IK11" s="114" t="s">
        <v>870</v>
      </c>
      <c r="IL11" s="114" t="s">
        <v>1008</v>
      </c>
      <c r="IM11" s="114" t="s">
        <v>989</v>
      </c>
      <c r="IN11" s="114" t="s">
        <v>1140</v>
      </c>
      <c r="IO11" s="114" t="s">
        <v>1048</v>
      </c>
      <c r="IP11" s="114" t="s">
        <v>944</v>
      </c>
      <c r="IQ11" s="114" t="s">
        <v>752</v>
      </c>
      <c r="IR11" s="114" t="s">
        <v>988</v>
      </c>
      <c r="IS11" s="114" t="s">
        <v>1052</v>
      </c>
      <c r="IT11" s="114" t="s">
        <v>828</v>
      </c>
      <c r="IU11" s="114" t="s">
        <v>1022</v>
      </c>
      <c r="IV11" s="114" t="s">
        <v>1043</v>
      </c>
      <c r="IW11" s="114" t="s">
        <v>864</v>
      </c>
      <c r="IX11" s="114" t="s">
        <v>1041</v>
      </c>
      <c r="IY11" s="114" t="s">
        <v>1045</v>
      </c>
      <c r="IZ11" s="114" t="s">
        <v>1048</v>
      </c>
      <c r="JA11" s="114" t="s">
        <v>746</v>
      </c>
      <c r="JB11" s="114" t="s">
        <v>1131</v>
      </c>
      <c r="JC11" s="114" t="s">
        <v>922</v>
      </c>
      <c r="JD11" s="114" t="s">
        <v>926</v>
      </c>
      <c r="JE11" s="114" t="s">
        <v>1047</v>
      </c>
      <c r="JF11" s="114" t="s">
        <v>1075</v>
      </c>
      <c r="JG11" s="114" t="s">
        <v>813</v>
      </c>
      <c r="JH11" s="114" t="s">
        <v>1028</v>
      </c>
      <c r="JI11" s="114" t="s">
        <v>979</v>
      </c>
      <c r="JJ11" s="114" t="s">
        <v>753</v>
      </c>
      <c r="JK11" s="114" t="s">
        <v>8992</v>
      </c>
      <c r="JL11" s="114" t="s">
        <v>1092</v>
      </c>
      <c r="JM11" s="114" t="s">
        <v>1081</v>
      </c>
      <c r="JN11" s="114" t="s">
        <v>924</v>
      </c>
      <c r="JO11" s="114" t="s">
        <v>1094</v>
      </c>
      <c r="JP11" s="114" t="s">
        <v>822</v>
      </c>
      <c r="JQ11" s="114" t="s">
        <v>807</v>
      </c>
      <c r="JR11" s="114" t="s">
        <v>873</v>
      </c>
      <c r="JS11" s="114" t="s">
        <v>8995</v>
      </c>
      <c r="JT11" s="114" t="s">
        <v>708</v>
      </c>
      <c r="JU11" s="114" t="s">
        <v>721</v>
      </c>
      <c r="JV11" s="114" t="s">
        <v>1083</v>
      </c>
      <c r="JW11" s="114" t="s">
        <v>1014</v>
      </c>
      <c r="JX11" s="114" t="s">
        <v>1002</v>
      </c>
      <c r="JY11" s="114" t="s">
        <v>942</v>
      </c>
      <c r="JZ11" s="114" t="s">
        <v>1079</v>
      </c>
      <c r="KA11" s="114" t="s">
        <v>826</v>
      </c>
      <c r="KB11" s="114" t="s">
        <v>18945</v>
      </c>
      <c r="KC11" s="114" t="s">
        <v>908</v>
      </c>
      <c r="KD11" s="114" t="s">
        <v>933</v>
      </c>
      <c r="KE11" s="114" t="s">
        <v>750</v>
      </c>
      <c r="KF11" s="114" t="s">
        <v>969</v>
      </c>
      <c r="KG11" s="114" t="s">
        <v>732</v>
      </c>
      <c r="KH11" s="114" t="s">
        <v>880</v>
      </c>
      <c r="KI11" s="114" t="s">
        <v>1002</v>
      </c>
      <c r="KJ11" s="114" t="s">
        <v>1181</v>
      </c>
      <c r="KK11" s="114" t="s">
        <v>848</v>
      </c>
      <c r="KL11" s="114" t="s">
        <v>971</v>
      </c>
      <c r="KM11" s="114" t="s">
        <v>745</v>
      </c>
      <c r="KN11" s="114" t="s">
        <v>984</v>
      </c>
      <c r="KO11" s="114" t="s">
        <v>1178</v>
      </c>
      <c r="KP11" s="114" t="s">
        <v>1117</v>
      </c>
      <c r="KQ11" s="114" t="s">
        <v>1027</v>
      </c>
      <c r="KR11" s="114" t="s">
        <v>1157</v>
      </c>
      <c r="KS11" s="114" t="s">
        <v>1154</v>
      </c>
      <c r="KT11" s="114" t="s">
        <v>1103</v>
      </c>
      <c r="KU11" s="114" t="s">
        <v>18946</v>
      </c>
      <c r="KV11" s="114" t="s">
        <v>1017</v>
      </c>
      <c r="KW11" s="114" t="s">
        <v>853</v>
      </c>
      <c r="KX11" s="114" t="s">
        <v>901</v>
      </c>
      <c r="KY11" s="114" t="s">
        <v>930</v>
      </c>
      <c r="KZ11" s="114" t="s">
        <v>1064</v>
      </c>
      <c r="LA11" s="114" t="s">
        <v>743</v>
      </c>
      <c r="LB11" s="114" t="s">
        <v>969</v>
      </c>
      <c r="LC11" s="114" t="s">
        <v>971</v>
      </c>
      <c r="LD11" s="114" t="s">
        <v>745</v>
      </c>
      <c r="LE11" s="114" t="s">
        <v>725</v>
      </c>
      <c r="LF11" s="114" t="s">
        <v>738</v>
      </c>
      <c r="LG11" s="114" t="s">
        <v>716</v>
      </c>
      <c r="LH11" s="114" t="s">
        <v>853</v>
      </c>
      <c r="LI11" s="114" t="s">
        <v>902</v>
      </c>
      <c r="LJ11" s="114" t="s">
        <v>1132</v>
      </c>
      <c r="LK11" s="114" t="s">
        <v>935</v>
      </c>
      <c r="LL11" s="114" t="s">
        <v>713</v>
      </c>
      <c r="LM11" s="114" t="s">
        <v>1008</v>
      </c>
      <c r="LN11" s="114" t="s">
        <v>703</v>
      </c>
      <c r="LO11" s="114" t="s">
        <v>1016</v>
      </c>
      <c r="LP11" s="114" t="s">
        <v>997</v>
      </c>
      <c r="LQ11" s="114" t="s">
        <v>707</v>
      </c>
      <c r="LR11" s="114" t="s">
        <v>1165</v>
      </c>
      <c r="LS11" s="114" t="s">
        <v>804</v>
      </c>
      <c r="LT11" s="114" t="s">
        <v>956</v>
      </c>
      <c r="LU11" s="114" t="s">
        <v>1070</v>
      </c>
      <c r="LV11" s="114" t="s">
        <v>18947</v>
      </c>
      <c r="LW11" s="114" t="s">
        <v>963</v>
      </c>
      <c r="LX11" s="114" t="s">
        <v>1073</v>
      </c>
      <c r="LY11" s="114" t="s">
        <v>1077</v>
      </c>
      <c r="LZ11" s="114" t="s">
        <v>817</v>
      </c>
      <c r="MA11" s="114" t="s">
        <v>1083</v>
      </c>
      <c r="MB11" s="114" t="s">
        <v>1176</v>
      </c>
      <c r="MC11" s="114" t="s">
        <v>1081</v>
      </c>
      <c r="MD11" s="114" t="s">
        <v>988</v>
      </c>
      <c r="ME11" s="114" t="s">
        <v>909</v>
      </c>
      <c r="MF11" s="114" t="s">
        <v>1133</v>
      </c>
      <c r="MG11" s="114" t="s">
        <v>735</v>
      </c>
      <c r="MH11" s="114" t="s">
        <v>873</v>
      </c>
      <c r="MI11" s="114" t="s">
        <v>1159</v>
      </c>
      <c r="MJ11" s="114" t="s">
        <v>869</v>
      </c>
      <c r="MK11" s="114" t="s">
        <v>791</v>
      </c>
      <c r="ML11" s="114" t="s">
        <v>18948</v>
      </c>
      <c r="MM11" s="114" t="s">
        <v>1014</v>
      </c>
      <c r="MN11" s="114" t="s">
        <v>1114</v>
      </c>
      <c r="MO11" s="114" t="s">
        <v>801</v>
      </c>
      <c r="MP11" s="114" t="s">
        <v>1079</v>
      </c>
      <c r="MQ11" s="114" t="s">
        <v>971</v>
      </c>
      <c r="MR11" s="114" t="s">
        <v>745</v>
      </c>
      <c r="MS11" s="114" t="s">
        <v>984</v>
      </c>
      <c r="MT11" s="114" t="s">
        <v>1159</v>
      </c>
      <c r="MU11" s="114" t="s">
        <v>1108</v>
      </c>
      <c r="MV11" s="114" t="s">
        <v>969</v>
      </c>
      <c r="MW11" s="114" t="s">
        <v>732</v>
      </c>
      <c r="MX11" s="114" t="s">
        <v>880</v>
      </c>
      <c r="MY11" s="114" t="s">
        <v>1103</v>
      </c>
      <c r="MZ11" s="114" t="s">
        <v>1181</v>
      </c>
      <c r="NA11" s="114" t="s">
        <v>850</v>
      </c>
      <c r="NB11" s="114" t="s">
        <v>1020</v>
      </c>
      <c r="NC11" s="114" t="s">
        <v>735</v>
      </c>
      <c r="ND11" s="114" t="s">
        <v>1112</v>
      </c>
      <c r="NE11" s="114" t="s">
        <v>935</v>
      </c>
      <c r="NF11" s="114" t="s">
        <v>844</v>
      </c>
      <c r="NG11" s="114" t="s">
        <v>1027</v>
      </c>
      <c r="NH11" s="114" t="s">
        <v>732</v>
      </c>
      <c r="NI11" s="114" t="s">
        <v>879</v>
      </c>
      <c r="NJ11" s="114" t="s">
        <v>1146</v>
      </c>
      <c r="NK11" s="114" t="s">
        <v>942</v>
      </c>
      <c r="NL11" s="114" t="s">
        <v>850</v>
      </c>
      <c r="NM11" s="114" t="s">
        <v>934</v>
      </c>
      <c r="NN11" s="114" t="s">
        <v>1154</v>
      </c>
      <c r="NO11" s="114" t="s">
        <v>930</v>
      </c>
      <c r="NP11" s="114" t="s">
        <v>1150</v>
      </c>
      <c r="NQ11" s="114" t="s">
        <v>1181</v>
      </c>
      <c r="NR11" s="114" t="s">
        <v>791</v>
      </c>
      <c r="NS11" s="114" t="s">
        <v>1012</v>
      </c>
      <c r="NT11" s="114" t="s">
        <v>1016</v>
      </c>
      <c r="NU11" s="114" t="s">
        <v>949</v>
      </c>
      <c r="NV11" s="114" t="s">
        <v>906</v>
      </c>
      <c r="NW11" s="114" t="s">
        <v>793</v>
      </c>
      <c r="NX11" s="114" t="s">
        <v>1136</v>
      </c>
      <c r="NY11" s="114" t="s">
        <v>1174</v>
      </c>
      <c r="NZ11" s="114" t="s">
        <v>725</v>
      </c>
      <c r="OA11" s="114" t="s">
        <v>774</v>
      </c>
      <c r="OB11" s="114" t="s">
        <v>963</v>
      </c>
      <c r="OC11" s="114" t="s">
        <v>763</v>
      </c>
      <c r="OD11" s="114" t="s">
        <v>1051</v>
      </c>
      <c r="OE11" s="114" t="s">
        <v>1016</v>
      </c>
      <c r="OF11" s="114" t="s">
        <v>949</v>
      </c>
      <c r="OG11" s="114" t="s">
        <v>1147</v>
      </c>
      <c r="OH11" s="114" t="s">
        <v>1006</v>
      </c>
      <c r="OI11" s="114" t="s">
        <v>835</v>
      </c>
      <c r="OJ11" s="114" t="s">
        <v>787</v>
      </c>
      <c r="OK11" s="114" t="s">
        <v>1070</v>
      </c>
      <c r="OL11" s="114" t="s">
        <v>774</v>
      </c>
      <c r="OM11" s="114" t="s">
        <v>752</v>
      </c>
      <c r="ON11" s="114" t="s">
        <v>972</v>
      </c>
      <c r="OO11" s="114" t="s">
        <v>1077</v>
      </c>
      <c r="OP11" s="114" t="s">
        <v>1121</v>
      </c>
      <c r="OQ11" s="114" t="s">
        <v>949</v>
      </c>
      <c r="OR11" s="114" t="s">
        <v>749</v>
      </c>
      <c r="OS11" s="114" t="s">
        <v>864</v>
      </c>
      <c r="OT11" s="114" t="s">
        <v>1041</v>
      </c>
      <c r="OU11" s="114" t="s">
        <v>1068</v>
      </c>
      <c r="OV11" s="114" t="s">
        <v>894</v>
      </c>
      <c r="OW11" s="114" t="s">
        <v>1075</v>
      </c>
      <c r="OX11" s="114" t="s">
        <v>747</v>
      </c>
      <c r="OY11" s="114" t="s">
        <v>1037</v>
      </c>
      <c r="OZ11" s="114" t="s">
        <v>877</v>
      </c>
      <c r="PA11" s="114" t="s">
        <v>1045</v>
      </c>
      <c r="PB11" s="114" t="s">
        <v>1010</v>
      </c>
      <c r="PC11" s="114" t="s">
        <v>749</v>
      </c>
      <c r="PD11" s="114" t="s">
        <v>978</v>
      </c>
      <c r="PE11" s="114" t="s">
        <v>833</v>
      </c>
      <c r="PF11" s="114" t="s">
        <v>753</v>
      </c>
      <c r="PG11" s="114" t="s">
        <v>8992</v>
      </c>
      <c r="PH11" s="114" t="s">
        <v>1014</v>
      </c>
      <c r="PI11" s="114" t="s">
        <v>1146</v>
      </c>
      <c r="PJ11" s="114" t="s">
        <v>979</v>
      </c>
      <c r="PK11" s="114" t="s">
        <v>1094</v>
      </c>
      <c r="PL11" s="114" t="s">
        <v>756</v>
      </c>
      <c r="PM11" s="114" t="s">
        <v>967</v>
      </c>
      <c r="PN11" s="114" t="s">
        <v>893</v>
      </c>
      <c r="PO11" s="114" t="s">
        <v>904</v>
      </c>
      <c r="PP11" s="114" t="s">
        <v>708</v>
      </c>
      <c r="PQ11" s="114" t="s">
        <v>789</v>
      </c>
      <c r="PR11" s="114" t="s">
        <v>890</v>
      </c>
      <c r="PS11" s="114" t="s">
        <v>1033</v>
      </c>
      <c r="PT11" s="114" t="s">
        <v>1002</v>
      </c>
      <c r="PU11" s="114" t="s">
        <v>1159</v>
      </c>
      <c r="PV11" s="114" t="s">
        <v>739</v>
      </c>
      <c r="PW11" s="114" t="s">
        <v>817</v>
      </c>
      <c r="PX11" s="114" t="s">
        <v>1048</v>
      </c>
      <c r="PY11" s="114" t="s">
        <v>937</v>
      </c>
      <c r="PZ11" s="114" t="s">
        <v>1028</v>
      </c>
      <c r="QA11" s="114" t="s">
        <v>847</v>
      </c>
      <c r="QB11" s="114" t="s">
        <v>862</v>
      </c>
      <c r="QC11" s="114" t="s">
        <v>918</v>
      </c>
      <c r="QD11" s="114" t="s">
        <v>947</v>
      </c>
      <c r="QE11" s="114" t="s">
        <v>1178</v>
      </c>
      <c r="QF11" s="114" t="s">
        <v>713</v>
      </c>
      <c r="QG11" s="114" t="s">
        <v>972</v>
      </c>
      <c r="QH11" s="114" t="s">
        <v>1068</v>
      </c>
      <c r="QI11" s="114" t="s">
        <v>1048</v>
      </c>
      <c r="QJ11" s="114" t="s">
        <v>947</v>
      </c>
      <c r="QK11" s="114" t="s">
        <v>885</v>
      </c>
      <c r="QL11" s="114" t="s">
        <v>782</v>
      </c>
      <c r="QM11" s="114" t="s">
        <v>1119</v>
      </c>
      <c r="QN11" s="114" t="s">
        <v>998</v>
      </c>
      <c r="QO11" s="114" t="s">
        <v>879</v>
      </c>
      <c r="QP11" s="114" t="s">
        <v>1103</v>
      </c>
      <c r="QQ11" s="114" t="s">
        <v>1181</v>
      </c>
      <c r="QR11" s="114" t="s">
        <v>928</v>
      </c>
      <c r="QS11" s="114" t="s">
        <v>853</v>
      </c>
      <c r="QT11" s="114" t="s">
        <v>780</v>
      </c>
      <c r="QU11" s="114" t="s">
        <v>1086</v>
      </c>
      <c r="QV11" s="114" t="s">
        <v>935</v>
      </c>
      <c r="QW11" s="114" t="s">
        <v>743</v>
      </c>
      <c r="QX11" s="114" t="s">
        <v>1027</v>
      </c>
      <c r="QY11" s="114" t="s">
        <v>1038</v>
      </c>
      <c r="QZ11" s="114" t="s">
        <v>812</v>
      </c>
      <c r="RA11" s="114" t="s">
        <v>1082</v>
      </c>
      <c r="RB11" s="114" t="s">
        <v>1181</v>
      </c>
      <c r="RC11" s="114" t="s">
        <v>716</v>
      </c>
      <c r="RD11" s="114" t="s">
        <v>853</v>
      </c>
      <c r="RE11" s="114" t="s">
        <v>902</v>
      </c>
      <c r="RF11" s="114" t="s">
        <v>1057</v>
      </c>
      <c r="RG11" s="114" t="s">
        <v>774</v>
      </c>
      <c r="RH11" s="114" t="s">
        <v>1053</v>
      </c>
      <c r="RI11" s="114" t="s">
        <v>1151</v>
      </c>
      <c r="RJ11" s="114" t="s">
        <v>703</v>
      </c>
      <c r="RK11" s="114" t="s">
        <v>1005</v>
      </c>
      <c r="RL11" s="114" t="s">
        <v>1082</v>
      </c>
      <c r="RM11" s="114" t="s">
        <v>774</v>
      </c>
      <c r="RN11" s="114" t="s">
        <v>850</v>
      </c>
      <c r="RO11" s="114" t="s">
        <v>853</v>
      </c>
      <c r="RP11" s="114" t="s">
        <v>956</v>
      </c>
      <c r="RQ11" s="114" t="s">
        <v>1070</v>
      </c>
      <c r="RR11" s="114" t="s">
        <v>774</v>
      </c>
      <c r="RS11" s="114" t="s">
        <v>717</v>
      </c>
      <c r="RT11" s="114" t="s">
        <v>1037</v>
      </c>
      <c r="RU11" s="114" t="s">
        <v>877</v>
      </c>
      <c r="RV11" s="114" t="s">
        <v>722</v>
      </c>
      <c r="RW11" s="114" t="s">
        <v>997</v>
      </c>
      <c r="RX11" s="114" t="s">
        <v>1114</v>
      </c>
      <c r="RY11" s="114" t="s">
        <v>8995</v>
      </c>
      <c r="RZ11" s="114" t="s">
        <v>909</v>
      </c>
      <c r="SA11" s="114" t="s">
        <v>1047</v>
      </c>
      <c r="SB11" s="114" t="s">
        <v>985</v>
      </c>
      <c r="SC11" s="114" t="s">
        <v>777</v>
      </c>
      <c r="SD11" s="114" t="s">
        <v>747</v>
      </c>
      <c r="SE11" s="114" t="s">
        <v>1037</v>
      </c>
      <c r="SF11" s="114" t="s">
        <v>740</v>
      </c>
      <c r="SG11" s="114" t="s">
        <v>1047</v>
      </c>
      <c r="SH11" s="114" t="s">
        <v>733</v>
      </c>
      <c r="SI11" s="114" t="s">
        <v>720</v>
      </c>
      <c r="SJ11" s="114" t="s">
        <v>8995</v>
      </c>
      <c r="SK11" s="114" t="s">
        <v>979</v>
      </c>
      <c r="SL11" s="114" t="s">
        <v>1068</v>
      </c>
      <c r="SM11" s="114" t="s">
        <v>941</v>
      </c>
      <c r="SN11" s="114" t="s">
        <v>746</v>
      </c>
      <c r="SO11" s="114" t="s">
        <v>927</v>
      </c>
      <c r="SP11" s="114" t="s">
        <v>1003</v>
      </c>
      <c r="SQ11" s="114" t="s">
        <v>902</v>
      </c>
      <c r="SR11" s="114" t="s">
        <v>1056</v>
      </c>
      <c r="SS11" s="114" t="s">
        <v>8992</v>
      </c>
      <c r="ST11" s="114" t="s">
        <v>1127</v>
      </c>
      <c r="SU11" s="114" t="s">
        <v>978</v>
      </c>
      <c r="SV11" s="114" t="s">
        <v>833</v>
      </c>
      <c r="SW11" s="114" t="s">
        <v>1185</v>
      </c>
      <c r="SX11" s="114" t="s">
        <v>894</v>
      </c>
      <c r="SY11" s="114" t="s">
        <v>947</v>
      </c>
      <c r="SZ11" s="114" t="s">
        <v>867</v>
      </c>
      <c r="TA11" s="114" t="s">
        <v>963</v>
      </c>
      <c r="TB11" s="114" t="s">
        <v>835</v>
      </c>
      <c r="TC11" s="114" t="s">
        <v>753</v>
      </c>
      <c r="TD11" s="114" t="s">
        <v>735</v>
      </c>
      <c r="TE11" s="114" t="s">
        <v>1112</v>
      </c>
      <c r="TF11" s="114" t="s">
        <v>904</v>
      </c>
      <c r="TG11" s="114" t="s">
        <v>1100</v>
      </c>
      <c r="TH11" s="114" t="s">
        <v>721</v>
      </c>
      <c r="TI11" s="114" t="s">
        <v>732</v>
      </c>
      <c r="TJ11" s="114" t="s">
        <v>947</v>
      </c>
      <c r="TK11" s="114" t="s">
        <v>1002</v>
      </c>
      <c r="TL11" s="114" t="s">
        <v>1104</v>
      </c>
      <c r="TM11" s="114" t="s">
        <v>892</v>
      </c>
      <c r="TN11" s="114" t="s">
        <v>826</v>
      </c>
      <c r="TO11" s="114" t="s">
        <v>841</v>
      </c>
      <c r="TP11" s="114" t="s">
        <v>1112</v>
      </c>
      <c r="TQ11" s="114" t="s">
        <v>867</v>
      </c>
      <c r="TR11" s="114" t="s">
        <v>906</v>
      </c>
      <c r="TS11" s="114" t="s">
        <v>858</v>
      </c>
      <c r="TT11" s="114" t="s">
        <v>1136</v>
      </c>
      <c r="TU11" s="114" t="s">
        <v>1174</v>
      </c>
      <c r="TV11" s="114" t="s">
        <v>1082</v>
      </c>
      <c r="TW11" s="114" t="s">
        <v>961</v>
      </c>
      <c r="TX11" s="114" t="s">
        <v>717</v>
      </c>
      <c r="TY11" s="114" t="s">
        <v>726</v>
      </c>
      <c r="TZ11" s="114" t="s">
        <v>881</v>
      </c>
      <c r="UA11" s="114" t="s">
        <v>748</v>
      </c>
      <c r="UB11" s="114" t="s">
        <v>920</v>
      </c>
      <c r="UC11" s="114" t="s">
        <v>1147</v>
      </c>
      <c r="UD11" s="114" t="s">
        <v>755</v>
      </c>
      <c r="UE11" s="114" t="s">
        <v>804</v>
      </c>
      <c r="UF11" s="114" t="s">
        <v>787</v>
      </c>
      <c r="UG11" s="114" t="s">
        <v>941</v>
      </c>
      <c r="UH11" s="114" t="s">
        <v>808</v>
      </c>
      <c r="UI11" s="114" t="s">
        <v>1026</v>
      </c>
      <c r="UJ11" s="114" t="s">
        <v>972</v>
      </c>
      <c r="UK11" s="114" t="s">
        <v>921</v>
      </c>
      <c r="UL11" s="114" t="s">
        <v>1121</v>
      </c>
      <c r="UM11" s="114" t="s">
        <v>1088</v>
      </c>
      <c r="UN11" s="114" t="s">
        <v>1043</v>
      </c>
      <c r="UO11" s="114" t="s">
        <v>1085</v>
      </c>
      <c r="UP11" s="114" t="s">
        <v>1152</v>
      </c>
      <c r="UQ11" s="114" t="s">
        <v>1140</v>
      </c>
      <c r="UR11" s="114" t="s">
        <v>1048</v>
      </c>
      <c r="US11" s="114" t="s">
        <v>1050</v>
      </c>
      <c r="UT11" s="114" t="s">
        <v>747</v>
      </c>
      <c r="UU11" s="114" t="s">
        <v>922</v>
      </c>
      <c r="UV11" s="114" t="s">
        <v>1110</v>
      </c>
      <c r="UW11" s="114" t="s">
        <v>875</v>
      </c>
      <c r="UX11" s="114" t="s">
        <v>18887</v>
      </c>
      <c r="UY11" s="114" t="s">
        <v>845</v>
      </c>
      <c r="UZ11" s="114" t="s">
        <v>861</v>
      </c>
      <c r="VA11" s="114" t="s">
        <v>946</v>
      </c>
      <c r="VB11" s="114" t="s">
        <v>1045</v>
      </c>
      <c r="VC11" s="114" t="s">
        <v>912</v>
      </c>
      <c r="VD11" s="114" t="s">
        <v>1042</v>
      </c>
      <c r="VE11" s="114" t="s">
        <v>1018</v>
      </c>
      <c r="VF11" s="114" t="s">
        <v>833</v>
      </c>
      <c r="VG11" s="114" t="s">
        <v>711</v>
      </c>
      <c r="VH11" s="114" t="s">
        <v>830</v>
      </c>
      <c r="VI11" s="114" t="s">
        <v>890</v>
      </c>
      <c r="VJ11" s="114" t="s">
        <v>813</v>
      </c>
      <c r="VK11" s="114" t="s">
        <v>794</v>
      </c>
      <c r="VL11" s="114" t="s">
        <v>979</v>
      </c>
      <c r="VM11" s="114" t="s">
        <v>789</v>
      </c>
      <c r="VN11" s="114" t="s">
        <v>1083</v>
      </c>
      <c r="VO11" s="114" t="s">
        <v>907</v>
      </c>
      <c r="VP11" s="114" t="s">
        <v>1114</v>
      </c>
      <c r="VQ11" s="114" t="s">
        <v>1105</v>
      </c>
      <c r="VR11" s="114" t="s">
        <v>714</v>
      </c>
      <c r="VS11" s="114" t="s">
        <v>822</v>
      </c>
      <c r="VT11" s="114" t="s">
        <v>737</v>
      </c>
      <c r="VU11" s="114" t="s">
        <v>715</v>
      </c>
      <c r="VV11" s="114" t="s">
        <v>904</v>
      </c>
      <c r="VW11" s="114" t="s">
        <v>1030</v>
      </c>
      <c r="VX11" s="114" t="s">
        <v>721</v>
      </c>
      <c r="VY11" s="114" t="s">
        <v>1038</v>
      </c>
      <c r="VZ11" s="114" t="s">
        <v>1033</v>
      </c>
      <c r="WA11" s="114" t="s">
        <v>1002</v>
      </c>
      <c r="WB11" s="114" t="s">
        <v>710</v>
      </c>
      <c r="WC11" s="114" t="s">
        <v>892</v>
      </c>
      <c r="WD11" s="114" t="s">
        <v>918</v>
      </c>
      <c r="WE11" s="114" t="s">
        <v>745</v>
      </c>
      <c r="WF11" s="114" t="s">
        <v>984</v>
      </c>
      <c r="WG11" s="114" t="s">
        <v>770</v>
      </c>
      <c r="WH11" s="114" t="s">
        <v>782</v>
      </c>
      <c r="WI11" s="114" t="s">
        <v>1119</v>
      </c>
      <c r="WJ11" s="114" t="s">
        <v>1125</v>
      </c>
      <c r="WK11" s="114" t="s">
        <v>815</v>
      </c>
      <c r="WL11" s="114" t="s">
        <v>1103</v>
      </c>
      <c r="WM11" s="114" t="s">
        <v>1153</v>
      </c>
      <c r="WN11" s="114" t="s">
        <v>850</v>
      </c>
      <c r="WO11" s="114" t="s">
        <v>853</v>
      </c>
      <c r="WP11" s="114" t="s">
        <v>857</v>
      </c>
      <c r="WQ11" s="114" t="s">
        <v>754</v>
      </c>
      <c r="WR11" s="114" t="s">
        <v>1064</v>
      </c>
      <c r="WS11" s="114" t="s">
        <v>1053</v>
      </c>
      <c r="WT11" s="114" t="s">
        <v>1027</v>
      </c>
      <c r="WU11" s="114" t="s">
        <v>1076</v>
      </c>
      <c r="WV11" s="114" t="s">
        <v>1005</v>
      </c>
      <c r="WW11" s="114" t="s">
        <v>1010</v>
      </c>
      <c r="WX11" s="114" t="s">
        <v>1169</v>
      </c>
      <c r="WY11" s="114" t="s">
        <v>18916</v>
      </c>
      <c r="WZ11" s="114" t="s">
        <v>1087</v>
      </c>
      <c r="XA11" s="114" t="s">
        <v>856</v>
      </c>
      <c r="XB11" s="114" t="s">
        <v>1132</v>
      </c>
      <c r="XC11" s="114" t="s">
        <v>936</v>
      </c>
      <c r="XD11" s="114" t="s">
        <v>945</v>
      </c>
      <c r="XE11" s="114" t="s">
        <v>1037</v>
      </c>
      <c r="XF11" s="114" t="s">
        <v>1012</v>
      </c>
      <c r="XG11" s="114" t="s">
        <v>1016</v>
      </c>
      <c r="XH11" s="114" t="s">
        <v>1010</v>
      </c>
      <c r="XI11" s="114" t="s">
        <v>749</v>
      </c>
      <c r="XJ11" s="114" t="s">
        <v>793</v>
      </c>
      <c r="XK11" s="114" t="s">
        <v>1136</v>
      </c>
      <c r="XL11" s="114" t="s">
        <v>1174</v>
      </c>
      <c r="XM11" s="114" t="s">
        <v>1070</v>
      </c>
      <c r="XN11" s="114" t="s">
        <v>1075</v>
      </c>
      <c r="XO11" s="114" t="s">
        <v>1118</v>
      </c>
      <c r="XP11" s="114" t="s">
        <v>904</v>
      </c>
      <c r="XQ11" s="114" t="s">
        <v>979</v>
      </c>
      <c r="XR11" s="114" t="s">
        <v>899</v>
      </c>
      <c r="XS11" s="114" t="s">
        <v>8992</v>
      </c>
      <c r="XT11" s="114" t="s">
        <v>1042</v>
      </c>
      <c r="XU11" s="114" t="s">
        <v>818</v>
      </c>
      <c r="XV11" s="114" t="s">
        <v>734</v>
      </c>
      <c r="XW11" s="114" t="s">
        <v>909</v>
      </c>
      <c r="XX11" s="114" t="s">
        <v>1133</v>
      </c>
      <c r="XY11" s="114" t="s">
        <v>737</v>
      </c>
      <c r="XZ11" s="114" t="s">
        <v>893</v>
      </c>
      <c r="YA11" s="114" t="s">
        <v>794</v>
      </c>
      <c r="YB11" s="114" t="s">
        <v>708</v>
      </c>
      <c r="YC11" s="114" t="s">
        <v>982</v>
      </c>
      <c r="YD11" s="114" t="s">
        <v>1083</v>
      </c>
      <c r="YE11" s="114" t="s">
        <v>1014</v>
      </c>
      <c r="YF11" s="114" t="s">
        <v>1002</v>
      </c>
      <c r="YG11" s="114" t="s">
        <v>1104</v>
      </c>
      <c r="YH11" s="114" t="s">
        <v>849</v>
      </c>
      <c r="YI11" s="114" t="s">
        <v>971</v>
      </c>
      <c r="YJ11" s="114" t="s">
        <v>1138</v>
      </c>
      <c r="YK11" s="114" t="s">
        <v>908</v>
      </c>
      <c r="YL11" s="114" t="s">
        <v>1097</v>
      </c>
      <c r="YM11" s="114" t="s">
        <v>1030</v>
      </c>
      <c r="YN11" s="114" t="s">
        <v>969</v>
      </c>
      <c r="YO11" s="114" t="s">
        <v>898</v>
      </c>
      <c r="YP11" s="91" t="s">
        <v>1158</v>
      </c>
      <c r="YQ11" s="91" t="s">
        <v>820</v>
      </c>
      <c r="YR11" s="91" t="s">
        <v>868</v>
      </c>
      <c r="YS11" s="91" t="s">
        <v>846</v>
      </c>
      <c r="YT11" s="91" t="s">
        <v>971</v>
      </c>
      <c r="YU11" s="91" t="s">
        <v>745</v>
      </c>
      <c r="YV11" s="91" t="s">
        <v>984</v>
      </c>
      <c r="YW11" s="91" t="s">
        <v>1135</v>
      </c>
      <c r="YX11" s="91" t="s">
        <v>844</v>
      </c>
      <c r="YY11" s="91" t="s">
        <v>1027</v>
      </c>
      <c r="YZ11" s="91" t="s">
        <v>1038</v>
      </c>
      <c r="ZA11" s="91" t="s">
        <v>815</v>
      </c>
      <c r="ZB11" s="91" t="s">
        <v>885</v>
      </c>
      <c r="ZC11" s="91" t="s">
        <v>1153</v>
      </c>
      <c r="ZD11" s="91" t="s">
        <v>850</v>
      </c>
      <c r="ZE11" s="91" t="s">
        <v>766</v>
      </c>
      <c r="ZF11" s="91" t="s">
        <v>1154</v>
      </c>
      <c r="ZG11" s="91" t="s">
        <v>930</v>
      </c>
      <c r="ZH11" s="91" t="s">
        <v>936</v>
      </c>
      <c r="ZI11" s="91" t="s">
        <v>1155</v>
      </c>
      <c r="ZJ11" s="91" t="s">
        <v>1142</v>
      </c>
      <c r="ZK11" s="91" t="s">
        <v>837</v>
      </c>
      <c r="ZL11" s="91" t="s">
        <v>1005</v>
      </c>
      <c r="ZM11" s="91" t="s">
        <v>1010</v>
      </c>
      <c r="ZN11" s="91" t="s">
        <v>1169</v>
      </c>
      <c r="ZO11" s="91" t="s">
        <v>1165</v>
      </c>
      <c r="ZP11" s="91" t="s">
        <v>853</v>
      </c>
      <c r="ZQ11" s="91" t="s">
        <v>1174</v>
      </c>
      <c r="ZR11" s="91" t="s">
        <v>725</v>
      </c>
      <c r="ZS11" s="91" t="s">
        <v>923</v>
      </c>
      <c r="ZT11" s="91" t="s">
        <v>945</v>
      </c>
      <c r="ZU11" s="91" t="s">
        <v>1037</v>
      </c>
      <c r="ZV11" s="91" t="s">
        <v>1012</v>
      </c>
      <c r="ZW11" s="91" t="s">
        <v>1016</v>
      </c>
      <c r="ZX11" s="91" t="s">
        <v>949</v>
      </c>
      <c r="ZY11" s="91" t="s">
        <v>707</v>
      </c>
      <c r="ZZ11" s="91" t="s">
        <v>952</v>
      </c>
      <c r="AAA11" s="91" t="s">
        <v>1065</v>
      </c>
    </row>
    <row r="12" spans="1:703" x14ac:dyDescent="0.35">
      <c r="A12" s="8">
        <f t="shared" si="0"/>
        <v>11</v>
      </c>
      <c r="B12" s="135" t="s">
        <v>766</v>
      </c>
      <c r="C12" s="135" t="s">
        <v>856</v>
      </c>
      <c r="D12" s="135" t="s">
        <v>1036</v>
      </c>
      <c r="E12" s="135" t="s">
        <v>1088</v>
      </c>
      <c r="F12" s="135" t="s">
        <v>1032</v>
      </c>
      <c r="G12" s="135" t="s">
        <v>863</v>
      </c>
      <c r="H12" s="135" t="s">
        <v>1152</v>
      </c>
      <c r="I12" s="135" t="s">
        <v>814</v>
      </c>
      <c r="J12" s="135" t="s">
        <v>997</v>
      </c>
      <c r="K12" s="135" t="s">
        <v>980</v>
      </c>
      <c r="L12" s="135" t="s">
        <v>860</v>
      </c>
      <c r="M12" s="135" t="s">
        <v>922</v>
      </c>
      <c r="N12" s="135" t="s">
        <v>1174</v>
      </c>
      <c r="O12" s="135" t="s">
        <v>757</v>
      </c>
      <c r="P12" s="135" t="s">
        <v>836</v>
      </c>
      <c r="Q12" s="135" t="s">
        <v>916</v>
      </c>
      <c r="R12" s="135" t="s">
        <v>1073</v>
      </c>
      <c r="S12" s="135" t="s">
        <v>840</v>
      </c>
      <c r="T12" s="135" t="s">
        <v>1068</v>
      </c>
      <c r="U12" s="135" t="s">
        <v>912</v>
      </c>
      <c r="V12" s="135" t="s">
        <v>707</v>
      </c>
      <c r="W12" s="135" t="s">
        <v>1055</v>
      </c>
      <c r="X12" s="135" t="s">
        <v>953</v>
      </c>
      <c r="Y12" s="135" t="s">
        <v>711</v>
      </c>
      <c r="Z12" s="135" t="s">
        <v>941</v>
      </c>
      <c r="AA12" s="135" t="s">
        <v>1099</v>
      </c>
      <c r="AB12" s="135" t="s">
        <v>1015</v>
      </c>
      <c r="AC12" s="135" t="s">
        <v>957</v>
      </c>
      <c r="AD12" s="135" t="s">
        <v>1077</v>
      </c>
      <c r="AE12" s="135" t="s">
        <v>817</v>
      </c>
      <c r="AF12" s="135" t="s">
        <v>1163</v>
      </c>
      <c r="AG12" s="135" t="s">
        <v>1176</v>
      </c>
      <c r="AH12" s="135" t="s">
        <v>760</v>
      </c>
      <c r="AI12" s="135" t="s">
        <v>1039</v>
      </c>
      <c r="AJ12" s="135" t="s">
        <v>714</v>
      </c>
      <c r="AK12" s="135" t="s">
        <v>727</v>
      </c>
      <c r="AL12" s="135" t="s">
        <v>915</v>
      </c>
      <c r="AM12" s="135" t="s">
        <v>720</v>
      </c>
      <c r="AN12" s="135" t="s">
        <v>1097</v>
      </c>
      <c r="AO12" s="135" t="s">
        <v>869</v>
      </c>
      <c r="AP12" s="135" t="s">
        <v>1056</v>
      </c>
      <c r="AQ12" s="135" t="s">
        <v>1063</v>
      </c>
      <c r="AR12" s="135" t="s">
        <v>947</v>
      </c>
      <c r="AS12" s="135" t="s">
        <v>762</v>
      </c>
      <c r="AT12" s="135" t="s">
        <v>946</v>
      </c>
      <c r="AU12" s="135" t="s">
        <v>983</v>
      </c>
      <c r="AV12" s="135" t="s">
        <v>918</v>
      </c>
      <c r="AW12" s="135" t="s">
        <v>745</v>
      </c>
      <c r="AX12" s="135" t="s">
        <v>1018</v>
      </c>
      <c r="AY12" s="135" t="s">
        <v>1021</v>
      </c>
      <c r="AZ12" s="135" t="s">
        <v>1093</v>
      </c>
      <c r="BA12" s="135" t="s">
        <v>1119</v>
      </c>
      <c r="BB12" s="135" t="s">
        <v>735</v>
      </c>
      <c r="BC12" s="135" t="s">
        <v>1128</v>
      </c>
      <c r="BD12" s="135" t="s">
        <v>931</v>
      </c>
      <c r="BE12" s="135" t="s">
        <v>1153</v>
      </c>
      <c r="BF12" s="135" t="s">
        <v>789</v>
      </c>
      <c r="BG12" s="135" t="s">
        <v>887</v>
      </c>
      <c r="BH12" s="135" t="s">
        <v>901</v>
      </c>
      <c r="BI12" s="135" t="s">
        <v>939</v>
      </c>
      <c r="BJ12" s="135" t="s">
        <v>1106</v>
      </c>
      <c r="BK12" s="135" t="s">
        <v>1117</v>
      </c>
      <c r="BL12" s="135" t="s">
        <v>1142</v>
      </c>
      <c r="BM12" s="135" t="s">
        <v>837</v>
      </c>
      <c r="BN12" s="135" t="s">
        <v>715</v>
      </c>
      <c r="BO12" s="135" t="s">
        <v>931</v>
      </c>
      <c r="BP12" s="135" t="s">
        <v>738</v>
      </c>
      <c r="BQ12" s="135" t="s">
        <v>928</v>
      </c>
      <c r="BR12" s="135" t="s">
        <v>799</v>
      </c>
      <c r="BS12" s="135" t="s">
        <v>712</v>
      </c>
      <c r="BT12" s="135" t="s">
        <v>759</v>
      </c>
      <c r="BU12" s="135" t="s">
        <v>1090</v>
      </c>
      <c r="BV12" s="135" t="s">
        <v>872</v>
      </c>
      <c r="BW12" s="135" t="s">
        <v>1009</v>
      </c>
      <c r="BX12" s="135" t="s">
        <v>1012</v>
      </c>
      <c r="BY12" s="135" t="s">
        <v>1096</v>
      </c>
      <c r="BZ12" s="135" t="s">
        <v>867</v>
      </c>
      <c r="CA12" s="135" t="s">
        <v>1144</v>
      </c>
      <c r="CB12" s="135" t="s">
        <v>793</v>
      </c>
      <c r="CC12" s="135" t="s">
        <v>1136</v>
      </c>
      <c r="CD12" s="135" t="s">
        <v>879</v>
      </c>
      <c r="CE12" s="135" t="s">
        <v>819</v>
      </c>
      <c r="CF12" s="135" t="s">
        <v>839</v>
      </c>
      <c r="CG12" s="135" t="s">
        <v>964</v>
      </c>
      <c r="CH12" s="135" t="s">
        <v>1130</v>
      </c>
      <c r="CI12" s="135" t="s">
        <v>706</v>
      </c>
      <c r="CJ12" s="135" t="s">
        <v>1156</v>
      </c>
      <c r="CK12" s="135" t="s">
        <v>920</v>
      </c>
      <c r="CL12" s="135" t="s">
        <v>1053</v>
      </c>
      <c r="CM12" s="135" t="s">
        <v>1008</v>
      </c>
      <c r="CN12" s="135" t="s">
        <v>18919</v>
      </c>
      <c r="CO12" s="135" t="s">
        <v>787</v>
      </c>
      <c r="CP12" s="135" t="s">
        <v>1010</v>
      </c>
      <c r="CQ12" s="135" t="s">
        <v>838</v>
      </c>
      <c r="CR12" s="135" t="s">
        <v>973</v>
      </c>
      <c r="CS12" s="135" t="s">
        <v>1003</v>
      </c>
      <c r="CT12" s="135" t="s">
        <v>856</v>
      </c>
      <c r="CU12" s="135" t="s">
        <v>828</v>
      </c>
      <c r="CV12" s="135" t="s">
        <v>800</v>
      </c>
      <c r="CW12" s="135" t="s">
        <v>783</v>
      </c>
      <c r="CX12" s="135" t="s">
        <v>1037</v>
      </c>
      <c r="CY12" s="135" t="s">
        <v>736</v>
      </c>
      <c r="CZ12" s="135" t="s">
        <v>814</v>
      </c>
      <c r="DA12" s="135" t="s">
        <v>1048</v>
      </c>
      <c r="DB12" s="135" t="s">
        <v>980</v>
      </c>
      <c r="DC12" s="135" t="s">
        <v>1131</v>
      </c>
      <c r="DD12" s="135" t="s">
        <v>922</v>
      </c>
      <c r="DE12" s="135" t="s">
        <v>1054</v>
      </c>
      <c r="DF12" s="135" t="s">
        <v>757</v>
      </c>
      <c r="DG12" s="135" t="s">
        <v>1075</v>
      </c>
      <c r="DH12" s="135" t="s">
        <v>1118</v>
      </c>
      <c r="DI12" s="135" t="s">
        <v>904</v>
      </c>
      <c r="DJ12" s="135" t="s">
        <v>840</v>
      </c>
      <c r="DK12" s="135" t="s">
        <v>1080</v>
      </c>
      <c r="DL12" s="135" t="s">
        <v>912</v>
      </c>
      <c r="DM12" s="135" t="s">
        <v>1092</v>
      </c>
      <c r="DN12" s="135" t="s">
        <v>1085</v>
      </c>
      <c r="DO12" s="135" t="s">
        <v>924</v>
      </c>
      <c r="DP12" s="135" t="s">
        <v>909</v>
      </c>
      <c r="DQ12" s="135" t="s">
        <v>1133</v>
      </c>
      <c r="DR12" s="135" t="s">
        <v>777</v>
      </c>
      <c r="DS12" s="135" t="s">
        <v>893</v>
      </c>
      <c r="DT12" s="135" t="s">
        <v>957</v>
      </c>
      <c r="DU12" s="135" t="s">
        <v>1108</v>
      </c>
      <c r="DV12" s="135" t="s">
        <v>817</v>
      </c>
      <c r="DW12" s="135" t="s">
        <v>890</v>
      </c>
      <c r="DX12" s="135" t="s">
        <v>1176</v>
      </c>
      <c r="DY12" s="135" t="s">
        <v>758</v>
      </c>
      <c r="DZ12" s="135" t="s">
        <v>806</v>
      </c>
      <c r="EA12" s="135" t="s">
        <v>1185</v>
      </c>
      <c r="EB12" s="135" t="s">
        <v>727</v>
      </c>
      <c r="EC12" s="135" t="s">
        <v>1138</v>
      </c>
      <c r="ED12" s="135" t="s">
        <v>720</v>
      </c>
      <c r="EE12" s="135" t="s">
        <v>933</v>
      </c>
      <c r="EF12" s="135" t="s">
        <v>1093</v>
      </c>
      <c r="EG12" s="135" t="s">
        <v>791</v>
      </c>
      <c r="EH12" s="135" t="s">
        <v>1038</v>
      </c>
      <c r="EI12" s="135" t="s">
        <v>780</v>
      </c>
      <c r="EJ12" s="135" t="s">
        <v>1086</v>
      </c>
      <c r="EK12" s="135" t="s">
        <v>1090</v>
      </c>
      <c r="EL12" s="135" t="s">
        <v>846</v>
      </c>
      <c r="EM12" s="135" t="s">
        <v>1130</v>
      </c>
      <c r="EN12" s="135" t="s">
        <v>881</v>
      </c>
      <c r="EO12" s="135" t="s">
        <v>1156</v>
      </c>
      <c r="EP12" s="135" t="s">
        <v>1135</v>
      </c>
      <c r="EQ12" s="135" t="s">
        <v>1144</v>
      </c>
      <c r="ER12" s="135" t="s">
        <v>952</v>
      </c>
      <c r="ES12" s="135" t="s">
        <v>835</v>
      </c>
      <c r="ET12" s="135" t="s">
        <v>879</v>
      </c>
      <c r="EU12" s="135" t="s">
        <v>1162</v>
      </c>
      <c r="EV12" s="135" t="s">
        <v>839</v>
      </c>
      <c r="EW12" s="135" t="s">
        <v>1026</v>
      </c>
      <c r="EX12" s="135" t="s">
        <v>1130</v>
      </c>
      <c r="EY12" s="135" t="s">
        <v>1024</v>
      </c>
      <c r="EZ12" s="135" t="s">
        <v>1016</v>
      </c>
      <c r="FA12" s="135" t="s">
        <v>1124</v>
      </c>
      <c r="FB12" s="135" t="s">
        <v>781</v>
      </c>
      <c r="FC12" s="135" t="s">
        <v>1008</v>
      </c>
      <c r="FD12" s="135" t="s">
        <v>877</v>
      </c>
      <c r="FE12" s="135" t="s">
        <v>814</v>
      </c>
      <c r="FF12" s="135" t="s">
        <v>874</v>
      </c>
      <c r="FG12" s="135" t="s">
        <v>900</v>
      </c>
      <c r="FH12" s="135" t="s">
        <v>747</v>
      </c>
      <c r="FI12" s="135" t="s">
        <v>988</v>
      </c>
      <c r="FJ12" s="135" t="s">
        <v>902</v>
      </c>
      <c r="FK12" s="135" t="s">
        <v>828</v>
      </c>
      <c r="FL12" s="135" t="s">
        <v>800</v>
      </c>
      <c r="FM12" s="135" t="s">
        <v>916</v>
      </c>
      <c r="FN12" s="135" t="s">
        <v>726</v>
      </c>
      <c r="FO12" s="135" t="s">
        <v>740</v>
      </c>
      <c r="FP12" s="135" t="s">
        <v>899</v>
      </c>
      <c r="FQ12" s="135" t="s">
        <v>1163</v>
      </c>
      <c r="FR12" s="135" t="s">
        <v>749</v>
      </c>
      <c r="FS12" s="135" t="s">
        <v>1131</v>
      </c>
      <c r="FT12" s="135" t="s">
        <v>833</v>
      </c>
      <c r="FU12" s="135" t="s">
        <v>1054</v>
      </c>
      <c r="FV12" s="135" t="s">
        <v>941</v>
      </c>
      <c r="FW12" s="135" t="s">
        <v>1099</v>
      </c>
      <c r="FX12" s="135" t="s">
        <v>1015</v>
      </c>
      <c r="FY12" s="135" t="s">
        <v>794</v>
      </c>
      <c r="FZ12" s="135" t="s">
        <v>1023</v>
      </c>
      <c r="GA12" s="135" t="s">
        <v>1069</v>
      </c>
      <c r="GB12" s="135" t="s">
        <v>769</v>
      </c>
      <c r="GC12" s="135" t="s">
        <v>843</v>
      </c>
      <c r="GD12" s="135" t="s">
        <v>760</v>
      </c>
      <c r="GE12" s="135" t="s">
        <v>924</v>
      </c>
      <c r="GF12" s="135" t="s">
        <v>714</v>
      </c>
      <c r="GG12" s="135" t="s">
        <v>1020</v>
      </c>
      <c r="GH12" s="135" t="s">
        <v>1050</v>
      </c>
      <c r="GI12" s="135" t="s">
        <v>873</v>
      </c>
      <c r="GJ12" s="135" t="s">
        <v>957</v>
      </c>
      <c r="GK12" s="135" t="s">
        <v>1100</v>
      </c>
      <c r="GL12" s="135" t="s">
        <v>830</v>
      </c>
      <c r="GM12" s="135" t="s">
        <v>1063</v>
      </c>
      <c r="GN12" s="135" t="s">
        <v>1033</v>
      </c>
      <c r="GO12" s="135" t="s">
        <v>762</v>
      </c>
      <c r="GP12" s="135" t="s">
        <v>946</v>
      </c>
      <c r="GQ12" s="135" t="s">
        <v>816</v>
      </c>
      <c r="GR12" s="135" t="s">
        <v>826</v>
      </c>
      <c r="GS12" s="135" t="s">
        <v>841</v>
      </c>
      <c r="GT12" s="135" t="s">
        <v>720</v>
      </c>
      <c r="GU12" s="135" t="s">
        <v>933</v>
      </c>
      <c r="GV12" s="135" t="s">
        <v>1093</v>
      </c>
      <c r="GW12" s="135" t="s">
        <v>1119</v>
      </c>
      <c r="GX12" s="135" t="s">
        <v>1063</v>
      </c>
      <c r="GY12" s="135" t="s">
        <v>1128</v>
      </c>
      <c r="GZ12" s="135" t="s">
        <v>820</v>
      </c>
      <c r="HA12" s="135" t="s">
        <v>1181</v>
      </c>
      <c r="HB12" s="135" t="s">
        <v>884</v>
      </c>
      <c r="HC12" s="135" t="s">
        <v>887</v>
      </c>
      <c r="HD12" s="135" t="s">
        <v>1109</v>
      </c>
      <c r="HE12" s="135" t="s">
        <v>939</v>
      </c>
      <c r="HF12" s="135" t="s">
        <v>942</v>
      </c>
      <c r="HG12" s="135" t="s">
        <v>1117</v>
      </c>
      <c r="HH12" s="135" t="s">
        <v>1142</v>
      </c>
      <c r="HI12" s="135" t="s">
        <v>1060</v>
      </c>
      <c r="HJ12" s="135" t="s">
        <v>715</v>
      </c>
      <c r="HK12" s="135" t="s">
        <v>931</v>
      </c>
      <c r="HL12" s="135" t="s">
        <v>917</v>
      </c>
      <c r="HM12" s="135" t="s">
        <v>1017</v>
      </c>
      <c r="HN12" s="135" t="s">
        <v>799</v>
      </c>
      <c r="HO12" s="135" t="s">
        <v>712</v>
      </c>
      <c r="HP12" s="135" t="s">
        <v>759</v>
      </c>
      <c r="HQ12" s="135" t="s">
        <v>1064</v>
      </c>
      <c r="HR12" s="135" t="s">
        <v>892</v>
      </c>
      <c r="HS12" s="135" t="s">
        <v>1071</v>
      </c>
      <c r="HT12" s="135" t="s">
        <v>709</v>
      </c>
      <c r="HU12" s="135" t="s">
        <v>803</v>
      </c>
      <c r="HV12" s="135" t="s">
        <v>1167</v>
      </c>
      <c r="HW12" s="135" t="s">
        <v>1144</v>
      </c>
      <c r="HX12" s="135" t="s">
        <v>1165</v>
      </c>
      <c r="HY12" s="135" t="s">
        <v>1136</v>
      </c>
      <c r="HZ12" s="135" t="s">
        <v>815</v>
      </c>
      <c r="IA12" s="135" t="s">
        <v>725</v>
      </c>
      <c r="IB12" s="135" t="s">
        <v>961</v>
      </c>
      <c r="IC12" s="135" t="s">
        <v>717</v>
      </c>
      <c r="ID12" s="135" t="s">
        <v>726</v>
      </c>
      <c r="IE12" s="135" t="s">
        <v>1152</v>
      </c>
      <c r="IF12" s="135" t="s">
        <v>1080</v>
      </c>
      <c r="IG12" s="135" t="s">
        <v>912</v>
      </c>
      <c r="IH12" s="135" t="s">
        <v>707</v>
      </c>
      <c r="II12" s="135" t="s">
        <v>723</v>
      </c>
      <c r="IJ12" s="135" t="s">
        <v>734</v>
      </c>
      <c r="IK12" s="135" t="s">
        <v>1101</v>
      </c>
      <c r="IL12" s="135" t="s">
        <v>796</v>
      </c>
      <c r="IM12" s="135" t="s">
        <v>954</v>
      </c>
      <c r="IN12" s="135" t="s">
        <v>1015</v>
      </c>
      <c r="IO12" s="135" t="s">
        <v>957</v>
      </c>
      <c r="IP12" s="135" t="s">
        <v>889</v>
      </c>
      <c r="IQ12" s="135" t="s">
        <v>817</v>
      </c>
      <c r="IR12" s="135" t="s">
        <v>1083</v>
      </c>
      <c r="IS12" s="135" t="s">
        <v>1176</v>
      </c>
      <c r="IT12" s="135" t="s">
        <v>978</v>
      </c>
      <c r="IU12" s="135" t="s">
        <v>1039</v>
      </c>
      <c r="IV12" s="135" t="s">
        <v>714</v>
      </c>
      <c r="IW12" s="135" t="s">
        <v>1020</v>
      </c>
      <c r="IX12" s="135" t="s">
        <v>915</v>
      </c>
      <c r="IY12" s="135" t="s">
        <v>720</v>
      </c>
      <c r="IZ12" s="135" t="s">
        <v>957</v>
      </c>
      <c r="JA12" s="135" t="s">
        <v>750</v>
      </c>
      <c r="JB12" s="135" t="s">
        <v>875</v>
      </c>
      <c r="JC12" s="135" t="s">
        <v>742</v>
      </c>
      <c r="JD12" s="135" t="s">
        <v>1033</v>
      </c>
      <c r="JE12" s="135" t="s">
        <v>762</v>
      </c>
      <c r="JF12" s="135" t="s">
        <v>946</v>
      </c>
      <c r="JG12" s="135" t="s">
        <v>983</v>
      </c>
      <c r="JH12" s="135" t="s">
        <v>826</v>
      </c>
      <c r="JI12" s="135" t="s">
        <v>745</v>
      </c>
      <c r="JJ12" s="135" t="s">
        <v>818</v>
      </c>
      <c r="JK12" s="135" t="s">
        <v>773</v>
      </c>
      <c r="JL12" s="135" t="s">
        <v>782</v>
      </c>
      <c r="JM12" s="135" t="s">
        <v>1119</v>
      </c>
      <c r="JN12" s="135" t="s">
        <v>1089</v>
      </c>
      <c r="JO12" s="135" t="s">
        <v>1128</v>
      </c>
      <c r="JP12" s="135" t="s">
        <v>931</v>
      </c>
      <c r="JQ12" s="135" t="s">
        <v>1153</v>
      </c>
      <c r="JR12" s="135" t="s">
        <v>982</v>
      </c>
      <c r="JS12" s="135" t="s">
        <v>1157</v>
      </c>
      <c r="JT12" s="135" t="s">
        <v>901</v>
      </c>
      <c r="JU12" s="135" t="s">
        <v>1057</v>
      </c>
      <c r="JV12" s="135" t="s">
        <v>942</v>
      </c>
      <c r="JW12" s="135" t="s">
        <v>1117</v>
      </c>
      <c r="JX12" s="135" t="s">
        <v>1142</v>
      </c>
      <c r="JY12" s="135" t="s">
        <v>703</v>
      </c>
      <c r="JZ12" s="135" t="s">
        <v>908</v>
      </c>
      <c r="KA12" s="135" t="s">
        <v>1167</v>
      </c>
      <c r="KB12" s="135" t="s">
        <v>738</v>
      </c>
      <c r="KC12" s="135" t="s">
        <v>858</v>
      </c>
      <c r="KD12" s="135" t="s">
        <v>898</v>
      </c>
      <c r="KE12" s="135" t="s">
        <v>1126</v>
      </c>
      <c r="KF12" s="135" t="s">
        <v>759</v>
      </c>
      <c r="KG12" s="135" t="s">
        <v>774</v>
      </c>
      <c r="KH12" s="135" t="s">
        <v>846</v>
      </c>
      <c r="KI12" s="135" t="s">
        <v>795</v>
      </c>
      <c r="KJ12" s="135" t="s">
        <v>881</v>
      </c>
      <c r="KK12" s="135" t="s">
        <v>1016</v>
      </c>
      <c r="KL12" s="135" t="s">
        <v>1150</v>
      </c>
      <c r="KM12" s="135" t="s">
        <v>744</v>
      </c>
      <c r="KN12" s="135" t="s">
        <v>793</v>
      </c>
      <c r="KO12" s="135" t="s">
        <v>772</v>
      </c>
      <c r="KP12" s="135" t="s">
        <v>1111</v>
      </c>
      <c r="KQ12" s="135" t="s">
        <v>1082</v>
      </c>
      <c r="KR12" s="135" t="s">
        <v>935</v>
      </c>
      <c r="KS12" s="135" t="s">
        <v>781</v>
      </c>
      <c r="KT12" s="135" t="s">
        <v>1009</v>
      </c>
      <c r="KU12" s="135" t="s">
        <v>1051</v>
      </c>
      <c r="KV12" s="135" t="s">
        <v>722</v>
      </c>
      <c r="KW12" s="135" t="s">
        <v>767</v>
      </c>
      <c r="KX12" s="135" t="s">
        <v>743</v>
      </c>
      <c r="KY12" s="135" t="s">
        <v>1008</v>
      </c>
      <c r="KZ12" s="135" t="s">
        <v>804</v>
      </c>
      <c r="LA12" s="135" t="s">
        <v>784</v>
      </c>
      <c r="LB12" s="135" t="s">
        <v>1132</v>
      </c>
      <c r="LC12" s="135" t="s">
        <v>1150</v>
      </c>
      <c r="LD12" s="135" t="s">
        <v>744</v>
      </c>
      <c r="LE12" s="135" t="s">
        <v>726</v>
      </c>
      <c r="LF12" s="135" t="s">
        <v>856</v>
      </c>
      <c r="LG12" s="135" t="s">
        <v>1121</v>
      </c>
      <c r="LH12" s="135" t="s">
        <v>767</v>
      </c>
      <c r="LI12" s="135" t="s">
        <v>783</v>
      </c>
      <c r="LJ12" s="135" t="s">
        <v>1008</v>
      </c>
      <c r="LK12" s="135" t="s">
        <v>804</v>
      </c>
      <c r="LL12" s="135" t="s">
        <v>1068</v>
      </c>
      <c r="LM12" s="135" t="s">
        <v>941</v>
      </c>
      <c r="LN12" s="135" t="s">
        <v>808</v>
      </c>
      <c r="LO12" s="135" t="s">
        <v>860</v>
      </c>
      <c r="LP12" s="135" t="s">
        <v>1003</v>
      </c>
      <c r="LQ12" s="135" t="s">
        <v>1054</v>
      </c>
      <c r="LR12" s="135" t="s">
        <v>828</v>
      </c>
      <c r="LS12" s="135" t="s">
        <v>1099</v>
      </c>
      <c r="LT12" s="135" t="s">
        <v>845</v>
      </c>
      <c r="LU12" s="135" t="s">
        <v>996</v>
      </c>
      <c r="LV12" s="135" t="s">
        <v>877</v>
      </c>
      <c r="LW12" s="135" t="s">
        <v>1080</v>
      </c>
      <c r="LX12" s="135" t="s">
        <v>985</v>
      </c>
      <c r="LY12" s="135" t="s">
        <v>1092</v>
      </c>
      <c r="LZ12" s="135" t="s">
        <v>1081</v>
      </c>
      <c r="MA12" s="135" t="s">
        <v>1106</v>
      </c>
      <c r="MB12" s="135" t="s">
        <v>844</v>
      </c>
      <c r="MC12" s="135" t="s">
        <v>1119</v>
      </c>
      <c r="MD12" s="135" t="s">
        <v>890</v>
      </c>
      <c r="ME12" s="135" t="s">
        <v>882</v>
      </c>
      <c r="MF12" s="135" t="s">
        <v>885</v>
      </c>
      <c r="MG12" s="135" t="s">
        <v>1181</v>
      </c>
      <c r="MH12" s="135" t="s">
        <v>982</v>
      </c>
      <c r="MI12" s="135" t="s">
        <v>918</v>
      </c>
      <c r="MJ12" s="135" t="s">
        <v>712</v>
      </c>
      <c r="MK12" s="135" t="s">
        <v>1132</v>
      </c>
      <c r="ML12" s="135" t="s">
        <v>942</v>
      </c>
      <c r="MM12" s="135" t="s">
        <v>871</v>
      </c>
      <c r="MN12" s="135" t="s">
        <v>1027</v>
      </c>
      <c r="MO12" s="135" t="s">
        <v>837</v>
      </c>
      <c r="MP12" s="135" t="s">
        <v>1148</v>
      </c>
      <c r="MQ12" s="135" t="s">
        <v>1150</v>
      </c>
      <c r="MR12" s="135" t="s">
        <v>1144</v>
      </c>
      <c r="MS12" s="135" t="s">
        <v>1165</v>
      </c>
      <c r="MT12" s="135" t="s">
        <v>918</v>
      </c>
      <c r="MU12" s="135" t="s">
        <v>891</v>
      </c>
      <c r="MV12" s="135" t="s">
        <v>759</v>
      </c>
      <c r="MW12" s="135" t="s">
        <v>774</v>
      </c>
      <c r="MX12" s="135" t="s">
        <v>846</v>
      </c>
      <c r="MY12" s="135" t="s">
        <v>1009</v>
      </c>
      <c r="MZ12" s="135" t="s">
        <v>1012</v>
      </c>
      <c r="NA12" s="135" t="s">
        <v>1156</v>
      </c>
      <c r="NB12" s="135" t="s">
        <v>931</v>
      </c>
      <c r="NC12" s="135" t="s">
        <v>1181</v>
      </c>
      <c r="ND12" s="135" t="s">
        <v>858</v>
      </c>
      <c r="NE12" s="135" t="s">
        <v>1065</v>
      </c>
      <c r="NF12" s="135" t="s">
        <v>879</v>
      </c>
      <c r="NG12" s="135" t="s">
        <v>1082</v>
      </c>
      <c r="NH12" s="135" t="s">
        <v>774</v>
      </c>
      <c r="NI12" s="135" t="s">
        <v>963</v>
      </c>
      <c r="NJ12" s="135" t="s">
        <v>1071</v>
      </c>
      <c r="NK12" s="135" t="s">
        <v>703</v>
      </c>
      <c r="NL12" s="135" t="s">
        <v>722</v>
      </c>
      <c r="NM12" s="135" t="s">
        <v>733</v>
      </c>
      <c r="NN12" s="135" t="s">
        <v>781</v>
      </c>
      <c r="NO12" s="135" t="s">
        <v>1008</v>
      </c>
      <c r="NP12" s="135" t="s">
        <v>766</v>
      </c>
      <c r="NQ12" s="135" t="s">
        <v>1012</v>
      </c>
      <c r="NR12" s="135" t="s">
        <v>759</v>
      </c>
      <c r="NS12" s="135" t="s">
        <v>900</v>
      </c>
      <c r="NT12" s="135" t="s">
        <v>860</v>
      </c>
      <c r="NU12" s="135" t="s">
        <v>988</v>
      </c>
      <c r="NV12" s="135" t="s">
        <v>902</v>
      </c>
      <c r="NW12" s="135" t="s">
        <v>1019</v>
      </c>
      <c r="NX12" s="135" t="s">
        <v>1022</v>
      </c>
      <c r="NY12" s="135" t="s">
        <v>783</v>
      </c>
      <c r="NZ12" s="135" t="s">
        <v>1037</v>
      </c>
      <c r="OA12" s="135" t="s">
        <v>877</v>
      </c>
      <c r="OB12" s="135" t="s">
        <v>1080</v>
      </c>
      <c r="OC12" s="135" t="s">
        <v>764</v>
      </c>
      <c r="OD12" s="135" t="s">
        <v>779</v>
      </c>
      <c r="OE12" s="135" t="s">
        <v>1007</v>
      </c>
      <c r="OF12" s="135" t="s">
        <v>988</v>
      </c>
      <c r="OG12" s="135" t="s">
        <v>1054</v>
      </c>
      <c r="OH12" s="135" t="s">
        <v>1070</v>
      </c>
      <c r="OI12" s="135" t="s">
        <v>802</v>
      </c>
      <c r="OJ12" s="135" t="s">
        <v>1015</v>
      </c>
      <c r="OK12" s="135" t="s">
        <v>996</v>
      </c>
      <c r="OL12" s="135" t="s">
        <v>877</v>
      </c>
      <c r="OM12" s="135" t="s">
        <v>817</v>
      </c>
      <c r="ON12" s="135" t="s">
        <v>1074</v>
      </c>
      <c r="OO12" s="135" t="s">
        <v>1092</v>
      </c>
      <c r="OP12" s="135" t="s">
        <v>1055</v>
      </c>
      <c r="OQ12" s="135" t="s">
        <v>988</v>
      </c>
      <c r="OR12" s="135" t="s">
        <v>1110</v>
      </c>
      <c r="OS12" s="135" t="s">
        <v>1020</v>
      </c>
      <c r="OT12" s="135" t="s">
        <v>915</v>
      </c>
      <c r="OU12" s="135" t="s">
        <v>873</v>
      </c>
      <c r="OV12" s="135" t="s">
        <v>1159</v>
      </c>
      <c r="OW12" s="135" t="s">
        <v>946</v>
      </c>
      <c r="OX12" s="135" t="s">
        <v>830</v>
      </c>
      <c r="OY12" s="135" t="s">
        <v>1048</v>
      </c>
      <c r="OZ12" s="135" t="s">
        <v>777</v>
      </c>
      <c r="PA12" s="135" t="s">
        <v>720</v>
      </c>
      <c r="PB12" s="135" t="s">
        <v>1122</v>
      </c>
      <c r="PC12" s="135" t="s">
        <v>926</v>
      </c>
      <c r="PD12" s="135" t="s">
        <v>1133</v>
      </c>
      <c r="PE12" s="135" t="s">
        <v>1049</v>
      </c>
      <c r="PF12" s="135" t="s">
        <v>818</v>
      </c>
      <c r="PG12" s="135" t="s">
        <v>773</v>
      </c>
      <c r="PH12" s="135" t="s">
        <v>1117</v>
      </c>
      <c r="PI12" s="135" t="s">
        <v>1071</v>
      </c>
      <c r="PJ12" s="135" t="s">
        <v>745</v>
      </c>
      <c r="PK12" s="135" t="s">
        <v>1128</v>
      </c>
      <c r="PL12" s="135" t="s">
        <v>820</v>
      </c>
      <c r="PM12" s="135" t="s">
        <v>868</v>
      </c>
      <c r="PN12" s="135" t="s">
        <v>1046</v>
      </c>
      <c r="PO12" s="135" t="s">
        <v>918</v>
      </c>
      <c r="PP12" s="135" t="s">
        <v>901</v>
      </c>
      <c r="PQ12" s="135" t="s">
        <v>939</v>
      </c>
      <c r="PR12" s="135" t="s">
        <v>1105</v>
      </c>
      <c r="PS12" s="135" t="s">
        <v>1061</v>
      </c>
      <c r="PT12" s="135" t="s">
        <v>1142</v>
      </c>
      <c r="PU12" s="135" t="s">
        <v>918</v>
      </c>
      <c r="PV12" s="135" t="s">
        <v>937</v>
      </c>
      <c r="PW12" s="135" t="s">
        <v>903</v>
      </c>
      <c r="PX12" s="135" t="s">
        <v>957</v>
      </c>
      <c r="PY12" s="135" t="s">
        <v>782</v>
      </c>
      <c r="PZ12" s="135" t="s">
        <v>971</v>
      </c>
      <c r="QA12" s="135" t="s">
        <v>745</v>
      </c>
      <c r="QB12" s="135" t="s">
        <v>1086</v>
      </c>
      <c r="QC12" s="135" t="s">
        <v>867</v>
      </c>
      <c r="QD12" s="135" t="s">
        <v>1139</v>
      </c>
      <c r="QE12" s="135" t="s">
        <v>772</v>
      </c>
      <c r="QF12" s="135" t="s">
        <v>883</v>
      </c>
      <c r="QG12" s="135" t="s">
        <v>769</v>
      </c>
      <c r="QH12" s="135" t="s">
        <v>873</v>
      </c>
      <c r="QI12" s="135" t="s">
        <v>957</v>
      </c>
      <c r="QJ12" s="135" t="s">
        <v>1061</v>
      </c>
      <c r="QK12" s="135" t="s">
        <v>1130</v>
      </c>
      <c r="QL12" s="135" t="s">
        <v>815</v>
      </c>
      <c r="QM12" s="135" t="s">
        <v>1086</v>
      </c>
      <c r="QN12" s="135" t="s">
        <v>770</v>
      </c>
      <c r="QO12" s="135" t="s">
        <v>964</v>
      </c>
      <c r="QP12" s="135" t="s">
        <v>1009</v>
      </c>
      <c r="QQ12" s="135" t="s">
        <v>881</v>
      </c>
      <c r="QR12" s="135" t="s">
        <v>859</v>
      </c>
      <c r="QS12" s="135" t="s">
        <v>767</v>
      </c>
      <c r="QT12" s="135" t="s">
        <v>945</v>
      </c>
      <c r="QU12" s="135" t="s">
        <v>1151</v>
      </c>
      <c r="QV12" s="135" t="s">
        <v>804</v>
      </c>
      <c r="QW12" s="135" t="s">
        <v>784</v>
      </c>
      <c r="QX12" s="135" t="s">
        <v>819</v>
      </c>
      <c r="QY12" s="135" t="s">
        <v>923</v>
      </c>
      <c r="QZ12" s="135" t="s">
        <v>752</v>
      </c>
      <c r="RA12" s="135" t="s">
        <v>1037</v>
      </c>
      <c r="RB12" s="135" t="s">
        <v>881</v>
      </c>
      <c r="RC12" s="135" t="s">
        <v>859</v>
      </c>
      <c r="RD12" s="135" t="s">
        <v>767</v>
      </c>
      <c r="RE12" s="135" t="s">
        <v>1043</v>
      </c>
      <c r="RF12" s="135" t="s">
        <v>1006</v>
      </c>
      <c r="RG12" s="135" t="s">
        <v>877</v>
      </c>
      <c r="RH12" s="135" t="s">
        <v>784</v>
      </c>
      <c r="RI12" s="135" t="s">
        <v>894</v>
      </c>
      <c r="RJ12" s="135" t="s">
        <v>839</v>
      </c>
      <c r="RK12" s="135" t="s">
        <v>1026</v>
      </c>
      <c r="RL12" s="135" t="s">
        <v>18955</v>
      </c>
      <c r="RM12" s="135" t="s">
        <v>877</v>
      </c>
      <c r="RN12" s="135" t="s">
        <v>722</v>
      </c>
      <c r="RO12" s="135" t="s">
        <v>767</v>
      </c>
      <c r="RP12" s="135" t="s">
        <v>845</v>
      </c>
      <c r="RQ12" s="135" t="s">
        <v>996</v>
      </c>
      <c r="RR12" s="135" t="s">
        <v>877</v>
      </c>
      <c r="RS12" s="135" t="s">
        <v>1045</v>
      </c>
      <c r="RT12" s="135" t="s">
        <v>1048</v>
      </c>
      <c r="RU12" s="135" t="s">
        <v>705</v>
      </c>
      <c r="RV12" s="135" t="s">
        <v>1055</v>
      </c>
      <c r="RW12" s="135" t="s">
        <v>1003</v>
      </c>
      <c r="RX12" s="135" t="s">
        <v>1027</v>
      </c>
      <c r="RY12" s="135" t="s">
        <v>732</v>
      </c>
      <c r="RZ12" s="135" t="s">
        <v>882</v>
      </c>
      <c r="SA12" s="135" t="s">
        <v>1002</v>
      </c>
      <c r="SB12" s="135" t="s">
        <v>1097</v>
      </c>
      <c r="SC12" s="135" t="s">
        <v>979</v>
      </c>
      <c r="SD12" s="135" t="s">
        <v>830</v>
      </c>
      <c r="SE12" s="135" t="s">
        <v>1048</v>
      </c>
      <c r="SF12" s="135" t="s">
        <v>746</v>
      </c>
      <c r="SG12" s="135" t="s">
        <v>1002</v>
      </c>
      <c r="SH12" s="135" t="s">
        <v>913</v>
      </c>
      <c r="SI12" s="135" t="s">
        <v>791</v>
      </c>
      <c r="SJ12" s="135" t="s">
        <v>732</v>
      </c>
      <c r="SK12" s="135" t="s">
        <v>1013</v>
      </c>
      <c r="SL12" s="135" t="s">
        <v>788</v>
      </c>
      <c r="SM12" s="135" t="s">
        <v>904</v>
      </c>
      <c r="SN12" s="135" t="s">
        <v>750</v>
      </c>
      <c r="SO12" s="135" t="s">
        <v>791</v>
      </c>
      <c r="SP12" s="135" t="s">
        <v>890</v>
      </c>
      <c r="SQ12" s="135" t="s">
        <v>1033</v>
      </c>
      <c r="SR12" s="135" t="s">
        <v>1114</v>
      </c>
      <c r="SS12" s="135" t="s">
        <v>773</v>
      </c>
      <c r="ST12" s="135" t="s">
        <v>1101</v>
      </c>
      <c r="SU12" s="135" t="s">
        <v>1133</v>
      </c>
      <c r="SV12" s="135" t="s">
        <v>967</v>
      </c>
      <c r="SW12" s="135" t="s">
        <v>1084</v>
      </c>
      <c r="SX12" s="135" t="s">
        <v>794</v>
      </c>
      <c r="SY12" s="135" t="s">
        <v>1139</v>
      </c>
      <c r="SZ12" s="135" t="s">
        <v>776</v>
      </c>
      <c r="TA12" s="135" t="s">
        <v>753</v>
      </c>
      <c r="TB12" s="135" t="s">
        <v>802</v>
      </c>
      <c r="TC12" s="135" t="s">
        <v>818</v>
      </c>
      <c r="TD12" s="135" t="s">
        <v>878</v>
      </c>
      <c r="TE12" s="135" t="s">
        <v>928</v>
      </c>
      <c r="TF12" s="135" t="s">
        <v>896</v>
      </c>
      <c r="TG12" s="135" t="s">
        <v>901</v>
      </c>
      <c r="TH12" s="135" t="s">
        <v>1057</v>
      </c>
      <c r="TI12" s="135" t="s">
        <v>1064</v>
      </c>
      <c r="TJ12" s="135" t="s">
        <v>1061</v>
      </c>
      <c r="TK12" s="135" t="s">
        <v>1142</v>
      </c>
      <c r="TL12" s="135" t="s">
        <v>1060</v>
      </c>
      <c r="TM12" s="135" t="s">
        <v>1005</v>
      </c>
      <c r="TN12" s="135" t="s">
        <v>1167</v>
      </c>
      <c r="TO12" s="135" t="s">
        <v>1169</v>
      </c>
      <c r="TP12" s="135" t="s">
        <v>858</v>
      </c>
      <c r="TQ12" s="135" t="s">
        <v>1087</v>
      </c>
      <c r="TR12" s="135" t="s">
        <v>981</v>
      </c>
      <c r="TS12" s="135" t="s">
        <v>828</v>
      </c>
      <c r="TT12" s="135" t="s">
        <v>1022</v>
      </c>
      <c r="TU12" s="135" t="s">
        <v>783</v>
      </c>
      <c r="TV12" s="135" t="s">
        <v>726</v>
      </c>
      <c r="TW12" s="135" t="s">
        <v>740</v>
      </c>
      <c r="TX12" s="135" t="s">
        <v>983</v>
      </c>
      <c r="TY12" s="135" t="s">
        <v>911</v>
      </c>
      <c r="TZ12" s="135" t="s">
        <v>749</v>
      </c>
      <c r="UA12" s="135" t="s">
        <v>1131</v>
      </c>
      <c r="UB12" s="135" t="s">
        <v>833</v>
      </c>
      <c r="UC12" s="135" t="s">
        <v>1054</v>
      </c>
      <c r="UD12" s="135" t="s">
        <v>941</v>
      </c>
      <c r="UE12" s="135" t="s">
        <v>1099</v>
      </c>
      <c r="UF12" s="135" t="s">
        <v>1015</v>
      </c>
      <c r="UG12" s="135" t="s">
        <v>1028</v>
      </c>
      <c r="UH12" s="135" t="s">
        <v>921</v>
      </c>
      <c r="UI12" s="135" t="s">
        <v>753</v>
      </c>
      <c r="UJ12" s="135" t="s">
        <v>769</v>
      </c>
      <c r="UK12" s="135" t="s">
        <v>1092</v>
      </c>
      <c r="UL12" s="135" t="s">
        <v>18961</v>
      </c>
      <c r="UM12" s="135" t="s">
        <v>913</v>
      </c>
      <c r="UN12" s="135" t="s">
        <v>1094</v>
      </c>
      <c r="UO12" s="135" t="s">
        <v>1058</v>
      </c>
      <c r="UP12" s="135" t="s">
        <v>705</v>
      </c>
      <c r="UQ12" s="135" t="s">
        <v>893</v>
      </c>
      <c r="UR12" s="135" t="s">
        <v>957</v>
      </c>
      <c r="US12" s="135" t="s">
        <v>708</v>
      </c>
      <c r="UT12" s="135" t="s">
        <v>1113</v>
      </c>
      <c r="UU12" s="135" t="s">
        <v>1063</v>
      </c>
      <c r="UV12" s="135" t="s">
        <v>947</v>
      </c>
      <c r="UW12" s="135" t="s">
        <v>762</v>
      </c>
      <c r="UX12" s="135" t="s">
        <v>806</v>
      </c>
      <c r="UY12" s="135" t="s">
        <v>1079</v>
      </c>
      <c r="UZ12" s="135" t="s">
        <v>971</v>
      </c>
      <c r="VA12" s="135" t="s">
        <v>841</v>
      </c>
      <c r="VB12" s="135" t="s">
        <v>720</v>
      </c>
      <c r="VC12" s="135" t="s">
        <v>1021</v>
      </c>
      <c r="VD12" s="135" t="s">
        <v>750</v>
      </c>
      <c r="VE12" s="135" t="s">
        <v>862</v>
      </c>
      <c r="VF12" s="135" t="s">
        <v>967</v>
      </c>
      <c r="VG12" s="135" t="s">
        <v>880</v>
      </c>
      <c r="VH12" s="135" t="s">
        <v>758</v>
      </c>
      <c r="VI12" s="135" t="s">
        <v>801</v>
      </c>
      <c r="VJ12" s="135" t="s">
        <v>884</v>
      </c>
      <c r="VK12" s="135" t="s">
        <v>887</v>
      </c>
      <c r="VL12" s="135" t="s">
        <v>745</v>
      </c>
      <c r="VM12" s="135" t="s">
        <v>939</v>
      </c>
      <c r="VN12" s="135" t="s">
        <v>1106</v>
      </c>
      <c r="VO12" s="135" t="s">
        <v>1117</v>
      </c>
      <c r="VP12" s="135" t="s">
        <v>829</v>
      </c>
      <c r="VQ12" s="135" t="s">
        <v>703</v>
      </c>
      <c r="VR12" s="135" t="s">
        <v>1084</v>
      </c>
      <c r="VS12" s="135" t="s">
        <v>931</v>
      </c>
      <c r="VT12" s="135" t="s">
        <v>917</v>
      </c>
      <c r="VU12" s="135" t="s">
        <v>850</v>
      </c>
      <c r="VV12" s="135" t="s">
        <v>918</v>
      </c>
      <c r="VW12" s="135" t="s">
        <v>1154</v>
      </c>
      <c r="VX12" s="135" t="s">
        <v>930</v>
      </c>
      <c r="VY12" s="135" t="s">
        <v>936</v>
      </c>
      <c r="VZ12" s="135" t="s">
        <v>1061</v>
      </c>
      <c r="WA12" s="135" t="s">
        <v>1142</v>
      </c>
      <c r="WB12" s="135" t="s">
        <v>1076</v>
      </c>
      <c r="WC12" s="135" t="s">
        <v>803</v>
      </c>
      <c r="WD12" s="135" t="s">
        <v>1167</v>
      </c>
      <c r="WE12" s="135" t="s">
        <v>1144</v>
      </c>
      <c r="WF12" s="135" t="s">
        <v>793</v>
      </c>
      <c r="WG12" s="135" t="s">
        <v>1136</v>
      </c>
      <c r="WH12" s="135" t="s">
        <v>815</v>
      </c>
      <c r="WI12" s="135" t="s">
        <v>1086</v>
      </c>
      <c r="WJ12" s="135" t="s">
        <v>704</v>
      </c>
      <c r="WK12" s="135" t="s">
        <v>1067</v>
      </c>
      <c r="WL12" s="135" t="s">
        <v>821</v>
      </c>
      <c r="WM12" s="135" t="s">
        <v>1098</v>
      </c>
      <c r="WN12" s="135" t="s">
        <v>1156</v>
      </c>
      <c r="WO12" s="135" t="s">
        <v>1059</v>
      </c>
      <c r="WP12" s="135" t="s">
        <v>1053</v>
      </c>
      <c r="WQ12" s="135" t="s">
        <v>1006</v>
      </c>
      <c r="WR12" s="135" t="s">
        <v>804</v>
      </c>
      <c r="WS12" s="135" t="s">
        <v>784</v>
      </c>
      <c r="WT12" s="135" t="s">
        <v>819</v>
      </c>
      <c r="WU12" s="135" t="s">
        <v>838</v>
      </c>
      <c r="WV12" s="135" t="s">
        <v>1026</v>
      </c>
      <c r="WW12" s="135" t="s">
        <v>1122</v>
      </c>
      <c r="WX12" s="135" t="s">
        <v>1024</v>
      </c>
      <c r="WY12" s="135" t="s">
        <v>1036</v>
      </c>
      <c r="WZ12" s="135" t="s">
        <v>1088</v>
      </c>
      <c r="XA12" s="135" t="s">
        <v>1127</v>
      </c>
      <c r="XB12" s="135" t="s">
        <v>863</v>
      </c>
      <c r="XC12" s="135" t="s">
        <v>877</v>
      </c>
      <c r="XD12" s="135" t="s">
        <v>1140</v>
      </c>
      <c r="XE12" s="135" t="s">
        <v>1048</v>
      </c>
      <c r="XF12" s="135" t="s">
        <v>900</v>
      </c>
      <c r="XG12" s="135" t="s">
        <v>860</v>
      </c>
      <c r="XH12" s="135" t="s">
        <v>1122</v>
      </c>
      <c r="XI12" s="135" t="s">
        <v>1110</v>
      </c>
      <c r="XJ12" s="135" t="s">
        <v>757</v>
      </c>
      <c r="XK12" s="135" t="s">
        <v>836</v>
      </c>
      <c r="XL12" s="135" t="s">
        <v>783</v>
      </c>
      <c r="XM12" s="135" t="s">
        <v>861</v>
      </c>
      <c r="XN12" s="135" t="s">
        <v>946</v>
      </c>
      <c r="XO12" s="135" t="s">
        <v>1079</v>
      </c>
      <c r="XP12" s="135" t="s">
        <v>918</v>
      </c>
      <c r="XQ12" s="135" t="s">
        <v>745</v>
      </c>
      <c r="XR12" s="135" t="s">
        <v>927</v>
      </c>
      <c r="XS12" s="135" t="s">
        <v>773</v>
      </c>
      <c r="XT12" s="135" t="s">
        <v>750</v>
      </c>
      <c r="XU12" s="135" t="s">
        <v>1119</v>
      </c>
      <c r="XV12" s="135" t="s">
        <v>1089</v>
      </c>
      <c r="XW12" s="135" t="s">
        <v>1128</v>
      </c>
      <c r="XX12" s="135" t="s">
        <v>885</v>
      </c>
      <c r="XY12" s="135" t="s">
        <v>1153</v>
      </c>
      <c r="XZ12" s="135" t="s">
        <v>789</v>
      </c>
      <c r="YA12" s="135" t="s">
        <v>887</v>
      </c>
      <c r="YB12" s="135" t="s">
        <v>901</v>
      </c>
      <c r="YC12" s="135" t="s">
        <v>754</v>
      </c>
      <c r="YD12" s="135" t="s">
        <v>942</v>
      </c>
      <c r="YE12" s="135" t="s">
        <v>1117</v>
      </c>
      <c r="YF12" s="135" t="s">
        <v>1142</v>
      </c>
      <c r="YG12" s="135" t="s">
        <v>1060</v>
      </c>
      <c r="YH12" s="135" t="s">
        <v>1148</v>
      </c>
      <c r="YI12" s="135" t="s">
        <v>1150</v>
      </c>
      <c r="YJ12" s="135" t="s">
        <v>738</v>
      </c>
      <c r="YK12" s="135" t="s">
        <v>928</v>
      </c>
      <c r="YL12" s="135" t="s">
        <v>799</v>
      </c>
      <c r="YM12" s="135" t="s">
        <v>712</v>
      </c>
      <c r="YN12" s="135" t="s">
        <v>1132</v>
      </c>
      <c r="YO12" s="135" t="s">
        <v>923</v>
      </c>
      <c r="YP12" s="4" t="s">
        <v>872</v>
      </c>
      <c r="YQ12" s="114" t="s">
        <v>1009</v>
      </c>
      <c r="YR12" s="114" t="s">
        <v>881</v>
      </c>
      <c r="YS12" s="114" t="s">
        <v>1096</v>
      </c>
      <c r="YT12" s="114" t="s">
        <v>1150</v>
      </c>
      <c r="YU12" s="114" t="s">
        <v>1144</v>
      </c>
      <c r="YV12" s="114" t="s">
        <v>793</v>
      </c>
      <c r="YW12" s="114" t="s">
        <v>1136</v>
      </c>
      <c r="YX12" s="114" t="s">
        <v>1111</v>
      </c>
      <c r="YY12" s="114" t="s">
        <v>819</v>
      </c>
      <c r="YZ12" s="114" t="s">
        <v>923</v>
      </c>
      <c r="ZA12" s="114" t="s">
        <v>717</v>
      </c>
      <c r="ZB12" s="114" t="s">
        <v>1130</v>
      </c>
      <c r="ZC12" s="114" t="s">
        <v>706</v>
      </c>
      <c r="ZD12" s="114" t="s">
        <v>1156</v>
      </c>
      <c r="ZE12" s="114" t="s">
        <v>1124</v>
      </c>
      <c r="ZF12" s="114" t="s">
        <v>1053</v>
      </c>
      <c r="ZG12" s="114" t="s">
        <v>1008</v>
      </c>
      <c r="ZH12" s="114" t="s">
        <v>989</v>
      </c>
      <c r="ZI12" s="114" t="s">
        <v>1140</v>
      </c>
      <c r="ZJ12" s="114" t="s">
        <v>1162</v>
      </c>
      <c r="ZK12" s="114" t="s">
        <v>888</v>
      </c>
      <c r="ZL12" s="114" t="s">
        <v>1026</v>
      </c>
      <c r="ZM12" s="114" t="s">
        <v>865</v>
      </c>
      <c r="ZN12" s="114" t="s">
        <v>1024</v>
      </c>
      <c r="ZO12" s="114" t="s">
        <v>1036</v>
      </c>
      <c r="ZP12" s="114" t="s">
        <v>767</v>
      </c>
      <c r="ZQ12" s="114" t="s">
        <v>783</v>
      </c>
      <c r="ZR12" s="114" t="s">
        <v>1037</v>
      </c>
      <c r="ZS12" s="114" t="s">
        <v>736</v>
      </c>
      <c r="ZT12" s="114" t="s">
        <v>814</v>
      </c>
      <c r="ZU12" s="114" t="s">
        <v>1048</v>
      </c>
      <c r="ZV12" s="114" t="s">
        <v>900</v>
      </c>
      <c r="ZW12" s="114" t="s">
        <v>860</v>
      </c>
      <c r="ZX12" s="114" t="s">
        <v>988</v>
      </c>
      <c r="ZY12" s="114" t="s">
        <v>1054</v>
      </c>
      <c r="ZZ12" s="114" t="s">
        <v>757</v>
      </c>
      <c r="AAA12" s="114" t="s">
        <v>802</v>
      </c>
    </row>
    <row r="13" spans="1:703" x14ac:dyDescent="0.35">
      <c r="A13" s="8">
        <f t="shared" si="0"/>
        <v>12</v>
      </c>
      <c r="B13" s="25" t="s">
        <v>1074</v>
      </c>
      <c r="C13" s="25" t="s">
        <v>1176</v>
      </c>
      <c r="D13" s="25" t="s">
        <v>903</v>
      </c>
      <c r="E13" s="25" t="s">
        <v>942</v>
      </c>
      <c r="F13" s="25" t="s">
        <v>909</v>
      </c>
      <c r="G13" s="25" t="s">
        <v>1133</v>
      </c>
      <c r="H13" s="25" t="s">
        <v>737</v>
      </c>
      <c r="I13" s="25" t="s">
        <v>1084</v>
      </c>
      <c r="J13" s="25" t="s">
        <v>957</v>
      </c>
      <c r="K13" s="25" t="s">
        <v>1100</v>
      </c>
      <c r="L13" s="25" t="s">
        <v>1173</v>
      </c>
      <c r="M13" s="25" t="s">
        <v>799</v>
      </c>
      <c r="N13" s="25" t="s">
        <v>947</v>
      </c>
      <c r="O13" s="25" t="s">
        <v>1002</v>
      </c>
      <c r="P13" s="25" t="s">
        <v>1104</v>
      </c>
      <c r="Q13" s="25" t="s">
        <v>1061</v>
      </c>
      <c r="R13" s="25" t="s">
        <v>971</v>
      </c>
      <c r="S13" s="25" t="s">
        <v>1138</v>
      </c>
      <c r="T13" s="25" t="s">
        <v>715</v>
      </c>
      <c r="U13" s="25" t="s">
        <v>775</v>
      </c>
      <c r="V13" s="25" t="s">
        <v>18906</v>
      </c>
      <c r="W13" s="25" t="s">
        <v>862</v>
      </c>
      <c r="X13" s="25" t="s">
        <v>1038</v>
      </c>
      <c r="Y13" s="25" t="s">
        <v>1031</v>
      </c>
      <c r="Z13" s="25" t="s">
        <v>820</v>
      </c>
      <c r="AA13" s="25" t="s">
        <v>868</v>
      </c>
      <c r="AB13" s="25" t="s">
        <v>848</v>
      </c>
      <c r="AC13" s="25" t="s">
        <v>1130</v>
      </c>
      <c r="AD13" s="25" t="s">
        <v>891</v>
      </c>
      <c r="AE13" s="25" t="s">
        <v>754</v>
      </c>
      <c r="AF13" s="25" t="s">
        <v>867</v>
      </c>
      <c r="AG13" s="25" t="s">
        <v>744</v>
      </c>
      <c r="AH13" s="25" t="s">
        <v>1027</v>
      </c>
      <c r="AI13" s="25" t="s">
        <v>1040</v>
      </c>
      <c r="AJ13" s="25" t="s">
        <v>1044</v>
      </c>
      <c r="AK13" s="25" t="s">
        <v>1010</v>
      </c>
      <c r="AL13" s="25" t="s">
        <v>1091</v>
      </c>
      <c r="AM13" s="25" t="s">
        <v>928</v>
      </c>
      <c r="AN13" s="25" t="s">
        <v>934</v>
      </c>
      <c r="AO13" s="25" t="s">
        <v>856</v>
      </c>
      <c r="AP13" s="25" t="s">
        <v>930</v>
      </c>
      <c r="AQ13" s="25" t="s">
        <v>774</v>
      </c>
      <c r="AR13" s="25" t="s">
        <v>1032</v>
      </c>
      <c r="AS13" s="25" t="s">
        <v>1151</v>
      </c>
      <c r="AT13" s="25" t="s">
        <v>1076</v>
      </c>
      <c r="AU13" s="25" t="s">
        <v>1096</v>
      </c>
      <c r="AV13" s="25" t="s">
        <v>18872</v>
      </c>
      <c r="AW13" s="25" t="s">
        <v>980</v>
      </c>
      <c r="AX13" s="25" t="s">
        <v>793</v>
      </c>
      <c r="AY13" s="25" t="s">
        <v>1087</v>
      </c>
      <c r="AZ13" s="25" t="s">
        <v>18911</v>
      </c>
      <c r="BA13" s="25" t="s">
        <v>1019</v>
      </c>
      <c r="BB13" s="25" t="s">
        <v>961</v>
      </c>
      <c r="BC13" s="25" t="s">
        <v>1067</v>
      </c>
      <c r="BD13" s="25" t="s">
        <v>1073</v>
      </c>
      <c r="BE13" s="25" t="s">
        <v>739</v>
      </c>
      <c r="BF13" s="25" t="s">
        <v>1156</v>
      </c>
      <c r="BG13" s="25" t="s">
        <v>1059</v>
      </c>
      <c r="BH13" s="25" t="s">
        <v>707</v>
      </c>
      <c r="BI13" s="25" t="s">
        <v>1131</v>
      </c>
      <c r="BJ13" s="25" t="s">
        <v>835</v>
      </c>
      <c r="BK13" s="25" t="s">
        <v>784</v>
      </c>
      <c r="BL13" s="25" t="s">
        <v>941</v>
      </c>
      <c r="BM13" s="25" t="s">
        <v>777</v>
      </c>
      <c r="BN13" s="25" t="s">
        <v>752</v>
      </c>
      <c r="BO13" s="25" t="s">
        <v>18914</v>
      </c>
      <c r="BP13" s="25" t="s">
        <v>1077</v>
      </c>
      <c r="BQ13" s="25" t="s">
        <v>817</v>
      </c>
      <c r="BR13" s="25" t="s">
        <v>733</v>
      </c>
      <c r="BS13" s="25" t="s">
        <v>1127</v>
      </c>
      <c r="BT13" s="25" t="s">
        <v>978</v>
      </c>
      <c r="BU13" s="25" t="s">
        <v>1039</v>
      </c>
      <c r="BV13" s="25" t="s">
        <v>1068</v>
      </c>
      <c r="BW13" s="25" t="s">
        <v>764</v>
      </c>
      <c r="BX13" s="25" t="s">
        <v>915</v>
      </c>
      <c r="BY13" s="25" t="s">
        <v>873</v>
      </c>
      <c r="BZ13" s="25" t="s">
        <v>988</v>
      </c>
      <c r="CA13" s="25" t="s">
        <v>842</v>
      </c>
      <c r="CB13" s="25" t="s">
        <v>1056</v>
      </c>
      <c r="CC13" s="25" t="s">
        <v>1038</v>
      </c>
      <c r="CD13" s="25" t="s">
        <v>1118</v>
      </c>
      <c r="CE13" s="25" t="s">
        <v>1028</v>
      </c>
      <c r="CF13" s="25" t="s">
        <v>1137</v>
      </c>
      <c r="CG13" s="25" t="s">
        <v>816</v>
      </c>
      <c r="CH13" s="25" t="s">
        <v>985</v>
      </c>
      <c r="CI13" s="25" t="s">
        <v>1042</v>
      </c>
      <c r="CJ13" s="25" t="s">
        <v>927</v>
      </c>
      <c r="CK13" s="25" t="s">
        <v>773</v>
      </c>
      <c r="CL13" s="25" t="s">
        <v>711</v>
      </c>
      <c r="CM13" s="25" t="s">
        <v>1058</v>
      </c>
      <c r="CN13" s="25" t="s">
        <v>735</v>
      </c>
      <c r="CO13" s="25" t="s">
        <v>882</v>
      </c>
      <c r="CP13" s="25" t="s">
        <v>794</v>
      </c>
      <c r="CQ13" s="25" t="s">
        <v>979</v>
      </c>
      <c r="CR13" s="25" t="s">
        <v>1046</v>
      </c>
      <c r="CS13" s="25" t="s">
        <v>1157</v>
      </c>
      <c r="CT13" s="25" t="s">
        <v>1176</v>
      </c>
      <c r="CU13" s="25" t="s">
        <v>1114</v>
      </c>
      <c r="CV13" s="25" t="s">
        <v>1039</v>
      </c>
      <c r="CW13" s="25" t="s">
        <v>1061</v>
      </c>
      <c r="CX13" s="25" t="s">
        <v>1020</v>
      </c>
      <c r="CY13" s="25" t="s">
        <v>914</v>
      </c>
      <c r="CZ13" s="25" t="s">
        <v>715</v>
      </c>
      <c r="DA13" s="25" t="s">
        <v>931</v>
      </c>
      <c r="DB13" s="25" t="s">
        <v>1100</v>
      </c>
      <c r="DC13" s="25" t="s">
        <v>1173</v>
      </c>
      <c r="DD13" s="25" t="s">
        <v>799</v>
      </c>
      <c r="DE13" s="25" t="s">
        <v>1126</v>
      </c>
      <c r="DF13" s="25" t="s">
        <v>762</v>
      </c>
      <c r="DG13" s="25" t="s">
        <v>710</v>
      </c>
      <c r="DH13" s="25" t="s">
        <v>872</v>
      </c>
      <c r="DI13" s="25" t="s">
        <v>1009</v>
      </c>
      <c r="DJ13" s="25" t="s">
        <v>841</v>
      </c>
      <c r="DK13" s="25" t="s">
        <v>1112</v>
      </c>
      <c r="DL13" s="25" t="s">
        <v>775</v>
      </c>
      <c r="DM13" s="25" t="s">
        <v>1144</v>
      </c>
      <c r="DN13" s="25" t="s">
        <v>1119</v>
      </c>
      <c r="DO13" s="25" t="s">
        <v>1125</v>
      </c>
      <c r="DP13" s="25" t="s">
        <v>1111</v>
      </c>
      <c r="DQ13" s="25" t="s">
        <v>819</v>
      </c>
      <c r="DR13" s="25" t="s">
        <v>1181</v>
      </c>
      <c r="DS13" s="25" t="s">
        <v>1035</v>
      </c>
      <c r="DT13" s="25" t="s">
        <v>1130</v>
      </c>
      <c r="DU13" s="25" t="s">
        <v>706</v>
      </c>
      <c r="DV13" s="25" t="s">
        <v>754</v>
      </c>
      <c r="DW13" s="25" t="s">
        <v>1064</v>
      </c>
      <c r="DX13" s="25" t="s">
        <v>743</v>
      </c>
      <c r="DY13" s="25" t="s">
        <v>1008</v>
      </c>
      <c r="DZ13" s="25" t="s">
        <v>1060</v>
      </c>
      <c r="EA13" s="25" t="s">
        <v>812</v>
      </c>
      <c r="EB13" s="25" t="s">
        <v>1010</v>
      </c>
      <c r="EC13" s="25" t="s">
        <v>838</v>
      </c>
      <c r="ED13" s="25" t="s">
        <v>928</v>
      </c>
      <c r="EE13" s="25" t="s">
        <v>934</v>
      </c>
      <c r="EF13" s="42" t="s">
        <v>902</v>
      </c>
      <c r="EG13" s="25" t="s">
        <v>828</v>
      </c>
      <c r="EH13" s="25" t="s">
        <v>1088</v>
      </c>
      <c r="EI13" s="25" t="s">
        <v>1043</v>
      </c>
      <c r="EJ13" s="25" t="s">
        <v>864</v>
      </c>
      <c r="EK13" s="25" t="s">
        <v>1039</v>
      </c>
      <c r="EL13" s="25" t="s">
        <v>1068</v>
      </c>
      <c r="EM13" s="25" t="s">
        <v>985</v>
      </c>
      <c r="EN13" s="25" t="s">
        <v>18896</v>
      </c>
      <c r="EO13" s="25" t="s">
        <v>927</v>
      </c>
      <c r="EP13" s="25" t="s">
        <v>922</v>
      </c>
      <c r="EQ13" s="25" t="s">
        <v>1052</v>
      </c>
      <c r="ER13" s="25" t="s">
        <v>875</v>
      </c>
      <c r="ES13" s="25" t="s">
        <v>1049</v>
      </c>
      <c r="ET13" s="25" t="s">
        <v>1118</v>
      </c>
      <c r="EU13" s="25" t="s">
        <v>1028</v>
      </c>
      <c r="EV13" s="25" t="s">
        <v>1137</v>
      </c>
      <c r="EW13" s="25" t="s">
        <v>884</v>
      </c>
      <c r="EX13" s="25" t="s">
        <v>8992</v>
      </c>
      <c r="EY13" s="25" t="s">
        <v>901</v>
      </c>
      <c r="EZ13" s="25" t="s">
        <v>1102</v>
      </c>
      <c r="FA13" s="25" t="s">
        <v>834</v>
      </c>
      <c r="FB13" s="25" t="s">
        <v>1101</v>
      </c>
      <c r="FC13" s="25" t="s">
        <v>1058</v>
      </c>
      <c r="FD13" s="25" t="s">
        <v>938</v>
      </c>
      <c r="FE13" s="25" t="s">
        <v>1084</v>
      </c>
      <c r="FF13" s="25" t="s">
        <v>1097</v>
      </c>
      <c r="FG13" s="25" t="s">
        <v>869</v>
      </c>
      <c r="FH13" s="25" t="s">
        <v>982</v>
      </c>
      <c r="FI13" s="25" t="s">
        <v>732</v>
      </c>
      <c r="FJ13" s="25" t="s">
        <v>1014</v>
      </c>
      <c r="FK13" s="25" t="s">
        <v>1114</v>
      </c>
      <c r="FL13" s="25" t="s">
        <v>1105</v>
      </c>
      <c r="FM13" s="25" t="s">
        <v>1061</v>
      </c>
      <c r="FN13" s="25" t="s">
        <v>971</v>
      </c>
      <c r="FO13" s="25" t="s">
        <v>1138</v>
      </c>
      <c r="FP13" s="25" t="s">
        <v>1112</v>
      </c>
      <c r="FQ13" s="25" t="s">
        <v>867</v>
      </c>
      <c r="FR13" s="25" t="s">
        <v>750</v>
      </c>
      <c r="FS13" s="25" t="s">
        <v>791</v>
      </c>
      <c r="FT13" s="25" t="s">
        <v>1038</v>
      </c>
      <c r="FU13" s="25" t="s">
        <v>780</v>
      </c>
      <c r="FV13" s="25" t="s">
        <v>1146</v>
      </c>
      <c r="FW13" s="25" t="s">
        <v>1107</v>
      </c>
      <c r="FX13" s="25" t="s">
        <v>846</v>
      </c>
      <c r="FY13" s="25" t="s">
        <v>1130</v>
      </c>
      <c r="FZ13" s="25" t="s">
        <v>745</v>
      </c>
      <c r="GA13" s="25" t="s">
        <v>984</v>
      </c>
      <c r="GB13" s="25" t="s">
        <v>1135</v>
      </c>
      <c r="GC13" s="25" t="s">
        <v>1066</v>
      </c>
      <c r="GD13" s="25" t="s">
        <v>1027</v>
      </c>
      <c r="GE13" s="25" t="s">
        <v>1125</v>
      </c>
      <c r="GF13" s="25" t="s">
        <v>1044</v>
      </c>
      <c r="GG13" s="25" t="s">
        <v>1162</v>
      </c>
      <c r="GH13" s="25" t="s">
        <v>917</v>
      </c>
      <c r="GI13" s="25" t="s">
        <v>1017</v>
      </c>
      <c r="GJ13" s="25" t="s">
        <v>853</v>
      </c>
      <c r="GK13" s="25" t="s">
        <v>1051</v>
      </c>
      <c r="GL13" s="25" t="s">
        <v>1057</v>
      </c>
      <c r="GM13" s="25" t="s">
        <v>1064</v>
      </c>
      <c r="GN13" s="25" t="s">
        <v>1032</v>
      </c>
      <c r="GO13" s="25" t="s">
        <v>1151</v>
      </c>
      <c r="GP13" s="25" t="s">
        <v>1076</v>
      </c>
      <c r="GQ13" s="25" t="s">
        <v>1096</v>
      </c>
      <c r="GR13" s="25" t="s">
        <v>949</v>
      </c>
      <c r="GS13" s="25" t="s">
        <v>944</v>
      </c>
      <c r="GT13" s="25" t="s">
        <v>858</v>
      </c>
      <c r="GU13" s="25" t="s">
        <v>934</v>
      </c>
      <c r="GV13" s="25" t="s">
        <v>981</v>
      </c>
      <c r="GW13" s="25" t="s">
        <v>1019</v>
      </c>
      <c r="GX13" s="25" t="s">
        <v>1064</v>
      </c>
      <c r="GY13" s="25" t="s">
        <v>1067</v>
      </c>
      <c r="GZ13" s="25" t="s">
        <v>1037</v>
      </c>
      <c r="HA13" s="25" t="s">
        <v>740</v>
      </c>
      <c r="HB13" s="25" t="s">
        <v>1016</v>
      </c>
      <c r="HC13" s="25" t="s">
        <v>1059</v>
      </c>
      <c r="HD13" s="25" t="s">
        <v>749</v>
      </c>
      <c r="HE13" s="25" t="s">
        <v>1131</v>
      </c>
      <c r="HF13" s="25" t="s">
        <v>1065</v>
      </c>
      <c r="HG13" s="25" t="s">
        <v>1034</v>
      </c>
      <c r="HH13" s="25" t="s">
        <v>941</v>
      </c>
      <c r="HI13" s="25" t="s">
        <v>954</v>
      </c>
      <c r="HJ13" s="25" t="s">
        <v>1026</v>
      </c>
      <c r="HK13" s="25" t="s">
        <v>824</v>
      </c>
      <c r="HL13" s="25" t="s">
        <v>1023</v>
      </c>
      <c r="HM13" s="25" t="s">
        <v>753</v>
      </c>
      <c r="HN13" s="25" t="s">
        <v>1124</v>
      </c>
      <c r="HO13" s="25" t="s">
        <v>1127</v>
      </c>
      <c r="HP13" s="25" t="s">
        <v>978</v>
      </c>
      <c r="HQ13" s="25" t="s">
        <v>953</v>
      </c>
      <c r="HR13" s="25" t="s">
        <v>814</v>
      </c>
      <c r="HS13" s="25" t="s">
        <v>894</v>
      </c>
      <c r="HT13" s="25" t="s">
        <v>1050</v>
      </c>
      <c r="HU13" s="25" t="s">
        <v>788</v>
      </c>
      <c r="HV13" s="25" t="s">
        <v>1003</v>
      </c>
      <c r="HW13" s="25" t="s">
        <v>1052</v>
      </c>
      <c r="HX13" s="25" t="s">
        <v>830</v>
      </c>
      <c r="HY13" s="25" t="s">
        <v>1063</v>
      </c>
      <c r="HZ13" s="25" t="s">
        <v>916</v>
      </c>
      <c r="IA13" s="25" t="s">
        <v>996</v>
      </c>
      <c r="IB13" s="25" t="s">
        <v>1116</v>
      </c>
      <c r="IC13" s="25" t="s">
        <v>1079</v>
      </c>
      <c r="ID13" s="25" t="s">
        <v>971</v>
      </c>
      <c r="IE13" s="25" t="s">
        <v>737</v>
      </c>
      <c r="IF13" s="25" t="s">
        <v>1112</v>
      </c>
      <c r="IG13" s="25" t="s">
        <v>775</v>
      </c>
      <c r="IH13" s="25" t="s">
        <v>1093</v>
      </c>
      <c r="II13" s="25" t="s">
        <v>1119</v>
      </c>
      <c r="IJ13" s="25" t="s">
        <v>1125</v>
      </c>
      <c r="IK13" s="25" t="s">
        <v>815</v>
      </c>
      <c r="IL13" s="25" t="s">
        <v>1103</v>
      </c>
      <c r="IM13" s="25" t="s">
        <v>1181</v>
      </c>
      <c r="IN13" s="25" t="s">
        <v>848</v>
      </c>
      <c r="IO13" s="25" t="s">
        <v>1130</v>
      </c>
      <c r="IP13" s="25" t="s">
        <v>901</v>
      </c>
      <c r="IQ13" s="25" t="s">
        <v>754</v>
      </c>
      <c r="IR13" s="25" t="s">
        <v>935</v>
      </c>
      <c r="IS13" s="25" t="s">
        <v>1066</v>
      </c>
      <c r="IT13" s="25" t="s">
        <v>1027</v>
      </c>
      <c r="IU13" s="25" t="s">
        <v>1040</v>
      </c>
      <c r="IV13" s="25" t="s">
        <v>1044</v>
      </c>
      <c r="IW13" s="25" t="s">
        <v>1162</v>
      </c>
      <c r="IX13" s="25" t="s">
        <v>1091</v>
      </c>
      <c r="IY13" s="25" t="s">
        <v>928</v>
      </c>
      <c r="IZ13" s="25" t="s">
        <v>853</v>
      </c>
      <c r="JA13" s="25" t="s">
        <v>981</v>
      </c>
      <c r="JB13" s="25" t="s">
        <v>759</v>
      </c>
      <c r="JC13" s="25" t="s">
        <v>936</v>
      </c>
      <c r="JD13" s="25" t="s">
        <v>1032</v>
      </c>
      <c r="JE13" s="25" t="s">
        <v>1151</v>
      </c>
      <c r="JF13" s="25" t="s">
        <v>1076</v>
      </c>
      <c r="JG13" s="25" t="s">
        <v>1096</v>
      </c>
      <c r="JH13" s="25" t="s">
        <v>997</v>
      </c>
      <c r="JI13" s="25" t="s">
        <v>980</v>
      </c>
      <c r="JJ13" s="25" t="s">
        <v>952</v>
      </c>
      <c r="JK13" s="25" t="s">
        <v>1087</v>
      </c>
      <c r="JL13" s="25" t="s">
        <v>956</v>
      </c>
      <c r="JM13" s="25" t="s">
        <v>757</v>
      </c>
      <c r="JN13" s="25" t="s">
        <v>1090</v>
      </c>
      <c r="JO13" s="25" t="s">
        <v>1067</v>
      </c>
      <c r="JP13" s="25" t="s">
        <v>1073</v>
      </c>
      <c r="JQ13" s="25" t="s">
        <v>840</v>
      </c>
      <c r="JR13" s="25" t="s">
        <v>1156</v>
      </c>
      <c r="JS13" s="25" t="s">
        <v>1059</v>
      </c>
      <c r="JT13" s="25" t="s">
        <v>707</v>
      </c>
      <c r="JU13" s="25" t="s">
        <v>1055</v>
      </c>
      <c r="JV13" s="25" t="s">
        <v>1065</v>
      </c>
      <c r="JW13" s="25" t="s">
        <v>784</v>
      </c>
      <c r="JX13" s="25" t="s">
        <v>941</v>
      </c>
      <c r="JY13" s="25" t="s">
        <v>954</v>
      </c>
      <c r="JZ13" s="25" t="s">
        <v>973</v>
      </c>
      <c r="KA13" s="25" t="s">
        <v>1003</v>
      </c>
      <c r="KB13" s="25" t="s">
        <v>889</v>
      </c>
      <c r="KC13" s="25" t="s">
        <v>1113</v>
      </c>
      <c r="KD13" s="25" t="s">
        <v>1088</v>
      </c>
      <c r="KE13" s="25" t="s">
        <v>1127</v>
      </c>
      <c r="KF13" s="25" t="s">
        <v>978</v>
      </c>
      <c r="KG13" s="25" t="s">
        <v>913</v>
      </c>
      <c r="KH13" s="25" t="s">
        <v>1068</v>
      </c>
      <c r="KI13" s="25" t="s">
        <v>894</v>
      </c>
      <c r="KJ13" s="25" t="s">
        <v>1078</v>
      </c>
      <c r="KK13" s="25" t="s">
        <v>720</v>
      </c>
      <c r="KL13" s="25" t="s">
        <v>972</v>
      </c>
      <c r="KM13" s="25" t="s">
        <v>1110</v>
      </c>
      <c r="KN13" s="25" t="s">
        <v>875</v>
      </c>
      <c r="KO13" s="25" t="s">
        <v>1083</v>
      </c>
      <c r="KP13" s="25" t="s">
        <v>916</v>
      </c>
      <c r="KQ13" s="25" t="s">
        <v>996</v>
      </c>
      <c r="KR13" s="25" t="s">
        <v>953</v>
      </c>
      <c r="KS13" s="25" t="s">
        <v>909</v>
      </c>
      <c r="KT13" s="25" t="s">
        <v>1048</v>
      </c>
      <c r="KU13" s="25" t="s">
        <v>937</v>
      </c>
      <c r="KV13" s="25" t="s">
        <v>1018</v>
      </c>
      <c r="KW13" s="25" t="s">
        <v>1021</v>
      </c>
      <c r="KX13" s="25" t="s">
        <v>711</v>
      </c>
      <c r="KY13" s="25" t="s">
        <v>1058</v>
      </c>
      <c r="KZ13" s="25" t="s">
        <v>1089</v>
      </c>
      <c r="LA13" s="25" t="s">
        <v>1158</v>
      </c>
      <c r="LB13" s="25" t="s">
        <v>1085</v>
      </c>
      <c r="LC13" s="25" t="s">
        <v>972</v>
      </c>
      <c r="LD13" s="25" t="s">
        <v>926</v>
      </c>
      <c r="LE13" s="25" t="s">
        <v>826</v>
      </c>
      <c r="LF13" s="25" t="s">
        <v>1176</v>
      </c>
      <c r="LG13" s="25" t="s">
        <v>1018</v>
      </c>
      <c r="LH13" s="25" t="s">
        <v>1021</v>
      </c>
      <c r="LI13" s="25" t="s">
        <v>1061</v>
      </c>
      <c r="LJ13" s="25" t="s">
        <v>1058</v>
      </c>
      <c r="LK13" s="25" t="s">
        <v>1089</v>
      </c>
      <c r="LL13" s="25" t="s">
        <v>1084</v>
      </c>
      <c r="LM13" s="25" t="s">
        <v>1146</v>
      </c>
      <c r="LN13" s="25" t="s">
        <v>979</v>
      </c>
      <c r="LO13" s="25" t="s">
        <v>1173</v>
      </c>
      <c r="LP13" s="25" t="s">
        <v>732</v>
      </c>
      <c r="LQ13" s="25" t="s">
        <v>1126</v>
      </c>
      <c r="LR13" s="25" t="s">
        <v>1114</v>
      </c>
      <c r="LS13" s="25" t="s">
        <v>1107</v>
      </c>
      <c r="LT13" s="25" t="s">
        <v>892</v>
      </c>
      <c r="LU13" s="25" t="s">
        <v>1142</v>
      </c>
      <c r="LV13" s="25" t="s">
        <v>737</v>
      </c>
      <c r="LW13" s="25" t="s">
        <v>1112</v>
      </c>
      <c r="LX13" s="25" t="s">
        <v>1178</v>
      </c>
      <c r="LY13" s="25" t="s">
        <v>1144</v>
      </c>
      <c r="LZ13" s="25" t="s">
        <v>952</v>
      </c>
      <c r="MA13" s="25" t="s">
        <v>835</v>
      </c>
      <c r="MB13" s="25" t="s">
        <v>1034</v>
      </c>
      <c r="MC13" s="25" t="s">
        <v>1019</v>
      </c>
      <c r="MD13" s="25" t="s">
        <v>1064</v>
      </c>
      <c r="ME13" s="25" t="s">
        <v>964</v>
      </c>
      <c r="MF13" s="25" t="s">
        <v>1073</v>
      </c>
      <c r="MG13" s="25" t="s">
        <v>1041</v>
      </c>
      <c r="MH13" s="25" t="s">
        <v>1156</v>
      </c>
      <c r="MI13" s="25" t="s">
        <v>949</v>
      </c>
      <c r="MJ13" s="25" t="s">
        <v>1127</v>
      </c>
      <c r="MK13" s="25" t="s">
        <v>1085</v>
      </c>
      <c r="ML13" s="25" t="s">
        <v>1065</v>
      </c>
      <c r="MM13" s="25" t="s">
        <v>970</v>
      </c>
      <c r="MN13" s="25" t="s">
        <v>1070</v>
      </c>
      <c r="MO13" s="25" t="s">
        <v>777</v>
      </c>
      <c r="MP13" s="25" t="s">
        <v>1026</v>
      </c>
      <c r="MQ13" s="25" t="s">
        <v>972</v>
      </c>
      <c r="MR13" s="25" t="s">
        <v>1052</v>
      </c>
      <c r="MS13" s="25" t="s">
        <v>1113</v>
      </c>
      <c r="MT13" s="25" t="s">
        <v>949</v>
      </c>
      <c r="MU13" s="25" t="s">
        <v>779</v>
      </c>
      <c r="MV13" s="25" t="s">
        <v>978</v>
      </c>
      <c r="MW13" s="25" t="s">
        <v>924</v>
      </c>
      <c r="MX13" s="25" t="s">
        <v>1068</v>
      </c>
      <c r="MY13" s="25" t="s">
        <v>1048</v>
      </c>
      <c r="MZ13" s="25" t="s">
        <v>1050</v>
      </c>
      <c r="NA13" s="25" t="s">
        <v>927</v>
      </c>
      <c r="NB13" s="25" t="s">
        <v>1073</v>
      </c>
      <c r="NC13" s="25" t="s">
        <v>840</v>
      </c>
      <c r="ND13" s="25" t="s">
        <v>1113</v>
      </c>
      <c r="NE13" s="25" t="s">
        <v>1049</v>
      </c>
      <c r="NF13" s="25" t="s">
        <v>1118</v>
      </c>
      <c r="NG13" s="25" t="s">
        <v>996</v>
      </c>
      <c r="NH13" s="25" t="s">
        <v>913</v>
      </c>
      <c r="NI13" s="25" t="s">
        <v>884</v>
      </c>
      <c r="NJ13" s="25" t="s">
        <v>894</v>
      </c>
      <c r="NK13" s="25" t="s">
        <v>954</v>
      </c>
      <c r="NL13" s="25" t="s">
        <v>1018</v>
      </c>
      <c r="NM13" s="25" t="s">
        <v>1106</v>
      </c>
      <c r="NN13" s="25" t="s">
        <v>909</v>
      </c>
      <c r="NO13" s="25" t="s">
        <v>1058</v>
      </c>
      <c r="NP13" s="25" t="s">
        <v>1074</v>
      </c>
      <c r="NQ13" s="25" t="s">
        <v>1050</v>
      </c>
      <c r="NR13" s="25" t="s">
        <v>864</v>
      </c>
      <c r="NS13" s="25" t="s">
        <v>1100</v>
      </c>
      <c r="NT13" s="25" t="s">
        <v>1173</v>
      </c>
      <c r="NU13" s="25" t="s">
        <v>1157</v>
      </c>
      <c r="NV13" s="25" t="s">
        <v>1014</v>
      </c>
      <c r="NW13" s="25" t="s">
        <v>1114</v>
      </c>
      <c r="NX13" s="25" t="s">
        <v>1105</v>
      </c>
      <c r="NY13" s="25" t="s">
        <v>1061</v>
      </c>
      <c r="NZ13" s="25" t="s">
        <v>1020</v>
      </c>
      <c r="OA13" s="25" t="s">
        <v>737</v>
      </c>
      <c r="OB13" s="25" t="s">
        <v>1112</v>
      </c>
      <c r="OC13" s="25" t="s">
        <v>1178</v>
      </c>
      <c r="OD13" s="25" t="s">
        <v>1030</v>
      </c>
      <c r="OE13" s="25" t="s">
        <v>982</v>
      </c>
      <c r="OF13" s="25" t="s">
        <v>732</v>
      </c>
      <c r="OG13" s="25" t="s">
        <v>780</v>
      </c>
      <c r="OH13" s="25" t="s">
        <v>1002</v>
      </c>
      <c r="OI13" s="25" t="s">
        <v>1107</v>
      </c>
      <c r="OJ13" s="25" t="s">
        <v>846</v>
      </c>
      <c r="OK13" s="25" t="s">
        <v>1142</v>
      </c>
      <c r="OL13" s="25" t="s">
        <v>737</v>
      </c>
      <c r="OM13" s="25" t="s">
        <v>18932</v>
      </c>
      <c r="ON13" s="25" t="s">
        <v>775</v>
      </c>
      <c r="OO13" s="25" t="s">
        <v>1144</v>
      </c>
      <c r="OP13" s="25" t="s">
        <v>969</v>
      </c>
      <c r="OQ13" s="25" t="s">
        <v>732</v>
      </c>
      <c r="OR13" s="25" t="s">
        <v>1154</v>
      </c>
      <c r="OS13" s="25" t="s">
        <v>1162</v>
      </c>
      <c r="OT13" s="25" t="s">
        <v>738</v>
      </c>
      <c r="OU13" s="25" t="s">
        <v>1017</v>
      </c>
      <c r="OV13" s="25" t="s">
        <v>1009</v>
      </c>
      <c r="OW13" s="25" t="s">
        <v>1076</v>
      </c>
      <c r="OX13" s="25" t="s">
        <v>1057</v>
      </c>
      <c r="OY13" s="25" t="s">
        <v>931</v>
      </c>
      <c r="OZ13" s="25" t="s">
        <v>1181</v>
      </c>
      <c r="PA13" s="25" t="s">
        <v>858</v>
      </c>
      <c r="PB13" s="25" t="s">
        <v>998</v>
      </c>
      <c r="PC13" s="25" t="s">
        <v>780</v>
      </c>
      <c r="PD13" s="25" t="s">
        <v>1082</v>
      </c>
      <c r="PE13" s="25" t="s">
        <v>923</v>
      </c>
      <c r="PF13" s="25" t="s">
        <v>952</v>
      </c>
      <c r="PG13" s="25" t="s">
        <v>1087</v>
      </c>
      <c r="PH13" s="25" t="s">
        <v>1034</v>
      </c>
      <c r="PI13" s="25" t="s">
        <v>894</v>
      </c>
      <c r="PJ13" s="25" t="s">
        <v>18953</v>
      </c>
      <c r="PK13" s="25" t="s">
        <v>1067</v>
      </c>
      <c r="PL13" s="25" t="s">
        <v>1037</v>
      </c>
      <c r="PM13" s="25" t="s">
        <v>740</v>
      </c>
      <c r="PN13" s="25" t="s">
        <v>1016</v>
      </c>
      <c r="PO13" s="25" t="s">
        <v>949</v>
      </c>
      <c r="PP13" s="25" t="s">
        <v>779</v>
      </c>
      <c r="PQ13" s="25" t="s">
        <v>1131</v>
      </c>
      <c r="PR13" s="25" t="s">
        <v>804</v>
      </c>
      <c r="PS13" s="25" t="s">
        <v>970</v>
      </c>
      <c r="PT13" s="25" t="s">
        <v>941</v>
      </c>
      <c r="PU13" s="25" t="s">
        <v>949</v>
      </c>
      <c r="PV13" s="25" t="s">
        <v>1144</v>
      </c>
      <c r="PW13" s="25" t="s">
        <v>1006</v>
      </c>
      <c r="PX13" s="25" t="s">
        <v>1130</v>
      </c>
      <c r="PY13" s="25" t="s">
        <v>1034</v>
      </c>
      <c r="PZ13" s="25" t="s">
        <v>1010</v>
      </c>
      <c r="QA13" s="25" t="s">
        <v>980</v>
      </c>
      <c r="QB13" s="25" t="s">
        <v>978</v>
      </c>
      <c r="QC13" s="25" t="s">
        <v>988</v>
      </c>
      <c r="QD13" s="25" t="s">
        <v>1140</v>
      </c>
      <c r="QE13" s="25" t="s">
        <v>1083</v>
      </c>
      <c r="QF13" s="25" t="s">
        <v>1148</v>
      </c>
      <c r="QG13" s="25" t="s">
        <v>935</v>
      </c>
      <c r="QH13" s="25" t="s">
        <v>716</v>
      </c>
      <c r="QI13" s="25" t="s">
        <v>853</v>
      </c>
      <c r="QJ13" s="25" t="s">
        <v>970</v>
      </c>
      <c r="QK13" s="25" t="s">
        <v>985</v>
      </c>
      <c r="QL13" s="25" t="s">
        <v>916</v>
      </c>
      <c r="QM13" s="25" t="s">
        <v>978</v>
      </c>
      <c r="QN13" s="25" t="s">
        <v>833</v>
      </c>
      <c r="QO13" s="25" t="s">
        <v>1079</v>
      </c>
      <c r="QP13" s="25" t="s">
        <v>1048</v>
      </c>
      <c r="QQ13" s="25" t="s">
        <v>746</v>
      </c>
      <c r="QR13" s="25" t="s">
        <v>1081</v>
      </c>
      <c r="QS13" s="25" t="s">
        <v>834</v>
      </c>
      <c r="QT13" s="25" t="s">
        <v>714</v>
      </c>
      <c r="QU13" s="25" t="s">
        <v>1133</v>
      </c>
      <c r="QV13" s="7" t="s">
        <v>735</v>
      </c>
      <c r="QW13" s="25" t="s">
        <v>880</v>
      </c>
      <c r="QX13" s="25" t="s">
        <v>1028</v>
      </c>
      <c r="QY13" s="25" t="s">
        <v>1039</v>
      </c>
      <c r="QZ13" s="25" t="s">
        <v>1046</v>
      </c>
      <c r="RA13" s="25" t="s">
        <v>1020</v>
      </c>
      <c r="RB13" s="25" t="s">
        <v>1078</v>
      </c>
      <c r="RC13" s="25" t="s">
        <v>903</v>
      </c>
      <c r="RD13" s="25" t="s">
        <v>834</v>
      </c>
      <c r="RE13" s="25" t="s">
        <v>1117</v>
      </c>
      <c r="RF13" s="25" t="s">
        <v>1047</v>
      </c>
      <c r="RG13" s="25" t="s">
        <v>737</v>
      </c>
      <c r="RH13" s="25" t="s">
        <v>1158</v>
      </c>
      <c r="RI13" s="25" t="s">
        <v>1103</v>
      </c>
      <c r="RJ13" s="25" t="s">
        <v>1137</v>
      </c>
      <c r="RK13" s="25" t="s">
        <v>983</v>
      </c>
      <c r="RL13" s="25" t="s">
        <v>1020</v>
      </c>
      <c r="RM13" s="25" t="s">
        <v>737</v>
      </c>
      <c r="RN13" s="25" t="s">
        <v>1018</v>
      </c>
      <c r="RO13" s="25" t="s">
        <v>834</v>
      </c>
      <c r="RP13" s="25" t="s">
        <v>892</v>
      </c>
      <c r="RQ13" s="25" t="s">
        <v>1142</v>
      </c>
      <c r="RR13" s="25" t="s">
        <v>737</v>
      </c>
      <c r="RS13" s="25" t="s">
        <v>1148</v>
      </c>
      <c r="RT13" s="25" t="s">
        <v>931</v>
      </c>
      <c r="RU13" s="25" t="s">
        <v>1153</v>
      </c>
      <c r="RV13" s="25" t="s">
        <v>862</v>
      </c>
      <c r="RW13" s="25" t="s">
        <v>732</v>
      </c>
      <c r="RX13" s="25" t="s">
        <v>1070</v>
      </c>
      <c r="RY13" s="25" t="s">
        <v>1124</v>
      </c>
      <c r="RZ13" s="25" t="s">
        <v>964</v>
      </c>
      <c r="SA13" s="25" t="s">
        <v>1008</v>
      </c>
      <c r="SB13" s="25" t="s">
        <v>934</v>
      </c>
      <c r="SC13" s="25" t="s">
        <v>1012</v>
      </c>
      <c r="SD13" s="25" t="s">
        <v>1057</v>
      </c>
      <c r="SE13" s="25" t="s">
        <v>931</v>
      </c>
      <c r="SF13" s="25" t="s">
        <v>906</v>
      </c>
      <c r="SG13" s="25" t="s">
        <v>1008</v>
      </c>
      <c r="SH13" s="25" t="s">
        <v>703</v>
      </c>
      <c r="SI13" s="25" t="s">
        <v>828</v>
      </c>
      <c r="SJ13" s="25" t="s">
        <v>1124</v>
      </c>
      <c r="SK13" s="25" t="s">
        <v>944</v>
      </c>
      <c r="SL13" s="25" t="s">
        <v>1035</v>
      </c>
      <c r="SM13" s="25" t="s">
        <v>1009</v>
      </c>
      <c r="SN13" s="25" t="s">
        <v>981</v>
      </c>
      <c r="SO13" s="25" t="s">
        <v>1036</v>
      </c>
      <c r="SP13" s="25" t="s">
        <v>1064</v>
      </c>
      <c r="SQ13" s="25" t="s">
        <v>1032</v>
      </c>
      <c r="SR13" s="25" t="s">
        <v>1006</v>
      </c>
      <c r="SS13" s="25" t="s">
        <v>1087</v>
      </c>
      <c r="ST13" s="25" t="s">
        <v>1031</v>
      </c>
      <c r="SU13" s="25" t="s">
        <v>1082</v>
      </c>
      <c r="SV13" s="25" t="s">
        <v>1090</v>
      </c>
      <c r="SW13" s="25" t="s">
        <v>964</v>
      </c>
      <c r="SX13" s="25" t="s">
        <v>853</v>
      </c>
      <c r="SY13" s="25" t="s">
        <v>1140</v>
      </c>
      <c r="SZ13" s="25" t="s">
        <v>742</v>
      </c>
      <c r="TA13" s="25" t="s">
        <v>984</v>
      </c>
      <c r="TB13" s="25" t="s">
        <v>868</v>
      </c>
      <c r="TC13" s="25" t="s">
        <v>952</v>
      </c>
      <c r="TD13" s="25" t="s">
        <v>840</v>
      </c>
      <c r="TE13" s="25" t="s">
        <v>1069</v>
      </c>
      <c r="TF13" s="25" t="s">
        <v>920</v>
      </c>
      <c r="TG13" s="25" t="s">
        <v>707</v>
      </c>
      <c r="TH13" s="25" t="s">
        <v>1055</v>
      </c>
      <c r="TI13" s="25" t="s">
        <v>953</v>
      </c>
      <c r="TJ13" s="25" t="s">
        <v>970</v>
      </c>
      <c r="TK13" s="25" t="s">
        <v>941</v>
      </c>
      <c r="TL13" s="25" t="s">
        <v>954</v>
      </c>
      <c r="TM13" s="25" t="s">
        <v>893</v>
      </c>
      <c r="TN13" s="25" t="s">
        <v>1003</v>
      </c>
      <c r="TO13" s="25" t="s">
        <v>889</v>
      </c>
      <c r="TP13" s="25" t="s">
        <v>1113</v>
      </c>
      <c r="TQ13" s="25" t="s">
        <v>1083</v>
      </c>
      <c r="TR13" s="25" t="s">
        <v>1176</v>
      </c>
      <c r="TS13" s="25" t="s">
        <v>1114</v>
      </c>
      <c r="TT13" s="25" t="s">
        <v>1105</v>
      </c>
      <c r="TU13" s="25" t="s">
        <v>1061</v>
      </c>
      <c r="TV13" s="25" t="s">
        <v>971</v>
      </c>
      <c r="TW13" s="25" t="s">
        <v>1138</v>
      </c>
      <c r="TX13" s="25" t="s">
        <v>1148</v>
      </c>
      <c r="TY13" s="25" t="s">
        <v>867</v>
      </c>
      <c r="TZ13" s="25" t="s">
        <v>1030</v>
      </c>
      <c r="UA13" s="25" t="s">
        <v>791</v>
      </c>
      <c r="UB13" s="25" t="s">
        <v>1038</v>
      </c>
      <c r="UC13" s="25" t="s">
        <v>1126</v>
      </c>
      <c r="UD13" s="25" t="s">
        <v>1146</v>
      </c>
      <c r="UE13" s="25" t="s">
        <v>1107</v>
      </c>
      <c r="UF13" s="25" t="s">
        <v>846</v>
      </c>
      <c r="UG13" s="25" t="s">
        <v>1071</v>
      </c>
      <c r="UH13" s="25" t="s">
        <v>1109</v>
      </c>
      <c r="UI13" s="25" t="s">
        <v>984</v>
      </c>
      <c r="UJ13" s="25" t="s">
        <v>1135</v>
      </c>
      <c r="UK13" s="25" t="s">
        <v>744</v>
      </c>
      <c r="UL13" s="25" t="s">
        <v>1173</v>
      </c>
      <c r="UM13" s="25" t="s">
        <v>1040</v>
      </c>
      <c r="UN13" s="25" t="s">
        <v>1111</v>
      </c>
      <c r="UO13" s="25" t="s">
        <v>725</v>
      </c>
      <c r="UP13" s="25" t="s">
        <v>1153</v>
      </c>
      <c r="UQ13" s="25" t="s">
        <v>1035</v>
      </c>
      <c r="UR13" s="25" t="s">
        <v>853</v>
      </c>
      <c r="US13" s="25" t="s">
        <v>1051</v>
      </c>
      <c r="UT13" s="25" t="s">
        <v>754</v>
      </c>
      <c r="UU13" s="25" t="s">
        <v>1064</v>
      </c>
      <c r="UV13" s="25" t="s">
        <v>1032</v>
      </c>
      <c r="UW13" s="25" t="s">
        <v>1151</v>
      </c>
      <c r="UX13" s="25" t="s">
        <v>837</v>
      </c>
      <c r="UY13" s="25" t="s">
        <v>803</v>
      </c>
      <c r="UZ13" s="25" t="s">
        <v>1010</v>
      </c>
      <c r="VA13" s="25" t="s">
        <v>944</v>
      </c>
      <c r="VB13" s="25" t="s">
        <v>928</v>
      </c>
      <c r="VC13" s="25" t="s">
        <v>1087</v>
      </c>
      <c r="VD13" s="25" t="s">
        <v>981</v>
      </c>
      <c r="VE13" s="25" t="s">
        <v>1019</v>
      </c>
      <c r="VF13" s="25" t="s">
        <v>1090</v>
      </c>
      <c r="VG13" s="25" t="s">
        <v>1067</v>
      </c>
      <c r="VH13" s="25" t="s">
        <v>863</v>
      </c>
      <c r="VI13" s="25" t="s">
        <v>989</v>
      </c>
      <c r="VJ13" s="25" t="s">
        <v>1016</v>
      </c>
      <c r="VK13" s="25" t="s">
        <v>1059</v>
      </c>
      <c r="VL13" s="25" t="s">
        <v>749</v>
      </c>
      <c r="VM13" s="25" t="s">
        <v>1131</v>
      </c>
      <c r="VN13" s="25" t="s">
        <v>1136</v>
      </c>
      <c r="VO13" s="25" t="s">
        <v>1034</v>
      </c>
      <c r="VP13" s="25" t="s">
        <v>941</v>
      </c>
      <c r="VQ13" s="25" t="s">
        <v>1099</v>
      </c>
      <c r="VR13" s="25" t="s">
        <v>964</v>
      </c>
      <c r="VS13" s="25" t="s">
        <v>1073</v>
      </c>
      <c r="VT13" s="25" t="s">
        <v>1023</v>
      </c>
      <c r="VU13" s="25" t="s">
        <v>753</v>
      </c>
      <c r="VV13" s="25" t="s">
        <v>949</v>
      </c>
      <c r="VW13" s="25" t="s">
        <v>870</v>
      </c>
      <c r="VX13" s="25" t="s">
        <v>1085</v>
      </c>
      <c r="VY13" s="25" t="s">
        <v>913</v>
      </c>
      <c r="VZ13" s="25" t="s">
        <v>787</v>
      </c>
      <c r="WA13" s="25" t="s">
        <v>941</v>
      </c>
      <c r="WB13" s="25" t="s">
        <v>777</v>
      </c>
      <c r="WC13" s="25" t="s">
        <v>788</v>
      </c>
      <c r="WD13" s="25" t="s">
        <v>1003</v>
      </c>
      <c r="WE13" s="25" t="s">
        <v>1052</v>
      </c>
      <c r="WF13" s="25" t="s">
        <v>1056</v>
      </c>
      <c r="WG13" s="25" t="s">
        <v>1063</v>
      </c>
      <c r="WH13" s="25" t="s">
        <v>916</v>
      </c>
      <c r="WI13" s="25" t="s">
        <v>978</v>
      </c>
      <c r="WJ13" s="25" t="s">
        <v>1116</v>
      </c>
      <c r="WK13" s="25" t="s">
        <v>1185</v>
      </c>
      <c r="WL13" s="25" t="s">
        <v>985</v>
      </c>
      <c r="WM13" s="25" t="s">
        <v>1078</v>
      </c>
      <c r="WN13" s="25" t="s">
        <v>927</v>
      </c>
      <c r="WO13" s="25" t="s">
        <v>933</v>
      </c>
      <c r="WP13" s="25" t="s">
        <v>1054</v>
      </c>
      <c r="WQ13" s="25" t="s">
        <v>756</v>
      </c>
      <c r="WR13" s="25" t="s">
        <v>1089</v>
      </c>
      <c r="WS13" s="25" t="s">
        <v>1158</v>
      </c>
      <c r="WT13" s="25" t="s">
        <v>1028</v>
      </c>
      <c r="WU13" s="25" t="s">
        <v>979</v>
      </c>
      <c r="WV13" s="25" t="s">
        <v>983</v>
      </c>
      <c r="WW13" s="25" t="s">
        <v>998</v>
      </c>
      <c r="WX13" s="25" t="s">
        <v>1092</v>
      </c>
      <c r="WY13" s="25" t="s">
        <v>1081</v>
      </c>
      <c r="WZ13" s="25" t="s">
        <v>1106</v>
      </c>
      <c r="XA13" s="25" t="s">
        <v>844</v>
      </c>
      <c r="XB13" s="25" t="s">
        <v>1133</v>
      </c>
      <c r="XC13" s="25" t="s">
        <v>938</v>
      </c>
      <c r="XD13" s="25" t="s">
        <v>1128</v>
      </c>
      <c r="XE13" s="25" t="s">
        <v>931</v>
      </c>
      <c r="XF13" s="25" t="s">
        <v>1100</v>
      </c>
      <c r="XG13" s="25" t="s">
        <v>1173</v>
      </c>
      <c r="XH13" s="25" t="s">
        <v>998</v>
      </c>
      <c r="XI13" s="25" t="s">
        <v>1154</v>
      </c>
      <c r="XJ13" s="25" t="s">
        <v>1002</v>
      </c>
      <c r="XK13" s="25" t="s">
        <v>1104</v>
      </c>
      <c r="XL13" s="25" t="s">
        <v>1061</v>
      </c>
      <c r="XM13" s="25" t="s">
        <v>1071</v>
      </c>
      <c r="XN13" s="25" t="s">
        <v>1076</v>
      </c>
      <c r="XO13" s="25" t="s">
        <v>1005</v>
      </c>
      <c r="XP13" s="25" t="s">
        <v>997</v>
      </c>
      <c r="XQ13" s="25" t="s">
        <v>980</v>
      </c>
      <c r="XR13" s="25" t="s">
        <v>858</v>
      </c>
      <c r="XS13" s="25" t="s">
        <v>776</v>
      </c>
      <c r="XT13" s="25" t="s">
        <v>902</v>
      </c>
      <c r="XU13" s="25" t="s">
        <v>757</v>
      </c>
      <c r="XV13" s="25" t="s">
        <v>704</v>
      </c>
      <c r="XW13" s="25" t="s">
        <v>1067</v>
      </c>
      <c r="XX13" s="25" t="s">
        <v>1073</v>
      </c>
      <c r="XY13" s="25" t="s">
        <v>840</v>
      </c>
      <c r="XZ13" s="25" t="s">
        <v>1156</v>
      </c>
      <c r="YA13" s="25" t="s">
        <v>1059</v>
      </c>
      <c r="YB13" s="25" t="s">
        <v>779</v>
      </c>
      <c r="YC13" s="25" t="s">
        <v>1055</v>
      </c>
      <c r="YD13" s="25" t="s">
        <v>1065</v>
      </c>
      <c r="YE13" s="25" t="s">
        <v>784</v>
      </c>
      <c r="YF13" s="25" t="s">
        <v>941</v>
      </c>
      <c r="YG13" s="25" t="s">
        <v>954</v>
      </c>
      <c r="YH13" s="25" t="s">
        <v>752</v>
      </c>
      <c r="YI13" s="25" t="s">
        <v>972</v>
      </c>
      <c r="YJ13" s="25" t="s">
        <v>889</v>
      </c>
      <c r="YK13" s="25" t="s">
        <v>1069</v>
      </c>
      <c r="YL13" s="25" t="s">
        <v>733</v>
      </c>
      <c r="YM13" s="25" t="s">
        <v>870</v>
      </c>
      <c r="YN13" s="25" t="s">
        <v>1085</v>
      </c>
      <c r="YO13" s="25" t="s">
        <v>1039</v>
      </c>
      <c r="YP13" s="5" t="s">
        <v>1068</v>
      </c>
      <c r="YQ13" s="128" t="s">
        <v>1048</v>
      </c>
      <c r="YR13" s="128" t="s">
        <v>1078</v>
      </c>
      <c r="YS13" s="128" t="s">
        <v>873</v>
      </c>
      <c r="YT13" s="128" t="s">
        <v>972</v>
      </c>
      <c r="YU13" s="128" t="s">
        <v>1052</v>
      </c>
      <c r="YV13" s="128" t="s">
        <v>1056</v>
      </c>
      <c r="YW13" s="128" t="s">
        <v>1063</v>
      </c>
      <c r="YX13" s="128" t="s">
        <v>916</v>
      </c>
      <c r="YY13" s="128" t="s">
        <v>1028</v>
      </c>
      <c r="YZ13" s="128" t="s">
        <v>806</v>
      </c>
      <c r="ZA13" s="128" t="s">
        <v>816</v>
      </c>
      <c r="ZB13" s="128" t="s">
        <v>8992</v>
      </c>
      <c r="ZC13" s="128" t="s">
        <v>1042</v>
      </c>
      <c r="ZD13" s="128" t="s">
        <v>927</v>
      </c>
      <c r="ZE13" s="128" t="s">
        <v>1021</v>
      </c>
      <c r="ZF13" s="128" t="s">
        <v>1054</v>
      </c>
      <c r="ZG13" s="128" t="s">
        <v>1058</v>
      </c>
      <c r="ZH13" s="128" t="s">
        <v>735</v>
      </c>
      <c r="ZI13" s="128" t="s">
        <v>882</v>
      </c>
      <c r="ZJ13" s="128" t="s">
        <v>1028</v>
      </c>
      <c r="ZK13" s="128" t="s">
        <v>1108</v>
      </c>
      <c r="ZL13" s="128" t="s">
        <v>983</v>
      </c>
      <c r="ZM13" s="128" t="s">
        <v>887</v>
      </c>
      <c r="ZN13" s="128" t="s">
        <v>1092</v>
      </c>
      <c r="ZO13" s="128" t="s">
        <v>1018</v>
      </c>
      <c r="ZP13" s="128" t="s">
        <v>834</v>
      </c>
      <c r="ZQ13" s="128" t="s">
        <v>1061</v>
      </c>
      <c r="ZR13" s="128" t="s">
        <v>1020</v>
      </c>
      <c r="ZS13" s="128" t="s">
        <v>807</v>
      </c>
      <c r="ZT13" s="128" t="s">
        <v>715</v>
      </c>
      <c r="ZU13" s="128" t="s">
        <v>931</v>
      </c>
      <c r="ZV13" s="128" t="s">
        <v>869</v>
      </c>
      <c r="ZW13" s="128" t="s">
        <v>1173</v>
      </c>
      <c r="ZX13" s="128" t="s">
        <v>732</v>
      </c>
      <c r="ZY13" s="128" t="s">
        <v>1126</v>
      </c>
      <c r="ZZ13" s="128" t="s">
        <v>1002</v>
      </c>
      <c r="AAA13" s="128" t="s">
        <v>1107</v>
      </c>
    </row>
    <row r="14" spans="1:703" x14ac:dyDescent="0.35">
      <c r="A14" s="16"/>
      <c r="B14" s="31">
        <v>2764</v>
      </c>
      <c r="C14" s="31">
        <f t="shared" ref="C14:BN14" si="1">B14+1</f>
        <v>2765</v>
      </c>
      <c r="D14" s="31">
        <f t="shared" si="1"/>
        <v>2766</v>
      </c>
      <c r="E14" s="31">
        <f t="shared" si="1"/>
        <v>2767</v>
      </c>
      <c r="F14" s="31">
        <f t="shared" si="1"/>
        <v>2768</v>
      </c>
      <c r="G14" s="31">
        <f t="shared" si="1"/>
        <v>2769</v>
      </c>
      <c r="H14" s="31">
        <f t="shared" si="1"/>
        <v>2770</v>
      </c>
      <c r="I14" s="31">
        <f t="shared" si="1"/>
        <v>2771</v>
      </c>
      <c r="J14" s="31">
        <f t="shared" si="1"/>
        <v>2772</v>
      </c>
      <c r="K14" s="31">
        <f t="shared" si="1"/>
        <v>2773</v>
      </c>
      <c r="L14" s="31">
        <f t="shared" si="1"/>
        <v>2774</v>
      </c>
      <c r="M14" s="31">
        <f t="shared" si="1"/>
        <v>2775</v>
      </c>
      <c r="N14" s="31">
        <f t="shared" si="1"/>
        <v>2776</v>
      </c>
      <c r="O14" s="31">
        <f t="shared" si="1"/>
        <v>2777</v>
      </c>
      <c r="P14" s="31">
        <f t="shared" si="1"/>
        <v>2778</v>
      </c>
      <c r="Q14" s="31">
        <f t="shared" si="1"/>
        <v>2779</v>
      </c>
      <c r="R14" s="31">
        <f t="shared" si="1"/>
        <v>2780</v>
      </c>
      <c r="S14" s="31">
        <f t="shared" si="1"/>
        <v>2781</v>
      </c>
      <c r="T14" s="31">
        <f t="shared" si="1"/>
        <v>2782</v>
      </c>
      <c r="U14" s="31">
        <f t="shared" si="1"/>
        <v>2783</v>
      </c>
      <c r="V14" s="31">
        <f t="shared" si="1"/>
        <v>2784</v>
      </c>
      <c r="W14" s="31">
        <f t="shared" si="1"/>
        <v>2785</v>
      </c>
      <c r="X14" s="31">
        <f t="shared" si="1"/>
        <v>2786</v>
      </c>
      <c r="Y14" s="31">
        <f t="shared" si="1"/>
        <v>2787</v>
      </c>
      <c r="Z14" s="31">
        <f t="shared" si="1"/>
        <v>2788</v>
      </c>
      <c r="AA14" s="31">
        <f t="shared" si="1"/>
        <v>2789</v>
      </c>
      <c r="AB14" s="31">
        <f t="shared" si="1"/>
        <v>2790</v>
      </c>
      <c r="AC14" s="31">
        <f t="shared" si="1"/>
        <v>2791</v>
      </c>
      <c r="AD14" s="31">
        <f t="shared" si="1"/>
        <v>2792</v>
      </c>
      <c r="AE14" s="31">
        <f t="shared" si="1"/>
        <v>2793</v>
      </c>
      <c r="AF14" s="31">
        <f t="shared" si="1"/>
        <v>2794</v>
      </c>
      <c r="AG14" s="31">
        <f t="shared" si="1"/>
        <v>2795</v>
      </c>
      <c r="AH14" s="31">
        <f t="shared" si="1"/>
        <v>2796</v>
      </c>
      <c r="AI14" s="31">
        <f t="shared" si="1"/>
        <v>2797</v>
      </c>
      <c r="AJ14" s="31">
        <f t="shared" si="1"/>
        <v>2798</v>
      </c>
      <c r="AK14" s="31">
        <f t="shared" si="1"/>
        <v>2799</v>
      </c>
      <c r="AL14" s="31">
        <f t="shared" si="1"/>
        <v>2800</v>
      </c>
      <c r="AM14" s="31">
        <f t="shared" si="1"/>
        <v>2801</v>
      </c>
      <c r="AN14" s="31">
        <f t="shared" si="1"/>
        <v>2802</v>
      </c>
      <c r="AO14" s="31">
        <f t="shared" si="1"/>
        <v>2803</v>
      </c>
      <c r="AP14" s="31">
        <f t="shared" si="1"/>
        <v>2804</v>
      </c>
      <c r="AQ14" s="31">
        <f t="shared" si="1"/>
        <v>2805</v>
      </c>
      <c r="AR14" s="31">
        <f t="shared" si="1"/>
        <v>2806</v>
      </c>
      <c r="AS14" s="31">
        <f t="shared" si="1"/>
        <v>2807</v>
      </c>
      <c r="AT14" s="31">
        <f t="shared" si="1"/>
        <v>2808</v>
      </c>
      <c r="AU14" s="31">
        <f t="shared" si="1"/>
        <v>2809</v>
      </c>
      <c r="AV14" s="31">
        <f t="shared" si="1"/>
        <v>2810</v>
      </c>
      <c r="AW14" s="31">
        <f t="shared" si="1"/>
        <v>2811</v>
      </c>
      <c r="AX14" s="31">
        <f t="shared" si="1"/>
        <v>2812</v>
      </c>
      <c r="AY14" s="31">
        <f t="shared" si="1"/>
        <v>2813</v>
      </c>
      <c r="AZ14" s="31">
        <f t="shared" si="1"/>
        <v>2814</v>
      </c>
      <c r="BA14" s="31">
        <f t="shared" si="1"/>
        <v>2815</v>
      </c>
      <c r="BB14" s="31">
        <f t="shared" si="1"/>
        <v>2816</v>
      </c>
      <c r="BC14" s="31">
        <f t="shared" si="1"/>
        <v>2817</v>
      </c>
      <c r="BD14" s="31">
        <f t="shared" si="1"/>
        <v>2818</v>
      </c>
      <c r="BE14" s="31">
        <f t="shared" si="1"/>
        <v>2819</v>
      </c>
      <c r="BF14" s="31">
        <f t="shared" si="1"/>
        <v>2820</v>
      </c>
      <c r="BG14" s="31">
        <f t="shared" si="1"/>
        <v>2821</v>
      </c>
      <c r="BH14" s="31">
        <f t="shared" si="1"/>
        <v>2822</v>
      </c>
      <c r="BI14" s="31">
        <f t="shared" si="1"/>
        <v>2823</v>
      </c>
      <c r="BJ14" s="31">
        <f t="shared" si="1"/>
        <v>2824</v>
      </c>
      <c r="BK14" s="31">
        <f t="shared" si="1"/>
        <v>2825</v>
      </c>
      <c r="BL14" s="31">
        <f t="shared" si="1"/>
        <v>2826</v>
      </c>
      <c r="BM14" s="31">
        <f t="shared" si="1"/>
        <v>2827</v>
      </c>
      <c r="BN14" s="31">
        <f t="shared" si="1"/>
        <v>2828</v>
      </c>
      <c r="BO14" s="31">
        <f t="shared" ref="BO14:DZ14" si="2">BN14+1</f>
        <v>2829</v>
      </c>
      <c r="BP14" s="31">
        <f t="shared" si="2"/>
        <v>2830</v>
      </c>
      <c r="BQ14" s="31">
        <f t="shared" si="2"/>
        <v>2831</v>
      </c>
      <c r="BR14" s="31">
        <f t="shared" si="2"/>
        <v>2832</v>
      </c>
      <c r="BS14" s="31">
        <f t="shared" si="2"/>
        <v>2833</v>
      </c>
      <c r="BT14" s="31">
        <f t="shared" si="2"/>
        <v>2834</v>
      </c>
      <c r="BU14" s="31">
        <f t="shared" si="2"/>
        <v>2835</v>
      </c>
      <c r="BV14" s="31">
        <f t="shared" si="2"/>
        <v>2836</v>
      </c>
      <c r="BW14" s="31">
        <f t="shared" si="2"/>
        <v>2837</v>
      </c>
      <c r="BX14" s="31">
        <f t="shared" si="2"/>
        <v>2838</v>
      </c>
      <c r="BY14" s="31">
        <f t="shared" si="2"/>
        <v>2839</v>
      </c>
      <c r="BZ14" s="31">
        <f t="shared" si="2"/>
        <v>2840</v>
      </c>
      <c r="CA14" s="31">
        <f t="shared" si="2"/>
        <v>2841</v>
      </c>
      <c r="CB14" s="31">
        <f t="shared" si="2"/>
        <v>2842</v>
      </c>
      <c r="CC14" s="31">
        <f t="shared" si="2"/>
        <v>2843</v>
      </c>
      <c r="CD14" s="31">
        <f t="shared" si="2"/>
        <v>2844</v>
      </c>
      <c r="CE14" s="31">
        <f t="shared" si="2"/>
        <v>2845</v>
      </c>
      <c r="CF14" s="31">
        <f t="shared" si="2"/>
        <v>2846</v>
      </c>
      <c r="CG14" s="31">
        <f t="shared" si="2"/>
        <v>2847</v>
      </c>
      <c r="CH14" s="31">
        <f t="shared" si="2"/>
        <v>2848</v>
      </c>
      <c r="CI14" s="31">
        <f t="shared" si="2"/>
        <v>2849</v>
      </c>
      <c r="CJ14" s="31">
        <f t="shared" si="2"/>
        <v>2850</v>
      </c>
      <c r="CK14" s="31">
        <f t="shared" si="2"/>
        <v>2851</v>
      </c>
      <c r="CL14" s="31">
        <f t="shared" si="2"/>
        <v>2852</v>
      </c>
      <c r="CM14" s="31">
        <f t="shared" si="2"/>
        <v>2853</v>
      </c>
      <c r="CN14" s="31">
        <f t="shared" si="2"/>
        <v>2854</v>
      </c>
      <c r="CO14" s="31">
        <f t="shared" si="2"/>
        <v>2855</v>
      </c>
      <c r="CP14" s="31">
        <f t="shared" si="2"/>
        <v>2856</v>
      </c>
      <c r="CQ14" s="31">
        <f t="shared" si="2"/>
        <v>2857</v>
      </c>
      <c r="CR14" s="31">
        <f t="shared" si="2"/>
        <v>2858</v>
      </c>
      <c r="CS14" s="31">
        <f t="shared" si="2"/>
        <v>2859</v>
      </c>
      <c r="CT14" s="31">
        <f t="shared" si="2"/>
        <v>2860</v>
      </c>
      <c r="CU14" s="31">
        <f t="shared" si="2"/>
        <v>2861</v>
      </c>
      <c r="CV14" s="31">
        <f t="shared" si="2"/>
        <v>2862</v>
      </c>
      <c r="CW14" s="31">
        <f t="shared" si="2"/>
        <v>2863</v>
      </c>
      <c r="CX14" s="31">
        <f t="shared" si="2"/>
        <v>2864</v>
      </c>
      <c r="CY14" s="31">
        <f t="shared" si="2"/>
        <v>2865</v>
      </c>
      <c r="CZ14" s="31">
        <f t="shared" si="2"/>
        <v>2866</v>
      </c>
      <c r="DA14" s="31">
        <f t="shared" si="2"/>
        <v>2867</v>
      </c>
      <c r="DB14" s="31">
        <f t="shared" si="2"/>
        <v>2868</v>
      </c>
      <c r="DC14" s="31">
        <f t="shared" si="2"/>
        <v>2869</v>
      </c>
      <c r="DD14" s="31">
        <f t="shared" si="2"/>
        <v>2870</v>
      </c>
      <c r="DE14" s="31">
        <f t="shared" si="2"/>
        <v>2871</v>
      </c>
      <c r="DF14" s="31">
        <f t="shared" si="2"/>
        <v>2872</v>
      </c>
      <c r="DG14" s="31">
        <f t="shared" si="2"/>
        <v>2873</v>
      </c>
      <c r="DH14" s="31">
        <f t="shared" si="2"/>
        <v>2874</v>
      </c>
      <c r="DI14" s="31">
        <f t="shared" si="2"/>
        <v>2875</v>
      </c>
      <c r="DJ14" s="31">
        <f t="shared" si="2"/>
        <v>2876</v>
      </c>
      <c r="DK14" s="31">
        <f t="shared" si="2"/>
        <v>2877</v>
      </c>
      <c r="DL14" s="31">
        <f t="shared" si="2"/>
        <v>2878</v>
      </c>
      <c r="DM14" s="31">
        <f t="shared" si="2"/>
        <v>2879</v>
      </c>
      <c r="DN14" s="31">
        <f t="shared" si="2"/>
        <v>2880</v>
      </c>
      <c r="DO14" s="31">
        <f t="shared" si="2"/>
        <v>2881</v>
      </c>
      <c r="DP14" s="31">
        <f t="shared" si="2"/>
        <v>2882</v>
      </c>
      <c r="DQ14" s="31">
        <f t="shared" si="2"/>
        <v>2883</v>
      </c>
      <c r="DR14" s="31">
        <f t="shared" si="2"/>
        <v>2884</v>
      </c>
      <c r="DS14" s="31">
        <f t="shared" si="2"/>
        <v>2885</v>
      </c>
      <c r="DT14" s="31">
        <f t="shared" si="2"/>
        <v>2886</v>
      </c>
      <c r="DU14" s="31">
        <f t="shared" si="2"/>
        <v>2887</v>
      </c>
      <c r="DV14" s="31">
        <f t="shared" si="2"/>
        <v>2888</v>
      </c>
      <c r="DW14" s="31">
        <f t="shared" si="2"/>
        <v>2889</v>
      </c>
      <c r="DX14" s="31">
        <f t="shared" si="2"/>
        <v>2890</v>
      </c>
      <c r="DY14" s="31">
        <f t="shared" si="2"/>
        <v>2891</v>
      </c>
      <c r="DZ14" s="31">
        <f t="shared" si="2"/>
        <v>2892</v>
      </c>
      <c r="EA14" s="31">
        <f t="shared" ref="EA14:GL14" si="3">DZ14+1</f>
        <v>2893</v>
      </c>
      <c r="EB14" s="31">
        <f t="shared" si="3"/>
        <v>2894</v>
      </c>
      <c r="EC14" s="31">
        <f t="shared" si="3"/>
        <v>2895</v>
      </c>
      <c r="ED14" s="31">
        <f t="shared" si="3"/>
        <v>2896</v>
      </c>
      <c r="EE14" s="31">
        <f t="shared" si="3"/>
        <v>2897</v>
      </c>
      <c r="EF14" s="31">
        <f t="shared" si="3"/>
        <v>2898</v>
      </c>
      <c r="EG14" s="31">
        <f t="shared" si="3"/>
        <v>2899</v>
      </c>
      <c r="EH14" s="31">
        <f t="shared" si="3"/>
        <v>2900</v>
      </c>
      <c r="EI14" s="31">
        <f t="shared" si="3"/>
        <v>2901</v>
      </c>
      <c r="EJ14" s="31">
        <f t="shared" si="3"/>
        <v>2902</v>
      </c>
      <c r="EK14" s="31">
        <f t="shared" si="3"/>
        <v>2903</v>
      </c>
      <c r="EL14" s="31">
        <f t="shared" si="3"/>
        <v>2904</v>
      </c>
      <c r="EM14" s="31">
        <f t="shared" si="3"/>
        <v>2905</v>
      </c>
      <c r="EN14" s="31">
        <f t="shared" si="3"/>
        <v>2906</v>
      </c>
      <c r="EO14" s="31">
        <f t="shared" si="3"/>
        <v>2907</v>
      </c>
      <c r="EP14" s="31">
        <f t="shared" si="3"/>
        <v>2908</v>
      </c>
      <c r="EQ14" s="31">
        <f t="shared" si="3"/>
        <v>2909</v>
      </c>
      <c r="ER14" s="31">
        <f t="shared" si="3"/>
        <v>2910</v>
      </c>
      <c r="ES14" s="31">
        <f t="shared" si="3"/>
        <v>2911</v>
      </c>
      <c r="ET14" s="31">
        <f t="shared" si="3"/>
        <v>2912</v>
      </c>
      <c r="EU14" s="31">
        <f t="shared" si="3"/>
        <v>2913</v>
      </c>
      <c r="EV14" s="31">
        <f t="shared" si="3"/>
        <v>2914</v>
      </c>
      <c r="EW14" s="31">
        <f t="shared" si="3"/>
        <v>2915</v>
      </c>
      <c r="EX14" s="31">
        <f t="shared" si="3"/>
        <v>2916</v>
      </c>
      <c r="EY14" s="31">
        <f t="shared" si="3"/>
        <v>2917</v>
      </c>
      <c r="EZ14" s="31">
        <f t="shared" si="3"/>
        <v>2918</v>
      </c>
      <c r="FA14" s="31">
        <f t="shared" si="3"/>
        <v>2919</v>
      </c>
      <c r="FB14" s="31">
        <f t="shared" si="3"/>
        <v>2920</v>
      </c>
      <c r="FC14" s="31">
        <f t="shared" si="3"/>
        <v>2921</v>
      </c>
      <c r="FD14" s="31">
        <f t="shared" si="3"/>
        <v>2922</v>
      </c>
      <c r="FE14" s="31">
        <f t="shared" si="3"/>
        <v>2923</v>
      </c>
      <c r="FF14" s="31">
        <f t="shared" si="3"/>
        <v>2924</v>
      </c>
      <c r="FG14" s="31">
        <f t="shared" si="3"/>
        <v>2925</v>
      </c>
      <c r="FH14" s="31">
        <f t="shared" si="3"/>
        <v>2926</v>
      </c>
      <c r="FI14" s="31">
        <f t="shared" si="3"/>
        <v>2927</v>
      </c>
      <c r="FJ14" s="31">
        <f t="shared" si="3"/>
        <v>2928</v>
      </c>
      <c r="FK14" s="31">
        <f t="shared" si="3"/>
        <v>2929</v>
      </c>
      <c r="FL14" s="31">
        <f t="shared" si="3"/>
        <v>2930</v>
      </c>
      <c r="FM14" s="31">
        <f t="shared" si="3"/>
        <v>2931</v>
      </c>
      <c r="FN14" s="31">
        <f t="shared" si="3"/>
        <v>2932</v>
      </c>
      <c r="FO14" s="31">
        <f t="shared" si="3"/>
        <v>2933</v>
      </c>
      <c r="FP14" s="31">
        <f t="shared" si="3"/>
        <v>2934</v>
      </c>
      <c r="FQ14" s="31">
        <f t="shared" si="3"/>
        <v>2935</v>
      </c>
      <c r="FR14" s="31">
        <f t="shared" si="3"/>
        <v>2936</v>
      </c>
      <c r="FS14" s="31">
        <f t="shared" si="3"/>
        <v>2937</v>
      </c>
      <c r="FT14" s="31">
        <f t="shared" si="3"/>
        <v>2938</v>
      </c>
      <c r="FU14" s="31">
        <f t="shared" si="3"/>
        <v>2939</v>
      </c>
      <c r="FV14" s="31">
        <f t="shared" si="3"/>
        <v>2940</v>
      </c>
      <c r="FW14" s="31">
        <f t="shared" si="3"/>
        <v>2941</v>
      </c>
      <c r="FX14" s="31">
        <f t="shared" si="3"/>
        <v>2942</v>
      </c>
      <c r="FY14" s="31">
        <f t="shared" si="3"/>
        <v>2943</v>
      </c>
      <c r="FZ14" s="31">
        <f t="shared" si="3"/>
        <v>2944</v>
      </c>
      <c r="GA14" s="31">
        <f t="shared" si="3"/>
        <v>2945</v>
      </c>
      <c r="GB14" s="31">
        <f t="shared" si="3"/>
        <v>2946</v>
      </c>
      <c r="GC14" s="31">
        <f t="shared" si="3"/>
        <v>2947</v>
      </c>
      <c r="GD14" s="31">
        <f t="shared" si="3"/>
        <v>2948</v>
      </c>
      <c r="GE14" s="31">
        <f t="shared" si="3"/>
        <v>2949</v>
      </c>
      <c r="GF14" s="31">
        <f t="shared" si="3"/>
        <v>2950</v>
      </c>
      <c r="GG14" s="31">
        <f t="shared" si="3"/>
        <v>2951</v>
      </c>
      <c r="GH14" s="31">
        <f t="shared" si="3"/>
        <v>2952</v>
      </c>
      <c r="GI14" s="31">
        <f t="shared" si="3"/>
        <v>2953</v>
      </c>
      <c r="GJ14" s="31">
        <f t="shared" si="3"/>
        <v>2954</v>
      </c>
      <c r="GK14" s="31">
        <f t="shared" si="3"/>
        <v>2955</v>
      </c>
      <c r="GL14" s="31">
        <f t="shared" si="3"/>
        <v>2956</v>
      </c>
      <c r="GM14" s="31">
        <f t="shared" ref="GM14:IX14" si="4">GL14+1</f>
        <v>2957</v>
      </c>
      <c r="GN14" s="31">
        <f t="shared" si="4"/>
        <v>2958</v>
      </c>
      <c r="GO14" s="31">
        <f t="shared" si="4"/>
        <v>2959</v>
      </c>
      <c r="GP14" s="31">
        <f t="shared" si="4"/>
        <v>2960</v>
      </c>
      <c r="GQ14" s="31">
        <f t="shared" si="4"/>
        <v>2961</v>
      </c>
      <c r="GR14" s="31">
        <f t="shared" si="4"/>
        <v>2962</v>
      </c>
      <c r="GS14" s="31">
        <f t="shared" si="4"/>
        <v>2963</v>
      </c>
      <c r="GT14" s="31">
        <f t="shared" si="4"/>
        <v>2964</v>
      </c>
      <c r="GU14" s="31">
        <f t="shared" si="4"/>
        <v>2965</v>
      </c>
      <c r="GV14" s="31">
        <f t="shared" si="4"/>
        <v>2966</v>
      </c>
      <c r="GW14" s="31">
        <f t="shared" si="4"/>
        <v>2967</v>
      </c>
      <c r="GX14" s="31">
        <f t="shared" si="4"/>
        <v>2968</v>
      </c>
      <c r="GY14" s="31">
        <f t="shared" si="4"/>
        <v>2969</v>
      </c>
      <c r="GZ14" s="31">
        <f t="shared" si="4"/>
        <v>2970</v>
      </c>
      <c r="HA14" s="31">
        <f t="shared" si="4"/>
        <v>2971</v>
      </c>
      <c r="HB14" s="31">
        <f t="shared" si="4"/>
        <v>2972</v>
      </c>
      <c r="HC14" s="31">
        <f t="shared" si="4"/>
        <v>2973</v>
      </c>
      <c r="HD14" s="31">
        <f t="shared" si="4"/>
        <v>2974</v>
      </c>
      <c r="HE14" s="31">
        <f t="shared" si="4"/>
        <v>2975</v>
      </c>
      <c r="HF14" s="31">
        <f t="shared" si="4"/>
        <v>2976</v>
      </c>
      <c r="HG14" s="31">
        <f t="shared" si="4"/>
        <v>2977</v>
      </c>
      <c r="HH14" s="31">
        <f t="shared" si="4"/>
        <v>2978</v>
      </c>
      <c r="HI14" s="31">
        <f t="shared" si="4"/>
        <v>2979</v>
      </c>
      <c r="HJ14" s="31">
        <f t="shared" si="4"/>
        <v>2980</v>
      </c>
      <c r="HK14" s="31">
        <f t="shared" si="4"/>
        <v>2981</v>
      </c>
      <c r="HL14" s="31">
        <f t="shared" si="4"/>
        <v>2982</v>
      </c>
      <c r="HM14" s="31">
        <f t="shared" si="4"/>
        <v>2983</v>
      </c>
      <c r="HN14" s="31">
        <f t="shared" si="4"/>
        <v>2984</v>
      </c>
      <c r="HO14" s="31">
        <f t="shared" si="4"/>
        <v>2985</v>
      </c>
      <c r="HP14" s="31">
        <f t="shared" si="4"/>
        <v>2986</v>
      </c>
      <c r="HQ14" s="31">
        <f t="shared" si="4"/>
        <v>2987</v>
      </c>
      <c r="HR14" s="31">
        <f t="shared" si="4"/>
        <v>2988</v>
      </c>
      <c r="HS14" s="31">
        <f t="shared" si="4"/>
        <v>2989</v>
      </c>
      <c r="HT14" s="31">
        <f t="shared" si="4"/>
        <v>2990</v>
      </c>
      <c r="HU14" s="31">
        <f t="shared" si="4"/>
        <v>2991</v>
      </c>
      <c r="HV14" s="31">
        <f t="shared" si="4"/>
        <v>2992</v>
      </c>
      <c r="HW14" s="31">
        <f t="shared" si="4"/>
        <v>2993</v>
      </c>
      <c r="HX14" s="31">
        <f t="shared" si="4"/>
        <v>2994</v>
      </c>
      <c r="HY14" s="31">
        <f t="shared" si="4"/>
        <v>2995</v>
      </c>
      <c r="HZ14" s="31">
        <f t="shared" si="4"/>
        <v>2996</v>
      </c>
      <c r="IA14" s="31">
        <f t="shared" si="4"/>
        <v>2997</v>
      </c>
      <c r="IB14" s="31">
        <f t="shared" si="4"/>
        <v>2998</v>
      </c>
      <c r="IC14" s="31">
        <f t="shared" si="4"/>
        <v>2999</v>
      </c>
      <c r="ID14" s="31">
        <f t="shared" si="4"/>
        <v>3000</v>
      </c>
      <c r="IE14" s="31">
        <f t="shared" si="4"/>
        <v>3001</v>
      </c>
      <c r="IF14" s="31">
        <f t="shared" si="4"/>
        <v>3002</v>
      </c>
      <c r="IG14" s="31">
        <f t="shared" si="4"/>
        <v>3003</v>
      </c>
      <c r="IH14" s="31">
        <f t="shared" si="4"/>
        <v>3004</v>
      </c>
      <c r="II14" s="31">
        <f t="shared" si="4"/>
        <v>3005</v>
      </c>
      <c r="IJ14" s="31">
        <f t="shared" si="4"/>
        <v>3006</v>
      </c>
      <c r="IK14" s="31">
        <f t="shared" si="4"/>
        <v>3007</v>
      </c>
      <c r="IL14" s="31">
        <f t="shared" si="4"/>
        <v>3008</v>
      </c>
      <c r="IM14" s="31">
        <f t="shared" si="4"/>
        <v>3009</v>
      </c>
      <c r="IN14" s="31">
        <f t="shared" si="4"/>
        <v>3010</v>
      </c>
      <c r="IO14" s="31">
        <f t="shared" si="4"/>
        <v>3011</v>
      </c>
      <c r="IP14" s="31">
        <f t="shared" si="4"/>
        <v>3012</v>
      </c>
      <c r="IQ14" s="31">
        <f t="shared" si="4"/>
        <v>3013</v>
      </c>
      <c r="IR14" s="31">
        <f t="shared" si="4"/>
        <v>3014</v>
      </c>
      <c r="IS14" s="31">
        <f t="shared" si="4"/>
        <v>3015</v>
      </c>
      <c r="IT14" s="31">
        <f t="shared" si="4"/>
        <v>3016</v>
      </c>
      <c r="IU14" s="31">
        <f t="shared" si="4"/>
        <v>3017</v>
      </c>
      <c r="IV14" s="31">
        <f t="shared" si="4"/>
        <v>3018</v>
      </c>
      <c r="IW14" s="31">
        <f t="shared" si="4"/>
        <v>3019</v>
      </c>
      <c r="IX14" s="31">
        <f t="shared" si="4"/>
        <v>3020</v>
      </c>
      <c r="IY14" s="31">
        <f t="shared" ref="IY14:LJ14" si="5">IX14+1</f>
        <v>3021</v>
      </c>
      <c r="IZ14" s="31">
        <f t="shared" si="5"/>
        <v>3022</v>
      </c>
      <c r="JA14" s="31">
        <f t="shared" si="5"/>
        <v>3023</v>
      </c>
      <c r="JB14" s="31">
        <f t="shared" si="5"/>
        <v>3024</v>
      </c>
      <c r="JC14" s="31">
        <f t="shared" si="5"/>
        <v>3025</v>
      </c>
      <c r="JD14" s="31">
        <f t="shared" si="5"/>
        <v>3026</v>
      </c>
      <c r="JE14" s="31">
        <f t="shared" si="5"/>
        <v>3027</v>
      </c>
      <c r="JF14" s="31">
        <f t="shared" si="5"/>
        <v>3028</v>
      </c>
      <c r="JG14" s="31">
        <f t="shared" si="5"/>
        <v>3029</v>
      </c>
      <c r="JH14" s="31">
        <f t="shared" si="5"/>
        <v>3030</v>
      </c>
      <c r="JI14" s="31">
        <f t="shared" si="5"/>
        <v>3031</v>
      </c>
      <c r="JJ14" s="31">
        <f t="shared" si="5"/>
        <v>3032</v>
      </c>
      <c r="JK14" s="31">
        <f t="shared" si="5"/>
        <v>3033</v>
      </c>
      <c r="JL14" s="31">
        <f t="shared" si="5"/>
        <v>3034</v>
      </c>
      <c r="JM14" s="31">
        <f t="shared" si="5"/>
        <v>3035</v>
      </c>
      <c r="JN14" s="31">
        <f t="shared" si="5"/>
        <v>3036</v>
      </c>
      <c r="JO14" s="31">
        <f t="shared" si="5"/>
        <v>3037</v>
      </c>
      <c r="JP14" s="31">
        <f t="shared" si="5"/>
        <v>3038</v>
      </c>
      <c r="JQ14" s="31">
        <f t="shared" si="5"/>
        <v>3039</v>
      </c>
      <c r="JR14" s="31">
        <f t="shared" si="5"/>
        <v>3040</v>
      </c>
      <c r="JS14" s="31">
        <f t="shared" si="5"/>
        <v>3041</v>
      </c>
      <c r="JT14" s="31">
        <f t="shared" si="5"/>
        <v>3042</v>
      </c>
      <c r="JU14" s="31">
        <f t="shared" si="5"/>
        <v>3043</v>
      </c>
      <c r="JV14" s="31">
        <f t="shared" si="5"/>
        <v>3044</v>
      </c>
      <c r="JW14" s="31">
        <f t="shared" si="5"/>
        <v>3045</v>
      </c>
      <c r="JX14" s="31">
        <f t="shared" si="5"/>
        <v>3046</v>
      </c>
      <c r="JY14" s="31">
        <f t="shared" si="5"/>
        <v>3047</v>
      </c>
      <c r="JZ14" s="31">
        <f t="shared" si="5"/>
        <v>3048</v>
      </c>
      <c r="KA14" s="31">
        <f t="shared" si="5"/>
        <v>3049</v>
      </c>
      <c r="KB14" s="31">
        <f t="shared" si="5"/>
        <v>3050</v>
      </c>
      <c r="KC14" s="31">
        <f t="shared" si="5"/>
        <v>3051</v>
      </c>
      <c r="KD14" s="31">
        <f t="shared" si="5"/>
        <v>3052</v>
      </c>
      <c r="KE14" s="31">
        <f t="shared" si="5"/>
        <v>3053</v>
      </c>
      <c r="KF14" s="31">
        <f t="shared" si="5"/>
        <v>3054</v>
      </c>
      <c r="KG14" s="31">
        <f t="shared" si="5"/>
        <v>3055</v>
      </c>
      <c r="KH14" s="31">
        <f t="shared" si="5"/>
        <v>3056</v>
      </c>
      <c r="KI14" s="31">
        <f t="shared" si="5"/>
        <v>3057</v>
      </c>
      <c r="KJ14" s="31">
        <f t="shared" si="5"/>
        <v>3058</v>
      </c>
      <c r="KK14" s="31">
        <f t="shared" si="5"/>
        <v>3059</v>
      </c>
      <c r="KL14" s="31">
        <f t="shared" si="5"/>
        <v>3060</v>
      </c>
      <c r="KM14" s="31">
        <f t="shared" si="5"/>
        <v>3061</v>
      </c>
      <c r="KN14" s="31">
        <f t="shared" si="5"/>
        <v>3062</v>
      </c>
      <c r="KO14" s="31">
        <f t="shared" si="5"/>
        <v>3063</v>
      </c>
      <c r="KP14" s="31">
        <f t="shared" si="5"/>
        <v>3064</v>
      </c>
      <c r="KQ14" s="31">
        <f t="shared" si="5"/>
        <v>3065</v>
      </c>
      <c r="KR14" s="31">
        <f t="shared" si="5"/>
        <v>3066</v>
      </c>
      <c r="KS14" s="31">
        <f t="shared" si="5"/>
        <v>3067</v>
      </c>
      <c r="KT14" s="31">
        <f t="shared" si="5"/>
        <v>3068</v>
      </c>
      <c r="KU14" s="31">
        <f t="shared" si="5"/>
        <v>3069</v>
      </c>
      <c r="KV14" s="31">
        <f t="shared" si="5"/>
        <v>3070</v>
      </c>
      <c r="KW14" s="31">
        <f t="shared" si="5"/>
        <v>3071</v>
      </c>
      <c r="KX14" s="31">
        <f t="shared" si="5"/>
        <v>3072</v>
      </c>
      <c r="KY14" s="31">
        <f t="shared" si="5"/>
        <v>3073</v>
      </c>
      <c r="KZ14" s="31">
        <f t="shared" si="5"/>
        <v>3074</v>
      </c>
      <c r="LA14" s="31">
        <f t="shared" si="5"/>
        <v>3075</v>
      </c>
      <c r="LB14" s="31">
        <f t="shared" si="5"/>
        <v>3076</v>
      </c>
      <c r="LC14" s="31">
        <f t="shared" si="5"/>
        <v>3077</v>
      </c>
      <c r="LD14" s="31">
        <f t="shared" si="5"/>
        <v>3078</v>
      </c>
      <c r="LE14" s="31">
        <f t="shared" si="5"/>
        <v>3079</v>
      </c>
      <c r="LF14" s="31">
        <f t="shared" si="5"/>
        <v>3080</v>
      </c>
      <c r="LG14" s="31">
        <f t="shared" si="5"/>
        <v>3081</v>
      </c>
      <c r="LH14" s="31">
        <f t="shared" si="5"/>
        <v>3082</v>
      </c>
      <c r="LI14" s="31">
        <f t="shared" si="5"/>
        <v>3083</v>
      </c>
      <c r="LJ14" s="31">
        <f t="shared" si="5"/>
        <v>3084</v>
      </c>
      <c r="LK14" s="31">
        <f t="shared" ref="LK14:NV14" si="6">LJ14+1</f>
        <v>3085</v>
      </c>
      <c r="LL14" s="31">
        <f t="shared" si="6"/>
        <v>3086</v>
      </c>
      <c r="LM14" s="31">
        <f t="shared" si="6"/>
        <v>3087</v>
      </c>
      <c r="LN14" s="31">
        <f t="shared" si="6"/>
        <v>3088</v>
      </c>
      <c r="LO14" s="31">
        <f t="shared" si="6"/>
        <v>3089</v>
      </c>
      <c r="LP14" s="31">
        <f t="shared" si="6"/>
        <v>3090</v>
      </c>
      <c r="LQ14" s="31">
        <f t="shared" si="6"/>
        <v>3091</v>
      </c>
      <c r="LR14" s="31">
        <f t="shared" si="6"/>
        <v>3092</v>
      </c>
      <c r="LS14" s="31">
        <f t="shared" si="6"/>
        <v>3093</v>
      </c>
      <c r="LT14" s="31">
        <f t="shared" si="6"/>
        <v>3094</v>
      </c>
      <c r="LU14" s="31">
        <f t="shared" si="6"/>
        <v>3095</v>
      </c>
      <c r="LV14" s="31">
        <f t="shared" si="6"/>
        <v>3096</v>
      </c>
      <c r="LW14" s="31">
        <f t="shared" si="6"/>
        <v>3097</v>
      </c>
      <c r="LX14" s="31">
        <f t="shared" si="6"/>
        <v>3098</v>
      </c>
      <c r="LY14" s="31">
        <f t="shared" si="6"/>
        <v>3099</v>
      </c>
      <c r="LZ14" s="31">
        <f t="shared" si="6"/>
        <v>3100</v>
      </c>
      <c r="MA14" s="31">
        <f t="shared" si="6"/>
        <v>3101</v>
      </c>
      <c r="MB14" s="31">
        <f t="shared" si="6"/>
        <v>3102</v>
      </c>
      <c r="MC14" s="31">
        <f t="shared" si="6"/>
        <v>3103</v>
      </c>
      <c r="MD14" s="31">
        <f t="shared" si="6"/>
        <v>3104</v>
      </c>
      <c r="ME14" s="31">
        <f t="shared" si="6"/>
        <v>3105</v>
      </c>
      <c r="MF14" s="31">
        <f t="shared" si="6"/>
        <v>3106</v>
      </c>
      <c r="MG14" s="31">
        <f t="shared" si="6"/>
        <v>3107</v>
      </c>
      <c r="MH14" s="31">
        <f t="shared" si="6"/>
        <v>3108</v>
      </c>
      <c r="MI14" s="31">
        <f t="shared" si="6"/>
        <v>3109</v>
      </c>
      <c r="MJ14" s="31">
        <f t="shared" si="6"/>
        <v>3110</v>
      </c>
      <c r="MK14" s="31">
        <f t="shared" si="6"/>
        <v>3111</v>
      </c>
      <c r="ML14" s="31">
        <f t="shared" si="6"/>
        <v>3112</v>
      </c>
      <c r="MM14" s="31">
        <f t="shared" si="6"/>
        <v>3113</v>
      </c>
      <c r="MN14" s="31">
        <f t="shared" si="6"/>
        <v>3114</v>
      </c>
      <c r="MO14" s="31">
        <f t="shared" si="6"/>
        <v>3115</v>
      </c>
      <c r="MP14" s="31">
        <f t="shared" si="6"/>
        <v>3116</v>
      </c>
      <c r="MQ14" s="31">
        <f t="shared" si="6"/>
        <v>3117</v>
      </c>
      <c r="MR14" s="31">
        <f t="shared" si="6"/>
        <v>3118</v>
      </c>
      <c r="MS14" s="31">
        <f t="shared" si="6"/>
        <v>3119</v>
      </c>
      <c r="MT14" s="31">
        <f t="shared" si="6"/>
        <v>3120</v>
      </c>
      <c r="MU14" s="31">
        <f t="shared" si="6"/>
        <v>3121</v>
      </c>
      <c r="MV14" s="31">
        <f t="shared" si="6"/>
        <v>3122</v>
      </c>
      <c r="MW14" s="31">
        <f t="shared" si="6"/>
        <v>3123</v>
      </c>
      <c r="MX14" s="31">
        <f t="shared" si="6"/>
        <v>3124</v>
      </c>
      <c r="MY14" s="31">
        <f t="shared" si="6"/>
        <v>3125</v>
      </c>
      <c r="MZ14" s="31">
        <f t="shared" si="6"/>
        <v>3126</v>
      </c>
      <c r="NA14" s="31">
        <f t="shared" si="6"/>
        <v>3127</v>
      </c>
      <c r="NB14" s="31">
        <f t="shared" si="6"/>
        <v>3128</v>
      </c>
      <c r="NC14" s="31">
        <f t="shared" si="6"/>
        <v>3129</v>
      </c>
      <c r="ND14" s="31">
        <f t="shared" si="6"/>
        <v>3130</v>
      </c>
      <c r="NE14" s="31">
        <f t="shared" si="6"/>
        <v>3131</v>
      </c>
      <c r="NF14" s="31">
        <f t="shared" si="6"/>
        <v>3132</v>
      </c>
      <c r="NG14" s="31">
        <f t="shared" si="6"/>
        <v>3133</v>
      </c>
      <c r="NH14" s="31">
        <f t="shared" si="6"/>
        <v>3134</v>
      </c>
      <c r="NI14" s="31">
        <f t="shared" si="6"/>
        <v>3135</v>
      </c>
      <c r="NJ14" s="31">
        <f t="shared" si="6"/>
        <v>3136</v>
      </c>
      <c r="NK14" s="31">
        <f t="shared" si="6"/>
        <v>3137</v>
      </c>
      <c r="NL14" s="31">
        <f t="shared" si="6"/>
        <v>3138</v>
      </c>
      <c r="NM14" s="31">
        <f t="shared" si="6"/>
        <v>3139</v>
      </c>
      <c r="NN14" s="31">
        <f t="shared" si="6"/>
        <v>3140</v>
      </c>
      <c r="NO14" s="31">
        <f t="shared" si="6"/>
        <v>3141</v>
      </c>
      <c r="NP14" s="31">
        <f t="shared" si="6"/>
        <v>3142</v>
      </c>
      <c r="NQ14" s="31">
        <f t="shared" si="6"/>
        <v>3143</v>
      </c>
      <c r="NR14" s="31">
        <f t="shared" si="6"/>
        <v>3144</v>
      </c>
      <c r="NS14" s="31">
        <f t="shared" si="6"/>
        <v>3145</v>
      </c>
      <c r="NT14" s="31">
        <f t="shared" si="6"/>
        <v>3146</v>
      </c>
      <c r="NU14" s="31">
        <f t="shared" si="6"/>
        <v>3147</v>
      </c>
      <c r="NV14" s="31">
        <f t="shared" si="6"/>
        <v>3148</v>
      </c>
      <c r="NW14" s="31">
        <f t="shared" ref="NW14:QH14" si="7">NV14+1</f>
        <v>3149</v>
      </c>
      <c r="NX14" s="31">
        <f t="shared" si="7"/>
        <v>3150</v>
      </c>
      <c r="NY14" s="31">
        <f t="shared" si="7"/>
        <v>3151</v>
      </c>
      <c r="NZ14" s="31">
        <f t="shared" si="7"/>
        <v>3152</v>
      </c>
      <c r="OA14" s="31">
        <f t="shared" si="7"/>
        <v>3153</v>
      </c>
      <c r="OB14" s="31">
        <f t="shared" si="7"/>
        <v>3154</v>
      </c>
      <c r="OC14" s="31">
        <f t="shared" si="7"/>
        <v>3155</v>
      </c>
      <c r="OD14" s="31">
        <f t="shared" si="7"/>
        <v>3156</v>
      </c>
      <c r="OE14" s="31">
        <f t="shared" si="7"/>
        <v>3157</v>
      </c>
      <c r="OF14" s="31">
        <f t="shared" si="7"/>
        <v>3158</v>
      </c>
      <c r="OG14" s="31">
        <f t="shared" si="7"/>
        <v>3159</v>
      </c>
      <c r="OH14" s="31">
        <f t="shared" si="7"/>
        <v>3160</v>
      </c>
      <c r="OI14" s="31">
        <f t="shared" si="7"/>
        <v>3161</v>
      </c>
      <c r="OJ14" s="31">
        <f t="shared" si="7"/>
        <v>3162</v>
      </c>
      <c r="OK14" s="31">
        <f t="shared" si="7"/>
        <v>3163</v>
      </c>
      <c r="OL14" s="31">
        <f t="shared" si="7"/>
        <v>3164</v>
      </c>
      <c r="OM14" s="31">
        <f t="shared" si="7"/>
        <v>3165</v>
      </c>
      <c r="ON14" s="31">
        <f t="shared" si="7"/>
        <v>3166</v>
      </c>
      <c r="OO14" s="31">
        <f t="shared" si="7"/>
        <v>3167</v>
      </c>
      <c r="OP14" s="31">
        <f t="shared" si="7"/>
        <v>3168</v>
      </c>
      <c r="OQ14" s="31">
        <f t="shared" si="7"/>
        <v>3169</v>
      </c>
      <c r="OR14" s="31">
        <f t="shared" si="7"/>
        <v>3170</v>
      </c>
      <c r="OS14" s="31">
        <f t="shared" si="7"/>
        <v>3171</v>
      </c>
      <c r="OT14" s="31">
        <f t="shared" si="7"/>
        <v>3172</v>
      </c>
      <c r="OU14" s="31">
        <f t="shared" si="7"/>
        <v>3173</v>
      </c>
      <c r="OV14" s="31">
        <f t="shared" si="7"/>
        <v>3174</v>
      </c>
      <c r="OW14" s="31">
        <f t="shared" si="7"/>
        <v>3175</v>
      </c>
      <c r="OX14" s="31">
        <f t="shared" si="7"/>
        <v>3176</v>
      </c>
      <c r="OY14" s="31">
        <f t="shared" si="7"/>
        <v>3177</v>
      </c>
      <c r="OZ14" s="31">
        <f t="shared" si="7"/>
        <v>3178</v>
      </c>
      <c r="PA14" s="31">
        <f t="shared" si="7"/>
        <v>3179</v>
      </c>
      <c r="PB14" s="31">
        <f t="shared" si="7"/>
        <v>3180</v>
      </c>
      <c r="PC14" s="31">
        <f t="shared" si="7"/>
        <v>3181</v>
      </c>
      <c r="PD14" s="31">
        <f t="shared" si="7"/>
        <v>3182</v>
      </c>
      <c r="PE14" s="31">
        <f t="shared" si="7"/>
        <v>3183</v>
      </c>
      <c r="PF14" s="31">
        <f t="shared" si="7"/>
        <v>3184</v>
      </c>
      <c r="PG14" s="31">
        <f t="shared" si="7"/>
        <v>3185</v>
      </c>
      <c r="PH14" s="31">
        <f t="shared" si="7"/>
        <v>3186</v>
      </c>
      <c r="PI14" s="31">
        <f t="shared" si="7"/>
        <v>3187</v>
      </c>
      <c r="PJ14" s="31">
        <f t="shared" si="7"/>
        <v>3188</v>
      </c>
      <c r="PK14" s="31">
        <f t="shared" si="7"/>
        <v>3189</v>
      </c>
      <c r="PL14" s="31">
        <f t="shared" si="7"/>
        <v>3190</v>
      </c>
      <c r="PM14" s="31">
        <f t="shared" si="7"/>
        <v>3191</v>
      </c>
      <c r="PN14" s="31">
        <f t="shared" si="7"/>
        <v>3192</v>
      </c>
      <c r="PO14" s="31">
        <f t="shared" si="7"/>
        <v>3193</v>
      </c>
      <c r="PP14" s="31">
        <f t="shared" si="7"/>
        <v>3194</v>
      </c>
      <c r="PQ14" s="31">
        <f t="shared" si="7"/>
        <v>3195</v>
      </c>
      <c r="PR14" s="31">
        <f t="shared" si="7"/>
        <v>3196</v>
      </c>
      <c r="PS14" s="31">
        <f t="shared" si="7"/>
        <v>3197</v>
      </c>
      <c r="PT14" s="31">
        <f t="shared" si="7"/>
        <v>3198</v>
      </c>
      <c r="PU14" s="31">
        <f t="shared" si="7"/>
        <v>3199</v>
      </c>
      <c r="PV14" s="31">
        <f t="shared" si="7"/>
        <v>3200</v>
      </c>
      <c r="PW14" s="31">
        <f t="shared" si="7"/>
        <v>3201</v>
      </c>
      <c r="PX14" s="31">
        <f t="shared" si="7"/>
        <v>3202</v>
      </c>
      <c r="PY14" s="31">
        <f t="shared" si="7"/>
        <v>3203</v>
      </c>
      <c r="PZ14" s="31">
        <f t="shared" si="7"/>
        <v>3204</v>
      </c>
      <c r="QA14" s="31">
        <f t="shared" si="7"/>
        <v>3205</v>
      </c>
      <c r="QB14" s="31">
        <f t="shared" si="7"/>
        <v>3206</v>
      </c>
      <c r="QC14" s="31">
        <f t="shared" si="7"/>
        <v>3207</v>
      </c>
      <c r="QD14" s="31">
        <f t="shared" si="7"/>
        <v>3208</v>
      </c>
      <c r="QE14" s="31">
        <f t="shared" si="7"/>
        <v>3209</v>
      </c>
      <c r="QF14" s="31">
        <f t="shared" si="7"/>
        <v>3210</v>
      </c>
      <c r="QG14" s="31">
        <f t="shared" si="7"/>
        <v>3211</v>
      </c>
      <c r="QH14" s="31">
        <f t="shared" si="7"/>
        <v>3212</v>
      </c>
      <c r="QI14" s="31">
        <f t="shared" ref="QI14:ST14" si="8">QH14+1</f>
        <v>3213</v>
      </c>
      <c r="QJ14" s="31">
        <f t="shared" si="8"/>
        <v>3214</v>
      </c>
      <c r="QK14" s="31">
        <f t="shared" si="8"/>
        <v>3215</v>
      </c>
      <c r="QL14" s="31">
        <f t="shared" si="8"/>
        <v>3216</v>
      </c>
      <c r="QM14" s="31">
        <f t="shared" si="8"/>
        <v>3217</v>
      </c>
      <c r="QN14" s="31">
        <f t="shared" si="8"/>
        <v>3218</v>
      </c>
      <c r="QO14" s="31">
        <f t="shared" si="8"/>
        <v>3219</v>
      </c>
      <c r="QP14" s="31">
        <f t="shared" si="8"/>
        <v>3220</v>
      </c>
      <c r="QQ14" s="31">
        <f t="shared" si="8"/>
        <v>3221</v>
      </c>
      <c r="QR14" s="31">
        <f t="shared" si="8"/>
        <v>3222</v>
      </c>
      <c r="QS14" s="31">
        <f t="shared" si="8"/>
        <v>3223</v>
      </c>
      <c r="QT14" s="31">
        <f t="shared" si="8"/>
        <v>3224</v>
      </c>
      <c r="QU14" s="31">
        <f t="shared" si="8"/>
        <v>3225</v>
      </c>
      <c r="QV14" s="31">
        <f t="shared" si="8"/>
        <v>3226</v>
      </c>
      <c r="QW14" s="31">
        <f t="shared" si="8"/>
        <v>3227</v>
      </c>
      <c r="QX14" s="31">
        <f t="shared" si="8"/>
        <v>3228</v>
      </c>
      <c r="QY14" s="31">
        <f t="shared" si="8"/>
        <v>3229</v>
      </c>
      <c r="QZ14" s="31">
        <f t="shared" si="8"/>
        <v>3230</v>
      </c>
      <c r="RA14" s="31">
        <f t="shared" si="8"/>
        <v>3231</v>
      </c>
      <c r="RB14" s="31">
        <f t="shared" si="8"/>
        <v>3232</v>
      </c>
      <c r="RC14" s="31">
        <f t="shared" si="8"/>
        <v>3233</v>
      </c>
      <c r="RD14" s="31">
        <f t="shared" si="8"/>
        <v>3234</v>
      </c>
      <c r="RE14" s="31">
        <f t="shared" si="8"/>
        <v>3235</v>
      </c>
      <c r="RF14" s="31">
        <f t="shared" si="8"/>
        <v>3236</v>
      </c>
      <c r="RG14" s="31">
        <f t="shared" si="8"/>
        <v>3237</v>
      </c>
      <c r="RH14" s="31">
        <f t="shared" si="8"/>
        <v>3238</v>
      </c>
      <c r="RI14" s="31">
        <f t="shared" si="8"/>
        <v>3239</v>
      </c>
      <c r="RJ14" s="31">
        <f t="shared" si="8"/>
        <v>3240</v>
      </c>
      <c r="RK14" s="31">
        <f t="shared" si="8"/>
        <v>3241</v>
      </c>
      <c r="RL14" s="31">
        <f t="shared" si="8"/>
        <v>3242</v>
      </c>
      <c r="RM14" s="31">
        <f t="shared" si="8"/>
        <v>3243</v>
      </c>
      <c r="RN14" s="31">
        <f t="shared" si="8"/>
        <v>3244</v>
      </c>
      <c r="RO14" s="31">
        <f t="shared" si="8"/>
        <v>3245</v>
      </c>
      <c r="RP14" s="31">
        <f t="shared" si="8"/>
        <v>3246</v>
      </c>
      <c r="RQ14" s="31">
        <f t="shared" si="8"/>
        <v>3247</v>
      </c>
      <c r="RR14" s="31">
        <f t="shared" si="8"/>
        <v>3248</v>
      </c>
      <c r="RS14" s="31">
        <f t="shared" si="8"/>
        <v>3249</v>
      </c>
      <c r="RT14" s="31">
        <f t="shared" si="8"/>
        <v>3250</v>
      </c>
      <c r="RU14" s="31">
        <f t="shared" si="8"/>
        <v>3251</v>
      </c>
      <c r="RV14" s="31">
        <f t="shared" si="8"/>
        <v>3252</v>
      </c>
      <c r="RW14" s="31">
        <f t="shared" si="8"/>
        <v>3253</v>
      </c>
      <c r="RX14" s="31">
        <f t="shared" si="8"/>
        <v>3254</v>
      </c>
      <c r="RY14" s="31">
        <f t="shared" si="8"/>
        <v>3255</v>
      </c>
      <c r="RZ14" s="31">
        <f t="shared" si="8"/>
        <v>3256</v>
      </c>
      <c r="SA14" s="31">
        <f t="shared" si="8"/>
        <v>3257</v>
      </c>
      <c r="SB14" s="31">
        <f t="shared" si="8"/>
        <v>3258</v>
      </c>
      <c r="SC14" s="31">
        <f t="shared" si="8"/>
        <v>3259</v>
      </c>
      <c r="SD14" s="31">
        <f t="shared" si="8"/>
        <v>3260</v>
      </c>
      <c r="SE14" s="31">
        <f t="shared" si="8"/>
        <v>3261</v>
      </c>
      <c r="SF14" s="31">
        <f t="shared" si="8"/>
        <v>3262</v>
      </c>
      <c r="SG14" s="31">
        <f t="shared" si="8"/>
        <v>3263</v>
      </c>
      <c r="SH14" s="31">
        <f t="shared" si="8"/>
        <v>3264</v>
      </c>
      <c r="SI14" s="31">
        <f t="shared" si="8"/>
        <v>3265</v>
      </c>
      <c r="SJ14" s="31">
        <f t="shared" si="8"/>
        <v>3266</v>
      </c>
      <c r="SK14" s="31">
        <f t="shared" si="8"/>
        <v>3267</v>
      </c>
      <c r="SL14" s="31">
        <f t="shared" si="8"/>
        <v>3268</v>
      </c>
      <c r="SM14" s="31">
        <f t="shared" si="8"/>
        <v>3269</v>
      </c>
      <c r="SN14" s="31">
        <f t="shared" si="8"/>
        <v>3270</v>
      </c>
      <c r="SO14" s="31">
        <f t="shared" si="8"/>
        <v>3271</v>
      </c>
      <c r="SP14" s="31">
        <f t="shared" si="8"/>
        <v>3272</v>
      </c>
      <c r="SQ14" s="31">
        <f t="shared" si="8"/>
        <v>3273</v>
      </c>
      <c r="SR14" s="31">
        <f t="shared" si="8"/>
        <v>3274</v>
      </c>
      <c r="SS14" s="31">
        <f t="shared" si="8"/>
        <v>3275</v>
      </c>
      <c r="ST14" s="31">
        <f t="shared" si="8"/>
        <v>3276</v>
      </c>
      <c r="SU14" s="31">
        <f t="shared" ref="SU14:VF14" si="9">ST14+1</f>
        <v>3277</v>
      </c>
      <c r="SV14" s="31">
        <f t="shared" si="9"/>
        <v>3278</v>
      </c>
      <c r="SW14" s="31">
        <f t="shared" si="9"/>
        <v>3279</v>
      </c>
      <c r="SX14" s="31">
        <f t="shared" si="9"/>
        <v>3280</v>
      </c>
      <c r="SY14" s="31">
        <f t="shared" si="9"/>
        <v>3281</v>
      </c>
      <c r="SZ14" s="31">
        <f t="shared" si="9"/>
        <v>3282</v>
      </c>
      <c r="TA14" s="31">
        <f t="shared" si="9"/>
        <v>3283</v>
      </c>
      <c r="TB14" s="31">
        <f t="shared" si="9"/>
        <v>3284</v>
      </c>
      <c r="TC14" s="31">
        <f t="shared" si="9"/>
        <v>3285</v>
      </c>
      <c r="TD14" s="31">
        <f t="shared" si="9"/>
        <v>3286</v>
      </c>
      <c r="TE14" s="31">
        <f t="shared" si="9"/>
        <v>3287</v>
      </c>
      <c r="TF14" s="31">
        <f t="shared" si="9"/>
        <v>3288</v>
      </c>
      <c r="TG14" s="31">
        <f t="shared" si="9"/>
        <v>3289</v>
      </c>
      <c r="TH14" s="31">
        <f t="shared" si="9"/>
        <v>3290</v>
      </c>
      <c r="TI14" s="31">
        <f t="shared" si="9"/>
        <v>3291</v>
      </c>
      <c r="TJ14" s="31">
        <f t="shared" si="9"/>
        <v>3292</v>
      </c>
      <c r="TK14" s="31">
        <f t="shared" si="9"/>
        <v>3293</v>
      </c>
      <c r="TL14" s="31">
        <f t="shared" si="9"/>
        <v>3294</v>
      </c>
      <c r="TM14" s="31">
        <f t="shared" si="9"/>
        <v>3295</v>
      </c>
      <c r="TN14" s="31">
        <f t="shared" si="9"/>
        <v>3296</v>
      </c>
      <c r="TO14" s="31">
        <f t="shared" si="9"/>
        <v>3297</v>
      </c>
      <c r="TP14" s="31">
        <f t="shared" si="9"/>
        <v>3298</v>
      </c>
      <c r="TQ14" s="31">
        <f t="shared" si="9"/>
        <v>3299</v>
      </c>
      <c r="TR14" s="31">
        <f t="shared" si="9"/>
        <v>3300</v>
      </c>
      <c r="TS14" s="31">
        <f t="shared" si="9"/>
        <v>3301</v>
      </c>
      <c r="TT14" s="31">
        <f t="shared" si="9"/>
        <v>3302</v>
      </c>
      <c r="TU14" s="31">
        <f t="shared" si="9"/>
        <v>3303</v>
      </c>
      <c r="TV14" s="31">
        <f t="shared" si="9"/>
        <v>3304</v>
      </c>
      <c r="TW14" s="31">
        <f t="shared" si="9"/>
        <v>3305</v>
      </c>
      <c r="TX14" s="31">
        <f t="shared" si="9"/>
        <v>3306</v>
      </c>
      <c r="TY14" s="31">
        <f t="shared" si="9"/>
        <v>3307</v>
      </c>
      <c r="TZ14" s="31">
        <f t="shared" si="9"/>
        <v>3308</v>
      </c>
      <c r="UA14" s="31">
        <f t="shared" si="9"/>
        <v>3309</v>
      </c>
      <c r="UB14" s="31">
        <f t="shared" si="9"/>
        <v>3310</v>
      </c>
      <c r="UC14" s="31">
        <f t="shared" si="9"/>
        <v>3311</v>
      </c>
      <c r="UD14" s="31">
        <f t="shared" si="9"/>
        <v>3312</v>
      </c>
      <c r="UE14" s="31">
        <f t="shared" si="9"/>
        <v>3313</v>
      </c>
      <c r="UF14" s="31">
        <f t="shared" si="9"/>
        <v>3314</v>
      </c>
      <c r="UG14" s="31">
        <f t="shared" si="9"/>
        <v>3315</v>
      </c>
      <c r="UH14" s="31">
        <f t="shared" si="9"/>
        <v>3316</v>
      </c>
      <c r="UI14" s="31">
        <f t="shared" si="9"/>
        <v>3317</v>
      </c>
      <c r="UJ14" s="31">
        <f t="shared" si="9"/>
        <v>3318</v>
      </c>
      <c r="UK14" s="31">
        <f t="shared" si="9"/>
        <v>3319</v>
      </c>
      <c r="UL14" s="31">
        <f t="shared" si="9"/>
        <v>3320</v>
      </c>
      <c r="UM14" s="31">
        <f t="shared" si="9"/>
        <v>3321</v>
      </c>
      <c r="UN14" s="31">
        <f t="shared" si="9"/>
        <v>3322</v>
      </c>
      <c r="UO14" s="31">
        <f t="shared" si="9"/>
        <v>3323</v>
      </c>
      <c r="UP14" s="31">
        <f t="shared" si="9"/>
        <v>3324</v>
      </c>
      <c r="UQ14" s="31">
        <f t="shared" si="9"/>
        <v>3325</v>
      </c>
      <c r="UR14" s="31">
        <f t="shared" si="9"/>
        <v>3326</v>
      </c>
      <c r="US14" s="31">
        <f t="shared" si="9"/>
        <v>3327</v>
      </c>
      <c r="UT14" s="31">
        <f t="shared" si="9"/>
        <v>3328</v>
      </c>
      <c r="UU14" s="31">
        <f t="shared" si="9"/>
        <v>3329</v>
      </c>
      <c r="UV14" s="31">
        <f t="shared" si="9"/>
        <v>3330</v>
      </c>
      <c r="UW14" s="31">
        <f t="shared" si="9"/>
        <v>3331</v>
      </c>
      <c r="UX14" s="31">
        <f t="shared" si="9"/>
        <v>3332</v>
      </c>
      <c r="UY14" s="31">
        <f t="shared" si="9"/>
        <v>3333</v>
      </c>
      <c r="UZ14" s="31">
        <f t="shared" si="9"/>
        <v>3334</v>
      </c>
      <c r="VA14" s="31">
        <f t="shared" si="9"/>
        <v>3335</v>
      </c>
      <c r="VB14" s="31">
        <f t="shared" si="9"/>
        <v>3336</v>
      </c>
      <c r="VC14" s="31">
        <f t="shared" si="9"/>
        <v>3337</v>
      </c>
      <c r="VD14" s="31">
        <f t="shared" si="9"/>
        <v>3338</v>
      </c>
      <c r="VE14" s="31">
        <f t="shared" si="9"/>
        <v>3339</v>
      </c>
      <c r="VF14" s="31">
        <f t="shared" si="9"/>
        <v>3340</v>
      </c>
      <c r="VG14" s="31">
        <f t="shared" ref="VG14:XR14" si="10">VF14+1</f>
        <v>3341</v>
      </c>
      <c r="VH14" s="31">
        <f t="shared" si="10"/>
        <v>3342</v>
      </c>
      <c r="VI14" s="31">
        <f t="shared" si="10"/>
        <v>3343</v>
      </c>
      <c r="VJ14" s="31">
        <f t="shared" si="10"/>
        <v>3344</v>
      </c>
      <c r="VK14" s="31">
        <f t="shared" si="10"/>
        <v>3345</v>
      </c>
      <c r="VL14" s="31">
        <f t="shared" si="10"/>
        <v>3346</v>
      </c>
      <c r="VM14" s="31">
        <f t="shared" si="10"/>
        <v>3347</v>
      </c>
      <c r="VN14" s="31">
        <f t="shared" si="10"/>
        <v>3348</v>
      </c>
      <c r="VO14" s="31">
        <f t="shared" si="10"/>
        <v>3349</v>
      </c>
      <c r="VP14" s="31">
        <f t="shared" si="10"/>
        <v>3350</v>
      </c>
      <c r="VQ14" s="31">
        <f t="shared" si="10"/>
        <v>3351</v>
      </c>
      <c r="VR14" s="31">
        <f t="shared" si="10"/>
        <v>3352</v>
      </c>
      <c r="VS14" s="31">
        <f t="shared" si="10"/>
        <v>3353</v>
      </c>
      <c r="VT14" s="31">
        <f t="shared" si="10"/>
        <v>3354</v>
      </c>
      <c r="VU14" s="31">
        <f t="shared" si="10"/>
        <v>3355</v>
      </c>
      <c r="VV14" s="31">
        <f t="shared" si="10"/>
        <v>3356</v>
      </c>
      <c r="VW14" s="31">
        <f t="shared" si="10"/>
        <v>3357</v>
      </c>
      <c r="VX14" s="31">
        <f t="shared" si="10"/>
        <v>3358</v>
      </c>
      <c r="VY14" s="31">
        <f t="shared" si="10"/>
        <v>3359</v>
      </c>
      <c r="VZ14" s="31">
        <f t="shared" si="10"/>
        <v>3360</v>
      </c>
      <c r="WA14" s="31">
        <f t="shared" si="10"/>
        <v>3361</v>
      </c>
      <c r="WB14" s="31">
        <f t="shared" si="10"/>
        <v>3362</v>
      </c>
      <c r="WC14" s="31">
        <f t="shared" si="10"/>
        <v>3363</v>
      </c>
      <c r="WD14" s="31">
        <f t="shared" si="10"/>
        <v>3364</v>
      </c>
      <c r="WE14" s="31">
        <f t="shared" si="10"/>
        <v>3365</v>
      </c>
      <c r="WF14" s="31">
        <f t="shared" si="10"/>
        <v>3366</v>
      </c>
      <c r="WG14" s="31">
        <f t="shared" si="10"/>
        <v>3367</v>
      </c>
      <c r="WH14" s="31">
        <f t="shared" si="10"/>
        <v>3368</v>
      </c>
      <c r="WI14" s="31">
        <f t="shared" si="10"/>
        <v>3369</v>
      </c>
      <c r="WJ14" s="31">
        <f t="shared" si="10"/>
        <v>3370</v>
      </c>
      <c r="WK14" s="31">
        <f t="shared" si="10"/>
        <v>3371</v>
      </c>
      <c r="WL14" s="31">
        <f t="shared" si="10"/>
        <v>3372</v>
      </c>
      <c r="WM14" s="31">
        <f t="shared" si="10"/>
        <v>3373</v>
      </c>
      <c r="WN14" s="31">
        <f t="shared" si="10"/>
        <v>3374</v>
      </c>
      <c r="WO14" s="31">
        <f t="shared" si="10"/>
        <v>3375</v>
      </c>
      <c r="WP14" s="31">
        <f t="shared" si="10"/>
        <v>3376</v>
      </c>
      <c r="WQ14" s="31">
        <f t="shared" si="10"/>
        <v>3377</v>
      </c>
      <c r="WR14" s="31">
        <f t="shared" si="10"/>
        <v>3378</v>
      </c>
      <c r="WS14" s="31">
        <f t="shared" si="10"/>
        <v>3379</v>
      </c>
      <c r="WT14" s="31">
        <f t="shared" si="10"/>
        <v>3380</v>
      </c>
      <c r="WU14" s="31">
        <f t="shared" si="10"/>
        <v>3381</v>
      </c>
      <c r="WV14" s="31">
        <f t="shared" si="10"/>
        <v>3382</v>
      </c>
      <c r="WW14" s="31">
        <f t="shared" si="10"/>
        <v>3383</v>
      </c>
      <c r="WX14" s="31">
        <f t="shared" si="10"/>
        <v>3384</v>
      </c>
      <c r="WY14" s="31">
        <f t="shared" si="10"/>
        <v>3385</v>
      </c>
      <c r="WZ14" s="31">
        <f t="shared" si="10"/>
        <v>3386</v>
      </c>
      <c r="XA14" s="31">
        <f t="shared" si="10"/>
        <v>3387</v>
      </c>
      <c r="XB14" s="31">
        <f t="shared" si="10"/>
        <v>3388</v>
      </c>
      <c r="XC14" s="31">
        <f t="shared" si="10"/>
        <v>3389</v>
      </c>
      <c r="XD14" s="31">
        <f t="shared" si="10"/>
        <v>3390</v>
      </c>
      <c r="XE14" s="31">
        <f t="shared" si="10"/>
        <v>3391</v>
      </c>
      <c r="XF14" s="31">
        <f t="shared" si="10"/>
        <v>3392</v>
      </c>
      <c r="XG14" s="31">
        <f t="shared" si="10"/>
        <v>3393</v>
      </c>
      <c r="XH14" s="31">
        <f t="shared" si="10"/>
        <v>3394</v>
      </c>
      <c r="XI14" s="31">
        <f t="shared" si="10"/>
        <v>3395</v>
      </c>
      <c r="XJ14" s="31">
        <f t="shared" si="10"/>
        <v>3396</v>
      </c>
      <c r="XK14" s="31">
        <f t="shared" si="10"/>
        <v>3397</v>
      </c>
      <c r="XL14" s="31">
        <f t="shared" si="10"/>
        <v>3398</v>
      </c>
      <c r="XM14" s="31">
        <f t="shared" si="10"/>
        <v>3399</v>
      </c>
      <c r="XN14" s="31">
        <f t="shared" si="10"/>
        <v>3400</v>
      </c>
      <c r="XO14" s="31">
        <f t="shared" si="10"/>
        <v>3401</v>
      </c>
      <c r="XP14" s="31">
        <f t="shared" si="10"/>
        <v>3402</v>
      </c>
      <c r="XQ14" s="31">
        <f t="shared" si="10"/>
        <v>3403</v>
      </c>
      <c r="XR14" s="31">
        <f t="shared" si="10"/>
        <v>3404</v>
      </c>
      <c r="XS14" s="31">
        <f t="shared" ref="XS14:AAA14" si="11">XR14+1</f>
        <v>3405</v>
      </c>
      <c r="XT14" s="31">
        <f t="shared" si="11"/>
        <v>3406</v>
      </c>
      <c r="XU14" s="31">
        <f t="shared" si="11"/>
        <v>3407</v>
      </c>
      <c r="XV14" s="31">
        <f t="shared" si="11"/>
        <v>3408</v>
      </c>
      <c r="XW14" s="31">
        <f t="shared" si="11"/>
        <v>3409</v>
      </c>
      <c r="XX14" s="31">
        <f t="shared" si="11"/>
        <v>3410</v>
      </c>
      <c r="XY14" s="31">
        <f t="shared" si="11"/>
        <v>3411</v>
      </c>
      <c r="XZ14" s="31">
        <f t="shared" si="11"/>
        <v>3412</v>
      </c>
      <c r="YA14" s="31">
        <f t="shared" si="11"/>
        <v>3413</v>
      </c>
      <c r="YB14" s="31">
        <f t="shared" si="11"/>
        <v>3414</v>
      </c>
      <c r="YC14" s="31">
        <f t="shared" si="11"/>
        <v>3415</v>
      </c>
      <c r="YD14" s="31">
        <f t="shared" si="11"/>
        <v>3416</v>
      </c>
      <c r="YE14" s="31">
        <f t="shared" si="11"/>
        <v>3417</v>
      </c>
      <c r="YF14" s="31">
        <f t="shared" si="11"/>
        <v>3418</v>
      </c>
      <c r="YG14" s="31">
        <f t="shared" si="11"/>
        <v>3419</v>
      </c>
      <c r="YH14" s="31">
        <f t="shared" si="11"/>
        <v>3420</v>
      </c>
      <c r="YI14" s="31">
        <f t="shared" si="11"/>
        <v>3421</v>
      </c>
      <c r="YJ14" s="31">
        <f t="shared" si="11"/>
        <v>3422</v>
      </c>
      <c r="YK14" s="31">
        <f t="shared" si="11"/>
        <v>3423</v>
      </c>
      <c r="YL14" s="31">
        <f t="shared" si="11"/>
        <v>3424</v>
      </c>
      <c r="YM14" s="31">
        <f t="shared" si="11"/>
        <v>3425</v>
      </c>
      <c r="YN14" s="31">
        <f t="shared" si="11"/>
        <v>3426</v>
      </c>
      <c r="YO14" s="31">
        <f t="shared" si="11"/>
        <v>3427</v>
      </c>
      <c r="YP14" s="31">
        <f t="shared" si="11"/>
        <v>3428</v>
      </c>
      <c r="YQ14" s="31">
        <f t="shared" si="11"/>
        <v>3429</v>
      </c>
      <c r="YR14" s="31">
        <f t="shared" si="11"/>
        <v>3430</v>
      </c>
      <c r="YS14" s="31">
        <f t="shared" si="11"/>
        <v>3431</v>
      </c>
      <c r="YT14" s="31">
        <f t="shared" si="11"/>
        <v>3432</v>
      </c>
      <c r="YU14" s="31">
        <f t="shared" si="11"/>
        <v>3433</v>
      </c>
      <c r="YV14" s="31">
        <f t="shared" si="11"/>
        <v>3434</v>
      </c>
      <c r="YW14" s="31">
        <f t="shared" si="11"/>
        <v>3435</v>
      </c>
      <c r="YX14" s="31">
        <f t="shared" si="11"/>
        <v>3436</v>
      </c>
      <c r="YY14" s="31">
        <f t="shared" si="11"/>
        <v>3437</v>
      </c>
      <c r="YZ14" s="31">
        <f t="shared" si="11"/>
        <v>3438</v>
      </c>
      <c r="ZA14" s="31">
        <f t="shared" si="11"/>
        <v>3439</v>
      </c>
      <c r="ZB14" s="31">
        <f t="shared" si="11"/>
        <v>3440</v>
      </c>
      <c r="ZC14" s="31">
        <f t="shared" si="11"/>
        <v>3441</v>
      </c>
      <c r="ZD14" s="31">
        <f t="shared" si="11"/>
        <v>3442</v>
      </c>
      <c r="ZE14" s="31">
        <f t="shared" si="11"/>
        <v>3443</v>
      </c>
      <c r="ZF14" s="31">
        <f t="shared" si="11"/>
        <v>3444</v>
      </c>
      <c r="ZG14" s="31">
        <f t="shared" si="11"/>
        <v>3445</v>
      </c>
      <c r="ZH14" s="31">
        <f t="shared" si="11"/>
        <v>3446</v>
      </c>
      <c r="ZI14" s="31">
        <f t="shared" si="11"/>
        <v>3447</v>
      </c>
      <c r="ZJ14" s="31">
        <f t="shared" si="11"/>
        <v>3448</v>
      </c>
      <c r="ZK14" s="31">
        <f t="shared" si="11"/>
        <v>3449</v>
      </c>
      <c r="ZL14" s="31">
        <f t="shared" si="11"/>
        <v>3450</v>
      </c>
      <c r="ZM14" s="31">
        <f t="shared" si="11"/>
        <v>3451</v>
      </c>
      <c r="ZN14" s="31">
        <f t="shared" si="11"/>
        <v>3452</v>
      </c>
      <c r="ZO14" s="31">
        <f t="shared" si="11"/>
        <v>3453</v>
      </c>
      <c r="ZP14" s="31">
        <f t="shared" si="11"/>
        <v>3454</v>
      </c>
      <c r="ZQ14" s="31">
        <f t="shared" si="11"/>
        <v>3455</v>
      </c>
      <c r="ZR14" s="31">
        <f t="shared" si="11"/>
        <v>3456</v>
      </c>
      <c r="ZS14" s="31">
        <f t="shared" si="11"/>
        <v>3457</v>
      </c>
      <c r="ZT14" s="31">
        <f t="shared" si="11"/>
        <v>3458</v>
      </c>
      <c r="ZU14" s="31">
        <f t="shared" si="11"/>
        <v>3459</v>
      </c>
      <c r="ZV14" s="31">
        <f t="shared" si="11"/>
        <v>3460</v>
      </c>
      <c r="ZW14" s="31">
        <f t="shared" si="11"/>
        <v>3461</v>
      </c>
      <c r="ZX14" s="31">
        <f t="shared" si="11"/>
        <v>3462</v>
      </c>
      <c r="ZY14" s="31">
        <f t="shared" si="11"/>
        <v>3463</v>
      </c>
      <c r="ZZ14" s="31">
        <f t="shared" si="11"/>
        <v>3464</v>
      </c>
      <c r="AAA14" s="31">
        <f t="shared" si="11"/>
        <v>3465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C8A4C-A348-4DB6-B422-AB35E31E87CB}">
  <dimension ref="A1:AAA14"/>
  <sheetViews>
    <sheetView workbookViewId="0"/>
  </sheetViews>
  <sheetFormatPr defaultRowHeight="14.5" x14ac:dyDescent="0.35"/>
  <cols>
    <col min="1" max="1" width="6.7265625" customWidth="1"/>
    <col min="2" max="2" width="13.453125" customWidth="1"/>
    <col min="3" max="3" width="13.1796875" customWidth="1"/>
    <col min="4" max="4" width="12.7265625" customWidth="1"/>
    <col min="5" max="5" width="13.08984375" customWidth="1"/>
    <col min="6" max="6" width="11.7265625" customWidth="1"/>
    <col min="7" max="7" width="12.36328125" customWidth="1"/>
    <col min="8" max="8" width="12.90625" customWidth="1"/>
    <col min="9" max="9" width="10.90625" customWidth="1"/>
    <col min="10" max="10" width="11.54296875" customWidth="1"/>
    <col min="11" max="11" width="13.1796875" customWidth="1"/>
    <col min="12" max="13" width="11.90625" customWidth="1"/>
    <col min="14" max="14" width="12.81640625" customWidth="1"/>
    <col min="15" max="15" width="13" customWidth="1"/>
    <col min="16" max="16" width="12.7265625" customWidth="1"/>
    <col min="17" max="17" width="12.81640625" customWidth="1"/>
    <col min="18" max="18" width="12.7265625" customWidth="1"/>
    <col min="19" max="19" width="12.81640625" customWidth="1"/>
    <col min="20" max="20" width="13" customWidth="1"/>
    <col min="21" max="21" width="13.1796875" customWidth="1"/>
    <col min="22" max="22" width="13.08984375" customWidth="1"/>
    <col min="23" max="23" width="12.6328125" customWidth="1"/>
    <col min="24" max="24" width="13.36328125" customWidth="1"/>
    <col min="25" max="25" width="12.54296875" customWidth="1"/>
    <col min="26" max="26" width="13.1796875" customWidth="1"/>
    <col min="27" max="27" width="13.26953125" customWidth="1"/>
    <col min="28" max="28" width="12.1796875" customWidth="1"/>
    <col min="29" max="29" width="12.54296875" customWidth="1"/>
    <col min="30" max="30" width="13.1796875" customWidth="1"/>
    <col min="31" max="31" width="13.08984375" customWidth="1"/>
    <col min="32" max="32" width="13.36328125" customWidth="1"/>
    <col min="33" max="33" width="12.54296875" customWidth="1"/>
    <col min="34" max="34" width="13.1796875" customWidth="1"/>
    <col min="35" max="35" width="13.81640625" customWidth="1"/>
    <col min="36" max="36" width="12.81640625" customWidth="1"/>
    <col min="37" max="37" width="13.1796875" customWidth="1"/>
    <col min="38" max="38" width="13.08984375" customWidth="1"/>
    <col min="39" max="39" width="11.90625" customWidth="1"/>
    <col min="40" max="40" width="13.7265625" customWidth="1"/>
    <col min="41" max="41" width="12.90625" customWidth="1"/>
    <col min="42" max="42" width="12.54296875" customWidth="1"/>
    <col min="43" max="43" width="13.90625" customWidth="1"/>
    <col min="44" max="44" width="13.08984375" customWidth="1"/>
    <col min="45" max="45" width="13.6328125" customWidth="1"/>
    <col min="46" max="46" width="12.26953125" customWidth="1"/>
    <col min="47" max="48" width="12.81640625" customWidth="1"/>
    <col min="49" max="49" width="12.08984375" customWidth="1"/>
    <col min="50" max="50" width="13.08984375" customWidth="1"/>
    <col min="51" max="51" width="13.6328125" customWidth="1"/>
    <col min="52" max="52" width="13.453125" customWidth="1"/>
    <col min="53" max="53" width="11.81640625" customWidth="1"/>
    <col min="54" max="54" width="13" customWidth="1"/>
    <col min="55" max="55" width="12.6328125" customWidth="1"/>
    <col min="56" max="56" width="13.90625" customWidth="1"/>
    <col min="57" max="57" width="14" customWidth="1"/>
    <col min="58" max="58" width="13.81640625" customWidth="1"/>
    <col min="59" max="59" width="11.7265625" customWidth="1"/>
    <col min="60" max="60" width="12.90625" customWidth="1"/>
    <col min="61" max="61" width="12.453125" customWidth="1"/>
    <col min="62" max="62" width="13.36328125" customWidth="1"/>
    <col min="63" max="63" width="11.453125" customWidth="1"/>
    <col min="64" max="64" width="12.1796875" customWidth="1"/>
    <col min="65" max="65" width="13.81640625" customWidth="1"/>
    <col min="66" max="66" width="13.26953125" customWidth="1"/>
    <col min="67" max="67" width="12.7265625" customWidth="1"/>
    <col min="68" max="68" width="12.54296875" customWidth="1"/>
    <col min="69" max="69" width="13.08984375" customWidth="1"/>
    <col min="70" max="70" width="13" customWidth="1"/>
    <col min="71" max="71" width="12.81640625" customWidth="1"/>
    <col min="72" max="72" width="13.6328125" customWidth="1"/>
    <col min="73" max="73" width="13.453125" customWidth="1"/>
    <col min="74" max="74" width="11.26953125" customWidth="1"/>
    <col min="75" max="75" width="13.1796875" customWidth="1"/>
    <col min="76" max="76" width="12.54296875" customWidth="1"/>
    <col min="77" max="77" width="12.81640625" customWidth="1"/>
    <col min="78" max="78" width="13.26953125" customWidth="1"/>
    <col min="79" max="79" width="13.81640625" customWidth="1"/>
    <col min="80" max="80" width="12.7265625" customWidth="1"/>
    <col min="81" max="81" width="13" customWidth="1"/>
    <col min="82" max="82" width="11.453125" customWidth="1"/>
    <col min="83" max="83" width="13.1796875" customWidth="1"/>
    <col min="84" max="84" width="11.7265625" customWidth="1"/>
    <col min="85" max="85" width="12.90625" customWidth="1"/>
    <col min="86" max="86" width="14.08984375" customWidth="1"/>
    <col min="87" max="87" width="13.54296875" customWidth="1"/>
    <col min="88" max="88" width="12.26953125" customWidth="1"/>
    <col min="89" max="89" width="13.26953125" customWidth="1"/>
    <col min="90" max="90" width="12.90625" customWidth="1"/>
    <col min="91" max="91" width="13.36328125" customWidth="1"/>
    <col min="92" max="92" width="13.6328125" customWidth="1"/>
    <col min="93" max="93" width="12.7265625" customWidth="1"/>
    <col min="94" max="94" width="13.1796875" customWidth="1"/>
    <col min="95" max="95" width="11.08984375" customWidth="1"/>
    <col min="96" max="96" width="13.26953125" customWidth="1"/>
    <col min="97" max="97" width="13.81640625" customWidth="1"/>
    <col min="98" max="98" width="13.453125" customWidth="1"/>
    <col min="99" max="100" width="12.90625" customWidth="1"/>
    <col min="101" max="102" width="13.453125" customWidth="1"/>
    <col min="103" max="103" width="13.08984375" customWidth="1"/>
    <col min="104" max="104" width="11.6328125" customWidth="1"/>
    <col min="105" max="105" width="13.1796875" customWidth="1"/>
    <col min="106" max="106" width="13" customWidth="1"/>
    <col min="107" max="107" width="12.36328125" customWidth="1"/>
    <col min="108" max="108" width="12.7265625" customWidth="1"/>
    <col min="109" max="109" width="13.1796875" customWidth="1"/>
    <col min="110" max="110" width="12.08984375" customWidth="1"/>
    <col min="111" max="111" width="11" customWidth="1"/>
    <col min="112" max="112" width="13.1796875" customWidth="1"/>
    <col min="113" max="113" width="13.36328125" customWidth="1"/>
    <col min="114" max="114" width="12.81640625" customWidth="1"/>
    <col min="115" max="115" width="14.7265625" customWidth="1"/>
    <col min="116" max="116" width="14.6328125" customWidth="1"/>
    <col min="117" max="117" width="13.36328125" customWidth="1"/>
    <col min="118" max="118" width="12.08984375" customWidth="1"/>
    <col min="119" max="119" width="13.54296875" customWidth="1"/>
    <col min="120" max="120" width="12.26953125" customWidth="1"/>
    <col min="121" max="121" width="13.453125" customWidth="1"/>
    <col min="122" max="122" width="12.54296875" customWidth="1"/>
    <col min="123" max="123" width="13.1796875" customWidth="1"/>
    <col min="124" max="124" width="14.6328125" customWidth="1"/>
    <col min="125" max="125" width="12" customWidth="1"/>
    <col min="126" max="126" width="12.6328125" customWidth="1"/>
    <col min="127" max="127" width="12.26953125" customWidth="1"/>
    <col min="128" max="128" width="12.36328125" customWidth="1"/>
    <col min="129" max="129" width="13.81640625" customWidth="1"/>
    <col min="130" max="130" width="13.7265625" customWidth="1"/>
    <col min="131" max="131" width="11.7265625" customWidth="1"/>
    <col min="132" max="132" width="13.81640625" customWidth="1"/>
    <col min="133" max="133" width="13.1796875" customWidth="1"/>
    <col min="134" max="134" width="13.36328125" customWidth="1"/>
    <col min="135" max="135" width="12.453125" customWidth="1"/>
    <col min="136" max="136" width="12.81640625" customWidth="1"/>
    <col min="137" max="137" width="12.36328125" customWidth="1"/>
    <col min="138" max="138" width="12.81640625" customWidth="1"/>
    <col min="139" max="139" width="12.54296875" customWidth="1"/>
    <col min="140" max="140" width="13.54296875" customWidth="1"/>
    <col min="141" max="141" width="12.6328125" customWidth="1"/>
    <col min="142" max="142" width="13.36328125" customWidth="1"/>
    <col min="143" max="143" width="11.453125" customWidth="1"/>
    <col min="144" max="144" width="13.90625" customWidth="1"/>
    <col min="145" max="145" width="12.54296875" customWidth="1"/>
    <col min="146" max="146" width="13.26953125" customWidth="1"/>
    <col min="147" max="147" width="12.36328125" customWidth="1"/>
    <col min="148" max="148" width="13" customWidth="1"/>
    <col min="149" max="149" width="12.54296875" customWidth="1"/>
    <col min="150" max="150" width="13.54296875" customWidth="1"/>
    <col min="151" max="151" width="12.81640625" customWidth="1"/>
    <col min="152" max="152" width="14.453125" customWidth="1"/>
    <col min="153" max="153" width="10.90625" customWidth="1"/>
    <col min="154" max="154" width="13.453125" customWidth="1"/>
    <col min="155" max="155" width="12.7265625" customWidth="1"/>
    <col min="156" max="156" width="12.6328125" customWidth="1"/>
    <col min="157" max="157" width="13.54296875" customWidth="1"/>
    <col min="158" max="158" width="13.08984375" customWidth="1"/>
    <col min="159" max="159" width="14.08984375" customWidth="1"/>
    <col min="160" max="160" width="12.453125" customWidth="1"/>
    <col min="161" max="161" width="11.90625" customWidth="1"/>
    <col min="162" max="162" width="12.6328125" customWidth="1"/>
    <col min="163" max="163" width="13.6328125" customWidth="1"/>
    <col min="164" max="164" width="13.7265625" customWidth="1"/>
    <col min="165" max="165" width="13.453125" customWidth="1"/>
    <col min="166" max="166" width="12.90625" customWidth="1"/>
    <col min="167" max="167" width="12.36328125" customWidth="1"/>
    <col min="168" max="168" width="13.54296875" customWidth="1"/>
    <col min="169" max="169" width="11.90625" customWidth="1"/>
    <col min="170" max="171" width="12.90625" customWidth="1"/>
    <col min="172" max="172" width="11.7265625" customWidth="1"/>
    <col min="173" max="173" width="13.90625" customWidth="1"/>
    <col min="174" max="174" width="12.81640625" customWidth="1"/>
    <col min="175" max="175" width="13" customWidth="1"/>
    <col min="176" max="176" width="13.54296875" customWidth="1"/>
    <col min="177" max="177" width="13.08984375" customWidth="1"/>
    <col min="178" max="178" width="13" customWidth="1"/>
    <col min="179" max="179" width="12" customWidth="1"/>
    <col min="180" max="180" width="13" customWidth="1"/>
    <col min="181" max="181" width="12.90625" customWidth="1"/>
    <col min="182" max="182" width="12.81640625" customWidth="1"/>
    <col min="183" max="183" width="13.453125" customWidth="1"/>
    <col min="184" max="184" width="13.08984375" customWidth="1"/>
    <col min="185" max="185" width="12.36328125" customWidth="1"/>
    <col min="186" max="186" width="12.1796875" customWidth="1"/>
    <col min="187" max="187" width="12.81640625" customWidth="1"/>
    <col min="188" max="188" width="13.36328125" customWidth="1"/>
    <col min="189" max="189" width="13.7265625" customWidth="1"/>
    <col min="190" max="190" width="13" customWidth="1"/>
    <col min="191" max="191" width="13.7265625" customWidth="1"/>
    <col min="192" max="192" width="12.54296875" customWidth="1"/>
    <col min="193" max="193" width="14.54296875" customWidth="1"/>
    <col min="194" max="194" width="11.90625" customWidth="1"/>
    <col min="195" max="195" width="12.7265625" customWidth="1"/>
    <col min="196" max="196" width="12.08984375" customWidth="1"/>
    <col min="197" max="197" width="12.90625" customWidth="1"/>
    <col min="198" max="198" width="13.6328125" customWidth="1"/>
    <col min="199" max="199" width="11.90625" customWidth="1"/>
    <col min="200" max="200" width="12.08984375" customWidth="1"/>
    <col min="201" max="201" width="12.6328125" customWidth="1"/>
    <col min="202" max="202" width="11.54296875" customWidth="1"/>
    <col min="203" max="203" width="13.90625" customWidth="1"/>
    <col min="204" max="204" width="12.453125" customWidth="1"/>
    <col min="205" max="205" width="11.6328125" customWidth="1"/>
    <col min="206" max="206" width="13.7265625" customWidth="1"/>
    <col min="207" max="207" width="13.54296875" customWidth="1"/>
    <col min="208" max="208" width="13.7265625" customWidth="1"/>
    <col min="209" max="209" width="13.90625" customWidth="1"/>
    <col min="210" max="210" width="12.1796875" customWidth="1"/>
    <col min="211" max="211" width="12.26953125" customWidth="1"/>
    <col min="212" max="212" width="13.36328125" customWidth="1"/>
    <col min="213" max="213" width="10.453125" customWidth="1"/>
    <col min="214" max="214" width="12.26953125" customWidth="1"/>
    <col min="215" max="215" width="12.1796875" customWidth="1"/>
    <col min="216" max="216" width="13.7265625" customWidth="1"/>
    <col min="217" max="217" width="13.08984375" customWidth="1"/>
    <col min="218" max="218" width="14.1796875" customWidth="1"/>
    <col min="219" max="219" width="13.6328125" customWidth="1"/>
    <col min="220" max="220" width="13.90625" customWidth="1"/>
    <col min="221" max="221" width="13.1796875" customWidth="1"/>
    <col min="222" max="222" width="13.26953125" customWidth="1"/>
    <col min="223" max="223" width="12.1796875" customWidth="1"/>
    <col min="224" max="224" width="11.26953125" customWidth="1"/>
    <col min="225" max="225" width="11.90625" customWidth="1"/>
    <col min="226" max="226" width="11.6328125" customWidth="1"/>
    <col min="227" max="227" width="11.26953125" customWidth="1"/>
    <col min="228" max="228" width="11.7265625" customWidth="1"/>
    <col min="229" max="229" width="12" customWidth="1"/>
    <col min="230" max="230" width="13.08984375" customWidth="1"/>
    <col min="231" max="231" width="11.6328125" customWidth="1"/>
    <col min="232" max="232" width="11.81640625" customWidth="1"/>
    <col min="233" max="234" width="11.90625" customWidth="1"/>
    <col min="235" max="235" width="12.90625" customWidth="1"/>
    <col min="236" max="236" width="12.1796875" customWidth="1"/>
    <col min="237" max="237" width="11.7265625" customWidth="1"/>
    <col min="238" max="238" width="12.6328125" customWidth="1"/>
    <col min="239" max="239" width="13.6328125" customWidth="1"/>
    <col min="240" max="240" width="13.26953125" customWidth="1"/>
    <col min="241" max="241" width="12.54296875" customWidth="1"/>
    <col min="242" max="242" width="13.36328125" customWidth="1"/>
    <col min="243" max="243" width="11.81640625" customWidth="1"/>
    <col min="244" max="245" width="13.90625" customWidth="1"/>
    <col min="246" max="246" width="12.26953125" customWidth="1"/>
    <col min="247" max="247" width="13" customWidth="1"/>
    <col min="248" max="248" width="12.7265625" customWidth="1"/>
    <col min="249" max="249" width="12.6328125" customWidth="1"/>
    <col min="250" max="250" width="12.7265625" customWidth="1"/>
    <col min="251" max="251" width="11.453125" customWidth="1"/>
    <col min="252" max="252" width="13.453125" customWidth="1"/>
    <col min="253" max="253" width="12.90625" customWidth="1"/>
    <col min="254" max="254" width="12.7265625" customWidth="1"/>
    <col min="255" max="255" width="15.7265625" customWidth="1"/>
    <col min="256" max="256" width="13.08984375" customWidth="1"/>
    <col min="257" max="257" width="12.81640625" customWidth="1"/>
    <col min="258" max="258" width="13.26953125" customWidth="1"/>
    <col min="259" max="259" width="12.1796875" customWidth="1"/>
    <col min="260" max="260" width="12.453125" customWidth="1"/>
    <col min="261" max="261" width="12" customWidth="1"/>
    <col min="262" max="262" width="13.26953125" customWidth="1"/>
    <col min="263" max="263" width="13" customWidth="1"/>
    <col min="264" max="264" width="13.453125" customWidth="1"/>
    <col min="265" max="265" width="12.54296875" customWidth="1"/>
    <col min="266" max="266" width="13.26953125" customWidth="1"/>
    <col min="267" max="267" width="13.90625" customWidth="1"/>
    <col min="268" max="268" width="12.08984375" customWidth="1"/>
    <col min="269" max="269" width="11.81640625" customWidth="1"/>
    <col min="270" max="270" width="14.1796875" customWidth="1"/>
    <col min="271" max="271" width="12.6328125" customWidth="1"/>
    <col min="272" max="272" width="13.81640625" customWidth="1"/>
    <col min="273" max="273" width="11.81640625" customWidth="1"/>
    <col min="274" max="274" width="13.453125" customWidth="1"/>
    <col min="275" max="275" width="12.36328125" customWidth="1"/>
    <col min="276" max="276" width="13.36328125" customWidth="1"/>
    <col min="277" max="277" width="11.81640625" customWidth="1"/>
    <col min="278" max="278" width="13.08984375" customWidth="1"/>
    <col min="279" max="279" width="14.08984375" customWidth="1"/>
    <col min="280" max="280" width="12.26953125" customWidth="1"/>
    <col min="281" max="281" width="14" customWidth="1"/>
    <col min="282" max="282" width="13.1796875" customWidth="1"/>
    <col min="283" max="283" width="12.90625" customWidth="1"/>
    <col min="284" max="284" width="12.36328125" customWidth="1"/>
    <col min="285" max="285" width="13.36328125" customWidth="1"/>
    <col min="286" max="286" width="12" customWidth="1"/>
    <col min="287" max="287" width="12.36328125" customWidth="1"/>
    <col min="288" max="288" width="13.08984375" customWidth="1"/>
    <col min="289" max="289" width="12.6328125" customWidth="1"/>
    <col min="290" max="290" width="13.26953125" customWidth="1"/>
    <col min="291" max="291" width="12.26953125" customWidth="1"/>
    <col min="292" max="292" width="12.36328125" customWidth="1"/>
    <col min="293" max="293" width="15.26953125" customWidth="1"/>
    <col min="294" max="294" width="12.90625" customWidth="1"/>
    <col min="295" max="295" width="13.1796875" customWidth="1"/>
    <col min="296" max="296" width="12.54296875" customWidth="1"/>
    <col min="297" max="297" width="13.453125" customWidth="1"/>
    <col min="298" max="298" width="11.81640625" customWidth="1"/>
    <col min="299" max="299" width="11.54296875" customWidth="1"/>
    <col min="300" max="300" width="13.453125" customWidth="1"/>
    <col min="301" max="301" width="13.1796875" customWidth="1"/>
    <col min="302" max="302" width="13.54296875" customWidth="1"/>
    <col min="303" max="303" width="12.08984375" customWidth="1"/>
    <col min="304" max="304" width="11.36328125" customWidth="1"/>
    <col min="305" max="305" width="12.1796875" customWidth="1"/>
    <col min="306" max="306" width="13.81640625" customWidth="1"/>
    <col min="307" max="307" width="13.1796875" customWidth="1"/>
    <col min="308" max="308" width="12.6328125" customWidth="1"/>
    <col min="309" max="309" width="13.54296875" customWidth="1"/>
    <col min="310" max="310" width="11.81640625" customWidth="1"/>
    <col min="311" max="311" width="13.26953125" customWidth="1"/>
    <col min="312" max="312" width="14.36328125" customWidth="1"/>
    <col min="313" max="313" width="13.54296875" customWidth="1"/>
    <col min="314" max="314" width="13.08984375" customWidth="1"/>
    <col min="315" max="315" width="12" customWidth="1"/>
    <col min="316" max="316" width="13.1796875" customWidth="1"/>
    <col min="317" max="317" width="14.6328125" customWidth="1"/>
    <col min="318" max="318" width="12.6328125" customWidth="1"/>
    <col min="319" max="319" width="13.54296875" customWidth="1"/>
    <col min="320" max="320" width="13.26953125" customWidth="1"/>
    <col min="321" max="321" width="11.81640625" customWidth="1"/>
    <col min="322" max="322" width="13.36328125" customWidth="1"/>
    <col min="323" max="324" width="13.453125" customWidth="1"/>
    <col min="325" max="325" width="13.54296875" customWidth="1"/>
    <col min="326" max="326" width="11.36328125" customWidth="1"/>
    <col min="327" max="327" width="12.7265625" customWidth="1"/>
    <col min="328" max="328" width="13.36328125" customWidth="1"/>
    <col min="329" max="329" width="13.6328125" customWidth="1"/>
    <col min="330" max="330" width="12.54296875" customWidth="1"/>
    <col min="331" max="331" width="11.90625" customWidth="1"/>
    <col min="332" max="332" width="12.453125" customWidth="1"/>
    <col min="333" max="333" width="14.08984375" customWidth="1"/>
    <col min="334" max="334" width="12.6328125" customWidth="1"/>
    <col min="335" max="335" width="13.453125" customWidth="1"/>
    <col min="336" max="336" width="13" customWidth="1"/>
    <col min="337" max="337" width="12.453125" customWidth="1"/>
    <col min="338" max="338" width="12.6328125" customWidth="1"/>
    <col min="339" max="339" width="13.81640625" customWidth="1"/>
    <col min="340" max="340" width="12.6328125" customWidth="1"/>
    <col min="341" max="341" width="13.1796875" customWidth="1"/>
    <col min="342" max="342" width="13.26953125" customWidth="1"/>
    <col min="343" max="343" width="12.81640625" customWidth="1"/>
    <col min="344" max="344" width="13.08984375" customWidth="1"/>
    <col min="345" max="345" width="12.90625" customWidth="1"/>
    <col min="346" max="346" width="12.81640625" customWidth="1"/>
    <col min="347" max="347" width="12.453125" customWidth="1"/>
    <col min="348" max="349" width="13" customWidth="1"/>
    <col min="350" max="350" width="13.6328125" customWidth="1"/>
    <col min="351" max="351" width="12.6328125" customWidth="1"/>
    <col min="352" max="352" width="13.6328125" customWidth="1"/>
    <col min="353" max="353" width="12.7265625" customWidth="1"/>
    <col min="354" max="354" width="12.54296875" customWidth="1"/>
    <col min="355" max="355" width="15.1796875" customWidth="1"/>
    <col min="356" max="356" width="13.6328125" customWidth="1"/>
    <col min="357" max="357" width="12.7265625" customWidth="1"/>
    <col min="358" max="358" width="10.7265625" customWidth="1"/>
    <col min="359" max="359" width="13.08984375" customWidth="1"/>
    <col min="360" max="360" width="13.54296875" customWidth="1"/>
    <col min="361" max="361" width="12.7265625" customWidth="1"/>
    <col min="362" max="362" width="11.7265625" customWidth="1"/>
    <col min="363" max="363" width="13.90625" customWidth="1"/>
    <col min="364" max="364" width="11.81640625" customWidth="1"/>
    <col min="365" max="365" width="13.26953125" customWidth="1"/>
    <col min="366" max="366" width="12.81640625" customWidth="1"/>
    <col min="367" max="367" width="12.90625" customWidth="1"/>
    <col min="368" max="368" width="13.08984375" customWidth="1"/>
    <col min="369" max="370" width="13.90625" customWidth="1"/>
    <col min="371" max="371" width="13.26953125" customWidth="1"/>
    <col min="372" max="372" width="12.36328125" customWidth="1"/>
    <col min="373" max="373" width="13.54296875" customWidth="1"/>
    <col min="374" max="374" width="11.453125" customWidth="1"/>
    <col min="375" max="375" width="12.90625" customWidth="1"/>
    <col min="376" max="376" width="12.08984375" customWidth="1"/>
    <col min="377" max="377" width="13.453125" customWidth="1"/>
    <col min="378" max="378" width="12.90625" customWidth="1"/>
    <col min="379" max="379" width="12.26953125" customWidth="1"/>
    <col min="380" max="380" width="10.7265625" customWidth="1"/>
    <col min="381" max="381" width="11.6328125" customWidth="1"/>
    <col min="382" max="382" width="14.1796875" customWidth="1"/>
    <col min="383" max="383" width="14.453125" customWidth="1"/>
    <col min="384" max="384" width="13.08984375" customWidth="1"/>
    <col min="385" max="385" width="13.453125" customWidth="1"/>
    <col min="386" max="386" width="13.26953125" customWidth="1"/>
    <col min="387" max="387" width="12.26953125" customWidth="1"/>
    <col min="388" max="388" width="13.81640625" customWidth="1"/>
    <col min="389" max="389" width="12.7265625" customWidth="1"/>
    <col min="390" max="390" width="12.36328125" customWidth="1"/>
    <col min="391" max="391" width="13.26953125" customWidth="1"/>
    <col min="392" max="392" width="12.36328125" customWidth="1"/>
    <col min="393" max="393" width="13.08984375" customWidth="1"/>
    <col min="394" max="394" width="13.26953125" customWidth="1"/>
    <col min="395" max="395" width="12.26953125" customWidth="1"/>
    <col min="396" max="396" width="12.90625" customWidth="1"/>
    <col min="397" max="397" width="12.81640625" customWidth="1"/>
    <col min="398" max="399" width="13.453125" customWidth="1"/>
    <col min="400" max="400" width="13" customWidth="1"/>
    <col min="401" max="401" width="12.7265625" customWidth="1"/>
    <col min="402" max="402" width="12.6328125" customWidth="1"/>
    <col min="403" max="403" width="13.7265625" customWidth="1"/>
    <col min="404" max="404" width="13.453125" customWidth="1"/>
    <col min="405" max="405" width="11.6328125" customWidth="1"/>
    <col min="406" max="406" width="13" customWidth="1"/>
    <col min="407" max="407" width="13.54296875" customWidth="1"/>
    <col min="408" max="408" width="12.08984375" customWidth="1"/>
    <col min="409" max="409" width="13.26953125" customWidth="1"/>
    <col min="410" max="410" width="12" customWidth="1"/>
    <col min="411" max="411" width="13.1796875" customWidth="1"/>
    <col min="412" max="412" width="13" customWidth="1"/>
    <col min="413" max="413" width="12" customWidth="1"/>
    <col min="414" max="414" width="13.81640625" customWidth="1"/>
    <col min="415" max="415" width="12.36328125" customWidth="1"/>
    <col min="416" max="416" width="13.08984375" customWidth="1"/>
    <col min="417" max="417" width="12.81640625" customWidth="1"/>
    <col min="418" max="418" width="13.26953125" customWidth="1"/>
    <col min="419" max="419" width="13.453125" customWidth="1"/>
    <col min="420" max="420" width="13.36328125" customWidth="1"/>
    <col min="421" max="421" width="13" customWidth="1"/>
    <col min="422" max="422" width="12.6328125" customWidth="1"/>
    <col min="423" max="423" width="13.26953125" customWidth="1"/>
    <col min="424" max="424" width="11.36328125" customWidth="1"/>
    <col min="425" max="425" width="14" customWidth="1"/>
    <col min="426" max="426" width="13.1796875" customWidth="1"/>
    <col min="427" max="427" width="12.36328125" customWidth="1"/>
    <col min="428" max="428" width="12.26953125" customWidth="1"/>
    <col min="429" max="429" width="12.7265625" customWidth="1"/>
    <col min="430" max="430" width="12.54296875" customWidth="1"/>
    <col min="431" max="431" width="13.54296875" customWidth="1"/>
    <col min="432" max="433" width="13.26953125" customWidth="1"/>
    <col min="434" max="434" width="12.90625" customWidth="1"/>
    <col min="435" max="435" width="13.1796875" customWidth="1"/>
    <col min="436" max="436" width="12.26953125" customWidth="1"/>
    <col min="437" max="437" width="13" customWidth="1"/>
    <col min="438" max="438" width="12.08984375" customWidth="1"/>
    <col min="439" max="440" width="12.81640625" customWidth="1"/>
    <col min="441" max="441" width="13.6328125" customWidth="1"/>
    <col min="442" max="442" width="12.90625" customWidth="1"/>
    <col min="443" max="443" width="12.81640625" customWidth="1"/>
    <col min="444" max="444" width="13.26953125" customWidth="1"/>
    <col min="445" max="445" width="12.7265625" customWidth="1"/>
    <col min="446" max="446" width="11.453125" customWidth="1"/>
    <col min="447" max="447" width="13" customWidth="1"/>
    <col min="448" max="448" width="12.6328125" customWidth="1"/>
    <col min="449" max="449" width="13.1796875" customWidth="1"/>
    <col min="450" max="450" width="13.26953125" customWidth="1"/>
    <col min="451" max="451" width="12.7265625" customWidth="1"/>
    <col min="452" max="452" width="12" customWidth="1"/>
    <col min="453" max="453" width="13.6328125" customWidth="1"/>
    <col min="454" max="454" width="13.54296875" customWidth="1"/>
    <col min="455" max="455" width="14" customWidth="1"/>
    <col min="456" max="456" width="13" customWidth="1"/>
    <col min="457" max="457" width="13.1796875" customWidth="1"/>
    <col min="458" max="458" width="12.7265625" customWidth="1"/>
    <col min="459" max="459" width="13.26953125" customWidth="1"/>
    <col min="460" max="460" width="12.08984375" customWidth="1"/>
    <col min="461" max="461" width="13.1796875" customWidth="1"/>
    <col min="462" max="462" width="12" customWidth="1"/>
    <col min="463" max="463" width="12.6328125" customWidth="1"/>
    <col min="464" max="464" width="12.453125" customWidth="1"/>
    <col min="465" max="465" width="13.90625" customWidth="1"/>
    <col min="466" max="466" width="13" customWidth="1"/>
    <col min="467" max="467" width="13.1796875" customWidth="1"/>
    <col min="468" max="468" width="14" customWidth="1"/>
    <col min="469" max="469" width="13.54296875" customWidth="1"/>
    <col min="470" max="470" width="13.36328125" customWidth="1"/>
    <col min="471" max="471" width="13" customWidth="1"/>
    <col min="472" max="472" width="12.81640625" customWidth="1"/>
    <col min="473" max="473" width="11.26953125" customWidth="1"/>
    <col min="474" max="474" width="12.1796875" customWidth="1"/>
    <col min="475" max="475" width="13.36328125" customWidth="1"/>
    <col min="476" max="476" width="13" customWidth="1"/>
    <col min="477" max="477" width="14" customWidth="1"/>
    <col min="478" max="478" width="13.26953125" customWidth="1"/>
    <col min="479" max="479" width="12.90625" customWidth="1"/>
    <col min="480" max="480" width="13.1796875" customWidth="1"/>
    <col min="481" max="481" width="13.90625" customWidth="1"/>
    <col min="482" max="482" width="12.81640625" customWidth="1"/>
    <col min="483" max="483" width="12.6328125" customWidth="1"/>
    <col min="484" max="484" width="11.1796875" customWidth="1"/>
    <col min="485" max="485" width="13.36328125" customWidth="1"/>
    <col min="486" max="486" width="12.7265625" customWidth="1"/>
    <col min="487" max="487" width="12.08984375" customWidth="1"/>
    <col min="488" max="488" width="13.1796875" customWidth="1"/>
    <col min="489" max="489" width="13" customWidth="1"/>
    <col min="490" max="490" width="13.90625" customWidth="1"/>
    <col min="491" max="491" width="14.08984375" customWidth="1"/>
    <col min="492" max="492" width="12.6328125" customWidth="1"/>
    <col min="493" max="493" width="13" customWidth="1"/>
    <col min="494" max="494" width="12.6328125" customWidth="1"/>
    <col min="495" max="495" width="13.7265625" customWidth="1"/>
    <col min="496" max="496" width="12.81640625" customWidth="1"/>
    <col min="497" max="497" width="13.08984375" customWidth="1"/>
    <col min="498" max="499" width="12.90625" customWidth="1"/>
    <col min="500" max="500" width="11.36328125" customWidth="1"/>
    <col min="501" max="501" width="13.36328125" customWidth="1"/>
    <col min="502" max="502" width="13.08984375" customWidth="1"/>
    <col min="503" max="503" width="11.6328125" customWidth="1"/>
    <col min="504" max="504" width="13.26953125" customWidth="1"/>
    <col min="505" max="505" width="13.08984375" customWidth="1"/>
    <col min="506" max="506" width="13.6328125" customWidth="1"/>
    <col min="507" max="507" width="13.7265625" customWidth="1"/>
    <col min="508" max="508" width="13.26953125" customWidth="1"/>
    <col min="509" max="509" width="13.54296875" customWidth="1"/>
    <col min="510" max="510" width="13" customWidth="1"/>
    <col min="511" max="511" width="12.6328125" customWidth="1"/>
    <col min="512" max="512" width="13.26953125" customWidth="1"/>
    <col min="513" max="513" width="13.36328125" customWidth="1"/>
    <col min="514" max="514" width="12.453125" customWidth="1"/>
    <col min="515" max="515" width="13.36328125" customWidth="1"/>
    <col min="516" max="516" width="13.1796875" customWidth="1"/>
    <col min="517" max="517" width="12.90625" customWidth="1"/>
    <col min="518" max="518" width="13.26953125" customWidth="1"/>
    <col min="519" max="519" width="11.7265625" customWidth="1"/>
    <col min="520" max="520" width="12.81640625" customWidth="1"/>
    <col min="521" max="521" width="13.81640625" customWidth="1"/>
    <col min="522" max="522" width="12.453125" customWidth="1"/>
    <col min="523" max="523" width="13.36328125" customWidth="1"/>
    <col min="524" max="524" width="12.81640625" customWidth="1"/>
    <col min="525" max="525" width="13.1796875" customWidth="1"/>
    <col min="526" max="526" width="12.81640625" customWidth="1"/>
    <col min="527" max="527" width="12" customWidth="1"/>
    <col min="528" max="528" width="12.81640625" customWidth="1"/>
    <col min="529" max="529" width="13.453125" customWidth="1"/>
    <col min="530" max="530" width="12.36328125" customWidth="1"/>
    <col min="531" max="531" width="13.54296875" customWidth="1"/>
    <col min="532" max="532" width="12.90625" customWidth="1"/>
    <col min="533" max="533" width="12" customWidth="1"/>
    <col min="534" max="534" width="13.6328125" customWidth="1"/>
    <col min="535" max="535" width="12.81640625" customWidth="1"/>
    <col min="536" max="536" width="13" customWidth="1"/>
    <col min="537" max="537" width="12.7265625" customWidth="1"/>
    <col min="538" max="538" width="11.36328125" customWidth="1"/>
    <col min="539" max="539" width="13.26953125" customWidth="1"/>
    <col min="540" max="540" width="12.90625" customWidth="1"/>
    <col min="541" max="541" width="13" customWidth="1"/>
    <col min="542" max="543" width="13.1796875" customWidth="1"/>
    <col min="544" max="544" width="13.6328125" customWidth="1"/>
    <col min="545" max="545" width="13.26953125" customWidth="1"/>
    <col min="546" max="546" width="13.08984375" customWidth="1"/>
    <col min="547" max="548" width="12.81640625" customWidth="1"/>
    <col min="549" max="549" width="13.08984375" customWidth="1"/>
    <col min="550" max="550" width="12.90625" customWidth="1"/>
    <col min="551" max="551" width="12.7265625" customWidth="1"/>
    <col min="552" max="552" width="12.1796875" customWidth="1"/>
    <col min="553" max="553" width="13.453125" customWidth="1"/>
    <col min="554" max="554" width="13" customWidth="1"/>
    <col min="555" max="555" width="13.54296875" customWidth="1"/>
    <col min="556" max="556" width="12.90625" customWidth="1"/>
    <col min="557" max="557" width="13.1796875" customWidth="1"/>
    <col min="558" max="558" width="13.08984375" customWidth="1"/>
    <col min="559" max="559" width="11.90625" customWidth="1"/>
    <col min="560" max="560" width="13.7265625" customWidth="1"/>
    <col min="561" max="561" width="13.08984375" customWidth="1"/>
    <col min="562" max="562" width="13.26953125" customWidth="1"/>
    <col min="563" max="563" width="13.1796875" customWidth="1"/>
    <col min="564" max="564" width="12.90625" customWidth="1"/>
    <col min="565" max="565" width="12.54296875" customWidth="1"/>
    <col min="566" max="566" width="12.36328125" customWidth="1"/>
    <col min="567" max="567" width="12.08984375" customWidth="1"/>
    <col min="568" max="568" width="13.7265625" customWidth="1"/>
    <col min="569" max="569" width="13" customWidth="1"/>
    <col min="570" max="570" width="12.08984375" customWidth="1"/>
    <col min="571" max="571" width="13.453125" customWidth="1"/>
    <col min="572" max="572" width="13.54296875" customWidth="1"/>
    <col min="573" max="573" width="13.26953125" customWidth="1"/>
    <col min="574" max="574" width="12.36328125" customWidth="1"/>
    <col min="575" max="575" width="12.453125" customWidth="1"/>
    <col min="576" max="576" width="12.90625" customWidth="1"/>
    <col min="577" max="577" width="12.6328125" customWidth="1"/>
    <col min="578" max="578" width="12.08984375" customWidth="1"/>
    <col min="579" max="579" width="12.7265625" customWidth="1"/>
    <col min="580" max="580" width="12.453125" customWidth="1"/>
    <col min="581" max="581" width="13.36328125" customWidth="1"/>
    <col min="582" max="582" width="13" customWidth="1"/>
    <col min="583" max="583" width="13.1796875" customWidth="1"/>
    <col min="584" max="584" width="13.7265625" customWidth="1"/>
    <col min="585" max="585" width="13.453125" customWidth="1"/>
    <col min="586" max="586" width="12.81640625" customWidth="1"/>
    <col min="587" max="587" width="13.90625" customWidth="1"/>
    <col min="588" max="588" width="14.54296875" customWidth="1"/>
    <col min="589" max="589" width="14.90625" customWidth="1"/>
    <col min="590" max="590" width="14.453125" customWidth="1"/>
    <col min="591" max="591" width="15.7265625" customWidth="1"/>
    <col min="592" max="592" width="12.7265625" customWidth="1"/>
    <col min="593" max="593" width="13.7265625" customWidth="1"/>
    <col min="594" max="594" width="13" customWidth="1"/>
    <col min="595" max="595" width="14.36328125" customWidth="1"/>
    <col min="596" max="596" width="13.81640625" customWidth="1"/>
    <col min="597" max="597" width="13.1796875" customWidth="1"/>
    <col min="598" max="598" width="14.08984375" customWidth="1"/>
    <col min="599" max="599" width="12.90625" customWidth="1"/>
    <col min="600" max="600" width="12.1796875" customWidth="1"/>
    <col min="601" max="601" width="13.1796875" customWidth="1"/>
    <col min="602" max="603" width="12.90625" customWidth="1"/>
    <col min="604" max="604" width="13.08984375" customWidth="1"/>
    <col min="605" max="605" width="12.6328125" customWidth="1"/>
    <col min="606" max="606" width="12.90625" customWidth="1"/>
    <col min="607" max="607" width="12.7265625" customWidth="1"/>
    <col min="608" max="608" width="11.6328125" customWidth="1"/>
    <col min="609" max="609" width="13.81640625" customWidth="1"/>
    <col min="610" max="610" width="13.453125" customWidth="1"/>
    <col min="611" max="612" width="13.6328125" customWidth="1"/>
    <col min="613" max="613" width="13.36328125" customWidth="1"/>
    <col min="614" max="614" width="12.08984375" customWidth="1"/>
    <col min="615" max="615" width="14.08984375" customWidth="1"/>
    <col min="616" max="616" width="11.54296875" customWidth="1"/>
    <col min="617" max="617" width="13.1796875" customWidth="1"/>
    <col min="618" max="618" width="13.81640625" customWidth="1"/>
    <col min="619" max="619" width="12.54296875" customWidth="1"/>
    <col min="620" max="620" width="13.6328125" customWidth="1"/>
    <col min="621" max="621" width="13.36328125" customWidth="1"/>
    <col min="622" max="622" width="13.26953125" customWidth="1"/>
    <col min="623" max="623" width="13" customWidth="1"/>
    <col min="624" max="624" width="12.08984375" customWidth="1"/>
    <col min="625" max="625" width="12.453125" customWidth="1"/>
    <col min="626" max="626" width="13.26953125" customWidth="1"/>
    <col min="627" max="627" width="11.6328125" customWidth="1"/>
    <col min="628" max="628" width="12.6328125" customWidth="1"/>
    <col min="629" max="629" width="12.08984375" customWidth="1"/>
    <col min="630" max="630" width="13.6328125" customWidth="1"/>
    <col min="631" max="631" width="13.453125" customWidth="1"/>
    <col min="632" max="632" width="12.90625" customWidth="1"/>
    <col min="633" max="633" width="12.1796875" customWidth="1"/>
    <col min="634" max="634" width="13.453125" customWidth="1"/>
    <col min="635" max="635" width="13.08984375" customWidth="1"/>
    <col min="636" max="636" width="13.36328125" customWidth="1"/>
    <col min="637" max="637" width="13.6328125" customWidth="1"/>
    <col min="638" max="638" width="13.1796875" customWidth="1"/>
    <col min="639" max="639" width="12.90625" customWidth="1"/>
    <col min="640" max="640" width="12.7265625" customWidth="1"/>
    <col min="641" max="641" width="13.36328125" customWidth="1"/>
    <col min="642" max="642" width="12.7265625" customWidth="1"/>
    <col min="643" max="643" width="13.1796875" customWidth="1"/>
    <col min="644" max="644" width="12.81640625" customWidth="1"/>
    <col min="645" max="645" width="13.1796875" customWidth="1"/>
    <col min="646" max="646" width="11.7265625" customWidth="1"/>
    <col min="647" max="647" width="13.36328125" customWidth="1"/>
    <col min="648" max="649" width="13.1796875" customWidth="1"/>
    <col min="650" max="650" width="13.26953125" customWidth="1"/>
    <col min="651" max="651" width="13.54296875" customWidth="1"/>
    <col min="652" max="652" width="15.26953125" customWidth="1"/>
    <col min="653" max="653" width="14.26953125" customWidth="1"/>
    <col min="654" max="654" width="13.26953125" customWidth="1"/>
    <col min="655" max="656" width="14.6328125" customWidth="1"/>
    <col min="657" max="657" width="15.6328125" customWidth="1"/>
    <col min="658" max="659" width="13.90625" customWidth="1"/>
    <col min="660" max="660" width="12.81640625" customWidth="1"/>
    <col min="661" max="661" width="13.1796875" customWidth="1"/>
    <col min="662" max="662" width="14.1796875" customWidth="1"/>
    <col min="663" max="663" width="12.36328125" customWidth="1"/>
    <col min="664" max="664" width="13" customWidth="1"/>
    <col min="665" max="665" width="11.7265625" customWidth="1"/>
    <col min="666" max="666" width="13.36328125" customWidth="1"/>
    <col min="667" max="667" width="12.36328125" customWidth="1"/>
    <col min="668" max="668" width="12.81640625" customWidth="1"/>
    <col min="669" max="669" width="13.81640625" customWidth="1"/>
    <col min="670" max="670" width="13.90625" customWidth="1"/>
    <col min="671" max="671" width="13.81640625" customWidth="1"/>
    <col min="672" max="672" width="13.453125" customWidth="1"/>
    <col min="673" max="673" width="12.90625" customWidth="1"/>
    <col min="674" max="674" width="12.54296875" customWidth="1"/>
    <col min="675" max="675" width="12.90625" customWidth="1"/>
    <col min="676" max="676" width="11.81640625" customWidth="1"/>
    <col min="677" max="679" width="12.6328125" customWidth="1"/>
    <col min="680" max="680" width="12.26953125" customWidth="1"/>
    <col min="681" max="681" width="13" customWidth="1"/>
    <col min="682" max="682" width="13.90625" customWidth="1"/>
    <col min="683" max="683" width="13.54296875" customWidth="1"/>
    <col min="684" max="684" width="12.6328125" customWidth="1"/>
    <col min="685" max="685" width="13.36328125" customWidth="1"/>
    <col min="686" max="686" width="12.54296875" customWidth="1"/>
    <col min="687" max="687" width="12.6328125" customWidth="1"/>
    <col min="688" max="688" width="13.08984375" customWidth="1"/>
    <col min="689" max="689" width="13.54296875" customWidth="1"/>
    <col min="690" max="690" width="13.08984375" customWidth="1"/>
    <col min="691" max="691" width="13.1796875" customWidth="1"/>
    <col min="692" max="692" width="12.54296875" customWidth="1"/>
    <col min="693" max="693" width="12.36328125" customWidth="1"/>
    <col min="694" max="694" width="14.08984375" customWidth="1"/>
    <col min="695" max="695" width="13.08984375" customWidth="1"/>
    <col min="696" max="696" width="13.26953125" customWidth="1"/>
    <col min="697" max="697" width="13.1796875" customWidth="1"/>
    <col min="698" max="698" width="12.54296875" customWidth="1"/>
    <col min="699" max="699" width="12.6328125" customWidth="1"/>
    <col min="700" max="700" width="12.90625" customWidth="1"/>
    <col min="701" max="701" width="12.6328125" customWidth="1"/>
    <col min="702" max="702" width="12.81640625" customWidth="1"/>
    <col min="703" max="703" width="12.54296875" customWidth="1"/>
  </cols>
  <sheetData>
    <row r="1" spans="1:703" x14ac:dyDescent="0.35">
      <c r="A1" s="2" t="s">
        <v>0</v>
      </c>
      <c r="B1" s="2" t="s">
        <v>12541</v>
      </c>
      <c r="C1" s="30" t="s">
        <v>12542</v>
      </c>
      <c r="D1" s="30" t="s">
        <v>12543</v>
      </c>
      <c r="E1" s="30" t="s">
        <v>12544</v>
      </c>
      <c r="F1" s="30" t="s">
        <v>12545</v>
      </c>
      <c r="G1" s="30" t="s">
        <v>12546</v>
      </c>
      <c r="H1" s="30" t="s">
        <v>12547</v>
      </c>
      <c r="I1" s="30" t="s">
        <v>12548</v>
      </c>
      <c r="J1" s="30" t="s">
        <v>12549</v>
      </c>
      <c r="K1" s="30" t="s">
        <v>12550</v>
      </c>
      <c r="L1" s="30" t="s">
        <v>12551</v>
      </c>
      <c r="M1" s="30" t="s">
        <v>12552</v>
      </c>
      <c r="N1" s="30" t="s">
        <v>12553</v>
      </c>
      <c r="O1" s="30" t="s">
        <v>12554</v>
      </c>
      <c r="P1" s="30" t="s">
        <v>12555</v>
      </c>
      <c r="Q1" s="30" t="s">
        <v>12556</v>
      </c>
      <c r="R1" s="30" t="s">
        <v>12557</v>
      </c>
      <c r="S1" s="30" t="s">
        <v>12558</v>
      </c>
      <c r="T1" s="30" t="s">
        <v>12559</v>
      </c>
      <c r="U1" s="30" t="s">
        <v>12560</v>
      </c>
      <c r="V1" s="30" t="s">
        <v>12561</v>
      </c>
      <c r="W1" s="30" t="s">
        <v>12562</v>
      </c>
      <c r="X1" s="30" t="s">
        <v>12563</v>
      </c>
      <c r="Y1" s="30" t="s">
        <v>12564</v>
      </c>
      <c r="Z1" s="30" t="s">
        <v>12565</v>
      </c>
      <c r="AA1" s="30" t="s">
        <v>12566</v>
      </c>
      <c r="AB1" s="30" t="s">
        <v>12567</v>
      </c>
      <c r="AC1" s="30" t="s">
        <v>12568</v>
      </c>
      <c r="AD1" s="30" t="s">
        <v>12569</v>
      </c>
      <c r="AE1" s="30" t="s">
        <v>12570</v>
      </c>
      <c r="AF1" s="30" t="s">
        <v>12571</v>
      </c>
      <c r="AG1" s="30" t="s">
        <v>12572</v>
      </c>
      <c r="AH1" s="30" t="s">
        <v>12573</v>
      </c>
      <c r="AI1" s="30" t="s">
        <v>12574</v>
      </c>
      <c r="AJ1" s="30" t="s">
        <v>12575</v>
      </c>
      <c r="AK1" s="30" t="s">
        <v>12576</v>
      </c>
      <c r="AL1" s="30" t="s">
        <v>12577</v>
      </c>
      <c r="AM1" s="30" t="s">
        <v>12578</v>
      </c>
      <c r="AN1" s="30" t="s">
        <v>12579</v>
      </c>
      <c r="AO1" s="30" t="s">
        <v>12580</v>
      </c>
      <c r="AP1" s="30" t="s">
        <v>12581</v>
      </c>
      <c r="AQ1" s="30" t="s">
        <v>12582</v>
      </c>
      <c r="AR1" s="30" t="s">
        <v>12583</v>
      </c>
      <c r="AS1" s="30" t="s">
        <v>12584</v>
      </c>
      <c r="AT1" s="30" t="s">
        <v>12585</v>
      </c>
      <c r="AU1" s="30" t="s">
        <v>12586</v>
      </c>
      <c r="AV1" s="30" t="s">
        <v>12587</v>
      </c>
      <c r="AW1" s="30" t="s">
        <v>12588</v>
      </c>
      <c r="AX1" s="30" t="s">
        <v>12589</v>
      </c>
      <c r="AY1" s="30" t="s">
        <v>12590</v>
      </c>
      <c r="AZ1" s="30" t="s">
        <v>12591</v>
      </c>
      <c r="BA1" s="30" t="s">
        <v>12592</v>
      </c>
      <c r="BB1" s="30" t="s">
        <v>12593</v>
      </c>
      <c r="BC1" s="30" t="s">
        <v>12594</v>
      </c>
      <c r="BD1" s="30" t="s">
        <v>12595</v>
      </c>
      <c r="BE1" s="30" t="s">
        <v>12596</v>
      </c>
      <c r="BF1" s="30" t="s">
        <v>12597</v>
      </c>
      <c r="BG1" s="30" t="s">
        <v>12598</v>
      </c>
      <c r="BH1" s="30" t="s">
        <v>12599</v>
      </c>
      <c r="BI1" s="30" t="s">
        <v>12600</v>
      </c>
      <c r="BJ1" s="30" t="s">
        <v>12601</v>
      </c>
      <c r="BK1" s="30" t="s">
        <v>12602</v>
      </c>
      <c r="BL1" s="30" t="s">
        <v>12603</v>
      </c>
      <c r="BM1" s="30" t="s">
        <v>12604</v>
      </c>
      <c r="BN1" s="30" t="s">
        <v>12605</v>
      </c>
      <c r="BO1" s="30" t="s">
        <v>12606</v>
      </c>
      <c r="BP1" s="30" t="s">
        <v>12607</v>
      </c>
      <c r="BQ1" s="30" t="s">
        <v>12608</v>
      </c>
      <c r="BR1" s="30" t="s">
        <v>12609</v>
      </c>
      <c r="BS1" s="30" t="s">
        <v>12610</v>
      </c>
      <c r="BT1" s="30" t="s">
        <v>12611</v>
      </c>
      <c r="BU1" s="30" t="s">
        <v>12612</v>
      </c>
      <c r="BV1" s="30" t="s">
        <v>12613</v>
      </c>
      <c r="BW1" s="30" t="s">
        <v>12614</v>
      </c>
      <c r="BX1" s="30" t="s">
        <v>12615</v>
      </c>
      <c r="BY1" s="30" t="s">
        <v>12616</v>
      </c>
      <c r="BZ1" s="30" t="s">
        <v>12617</v>
      </c>
      <c r="CA1" s="30" t="s">
        <v>12618</v>
      </c>
      <c r="CB1" s="30" t="s">
        <v>12619</v>
      </c>
      <c r="CC1" s="30" t="s">
        <v>12620</v>
      </c>
      <c r="CD1" s="30" t="s">
        <v>12621</v>
      </c>
      <c r="CE1" s="30" t="s">
        <v>12622</v>
      </c>
      <c r="CF1" s="30" t="s">
        <v>12623</v>
      </c>
      <c r="CG1" s="30" t="s">
        <v>12624</v>
      </c>
      <c r="CH1" s="30" t="s">
        <v>12625</v>
      </c>
      <c r="CI1" s="30" t="s">
        <v>12626</v>
      </c>
      <c r="CJ1" s="30" t="s">
        <v>12627</v>
      </c>
      <c r="CK1" s="30" t="s">
        <v>12628</v>
      </c>
      <c r="CL1" s="30" t="s">
        <v>12629</v>
      </c>
      <c r="CM1" s="30" t="s">
        <v>12630</v>
      </c>
      <c r="CN1" s="30" t="s">
        <v>12631</v>
      </c>
      <c r="CO1" s="30" t="s">
        <v>12632</v>
      </c>
      <c r="CP1" s="30" t="s">
        <v>12633</v>
      </c>
      <c r="CQ1" s="30" t="s">
        <v>12634</v>
      </c>
      <c r="CR1" s="30" t="s">
        <v>12635</v>
      </c>
      <c r="CS1" s="30" t="s">
        <v>12636</v>
      </c>
      <c r="CT1" s="30" t="s">
        <v>12637</v>
      </c>
      <c r="CU1" s="30" t="s">
        <v>12638</v>
      </c>
      <c r="CV1" s="30" t="s">
        <v>12639</v>
      </c>
      <c r="CW1" s="30" t="s">
        <v>12640</v>
      </c>
      <c r="CX1" s="30" t="s">
        <v>12641</v>
      </c>
      <c r="CY1" s="30" t="s">
        <v>12642</v>
      </c>
      <c r="CZ1" s="30" t="s">
        <v>12643</v>
      </c>
      <c r="DA1" s="30" t="s">
        <v>12644</v>
      </c>
      <c r="DB1" s="30" t="s">
        <v>12645</v>
      </c>
      <c r="DC1" s="30" t="s">
        <v>12646</v>
      </c>
      <c r="DD1" s="30" t="s">
        <v>12647</v>
      </c>
      <c r="DE1" s="30" t="s">
        <v>12648</v>
      </c>
      <c r="DF1" s="30" t="s">
        <v>12649</v>
      </c>
      <c r="DG1" s="30" t="s">
        <v>12650</v>
      </c>
      <c r="DH1" s="30" t="s">
        <v>12651</v>
      </c>
      <c r="DI1" s="30" t="s">
        <v>12652</v>
      </c>
      <c r="DJ1" s="30" t="s">
        <v>12653</v>
      </c>
      <c r="DK1" s="30" t="s">
        <v>12654</v>
      </c>
      <c r="DL1" s="30" t="s">
        <v>12655</v>
      </c>
      <c r="DM1" s="30" t="s">
        <v>12656</v>
      </c>
      <c r="DN1" s="30" t="s">
        <v>12657</v>
      </c>
      <c r="DO1" s="30" t="s">
        <v>12658</v>
      </c>
      <c r="DP1" s="30" t="s">
        <v>12659</v>
      </c>
      <c r="DQ1" s="30" t="s">
        <v>12660</v>
      </c>
      <c r="DR1" s="30" t="s">
        <v>12661</v>
      </c>
      <c r="DS1" s="30" t="s">
        <v>12662</v>
      </c>
      <c r="DT1" s="30" t="s">
        <v>12663</v>
      </c>
      <c r="DU1" s="30" t="s">
        <v>12664</v>
      </c>
      <c r="DV1" s="30" t="s">
        <v>12665</v>
      </c>
      <c r="DW1" s="30" t="s">
        <v>12666</v>
      </c>
      <c r="DX1" s="30" t="s">
        <v>12667</v>
      </c>
      <c r="DY1" s="30" t="s">
        <v>12668</v>
      </c>
      <c r="DZ1" s="30" t="s">
        <v>12669</v>
      </c>
      <c r="EA1" s="30" t="s">
        <v>12670</v>
      </c>
      <c r="EB1" s="30" t="s">
        <v>12671</v>
      </c>
      <c r="EC1" s="30" t="s">
        <v>12672</v>
      </c>
      <c r="ED1" s="30" t="s">
        <v>12673</v>
      </c>
      <c r="EE1" s="30" t="s">
        <v>12674</v>
      </c>
      <c r="EF1" s="30" t="s">
        <v>12675</v>
      </c>
      <c r="EG1" s="30" t="s">
        <v>12676</v>
      </c>
      <c r="EH1" s="30" t="s">
        <v>12677</v>
      </c>
      <c r="EI1" s="30" t="s">
        <v>12678</v>
      </c>
      <c r="EJ1" s="30" t="s">
        <v>12679</v>
      </c>
      <c r="EK1" s="30" t="s">
        <v>12680</v>
      </c>
      <c r="EL1" s="30" t="s">
        <v>12681</v>
      </c>
      <c r="EM1" s="30" t="s">
        <v>12682</v>
      </c>
      <c r="EN1" s="30" t="s">
        <v>12683</v>
      </c>
      <c r="EO1" s="30" t="s">
        <v>12684</v>
      </c>
      <c r="EP1" s="30" t="s">
        <v>12685</v>
      </c>
      <c r="EQ1" s="30" t="s">
        <v>12686</v>
      </c>
      <c r="ER1" s="30" t="s">
        <v>12687</v>
      </c>
      <c r="ES1" s="30" t="s">
        <v>12688</v>
      </c>
      <c r="ET1" s="30" t="s">
        <v>12689</v>
      </c>
      <c r="EU1" s="30" t="s">
        <v>12690</v>
      </c>
      <c r="EV1" s="30" t="s">
        <v>12691</v>
      </c>
      <c r="EW1" s="30" t="s">
        <v>12692</v>
      </c>
      <c r="EX1" s="30" t="s">
        <v>12693</v>
      </c>
      <c r="EY1" s="30" t="s">
        <v>12694</v>
      </c>
      <c r="EZ1" s="30" t="s">
        <v>12695</v>
      </c>
      <c r="FA1" s="30" t="s">
        <v>12696</v>
      </c>
      <c r="FB1" s="30" t="s">
        <v>12697</v>
      </c>
      <c r="FC1" s="30" t="s">
        <v>12698</v>
      </c>
      <c r="FD1" s="30" t="s">
        <v>12699</v>
      </c>
      <c r="FE1" s="30" t="s">
        <v>12700</v>
      </c>
      <c r="FF1" s="30" t="s">
        <v>12701</v>
      </c>
      <c r="FG1" s="30" t="s">
        <v>12702</v>
      </c>
      <c r="FH1" s="30" t="s">
        <v>12703</v>
      </c>
      <c r="FI1" s="30" t="s">
        <v>12704</v>
      </c>
      <c r="FJ1" s="30" t="s">
        <v>12705</v>
      </c>
      <c r="FK1" s="30" t="s">
        <v>12706</v>
      </c>
      <c r="FL1" s="30" t="s">
        <v>12707</v>
      </c>
      <c r="FM1" s="30" t="s">
        <v>12708</v>
      </c>
      <c r="FN1" s="30" t="s">
        <v>12709</v>
      </c>
      <c r="FO1" s="30" t="s">
        <v>12710</v>
      </c>
      <c r="FP1" s="30" t="s">
        <v>12711</v>
      </c>
      <c r="FQ1" s="30" t="s">
        <v>12712</v>
      </c>
      <c r="FR1" s="30" t="s">
        <v>12713</v>
      </c>
      <c r="FS1" s="30" t="s">
        <v>12714</v>
      </c>
      <c r="FT1" s="30" t="s">
        <v>12715</v>
      </c>
      <c r="FU1" s="30" t="s">
        <v>12716</v>
      </c>
      <c r="FV1" s="30" t="s">
        <v>12717</v>
      </c>
      <c r="FW1" s="30" t="s">
        <v>12718</v>
      </c>
      <c r="FX1" s="30" t="s">
        <v>12719</v>
      </c>
      <c r="FY1" s="30" t="s">
        <v>12720</v>
      </c>
      <c r="FZ1" s="30" t="s">
        <v>12721</v>
      </c>
      <c r="GA1" s="30" t="s">
        <v>12722</v>
      </c>
      <c r="GB1" s="30" t="s">
        <v>12723</v>
      </c>
      <c r="GC1" s="30" t="s">
        <v>12724</v>
      </c>
      <c r="GD1" s="30" t="s">
        <v>12725</v>
      </c>
      <c r="GE1" s="30" t="s">
        <v>12726</v>
      </c>
      <c r="GF1" s="30" t="s">
        <v>12727</v>
      </c>
      <c r="GG1" s="30" t="s">
        <v>12728</v>
      </c>
      <c r="GH1" s="30" t="s">
        <v>12729</v>
      </c>
      <c r="GI1" s="30" t="s">
        <v>12730</v>
      </c>
      <c r="GJ1" s="30" t="s">
        <v>12731</v>
      </c>
      <c r="GK1" s="30" t="s">
        <v>12732</v>
      </c>
      <c r="GL1" s="30" t="s">
        <v>12733</v>
      </c>
      <c r="GM1" s="30" t="s">
        <v>12734</v>
      </c>
      <c r="GN1" s="30" t="s">
        <v>12735</v>
      </c>
      <c r="GO1" s="30" t="s">
        <v>12736</v>
      </c>
      <c r="GP1" s="30" t="s">
        <v>12737</v>
      </c>
      <c r="GQ1" s="30" t="s">
        <v>12738</v>
      </c>
      <c r="GR1" s="30" t="s">
        <v>12739</v>
      </c>
      <c r="GS1" s="30" t="s">
        <v>12740</v>
      </c>
      <c r="GT1" s="30" t="s">
        <v>12741</v>
      </c>
      <c r="GU1" s="30" t="s">
        <v>12742</v>
      </c>
      <c r="GV1" s="30" t="s">
        <v>12743</v>
      </c>
      <c r="GW1" s="30" t="s">
        <v>12744</v>
      </c>
      <c r="GX1" s="30" t="s">
        <v>12745</v>
      </c>
      <c r="GY1" s="30" t="s">
        <v>12746</v>
      </c>
      <c r="GZ1" s="30" t="s">
        <v>12747</v>
      </c>
      <c r="HA1" s="30" t="s">
        <v>12748</v>
      </c>
      <c r="HB1" s="30" t="s">
        <v>12749</v>
      </c>
      <c r="HC1" s="30" t="s">
        <v>12750</v>
      </c>
      <c r="HD1" s="30" t="s">
        <v>12751</v>
      </c>
      <c r="HE1" s="30" t="s">
        <v>12752</v>
      </c>
      <c r="HF1" s="30" t="s">
        <v>12753</v>
      </c>
      <c r="HG1" s="30" t="s">
        <v>12754</v>
      </c>
      <c r="HH1" s="30" t="s">
        <v>12755</v>
      </c>
      <c r="HI1" s="30" t="s">
        <v>12756</v>
      </c>
      <c r="HJ1" s="30" t="s">
        <v>12757</v>
      </c>
      <c r="HK1" s="30" t="s">
        <v>12758</v>
      </c>
      <c r="HL1" s="30" t="s">
        <v>12759</v>
      </c>
      <c r="HM1" s="30" t="s">
        <v>12760</v>
      </c>
      <c r="HN1" s="30" t="s">
        <v>12761</v>
      </c>
      <c r="HO1" s="30" t="s">
        <v>12762</v>
      </c>
      <c r="HP1" s="30" t="s">
        <v>12763</v>
      </c>
      <c r="HQ1" s="30" t="s">
        <v>12764</v>
      </c>
      <c r="HR1" s="30" t="s">
        <v>12765</v>
      </c>
      <c r="HS1" s="30" t="s">
        <v>12766</v>
      </c>
      <c r="HT1" s="30" t="s">
        <v>12767</v>
      </c>
      <c r="HU1" s="30" t="s">
        <v>12768</v>
      </c>
      <c r="HV1" s="30" t="s">
        <v>12769</v>
      </c>
      <c r="HW1" s="30" t="s">
        <v>12770</v>
      </c>
      <c r="HX1" s="30" t="s">
        <v>12771</v>
      </c>
      <c r="HY1" s="30" t="s">
        <v>12772</v>
      </c>
      <c r="HZ1" s="30" t="s">
        <v>12773</v>
      </c>
      <c r="IA1" s="30" t="s">
        <v>12774</v>
      </c>
      <c r="IB1" s="30" t="s">
        <v>12775</v>
      </c>
      <c r="IC1" s="30" t="s">
        <v>12776</v>
      </c>
      <c r="ID1" s="30" t="s">
        <v>12777</v>
      </c>
      <c r="IE1" s="30" t="s">
        <v>12778</v>
      </c>
      <c r="IF1" s="30" t="s">
        <v>12779</v>
      </c>
      <c r="IG1" s="30" t="s">
        <v>12780</v>
      </c>
      <c r="IH1" s="30" t="s">
        <v>12781</v>
      </c>
      <c r="II1" s="30" t="s">
        <v>12782</v>
      </c>
      <c r="IJ1" s="30" t="s">
        <v>12783</v>
      </c>
      <c r="IK1" s="30" t="s">
        <v>12784</v>
      </c>
      <c r="IL1" s="30" t="s">
        <v>12785</v>
      </c>
      <c r="IM1" s="30" t="s">
        <v>12786</v>
      </c>
      <c r="IN1" s="30" t="s">
        <v>12787</v>
      </c>
      <c r="IO1" s="30" t="s">
        <v>12788</v>
      </c>
      <c r="IP1" s="30" t="s">
        <v>12789</v>
      </c>
      <c r="IQ1" s="30" t="s">
        <v>12790</v>
      </c>
      <c r="IR1" s="30" t="s">
        <v>12791</v>
      </c>
      <c r="IS1" s="30" t="s">
        <v>12792</v>
      </c>
      <c r="IT1" s="30" t="s">
        <v>12793</v>
      </c>
      <c r="IU1" s="30" t="s">
        <v>12794</v>
      </c>
      <c r="IV1" s="30" t="s">
        <v>12795</v>
      </c>
      <c r="IW1" s="30" t="s">
        <v>12796</v>
      </c>
      <c r="IX1" s="30" t="s">
        <v>12797</v>
      </c>
      <c r="IY1" s="30" t="s">
        <v>12798</v>
      </c>
      <c r="IZ1" s="30" t="s">
        <v>12799</v>
      </c>
      <c r="JA1" s="30" t="s">
        <v>12800</v>
      </c>
      <c r="JB1" s="30" t="s">
        <v>12801</v>
      </c>
      <c r="JC1" s="30" t="s">
        <v>12802</v>
      </c>
      <c r="JD1" s="30" t="s">
        <v>12803</v>
      </c>
      <c r="JE1" s="30" t="s">
        <v>12804</v>
      </c>
      <c r="JF1" s="30" t="s">
        <v>12805</v>
      </c>
      <c r="JG1" s="30" t="s">
        <v>12806</v>
      </c>
      <c r="JH1" s="30" t="s">
        <v>12807</v>
      </c>
      <c r="JI1" s="30" t="s">
        <v>12808</v>
      </c>
      <c r="JJ1" s="30" t="s">
        <v>12809</v>
      </c>
      <c r="JK1" s="30" t="s">
        <v>12810</v>
      </c>
      <c r="JL1" s="30" t="s">
        <v>12811</v>
      </c>
      <c r="JM1" s="30" t="s">
        <v>12812</v>
      </c>
      <c r="JN1" s="30" t="s">
        <v>12813</v>
      </c>
      <c r="JO1" s="30" t="s">
        <v>12814</v>
      </c>
      <c r="JP1" s="30" t="s">
        <v>12815</v>
      </c>
      <c r="JQ1" s="30" t="s">
        <v>12816</v>
      </c>
      <c r="JR1" s="30" t="s">
        <v>12817</v>
      </c>
      <c r="JS1" s="30" t="s">
        <v>12818</v>
      </c>
      <c r="JT1" s="30" t="s">
        <v>12819</v>
      </c>
      <c r="JU1" s="30" t="s">
        <v>12820</v>
      </c>
      <c r="JV1" s="30" t="s">
        <v>12821</v>
      </c>
      <c r="JW1" s="30" t="s">
        <v>12822</v>
      </c>
      <c r="JX1" s="30" t="s">
        <v>12823</v>
      </c>
      <c r="JY1" s="30" t="s">
        <v>12824</v>
      </c>
      <c r="JZ1" s="30" t="s">
        <v>12825</v>
      </c>
      <c r="KA1" s="30" t="s">
        <v>12826</v>
      </c>
      <c r="KB1" s="30" t="s">
        <v>12827</v>
      </c>
      <c r="KC1" s="30" t="s">
        <v>12828</v>
      </c>
      <c r="KD1" s="30" t="s">
        <v>12829</v>
      </c>
      <c r="KE1" s="30" t="s">
        <v>12830</v>
      </c>
      <c r="KF1" s="30" t="s">
        <v>12831</v>
      </c>
      <c r="KG1" s="30" t="s">
        <v>12832</v>
      </c>
      <c r="KH1" s="30" t="s">
        <v>12833</v>
      </c>
      <c r="KI1" s="30" t="s">
        <v>12834</v>
      </c>
      <c r="KJ1" s="30" t="s">
        <v>12835</v>
      </c>
      <c r="KK1" s="30" t="s">
        <v>12836</v>
      </c>
      <c r="KL1" s="30" t="s">
        <v>12837</v>
      </c>
      <c r="KM1" s="30" t="s">
        <v>12838</v>
      </c>
      <c r="KN1" s="30" t="s">
        <v>12839</v>
      </c>
      <c r="KO1" s="30" t="s">
        <v>12840</v>
      </c>
      <c r="KP1" s="30" t="s">
        <v>12841</v>
      </c>
      <c r="KQ1" s="30" t="s">
        <v>12842</v>
      </c>
      <c r="KR1" s="30" t="s">
        <v>12843</v>
      </c>
      <c r="KS1" s="30" t="s">
        <v>12844</v>
      </c>
      <c r="KT1" s="30" t="s">
        <v>12845</v>
      </c>
      <c r="KU1" s="30" t="s">
        <v>12846</v>
      </c>
      <c r="KV1" s="30" t="s">
        <v>12847</v>
      </c>
      <c r="KW1" s="30" t="s">
        <v>12848</v>
      </c>
      <c r="KX1" s="30" t="s">
        <v>12849</v>
      </c>
      <c r="KY1" s="30" t="s">
        <v>12850</v>
      </c>
      <c r="KZ1" s="30" t="s">
        <v>12851</v>
      </c>
      <c r="LA1" s="30" t="s">
        <v>12852</v>
      </c>
      <c r="LB1" s="30" t="s">
        <v>12853</v>
      </c>
      <c r="LC1" s="30" t="s">
        <v>12854</v>
      </c>
      <c r="LD1" s="30" t="s">
        <v>12855</v>
      </c>
      <c r="LE1" s="30" t="s">
        <v>12856</v>
      </c>
      <c r="LF1" s="30" t="s">
        <v>12857</v>
      </c>
      <c r="LG1" s="30" t="s">
        <v>12858</v>
      </c>
      <c r="LH1" s="30" t="s">
        <v>12859</v>
      </c>
      <c r="LI1" s="30" t="s">
        <v>12860</v>
      </c>
      <c r="LJ1" s="30" t="s">
        <v>12861</v>
      </c>
      <c r="LK1" s="30" t="s">
        <v>12862</v>
      </c>
      <c r="LL1" s="30" t="s">
        <v>12863</v>
      </c>
      <c r="LM1" s="30" t="s">
        <v>12864</v>
      </c>
      <c r="LN1" s="30" t="s">
        <v>12865</v>
      </c>
      <c r="LO1" s="30" t="s">
        <v>12866</v>
      </c>
      <c r="LP1" s="30" t="s">
        <v>12867</v>
      </c>
      <c r="LQ1" s="30" t="s">
        <v>12868</v>
      </c>
      <c r="LR1" s="30" t="s">
        <v>12869</v>
      </c>
      <c r="LS1" s="30" t="s">
        <v>12870</v>
      </c>
      <c r="LT1" s="30" t="s">
        <v>12871</v>
      </c>
      <c r="LU1" s="30" t="s">
        <v>12872</v>
      </c>
      <c r="LV1" s="30" t="s">
        <v>12873</v>
      </c>
      <c r="LW1" s="30" t="s">
        <v>12874</v>
      </c>
      <c r="LX1" s="30" t="s">
        <v>12875</v>
      </c>
      <c r="LY1" s="30" t="s">
        <v>12876</v>
      </c>
      <c r="LZ1" s="30" t="s">
        <v>12877</v>
      </c>
      <c r="MA1" s="30" t="s">
        <v>12878</v>
      </c>
      <c r="MB1" s="30" t="s">
        <v>12879</v>
      </c>
      <c r="MC1" s="30" t="s">
        <v>12880</v>
      </c>
      <c r="MD1" s="30" t="s">
        <v>12881</v>
      </c>
      <c r="ME1" s="30" t="s">
        <v>12882</v>
      </c>
      <c r="MF1" s="30" t="s">
        <v>12883</v>
      </c>
      <c r="MG1" s="30" t="s">
        <v>12884</v>
      </c>
      <c r="MH1" s="30" t="s">
        <v>12885</v>
      </c>
      <c r="MI1" s="30" t="s">
        <v>12886</v>
      </c>
      <c r="MJ1" s="30" t="s">
        <v>12887</v>
      </c>
      <c r="MK1" s="30" t="s">
        <v>12888</v>
      </c>
      <c r="ML1" s="30" t="s">
        <v>12889</v>
      </c>
      <c r="MM1" s="30" t="s">
        <v>12890</v>
      </c>
      <c r="MN1" s="30" t="s">
        <v>12891</v>
      </c>
      <c r="MO1" s="30" t="s">
        <v>12892</v>
      </c>
      <c r="MP1" s="30" t="s">
        <v>12893</v>
      </c>
      <c r="MQ1" s="30" t="s">
        <v>12894</v>
      </c>
      <c r="MR1" s="30" t="s">
        <v>12895</v>
      </c>
      <c r="MS1" s="30" t="s">
        <v>12896</v>
      </c>
      <c r="MT1" s="30" t="s">
        <v>12897</v>
      </c>
      <c r="MU1" s="30" t="s">
        <v>12898</v>
      </c>
      <c r="MV1" s="30" t="s">
        <v>12899</v>
      </c>
      <c r="MW1" s="30" t="s">
        <v>12900</v>
      </c>
      <c r="MX1" s="30" t="s">
        <v>12901</v>
      </c>
      <c r="MY1" s="30" t="s">
        <v>12902</v>
      </c>
      <c r="MZ1" s="30" t="s">
        <v>12903</v>
      </c>
      <c r="NA1" s="30" t="s">
        <v>12904</v>
      </c>
      <c r="NB1" s="30" t="s">
        <v>12905</v>
      </c>
      <c r="NC1" s="30" t="s">
        <v>12906</v>
      </c>
      <c r="ND1" s="30" t="s">
        <v>12907</v>
      </c>
      <c r="NE1" s="30" t="s">
        <v>12908</v>
      </c>
      <c r="NF1" s="30" t="s">
        <v>12909</v>
      </c>
      <c r="NG1" s="30" t="s">
        <v>12910</v>
      </c>
      <c r="NH1" s="30" t="s">
        <v>12911</v>
      </c>
      <c r="NI1" s="30" t="s">
        <v>12912</v>
      </c>
      <c r="NJ1" s="30" t="s">
        <v>12913</v>
      </c>
      <c r="NK1" s="30" t="s">
        <v>12914</v>
      </c>
      <c r="NL1" s="30" t="s">
        <v>12915</v>
      </c>
      <c r="NM1" s="30" t="s">
        <v>12916</v>
      </c>
      <c r="NN1" s="30" t="s">
        <v>12917</v>
      </c>
      <c r="NO1" s="30" t="s">
        <v>12918</v>
      </c>
      <c r="NP1" s="30" t="s">
        <v>12919</v>
      </c>
      <c r="NQ1" s="30" t="s">
        <v>12920</v>
      </c>
      <c r="NR1" s="30" t="s">
        <v>12921</v>
      </c>
      <c r="NS1" s="30" t="s">
        <v>12922</v>
      </c>
      <c r="NT1" s="30" t="s">
        <v>12923</v>
      </c>
      <c r="NU1" s="30" t="s">
        <v>12924</v>
      </c>
      <c r="NV1" s="30" t="s">
        <v>12925</v>
      </c>
      <c r="NW1" s="30" t="s">
        <v>12926</v>
      </c>
      <c r="NX1" s="30" t="s">
        <v>12927</v>
      </c>
      <c r="NY1" s="30" t="s">
        <v>12928</v>
      </c>
      <c r="NZ1" s="30" t="s">
        <v>12929</v>
      </c>
      <c r="OA1" s="30" t="s">
        <v>12930</v>
      </c>
      <c r="OB1" s="30" t="s">
        <v>12931</v>
      </c>
      <c r="OC1" s="30" t="s">
        <v>12932</v>
      </c>
      <c r="OD1" s="30" t="s">
        <v>12933</v>
      </c>
      <c r="OE1" s="30" t="s">
        <v>12934</v>
      </c>
      <c r="OF1" s="30" t="s">
        <v>12935</v>
      </c>
      <c r="OG1" s="30" t="s">
        <v>12936</v>
      </c>
      <c r="OH1" s="30" t="s">
        <v>12937</v>
      </c>
      <c r="OI1" s="30" t="s">
        <v>12938</v>
      </c>
      <c r="OJ1" s="30" t="s">
        <v>12939</v>
      </c>
      <c r="OK1" s="30" t="s">
        <v>12940</v>
      </c>
      <c r="OL1" s="30" t="s">
        <v>12941</v>
      </c>
      <c r="OM1" s="30" t="s">
        <v>12942</v>
      </c>
      <c r="ON1" s="30" t="s">
        <v>12943</v>
      </c>
      <c r="OO1" s="30" t="s">
        <v>12944</v>
      </c>
      <c r="OP1" s="30" t="s">
        <v>12945</v>
      </c>
      <c r="OQ1" s="30" t="s">
        <v>12946</v>
      </c>
      <c r="OR1" s="30" t="s">
        <v>12947</v>
      </c>
      <c r="OS1" s="30" t="s">
        <v>12948</v>
      </c>
      <c r="OT1" s="30" t="s">
        <v>12949</v>
      </c>
      <c r="OU1" s="30" t="s">
        <v>12950</v>
      </c>
      <c r="OV1" s="30" t="s">
        <v>12951</v>
      </c>
      <c r="OW1" s="30" t="s">
        <v>12952</v>
      </c>
      <c r="OX1" s="30" t="s">
        <v>12953</v>
      </c>
      <c r="OY1" s="30" t="s">
        <v>12954</v>
      </c>
      <c r="OZ1" s="30" t="s">
        <v>12955</v>
      </c>
      <c r="PA1" s="30" t="s">
        <v>12956</v>
      </c>
      <c r="PB1" s="30" t="s">
        <v>12957</v>
      </c>
      <c r="PC1" s="30" t="s">
        <v>12958</v>
      </c>
      <c r="PD1" s="30" t="s">
        <v>12959</v>
      </c>
      <c r="PE1" s="30" t="s">
        <v>12960</v>
      </c>
      <c r="PF1" s="30" t="s">
        <v>12961</v>
      </c>
      <c r="PG1" s="30" t="s">
        <v>12962</v>
      </c>
      <c r="PH1" s="30" t="s">
        <v>12963</v>
      </c>
      <c r="PI1" s="30" t="s">
        <v>12964</v>
      </c>
      <c r="PJ1" s="30" t="s">
        <v>12965</v>
      </c>
      <c r="PK1" s="30" t="s">
        <v>12966</v>
      </c>
      <c r="PL1" s="30" t="s">
        <v>12967</v>
      </c>
      <c r="PM1" s="30" t="s">
        <v>12968</v>
      </c>
      <c r="PN1" s="30" t="s">
        <v>12969</v>
      </c>
      <c r="PO1" s="30" t="s">
        <v>12970</v>
      </c>
      <c r="PP1" s="30" t="s">
        <v>12971</v>
      </c>
      <c r="PQ1" s="30" t="s">
        <v>12972</v>
      </c>
      <c r="PR1" s="30" t="s">
        <v>12973</v>
      </c>
      <c r="PS1" s="30" t="s">
        <v>12974</v>
      </c>
      <c r="PT1" s="30" t="s">
        <v>12975</v>
      </c>
      <c r="PU1" s="30" t="s">
        <v>12976</v>
      </c>
      <c r="PV1" s="30" t="s">
        <v>12977</v>
      </c>
      <c r="PW1" s="30" t="s">
        <v>12978</v>
      </c>
      <c r="PX1" s="30" t="s">
        <v>12979</v>
      </c>
      <c r="PY1" s="30" t="s">
        <v>12980</v>
      </c>
      <c r="PZ1" s="30" t="s">
        <v>12981</v>
      </c>
      <c r="QA1" s="30" t="s">
        <v>12982</v>
      </c>
      <c r="QB1" s="30" t="s">
        <v>12983</v>
      </c>
      <c r="QC1" s="30" t="s">
        <v>12984</v>
      </c>
      <c r="QD1" s="30" t="s">
        <v>12985</v>
      </c>
      <c r="QE1" s="30" t="s">
        <v>12986</v>
      </c>
      <c r="QF1" s="30" t="s">
        <v>12987</v>
      </c>
      <c r="QG1" s="30" t="s">
        <v>12988</v>
      </c>
      <c r="QH1" s="30" t="s">
        <v>12989</v>
      </c>
      <c r="QI1" s="30" t="s">
        <v>12990</v>
      </c>
      <c r="QJ1" s="30" t="s">
        <v>12991</v>
      </c>
      <c r="QK1" s="30" t="s">
        <v>12992</v>
      </c>
      <c r="QL1" s="30" t="s">
        <v>12993</v>
      </c>
      <c r="QM1" s="30" t="s">
        <v>12994</v>
      </c>
      <c r="QN1" s="30" t="s">
        <v>12995</v>
      </c>
      <c r="QO1" s="30" t="s">
        <v>12996</v>
      </c>
      <c r="QP1" s="30" t="s">
        <v>12997</v>
      </c>
      <c r="QQ1" s="30" t="s">
        <v>12998</v>
      </c>
      <c r="QR1" s="30" t="s">
        <v>12999</v>
      </c>
      <c r="QS1" s="30" t="s">
        <v>13000</v>
      </c>
      <c r="QT1" s="30" t="s">
        <v>13001</v>
      </c>
      <c r="QU1" s="30" t="s">
        <v>13002</v>
      </c>
      <c r="QV1" s="30" t="s">
        <v>13003</v>
      </c>
      <c r="QW1" s="30" t="s">
        <v>13004</v>
      </c>
      <c r="QX1" s="30" t="s">
        <v>13005</v>
      </c>
      <c r="QY1" s="30" t="s">
        <v>13006</v>
      </c>
      <c r="QZ1" s="30" t="s">
        <v>13007</v>
      </c>
      <c r="RA1" s="30" t="s">
        <v>13008</v>
      </c>
      <c r="RB1" s="30" t="s">
        <v>13009</v>
      </c>
      <c r="RC1" s="30" t="s">
        <v>13010</v>
      </c>
      <c r="RD1" s="30" t="s">
        <v>13011</v>
      </c>
      <c r="RE1" s="30" t="s">
        <v>13012</v>
      </c>
      <c r="RF1" s="30" t="s">
        <v>13013</v>
      </c>
      <c r="RG1" s="30" t="s">
        <v>13014</v>
      </c>
      <c r="RH1" s="30" t="s">
        <v>13015</v>
      </c>
      <c r="RI1" s="30" t="s">
        <v>13016</v>
      </c>
      <c r="RJ1" s="30" t="s">
        <v>13017</v>
      </c>
      <c r="RK1" s="30" t="s">
        <v>13018</v>
      </c>
      <c r="RL1" s="30" t="s">
        <v>13019</v>
      </c>
      <c r="RM1" s="30" t="s">
        <v>13020</v>
      </c>
      <c r="RN1" s="30" t="s">
        <v>13021</v>
      </c>
      <c r="RO1" s="30" t="s">
        <v>13022</v>
      </c>
      <c r="RP1" s="30" t="s">
        <v>13023</v>
      </c>
      <c r="RQ1" s="30" t="s">
        <v>13024</v>
      </c>
      <c r="RR1" s="30" t="s">
        <v>13025</v>
      </c>
      <c r="RS1" s="30" t="s">
        <v>13026</v>
      </c>
      <c r="RT1" s="30" t="s">
        <v>13027</v>
      </c>
      <c r="RU1" s="30" t="s">
        <v>13028</v>
      </c>
      <c r="RV1" s="30" t="s">
        <v>13029</v>
      </c>
      <c r="RW1" s="30" t="s">
        <v>13030</v>
      </c>
      <c r="RX1" s="30" t="s">
        <v>13031</v>
      </c>
      <c r="RY1" s="30" t="s">
        <v>13032</v>
      </c>
      <c r="RZ1" s="30" t="s">
        <v>13033</v>
      </c>
      <c r="SA1" s="30" t="s">
        <v>13034</v>
      </c>
      <c r="SB1" s="30" t="s">
        <v>13035</v>
      </c>
      <c r="SC1" s="30" t="s">
        <v>13036</v>
      </c>
      <c r="SD1" s="30" t="s">
        <v>13037</v>
      </c>
      <c r="SE1" s="30" t="s">
        <v>13038</v>
      </c>
      <c r="SF1" s="30" t="s">
        <v>13039</v>
      </c>
      <c r="SG1" s="30" t="s">
        <v>13040</v>
      </c>
      <c r="SH1" s="30" t="s">
        <v>13041</v>
      </c>
      <c r="SI1" s="30" t="s">
        <v>13042</v>
      </c>
      <c r="SJ1" s="30" t="s">
        <v>13043</v>
      </c>
      <c r="SK1" s="30" t="s">
        <v>13044</v>
      </c>
      <c r="SL1" s="30" t="s">
        <v>13045</v>
      </c>
      <c r="SM1" s="30" t="s">
        <v>13046</v>
      </c>
      <c r="SN1" s="30" t="s">
        <v>13047</v>
      </c>
      <c r="SO1" s="30" t="s">
        <v>13048</v>
      </c>
      <c r="SP1" s="30" t="s">
        <v>13049</v>
      </c>
      <c r="SQ1" s="30" t="s">
        <v>13050</v>
      </c>
      <c r="SR1" s="30" t="s">
        <v>13051</v>
      </c>
      <c r="SS1" s="30" t="s">
        <v>13052</v>
      </c>
      <c r="ST1" s="30" t="s">
        <v>13053</v>
      </c>
      <c r="SU1" s="30" t="s">
        <v>13054</v>
      </c>
      <c r="SV1" s="30" t="s">
        <v>13055</v>
      </c>
      <c r="SW1" s="30" t="s">
        <v>13056</v>
      </c>
      <c r="SX1" s="30" t="s">
        <v>13057</v>
      </c>
      <c r="SY1" s="30" t="s">
        <v>13058</v>
      </c>
      <c r="SZ1" s="30" t="s">
        <v>13059</v>
      </c>
      <c r="TA1" s="30" t="s">
        <v>13060</v>
      </c>
      <c r="TB1" s="30" t="s">
        <v>13061</v>
      </c>
      <c r="TC1" s="30" t="s">
        <v>13062</v>
      </c>
      <c r="TD1" s="30" t="s">
        <v>13063</v>
      </c>
      <c r="TE1" s="30" t="s">
        <v>13064</v>
      </c>
      <c r="TF1" s="30" t="s">
        <v>13065</v>
      </c>
      <c r="TG1" s="30" t="s">
        <v>13066</v>
      </c>
      <c r="TH1" s="30" t="s">
        <v>13067</v>
      </c>
      <c r="TI1" s="30" t="s">
        <v>13068</v>
      </c>
      <c r="TJ1" s="30" t="s">
        <v>13069</v>
      </c>
      <c r="TK1" s="30" t="s">
        <v>13070</v>
      </c>
      <c r="TL1" s="30" t="s">
        <v>13071</v>
      </c>
      <c r="TM1" s="30" t="s">
        <v>13072</v>
      </c>
      <c r="TN1" s="30" t="s">
        <v>13073</v>
      </c>
      <c r="TO1" s="30" t="s">
        <v>13074</v>
      </c>
      <c r="TP1" s="30" t="s">
        <v>13075</v>
      </c>
      <c r="TQ1" s="30" t="s">
        <v>13076</v>
      </c>
      <c r="TR1" s="30" t="s">
        <v>13077</v>
      </c>
      <c r="TS1" s="30" t="s">
        <v>13078</v>
      </c>
      <c r="TT1" s="30" t="s">
        <v>13079</v>
      </c>
      <c r="TU1" s="30" t="s">
        <v>13080</v>
      </c>
      <c r="TV1" s="30" t="s">
        <v>13081</v>
      </c>
      <c r="TW1" s="30" t="s">
        <v>13082</v>
      </c>
      <c r="TX1" s="30" t="s">
        <v>13083</v>
      </c>
      <c r="TY1" s="30" t="s">
        <v>13084</v>
      </c>
      <c r="TZ1" s="30" t="s">
        <v>13085</v>
      </c>
      <c r="UA1" s="30" t="s">
        <v>13086</v>
      </c>
      <c r="UB1" s="30" t="s">
        <v>13087</v>
      </c>
      <c r="UC1" s="30" t="s">
        <v>13088</v>
      </c>
      <c r="UD1" s="30" t="s">
        <v>13089</v>
      </c>
      <c r="UE1" s="30" t="s">
        <v>13090</v>
      </c>
      <c r="UF1" s="30" t="s">
        <v>13091</v>
      </c>
      <c r="UG1" s="30" t="s">
        <v>13092</v>
      </c>
      <c r="UH1" s="30" t="s">
        <v>13093</v>
      </c>
      <c r="UI1" s="30" t="s">
        <v>13094</v>
      </c>
      <c r="UJ1" s="30" t="s">
        <v>13095</v>
      </c>
      <c r="UK1" s="30" t="s">
        <v>13096</v>
      </c>
      <c r="UL1" s="30" t="s">
        <v>13097</v>
      </c>
      <c r="UM1" s="30" t="s">
        <v>13098</v>
      </c>
      <c r="UN1" s="30" t="s">
        <v>13099</v>
      </c>
      <c r="UO1" s="30" t="s">
        <v>13100</v>
      </c>
      <c r="UP1" s="30" t="s">
        <v>13101</v>
      </c>
      <c r="UQ1" s="30" t="s">
        <v>13102</v>
      </c>
      <c r="UR1" s="30" t="s">
        <v>13103</v>
      </c>
      <c r="US1" s="30" t="s">
        <v>13104</v>
      </c>
      <c r="UT1" s="30" t="s">
        <v>13105</v>
      </c>
      <c r="UU1" s="30" t="s">
        <v>13106</v>
      </c>
      <c r="UV1" s="30" t="s">
        <v>13107</v>
      </c>
      <c r="UW1" s="30" t="s">
        <v>13108</v>
      </c>
      <c r="UX1" s="30" t="s">
        <v>13109</v>
      </c>
      <c r="UY1" s="30" t="s">
        <v>13110</v>
      </c>
      <c r="UZ1" s="30" t="s">
        <v>13111</v>
      </c>
      <c r="VA1" s="30" t="s">
        <v>13112</v>
      </c>
      <c r="VB1" s="30" t="s">
        <v>13113</v>
      </c>
      <c r="VC1" s="30" t="s">
        <v>13114</v>
      </c>
      <c r="VD1" s="30" t="s">
        <v>13115</v>
      </c>
      <c r="VE1" s="30" t="s">
        <v>13116</v>
      </c>
      <c r="VF1" s="30" t="s">
        <v>13117</v>
      </c>
      <c r="VG1" s="30" t="s">
        <v>13118</v>
      </c>
      <c r="VH1" s="30" t="s">
        <v>13119</v>
      </c>
      <c r="VI1" s="30" t="s">
        <v>13120</v>
      </c>
      <c r="VJ1" s="30" t="s">
        <v>13121</v>
      </c>
      <c r="VK1" s="30" t="s">
        <v>13122</v>
      </c>
      <c r="VL1" s="30" t="s">
        <v>13123</v>
      </c>
      <c r="VM1" s="30" t="s">
        <v>13124</v>
      </c>
      <c r="VN1" s="30" t="s">
        <v>13125</v>
      </c>
      <c r="VO1" s="30" t="s">
        <v>13126</v>
      </c>
      <c r="VP1" s="30" t="s">
        <v>13127</v>
      </c>
      <c r="VQ1" s="30" t="s">
        <v>13128</v>
      </c>
      <c r="VR1" s="30" t="s">
        <v>13129</v>
      </c>
      <c r="VS1" s="30" t="s">
        <v>13130</v>
      </c>
      <c r="VT1" s="30" t="s">
        <v>13131</v>
      </c>
      <c r="VU1" s="30" t="s">
        <v>13132</v>
      </c>
      <c r="VV1" s="30" t="s">
        <v>13133</v>
      </c>
      <c r="VW1" s="30" t="s">
        <v>13134</v>
      </c>
      <c r="VX1" s="30" t="s">
        <v>13135</v>
      </c>
      <c r="VY1" s="30" t="s">
        <v>13136</v>
      </c>
      <c r="VZ1" s="30" t="s">
        <v>13137</v>
      </c>
      <c r="WA1" s="30" t="s">
        <v>13138</v>
      </c>
      <c r="WB1" s="30" t="s">
        <v>13139</v>
      </c>
      <c r="WC1" s="30" t="s">
        <v>13140</v>
      </c>
      <c r="WD1" s="30" t="s">
        <v>13141</v>
      </c>
      <c r="WE1" s="30" t="s">
        <v>13142</v>
      </c>
      <c r="WF1" s="30" t="s">
        <v>13143</v>
      </c>
      <c r="WG1" s="30" t="s">
        <v>13144</v>
      </c>
      <c r="WH1" s="30" t="s">
        <v>13145</v>
      </c>
      <c r="WI1" s="30" t="s">
        <v>13146</v>
      </c>
      <c r="WJ1" s="30" t="s">
        <v>13147</v>
      </c>
      <c r="WK1" s="30" t="s">
        <v>13148</v>
      </c>
      <c r="WL1" s="30" t="s">
        <v>13149</v>
      </c>
      <c r="WM1" s="30" t="s">
        <v>13150</v>
      </c>
      <c r="WN1" s="30" t="s">
        <v>13151</v>
      </c>
      <c r="WO1" s="30" t="s">
        <v>13152</v>
      </c>
      <c r="WP1" s="30" t="s">
        <v>13153</v>
      </c>
      <c r="WQ1" s="30" t="s">
        <v>13154</v>
      </c>
      <c r="WR1" s="30" t="s">
        <v>13155</v>
      </c>
      <c r="WS1" s="30" t="s">
        <v>13156</v>
      </c>
      <c r="WT1" s="30" t="s">
        <v>13157</v>
      </c>
      <c r="WU1" s="30" t="s">
        <v>13158</v>
      </c>
      <c r="WV1" s="30" t="s">
        <v>13159</v>
      </c>
      <c r="WW1" s="30" t="s">
        <v>13160</v>
      </c>
      <c r="WX1" s="30" t="s">
        <v>13161</v>
      </c>
      <c r="WY1" s="30" t="s">
        <v>13162</v>
      </c>
      <c r="WZ1" s="30" t="s">
        <v>13163</v>
      </c>
      <c r="XA1" s="30" t="s">
        <v>13164</v>
      </c>
      <c r="XB1" s="30" t="s">
        <v>13165</v>
      </c>
      <c r="XC1" s="30" t="s">
        <v>13166</v>
      </c>
      <c r="XD1" s="30" t="s">
        <v>13167</v>
      </c>
      <c r="XE1" s="30" t="s">
        <v>13168</v>
      </c>
      <c r="XF1" s="30" t="s">
        <v>13169</v>
      </c>
      <c r="XG1" s="30" t="s">
        <v>13170</v>
      </c>
      <c r="XH1" s="30" t="s">
        <v>13171</v>
      </c>
      <c r="XI1" s="30" t="s">
        <v>13172</v>
      </c>
      <c r="XJ1" s="30" t="s">
        <v>13173</v>
      </c>
      <c r="XK1" s="30" t="s">
        <v>13174</v>
      </c>
      <c r="XL1" s="30" t="s">
        <v>13175</v>
      </c>
      <c r="XM1" s="30" t="s">
        <v>13176</v>
      </c>
      <c r="XN1" s="30" t="s">
        <v>13177</v>
      </c>
      <c r="XO1" s="30" t="s">
        <v>13178</v>
      </c>
      <c r="XP1" s="30" t="s">
        <v>13179</v>
      </c>
      <c r="XQ1" s="30" t="s">
        <v>13180</v>
      </c>
      <c r="XR1" s="30" t="s">
        <v>13181</v>
      </c>
      <c r="XS1" s="30" t="s">
        <v>13182</v>
      </c>
      <c r="XT1" s="30" t="s">
        <v>13183</v>
      </c>
      <c r="XU1" s="30" t="s">
        <v>13184</v>
      </c>
      <c r="XV1" s="30" t="s">
        <v>13185</v>
      </c>
      <c r="XW1" s="30" t="s">
        <v>13186</v>
      </c>
      <c r="XX1" s="30" t="s">
        <v>13187</v>
      </c>
      <c r="XY1" s="30" t="s">
        <v>13188</v>
      </c>
      <c r="XZ1" s="30" t="s">
        <v>13189</v>
      </c>
      <c r="YA1" s="30" t="s">
        <v>13190</v>
      </c>
      <c r="YB1" s="30" t="s">
        <v>13191</v>
      </c>
      <c r="YC1" s="30" t="s">
        <v>13192</v>
      </c>
      <c r="YD1" s="30" t="s">
        <v>13193</v>
      </c>
      <c r="YE1" s="30" t="s">
        <v>13194</v>
      </c>
      <c r="YF1" s="30" t="s">
        <v>13195</v>
      </c>
      <c r="YG1" s="30" t="s">
        <v>13196</v>
      </c>
      <c r="YH1" s="30" t="s">
        <v>13197</v>
      </c>
      <c r="YI1" s="30" t="s">
        <v>13198</v>
      </c>
      <c r="YJ1" s="30" t="s">
        <v>13199</v>
      </c>
      <c r="YK1" s="30" t="s">
        <v>13200</v>
      </c>
      <c r="YL1" s="30" t="s">
        <v>13201</v>
      </c>
      <c r="YM1" s="30" t="s">
        <v>13202</v>
      </c>
      <c r="YN1" s="30" t="s">
        <v>13203</v>
      </c>
      <c r="YO1" s="30" t="s">
        <v>13204</v>
      </c>
      <c r="YP1" s="30" t="s">
        <v>13205</v>
      </c>
      <c r="YQ1" s="30" t="s">
        <v>13206</v>
      </c>
      <c r="YR1" s="30" t="s">
        <v>13207</v>
      </c>
      <c r="YS1" s="30" t="s">
        <v>13208</v>
      </c>
      <c r="YT1" s="30" t="s">
        <v>13209</v>
      </c>
      <c r="YU1" s="30" t="s">
        <v>13210</v>
      </c>
      <c r="YV1" s="30" t="s">
        <v>13211</v>
      </c>
      <c r="YW1" s="30" t="s">
        <v>13212</v>
      </c>
      <c r="YX1" s="30" t="s">
        <v>13213</v>
      </c>
      <c r="YY1" s="30" t="s">
        <v>13214</v>
      </c>
      <c r="YZ1" s="30" t="s">
        <v>13215</v>
      </c>
      <c r="ZA1" s="30" t="s">
        <v>13216</v>
      </c>
      <c r="ZB1" s="30" t="s">
        <v>13217</v>
      </c>
      <c r="ZC1" s="30" t="s">
        <v>13218</v>
      </c>
      <c r="ZD1" s="30" t="s">
        <v>13219</v>
      </c>
      <c r="ZE1" s="30" t="s">
        <v>13220</v>
      </c>
      <c r="ZF1" s="30" t="s">
        <v>13221</v>
      </c>
      <c r="ZG1" s="30" t="s">
        <v>13222</v>
      </c>
      <c r="ZH1" s="30" t="s">
        <v>13223</v>
      </c>
      <c r="ZI1" s="30" t="s">
        <v>13224</v>
      </c>
      <c r="ZJ1" s="30" t="s">
        <v>13225</v>
      </c>
      <c r="ZK1" s="30" t="s">
        <v>13226</v>
      </c>
      <c r="ZL1" s="30" t="s">
        <v>13227</v>
      </c>
      <c r="ZM1" s="30" t="s">
        <v>13228</v>
      </c>
      <c r="ZN1" s="30" t="s">
        <v>13229</v>
      </c>
      <c r="ZO1" s="30" t="s">
        <v>13230</v>
      </c>
      <c r="ZP1" s="30" t="s">
        <v>13231</v>
      </c>
      <c r="ZQ1" s="30" t="s">
        <v>13232</v>
      </c>
      <c r="ZR1" s="30" t="s">
        <v>13233</v>
      </c>
      <c r="ZS1" s="30" t="s">
        <v>13234</v>
      </c>
      <c r="ZT1" s="30" t="s">
        <v>13235</v>
      </c>
      <c r="ZU1" s="30" t="s">
        <v>13236</v>
      </c>
      <c r="ZV1" s="30" t="s">
        <v>13237</v>
      </c>
      <c r="ZW1" s="30" t="s">
        <v>13238</v>
      </c>
      <c r="ZX1" s="30" t="s">
        <v>13239</v>
      </c>
      <c r="ZY1" s="30" t="s">
        <v>13240</v>
      </c>
      <c r="ZZ1" s="30" t="s">
        <v>13241</v>
      </c>
      <c r="AAA1" s="30" t="s">
        <v>13242</v>
      </c>
    </row>
    <row r="2" spans="1:703" x14ac:dyDescent="0.35">
      <c r="A2" s="8">
        <v>1</v>
      </c>
      <c r="B2" s="110" t="s">
        <v>1076</v>
      </c>
      <c r="C2" s="110" t="s">
        <v>1096</v>
      </c>
      <c r="D2" s="110" t="s">
        <v>1010</v>
      </c>
      <c r="E2" s="110" t="s">
        <v>738</v>
      </c>
      <c r="F2" s="110" t="s">
        <v>858</v>
      </c>
      <c r="G2" s="110" t="s">
        <v>1087</v>
      </c>
      <c r="H2" s="110" t="s">
        <v>902</v>
      </c>
      <c r="I2" s="110" t="s">
        <v>1086</v>
      </c>
      <c r="J2" s="110" t="s">
        <v>770</v>
      </c>
      <c r="K2" s="110" t="s">
        <v>717</v>
      </c>
      <c r="L2" s="110" t="s">
        <v>1151</v>
      </c>
      <c r="M2" s="110" t="s">
        <v>709</v>
      </c>
      <c r="N2" s="110" t="s">
        <v>748</v>
      </c>
      <c r="O2" s="110" t="s">
        <v>767</v>
      </c>
      <c r="P2" s="110" t="s">
        <v>779</v>
      </c>
      <c r="Q2" s="110" t="s">
        <v>952</v>
      </c>
      <c r="R2" s="110" t="s">
        <v>835</v>
      </c>
      <c r="S2" s="110" t="s">
        <v>784</v>
      </c>
      <c r="T2" s="110" t="s">
        <v>724</v>
      </c>
      <c r="U2" s="110" t="s">
        <v>839</v>
      </c>
      <c r="V2" s="110" t="s">
        <v>752</v>
      </c>
      <c r="W2" s="110" t="s">
        <v>1073</v>
      </c>
      <c r="X2" s="110" t="s">
        <v>739</v>
      </c>
      <c r="Y2" s="110" t="s">
        <v>722</v>
      </c>
      <c r="Z2" s="110" t="s">
        <v>767</v>
      </c>
      <c r="AA2" s="110" t="s">
        <v>1127</v>
      </c>
      <c r="AB2" s="110" t="s">
        <v>1085</v>
      </c>
      <c r="AC2" s="110" t="s">
        <v>835</v>
      </c>
      <c r="AD2" s="110" t="s">
        <v>814</v>
      </c>
      <c r="AE2" s="110" t="s">
        <v>894</v>
      </c>
      <c r="AF2" s="110" t="s">
        <v>705</v>
      </c>
      <c r="AG2" s="110" t="s">
        <v>752</v>
      </c>
      <c r="AH2" s="110" t="s">
        <v>988</v>
      </c>
      <c r="AI2" s="110" t="s">
        <v>1052</v>
      </c>
      <c r="AJ2" s="110" t="s">
        <v>830</v>
      </c>
      <c r="AK2" s="110" t="s">
        <v>769</v>
      </c>
      <c r="AL2" s="110" t="s">
        <v>785</v>
      </c>
      <c r="AM2" s="110" t="s">
        <v>762</v>
      </c>
      <c r="AN2" s="110" t="s">
        <v>801</v>
      </c>
      <c r="AO2" s="110" t="s">
        <v>1079</v>
      </c>
      <c r="AP2" s="110" t="s">
        <v>971</v>
      </c>
      <c r="AQ2" s="110" t="s">
        <v>841</v>
      </c>
      <c r="AR2" s="110" t="s">
        <v>1112</v>
      </c>
      <c r="AS2" s="110" t="s">
        <v>773</v>
      </c>
      <c r="AT2" s="110" t="s">
        <v>782</v>
      </c>
      <c r="AU2" s="110" t="s">
        <v>1119</v>
      </c>
      <c r="AV2" s="110" t="s">
        <v>732</v>
      </c>
      <c r="AW2" s="110" t="s">
        <v>1128</v>
      </c>
      <c r="AX2" s="110" t="s">
        <v>762</v>
      </c>
      <c r="AY2" s="110" t="s">
        <v>942</v>
      </c>
      <c r="AZ2" s="110" t="s">
        <v>848</v>
      </c>
      <c r="BA2" s="110" t="s">
        <v>971</v>
      </c>
      <c r="BB2" s="110" t="s">
        <v>914</v>
      </c>
      <c r="BC2" s="110" t="s">
        <v>754</v>
      </c>
      <c r="BD2" s="110" t="s">
        <v>774</v>
      </c>
      <c r="BE2" s="110" t="s">
        <v>871</v>
      </c>
      <c r="BF2" s="110" t="s">
        <v>1027</v>
      </c>
      <c r="BG2" s="110" t="s">
        <v>898</v>
      </c>
      <c r="BH2" s="110" t="s">
        <v>812</v>
      </c>
      <c r="BI2" s="110" t="s">
        <v>1146</v>
      </c>
      <c r="BJ2" s="110" t="s">
        <v>801</v>
      </c>
      <c r="BK2" s="110" t="s">
        <v>871</v>
      </c>
      <c r="BL2" s="110" t="s">
        <v>1009</v>
      </c>
      <c r="BM2" s="110" t="s">
        <v>712</v>
      </c>
      <c r="BN2" s="110" t="s">
        <v>759</v>
      </c>
      <c r="BO2" s="110" t="s">
        <v>774</v>
      </c>
      <c r="BP2" s="110" t="s">
        <v>1032</v>
      </c>
      <c r="BQ2" s="110" t="s">
        <v>795</v>
      </c>
      <c r="BR2" s="110" t="s">
        <v>709</v>
      </c>
      <c r="BS2" s="110" t="s">
        <v>1096</v>
      </c>
      <c r="BT2" s="110" t="s">
        <v>1010</v>
      </c>
      <c r="BU2" s="110" t="s">
        <v>744</v>
      </c>
      <c r="BV2" s="110" t="s">
        <v>793</v>
      </c>
      <c r="BW2" s="110" t="s">
        <v>972</v>
      </c>
      <c r="BX2" s="110" t="s">
        <v>1024</v>
      </c>
      <c r="BY2" s="110" t="s">
        <v>725</v>
      </c>
      <c r="BZ2" s="110" t="s">
        <v>704</v>
      </c>
      <c r="CA2" s="110" t="s">
        <v>717</v>
      </c>
      <c r="CB2" s="110" t="s">
        <v>1008</v>
      </c>
      <c r="CC2" s="110" t="s">
        <v>805</v>
      </c>
      <c r="CD2" s="110" t="s">
        <v>815</v>
      </c>
      <c r="CE2" s="110" t="s">
        <v>949</v>
      </c>
      <c r="CF2" s="110" t="s">
        <v>749</v>
      </c>
      <c r="CG2" s="110" t="s">
        <v>1006</v>
      </c>
      <c r="CH2" s="110" t="s">
        <v>853</v>
      </c>
      <c r="CI2" s="110" t="s">
        <v>902</v>
      </c>
      <c r="CJ2" s="110" t="s">
        <v>725</v>
      </c>
      <c r="CK2" s="110" t="s">
        <v>704</v>
      </c>
      <c r="CL2" s="110" t="s">
        <v>1032</v>
      </c>
      <c r="CM2" s="110" t="s">
        <v>824</v>
      </c>
      <c r="CN2" s="110" t="s">
        <v>1077</v>
      </c>
      <c r="CO2" s="110" t="s">
        <v>1096</v>
      </c>
      <c r="CP2" s="110" t="s">
        <v>725</v>
      </c>
      <c r="CQ2" s="110" t="s">
        <v>774</v>
      </c>
      <c r="CR2" s="110" t="s">
        <v>860</v>
      </c>
      <c r="CS2" s="110" t="s">
        <v>1152</v>
      </c>
      <c r="CT2" s="110" t="s">
        <v>784</v>
      </c>
      <c r="CU2" s="110" t="s">
        <v>1070</v>
      </c>
      <c r="CV2" s="110" t="s">
        <v>767</v>
      </c>
      <c r="CW2" s="110" t="s">
        <v>1032</v>
      </c>
      <c r="CX2" s="110" t="s">
        <v>1006</v>
      </c>
      <c r="CY2" s="110" t="s">
        <v>853</v>
      </c>
      <c r="CZ2" s="110" t="s">
        <v>787</v>
      </c>
      <c r="DA2" s="110" t="s">
        <v>836</v>
      </c>
      <c r="DB2" s="110" t="s">
        <v>845</v>
      </c>
      <c r="DC2" s="110" t="s">
        <v>861</v>
      </c>
      <c r="DD2" s="110" t="s">
        <v>847</v>
      </c>
      <c r="DE2" s="110" t="s">
        <v>899</v>
      </c>
      <c r="DF2" s="110" t="s">
        <v>941</v>
      </c>
      <c r="DG2" s="110" t="s">
        <v>836</v>
      </c>
      <c r="DH2" s="110" t="s">
        <v>927</v>
      </c>
      <c r="DI2" s="110" t="s">
        <v>972</v>
      </c>
      <c r="DJ2" s="110" t="s">
        <v>1110</v>
      </c>
      <c r="DK2" s="110" t="s">
        <v>1058</v>
      </c>
      <c r="DL2" s="110" t="s">
        <v>769</v>
      </c>
      <c r="DM2" s="110" t="s">
        <v>845</v>
      </c>
      <c r="DN2" s="110" t="s">
        <v>1159</v>
      </c>
      <c r="DO2" s="110" t="s">
        <v>778</v>
      </c>
      <c r="DP2" s="110" t="s">
        <v>789</v>
      </c>
      <c r="DQ2" s="110" t="s">
        <v>769</v>
      </c>
      <c r="DR2" s="110" t="s">
        <v>1176</v>
      </c>
      <c r="DS2" s="110" t="s">
        <v>1114</v>
      </c>
      <c r="DT2" s="110" t="s">
        <v>8995</v>
      </c>
      <c r="DU2" s="110" t="s">
        <v>909</v>
      </c>
      <c r="DV2" s="110" t="s">
        <v>1058</v>
      </c>
      <c r="DW2" s="110" t="s">
        <v>769</v>
      </c>
      <c r="DX2" s="110" t="s">
        <v>882</v>
      </c>
      <c r="DY2" s="110" t="s">
        <v>8995</v>
      </c>
      <c r="DZ2" s="110" t="s">
        <v>869</v>
      </c>
      <c r="EA2" s="110" t="s">
        <v>721</v>
      </c>
      <c r="EB2" s="110" t="s">
        <v>732</v>
      </c>
      <c r="EC2" s="110" t="s">
        <v>1033</v>
      </c>
      <c r="ED2" s="110" t="s">
        <v>1002</v>
      </c>
      <c r="EE2" s="110" t="s">
        <v>773</v>
      </c>
      <c r="EF2" s="110" t="s">
        <v>872</v>
      </c>
      <c r="EG2" s="110" t="s">
        <v>1133</v>
      </c>
      <c r="EH2" s="110" t="s">
        <v>745</v>
      </c>
      <c r="EI2" s="110" t="s">
        <v>1112</v>
      </c>
      <c r="EJ2" s="110" t="s">
        <v>931</v>
      </c>
      <c r="EK2" s="110" t="s">
        <v>869</v>
      </c>
      <c r="EL2" s="110" t="s">
        <v>1119</v>
      </c>
      <c r="EM2" s="110" t="s">
        <v>732</v>
      </c>
      <c r="EN2" s="110" t="s">
        <v>1044</v>
      </c>
      <c r="EO2" s="110" t="s">
        <v>1002</v>
      </c>
      <c r="EP2" s="110" t="s">
        <v>773</v>
      </c>
      <c r="EQ2" s="110" t="s">
        <v>871</v>
      </c>
      <c r="ER2" s="110" t="s">
        <v>1071</v>
      </c>
      <c r="ES2" s="110" t="s">
        <v>737</v>
      </c>
      <c r="ET2" s="110" t="s">
        <v>831</v>
      </c>
      <c r="EU2" s="110" t="s">
        <v>1150</v>
      </c>
      <c r="EV2" s="110" t="s">
        <v>738</v>
      </c>
      <c r="EW2" s="110" t="s">
        <v>791</v>
      </c>
      <c r="EX2" s="110" t="s">
        <v>805</v>
      </c>
      <c r="EY2" s="110" t="s">
        <v>812</v>
      </c>
      <c r="EZ2" s="110" t="s">
        <v>819</v>
      </c>
      <c r="FA2" s="110" t="s">
        <v>738</v>
      </c>
      <c r="FB2" s="110" t="s">
        <v>716</v>
      </c>
      <c r="FC2" s="110" t="s">
        <v>1009</v>
      </c>
      <c r="FD2" s="110" t="s">
        <v>881</v>
      </c>
      <c r="FE2" s="110" t="s">
        <v>759</v>
      </c>
      <c r="FF2" s="110" t="s">
        <v>773</v>
      </c>
      <c r="FG2" s="110" t="s">
        <v>1032</v>
      </c>
      <c r="FH2" s="110" t="s">
        <v>1008</v>
      </c>
      <c r="FI2" s="110" t="s">
        <v>881</v>
      </c>
      <c r="FJ2" s="110" t="s">
        <v>1096</v>
      </c>
      <c r="FK2" s="110" t="s">
        <v>1010</v>
      </c>
      <c r="FL2" s="110" t="s">
        <v>808</v>
      </c>
      <c r="FM2" s="110" t="s">
        <v>952</v>
      </c>
      <c r="FN2" s="110" t="s">
        <v>853</v>
      </c>
      <c r="FO2" s="110" t="s">
        <v>902</v>
      </c>
      <c r="FP2" s="110" t="s">
        <v>1070</v>
      </c>
      <c r="FQ2" s="110" t="s">
        <v>923</v>
      </c>
      <c r="FR2" s="110" t="s">
        <v>963</v>
      </c>
      <c r="FS2" s="110" t="s">
        <v>1037</v>
      </c>
      <c r="FT2" s="110" t="s">
        <v>736</v>
      </c>
      <c r="FU2" s="110" t="s">
        <v>722</v>
      </c>
      <c r="FV2" s="110" t="s">
        <v>1010</v>
      </c>
      <c r="FW2" s="110" t="s">
        <v>900</v>
      </c>
      <c r="FX2" s="110" t="s">
        <v>1085</v>
      </c>
      <c r="FY2" s="110" t="s">
        <v>877</v>
      </c>
      <c r="FZ2" s="110" t="s">
        <v>787</v>
      </c>
      <c r="GA2" s="110" t="s">
        <v>796</v>
      </c>
      <c r="GB2" s="110" t="s">
        <v>705</v>
      </c>
      <c r="GC2" s="110" t="s">
        <v>752</v>
      </c>
      <c r="GD2" s="110" t="s">
        <v>1073</v>
      </c>
      <c r="GE2" s="110" t="s">
        <v>739</v>
      </c>
      <c r="GF2" s="110" t="s">
        <v>817</v>
      </c>
      <c r="GG2" s="110" t="s">
        <v>949</v>
      </c>
      <c r="GH2" s="110" t="s">
        <v>783</v>
      </c>
      <c r="GI2" s="110" t="s">
        <v>864</v>
      </c>
      <c r="GJ2" s="110" t="s">
        <v>806</v>
      </c>
      <c r="GK2" s="110" t="s">
        <v>1068</v>
      </c>
      <c r="GL2" s="110" t="s">
        <v>1048</v>
      </c>
      <c r="GM2" s="110" t="s">
        <v>954</v>
      </c>
      <c r="GN2" s="110" t="s">
        <v>720</v>
      </c>
      <c r="GO2" s="110" t="s">
        <v>1122</v>
      </c>
      <c r="GP2" s="110" t="s">
        <v>889</v>
      </c>
      <c r="GQ2" s="110" t="s">
        <v>830</v>
      </c>
      <c r="GR2" s="110" t="s">
        <v>985</v>
      </c>
      <c r="GS2" s="110" t="s">
        <v>845</v>
      </c>
      <c r="GT2" s="110" t="s">
        <v>978</v>
      </c>
      <c r="GU2" s="110" t="s">
        <v>1003</v>
      </c>
      <c r="GV2" s="110" t="s">
        <v>909</v>
      </c>
      <c r="GW2" s="110" t="s">
        <v>1048</v>
      </c>
      <c r="GX2" s="110" t="s">
        <v>915</v>
      </c>
      <c r="GY2" s="110" t="s">
        <v>818</v>
      </c>
      <c r="GZ2" s="110" t="s">
        <v>942</v>
      </c>
      <c r="HA2" s="110" t="s">
        <v>711</v>
      </c>
      <c r="HB2" s="110" t="s">
        <v>1058</v>
      </c>
      <c r="HC2" s="110" t="s">
        <v>967</v>
      </c>
      <c r="HD2" s="110" t="s">
        <v>1084</v>
      </c>
      <c r="HE2" s="110" t="s">
        <v>861</v>
      </c>
      <c r="HF2" s="110" t="s">
        <v>946</v>
      </c>
      <c r="HG2" s="110" t="s">
        <v>721</v>
      </c>
      <c r="HH2" s="110" t="s">
        <v>918</v>
      </c>
      <c r="HI2" s="110" t="s">
        <v>947</v>
      </c>
      <c r="HJ2" s="110" t="s">
        <v>1114</v>
      </c>
      <c r="HK2" s="110" t="s">
        <v>1097</v>
      </c>
      <c r="HL2" s="110" t="s">
        <v>844</v>
      </c>
      <c r="HM2" s="110" t="s">
        <v>1133</v>
      </c>
      <c r="HN2" s="110" t="s">
        <v>1049</v>
      </c>
      <c r="HO2" s="110" t="s">
        <v>715</v>
      </c>
      <c r="HP2" s="110" t="s">
        <v>1103</v>
      </c>
      <c r="HQ2" s="110" t="s">
        <v>708</v>
      </c>
      <c r="HR2" s="110" t="s">
        <v>721</v>
      </c>
      <c r="HS2" s="110" t="s">
        <v>918</v>
      </c>
      <c r="HT2" s="110" t="s">
        <v>901</v>
      </c>
      <c r="HU2" s="110" t="s">
        <v>1002</v>
      </c>
      <c r="HV2" s="110" t="s">
        <v>773</v>
      </c>
      <c r="HW2" s="110" t="s">
        <v>871</v>
      </c>
      <c r="HX2" s="110" t="s">
        <v>1142</v>
      </c>
      <c r="HY2" s="110" t="s">
        <v>737</v>
      </c>
      <c r="HZ2" s="110" t="s">
        <v>831</v>
      </c>
      <c r="IA2" s="110" t="s">
        <v>935</v>
      </c>
      <c r="IB2" s="110" t="s">
        <v>743</v>
      </c>
      <c r="IC2" s="110" t="s">
        <v>952</v>
      </c>
      <c r="ID2" s="110" t="s">
        <v>835</v>
      </c>
      <c r="IE2" s="110" t="s">
        <v>970</v>
      </c>
      <c r="IF2" s="110" t="s">
        <v>724</v>
      </c>
      <c r="IG2" s="110" t="s">
        <v>808</v>
      </c>
      <c r="IH2" s="110" t="s">
        <v>752</v>
      </c>
      <c r="II2" s="110" t="s">
        <v>1073</v>
      </c>
      <c r="IJ2" s="110" t="s">
        <v>740</v>
      </c>
      <c r="IK2" s="110" t="s">
        <v>722</v>
      </c>
      <c r="IL2" s="110" t="s">
        <v>733</v>
      </c>
      <c r="IM2" s="110" t="s">
        <v>1127</v>
      </c>
      <c r="IN2" s="110" t="s">
        <v>978</v>
      </c>
      <c r="IO2" s="110" t="s">
        <v>835</v>
      </c>
      <c r="IP2" s="110" t="s">
        <v>787</v>
      </c>
      <c r="IQ2" s="110" t="s">
        <v>941</v>
      </c>
      <c r="IR2" s="110" t="s">
        <v>705</v>
      </c>
      <c r="IS2" s="110" t="s">
        <v>747</v>
      </c>
      <c r="IT2" s="110" t="s">
        <v>824</v>
      </c>
      <c r="IU2" s="110" t="s">
        <v>842</v>
      </c>
      <c r="IV2" s="110" t="s">
        <v>830</v>
      </c>
      <c r="IW2" s="110" t="s">
        <v>767</v>
      </c>
      <c r="IX2" s="110" t="s">
        <v>845</v>
      </c>
      <c r="IY2" s="110" t="s">
        <v>978</v>
      </c>
      <c r="IZ2" s="110" t="s">
        <v>988</v>
      </c>
      <c r="JA2" s="110" t="s">
        <v>814</v>
      </c>
      <c r="JB2" s="110" t="s">
        <v>1048</v>
      </c>
      <c r="JC2" s="110" t="s">
        <v>746</v>
      </c>
      <c r="JD2" s="110" t="s">
        <v>927</v>
      </c>
      <c r="JE2" s="110" t="s">
        <v>972</v>
      </c>
      <c r="JF2" s="110" t="s">
        <v>842</v>
      </c>
      <c r="JG2" s="110" t="s">
        <v>1047</v>
      </c>
      <c r="JH2" s="110" t="s">
        <v>985</v>
      </c>
      <c r="JI2" s="110" t="s">
        <v>707</v>
      </c>
      <c r="JJ2" s="110" t="s">
        <v>904</v>
      </c>
      <c r="JK2" s="110" t="s">
        <v>847</v>
      </c>
      <c r="JL2" s="110" t="s">
        <v>1046</v>
      </c>
      <c r="JM2" s="110" t="s">
        <v>985</v>
      </c>
      <c r="JN2" s="110" t="s">
        <v>843</v>
      </c>
      <c r="JO2" s="110" t="s">
        <v>903</v>
      </c>
      <c r="JP2" s="110" t="s">
        <v>957</v>
      </c>
      <c r="JQ2" s="110" t="s">
        <v>921</v>
      </c>
      <c r="JR2" s="110" t="s">
        <v>852</v>
      </c>
      <c r="JS2" s="110" t="s">
        <v>914</v>
      </c>
      <c r="JT2" s="110" t="s">
        <v>715</v>
      </c>
      <c r="JU2" s="110" t="s">
        <v>8995</v>
      </c>
      <c r="JV2" s="110" t="s">
        <v>1100</v>
      </c>
      <c r="JW2" s="110" t="s">
        <v>1173</v>
      </c>
      <c r="JX2" s="110" t="s">
        <v>918</v>
      </c>
      <c r="JY2" s="110" t="s">
        <v>843</v>
      </c>
      <c r="JZ2" s="110" t="s">
        <v>1114</v>
      </c>
      <c r="KA2" s="110" t="s">
        <v>773</v>
      </c>
      <c r="KB2" s="110" t="s">
        <v>872</v>
      </c>
      <c r="KC2" s="110" t="s">
        <v>1020</v>
      </c>
      <c r="KD2" s="110" t="s">
        <v>914</v>
      </c>
      <c r="KE2" s="110" t="s">
        <v>1112</v>
      </c>
      <c r="KF2" s="110" t="s">
        <v>885</v>
      </c>
      <c r="KG2" s="110" t="s">
        <v>708</v>
      </c>
      <c r="KH2" s="110" t="s">
        <v>791</v>
      </c>
      <c r="KI2" s="110" t="s">
        <v>741</v>
      </c>
      <c r="KJ2" s="110" t="s">
        <v>815</v>
      </c>
      <c r="KK2" s="110" t="s">
        <v>1002</v>
      </c>
      <c r="KL2" s="110" t="s">
        <v>773</v>
      </c>
      <c r="KM2" s="110" t="s">
        <v>871</v>
      </c>
      <c r="KN2" s="110" t="s">
        <v>1071</v>
      </c>
      <c r="KO2" s="110" t="s">
        <v>745</v>
      </c>
      <c r="KP2" s="110" t="s">
        <v>754</v>
      </c>
      <c r="KQ2" s="110" t="s">
        <v>1150</v>
      </c>
      <c r="KR2" s="110" t="s">
        <v>744</v>
      </c>
      <c r="KS2" s="110" t="s">
        <v>1027</v>
      </c>
      <c r="KT2" s="110" t="s">
        <v>741</v>
      </c>
      <c r="KU2" s="110" t="s">
        <v>812</v>
      </c>
      <c r="KV2" s="110" t="s">
        <v>1162</v>
      </c>
      <c r="KW2" s="110" t="s">
        <v>1153</v>
      </c>
      <c r="KX2" s="110" t="s">
        <v>716</v>
      </c>
      <c r="KY2" s="110" t="s">
        <v>1087</v>
      </c>
      <c r="KZ2" s="110" t="s">
        <v>981</v>
      </c>
      <c r="LA2" s="110" t="s">
        <v>930</v>
      </c>
      <c r="LB2" s="110" t="s">
        <v>1150</v>
      </c>
      <c r="LC2" s="110" t="s">
        <v>738</v>
      </c>
      <c r="LD2" s="110" t="s">
        <v>763</v>
      </c>
      <c r="LE2" s="110" t="s">
        <v>709</v>
      </c>
      <c r="LF2" s="110" t="s">
        <v>1096</v>
      </c>
      <c r="LG2" s="110" t="s">
        <v>997</v>
      </c>
      <c r="LH2" s="110" t="s">
        <v>749</v>
      </c>
      <c r="LI2" s="110" t="s">
        <v>952</v>
      </c>
      <c r="LJ2" s="110" t="s">
        <v>772</v>
      </c>
      <c r="LK2" s="110" t="s">
        <v>956</v>
      </c>
      <c r="LL2" s="110" t="s">
        <v>757</v>
      </c>
      <c r="LM2" s="110" t="s">
        <v>961</v>
      </c>
      <c r="LN2" s="110" t="s">
        <v>717</v>
      </c>
      <c r="LO2" s="110" t="s">
        <v>763</v>
      </c>
      <c r="LP2" s="110" t="s">
        <v>1023</v>
      </c>
      <c r="LQ2" s="110" t="s">
        <v>722</v>
      </c>
      <c r="LR2" s="110" t="s">
        <v>1010</v>
      </c>
      <c r="LS2" s="110" t="s">
        <v>888</v>
      </c>
      <c r="LT2" s="110" t="s">
        <v>723</v>
      </c>
      <c r="LU2" s="110" t="s">
        <v>804</v>
      </c>
      <c r="LV2" s="110" t="s">
        <v>784</v>
      </c>
      <c r="LW2" s="110" t="s">
        <v>796</v>
      </c>
      <c r="LX2" s="110" t="s">
        <v>777</v>
      </c>
      <c r="LY2" s="110" t="s">
        <v>893</v>
      </c>
      <c r="LZ2" s="110" t="s">
        <v>1159</v>
      </c>
      <c r="MA2" s="110" t="s">
        <v>979</v>
      </c>
      <c r="MB2" s="110" t="s">
        <v>721</v>
      </c>
      <c r="MC2" s="110" t="s">
        <v>890</v>
      </c>
      <c r="MD2" s="110" t="s">
        <v>907</v>
      </c>
      <c r="ME2" s="110" t="s">
        <v>1114</v>
      </c>
      <c r="MF2" s="110" t="s">
        <v>801</v>
      </c>
      <c r="MG2" s="110" t="s">
        <v>1185</v>
      </c>
      <c r="MH2" s="110" t="s">
        <v>1020</v>
      </c>
      <c r="MI2" s="110" t="s">
        <v>1138</v>
      </c>
      <c r="MJ2" s="110" t="s">
        <v>908</v>
      </c>
      <c r="MK2" s="110" t="s">
        <v>8995</v>
      </c>
      <c r="ML2" s="110" t="s">
        <v>750</v>
      </c>
      <c r="MM2" s="110" t="s">
        <v>969</v>
      </c>
      <c r="MN2" s="110" t="s">
        <v>1038</v>
      </c>
      <c r="MO2" s="110" t="s">
        <v>785</v>
      </c>
      <c r="MP2" s="110" t="s">
        <v>762</v>
      </c>
      <c r="MQ2" s="110" t="s">
        <v>868</v>
      </c>
      <c r="MR2" s="110" t="s">
        <v>848</v>
      </c>
      <c r="MS2" s="110" t="s">
        <v>1133</v>
      </c>
      <c r="MT2" s="110" t="s">
        <v>742</v>
      </c>
      <c r="MU2" s="110" t="s">
        <v>831</v>
      </c>
      <c r="MV2" s="110" t="s">
        <v>1178</v>
      </c>
      <c r="MW2" s="110" t="s">
        <v>782</v>
      </c>
      <c r="MX2" s="110" t="s">
        <v>1119</v>
      </c>
      <c r="MY2" s="110" t="s">
        <v>918</v>
      </c>
      <c r="MZ2" s="110" t="s">
        <v>901</v>
      </c>
      <c r="NA2" s="110" t="s">
        <v>1103</v>
      </c>
      <c r="NB2" s="110" t="s">
        <v>1181</v>
      </c>
      <c r="NC2" s="110" t="s">
        <v>848</v>
      </c>
      <c r="ND2" s="110" t="s">
        <v>1071</v>
      </c>
      <c r="NE2" s="110" t="s">
        <v>745</v>
      </c>
      <c r="NF2" s="110" t="s">
        <v>1057</v>
      </c>
      <c r="NG2" s="110" t="s">
        <v>770</v>
      </c>
      <c r="NH2" s="110" t="s">
        <v>1032</v>
      </c>
      <c r="NI2" s="110" t="s">
        <v>1027</v>
      </c>
      <c r="NJ2" s="110" t="s">
        <v>732</v>
      </c>
      <c r="NK2" s="110" t="s">
        <v>803</v>
      </c>
      <c r="NL2" s="110" t="s">
        <v>1162</v>
      </c>
      <c r="NM2" s="110" t="s">
        <v>917</v>
      </c>
      <c r="NN2" s="110" t="s">
        <v>858</v>
      </c>
      <c r="NO2" s="110" t="s">
        <v>1009</v>
      </c>
      <c r="NP2" s="110" t="s">
        <v>881</v>
      </c>
      <c r="NQ2" s="110" t="s">
        <v>1086</v>
      </c>
      <c r="NR2" s="110" t="s">
        <v>923</v>
      </c>
      <c r="NS2" s="110" t="s">
        <v>717</v>
      </c>
      <c r="NT2" s="110" t="s">
        <v>1151</v>
      </c>
      <c r="NU2" s="110" t="s">
        <v>709</v>
      </c>
      <c r="NV2" s="110" t="s">
        <v>718</v>
      </c>
      <c r="NW2" s="110" t="s">
        <v>997</v>
      </c>
      <c r="NX2" s="110" t="s">
        <v>749</v>
      </c>
      <c r="NY2" s="110" t="s">
        <v>761</v>
      </c>
      <c r="NZ2" s="110" t="s">
        <v>853</v>
      </c>
      <c r="OA2" s="110" t="s">
        <v>784</v>
      </c>
      <c r="OB2" s="110" t="s">
        <v>941</v>
      </c>
      <c r="OC2" s="110" t="s">
        <v>808</v>
      </c>
      <c r="OD2" s="110" t="s">
        <v>1026</v>
      </c>
      <c r="OE2" s="110" t="s">
        <v>1037</v>
      </c>
      <c r="OF2" s="110" t="s">
        <v>740</v>
      </c>
      <c r="OG2" s="110" t="s">
        <v>1121</v>
      </c>
      <c r="OH2" s="110" t="s">
        <v>1010</v>
      </c>
      <c r="OI2" s="110" t="s">
        <v>900</v>
      </c>
      <c r="OJ2" s="110" t="s">
        <v>978</v>
      </c>
      <c r="OK2" s="110" t="s">
        <v>835</v>
      </c>
      <c r="OL2" s="110" t="s">
        <v>814</v>
      </c>
      <c r="OM2" s="110" t="s">
        <v>796</v>
      </c>
      <c r="ON2" s="110" t="s">
        <v>1078</v>
      </c>
      <c r="OO2" s="110" t="s">
        <v>747</v>
      </c>
      <c r="OP2" s="110" t="s">
        <v>972</v>
      </c>
      <c r="OQ2" s="110" t="s">
        <v>1052</v>
      </c>
      <c r="OR2" s="110" t="s">
        <v>830</v>
      </c>
      <c r="OS2" s="110" t="s">
        <v>767</v>
      </c>
      <c r="OT2" s="110" t="s">
        <v>1127</v>
      </c>
      <c r="OU2" s="110" t="s">
        <v>996</v>
      </c>
      <c r="OV2" s="110" t="s">
        <v>734</v>
      </c>
      <c r="OW2" s="110" t="s">
        <v>883</v>
      </c>
      <c r="OX2" s="110" t="s">
        <v>971</v>
      </c>
      <c r="OY2" s="110" t="s">
        <v>746</v>
      </c>
      <c r="OZ2" s="110" t="s">
        <v>927</v>
      </c>
      <c r="PA2" s="110" t="s">
        <v>771</v>
      </c>
      <c r="PB2" s="110" t="s">
        <v>926</v>
      </c>
      <c r="PC2" s="110" t="s">
        <v>756</v>
      </c>
      <c r="PD2" s="110" t="s">
        <v>742</v>
      </c>
      <c r="PE2" s="110" t="s">
        <v>813</v>
      </c>
      <c r="PF2" s="110" t="s">
        <v>861</v>
      </c>
      <c r="PG2" s="110" t="s">
        <v>946</v>
      </c>
      <c r="PH2" s="110" t="s">
        <v>884</v>
      </c>
      <c r="PI2" s="110" t="s">
        <v>890</v>
      </c>
      <c r="PJ2" s="110" t="s">
        <v>1014</v>
      </c>
      <c r="PK2" s="110" t="s">
        <v>903</v>
      </c>
      <c r="PL2" s="110" t="s">
        <v>957</v>
      </c>
      <c r="PM2" s="110" t="s">
        <v>711</v>
      </c>
      <c r="PN2" s="110" t="s">
        <v>1133</v>
      </c>
      <c r="PO2" s="110" t="s">
        <v>737</v>
      </c>
      <c r="PP2" s="110" t="s">
        <v>1084</v>
      </c>
      <c r="PQ2" s="110" t="s">
        <v>957</v>
      </c>
      <c r="PR2" s="110" t="s">
        <v>869</v>
      </c>
      <c r="PS2" s="110" t="s">
        <v>1173</v>
      </c>
      <c r="PT2" s="110" t="s">
        <v>998</v>
      </c>
      <c r="PU2" s="110" t="s">
        <v>1126</v>
      </c>
      <c r="PV2" s="110" t="s">
        <v>759</v>
      </c>
      <c r="PW2" s="110" t="s">
        <v>936</v>
      </c>
      <c r="PX2" s="110" t="s">
        <v>1155</v>
      </c>
      <c r="PY2" s="110" t="s">
        <v>1071</v>
      </c>
      <c r="PZ2" s="110" t="s">
        <v>1076</v>
      </c>
      <c r="QA2" s="110" t="s">
        <v>1096</v>
      </c>
      <c r="QB2" s="110" t="s">
        <v>920</v>
      </c>
      <c r="QC2" s="110" t="s">
        <v>744</v>
      </c>
      <c r="QD2" s="110" t="s">
        <v>793</v>
      </c>
      <c r="QE2" s="110" t="s">
        <v>776</v>
      </c>
      <c r="QF2" s="110" t="s">
        <v>902</v>
      </c>
      <c r="QG2" s="110" t="s">
        <v>725</v>
      </c>
      <c r="QH2" s="110" t="s">
        <v>704</v>
      </c>
      <c r="QI2" s="110" t="s">
        <v>717</v>
      </c>
      <c r="QJ2" s="110" t="s">
        <v>726</v>
      </c>
      <c r="QK2" s="110" t="s">
        <v>706</v>
      </c>
      <c r="QL2" s="110" t="s">
        <v>722</v>
      </c>
      <c r="QM2" s="110" t="s">
        <v>767</v>
      </c>
      <c r="QN2" s="110" t="s">
        <v>707</v>
      </c>
      <c r="QO2" s="110" t="s">
        <v>755</v>
      </c>
      <c r="QP2" s="110" t="s">
        <v>1065</v>
      </c>
      <c r="QQ2" s="110" t="s">
        <v>784</v>
      </c>
      <c r="QR2" s="110" t="s">
        <v>796</v>
      </c>
      <c r="QS2" s="110" t="s">
        <v>838</v>
      </c>
      <c r="QT2" s="110" t="s">
        <v>752</v>
      </c>
      <c r="QU2" s="110" t="s">
        <v>972</v>
      </c>
      <c r="QV2" s="110" t="s">
        <v>889</v>
      </c>
      <c r="QW2" s="110" t="s">
        <v>1036</v>
      </c>
      <c r="QX2" s="110" t="s">
        <v>733</v>
      </c>
      <c r="QY2" s="110" t="s">
        <v>751</v>
      </c>
      <c r="QZ2" s="110" t="s">
        <v>978</v>
      </c>
      <c r="RA2" s="110" t="s">
        <v>1152</v>
      </c>
      <c r="RB2" s="110" t="s">
        <v>1068</v>
      </c>
      <c r="RC2" s="110" t="s">
        <v>1048</v>
      </c>
      <c r="RD2" s="110" t="s">
        <v>915</v>
      </c>
      <c r="RE2" s="110" t="s">
        <v>860</v>
      </c>
      <c r="RF2" s="110" t="s">
        <v>1122</v>
      </c>
      <c r="RG2" s="110" t="s">
        <v>1110</v>
      </c>
      <c r="RH2" s="110" t="s">
        <v>875</v>
      </c>
      <c r="RI2" s="110" t="s">
        <v>836</v>
      </c>
      <c r="RJ2" s="110" t="s">
        <v>916</v>
      </c>
      <c r="RK2" s="110" t="s">
        <v>1028</v>
      </c>
      <c r="RL2" s="110" t="s">
        <v>847</v>
      </c>
      <c r="RM2" s="110" t="s">
        <v>899</v>
      </c>
      <c r="RN2" s="110" t="s">
        <v>8992</v>
      </c>
      <c r="RO2" s="110" t="s">
        <v>937</v>
      </c>
      <c r="RP2" s="110" t="s">
        <v>851</v>
      </c>
      <c r="RQ2" s="110" t="s">
        <v>771</v>
      </c>
      <c r="RR2" s="110" t="s">
        <v>711</v>
      </c>
      <c r="RS2" s="110" t="s">
        <v>1058</v>
      </c>
      <c r="RT2" s="110" t="s">
        <v>742</v>
      </c>
      <c r="RU2" s="110" t="s">
        <v>893</v>
      </c>
      <c r="RV2" s="110" t="s">
        <v>794</v>
      </c>
      <c r="RW2" s="110" t="s">
        <v>778</v>
      </c>
      <c r="RX2" s="110" t="s">
        <v>789</v>
      </c>
      <c r="RY2" s="110" t="s">
        <v>769</v>
      </c>
      <c r="RZ2" s="110" t="s">
        <v>843</v>
      </c>
      <c r="SA2" s="110" t="s">
        <v>903</v>
      </c>
      <c r="SB2" s="110" t="s">
        <v>1105</v>
      </c>
      <c r="SC2" s="110" t="s">
        <v>1185</v>
      </c>
      <c r="SD2" s="110" t="s">
        <v>1020</v>
      </c>
      <c r="SE2" s="110" t="s">
        <v>737</v>
      </c>
      <c r="SF2" s="110" t="s">
        <v>715</v>
      </c>
      <c r="SG2" s="110" t="s">
        <v>8995</v>
      </c>
      <c r="SH2" s="110" t="s">
        <v>708</v>
      </c>
      <c r="SI2" s="110" t="s">
        <v>721</v>
      </c>
      <c r="SJ2" s="110" t="s">
        <v>799</v>
      </c>
      <c r="SK2" s="110" t="s">
        <v>907</v>
      </c>
      <c r="SL2" s="110" t="s">
        <v>1002</v>
      </c>
      <c r="SM2" s="110" t="s">
        <v>942</v>
      </c>
      <c r="SN2" s="110" t="s">
        <v>872</v>
      </c>
      <c r="SO2" s="110" t="s">
        <v>727</v>
      </c>
      <c r="SP2" s="110" t="s">
        <v>841</v>
      </c>
      <c r="SQ2" s="110" t="s">
        <v>948</v>
      </c>
      <c r="SR2" s="110" t="s">
        <v>770</v>
      </c>
      <c r="SS2" s="110" t="s">
        <v>782</v>
      </c>
      <c r="ST2" s="110" t="s">
        <v>862</v>
      </c>
      <c r="SU2" s="110" t="s">
        <v>805</v>
      </c>
      <c r="SV2" s="110" t="s">
        <v>879</v>
      </c>
      <c r="SW2" s="110" t="s">
        <v>762</v>
      </c>
      <c r="SX2" s="110" t="s">
        <v>878</v>
      </c>
      <c r="SY2" s="110" t="s">
        <v>850</v>
      </c>
      <c r="SZ2" s="110" t="s">
        <v>853</v>
      </c>
      <c r="TA2" s="110" t="s">
        <v>891</v>
      </c>
      <c r="TB2" s="110" t="s">
        <v>754</v>
      </c>
      <c r="TC2" s="110" t="s">
        <v>1178</v>
      </c>
      <c r="TD2" s="110" t="s">
        <v>906</v>
      </c>
      <c r="TE2" s="110" t="s">
        <v>795</v>
      </c>
      <c r="TF2" s="110" t="s">
        <v>703</v>
      </c>
      <c r="TG2" s="110" t="s">
        <v>812</v>
      </c>
      <c r="TH2" s="110" t="s">
        <v>919</v>
      </c>
      <c r="TI2" s="110" t="s">
        <v>738</v>
      </c>
      <c r="TJ2" s="110" t="s">
        <v>716</v>
      </c>
      <c r="TK2" s="110" t="s">
        <v>934</v>
      </c>
      <c r="TL2" s="110" t="s">
        <v>981</v>
      </c>
      <c r="TM2" s="110" t="s">
        <v>759</v>
      </c>
      <c r="TN2" s="110" t="s">
        <v>923</v>
      </c>
      <c r="TO2" s="110" t="s">
        <v>713</v>
      </c>
      <c r="TP2" s="110" t="s">
        <v>704</v>
      </c>
      <c r="TQ2" s="110" t="s">
        <v>717</v>
      </c>
      <c r="TR2" s="110" t="s">
        <v>763</v>
      </c>
      <c r="TS2" s="110" t="s">
        <v>739</v>
      </c>
      <c r="TT2" s="110" t="s">
        <v>748</v>
      </c>
      <c r="TU2" s="110" t="s">
        <v>949</v>
      </c>
      <c r="TV2" s="110" t="s">
        <v>779</v>
      </c>
      <c r="TW2" s="110" t="s">
        <v>1055</v>
      </c>
      <c r="TX2" s="110" t="s">
        <v>1065</v>
      </c>
      <c r="TY2" s="110" t="s">
        <v>970</v>
      </c>
      <c r="TZ2" s="110" t="s">
        <v>724</v>
      </c>
      <c r="UA2" s="110" t="s">
        <v>954</v>
      </c>
      <c r="UB2" s="110" t="s">
        <v>752</v>
      </c>
      <c r="UC2" s="110" t="s">
        <v>972</v>
      </c>
      <c r="UD2" s="110" t="s">
        <v>921</v>
      </c>
      <c r="UE2" s="110" t="s">
        <v>1069</v>
      </c>
      <c r="UF2" s="110" t="s">
        <v>767</v>
      </c>
      <c r="UG2" s="110" t="s">
        <v>1127</v>
      </c>
      <c r="UH2" s="110" t="s">
        <v>723</v>
      </c>
      <c r="UI2" s="110" t="s">
        <v>806</v>
      </c>
      <c r="UJ2" s="110" t="s">
        <v>1068</v>
      </c>
      <c r="UK2" s="110" t="s">
        <v>764</v>
      </c>
      <c r="UL2" s="110" t="s">
        <v>915</v>
      </c>
      <c r="UM2" s="110" t="s">
        <v>873</v>
      </c>
      <c r="UN2" s="110" t="s">
        <v>922</v>
      </c>
      <c r="UO2" s="110" t="s">
        <v>842</v>
      </c>
      <c r="UP2" s="110" t="s">
        <v>875</v>
      </c>
      <c r="UQ2" s="110" t="s">
        <v>1049</v>
      </c>
      <c r="UR2" s="110" t="s">
        <v>845</v>
      </c>
      <c r="US2" s="110" t="s">
        <v>861</v>
      </c>
      <c r="UT2" s="110" t="s">
        <v>946</v>
      </c>
      <c r="UU2" s="110" t="s">
        <v>816</v>
      </c>
      <c r="UV2" s="110" t="s">
        <v>8992</v>
      </c>
      <c r="UW2" s="110" t="s">
        <v>746</v>
      </c>
      <c r="UX2" s="110" t="s">
        <v>851</v>
      </c>
      <c r="UY2" s="110" t="s">
        <v>773</v>
      </c>
      <c r="UZ2" s="110" t="s">
        <v>1101</v>
      </c>
      <c r="VA2" s="110" t="s">
        <v>1058</v>
      </c>
      <c r="VB2" s="110" t="s">
        <v>1049</v>
      </c>
      <c r="VC2" s="110" t="s">
        <v>1128</v>
      </c>
      <c r="VD2" s="110" t="s">
        <v>794</v>
      </c>
      <c r="VE2" s="110" t="s">
        <v>979</v>
      </c>
      <c r="VF2" s="110" t="s">
        <v>1046</v>
      </c>
      <c r="VG2" s="110" t="s">
        <v>732</v>
      </c>
      <c r="VH2" s="110" t="s">
        <v>1176</v>
      </c>
      <c r="VI2" s="110" t="s">
        <v>1114</v>
      </c>
      <c r="VJ2" s="110" t="s">
        <v>1105</v>
      </c>
      <c r="VK2" s="110" t="s">
        <v>871</v>
      </c>
      <c r="VL2" s="110" t="s">
        <v>1133</v>
      </c>
      <c r="VM2" s="110" t="s">
        <v>737</v>
      </c>
      <c r="VN2" s="110" t="s">
        <v>715</v>
      </c>
      <c r="VO2" s="110" t="s">
        <v>1150</v>
      </c>
      <c r="VP2" s="110" t="s">
        <v>708</v>
      </c>
      <c r="VQ2" s="110" t="s">
        <v>1173</v>
      </c>
      <c r="VR2" s="110" t="s">
        <v>898</v>
      </c>
      <c r="VS2" s="110" t="s">
        <v>780</v>
      </c>
      <c r="VT2" s="110" t="s">
        <v>762</v>
      </c>
      <c r="VU2" s="110" t="s">
        <v>710</v>
      </c>
      <c r="VV2" s="110" t="s">
        <v>1139</v>
      </c>
      <c r="VW2" s="110" t="s">
        <v>795</v>
      </c>
      <c r="VX2" s="110" t="s">
        <v>841</v>
      </c>
      <c r="VY2" s="110" t="s">
        <v>948</v>
      </c>
      <c r="VZ2" s="110" t="s">
        <v>775</v>
      </c>
      <c r="WA2" s="110" t="s">
        <v>1066</v>
      </c>
      <c r="WB2" s="110" t="s">
        <v>862</v>
      </c>
      <c r="WC2" s="110" t="s">
        <v>805</v>
      </c>
      <c r="WD2" s="110" t="s">
        <v>815</v>
      </c>
      <c r="WE2" s="110" t="s">
        <v>725</v>
      </c>
      <c r="WF2" s="110" t="s">
        <v>1181</v>
      </c>
      <c r="WG2" s="110" t="s">
        <v>848</v>
      </c>
      <c r="WH2" s="110" t="s">
        <v>821</v>
      </c>
      <c r="WI2" s="110" t="s">
        <v>1051</v>
      </c>
      <c r="WJ2" s="110" t="s">
        <v>754</v>
      </c>
      <c r="WK2" s="110" t="s">
        <v>935</v>
      </c>
      <c r="WL2" s="110" t="s">
        <v>781</v>
      </c>
      <c r="WM2" s="110" t="s">
        <v>755</v>
      </c>
      <c r="WN2" s="110" t="s">
        <v>703</v>
      </c>
      <c r="WO2" s="110" t="s">
        <v>812</v>
      </c>
      <c r="WP2" s="110" t="s">
        <v>1010</v>
      </c>
      <c r="WQ2" s="110" t="s">
        <v>839</v>
      </c>
      <c r="WR2" s="110" t="s">
        <v>716</v>
      </c>
      <c r="WS2" s="110" t="s">
        <v>772</v>
      </c>
      <c r="WT2" s="110" t="s">
        <v>856</v>
      </c>
      <c r="WU2" s="110" t="s">
        <v>859</v>
      </c>
      <c r="WV2" s="110" t="s">
        <v>770</v>
      </c>
      <c r="WW2" s="110" t="s">
        <v>1032</v>
      </c>
      <c r="WX2" s="110" t="s">
        <v>863</v>
      </c>
      <c r="WY2" s="110" t="s">
        <v>736</v>
      </c>
      <c r="WZ2" s="110" t="s">
        <v>1096</v>
      </c>
      <c r="XA2" s="110" t="s">
        <v>1010</v>
      </c>
      <c r="XB2" s="110" t="s">
        <v>888</v>
      </c>
      <c r="XC2" s="110" t="s">
        <v>860</v>
      </c>
      <c r="XD2" s="110" t="s">
        <v>772</v>
      </c>
      <c r="XE2" s="110" t="s">
        <v>956</v>
      </c>
      <c r="XF2" s="110" t="s">
        <v>757</v>
      </c>
      <c r="XG2" s="110" t="s">
        <v>836</v>
      </c>
      <c r="XH2" s="110" t="s">
        <v>717</v>
      </c>
      <c r="XI2" s="110" t="s">
        <v>824</v>
      </c>
      <c r="XJ2" s="110" t="s">
        <v>1023</v>
      </c>
      <c r="XK2" s="110" t="s">
        <v>753</v>
      </c>
      <c r="XL2" s="110" t="s">
        <v>767</v>
      </c>
      <c r="XM2" s="110" t="s">
        <v>707</v>
      </c>
      <c r="XN2" s="110" t="s">
        <v>723</v>
      </c>
      <c r="XO2" s="110" t="s">
        <v>734</v>
      </c>
      <c r="XP2" s="110" t="s">
        <v>970</v>
      </c>
      <c r="XQ2" s="110" t="s">
        <v>894</v>
      </c>
      <c r="XR2" s="110" t="s">
        <v>777</v>
      </c>
      <c r="XS2" s="110" t="s">
        <v>788</v>
      </c>
      <c r="XT2" s="110" t="s">
        <v>988</v>
      </c>
      <c r="XU2" s="110" t="s">
        <v>889</v>
      </c>
      <c r="XV2" s="110" t="s">
        <v>817</v>
      </c>
      <c r="XW2" s="110" t="s">
        <v>1083</v>
      </c>
      <c r="XX2" s="110" t="s">
        <v>751</v>
      </c>
      <c r="XY2" s="110" t="s">
        <v>978</v>
      </c>
      <c r="XZ2" s="110" t="s">
        <v>1039</v>
      </c>
      <c r="YA2" s="110" t="s">
        <v>1185</v>
      </c>
      <c r="YB2" s="110" t="s">
        <v>1048</v>
      </c>
      <c r="YC2" s="110" t="s">
        <v>746</v>
      </c>
      <c r="YD2" s="110" t="s">
        <v>720</v>
      </c>
      <c r="YE2" s="110" t="s">
        <v>834</v>
      </c>
      <c r="YF2" s="110" t="s">
        <v>926</v>
      </c>
      <c r="YG2" s="110" t="s">
        <v>875</v>
      </c>
      <c r="YH2" s="110" t="s">
        <v>1049</v>
      </c>
      <c r="YI2" s="110" t="s">
        <v>785</v>
      </c>
      <c r="YJ2" s="110" t="s">
        <v>904</v>
      </c>
      <c r="YK2" s="110" t="s">
        <v>979</v>
      </c>
      <c r="YL2" s="110" t="s">
        <v>884</v>
      </c>
      <c r="YM2" s="110" t="s">
        <v>971</v>
      </c>
      <c r="YN2" s="110" t="s">
        <v>937</v>
      </c>
      <c r="YO2" s="110" t="s">
        <v>1018</v>
      </c>
      <c r="YP2" s="110" t="s">
        <v>834</v>
      </c>
      <c r="YQ2" s="110" t="s">
        <v>782</v>
      </c>
      <c r="YR2" s="110" t="s">
        <v>1133</v>
      </c>
      <c r="YS2" s="110" t="s">
        <v>938</v>
      </c>
      <c r="YT2" s="110" t="s">
        <v>880</v>
      </c>
      <c r="YU2" s="110" t="s">
        <v>820</v>
      </c>
      <c r="YV2" s="110" t="s">
        <v>708</v>
      </c>
      <c r="YW2" s="110" t="s">
        <v>1046</v>
      </c>
      <c r="YX2" s="110" t="s">
        <v>998</v>
      </c>
      <c r="YY2" s="110" t="s">
        <v>901</v>
      </c>
      <c r="YZ2" s="110" t="s">
        <v>1114</v>
      </c>
      <c r="ZA2" s="110" t="s">
        <v>1105</v>
      </c>
      <c r="ZB2" s="110" t="s">
        <v>1061</v>
      </c>
      <c r="ZC2" s="110" t="s">
        <v>1142</v>
      </c>
      <c r="ZD2" s="110" t="s">
        <v>737</v>
      </c>
      <c r="ZE2" s="110" t="s">
        <v>908</v>
      </c>
      <c r="ZF2" s="110" t="s">
        <v>1178</v>
      </c>
      <c r="ZG2" s="110" t="s">
        <v>738</v>
      </c>
      <c r="ZH2" s="110" t="s">
        <v>791</v>
      </c>
      <c r="ZI2" s="110" t="s">
        <v>898</v>
      </c>
      <c r="ZJ2" s="110" t="s">
        <v>712</v>
      </c>
      <c r="ZK2" s="110" t="s">
        <v>759</v>
      </c>
      <c r="ZL2" s="110" t="s">
        <v>868</v>
      </c>
      <c r="ZM2" s="110" t="s">
        <v>872</v>
      </c>
      <c r="ZN2" s="110" t="s">
        <v>795</v>
      </c>
      <c r="ZO2" s="110" t="s">
        <v>881</v>
      </c>
      <c r="ZP2" s="110" t="s">
        <v>1112</v>
      </c>
      <c r="ZQ2" s="110" t="s">
        <v>1178</v>
      </c>
      <c r="ZR2" s="110" t="s">
        <v>1066</v>
      </c>
      <c r="ZS2" s="110" t="s">
        <v>952</v>
      </c>
      <c r="ZT2" s="110" t="s">
        <v>1040</v>
      </c>
      <c r="ZU2" s="110" t="s">
        <v>1044</v>
      </c>
      <c r="ZV2" s="110" t="s">
        <v>725</v>
      </c>
      <c r="ZW2" s="110" t="s">
        <v>961</v>
      </c>
      <c r="ZX2" s="110" t="s">
        <v>1035</v>
      </c>
      <c r="ZY2" s="110" t="s">
        <v>1009</v>
      </c>
      <c r="ZZ2" s="110" t="s">
        <v>706</v>
      </c>
      <c r="AAA2" s="110" t="s">
        <v>1121</v>
      </c>
    </row>
    <row r="3" spans="1:703" x14ac:dyDescent="0.35">
      <c r="A3" s="8">
        <f>A2+1</f>
        <v>2</v>
      </c>
      <c r="B3" s="82" t="s">
        <v>888</v>
      </c>
      <c r="C3" s="82" t="s">
        <v>747</v>
      </c>
      <c r="D3" s="82" t="s">
        <v>1122</v>
      </c>
      <c r="E3" s="82" t="s">
        <v>1024</v>
      </c>
      <c r="F3" s="82" t="s">
        <v>828</v>
      </c>
      <c r="G3" s="82" t="s">
        <v>800</v>
      </c>
      <c r="H3" s="82" t="s">
        <v>1043</v>
      </c>
      <c r="I3" s="82" t="s">
        <v>1151</v>
      </c>
      <c r="J3" s="82" t="s">
        <v>835</v>
      </c>
      <c r="K3" s="82" t="s">
        <v>1045</v>
      </c>
      <c r="L3" s="82" t="s">
        <v>894</v>
      </c>
      <c r="M3" s="82" t="s">
        <v>944</v>
      </c>
      <c r="N3" s="82" t="s">
        <v>1131</v>
      </c>
      <c r="O3" s="82" t="s">
        <v>953</v>
      </c>
      <c r="P3" s="82" t="s">
        <v>926</v>
      </c>
      <c r="Q3" s="82" t="s">
        <v>757</v>
      </c>
      <c r="R3" s="82" t="s">
        <v>1075</v>
      </c>
      <c r="S3" s="82" t="s">
        <v>1118</v>
      </c>
      <c r="T3" s="82" t="s">
        <v>904</v>
      </c>
      <c r="U3" s="82" t="s">
        <v>739</v>
      </c>
      <c r="V3" s="82" t="s">
        <v>1069</v>
      </c>
      <c r="W3" s="82" t="s">
        <v>985</v>
      </c>
      <c r="X3" s="82" t="s">
        <v>937</v>
      </c>
      <c r="Y3" s="82" t="s">
        <v>723</v>
      </c>
      <c r="Z3" s="82" t="s">
        <v>18970</v>
      </c>
      <c r="AA3" s="82" t="s">
        <v>1101</v>
      </c>
      <c r="AB3" s="82" t="s">
        <v>1058</v>
      </c>
      <c r="AC3" s="82" t="s">
        <v>1075</v>
      </c>
      <c r="AD3" s="82" t="s">
        <v>788</v>
      </c>
      <c r="AE3" s="82" t="s">
        <v>1159</v>
      </c>
      <c r="AF3" s="82" t="s">
        <v>708</v>
      </c>
      <c r="AG3" s="82" t="s">
        <v>1069</v>
      </c>
      <c r="AH3" s="82" t="s">
        <v>890</v>
      </c>
      <c r="AI3" s="82" t="s">
        <v>1176</v>
      </c>
      <c r="AJ3" s="82" t="s">
        <v>758</v>
      </c>
      <c r="AK3" s="82" t="s">
        <v>1106</v>
      </c>
      <c r="AL3" s="82" t="s">
        <v>892</v>
      </c>
      <c r="AM3" s="82" t="s">
        <v>1071</v>
      </c>
      <c r="AN3" s="82" t="s">
        <v>18962</v>
      </c>
      <c r="AO3" s="82" t="s">
        <v>908</v>
      </c>
      <c r="AP3" s="82" t="s">
        <v>1150</v>
      </c>
      <c r="AQ3" s="82" t="s">
        <v>1169</v>
      </c>
      <c r="AR3" s="82" t="s">
        <v>858</v>
      </c>
      <c r="AS3" s="82" t="s">
        <v>1038</v>
      </c>
      <c r="AT3" s="82" t="s">
        <v>1031</v>
      </c>
      <c r="AU3" s="82" t="s">
        <v>1086</v>
      </c>
      <c r="AV3" s="82" t="s">
        <v>774</v>
      </c>
      <c r="AW3" s="82" t="s">
        <v>848</v>
      </c>
      <c r="AX3" s="82" t="s">
        <v>1071</v>
      </c>
      <c r="AY3" s="82" t="s">
        <v>703</v>
      </c>
      <c r="AZ3" s="82" t="s">
        <v>1016</v>
      </c>
      <c r="BA3" s="82" t="s">
        <v>1150</v>
      </c>
      <c r="BB3" s="82" t="s">
        <v>738</v>
      </c>
      <c r="BC3" s="82" t="s">
        <v>1006</v>
      </c>
      <c r="BD3" s="82" t="s">
        <v>877</v>
      </c>
      <c r="BE3" s="82" t="s">
        <v>1044</v>
      </c>
      <c r="BF3" s="82" t="s">
        <v>1082</v>
      </c>
      <c r="BG3" s="82" t="s">
        <v>923</v>
      </c>
      <c r="BH3" s="82" t="s">
        <v>1026</v>
      </c>
      <c r="BI3" s="82" t="s">
        <v>1071</v>
      </c>
      <c r="BJ3" s="82" t="s">
        <v>1060</v>
      </c>
      <c r="BK3" s="82" t="s">
        <v>18903</v>
      </c>
      <c r="BL3" s="82" t="s">
        <v>997</v>
      </c>
      <c r="BM3" s="82" t="s">
        <v>1155</v>
      </c>
      <c r="BN3" s="82" t="s">
        <v>1151</v>
      </c>
      <c r="BO3" s="82" t="s">
        <v>877</v>
      </c>
      <c r="BP3" s="82" t="s">
        <v>787</v>
      </c>
      <c r="BQ3" s="82" t="s">
        <v>1010</v>
      </c>
      <c r="BR3" s="82" t="s">
        <v>944</v>
      </c>
      <c r="BS3" s="82" t="s">
        <v>747</v>
      </c>
      <c r="BT3" s="82" t="s">
        <v>1122</v>
      </c>
      <c r="BU3" s="82" t="s">
        <v>956</v>
      </c>
      <c r="BV3" s="82" t="s">
        <v>757</v>
      </c>
      <c r="BW3" s="16"/>
      <c r="BX3" s="82" t="s">
        <v>870</v>
      </c>
      <c r="BY3" s="82" t="s">
        <v>1037</v>
      </c>
      <c r="BZ3" s="82" t="s">
        <v>740</v>
      </c>
      <c r="CA3" s="82" t="s">
        <v>1045</v>
      </c>
      <c r="CB3" s="82" t="s">
        <v>941</v>
      </c>
      <c r="CC3" s="82" t="s">
        <v>704</v>
      </c>
      <c r="CD3" s="82" t="s">
        <v>717</v>
      </c>
      <c r="CE3" s="82" t="s">
        <v>833</v>
      </c>
      <c r="CF3" s="82" t="s">
        <v>926</v>
      </c>
      <c r="CG3" s="82" t="s">
        <v>1070</v>
      </c>
      <c r="CH3" s="82" t="s">
        <v>733</v>
      </c>
      <c r="CI3" s="82" t="s">
        <v>1043</v>
      </c>
      <c r="CJ3" s="82" t="s">
        <v>1028</v>
      </c>
      <c r="CK3" s="82" t="s">
        <v>1041</v>
      </c>
      <c r="CL3" s="82" t="s">
        <v>787</v>
      </c>
      <c r="CM3" s="82" t="s">
        <v>1163</v>
      </c>
      <c r="CN3" s="82" t="s">
        <v>1164</v>
      </c>
      <c r="CO3" s="82" t="s">
        <v>747</v>
      </c>
      <c r="CP3" s="82" t="s">
        <v>1037</v>
      </c>
      <c r="CQ3" s="82" t="s">
        <v>877</v>
      </c>
      <c r="CR3" s="82" t="s">
        <v>875</v>
      </c>
      <c r="CS3" s="82" t="s">
        <v>705</v>
      </c>
      <c r="CT3" s="82" t="s">
        <v>18899</v>
      </c>
      <c r="CU3" s="82" t="s">
        <v>996</v>
      </c>
      <c r="CV3" s="82" t="s">
        <v>953</v>
      </c>
      <c r="CW3" s="82" t="s">
        <v>787</v>
      </c>
      <c r="CX3" s="82" t="s">
        <v>1070</v>
      </c>
      <c r="CY3" s="82"/>
      <c r="CZ3" s="82" t="s">
        <v>893</v>
      </c>
      <c r="DA3" s="82" t="s">
        <v>946</v>
      </c>
      <c r="DB3" s="82" t="s">
        <v>1079</v>
      </c>
      <c r="DC3" s="82" t="s">
        <v>971</v>
      </c>
      <c r="DD3" s="82" t="s">
        <v>745</v>
      </c>
      <c r="DE3" s="82" t="s">
        <v>851</v>
      </c>
      <c r="DF3" s="82" t="s">
        <v>1028</v>
      </c>
      <c r="DG3" s="82" t="s">
        <v>946</v>
      </c>
      <c r="DH3" s="82" t="s">
        <v>791</v>
      </c>
      <c r="DI3" s="82" t="s">
        <v>890</v>
      </c>
      <c r="DJ3" s="82" t="s">
        <v>1014</v>
      </c>
      <c r="DK3" s="82" t="s">
        <v>1146</v>
      </c>
      <c r="DL3" s="82" t="s">
        <v>1106</v>
      </c>
      <c r="DM3" s="82" t="s">
        <v>1079</v>
      </c>
      <c r="DN3" s="82" t="s">
        <v>918</v>
      </c>
      <c r="DO3" s="82" t="s">
        <v>891</v>
      </c>
      <c r="DP3" s="82" t="s">
        <v>754</v>
      </c>
      <c r="DQ3" s="82" t="s">
        <v>1106</v>
      </c>
      <c r="DR3" s="82" t="s">
        <v>844</v>
      </c>
      <c r="DS3" s="82" t="s">
        <v>1027</v>
      </c>
      <c r="DT3" s="82" t="s">
        <v>732</v>
      </c>
      <c r="DU3" s="82" t="s">
        <v>882</v>
      </c>
      <c r="DV3" s="82" t="s">
        <v>1146</v>
      </c>
      <c r="DW3" s="82" t="s">
        <v>1106</v>
      </c>
      <c r="DX3" s="82" t="s">
        <v>850</v>
      </c>
      <c r="DY3" s="82"/>
      <c r="DZ3" s="82" t="s">
        <v>712</v>
      </c>
      <c r="EA3" s="82" t="s">
        <v>1057</v>
      </c>
      <c r="EB3" s="82" t="s">
        <v>774</v>
      </c>
      <c r="EC3" s="82" t="s">
        <v>1139</v>
      </c>
      <c r="ED3" s="82" t="s">
        <v>1142</v>
      </c>
      <c r="EE3" s="82" t="s">
        <v>1038</v>
      </c>
      <c r="EF3" s="82" t="s">
        <v>1096</v>
      </c>
      <c r="EG3" s="82" t="s">
        <v>1103</v>
      </c>
      <c r="EH3" s="82" t="s">
        <v>1144</v>
      </c>
      <c r="EI3" s="82" t="s">
        <v>858</v>
      </c>
      <c r="EJ3" s="82" t="s">
        <v>1130</v>
      </c>
      <c r="EK3" s="82" t="s">
        <v>712</v>
      </c>
      <c r="EL3" s="82" t="s">
        <v>1086</v>
      </c>
      <c r="EM3" s="82" t="s">
        <v>774</v>
      </c>
      <c r="EN3" s="82" t="s">
        <v>964</v>
      </c>
      <c r="EO3" s="82" t="s">
        <v>1142</v>
      </c>
      <c r="EP3" s="82" t="s">
        <v>1038</v>
      </c>
      <c r="EQ3" s="82" t="s">
        <v>18903</v>
      </c>
      <c r="ER3" s="82" t="s">
        <v>1010</v>
      </c>
      <c r="ES3" s="82" t="s">
        <v>1153</v>
      </c>
      <c r="ET3" s="82" t="s">
        <v>952</v>
      </c>
      <c r="EU3" s="82" t="s">
        <v>958</v>
      </c>
      <c r="EV3" s="82" t="s">
        <v>1024</v>
      </c>
      <c r="EW3" s="82" t="s">
        <v>759</v>
      </c>
      <c r="EX3" s="82" t="s">
        <v>704</v>
      </c>
      <c r="EY3" s="82" t="s">
        <v>1026</v>
      </c>
      <c r="EZ3" s="82" t="s">
        <v>1073</v>
      </c>
      <c r="FA3" s="82" t="s">
        <v>1024</v>
      </c>
      <c r="FB3" s="82" t="s">
        <v>859</v>
      </c>
      <c r="FC3" s="82" t="s">
        <v>997</v>
      </c>
      <c r="FD3" s="82" t="s">
        <v>749</v>
      </c>
      <c r="FE3" s="82" t="s">
        <v>1151</v>
      </c>
      <c r="FF3" s="82" t="s">
        <v>1136</v>
      </c>
      <c r="FG3" s="82" t="s">
        <v>787</v>
      </c>
      <c r="FH3" s="82" t="s">
        <v>941</v>
      </c>
      <c r="FI3" s="82" t="s">
        <v>980</v>
      </c>
      <c r="FJ3" s="82" t="s">
        <v>747</v>
      </c>
      <c r="FK3" s="82" t="s">
        <v>1122</v>
      </c>
      <c r="FL3" s="82" t="s">
        <v>1023</v>
      </c>
      <c r="FM3" s="82" t="s">
        <v>757</v>
      </c>
      <c r="FN3" s="82"/>
      <c r="FO3" s="82" t="s">
        <v>1043</v>
      </c>
      <c r="FP3" s="82" t="s">
        <v>996</v>
      </c>
      <c r="FQ3" s="82" t="s">
        <v>736</v>
      </c>
      <c r="FR3" s="82" t="s">
        <v>1080</v>
      </c>
      <c r="FS3" s="82" t="s">
        <v>1048</v>
      </c>
      <c r="FT3" s="82" t="s">
        <v>1050</v>
      </c>
      <c r="FU3" s="82" t="s">
        <v>1055</v>
      </c>
      <c r="FV3" s="82" t="s">
        <v>1122</v>
      </c>
      <c r="FW3" s="82" t="s">
        <v>842</v>
      </c>
      <c r="FX3" s="82" t="s">
        <v>1058</v>
      </c>
      <c r="FY3" s="82" t="s">
        <v>777</v>
      </c>
      <c r="FZ3" s="82" t="s">
        <v>893</v>
      </c>
      <c r="GA3" s="82" t="s">
        <v>794</v>
      </c>
      <c r="GB3" s="82" t="s">
        <v>1108</v>
      </c>
      <c r="GC3" s="82" t="s">
        <v>817</v>
      </c>
      <c r="GD3" s="82" t="s">
        <v>985</v>
      </c>
      <c r="GE3" s="82" t="s">
        <v>937</v>
      </c>
      <c r="GF3" s="82" t="s">
        <v>903</v>
      </c>
      <c r="GG3" s="82" t="s">
        <v>833</v>
      </c>
      <c r="GH3" s="82" t="s">
        <v>1185</v>
      </c>
      <c r="GI3" s="82" t="s">
        <v>727</v>
      </c>
      <c r="GJ3" s="82" t="s">
        <v>914</v>
      </c>
      <c r="GK3" s="82" t="s">
        <v>788</v>
      </c>
      <c r="GL3" s="82" t="s">
        <v>957</v>
      </c>
      <c r="GM3" s="82" t="s">
        <v>979</v>
      </c>
      <c r="GN3" s="82" t="s">
        <v>791</v>
      </c>
      <c r="GO3" s="82" t="s">
        <v>1163</v>
      </c>
      <c r="GP3" s="82" t="s">
        <v>907</v>
      </c>
      <c r="GQ3" s="82" t="s">
        <v>1114</v>
      </c>
      <c r="GR3" s="82" t="s">
        <v>987</v>
      </c>
      <c r="GS3" s="82" t="s">
        <v>1079</v>
      </c>
      <c r="GT3" s="82" t="s">
        <v>1133</v>
      </c>
      <c r="GU3" s="82" t="s">
        <v>890</v>
      </c>
      <c r="GV3" s="82" t="s">
        <v>882</v>
      </c>
      <c r="GW3" s="82" t="s">
        <v>957</v>
      </c>
      <c r="GX3" s="82" t="s">
        <v>869</v>
      </c>
      <c r="GY3" s="82" t="s">
        <v>1119</v>
      </c>
      <c r="GZ3" s="82" t="s">
        <v>1040</v>
      </c>
      <c r="HA3" s="82" t="s">
        <v>880</v>
      </c>
      <c r="HB3" s="82" t="s">
        <v>1146</v>
      </c>
      <c r="HC3" s="82" t="s">
        <v>868</v>
      </c>
      <c r="HD3" s="82" t="s">
        <v>1035</v>
      </c>
      <c r="HE3" s="82" t="s">
        <v>971</v>
      </c>
      <c r="HF3" s="82" t="s">
        <v>841</v>
      </c>
      <c r="HG3" s="82" t="s">
        <v>1057</v>
      </c>
      <c r="HH3" s="82" t="s">
        <v>1167</v>
      </c>
      <c r="HI3" s="82" t="s">
        <v>1061</v>
      </c>
      <c r="HJ3" s="82" t="s">
        <v>1027</v>
      </c>
      <c r="HK3" s="82" t="s">
        <v>898</v>
      </c>
      <c r="HL3" s="82" t="s">
        <v>879</v>
      </c>
      <c r="HM3" s="82" t="s">
        <v>1103</v>
      </c>
      <c r="HN3" s="82" t="s">
        <v>710</v>
      </c>
      <c r="HO3" s="82" t="s">
        <v>716</v>
      </c>
      <c r="HP3" s="82" t="s">
        <v>1009</v>
      </c>
      <c r="HQ3" s="82" t="s">
        <v>901</v>
      </c>
      <c r="HR3" s="82" t="s">
        <v>1057</v>
      </c>
      <c r="HS3" s="82" t="s">
        <v>1167</v>
      </c>
      <c r="HT3" s="82" t="s">
        <v>743</v>
      </c>
      <c r="HU3" s="82" t="s">
        <v>1142</v>
      </c>
      <c r="HV3" s="82" t="s">
        <v>1038</v>
      </c>
      <c r="HW3" s="82" t="s">
        <v>812</v>
      </c>
      <c r="HX3" s="82" t="s">
        <v>1162</v>
      </c>
      <c r="HY3" s="82" t="s">
        <v>1153</v>
      </c>
      <c r="HZ3" s="82" t="s">
        <v>952</v>
      </c>
      <c r="IA3" s="20" t="s">
        <v>804</v>
      </c>
      <c r="IB3" s="82" t="s">
        <v>784</v>
      </c>
      <c r="IC3" s="82" t="s">
        <v>757</v>
      </c>
      <c r="ID3" s="82" t="s">
        <v>1075</v>
      </c>
      <c r="IE3" s="82" t="s">
        <v>1118</v>
      </c>
      <c r="IF3" s="82" t="s">
        <v>904</v>
      </c>
      <c r="IG3" s="82" t="s">
        <v>1023</v>
      </c>
      <c r="IH3" s="82" t="s">
        <v>1069</v>
      </c>
      <c r="II3" s="82" t="s">
        <v>985</v>
      </c>
      <c r="IJ3" s="82" t="s">
        <v>746</v>
      </c>
      <c r="IK3" s="82" t="s">
        <v>1055</v>
      </c>
      <c r="IL3" s="20" t="s">
        <v>913</v>
      </c>
      <c r="IM3" s="82" t="s">
        <v>909</v>
      </c>
      <c r="IN3" s="82" t="s">
        <v>1133</v>
      </c>
      <c r="IO3" s="82" t="s">
        <v>1075</v>
      </c>
      <c r="IP3" s="82" t="s">
        <v>893</v>
      </c>
      <c r="IQ3" s="82" t="s">
        <v>1028</v>
      </c>
      <c r="IR3" s="82" t="s">
        <v>1108</v>
      </c>
      <c r="IS3" s="82" t="s">
        <v>830</v>
      </c>
      <c r="IT3" s="82" t="s">
        <v>1163</v>
      </c>
      <c r="IU3" s="82" t="s">
        <v>1014</v>
      </c>
      <c r="IV3" s="82" t="s">
        <v>1114</v>
      </c>
      <c r="IW3" s="82" t="s">
        <v>734</v>
      </c>
      <c r="IX3" s="82" t="s">
        <v>1079</v>
      </c>
      <c r="IY3" s="82" t="s">
        <v>1133</v>
      </c>
      <c r="IZ3" s="82" t="s">
        <v>890</v>
      </c>
      <c r="JA3" s="82" t="s">
        <v>873</v>
      </c>
      <c r="JB3" s="82" t="s">
        <v>957</v>
      </c>
      <c r="JC3" s="82" t="s">
        <v>1030</v>
      </c>
      <c r="JD3" s="82" t="s">
        <v>791</v>
      </c>
      <c r="JE3" s="82" t="s">
        <v>890</v>
      </c>
      <c r="JF3" s="82" t="s">
        <v>1014</v>
      </c>
      <c r="JG3" s="82" t="s">
        <v>1002</v>
      </c>
      <c r="JH3" s="82" t="s">
        <v>987</v>
      </c>
      <c r="JI3" s="82" t="s">
        <v>711</v>
      </c>
      <c r="JJ3" s="82" t="s">
        <v>918</v>
      </c>
      <c r="JK3" s="82" t="s">
        <v>745</v>
      </c>
      <c r="JL3" s="82" t="s">
        <v>831</v>
      </c>
      <c r="JM3" s="82" t="s">
        <v>987</v>
      </c>
      <c r="JN3" s="82" t="s">
        <v>1025</v>
      </c>
      <c r="JO3" s="82" t="s">
        <v>1027</v>
      </c>
      <c r="JP3" s="82" t="s">
        <v>950</v>
      </c>
      <c r="JQ3" s="82" t="s">
        <v>843</v>
      </c>
      <c r="JR3" s="82" t="s">
        <v>885</v>
      </c>
      <c r="JS3" s="82" t="s">
        <v>1091</v>
      </c>
      <c r="JT3" s="82" t="s">
        <v>716</v>
      </c>
      <c r="JU3" s="16"/>
      <c r="JV3" s="82" t="s">
        <v>857</v>
      </c>
      <c r="JW3" s="82" t="s">
        <v>930</v>
      </c>
      <c r="JX3" s="82" t="s">
        <v>1167</v>
      </c>
      <c r="JY3" s="82" t="s">
        <v>1252</v>
      </c>
      <c r="JZ3" s="82" t="s">
        <v>1027</v>
      </c>
      <c r="KA3" s="82" t="s">
        <v>1038</v>
      </c>
      <c r="KB3" s="82" t="s">
        <v>1096</v>
      </c>
      <c r="KC3" s="82" t="s">
        <v>931</v>
      </c>
      <c r="KD3" s="82" t="s">
        <v>1091</v>
      </c>
      <c r="KE3" s="82" t="s">
        <v>858</v>
      </c>
      <c r="KF3" s="82" t="s">
        <v>1130</v>
      </c>
      <c r="KG3" s="82" t="s">
        <v>901</v>
      </c>
      <c r="KH3" s="82" t="s">
        <v>1132</v>
      </c>
      <c r="KI3" s="82" t="s">
        <v>961</v>
      </c>
      <c r="KJ3" s="82" t="s">
        <v>717</v>
      </c>
      <c r="KK3" s="82" t="s">
        <v>1142</v>
      </c>
      <c r="KL3" s="82" t="s">
        <v>1038</v>
      </c>
      <c r="KM3" s="82" t="s">
        <v>812</v>
      </c>
      <c r="KN3" s="82" t="s">
        <v>1010</v>
      </c>
      <c r="KO3" s="82" t="s">
        <v>744</v>
      </c>
      <c r="KP3" s="82" t="s">
        <v>1006</v>
      </c>
      <c r="KQ3" s="82" t="s">
        <v>958</v>
      </c>
      <c r="KR3" s="82" t="s">
        <v>956</v>
      </c>
      <c r="KS3" s="82" t="s">
        <v>819</v>
      </c>
      <c r="KT3" s="82" t="s">
        <v>943</v>
      </c>
      <c r="KU3" s="82" t="s">
        <v>1026</v>
      </c>
      <c r="KV3" s="82" t="s">
        <v>1073</v>
      </c>
      <c r="KW3" s="82" t="s">
        <v>706</v>
      </c>
      <c r="KX3" s="82" t="s">
        <v>859</v>
      </c>
      <c r="KY3" s="82" t="s">
        <v>800</v>
      </c>
      <c r="KZ3" s="82" t="s">
        <v>1127</v>
      </c>
      <c r="LA3" s="82" t="s">
        <v>1008</v>
      </c>
      <c r="LB3" s="82" t="s">
        <v>958</v>
      </c>
      <c r="LC3" s="82" t="s">
        <v>856</v>
      </c>
      <c r="LD3" s="82" t="s">
        <v>1048</v>
      </c>
      <c r="LE3" s="82" t="s">
        <v>944</v>
      </c>
      <c r="LF3" s="82" t="s">
        <v>747</v>
      </c>
      <c r="LG3" s="82" t="s">
        <v>1029</v>
      </c>
      <c r="LH3" s="82" t="s">
        <v>1110</v>
      </c>
      <c r="LI3" s="82" t="s">
        <v>757</v>
      </c>
      <c r="LJ3" s="82" t="s">
        <v>800</v>
      </c>
      <c r="LK3" s="82" t="s">
        <v>845</v>
      </c>
      <c r="LL3" s="82" t="s">
        <v>861</v>
      </c>
      <c r="LM3" s="82" t="s">
        <v>740</v>
      </c>
      <c r="LN3" s="82" t="s">
        <v>1045</v>
      </c>
      <c r="LO3" s="82" t="s">
        <v>1048</v>
      </c>
      <c r="LP3" s="82" t="s">
        <v>1042</v>
      </c>
      <c r="LQ3" s="82" t="s">
        <v>1055</v>
      </c>
      <c r="LR3" s="82" t="s">
        <v>1122</v>
      </c>
      <c r="LS3" s="82" t="s">
        <v>889</v>
      </c>
      <c r="LT3" s="82" t="s">
        <v>852</v>
      </c>
      <c r="LU3" s="82" t="s">
        <v>954</v>
      </c>
      <c r="LV3" s="82" t="s">
        <v>813</v>
      </c>
      <c r="LW3" s="82" t="s">
        <v>1159</v>
      </c>
      <c r="LX3" s="82" t="s">
        <v>979</v>
      </c>
      <c r="LY3" s="82" t="s">
        <v>1046</v>
      </c>
      <c r="LZ3" s="82" t="s">
        <v>918</v>
      </c>
      <c r="MA3" s="82" t="s">
        <v>1239</v>
      </c>
      <c r="MB3" s="82" t="s">
        <v>1057</v>
      </c>
      <c r="MC3" s="82" t="s">
        <v>1105</v>
      </c>
      <c r="MD3" s="82" t="s">
        <v>871</v>
      </c>
      <c r="ME3" s="82" t="s">
        <v>1027</v>
      </c>
      <c r="MF3" s="82" t="s">
        <v>1060</v>
      </c>
      <c r="MG3" s="82" t="s">
        <v>715</v>
      </c>
      <c r="MH3" s="82" t="s">
        <v>931</v>
      </c>
      <c r="MI3" s="82" t="s">
        <v>738</v>
      </c>
      <c r="MJ3" s="82" t="s">
        <v>858</v>
      </c>
      <c r="MK3" s="82" t="s">
        <v>898</v>
      </c>
      <c r="ML3" s="82" t="s">
        <v>1126</v>
      </c>
      <c r="MM3" s="82" t="s">
        <v>759</v>
      </c>
      <c r="MN3" s="20" t="s">
        <v>923</v>
      </c>
      <c r="MO3" s="82" t="s">
        <v>892</v>
      </c>
      <c r="MP3" s="82" t="s">
        <v>1071</v>
      </c>
      <c r="MQ3" s="82" t="s">
        <v>1012</v>
      </c>
      <c r="MR3" s="82" t="s">
        <v>1016</v>
      </c>
      <c r="MS3" s="82" t="s">
        <v>1103</v>
      </c>
      <c r="MT3" s="82" t="s">
        <v>710</v>
      </c>
      <c r="MU3" s="82" t="s">
        <v>952</v>
      </c>
      <c r="MV3" s="82" t="s">
        <v>772</v>
      </c>
      <c r="MW3" s="82" t="s">
        <v>815</v>
      </c>
      <c r="MX3" s="82" t="s">
        <v>1086</v>
      </c>
      <c r="MY3" s="82" t="s">
        <v>1167</v>
      </c>
      <c r="MZ3" s="82" t="s">
        <v>743</v>
      </c>
      <c r="NA3" s="82" t="s">
        <v>1009</v>
      </c>
      <c r="NB3" s="82" t="s">
        <v>881</v>
      </c>
      <c r="NC3" s="82" t="s">
        <v>18900</v>
      </c>
      <c r="ND3" s="82" t="s">
        <v>1010</v>
      </c>
      <c r="NE3" s="82" t="s">
        <v>744</v>
      </c>
      <c r="NF3" s="82" t="s">
        <v>1006</v>
      </c>
      <c r="NG3" s="82" t="s">
        <v>835</v>
      </c>
      <c r="NH3" s="82" t="s">
        <v>970</v>
      </c>
      <c r="NI3" s="82" t="s">
        <v>1082</v>
      </c>
      <c r="NJ3" s="82" t="s">
        <v>774</v>
      </c>
      <c r="NK3" s="82" t="s">
        <v>973</v>
      </c>
      <c r="NL3" s="82" t="s">
        <v>1073</v>
      </c>
      <c r="NM3" s="82" t="s">
        <v>955</v>
      </c>
      <c r="NN3" s="82" t="s">
        <v>1036</v>
      </c>
      <c r="NO3" s="82" t="s">
        <v>997</v>
      </c>
      <c r="NP3" s="82" t="s">
        <v>749</v>
      </c>
      <c r="NQ3" s="82" t="s">
        <v>763</v>
      </c>
      <c r="NR3" s="82" t="s">
        <v>736</v>
      </c>
      <c r="NS3" s="82" t="s">
        <v>1045</v>
      </c>
      <c r="NT3" s="82" t="s">
        <v>894</v>
      </c>
      <c r="NU3" s="82" t="s">
        <v>18904</v>
      </c>
      <c r="NV3" s="82" t="s">
        <v>860</v>
      </c>
      <c r="NW3" s="82" t="s">
        <v>1029</v>
      </c>
      <c r="NX3" s="82" t="s">
        <v>1110</v>
      </c>
      <c r="NY3" s="82" t="s">
        <v>1070</v>
      </c>
      <c r="NZ3" s="82"/>
      <c r="OA3" s="82" t="s">
        <v>1118</v>
      </c>
      <c r="OB3" s="82" t="s">
        <v>1028</v>
      </c>
      <c r="OC3" s="82" t="s">
        <v>1023</v>
      </c>
      <c r="OD3" s="82" t="s">
        <v>753</v>
      </c>
      <c r="OE3" s="82" t="s">
        <v>1048</v>
      </c>
      <c r="OF3" s="82" t="s">
        <v>746</v>
      </c>
      <c r="OG3" s="82" t="s">
        <v>1055</v>
      </c>
      <c r="OH3" s="82" t="s">
        <v>1122</v>
      </c>
      <c r="OI3" s="82" t="s">
        <v>842</v>
      </c>
      <c r="OJ3" s="82" t="s">
        <v>1133</v>
      </c>
      <c r="OK3" s="82" t="s">
        <v>802</v>
      </c>
      <c r="OL3" s="82" t="s">
        <v>788</v>
      </c>
      <c r="OM3" s="82" t="s">
        <v>18987</v>
      </c>
      <c r="ON3" s="82" t="s">
        <v>1100</v>
      </c>
      <c r="OO3" s="82" t="s">
        <v>1113</v>
      </c>
      <c r="OP3" s="82"/>
      <c r="OQ3" s="82" t="s">
        <v>907</v>
      </c>
      <c r="OR3" s="82" t="s">
        <v>1114</v>
      </c>
      <c r="OS3" s="82" t="s">
        <v>734</v>
      </c>
      <c r="OT3" s="82" t="s">
        <v>18988</v>
      </c>
      <c r="OU3" s="82" t="s">
        <v>1020</v>
      </c>
      <c r="OV3" s="82" t="s">
        <v>735</v>
      </c>
      <c r="OW3" s="82" t="s">
        <v>720</v>
      </c>
      <c r="OX3" s="82" t="s">
        <v>957</v>
      </c>
      <c r="OY3" s="82" t="s">
        <v>1030</v>
      </c>
      <c r="OZ3" s="82" t="s">
        <v>791</v>
      </c>
      <c r="PA3" s="82" t="s">
        <v>742</v>
      </c>
      <c r="PB3" s="82" t="s">
        <v>785</v>
      </c>
      <c r="PC3" s="82" t="s">
        <v>820</v>
      </c>
      <c r="PD3" s="82" t="s">
        <v>710</v>
      </c>
      <c r="PE3" s="82" t="s">
        <v>983</v>
      </c>
      <c r="PF3" s="82" t="s">
        <v>971</v>
      </c>
      <c r="PG3" s="82" t="s">
        <v>841</v>
      </c>
      <c r="PH3" s="82" t="s">
        <v>984</v>
      </c>
      <c r="PI3" s="20" t="s">
        <v>18989</v>
      </c>
      <c r="PJ3" s="82" t="s">
        <v>1117</v>
      </c>
      <c r="PK3" s="82" t="s">
        <v>1027</v>
      </c>
      <c r="PL3" s="82" t="s">
        <v>950</v>
      </c>
      <c r="PM3" s="82" t="s">
        <v>880</v>
      </c>
      <c r="PN3" s="82" t="s">
        <v>1103</v>
      </c>
      <c r="PO3" s="82" t="s">
        <v>1153</v>
      </c>
      <c r="PP3" s="82" t="s">
        <v>850</v>
      </c>
      <c r="PQ3" s="82" t="s">
        <v>950</v>
      </c>
      <c r="PR3" s="82" t="s">
        <v>1154</v>
      </c>
      <c r="PS3" s="82" t="s">
        <v>1057</v>
      </c>
      <c r="PT3" s="82" t="s">
        <v>935</v>
      </c>
      <c r="PU3" s="82" t="s">
        <v>1032</v>
      </c>
      <c r="PV3" s="82" t="s">
        <v>1151</v>
      </c>
      <c r="PW3" s="82" t="s">
        <v>877</v>
      </c>
      <c r="PX3" s="82" t="s">
        <v>1140</v>
      </c>
      <c r="PY3" s="82" t="s">
        <v>1010</v>
      </c>
      <c r="PZ3" s="82" t="s">
        <v>888</v>
      </c>
      <c r="QA3" s="82" t="s">
        <v>747</v>
      </c>
      <c r="QB3" s="82" t="s">
        <v>833</v>
      </c>
      <c r="QC3" s="82" t="s">
        <v>1174</v>
      </c>
      <c r="QD3" s="82" t="s">
        <v>757</v>
      </c>
      <c r="QE3" s="20" t="s">
        <v>836</v>
      </c>
      <c r="QF3" s="82" t="s">
        <v>783</v>
      </c>
      <c r="QG3" s="82" t="s">
        <v>1037</v>
      </c>
      <c r="QH3" s="82" t="s">
        <v>1041</v>
      </c>
      <c r="QI3" s="82" t="s">
        <v>1045</v>
      </c>
      <c r="QJ3" s="82" t="s">
        <v>911</v>
      </c>
      <c r="QK3" s="82" t="s">
        <v>779</v>
      </c>
      <c r="QL3" s="82" t="s">
        <v>1055</v>
      </c>
      <c r="QM3" s="82" t="s">
        <v>953</v>
      </c>
      <c r="QN3" s="82" t="s">
        <v>711</v>
      </c>
      <c r="QO3" s="82" t="s">
        <v>941</v>
      </c>
      <c r="QP3" s="82" t="s">
        <v>802</v>
      </c>
      <c r="QQ3" s="82" t="s">
        <v>1118</v>
      </c>
      <c r="QR3" s="82" t="s">
        <v>1159</v>
      </c>
      <c r="QS3" s="82" t="s">
        <v>1023</v>
      </c>
      <c r="QT3" s="82" t="s">
        <v>1069</v>
      </c>
      <c r="QU3" s="82"/>
      <c r="QV3" s="82" t="s">
        <v>1176</v>
      </c>
      <c r="QW3" s="82" t="s">
        <v>760</v>
      </c>
      <c r="QX3" s="20" t="s">
        <v>913</v>
      </c>
      <c r="QY3" s="82" t="s">
        <v>1094</v>
      </c>
      <c r="QZ3" s="82" t="s">
        <v>1133</v>
      </c>
      <c r="RA3" s="82" t="s">
        <v>705</v>
      </c>
      <c r="RB3" s="82" t="s">
        <v>788</v>
      </c>
      <c r="RC3" s="82" t="s">
        <v>957</v>
      </c>
      <c r="RD3" s="82" t="s">
        <v>869</v>
      </c>
      <c r="RE3" s="82" t="s">
        <v>1056</v>
      </c>
      <c r="RF3" s="82" t="s">
        <v>1163</v>
      </c>
      <c r="RG3" s="82" t="s">
        <v>947</v>
      </c>
      <c r="RH3" s="82" t="s">
        <v>1002</v>
      </c>
      <c r="RI3" s="82" t="s">
        <v>1116</v>
      </c>
      <c r="RJ3" s="82" t="s">
        <v>849</v>
      </c>
      <c r="RK3" s="82" t="s">
        <v>971</v>
      </c>
      <c r="RL3" s="82" t="s">
        <v>1013</v>
      </c>
      <c r="RM3" s="82" t="s">
        <v>851</v>
      </c>
      <c r="RN3" s="82"/>
      <c r="RO3" s="82" t="s">
        <v>1093</v>
      </c>
      <c r="RP3" s="82" t="s">
        <v>862</v>
      </c>
      <c r="RQ3" s="82" t="s">
        <v>742</v>
      </c>
      <c r="RR3" s="82" t="s">
        <v>1158</v>
      </c>
      <c r="RS3" s="82" t="s">
        <v>820</v>
      </c>
      <c r="RT3" s="82" t="s">
        <v>710</v>
      </c>
      <c r="RU3" s="82" t="s">
        <v>1046</v>
      </c>
      <c r="RV3" s="82" t="s">
        <v>950</v>
      </c>
      <c r="RW3" s="82" t="s">
        <v>891</v>
      </c>
      <c r="RX3" s="82" t="s">
        <v>939</v>
      </c>
      <c r="RY3" s="82" t="s">
        <v>1106</v>
      </c>
      <c r="RZ3" s="82" t="s">
        <v>844</v>
      </c>
      <c r="SA3" s="82" t="s">
        <v>1027</v>
      </c>
      <c r="SB3" s="82" t="s">
        <v>1040</v>
      </c>
      <c r="SC3" s="82" t="s">
        <v>18992</v>
      </c>
      <c r="SD3" s="82" t="s">
        <v>931</v>
      </c>
      <c r="SE3" s="82" t="s">
        <v>1153</v>
      </c>
      <c r="SF3" s="82" t="s">
        <v>716</v>
      </c>
      <c r="SG3" s="82"/>
      <c r="SH3" s="82" t="s">
        <v>901</v>
      </c>
      <c r="SI3" s="82" t="s">
        <v>930</v>
      </c>
      <c r="SJ3" s="82" t="s">
        <v>774</v>
      </c>
      <c r="SK3" s="82" t="s">
        <v>871</v>
      </c>
      <c r="SL3" s="82" t="s">
        <v>1142</v>
      </c>
      <c r="SM3" s="82" t="s">
        <v>703</v>
      </c>
      <c r="SN3" s="82" t="s">
        <v>718</v>
      </c>
      <c r="SO3" s="82" t="s">
        <v>728</v>
      </c>
      <c r="SP3" s="82" t="s">
        <v>906</v>
      </c>
      <c r="SQ3" s="82" t="s">
        <v>1165</v>
      </c>
      <c r="SR3" s="82" t="s">
        <v>835</v>
      </c>
      <c r="SS3" s="82" t="s">
        <v>1031</v>
      </c>
      <c r="ST3" s="82" t="s">
        <v>725</v>
      </c>
      <c r="SU3" s="82" t="s">
        <v>704</v>
      </c>
      <c r="SV3" s="82" t="s">
        <v>964</v>
      </c>
      <c r="SW3" s="82" t="s">
        <v>1071</v>
      </c>
      <c r="SX3" s="82" t="s">
        <v>706</v>
      </c>
      <c r="SY3" s="82" t="s">
        <v>1156</v>
      </c>
      <c r="SZ3" s="82" t="s">
        <v>767</v>
      </c>
      <c r="TA3" s="82" t="s">
        <v>1066</v>
      </c>
      <c r="TB3" s="82" t="s">
        <v>1006</v>
      </c>
      <c r="TC3" s="82" t="s">
        <v>776</v>
      </c>
      <c r="TD3" s="82" t="s">
        <v>902</v>
      </c>
      <c r="TE3" s="82" t="s">
        <v>1010</v>
      </c>
      <c r="TF3" s="82" t="s">
        <v>808</v>
      </c>
      <c r="TG3" s="82" t="s">
        <v>752</v>
      </c>
      <c r="TH3" s="82" t="s">
        <v>865</v>
      </c>
      <c r="TI3" s="82" t="s">
        <v>1024</v>
      </c>
      <c r="TJ3" s="82" t="s">
        <v>859</v>
      </c>
      <c r="TK3" s="82" t="s">
        <v>733</v>
      </c>
      <c r="TL3" s="82" t="s">
        <v>1127</v>
      </c>
      <c r="TM3" s="82" t="s">
        <v>1151</v>
      </c>
      <c r="TN3" s="82" t="s">
        <v>736</v>
      </c>
      <c r="TO3" s="82" t="s">
        <v>1068</v>
      </c>
      <c r="TP3" s="82" t="s">
        <v>1041</v>
      </c>
      <c r="TQ3" s="82" t="s">
        <v>1045</v>
      </c>
      <c r="TR3" s="82" t="s">
        <v>1048</v>
      </c>
      <c r="TS3" s="82" t="s">
        <v>1042</v>
      </c>
      <c r="TT3" s="82" t="s">
        <v>929</v>
      </c>
      <c r="TU3" s="82" t="s">
        <v>833</v>
      </c>
      <c r="TV3" s="82" t="s">
        <v>926</v>
      </c>
      <c r="TW3" s="82" t="s">
        <v>1047</v>
      </c>
      <c r="TX3" s="82" t="s">
        <v>1075</v>
      </c>
      <c r="TY3" s="82" t="s">
        <v>1118</v>
      </c>
      <c r="TZ3" s="82" t="s">
        <v>18869</v>
      </c>
      <c r="UA3" s="82" t="s">
        <v>778</v>
      </c>
      <c r="UB3" s="82" t="s">
        <v>1069</v>
      </c>
      <c r="UC3" s="82"/>
      <c r="UD3" s="82" t="s">
        <v>843</v>
      </c>
      <c r="UE3" s="82" t="s">
        <v>818</v>
      </c>
      <c r="UF3" s="82" t="s">
        <v>18970</v>
      </c>
      <c r="UG3" s="82" t="s">
        <v>909</v>
      </c>
      <c r="UH3" s="82" t="s">
        <v>852</v>
      </c>
      <c r="UI3" s="82" t="s">
        <v>807</v>
      </c>
      <c r="UJ3" s="82" t="s">
        <v>873</v>
      </c>
      <c r="UK3" s="82" t="s">
        <v>987</v>
      </c>
      <c r="UL3" s="82" t="s">
        <v>1100</v>
      </c>
      <c r="UM3" s="82" t="s">
        <v>721</v>
      </c>
      <c r="UN3" s="82" t="s">
        <v>1063</v>
      </c>
      <c r="UO3" s="82" t="s">
        <v>1014</v>
      </c>
      <c r="UP3" s="82" t="s">
        <v>1002</v>
      </c>
      <c r="UQ3" s="82" t="s">
        <v>1104</v>
      </c>
      <c r="UR3" s="82" t="s">
        <v>1079</v>
      </c>
      <c r="US3" s="82" t="s">
        <v>826</v>
      </c>
      <c r="UT3" s="82" t="s">
        <v>841</v>
      </c>
      <c r="UU3" s="82" t="s">
        <v>1112</v>
      </c>
      <c r="UV3" s="82"/>
      <c r="UW3" s="82" t="s">
        <v>750</v>
      </c>
      <c r="UX3" s="82" t="s">
        <v>969</v>
      </c>
      <c r="UY3" s="82" t="s">
        <v>1038</v>
      </c>
      <c r="UZ3" s="82" t="s">
        <v>1158</v>
      </c>
      <c r="VA3" s="82" t="s">
        <v>820</v>
      </c>
      <c r="VB3" s="82" t="s">
        <v>1197</v>
      </c>
      <c r="VC3" s="82" t="s">
        <v>848</v>
      </c>
      <c r="VD3" s="82" t="s">
        <v>950</v>
      </c>
      <c r="VE3" s="82" t="s">
        <v>745</v>
      </c>
      <c r="VF3" s="82" t="s">
        <v>831</v>
      </c>
      <c r="VG3" s="82" t="s">
        <v>1064</v>
      </c>
      <c r="VH3" s="82" t="s">
        <v>1025</v>
      </c>
      <c r="VI3" s="82" t="s">
        <v>1027</v>
      </c>
      <c r="VJ3" s="82" t="s">
        <v>18909</v>
      </c>
      <c r="VK3" s="82" t="s">
        <v>812</v>
      </c>
      <c r="VL3" s="82" t="s">
        <v>1134</v>
      </c>
      <c r="VM3" s="82" t="s">
        <v>1153</v>
      </c>
      <c r="VN3" s="82" t="s">
        <v>1017</v>
      </c>
      <c r="VO3" s="82" t="s">
        <v>719</v>
      </c>
      <c r="VP3" s="82" t="s">
        <v>901</v>
      </c>
      <c r="VQ3" s="82" t="s">
        <v>930</v>
      </c>
      <c r="VR3" s="82" t="s">
        <v>923</v>
      </c>
      <c r="VS3" s="82" t="s">
        <v>945</v>
      </c>
      <c r="VT3" s="82" t="s">
        <v>1071</v>
      </c>
      <c r="VU3" s="82" t="s">
        <v>709</v>
      </c>
      <c r="VV3" s="82" t="s">
        <v>803</v>
      </c>
      <c r="VW3" s="82" t="s">
        <v>1010</v>
      </c>
      <c r="VX3" s="82" t="s">
        <v>1169</v>
      </c>
      <c r="VY3" s="82" t="s">
        <v>1165</v>
      </c>
      <c r="VZ3" s="82" t="s">
        <v>776</v>
      </c>
      <c r="WA3" s="82" t="s">
        <v>1174</v>
      </c>
      <c r="WB3" s="82" t="s">
        <v>725</v>
      </c>
      <c r="WC3" s="82" t="s">
        <v>704</v>
      </c>
      <c r="WD3" s="82" t="s">
        <v>717</v>
      </c>
      <c r="WE3" s="82" t="s">
        <v>726</v>
      </c>
      <c r="WF3" s="82" t="s">
        <v>881</v>
      </c>
      <c r="WG3" s="82" t="s">
        <v>1016</v>
      </c>
      <c r="WH3" s="82" t="s">
        <v>18879</v>
      </c>
      <c r="WI3" s="82" t="s">
        <v>779</v>
      </c>
      <c r="WJ3" s="82" t="s">
        <v>1006</v>
      </c>
      <c r="WK3" s="20" t="s">
        <v>804</v>
      </c>
      <c r="WL3" s="82" t="s">
        <v>970</v>
      </c>
      <c r="WM3" s="82" t="s">
        <v>941</v>
      </c>
      <c r="WN3" s="82" t="s">
        <v>808</v>
      </c>
      <c r="WO3" s="82" t="s">
        <v>1026</v>
      </c>
      <c r="WP3" s="82" t="s">
        <v>1122</v>
      </c>
      <c r="WQ3" s="82" t="s">
        <v>739</v>
      </c>
      <c r="WR3" s="82" t="s">
        <v>859</v>
      </c>
      <c r="WS3" s="82" t="s">
        <v>1088</v>
      </c>
      <c r="WT3" s="82" t="s">
        <v>751</v>
      </c>
      <c r="WU3" s="82" t="s">
        <v>1085</v>
      </c>
      <c r="WV3" s="82" t="s">
        <v>835</v>
      </c>
      <c r="WW3" s="82" t="s">
        <v>787</v>
      </c>
      <c r="WX3" s="82" t="s">
        <v>894</v>
      </c>
      <c r="WY3" s="82" t="s">
        <v>1050</v>
      </c>
      <c r="WZ3" s="82" t="s">
        <v>747</v>
      </c>
      <c r="XA3" s="82" t="s">
        <v>1122</v>
      </c>
      <c r="XB3" s="82" t="s">
        <v>889</v>
      </c>
      <c r="XC3" s="82" t="s">
        <v>875</v>
      </c>
      <c r="XD3" s="82" t="s">
        <v>18887</v>
      </c>
      <c r="XE3" s="82" t="s">
        <v>916</v>
      </c>
      <c r="XF3" s="82" t="s">
        <v>861</v>
      </c>
      <c r="XG3" s="82" t="s">
        <v>946</v>
      </c>
      <c r="XH3" s="82" t="s">
        <v>1045</v>
      </c>
      <c r="XI3" s="82" t="s">
        <v>1163</v>
      </c>
      <c r="XJ3" s="82" t="s">
        <v>1042</v>
      </c>
      <c r="XK3" s="82" t="s">
        <v>1018</v>
      </c>
      <c r="XL3" s="82" t="s">
        <v>953</v>
      </c>
      <c r="XM3" s="82" t="s">
        <v>711</v>
      </c>
      <c r="XN3" s="82" t="s">
        <v>1058</v>
      </c>
      <c r="XO3" s="82" t="s">
        <v>1089</v>
      </c>
      <c r="XP3" s="82" t="s">
        <v>813</v>
      </c>
      <c r="XQ3" s="82" t="s">
        <v>1159</v>
      </c>
      <c r="XR3" s="82" t="s">
        <v>979</v>
      </c>
      <c r="XS3" s="82" t="s">
        <v>1046</v>
      </c>
      <c r="XT3" s="82" t="s">
        <v>890</v>
      </c>
      <c r="XU3" s="82" t="s">
        <v>907</v>
      </c>
      <c r="XV3" s="82" t="s">
        <v>903</v>
      </c>
      <c r="XW3" s="82" t="s">
        <v>942</v>
      </c>
      <c r="XX3" s="82" t="s">
        <v>1094</v>
      </c>
      <c r="XY3" s="82" t="s">
        <v>1133</v>
      </c>
      <c r="XZ3" s="82" t="s">
        <v>737</v>
      </c>
      <c r="YA3" s="82" t="s">
        <v>715</v>
      </c>
      <c r="YB3" s="82" t="s">
        <v>957</v>
      </c>
      <c r="YC3" s="82" t="s">
        <v>1030</v>
      </c>
      <c r="YD3" s="82" t="s">
        <v>791</v>
      </c>
      <c r="YE3" s="20" t="s">
        <v>741</v>
      </c>
      <c r="YF3" s="82" t="s">
        <v>1033</v>
      </c>
      <c r="YG3" s="82" t="s">
        <v>1002</v>
      </c>
      <c r="YH3" s="82" t="s">
        <v>1197</v>
      </c>
      <c r="YI3" s="82" t="s">
        <v>892</v>
      </c>
      <c r="YJ3" s="82" t="s">
        <v>918</v>
      </c>
      <c r="YK3" s="82" t="s">
        <v>1013</v>
      </c>
      <c r="YL3" s="82" t="s">
        <v>984</v>
      </c>
      <c r="YM3" s="82" t="s">
        <v>1150</v>
      </c>
      <c r="YN3" s="82" t="s">
        <v>782</v>
      </c>
      <c r="YO3" s="82" t="s">
        <v>862</v>
      </c>
      <c r="YP3" s="117" t="s">
        <v>741</v>
      </c>
      <c r="YQ3" s="117" t="s">
        <v>1031</v>
      </c>
      <c r="YR3" s="117" t="s">
        <v>1103</v>
      </c>
      <c r="YS3" s="117" t="s">
        <v>1181</v>
      </c>
      <c r="YT3" s="117" t="s">
        <v>848</v>
      </c>
      <c r="YU3" s="117" t="s">
        <v>1009</v>
      </c>
      <c r="YV3" s="117" t="s">
        <v>901</v>
      </c>
      <c r="YW3" s="117" t="s">
        <v>831</v>
      </c>
      <c r="YX3" s="117" t="s">
        <v>935</v>
      </c>
      <c r="YY3" s="117" t="s">
        <v>743</v>
      </c>
      <c r="YZ3" s="117" t="s">
        <v>829</v>
      </c>
      <c r="ZA3" s="117" t="s">
        <v>703</v>
      </c>
      <c r="ZB3" s="117" t="s">
        <v>812</v>
      </c>
      <c r="ZC3" s="117" t="s">
        <v>1162</v>
      </c>
      <c r="ZD3" s="117" t="s">
        <v>1153</v>
      </c>
      <c r="ZE3" s="117" t="s">
        <v>928</v>
      </c>
      <c r="ZF3" s="16"/>
      <c r="ZG3" s="117" t="s">
        <v>856</v>
      </c>
      <c r="ZH3" s="117" t="s">
        <v>1132</v>
      </c>
      <c r="ZI3" s="20" t="s">
        <v>923</v>
      </c>
      <c r="ZJ3" s="117" t="s">
        <v>1032</v>
      </c>
      <c r="ZK3" s="117" t="s">
        <v>1151</v>
      </c>
      <c r="ZL3" s="117" t="s">
        <v>1012</v>
      </c>
      <c r="ZM3" s="117" t="s">
        <v>1096</v>
      </c>
      <c r="ZN3" s="117" t="s">
        <v>1010</v>
      </c>
      <c r="ZO3" s="117" t="s">
        <v>980</v>
      </c>
      <c r="ZP3" s="117" t="s">
        <v>858</v>
      </c>
      <c r="ZQ3" s="117" t="s">
        <v>776</v>
      </c>
      <c r="ZR3" s="117" t="s">
        <v>1174</v>
      </c>
      <c r="ZS3" s="117" t="s">
        <v>757</v>
      </c>
      <c r="ZT3" s="117" t="s">
        <v>961</v>
      </c>
      <c r="ZU3" s="117" t="s">
        <v>964</v>
      </c>
      <c r="ZV3" s="117" t="s">
        <v>726</v>
      </c>
      <c r="ZW3" s="117" t="s">
        <v>740</v>
      </c>
      <c r="ZX3" s="117" t="s">
        <v>748</v>
      </c>
      <c r="ZY3" s="117" t="s">
        <v>997</v>
      </c>
      <c r="ZZ3" s="117" t="s">
        <v>707</v>
      </c>
      <c r="AAA3" s="117" t="s">
        <v>1055</v>
      </c>
    </row>
    <row r="4" spans="1:703" x14ac:dyDescent="0.35">
      <c r="A4" s="8">
        <f t="shared" ref="A4:A13" si="0">A3+1</f>
        <v>3</v>
      </c>
      <c r="B4" s="97" t="s">
        <v>839</v>
      </c>
      <c r="C4" s="97" t="s">
        <v>1026</v>
      </c>
      <c r="D4" s="97" t="s">
        <v>1009</v>
      </c>
      <c r="E4" s="97" t="s">
        <v>706</v>
      </c>
      <c r="F4" s="97" t="s">
        <v>1121</v>
      </c>
      <c r="G4" s="97" t="s">
        <v>1124</v>
      </c>
      <c r="H4" s="97" t="s">
        <v>781</v>
      </c>
      <c r="I4" s="97" t="s">
        <v>1006</v>
      </c>
      <c r="J4" s="97" t="s">
        <v>776</v>
      </c>
      <c r="K4" s="97" t="s">
        <v>1140</v>
      </c>
      <c r="L4" s="97" t="s">
        <v>1082</v>
      </c>
      <c r="M4" s="97" t="s">
        <v>808</v>
      </c>
      <c r="N4" s="97" t="s">
        <v>747</v>
      </c>
      <c r="O4" s="97" t="s">
        <v>988</v>
      </c>
      <c r="P4" s="97" t="s">
        <v>981</v>
      </c>
      <c r="Q4" s="97" t="s">
        <v>828</v>
      </c>
      <c r="R4" s="97" t="s">
        <v>800</v>
      </c>
      <c r="S4" s="97" t="s">
        <v>1043</v>
      </c>
      <c r="T4" s="97" t="s">
        <v>1037</v>
      </c>
      <c r="U4" s="97" t="s">
        <v>740</v>
      </c>
      <c r="V4" s="97" t="s">
        <v>1045</v>
      </c>
      <c r="W4" s="97" t="s">
        <v>894</v>
      </c>
      <c r="X4" s="97" t="s">
        <v>749</v>
      </c>
      <c r="Y4" s="97" t="s">
        <v>1131</v>
      </c>
      <c r="Z4" s="97" t="s">
        <v>922</v>
      </c>
      <c r="AA4" s="97" t="s">
        <v>926</v>
      </c>
      <c r="AB4" s="97" t="s">
        <v>757</v>
      </c>
      <c r="AC4" s="97" t="s">
        <v>800</v>
      </c>
      <c r="AD4" s="97" t="s">
        <v>813</v>
      </c>
      <c r="AE4" s="97" t="s">
        <v>861</v>
      </c>
      <c r="AF4" s="97" t="s">
        <v>1023</v>
      </c>
      <c r="AG4" s="97" t="s">
        <v>1045</v>
      </c>
      <c r="AH4" s="97" t="s">
        <v>1074</v>
      </c>
      <c r="AI4" s="97" t="s">
        <v>937</v>
      </c>
      <c r="AJ4" s="97" t="s">
        <v>1081</v>
      </c>
      <c r="AK4" s="97" t="s">
        <v>773</v>
      </c>
      <c r="AL4" s="97" t="s">
        <v>1117</v>
      </c>
      <c r="AM4" s="97" t="s">
        <v>1027</v>
      </c>
      <c r="AN4" s="97" t="s">
        <v>737</v>
      </c>
      <c r="AO4" s="97" t="s">
        <v>715</v>
      </c>
      <c r="AP4" s="97" t="s">
        <v>1103</v>
      </c>
      <c r="AQ4" s="97" t="s">
        <v>1153</v>
      </c>
      <c r="AR4" s="97" t="s">
        <v>982</v>
      </c>
      <c r="AS4" s="97" t="s">
        <v>1157</v>
      </c>
      <c r="AT4" s="97" t="s">
        <v>1154</v>
      </c>
      <c r="AU4" s="97" t="s">
        <v>1057</v>
      </c>
      <c r="AV4" s="97" t="s">
        <v>1106</v>
      </c>
      <c r="AW4" s="97" t="s">
        <v>892</v>
      </c>
      <c r="AX4" s="97" t="s">
        <v>1027</v>
      </c>
      <c r="AY4" s="97" t="s">
        <v>741</v>
      </c>
      <c r="AZ4" s="97" t="s">
        <v>1148</v>
      </c>
      <c r="BA4" s="97" t="s">
        <v>1103</v>
      </c>
      <c r="BB4" s="97" t="s">
        <v>1153</v>
      </c>
      <c r="BC4" s="97" t="s">
        <v>793</v>
      </c>
      <c r="BD4" s="97" t="s">
        <v>703</v>
      </c>
      <c r="BE4" s="97" t="s">
        <v>815</v>
      </c>
      <c r="BF4" s="97" t="s">
        <v>1132</v>
      </c>
      <c r="BG4" s="97" t="s">
        <v>774</v>
      </c>
      <c r="BH4" s="97" t="s">
        <v>848</v>
      </c>
      <c r="BI4" s="97" t="s">
        <v>1027</v>
      </c>
      <c r="BJ4" s="97" t="s">
        <v>741</v>
      </c>
      <c r="BK4" s="97" t="s">
        <v>879</v>
      </c>
      <c r="BL4" s="97" t="s">
        <v>931</v>
      </c>
      <c r="BM4" s="97" t="s">
        <v>1053</v>
      </c>
      <c r="BN4" s="97" t="s">
        <v>1006</v>
      </c>
      <c r="BO4" s="97" t="s">
        <v>804</v>
      </c>
      <c r="BP4" s="97" t="s">
        <v>879</v>
      </c>
      <c r="BQ4" s="97" t="s">
        <v>819</v>
      </c>
      <c r="BR4" s="97" t="s">
        <v>808</v>
      </c>
      <c r="BS4" s="97" t="s">
        <v>1026</v>
      </c>
      <c r="BT4" s="97" t="s">
        <v>1009</v>
      </c>
      <c r="BU4" s="97" t="s">
        <v>981</v>
      </c>
      <c r="BV4" s="97" t="s">
        <v>1036</v>
      </c>
      <c r="BW4" s="97" t="s">
        <v>920</v>
      </c>
      <c r="BX4" s="97" t="s">
        <v>743</v>
      </c>
      <c r="BY4" s="97" t="s">
        <v>1008</v>
      </c>
      <c r="BZ4" s="97" t="s">
        <v>1152</v>
      </c>
      <c r="CA4" s="97" t="s">
        <v>814</v>
      </c>
      <c r="CB4" s="97" t="s">
        <v>1086</v>
      </c>
      <c r="CC4" s="97" t="s">
        <v>923</v>
      </c>
      <c r="CD4" s="97" t="s">
        <v>713</v>
      </c>
      <c r="CE4" s="97" t="s">
        <v>1143</v>
      </c>
      <c r="CF4" s="97" t="s">
        <v>902</v>
      </c>
      <c r="CG4" s="97" t="s">
        <v>1036</v>
      </c>
      <c r="CH4" s="97" t="s">
        <v>1059</v>
      </c>
      <c r="CI4" s="97" t="s">
        <v>870</v>
      </c>
      <c r="CJ4" s="97" t="s">
        <v>1151</v>
      </c>
      <c r="CK4" s="97" t="s">
        <v>877</v>
      </c>
      <c r="CL4" s="97" t="s">
        <v>1034</v>
      </c>
      <c r="CM4" s="97" t="s">
        <v>1048</v>
      </c>
      <c r="CN4" s="97" t="s">
        <v>707</v>
      </c>
      <c r="CO4" s="97" t="s">
        <v>1026</v>
      </c>
      <c r="CP4" s="97" t="s">
        <v>1008</v>
      </c>
      <c r="CQ4" s="97" t="s">
        <v>804</v>
      </c>
      <c r="CR4" s="97" t="s">
        <v>828</v>
      </c>
      <c r="CS4" s="97" t="s">
        <v>1099</v>
      </c>
      <c r="CT4" s="97" t="s">
        <v>845</v>
      </c>
      <c r="CU4" s="97" t="s">
        <v>1085</v>
      </c>
      <c r="CV4" s="97" t="s">
        <v>776</v>
      </c>
      <c r="CW4" s="97" t="s">
        <v>1034</v>
      </c>
      <c r="CX4" s="97" t="s">
        <v>1036</v>
      </c>
      <c r="CY4" s="97" t="s">
        <v>920</v>
      </c>
      <c r="CZ4" s="97" t="s">
        <v>963</v>
      </c>
      <c r="DA4" s="97" t="s">
        <v>806</v>
      </c>
      <c r="DB4" s="97" t="s">
        <v>1094</v>
      </c>
      <c r="DC4" s="97" t="s">
        <v>1133</v>
      </c>
      <c r="DD4" s="97" t="s">
        <v>1078</v>
      </c>
      <c r="DE4" s="97" t="s">
        <v>1102</v>
      </c>
      <c r="DF4" s="97" t="s">
        <v>978</v>
      </c>
      <c r="DG4" s="97" t="s">
        <v>806</v>
      </c>
      <c r="DH4" s="97" t="s">
        <v>830</v>
      </c>
      <c r="DI4" s="97" t="s">
        <v>9014</v>
      </c>
      <c r="DJ4" s="97" t="s">
        <v>843</v>
      </c>
      <c r="DK4" s="97" t="s">
        <v>1114</v>
      </c>
      <c r="DL4" s="97" t="s">
        <v>833</v>
      </c>
      <c r="DM4" s="97" t="s">
        <v>714</v>
      </c>
      <c r="DN4" s="97" t="s">
        <v>1020</v>
      </c>
      <c r="DO4" s="97" t="s">
        <v>745</v>
      </c>
      <c r="DP4" s="97" t="s">
        <v>1018</v>
      </c>
      <c r="DQ4" s="97" t="s">
        <v>773</v>
      </c>
      <c r="DR4" s="97" t="s">
        <v>782</v>
      </c>
      <c r="DS4" s="97" t="s">
        <v>969</v>
      </c>
      <c r="DT4" s="97" t="s">
        <v>769</v>
      </c>
      <c r="DU4" s="97" t="s">
        <v>880</v>
      </c>
      <c r="DV4" s="97" t="s">
        <v>1114</v>
      </c>
      <c r="DW4" s="97" t="s">
        <v>773</v>
      </c>
      <c r="DX4" s="97" t="s">
        <v>884</v>
      </c>
      <c r="DY4" s="97" t="s">
        <v>887</v>
      </c>
      <c r="DZ4" s="97" t="s">
        <v>901</v>
      </c>
      <c r="EA4" s="97" t="s">
        <v>984</v>
      </c>
      <c r="EB4" s="97" t="s">
        <v>942</v>
      </c>
      <c r="EC4" s="97" t="s">
        <v>18977</v>
      </c>
      <c r="ED4" s="97" t="s">
        <v>1119</v>
      </c>
      <c r="EE4" s="97" t="s">
        <v>732</v>
      </c>
      <c r="EF4" s="97" t="s">
        <v>715</v>
      </c>
      <c r="EG4" s="97" t="s">
        <v>1002</v>
      </c>
      <c r="EH4" s="97" t="s">
        <v>738</v>
      </c>
      <c r="EI4" s="97" t="s">
        <v>716</v>
      </c>
      <c r="EJ4" s="97" t="s">
        <v>971</v>
      </c>
      <c r="EK4" s="97" t="s">
        <v>901</v>
      </c>
      <c r="EL4" s="97" t="s">
        <v>1057</v>
      </c>
      <c r="EM4" s="97" t="s">
        <v>935</v>
      </c>
      <c r="EN4" s="97" t="s">
        <v>892</v>
      </c>
      <c r="EO4" s="97" t="s">
        <v>1119</v>
      </c>
      <c r="EP4" s="97" t="s">
        <v>732</v>
      </c>
      <c r="EQ4" s="97" t="s">
        <v>879</v>
      </c>
      <c r="ER4" s="97" t="s">
        <v>1103</v>
      </c>
      <c r="ES4" s="97" t="s">
        <v>868</v>
      </c>
      <c r="ET4" s="97" t="s">
        <v>858</v>
      </c>
      <c r="EU4" s="97" t="s">
        <v>1009</v>
      </c>
      <c r="EV4" s="97" t="s">
        <v>1109</v>
      </c>
      <c r="EW4" s="97" t="s">
        <v>1057</v>
      </c>
      <c r="EX4" s="97" t="s">
        <v>923</v>
      </c>
      <c r="EY4" s="97" t="s">
        <v>717</v>
      </c>
      <c r="EZ4" s="97" t="s">
        <v>1071</v>
      </c>
      <c r="FA4" s="97" t="s">
        <v>706</v>
      </c>
      <c r="FB4" s="97" t="s">
        <v>1156</v>
      </c>
      <c r="FC4" s="97" t="s">
        <v>1162</v>
      </c>
      <c r="FD4" s="97" t="s">
        <v>906</v>
      </c>
      <c r="FE4" s="97" t="s">
        <v>1006</v>
      </c>
      <c r="FF4" s="97" t="s">
        <v>772</v>
      </c>
      <c r="FG4" s="97" t="s">
        <v>784</v>
      </c>
      <c r="FH4" s="97" t="s">
        <v>725</v>
      </c>
      <c r="FI4" s="97" t="s">
        <v>888</v>
      </c>
      <c r="FJ4" s="97" t="s">
        <v>752</v>
      </c>
      <c r="FK4" s="97" t="s">
        <v>1037</v>
      </c>
      <c r="FL4" s="97" t="s">
        <v>881</v>
      </c>
      <c r="FM4" s="97" t="s">
        <v>1036</v>
      </c>
      <c r="FN4" s="97" t="s">
        <v>920</v>
      </c>
      <c r="FO4" s="97" t="s">
        <v>870</v>
      </c>
      <c r="FP4" s="97" t="s">
        <v>1008</v>
      </c>
      <c r="FQ4" s="97" t="s">
        <v>877</v>
      </c>
      <c r="FR4" s="97" t="s">
        <v>1068</v>
      </c>
      <c r="FS4" s="97" t="s">
        <v>941</v>
      </c>
      <c r="FT4" s="97" t="s">
        <v>839</v>
      </c>
      <c r="FU4" s="97" t="s">
        <v>1007</v>
      </c>
      <c r="FV4" s="97" t="s">
        <v>1037</v>
      </c>
      <c r="FW4" s="97" t="s">
        <v>889</v>
      </c>
      <c r="FX4" s="97" t="s">
        <v>1019</v>
      </c>
      <c r="FY4" s="97" t="s">
        <v>802</v>
      </c>
      <c r="FZ4" s="97" t="s">
        <v>1118</v>
      </c>
      <c r="GA4" s="97" t="s">
        <v>904</v>
      </c>
      <c r="GB4" s="97" t="s">
        <v>840</v>
      </c>
      <c r="GC4" s="97" t="s">
        <v>1080</v>
      </c>
      <c r="GD4" s="97" t="s">
        <v>894</v>
      </c>
      <c r="GE4" s="97" t="s">
        <v>746</v>
      </c>
      <c r="GF4" s="97" t="s">
        <v>1055</v>
      </c>
      <c r="GG4" s="97" t="s">
        <v>988</v>
      </c>
      <c r="GH4" s="97" t="s">
        <v>909</v>
      </c>
      <c r="GI4" s="97" t="s">
        <v>1133</v>
      </c>
      <c r="GJ4" s="97" t="s">
        <v>777</v>
      </c>
      <c r="GK4" s="97" t="s">
        <v>813</v>
      </c>
      <c r="GL4" s="97" t="s">
        <v>1028</v>
      </c>
      <c r="GM4" s="97" t="s">
        <v>946</v>
      </c>
      <c r="GN4" s="97" t="s">
        <v>1113</v>
      </c>
      <c r="GO4" s="97" t="s">
        <v>1048</v>
      </c>
      <c r="GP4" s="97" t="s">
        <v>1092</v>
      </c>
      <c r="GQ4" s="97" t="s">
        <v>818</v>
      </c>
      <c r="GR4" s="97" t="s">
        <v>1003</v>
      </c>
      <c r="GS4" s="97" t="s">
        <v>714</v>
      </c>
      <c r="GT4" s="97" t="s">
        <v>1047</v>
      </c>
      <c r="GU4" s="97" t="s">
        <v>769</v>
      </c>
      <c r="GV4" s="97" t="s">
        <v>813</v>
      </c>
      <c r="GW4" s="97" t="s">
        <v>1028</v>
      </c>
      <c r="GX4" s="97" t="s">
        <v>1108</v>
      </c>
      <c r="GY4" s="97" t="s">
        <v>791</v>
      </c>
      <c r="GZ4" s="97" t="s">
        <v>1049</v>
      </c>
      <c r="HA4" s="97" t="s">
        <v>785</v>
      </c>
      <c r="HB4" s="97" t="s">
        <v>1114</v>
      </c>
      <c r="HC4" s="97" t="s">
        <v>710</v>
      </c>
      <c r="HD4" s="97" t="s">
        <v>816</v>
      </c>
      <c r="HE4" s="97" t="s">
        <v>1133</v>
      </c>
      <c r="HF4" s="97" t="s">
        <v>914</v>
      </c>
      <c r="HG4" s="97" t="s">
        <v>831</v>
      </c>
      <c r="HH4" s="97" t="s">
        <v>1097</v>
      </c>
      <c r="HI4" s="97" t="s">
        <v>844</v>
      </c>
      <c r="HJ4" s="97" t="s">
        <v>862</v>
      </c>
      <c r="HK4" s="97" t="s">
        <v>732</v>
      </c>
      <c r="HL4" s="97" t="s">
        <v>880</v>
      </c>
      <c r="HM4" s="97" t="s">
        <v>1002</v>
      </c>
      <c r="HN4" s="97" t="s">
        <v>801</v>
      </c>
      <c r="HO4" s="97" t="s">
        <v>850</v>
      </c>
      <c r="HP4" s="97" t="s">
        <v>1020</v>
      </c>
      <c r="HQ4" s="97" t="s">
        <v>745</v>
      </c>
      <c r="HR4" s="97" t="s">
        <v>984</v>
      </c>
      <c r="HS4" s="97" t="s">
        <v>931</v>
      </c>
      <c r="HT4" s="97" t="s">
        <v>782</v>
      </c>
      <c r="HU4" s="97" t="s">
        <v>1119</v>
      </c>
      <c r="HV4" s="97" t="s">
        <v>732</v>
      </c>
      <c r="HW4" s="97" t="s">
        <v>879</v>
      </c>
      <c r="HX4" s="97" t="s">
        <v>18979</v>
      </c>
      <c r="HY4" s="97" t="s">
        <v>868</v>
      </c>
      <c r="HZ4" s="97" t="s">
        <v>858</v>
      </c>
      <c r="IA4" s="97" t="s">
        <v>1136</v>
      </c>
      <c r="IB4" s="97" t="s">
        <v>1174</v>
      </c>
      <c r="IC4" s="97" t="s">
        <v>828</v>
      </c>
      <c r="ID4" s="97" t="s">
        <v>800</v>
      </c>
      <c r="IE4" s="97" t="s">
        <v>1043</v>
      </c>
      <c r="IF4" s="97" t="s">
        <v>1037</v>
      </c>
      <c r="IG4" s="97" t="s">
        <v>740</v>
      </c>
      <c r="IH4" s="97" t="s">
        <v>899</v>
      </c>
      <c r="II4" s="97" t="s">
        <v>894</v>
      </c>
      <c r="IJ4" s="97" t="s">
        <v>900</v>
      </c>
      <c r="IK4" s="97" t="s">
        <v>860</v>
      </c>
      <c r="IL4" s="97" t="s">
        <v>953</v>
      </c>
      <c r="IM4" s="97" t="s">
        <v>1054</v>
      </c>
      <c r="IN4" s="97" t="s">
        <v>1070</v>
      </c>
      <c r="IO4" s="97" t="s">
        <v>800</v>
      </c>
      <c r="IP4" s="97" t="s">
        <v>813</v>
      </c>
      <c r="IQ4" s="97" t="s">
        <v>978</v>
      </c>
      <c r="IR4" s="97" t="s">
        <v>840</v>
      </c>
      <c r="IS4" s="97" t="s">
        <v>1069</v>
      </c>
      <c r="IT4" s="97" t="s">
        <v>1048</v>
      </c>
      <c r="IU4" s="97" t="s">
        <v>843</v>
      </c>
      <c r="IV4" s="97" t="s">
        <v>1055</v>
      </c>
      <c r="IW4" s="97" t="s">
        <v>833</v>
      </c>
      <c r="IX4" s="97" t="s">
        <v>1094</v>
      </c>
      <c r="IY4" s="97" t="s">
        <v>1047</v>
      </c>
      <c r="IZ4" s="97" t="s">
        <v>733</v>
      </c>
      <c r="JA4" s="97" t="s">
        <v>893</v>
      </c>
      <c r="JB4" s="97" t="s">
        <v>904</v>
      </c>
      <c r="JC4" s="97" t="s">
        <v>708</v>
      </c>
      <c r="JD4" s="97" t="s">
        <v>830</v>
      </c>
      <c r="JE4" s="97" t="s">
        <v>9014</v>
      </c>
      <c r="JF4" s="97" t="s">
        <v>843</v>
      </c>
      <c r="JG4" s="97" t="s">
        <v>1081</v>
      </c>
      <c r="JH4" s="97" t="s">
        <v>1122</v>
      </c>
      <c r="JI4" s="97" t="s">
        <v>926</v>
      </c>
      <c r="JJ4" s="97" t="s">
        <v>1020</v>
      </c>
      <c r="JK4" s="97" t="s">
        <v>841</v>
      </c>
      <c r="JL4" s="97" t="s">
        <v>927</v>
      </c>
      <c r="JM4" s="97" t="s">
        <v>1159</v>
      </c>
      <c r="JN4" s="97" t="s">
        <v>750</v>
      </c>
      <c r="JO4" s="97" t="s">
        <v>969</v>
      </c>
      <c r="JP4" s="97" t="s">
        <v>985</v>
      </c>
      <c r="JQ4" s="97" t="s">
        <v>937</v>
      </c>
      <c r="JR4" s="97" t="s">
        <v>820</v>
      </c>
      <c r="JS4" s="97" t="s">
        <v>878</v>
      </c>
      <c r="JT4" s="97" t="s">
        <v>1046</v>
      </c>
      <c r="JU4" s="97" t="s">
        <v>887</v>
      </c>
      <c r="JV4" s="97" t="s">
        <v>1109</v>
      </c>
      <c r="JW4" s="97" t="s">
        <v>939</v>
      </c>
      <c r="JX4" s="97" t="s">
        <v>957</v>
      </c>
      <c r="JY4" s="97" t="s">
        <v>782</v>
      </c>
      <c r="JZ4" s="97" t="s">
        <v>862</v>
      </c>
      <c r="KA4" s="97" t="s">
        <v>732</v>
      </c>
      <c r="KB4" s="97" t="s">
        <v>715</v>
      </c>
      <c r="KC4" s="97" t="s">
        <v>1146</v>
      </c>
      <c r="KD4" s="97" t="s">
        <v>1181</v>
      </c>
      <c r="KE4" s="97" t="s">
        <v>1017</v>
      </c>
      <c r="KF4" s="97" t="s">
        <v>971</v>
      </c>
      <c r="KG4" s="97" t="s">
        <v>745</v>
      </c>
      <c r="KH4" s="97" t="s">
        <v>939</v>
      </c>
      <c r="KI4" s="97" t="s">
        <v>923</v>
      </c>
      <c r="KJ4" s="97" t="s">
        <v>892</v>
      </c>
      <c r="KK4" s="97" t="s">
        <v>1119</v>
      </c>
      <c r="KL4" s="97" t="s">
        <v>732</v>
      </c>
      <c r="KM4" s="97" t="s">
        <v>879</v>
      </c>
      <c r="KN4" s="97" t="s">
        <v>1103</v>
      </c>
      <c r="KO4" s="97" t="s">
        <v>906</v>
      </c>
      <c r="KP4" s="97" t="s">
        <v>1165</v>
      </c>
      <c r="KQ4" s="97" t="s">
        <v>1009</v>
      </c>
      <c r="KR4" s="97" t="s">
        <v>780</v>
      </c>
      <c r="KS4" s="97" t="s">
        <v>1086</v>
      </c>
      <c r="KT4" s="97" t="s">
        <v>704</v>
      </c>
      <c r="KU4" s="97" t="s">
        <v>717</v>
      </c>
      <c r="KV4" s="97" t="s">
        <v>1071</v>
      </c>
      <c r="KW4" s="97" t="s">
        <v>881</v>
      </c>
      <c r="KX4" s="97" t="s">
        <v>1156</v>
      </c>
      <c r="KY4" s="97" t="s">
        <v>1124</v>
      </c>
      <c r="KZ4" s="97" t="s">
        <v>743</v>
      </c>
      <c r="LA4" s="97" t="s">
        <v>952</v>
      </c>
      <c r="LB4" s="97" t="s">
        <v>1009</v>
      </c>
      <c r="LC4" s="97" t="s">
        <v>955</v>
      </c>
      <c r="LD4" s="97" t="s">
        <v>1162</v>
      </c>
      <c r="LE4" s="97" t="s">
        <v>839</v>
      </c>
      <c r="LF4" s="97" t="s">
        <v>1026</v>
      </c>
      <c r="LG4" s="97" t="s">
        <v>1073</v>
      </c>
      <c r="LH4" s="97" t="s">
        <v>1024</v>
      </c>
      <c r="LI4" s="97" t="s">
        <v>828</v>
      </c>
      <c r="LJ4" s="97" t="s">
        <v>733</v>
      </c>
      <c r="LK4" s="97" t="s">
        <v>783</v>
      </c>
      <c r="LL4" s="97" t="s">
        <v>763</v>
      </c>
      <c r="LM4" s="97" t="s">
        <v>736</v>
      </c>
      <c r="LN4" s="97" t="s">
        <v>814</v>
      </c>
      <c r="LO4" s="97" t="s">
        <v>941</v>
      </c>
      <c r="LP4" s="97" t="s">
        <v>944</v>
      </c>
      <c r="LQ4" s="97" t="s">
        <v>1007</v>
      </c>
      <c r="LR4" s="97" t="s">
        <v>1037</v>
      </c>
      <c r="LS4" s="97" t="s">
        <v>921</v>
      </c>
      <c r="LT4" s="97" t="s">
        <v>1070</v>
      </c>
      <c r="LU4" s="97" t="s">
        <v>1075</v>
      </c>
      <c r="LV4" s="97" t="s">
        <v>845</v>
      </c>
      <c r="LW4" s="97" t="s">
        <v>861</v>
      </c>
      <c r="LX4" s="97" t="s">
        <v>946</v>
      </c>
      <c r="LY4" s="97" t="s">
        <v>1079</v>
      </c>
      <c r="LZ4" s="97" t="s">
        <v>1020</v>
      </c>
      <c r="MA4" s="97" t="s">
        <v>841</v>
      </c>
      <c r="MB4" s="97" t="s">
        <v>818</v>
      </c>
      <c r="MC4" s="97" t="s">
        <v>834</v>
      </c>
      <c r="MD4" s="97" t="s">
        <v>1025</v>
      </c>
      <c r="ME4" s="97" t="s">
        <v>862</v>
      </c>
      <c r="MF4" s="97" t="s">
        <v>1089</v>
      </c>
      <c r="MG4" s="97" t="s">
        <v>1128</v>
      </c>
      <c r="MH4" s="97" t="s">
        <v>820</v>
      </c>
      <c r="MI4" s="97" t="s">
        <v>1153</v>
      </c>
      <c r="MJ4" s="97" t="s">
        <v>982</v>
      </c>
      <c r="MK4" s="97" t="s">
        <v>18984</v>
      </c>
      <c r="ML4" s="97" t="s">
        <v>857</v>
      </c>
      <c r="MM4" s="97" t="s">
        <v>1057</v>
      </c>
      <c r="MN4" s="97" t="s">
        <v>1105</v>
      </c>
      <c r="MO4" s="97" t="s">
        <v>871</v>
      </c>
      <c r="MP4" s="97" t="s">
        <v>1027</v>
      </c>
      <c r="MQ4" s="97" t="s">
        <v>1060</v>
      </c>
      <c r="MR4" s="97" t="s">
        <v>1148</v>
      </c>
      <c r="MS4" s="97" t="s">
        <v>1002</v>
      </c>
      <c r="MT4" s="97" t="s">
        <v>801</v>
      </c>
      <c r="MU4" s="97" t="s">
        <v>858</v>
      </c>
      <c r="MV4" s="97" t="s">
        <v>732</v>
      </c>
      <c r="MW4" s="97" t="s">
        <v>1126</v>
      </c>
      <c r="MX4" s="97" t="s">
        <v>1057</v>
      </c>
      <c r="MY4" s="97" t="s">
        <v>931</v>
      </c>
      <c r="MZ4" s="97" t="s">
        <v>782</v>
      </c>
      <c r="NA4" s="97" t="s">
        <v>1142</v>
      </c>
      <c r="NB4" s="97" t="s">
        <v>1076</v>
      </c>
      <c r="NC4" s="97" t="s">
        <v>1096</v>
      </c>
      <c r="ND4" s="97" t="s">
        <v>1103</v>
      </c>
      <c r="NE4" s="97" t="s">
        <v>906</v>
      </c>
      <c r="NF4" s="97" t="s">
        <v>18949</v>
      </c>
      <c r="NG4" s="97" t="s">
        <v>776</v>
      </c>
      <c r="NH4" s="97" t="s">
        <v>815</v>
      </c>
      <c r="NI4" s="97" t="s">
        <v>1132</v>
      </c>
      <c r="NJ4" s="97" t="s">
        <v>935</v>
      </c>
      <c r="NK4" s="97" t="s">
        <v>963</v>
      </c>
      <c r="NL4" s="97" t="s">
        <v>1071</v>
      </c>
      <c r="NM4" s="97" t="s">
        <v>706</v>
      </c>
      <c r="NN4" s="97" t="s">
        <v>722</v>
      </c>
      <c r="NO4" s="97" t="s">
        <v>1162</v>
      </c>
      <c r="NP4" s="97" t="s">
        <v>906</v>
      </c>
      <c r="NQ4" s="97" t="s">
        <v>1008</v>
      </c>
      <c r="NR4" s="97" t="s">
        <v>989</v>
      </c>
      <c r="NS4" s="97" t="s">
        <v>1140</v>
      </c>
      <c r="NT4" s="97" t="s">
        <v>1082</v>
      </c>
      <c r="NU4" s="97" t="s">
        <v>888</v>
      </c>
      <c r="NV4" s="97" t="s">
        <v>747</v>
      </c>
      <c r="NW4" s="97" t="s">
        <v>1073</v>
      </c>
      <c r="NX4" s="97" t="s">
        <v>856</v>
      </c>
      <c r="NY4" s="97" t="s">
        <v>1036</v>
      </c>
      <c r="NZ4" s="97" t="s">
        <v>920</v>
      </c>
      <c r="OA4" s="97" t="s">
        <v>783</v>
      </c>
      <c r="OB4" s="97" t="s">
        <v>1151</v>
      </c>
      <c r="OC4" s="97" t="s">
        <v>1041</v>
      </c>
      <c r="OD4" s="97" t="s">
        <v>1045</v>
      </c>
      <c r="OE4" s="97" t="s">
        <v>941</v>
      </c>
      <c r="OF4" s="97" t="s">
        <v>900</v>
      </c>
      <c r="OG4" s="97" t="s">
        <v>860</v>
      </c>
      <c r="OH4" s="97" t="s">
        <v>1037</v>
      </c>
      <c r="OI4" s="97" t="s">
        <v>889</v>
      </c>
      <c r="OJ4" s="97" t="s">
        <v>1070</v>
      </c>
      <c r="OK4" s="97" t="s">
        <v>836</v>
      </c>
      <c r="OL4" s="97" t="s">
        <v>813</v>
      </c>
      <c r="OM4" s="97" t="s">
        <v>904</v>
      </c>
      <c r="ON4" s="97" t="s">
        <v>1023</v>
      </c>
      <c r="OO4" s="97" t="s">
        <v>753</v>
      </c>
      <c r="OP4" s="97" t="s">
        <v>912</v>
      </c>
      <c r="OQ4" s="97" t="s">
        <v>1092</v>
      </c>
      <c r="OR4" s="97" t="s">
        <v>723</v>
      </c>
      <c r="OS4" s="97" t="s">
        <v>833</v>
      </c>
      <c r="OT4" s="97" t="s">
        <v>711</v>
      </c>
      <c r="OU4" s="97" t="s">
        <v>1058</v>
      </c>
      <c r="OV4" s="97" t="s">
        <v>802</v>
      </c>
      <c r="OW4" s="97" t="s">
        <v>788</v>
      </c>
      <c r="OX4" s="97" t="s">
        <v>904</v>
      </c>
      <c r="OY4" s="97" t="s">
        <v>708</v>
      </c>
      <c r="OZ4" s="97" t="s">
        <v>1113</v>
      </c>
      <c r="PA4" s="97" t="s">
        <v>1083</v>
      </c>
      <c r="PB4" s="97" t="s">
        <v>1014</v>
      </c>
      <c r="PC4" s="97" t="s">
        <v>1002</v>
      </c>
      <c r="PD4" s="97" t="s">
        <v>806</v>
      </c>
      <c r="PE4" s="97" t="s">
        <v>849</v>
      </c>
      <c r="PF4" s="97" t="s">
        <v>1133</v>
      </c>
      <c r="PG4" s="97" t="s">
        <v>914</v>
      </c>
      <c r="PH4" s="97" t="s">
        <v>720</v>
      </c>
      <c r="PI4" s="97" t="s">
        <v>942</v>
      </c>
      <c r="PJ4" s="97" t="s">
        <v>1093</v>
      </c>
      <c r="PK4" s="97" t="s">
        <v>969</v>
      </c>
      <c r="PL4" s="97" t="s">
        <v>985</v>
      </c>
      <c r="PM4" s="97" t="s">
        <v>785</v>
      </c>
      <c r="PN4" s="97" t="s">
        <v>1002</v>
      </c>
      <c r="PO4" s="97" t="s">
        <v>868</v>
      </c>
      <c r="PP4" s="97" t="s">
        <v>983</v>
      </c>
      <c r="PQ4" s="97" t="s">
        <v>971</v>
      </c>
      <c r="PR4" s="97" t="s">
        <v>1109</v>
      </c>
      <c r="PS4" s="97" t="s">
        <v>831</v>
      </c>
      <c r="PT4" s="97" t="s">
        <v>999</v>
      </c>
      <c r="PU4" s="97" t="s">
        <v>743</v>
      </c>
      <c r="PV4" s="97" t="s">
        <v>755</v>
      </c>
      <c r="PW4" s="97" t="s">
        <v>804</v>
      </c>
      <c r="PX4" s="97" t="s">
        <v>879</v>
      </c>
      <c r="PY4" s="97" t="s">
        <v>1082</v>
      </c>
      <c r="PZ4" s="97" t="s">
        <v>839</v>
      </c>
      <c r="QA4" s="97" t="s">
        <v>1026</v>
      </c>
      <c r="QB4" s="97" t="s">
        <v>1087</v>
      </c>
      <c r="QC4" s="97" t="s">
        <v>1024</v>
      </c>
      <c r="QD4" s="97" t="s">
        <v>1036</v>
      </c>
      <c r="QE4" s="97" t="s">
        <v>1088</v>
      </c>
      <c r="QF4" s="97" t="s">
        <v>1032</v>
      </c>
      <c r="QG4" s="97" t="s">
        <v>1008</v>
      </c>
      <c r="QH4" s="97" t="s">
        <v>877</v>
      </c>
      <c r="QI4" s="97" t="s">
        <v>1140</v>
      </c>
      <c r="QJ4" s="97" t="s">
        <v>997</v>
      </c>
      <c r="QK4" s="97" t="s">
        <v>944</v>
      </c>
      <c r="QL4" s="97" t="s">
        <v>1007</v>
      </c>
      <c r="QM4" s="97" t="s">
        <v>988</v>
      </c>
      <c r="QN4" s="97" t="s">
        <v>1174</v>
      </c>
      <c r="QO4" s="97" t="s">
        <v>757</v>
      </c>
      <c r="QP4" s="97" t="s">
        <v>836</v>
      </c>
      <c r="QQ4" s="97" t="s">
        <v>783</v>
      </c>
      <c r="QR4" s="97" t="s">
        <v>1037</v>
      </c>
      <c r="QS4" s="97" t="s">
        <v>740</v>
      </c>
      <c r="QT4" s="97" t="s">
        <v>1045</v>
      </c>
      <c r="QU4" s="97" t="s">
        <v>912</v>
      </c>
      <c r="QV4" s="97" t="s">
        <v>707</v>
      </c>
      <c r="QW4" s="97" t="s">
        <v>1055</v>
      </c>
      <c r="QX4" s="97" t="s">
        <v>953</v>
      </c>
      <c r="QY4" s="97" t="s">
        <v>711</v>
      </c>
      <c r="QZ4" s="97" t="s">
        <v>724</v>
      </c>
      <c r="RA4" s="97" t="s">
        <v>1099</v>
      </c>
      <c r="RB4" s="97" t="s">
        <v>813</v>
      </c>
      <c r="RC4" s="97" t="s">
        <v>904</v>
      </c>
      <c r="RD4" s="97" t="s">
        <v>1077</v>
      </c>
      <c r="RE4" s="97" t="s">
        <v>817</v>
      </c>
      <c r="RF4" s="97" t="s">
        <v>1048</v>
      </c>
      <c r="RG4" s="97" t="s">
        <v>1176</v>
      </c>
      <c r="RH4" s="97" t="s">
        <v>760</v>
      </c>
      <c r="RI4" s="97" t="s">
        <v>913</v>
      </c>
      <c r="RJ4" s="97" t="s">
        <v>1094</v>
      </c>
      <c r="RK4" s="97" t="s">
        <v>1133</v>
      </c>
      <c r="RL4" s="97" t="s">
        <v>1050</v>
      </c>
      <c r="RM4" s="97" t="s">
        <v>1102</v>
      </c>
      <c r="RN4" s="97" t="s">
        <v>1097</v>
      </c>
      <c r="RO4" s="97" t="s">
        <v>869</v>
      </c>
      <c r="RP4" s="97" t="s">
        <v>1056</v>
      </c>
      <c r="RQ4" s="97" t="s">
        <v>890</v>
      </c>
      <c r="RR4" s="97" t="s">
        <v>947</v>
      </c>
      <c r="RS4" s="97" t="s">
        <v>1002</v>
      </c>
      <c r="RT4" s="97" t="s">
        <v>806</v>
      </c>
      <c r="RU4" s="97" t="s">
        <v>1079</v>
      </c>
      <c r="RV4" s="97" t="s">
        <v>826</v>
      </c>
      <c r="RW4" s="97" t="s">
        <v>745</v>
      </c>
      <c r="RX4" s="97" t="s">
        <v>851</v>
      </c>
      <c r="RY4" s="97" t="s">
        <v>773</v>
      </c>
      <c r="RZ4" s="97" t="s">
        <v>1093</v>
      </c>
      <c r="SA4" s="97" t="s">
        <v>862</v>
      </c>
      <c r="SB4" s="97" t="s">
        <v>967</v>
      </c>
      <c r="SC4" s="97" t="s">
        <v>880</v>
      </c>
      <c r="SD4" s="97" t="s">
        <v>1146</v>
      </c>
      <c r="SE4" s="97" t="s">
        <v>868</v>
      </c>
      <c r="SF4" s="97" t="s">
        <v>789</v>
      </c>
      <c r="SG4" s="97" t="s">
        <v>887</v>
      </c>
      <c r="SH4" s="97" t="s">
        <v>745</v>
      </c>
      <c r="SI4" s="97" t="s">
        <v>939</v>
      </c>
      <c r="SJ4" s="97" t="s">
        <v>1106</v>
      </c>
      <c r="SK4" s="97" t="s">
        <v>844</v>
      </c>
      <c r="SL4" s="97" t="s">
        <v>1119</v>
      </c>
      <c r="SM4" s="97" t="s">
        <v>741</v>
      </c>
      <c r="SN4" s="97" t="s">
        <v>1148</v>
      </c>
      <c r="SO4" s="97" t="s">
        <v>825</v>
      </c>
      <c r="SP4" s="97" t="s">
        <v>738</v>
      </c>
      <c r="SQ4" s="97" t="s">
        <v>716</v>
      </c>
      <c r="SR4" s="97" t="s">
        <v>1038</v>
      </c>
      <c r="SS4" s="97" t="s">
        <v>1154</v>
      </c>
      <c r="ST4" s="97" t="s">
        <v>1132</v>
      </c>
      <c r="SU4" s="97" t="s">
        <v>936</v>
      </c>
      <c r="SV4" s="97" t="s">
        <v>892</v>
      </c>
      <c r="SW4" s="97" t="s">
        <v>1027</v>
      </c>
      <c r="SX4" s="97" t="s">
        <v>1012</v>
      </c>
      <c r="SY4" s="97" t="s">
        <v>1096</v>
      </c>
      <c r="SZ4" s="97" t="s">
        <v>775</v>
      </c>
      <c r="TA4" s="97" t="s">
        <v>906</v>
      </c>
      <c r="TB4" s="97" t="s">
        <v>1165</v>
      </c>
      <c r="TC4" s="97" t="s">
        <v>897</v>
      </c>
      <c r="TD4" s="97" t="s">
        <v>712</v>
      </c>
      <c r="TE4" s="97" t="s">
        <v>1082</v>
      </c>
      <c r="TF4" s="97" t="s">
        <v>943</v>
      </c>
      <c r="TG4" s="97" t="s">
        <v>964</v>
      </c>
      <c r="TH4" s="97" t="s">
        <v>853</v>
      </c>
      <c r="TI4" s="97" t="s">
        <v>706</v>
      </c>
      <c r="TJ4" s="97" t="s">
        <v>1156</v>
      </c>
      <c r="TK4" s="97" t="s">
        <v>1059</v>
      </c>
      <c r="TL4" s="97" t="s">
        <v>743</v>
      </c>
      <c r="TM4" s="97" t="s">
        <v>1006</v>
      </c>
      <c r="TN4" s="97" t="s">
        <v>989</v>
      </c>
      <c r="TO4" s="97" t="s">
        <v>787</v>
      </c>
      <c r="TP4" s="97" t="s">
        <v>989</v>
      </c>
      <c r="TQ4" s="97" t="s">
        <v>1140</v>
      </c>
      <c r="TR4" s="97" t="s">
        <v>796</v>
      </c>
      <c r="TS4" s="97" t="s">
        <v>900</v>
      </c>
      <c r="TT4" s="97" t="s">
        <v>1007</v>
      </c>
      <c r="TU4" s="97" t="s">
        <v>1011</v>
      </c>
      <c r="TV4" s="97" t="s">
        <v>1052</v>
      </c>
      <c r="TW4" s="97" t="s">
        <v>828</v>
      </c>
      <c r="TX4" s="97" t="s">
        <v>800</v>
      </c>
      <c r="TY4" s="97" t="s">
        <v>783</v>
      </c>
      <c r="TZ4" s="97" t="s">
        <v>861</v>
      </c>
      <c r="UA4" s="97" t="s">
        <v>840</v>
      </c>
      <c r="UB4" s="97" t="s">
        <v>899</v>
      </c>
      <c r="UC4" s="97" t="s">
        <v>912</v>
      </c>
      <c r="UD4" s="97" t="s">
        <v>1042</v>
      </c>
      <c r="UE4" s="97" t="s">
        <v>1131</v>
      </c>
      <c r="UF4" s="97" t="s">
        <v>833</v>
      </c>
      <c r="UG4" s="97" t="s">
        <v>1054</v>
      </c>
      <c r="UH4" s="97" t="s">
        <v>756</v>
      </c>
      <c r="UI4" s="97" t="s">
        <v>1099</v>
      </c>
      <c r="UJ4" s="97" t="s">
        <v>1015</v>
      </c>
      <c r="UK4" s="97" t="s">
        <v>1159</v>
      </c>
      <c r="UL4" s="97" t="s">
        <v>778</v>
      </c>
      <c r="UM4" s="97" t="s">
        <v>1069</v>
      </c>
      <c r="UN4" s="97" t="s">
        <v>1074</v>
      </c>
      <c r="UO4" s="97" t="s">
        <v>843</v>
      </c>
      <c r="UP4" s="97" t="s">
        <v>1081</v>
      </c>
      <c r="UQ4" s="97" t="s">
        <v>924</v>
      </c>
      <c r="UR4" s="97" t="s">
        <v>1094</v>
      </c>
      <c r="US4" s="97" t="s">
        <v>1020</v>
      </c>
      <c r="UT4" s="97" t="s">
        <v>807</v>
      </c>
      <c r="UU4" s="97" t="s">
        <v>873</v>
      </c>
      <c r="UV4" s="97" t="s">
        <v>1097</v>
      </c>
      <c r="UW4" s="97" t="s">
        <v>1100</v>
      </c>
      <c r="UX4" s="97" t="s">
        <v>721</v>
      </c>
      <c r="UY4" s="97" t="s">
        <v>890</v>
      </c>
      <c r="UZ4" s="97" t="s">
        <v>1014</v>
      </c>
      <c r="VA4" s="97" t="s">
        <v>1002</v>
      </c>
      <c r="VB4" s="97" t="s">
        <v>801</v>
      </c>
      <c r="VC4" s="97" t="s">
        <v>1079</v>
      </c>
      <c r="VD4" s="97" t="s">
        <v>826</v>
      </c>
      <c r="VE4" s="97" t="s">
        <v>841</v>
      </c>
      <c r="VF4" s="97" t="s">
        <v>1112</v>
      </c>
      <c r="VG4" s="97" t="s">
        <v>1021</v>
      </c>
      <c r="VH4" s="97" t="s">
        <v>750</v>
      </c>
      <c r="VI4" s="97" t="s">
        <v>862</v>
      </c>
      <c r="VJ4" s="97" t="s">
        <v>1125</v>
      </c>
      <c r="VK4" s="97" t="s">
        <v>1128</v>
      </c>
      <c r="VL4" s="97" t="s">
        <v>820</v>
      </c>
      <c r="VM4" s="97" t="s">
        <v>868</v>
      </c>
      <c r="VN4" s="97" t="s">
        <v>848</v>
      </c>
      <c r="VO4" s="97" t="s">
        <v>887</v>
      </c>
      <c r="VP4" s="97" t="s">
        <v>745</v>
      </c>
      <c r="VQ4" s="97" t="s">
        <v>939</v>
      </c>
      <c r="VR4" s="97" t="s">
        <v>1064</v>
      </c>
      <c r="VS4" s="97" t="s">
        <v>1117</v>
      </c>
      <c r="VT4" s="97" t="s">
        <v>1027</v>
      </c>
      <c r="VU4" s="97" t="s">
        <v>1060</v>
      </c>
      <c r="VV4" s="97" t="s">
        <v>812</v>
      </c>
      <c r="VW4" s="97" t="s">
        <v>885</v>
      </c>
      <c r="VX4" s="97" t="s">
        <v>917</v>
      </c>
      <c r="VY4" s="97" t="s">
        <v>1017</v>
      </c>
      <c r="VZ4" s="97" t="s">
        <v>934</v>
      </c>
      <c r="WA4" s="97" t="s">
        <v>1154</v>
      </c>
      <c r="WB4" s="97" t="s">
        <v>1132</v>
      </c>
      <c r="WC4" s="97" t="s">
        <v>923</v>
      </c>
      <c r="WD4" s="97" t="s">
        <v>945</v>
      </c>
      <c r="WE4" s="97" t="s">
        <v>966</v>
      </c>
      <c r="WF4" s="97" t="s">
        <v>709</v>
      </c>
      <c r="WG4" s="97" t="s">
        <v>803</v>
      </c>
      <c r="WH4" s="97" t="s">
        <v>1178</v>
      </c>
      <c r="WI4" s="97" t="s">
        <v>906</v>
      </c>
      <c r="WJ4" s="97" t="s">
        <v>793</v>
      </c>
      <c r="WK4" s="97" t="s">
        <v>1136</v>
      </c>
      <c r="WL4" s="97" t="s">
        <v>956</v>
      </c>
      <c r="WM4" s="97" t="s">
        <v>725</v>
      </c>
      <c r="WN4" s="97" t="s">
        <v>961</v>
      </c>
      <c r="WO4" s="97" t="s">
        <v>717</v>
      </c>
      <c r="WP4" s="97" t="s">
        <v>1037</v>
      </c>
      <c r="WQ4" s="97" t="s">
        <v>1198</v>
      </c>
      <c r="WR4" s="97" t="s">
        <v>1156</v>
      </c>
      <c r="WS4" s="97" t="s">
        <v>1059</v>
      </c>
      <c r="WT4" s="97" t="s">
        <v>1147</v>
      </c>
      <c r="WU4" s="97" t="s">
        <v>952</v>
      </c>
      <c r="WV4" s="97" t="s">
        <v>776</v>
      </c>
      <c r="WW4" s="97" t="s">
        <v>784</v>
      </c>
      <c r="WX4" s="97" t="s">
        <v>724</v>
      </c>
      <c r="WY4" s="97" t="s">
        <v>808</v>
      </c>
      <c r="WZ4" s="97" t="s">
        <v>1026</v>
      </c>
      <c r="XA4" s="97" t="s">
        <v>1037</v>
      </c>
      <c r="XB4" s="97" t="s">
        <v>921</v>
      </c>
      <c r="XC4" s="97" t="s">
        <v>1036</v>
      </c>
      <c r="XD4" s="97" t="s">
        <v>733</v>
      </c>
      <c r="XE4" s="97" t="s">
        <v>751</v>
      </c>
      <c r="XF4" s="97" t="s">
        <v>978</v>
      </c>
      <c r="XG4" s="97" t="s">
        <v>1152</v>
      </c>
      <c r="XH4" s="97" t="s">
        <v>814</v>
      </c>
      <c r="XI4" s="97" t="s">
        <v>1048</v>
      </c>
      <c r="XJ4" s="97" t="s">
        <v>1050</v>
      </c>
      <c r="XK4" s="97" t="s">
        <v>1007</v>
      </c>
      <c r="XL4" s="97" t="s">
        <v>771</v>
      </c>
      <c r="XM4" s="97" t="s">
        <v>926</v>
      </c>
      <c r="XN4" s="97" t="s">
        <v>875</v>
      </c>
      <c r="XO4" s="97" t="s">
        <v>836</v>
      </c>
      <c r="XP4" s="97" t="s">
        <v>916</v>
      </c>
      <c r="XQ4" s="97" t="s">
        <v>861</v>
      </c>
      <c r="XR4" s="97" t="s">
        <v>946</v>
      </c>
      <c r="XS4" s="97" t="s">
        <v>899</v>
      </c>
      <c r="XT4" s="97" t="s">
        <v>1074</v>
      </c>
      <c r="XU4" s="97" t="s">
        <v>1092</v>
      </c>
      <c r="XV4" s="97" t="s">
        <v>818</v>
      </c>
      <c r="XW4" s="97" t="s">
        <v>734</v>
      </c>
      <c r="XX4" s="97" t="s">
        <v>711</v>
      </c>
      <c r="XY4" s="97" t="s">
        <v>756</v>
      </c>
      <c r="XZ4" s="97" t="s">
        <v>1089</v>
      </c>
      <c r="YA4" s="97" t="s">
        <v>1015</v>
      </c>
      <c r="YB4" s="97" t="s">
        <v>1028</v>
      </c>
      <c r="YC4" s="97" t="s">
        <v>1108</v>
      </c>
      <c r="YD4" s="97" t="s">
        <v>982</v>
      </c>
      <c r="YE4" s="97" t="s">
        <v>1049</v>
      </c>
      <c r="YF4" s="97" t="s">
        <v>907</v>
      </c>
      <c r="YG4" s="97" t="s">
        <v>903</v>
      </c>
      <c r="YH4" s="97" t="s">
        <v>801</v>
      </c>
      <c r="YI4" s="97" t="s">
        <v>1094</v>
      </c>
      <c r="YJ4" s="97" t="s">
        <v>1020</v>
      </c>
      <c r="YK4" s="97" t="s">
        <v>807</v>
      </c>
      <c r="YL4" s="97" t="s">
        <v>1148</v>
      </c>
      <c r="YM4" s="97" t="s">
        <v>794</v>
      </c>
      <c r="YN4" s="97" t="s">
        <v>1030</v>
      </c>
      <c r="YO4" s="97" t="s">
        <v>791</v>
      </c>
      <c r="YP4" s="91" t="s">
        <v>1038</v>
      </c>
      <c r="YQ4" s="91" t="s">
        <v>947</v>
      </c>
      <c r="YR4" s="91" t="s">
        <v>762</v>
      </c>
      <c r="YS4" s="91" t="s">
        <v>710</v>
      </c>
      <c r="YT4" s="91" t="s">
        <v>872</v>
      </c>
      <c r="YU4" s="91" t="s">
        <v>727</v>
      </c>
      <c r="YV4" s="91" t="s">
        <v>745</v>
      </c>
      <c r="YW4" s="91" t="s">
        <v>1112</v>
      </c>
      <c r="YX4" s="91" t="s">
        <v>999</v>
      </c>
      <c r="YY4" s="91" t="s">
        <v>782</v>
      </c>
      <c r="YZ4" s="91" t="s">
        <v>1119</v>
      </c>
      <c r="ZA4" s="91" t="s">
        <v>1125</v>
      </c>
      <c r="ZB4" s="91" t="s">
        <v>1111</v>
      </c>
      <c r="ZC4" s="91" t="s">
        <v>820</v>
      </c>
      <c r="ZD4" s="91" t="s">
        <v>868</v>
      </c>
      <c r="ZE4" s="91" t="s">
        <v>850</v>
      </c>
      <c r="ZF4" s="91" t="s">
        <v>766</v>
      </c>
      <c r="ZG4" s="91" t="s">
        <v>901</v>
      </c>
      <c r="ZH4" s="91" t="s">
        <v>754</v>
      </c>
      <c r="ZI4" s="91" t="s">
        <v>1064</v>
      </c>
      <c r="ZJ4" s="91" t="s">
        <v>743</v>
      </c>
      <c r="ZK4" s="91" t="s">
        <v>1027</v>
      </c>
      <c r="ZL4" s="91" t="s">
        <v>1060</v>
      </c>
      <c r="ZM4" s="91" t="s">
        <v>812</v>
      </c>
      <c r="ZN4" s="91" t="s">
        <v>1162</v>
      </c>
      <c r="ZO4" s="91" t="s">
        <v>738</v>
      </c>
      <c r="ZP4" s="91" t="s">
        <v>716</v>
      </c>
      <c r="ZQ4" s="91" t="s">
        <v>897</v>
      </c>
      <c r="ZR4" s="91" t="s">
        <v>856</v>
      </c>
      <c r="ZS4" s="91" t="s">
        <v>1132</v>
      </c>
      <c r="ZT4" s="91" t="s">
        <v>923</v>
      </c>
      <c r="ZU4" s="91" t="s">
        <v>945</v>
      </c>
      <c r="ZV4" s="91" t="s">
        <v>1151</v>
      </c>
      <c r="ZW4" s="91" t="s">
        <v>709</v>
      </c>
      <c r="ZX4" s="91" t="s">
        <v>1096</v>
      </c>
      <c r="ZY4" s="91" t="s">
        <v>1162</v>
      </c>
      <c r="ZZ4" s="91" t="s">
        <v>980</v>
      </c>
      <c r="AAA4" s="91" t="s">
        <v>793</v>
      </c>
    </row>
    <row r="5" spans="1:703" x14ac:dyDescent="0.35">
      <c r="A5" s="8">
        <f t="shared" si="0"/>
        <v>4</v>
      </c>
      <c r="B5" s="101" t="s">
        <v>840</v>
      </c>
      <c r="C5" s="101" t="s">
        <v>1080</v>
      </c>
      <c r="D5" s="101" t="s">
        <v>997</v>
      </c>
      <c r="E5" s="101" t="s">
        <v>707</v>
      </c>
      <c r="F5" s="101" t="s">
        <v>723</v>
      </c>
      <c r="G5" s="101" t="s">
        <v>734</v>
      </c>
      <c r="H5" s="101" t="s">
        <v>970</v>
      </c>
      <c r="I5" s="101" t="s">
        <v>1070</v>
      </c>
      <c r="J5" s="101" t="s">
        <v>836</v>
      </c>
      <c r="K5" s="101" t="s">
        <v>1015</v>
      </c>
      <c r="L5" s="101" t="s">
        <v>1037</v>
      </c>
      <c r="M5" s="101" t="s">
        <v>1023</v>
      </c>
      <c r="N5" s="101" t="s">
        <v>1113</v>
      </c>
      <c r="O5" s="101" t="s">
        <v>1083</v>
      </c>
      <c r="P5" s="101" t="s">
        <v>1127</v>
      </c>
      <c r="Q5" s="101" t="s">
        <v>978</v>
      </c>
      <c r="R5" s="101" t="s">
        <v>1039</v>
      </c>
      <c r="S5" s="101" t="s">
        <v>714</v>
      </c>
      <c r="T5" s="101" t="s">
        <v>1048</v>
      </c>
      <c r="U5" s="101" t="s">
        <v>746</v>
      </c>
      <c r="V5" s="101" t="s">
        <v>720</v>
      </c>
      <c r="W5" s="101" t="s">
        <v>1159</v>
      </c>
      <c r="X5" s="101" t="s">
        <v>1110</v>
      </c>
      <c r="Y5" s="101" t="s">
        <v>18913</v>
      </c>
      <c r="Z5" s="101" t="s">
        <v>742</v>
      </c>
      <c r="AA5" s="101" t="s">
        <v>1033</v>
      </c>
      <c r="AB5" s="101" t="s">
        <v>996</v>
      </c>
      <c r="AC5" s="101" t="s">
        <v>1039</v>
      </c>
      <c r="AD5" s="101" t="s">
        <v>983</v>
      </c>
      <c r="AE5" s="101" t="s">
        <v>971</v>
      </c>
      <c r="AF5" s="101" t="s">
        <v>937</v>
      </c>
      <c r="AG5" s="101" t="s">
        <v>720</v>
      </c>
      <c r="AH5" s="101" t="s">
        <v>1021</v>
      </c>
      <c r="AI5" s="101" t="s">
        <v>782</v>
      </c>
      <c r="AJ5" s="101" t="s">
        <v>1119</v>
      </c>
      <c r="AK5" s="101" t="s">
        <v>1038</v>
      </c>
      <c r="AL5" s="101" t="s">
        <v>1111</v>
      </c>
      <c r="AM5" s="101" t="s">
        <v>1082</v>
      </c>
      <c r="AN5" s="101" t="s">
        <v>1153</v>
      </c>
      <c r="AO5" s="101" t="s">
        <v>1017</v>
      </c>
      <c r="AP5" s="101" t="s">
        <v>1009</v>
      </c>
      <c r="AQ5" s="101" t="s">
        <v>706</v>
      </c>
      <c r="AR5" s="101" t="s">
        <v>754</v>
      </c>
      <c r="AS5" s="101" t="s">
        <v>935</v>
      </c>
      <c r="AT5" s="101" t="s">
        <v>781</v>
      </c>
      <c r="AU5" s="101" t="s">
        <v>1006</v>
      </c>
      <c r="AV5" s="101" t="s">
        <v>741</v>
      </c>
      <c r="AW5" s="101" t="s">
        <v>803</v>
      </c>
      <c r="AX5" s="101" t="s">
        <v>1082</v>
      </c>
      <c r="AY5" s="101" t="s">
        <v>943</v>
      </c>
      <c r="AZ5" s="101" t="s">
        <v>716</v>
      </c>
      <c r="BA5" s="101" t="s">
        <v>1009</v>
      </c>
      <c r="BB5" s="101" t="s">
        <v>706</v>
      </c>
      <c r="BC5" s="101" t="s">
        <v>1019</v>
      </c>
      <c r="BD5" s="101" t="s">
        <v>839</v>
      </c>
      <c r="BE5" s="101" t="s">
        <v>1067</v>
      </c>
      <c r="BF5" s="101" t="s">
        <v>1008</v>
      </c>
      <c r="BG5" s="101" t="s">
        <v>877</v>
      </c>
      <c r="BH5" s="101" t="s">
        <v>1016</v>
      </c>
      <c r="BI5" s="101" t="s">
        <v>1082</v>
      </c>
      <c r="BJ5" s="101" t="s">
        <v>961</v>
      </c>
      <c r="BK5" s="101" t="s">
        <v>963</v>
      </c>
      <c r="BL5" s="101" t="s">
        <v>1130</v>
      </c>
      <c r="BM5" s="101" t="s">
        <v>1034</v>
      </c>
      <c r="BN5" s="101" t="s">
        <v>1070</v>
      </c>
      <c r="BO5" s="101" t="s">
        <v>1099</v>
      </c>
      <c r="BP5" s="101" t="s">
        <v>963</v>
      </c>
      <c r="BQ5" s="101" t="s">
        <v>1073</v>
      </c>
      <c r="BR5" s="101" t="s">
        <v>1023</v>
      </c>
      <c r="BS5" s="101" t="s">
        <v>1080</v>
      </c>
      <c r="BT5" s="101" t="s">
        <v>997</v>
      </c>
      <c r="BU5" s="101" t="s">
        <v>1127</v>
      </c>
      <c r="BV5" s="101" t="s">
        <v>1085</v>
      </c>
      <c r="BW5" s="101" t="s">
        <v>833</v>
      </c>
      <c r="BX5" s="101" t="s">
        <v>784</v>
      </c>
      <c r="BY5" s="101" t="s">
        <v>941</v>
      </c>
      <c r="BZ5" s="101" t="s">
        <v>777</v>
      </c>
      <c r="CA5" s="101" t="s">
        <v>788</v>
      </c>
      <c r="CB5" s="101" t="s">
        <v>1151</v>
      </c>
      <c r="CC5" s="101" t="s">
        <v>1152</v>
      </c>
      <c r="CD5" s="101" t="s">
        <v>883</v>
      </c>
      <c r="CE5" s="101" t="s">
        <v>769</v>
      </c>
      <c r="CF5" s="101" t="s">
        <v>783</v>
      </c>
      <c r="CG5" s="101" t="s">
        <v>1085</v>
      </c>
      <c r="CH5" s="101" t="s">
        <v>833</v>
      </c>
      <c r="CI5" s="101" t="s">
        <v>909</v>
      </c>
      <c r="CJ5" s="101" t="s">
        <v>894</v>
      </c>
      <c r="CK5" s="101" t="s">
        <v>777</v>
      </c>
      <c r="CL5" s="101" t="s">
        <v>845</v>
      </c>
      <c r="CM5" s="101" t="s">
        <v>957</v>
      </c>
      <c r="CN5" s="101" t="s">
        <v>1174</v>
      </c>
      <c r="CO5" s="101" t="s">
        <v>1080</v>
      </c>
      <c r="CP5" s="101" t="s">
        <v>941</v>
      </c>
      <c r="CQ5" s="101" t="s">
        <v>954</v>
      </c>
      <c r="CR5" s="101" t="s">
        <v>864</v>
      </c>
      <c r="CS5" s="101" t="s">
        <v>847</v>
      </c>
      <c r="CT5" s="101" t="s">
        <v>1079</v>
      </c>
      <c r="CU5" s="101" t="s">
        <v>1058</v>
      </c>
      <c r="CV5" s="101" t="s">
        <v>836</v>
      </c>
      <c r="CW5" s="101" t="s">
        <v>845</v>
      </c>
      <c r="CX5" s="101" t="s">
        <v>1085</v>
      </c>
      <c r="CY5" s="101" t="s">
        <v>833</v>
      </c>
      <c r="CZ5" s="101" t="s">
        <v>753</v>
      </c>
      <c r="DA5" s="101" t="s">
        <v>807</v>
      </c>
      <c r="DB5" s="101" t="s">
        <v>882</v>
      </c>
      <c r="DC5" s="101" t="s">
        <v>885</v>
      </c>
      <c r="DD5" s="101" t="s">
        <v>1100</v>
      </c>
      <c r="DE5" s="101" t="s">
        <v>982</v>
      </c>
      <c r="DF5" s="101" t="s">
        <v>1133</v>
      </c>
      <c r="DG5" s="101" t="s">
        <v>914</v>
      </c>
      <c r="DH5" s="101" t="s">
        <v>1114</v>
      </c>
      <c r="DI5" s="101" t="s">
        <v>773</v>
      </c>
      <c r="DJ5" s="101" t="s">
        <v>844</v>
      </c>
      <c r="DK5" s="101" t="s">
        <v>1027</v>
      </c>
      <c r="DL5" s="101" t="s">
        <v>1049</v>
      </c>
      <c r="DM5" s="101" t="s">
        <v>715</v>
      </c>
      <c r="DN5" s="101" t="s">
        <v>931</v>
      </c>
      <c r="DO5" s="101" t="s">
        <v>1144</v>
      </c>
      <c r="DP5" s="101" t="s">
        <v>969</v>
      </c>
      <c r="DQ5" s="101" t="s">
        <v>1038</v>
      </c>
      <c r="DR5" s="101" t="s">
        <v>1031</v>
      </c>
      <c r="DS5" s="101" t="s">
        <v>1132</v>
      </c>
      <c r="DT5" s="101" t="s">
        <v>942</v>
      </c>
      <c r="DU5" s="101" t="s">
        <v>846</v>
      </c>
      <c r="DV5" s="101" t="s">
        <v>1027</v>
      </c>
      <c r="DW5" s="101" t="s">
        <v>805</v>
      </c>
      <c r="DX5" s="101" t="s">
        <v>831</v>
      </c>
      <c r="DY5" s="101" t="s">
        <v>1135</v>
      </c>
      <c r="DZ5" s="101" t="s">
        <v>743</v>
      </c>
      <c r="EA5" s="101" t="s">
        <v>793</v>
      </c>
      <c r="EB5" s="101" t="s">
        <v>1040</v>
      </c>
      <c r="EC5" s="101" t="s">
        <v>879</v>
      </c>
      <c r="ED5" s="101" t="s">
        <v>1086</v>
      </c>
      <c r="EE5" s="101" t="s">
        <v>774</v>
      </c>
      <c r="EF5" s="101" t="s">
        <v>1017</v>
      </c>
      <c r="EG5" s="101" t="s">
        <v>1142</v>
      </c>
      <c r="EH5" s="101" t="s">
        <v>1024</v>
      </c>
      <c r="EI5" s="101" t="s">
        <v>859</v>
      </c>
      <c r="EJ5" s="101" t="s">
        <v>1150</v>
      </c>
      <c r="EK5" s="101" t="s">
        <v>743</v>
      </c>
      <c r="EL5" s="101" t="s">
        <v>1006</v>
      </c>
      <c r="EM5" s="101" t="s">
        <v>804</v>
      </c>
      <c r="EN5" s="101" t="s">
        <v>1005</v>
      </c>
      <c r="EO5" s="101" t="s">
        <v>1086</v>
      </c>
      <c r="EP5" s="101" t="s">
        <v>774</v>
      </c>
      <c r="EQ5" s="101" t="s">
        <v>963</v>
      </c>
      <c r="ER5" s="101" t="s">
        <v>1009</v>
      </c>
      <c r="ES5" s="101" t="s">
        <v>881</v>
      </c>
      <c r="ET5" s="101" t="s">
        <v>828</v>
      </c>
      <c r="EU5" s="101" t="s">
        <v>997</v>
      </c>
      <c r="EV5" s="101" t="s">
        <v>744</v>
      </c>
      <c r="EW5" s="101" t="s">
        <v>1006</v>
      </c>
      <c r="EX5" s="101" t="s">
        <v>736</v>
      </c>
      <c r="EY5" s="101" t="s">
        <v>1045</v>
      </c>
      <c r="EZ5" s="101" t="s">
        <v>1010</v>
      </c>
      <c r="FA5" s="101" t="s">
        <v>779</v>
      </c>
      <c r="FB5" s="101" t="s">
        <v>1131</v>
      </c>
      <c r="FC5" s="101" t="s">
        <v>1073</v>
      </c>
      <c r="FD5" s="101" t="s">
        <v>902</v>
      </c>
      <c r="FE5" s="101" t="s">
        <v>1070</v>
      </c>
      <c r="FF5" s="101" t="s">
        <v>800</v>
      </c>
      <c r="FG5" s="101" t="s">
        <v>813</v>
      </c>
      <c r="FH5" s="101" t="s">
        <v>726</v>
      </c>
      <c r="FI5" s="101" t="s">
        <v>1077</v>
      </c>
      <c r="FJ5" s="101" t="s">
        <v>817</v>
      </c>
      <c r="FK5" s="101" t="s">
        <v>1048</v>
      </c>
      <c r="FL5" s="101" t="s">
        <v>749</v>
      </c>
      <c r="FM5" s="101" t="s">
        <v>1085</v>
      </c>
      <c r="FN5" s="101" t="s">
        <v>922</v>
      </c>
      <c r="FO5" s="101" t="s">
        <v>909</v>
      </c>
      <c r="FP5" s="101" t="s">
        <v>941</v>
      </c>
      <c r="FQ5" s="101" t="s">
        <v>705</v>
      </c>
      <c r="FR5" s="101" t="s">
        <v>873</v>
      </c>
      <c r="FS5" s="101" t="s">
        <v>1028</v>
      </c>
      <c r="FT5" s="101" t="s">
        <v>739</v>
      </c>
      <c r="FU5" s="101" t="s">
        <v>830</v>
      </c>
      <c r="FV5" s="101" t="s">
        <v>1048</v>
      </c>
      <c r="FW5" s="101" t="s">
        <v>907</v>
      </c>
      <c r="FX5" s="101" t="s">
        <v>978</v>
      </c>
      <c r="FY5" s="101" t="s">
        <v>1137</v>
      </c>
      <c r="FZ5" s="101" t="s">
        <v>816</v>
      </c>
      <c r="GA5" s="101" t="s">
        <v>918</v>
      </c>
      <c r="GB5" s="101" t="s">
        <v>746</v>
      </c>
      <c r="GC5" s="101" t="s">
        <v>927</v>
      </c>
      <c r="GD5" s="101" t="s">
        <v>1159</v>
      </c>
      <c r="GE5" s="101" t="s">
        <v>750</v>
      </c>
      <c r="GF5" s="101" t="s">
        <v>1047</v>
      </c>
      <c r="GG5" s="101" t="s">
        <v>890</v>
      </c>
      <c r="GH5" s="101" t="s">
        <v>1128</v>
      </c>
      <c r="GI5" s="101" t="s">
        <v>1103</v>
      </c>
      <c r="GJ5" s="101" t="s">
        <v>979</v>
      </c>
      <c r="GK5" s="101" t="s">
        <v>884</v>
      </c>
      <c r="GL5" s="101" t="s">
        <v>971</v>
      </c>
      <c r="GM5" s="101" t="s">
        <v>1138</v>
      </c>
      <c r="GN5" s="101" t="s">
        <v>1081</v>
      </c>
      <c r="GO5" s="101" t="s">
        <v>957</v>
      </c>
      <c r="GP5" s="101" t="s">
        <v>782</v>
      </c>
      <c r="GQ5" s="101" t="s">
        <v>1119</v>
      </c>
      <c r="GR5" s="101" t="s">
        <v>890</v>
      </c>
      <c r="GS5" s="101" t="s">
        <v>715</v>
      </c>
      <c r="GT5" s="101" t="s">
        <v>1002</v>
      </c>
      <c r="GU5" s="101" t="s">
        <v>942</v>
      </c>
      <c r="GV5" s="101" t="s">
        <v>884</v>
      </c>
      <c r="GW5" s="101" t="s">
        <v>971</v>
      </c>
      <c r="GX5" s="101" t="s">
        <v>891</v>
      </c>
      <c r="GY5" s="101" t="s">
        <v>1132</v>
      </c>
      <c r="GZ5" s="101" t="s">
        <v>710</v>
      </c>
      <c r="HA5" s="101" t="s">
        <v>892</v>
      </c>
      <c r="HB5" s="101" t="s">
        <v>1027</v>
      </c>
      <c r="HC5" s="101" t="s">
        <v>709</v>
      </c>
      <c r="HD5" s="101" t="s">
        <v>1112</v>
      </c>
      <c r="HE5" s="101" t="s">
        <v>1103</v>
      </c>
      <c r="HF5" s="101" t="s">
        <v>738</v>
      </c>
      <c r="HG5" s="101" t="s">
        <v>952</v>
      </c>
      <c r="HH5" s="101" t="s">
        <v>898</v>
      </c>
      <c r="HI5" s="101" t="s">
        <v>1111</v>
      </c>
      <c r="HJ5" s="101" t="s">
        <v>1086</v>
      </c>
      <c r="HK5" s="101" t="s">
        <v>774</v>
      </c>
      <c r="HL5" s="101" t="s">
        <v>848</v>
      </c>
      <c r="HM5" s="101" t="s">
        <v>1142</v>
      </c>
      <c r="HN5" s="101" t="s">
        <v>837</v>
      </c>
      <c r="HO5" s="101" t="s">
        <v>1156</v>
      </c>
      <c r="HP5" s="101" t="s">
        <v>931</v>
      </c>
      <c r="HQ5" s="101" t="s">
        <v>1144</v>
      </c>
      <c r="HR5" s="101" t="s">
        <v>793</v>
      </c>
      <c r="HS5" s="101" t="s">
        <v>1130</v>
      </c>
      <c r="HT5" s="101" t="s">
        <v>815</v>
      </c>
      <c r="HU5" s="101" t="s">
        <v>1086</v>
      </c>
      <c r="HV5" s="101" t="s">
        <v>774</v>
      </c>
      <c r="HW5" s="101" t="s">
        <v>963</v>
      </c>
      <c r="HX5" s="101" t="s">
        <v>1071</v>
      </c>
      <c r="HY5" s="101" t="s">
        <v>881</v>
      </c>
      <c r="HZ5" s="101" t="s">
        <v>1036</v>
      </c>
      <c r="IA5" s="101" t="s">
        <v>836</v>
      </c>
      <c r="IB5" s="101" t="s">
        <v>1043</v>
      </c>
      <c r="IC5" s="101" t="s">
        <v>864</v>
      </c>
      <c r="ID5" s="101" t="s">
        <v>806</v>
      </c>
      <c r="IE5" s="101" t="s">
        <v>714</v>
      </c>
      <c r="IF5" s="101" t="s">
        <v>1048</v>
      </c>
      <c r="IG5" s="101" t="s">
        <v>1078</v>
      </c>
      <c r="IH5" s="101" t="s">
        <v>9013</v>
      </c>
      <c r="II5" s="101" t="s">
        <v>1159</v>
      </c>
      <c r="IJ5" s="101" t="s">
        <v>842</v>
      </c>
      <c r="IK5" s="101" t="s">
        <v>875</v>
      </c>
      <c r="IL5" s="101" t="s">
        <v>1049</v>
      </c>
      <c r="IM5" s="101" t="s">
        <v>785</v>
      </c>
      <c r="IN5" s="101" t="s">
        <v>996</v>
      </c>
      <c r="IO5" s="101" t="s">
        <v>806</v>
      </c>
      <c r="IP5" s="101" t="s">
        <v>983</v>
      </c>
      <c r="IQ5" s="101" t="s">
        <v>1133</v>
      </c>
      <c r="IR5" s="101" t="s">
        <v>746</v>
      </c>
      <c r="IS5" s="101" t="s">
        <v>1018</v>
      </c>
      <c r="IT5" s="101" t="s">
        <v>957</v>
      </c>
      <c r="IU5" s="101" t="s">
        <v>1025</v>
      </c>
      <c r="IV5" s="101" t="s">
        <v>1047</v>
      </c>
      <c r="IW5" s="101" t="s">
        <v>967</v>
      </c>
      <c r="IX5" s="101" t="s">
        <v>1128</v>
      </c>
      <c r="IY5" s="101" t="s">
        <v>1002</v>
      </c>
      <c r="IZ5" s="101" t="s">
        <v>913</v>
      </c>
      <c r="JA5" s="101" t="s">
        <v>789</v>
      </c>
      <c r="JB5" s="101" t="s">
        <v>918</v>
      </c>
      <c r="JC5" s="101" t="s">
        <v>901</v>
      </c>
      <c r="JD5" s="101" t="s">
        <v>1114</v>
      </c>
      <c r="JE5" s="101" t="s">
        <v>773</v>
      </c>
      <c r="JF5" s="101" t="s">
        <v>844</v>
      </c>
      <c r="JG5" s="101" t="s">
        <v>1119</v>
      </c>
      <c r="JH5" s="101" t="s">
        <v>1163</v>
      </c>
      <c r="JI5" s="101" t="s">
        <v>785</v>
      </c>
      <c r="JJ5" s="101" t="s">
        <v>931</v>
      </c>
      <c r="JK5" s="101" t="s">
        <v>906</v>
      </c>
      <c r="JL5" s="101" t="s">
        <v>791</v>
      </c>
      <c r="JM5" s="101" t="s">
        <v>918</v>
      </c>
      <c r="JN5" s="101" t="s">
        <v>1126</v>
      </c>
      <c r="JO5" s="101" t="s">
        <v>1132</v>
      </c>
      <c r="JP5" s="101" t="s">
        <v>987</v>
      </c>
      <c r="JQ5" s="101" t="s">
        <v>782</v>
      </c>
      <c r="JR5" s="101" t="s">
        <v>821</v>
      </c>
      <c r="JS5" s="101" t="s">
        <v>1098</v>
      </c>
      <c r="JT5" s="101" t="s">
        <v>984</v>
      </c>
      <c r="JU5" s="101" t="s">
        <v>1135</v>
      </c>
      <c r="JV5" s="101" t="s">
        <v>744</v>
      </c>
      <c r="JW5" s="101" t="s">
        <v>952</v>
      </c>
      <c r="JX5" s="101" t="s">
        <v>887</v>
      </c>
      <c r="JY5" s="101" t="s">
        <v>815</v>
      </c>
      <c r="JZ5" s="101" t="s">
        <v>1086</v>
      </c>
      <c r="KA5" s="101" t="s">
        <v>774</v>
      </c>
      <c r="KB5" s="101" t="s">
        <v>1017</v>
      </c>
      <c r="KC5" s="101" t="s">
        <v>1071</v>
      </c>
      <c r="KD5" s="101" t="s">
        <v>881</v>
      </c>
      <c r="KE5" s="101" t="s">
        <v>1156</v>
      </c>
      <c r="KF5" s="101" t="s">
        <v>1150</v>
      </c>
      <c r="KG5" s="101" t="s">
        <v>744</v>
      </c>
      <c r="KH5" s="101" t="s">
        <v>952</v>
      </c>
      <c r="KI5" s="101" t="s">
        <v>1152</v>
      </c>
      <c r="KJ5" s="101" t="s">
        <v>1005</v>
      </c>
      <c r="KK5" s="101" t="s">
        <v>1086</v>
      </c>
      <c r="KL5" s="101" t="s">
        <v>774</v>
      </c>
      <c r="KM5" s="101" t="s">
        <v>963</v>
      </c>
      <c r="KN5" s="101" t="s">
        <v>1009</v>
      </c>
      <c r="KO5" s="101" t="s">
        <v>902</v>
      </c>
      <c r="KP5" s="101" t="s">
        <v>828</v>
      </c>
      <c r="KQ5" s="101" t="s">
        <v>997</v>
      </c>
      <c r="KR5" s="101" t="s">
        <v>713</v>
      </c>
      <c r="KS5" s="101" t="s">
        <v>1151</v>
      </c>
      <c r="KT5" s="101" t="s">
        <v>740</v>
      </c>
      <c r="KU5" s="101" t="s">
        <v>1045</v>
      </c>
      <c r="KV5" s="101" t="s">
        <v>1010</v>
      </c>
      <c r="KW5" s="101" t="s">
        <v>749</v>
      </c>
      <c r="KX5" s="101" t="s">
        <v>1131</v>
      </c>
      <c r="KY5" s="101" t="s">
        <v>953</v>
      </c>
      <c r="KZ5" s="101" t="s">
        <v>1034</v>
      </c>
      <c r="LA5" s="101" t="s">
        <v>1019</v>
      </c>
      <c r="LB5" s="101" t="s">
        <v>997</v>
      </c>
      <c r="LC5" s="101" t="s">
        <v>870</v>
      </c>
      <c r="LD5" s="101" t="s">
        <v>1073</v>
      </c>
      <c r="LE5" s="101" t="s">
        <v>739</v>
      </c>
      <c r="LF5" s="101" t="s">
        <v>753</v>
      </c>
      <c r="LG5" s="101" t="s">
        <v>985</v>
      </c>
      <c r="LH5" s="101" t="s">
        <v>1147</v>
      </c>
      <c r="LI5" s="101" t="s">
        <v>978</v>
      </c>
      <c r="LJ5" s="101" t="s">
        <v>913</v>
      </c>
      <c r="LK5" s="101" t="s">
        <v>1185</v>
      </c>
      <c r="LL5" s="101" t="s">
        <v>1048</v>
      </c>
      <c r="LM5" s="101" t="s">
        <v>1050</v>
      </c>
      <c r="LN5" s="101" t="s">
        <v>788</v>
      </c>
      <c r="LO5" s="101" t="s">
        <v>904</v>
      </c>
      <c r="LP5" s="101" t="s">
        <v>889</v>
      </c>
      <c r="LQ5" s="101" t="s">
        <v>1113</v>
      </c>
      <c r="LR5" s="101" t="s">
        <v>1048</v>
      </c>
      <c r="LS5" s="101" t="s">
        <v>843</v>
      </c>
      <c r="LT5" s="101" t="s">
        <v>996</v>
      </c>
      <c r="LU5" s="101" t="s">
        <v>946</v>
      </c>
      <c r="LV5" s="101" t="s">
        <v>1079</v>
      </c>
      <c r="LW5" s="101" t="s">
        <v>971</v>
      </c>
      <c r="LX5" s="101" t="s">
        <v>1138</v>
      </c>
      <c r="LY5" s="101" t="s">
        <v>908</v>
      </c>
      <c r="LZ5" s="101" t="s">
        <v>931</v>
      </c>
      <c r="MA5" s="101" t="s">
        <v>906</v>
      </c>
      <c r="MB5" s="101" t="s">
        <v>1119</v>
      </c>
      <c r="MC5" s="101" t="s">
        <v>1125</v>
      </c>
      <c r="MD5" s="101" t="s">
        <v>815</v>
      </c>
      <c r="ME5" s="101" t="s">
        <v>725</v>
      </c>
      <c r="MF5" s="101" t="s">
        <v>1107</v>
      </c>
      <c r="MG5" s="101" t="s">
        <v>846</v>
      </c>
      <c r="MH5" s="101" t="s">
        <v>1009</v>
      </c>
      <c r="MI5" s="101" t="s">
        <v>1098</v>
      </c>
      <c r="MJ5" s="101" t="s">
        <v>939</v>
      </c>
      <c r="MK5" s="101" t="s">
        <v>770</v>
      </c>
      <c r="ML5" s="101" t="s">
        <v>1053</v>
      </c>
      <c r="MM5" s="101" t="s">
        <v>1006</v>
      </c>
      <c r="MN5" s="101" t="s">
        <v>1040</v>
      </c>
      <c r="MO5" s="101" t="s">
        <v>1044</v>
      </c>
      <c r="MP5" s="101" t="s">
        <v>819</v>
      </c>
      <c r="MQ5" s="101" t="s">
        <v>808</v>
      </c>
      <c r="MR5" s="101" t="s">
        <v>1017</v>
      </c>
      <c r="MS5" s="101" t="s">
        <v>1142</v>
      </c>
      <c r="MT5" s="101" t="s">
        <v>837</v>
      </c>
      <c r="MU5" s="101" t="s">
        <v>1036</v>
      </c>
      <c r="MV5" s="101" t="s">
        <v>774</v>
      </c>
      <c r="MW5" s="101" t="s">
        <v>1032</v>
      </c>
      <c r="MX5" s="101" t="s">
        <v>1006</v>
      </c>
      <c r="MY5" s="101" t="s">
        <v>1130</v>
      </c>
      <c r="MZ5" s="101" t="s">
        <v>815</v>
      </c>
      <c r="NA5" s="101" t="s">
        <v>1162</v>
      </c>
      <c r="NB5" s="101" t="s">
        <v>838</v>
      </c>
      <c r="NC5" s="101" t="s">
        <v>1210</v>
      </c>
      <c r="ND5" s="101" t="s">
        <v>1009</v>
      </c>
      <c r="NE5" s="101" t="s">
        <v>902</v>
      </c>
      <c r="NF5" s="101" t="s">
        <v>757</v>
      </c>
      <c r="NG5" s="101" t="s">
        <v>836</v>
      </c>
      <c r="NH5" s="101" t="s">
        <v>1067</v>
      </c>
      <c r="NI5" s="101" t="s">
        <v>1008</v>
      </c>
      <c r="NJ5" s="101" t="s">
        <v>804</v>
      </c>
      <c r="NK5" s="101" t="s">
        <v>1080</v>
      </c>
      <c r="NL5" s="101" t="s">
        <v>1010</v>
      </c>
      <c r="NM5" s="101" t="s">
        <v>707</v>
      </c>
      <c r="NN5" s="101" t="s">
        <v>1055</v>
      </c>
      <c r="NO5" s="101" t="s">
        <v>1073</v>
      </c>
      <c r="NP5" s="101" t="s">
        <v>902</v>
      </c>
      <c r="NQ5" s="101" t="s">
        <v>941</v>
      </c>
      <c r="NR5" s="101" t="s">
        <v>954</v>
      </c>
      <c r="NS5" s="101" t="s">
        <v>1015</v>
      </c>
      <c r="NT5" s="101" t="s">
        <v>1037</v>
      </c>
      <c r="NU5" s="101" t="s">
        <v>889</v>
      </c>
      <c r="NV5" s="101" t="s">
        <v>1056</v>
      </c>
      <c r="NW5" s="101" t="s">
        <v>985</v>
      </c>
      <c r="NX5" s="101" t="s">
        <v>1127</v>
      </c>
      <c r="NY5" s="101" t="s">
        <v>1085</v>
      </c>
      <c r="NZ5" s="101" t="s">
        <v>833</v>
      </c>
      <c r="OA5" s="101" t="s">
        <v>849</v>
      </c>
      <c r="OB5" s="101" t="s">
        <v>894</v>
      </c>
      <c r="OC5" s="101" t="s">
        <v>18985</v>
      </c>
      <c r="OD5" s="101" t="s">
        <v>720</v>
      </c>
      <c r="OE5" s="101" t="s">
        <v>1028</v>
      </c>
      <c r="OF5" s="101" t="s">
        <v>842</v>
      </c>
      <c r="OG5" s="101" t="s">
        <v>1056</v>
      </c>
      <c r="OH5" s="101" t="s">
        <v>1048</v>
      </c>
      <c r="OI5" s="101" t="s">
        <v>907</v>
      </c>
      <c r="OJ5" s="101" t="s">
        <v>996</v>
      </c>
      <c r="OK5" s="101" t="s">
        <v>946</v>
      </c>
      <c r="OL5" s="101" t="s">
        <v>983</v>
      </c>
      <c r="OM5" s="101" t="s">
        <v>896</v>
      </c>
      <c r="ON5" s="101" t="s">
        <v>937</v>
      </c>
      <c r="OO5" s="101" t="s">
        <v>1018</v>
      </c>
      <c r="OP5" s="101" t="s">
        <v>1021</v>
      </c>
      <c r="OQ5" s="101" t="s">
        <v>1093</v>
      </c>
      <c r="OR5" s="101" t="s">
        <v>1058</v>
      </c>
      <c r="OS5" s="101" t="s">
        <v>967</v>
      </c>
      <c r="OT5" s="101" t="s">
        <v>880</v>
      </c>
      <c r="OU5" s="101" t="s">
        <v>1146</v>
      </c>
      <c r="OV5" s="101" t="s">
        <v>847</v>
      </c>
      <c r="OW5" s="101" t="s">
        <v>789</v>
      </c>
      <c r="OX5" s="101" t="s">
        <v>918</v>
      </c>
      <c r="OY5" s="101" t="s">
        <v>901</v>
      </c>
      <c r="OZ5" s="101" t="s">
        <v>903</v>
      </c>
      <c r="PA5" s="101" t="s">
        <v>942</v>
      </c>
      <c r="PB5" s="101" t="s">
        <v>1117</v>
      </c>
      <c r="PC5" s="101" t="s">
        <v>1142</v>
      </c>
      <c r="PD5" s="101" t="s">
        <v>914</v>
      </c>
      <c r="PE5" s="101" t="s">
        <v>1148</v>
      </c>
      <c r="PF5" s="101" t="s">
        <v>1103</v>
      </c>
      <c r="PG5" s="101" t="s">
        <v>738</v>
      </c>
      <c r="PH5" s="101" t="s">
        <v>1173</v>
      </c>
      <c r="PI5" s="101" t="s">
        <v>703</v>
      </c>
      <c r="PJ5" s="101" t="s">
        <v>1126</v>
      </c>
      <c r="PK5" s="101" t="s">
        <v>1132</v>
      </c>
      <c r="PL5" s="101" t="s">
        <v>987</v>
      </c>
      <c r="PM5" s="101" t="s">
        <v>872</v>
      </c>
      <c r="PN5" s="101" t="s">
        <v>1142</v>
      </c>
      <c r="PO5" s="101" t="s">
        <v>1012</v>
      </c>
      <c r="PP5" s="101" t="s">
        <v>948</v>
      </c>
      <c r="PQ5" s="101" t="s">
        <v>1150</v>
      </c>
      <c r="PR5" s="101" t="s">
        <v>1144</v>
      </c>
      <c r="PS5" s="101" t="s">
        <v>952</v>
      </c>
      <c r="PT5" s="101" t="s">
        <v>1087</v>
      </c>
      <c r="PU5" s="101" t="s">
        <v>1034</v>
      </c>
      <c r="PV5" s="101" t="s">
        <v>941</v>
      </c>
      <c r="PW5" s="101" t="s">
        <v>1099</v>
      </c>
      <c r="PX5" s="101" t="s">
        <v>963</v>
      </c>
      <c r="PY5" s="101" t="s">
        <v>1037</v>
      </c>
      <c r="PZ5" s="101" t="s">
        <v>9000</v>
      </c>
      <c r="QA5" s="101" t="s">
        <v>1080</v>
      </c>
      <c r="QB5" s="101" t="s">
        <v>800</v>
      </c>
      <c r="QC5" s="101" t="s">
        <v>1147</v>
      </c>
      <c r="QD5" s="101" t="s">
        <v>1085</v>
      </c>
      <c r="QE5" s="101" t="s">
        <v>924</v>
      </c>
      <c r="QF5" s="101" t="s">
        <v>787</v>
      </c>
      <c r="QG5" s="101" t="s">
        <v>941</v>
      </c>
      <c r="QH5" s="101" t="s">
        <v>777</v>
      </c>
      <c r="QI5" s="101" t="s">
        <v>893</v>
      </c>
      <c r="QJ5" s="101" t="s">
        <v>1029</v>
      </c>
      <c r="QK5" s="101" t="s">
        <v>1077</v>
      </c>
      <c r="QL5" s="101" t="s">
        <v>1113</v>
      </c>
      <c r="QM5" s="101" t="s">
        <v>890</v>
      </c>
      <c r="QN5" s="101" t="s">
        <v>783</v>
      </c>
      <c r="QO5" s="101" t="s">
        <v>996</v>
      </c>
      <c r="QP5" s="101" t="s">
        <v>1116</v>
      </c>
      <c r="QQ5" s="101" t="s">
        <v>849</v>
      </c>
      <c r="QR5" s="101" t="s">
        <v>1048</v>
      </c>
      <c r="QS5" s="101" t="s">
        <v>1078</v>
      </c>
      <c r="QT5" s="101" t="s">
        <v>720</v>
      </c>
      <c r="QU5" s="101" t="s">
        <v>1021</v>
      </c>
      <c r="QV5" s="101" t="s">
        <v>1054</v>
      </c>
      <c r="QW5" s="101" t="s">
        <v>8977</v>
      </c>
      <c r="QX5" s="101" t="s">
        <v>967</v>
      </c>
      <c r="QY5" s="101" t="s">
        <v>1158</v>
      </c>
      <c r="QZ5" s="101" t="s">
        <v>904</v>
      </c>
      <c r="RA5" s="101" t="s">
        <v>1137</v>
      </c>
      <c r="RB5" s="101" t="s">
        <v>983</v>
      </c>
      <c r="RC5" s="101" t="s">
        <v>896</v>
      </c>
      <c r="RD5" s="101" t="s">
        <v>1092</v>
      </c>
      <c r="RE5" s="101" t="s">
        <v>1081</v>
      </c>
      <c r="RF5" s="101" t="s">
        <v>957</v>
      </c>
      <c r="RG5" s="101" t="s">
        <v>844</v>
      </c>
      <c r="RH5" s="101" t="s">
        <v>1133</v>
      </c>
      <c r="RI5" s="101" t="s">
        <v>938</v>
      </c>
      <c r="RJ5" s="101" t="s">
        <v>882</v>
      </c>
      <c r="RK5" s="101" t="s">
        <v>885</v>
      </c>
      <c r="RL5" s="101" t="s">
        <v>1108</v>
      </c>
      <c r="RM5" s="101" t="s">
        <v>982</v>
      </c>
      <c r="RN5" s="101" t="s">
        <v>898</v>
      </c>
      <c r="RO5" s="101" t="s">
        <v>1154</v>
      </c>
      <c r="RP5" s="101" t="s">
        <v>1114</v>
      </c>
      <c r="RQ5" s="101" t="s">
        <v>801</v>
      </c>
      <c r="RR5" s="101" t="s">
        <v>1061</v>
      </c>
      <c r="RS5" s="101" t="s">
        <v>1142</v>
      </c>
      <c r="RT5" s="101" t="s">
        <v>914</v>
      </c>
      <c r="RU5" s="101" t="s">
        <v>908</v>
      </c>
      <c r="RV5" s="101" t="s">
        <v>867</v>
      </c>
      <c r="RW5" s="101" t="s">
        <v>1144</v>
      </c>
      <c r="RX5" s="101" t="s">
        <v>862</v>
      </c>
      <c r="RY5" s="101" t="s">
        <v>1038</v>
      </c>
      <c r="RZ5" s="101" t="s">
        <v>1126</v>
      </c>
      <c r="SA5" s="101" t="s">
        <v>1086</v>
      </c>
      <c r="SB5" s="101" t="s">
        <v>1107</v>
      </c>
      <c r="SC5" s="101" t="s">
        <v>846</v>
      </c>
      <c r="SD5" s="101" t="s">
        <v>1071</v>
      </c>
      <c r="SE5" s="101" t="s">
        <v>881</v>
      </c>
      <c r="SF5" s="101" t="s">
        <v>939</v>
      </c>
      <c r="SG5" s="101" t="s">
        <v>1135</v>
      </c>
      <c r="SH5" s="101" t="s">
        <v>1144</v>
      </c>
      <c r="SI5" s="101" t="s">
        <v>952</v>
      </c>
      <c r="SJ5" s="101" t="s">
        <v>741</v>
      </c>
      <c r="SK5" s="101" t="s">
        <v>1111</v>
      </c>
      <c r="SL5" s="101" t="s">
        <v>9020</v>
      </c>
      <c r="SM5" s="101" t="s">
        <v>943</v>
      </c>
      <c r="SN5" s="101" t="s">
        <v>1017</v>
      </c>
      <c r="SO5" s="101" t="s">
        <v>766</v>
      </c>
      <c r="SP5" s="101" t="s">
        <v>1024</v>
      </c>
      <c r="SQ5" s="101" t="s">
        <v>859</v>
      </c>
      <c r="SR5" s="101" t="s">
        <v>936</v>
      </c>
      <c r="SS5" s="101" t="s">
        <v>781</v>
      </c>
      <c r="ST5" s="101" t="s">
        <v>1008</v>
      </c>
      <c r="SU5" s="101" t="s">
        <v>18950</v>
      </c>
      <c r="SV5" s="101" t="s">
        <v>1005</v>
      </c>
      <c r="SW5" s="101" t="s">
        <v>819</v>
      </c>
      <c r="SX5" s="101" t="s">
        <v>900</v>
      </c>
      <c r="SY5" s="101" t="s">
        <v>747</v>
      </c>
      <c r="SZ5" s="101" t="s">
        <v>1087</v>
      </c>
      <c r="TA5" s="101" t="s">
        <v>981</v>
      </c>
      <c r="TB5" s="101" t="s">
        <v>828</v>
      </c>
      <c r="TC5" s="101" t="s">
        <v>1124</v>
      </c>
      <c r="TD5" s="101" t="s">
        <v>1155</v>
      </c>
      <c r="TE5" s="101" t="s">
        <v>1037</v>
      </c>
      <c r="TF5" s="101" t="s">
        <v>840</v>
      </c>
      <c r="TG5" s="101" t="s">
        <v>1045</v>
      </c>
      <c r="TH5" s="101" t="s">
        <v>1059</v>
      </c>
      <c r="TI5" s="101" t="s">
        <v>779</v>
      </c>
      <c r="TJ5" s="101" t="s">
        <v>929</v>
      </c>
      <c r="TK5" s="101" t="s">
        <v>833</v>
      </c>
      <c r="TL5" s="101" t="s">
        <v>1034</v>
      </c>
      <c r="TM5" s="101" t="s">
        <v>724</v>
      </c>
      <c r="TN5" s="101" t="s">
        <v>1099</v>
      </c>
      <c r="TO5" s="101" t="s">
        <v>1015</v>
      </c>
      <c r="TP5" s="101" t="s">
        <v>954</v>
      </c>
      <c r="TQ5" s="101" t="s">
        <v>893</v>
      </c>
      <c r="TR5" s="101" t="s">
        <v>1159</v>
      </c>
      <c r="TS5" s="101" t="s">
        <v>1052</v>
      </c>
      <c r="TT5" s="101" t="s">
        <v>830</v>
      </c>
      <c r="TU5" s="101" t="s">
        <v>890</v>
      </c>
      <c r="TV5" s="101" t="s">
        <v>907</v>
      </c>
      <c r="TW5" s="101" t="s">
        <v>864</v>
      </c>
      <c r="TX5" s="101" t="s">
        <v>806</v>
      </c>
      <c r="TY5" s="101" t="s">
        <v>1185</v>
      </c>
      <c r="TZ5" s="101" t="s">
        <v>971</v>
      </c>
      <c r="UA5" s="101" t="s">
        <v>1078</v>
      </c>
      <c r="UB5" s="101" t="s">
        <v>927</v>
      </c>
      <c r="UC5" s="101" t="s">
        <v>1021</v>
      </c>
      <c r="UD5" s="101" t="s">
        <v>750</v>
      </c>
      <c r="UE5" s="101" t="s">
        <v>875</v>
      </c>
      <c r="UF5" s="101" t="s">
        <v>1049</v>
      </c>
      <c r="UG5" s="101" t="s">
        <v>785</v>
      </c>
      <c r="UH5" s="101" t="s">
        <v>1146</v>
      </c>
      <c r="UI5" s="101" t="s">
        <v>1137</v>
      </c>
      <c r="UJ5" s="101" t="s">
        <v>983</v>
      </c>
      <c r="UK5" s="101" t="s">
        <v>896</v>
      </c>
      <c r="UL5" s="101" t="s">
        <v>1109</v>
      </c>
      <c r="UM5" s="101" t="s">
        <v>818</v>
      </c>
      <c r="UN5" s="101" t="s">
        <v>1021</v>
      </c>
      <c r="UO5" s="101" t="s">
        <v>1025</v>
      </c>
      <c r="UP5" s="101" t="s">
        <v>910</v>
      </c>
      <c r="UQ5" s="101" t="s">
        <v>735</v>
      </c>
      <c r="UR5" s="101" t="s">
        <v>882</v>
      </c>
      <c r="US5" s="101" t="s">
        <v>825</v>
      </c>
      <c r="UT5" s="101" t="s">
        <v>1153</v>
      </c>
      <c r="UU5" s="101" t="s">
        <v>721</v>
      </c>
      <c r="UV5" s="101" t="s">
        <v>799</v>
      </c>
      <c r="UW5" s="101" t="s">
        <v>857</v>
      </c>
      <c r="UX5" s="101" t="s">
        <v>1057</v>
      </c>
      <c r="UY5" s="101" t="s">
        <v>1105</v>
      </c>
      <c r="UZ5" s="101" t="s">
        <v>871</v>
      </c>
      <c r="VA5" s="101" t="s">
        <v>1142</v>
      </c>
      <c r="VB5" s="101" t="s">
        <v>837</v>
      </c>
      <c r="VC5" s="101" t="s">
        <v>908</v>
      </c>
      <c r="VD5" s="101" t="s">
        <v>1167</v>
      </c>
      <c r="VE5" s="101" t="s">
        <v>906</v>
      </c>
      <c r="VF5" s="101" t="s">
        <v>858</v>
      </c>
      <c r="VG5" s="101" t="s">
        <v>1038</v>
      </c>
      <c r="VH5" s="101" t="s">
        <v>1126</v>
      </c>
      <c r="VI5" s="101" t="s">
        <v>1086</v>
      </c>
      <c r="VJ5" s="101" t="s">
        <v>1090</v>
      </c>
      <c r="VK5" s="101" t="s">
        <v>846</v>
      </c>
      <c r="VL5" s="101" t="s">
        <v>821</v>
      </c>
      <c r="VM5" s="101" t="s">
        <v>881</v>
      </c>
      <c r="VN5" s="101" t="s">
        <v>1016</v>
      </c>
      <c r="VO5" s="101" t="s">
        <v>1135</v>
      </c>
      <c r="VP5" s="101" t="s">
        <v>744</v>
      </c>
      <c r="VQ5" s="101" t="s">
        <v>952</v>
      </c>
      <c r="VR5" s="101" t="s">
        <v>1065</v>
      </c>
      <c r="VS5" s="101" t="s">
        <v>1111</v>
      </c>
      <c r="VT5" s="101" t="s">
        <v>819</v>
      </c>
      <c r="VU5" s="101" t="s">
        <v>808</v>
      </c>
      <c r="VV5" s="101" t="s">
        <v>1026</v>
      </c>
      <c r="VW5" s="101" t="s">
        <v>729</v>
      </c>
      <c r="VX5" s="101" t="s">
        <v>955</v>
      </c>
      <c r="VY5" s="101" t="s">
        <v>722</v>
      </c>
      <c r="VZ5" s="101" t="s">
        <v>1124</v>
      </c>
      <c r="WA5" s="101" t="s">
        <v>18956</v>
      </c>
      <c r="WB5" s="101" t="s">
        <v>1008</v>
      </c>
      <c r="WC5" s="101" t="s">
        <v>1152</v>
      </c>
      <c r="WD5" s="101" t="s">
        <v>814</v>
      </c>
      <c r="WE5" s="101" t="s">
        <v>997</v>
      </c>
      <c r="WF5" s="101" t="s">
        <v>944</v>
      </c>
      <c r="WG5" s="101" t="s">
        <v>1210</v>
      </c>
      <c r="WH5" s="101" t="s">
        <v>988</v>
      </c>
      <c r="WI5" s="101" t="s">
        <v>981</v>
      </c>
      <c r="WJ5" s="101" t="s">
        <v>1019</v>
      </c>
      <c r="WK5" s="101" t="s">
        <v>1022</v>
      </c>
      <c r="WL5" s="101" t="s">
        <v>916</v>
      </c>
      <c r="WM5" s="101" t="s">
        <v>726</v>
      </c>
      <c r="WN5" s="101" t="s">
        <v>740</v>
      </c>
      <c r="WO5" s="101" t="s">
        <v>1045</v>
      </c>
      <c r="WP5" s="101" t="s">
        <v>1048</v>
      </c>
      <c r="WQ5" s="101" t="s">
        <v>749</v>
      </c>
      <c r="WR5" s="101" t="s">
        <v>1131</v>
      </c>
      <c r="WS5" s="101" t="s">
        <v>922</v>
      </c>
      <c r="WT5" s="101" t="s">
        <v>1054</v>
      </c>
      <c r="WU5" s="101" t="s">
        <v>1019</v>
      </c>
      <c r="WV5" s="101" t="s">
        <v>836</v>
      </c>
      <c r="WW5" s="101" t="s">
        <v>813</v>
      </c>
      <c r="WX5" s="101" t="s">
        <v>904</v>
      </c>
      <c r="WY5" s="101" t="s">
        <v>1023</v>
      </c>
      <c r="WZ5" s="101" t="s">
        <v>753</v>
      </c>
      <c r="XA5" s="101" t="s">
        <v>1048</v>
      </c>
      <c r="XB5" s="101" t="s">
        <v>843</v>
      </c>
      <c r="XC5" s="101" t="s">
        <v>1085</v>
      </c>
      <c r="XD5" s="101" t="s">
        <v>913</v>
      </c>
      <c r="XE5" s="101" t="s">
        <v>714</v>
      </c>
      <c r="XF5" s="101" t="s">
        <v>1133</v>
      </c>
      <c r="XG5" s="101" t="s">
        <v>1249</v>
      </c>
      <c r="XH5" s="101" t="s">
        <v>788</v>
      </c>
      <c r="XI5" s="101" t="s">
        <v>957</v>
      </c>
      <c r="XJ5" s="101" t="s">
        <v>708</v>
      </c>
      <c r="XK5" s="101" t="s">
        <v>830</v>
      </c>
      <c r="XL5" s="101" t="s">
        <v>1063</v>
      </c>
      <c r="XM5" s="101" t="s">
        <v>1033</v>
      </c>
      <c r="XN5" s="101" t="s">
        <v>762</v>
      </c>
      <c r="XO5" s="101" t="s">
        <v>946</v>
      </c>
      <c r="XP5" s="101" t="s">
        <v>849</v>
      </c>
      <c r="XQ5" s="101" t="s">
        <v>971</v>
      </c>
      <c r="XR5" s="101" t="s">
        <v>1138</v>
      </c>
      <c r="XS5" s="101" t="s">
        <v>927</v>
      </c>
      <c r="XT5" s="101" t="s">
        <v>1021</v>
      </c>
      <c r="XU5" s="101" t="s">
        <v>1093</v>
      </c>
      <c r="XV5" s="101" t="s">
        <v>1119</v>
      </c>
      <c r="XW5" s="101" t="s">
        <v>1089</v>
      </c>
      <c r="XX5" s="101" t="s">
        <v>880</v>
      </c>
      <c r="XY5" s="101" t="s">
        <v>1146</v>
      </c>
      <c r="XZ5" s="101" t="s">
        <v>868</v>
      </c>
      <c r="YA5" s="101" t="s">
        <v>983</v>
      </c>
      <c r="YB5" s="101" t="s">
        <v>826</v>
      </c>
      <c r="YC5" s="101" t="s">
        <v>1109</v>
      </c>
      <c r="YD5" s="101" t="s">
        <v>939</v>
      </c>
      <c r="YE5" s="101" t="s">
        <v>1104</v>
      </c>
      <c r="YF5" s="101" t="s">
        <v>1117</v>
      </c>
      <c r="YG5" s="101" t="s">
        <v>829</v>
      </c>
      <c r="YH5" s="101" t="s">
        <v>1060</v>
      </c>
      <c r="YI5" s="101" t="s">
        <v>882</v>
      </c>
      <c r="YJ5" s="101" t="s">
        <v>931</v>
      </c>
      <c r="YK5" s="101" t="s">
        <v>917</v>
      </c>
      <c r="YL5" s="101" t="s">
        <v>716</v>
      </c>
      <c r="YM5" s="101" t="s">
        <v>887</v>
      </c>
      <c r="YN5" s="101" t="s">
        <v>712</v>
      </c>
      <c r="YO5" s="101" t="s">
        <v>1132</v>
      </c>
      <c r="YP5" s="114" t="s">
        <v>923</v>
      </c>
      <c r="YQ5" s="114" t="s">
        <v>1061</v>
      </c>
      <c r="YR5" s="114" t="s">
        <v>1071</v>
      </c>
      <c r="YS5" s="114" t="s">
        <v>1076</v>
      </c>
      <c r="YT5" s="114" t="s">
        <v>1096</v>
      </c>
      <c r="YU5" s="114" t="s">
        <v>1150</v>
      </c>
      <c r="YV5" s="114" t="s">
        <v>1144</v>
      </c>
      <c r="YW5" s="114" t="s">
        <v>858</v>
      </c>
      <c r="YX5" s="114" t="s">
        <v>1087</v>
      </c>
      <c r="YY5" s="114" t="s">
        <v>1031</v>
      </c>
      <c r="YZ5" s="114" t="s">
        <v>725</v>
      </c>
      <c r="ZA5" s="114" t="s">
        <v>704</v>
      </c>
      <c r="ZB5" s="114" t="s">
        <v>1067</v>
      </c>
      <c r="ZC5" s="114" t="s">
        <v>1009</v>
      </c>
      <c r="ZD5" s="114" t="s">
        <v>881</v>
      </c>
      <c r="ZE5" s="114" t="s">
        <v>1156</v>
      </c>
      <c r="ZF5" s="114" t="s">
        <v>1124</v>
      </c>
      <c r="ZG5" s="114" t="s">
        <v>743</v>
      </c>
      <c r="ZH5" s="114" t="s">
        <v>1006</v>
      </c>
      <c r="ZI5" s="114" t="s">
        <v>1065</v>
      </c>
      <c r="ZJ5" s="114" t="s">
        <v>784</v>
      </c>
      <c r="ZK5" s="114" t="s">
        <v>819</v>
      </c>
      <c r="ZL5" s="114" t="s">
        <v>808</v>
      </c>
      <c r="ZM5" s="114" t="s">
        <v>752</v>
      </c>
      <c r="ZN5" s="114" t="s">
        <v>824</v>
      </c>
      <c r="ZO5" s="114" t="s">
        <v>1024</v>
      </c>
      <c r="ZP5" s="114" t="s">
        <v>1121</v>
      </c>
      <c r="ZQ5" s="114" t="s">
        <v>19009</v>
      </c>
      <c r="ZR5" s="114" t="s">
        <v>1127</v>
      </c>
      <c r="ZS5" s="114" t="s">
        <v>1008</v>
      </c>
      <c r="ZT5" s="114" t="s">
        <v>1152</v>
      </c>
      <c r="ZU5" s="114" t="s">
        <v>814</v>
      </c>
      <c r="ZV5" s="114" t="s">
        <v>894</v>
      </c>
      <c r="ZW5" s="114" t="s">
        <v>900</v>
      </c>
      <c r="ZX5" s="114" t="s">
        <v>747</v>
      </c>
      <c r="ZY5" s="114" t="s">
        <v>1073</v>
      </c>
      <c r="ZZ5" s="114" t="s">
        <v>842</v>
      </c>
      <c r="AAA5" s="114" t="s">
        <v>1019</v>
      </c>
    </row>
    <row r="6" spans="1:703" x14ac:dyDescent="0.35">
      <c r="A6" s="8">
        <f t="shared" si="0"/>
        <v>5</v>
      </c>
      <c r="B6" s="93" t="s">
        <v>841</v>
      </c>
      <c r="C6" s="93" t="s">
        <v>1112</v>
      </c>
      <c r="D6" s="93" t="s">
        <v>8995</v>
      </c>
      <c r="E6" s="93" t="s">
        <v>782</v>
      </c>
      <c r="F6" s="93" t="s">
        <v>1119</v>
      </c>
      <c r="G6" s="93" t="s">
        <v>1125</v>
      </c>
      <c r="H6" s="93" t="s">
        <v>880</v>
      </c>
      <c r="I6" s="93" t="s">
        <v>1002</v>
      </c>
      <c r="J6" s="93" t="s">
        <v>710</v>
      </c>
      <c r="K6" s="93" t="s">
        <v>848</v>
      </c>
      <c r="L6" s="93" t="s">
        <v>1020</v>
      </c>
      <c r="M6" s="93" t="s">
        <v>745</v>
      </c>
      <c r="N6" s="93" t="s">
        <v>754</v>
      </c>
      <c r="O6" s="93" t="s">
        <v>935</v>
      </c>
      <c r="P6" s="93" t="s">
        <v>1252</v>
      </c>
      <c r="Q6" s="93" t="s">
        <v>1027</v>
      </c>
      <c r="R6" s="93" t="s">
        <v>703</v>
      </c>
      <c r="S6" s="93" t="s">
        <v>1044</v>
      </c>
      <c r="T6" s="93" t="s">
        <v>931</v>
      </c>
      <c r="U6" s="93" t="s">
        <v>1169</v>
      </c>
      <c r="V6" s="93" t="s">
        <v>928</v>
      </c>
      <c r="W6" s="93" t="s">
        <v>1009</v>
      </c>
      <c r="X6" s="93" t="s">
        <v>712</v>
      </c>
      <c r="Y6" s="93" t="s">
        <v>1132</v>
      </c>
      <c r="Z6" s="93" t="s">
        <v>936</v>
      </c>
      <c r="AA6" s="93" t="s">
        <v>1032</v>
      </c>
      <c r="AB6" s="93" t="s">
        <v>1142</v>
      </c>
      <c r="AC6" s="93" t="s">
        <v>703</v>
      </c>
      <c r="AD6" s="93" t="s">
        <v>1096</v>
      </c>
      <c r="AE6" s="93" t="s">
        <v>1010</v>
      </c>
      <c r="AF6" s="93" t="s">
        <v>1144</v>
      </c>
      <c r="AG6" s="93" t="s">
        <v>858</v>
      </c>
      <c r="AH6" s="93" t="s">
        <v>18971</v>
      </c>
      <c r="AI6" s="93" t="s">
        <v>1174</v>
      </c>
      <c r="AJ6" s="93" t="s">
        <v>757</v>
      </c>
      <c r="AK6" s="93" t="s">
        <v>800</v>
      </c>
      <c r="AL6" s="93" t="s">
        <v>916</v>
      </c>
      <c r="AM6" s="93" t="s">
        <v>996</v>
      </c>
      <c r="AN6" s="93" t="s">
        <v>739</v>
      </c>
      <c r="AO6" s="93" t="s">
        <v>753</v>
      </c>
      <c r="AP6" s="93" t="s">
        <v>1048</v>
      </c>
      <c r="AQ6" s="93" t="s">
        <v>1042</v>
      </c>
      <c r="AR6" s="93" t="s">
        <v>1055</v>
      </c>
      <c r="AS6" s="93" t="s">
        <v>734</v>
      </c>
      <c r="AT6" s="93" t="s">
        <v>1101</v>
      </c>
      <c r="AU6" s="93" t="s">
        <v>756</v>
      </c>
      <c r="AV6" s="93" t="s">
        <v>802</v>
      </c>
      <c r="AW6" s="93" t="s">
        <v>788</v>
      </c>
      <c r="AX6" s="93" t="s">
        <v>996</v>
      </c>
      <c r="AY6" s="93" t="s">
        <v>847</v>
      </c>
      <c r="AZ6" s="93" t="s">
        <v>817</v>
      </c>
      <c r="BA6" s="93" t="s">
        <v>1048</v>
      </c>
      <c r="BB6" s="93" t="s">
        <v>937</v>
      </c>
      <c r="BC6" s="93" t="s">
        <v>1114</v>
      </c>
      <c r="BD6" s="93" t="s">
        <v>1137</v>
      </c>
      <c r="BE6" s="93" t="s">
        <v>1185</v>
      </c>
      <c r="BF6" s="93" t="s">
        <v>1058</v>
      </c>
      <c r="BG6" s="93" t="s">
        <v>737</v>
      </c>
      <c r="BH6" s="93" t="s">
        <v>720</v>
      </c>
      <c r="BI6" s="93" t="s">
        <v>996</v>
      </c>
      <c r="BJ6" s="93" t="s">
        <v>946</v>
      </c>
      <c r="BK6" s="93" t="s">
        <v>884</v>
      </c>
      <c r="BL6" s="93" t="s">
        <v>912</v>
      </c>
      <c r="BM6" s="93" t="s">
        <v>1033</v>
      </c>
      <c r="BN6" s="93" t="s">
        <v>1002</v>
      </c>
      <c r="BO6" s="93" t="s">
        <v>868</v>
      </c>
      <c r="BP6" s="93" t="s">
        <v>983</v>
      </c>
      <c r="BQ6" s="93" t="s">
        <v>971</v>
      </c>
      <c r="BR6" s="93" t="s">
        <v>745</v>
      </c>
      <c r="BS6" s="93" t="s">
        <v>1112</v>
      </c>
      <c r="BT6" s="93" t="s">
        <v>8995</v>
      </c>
      <c r="BU6" s="93" t="s">
        <v>1025</v>
      </c>
      <c r="BV6" s="93" t="s">
        <v>1119</v>
      </c>
      <c r="BW6" s="93" t="s">
        <v>1038</v>
      </c>
      <c r="BX6" s="93" t="s">
        <v>880</v>
      </c>
      <c r="BY6" s="93" t="s">
        <v>820</v>
      </c>
      <c r="BZ6" s="93" t="s">
        <v>1181</v>
      </c>
      <c r="CA6" s="93" t="s">
        <v>1035</v>
      </c>
      <c r="CB6" s="93" t="s">
        <v>1133</v>
      </c>
      <c r="CC6" s="93" t="s">
        <v>737</v>
      </c>
      <c r="CD6" s="93" t="s">
        <v>908</v>
      </c>
      <c r="CE6" s="93" t="s">
        <v>1135</v>
      </c>
      <c r="CF6" s="93" t="s">
        <v>1061</v>
      </c>
      <c r="CG6" s="93" t="s">
        <v>18972</v>
      </c>
      <c r="CH6" s="93" t="s">
        <v>805</v>
      </c>
      <c r="CI6" s="93" t="s">
        <v>879</v>
      </c>
      <c r="CJ6" s="93" t="s">
        <v>1103</v>
      </c>
      <c r="CK6" s="93" t="s">
        <v>1181</v>
      </c>
      <c r="CL6" s="93" t="s">
        <v>892</v>
      </c>
      <c r="CM6" s="93" t="s">
        <v>853</v>
      </c>
      <c r="CN6" s="93" t="s">
        <v>1126</v>
      </c>
      <c r="CO6" s="93" t="s">
        <v>1112</v>
      </c>
      <c r="CP6" s="93" t="s">
        <v>1146</v>
      </c>
      <c r="CQ6" s="93" t="s">
        <v>878</v>
      </c>
      <c r="CR6" s="93" t="s">
        <v>795</v>
      </c>
      <c r="CS6" s="93" t="s">
        <v>1012</v>
      </c>
      <c r="CT6" s="93" t="s">
        <v>803</v>
      </c>
      <c r="CU6" s="93" t="s">
        <v>1086</v>
      </c>
      <c r="CV6" s="93" t="s">
        <v>710</v>
      </c>
      <c r="CW6" s="93" t="s">
        <v>892</v>
      </c>
      <c r="CX6" s="93" t="s">
        <v>1119</v>
      </c>
      <c r="CY6" s="93" t="s">
        <v>805</v>
      </c>
      <c r="CZ6" s="93" t="s">
        <v>831</v>
      </c>
      <c r="DA6" s="93" t="s">
        <v>808</v>
      </c>
      <c r="DB6" s="93" t="s">
        <v>964</v>
      </c>
      <c r="DC6" s="93" t="s">
        <v>1073</v>
      </c>
      <c r="DD6" s="93" t="s">
        <v>1051</v>
      </c>
      <c r="DE6" s="93" t="s">
        <v>1156</v>
      </c>
      <c r="DF6" s="93" t="s">
        <v>1082</v>
      </c>
      <c r="DG6" s="93" t="s">
        <v>888</v>
      </c>
      <c r="DH6" s="93" t="s">
        <v>1006</v>
      </c>
      <c r="DI6" s="93" t="s">
        <v>776</v>
      </c>
      <c r="DJ6" s="93" t="s">
        <v>784</v>
      </c>
      <c r="DK6" s="93" t="s">
        <v>1070</v>
      </c>
      <c r="DL6" s="93" t="s">
        <v>923</v>
      </c>
      <c r="DM6" s="93" t="s">
        <v>1026</v>
      </c>
      <c r="DN6" s="93" t="s">
        <v>18975</v>
      </c>
      <c r="DO6" s="93" t="s">
        <v>1052</v>
      </c>
      <c r="DP6" s="93" t="s">
        <v>828</v>
      </c>
      <c r="DQ6" s="93" t="s">
        <v>800</v>
      </c>
      <c r="DR6" s="93" t="s">
        <v>1043</v>
      </c>
      <c r="DS6" s="93" t="s">
        <v>1085</v>
      </c>
      <c r="DT6" s="93" t="s">
        <v>804</v>
      </c>
      <c r="DU6" s="93" t="s">
        <v>1068</v>
      </c>
      <c r="DV6" s="93" t="s">
        <v>1070</v>
      </c>
      <c r="DW6" s="93" t="s">
        <v>836</v>
      </c>
      <c r="DX6" s="93" t="s">
        <v>1131</v>
      </c>
      <c r="DY6" s="93" t="s">
        <v>833</v>
      </c>
      <c r="DZ6" s="93" t="s">
        <v>1054</v>
      </c>
      <c r="EA6" s="93" t="s">
        <v>875</v>
      </c>
      <c r="EB6" s="93" t="s">
        <v>802</v>
      </c>
      <c r="EC6" s="93" t="s">
        <v>1118</v>
      </c>
      <c r="ED6" s="93" t="s">
        <v>978</v>
      </c>
      <c r="EE6" s="93" t="s">
        <v>913</v>
      </c>
      <c r="EF6" s="93" t="s">
        <v>1080</v>
      </c>
      <c r="EG6" s="93" t="s">
        <v>941</v>
      </c>
      <c r="EH6" s="93" t="s">
        <v>843</v>
      </c>
      <c r="EI6" s="93" t="s">
        <v>1081</v>
      </c>
      <c r="EJ6" s="93" t="s">
        <v>972</v>
      </c>
      <c r="EK6" s="93" t="s">
        <v>711</v>
      </c>
      <c r="EL6" s="93" t="s">
        <v>1047</v>
      </c>
      <c r="EM6" s="93" t="s">
        <v>735</v>
      </c>
      <c r="EN6" s="93" t="s">
        <v>1015</v>
      </c>
      <c r="EO6" s="93" t="s">
        <v>978</v>
      </c>
      <c r="EP6" s="93" t="s">
        <v>913</v>
      </c>
      <c r="EQ6" s="93" t="s">
        <v>884</v>
      </c>
      <c r="ER6" s="93" t="s">
        <v>1048</v>
      </c>
      <c r="ES6" s="93" t="s">
        <v>746</v>
      </c>
      <c r="ET6" s="93" t="s">
        <v>1114</v>
      </c>
      <c r="EU6" s="93" t="s">
        <v>957</v>
      </c>
      <c r="EV6" s="93" t="s">
        <v>926</v>
      </c>
      <c r="EW6" s="93" t="s">
        <v>1047</v>
      </c>
      <c r="EX6" s="93" t="s">
        <v>914</v>
      </c>
      <c r="EY6" s="93" t="s">
        <v>1148</v>
      </c>
      <c r="EZ6" s="93" t="s">
        <v>1159</v>
      </c>
      <c r="FA6" s="93" t="s">
        <v>750</v>
      </c>
      <c r="FB6" s="93" t="s">
        <v>791</v>
      </c>
      <c r="FC6" s="93" t="s">
        <v>971</v>
      </c>
      <c r="FD6" s="93" t="s">
        <v>947</v>
      </c>
      <c r="FE6" s="93" t="s">
        <v>1002</v>
      </c>
      <c r="FF6" s="93" t="s">
        <v>801</v>
      </c>
      <c r="FG6" s="93" t="s">
        <v>846</v>
      </c>
      <c r="FH6" s="93" t="s">
        <v>971</v>
      </c>
      <c r="FI6" s="93" t="s">
        <v>891</v>
      </c>
      <c r="FJ6" s="93" t="s">
        <v>939</v>
      </c>
      <c r="FK6" s="93" t="s">
        <v>931</v>
      </c>
      <c r="FL6" s="93" t="s">
        <v>750</v>
      </c>
      <c r="FM6" s="93" t="s">
        <v>1119</v>
      </c>
      <c r="FN6" s="93" t="s">
        <v>898</v>
      </c>
      <c r="FO6" s="93" t="s">
        <v>879</v>
      </c>
      <c r="FP6" s="93" t="s">
        <v>1146</v>
      </c>
      <c r="FQ6" s="93" t="s">
        <v>1153</v>
      </c>
      <c r="FR6" s="93" t="s">
        <v>716</v>
      </c>
      <c r="FS6" s="93" t="s">
        <v>1071</v>
      </c>
      <c r="FT6" s="93" t="s">
        <v>745</v>
      </c>
      <c r="FU6" s="93" t="s">
        <v>1057</v>
      </c>
      <c r="FV6" s="93" t="s">
        <v>931</v>
      </c>
      <c r="FW6" s="93" t="s">
        <v>781</v>
      </c>
      <c r="FX6" s="93" t="s">
        <v>1027</v>
      </c>
      <c r="FY6" s="93" t="s">
        <v>1076</v>
      </c>
      <c r="FZ6" s="93" t="s">
        <v>1096</v>
      </c>
      <c r="GA6" s="93" t="s">
        <v>997</v>
      </c>
      <c r="GB6" s="93" t="s">
        <v>906</v>
      </c>
      <c r="GC6" s="93" t="s">
        <v>858</v>
      </c>
      <c r="GD6" s="93" t="s">
        <v>1009</v>
      </c>
      <c r="GE6" s="93" t="s">
        <v>902</v>
      </c>
      <c r="GF6" s="93" t="s">
        <v>1132</v>
      </c>
      <c r="GG6" s="93" t="s">
        <v>774</v>
      </c>
      <c r="GH6" s="93" t="s">
        <v>1067</v>
      </c>
      <c r="GI6" s="93" t="s">
        <v>1037</v>
      </c>
      <c r="GJ6" s="93" t="s">
        <v>881</v>
      </c>
      <c r="GK6" s="93" t="s">
        <v>1016</v>
      </c>
      <c r="GL6" s="93" t="s">
        <v>1010</v>
      </c>
      <c r="GM6" s="93" t="s">
        <v>888</v>
      </c>
      <c r="GN6" s="93" t="s">
        <v>952</v>
      </c>
      <c r="GO6" s="93" t="s">
        <v>853</v>
      </c>
      <c r="GP6" s="93" t="s">
        <v>1174</v>
      </c>
      <c r="GQ6" s="93" t="s">
        <v>1019</v>
      </c>
      <c r="GR6" s="93" t="s">
        <v>774</v>
      </c>
      <c r="GS6" s="93" t="s">
        <v>1026</v>
      </c>
      <c r="GT6" s="93" t="s">
        <v>1008</v>
      </c>
      <c r="GU6" s="93" t="s">
        <v>804</v>
      </c>
      <c r="GV6" s="93" t="s">
        <v>1016</v>
      </c>
      <c r="GW6" s="93" t="s">
        <v>1010</v>
      </c>
      <c r="GX6" s="93" t="s">
        <v>707</v>
      </c>
      <c r="GY6" s="93" t="s">
        <v>1085</v>
      </c>
      <c r="GZ6" s="93" t="s">
        <v>1152</v>
      </c>
      <c r="HA6" s="93" t="s">
        <v>814</v>
      </c>
      <c r="HB6" s="93" t="s">
        <v>1070</v>
      </c>
      <c r="HC6" s="93" t="s">
        <v>1050</v>
      </c>
      <c r="HD6" s="93" t="s">
        <v>747</v>
      </c>
      <c r="HE6" s="93" t="s">
        <v>1037</v>
      </c>
      <c r="HF6" s="93" t="s">
        <v>889</v>
      </c>
      <c r="HG6" s="93" t="s">
        <v>1056</v>
      </c>
      <c r="HH6" s="93" t="s">
        <v>800</v>
      </c>
      <c r="HI6" s="93" t="s">
        <v>916</v>
      </c>
      <c r="HJ6" s="93" t="s">
        <v>978</v>
      </c>
      <c r="HK6" s="93" t="s">
        <v>913</v>
      </c>
      <c r="HL6" s="93" t="s">
        <v>1045</v>
      </c>
      <c r="HM6" s="93" t="s">
        <v>941</v>
      </c>
      <c r="HN6" s="93" t="s">
        <v>705</v>
      </c>
      <c r="HO6" s="93" t="s">
        <v>927</v>
      </c>
      <c r="HP6" s="93" t="s">
        <v>1073</v>
      </c>
      <c r="HQ6" s="93" t="s">
        <v>842</v>
      </c>
      <c r="HR6" s="93" t="s">
        <v>875</v>
      </c>
      <c r="HS6" s="93" t="s">
        <v>8992</v>
      </c>
      <c r="HT6" s="93" t="s">
        <v>845</v>
      </c>
      <c r="HU6" s="93" t="s">
        <v>978</v>
      </c>
      <c r="HV6" s="93" t="s">
        <v>913</v>
      </c>
      <c r="HW6" s="93" t="s">
        <v>983</v>
      </c>
      <c r="HX6" s="93" t="s">
        <v>894</v>
      </c>
      <c r="HY6" s="93" t="s">
        <v>746</v>
      </c>
      <c r="HZ6" s="93" t="s">
        <v>1081</v>
      </c>
      <c r="IA6" s="93" t="s">
        <v>1104</v>
      </c>
      <c r="IB6" s="93" t="s">
        <v>871</v>
      </c>
      <c r="IC6" s="93" t="s">
        <v>1142</v>
      </c>
      <c r="ID6" s="93" t="s">
        <v>837</v>
      </c>
      <c r="IE6" s="93" t="s">
        <v>812</v>
      </c>
      <c r="IF6" s="93" t="s">
        <v>931</v>
      </c>
      <c r="IG6" s="93" t="s">
        <v>1091</v>
      </c>
      <c r="IH6" s="93" t="s">
        <v>928</v>
      </c>
      <c r="II6" s="93" t="s">
        <v>1009</v>
      </c>
      <c r="IJ6" s="93" t="s">
        <v>712</v>
      </c>
      <c r="IK6" s="93" t="s">
        <v>1132</v>
      </c>
      <c r="IL6" s="93" t="s">
        <v>923</v>
      </c>
      <c r="IM6" s="93" t="s">
        <v>945</v>
      </c>
      <c r="IN6" s="93" t="s">
        <v>1142</v>
      </c>
      <c r="IO6" s="93" t="s">
        <v>1060</v>
      </c>
      <c r="IP6" s="93" t="s">
        <v>1096</v>
      </c>
      <c r="IQ6" s="93" t="s">
        <v>819</v>
      </c>
      <c r="IR6" s="93" t="s">
        <v>906</v>
      </c>
      <c r="IS6" s="93" t="s">
        <v>793</v>
      </c>
      <c r="IT6" s="93" t="s">
        <v>766</v>
      </c>
      <c r="IU6" s="93" t="s">
        <v>956</v>
      </c>
      <c r="IV6" s="93" t="s">
        <v>1132</v>
      </c>
      <c r="IW6" s="93" t="s">
        <v>704</v>
      </c>
      <c r="IX6" s="93" t="s">
        <v>717</v>
      </c>
      <c r="IY6" s="93" t="s">
        <v>1008</v>
      </c>
      <c r="IZ6" s="93" t="s">
        <v>703</v>
      </c>
      <c r="JA6" s="93" t="s">
        <v>722</v>
      </c>
      <c r="JB6" s="93" t="s">
        <v>949</v>
      </c>
      <c r="JC6" s="93" t="s">
        <v>707</v>
      </c>
      <c r="JD6" s="93" t="s">
        <v>1006</v>
      </c>
      <c r="JE6" s="93" t="s">
        <v>776</v>
      </c>
      <c r="JF6" s="93" t="s">
        <v>784</v>
      </c>
      <c r="JG6" s="93" t="s">
        <v>1019</v>
      </c>
      <c r="JH6" s="93" t="s">
        <v>867</v>
      </c>
      <c r="JI6" s="93" t="s">
        <v>713</v>
      </c>
      <c r="JJ6" s="93" t="s">
        <v>1073</v>
      </c>
      <c r="JK6" s="93" t="s">
        <v>842</v>
      </c>
      <c r="JL6" s="93" t="s">
        <v>1036</v>
      </c>
      <c r="JM6" s="93" t="s">
        <v>949</v>
      </c>
      <c r="JN6" s="93" t="s">
        <v>1127</v>
      </c>
      <c r="JO6" s="93" t="s">
        <v>1085</v>
      </c>
      <c r="JP6" s="93" t="s">
        <v>766</v>
      </c>
      <c r="JQ6" s="93" t="s">
        <v>956</v>
      </c>
      <c r="JR6" s="93" t="s">
        <v>985</v>
      </c>
      <c r="JS6" s="93" t="s">
        <v>746</v>
      </c>
      <c r="JT6" s="93" t="s">
        <v>860</v>
      </c>
      <c r="JU6" s="93" t="s">
        <v>922</v>
      </c>
      <c r="JV6" s="93" t="s">
        <v>1110</v>
      </c>
      <c r="JW6" s="93" t="s">
        <v>875</v>
      </c>
      <c r="JX6" s="93" t="s">
        <v>767</v>
      </c>
      <c r="JY6" s="93" t="s">
        <v>916</v>
      </c>
      <c r="JZ6" s="93" t="s">
        <v>978</v>
      </c>
      <c r="KA6" s="93" t="s">
        <v>913</v>
      </c>
      <c r="KB6" s="93" t="s">
        <v>753</v>
      </c>
      <c r="KC6" s="93" t="s">
        <v>894</v>
      </c>
      <c r="KD6" s="93" t="s">
        <v>1078</v>
      </c>
      <c r="KE6" s="93" t="s">
        <v>927</v>
      </c>
      <c r="KF6" s="93" t="s">
        <v>1122</v>
      </c>
      <c r="KG6" s="93" t="s">
        <v>926</v>
      </c>
      <c r="KH6" s="93" t="s">
        <v>875</v>
      </c>
      <c r="KI6" s="93" t="s">
        <v>938</v>
      </c>
      <c r="KJ6" s="93" t="s">
        <v>893</v>
      </c>
      <c r="KK6" s="93" t="s">
        <v>978</v>
      </c>
      <c r="KL6" s="93" t="s">
        <v>924</v>
      </c>
      <c r="KM6" s="93" t="s">
        <v>983</v>
      </c>
      <c r="KN6" s="93" t="s">
        <v>1048</v>
      </c>
      <c r="KO6" s="93" t="s">
        <v>1014</v>
      </c>
      <c r="KP6" s="93" t="s">
        <v>1114</v>
      </c>
      <c r="KQ6" s="93" t="s">
        <v>8995</v>
      </c>
      <c r="KR6" s="93" t="s">
        <v>1185</v>
      </c>
      <c r="KS6" s="93" t="s">
        <v>1133</v>
      </c>
      <c r="KT6" s="93" t="s">
        <v>1138</v>
      </c>
      <c r="KU6" s="93" t="s">
        <v>1148</v>
      </c>
      <c r="KV6" s="93" t="s">
        <v>1159</v>
      </c>
      <c r="KW6" s="93" t="s">
        <v>1030</v>
      </c>
      <c r="KX6" s="93" t="s">
        <v>791</v>
      </c>
      <c r="KY6" s="93" t="s">
        <v>1038</v>
      </c>
      <c r="KZ6" s="93" t="s">
        <v>1033</v>
      </c>
      <c r="LA6" s="93" t="s">
        <v>1114</v>
      </c>
      <c r="LB6" s="93" t="s">
        <v>957</v>
      </c>
      <c r="LC6" s="93" t="s">
        <v>844</v>
      </c>
      <c r="LD6" s="93" t="s">
        <v>971</v>
      </c>
      <c r="LE6" s="93" t="s">
        <v>745</v>
      </c>
      <c r="LF6" s="93" t="s">
        <v>984</v>
      </c>
      <c r="LG6" s="93" t="s">
        <v>1178</v>
      </c>
      <c r="LH6" s="93" t="s">
        <v>782</v>
      </c>
      <c r="LI6" s="93" t="s">
        <v>1027</v>
      </c>
      <c r="LJ6" s="93" t="s">
        <v>1040</v>
      </c>
      <c r="LK6" s="93" t="s">
        <v>1044</v>
      </c>
      <c r="LL6" s="93" t="s">
        <v>931</v>
      </c>
      <c r="LM6" s="93" t="s">
        <v>917</v>
      </c>
      <c r="LN6" s="93" t="s">
        <v>850</v>
      </c>
      <c r="LO6" s="93" t="s">
        <v>1009</v>
      </c>
      <c r="LP6" s="93" t="s">
        <v>901</v>
      </c>
      <c r="LQ6" s="93" t="s">
        <v>754</v>
      </c>
      <c r="LR6" s="93" t="s">
        <v>931</v>
      </c>
      <c r="LS6" s="93" t="s">
        <v>743</v>
      </c>
      <c r="LT6" s="93" t="s">
        <v>1142</v>
      </c>
      <c r="LU6" s="93" t="s">
        <v>1076</v>
      </c>
      <c r="LV6" s="93" t="s">
        <v>1237</v>
      </c>
      <c r="LW6" s="93" t="s">
        <v>1010</v>
      </c>
      <c r="LX6" s="93" t="s">
        <v>838</v>
      </c>
      <c r="LY6" s="93" t="s">
        <v>973</v>
      </c>
      <c r="LZ6" s="93" t="s">
        <v>1073</v>
      </c>
      <c r="MA6" s="93" t="s">
        <v>1052</v>
      </c>
      <c r="MB6" s="93" t="s">
        <v>1019</v>
      </c>
      <c r="MC6" s="93" t="s">
        <v>1022</v>
      </c>
      <c r="MD6" s="93" t="s">
        <v>916</v>
      </c>
      <c r="ME6" s="93" t="s">
        <v>861</v>
      </c>
      <c r="MF6" s="93" t="s">
        <v>736</v>
      </c>
      <c r="MG6" s="93" t="s">
        <v>1068</v>
      </c>
      <c r="MH6" s="93" t="s">
        <v>1048</v>
      </c>
      <c r="MI6" s="93" t="s">
        <v>746</v>
      </c>
      <c r="MJ6" s="93" t="s">
        <v>1131</v>
      </c>
      <c r="MK6" s="93" t="s">
        <v>833</v>
      </c>
      <c r="ML6" s="93" t="s">
        <v>711</v>
      </c>
      <c r="MM6" s="93" t="s">
        <v>756</v>
      </c>
      <c r="MN6" s="93" t="s">
        <v>802</v>
      </c>
      <c r="MO6" s="93" t="s">
        <v>813</v>
      </c>
      <c r="MP6" s="93" t="s">
        <v>1028</v>
      </c>
      <c r="MQ6" s="93" t="s">
        <v>979</v>
      </c>
      <c r="MR6" s="93" t="s">
        <v>753</v>
      </c>
      <c r="MS6" s="93" t="s">
        <v>941</v>
      </c>
      <c r="MT6" s="93" t="s">
        <v>705</v>
      </c>
      <c r="MU6" s="93" t="s">
        <v>903</v>
      </c>
      <c r="MV6" s="93" t="s">
        <v>913</v>
      </c>
      <c r="MW6" s="93" t="s">
        <v>909</v>
      </c>
      <c r="MX6" s="93" t="s">
        <v>1047</v>
      </c>
      <c r="MY6" s="93" t="s">
        <v>8992</v>
      </c>
      <c r="MZ6" s="93" t="s">
        <v>845</v>
      </c>
      <c r="NA6" s="93" t="s">
        <v>1028</v>
      </c>
      <c r="NB6" s="93" t="s">
        <v>979</v>
      </c>
      <c r="NC6" s="93" t="s">
        <v>721</v>
      </c>
      <c r="ND6" s="93" t="s">
        <v>1048</v>
      </c>
      <c r="NE6" s="93" t="s">
        <v>947</v>
      </c>
      <c r="NF6" s="93" t="s">
        <v>1002</v>
      </c>
      <c r="NG6" s="93" t="s">
        <v>710</v>
      </c>
      <c r="NH6" s="93" t="s">
        <v>1185</v>
      </c>
      <c r="NI6" s="93" t="s">
        <v>1058</v>
      </c>
      <c r="NJ6" s="93" t="s">
        <v>735</v>
      </c>
      <c r="NK6" s="93" t="s">
        <v>1112</v>
      </c>
      <c r="NL6" s="93" t="s">
        <v>1159</v>
      </c>
      <c r="NM6" s="93" t="s">
        <v>1093</v>
      </c>
      <c r="NN6" s="93" t="s">
        <v>969</v>
      </c>
      <c r="NO6" s="93" t="s">
        <v>971</v>
      </c>
      <c r="NP6" s="93" t="s">
        <v>947</v>
      </c>
      <c r="NQ6" s="93" t="s">
        <v>1146</v>
      </c>
      <c r="NR6" s="93" t="s">
        <v>1181</v>
      </c>
      <c r="NS6" s="93" t="s">
        <v>846</v>
      </c>
      <c r="NT6" s="93" t="s">
        <v>1020</v>
      </c>
      <c r="NU6" s="93" t="s">
        <v>857</v>
      </c>
      <c r="NV6" s="93" t="s">
        <v>1057</v>
      </c>
      <c r="NW6" s="93" t="s">
        <v>1150</v>
      </c>
      <c r="NX6" s="93" t="s">
        <v>844</v>
      </c>
      <c r="NY6" s="93" t="s">
        <v>1119</v>
      </c>
      <c r="NZ6" s="93" t="s">
        <v>805</v>
      </c>
      <c r="OA6" s="93" t="s">
        <v>1005</v>
      </c>
      <c r="OB6" s="93" t="s">
        <v>1103</v>
      </c>
      <c r="OC6" s="93" t="s">
        <v>1091</v>
      </c>
      <c r="OD6" s="93" t="s">
        <v>928</v>
      </c>
      <c r="OE6" s="93" t="s">
        <v>1071</v>
      </c>
      <c r="OF6" s="93" t="s">
        <v>712</v>
      </c>
      <c r="OG6" s="93" t="s">
        <v>1057</v>
      </c>
      <c r="OH6" s="93" t="s">
        <v>931</v>
      </c>
      <c r="OI6" s="93" t="s">
        <v>781</v>
      </c>
      <c r="OJ6" s="93" t="s">
        <v>1142</v>
      </c>
      <c r="OK6" s="93" t="s">
        <v>709</v>
      </c>
      <c r="OL6" s="93" t="s">
        <v>1096</v>
      </c>
      <c r="OM6" s="93" t="s">
        <v>920</v>
      </c>
      <c r="ON6" s="93" t="s">
        <v>1144</v>
      </c>
      <c r="OO6" s="93" t="s">
        <v>1165</v>
      </c>
      <c r="OP6" s="93" t="s">
        <v>776</v>
      </c>
      <c r="OQ6" s="93" t="s">
        <v>902</v>
      </c>
      <c r="OR6" s="93" t="s">
        <v>1086</v>
      </c>
      <c r="OS6" s="93" t="s">
        <v>704</v>
      </c>
      <c r="OT6" s="93" t="s">
        <v>1067</v>
      </c>
      <c r="OU6" s="93" t="s">
        <v>1151</v>
      </c>
      <c r="OV6" s="93" t="s">
        <v>881</v>
      </c>
      <c r="OW6" s="93" t="s">
        <v>1156</v>
      </c>
      <c r="OX6" s="93" t="s">
        <v>949</v>
      </c>
      <c r="OY6" s="93" t="s">
        <v>707</v>
      </c>
      <c r="OZ6" s="93" t="s">
        <v>1006</v>
      </c>
      <c r="PA6" s="93" t="s">
        <v>804</v>
      </c>
      <c r="PB6" s="93" t="s">
        <v>784</v>
      </c>
      <c r="PC6" s="93" t="s">
        <v>941</v>
      </c>
      <c r="PD6" s="93" t="s">
        <v>838</v>
      </c>
      <c r="PE6" s="93" t="s">
        <v>752</v>
      </c>
      <c r="PF6" s="93" t="s">
        <v>1037</v>
      </c>
      <c r="PG6" s="93" t="s">
        <v>1077</v>
      </c>
      <c r="PH6" s="93" t="s">
        <v>859</v>
      </c>
      <c r="PI6" s="93" t="s">
        <v>954</v>
      </c>
      <c r="PJ6" s="93" t="s">
        <v>1127</v>
      </c>
      <c r="PK6" s="93" t="s">
        <v>1085</v>
      </c>
      <c r="PL6" s="93" t="s">
        <v>766</v>
      </c>
      <c r="PM6" s="93" t="s">
        <v>1068</v>
      </c>
      <c r="PN6" s="93" t="s">
        <v>941</v>
      </c>
      <c r="PO6" s="93" t="s">
        <v>915</v>
      </c>
      <c r="PP6" s="93" t="s">
        <v>1007</v>
      </c>
      <c r="PQ6" s="93" t="s">
        <v>972</v>
      </c>
      <c r="PR6" s="93" t="s">
        <v>842</v>
      </c>
      <c r="PS6" s="93" t="s">
        <v>1056</v>
      </c>
      <c r="PT6" s="93" t="s">
        <v>890</v>
      </c>
      <c r="PU6" s="93" t="s">
        <v>1033</v>
      </c>
      <c r="PV6" s="93" t="s">
        <v>1146</v>
      </c>
      <c r="PW6" s="93" t="s">
        <v>1107</v>
      </c>
      <c r="PX6" s="93" t="s">
        <v>983</v>
      </c>
      <c r="PY6" s="93" t="s">
        <v>1020</v>
      </c>
      <c r="PZ6" s="93" t="s">
        <v>1013</v>
      </c>
      <c r="QA6" s="93" t="s">
        <v>948</v>
      </c>
      <c r="QB6" s="93" t="s">
        <v>801</v>
      </c>
      <c r="QC6" s="93" t="s">
        <v>782</v>
      </c>
      <c r="QD6" s="93" t="s">
        <v>1119</v>
      </c>
      <c r="QE6" s="93" t="s">
        <v>741</v>
      </c>
      <c r="QF6" s="93" t="s">
        <v>882</v>
      </c>
      <c r="QG6" s="93" t="s">
        <v>820</v>
      </c>
      <c r="QH6" s="93" t="s">
        <v>1181</v>
      </c>
      <c r="QI6" s="93" t="s">
        <v>1035</v>
      </c>
      <c r="QJ6" s="93" t="s">
        <v>887</v>
      </c>
      <c r="QK6" s="93" t="s">
        <v>891</v>
      </c>
      <c r="QL6" s="93" t="s">
        <v>18991</v>
      </c>
      <c r="QM6" s="93" t="s">
        <v>774</v>
      </c>
      <c r="QN6" s="93" t="s">
        <v>1061</v>
      </c>
      <c r="QO6" s="93" t="s">
        <v>795</v>
      </c>
      <c r="QP6" s="93" t="s">
        <v>837</v>
      </c>
      <c r="QQ6" s="93" t="s">
        <v>1005</v>
      </c>
      <c r="QR6" s="93" t="s">
        <v>931</v>
      </c>
      <c r="QS6" s="93" t="s">
        <v>1091</v>
      </c>
      <c r="QT6" s="93" t="s">
        <v>928</v>
      </c>
      <c r="QU6" s="93" t="s">
        <v>1087</v>
      </c>
      <c r="QV6" s="93" t="s">
        <v>1126</v>
      </c>
      <c r="QW6" s="93" t="s">
        <v>1086</v>
      </c>
      <c r="QX6" s="93" t="s">
        <v>1090</v>
      </c>
      <c r="QY6" s="93" t="s">
        <v>713</v>
      </c>
      <c r="QZ6" s="93" t="s">
        <v>1009</v>
      </c>
      <c r="RA6" s="93" t="s">
        <v>709</v>
      </c>
      <c r="RB6" s="93" t="s">
        <v>1096</v>
      </c>
      <c r="RC6" s="93" t="s">
        <v>920</v>
      </c>
      <c r="RD6" s="93" t="s">
        <v>1144</v>
      </c>
      <c r="RE6" s="93" t="s">
        <v>952</v>
      </c>
      <c r="RF6" s="93" t="s">
        <v>853</v>
      </c>
      <c r="RG6" s="93" t="s">
        <v>1034</v>
      </c>
      <c r="RH6" s="93" t="s">
        <v>819</v>
      </c>
      <c r="RI6" s="93" t="s">
        <v>943</v>
      </c>
      <c r="RJ6" s="93" t="s">
        <v>964</v>
      </c>
      <c r="RK6" s="93" t="s">
        <v>824</v>
      </c>
      <c r="RL6" s="93" t="s">
        <v>706</v>
      </c>
      <c r="RM6" s="93" t="s">
        <v>722</v>
      </c>
      <c r="RN6" s="93" t="s">
        <v>800</v>
      </c>
      <c r="RO6" s="93" t="s">
        <v>870</v>
      </c>
      <c r="RP6" s="93" t="s">
        <v>1006</v>
      </c>
      <c r="RQ6" s="93" t="s">
        <v>989</v>
      </c>
      <c r="RR6" s="93" t="s">
        <v>787</v>
      </c>
      <c r="RS6" s="93" t="s">
        <v>941</v>
      </c>
      <c r="RT6" s="93" t="s">
        <v>838</v>
      </c>
      <c r="RU6" s="93" t="s">
        <v>973</v>
      </c>
      <c r="RV6" s="93" t="s">
        <v>988</v>
      </c>
      <c r="RW6" s="93" t="s">
        <v>1052</v>
      </c>
      <c r="RX6" s="93" t="s">
        <v>1019</v>
      </c>
      <c r="RY6" s="93" t="s">
        <v>800</v>
      </c>
      <c r="RZ6" s="93" t="s">
        <v>1127</v>
      </c>
      <c r="SA6" s="93" t="s">
        <v>978</v>
      </c>
      <c r="SB6" s="93" t="s">
        <v>736</v>
      </c>
      <c r="SC6" s="93" t="s">
        <v>1068</v>
      </c>
      <c r="SD6" s="93" t="s">
        <v>894</v>
      </c>
      <c r="SE6" s="93" t="s">
        <v>1078</v>
      </c>
      <c r="SF6" s="93" t="s">
        <v>1131</v>
      </c>
      <c r="SG6" s="93" t="s">
        <v>833</v>
      </c>
      <c r="SH6" s="93" t="s">
        <v>1052</v>
      </c>
      <c r="SI6" s="93" t="s">
        <v>875</v>
      </c>
      <c r="SJ6" s="93" t="s">
        <v>1075</v>
      </c>
      <c r="SK6" s="93" t="s">
        <v>845</v>
      </c>
      <c r="SL6" s="93" t="s">
        <v>861</v>
      </c>
      <c r="SM6" s="93" t="s">
        <v>847</v>
      </c>
      <c r="SN6" s="93" t="s">
        <v>753</v>
      </c>
      <c r="SO6" s="93" t="s">
        <v>1074</v>
      </c>
      <c r="SP6" s="93" t="s">
        <v>843</v>
      </c>
      <c r="SQ6" s="93" t="s">
        <v>1081</v>
      </c>
      <c r="SR6" s="93" t="s">
        <v>924</v>
      </c>
      <c r="SS6" s="93" t="s">
        <v>1101</v>
      </c>
      <c r="ST6" s="93" t="s">
        <v>1058</v>
      </c>
      <c r="SU6" s="93" t="s">
        <v>938</v>
      </c>
      <c r="SV6" s="93" t="s">
        <v>893</v>
      </c>
      <c r="SW6" s="93" t="s">
        <v>904</v>
      </c>
      <c r="SX6" s="93" t="s">
        <v>1100</v>
      </c>
      <c r="SY6" s="93" t="s">
        <v>721</v>
      </c>
      <c r="SZ6" s="93" t="s">
        <v>890</v>
      </c>
      <c r="TA6" s="93" t="s">
        <v>1176</v>
      </c>
      <c r="TB6" s="93" t="s">
        <v>1114</v>
      </c>
      <c r="TC6" s="93" t="s">
        <v>834</v>
      </c>
      <c r="TD6" s="93" t="s">
        <v>714</v>
      </c>
      <c r="TE6" s="93" t="s">
        <v>1020</v>
      </c>
      <c r="TF6" s="93" t="s">
        <v>1138</v>
      </c>
      <c r="TG6" s="93" t="s">
        <v>908</v>
      </c>
      <c r="TH6" s="93" t="s">
        <v>933</v>
      </c>
      <c r="TI6" s="93" t="s">
        <v>750</v>
      </c>
      <c r="TJ6" s="93" t="s">
        <v>969</v>
      </c>
      <c r="TK6" s="93" t="s">
        <v>1038</v>
      </c>
      <c r="TL6" s="93" t="s">
        <v>1033</v>
      </c>
      <c r="TM6" s="93" t="s">
        <v>1146</v>
      </c>
      <c r="TN6" s="93" t="s">
        <v>1107</v>
      </c>
      <c r="TO6" s="93" t="s">
        <v>846</v>
      </c>
      <c r="TP6" s="93" t="s">
        <v>878</v>
      </c>
      <c r="TQ6" s="93" t="s">
        <v>1035</v>
      </c>
      <c r="TR6" s="93" t="s">
        <v>1009</v>
      </c>
      <c r="TS6" s="93" t="s">
        <v>901</v>
      </c>
      <c r="TT6" s="93" t="s">
        <v>1057</v>
      </c>
      <c r="TU6" s="93" t="s">
        <v>1064</v>
      </c>
      <c r="TV6" s="93" t="s">
        <v>781</v>
      </c>
      <c r="TW6" s="93" t="s">
        <v>1142</v>
      </c>
      <c r="TX6" s="93" t="s">
        <v>1060</v>
      </c>
      <c r="TY6" s="93" t="s">
        <v>812</v>
      </c>
      <c r="TZ6" s="93" t="s">
        <v>1010</v>
      </c>
      <c r="UA6" s="93" t="s">
        <v>1091</v>
      </c>
      <c r="UB6" s="93" t="s">
        <v>928</v>
      </c>
      <c r="UC6" s="93" t="s">
        <v>1087</v>
      </c>
      <c r="UD6" s="93" t="s">
        <v>981</v>
      </c>
      <c r="UE6" s="93" t="s">
        <v>1132</v>
      </c>
      <c r="UF6" s="93" t="s">
        <v>923</v>
      </c>
      <c r="UG6" s="93" t="s">
        <v>945</v>
      </c>
      <c r="UH6" s="93" t="s">
        <v>1151</v>
      </c>
      <c r="UI6" s="93" t="s">
        <v>709</v>
      </c>
      <c r="UJ6" s="93" t="s">
        <v>718</v>
      </c>
      <c r="UK6" s="93" t="s">
        <v>920</v>
      </c>
      <c r="UL6" s="93" t="s">
        <v>749</v>
      </c>
      <c r="UM6" s="93" t="s">
        <v>761</v>
      </c>
      <c r="UN6" s="93" t="s">
        <v>776</v>
      </c>
      <c r="UO6" s="93" t="s">
        <v>956</v>
      </c>
      <c r="UP6" s="93" t="s">
        <v>1070</v>
      </c>
      <c r="UQ6" s="93" t="s">
        <v>961</v>
      </c>
      <c r="UR6" s="93" t="s">
        <v>964</v>
      </c>
      <c r="US6" s="93" t="s">
        <v>1122</v>
      </c>
      <c r="UT6" s="93" t="s">
        <v>739</v>
      </c>
      <c r="UU6" s="93" t="s">
        <v>1121</v>
      </c>
      <c r="UV6" s="93" t="s">
        <v>1124</v>
      </c>
      <c r="UW6" s="93" t="s">
        <v>1207</v>
      </c>
      <c r="UX6" s="93" t="s">
        <v>1055</v>
      </c>
      <c r="UY6" s="93" t="s">
        <v>804</v>
      </c>
      <c r="UZ6" s="93" t="s">
        <v>970</v>
      </c>
      <c r="VA6" s="93" t="s">
        <v>941</v>
      </c>
      <c r="VB6" s="93" t="s">
        <v>777</v>
      </c>
      <c r="VC6" s="93" t="s">
        <v>973</v>
      </c>
      <c r="VD6" s="93" t="s">
        <v>1003</v>
      </c>
      <c r="VE6" s="93" t="s">
        <v>19003</v>
      </c>
      <c r="VF6" s="93" t="s">
        <v>830</v>
      </c>
      <c r="VG6" s="93" t="s">
        <v>800</v>
      </c>
      <c r="VH6" s="93" t="s">
        <v>751</v>
      </c>
      <c r="VI6" s="93" t="s">
        <v>978</v>
      </c>
      <c r="VJ6" s="93" t="s">
        <v>806</v>
      </c>
      <c r="VK6" s="93" t="s">
        <v>883</v>
      </c>
      <c r="VL6" s="93" t="s">
        <v>8992</v>
      </c>
      <c r="VM6" s="93" t="s">
        <v>746</v>
      </c>
      <c r="VN6" s="93" t="s">
        <v>720</v>
      </c>
      <c r="VO6" s="93" t="s">
        <v>922</v>
      </c>
      <c r="VP6" s="93" t="s">
        <v>926</v>
      </c>
      <c r="VQ6" s="93" t="s">
        <v>875</v>
      </c>
      <c r="VR6" s="93" t="s">
        <v>1049</v>
      </c>
      <c r="VS6" s="93" t="s">
        <v>845</v>
      </c>
      <c r="VT6" s="93" t="s">
        <v>904</v>
      </c>
      <c r="VU6" s="93" t="s">
        <v>979</v>
      </c>
      <c r="VV6" s="93" t="s">
        <v>884</v>
      </c>
      <c r="VW6" s="93" t="s">
        <v>912</v>
      </c>
      <c r="VX6" s="93" t="s">
        <v>1092</v>
      </c>
      <c r="VY6" s="93" t="s">
        <v>818</v>
      </c>
      <c r="VZ6" s="93" t="s">
        <v>834</v>
      </c>
      <c r="WA6" s="93" t="s">
        <v>1101</v>
      </c>
      <c r="WB6" s="93" t="s">
        <v>1058</v>
      </c>
      <c r="WC6" s="93" t="s">
        <v>938</v>
      </c>
      <c r="WD6" s="93" t="s">
        <v>1084</v>
      </c>
      <c r="WE6" s="93" t="s">
        <v>8995</v>
      </c>
      <c r="WF6" s="93" t="s">
        <v>708</v>
      </c>
      <c r="WG6" s="93" t="s">
        <v>982</v>
      </c>
      <c r="WH6" s="93" t="s">
        <v>1157</v>
      </c>
      <c r="WI6" s="93" t="s">
        <v>1176</v>
      </c>
      <c r="WJ6" s="93" t="s">
        <v>1114</v>
      </c>
      <c r="WK6" s="93" t="s">
        <v>801</v>
      </c>
      <c r="WL6" s="93" t="s">
        <v>1139</v>
      </c>
      <c r="WM6" s="93" t="s">
        <v>971</v>
      </c>
      <c r="WN6" s="93" t="s">
        <v>841</v>
      </c>
      <c r="WO6" s="93" t="s">
        <v>908</v>
      </c>
      <c r="WP6" s="93" t="s">
        <v>931</v>
      </c>
      <c r="WQ6" s="93" t="s">
        <v>1030</v>
      </c>
      <c r="WR6" s="93" t="s">
        <v>791</v>
      </c>
      <c r="WS6" s="93" t="s">
        <v>898</v>
      </c>
      <c r="WT6" s="93" t="s">
        <v>1126</v>
      </c>
      <c r="WU6" s="93" t="s">
        <v>1114</v>
      </c>
      <c r="WV6" s="93" t="s">
        <v>710</v>
      </c>
      <c r="WW6" s="93" t="s">
        <v>848</v>
      </c>
      <c r="WX6" s="93" t="s">
        <v>1009</v>
      </c>
      <c r="WY6" s="93" t="s">
        <v>745</v>
      </c>
      <c r="WZ6" s="93" t="s">
        <v>984</v>
      </c>
      <c r="XA6" s="93" t="s">
        <v>931</v>
      </c>
      <c r="XB6" s="93" t="s">
        <v>1066</v>
      </c>
      <c r="XC6" s="93" t="s">
        <v>1119</v>
      </c>
      <c r="XD6" s="93" t="s">
        <v>1040</v>
      </c>
      <c r="XE6" s="93" t="s">
        <v>1044</v>
      </c>
      <c r="XF6" s="93" t="s">
        <v>819</v>
      </c>
      <c r="XG6" s="93" t="s">
        <v>917</v>
      </c>
      <c r="XH6" s="93" t="s">
        <v>850</v>
      </c>
      <c r="XI6" s="93" t="s">
        <v>853</v>
      </c>
      <c r="XJ6" s="93" t="s">
        <v>1051</v>
      </c>
      <c r="XK6" s="93" t="s">
        <v>1057</v>
      </c>
      <c r="XL6" s="93" t="s">
        <v>1064</v>
      </c>
      <c r="XM6" s="93" t="s">
        <v>1032</v>
      </c>
      <c r="XN6" s="93" t="s">
        <v>1151</v>
      </c>
      <c r="XO6" s="93" t="s">
        <v>1076</v>
      </c>
      <c r="XP6" s="93" t="s">
        <v>803</v>
      </c>
      <c r="XQ6" s="93" t="s">
        <v>1010</v>
      </c>
      <c r="XR6" s="93" t="s">
        <v>888</v>
      </c>
      <c r="XS6" s="93" t="s">
        <v>928</v>
      </c>
      <c r="XT6" s="93" t="s">
        <v>1087</v>
      </c>
      <c r="XU6" s="93" t="s">
        <v>902</v>
      </c>
      <c r="XV6" s="93" t="s">
        <v>757</v>
      </c>
      <c r="XW6" s="93" t="s">
        <v>704</v>
      </c>
      <c r="XX6" s="93" t="s">
        <v>1067</v>
      </c>
      <c r="XY6" s="93" t="s">
        <v>763</v>
      </c>
      <c r="XZ6" s="93" t="s">
        <v>1168</v>
      </c>
      <c r="YA6" s="93" t="s">
        <v>718</v>
      </c>
      <c r="YB6" s="93" t="s">
        <v>949</v>
      </c>
      <c r="YC6" s="93" t="s">
        <v>749</v>
      </c>
      <c r="YD6" s="93" t="s">
        <v>929</v>
      </c>
      <c r="YE6" s="93" t="s">
        <v>989</v>
      </c>
      <c r="YF6" s="93" t="s">
        <v>784</v>
      </c>
      <c r="YG6" s="93" t="s">
        <v>941</v>
      </c>
      <c r="YH6" s="93" t="s">
        <v>1099</v>
      </c>
      <c r="YI6" s="93" t="s">
        <v>963</v>
      </c>
      <c r="YJ6" s="93" t="s">
        <v>824</v>
      </c>
      <c r="YK6" s="93" t="s">
        <v>1023</v>
      </c>
      <c r="YL6" s="93" t="s">
        <v>1069</v>
      </c>
      <c r="YM6" s="93" t="s">
        <v>767</v>
      </c>
      <c r="YN6" s="93" t="s">
        <v>1127</v>
      </c>
      <c r="YO6" s="93" t="s">
        <v>1085</v>
      </c>
      <c r="YP6" s="128" t="s">
        <v>1039</v>
      </c>
      <c r="YQ6" s="128" t="s">
        <v>787</v>
      </c>
      <c r="YR6" s="128" t="s">
        <v>940</v>
      </c>
      <c r="YS6" s="128" t="s">
        <v>705</v>
      </c>
      <c r="YT6" s="128" t="s">
        <v>788</v>
      </c>
      <c r="YU6" s="128" t="s">
        <v>972</v>
      </c>
      <c r="YV6" s="128" t="s">
        <v>842</v>
      </c>
      <c r="YW6" s="128" t="s">
        <v>830</v>
      </c>
      <c r="YX6" s="128" t="s">
        <v>890</v>
      </c>
      <c r="YY6" s="128" t="s">
        <v>1043</v>
      </c>
      <c r="YZ6" s="128" t="s">
        <v>996</v>
      </c>
      <c r="ZA6" s="128" t="s">
        <v>1116</v>
      </c>
      <c r="ZB6" s="128" t="s">
        <v>1185</v>
      </c>
      <c r="ZC6" s="128" t="s">
        <v>1048</v>
      </c>
      <c r="ZD6" s="128" t="s">
        <v>746</v>
      </c>
      <c r="ZE6" s="128" t="s">
        <v>927</v>
      </c>
      <c r="ZF6" s="128" t="s">
        <v>1021</v>
      </c>
      <c r="ZG6" s="128" t="s">
        <v>711</v>
      </c>
      <c r="ZH6" s="128" t="s">
        <v>1047</v>
      </c>
      <c r="ZI6" s="128" t="s">
        <v>967</v>
      </c>
      <c r="ZJ6" s="128" t="s">
        <v>1158</v>
      </c>
      <c r="ZK6" s="128" t="s">
        <v>904</v>
      </c>
      <c r="ZL6" s="128" t="s">
        <v>979</v>
      </c>
      <c r="ZM6" s="128" t="s">
        <v>1046</v>
      </c>
      <c r="ZN6" s="128" t="s">
        <v>998</v>
      </c>
      <c r="ZO6" s="128" t="s">
        <v>1164</v>
      </c>
      <c r="ZP6" s="128" t="s">
        <v>1018</v>
      </c>
      <c r="ZQ6" s="128" t="s">
        <v>942</v>
      </c>
      <c r="ZR6" s="128" t="s">
        <v>844</v>
      </c>
      <c r="ZS6" s="128" t="s">
        <v>1133</v>
      </c>
      <c r="ZT6" s="128" t="s">
        <v>938</v>
      </c>
      <c r="ZU6" s="128" t="s">
        <v>1084</v>
      </c>
      <c r="ZV6" s="128" t="s">
        <v>1103</v>
      </c>
      <c r="ZW6" s="128" t="s">
        <v>1100</v>
      </c>
      <c r="ZX6" s="128" t="s">
        <v>721</v>
      </c>
      <c r="ZY6" s="128" t="s">
        <v>998</v>
      </c>
      <c r="ZZ6" s="128" t="s">
        <v>712</v>
      </c>
      <c r="AAA6" s="128" t="s">
        <v>1114</v>
      </c>
    </row>
    <row r="7" spans="1:703" x14ac:dyDescent="0.35">
      <c r="A7" s="8">
        <f t="shared" si="0"/>
        <v>6</v>
      </c>
      <c r="B7" s="107" t="s">
        <v>1169</v>
      </c>
      <c r="C7" s="107" t="s">
        <v>858</v>
      </c>
      <c r="D7" s="107" t="s">
        <v>732</v>
      </c>
      <c r="E7" s="107" t="s">
        <v>1031</v>
      </c>
      <c r="F7" s="107" t="s">
        <v>725</v>
      </c>
      <c r="G7" s="107" t="s">
        <v>704</v>
      </c>
      <c r="H7" s="107" t="s">
        <v>846</v>
      </c>
      <c r="I7" s="107" t="s">
        <v>1142</v>
      </c>
      <c r="J7" s="107" t="s">
        <v>709</v>
      </c>
      <c r="K7" s="107" t="s">
        <v>1016</v>
      </c>
      <c r="L7" s="107" t="s">
        <v>931</v>
      </c>
      <c r="M7" s="107" t="s">
        <v>744</v>
      </c>
      <c r="N7" s="107" t="s">
        <v>1006</v>
      </c>
      <c r="O7" s="107" t="s">
        <v>1065</v>
      </c>
      <c r="P7" s="107" t="s">
        <v>879</v>
      </c>
      <c r="Q7" s="107" t="s">
        <v>819</v>
      </c>
      <c r="R7" s="107" t="s">
        <v>839</v>
      </c>
      <c r="S7" s="107" t="s">
        <v>963</v>
      </c>
      <c r="T7" s="107" t="s">
        <v>729</v>
      </c>
      <c r="U7" s="107" t="s">
        <v>1024</v>
      </c>
      <c r="V7" s="107" t="s">
        <v>1121</v>
      </c>
      <c r="W7" s="107" t="s">
        <v>997</v>
      </c>
      <c r="X7" s="107" t="s">
        <v>1032</v>
      </c>
      <c r="Y7" s="107" t="s">
        <v>1008</v>
      </c>
      <c r="Z7" s="107" t="s">
        <v>877</v>
      </c>
      <c r="AA7" s="107" t="s">
        <v>787</v>
      </c>
      <c r="AB7" s="107" t="s">
        <v>1162</v>
      </c>
      <c r="AC7" s="107" t="s">
        <v>808</v>
      </c>
      <c r="AD7" s="107" t="s">
        <v>747</v>
      </c>
      <c r="AE7" s="107" t="s">
        <v>1122</v>
      </c>
      <c r="AF7" s="107" t="s">
        <v>902</v>
      </c>
      <c r="AG7" s="107" t="s">
        <v>828</v>
      </c>
      <c r="AH7" s="107" t="s">
        <v>836</v>
      </c>
      <c r="AI7" s="107" t="s">
        <v>783</v>
      </c>
      <c r="AJ7" s="107" t="s">
        <v>996</v>
      </c>
      <c r="AK7" s="107" t="s">
        <v>806</v>
      </c>
      <c r="AL7" s="107" t="s">
        <v>849</v>
      </c>
      <c r="AM7" s="107" t="s">
        <v>1020</v>
      </c>
      <c r="AN7" s="107" t="s">
        <v>1042</v>
      </c>
      <c r="AO7" s="107" t="s">
        <v>1018</v>
      </c>
      <c r="AP7" s="107" t="s">
        <v>957</v>
      </c>
      <c r="AQ7" s="107" t="s">
        <v>750</v>
      </c>
      <c r="AR7" s="107" t="s">
        <v>756</v>
      </c>
      <c r="AS7" s="107" t="s">
        <v>735</v>
      </c>
      <c r="AT7" s="107" t="s">
        <v>1158</v>
      </c>
      <c r="AU7" s="107" t="s">
        <v>1146</v>
      </c>
      <c r="AV7" s="107" t="s">
        <v>18959</v>
      </c>
      <c r="AW7" s="107" t="s">
        <v>1046</v>
      </c>
      <c r="AX7" s="107" t="s">
        <v>1020</v>
      </c>
      <c r="AY7" s="107" t="s">
        <v>745</v>
      </c>
      <c r="AZ7" s="107" t="s">
        <v>903</v>
      </c>
      <c r="BA7" s="107" t="s">
        <v>957</v>
      </c>
      <c r="BB7" s="107" t="s">
        <v>782</v>
      </c>
      <c r="BC7" s="107" t="s">
        <v>1027</v>
      </c>
      <c r="BD7" s="107" t="s">
        <v>1138</v>
      </c>
      <c r="BE7" s="107" t="s">
        <v>715</v>
      </c>
      <c r="BF7" s="107" t="s">
        <v>1146</v>
      </c>
      <c r="BG7" s="107" t="s">
        <v>1153</v>
      </c>
      <c r="BH7" s="107" t="s">
        <v>1173</v>
      </c>
      <c r="BI7" s="107" t="s">
        <v>1020</v>
      </c>
      <c r="BJ7" s="107" t="s">
        <v>1138</v>
      </c>
      <c r="BK7" s="107" t="s">
        <v>831</v>
      </c>
      <c r="BL7" s="107" t="s">
        <v>834</v>
      </c>
      <c r="BM7" s="107" t="s">
        <v>1061</v>
      </c>
      <c r="BN7" s="107" t="s">
        <v>1142</v>
      </c>
      <c r="BO7" s="107" t="s">
        <v>1012</v>
      </c>
      <c r="BP7" s="107" t="s">
        <v>1112</v>
      </c>
      <c r="BQ7" s="107" t="s">
        <v>1150</v>
      </c>
      <c r="BR7" s="107" t="s">
        <v>1144</v>
      </c>
      <c r="BS7" s="107" t="s">
        <v>858</v>
      </c>
      <c r="BT7" s="107" t="s">
        <v>732</v>
      </c>
      <c r="BU7" s="107" t="s">
        <v>815</v>
      </c>
      <c r="BV7" s="107" t="s">
        <v>1086</v>
      </c>
      <c r="BW7" s="107" t="s">
        <v>923</v>
      </c>
      <c r="BX7" s="107" t="s">
        <v>846</v>
      </c>
      <c r="BY7" s="107" t="s">
        <v>1009</v>
      </c>
      <c r="BZ7" s="107" t="s">
        <v>881</v>
      </c>
      <c r="CA7" s="107" t="s">
        <v>1016</v>
      </c>
      <c r="CB7" s="107" t="s">
        <v>1103</v>
      </c>
      <c r="CC7" s="107" t="s">
        <v>1153</v>
      </c>
      <c r="CD7" s="107" t="s">
        <v>858</v>
      </c>
      <c r="CE7" s="107" t="s">
        <v>1136</v>
      </c>
      <c r="CF7" s="107" t="s">
        <v>1044</v>
      </c>
      <c r="CG7" s="107" t="s">
        <v>1086</v>
      </c>
      <c r="CH7" s="107" t="s">
        <v>704</v>
      </c>
      <c r="CI7" s="107" t="s">
        <v>964</v>
      </c>
      <c r="CJ7" s="107" t="s">
        <v>1009</v>
      </c>
      <c r="CK7" s="107" t="s">
        <v>1012</v>
      </c>
      <c r="CL7" s="107" t="s">
        <v>803</v>
      </c>
      <c r="CM7" s="107" t="s">
        <v>767</v>
      </c>
      <c r="CN7" s="107" t="s">
        <v>1032</v>
      </c>
      <c r="CO7" s="107" t="s">
        <v>928</v>
      </c>
      <c r="CP7" s="107" t="s">
        <v>1071</v>
      </c>
      <c r="CQ7" s="107" t="s">
        <v>706</v>
      </c>
      <c r="CR7" s="107" t="s">
        <v>1010</v>
      </c>
      <c r="CS7" s="107" t="s">
        <v>944</v>
      </c>
      <c r="CT7" s="107" t="s">
        <v>1210</v>
      </c>
      <c r="CU7" s="107" t="s">
        <v>1151</v>
      </c>
      <c r="CV7" s="107" t="s">
        <v>709</v>
      </c>
      <c r="CW7" s="107" t="s">
        <v>1005</v>
      </c>
      <c r="CX7" s="107" t="s">
        <v>1086</v>
      </c>
      <c r="CY7" s="107" t="s">
        <v>704</v>
      </c>
      <c r="CZ7" s="107" t="s">
        <v>761</v>
      </c>
      <c r="DA7" s="107" t="s">
        <v>1023</v>
      </c>
      <c r="DB7" s="107" t="s">
        <v>899</v>
      </c>
      <c r="DC7" s="107" t="s">
        <v>985</v>
      </c>
      <c r="DD7" s="107" t="s">
        <v>779</v>
      </c>
      <c r="DE7" s="107" t="s">
        <v>1131</v>
      </c>
      <c r="DF7" s="107" t="s">
        <v>1037</v>
      </c>
      <c r="DG7" s="107" t="s">
        <v>889</v>
      </c>
      <c r="DH7" s="107" t="s">
        <v>1070</v>
      </c>
      <c r="DI7" s="107" t="s">
        <v>836</v>
      </c>
      <c r="DJ7" s="107" t="s">
        <v>813</v>
      </c>
      <c r="DK7" s="107" t="s">
        <v>996</v>
      </c>
      <c r="DL7" s="107" t="s">
        <v>736</v>
      </c>
      <c r="DM7" s="107" t="s">
        <v>1080</v>
      </c>
      <c r="DN7" s="107" t="s">
        <v>985</v>
      </c>
      <c r="DO7" s="107" t="s">
        <v>1176</v>
      </c>
      <c r="DP7" s="107" t="s">
        <v>978</v>
      </c>
      <c r="DQ7" s="107" t="s">
        <v>1039</v>
      </c>
      <c r="DR7" s="107" t="s">
        <v>714</v>
      </c>
      <c r="DS7" s="107" t="s">
        <v>1058</v>
      </c>
      <c r="DT7" s="107" t="s">
        <v>954</v>
      </c>
      <c r="DU7" s="107" t="s">
        <v>873</v>
      </c>
      <c r="DV7" s="107" t="s">
        <v>996</v>
      </c>
      <c r="DW7" s="107" t="s">
        <v>946</v>
      </c>
      <c r="DX7" s="107" t="s">
        <v>875</v>
      </c>
      <c r="DY7" s="107" t="s">
        <v>1049</v>
      </c>
      <c r="DZ7" s="107" t="s">
        <v>785</v>
      </c>
      <c r="EA7" s="107" t="s">
        <v>762</v>
      </c>
      <c r="EB7" s="107" t="s">
        <v>847</v>
      </c>
      <c r="EC7" s="107" t="s">
        <v>1079</v>
      </c>
      <c r="ED7" s="107" t="s">
        <v>1133</v>
      </c>
      <c r="EE7" s="107" t="s">
        <v>737</v>
      </c>
      <c r="EF7" s="107" t="s">
        <v>927</v>
      </c>
      <c r="EG7" s="107" t="s">
        <v>904</v>
      </c>
      <c r="EH7" s="107" t="s">
        <v>1025</v>
      </c>
      <c r="EI7" s="107" t="s">
        <v>1119</v>
      </c>
      <c r="EJ7" s="107" t="s">
        <v>769</v>
      </c>
      <c r="EK7" s="107" t="s">
        <v>880</v>
      </c>
      <c r="EL7" s="107" t="s">
        <v>1002</v>
      </c>
      <c r="EM7" s="107" t="s">
        <v>1181</v>
      </c>
      <c r="EN7" s="107" t="s">
        <v>884</v>
      </c>
      <c r="EO7" s="107" t="s">
        <v>1133</v>
      </c>
      <c r="EP7" s="107" t="s">
        <v>737</v>
      </c>
      <c r="EQ7" s="107" t="s">
        <v>984</v>
      </c>
      <c r="ER7" s="107" t="s">
        <v>957</v>
      </c>
      <c r="ES7" s="107" t="s">
        <v>750</v>
      </c>
      <c r="ET7" s="107" t="s">
        <v>1027</v>
      </c>
      <c r="EU7" s="107" t="s">
        <v>887</v>
      </c>
      <c r="EV7" s="107" t="s">
        <v>785</v>
      </c>
      <c r="EW7" s="107" t="s">
        <v>1002</v>
      </c>
      <c r="EX7" s="107" t="s">
        <v>738</v>
      </c>
      <c r="EY7" s="107" t="s">
        <v>716</v>
      </c>
      <c r="EZ7" s="107" t="s">
        <v>918</v>
      </c>
      <c r="FA7" s="107" t="s">
        <v>780</v>
      </c>
      <c r="FB7" s="107" t="s">
        <v>1132</v>
      </c>
      <c r="FC7" s="107" t="s">
        <v>1150</v>
      </c>
      <c r="FD7" s="107" t="s">
        <v>1061</v>
      </c>
      <c r="FE7" s="107" t="s">
        <v>1142</v>
      </c>
      <c r="FF7" s="107" t="s">
        <v>837</v>
      </c>
      <c r="FG7" s="107" t="s">
        <v>1096</v>
      </c>
      <c r="FH7" s="107" t="s">
        <v>1150</v>
      </c>
      <c r="FI7" s="107" t="s">
        <v>743</v>
      </c>
      <c r="FJ7" s="107" t="s">
        <v>952</v>
      </c>
      <c r="FK7" s="107" t="s">
        <v>1130</v>
      </c>
      <c r="FL7" s="107" t="s">
        <v>780</v>
      </c>
      <c r="FM7" s="107" t="s">
        <v>1086</v>
      </c>
      <c r="FN7" s="107" t="s">
        <v>923</v>
      </c>
      <c r="FO7" s="107" t="s">
        <v>964</v>
      </c>
      <c r="FP7" s="107" t="s">
        <v>1071</v>
      </c>
      <c r="FQ7" s="107" t="s">
        <v>706</v>
      </c>
      <c r="FR7" s="107" t="s">
        <v>1121</v>
      </c>
      <c r="FS7" s="107" t="s">
        <v>1010</v>
      </c>
      <c r="FT7" s="107" t="s">
        <v>744</v>
      </c>
      <c r="FU7" s="107" t="s">
        <v>1006</v>
      </c>
      <c r="FV7" s="107" t="s">
        <v>1130</v>
      </c>
      <c r="FW7" s="107" t="s">
        <v>787</v>
      </c>
      <c r="FX7" s="107" t="s">
        <v>819</v>
      </c>
      <c r="FY7" s="107" t="s">
        <v>838</v>
      </c>
      <c r="FZ7" s="107" t="s">
        <v>747</v>
      </c>
      <c r="GA7" s="107" t="s">
        <v>1003</v>
      </c>
      <c r="GB7" s="107" t="s">
        <v>902</v>
      </c>
      <c r="GC7" s="107" t="s">
        <v>1036</v>
      </c>
      <c r="GD7" s="107" t="s">
        <v>997</v>
      </c>
      <c r="GE7" s="107" t="s">
        <v>1043</v>
      </c>
      <c r="GF7" s="107" t="s">
        <v>1008</v>
      </c>
      <c r="GG7" s="107" t="s">
        <v>877</v>
      </c>
      <c r="GH7" s="107" t="s">
        <v>1068</v>
      </c>
      <c r="GI7" s="107" t="s">
        <v>1048</v>
      </c>
      <c r="GJ7" s="107" t="s">
        <v>749</v>
      </c>
      <c r="GK7" s="107" t="s">
        <v>860</v>
      </c>
      <c r="GL7" s="107" t="s">
        <v>1122</v>
      </c>
      <c r="GM7" s="107" t="s">
        <v>889</v>
      </c>
      <c r="GN7" s="107" t="s">
        <v>757</v>
      </c>
      <c r="GO7" s="107" t="s">
        <v>767</v>
      </c>
      <c r="GP7" s="107" t="s">
        <v>783</v>
      </c>
      <c r="GQ7" s="107" t="s">
        <v>978</v>
      </c>
      <c r="GR7" s="107" t="s">
        <v>877</v>
      </c>
      <c r="GS7" s="107" t="s">
        <v>1080</v>
      </c>
      <c r="GT7" s="107" t="s">
        <v>941</v>
      </c>
      <c r="GU7" s="107" t="s">
        <v>954</v>
      </c>
      <c r="GV7" s="107" t="s">
        <v>860</v>
      </c>
      <c r="GW7" s="107" t="s">
        <v>1122</v>
      </c>
      <c r="GX7" s="107" t="s">
        <v>711</v>
      </c>
      <c r="GY7" s="107" t="s">
        <v>1058</v>
      </c>
      <c r="GZ7" s="107" t="s">
        <v>705</v>
      </c>
      <c r="HA7" s="107" t="s">
        <v>788</v>
      </c>
      <c r="HB7" s="107" t="s">
        <v>996</v>
      </c>
      <c r="HC7" s="107" t="s">
        <v>708</v>
      </c>
      <c r="HD7" s="107" t="s">
        <v>1113</v>
      </c>
      <c r="HE7" s="107" t="s">
        <v>1048</v>
      </c>
      <c r="HF7" s="107" t="s">
        <v>1176</v>
      </c>
      <c r="HG7" s="107" t="s">
        <v>1114</v>
      </c>
      <c r="HH7" s="107" t="s">
        <v>806</v>
      </c>
      <c r="HI7" s="107" t="s">
        <v>1185</v>
      </c>
      <c r="HJ7" s="107" t="s">
        <v>1133</v>
      </c>
      <c r="HK7" s="107" t="s">
        <v>737</v>
      </c>
      <c r="HL7" s="107" t="s">
        <v>720</v>
      </c>
      <c r="HM7" s="107" t="s">
        <v>1028</v>
      </c>
      <c r="HN7" s="107" t="s">
        <v>1108</v>
      </c>
      <c r="HO7" s="107" t="s">
        <v>791</v>
      </c>
      <c r="HP7" s="107" t="s">
        <v>985</v>
      </c>
      <c r="HQ7" s="107" t="s">
        <v>947</v>
      </c>
      <c r="HR7" s="107" t="s">
        <v>1002</v>
      </c>
      <c r="HS7" s="107" t="s">
        <v>773</v>
      </c>
      <c r="HT7" s="107" t="s">
        <v>1079</v>
      </c>
      <c r="HU7" s="107" t="s">
        <v>1133</v>
      </c>
      <c r="HV7" s="107" t="s">
        <v>737</v>
      </c>
      <c r="HW7" s="107" t="s">
        <v>1112</v>
      </c>
      <c r="HX7" s="107" t="s">
        <v>1159</v>
      </c>
      <c r="HY7" s="107" t="s">
        <v>750</v>
      </c>
      <c r="HZ7" s="107" t="s">
        <v>1119</v>
      </c>
      <c r="IA7" s="107" t="s">
        <v>1060</v>
      </c>
      <c r="IB7" s="107" t="s">
        <v>1044</v>
      </c>
      <c r="IC7" s="107" t="s">
        <v>1162</v>
      </c>
      <c r="ID7" s="107" t="s">
        <v>838</v>
      </c>
      <c r="IE7" s="107" t="s">
        <v>1026</v>
      </c>
      <c r="IF7" s="107" t="s">
        <v>729</v>
      </c>
      <c r="IG7" s="107" t="s">
        <v>1051</v>
      </c>
      <c r="IH7" s="107" t="s">
        <v>1121</v>
      </c>
      <c r="II7" s="107" t="s">
        <v>997</v>
      </c>
      <c r="IJ7" s="107" t="s">
        <v>1155</v>
      </c>
      <c r="IK7" s="107" t="s">
        <v>1008</v>
      </c>
      <c r="IL7" s="107" t="s">
        <v>736</v>
      </c>
      <c r="IM7" s="107" t="s">
        <v>814</v>
      </c>
      <c r="IN7" s="107" t="s">
        <v>1162</v>
      </c>
      <c r="IO7" s="107" t="s">
        <v>808</v>
      </c>
      <c r="IP7" s="107" t="s">
        <v>747</v>
      </c>
      <c r="IQ7" s="107" t="s">
        <v>1073</v>
      </c>
      <c r="IR7" s="107" t="s">
        <v>902</v>
      </c>
      <c r="IS7" s="107" t="s">
        <v>1019</v>
      </c>
      <c r="IT7" s="107" t="s">
        <v>733</v>
      </c>
      <c r="IU7" s="107" t="s">
        <v>916</v>
      </c>
      <c r="IV7" s="107" t="s">
        <v>1008</v>
      </c>
      <c r="IW7" s="107" t="s">
        <v>740</v>
      </c>
      <c r="IX7" s="107" t="s">
        <v>1045</v>
      </c>
      <c r="IY7" s="107" t="s">
        <v>941</v>
      </c>
      <c r="IZ7" s="107" t="s">
        <v>808</v>
      </c>
      <c r="JA7" s="107" t="s">
        <v>1055</v>
      </c>
      <c r="JB7" s="107" t="s">
        <v>988</v>
      </c>
      <c r="JC7" s="107" t="s">
        <v>711</v>
      </c>
      <c r="JD7" s="107" t="s">
        <v>1070</v>
      </c>
      <c r="JE7" s="107" t="s">
        <v>836</v>
      </c>
      <c r="JF7" s="107" t="s">
        <v>813</v>
      </c>
      <c r="JG7" s="107" t="s">
        <v>978</v>
      </c>
      <c r="JH7" s="107" t="s">
        <v>1087</v>
      </c>
      <c r="JI7" s="107" t="s">
        <v>1068</v>
      </c>
      <c r="JJ7" s="107" t="s">
        <v>985</v>
      </c>
      <c r="JK7" s="107" t="s">
        <v>947</v>
      </c>
      <c r="JL7" s="107" t="s">
        <v>1085</v>
      </c>
      <c r="JM7" s="107" t="s">
        <v>771</v>
      </c>
      <c r="JN7" s="107" t="s">
        <v>909</v>
      </c>
      <c r="JO7" s="107" t="s">
        <v>1058</v>
      </c>
      <c r="JP7" s="107" t="s">
        <v>733</v>
      </c>
      <c r="JQ7" s="107" t="s">
        <v>845</v>
      </c>
      <c r="JR7" s="107" t="s">
        <v>987</v>
      </c>
      <c r="JS7" s="107" t="s">
        <v>1030</v>
      </c>
      <c r="JT7" s="107" t="s">
        <v>1056</v>
      </c>
      <c r="JU7" s="107" t="s">
        <v>742</v>
      </c>
      <c r="JV7" s="107" t="s">
        <v>1014</v>
      </c>
      <c r="JW7" s="107" t="s">
        <v>1002</v>
      </c>
      <c r="JX7" s="107" t="s">
        <v>734</v>
      </c>
      <c r="JY7" s="107" t="s">
        <v>849</v>
      </c>
      <c r="JZ7" s="107" t="s">
        <v>1133</v>
      </c>
      <c r="KA7" s="107" t="s">
        <v>737</v>
      </c>
      <c r="KB7" s="107" t="s">
        <v>1018</v>
      </c>
      <c r="KC7" s="107" t="s">
        <v>1159</v>
      </c>
      <c r="KD7" s="107" t="s">
        <v>869</v>
      </c>
      <c r="KE7" s="107" t="s">
        <v>791</v>
      </c>
      <c r="KF7" s="107" t="s">
        <v>912</v>
      </c>
      <c r="KG7" s="107" t="s">
        <v>785</v>
      </c>
      <c r="KH7" s="107" t="s">
        <v>762</v>
      </c>
      <c r="KI7" s="107" t="s">
        <v>1181</v>
      </c>
      <c r="KJ7" s="107" t="s">
        <v>1046</v>
      </c>
      <c r="KK7" s="107" t="s">
        <v>1133</v>
      </c>
      <c r="KL7" s="107" t="s">
        <v>735</v>
      </c>
      <c r="KM7" s="107" t="s">
        <v>1112</v>
      </c>
      <c r="KN7" s="107" t="s">
        <v>957</v>
      </c>
      <c r="KO7" s="107" t="s">
        <v>1117</v>
      </c>
      <c r="KP7" s="107" t="s">
        <v>1027</v>
      </c>
      <c r="KQ7" s="107" t="s">
        <v>732</v>
      </c>
      <c r="KR7" s="107" t="s">
        <v>1084</v>
      </c>
      <c r="KS7" s="107" t="s">
        <v>1103</v>
      </c>
      <c r="KT7" s="107" t="s">
        <v>738</v>
      </c>
      <c r="KU7" s="107" t="s">
        <v>716</v>
      </c>
      <c r="KV7" s="107" t="s">
        <v>918</v>
      </c>
      <c r="KW7" s="107" t="s">
        <v>1154</v>
      </c>
      <c r="KX7" s="107" t="s">
        <v>1132</v>
      </c>
      <c r="KY7" s="107" t="s">
        <v>936</v>
      </c>
      <c r="KZ7" s="107" t="s">
        <v>1139</v>
      </c>
      <c r="LA7" s="107" t="s">
        <v>1027</v>
      </c>
      <c r="LB7" s="107" t="s">
        <v>887</v>
      </c>
      <c r="LC7" s="107" t="s">
        <v>879</v>
      </c>
      <c r="LD7" s="107" t="s">
        <v>1150</v>
      </c>
      <c r="LE7" s="107" t="s">
        <v>744</v>
      </c>
      <c r="LF7" s="107" t="s">
        <v>793</v>
      </c>
      <c r="LG7" s="107" t="s">
        <v>18981</v>
      </c>
      <c r="LH7" s="107" t="s">
        <v>815</v>
      </c>
      <c r="LI7" s="107" t="s">
        <v>1082</v>
      </c>
      <c r="LJ7" s="107" t="s">
        <v>961</v>
      </c>
      <c r="LK7" s="107" t="s">
        <v>964</v>
      </c>
      <c r="LL7" s="107" t="s">
        <v>1130</v>
      </c>
      <c r="LM7" s="107" t="s">
        <v>1051</v>
      </c>
      <c r="LN7" s="107" t="s">
        <v>722</v>
      </c>
      <c r="LO7" s="107" t="s">
        <v>997</v>
      </c>
      <c r="LP7" s="107" t="s">
        <v>743</v>
      </c>
      <c r="LQ7" s="107" t="s">
        <v>1006</v>
      </c>
      <c r="LR7" s="107" t="s">
        <v>1130</v>
      </c>
      <c r="LS7" s="107" t="s">
        <v>784</v>
      </c>
      <c r="LT7" s="107" t="s">
        <v>1162</v>
      </c>
      <c r="LU7" s="107" t="s">
        <v>838</v>
      </c>
      <c r="LV7" s="107" t="s">
        <v>973</v>
      </c>
      <c r="LW7" s="107" t="s">
        <v>865</v>
      </c>
      <c r="LX7" s="107" t="s">
        <v>1023</v>
      </c>
      <c r="LY7" s="107" t="s">
        <v>817</v>
      </c>
      <c r="LZ7" s="107" t="s">
        <v>985</v>
      </c>
      <c r="MA7" s="107" t="s">
        <v>907</v>
      </c>
      <c r="MB7" s="107" t="s">
        <v>978</v>
      </c>
      <c r="MC7" s="107" t="s">
        <v>806</v>
      </c>
      <c r="MD7" s="107" t="s">
        <v>849</v>
      </c>
      <c r="ME7" s="107" t="s">
        <v>971</v>
      </c>
      <c r="MF7" s="107" t="s">
        <v>1050</v>
      </c>
      <c r="MG7" s="107" t="s">
        <v>873</v>
      </c>
      <c r="MH7" s="107" t="s">
        <v>957</v>
      </c>
      <c r="MI7" s="107" t="s">
        <v>1030</v>
      </c>
      <c r="MJ7" s="107" t="s">
        <v>875</v>
      </c>
      <c r="MK7" s="107" t="s">
        <v>1049</v>
      </c>
      <c r="ML7" s="107" t="s">
        <v>1158</v>
      </c>
      <c r="MM7" s="107" t="s">
        <v>820</v>
      </c>
      <c r="MN7" s="107" t="s">
        <v>847</v>
      </c>
      <c r="MO7" s="107" t="s">
        <v>983</v>
      </c>
      <c r="MP7" s="107" t="s">
        <v>971</v>
      </c>
      <c r="MQ7" s="107" t="s">
        <v>745</v>
      </c>
      <c r="MR7" s="107" t="s">
        <v>1018</v>
      </c>
      <c r="MS7" s="107" t="s">
        <v>1028</v>
      </c>
      <c r="MT7" s="107" t="s">
        <v>708</v>
      </c>
      <c r="MU7" s="107" t="s">
        <v>1027</v>
      </c>
      <c r="MV7" s="107" t="s">
        <v>737</v>
      </c>
      <c r="MW7" s="107" t="s">
        <v>18922</v>
      </c>
      <c r="MX7" s="107" t="s">
        <v>1002</v>
      </c>
      <c r="MY7" s="107" t="s">
        <v>773</v>
      </c>
      <c r="MZ7" s="107" t="s">
        <v>816</v>
      </c>
      <c r="NA7" s="107" t="s">
        <v>971</v>
      </c>
      <c r="NB7" s="107" t="s">
        <v>745</v>
      </c>
      <c r="NC7" s="107" t="s">
        <v>1057</v>
      </c>
      <c r="ND7" s="107" t="s">
        <v>957</v>
      </c>
      <c r="NE7" s="107" t="s">
        <v>1139</v>
      </c>
      <c r="NF7" s="107" t="s">
        <v>1142</v>
      </c>
      <c r="NG7" s="107" t="s">
        <v>1076</v>
      </c>
      <c r="NH7" s="107" t="s">
        <v>715</v>
      </c>
      <c r="NI7" s="107" t="s">
        <v>1146</v>
      </c>
      <c r="NJ7" s="107" t="s">
        <v>878</v>
      </c>
      <c r="NK7" s="107" t="s">
        <v>858</v>
      </c>
      <c r="NL7" s="107" t="s">
        <v>918</v>
      </c>
      <c r="NM7" s="107" t="s">
        <v>780</v>
      </c>
      <c r="NN7" s="107" t="s">
        <v>1132</v>
      </c>
      <c r="NO7" s="107" t="s">
        <v>1150</v>
      </c>
      <c r="NP7" s="107" t="s">
        <v>1139</v>
      </c>
      <c r="NQ7" s="107" t="s">
        <v>1071</v>
      </c>
      <c r="NR7" s="107" t="s">
        <v>1012</v>
      </c>
      <c r="NS7" s="107" t="s">
        <v>718</v>
      </c>
      <c r="NT7" s="107" t="s">
        <v>931</v>
      </c>
      <c r="NU7" s="107" t="s">
        <v>1053</v>
      </c>
      <c r="NV7" s="107" t="s">
        <v>1006</v>
      </c>
      <c r="NW7" s="107" t="s">
        <v>766</v>
      </c>
      <c r="NX7" s="107" t="s">
        <v>879</v>
      </c>
      <c r="NY7" s="107" t="s">
        <v>1086</v>
      </c>
      <c r="NZ7" s="107" t="s">
        <v>704</v>
      </c>
      <c r="OA7" s="107" t="s">
        <v>1026</v>
      </c>
      <c r="OB7" s="107" t="s">
        <v>1009</v>
      </c>
      <c r="OC7" s="107" t="s">
        <v>1051</v>
      </c>
      <c r="OD7" s="107" t="s">
        <v>1121</v>
      </c>
      <c r="OE7" s="107" t="s">
        <v>1010</v>
      </c>
      <c r="OF7" s="107" t="s">
        <v>1032</v>
      </c>
      <c r="OG7" s="107" t="s">
        <v>1006</v>
      </c>
      <c r="OH7" s="107" t="s">
        <v>1130</v>
      </c>
      <c r="OI7" s="107" t="s">
        <v>787</v>
      </c>
      <c r="OJ7" s="107" t="s">
        <v>1162</v>
      </c>
      <c r="OK7" s="107" t="s">
        <v>944</v>
      </c>
      <c r="OL7" s="107" t="s">
        <v>973</v>
      </c>
      <c r="OM7" s="107" t="s">
        <v>833</v>
      </c>
      <c r="ON7" s="107" t="s">
        <v>902</v>
      </c>
      <c r="OO7" s="107" t="s">
        <v>828</v>
      </c>
      <c r="OP7" s="107" t="s">
        <v>1022</v>
      </c>
      <c r="OQ7" s="107" t="s">
        <v>783</v>
      </c>
      <c r="OR7" s="107" t="s">
        <v>1151</v>
      </c>
      <c r="OS7" s="107" t="s">
        <v>1041</v>
      </c>
      <c r="OT7" s="107" t="s">
        <v>1068</v>
      </c>
      <c r="OU7" s="107" t="s">
        <v>894</v>
      </c>
      <c r="OV7" s="107" t="s">
        <v>749</v>
      </c>
      <c r="OW7" s="107" t="s">
        <v>929</v>
      </c>
      <c r="OX7" s="107" t="s">
        <v>771</v>
      </c>
      <c r="OY7" s="107" t="s">
        <v>1054</v>
      </c>
      <c r="OZ7" s="107" t="s">
        <v>724</v>
      </c>
      <c r="PA7" s="107" t="s">
        <v>1099</v>
      </c>
      <c r="PB7" s="107" t="s">
        <v>1118</v>
      </c>
      <c r="PC7" s="107" t="s">
        <v>1028</v>
      </c>
      <c r="PD7" s="107" t="s">
        <v>1023</v>
      </c>
      <c r="PE7" s="107" t="s">
        <v>1069</v>
      </c>
      <c r="PF7" s="107" t="s">
        <v>1048</v>
      </c>
      <c r="PG7" s="107" t="s">
        <v>843</v>
      </c>
      <c r="PH7" s="107" t="s">
        <v>1085</v>
      </c>
      <c r="PI7" s="107" t="s">
        <v>979</v>
      </c>
      <c r="PJ7" s="107" t="s">
        <v>909</v>
      </c>
      <c r="PK7" s="107" t="s">
        <v>1058</v>
      </c>
      <c r="PL7" s="107" t="s">
        <v>733</v>
      </c>
      <c r="PM7" s="107" t="s">
        <v>788</v>
      </c>
      <c r="PN7" s="107" t="s">
        <v>904</v>
      </c>
      <c r="PO7" s="107" t="s">
        <v>869</v>
      </c>
      <c r="PP7" s="107" t="s">
        <v>830</v>
      </c>
      <c r="PQ7" s="107" t="s">
        <v>769</v>
      </c>
      <c r="PR7" s="107" t="s">
        <v>1014</v>
      </c>
      <c r="PS7" s="107" t="s">
        <v>758</v>
      </c>
      <c r="PT7" s="107" t="s">
        <v>801</v>
      </c>
      <c r="PU7" s="107" t="s">
        <v>1139</v>
      </c>
      <c r="PV7" s="107" t="s">
        <v>1071</v>
      </c>
      <c r="PW7" s="107" t="s">
        <v>18884</v>
      </c>
      <c r="PX7" s="107" t="s">
        <v>1112</v>
      </c>
      <c r="PY7" s="107" t="s">
        <v>931</v>
      </c>
      <c r="PZ7" s="107" t="s">
        <v>906</v>
      </c>
      <c r="QA7" s="107" t="s">
        <v>1165</v>
      </c>
      <c r="QB7" s="107" t="s">
        <v>1060</v>
      </c>
      <c r="QC7" s="107" t="s">
        <v>1031</v>
      </c>
      <c r="QD7" s="107" t="s">
        <v>1086</v>
      </c>
      <c r="QE7" s="107" t="s">
        <v>961</v>
      </c>
      <c r="QF7" s="107" t="s">
        <v>1035</v>
      </c>
      <c r="QG7" s="107" t="s">
        <v>1009</v>
      </c>
      <c r="QH7" s="107" t="s">
        <v>881</v>
      </c>
      <c r="QI7" s="107" t="s">
        <v>748</v>
      </c>
      <c r="QJ7" s="107" t="s">
        <v>1135</v>
      </c>
      <c r="QK7" s="107" t="s">
        <v>1066</v>
      </c>
      <c r="QL7" s="107" t="s">
        <v>1006</v>
      </c>
      <c r="QM7" s="107" t="s">
        <v>989</v>
      </c>
      <c r="QN7" s="107" t="s">
        <v>1044</v>
      </c>
      <c r="QO7" s="107" t="s">
        <v>1010</v>
      </c>
      <c r="QP7" s="107" t="s">
        <v>838</v>
      </c>
      <c r="QQ7" s="107" t="s">
        <v>752</v>
      </c>
      <c r="QR7" s="107" t="s">
        <v>1130</v>
      </c>
      <c r="QS7" s="107" t="s">
        <v>955</v>
      </c>
      <c r="QT7" s="107" t="s">
        <v>859</v>
      </c>
      <c r="QU7" s="107" t="s">
        <v>1088</v>
      </c>
      <c r="QV7" s="107" t="s">
        <v>1155</v>
      </c>
      <c r="QW7" s="107" t="s">
        <v>1151</v>
      </c>
      <c r="QX7" s="107" t="s">
        <v>736</v>
      </c>
      <c r="QY7" s="107" t="s">
        <v>1068</v>
      </c>
      <c r="QZ7" s="107" t="s">
        <v>997</v>
      </c>
      <c r="RA7" s="107" t="s">
        <v>900</v>
      </c>
      <c r="RB7" s="107" t="s">
        <v>747</v>
      </c>
      <c r="RC7" s="107" t="s">
        <v>922</v>
      </c>
      <c r="RD7" s="107" t="s">
        <v>902</v>
      </c>
      <c r="RE7" s="107" t="s">
        <v>757</v>
      </c>
      <c r="RF7" s="107" t="s">
        <v>767</v>
      </c>
      <c r="RG7" s="107" t="s">
        <v>845</v>
      </c>
      <c r="RH7" s="107" t="s">
        <v>1073</v>
      </c>
      <c r="RI7" s="107" t="s">
        <v>840</v>
      </c>
      <c r="RJ7" s="107" t="s">
        <v>899</v>
      </c>
      <c r="RK7" s="107" t="s">
        <v>1163</v>
      </c>
      <c r="RL7" s="107" t="s">
        <v>779</v>
      </c>
      <c r="RM7" s="107" t="s">
        <v>1055</v>
      </c>
      <c r="RN7" s="107" t="s">
        <v>1039</v>
      </c>
      <c r="RO7" s="107" t="s">
        <v>1101</v>
      </c>
      <c r="RP7" s="107" t="s">
        <v>724</v>
      </c>
      <c r="RQ7" s="107" t="s">
        <v>954</v>
      </c>
      <c r="RR7" s="107" t="s">
        <v>1015</v>
      </c>
      <c r="RS7" s="107" t="s">
        <v>1028</v>
      </c>
      <c r="RT7" s="107" t="s">
        <v>921</v>
      </c>
      <c r="RU7" s="107" t="s">
        <v>1069</v>
      </c>
      <c r="RV7" s="107" t="s">
        <v>1083</v>
      </c>
      <c r="RW7" s="107" t="s">
        <v>1176</v>
      </c>
      <c r="RX7" s="107" t="s">
        <v>978</v>
      </c>
      <c r="RY7" s="107" t="s">
        <v>806</v>
      </c>
      <c r="RZ7" s="107" t="s">
        <v>909</v>
      </c>
      <c r="SA7" s="107" t="s">
        <v>1133</v>
      </c>
      <c r="SB7" s="107" t="s">
        <v>1050</v>
      </c>
      <c r="SC7" s="107" t="s">
        <v>873</v>
      </c>
      <c r="SD7" s="107" t="s">
        <v>1159</v>
      </c>
      <c r="SE7" s="107" t="s">
        <v>869</v>
      </c>
      <c r="SF7" s="107" t="s">
        <v>875</v>
      </c>
      <c r="SG7" s="107" t="s">
        <v>1049</v>
      </c>
      <c r="SH7" s="107" t="s">
        <v>907</v>
      </c>
      <c r="SI7" s="107" t="s">
        <v>762</v>
      </c>
      <c r="SJ7" s="107" t="s">
        <v>946</v>
      </c>
      <c r="SK7" s="107" t="s">
        <v>1079</v>
      </c>
      <c r="SL7" s="107" t="s">
        <v>971</v>
      </c>
      <c r="SM7" s="107" t="s">
        <v>745</v>
      </c>
      <c r="SN7" s="107" t="s">
        <v>1018</v>
      </c>
      <c r="SO7" s="107" t="s">
        <v>1021</v>
      </c>
      <c r="SP7" s="107" t="s">
        <v>1025</v>
      </c>
      <c r="SQ7" s="107" t="s">
        <v>1119</v>
      </c>
      <c r="SR7" s="107" t="s">
        <v>735</v>
      </c>
      <c r="SS7" s="107" t="s">
        <v>880</v>
      </c>
      <c r="ST7" s="107" t="s">
        <v>820</v>
      </c>
      <c r="SU7" s="107" t="s">
        <v>878</v>
      </c>
      <c r="SV7" s="107" t="s">
        <v>1046</v>
      </c>
      <c r="SW7" s="107" t="s">
        <v>918</v>
      </c>
      <c r="SX7" s="107" t="s">
        <v>901</v>
      </c>
      <c r="SY7" s="107" t="s">
        <v>1057</v>
      </c>
      <c r="SZ7" s="107" t="s">
        <v>1105</v>
      </c>
      <c r="TA7" s="107" t="s">
        <v>844</v>
      </c>
      <c r="TB7" s="107" t="s">
        <v>1027</v>
      </c>
      <c r="TC7" s="107" t="s">
        <v>1125</v>
      </c>
      <c r="TD7" s="107" t="s">
        <v>715</v>
      </c>
      <c r="TE7" s="107" t="s">
        <v>931</v>
      </c>
      <c r="TF7" s="107" t="s">
        <v>738</v>
      </c>
      <c r="TG7" s="107" t="s">
        <v>858</v>
      </c>
      <c r="TH7" s="107" t="s">
        <v>898</v>
      </c>
      <c r="TI7" s="107" t="s">
        <v>1126</v>
      </c>
      <c r="TJ7" s="107" t="s">
        <v>759</v>
      </c>
      <c r="TK7" s="107" t="s">
        <v>923</v>
      </c>
      <c r="TL7" s="107" t="s">
        <v>1139</v>
      </c>
      <c r="TM7" s="107" t="s">
        <v>1071</v>
      </c>
      <c r="TN7" s="107" t="s">
        <v>709</v>
      </c>
      <c r="TO7" s="107" t="s">
        <v>718</v>
      </c>
      <c r="TP7" s="107" t="s">
        <v>1098</v>
      </c>
      <c r="TQ7" s="107" t="s">
        <v>748</v>
      </c>
      <c r="TR7" s="107" t="s">
        <v>997</v>
      </c>
      <c r="TS7" s="107" t="s">
        <v>743</v>
      </c>
      <c r="TT7" s="107" t="s">
        <v>1006</v>
      </c>
      <c r="TU7" s="107" t="s">
        <v>804</v>
      </c>
      <c r="TV7" s="107" t="s">
        <v>787</v>
      </c>
      <c r="TW7" s="107" t="s">
        <v>919</v>
      </c>
      <c r="TX7" s="107" t="s">
        <v>808</v>
      </c>
      <c r="TY7" s="107" t="s">
        <v>1026</v>
      </c>
      <c r="TZ7" s="107" t="s">
        <v>865</v>
      </c>
      <c r="UA7" s="107" t="s">
        <v>955</v>
      </c>
      <c r="UB7" s="107" t="s">
        <v>859</v>
      </c>
      <c r="UC7" s="107" t="s">
        <v>800</v>
      </c>
      <c r="UD7" s="107" t="s">
        <v>751</v>
      </c>
      <c r="UE7" s="107" t="s">
        <v>1008</v>
      </c>
      <c r="UF7" s="107" t="s">
        <v>1180</v>
      </c>
      <c r="UG7" s="107" t="s">
        <v>1140</v>
      </c>
      <c r="UH7" s="107" t="s">
        <v>940</v>
      </c>
      <c r="UI7" s="107" t="s">
        <v>944</v>
      </c>
      <c r="UJ7" s="107" t="s">
        <v>1007</v>
      </c>
      <c r="UK7" s="107" t="s">
        <v>922</v>
      </c>
      <c r="UL7" s="107" t="s">
        <v>1110</v>
      </c>
      <c r="UM7" s="107" t="s">
        <v>1070</v>
      </c>
      <c r="UN7" s="107" t="s">
        <v>836</v>
      </c>
      <c r="UO7" s="107" t="s">
        <v>845</v>
      </c>
      <c r="UP7" s="107" t="s">
        <v>861</v>
      </c>
      <c r="UQ7" s="107" t="s">
        <v>740</v>
      </c>
      <c r="UR7" s="107" t="s">
        <v>1045</v>
      </c>
      <c r="US7" s="107" t="s">
        <v>1163</v>
      </c>
      <c r="UT7" s="107" t="s">
        <v>1250</v>
      </c>
      <c r="UU7" s="107" t="s">
        <v>1055</v>
      </c>
      <c r="UV7" s="107" t="s">
        <v>734</v>
      </c>
      <c r="UW7" s="107" t="s">
        <v>19000</v>
      </c>
      <c r="UX7" s="107" t="s">
        <v>756</v>
      </c>
      <c r="UY7" s="107" t="s">
        <v>9016</v>
      </c>
      <c r="UZ7" s="107" t="s">
        <v>813</v>
      </c>
      <c r="VA7" s="107" t="s">
        <v>1028</v>
      </c>
      <c r="VB7" s="107" t="s">
        <v>979</v>
      </c>
      <c r="VC7" s="107" t="s">
        <v>817</v>
      </c>
      <c r="VD7" s="107" t="s">
        <v>1083</v>
      </c>
      <c r="VE7" s="107" t="s">
        <v>19004</v>
      </c>
      <c r="VF7" s="107" t="s">
        <v>1114</v>
      </c>
      <c r="VG7" s="107" t="s">
        <v>1039</v>
      </c>
      <c r="VH7" s="107" t="s">
        <v>8975</v>
      </c>
      <c r="VI7" s="107" t="s">
        <v>1133</v>
      </c>
      <c r="VJ7" s="107" t="s">
        <v>807</v>
      </c>
      <c r="VK7" s="107" t="s">
        <v>1102</v>
      </c>
      <c r="VL7" s="107" t="s">
        <v>933</v>
      </c>
      <c r="VM7" s="107" t="s">
        <v>1030</v>
      </c>
      <c r="VN7" s="107" t="s">
        <v>791</v>
      </c>
      <c r="VO7" s="107" t="s">
        <v>742</v>
      </c>
      <c r="VP7" s="107" t="s">
        <v>1033</v>
      </c>
      <c r="VQ7" s="107" t="s">
        <v>762</v>
      </c>
      <c r="VR7" s="107" t="s">
        <v>710</v>
      </c>
      <c r="VS7" s="107" t="s">
        <v>1079</v>
      </c>
      <c r="VT7" s="107" t="s">
        <v>918</v>
      </c>
      <c r="VU7" s="107" t="s">
        <v>1013</v>
      </c>
      <c r="VV7" s="107" t="s">
        <v>984</v>
      </c>
      <c r="VW7" s="107" t="s">
        <v>834</v>
      </c>
      <c r="VX7" s="107" t="s">
        <v>782</v>
      </c>
      <c r="VY7" s="107" t="s">
        <v>1119</v>
      </c>
      <c r="VZ7" s="107" t="s">
        <v>1125</v>
      </c>
      <c r="WA7" s="107" t="s">
        <v>880</v>
      </c>
      <c r="WB7" s="107" t="s">
        <v>820</v>
      </c>
      <c r="WC7" s="107" t="s">
        <v>878</v>
      </c>
      <c r="WD7" s="107" t="s">
        <v>850</v>
      </c>
      <c r="WE7" s="107" t="s">
        <v>732</v>
      </c>
      <c r="WF7" s="107" t="s">
        <v>901</v>
      </c>
      <c r="WG7" s="107" t="s">
        <v>754</v>
      </c>
      <c r="WH7" s="107" t="s">
        <v>935</v>
      </c>
      <c r="WI7" s="107" t="s">
        <v>844</v>
      </c>
      <c r="WJ7" s="107" t="s">
        <v>1027</v>
      </c>
      <c r="WK7" s="107" t="s">
        <v>1060</v>
      </c>
      <c r="WL7" s="107" t="s">
        <v>1005</v>
      </c>
      <c r="WM7" s="107" t="s">
        <v>1150</v>
      </c>
      <c r="WN7" s="107" t="s">
        <v>1169</v>
      </c>
      <c r="WO7" s="107" t="s">
        <v>18916</v>
      </c>
      <c r="WP7" s="107" t="s">
        <v>1130</v>
      </c>
      <c r="WQ7" s="107" t="s">
        <v>1154</v>
      </c>
      <c r="WR7" s="107" t="s">
        <v>1132</v>
      </c>
      <c r="WS7" s="107" t="s">
        <v>936</v>
      </c>
      <c r="WT7" s="107" t="s">
        <v>1155</v>
      </c>
      <c r="WU7" s="107" t="s">
        <v>1027</v>
      </c>
      <c r="WV7" s="107" t="s">
        <v>709</v>
      </c>
      <c r="WW7" s="107" t="s">
        <v>1016</v>
      </c>
      <c r="WX7" s="107" t="s">
        <v>997</v>
      </c>
      <c r="WY7" s="107" t="s">
        <v>744</v>
      </c>
      <c r="WZ7" s="107" t="s">
        <v>793</v>
      </c>
      <c r="XA7" s="107" t="s">
        <v>1130</v>
      </c>
      <c r="XB7" s="107" t="s">
        <v>1174</v>
      </c>
      <c r="XC7" s="107" t="s">
        <v>725</v>
      </c>
      <c r="XD7" s="107" t="s">
        <v>961</v>
      </c>
      <c r="XE7" s="107" t="s">
        <v>963</v>
      </c>
      <c r="XF7" s="107" t="s">
        <v>1073</v>
      </c>
      <c r="XG7" s="107" t="s">
        <v>1051</v>
      </c>
      <c r="XH7" s="107" t="s">
        <v>722</v>
      </c>
      <c r="XI7" s="107" t="s">
        <v>767</v>
      </c>
      <c r="XJ7" s="107" t="s">
        <v>707</v>
      </c>
      <c r="XK7" s="107" t="s">
        <v>1006</v>
      </c>
      <c r="XL7" s="107" t="s">
        <v>804</v>
      </c>
      <c r="XM7" s="107" t="s">
        <v>787</v>
      </c>
      <c r="XN7" s="107" t="s">
        <v>894</v>
      </c>
      <c r="XO7" s="107" t="s">
        <v>888</v>
      </c>
      <c r="XP7" s="107" t="s">
        <v>973</v>
      </c>
      <c r="XQ7" s="107" t="s">
        <v>865</v>
      </c>
      <c r="XR7" s="107" t="s">
        <v>889</v>
      </c>
      <c r="XS7" s="107" t="s">
        <v>859</v>
      </c>
      <c r="XT7" s="107" t="s">
        <v>1088</v>
      </c>
      <c r="XU7" s="107" t="s">
        <v>1043</v>
      </c>
      <c r="XV7" s="107" t="s">
        <v>996</v>
      </c>
      <c r="XW7" s="107" t="s">
        <v>1041</v>
      </c>
      <c r="XX7" s="107" t="s">
        <v>883</v>
      </c>
      <c r="XY7" s="107" t="s">
        <v>764</v>
      </c>
      <c r="XZ7" s="107" t="s">
        <v>1078</v>
      </c>
      <c r="YA7" s="107" t="s">
        <v>860</v>
      </c>
      <c r="YB7" s="107" t="s">
        <v>771</v>
      </c>
      <c r="YC7" s="107" t="s">
        <v>1110</v>
      </c>
      <c r="YD7" s="107" t="s">
        <v>1047</v>
      </c>
      <c r="YE7" s="107" t="s">
        <v>1099</v>
      </c>
      <c r="YF7" s="107" t="s">
        <v>1118</v>
      </c>
      <c r="YG7" s="107" t="s">
        <v>904</v>
      </c>
      <c r="YH7" s="107" t="s">
        <v>847</v>
      </c>
      <c r="YI7" s="107" t="s">
        <v>1080</v>
      </c>
      <c r="YJ7" s="107" t="s">
        <v>912</v>
      </c>
      <c r="YK7" s="107" t="s">
        <v>937</v>
      </c>
      <c r="YL7" s="107" t="s">
        <v>1018</v>
      </c>
      <c r="YM7" s="107" t="s">
        <v>734</v>
      </c>
      <c r="YN7" s="107" t="s">
        <v>909</v>
      </c>
      <c r="YO7" s="107" t="s">
        <v>1058</v>
      </c>
      <c r="YP7" s="136" t="s">
        <v>737</v>
      </c>
      <c r="YQ7" s="136" t="s">
        <v>893</v>
      </c>
      <c r="YR7" s="136" t="s">
        <v>957</v>
      </c>
      <c r="YS7" s="136" t="s">
        <v>1108</v>
      </c>
      <c r="YT7" s="136" t="s">
        <v>789</v>
      </c>
      <c r="YU7" s="136" t="s">
        <v>769</v>
      </c>
      <c r="YV7" s="136" t="s">
        <v>1014</v>
      </c>
      <c r="YW7" s="136" t="s">
        <v>1114</v>
      </c>
      <c r="YX7" s="136" t="s">
        <v>801</v>
      </c>
      <c r="YY7" s="136" t="s">
        <v>714</v>
      </c>
      <c r="YZ7" s="136" t="s">
        <v>1020</v>
      </c>
      <c r="ZA7" s="136" t="s">
        <v>914</v>
      </c>
      <c r="ZB7" s="136" t="s">
        <v>715</v>
      </c>
      <c r="ZC7" s="136" t="s">
        <v>957</v>
      </c>
      <c r="ZD7" s="136" t="s">
        <v>1030</v>
      </c>
      <c r="ZE7" s="136" t="s">
        <v>791</v>
      </c>
      <c r="ZF7" s="136" t="s">
        <v>1038</v>
      </c>
      <c r="ZG7" s="136" t="s">
        <v>1158</v>
      </c>
      <c r="ZH7" s="136" t="s">
        <v>762</v>
      </c>
      <c r="ZI7" s="136" t="s">
        <v>868</v>
      </c>
      <c r="ZJ7" s="136" t="s">
        <v>872</v>
      </c>
      <c r="ZK7" s="136" t="s">
        <v>918</v>
      </c>
      <c r="ZL7" s="136" t="s">
        <v>745</v>
      </c>
      <c r="ZM7" s="136" t="s">
        <v>984</v>
      </c>
      <c r="ZN7" s="136" t="s">
        <v>770</v>
      </c>
      <c r="ZO7" s="136" t="s">
        <v>844</v>
      </c>
      <c r="ZP7" s="136" t="s">
        <v>862</v>
      </c>
      <c r="ZQ7" s="136" t="s">
        <v>19010</v>
      </c>
      <c r="ZR7" s="136" t="s">
        <v>879</v>
      </c>
      <c r="ZS7" s="136" t="s">
        <v>885</v>
      </c>
      <c r="ZT7" s="136" t="s">
        <v>878</v>
      </c>
      <c r="ZU7" s="136" t="s">
        <v>850</v>
      </c>
      <c r="ZV7" s="136" t="s">
        <v>821</v>
      </c>
      <c r="ZW7" s="136" t="s">
        <v>901</v>
      </c>
      <c r="ZX7" s="136" t="s">
        <v>1057</v>
      </c>
      <c r="ZY7" s="136" t="s">
        <v>770</v>
      </c>
      <c r="ZZ7" s="136" t="s">
        <v>1032</v>
      </c>
      <c r="AAA7" s="136" t="s">
        <v>1142</v>
      </c>
    </row>
    <row r="8" spans="1:703" x14ac:dyDescent="0.35">
      <c r="A8" s="8">
        <f t="shared" si="0"/>
        <v>7</v>
      </c>
      <c r="B8" s="32" t="s">
        <v>889</v>
      </c>
      <c r="C8" s="32" t="s">
        <v>1113</v>
      </c>
      <c r="D8" s="20" t="s">
        <v>733</v>
      </c>
      <c r="E8" s="32" t="s">
        <v>1043</v>
      </c>
      <c r="F8" s="32" t="s">
        <v>996</v>
      </c>
      <c r="G8" s="20" t="s">
        <v>946</v>
      </c>
      <c r="H8" s="32" t="s">
        <v>1068</v>
      </c>
      <c r="I8" s="32" t="s">
        <v>941</v>
      </c>
      <c r="J8" s="20" t="s">
        <v>1050</v>
      </c>
      <c r="K8" s="32" t="s">
        <v>720</v>
      </c>
      <c r="L8" s="32" t="s">
        <v>1073</v>
      </c>
      <c r="M8" s="32" t="s">
        <v>926</v>
      </c>
      <c r="N8" s="32" t="s">
        <v>756</v>
      </c>
      <c r="O8" s="20" t="s">
        <v>967</v>
      </c>
      <c r="P8" s="32" t="s">
        <v>1118</v>
      </c>
      <c r="Q8" s="32" t="s">
        <v>904</v>
      </c>
      <c r="R8" s="32" t="s">
        <v>847</v>
      </c>
      <c r="S8" s="32" t="s">
        <v>983</v>
      </c>
      <c r="T8" s="20" t="s">
        <v>912</v>
      </c>
      <c r="U8" s="32" t="s">
        <v>1092</v>
      </c>
      <c r="V8" s="32" t="s">
        <v>818</v>
      </c>
      <c r="W8" s="20" t="s">
        <v>8995</v>
      </c>
      <c r="X8" s="32" t="s">
        <v>909</v>
      </c>
      <c r="Y8" s="32" t="s">
        <v>1058</v>
      </c>
      <c r="Z8" s="20" t="s">
        <v>737</v>
      </c>
      <c r="AA8" s="32" t="s">
        <v>1128</v>
      </c>
      <c r="AB8" s="32" t="s">
        <v>1028</v>
      </c>
      <c r="AC8" s="32" t="s">
        <v>979</v>
      </c>
      <c r="AD8" s="32" t="s">
        <v>982</v>
      </c>
      <c r="AE8" s="20" t="s">
        <v>998</v>
      </c>
      <c r="AF8" s="32" t="s">
        <v>1014</v>
      </c>
      <c r="AG8" s="32" t="s">
        <v>1114</v>
      </c>
      <c r="AH8" s="20" t="s">
        <v>1104</v>
      </c>
      <c r="AI8" s="32" t="s">
        <v>1061</v>
      </c>
      <c r="AJ8" s="32" t="s">
        <v>1142</v>
      </c>
      <c r="AK8" s="20" t="s">
        <v>837</v>
      </c>
      <c r="AL8" s="32" t="s">
        <v>1005</v>
      </c>
      <c r="AM8" s="32" t="s">
        <v>1162</v>
      </c>
      <c r="AN8" s="32" t="s">
        <v>906</v>
      </c>
      <c r="AO8" s="32" t="s">
        <v>1165</v>
      </c>
      <c r="AP8" s="32" t="s">
        <v>1130</v>
      </c>
      <c r="AQ8" s="32" t="s">
        <v>902</v>
      </c>
      <c r="AR8" s="32" t="s">
        <v>725</v>
      </c>
      <c r="AS8" s="20" t="s">
        <v>961</v>
      </c>
      <c r="AT8" s="32" t="s">
        <v>713</v>
      </c>
      <c r="AU8" s="32" t="s">
        <v>1151</v>
      </c>
      <c r="AV8" s="32" t="s">
        <v>881</v>
      </c>
      <c r="AW8" s="32" t="s">
        <v>748</v>
      </c>
      <c r="AX8" s="32" t="s">
        <v>1162</v>
      </c>
      <c r="AY8" s="32" t="s">
        <v>749</v>
      </c>
      <c r="AZ8" s="32" t="s">
        <v>1006</v>
      </c>
      <c r="BA8" s="20" t="s">
        <v>853</v>
      </c>
      <c r="BB8" s="32" t="s">
        <v>956</v>
      </c>
      <c r="BC8" s="32" t="s">
        <v>1070</v>
      </c>
      <c r="BD8" s="20" t="s">
        <v>838</v>
      </c>
      <c r="BE8" s="32" t="s">
        <v>1026</v>
      </c>
      <c r="BF8" s="32" t="s">
        <v>1151</v>
      </c>
      <c r="BG8" s="32" t="s">
        <v>739</v>
      </c>
      <c r="BH8" s="32" t="s">
        <v>1121</v>
      </c>
      <c r="BI8" s="32" t="s">
        <v>1162</v>
      </c>
      <c r="BJ8" s="32" t="s">
        <v>838</v>
      </c>
      <c r="BK8" s="32" t="s">
        <v>929</v>
      </c>
      <c r="BL8" s="20" t="s">
        <v>835</v>
      </c>
      <c r="BM8" s="32" t="s">
        <v>787</v>
      </c>
      <c r="BN8" s="32" t="s">
        <v>941</v>
      </c>
      <c r="BO8" s="32" t="s">
        <v>1050</v>
      </c>
      <c r="BP8" s="32" t="s">
        <v>747</v>
      </c>
      <c r="BQ8" s="20" t="s">
        <v>972</v>
      </c>
      <c r="BR8" s="32" t="s">
        <v>1052</v>
      </c>
      <c r="BS8" s="32" t="s">
        <v>830</v>
      </c>
      <c r="BT8" s="20" t="s">
        <v>733</v>
      </c>
      <c r="BU8" s="32" t="s">
        <v>916</v>
      </c>
      <c r="BV8" s="32" t="s">
        <v>978</v>
      </c>
      <c r="BW8" s="20" t="s">
        <v>806</v>
      </c>
      <c r="BX8" s="32" t="s">
        <v>1068</v>
      </c>
      <c r="BY8" s="20" t="s">
        <v>1048</v>
      </c>
      <c r="BZ8" s="32" t="s">
        <v>1078</v>
      </c>
      <c r="CA8" s="32" t="s">
        <v>1102</v>
      </c>
      <c r="CB8" s="32" t="s">
        <v>1037</v>
      </c>
      <c r="CC8" s="32" t="s">
        <v>840</v>
      </c>
      <c r="CD8" s="32" t="s">
        <v>830</v>
      </c>
      <c r="CE8" s="20" t="s">
        <v>742</v>
      </c>
      <c r="CF8" s="32" t="s">
        <v>813</v>
      </c>
      <c r="CG8" s="32" t="s">
        <v>978</v>
      </c>
      <c r="CH8" s="20" t="s">
        <v>946</v>
      </c>
      <c r="CI8" s="32" t="s">
        <v>1079</v>
      </c>
      <c r="CJ8" s="32" t="s">
        <v>1048</v>
      </c>
      <c r="CK8" s="20" t="s">
        <v>1050</v>
      </c>
      <c r="CL8" s="32" t="s">
        <v>873</v>
      </c>
      <c r="CM8" s="20" t="s">
        <v>834</v>
      </c>
      <c r="CN8" s="32" t="s">
        <v>1101</v>
      </c>
      <c r="CO8" s="32" t="s">
        <v>1069</v>
      </c>
      <c r="CP8" s="32" t="s">
        <v>894</v>
      </c>
      <c r="CQ8" s="32" t="s">
        <v>937</v>
      </c>
      <c r="CR8" s="32" t="s">
        <v>794</v>
      </c>
      <c r="CS8" s="32" t="s">
        <v>1108</v>
      </c>
      <c r="CT8" s="32" t="s">
        <v>982</v>
      </c>
      <c r="CU8" s="32" t="s">
        <v>1133</v>
      </c>
      <c r="CV8" s="20" t="s">
        <v>1050</v>
      </c>
      <c r="CW8" s="32" t="s">
        <v>1015</v>
      </c>
      <c r="CX8" s="32" t="s">
        <v>978</v>
      </c>
      <c r="CY8" s="20" t="s">
        <v>946</v>
      </c>
      <c r="CZ8" s="32" t="s">
        <v>756</v>
      </c>
      <c r="DA8" s="32" t="s">
        <v>745</v>
      </c>
      <c r="DB8" s="32" t="s">
        <v>18974</v>
      </c>
      <c r="DC8" s="32" t="s">
        <v>1150</v>
      </c>
      <c r="DD8" s="32" t="s">
        <v>1030</v>
      </c>
      <c r="DE8" s="32" t="s">
        <v>1173</v>
      </c>
      <c r="DF8" s="32" t="s">
        <v>1020</v>
      </c>
      <c r="DG8" s="32" t="s">
        <v>857</v>
      </c>
      <c r="DH8" s="32" t="s">
        <v>1002</v>
      </c>
      <c r="DI8" s="20" t="s">
        <v>710</v>
      </c>
      <c r="DJ8" s="32" t="s">
        <v>848</v>
      </c>
      <c r="DK8" s="32" t="s">
        <v>1142</v>
      </c>
      <c r="DL8" s="20" t="s">
        <v>807</v>
      </c>
      <c r="DM8" s="32" t="s">
        <v>1112</v>
      </c>
      <c r="DN8" s="20" t="s">
        <v>1178</v>
      </c>
      <c r="DO8" s="32" t="s">
        <v>743</v>
      </c>
      <c r="DP8" s="32" t="s">
        <v>1027</v>
      </c>
      <c r="DQ8" s="20" t="s">
        <v>703</v>
      </c>
      <c r="DR8" s="32" t="s">
        <v>812</v>
      </c>
      <c r="DS8" s="32" t="s">
        <v>1086</v>
      </c>
      <c r="DT8" s="20" t="s">
        <v>1181</v>
      </c>
      <c r="DU8" s="32" t="s">
        <v>1017</v>
      </c>
      <c r="DV8" s="32" t="s">
        <v>1142</v>
      </c>
      <c r="DW8" s="32" t="s">
        <v>709</v>
      </c>
      <c r="DX8" s="32" t="s">
        <v>1132</v>
      </c>
      <c r="DY8" s="20" t="s">
        <v>923</v>
      </c>
      <c r="DZ8" s="32" t="s">
        <v>945</v>
      </c>
      <c r="EA8" s="32" t="s">
        <v>1151</v>
      </c>
      <c r="EB8" s="32" t="s">
        <v>1012</v>
      </c>
      <c r="EC8" s="32" t="s">
        <v>803</v>
      </c>
      <c r="ED8" s="32" t="s">
        <v>1082</v>
      </c>
      <c r="EE8" s="32" t="s">
        <v>808</v>
      </c>
      <c r="EF8" s="32" t="s">
        <v>858</v>
      </c>
      <c r="EG8" s="20" t="s">
        <v>1009</v>
      </c>
      <c r="EH8" s="32" t="s">
        <v>956</v>
      </c>
      <c r="EI8" s="32" t="s">
        <v>1019</v>
      </c>
      <c r="EJ8" s="20" t="s">
        <v>935</v>
      </c>
      <c r="EK8" s="32" t="s">
        <v>717</v>
      </c>
      <c r="EL8" s="32" t="s">
        <v>1008</v>
      </c>
      <c r="EM8" s="32" t="s">
        <v>740</v>
      </c>
      <c r="EN8" s="32" t="s">
        <v>1016</v>
      </c>
      <c r="EO8" s="32" t="s">
        <v>1082</v>
      </c>
      <c r="EP8" s="20" t="s">
        <v>808</v>
      </c>
      <c r="EQ8" s="32" t="s">
        <v>860</v>
      </c>
      <c r="ER8" s="20" t="s">
        <v>853</v>
      </c>
      <c r="ES8" s="32" t="s">
        <v>902</v>
      </c>
      <c r="ET8" s="32" t="s">
        <v>1070</v>
      </c>
      <c r="EU8" s="20" t="s">
        <v>767</v>
      </c>
      <c r="EV8" s="32" t="s">
        <v>713</v>
      </c>
      <c r="EW8" s="32" t="s">
        <v>1008</v>
      </c>
      <c r="EX8" s="32" t="s">
        <v>1077</v>
      </c>
      <c r="EY8" s="32" t="s">
        <v>817</v>
      </c>
      <c r="EZ8" s="20" t="s">
        <v>949</v>
      </c>
      <c r="FA8" s="32" t="s">
        <v>1043</v>
      </c>
      <c r="FB8" s="32" t="s">
        <v>1085</v>
      </c>
      <c r="FC8" s="20" t="s">
        <v>972</v>
      </c>
      <c r="FD8" s="32" t="s">
        <v>787</v>
      </c>
      <c r="FE8" s="32" t="s">
        <v>941</v>
      </c>
      <c r="FF8" s="32" t="s">
        <v>705</v>
      </c>
      <c r="FG8" s="32" t="s">
        <v>788</v>
      </c>
      <c r="FH8" s="20" t="s">
        <v>972</v>
      </c>
      <c r="FI8" s="32" t="s">
        <v>1054</v>
      </c>
      <c r="FJ8" s="32" t="s">
        <v>875</v>
      </c>
      <c r="FK8" s="32" t="s">
        <v>985</v>
      </c>
      <c r="FL8" s="32" t="s">
        <v>783</v>
      </c>
      <c r="FM8" s="32" t="s">
        <v>978</v>
      </c>
      <c r="FN8" s="20" t="s">
        <v>806</v>
      </c>
      <c r="FO8" s="32" t="s">
        <v>816</v>
      </c>
      <c r="FP8" s="32" t="s">
        <v>894</v>
      </c>
      <c r="FQ8" s="32" t="s">
        <v>937</v>
      </c>
      <c r="FR8" s="32" t="s">
        <v>1018</v>
      </c>
      <c r="FS8" s="32" t="s">
        <v>1159</v>
      </c>
      <c r="FT8" s="32" t="s">
        <v>926</v>
      </c>
      <c r="FU8" s="32" t="s">
        <v>1047</v>
      </c>
      <c r="FV8" s="20" t="s">
        <v>8992</v>
      </c>
      <c r="FW8" s="32" t="s">
        <v>882</v>
      </c>
      <c r="FX8" s="32" t="s">
        <v>904</v>
      </c>
      <c r="FY8" s="32" t="s">
        <v>979</v>
      </c>
      <c r="FZ8" s="32" t="s">
        <v>982</v>
      </c>
      <c r="GA8" s="20" t="s">
        <v>1157</v>
      </c>
      <c r="GB8" s="32" t="s">
        <v>1014</v>
      </c>
      <c r="GC8" s="32" t="s">
        <v>1081</v>
      </c>
      <c r="GD8" s="20" t="s">
        <v>8995</v>
      </c>
      <c r="GE8" s="32" t="s">
        <v>871</v>
      </c>
      <c r="GF8" s="32" t="s">
        <v>1058</v>
      </c>
      <c r="GG8" s="20" t="s">
        <v>737</v>
      </c>
      <c r="GH8" s="32" t="s">
        <v>715</v>
      </c>
      <c r="GI8" s="32" t="s">
        <v>931</v>
      </c>
      <c r="GJ8" s="32" t="s">
        <v>1030</v>
      </c>
      <c r="GK8" s="32" t="s">
        <v>791</v>
      </c>
      <c r="GL8" s="32" t="s">
        <v>918</v>
      </c>
      <c r="GM8" s="32" t="s">
        <v>901</v>
      </c>
      <c r="GN8" s="32" t="s">
        <v>1002</v>
      </c>
      <c r="GO8" s="20" t="s">
        <v>834</v>
      </c>
      <c r="GP8" s="32" t="s">
        <v>1061</v>
      </c>
      <c r="GQ8" s="32" t="s">
        <v>1027</v>
      </c>
      <c r="GR8" s="20" t="s">
        <v>737</v>
      </c>
      <c r="GS8" s="32" t="s">
        <v>1112</v>
      </c>
      <c r="GT8" s="32" t="s">
        <v>1146</v>
      </c>
      <c r="GU8" s="20" t="s">
        <v>1181</v>
      </c>
      <c r="GV8" s="32" t="s">
        <v>791</v>
      </c>
      <c r="GW8" s="32" t="s">
        <v>918</v>
      </c>
      <c r="GX8" s="32" t="s">
        <v>815</v>
      </c>
      <c r="GY8" s="32" t="s">
        <v>725</v>
      </c>
      <c r="GZ8" s="32" t="s">
        <v>1153</v>
      </c>
      <c r="HA8" s="32" t="s">
        <v>1035</v>
      </c>
      <c r="HB8" s="32" t="s">
        <v>1142</v>
      </c>
      <c r="HC8" s="32" t="s">
        <v>1051</v>
      </c>
      <c r="HD8" s="32" t="s">
        <v>939</v>
      </c>
      <c r="HE8" s="32" t="s">
        <v>931</v>
      </c>
      <c r="HF8" s="32" t="s">
        <v>743</v>
      </c>
      <c r="HG8" s="32" t="s">
        <v>1006</v>
      </c>
      <c r="HH8" s="20" t="s">
        <v>837</v>
      </c>
      <c r="HI8" s="8" t="s">
        <v>812</v>
      </c>
      <c r="HJ8" s="32" t="s">
        <v>1082</v>
      </c>
      <c r="HK8" s="20" t="s">
        <v>839</v>
      </c>
      <c r="HL8" s="32" t="s">
        <v>858</v>
      </c>
      <c r="HM8" s="32" t="s">
        <v>1071</v>
      </c>
      <c r="HN8" s="32" t="s">
        <v>1098</v>
      </c>
      <c r="HO8" s="32" t="s">
        <v>1036</v>
      </c>
      <c r="HP8" s="20" t="s">
        <v>1178</v>
      </c>
      <c r="HQ8" s="32" t="s">
        <v>1032</v>
      </c>
      <c r="HR8" s="32" t="s">
        <v>1008</v>
      </c>
      <c r="HS8" s="20" t="s">
        <v>776</v>
      </c>
      <c r="HT8" s="32" t="s">
        <v>803</v>
      </c>
      <c r="HU8" s="32" t="s">
        <v>1082</v>
      </c>
      <c r="HV8" s="20" t="s">
        <v>839</v>
      </c>
      <c r="HW8" s="32" t="s">
        <v>747</v>
      </c>
      <c r="HX8" s="32" t="s">
        <v>1009</v>
      </c>
      <c r="HY8" s="32" t="s">
        <v>902</v>
      </c>
      <c r="HZ8" s="32" t="s">
        <v>757</v>
      </c>
      <c r="IA8" s="20" t="s">
        <v>1099</v>
      </c>
      <c r="IB8" s="32" t="s">
        <v>813</v>
      </c>
      <c r="IC8" s="32" t="s">
        <v>1028</v>
      </c>
      <c r="ID8" s="32" t="s">
        <v>979</v>
      </c>
      <c r="IE8" s="32" t="s">
        <v>983</v>
      </c>
      <c r="IF8" s="20" t="s">
        <v>912</v>
      </c>
      <c r="IG8" s="32" t="s">
        <v>937</v>
      </c>
      <c r="IH8" s="32" t="s">
        <v>1018</v>
      </c>
      <c r="II8" s="32" t="s">
        <v>957</v>
      </c>
      <c r="IJ8" s="32" t="s">
        <v>1094</v>
      </c>
      <c r="IK8" s="32" t="s">
        <v>1058</v>
      </c>
      <c r="IL8" s="20" t="s">
        <v>807</v>
      </c>
      <c r="IM8" s="32" t="s">
        <v>715</v>
      </c>
      <c r="IN8" s="32" t="s">
        <v>1028</v>
      </c>
      <c r="IO8" s="32" t="s">
        <v>979</v>
      </c>
      <c r="IP8" s="32" t="s">
        <v>982</v>
      </c>
      <c r="IQ8" s="32" t="s">
        <v>971</v>
      </c>
      <c r="IR8" s="32" t="s">
        <v>1014</v>
      </c>
      <c r="IS8" s="32" t="s">
        <v>1114</v>
      </c>
      <c r="IT8" s="20" t="s">
        <v>942</v>
      </c>
      <c r="IU8" s="32" t="s">
        <v>1061</v>
      </c>
      <c r="IV8" s="32" t="s">
        <v>1058</v>
      </c>
      <c r="IW8" s="32" t="s">
        <v>841</v>
      </c>
      <c r="IX8" s="32" t="s">
        <v>908</v>
      </c>
      <c r="IY8" s="32" t="s">
        <v>1146</v>
      </c>
      <c r="IZ8" s="32" t="s">
        <v>979</v>
      </c>
      <c r="JA8" s="32" t="s">
        <v>969</v>
      </c>
      <c r="JB8" s="20" t="s">
        <v>732</v>
      </c>
      <c r="JC8" s="32" t="s">
        <v>815</v>
      </c>
      <c r="JD8" s="32" t="s">
        <v>1002</v>
      </c>
      <c r="JE8" s="20" t="s">
        <v>710</v>
      </c>
      <c r="JF8" s="32" t="s">
        <v>846</v>
      </c>
      <c r="JG8" s="32" t="s">
        <v>1027</v>
      </c>
      <c r="JH8" s="20" t="s">
        <v>890</v>
      </c>
      <c r="JI8" s="32" t="s">
        <v>715</v>
      </c>
      <c r="JJ8" s="32" t="s">
        <v>1150</v>
      </c>
      <c r="JK8" s="32" t="s">
        <v>1032</v>
      </c>
      <c r="JL8" s="32" t="s">
        <v>1119</v>
      </c>
      <c r="JM8" s="20" t="s">
        <v>898</v>
      </c>
      <c r="JN8" s="32" t="s">
        <v>879</v>
      </c>
      <c r="JO8" s="32" t="s">
        <v>1086</v>
      </c>
      <c r="JP8" s="20" t="s">
        <v>1106</v>
      </c>
      <c r="JQ8" s="32" t="s">
        <v>892</v>
      </c>
      <c r="JR8" s="20" t="s">
        <v>766</v>
      </c>
      <c r="JS8" s="32" t="s">
        <v>1024</v>
      </c>
      <c r="JT8" s="32" t="s">
        <v>1057</v>
      </c>
      <c r="JU8" s="20" t="s">
        <v>936</v>
      </c>
      <c r="JV8" s="32" t="s">
        <v>781</v>
      </c>
      <c r="JW8" s="32" t="s">
        <v>1008</v>
      </c>
      <c r="JX8" s="20" t="s">
        <v>741</v>
      </c>
      <c r="JY8" s="32" t="s">
        <v>1005</v>
      </c>
      <c r="JZ8" s="32" t="s">
        <v>1082</v>
      </c>
      <c r="KA8" s="20" t="s">
        <v>808</v>
      </c>
      <c r="KB8" s="32" t="s">
        <v>1165</v>
      </c>
      <c r="KC8" s="32" t="s">
        <v>1009</v>
      </c>
      <c r="KD8" s="32" t="s">
        <v>1024</v>
      </c>
      <c r="KE8" s="32" t="s">
        <v>1036</v>
      </c>
      <c r="KF8" s="20" t="s">
        <v>770</v>
      </c>
      <c r="KG8" s="32" t="s">
        <v>945</v>
      </c>
      <c r="KH8" s="32" t="s">
        <v>1151</v>
      </c>
      <c r="KI8" s="32" t="s">
        <v>740</v>
      </c>
      <c r="KJ8" s="32" t="s">
        <v>1016</v>
      </c>
      <c r="KK8" s="32" t="s">
        <v>1082</v>
      </c>
      <c r="KL8" s="20" t="s">
        <v>961</v>
      </c>
      <c r="KM8" s="32" t="s">
        <v>747</v>
      </c>
      <c r="KN8" s="20" t="s">
        <v>853</v>
      </c>
      <c r="KO8" s="32" t="s">
        <v>784</v>
      </c>
      <c r="KP8" s="32" t="s">
        <v>1070</v>
      </c>
      <c r="KQ8" s="20" t="s">
        <v>733</v>
      </c>
      <c r="KR8" s="32" t="s">
        <v>963</v>
      </c>
      <c r="KS8" s="32" t="s">
        <v>1037</v>
      </c>
      <c r="KT8" s="32" t="s">
        <v>1077</v>
      </c>
      <c r="KU8" s="32" t="s">
        <v>817</v>
      </c>
      <c r="KV8" s="20" t="s">
        <v>949</v>
      </c>
      <c r="KW8" s="32" t="s">
        <v>870</v>
      </c>
      <c r="KX8" s="32" t="s">
        <v>1085</v>
      </c>
      <c r="KY8" s="20" t="s">
        <v>913</v>
      </c>
      <c r="KZ8" s="32" t="s">
        <v>1140</v>
      </c>
      <c r="LA8" s="32" t="s">
        <v>1070</v>
      </c>
      <c r="LB8" s="20" t="s">
        <v>767</v>
      </c>
      <c r="LC8" s="32" t="s">
        <v>813</v>
      </c>
      <c r="LD8" s="20" t="s">
        <v>972</v>
      </c>
      <c r="LE8" s="32" t="s">
        <v>1110</v>
      </c>
      <c r="LF8" s="32" t="s">
        <v>875</v>
      </c>
      <c r="LG8" s="20" t="s">
        <v>890</v>
      </c>
      <c r="LH8" s="32" t="s">
        <v>916</v>
      </c>
      <c r="LI8" s="32" t="s">
        <v>996</v>
      </c>
      <c r="LJ8" s="20" t="s">
        <v>946</v>
      </c>
      <c r="LK8" s="32" t="s">
        <v>1079</v>
      </c>
      <c r="LL8" s="20" t="s">
        <v>8992</v>
      </c>
      <c r="LM8" s="32" t="s">
        <v>937</v>
      </c>
      <c r="LN8" s="32" t="s">
        <v>1018</v>
      </c>
      <c r="LO8" s="20" t="s">
        <v>8995</v>
      </c>
      <c r="LP8" s="32" t="s">
        <v>711</v>
      </c>
      <c r="LQ8" s="32" t="s">
        <v>1047</v>
      </c>
      <c r="LR8" s="20" t="s">
        <v>8992</v>
      </c>
      <c r="LS8" s="32" t="s">
        <v>880</v>
      </c>
      <c r="LT8" s="32" t="s">
        <v>1028</v>
      </c>
      <c r="LU8" s="32" t="s">
        <v>979</v>
      </c>
      <c r="LV8" s="32" t="s">
        <v>1046</v>
      </c>
      <c r="LW8" s="20" t="s">
        <v>887</v>
      </c>
      <c r="LX8" s="32" t="s">
        <v>745</v>
      </c>
      <c r="LY8" s="32" t="s">
        <v>754</v>
      </c>
      <c r="LZ8" s="20" t="s">
        <v>1178</v>
      </c>
      <c r="MA8" s="32" t="s">
        <v>1053</v>
      </c>
      <c r="MB8" s="32" t="s">
        <v>1027</v>
      </c>
      <c r="MC8" s="20" t="s">
        <v>1060</v>
      </c>
      <c r="MD8" s="32" t="s">
        <v>1005</v>
      </c>
      <c r="ME8" s="32" t="s">
        <v>1010</v>
      </c>
      <c r="MF8" s="32" t="s">
        <v>1153</v>
      </c>
      <c r="MG8" s="32" t="s">
        <v>1017</v>
      </c>
      <c r="MH8" s="20" t="s">
        <v>853</v>
      </c>
      <c r="MI8" s="32" t="s">
        <v>856</v>
      </c>
      <c r="MJ8" s="32" t="s">
        <v>1132</v>
      </c>
      <c r="MK8" s="20" t="s">
        <v>936</v>
      </c>
      <c r="ML8" s="32" t="s">
        <v>945</v>
      </c>
      <c r="MM8" s="32" t="s">
        <v>1037</v>
      </c>
      <c r="MN8" s="32" t="s">
        <v>1012</v>
      </c>
      <c r="MO8" s="32" t="s">
        <v>1096</v>
      </c>
      <c r="MP8" s="32" t="s">
        <v>1010</v>
      </c>
      <c r="MQ8" s="32" t="s">
        <v>980</v>
      </c>
      <c r="MR8" s="32" t="s">
        <v>1165</v>
      </c>
      <c r="MS8" s="32" t="s">
        <v>1071</v>
      </c>
      <c r="MT8" s="32" t="s">
        <v>955</v>
      </c>
      <c r="MU8" s="32" t="s">
        <v>1070</v>
      </c>
      <c r="MV8" s="20" t="s">
        <v>839</v>
      </c>
      <c r="MW8" s="32" t="s">
        <v>18929</v>
      </c>
      <c r="MX8" s="32" t="s">
        <v>1008</v>
      </c>
      <c r="MY8" s="20" t="s">
        <v>1087</v>
      </c>
      <c r="MZ8" s="32" t="s">
        <v>1096</v>
      </c>
      <c r="NA8" s="32" t="s">
        <v>1010</v>
      </c>
      <c r="NB8" s="32" t="s">
        <v>749</v>
      </c>
      <c r="NC8" s="32" t="s">
        <v>1055</v>
      </c>
      <c r="ND8" s="20" t="s">
        <v>853</v>
      </c>
      <c r="NE8" s="32" t="s">
        <v>1140</v>
      </c>
      <c r="NF8" s="32" t="s">
        <v>941</v>
      </c>
      <c r="NG8" s="20" t="s">
        <v>705</v>
      </c>
      <c r="NH8" s="32" t="s">
        <v>752</v>
      </c>
      <c r="NI8" s="32" t="s">
        <v>1151</v>
      </c>
      <c r="NJ8" s="7" t="s">
        <v>739</v>
      </c>
      <c r="NK8" s="32" t="s">
        <v>1113</v>
      </c>
      <c r="NL8" s="20" t="s">
        <v>949</v>
      </c>
      <c r="NM8" s="32" t="s">
        <v>1043</v>
      </c>
      <c r="NN8" s="32" t="s">
        <v>1085</v>
      </c>
      <c r="NO8" s="20" t="s">
        <v>972</v>
      </c>
      <c r="NP8" s="32" t="s">
        <v>814</v>
      </c>
      <c r="NQ8" s="32" t="s">
        <v>894</v>
      </c>
      <c r="NR8" s="32" t="s">
        <v>1050</v>
      </c>
      <c r="NS8" s="32" t="s">
        <v>1102</v>
      </c>
      <c r="NT8" s="32" t="s">
        <v>1073</v>
      </c>
      <c r="NU8" s="32" t="s">
        <v>1054</v>
      </c>
      <c r="NV8" s="32" t="s">
        <v>1047</v>
      </c>
      <c r="NW8" s="20" t="s">
        <v>769</v>
      </c>
      <c r="NX8" s="32" t="s">
        <v>1118</v>
      </c>
      <c r="NY8" s="32" t="s">
        <v>978</v>
      </c>
      <c r="NZ8" s="20" t="s">
        <v>946</v>
      </c>
      <c r="OA8" s="32" t="s">
        <v>983</v>
      </c>
      <c r="OB8" s="32" t="s">
        <v>1048</v>
      </c>
      <c r="OC8" s="32" t="s">
        <v>937</v>
      </c>
      <c r="OD8" s="32" t="s">
        <v>818</v>
      </c>
      <c r="OE8" s="32" t="s">
        <v>1159</v>
      </c>
      <c r="OF8" s="32" t="s">
        <v>909</v>
      </c>
      <c r="OG8" s="32" t="s">
        <v>1047</v>
      </c>
      <c r="OH8" s="20" t="s">
        <v>8992</v>
      </c>
      <c r="OI8" s="32" t="s">
        <v>882</v>
      </c>
      <c r="OJ8" s="32" t="s">
        <v>1028</v>
      </c>
      <c r="OK8" s="32" t="s">
        <v>1108</v>
      </c>
      <c r="OL8" s="32" t="s">
        <v>789</v>
      </c>
      <c r="OM8" s="20" t="s">
        <v>805</v>
      </c>
      <c r="ON8" s="32" t="s">
        <v>1014</v>
      </c>
      <c r="OO8" s="32" t="s">
        <v>758</v>
      </c>
      <c r="OP8" s="20" t="s">
        <v>801</v>
      </c>
      <c r="OQ8" s="32" t="s">
        <v>1061</v>
      </c>
      <c r="OR8" s="32" t="s">
        <v>1133</v>
      </c>
      <c r="OS8" s="43" t="s">
        <v>914</v>
      </c>
      <c r="OT8" s="32" t="s">
        <v>715</v>
      </c>
      <c r="OU8" s="32" t="s">
        <v>1103</v>
      </c>
      <c r="OV8" s="32" t="s">
        <v>1030</v>
      </c>
      <c r="OW8" s="32" t="s">
        <v>969</v>
      </c>
      <c r="OX8" s="20" t="s">
        <v>898</v>
      </c>
      <c r="OY8" s="32" t="s">
        <v>780</v>
      </c>
      <c r="OZ8" s="32" t="s">
        <v>1146</v>
      </c>
      <c r="PA8" s="20" t="s">
        <v>1107</v>
      </c>
      <c r="PB8" s="32" t="s">
        <v>872</v>
      </c>
      <c r="PC8" s="32" t="s">
        <v>1071</v>
      </c>
      <c r="PD8" s="32" t="s">
        <v>745</v>
      </c>
      <c r="PE8" s="32" t="s">
        <v>831</v>
      </c>
      <c r="PF8" s="32" t="s">
        <v>931</v>
      </c>
      <c r="PG8" s="32" t="s">
        <v>743</v>
      </c>
      <c r="PH8" s="32" t="s">
        <v>1119</v>
      </c>
      <c r="PI8" s="43" t="s">
        <v>1012</v>
      </c>
      <c r="PJ8" s="32" t="s">
        <v>1111</v>
      </c>
      <c r="PK8" s="32" t="s">
        <v>1086</v>
      </c>
      <c r="PL8" s="20" t="s">
        <v>942</v>
      </c>
      <c r="PM8" s="32" t="s">
        <v>850</v>
      </c>
      <c r="PN8" s="32" t="s">
        <v>1009</v>
      </c>
      <c r="PO8" s="32" t="s">
        <v>1024</v>
      </c>
      <c r="PP8" s="32" t="s">
        <v>930</v>
      </c>
      <c r="PQ8" s="20" t="s">
        <v>935</v>
      </c>
      <c r="PR8" s="32" t="s">
        <v>781</v>
      </c>
      <c r="PS8" s="32" t="s">
        <v>1008</v>
      </c>
      <c r="PT8" s="20" t="s">
        <v>989</v>
      </c>
      <c r="PU8" s="32" t="s">
        <v>1140</v>
      </c>
      <c r="PV8" s="32" t="s">
        <v>894</v>
      </c>
      <c r="PW8" s="32" t="s">
        <v>1050</v>
      </c>
      <c r="PX8" s="32" t="s">
        <v>747</v>
      </c>
      <c r="PY8" s="32" t="s">
        <v>824</v>
      </c>
      <c r="PZ8" s="32" t="s">
        <v>1052</v>
      </c>
      <c r="QA8" s="32" t="s">
        <v>830</v>
      </c>
      <c r="QB8" s="20" t="s">
        <v>1099</v>
      </c>
      <c r="QC8" s="32" t="s">
        <v>1043</v>
      </c>
      <c r="QD8" s="32" t="s">
        <v>978</v>
      </c>
      <c r="QE8" s="20" t="s">
        <v>1116</v>
      </c>
      <c r="QF8" s="32" t="s">
        <v>1045</v>
      </c>
      <c r="QG8" s="32" t="s">
        <v>1048</v>
      </c>
      <c r="QH8" s="32" t="s">
        <v>18915</v>
      </c>
      <c r="QI8" s="32" t="s">
        <v>927</v>
      </c>
      <c r="QJ8" s="20" t="s">
        <v>833</v>
      </c>
      <c r="QK8" s="32" t="s">
        <v>926</v>
      </c>
      <c r="QL8" s="32" t="s">
        <v>756</v>
      </c>
      <c r="QM8" s="20" t="s">
        <v>1089</v>
      </c>
      <c r="QN8" s="32" t="s">
        <v>813</v>
      </c>
      <c r="QO8" s="32" t="s">
        <v>1159</v>
      </c>
      <c r="QP8" s="32" t="s">
        <v>979</v>
      </c>
      <c r="QQ8" s="32" t="s">
        <v>1046</v>
      </c>
      <c r="QR8" s="20" t="s">
        <v>8992</v>
      </c>
      <c r="QS8" s="32" t="s">
        <v>843</v>
      </c>
      <c r="QT8" s="32" t="s">
        <v>1081</v>
      </c>
      <c r="QU8" s="20" t="s">
        <v>1106</v>
      </c>
      <c r="QV8" s="32" t="s">
        <v>1094</v>
      </c>
      <c r="QW8" s="32" t="s">
        <v>1133</v>
      </c>
      <c r="QX8" s="20" t="s">
        <v>807</v>
      </c>
      <c r="QY8" s="32" t="s">
        <v>715</v>
      </c>
      <c r="QZ8" s="20" t="s">
        <v>8995</v>
      </c>
      <c r="RA8" s="32" t="s">
        <v>1100</v>
      </c>
      <c r="RB8" s="32" t="s">
        <v>721</v>
      </c>
      <c r="RC8" s="20" t="s">
        <v>799</v>
      </c>
      <c r="RD8" s="32" t="s">
        <v>1014</v>
      </c>
      <c r="RE8" s="32" t="s">
        <v>1002</v>
      </c>
      <c r="RF8" s="20" t="s">
        <v>834</v>
      </c>
      <c r="RG8" s="32" t="s">
        <v>892</v>
      </c>
      <c r="RH8" s="32" t="s">
        <v>971</v>
      </c>
      <c r="RI8" s="32" t="s">
        <v>1138</v>
      </c>
      <c r="RJ8" s="32" t="s">
        <v>1112</v>
      </c>
      <c r="RK8" s="20" t="s">
        <v>867</v>
      </c>
      <c r="RL8" s="32" t="s">
        <v>1030</v>
      </c>
      <c r="RM8" s="32" t="s">
        <v>969</v>
      </c>
      <c r="RN8" s="20" t="s">
        <v>1040</v>
      </c>
      <c r="RO8" s="32" t="s">
        <v>1031</v>
      </c>
      <c r="RP8" s="32" t="s">
        <v>1146</v>
      </c>
      <c r="RQ8" s="32" t="s">
        <v>878</v>
      </c>
      <c r="RR8" s="32" t="s">
        <v>848</v>
      </c>
      <c r="RS8" s="32" t="s">
        <v>1071</v>
      </c>
      <c r="RT8" s="32" t="s">
        <v>1109</v>
      </c>
      <c r="RU8" s="32" t="s">
        <v>831</v>
      </c>
      <c r="RV8" s="20" t="s">
        <v>1135</v>
      </c>
      <c r="RW8" s="32" t="s">
        <v>743</v>
      </c>
      <c r="RX8" s="32" t="s">
        <v>1027</v>
      </c>
      <c r="RY8" s="20" t="s">
        <v>1060</v>
      </c>
      <c r="RZ8" s="32" t="s">
        <v>1111</v>
      </c>
      <c r="SA8" s="32" t="s">
        <v>819</v>
      </c>
      <c r="SB8" s="32" t="s">
        <v>1153</v>
      </c>
      <c r="SC8" s="32" t="s">
        <v>1017</v>
      </c>
      <c r="SD8" s="32" t="s">
        <v>1009</v>
      </c>
      <c r="SE8" s="32" t="s">
        <v>1024</v>
      </c>
      <c r="SF8" s="32" t="s">
        <v>1132</v>
      </c>
      <c r="SG8" s="20" t="s">
        <v>936</v>
      </c>
      <c r="SH8" s="32" t="s">
        <v>781</v>
      </c>
      <c r="SI8" s="32" t="s">
        <v>1151</v>
      </c>
      <c r="SJ8" s="20" t="s">
        <v>1076</v>
      </c>
      <c r="SK8" s="32" t="s">
        <v>803</v>
      </c>
      <c r="SL8" s="32" t="s">
        <v>1010</v>
      </c>
      <c r="SM8" s="32" t="s">
        <v>980</v>
      </c>
      <c r="SN8" s="32" t="s">
        <v>1165</v>
      </c>
      <c r="SO8" s="20" t="s">
        <v>1087</v>
      </c>
      <c r="SP8" s="32" t="s">
        <v>1174</v>
      </c>
      <c r="SQ8" s="32" t="s">
        <v>757</v>
      </c>
      <c r="SR8" s="20" t="s">
        <v>961</v>
      </c>
      <c r="SS8" s="32" t="s">
        <v>1067</v>
      </c>
      <c r="ST8" s="32" t="s">
        <v>1037</v>
      </c>
      <c r="SU8" s="32" t="s">
        <v>840</v>
      </c>
      <c r="SV8" s="32" t="s">
        <v>1016</v>
      </c>
      <c r="SW8" s="20" t="s">
        <v>949</v>
      </c>
      <c r="SX8" s="32" t="s">
        <v>779</v>
      </c>
      <c r="SY8" s="32" t="s">
        <v>1055</v>
      </c>
      <c r="SZ8" s="20" t="s">
        <v>804</v>
      </c>
      <c r="TA8" s="32" t="s">
        <v>18901</v>
      </c>
      <c r="TB8" s="32" t="s">
        <v>1070</v>
      </c>
      <c r="TC8" s="20" t="s">
        <v>836</v>
      </c>
      <c r="TD8" s="32" t="s">
        <v>1026</v>
      </c>
      <c r="TE8" s="32" t="s">
        <v>1073</v>
      </c>
      <c r="TF8" s="32" t="s">
        <v>1077</v>
      </c>
      <c r="TG8" s="32" t="s">
        <v>1113</v>
      </c>
      <c r="TH8" s="20" t="s">
        <v>1088</v>
      </c>
      <c r="TI8" s="32" t="s">
        <v>1127</v>
      </c>
      <c r="TJ8" s="32" t="s">
        <v>978</v>
      </c>
      <c r="TK8" s="20" t="s">
        <v>806</v>
      </c>
      <c r="TL8" s="32" t="s">
        <v>814</v>
      </c>
      <c r="TM8" s="32" t="s">
        <v>894</v>
      </c>
      <c r="TN8" s="32" t="s">
        <v>1050</v>
      </c>
      <c r="TO8" s="32" t="s">
        <v>1102</v>
      </c>
      <c r="TP8" s="32" t="s">
        <v>746</v>
      </c>
      <c r="TQ8" s="32" t="s">
        <v>927</v>
      </c>
      <c r="TR8" s="20" t="s">
        <v>8995</v>
      </c>
      <c r="TS8" s="32" t="s">
        <v>1054</v>
      </c>
      <c r="TT8" s="32" t="s">
        <v>1047</v>
      </c>
      <c r="TU8" s="20" t="s">
        <v>1089</v>
      </c>
      <c r="TV8" s="32" t="s">
        <v>1128</v>
      </c>
      <c r="TW8" s="32" t="s">
        <v>794</v>
      </c>
      <c r="TX8" s="32" t="s">
        <v>18994</v>
      </c>
      <c r="TY8" s="32" t="s">
        <v>983</v>
      </c>
      <c r="TZ8" s="20" t="s">
        <v>887</v>
      </c>
      <c r="UA8" s="32" t="s">
        <v>1092</v>
      </c>
      <c r="UB8" s="32" t="s">
        <v>1081</v>
      </c>
      <c r="UC8" s="20" t="s">
        <v>1105</v>
      </c>
      <c r="UD8" s="32" t="s">
        <v>1117</v>
      </c>
      <c r="UE8" s="32" t="s">
        <v>1058</v>
      </c>
      <c r="UF8" s="20" t="s">
        <v>807</v>
      </c>
      <c r="UG8" s="32" t="s">
        <v>1128</v>
      </c>
      <c r="UH8" s="32" t="s">
        <v>931</v>
      </c>
      <c r="UI8" s="32" t="s">
        <v>708</v>
      </c>
      <c r="UJ8" s="32" t="s">
        <v>721</v>
      </c>
      <c r="UK8" s="20" t="s">
        <v>799</v>
      </c>
      <c r="UL8" s="32" t="s">
        <v>18998</v>
      </c>
      <c r="UM8" s="32" t="s">
        <v>1002</v>
      </c>
      <c r="UN8" s="20" t="s">
        <v>710</v>
      </c>
      <c r="UO8" s="32" t="s">
        <v>892</v>
      </c>
      <c r="UP8" s="32" t="s">
        <v>966</v>
      </c>
      <c r="UQ8" s="32" t="s">
        <v>881</v>
      </c>
      <c r="UR8" s="32" t="s">
        <v>908</v>
      </c>
      <c r="US8" s="20" t="s">
        <v>867</v>
      </c>
      <c r="UT8" s="32" t="s">
        <v>1144</v>
      </c>
      <c r="UU8" s="32" t="s">
        <v>862</v>
      </c>
      <c r="UV8" s="20" t="s">
        <v>1125</v>
      </c>
      <c r="UW8" s="32" t="s">
        <v>815</v>
      </c>
      <c r="UX8" s="32" t="s">
        <v>725</v>
      </c>
      <c r="UY8" s="20" t="s">
        <v>1181</v>
      </c>
      <c r="UZ8" s="32" t="s">
        <v>848</v>
      </c>
      <c r="VA8" s="32" t="s">
        <v>1071</v>
      </c>
      <c r="VB8" s="32" t="s">
        <v>881</v>
      </c>
      <c r="VC8" s="32" t="s">
        <v>939</v>
      </c>
      <c r="VD8" s="20" t="s">
        <v>1135</v>
      </c>
      <c r="VE8" s="32" t="s">
        <v>1053</v>
      </c>
      <c r="VF8" s="32" t="s">
        <v>1006</v>
      </c>
      <c r="VG8" s="20" t="s">
        <v>18909</v>
      </c>
      <c r="VH8" s="32" t="s">
        <v>1044</v>
      </c>
      <c r="VI8" s="32" t="s">
        <v>819</v>
      </c>
      <c r="VJ8" s="20" t="s">
        <v>839</v>
      </c>
      <c r="VK8" s="32" t="s">
        <v>1017</v>
      </c>
      <c r="VL8" s="20" t="s">
        <v>772</v>
      </c>
      <c r="VM8" s="32" t="s">
        <v>856</v>
      </c>
      <c r="VN8" s="32" t="s">
        <v>1036</v>
      </c>
      <c r="VO8" s="20" t="s">
        <v>923</v>
      </c>
      <c r="VP8" s="32" t="s">
        <v>1155</v>
      </c>
      <c r="VQ8" s="32" t="s">
        <v>1151</v>
      </c>
      <c r="VR8" s="20" t="s">
        <v>1152</v>
      </c>
      <c r="VS8" s="32" t="s">
        <v>803</v>
      </c>
      <c r="VT8" s="20" t="s">
        <v>949</v>
      </c>
      <c r="VU8" s="32" t="s">
        <v>900</v>
      </c>
      <c r="VV8" s="32" t="s">
        <v>860</v>
      </c>
      <c r="VW8" s="20" t="s">
        <v>1136</v>
      </c>
      <c r="VX8" s="32" t="s">
        <v>956</v>
      </c>
      <c r="VY8" s="32" t="s">
        <v>757</v>
      </c>
      <c r="VZ8" s="20" t="s">
        <v>836</v>
      </c>
      <c r="WA8" s="32" t="s">
        <v>1067</v>
      </c>
      <c r="WB8" s="32" t="s">
        <v>1037</v>
      </c>
      <c r="WC8" s="32" t="s">
        <v>840</v>
      </c>
      <c r="WD8" s="32" t="s">
        <v>1080</v>
      </c>
      <c r="WE8" s="20" t="s">
        <v>1124</v>
      </c>
      <c r="WF8" s="32" t="s">
        <v>707</v>
      </c>
      <c r="WG8" s="32" t="s">
        <v>1055</v>
      </c>
      <c r="WH8" s="20" t="s">
        <v>734</v>
      </c>
      <c r="WI8" s="32" t="s">
        <v>784</v>
      </c>
      <c r="WJ8" s="32" t="s">
        <v>724</v>
      </c>
      <c r="WK8" s="20" t="s">
        <v>1099</v>
      </c>
      <c r="WL8" s="32" t="s">
        <v>1015</v>
      </c>
      <c r="WM8" s="20" t="s">
        <v>972</v>
      </c>
      <c r="WN8" s="32" t="s">
        <v>889</v>
      </c>
      <c r="WO8" s="32" t="s">
        <v>1113</v>
      </c>
      <c r="WP8" s="20" t="s">
        <v>8992</v>
      </c>
      <c r="WQ8" s="32" t="s">
        <v>870</v>
      </c>
      <c r="WR8" s="32" t="s">
        <v>1085</v>
      </c>
      <c r="WS8" s="20" t="s">
        <v>913</v>
      </c>
      <c r="WT8" s="32" t="s">
        <v>714</v>
      </c>
      <c r="WU8" s="32" t="s">
        <v>724</v>
      </c>
      <c r="WV8" s="7" t="s">
        <v>915</v>
      </c>
      <c r="WW8" s="32" t="s">
        <v>720</v>
      </c>
      <c r="WX8" s="20" t="s">
        <v>8995</v>
      </c>
      <c r="WY8" s="32" t="s">
        <v>1110</v>
      </c>
      <c r="WZ8" s="32" t="s">
        <v>1056</v>
      </c>
      <c r="XA8" s="20" t="s">
        <v>8992</v>
      </c>
      <c r="XB8" s="32" t="s">
        <v>1014</v>
      </c>
      <c r="XC8" s="32" t="s">
        <v>996</v>
      </c>
      <c r="XD8" s="20" t="s">
        <v>946</v>
      </c>
      <c r="XE8" s="32" t="s">
        <v>983</v>
      </c>
      <c r="XF8" s="32" t="s">
        <v>971</v>
      </c>
      <c r="XG8" s="32" t="s">
        <v>937</v>
      </c>
      <c r="XH8" s="32" t="s">
        <v>1018</v>
      </c>
      <c r="XI8" s="20" t="s">
        <v>1021</v>
      </c>
      <c r="XJ8" s="32" t="s">
        <v>782</v>
      </c>
      <c r="XK8" s="32" t="s">
        <v>756</v>
      </c>
      <c r="XL8" s="20" t="s">
        <v>1089</v>
      </c>
      <c r="XM8" s="134" t="s">
        <v>1128</v>
      </c>
      <c r="XN8" s="134" t="s">
        <v>1103</v>
      </c>
      <c r="XO8" s="134" t="s">
        <v>1108</v>
      </c>
      <c r="XP8" s="134" t="s">
        <v>789</v>
      </c>
      <c r="XQ8" s="20" t="s">
        <v>887</v>
      </c>
      <c r="XR8" s="32" t="s">
        <v>901</v>
      </c>
      <c r="XS8" s="32" t="s">
        <v>1081</v>
      </c>
      <c r="XT8" s="20" t="s">
        <v>942</v>
      </c>
      <c r="XU8" s="32" t="s">
        <v>1117</v>
      </c>
      <c r="XV8" s="32" t="s">
        <v>1142</v>
      </c>
      <c r="XW8" s="20" t="s">
        <v>914</v>
      </c>
      <c r="XX8" s="32" t="s">
        <v>1148</v>
      </c>
      <c r="XY8" s="20" t="s">
        <v>1178</v>
      </c>
      <c r="XZ8" s="32" t="s">
        <v>738</v>
      </c>
      <c r="YA8" s="32" t="s">
        <v>1173</v>
      </c>
      <c r="YB8" s="20" t="s">
        <v>799</v>
      </c>
      <c r="YC8" s="32" t="s">
        <v>712</v>
      </c>
      <c r="YD8" s="32" t="s">
        <v>759</v>
      </c>
      <c r="YE8" s="20" t="s">
        <v>1107</v>
      </c>
      <c r="YF8" s="32" t="s">
        <v>872</v>
      </c>
      <c r="YG8" s="32" t="s">
        <v>1009</v>
      </c>
      <c r="YH8" s="20" t="s">
        <v>881</v>
      </c>
      <c r="YI8" s="32" t="s">
        <v>948</v>
      </c>
      <c r="YJ8" s="20" t="s">
        <v>775</v>
      </c>
      <c r="YK8" s="32" t="s">
        <v>1144</v>
      </c>
      <c r="YL8" s="32" t="s">
        <v>793</v>
      </c>
      <c r="YM8" s="20" t="s">
        <v>1125</v>
      </c>
      <c r="YN8" s="32" t="s">
        <v>1111</v>
      </c>
      <c r="YO8" s="32" t="s">
        <v>1086</v>
      </c>
      <c r="YP8" s="20" t="s">
        <v>839</v>
      </c>
      <c r="YQ8" s="32" t="s">
        <v>850</v>
      </c>
      <c r="YR8" s="20" t="s">
        <v>853</v>
      </c>
      <c r="YS8" s="32" t="s">
        <v>706</v>
      </c>
      <c r="YT8" s="32" t="s">
        <v>1156</v>
      </c>
      <c r="YU8" s="20" t="s">
        <v>935</v>
      </c>
      <c r="YV8" s="32" t="s">
        <v>1053</v>
      </c>
      <c r="YW8" s="32" t="s">
        <v>1006</v>
      </c>
      <c r="YX8" s="20" t="s">
        <v>989</v>
      </c>
      <c r="YY8" s="32" t="s">
        <v>812</v>
      </c>
      <c r="YZ8" s="32" t="s">
        <v>1162</v>
      </c>
      <c r="ZA8" s="20" t="s">
        <v>838</v>
      </c>
      <c r="ZB8" s="32" t="s">
        <v>752</v>
      </c>
      <c r="ZC8" s="20" t="s">
        <v>853</v>
      </c>
      <c r="ZD8" s="32" t="s">
        <v>1024</v>
      </c>
      <c r="ZE8" s="32" t="s">
        <v>1036</v>
      </c>
      <c r="ZF8" s="20" t="s">
        <v>18887</v>
      </c>
      <c r="ZG8" s="32" t="s">
        <v>945</v>
      </c>
      <c r="ZH8" s="32" t="s">
        <v>763</v>
      </c>
      <c r="ZI8" s="20" t="s">
        <v>1041</v>
      </c>
      <c r="ZJ8" s="32" t="s">
        <v>1068</v>
      </c>
      <c r="ZK8" s="20" t="s">
        <v>949</v>
      </c>
      <c r="ZL8" s="32" t="s">
        <v>980</v>
      </c>
      <c r="ZM8" s="32" t="s">
        <v>860</v>
      </c>
      <c r="ZN8" s="20" t="s">
        <v>922</v>
      </c>
      <c r="ZO8" s="32" t="s">
        <v>1034</v>
      </c>
      <c r="ZP8" s="32" t="s">
        <v>757</v>
      </c>
      <c r="ZQ8" s="20" t="s">
        <v>1075</v>
      </c>
      <c r="ZR8" s="32" t="s">
        <v>1118</v>
      </c>
      <c r="ZS8" s="32" t="s">
        <v>824</v>
      </c>
      <c r="ZT8" s="13" t="s">
        <v>739</v>
      </c>
      <c r="ZU8" s="32" t="s">
        <v>1080</v>
      </c>
      <c r="ZV8" s="20" t="s">
        <v>8992</v>
      </c>
      <c r="ZW8" s="32" t="s">
        <v>707</v>
      </c>
      <c r="ZX8" s="32" t="s">
        <v>1055</v>
      </c>
      <c r="ZY8" s="20" t="s">
        <v>18963</v>
      </c>
      <c r="ZZ8" s="32" t="s">
        <v>909</v>
      </c>
      <c r="AAA8" s="32" t="s">
        <v>941</v>
      </c>
    </row>
    <row r="9" spans="1:703" x14ac:dyDescent="0.35">
      <c r="A9" s="8">
        <f t="shared" si="0"/>
        <v>8</v>
      </c>
      <c r="B9" s="20" t="s">
        <v>1176</v>
      </c>
      <c r="C9" s="20" t="s">
        <v>903</v>
      </c>
      <c r="D9" s="32" t="s">
        <v>913</v>
      </c>
      <c r="E9" s="20" t="s">
        <v>8975</v>
      </c>
      <c r="F9" s="20" t="s">
        <v>727</v>
      </c>
      <c r="G9" s="32" t="s">
        <v>1138</v>
      </c>
      <c r="H9" s="20" t="s">
        <v>873</v>
      </c>
      <c r="I9" s="20" t="s">
        <v>1028</v>
      </c>
      <c r="J9" s="32" t="s">
        <v>1108</v>
      </c>
      <c r="K9" s="20" t="s">
        <v>1173</v>
      </c>
      <c r="L9" s="20" t="s">
        <v>8992</v>
      </c>
      <c r="M9" s="20" t="s">
        <v>1033</v>
      </c>
      <c r="N9" s="20" t="s">
        <v>820</v>
      </c>
      <c r="O9" s="32" t="s">
        <v>1107</v>
      </c>
      <c r="P9" s="20" t="s">
        <v>1079</v>
      </c>
      <c r="Q9" s="20" t="s">
        <v>918</v>
      </c>
      <c r="R9" s="20" t="s">
        <v>745</v>
      </c>
      <c r="S9" s="20" t="s">
        <v>1112</v>
      </c>
      <c r="T9" s="32" t="s">
        <v>1021</v>
      </c>
      <c r="U9" s="20" t="s">
        <v>782</v>
      </c>
      <c r="V9" s="20" t="s">
        <v>1119</v>
      </c>
      <c r="W9" s="32" t="s">
        <v>732</v>
      </c>
      <c r="X9" s="20" t="s">
        <v>1128</v>
      </c>
      <c r="Y9" s="20" t="s">
        <v>820</v>
      </c>
      <c r="Z9" s="32" t="s">
        <v>1153</v>
      </c>
      <c r="AA9" s="20" t="s">
        <v>848</v>
      </c>
      <c r="AB9" s="20" t="s">
        <v>971</v>
      </c>
      <c r="AC9" s="20" t="s">
        <v>745</v>
      </c>
      <c r="AD9" s="20" t="s">
        <v>754</v>
      </c>
      <c r="AE9" s="32" t="s">
        <v>770</v>
      </c>
      <c r="AF9" s="20" t="s">
        <v>871</v>
      </c>
      <c r="AG9" s="20" t="s">
        <v>1027</v>
      </c>
      <c r="AH9" s="32" t="s">
        <v>1060</v>
      </c>
      <c r="AI9" s="20" t="s">
        <v>18903</v>
      </c>
      <c r="AJ9" s="20" t="s">
        <v>1162</v>
      </c>
      <c r="AK9" s="32" t="s">
        <v>838</v>
      </c>
      <c r="AL9" s="20" t="s">
        <v>752</v>
      </c>
      <c r="AM9" s="20" t="s">
        <v>1073</v>
      </c>
      <c r="AN9" s="20" t="s">
        <v>902</v>
      </c>
      <c r="AO9" s="20" t="s">
        <v>828</v>
      </c>
      <c r="AP9" s="20" t="s">
        <v>920</v>
      </c>
      <c r="AQ9" s="20" t="s">
        <v>783</v>
      </c>
      <c r="AR9" s="20" t="s">
        <v>1037</v>
      </c>
      <c r="AS9" s="32" t="s">
        <v>1041</v>
      </c>
      <c r="AT9" s="20" t="s">
        <v>1068</v>
      </c>
      <c r="AU9" s="20" t="s">
        <v>894</v>
      </c>
      <c r="AV9" s="20" t="s">
        <v>980</v>
      </c>
      <c r="AW9" s="20" t="s">
        <v>1131</v>
      </c>
      <c r="AX9" s="20" t="s">
        <v>1073</v>
      </c>
      <c r="AY9" s="20" t="s">
        <v>926</v>
      </c>
      <c r="AZ9" s="20" t="s">
        <v>1070</v>
      </c>
      <c r="BA9" s="32" t="s">
        <v>1059</v>
      </c>
      <c r="BB9" s="20" t="s">
        <v>845</v>
      </c>
      <c r="BC9" s="20" t="s">
        <v>861</v>
      </c>
      <c r="BD9" s="32" t="s">
        <v>1023</v>
      </c>
      <c r="BE9" s="20" t="s">
        <v>1080</v>
      </c>
      <c r="BF9" s="20" t="s">
        <v>894</v>
      </c>
      <c r="BG9" s="20" t="s">
        <v>746</v>
      </c>
      <c r="BH9" s="20" t="s">
        <v>1055</v>
      </c>
      <c r="BI9" s="20" t="s">
        <v>1073</v>
      </c>
      <c r="BJ9" s="20" t="s">
        <v>1023</v>
      </c>
      <c r="BK9" s="20" t="s">
        <v>1047</v>
      </c>
      <c r="BL9" s="32" t="s">
        <v>802</v>
      </c>
      <c r="BM9" s="20" t="s">
        <v>893</v>
      </c>
      <c r="BN9" s="20" t="s">
        <v>904</v>
      </c>
      <c r="BO9" s="20" t="s">
        <v>708</v>
      </c>
      <c r="BP9" s="20" t="s">
        <v>830</v>
      </c>
      <c r="BQ9" s="32" t="s">
        <v>769</v>
      </c>
      <c r="BR9" s="20" t="s">
        <v>1176</v>
      </c>
      <c r="BS9" s="20" t="s">
        <v>1114</v>
      </c>
      <c r="BT9" s="32" t="s">
        <v>913</v>
      </c>
      <c r="BU9" s="20" t="s">
        <v>1185</v>
      </c>
      <c r="BV9" s="20" t="s">
        <v>1133</v>
      </c>
      <c r="BW9" s="32" t="s">
        <v>807</v>
      </c>
      <c r="BX9" s="20" t="s">
        <v>873</v>
      </c>
      <c r="BY9" s="41" t="s">
        <v>8995</v>
      </c>
      <c r="BZ9" s="20" t="s">
        <v>869</v>
      </c>
      <c r="CA9" s="20" t="s">
        <v>721</v>
      </c>
      <c r="CB9" s="20" t="s">
        <v>1048</v>
      </c>
      <c r="CC9" s="20" t="s">
        <v>746</v>
      </c>
      <c r="CD9" s="20" t="s">
        <v>1114</v>
      </c>
      <c r="CE9" s="32" t="s">
        <v>710</v>
      </c>
      <c r="CF9" s="20" t="s">
        <v>983</v>
      </c>
      <c r="CG9" s="20" t="s">
        <v>1133</v>
      </c>
      <c r="CH9" s="32" t="s">
        <v>1138</v>
      </c>
      <c r="CI9" s="20" t="s">
        <v>1148</v>
      </c>
      <c r="CJ9" s="20" t="s">
        <v>8995</v>
      </c>
      <c r="CK9" s="32" t="s">
        <v>1108</v>
      </c>
      <c r="CL9" s="20" t="s">
        <v>1120</v>
      </c>
      <c r="CM9" s="32" t="s">
        <v>741</v>
      </c>
      <c r="CN9" s="20" t="s">
        <v>1158</v>
      </c>
      <c r="CO9" s="20" t="s">
        <v>1018</v>
      </c>
      <c r="CP9" s="20" t="s">
        <v>1159</v>
      </c>
      <c r="CQ9" s="20" t="s">
        <v>782</v>
      </c>
      <c r="CR9" s="20" t="s">
        <v>887</v>
      </c>
      <c r="CS9" s="20" t="s">
        <v>1109</v>
      </c>
      <c r="CT9" s="20" t="s">
        <v>939</v>
      </c>
      <c r="CU9" s="20" t="s">
        <v>1103</v>
      </c>
      <c r="CV9" s="32" t="s">
        <v>1108</v>
      </c>
      <c r="CW9" s="20" t="s">
        <v>884</v>
      </c>
      <c r="CX9" s="20" t="s">
        <v>1133</v>
      </c>
      <c r="CY9" s="32" t="s">
        <v>1138</v>
      </c>
      <c r="CZ9" s="20" t="s">
        <v>820</v>
      </c>
      <c r="DA9" s="20" t="s">
        <v>1144</v>
      </c>
      <c r="DB9" s="20" t="s">
        <v>858</v>
      </c>
      <c r="DC9" s="20" t="s">
        <v>766</v>
      </c>
      <c r="DD9" s="20" t="s">
        <v>1154</v>
      </c>
      <c r="DE9" s="20" t="s">
        <v>1057</v>
      </c>
      <c r="DF9" s="20" t="s">
        <v>931</v>
      </c>
      <c r="DG9" s="20" t="s">
        <v>781</v>
      </c>
      <c r="DH9" s="20" t="s">
        <v>1142</v>
      </c>
      <c r="DI9" s="32" t="s">
        <v>709</v>
      </c>
      <c r="DJ9" s="20" t="s">
        <v>1016</v>
      </c>
      <c r="DK9" s="20" t="s">
        <v>1162</v>
      </c>
      <c r="DL9" s="32" t="s">
        <v>1153</v>
      </c>
      <c r="DM9" s="20" t="s">
        <v>858</v>
      </c>
      <c r="DN9" s="32" t="s">
        <v>772</v>
      </c>
      <c r="DO9" s="20" t="s">
        <v>784</v>
      </c>
      <c r="DP9" s="20" t="s">
        <v>18940</v>
      </c>
      <c r="DQ9" s="32" t="s">
        <v>839</v>
      </c>
      <c r="DR9" s="20" t="s">
        <v>1026</v>
      </c>
      <c r="DS9" s="20" t="s">
        <v>1151</v>
      </c>
      <c r="DT9" s="32" t="s">
        <v>1012</v>
      </c>
      <c r="DU9" s="20" t="s">
        <v>722</v>
      </c>
      <c r="DV9" s="20" t="s">
        <v>1162</v>
      </c>
      <c r="DW9" s="20" t="s">
        <v>900</v>
      </c>
      <c r="DX9" s="20" t="s">
        <v>18976</v>
      </c>
      <c r="DY9" s="32" t="s">
        <v>1152</v>
      </c>
      <c r="DZ9" s="20" t="s">
        <v>1140</v>
      </c>
      <c r="EA9" s="20" t="s">
        <v>894</v>
      </c>
      <c r="EB9" s="20" t="s">
        <v>900</v>
      </c>
      <c r="EC9" s="20" t="s">
        <v>747</v>
      </c>
      <c r="ED9" s="20" t="s">
        <v>1037</v>
      </c>
      <c r="EE9" s="20" t="s">
        <v>1023</v>
      </c>
      <c r="EF9" s="20" t="s">
        <v>1036</v>
      </c>
      <c r="EG9" s="32" t="s">
        <v>949</v>
      </c>
      <c r="EH9" s="20" t="s">
        <v>845</v>
      </c>
      <c r="EI9" s="20" t="s">
        <v>978</v>
      </c>
      <c r="EJ9" s="32" t="s">
        <v>804</v>
      </c>
      <c r="EK9" s="20" t="s">
        <v>1045</v>
      </c>
      <c r="EL9" s="20" t="s">
        <v>941</v>
      </c>
      <c r="EM9" s="20" t="s">
        <v>746</v>
      </c>
      <c r="EN9" s="20" t="s">
        <v>1007</v>
      </c>
      <c r="EO9" s="20" t="s">
        <v>1037</v>
      </c>
      <c r="EP9" s="32" t="s">
        <v>1023</v>
      </c>
      <c r="EQ9" s="20" t="s">
        <v>875</v>
      </c>
      <c r="ER9" s="32" t="s">
        <v>1059</v>
      </c>
      <c r="ES9" s="20" t="s">
        <v>1043</v>
      </c>
      <c r="ET9" s="20" t="s">
        <v>996</v>
      </c>
      <c r="EU9" s="32" t="s">
        <v>734</v>
      </c>
      <c r="EV9" s="20" t="s">
        <v>1068</v>
      </c>
      <c r="EW9" s="20" t="s">
        <v>941</v>
      </c>
      <c r="EX9" s="20" t="s">
        <v>1092</v>
      </c>
      <c r="EY9" s="20" t="s">
        <v>1081</v>
      </c>
      <c r="EZ9" s="32" t="s">
        <v>771</v>
      </c>
      <c r="FA9" s="20" t="s">
        <v>714</v>
      </c>
      <c r="FB9" s="20" t="s">
        <v>1058</v>
      </c>
      <c r="FC9" s="32" t="s">
        <v>769</v>
      </c>
      <c r="FD9" s="20" t="s">
        <v>893</v>
      </c>
      <c r="FE9" s="20" t="s">
        <v>1028</v>
      </c>
      <c r="FF9" s="20" t="s">
        <v>708</v>
      </c>
      <c r="FG9" s="20" t="s">
        <v>1046</v>
      </c>
      <c r="FH9" s="32" t="s">
        <v>769</v>
      </c>
      <c r="FI9" s="20" t="s">
        <v>18978</v>
      </c>
      <c r="FJ9" s="20" t="s">
        <v>1002</v>
      </c>
      <c r="FK9" s="20" t="s">
        <v>1097</v>
      </c>
      <c r="FL9" s="20" t="s">
        <v>1185</v>
      </c>
      <c r="FM9" s="20" t="s">
        <v>1133</v>
      </c>
      <c r="FN9" s="32" t="s">
        <v>807</v>
      </c>
      <c r="FO9" s="20" t="s">
        <v>1112</v>
      </c>
      <c r="FP9" s="20" t="s">
        <v>1159</v>
      </c>
      <c r="FQ9" s="20" t="s">
        <v>782</v>
      </c>
      <c r="FR9" s="20" t="s">
        <v>862</v>
      </c>
      <c r="FS9" s="20" t="s">
        <v>918</v>
      </c>
      <c r="FT9" s="20" t="s">
        <v>785</v>
      </c>
      <c r="FU9" s="20" t="s">
        <v>1002</v>
      </c>
      <c r="FV9" s="32" t="s">
        <v>773</v>
      </c>
      <c r="FW9" s="20" t="s">
        <v>1035</v>
      </c>
      <c r="FX9" s="20" t="s">
        <v>918</v>
      </c>
      <c r="FY9" s="20" t="s">
        <v>745</v>
      </c>
      <c r="FZ9" s="20" t="s">
        <v>754</v>
      </c>
      <c r="GA9" s="32" t="s">
        <v>935</v>
      </c>
      <c r="GB9" s="20" t="s">
        <v>1117</v>
      </c>
      <c r="GC9" s="20" t="s">
        <v>1119</v>
      </c>
      <c r="GD9" s="32" t="s">
        <v>732</v>
      </c>
      <c r="GE9" s="20" t="s">
        <v>812</v>
      </c>
      <c r="GF9" s="20" t="s">
        <v>1146</v>
      </c>
      <c r="GG9" s="32" t="s">
        <v>1153</v>
      </c>
      <c r="GH9" s="20" t="s">
        <v>716</v>
      </c>
      <c r="GI9" s="20" t="s">
        <v>1130</v>
      </c>
      <c r="GJ9" s="20" t="s">
        <v>712</v>
      </c>
      <c r="GK9" s="20" t="s">
        <v>759</v>
      </c>
      <c r="GL9" s="20" t="s">
        <v>1167</v>
      </c>
      <c r="GM9" s="20" t="s">
        <v>1229</v>
      </c>
      <c r="GN9" s="20" t="s">
        <v>1142</v>
      </c>
      <c r="GO9" s="32" t="s">
        <v>741</v>
      </c>
      <c r="GP9" s="20" t="s">
        <v>18903</v>
      </c>
      <c r="GQ9" s="20" t="s">
        <v>1082</v>
      </c>
      <c r="GR9" s="32" t="s">
        <v>1153</v>
      </c>
      <c r="GS9" s="20" t="s">
        <v>858</v>
      </c>
      <c r="GT9" s="20" t="s">
        <v>1071</v>
      </c>
      <c r="GU9" s="32" t="s">
        <v>1012</v>
      </c>
      <c r="GV9" s="20" t="s">
        <v>759</v>
      </c>
      <c r="GW9" s="20" t="s">
        <v>867</v>
      </c>
      <c r="GX9" s="20" t="s">
        <v>717</v>
      </c>
      <c r="GY9" s="20" t="s">
        <v>726</v>
      </c>
      <c r="GZ9" s="20" t="s">
        <v>706</v>
      </c>
      <c r="HA9" s="20" t="s">
        <v>1016</v>
      </c>
      <c r="HB9" s="20" t="s">
        <v>1162</v>
      </c>
      <c r="HC9" s="20" t="s">
        <v>707</v>
      </c>
      <c r="HD9" s="20" t="s">
        <v>952</v>
      </c>
      <c r="HE9" s="20" t="s">
        <v>853</v>
      </c>
      <c r="HF9" s="20" t="s">
        <v>784</v>
      </c>
      <c r="HG9" s="20" t="s">
        <v>1070</v>
      </c>
      <c r="HH9" s="32" t="s">
        <v>838</v>
      </c>
      <c r="HI9" s="20" t="s">
        <v>752</v>
      </c>
      <c r="HJ9" s="20" t="s">
        <v>1037</v>
      </c>
      <c r="HK9" s="32" t="s">
        <v>840</v>
      </c>
      <c r="HL9" s="20" t="s">
        <v>1036</v>
      </c>
      <c r="HM9" s="20" t="s">
        <v>1010</v>
      </c>
      <c r="HN9" s="20" t="s">
        <v>749</v>
      </c>
      <c r="HO9" s="20" t="s">
        <v>1085</v>
      </c>
      <c r="HP9" s="32" t="s">
        <v>772</v>
      </c>
      <c r="HQ9" s="20" t="s">
        <v>787</v>
      </c>
      <c r="HR9" s="20" t="s">
        <v>941</v>
      </c>
      <c r="HS9" s="32" t="s">
        <v>836</v>
      </c>
      <c r="HT9" s="20" t="s">
        <v>747</v>
      </c>
      <c r="HU9" s="20" t="s">
        <v>1037</v>
      </c>
      <c r="HV9" s="32" t="s">
        <v>840</v>
      </c>
      <c r="HW9" s="20" t="s">
        <v>830</v>
      </c>
      <c r="HX9" s="20" t="s">
        <v>949</v>
      </c>
      <c r="HY9" s="20" t="s">
        <v>783</v>
      </c>
      <c r="HZ9" s="20" t="s">
        <v>861</v>
      </c>
      <c r="IA9" s="32" t="s">
        <v>847</v>
      </c>
      <c r="IB9" s="20" t="s">
        <v>983</v>
      </c>
      <c r="IC9" s="20" t="s">
        <v>971</v>
      </c>
      <c r="ID9" s="20" t="s">
        <v>745</v>
      </c>
      <c r="IE9" s="20" t="s">
        <v>1112</v>
      </c>
      <c r="IF9" s="32" t="s">
        <v>834</v>
      </c>
      <c r="IG9" s="20" t="s">
        <v>782</v>
      </c>
      <c r="IH9" s="20" t="s">
        <v>862</v>
      </c>
      <c r="II9" s="20" t="s">
        <v>887</v>
      </c>
      <c r="IJ9" s="20" t="s">
        <v>882</v>
      </c>
      <c r="IK9" s="20" t="s">
        <v>820</v>
      </c>
      <c r="IL9" s="32" t="s">
        <v>1153</v>
      </c>
      <c r="IM9" s="20" t="s">
        <v>716</v>
      </c>
      <c r="IN9" s="20" t="s">
        <v>971</v>
      </c>
      <c r="IO9" s="20" t="s">
        <v>745</v>
      </c>
      <c r="IP9" s="20" t="s">
        <v>754</v>
      </c>
      <c r="IQ9" s="20" t="s">
        <v>1178</v>
      </c>
      <c r="IR9" s="20" t="s">
        <v>871</v>
      </c>
      <c r="IS9" s="20" t="s">
        <v>1027</v>
      </c>
      <c r="IT9" s="32" t="s">
        <v>703</v>
      </c>
      <c r="IU9" s="20" t="s">
        <v>812</v>
      </c>
      <c r="IV9" s="20" t="s">
        <v>820</v>
      </c>
      <c r="IW9" s="20" t="s">
        <v>1169</v>
      </c>
      <c r="IX9" s="20" t="s">
        <v>858</v>
      </c>
      <c r="IY9" s="20" t="s">
        <v>1071</v>
      </c>
      <c r="IZ9" s="20" t="s">
        <v>745</v>
      </c>
      <c r="JA9" s="20" t="s">
        <v>1132</v>
      </c>
      <c r="JB9" s="32" t="s">
        <v>1064</v>
      </c>
      <c r="JC9" s="20" t="s">
        <v>717</v>
      </c>
      <c r="JD9" s="20" t="s">
        <v>1142</v>
      </c>
      <c r="JE9" s="32" t="s">
        <v>1076</v>
      </c>
      <c r="JF9" s="20" t="s">
        <v>1096</v>
      </c>
      <c r="JG9" s="20" t="s">
        <v>1082</v>
      </c>
      <c r="JH9" s="32" t="s">
        <v>801</v>
      </c>
      <c r="JI9" s="20" t="s">
        <v>716</v>
      </c>
      <c r="JJ9" s="20" t="s">
        <v>766</v>
      </c>
      <c r="JK9" s="20" t="s">
        <v>787</v>
      </c>
      <c r="JL9" s="20" t="s">
        <v>725</v>
      </c>
      <c r="JM9" s="32" t="s">
        <v>923</v>
      </c>
      <c r="JN9" s="20" t="s">
        <v>964</v>
      </c>
      <c r="JO9" s="20" t="s">
        <v>1151</v>
      </c>
      <c r="JP9" s="32" t="s">
        <v>1125</v>
      </c>
      <c r="JQ9" s="20" t="s">
        <v>803</v>
      </c>
      <c r="JR9" s="32" t="s">
        <v>733</v>
      </c>
      <c r="JS9" s="20" t="s">
        <v>1147</v>
      </c>
      <c r="JT9" s="20" t="s">
        <v>1006</v>
      </c>
      <c r="JU9" s="32" t="s">
        <v>877</v>
      </c>
      <c r="JV9" s="20" t="s">
        <v>787</v>
      </c>
      <c r="JW9" s="20" t="s">
        <v>941</v>
      </c>
      <c r="JX9" s="32" t="s">
        <v>961</v>
      </c>
      <c r="JY9" s="20" t="s">
        <v>1026</v>
      </c>
      <c r="JZ9" s="20" t="s">
        <v>1037</v>
      </c>
      <c r="KA9" s="32" t="s">
        <v>1023</v>
      </c>
      <c r="KB9" s="20" t="s">
        <v>828</v>
      </c>
      <c r="KC9" s="20" t="s">
        <v>949</v>
      </c>
      <c r="KD9" s="20" t="s">
        <v>870</v>
      </c>
      <c r="KE9" s="20" t="s">
        <v>1085</v>
      </c>
      <c r="KF9" s="32" t="s">
        <v>835</v>
      </c>
      <c r="KG9" s="20" t="s">
        <v>1140</v>
      </c>
      <c r="KH9" s="20" t="s">
        <v>894</v>
      </c>
      <c r="KI9" s="20" t="s">
        <v>746</v>
      </c>
      <c r="KJ9" s="20" t="s">
        <v>1007</v>
      </c>
      <c r="KK9" s="20" t="s">
        <v>1037</v>
      </c>
      <c r="KL9" s="32" t="s">
        <v>740</v>
      </c>
      <c r="KM9" s="20" t="s">
        <v>830</v>
      </c>
      <c r="KN9" s="32" t="s">
        <v>767</v>
      </c>
      <c r="KO9" s="20" t="s">
        <v>1118</v>
      </c>
      <c r="KP9" s="20" t="s">
        <v>996</v>
      </c>
      <c r="KQ9" s="32" t="s">
        <v>913</v>
      </c>
      <c r="KR9" s="20" t="s">
        <v>753</v>
      </c>
      <c r="KS9" s="20" t="s">
        <v>1048</v>
      </c>
      <c r="KT9" s="20" t="s">
        <v>1092</v>
      </c>
      <c r="KU9" s="20" t="s">
        <v>1081</v>
      </c>
      <c r="KV9" s="32" t="s">
        <v>771</v>
      </c>
      <c r="KW9" s="20" t="s">
        <v>909</v>
      </c>
      <c r="KX9" s="20" t="s">
        <v>1058</v>
      </c>
      <c r="KY9" s="32" t="s">
        <v>737</v>
      </c>
      <c r="KZ9" s="20" t="s">
        <v>893</v>
      </c>
      <c r="LA9" s="20" t="s">
        <v>996</v>
      </c>
      <c r="LB9" s="32" t="s">
        <v>734</v>
      </c>
      <c r="LC9" s="20" t="s">
        <v>983</v>
      </c>
      <c r="LD9" s="32" t="s">
        <v>769</v>
      </c>
      <c r="LE9" s="20" t="s">
        <v>1014</v>
      </c>
      <c r="LF9" s="20" t="s">
        <v>1002</v>
      </c>
      <c r="LG9" s="32" t="s">
        <v>801</v>
      </c>
      <c r="LH9" s="20" t="s">
        <v>1185</v>
      </c>
      <c r="LI9" s="20" t="s">
        <v>1020</v>
      </c>
      <c r="LJ9" s="32" t="s">
        <v>1138</v>
      </c>
      <c r="LK9" s="20" t="s">
        <v>1148</v>
      </c>
      <c r="LL9" s="32" t="s">
        <v>933</v>
      </c>
      <c r="LM9" s="20" t="s">
        <v>1093</v>
      </c>
      <c r="LN9" s="20" t="s">
        <v>18982</v>
      </c>
      <c r="LO9" s="32" t="s">
        <v>732</v>
      </c>
      <c r="LP9" s="20" t="s">
        <v>1158</v>
      </c>
      <c r="LQ9" s="20" t="s">
        <v>1002</v>
      </c>
      <c r="LR9" s="32" t="s">
        <v>773</v>
      </c>
      <c r="LS9" s="20" t="s">
        <v>846</v>
      </c>
      <c r="LT9" s="20" t="s">
        <v>971</v>
      </c>
      <c r="LU9" s="20" t="s">
        <v>745</v>
      </c>
      <c r="LV9" s="20" t="s">
        <v>984</v>
      </c>
      <c r="LW9" s="32" t="s">
        <v>935</v>
      </c>
      <c r="LX9" s="20" t="s">
        <v>744</v>
      </c>
      <c r="LY9" s="20" t="s">
        <v>1006</v>
      </c>
      <c r="LZ9" s="32" t="s">
        <v>772</v>
      </c>
      <c r="MA9" s="20" t="s">
        <v>784</v>
      </c>
      <c r="MB9" s="20" t="s">
        <v>819</v>
      </c>
      <c r="MC9" s="32" t="s">
        <v>839</v>
      </c>
      <c r="MD9" s="20" t="s">
        <v>1026</v>
      </c>
      <c r="ME9" s="20" t="s">
        <v>972</v>
      </c>
      <c r="MF9" s="20" t="s">
        <v>9021</v>
      </c>
      <c r="MG9" s="20" t="s">
        <v>722</v>
      </c>
      <c r="MH9" s="32" t="s">
        <v>767</v>
      </c>
      <c r="MI9" s="20" t="s">
        <v>1127</v>
      </c>
      <c r="MJ9" s="20" t="s">
        <v>1008</v>
      </c>
      <c r="MK9" s="32" t="s">
        <v>877</v>
      </c>
      <c r="ML9" s="20" t="s">
        <v>814</v>
      </c>
      <c r="MM9" s="20" t="s">
        <v>1048</v>
      </c>
      <c r="MN9" s="20" t="s">
        <v>944</v>
      </c>
      <c r="MO9" s="20" t="s">
        <v>747</v>
      </c>
      <c r="MP9" s="20" t="s">
        <v>972</v>
      </c>
      <c r="MQ9" s="20" t="s">
        <v>1052</v>
      </c>
      <c r="MR9" s="20" t="s">
        <v>1036</v>
      </c>
      <c r="MS9" s="20" t="s">
        <v>1010</v>
      </c>
      <c r="MT9" s="20" t="s">
        <v>870</v>
      </c>
      <c r="MU9" s="20" t="s">
        <v>996</v>
      </c>
      <c r="MV9" s="32" t="s">
        <v>840</v>
      </c>
      <c r="MW9" s="20" t="s">
        <v>1080</v>
      </c>
      <c r="MX9" s="20" t="s">
        <v>941</v>
      </c>
      <c r="MY9" s="32" t="s">
        <v>800</v>
      </c>
      <c r="MZ9" s="20" t="s">
        <v>747</v>
      </c>
      <c r="NA9" s="20" t="s">
        <v>972</v>
      </c>
      <c r="NB9" s="20" t="s">
        <v>1110</v>
      </c>
      <c r="NC9" s="20" t="s">
        <v>1047</v>
      </c>
      <c r="ND9" s="32" t="s">
        <v>767</v>
      </c>
      <c r="NE9" s="20" t="s">
        <v>893</v>
      </c>
      <c r="NF9" s="20" t="s">
        <v>1028</v>
      </c>
      <c r="NG9" s="32" t="s">
        <v>1108</v>
      </c>
      <c r="NH9" s="20" t="s">
        <v>817</v>
      </c>
      <c r="NI9" s="20" t="s">
        <v>894</v>
      </c>
      <c r="NJ9" s="20" t="s">
        <v>937</v>
      </c>
      <c r="NK9" s="20" t="s">
        <v>903</v>
      </c>
      <c r="NL9" s="32" t="s">
        <v>771</v>
      </c>
      <c r="NM9" s="20" t="s">
        <v>714</v>
      </c>
      <c r="NN9" s="20" t="s">
        <v>1058</v>
      </c>
      <c r="NO9" s="32" t="s">
        <v>769</v>
      </c>
      <c r="NP9" s="20" t="s">
        <v>873</v>
      </c>
      <c r="NQ9" s="20" t="s">
        <v>1159</v>
      </c>
      <c r="NR9" s="20" t="s">
        <v>708</v>
      </c>
      <c r="NS9" s="20" t="s">
        <v>721</v>
      </c>
      <c r="NT9" s="20" t="s">
        <v>8992</v>
      </c>
      <c r="NU9" s="20" t="s">
        <v>785</v>
      </c>
      <c r="NV9" s="20" t="s">
        <v>762</v>
      </c>
      <c r="NW9" s="32" t="s">
        <v>942</v>
      </c>
      <c r="NX9" s="20" t="s">
        <v>816</v>
      </c>
      <c r="NY9" s="20" t="s">
        <v>1133</v>
      </c>
      <c r="NZ9" s="32" t="s">
        <v>1138</v>
      </c>
      <c r="OA9" s="20" t="s">
        <v>1112</v>
      </c>
      <c r="OB9" s="20" t="s">
        <v>8995</v>
      </c>
      <c r="OC9" s="20" t="s">
        <v>1093</v>
      </c>
      <c r="OD9" s="20" t="s">
        <v>1119</v>
      </c>
      <c r="OE9" s="20" t="s">
        <v>998</v>
      </c>
      <c r="OF9" s="20" t="s">
        <v>1128</v>
      </c>
      <c r="OG9" s="20" t="s">
        <v>1002</v>
      </c>
      <c r="OH9" s="32" t="s">
        <v>773</v>
      </c>
      <c r="OI9" s="20" t="s">
        <v>1035</v>
      </c>
      <c r="OJ9" s="20" t="s">
        <v>971</v>
      </c>
      <c r="OK9" s="20" t="s">
        <v>891</v>
      </c>
      <c r="OL9" s="20" t="s">
        <v>939</v>
      </c>
      <c r="OM9" s="32" t="s">
        <v>704</v>
      </c>
      <c r="ON9" s="20" t="s">
        <v>1171</v>
      </c>
      <c r="OO9" s="20" t="s">
        <v>1142</v>
      </c>
      <c r="OP9" s="32" t="s">
        <v>837</v>
      </c>
      <c r="OQ9" s="20" t="s">
        <v>812</v>
      </c>
      <c r="OR9" s="20" t="s">
        <v>1103</v>
      </c>
      <c r="OS9" s="20" t="s">
        <v>738</v>
      </c>
      <c r="OT9" s="20" t="s">
        <v>716</v>
      </c>
      <c r="OU9" s="20" t="s">
        <v>1009</v>
      </c>
      <c r="OV9" s="20" t="s">
        <v>712</v>
      </c>
      <c r="OW9" s="20" t="s">
        <v>1132</v>
      </c>
      <c r="OX9" s="32" t="s">
        <v>923</v>
      </c>
      <c r="OY9" s="20" t="s">
        <v>713</v>
      </c>
      <c r="OZ9" s="20" t="s">
        <v>1071</v>
      </c>
      <c r="PA9" s="32" t="s">
        <v>1076</v>
      </c>
      <c r="PB9" s="20" t="s">
        <v>1096</v>
      </c>
      <c r="PC9" s="20" t="s">
        <v>1010</v>
      </c>
      <c r="PD9" s="20" t="s">
        <v>1144</v>
      </c>
      <c r="PE9" s="20" t="s">
        <v>952</v>
      </c>
      <c r="PF9" s="20" t="s">
        <v>853</v>
      </c>
      <c r="PG9" s="20" t="s">
        <v>1034</v>
      </c>
      <c r="PH9" s="20" t="s">
        <v>725</v>
      </c>
      <c r="PI9" s="20" t="s">
        <v>944</v>
      </c>
      <c r="PJ9" s="20" t="s">
        <v>1067</v>
      </c>
      <c r="PK9" s="20" t="s">
        <v>1151</v>
      </c>
      <c r="PL9" s="32" t="s">
        <v>703</v>
      </c>
      <c r="PM9" s="20" t="s">
        <v>1156</v>
      </c>
      <c r="PN9" s="20" t="s">
        <v>949</v>
      </c>
      <c r="PO9" s="20" t="s">
        <v>1147</v>
      </c>
      <c r="PP9" s="20" t="s">
        <v>1008</v>
      </c>
      <c r="PQ9" s="32" t="s">
        <v>804</v>
      </c>
      <c r="PR9" s="20" t="s">
        <v>787</v>
      </c>
      <c r="PS9" s="20" t="s">
        <v>941</v>
      </c>
      <c r="PT9" s="32" t="s">
        <v>9016</v>
      </c>
      <c r="PU9" s="20" t="s">
        <v>893</v>
      </c>
      <c r="PV9" s="20" t="s">
        <v>794</v>
      </c>
      <c r="PW9" s="20" t="s">
        <v>708</v>
      </c>
      <c r="PX9" s="20" t="s">
        <v>830</v>
      </c>
      <c r="PY9" s="20" t="s">
        <v>912</v>
      </c>
      <c r="PZ9" s="20" t="s">
        <v>907</v>
      </c>
      <c r="QA9" s="20" t="s">
        <v>1114</v>
      </c>
      <c r="QB9" s="32" t="s">
        <v>1137</v>
      </c>
      <c r="QC9" s="20" t="s">
        <v>1094</v>
      </c>
      <c r="QD9" s="20" t="s">
        <v>1133</v>
      </c>
      <c r="QE9" s="32" t="s">
        <v>914</v>
      </c>
      <c r="QF9" s="20" t="s">
        <v>720</v>
      </c>
      <c r="QG9" s="20" t="s">
        <v>8995</v>
      </c>
      <c r="QH9" s="20" t="s">
        <v>1030</v>
      </c>
      <c r="QI9" s="20" t="s">
        <v>791</v>
      </c>
      <c r="QJ9" s="32" t="s">
        <v>1049</v>
      </c>
      <c r="QK9" s="20" t="s">
        <v>18978</v>
      </c>
      <c r="QL9" s="20" t="s">
        <v>1146</v>
      </c>
      <c r="QM9" s="32" t="s">
        <v>1107</v>
      </c>
      <c r="QN9" s="20" t="s">
        <v>983</v>
      </c>
      <c r="QO9" s="20" t="s">
        <v>918</v>
      </c>
      <c r="QP9" s="20" t="s">
        <v>745</v>
      </c>
      <c r="QQ9" s="20" t="s">
        <v>984</v>
      </c>
      <c r="QR9" s="32" t="s">
        <v>773</v>
      </c>
      <c r="QS9" s="20" t="s">
        <v>1025</v>
      </c>
      <c r="QT9" s="20" t="s">
        <v>1119</v>
      </c>
      <c r="QU9" s="32" t="s">
        <v>741</v>
      </c>
      <c r="QV9" s="20" t="s">
        <v>1128</v>
      </c>
      <c r="QW9" s="20" t="s">
        <v>885</v>
      </c>
      <c r="QX9" s="32" t="s">
        <v>1153</v>
      </c>
      <c r="QY9" s="20" t="s">
        <v>1017</v>
      </c>
      <c r="QZ9" s="32" t="s">
        <v>732</v>
      </c>
      <c r="RA9" s="20" t="s">
        <v>901</v>
      </c>
      <c r="RB9" s="20" t="s">
        <v>1057</v>
      </c>
      <c r="RC9" s="32" t="s">
        <v>1064</v>
      </c>
      <c r="RD9" s="20" t="s">
        <v>871</v>
      </c>
      <c r="RE9" s="20" t="s">
        <v>1142</v>
      </c>
      <c r="RF9" s="32" t="s">
        <v>741</v>
      </c>
      <c r="RG9" s="20" t="s">
        <v>1005</v>
      </c>
      <c r="RH9" s="20" t="s">
        <v>1178</v>
      </c>
      <c r="RI9" s="20" t="s">
        <v>738</v>
      </c>
      <c r="RJ9" s="20" t="s">
        <v>18916</v>
      </c>
      <c r="RK9" s="32" t="s">
        <v>1087</v>
      </c>
      <c r="RL9" s="20" t="s">
        <v>1154</v>
      </c>
      <c r="RM9" s="20" t="s">
        <v>1132</v>
      </c>
      <c r="RN9" s="32" t="s">
        <v>961</v>
      </c>
      <c r="RO9" s="20" t="s">
        <v>945</v>
      </c>
      <c r="RP9" s="20" t="s">
        <v>1071</v>
      </c>
      <c r="RQ9" s="20" t="s">
        <v>706</v>
      </c>
      <c r="RR9" s="20" t="s">
        <v>1016</v>
      </c>
      <c r="RS9" s="20" t="s">
        <v>1010</v>
      </c>
      <c r="RT9" s="20" t="s">
        <v>1144</v>
      </c>
      <c r="RU9" s="20" t="s">
        <v>952</v>
      </c>
      <c r="RV9" s="32" t="s">
        <v>835</v>
      </c>
      <c r="RW9" s="20" t="s">
        <v>1034</v>
      </c>
      <c r="RX9" s="20" t="s">
        <v>1082</v>
      </c>
      <c r="RY9" s="32" t="s">
        <v>839</v>
      </c>
      <c r="RZ9" s="20" t="s">
        <v>1067</v>
      </c>
      <c r="SA9" s="20" t="s">
        <v>824</v>
      </c>
      <c r="SB9" s="20" t="s">
        <v>706</v>
      </c>
      <c r="SC9" s="20" t="s">
        <v>722</v>
      </c>
      <c r="SD9" s="20" t="s">
        <v>949</v>
      </c>
      <c r="SE9" s="20" t="s">
        <v>1147</v>
      </c>
      <c r="SF9" s="20" t="s">
        <v>1008</v>
      </c>
      <c r="SG9" s="32" t="s">
        <v>877</v>
      </c>
      <c r="SH9" s="20" t="s">
        <v>787</v>
      </c>
      <c r="SI9" s="20" t="s">
        <v>894</v>
      </c>
      <c r="SJ9" s="32" t="s">
        <v>838</v>
      </c>
      <c r="SK9" s="20" t="s">
        <v>747</v>
      </c>
      <c r="SL9" s="20" t="s">
        <v>1073</v>
      </c>
      <c r="SM9" s="20" t="s">
        <v>1052</v>
      </c>
      <c r="SN9" s="20" t="s">
        <v>828</v>
      </c>
      <c r="SO9" s="32" t="s">
        <v>800</v>
      </c>
      <c r="SP9" s="20" t="s">
        <v>1043</v>
      </c>
      <c r="SQ9" s="20" t="s">
        <v>861</v>
      </c>
      <c r="SR9" s="32" t="s">
        <v>740</v>
      </c>
      <c r="SS9" s="20" t="s">
        <v>1068</v>
      </c>
      <c r="ST9" s="20" t="s">
        <v>1048</v>
      </c>
      <c r="SU9" s="20" t="s">
        <v>746</v>
      </c>
      <c r="SV9" s="20" t="s">
        <v>1007</v>
      </c>
      <c r="SW9" s="32" t="s">
        <v>771</v>
      </c>
      <c r="SX9" s="20" t="s">
        <v>1110</v>
      </c>
      <c r="SY9" s="20" t="s">
        <v>1047</v>
      </c>
      <c r="SZ9" s="32" t="s">
        <v>1099</v>
      </c>
      <c r="TA9" s="20" t="s">
        <v>1118</v>
      </c>
      <c r="TB9" s="20" t="s">
        <v>996</v>
      </c>
      <c r="TC9" s="32" t="s">
        <v>946</v>
      </c>
      <c r="TD9" s="20" t="s">
        <v>753</v>
      </c>
      <c r="TE9" s="20" t="s">
        <v>8992</v>
      </c>
      <c r="TF9" s="20" t="s">
        <v>1092</v>
      </c>
      <c r="TG9" s="20" t="s">
        <v>1081</v>
      </c>
      <c r="TH9" s="32" t="s">
        <v>913</v>
      </c>
      <c r="TI9" s="20" t="s">
        <v>909</v>
      </c>
      <c r="TJ9" s="20" t="s">
        <v>1133</v>
      </c>
      <c r="TK9" s="32" t="s">
        <v>807</v>
      </c>
      <c r="TL9" s="20" t="s">
        <v>873</v>
      </c>
      <c r="TM9" s="20" t="s">
        <v>1159</v>
      </c>
      <c r="TN9" s="20" t="s">
        <v>708</v>
      </c>
      <c r="TO9" s="20" t="s">
        <v>721</v>
      </c>
      <c r="TP9" s="20" t="s">
        <v>1030</v>
      </c>
      <c r="TQ9" s="20" t="s">
        <v>791</v>
      </c>
      <c r="TR9" s="32" t="s">
        <v>732</v>
      </c>
      <c r="TS9" s="20" t="s">
        <v>1033</v>
      </c>
      <c r="TT9" s="20" t="s">
        <v>1002</v>
      </c>
      <c r="TU9" s="32" t="s">
        <v>868</v>
      </c>
      <c r="TV9" s="20" t="s">
        <v>848</v>
      </c>
      <c r="TW9" s="20" t="s">
        <v>887</v>
      </c>
      <c r="TX9" s="20" t="s">
        <v>1239</v>
      </c>
      <c r="TY9" s="20" t="s">
        <v>1112</v>
      </c>
      <c r="TZ9" s="32" t="s">
        <v>1135</v>
      </c>
      <c r="UA9" s="20" t="s">
        <v>782</v>
      </c>
      <c r="UB9" s="20" t="s">
        <v>1119</v>
      </c>
      <c r="UC9" s="32" t="s">
        <v>1040</v>
      </c>
      <c r="UD9" s="20" t="s">
        <v>879</v>
      </c>
      <c r="UE9" s="20" t="s">
        <v>1146</v>
      </c>
      <c r="UF9" s="32" t="s">
        <v>18996</v>
      </c>
      <c r="UG9" s="20" t="s">
        <v>846</v>
      </c>
      <c r="UH9" s="20" t="s">
        <v>853</v>
      </c>
      <c r="UI9" s="20" t="s">
        <v>901</v>
      </c>
      <c r="UJ9" s="20" t="s">
        <v>1057</v>
      </c>
      <c r="UK9" s="32" t="s">
        <v>1064</v>
      </c>
      <c r="UL9" s="20" t="s">
        <v>1032</v>
      </c>
      <c r="UM9" s="20" t="s">
        <v>1142</v>
      </c>
      <c r="UN9" s="32" t="s">
        <v>1076</v>
      </c>
      <c r="UO9" s="20" t="s">
        <v>803</v>
      </c>
      <c r="UP9" s="20" t="s">
        <v>949</v>
      </c>
      <c r="UQ9" s="20" t="s">
        <v>1169</v>
      </c>
      <c r="UR9" s="20" t="s">
        <v>858</v>
      </c>
      <c r="US9" s="32" t="s">
        <v>1087</v>
      </c>
      <c r="UT9" s="20" t="s">
        <v>981</v>
      </c>
      <c r="UU9" s="20" t="s">
        <v>1086</v>
      </c>
      <c r="UV9" s="32" t="s">
        <v>18999</v>
      </c>
      <c r="UW9" s="20" t="s">
        <v>1067</v>
      </c>
      <c r="UX9" s="20" t="s">
        <v>1037</v>
      </c>
      <c r="UY9" s="32" t="s">
        <v>1012</v>
      </c>
      <c r="UZ9" s="20" t="s">
        <v>1016</v>
      </c>
      <c r="VA9" s="20" t="s">
        <v>1010</v>
      </c>
      <c r="VB9" s="20" t="s">
        <v>749</v>
      </c>
      <c r="VC9" s="20" t="s">
        <v>952</v>
      </c>
      <c r="VD9" s="32" t="s">
        <v>835</v>
      </c>
      <c r="VE9" s="20" t="s">
        <v>784</v>
      </c>
      <c r="VF9" s="20" t="s">
        <v>1070</v>
      </c>
      <c r="VG9" s="32" t="s">
        <v>808</v>
      </c>
      <c r="VH9" s="20" t="s">
        <v>18929</v>
      </c>
      <c r="VI9" s="20" t="s">
        <v>824</v>
      </c>
      <c r="VJ9" s="32" t="s">
        <v>840</v>
      </c>
      <c r="VK9" s="20" t="s">
        <v>722</v>
      </c>
      <c r="VL9" s="32" t="s">
        <v>1088</v>
      </c>
      <c r="VM9" s="20" t="s">
        <v>1127</v>
      </c>
      <c r="VN9" s="20" t="s">
        <v>1085</v>
      </c>
      <c r="VO9" s="32" t="s">
        <v>1152</v>
      </c>
      <c r="VP9" s="20" t="s">
        <v>1140</v>
      </c>
      <c r="VQ9" s="20" t="s">
        <v>894</v>
      </c>
      <c r="VR9" s="32" t="s">
        <v>705</v>
      </c>
      <c r="VS9" s="20" t="s">
        <v>973</v>
      </c>
      <c r="VT9" s="32" t="s">
        <v>988</v>
      </c>
      <c r="VU9" s="20" t="s">
        <v>1052</v>
      </c>
      <c r="VV9" s="20" t="s">
        <v>1056</v>
      </c>
      <c r="VW9" s="32" t="s">
        <v>1022</v>
      </c>
      <c r="VX9" s="20" t="s">
        <v>916</v>
      </c>
      <c r="VY9" s="20" t="s">
        <v>996</v>
      </c>
      <c r="VZ9" s="32" t="s">
        <v>946</v>
      </c>
      <c r="WA9" s="20" t="s">
        <v>1068</v>
      </c>
      <c r="WB9" s="20" t="s">
        <v>1048</v>
      </c>
      <c r="WC9" s="20" t="s">
        <v>746</v>
      </c>
      <c r="WD9" s="20" t="s">
        <v>927</v>
      </c>
      <c r="WE9" s="32" t="s">
        <v>953</v>
      </c>
      <c r="WF9" s="20" t="s">
        <v>1054</v>
      </c>
      <c r="WG9" s="20" t="s">
        <v>1047</v>
      </c>
      <c r="WH9" s="32" t="s">
        <v>1089</v>
      </c>
      <c r="WI9" s="20" t="s">
        <v>1118</v>
      </c>
      <c r="WJ9" s="20" t="s">
        <v>1028</v>
      </c>
      <c r="WK9" s="32" t="s">
        <v>847</v>
      </c>
      <c r="WL9" s="20" t="s">
        <v>983</v>
      </c>
      <c r="WM9" s="32" t="s">
        <v>1074</v>
      </c>
      <c r="WN9" s="20" t="s">
        <v>1176</v>
      </c>
      <c r="WO9" s="20" t="s">
        <v>1081</v>
      </c>
      <c r="WP9" s="32" t="s">
        <v>933</v>
      </c>
      <c r="WQ9" s="20" t="s">
        <v>909</v>
      </c>
      <c r="WR9" s="20" t="s">
        <v>1058</v>
      </c>
      <c r="WS9" s="32" t="s">
        <v>737</v>
      </c>
      <c r="WT9" s="20" t="s">
        <v>1084</v>
      </c>
      <c r="WU9" s="20" t="s">
        <v>1028</v>
      </c>
      <c r="WV9" s="20" t="s">
        <v>1100</v>
      </c>
      <c r="WW9" s="20" t="s">
        <v>1173</v>
      </c>
      <c r="WX9" s="32" t="s">
        <v>732</v>
      </c>
      <c r="WY9" s="20" t="s">
        <v>1014</v>
      </c>
      <c r="WZ9" s="20" t="s">
        <v>1114</v>
      </c>
      <c r="XA9" s="32" t="s">
        <v>933</v>
      </c>
      <c r="XB9" s="20" t="s">
        <v>1117</v>
      </c>
      <c r="XC9" s="20" t="s">
        <v>1020</v>
      </c>
      <c r="XD9" s="32" t="s">
        <v>1138</v>
      </c>
      <c r="XE9" s="20" t="s">
        <v>1112</v>
      </c>
      <c r="XF9" s="20" t="s">
        <v>1178</v>
      </c>
      <c r="XG9" s="20" t="s">
        <v>1093</v>
      </c>
      <c r="XH9" s="20" t="s">
        <v>862</v>
      </c>
      <c r="XI9" s="32" t="s">
        <v>1038</v>
      </c>
      <c r="XJ9" s="20" t="s">
        <v>1031</v>
      </c>
      <c r="XK9" s="20" t="s">
        <v>820</v>
      </c>
      <c r="XL9" s="32" t="s">
        <v>868</v>
      </c>
      <c r="XM9" s="20" t="s">
        <v>848</v>
      </c>
      <c r="XN9" s="20" t="s">
        <v>1009</v>
      </c>
      <c r="XO9" s="20" t="s">
        <v>1109</v>
      </c>
      <c r="XP9" s="20" t="s">
        <v>754</v>
      </c>
      <c r="XQ9" s="32" t="s">
        <v>935</v>
      </c>
      <c r="XR9" s="20" t="s">
        <v>743</v>
      </c>
      <c r="XS9" s="20" t="s">
        <v>1119</v>
      </c>
      <c r="XT9" s="32" t="s">
        <v>1040</v>
      </c>
      <c r="XU9" s="20" t="s">
        <v>879</v>
      </c>
      <c r="XV9" s="20" t="s">
        <v>1162</v>
      </c>
      <c r="XW9" s="32" t="s">
        <v>738</v>
      </c>
      <c r="XX9" s="20" t="s">
        <v>716</v>
      </c>
      <c r="XY9" s="32" t="s">
        <v>934</v>
      </c>
      <c r="XZ9" s="20" t="s">
        <v>1024</v>
      </c>
      <c r="YA9" s="20" t="s">
        <v>1057</v>
      </c>
      <c r="YB9" s="32" t="s">
        <v>774</v>
      </c>
      <c r="YC9" s="20" t="s">
        <v>1032</v>
      </c>
      <c r="YD9" s="20" t="s">
        <v>1151</v>
      </c>
      <c r="YE9" s="32" t="s">
        <v>1076</v>
      </c>
      <c r="YF9" s="20" t="s">
        <v>1096</v>
      </c>
      <c r="YG9" s="20" t="s">
        <v>949</v>
      </c>
      <c r="YH9" s="32" t="s">
        <v>749</v>
      </c>
      <c r="YI9" s="20" t="s">
        <v>793</v>
      </c>
      <c r="YJ9" s="32" t="s">
        <v>776</v>
      </c>
      <c r="YK9" s="20" t="s">
        <v>902</v>
      </c>
      <c r="YL9" s="20" t="s">
        <v>1019</v>
      </c>
      <c r="YM9" s="32" t="s">
        <v>704</v>
      </c>
      <c r="YN9" s="20" t="s">
        <v>1067</v>
      </c>
      <c r="YO9" s="20" t="s">
        <v>1151</v>
      </c>
      <c r="YP9" s="32" t="s">
        <v>840</v>
      </c>
      <c r="YQ9" s="20" t="s">
        <v>1156</v>
      </c>
      <c r="YR9" s="32" t="s">
        <v>1059</v>
      </c>
      <c r="YS9" s="20" t="s">
        <v>779</v>
      </c>
      <c r="YT9" s="20" t="s">
        <v>1131</v>
      </c>
      <c r="YU9" s="32" t="s">
        <v>804</v>
      </c>
      <c r="YV9" s="20" t="s">
        <v>1034</v>
      </c>
      <c r="YW9" s="20" t="s">
        <v>1070</v>
      </c>
      <c r="YX9" s="32" t="s">
        <v>954</v>
      </c>
      <c r="YY9" s="20" t="s">
        <v>1026</v>
      </c>
      <c r="YZ9" s="20" t="s">
        <v>1073</v>
      </c>
      <c r="ZA9" s="32" t="s">
        <v>921</v>
      </c>
      <c r="ZB9" s="20" t="s">
        <v>1069</v>
      </c>
      <c r="ZC9" s="32" t="s">
        <v>1059</v>
      </c>
      <c r="ZD9" s="20" t="s">
        <v>870</v>
      </c>
      <c r="ZE9" s="20" t="s">
        <v>1085</v>
      </c>
      <c r="ZF9" s="32" t="s">
        <v>1039</v>
      </c>
      <c r="ZG9" s="20" t="s">
        <v>814</v>
      </c>
      <c r="ZH9" s="20" t="s">
        <v>1048</v>
      </c>
      <c r="ZI9" s="32" t="s">
        <v>19008</v>
      </c>
      <c r="ZJ9" s="20" t="s">
        <v>8985</v>
      </c>
      <c r="ZK9" s="32" t="s">
        <v>988</v>
      </c>
      <c r="ZL9" s="20" t="s">
        <v>1052</v>
      </c>
      <c r="ZM9" s="20" t="s">
        <v>1056</v>
      </c>
      <c r="ZN9" s="32" t="s">
        <v>1063</v>
      </c>
      <c r="ZO9" s="20" t="s">
        <v>845</v>
      </c>
      <c r="ZP9" s="20" t="s">
        <v>996</v>
      </c>
      <c r="ZQ9" s="32" t="s">
        <v>946</v>
      </c>
      <c r="ZR9" s="20" t="s">
        <v>1079</v>
      </c>
      <c r="ZS9" s="20" t="s">
        <v>912</v>
      </c>
      <c r="ZT9" s="20" t="s">
        <v>1042</v>
      </c>
      <c r="ZU9" s="20" t="s">
        <v>927</v>
      </c>
      <c r="ZV9" s="32" t="s">
        <v>933</v>
      </c>
      <c r="ZW9" s="20" t="s">
        <v>711</v>
      </c>
      <c r="ZX9" s="20" t="s">
        <v>1047</v>
      </c>
      <c r="ZY9" s="32" t="s">
        <v>1049</v>
      </c>
      <c r="ZZ9" s="20" t="s">
        <v>1128</v>
      </c>
      <c r="AAA9" s="20" t="s">
        <v>1028</v>
      </c>
    </row>
    <row r="10" spans="1:703" x14ac:dyDescent="0.35">
      <c r="A10" s="8">
        <f t="shared" si="0"/>
        <v>9</v>
      </c>
      <c r="B10" s="123" t="s">
        <v>844</v>
      </c>
      <c r="C10" s="123" t="s">
        <v>1027</v>
      </c>
      <c r="D10" s="123" t="s">
        <v>938</v>
      </c>
      <c r="E10" s="123" t="s">
        <v>1084</v>
      </c>
      <c r="F10" s="123" t="s">
        <v>1150</v>
      </c>
      <c r="G10" s="123" t="s">
        <v>1091</v>
      </c>
      <c r="H10" s="123" t="s">
        <v>721</v>
      </c>
      <c r="I10" s="123" t="s">
        <v>971</v>
      </c>
      <c r="J10" s="123" t="s">
        <v>891</v>
      </c>
      <c r="K10" s="123" t="s">
        <v>1057</v>
      </c>
      <c r="L10" s="123" t="s">
        <v>773</v>
      </c>
      <c r="M10" s="123" t="s">
        <v>1061</v>
      </c>
      <c r="N10" s="123" t="s">
        <v>1009</v>
      </c>
      <c r="O10" s="123" t="s">
        <v>709</v>
      </c>
      <c r="P10" s="123" t="s">
        <v>908</v>
      </c>
      <c r="Q10" s="123" t="s">
        <v>867</v>
      </c>
      <c r="R10" s="123" t="s">
        <v>1144</v>
      </c>
      <c r="S10" s="123" t="s">
        <v>858</v>
      </c>
      <c r="T10" s="123" t="s">
        <v>805</v>
      </c>
      <c r="U10" s="123" t="s">
        <v>1031</v>
      </c>
      <c r="V10" s="123" t="s">
        <v>725</v>
      </c>
      <c r="W10" s="123" t="s">
        <v>774</v>
      </c>
      <c r="X10" s="123" t="s">
        <v>848</v>
      </c>
      <c r="Y10" s="123" t="s">
        <v>1009</v>
      </c>
      <c r="Z10" s="123" t="s">
        <v>706</v>
      </c>
      <c r="AA10" s="123" t="s">
        <v>1016</v>
      </c>
      <c r="AB10" s="123" t="s">
        <v>1150</v>
      </c>
      <c r="AC10" s="123" t="s">
        <v>744</v>
      </c>
      <c r="AD10" s="123" t="s">
        <v>1006</v>
      </c>
      <c r="AE10" s="123" t="s">
        <v>835</v>
      </c>
      <c r="AF10" s="123" t="s">
        <v>1044</v>
      </c>
      <c r="AG10" s="123" t="s">
        <v>819</v>
      </c>
      <c r="AH10" s="123" t="s">
        <v>808</v>
      </c>
      <c r="AI10" s="123" t="s">
        <v>752</v>
      </c>
      <c r="AJ10" s="123" t="s">
        <v>1073</v>
      </c>
      <c r="AK10" s="123" t="s">
        <v>921</v>
      </c>
      <c r="AL10" s="123" t="s">
        <v>817</v>
      </c>
      <c r="AM10" s="123" t="s">
        <v>985</v>
      </c>
      <c r="AN10" s="123" t="s">
        <v>1043</v>
      </c>
      <c r="AO10" s="123" t="s">
        <v>978</v>
      </c>
      <c r="AP10" s="123" t="s">
        <v>833</v>
      </c>
      <c r="AQ10" s="123" t="s">
        <v>1185</v>
      </c>
      <c r="AR10" s="123" t="s">
        <v>1048</v>
      </c>
      <c r="AS10" s="123" t="s">
        <v>915</v>
      </c>
      <c r="AT10" s="123" t="s">
        <v>873</v>
      </c>
      <c r="AU10" s="123" t="s">
        <v>1159</v>
      </c>
      <c r="AV10" s="123" t="s">
        <v>842</v>
      </c>
      <c r="AW10" s="123" t="s">
        <v>1056</v>
      </c>
      <c r="AX10" s="123" t="s">
        <v>985</v>
      </c>
      <c r="AY10" s="123" t="s">
        <v>785</v>
      </c>
      <c r="AZ10" s="123" t="s">
        <v>996</v>
      </c>
      <c r="BA10" s="123" t="s">
        <v>833</v>
      </c>
      <c r="BB10" s="123" t="s">
        <v>816</v>
      </c>
      <c r="BC10" s="123" t="s">
        <v>826</v>
      </c>
      <c r="BD10" s="123" t="s">
        <v>937</v>
      </c>
      <c r="BE10" s="123" t="s">
        <v>927</v>
      </c>
      <c r="BF10" s="123" t="s">
        <v>1159</v>
      </c>
      <c r="BG10" s="123" t="s">
        <v>750</v>
      </c>
      <c r="BH10" s="123" t="s">
        <v>1047</v>
      </c>
      <c r="BI10" s="123" t="s">
        <v>985</v>
      </c>
      <c r="BJ10" s="123" t="s">
        <v>937</v>
      </c>
      <c r="BK10" s="123" t="s">
        <v>762</v>
      </c>
      <c r="BL10" s="123" t="s">
        <v>847</v>
      </c>
      <c r="BM10" s="123" t="s">
        <v>1046</v>
      </c>
      <c r="BN10" s="123" t="s">
        <v>918</v>
      </c>
      <c r="BO10" s="123" t="s">
        <v>901</v>
      </c>
      <c r="BP10" s="123" t="s">
        <v>1114</v>
      </c>
      <c r="BQ10" s="123" t="s">
        <v>942</v>
      </c>
      <c r="BR10" s="123" t="s">
        <v>844</v>
      </c>
      <c r="BS10" s="123" t="s">
        <v>1027</v>
      </c>
      <c r="BT10" s="123" t="s">
        <v>737</v>
      </c>
      <c r="BU10" s="123" t="s">
        <v>715</v>
      </c>
      <c r="BV10" s="123" t="s">
        <v>1103</v>
      </c>
      <c r="BW10" s="123" t="s">
        <v>1153</v>
      </c>
      <c r="BX10" s="123" t="s">
        <v>721</v>
      </c>
      <c r="BY10" s="123" t="s">
        <v>732</v>
      </c>
      <c r="BZ10" s="123" t="s">
        <v>712</v>
      </c>
      <c r="CA10" s="123" t="s">
        <v>1057</v>
      </c>
      <c r="CB10" s="123" t="s">
        <v>957</v>
      </c>
      <c r="CC10" s="123" t="s">
        <v>1030</v>
      </c>
      <c r="CD10" s="123" t="s">
        <v>829</v>
      </c>
      <c r="CE10" s="123" t="s">
        <v>1076</v>
      </c>
      <c r="CF10" s="123" t="s">
        <v>1112</v>
      </c>
      <c r="CG10" s="123" t="s">
        <v>1103</v>
      </c>
      <c r="CH10" s="123" t="s">
        <v>738</v>
      </c>
      <c r="CI10" s="123" t="s">
        <v>716</v>
      </c>
      <c r="CJ10" s="123" t="s">
        <v>732</v>
      </c>
      <c r="CK10" s="123" t="s">
        <v>1154</v>
      </c>
      <c r="CL10" s="123" t="s">
        <v>930</v>
      </c>
      <c r="CM10" s="123" t="s">
        <v>943</v>
      </c>
      <c r="CN10" s="123" t="s">
        <v>892</v>
      </c>
      <c r="CO10" s="123" t="s">
        <v>969</v>
      </c>
      <c r="CP10" s="123" t="s">
        <v>918</v>
      </c>
      <c r="CQ10" s="123" t="s">
        <v>815</v>
      </c>
      <c r="CR10" s="123" t="s">
        <v>935</v>
      </c>
      <c r="CS10" s="123" t="s">
        <v>744</v>
      </c>
      <c r="CT10" s="123" t="s">
        <v>952</v>
      </c>
      <c r="CU10" s="123" t="s">
        <v>1009</v>
      </c>
      <c r="CV10" s="123" t="s">
        <v>891</v>
      </c>
      <c r="CW10" s="123" t="s">
        <v>831</v>
      </c>
      <c r="CX10" s="123" t="s">
        <v>1103</v>
      </c>
      <c r="CY10" s="123" t="s">
        <v>738</v>
      </c>
      <c r="CZ10" s="123" t="s">
        <v>821</v>
      </c>
      <c r="DA10" s="123" t="s">
        <v>902</v>
      </c>
      <c r="DB10" s="123" t="s">
        <v>828</v>
      </c>
      <c r="DC10" s="123" t="s">
        <v>733</v>
      </c>
      <c r="DD10" s="123" t="s">
        <v>781</v>
      </c>
      <c r="DE10" s="123" t="s">
        <v>1006</v>
      </c>
      <c r="DF10" s="123" t="s">
        <v>1130</v>
      </c>
      <c r="DG10" s="123" t="s">
        <v>787</v>
      </c>
      <c r="DH10" s="123" t="s">
        <v>1162</v>
      </c>
      <c r="DI10" s="123" t="s">
        <v>900</v>
      </c>
      <c r="DJ10" s="123" t="s">
        <v>860</v>
      </c>
      <c r="DK10" s="123" t="s">
        <v>1073</v>
      </c>
      <c r="DL10" s="123" t="s">
        <v>706</v>
      </c>
      <c r="DM10" s="123" t="s">
        <v>828</v>
      </c>
      <c r="DN10" s="123" t="s">
        <v>800</v>
      </c>
      <c r="DO10" s="123" t="s">
        <v>1118</v>
      </c>
      <c r="DP10" s="123" t="s">
        <v>1073</v>
      </c>
      <c r="DQ10" s="123" t="s">
        <v>739</v>
      </c>
      <c r="DR10" s="123" t="s">
        <v>753</v>
      </c>
      <c r="DS10" s="123" t="s">
        <v>894</v>
      </c>
      <c r="DT10" s="123" t="s">
        <v>900</v>
      </c>
      <c r="DU10" s="123" t="s">
        <v>1055</v>
      </c>
      <c r="DV10" s="123" t="s">
        <v>1073</v>
      </c>
      <c r="DW10" s="123" t="s">
        <v>842</v>
      </c>
      <c r="DX10" s="123" t="s">
        <v>894</v>
      </c>
      <c r="DY10" s="123" t="s">
        <v>777</v>
      </c>
      <c r="DZ10" s="123" t="s">
        <v>893</v>
      </c>
      <c r="EA10" s="123" t="s">
        <v>1159</v>
      </c>
      <c r="EB10" s="123" t="s">
        <v>1052</v>
      </c>
      <c r="EC10" s="123" t="s">
        <v>830</v>
      </c>
      <c r="ED10" s="123" t="s">
        <v>1048</v>
      </c>
      <c r="EE10" s="123" t="s">
        <v>937</v>
      </c>
      <c r="EF10" s="123" t="s">
        <v>1085</v>
      </c>
      <c r="EG10" s="123" t="s">
        <v>771</v>
      </c>
      <c r="EH10" s="123" t="s">
        <v>1079</v>
      </c>
      <c r="EI10" s="123" t="s">
        <v>1133</v>
      </c>
      <c r="EJ10" s="123" t="s">
        <v>954</v>
      </c>
      <c r="EK10" s="123" t="s">
        <v>720</v>
      </c>
      <c r="EL10" s="123" t="s">
        <v>1028</v>
      </c>
      <c r="EM10" s="123" t="s">
        <v>750</v>
      </c>
      <c r="EN10" s="123" t="s">
        <v>830</v>
      </c>
      <c r="EO10" s="123" t="s">
        <v>1048</v>
      </c>
      <c r="EP10" s="123" t="s">
        <v>937</v>
      </c>
      <c r="EQ10" s="123" t="s">
        <v>1002</v>
      </c>
      <c r="ER10" s="123" t="s">
        <v>922</v>
      </c>
      <c r="ES10" s="123" t="s">
        <v>714</v>
      </c>
      <c r="ET10" s="123" t="s">
        <v>1020</v>
      </c>
      <c r="EU10" s="123" t="s">
        <v>735</v>
      </c>
      <c r="EV10" s="123" t="s">
        <v>873</v>
      </c>
      <c r="EW10" s="123" t="s">
        <v>904</v>
      </c>
      <c r="EX10" s="123" t="s">
        <v>782</v>
      </c>
      <c r="EY10" s="123" t="s">
        <v>1119</v>
      </c>
      <c r="EZ10" s="123" t="s">
        <v>742</v>
      </c>
      <c r="FA10" s="123" t="s">
        <v>1084</v>
      </c>
      <c r="FB10" s="123" t="s">
        <v>1146</v>
      </c>
      <c r="FC10" s="123" t="s">
        <v>942</v>
      </c>
      <c r="FD10" s="123" t="s">
        <v>789</v>
      </c>
      <c r="FE10" s="123" t="s">
        <v>971</v>
      </c>
      <c r="FF10" s="123" t="s">
        <v>901</v>
      </c>
      <c r="FG10" s="123" t="s">
        <v>984</v>
      </c>
      <c r="FH10" s="123" t="s">
        <v>942</v>
      </c>
      <c r="FI10" s="123" t="s">
        <v>892</v>
      </c>
      <c r="FJ10" s="123" t="s">
        <v>1142</v>
      </c>
      <c r="FK10" s="123" t="s">
        <v>898</v>
      </c>
      <c r="FL10" s="123" t="s">
        <v>715</v>
      </c>
      <c r="FM10" s="123" t="s">
        <v>1103</v>
      </c>
      <c r="FN10" s="123" t="s">
        <v>1153</v>
      </c>
      <c r="FO10" s="123" t="s">
        <v>858</v>
      </c>
      <c r="FP10" s="123" t="s">
        <v>918</v>
      </c>
      <c r="FQ10" s="123" t="s">
        <v>1031</v>
      </c>
      <c r="FR10" s="123" t="s">
        <v>1086</v>
      </c>
      <c r="FS10" s="123" t="s">
        <v>867</v>
      </c>
      <c r="FT10" s="123" t="s">
        <v>872</v>
      </c>
      <c r="FU10" s="123" t="s">
        <v>1142</v>
      </c>
      <c r="FV10" s="123" t="s">
        <v>805</v>
      </c>
      <c r="FW10" s="123" t="s">
        <v>748</v>
      </c>
      <c r="FX10" s="123" t="s">
        <v>867</v>
      </c>
      <c r="FY10" s="123" t="s">
        <v>744</v>
      </c>
      <c r="FZ10" s="123" t="s">
        <v>1006</v>
      </c>
      <c r="GA10" s="123" t="s">
        <v>1065</v>
      </c>
      <c r="GB10" s="123" t="s">
        <v>879</v>
      </c>
      <c r="GC10" s="123" t="s">
        <v>725</v>
      </c>
      <c r="GD10" s="123" t="s">
        <v>774</v>
      </c>
      <c r="GE10" s="123" t="s">
        <v>1026</v>
      </c>
      <c r="GF10" s="123" t="s">
        <v>1071</v>
      </c>
      <c r="GG10" s="123" t="s">
        <v>1098</v>
      </c>
      <c r="GH10" s="123" t="s">
        <v>1121</v>
      </c>
      <c r="GI10" s="123" t="s">
        <v>920</v>
      </c>
      <c r="GJ10" s="123" t="s">
        <v>1032</v>
      </c>
      <c r="GK10" s="123" t="s">
        <v>1151</v>
      </c>
      <c r="GL10" s="123" t="s">
        <v>766</v>
      </c>
      <c r="GM10" s="123" t="s">
        <v>784</v>
      </c>
      <c r="GN10" s="123" t="s">
        <v>1162</v>
      </c>
      <c r="GO10" s="123" t="s">
        <v>961</v>
      </c>
      <c r="GP10" s="123" t="s">
        <v>1026</v>
      </c>
      <c r="GQ10" s="123" t="s">
        <v>1037</v>
      </c>
      <c r="GR10" s="123" t="s">
        <v>706</v>
      </c>
      <c r="GS10" s="123" t="s">
        <v>1036</v>
      </c>
      <c r="GT10" s="123" t="s">
        <v>1010</v>
      </c>
      <c r="GU10" s="123" t="s">
        <v>900</v>
      </c>
      <c r="GV10" s="123" t="s">
        <v>1151</v>
      </c>
      <c r="GW10" s="123" t="s">
        <v>776</v>
      </c>
      <c r="GX10" s="123" t="s">
        <v>1045</v>
      </c>
      <c r="GY10" s="123" t="s">
        <v>985</v>
      </c>
      <c r="GZ10" s="123" t="s">
        <v>779</v>
      </c>
      <c r="HA10" s="123" t="s">
        <v>860</v>
      </c>
      <c r="HB10" s="123" t="s">
        <v>824</v>
      </c>
      <c r="HC10" s="123" t="s">
        <v>711</v>
      </c>
      <c r="HD10" s="123" t="s">
        <v>1019</v>
      </c>
      <c r="HE10" s="123" t="s">
        <v>767</v>
      </c>
      <c r="HF10" s="123" t="s">
        <v>813</v>
      </c>
      <c r="HG10" s="123" t="s">
        <v>861</v>
      </c>
      <c r="HH10" s="123" t="s">
        <v>921</v>
      </c>
      <c r="HI10" s="123" t="s">
        <v>1069</v>
      </c>
      <c r="HJ10" s="123" t="s">
        <v>1048</v>
      </c>
      <c r="HK10" s="123" t="s">
        <v>746</v>
      </c>
      <c r="HL10" s="123" t="s">
        <v>1085</v>
      </c>
      <c r="HM10" s="123" t="s">
        <v>1122</v>
      </c>
      <c r="HN10" s="123" t="s">
        <v>926</v>
      </c>
      <c r="HO10" s="123" t="s">
        <v>1058</v>
      </c>
      <c r="HP10" s="123" t="s">
        <v>800</v>
      </c>
      <c r="HQ10" s="123" t="s">
        <v>893</v>
      </c>
      <c r="HR10" s="123" t="s">
        <v>1028</v>
      </c>
      <c r="HS10" s="123" t="s">
        <v>946</v>
      </c>
      <c r="HT10" s="123" t="s">
        <v>830</v>
      </c>
      <c r="HU10" s="123" t="s">
        <v>1048</v>
      </c>
      <c r="HV10" s="123" t="s">
        <v>746</v>
      </c>
      <c r="HW10" s="123" t="s">
        <v>1114</v>
      </c>
      <c r="HX10" s="123" t="s">
        <v>771</v>
      </c>
      <c r="HY10" s="123" t="s">
        <v>1185</v>
      </c>
      <c r="HZ10" s="123" t="s">
        <v>971</v>
      </c>
      <c r="IA10" s="123" t="s">
        <v>1013</v>
      </c>
      <c r="IB10" s="123" t="s">
        <v>1112</v>
      </c>
      <c r="IC10" s="123" t="s">
        <v>1150</v>
      </c>
      <c r="ID10" s="123" t="s">
        <v>744</v>
      </c>
      <c r="IE10" s="123" t="s">
        <v>858</v>
      </c>
      <c r="IF10" s="123" t="s">
        <v>1125</v>
      </c>
      <c r="IG10" s="123" t="s">
        <v>1031</v>
      </c>
      <c r="IH10" s="123" t="s">
        <v>725</v>
      </c>
      <c r="II10" s="123" t="s">
        <v>935</v>
      </c>
      <c r="IJ10" s="123" t="s">
        <v>1035</v>
      </c>
      <c r="IK10" s="123" t="s">
        <v>821</v>
      </c>
      <c r="IL10" s="123" t="s">
        <v>706</v>
      </c>
      <c r="IM10" s="123" t="s">
        <v>1121</v>
      </c>
      <c r="IN10" s="123" t="s">
        <v>1150</v>
      </c>
      <c r="IO10" s="123" t="s">
        <v>744</v>
      </c>
      <c r="IP10" s="123" t="s">
        <v>1006</v>
      </c>
      <c r="IQ10" s="123" t="s">
        <v>772</v>
      </c>
      <c r="IR10" s="123" t="s">
        <v>1044</v>
      </c>
      <c r="IS10" s="123" t="s">
        <v>1082</v>
      </c>
      <c r="IT10" s="123" t="s">
        <v>808</v>
      </c>
      <c r="IU10" s="123" t="s">
        <v>1026</v>
      </c>
      <c r="IV10" s="123" t="s">
        <v>1009</v>
      </c>
      <c r="IW10" s="123" t="s">
        <v>856</v>
      </c>
      <c r="IX10" s="123" t="s">
        <v>1036</v>
      </c>
      <c r="IY10" s="123" t="s">
        <v>1010</v>
      </c>
      <c r="IZ10" s="123" t="s">
        <v>744</v>
      </c>
      <c r="JA10" s="123" t="s">
        <v>1008</v>
      </c>
      <c r="JB10" s="123" t="s">
        <v>804</v>
      </c>
      <c r="JC10" s="123" t="s">
        <v>1045</v>
      </c>
      <c r="JD10" s="123" t="s">
        <v>1162</v>
      </c>
      <c r="JE10" s="123" t="s">
        <v>838</v>
      </c>
      <c r="JF10" s="123" t="s">
        <v>747</v>
      </c>
      <c r="JG10" s="123" t="s">
        <v>1037</v>
      </c>
      <c r="JH10" s="123" t="s">
        <v>837</v>
      </c>
      <c r="JI10" s="123" t="s">
        <v>859</v>
      </c>
      <c r="JJ10" s="123" t="s">
        <v>733</v>
      </c>
      <c r="JK10" s="123" t="s">
        <v>1015</v>
      </c>
      <c r="JL10" s="123" t="s">
        <v>1037</v>
      </c>
      <c r="JM10" s="123" t="s">
        <v>736</v>
      </c>
      <c r="JN10" s="123" t="s">
        <v>1045</v>
      </c>
      <c r="JO10" s="123" t="s">
        <v>894</v>
      </c>
      <c r="JP10" s="123" t="s">
        <v>704</v>
      </c>
      <c r="JQ10" s="123" t="s">
        <v>747</v>
      </c>
      <c r="JR10" s="123" t="s">
        <v>924</v>
      </c>
      <c r="JS10" s="123" t="s">
        <v>711</v>
      </c>
      <c r="JT10" s="123" t="s">
        <v>724</v>
      </c>
      <c r="JU10" s="123" t="s">
        <v>777</v>
      </c>
      <c r="JV10" s="123" t="s">
        <v>893</v>
      </c>
      <c r="JW10" s="123" t="s">
        <v>1028</v>
      </c>
      <c r="JX10" s="123" t="s">
        <v>740</v>
      </c>
      <c r="JY10" s="123" t="s">
        <v>753</v>
      </c>
      <c r="JZ10" s="123" t="s">
        <v>1048</v>
      </c>
      <c r="KA10" s="123" t="s">
        <v>937</v>
      </c>
      <c r="KB10" s="123" t="s">
        <v>978</v>
      </c>
      <c r="KC10" s="123" t="s">
        <v>771</v>
      </c>
      <c r="KD10" s="123" t="s">
        <v>909</v>
      </c>
      <c r="KE10" s="123" t="s">
        <v>1058</v>
      </c>
      <c r="KF10" s="123" t="s">
        <v>1075</v>
      </c>
      <c r="KG10" s="123" t="s">
        <v>893</v>
      </c>
      <c r="KH10" s="123" t="s">
        <v>1159</v>
      </c>
      <c r="KI10" s="123" t="s">
        <v>1030</v>
      </c>
      <c r="KJ10" s="123" t="s">
        <v>830</v>
      </c>
      <c r="KK10" s="123" t="s">
        <v>1048</v>
      </c>
      <c r="KL10" s="123" t="s">
        <v>746</v>
      </c>
      <c r="KM10" s="123" t="s">
        <v>1114</v>
      </c>
      <c r="KN10" s="123" t="s">
        <v>734</v>
      </c>
      <c r="KO10" s="123" t="s">
        <v>816</v>
      </c>
      <c r="KP10" s="123" t="s">
        <v>1020</v>
      </c>
      <c r="KQ10" s="123" t="s">
        <v>737</v>
      </c>
      <c r="KR10" s="123" t="s">
        <v>1018</v>
      </c>
      <c r="KS10" s="123" t="s">
        <v>957</v>
      </c>
      <c r="KT10" s="123" t="s">
        <v>782</v>
      </c>
      <c r="KU10" s="123" t="s">
        <v>1119</v>
      </c>
      <c r="KV10" s="123" t="s">
        <v>742</v>
      </c>
      <c r="KW10" s="123" t="s">
        <v>882</v>
      </c>
      <c r="KX10" s="123" t="s">
        <v>820</v>
      </c>
      <c r="KY10" s="123" t="s">
        <v>1153</v>
      </c>
      <c r="KZ10" s="123" t="s">
        <v>789</v>
      </c>
      <c r="LA10" s="123" t="s">
        <v>1020</v>
      </c>
      <c r="LB10" s="123" t="s">
        <v>735</v>
      </c>
      <c r="LC10" s="123" t="s">
        <v>948</v>
      </c>
      <c r="LD10" s="123" t="s">
        <v>942</v>
      </c>
      <c r="LE10" s="123" t="s">
        <v>871</v>
      </c>
      <c r="LF10" s="123" t="s">
        <v>1142</v>
      </c>
      <c r="LG10" s="123" t="s">
        <v>837</v>
      </c>
      <c r="LH10" s="123" t="s">
        <v>715</v>
      </c>
      <c r="LI10" s="123" t="s">
        <v>931</v>
      </c>
      <c r="LJ10" s="123" t="s">
        <v>738</v>
      </c>
      <c r="LK10" s="123" t="s">
        <v>716</v>
      </c>
      <c r="LL10" s="123" t="s">
        <v>898</v>
      </c>
      <c r="LM10" s="123" t="s">
        <v>1126</v>
      </c>
      <c r="LN10" s="123" t="s">
        <v>1132</v>
      </c>
      <c r="LO10" s="123" t="s">
        <v>774</v>
      </c>
      <c r="LP10" s="123" t="s">
        <v>872</v>
      </c>
      <c r="LQ10" s="123" t="s">
        <v>1142</v>
      </c>
      <c r="LR10" s="123" t="s">
        <v>805</v>
      </c>
      <c r="LS10" s="123" t="s">
        <v>1096</v>
      </c>
      <c r="LT10" s="123" t="s">
        <v>1150</v>
      </c>
      <c r="LU10" s="123" t="s">
        <v>744</v>
      </c>
      <c r="LV10" s="123" t="s">
        <v>793</v>
      </c>
      <c r="LW10" s="123" t="s">
        <v>804</v>
      </c>
      <c r="LX10" s="123" t="s">
        <v>956</v>
      </c>
      <c r="LY10" s="123" t="s">
        <v>724</v>
      </c>
      <c r="LZ10" s="123" t="s">
        <v>800</v>
      </c>
      <c r="MA10" s="123" t="s">
        <v>1118</v>
      </c>
      <c r="MB10" s="123" t="s">
        <v>824</v>
      </c>
      <c r="MC10" s="123" t="s">
        <v>739</v>
      </c>
      <c r="MD10" s="123" t="s">
        <v>753</v>
      </c>
      <c r="ME10" s="123" t="s">
        <v>1074</v>
      </c>
      <c r="MF10" s="123" t="s">
        <v>707</v>
      </c>
      <c r="MG10" s="123" t="s">
        <v>1055</v>
      </c>
      <c r="MH10" s="123" t="s">
        <v>734</v>
      </c>
      <c r="MI10" s="123" t="s">
        <v>909</v>
      </c>
      <c r="MJ10" s="123" t="s">
        <v>796</v>
      </c>
      <c r="MK10" s="123" t="s">
        <v>777</v>
      </c>
      <c r="ML10" s="123" t="s">
        <v>788</v>
      </c>
      <c r="MM10" s="123" t="s">
        <v>957</v>
      </c>
      <c r="MN10" s="123" t="s">
        <v>889</v>
      </c>
      <c r="MO10" s="123" t="s">
        <v>830</v>
      </c>
      <c r="MP10" s="123" t="s">
        <v>769</v>
      </c>
      <c r="MQ10" s="123" t="s">
        <v>907</v>
      </c>
      <c r="MR10" s="123" t="s">
        <v>1085</v>
      </c>
      <c r="MS10" s="123" t="s">
        <v>1122</v>
      </c>
      <c r="MT10" s="123" t="s">
        <v>909</v>
      </c>
      <c r="MU10" s="123" t="s">
        <v>1020</v>
      </c>
      <c r="MV10" s="123" t="s">
        <v>746</v>
      </c>
      <c r="MW10" s="123" t="s">
        <v>851</v>
      </c>
      <c r="MX10" s="123" t="s">
        <v>1028</v>
      </c>
      <c r="MY10" s="123" t="s">
        <v>806</v>
      </c>
      <c r="MZ10" s="123" t="s">
        <v>830</v>
      </c>
      <c r="NA10" s="123" t="s">
        <v>769</v>
      </c>
      <c r="NB10" s="123" t="s">
        <v>947</v>
      </c>
      <c r="NC10" s="123" t="s">
        <v>1002</v>
      </c>
      <c r="ND10" s="123" t="s">
        <v>734</v>
      </c>
      <c r="NE10" s="123" t="s">
        <v>1046</v>
      </c>
      <c r="NF10" s="123" t="s">
        <v>971</v>
      </c>
      <c r="NG10" s="123" t="s">
        <v>891</v>
      </c>
      <c r="NH10" s="123" t="s">
        <v>1081</v>
      </c>
      <c r="NI10" s="123" t="s">
        <v>1159</v>
      </c>
      <c r="NJ10" s="123" t="s">
        <v>782</v>
      </c>
      <c r="NK10" s="123" t="s">
        <v>1027</v>
      </c>
      <c r="NL10" s="123" t="s">
        <v>742</v>
      </c>
      <c r="NM10" s="123" t="s">
        <v>1084</v>
      </c>
      <c r="NN10" s="123" t="s">
        <v>1146</v>
      </c>
      <c r="NO10" s="123" t="s">
        <v>942</v>
      </c>
      <c r="NP10" s="123" t="s">
        <v>721</v>
      </c>
      <c r="NQ10" s="123" t="s">
        <v>918</v>
      </c>
      <c r="NR10" s="123" t="s">
        <v>857</v>
      </c>
      <c r="NS10" s="123" t="s">
        <v>930</v>
      </c>
      <c r="NT10" s="123" t="s">
        <v>773</v>
      </c>
      <c r="NU10" s="123" t="s">
        <v>892</v>
      </c>
      <c r="NV10" s="123" t="s">
        <v>1071</v>
      </c>
      <c r="NW10" s="123" t="s">
        <v>703</v>
      </c>
      <c r="NX10" s="123" t="s">
        <v>1112</v>
      </c>
      <c r="NY10" s="123" t="s">
        <v>1103</v>
      </c>
      <c r="NZ10" s="123" t="s">
        <v>738</v>
      </c>
      <c r="OA10" s="123" t="s">
        <v>858</v>
      </c>
      <c r="OB10" s="123" t="s">
        <v>732</v>
      </c>
      <c r="OC10" s="123" t="s">
        <v>780</v>
      </c>
      <c r="OD10" s="123" t="s">
        <v>1086</v>
      </c>
      <c r="OE10" s="123" t="s">
        <v>770</v>
      </c>
      <c r="OF10" s="123" t="s">
        <v>848</v>
      </c>
      <c r="OG10" s="123" t="s">
        <v>1142</v>
      </c>
      <c r="OH10" s="123" t="s">
        <v>805</v>
      </c>
      <c r="OI10" s="123" t="s">
        <v>748</v>
      </c>
      <c r="OJ10" s="123" t="s">
        <v>1150</v>
      </c>
      <c r="OK10" s="123" t="s">
        <v>743</v>
      </c>
      <c r="OL10" s="123" t="s">
        <v>952</v>
      </c>
      <c r="OM10" s="123" t="s">
        <v>1041</v>
      </c>
      <c r="ON10" s="123" t="s">
        <v>1044</v>
      </c>
      <c r="OO10" s="123" t="s">
        <v>1162</v>
      </c>
      <c r="OP10" s="123" t="s">
        <v>838</v>
      </c>
      <c r="OQ10" s="123" t="s">
        <v>1026</v>
      </c>
      <c r="OR10" s="123" t="s">
        <v>1009</v>
      </c>
      <c r="OS10" s="123" t="s">
        <v>1024</v>
      </c>
      <c r="OT10" s="123" t="s">
        <v>1121</v>
      </c>
      <c r="OU10" s="123" t="s">
        <v>997</v>
      </c>
      <c r="OV10" s="123" t="s">
        <v>1032</v>
      </c>
      <c r="OW10" s="123" t="s">
        <v>1008</v>
      </c>
      <c r="OX10" s="123" t="s">
        <v>736</v>
      </c>
      <c r="OY10" s="123" t="s">
        <v>1068</v>
      </c>
      <c r="OZ10" s="123" t="s">
        <v>1010</v>
      </c>
      <c r="PA10" s="123" t="s">
        <v>838</v>
      </c>
      <c r="PB10" s="123" t="s">
        <v>747</v>
      </c>
      <c r="PC10" s="123" t="s">
        <v>1122</v>
      </c>
      <c r="PD10" s="123" t="s">
        <v>902</v>
      </c>
      <c r="PE10" s="123" t="s">
        <v>1019</v>
      </c>
      <c r="PF10" s="123" t="s">
        <v>767</v>
      </c>
      <c r="PG10" s="123" t="s">
        <v>845</v>
      </c>
      <c r="PH10" s="123" t="s">
        <v>726</v>
      </c>
      <c r="PI10" s="123" t="s">
        <v>889</v>
      </c>
      <c r="PJ10" s="123" t="s">
        <v>883</v>
      </c>
      <c r="PK10" s="123" t="s">
        <v>894</v>
      </c>
      <c r="PL10" s="123" t="s">
        <v>808</v>
      </c>
      <c r="PM10" s="123" t="s">
        <v>1131</v>
      </c>
      <c r="PN10" s="123" t="s">
        <v>771</v>
      </c>
      <c r="PO10" s="123" t="s">
        <v>711</v>
      </c>
      <c r="PP10" s="123" t="s">
        <v>941</v>
      </c>
      <c r="PQ10" s="123" t="s">
        <v>954</v>
      </c>
      <c r="PR10" s="123" t="s">
        <v>1015</v>
      </c>
      <c r="PS10" s="123" t="s">
        <v>1028</v>
      </c>
      <c r="PT10" s="123" t="s">
        <v>979</v>
      </c>
      <c r="PU10" s="123" t="s">
        <v>1046</v>
      </c>
      <c r="PV10" s="123" t="s">
        <v>950</v>
      </c>
      <c r="PW10" s="123" t="s">
        <v>901</v>
      </c>
      <c r="PX10" s="123" t="s">
        <v>1114</v>
      </c>
      <c r="PY10" s="123" t="s">
        <v>834</v>
      </c>
      <c r="PZ10" s="123" t="s">
        <v>871</v>
      </c>
      <c r="QA10" s="123" t="s">
        <v>829</v>
      </c>
      <c r="QB10" s="123" t="s">
        <v>1138</v>
      </c>
      <c r="QC10" s="123" t="s">
        <v>882</v>
      </c>
      <c r="QD10" s="123" t="s">
        <v>885</v>
      </c>
      <c r="QE10" s="123" t="s">
        <v>1091</v>
      </c>
      <c r="QF10" s="123" t="s">
        <v>1173</v>
      </c>
      <c r="QG10" s="123" t="s">
        <v>732</v>
      </c>
      <c r="QH10" s="123" t="s">
        <v>712</v>
      </c>
      <c r="QI10" s="123" t="s">
        <v>759</v>
      </c>
      <c r="QJ10" s="123" t="s">
        <v>710</v>
      </c>
      <c r="QK10" s="123" t="s">
        <v>892</v>
      </c>
      <c r="QL10" s="123" t="s">
        <v>1071</v>
      </c>
      <c r="QM10" s="123" t="s">
        <v>709</v>
      </c>
      <c r="QN10" s="123" t="s">
        <v>1112</v>
      </c>
      <c r="QO10" s="123" t="s">
        <v>867</v>
      </c>
      <c r="QP10" s="123" t="s">
        <v>744</v>
      </c>
      <c r="QQ10" s="123" t="s">
        <v>793</v>
      </c>
      <c r="QR10" s="123" t="s">
        <v>805</v>
      </c>
      <c r="QS10" s="123" t="s">
        <v>815</v>
      </c>
      <c r="QT10" s="123" t="s">
        <v>725</v>
      </c>
      <c r="QU10" s="123" t="s">
        <v>961</v>
      </c>
      <c r="QV10" s="123" t="s">
        <v>848</v>
      </c>
      <c r="QW10" s="123" t="s">
        <v>729</v>
      </c>
      <c r="QX10" s="123" t="s">
        <v>706</v>
      </c>
      <c r="QY10" s="123" t="s">
        <v>722</v>
      </c>
      <c r="QZ10" s="123" t="s">
        <v>1064</v>
      </c>
      <c r="RA10" s="123" t="s">
        <v>743</v>
      </c>
      <c r="RB10" s="123" t="s">
        <v>755</v>
      </c>
      <c r="RC10" s="123" t="s">
        <v>804</v>
      </c>
      <c r="RD10" s="123" t="s">
        <v>1044</v>
      </c>
      <c r="RE10" s="123" t="s">
        <v>1162</v>
      </c>
      <c r="RF10" s="123" t="s">
        <v>943</v>
      </c>
      <c r="RG10" s="123" t="s">
        <v>752</v>
      </c>
      <c r="RH10" s="123" t="s">
        <v>772</v>
      </c>
      <c r="RI10" s="123" t="s">
        <v>1024</v>
      </c>
      <c r="RJ10" s="123" t="s">
        <v>828</v>
      </c>
      <c r="RK10" s="123" t="s">
        <v>800</v>
      </c>
      <c r="RL10" s="123" t="s">
        <v>781</v>
      </c>
      <c r="RM10" s="123" t="s">
        <v>863</v>
      </c>
      <c r="RN10" s="123" t="s">
        <v>1041</v>
      </c>
      <c r="RO10" s="123" t="s">
        <v>814</v>
      </c>
      <c r="RP10" s="123" t="s">
        <v>1010</v>
      </c>
      <c r="RQ10" s="123" t="s">
        <v>779</v>
      </c>
      <c r="RR10" s="123" t="s">
        <v>860</v>
      </c>
      <c r="RS10" s="123" t="s">
        <v>1122</v>
      </c>
      <c r="RT10" s="123" t="s">
        <v>902</v>
      </c>
      <c r="RU10" s="123" t="s">
        <v>757</v>
      </c>
      <c r="RV10" s="123" t="s">
        <v>1075</v>
      </c>
      <c r="RW10" s="123" t="s">
        <v>845</v>
      </c>
      <c r="RX10" s="123" t="s">
        <v>726</v>
      </c>
      <c r="RY10" s="123" t="s">
        <v>739</v>
      </c>
      <c r="RZ10" s="123" t="s">
        <v>883</v>
      </c>
      <c r="SA10" s="123" t="s">
        <v>912</v>
      </c>
      <c r="SB10" s="123" t="s">
        <v>707</v>
      </c>
      <c r="SC10" s="123" t="s">
        <v>1055</v>
      </c>
      <c r="SD10" s="123" t="s">
        <v>771</v>
      </c>
      <c r="SE10" s="123" t="s">
        <v>711</v>
      </c>
      <c r="SF10" s="123" t="s">
        <v>941</v>
      </c>
      <c r="SG10" s="123" t="s">
        <v>777</v>
      </c>
      <c r="SH10" s="123" t="s">
        <v>893</v>
      </c>
      <c r="SI10" s="123" t="s">
        <v>1159</v>
      </c>
      <c r="SJ10" s="123" t="s">
        <v>1023</v>
      </c>
      <c r="SK10" s="123" t="s">
        <v>830</v>
      </c>
      <c r="SL10" s="123" t="s">
        <v>985</v>
      </c>
      <c r="SM10" s="123" t="s">
        <v>907</v>
      </c>
      <c r="SN10" s="123" t="s">
        <v>978</v>
      </c>
      <c r="SO10" s="123" t="s">
        <v>1039</v>
      </c>
      <c r="SP10" s="123" t="s">
        <v>714</v>
      </c>
      <c r="SQ10" s="123" t="s">
        <v>971</v>
      </c>
      <c r="SR10" s="123" t="s">
        <v>1078</v>
      </c>
      <c r="SS10" s="123" t="s">
        <v>873</v>
      </c>
      <c r="ST10" s="123" t="s">
        <v>957</v>
      </c>
      <c r="SU10" s="123" t="s">
        <v>750</v>
      </c>
      <c r="SV10" s="123" t="s">
        <v>830</v>
      </c>
      <c r="SW10" s="123" t="s">
        <v>742</v>
      </c>
      <c r="SX10" s="123" t="s">
        <v>947</v>
      </c>
      <c r="SY10" s="123" t="s">
        <v>762</v>
      </c>
      <c r="SZ10" s="123" t="s">
        <v>847</v>
      </c>
      <c r="TA10" s="123" t="s">
        <v>816</v>
      </c>
      <c r="TB10" s="123" t="s">
        <v>1020</v>
      </c>
      <c r="TC10" s="123" t="s">
        <v>1138</v>
      </c>
      <c r="TD10" s="123" t="s">
        <v>818</v>
      </c>
      <c r="TE10" s="123" t="s">
        <v>773</v>
      </c>
      <c r="TF10" s="123" t="s">
        <v>782</v>
      </c>
      <c r="TG10" s="123" t="s">
        <v>910</v>
      </c>
      <c r="TH10" s="123" t="s">
        <v>938</v>
      </c>
      <c r="TI10" s="123" t="s">
        <v>1128</v>
      </c>
      <c r="TJ10" s="123" t="s">
        <v>885</v>
      </c>
      <c r="TK10" s="123" t="s">
        <v>917</v>
      </c>
      <c r="TL10" s="123" t="s">
        <v>982</v>
      </c>
      <c r="TM10" s="123" t="s">
        <v>918</v>
      </c>
      <c r="TN10" s="123" t="s">
        <v>901</v>
      </c>
      <c r="TO10" s="123" t="s">
        <v>1057</v>
      </c>
      <c r="TP10" s="123" t="s">
        <v>712</v>
      </c>
      <c r="TQ10" s="123" t="s">
        <v>1132</v>
      </c>
      <c r="TR10" s="123" t="s">
        <v>18947</v>
      </c>
      <c r="TS10" s="123" t="s">
        <v>1139</v>
      </c>
      <c r="TT10" s="123" t="s">
        <v>1142</v>
      </c>
      <c r="TU10" s="123" t="s">
        <v>1012</v>
      </c>
      <c r="TV10" s="123" t="s">
        <v>1016</v>
      </c>
      <c r="TW10" s="123" t="s">
        <v>1135</v>
      </c>
      <c r="TX10" s="123" t="s">
        <v>744</v>
      </c>
      <c r="TY10" s="123" t="s">
        <v>858</v>
      </c>
      <c r="TZ10" s="123" t="s">
        <v>1136</v>
      </c>
      <c r="UA10" s="123" t="s">
        <v>815</v>
      </c>
      <c r="UB10" s="123" t="s">
        <v>725</v>
      </c>
      <c r="UC10" s="123" t="s">
        <v>961</v>
      </c>
      <c r="UD10" s="123" t="s">
        <v>964</v>
      </c>
      <c r="UE10" s="123" t="s">
        <v>1071</v>
      </c>
      <c r="UF10" s="123" t="s">
        <v>706</v>
      </c>
      <c r="UG10" s="123" t="s">
        <v>1096</v>
      </c>
      <c r="UH10" s="123" t="s">
        <v>767</v>
      </c>
      <c r="UI10" s="123" t="s">
        <v>743</v>
      </c>
      <c r="UJ10" s="123" t="s">
        <v>1006</v>
      </c>
      <c r="UK10" s="123" t="s">
        <v>804</v>
      </c>
      <c r="UL10" s="123" t="s">
        <v>970</v>
      </c>
      <c r="UM10" s="123" t="s">
        <v>919</v>
      </c>
      <c r="UN10" s="123" t="s">
        <v>888</v>
      </c>
      <c r="UO10" s="123" t="s">
        <v>973</v>
      </c>
      <c r="UP10" s="123" t="s">
        <v>988</v>
      </c>
      <c r="UQ10" s="123" t="s">
        <v>856</v>
      </c>
      <c r="UR10" s="123" t="s">
        <v>1036</v>
      </c>
      <c r="US10" s="123" t="s">
        <v>1088</v>
      </c>
      <c r="UT10" s="123" t="s">
        <v>751</v>
      </c>
      <c r="UU10" s="123" t="s">
        <v>763</v>
      </c>
      <c r="UV10" s="123" t="s">
        <v>1041</v>
      </c>
      <c r="UW10" s="123" t="s">
        <v>1068</v>
      </c>
      <c r="UX10" s="123" t="s">
        <v>1048</v>
      </c>
      <c r="UY10" s="123" t="s">
        <v>900</v>
      </c>
      <c r="UZ10" s="123" t="s">
        <v>860</v>
      </c>
      <c r="VA10" s="123" t="s">
        <v>865</v>
      </c>
      <c r="VB10" s="123" t="s">
        <v>1110</v>
      </c>
      <c r="VC10" s="123" t="s">
        <v>757</v>
      </c>
      <c r="VD10" s="123" t="s">
        <v>1075</v>
      </c>
      <c r="VE10" s="123" t="s">
        <v>1118</v>
      </c>
      <c r="VF10" s="123" t="s">
        <v>861</v>
      </c>
      <c r="VG10" s="123" t="s">
        <v>1023</v>
      </c>
      <c r="VH10" s="123" t="s">
        <v>753</v>
      </c>
      <c r="VI10" s="123" t="s">
        <v>912</v>
      </c>
      <c r="VJ10" s="123" t="s">
        <v>746</v>
      </c>
      <c r="VK10" s="123" t="s">
        <v>1055</v>
      </c>
      <c r="VL10" s="123" t="s">
        <v>924</v>
      </c>
      <c r="VM10" s="123" t="s">
        <v>1101</v>
      </c>
      <c r="VN10" s="123" t="s">
        <v>1058</v>
      </c>
      <c r="VO10" s="123" t="s">
        <v>705</v>
      </c>
      <c r="VP10" s="123" t="s">
        <v>893</v>
      </c>
      <c r="VQ10" s="123" t="s">
        <v>794</v>
      </c>
      <c r="VR10" s="123" t="s">
        <v>708</v>
      </c>
      <c r="VS10" s="123" t="s">
        <v>817</v>
      </c>
      <c r="VT10" s="123" t="s">
        <v>1083</v>
      </c>
      <c r="VU10" s="123" t="s">
        <v>1176</v>
      </c>
      <c r="VV10" s="123" t="s">
        <v>1114</v>
      </c>
      <c r="VW10" s="123" t="s">
        <v>806</v>
      </c>
      <c r="VX10" s="123" t="s">
        <v>849</v>
      </c>
      <c r="VY10" s="123" t="s">
        <v>727</v>
      </c>
      <c r="VZ10" s="123" t="s">
        <v>1138</v>
      </c>
      <c r="WA10" s="123" t="s">
        <v>873</v>
      </c>
      <c r="WB10" s="123" t="s">
        <v>957</v>
      </c>
      <c r="WC10" s="123" t="s">
        <v>1030</v>
      </c>
      <c r="WD10" s="123" t="s">
        <v>791</v>
      </c>
      <c r="WE10" s="123" t="s">
        <v>1049</v>
      </c>
      <c r="WF10" s="123" t="s">
        <v>785</v>
      </c>
      <c r="WG10" s="123" t="s">
        <v>762</v>
      </c>
      <c r="WH10" s="123" t="s">
        <v>19006</v>
      </c>
      <c r="WI10" s="123" t="s">
        <v>816</v>
      </c>
      <c r="WJ10" s="123" t="s">
        <v>971</v>
      </c>
      <c r="WK10" s="123" t="s">
        <v>745</v>
      </c>
      <c r="WL10" s="123" t="s">
        <v>948</v>
      </c>
      <c r="WM10" s="123" t="s">
        <v>1021</v>
      </c>
      <c r="WN10" s="123" t="s">
        <v>1025</v>
      </c>
      <c r="WO10" s="123" t="s">
        <v>910</v>
      </c>
      <c r="WP10" s="123" t="s">
        <v>898</v>
      </c>
      <c r="WQ10" s="123" t="s">
        <v>882</v>
      </c>
      <c r="WR10" s="123" t="s">
        <v>820</v>
      </c>
      <c r="WS10" s="123" t="s">
        <v>1181</v>
      </c>
      <c r="WT10" s="123" t="s">
        <v>850</v>
      </c>
      <c r="WU10" s="123" t="s">
        <v>971</v>
      </c>
      <c r="WV10" s="123" t="s">
        <v>901</v>
      </c>
      <c r="WW10" s="123" t="s">
        <v>1057</v>
      </c>
      <c r="WX10" s="123" t="s">
        <v>774</v>
      </c>
      <c r="WY10" s="123" t="s">
        <v>871</v>
      </c>
      <c r="WZ10" s="123" t="s">
        <v>1027</v>
      </c>
      <c r="XA10" s="123" t="s">
        <v>898</v>
      </c>
      <c r="XB10" s="123" t="s">
        <v>879</v>
      </c>
      <c r="XC10" s="123" t="s">
        <v>931</v>
      </c>
      <c r="XD10" s="123" t="s">
        <v>738</v>
      </c>
      <c r="XE10" s="123" t="s">
        <v>858</v>
      </c>
      <c r="XF10" s="123" t="s">
        <v>772</v>
      </c>
      <c r="XG10" s="123" t="s">
        <v>1126</v>
      </c>
      <c r="XH10" s="123" t="s">
        <v>725</v>
      </c>
      <c r="XI10" s="123" t="s">
        <v>923</v>
      </c>
      <c r="XJ10" s="123" t="s">
        <v>713</v>
      </c>
      <c r="XK10" s="123" t="s">
        <v>1009</v>
      </c>
      <c r="XL10" s="123" t="s">
        <v>1012</v>
      </c>
      <c r="XM10" s="123" t="s">
        <v>1016</v>
      </c>
      <c r="XN10" s="123" t="s">
        <v>997</v>
      </c>
      <c r="XO10" s="123" t="s">
        <v>744</v>
      </c>
      <c r="XP10" s="123" t="s">
        <v>1006</v>
      </c>
      <c r="XQ10" s="123" t="s">
        <v>1065</v>
      </c>
      <c r="XR10" s="123" t="s">
        <v>784</v>
      </c>
      <c r="XS10" s="123" t="s">
        <v>725</v>
      </c>
      <c r="XT10" s="123" t="s">
        <v>943</v>
      </c>
      <c r="XU10" s="123" t="s">
        <v>964</v>
      </c>
      <c r="XV10" s="123" t="s">
        <v>824</v>
      </c>
      <c r="XW10" s="123" t="s">
        <v>1024</v>
      </c>
      <c r="XX10" s="123" t="s">
        <v>1121</v>
      </c>
      <c r="XY10" s="123" t="s">
        <v>733</v>
      </c>
      <c r="XZ10" s="123" t="s">
        <v>870</v>
      </c>
      <c r="YA10" s="123" t="s">
        <v>1006</v>
      </c>
      <c r="YB10" s="123" t="s">
        <v>877</v>
      </c>
      <c r="YC10" s="123" t="s">
        <v>787</v>
      </c>
      <c r="YD10" s="123" t="s">
        <v>894</v>
      </c>
      <c r="YE10" s="123" t="s">
        <v>888</v>
      </c>
      <c r="YF10" s="123" t="s">
        <v>747</v>
      </c>
      <c r="YG10" s="123" t="s">
        <v>988</v>
      </c>
      <c r="YH10" s="123" t="s">
        <v>1110</v>
      </c>
      <c r="YI10" s="123" t="s">
        <v>1019</v>
      </c>
      <c r="YJ10" s="123" t="s">
        <v>836</v>
      </c>
      <c r="YK10" s="123" t="s">
        <v>783</v>
      </c>
      <c r="YL10" s="123" t="s">
        <v>978</v>
      </c>
      <c r="YM10" s="123" t="s">
        <v>1041</v>
      </c>
      <c r="YN10" s="123" t="s">
        <v>883</v>
      </c>
      <c r="YO10" s="123" t="s">
        <v>894</v>
      </c>
      <c r="YP10" s="93" t="s">
        <v>746</v>
      </c>
      <c r="YQ10" s="93" t="s">
        <v>1131</v>
      </c>
      <c r="YR10" s="93" t="s">
        <v>833</v>
      </c>
      <c r="YS10" s="93" t="s">
        <v>926</v>
      </c>
      <c r="YT10" s="93" t="s">
        <v>875</v>
      </c>
      <c r="YU10" s="93" t="s">
        <v>1099</v>
      </c>
      <c r="YV10" s="93" t="s">
        <v>845</v>
      </c>
      <c r="YW10" s="93" t="s">
        <v>861</v>
      </c>
      <c r="YX10" s="93" t="s">
        <v>979</v>
      </c>
      <c r="YY10" s="93" t="s">
        <v>753</v>
      </c>
      <c r="YZ10" s="93" t="s">
        <v>985</v>
      </c>
      <c r="ZA10" s="93" t="s">
        <v>843</v>
      </c>
      <c r="ZB10" s="93" t="s">
        <v>818</v>
      </c>
      <c r="ZC10" s="93" t="s">
        <v>922</v>
      </c>
      <c r="ZD10" s="93" t="s">
        <v>909</v>
      </c>
      <c r="ZE10" s="93" t="s">
        <v>1058</v>
      </c>
      <c r="ZF10" s="93" t="s">
        <v>19007</v>
      </c>
      <c r="ZG10" s="93" t="s">
        <v>788</v>
      </c>
      <c r="ZH10" s="93" t="s">
        <v>957</v>
      </c>
      <c r="ZI10" s="93" t="s">
        <v>708</v>
      </c>
      <c r="ZJ10" s="93" t="s">
        <v>721</v>
      </c>
      <c r="ZK10" s="93" t="s">
        <v>890</v>
      </c>
      <c r="ZL10" s="93" t="s">
        <v>1176</v>
      </c>
      <c r="ZM10" s="93" t="s">
        <v>1114</v>
      </c>
      <c r="ZN10" s="93" t="s">
        <v>801</v>
      </c>
      <c r="ZO10" s="93" t="s">
        <v>1079</v>
      </c>
      <c r="ZP10" s="93" t="s">
        <v>1020</v>
      </c>
      <c r="ZQ10" s="93" t="s">
        <v>1138</v>
      </c>
      <c r="ZR10" s="93" t="s">
        <v>908</v>
      </c>
      <c r="ZS10" s="93" t="s">
        <v>1021</v>
      </c>
      <c r="ZT10" s="93" t="s">
        <v>750</v>
      </c>
      <c r="ZU10" s="93" t="s">
        <v>791</v>
      </c>
      <c r="ZV10" s="93" t="s">
        <v>18873</v>
      </c>
      <c r="ZW10" s="93" t="s">
        <v>1158</v>
      </c>
      <c r="ZX10" s="93" t="s">
        <v>762</v>
      </c>
      <c r="ZY10" s="93" t="s">
        <v>710</v>
      </c>
      <c r="ZZ10" s="93" t="s">
        <v>846</v>
      </c>
      <c r="AAA10" s="93" t="s">
        <v>971</v>
      </c>
    </row>
    <row r="11" spans="1:703" x14ac:dyDescent="0.35">
      <c r="A11" s="8">
        <f t="shared" si="0"/>
        <v>10</v>
      </c>
      <c r="B11" s="91" t="s">
        <v>784</v>
      </c>
      <c r="C11" s="91" t="s">
        <v>724</v>
      </c>
      <c r="D11" s="91" t="s">
        <v>961</v>
      </c>
      <c r="E11" s="91" t="s">
        <v>963</v>
      </c>
      <c r="F11" s="91" t="s">
        <v>1122</v>
      </c>
      <c r="G11" s="91" t="s">
        <v>1023</v>
      </c>
      <c r="H11" s="91" t="s">
        <v>859</v>
      </c>
      <c r="I11" s="91" t="s">
        <v>1010</v>
      </c>
      <c r="J11" s="91" t="s">
        <v>707</v>
      </c>
      <c r="K11" s="91" t="s">
        <v>1055</v>
      </c>
      <c r="L11" s="91" t="s">
        <v>776</v>
      </c>
      <c r="M11" s="91" t="s">
        <v>787</v>
      </c>
      <c r="N11" s="91" t="s">
        <v>1048</v>
      </c>
      <c r="O11" s="91" t="s">
        <v>1050</v>
      </c>
      <c r="P11" s="91" t="s">
        <v>747</v>
      </c>
      <c r="Q11" s="91" t="s">
        <v>988</v>
      </c>
      <c r="R11" s="91" t="s">
        <v>1052</v>
      </c>
      <c r="S11" s="91" t="s">
        <v>830</v>
      </c>
      <c r="T11" s="91" t="s">
        <v>1022</v>
      </c>
      <c r="U11" s="91" t="s">
        <v>783</v>
      </c>
      <c r="V11" s="91" t="s">
        <v>996</v>
      </c>
      <c r="W11" s="91" t="s">
        <v>913</v>
      </c>
      <c r="X11" s="91" t="s">
        <v>1045</v>
      </c>
      <c r="Y11" s="91" t="s">
        <v>1048</v>
      </c>
      <c r="Z11" s="91" t="s">
        <v>1042</v>
      </c>
      <c r="AA11" s="91" t="s">
        <v>720</v>
      </c>
      <c r="AB11" s="91" t="s">
        <v>972</v>
      </c>
      <c r="AC11" s="91" t="s">
        <v>8993</v>
      </c>
      <c r="AD11" s="91" t="s">
        <v>756</v>
      </c>
      <c r="AE11" s="91" t="s">
        <v>1049</v>
      </c>
      <c r="AF11" s="91" t="s">
        <v>1118</v>
      </c>
      <c r="AG11" s="91" t="s">
        <v>904</v>
      </c>
      <c r="AH11" s="91" t="s">
        <v>979</v>
      </c>
      <c r="AI11" s="91" t="s">
        <v>1046</v>
      </c>
      <c r="AJ11" s="91" t="s">
        <v>971</v>
      </c>
      <c r="AK11" s="91" t="s">
        <v>891</v>
      </c>
      <c r="AL11" s="91" t="s">
        <v>939</v>
      </c>
      <c r="AM11" s="91" t="s">
        <v>1178</v>
      </c>
      <c r="AN11" s="91" t="s">
        <v>1117</v>
      </c>
      <c r="AO11" s="91" t="s">
        <v>1027</v>
      </c>
      <c r="AP11" s="91" t="s">
        <v>805</v>
      </c>
      <c r="AQ11" s="91" t="s">
        <v>812</v>
      </c>
      <c r="AR11" s="91" t="s">
        <v>931</v>
      </c>
      <c r="AS11" s="91" t="s">
        <v>738</v>
      </c>
      <c r="AT11" s="91" t="s">
        <v>716</v>
      </c>
      <c r="AU11" s="91" t="s">
        <v>1009</v>
      </c>
      <c r="AV11" s="91" t="s">
        <v>1154</v>
      </c>
      <c r="AW11" s="91" t="s">
        <v>1057</v>
      </c>
      <c r="AX11" s="91" t="s">
        <v>1178</v>
      </c>
      <c r="AY11" s="91" t="s">
        <v>945</v>
      </c>
      <c r="AZ11" s="91" t="s">
        <v>1142</v>
      </c>
      <c r="BA11" s="91" t="s">
        <v>1038</v>
      </c>
      <c r="BB11" s="91" t="s">
        <v>1096</v>
      </c>
      <c r="BC11" s="91" t="s">
        <v>949</v>
      </c>
      <c r="BD11" s="91" t="s">
        <v>1144</v>
      </c>
      <c r="BE11" s="91" t="s">
        <v>858</v>
      </c>
      <c r="BF11" s="91" t="s">
        <v>1009</v>
      </c>
      <c r="BG11" s="91" t="s">
        <v>902</v>
      </c>
      <c r="BH11" s="91" t="s">
        <v>1132</v>
      </c>
      <c r="BI11" s="91" t="s">
        <v>1178</v>
      </c>
      <c r="BJ11" s="91" t="s">
        <v>1144</v>
      </c>
      <c r="BK11" s="91" t="s">
        <v>1151</v>
      </c>
      <c r="BL11" s="91" t="s">
        <v>881</v>
      </c>
      <c r="BM11" s="91" t="s">
        <v>748</v>
      </c>
      <c r="BN11" s="91" t="s">
        <v>949</v>
      </c>
      <c r="BO11" s="91" t="s">
        <v>707</v>
      </c>
      <c r="BP11" s="91" t="s">
        <v>1006</v>
      </c>
      <c r="BQ11" s="91" t="s">
        <v>804</v>
      </c>
      <c r="BR11" s="91" t="s">
        <v>784</v>
      </c>
      <c r="BS11" s="91" t="s">
        <v>724</v>
      </c>
      <c r="BT11" s="91" t="s">
        <v>808</v>
      </c>
      <c r="BU11" s="91" t="s">
        <v>752</v>
      </c>
      <c r="BV11" s="91" t="s">
        <v>1037</v>
      </c>
      <c r="BW11" s="91" t="s">
        <v>840</v>
      </c>
      <c r="BX11" s="91" t="s">
        <v>859</v>
      </c>
      <c r="BY11" s="91" t="s">
        <v>733</v>
      </c>
      <c r="BZ11" s="91" t="s">
        <v>1127</v>
      </c>
      <c r="CA11" s="91" t="s">
        <v>1055</v>
      </c>
      <c r="CB11" s="91" t="s">
        <v>853</v>
      </c>
      <c r="CC11" s="91" t="s">
        <v>1024</v>
      </c>
      <c r="CD11" s="91" t="s">
        <v>941</v>
      </c>
      <c r="CE11" s="91" t="s">
        <v>705</v>
      </c>
      <c r="CF11" s="91" t="s">
        <v>747</v>
      </c>
      <c r="CG11" s="91" t="s">
        <v>1037</v>
      </c>
      <c r="CH11" s="91" t="s">
        <v>1077</v>
      </c>
      <c r="CI11" s="91" t="s">
        <v>817</v>
      </c>
      <c r="CJ11" s="91" t="s">
        <v>733</v>
      </c>
      <c r="CK11" s="91" t="s">
        <v>1147</v>
      </c>
      <c r="CL11" s="91" t="s">
        <v>760</v>
      </c>
      <c r="CM11" s="91" t="s">
        <v>1137</v>
      </c>
      <c r="CN11" s="91" t="s">
        <v>1140</v>
      </c>
      <c r="CO11" s="91" t="s">
        <v>1036</v>
      </c>
      <c r="CP11" s="91" t="s">
        <v>949</v>
      </c>
      <c r="CQ11" s="91" t="s">
        <v>845</v>
      </c>
      <c r="CR11" s="91" t="s">
        <v>734</v>
      </c>
      <c r="CS11" s="91" t="s">
        <v>1110</v>
      </c>
      <c r="CT11" s="91" t="s">
        <v>1056</v>
      </c>
      <c r="CU11" s="91" t="s">
        <v>1048</v>
      </c>
      <c r="CV11" s="91" t="s">
        <v>779</v>
      </c>
      <c r="CW11" s="91" t="s">
        <v>1131</v>
      </c>
      <c r="CX11" s="91" t="s">
        <v>1037</v>
      </c>
      <c r="CY11" s="91" t="s">
        <v>1226</v>
      </c>
      <c r="CZ11" s="91" t="s">
        <v>8992</v>
      </c>
      <c r="DA11" s="91" t="s">
        <v>1014</v>
      </c>
      <c r="DB11" s="91" t="s">
        <v>1114</v>
      </c>
      <c r="DC11" s="91" t="s">
        <v>942</v>
      </c>
      <c r="DD11" s="91" t="s">
        <v>909</v>
      </c>
      <c r="DE11" s="91" t="s">
        <v>1047</v>
      </c>
      <c r="DF11" s="91" t="s">
        <v>8992</v>
      </c>
      <c r="DG11" s="91" t="s">
        <v>882</v>
      </c>
      <c r="DH11" s="91" t="s">
        <v>1028</v>
      </c>
      <c r="DI11" s="91" t="s">
        <v>1100</v>
      </c>
      <c r="DJ11" s="91" t="s">
        <v>791</v>
      </c>
      <c r="DK11" s="91" t="s">
        <v>971</v>
      </c>
      <c r="DL11" s="91" t="s">
        <v>937</v>
      </c>
      <c r="DM11" s="91" t="s">
        <v>758</v>
      </c>
      <c r="DN11" s="91" t="s">
        <v>801</v>
      </c>
      <c r="DO11" s="91" t="s">
        <v>892</v>
      </c>
      <c r="DP11" s="91" t="s">
        <v>971</v>
      </c>
      <c r="DQ11" s="91" t="s">
        <v>1013</v>
      </c>
      <c r="DR11" s="91" t="s">
        <v>984</v>
      </c>
      <c r="DS11" s="91" t="s">
        <v>1103</v>
      </c>
      <c r="DT11" s="91" t="s">
        <v>869</v>
      </c>
      <c r="DU11" s="91" t="s">
        <v>969</v>
      </c>
      <c r="DV11" s="91" t="s">
        <v>971</v>
      </c>
      <c r="DW11" s="91" t="s">
        <v>712</v>
      </c>
      <c r="DX11" s="91" t="s">
        <v>1103</v>
      </c>
      <c r="DY11" s="91" t="s">
        <v>1181</v>
      </c>
      <c r="DZ11" s="91" t="s">
        <v>1035</v>
      </c>
      <c r="EA11" s="91" t="s">
        <v>1009</v>
      </c>
      <c r="EB11" s="91" t="s">
        <v>901</v>
      </c>
      <c r="EC11" s="91" t="s">
        <v>1057</v>
      </c>
      <c r="ED11" s="91" t="s">
        <v>931</v>
      </c>
      <c r="EE11" s="91" t="s">
        <v>744</v>
      </c>
      <c r="EF11" s="91" t="s">
        <v>1119</v>
      </c>
      <c r="EG11" s="91" t="s">
        <v>898</v>
      </c>
      <c r="EH11" s="91" t="s">
        <v>1005</v>
      </c>
      <c r="EI11" s="91" t="s">
        <v>1082</v>
      </c>
      <c r="EJ11" s="91" t="s">
        <v>1181</v>
      </c>
      <c r="EK11" s="91" t="s">
        <v>858</v>
      </c>
      <c r="EL11" s="91" t="s">
        <v>1071</v>
      </c>
      <c r="EM11" s="91" t="s">
        <v>902</v>
      </c>
      <c r="EN11" s="91" t="s">
        <v>1057</v>
      </c>
      <c r="EO11" s="91" t="s">
        <v>931</v>
      </c>
      <c r="EP11" s="91" t="s">
        <v>1144</v>
      </c>
      <c r="EQ11" s="91" t="s">
        <v>1008</v>
      </c>
      <c r="ER11" s="91" t="s">
        <v>898</v>
      </c>
      <c r="ES11" s="91" t="s">
        <v>18903</v>
      </c>
      <c r="ET11" s="91" t="s">
        <v>1162</v>
      </c>
      <c r="EU11" s="91" t="s">
        <v>961</v>
      </c>
      <c r="EV11" s="91" t="s">
        <v>1017</v>
      </c>
      <c r="EW11" s="91" t="s">
        <v>821</v>
      </c>
      <c r="EX11" s="91" t="s">
        <v>956</v>
      </c>
      <c r="EY11" s="91" t="s">
        <v>1019</v>
      </c>
      <c r="EZ11" s="91" t="s">
        <v>923</v>
      </c>
      <c r="FA11" s="91" t="s">
        <v>964</v>
      </c>
      <c r="FB11" s="91" t="s">
        <v>1151</v>
      </c>
      <c r="FC11" s="91" t="s">
        <v>804</v>
      </c>
      <c r="FD11" s="91" t="s">
        <v>722</v>
      </c>
      <c r="FE11" s="91" t="s">
        <v>1010</v>
      </c>
      <c r="FF11" s="91" t="s">
        <v>779</v>
      </c>
      <c r="FG11" s="91" t="s">
        <v>860</v>
      </c>
      <c r="FH11" s="91" t="s">
        <v>804</v>
      </c>
      <c r="FI11" s="91" t="s">
        <v>1140</v>
      </c>
      <c r="FJ11" s="91" t="s">
        <v>941</v>
      </c>
      <c r="FK11" s="91" t="s">
        <v>800</v>
      </c>
      <c r="FL11" s="91" t="s">
        <v>752</v>
      </c>
      <c r="FM11" s="91" t="s">
        <v>1037</v>
      </c>
      <c r="FN11" s="91" t="s">
        <v>739</v>
      </c>
      <c r="FO11" s="91" t="s">
        <v>830</v>
      </c>
      <c r="FP11" s="91" t="s">
        <v>949</v>
      </c>
      <c r="FQ11" s="91" t="s">
        <v>1043</v>
      </c>
      <c r="FR11" s="91" t="s">
        <v>978</v>
      </c>
      <c r="FS11" s="91" t="s">
        <v>771</v>
      </c>
      <c r="FT11" s="91" t="s">
        <v>883</v>
      </c>
      <c r="FU11" s="91" t="s">
        <v>941</v>
      </c>
      <c r="FV11" s="91" t="s">
        <v>836</v>
      </c>
      <c r="FW11" s="91" t="s">
        <v>927</v>
      </c>
      <c r="FX11" s="91" t="s">
        <v>771</v>
      </c>
      <c r="FY11" s="91" t="s">
        <v>1110</v>
      </c>
      <c r="FZ11" s="91" t="s">
        <v>1047</v>
      </c>
      <c r="GA11" s="91" t="s">
        <v>1049</v>
      </c>
      <c r="GB11" s="91" t="s">
        <v>1118</v>
      </c>
      <c r="GC11" s="91" t="s">
        <v>996</v>
      </c>
      <c r="GD11" s="91" t="s">
        <v>913</v>
      </c>
      <c r="GE11" s="91" t="s">
        <v>983</v>
      </c>
      <c r="GF11" s="91" t="s">
        <v>894</v>
      </c>
      <c r="GG11" s="91" t="s">
        <v>746</v>
      </c>
      <c r="GH11" s="91" t="s">
        <v>1018</v>
      </c>
      <c r="GI11" s="91" t="s">
        <v>773</v>
      </c>
      <c r="GJ11" s="91" t="s">
        <v>909</v>
      </c>
      <c r="GK11" s="91" t="s">
        <v>1133</v>
      </c>
      <c r="GL11" s="91" t="s">
        <v>769</v>
      </c>
      <c r="GM11" s="91" t="s">
        <v>880</v>
      </c>
      <c r="GN11" s="91" t="s">
        <v>1028</v>
      </c>
      <c r="GO11" s="91" t="s">
        <v>946</v>
      </c>
      <c r="GP11" s="91" t="s">
        <v>983</v>
      </c>
      <c r="GQ11" s="91" t="s">
        <v>1020</v>
      </c>
      <c r="GR11" s="91" t="s">
        <v>937</v>
      </c>
      <c r="GS11" s="91" t="s">
        <v>1081</v>
      </c>
      <c r="GT11" s="91" t="s">
        <v>1159</v>
      </c>
      <c r="GU11" s="91" t="s">
        <v>869</v>
      </c>
      <c r="GV11" s="91" t="s">
        <v>1133</v>
      </c>
      <c r="GW11" s="91" t="s">
        <v>742</v>
      </c>
      <c r="GX11" s="91" t="s">
        <v>1148</v>
      </c>
      <c r="GY11" s="91" t="s">
        <v>1178</v>
      </c>
      <c r="GZ11" s="91" t="s">
        <v>1030</v>
      </c>
      <c r="HA11" s="91" t="s">
        <v>791</v>
      </c>
      <c r="HB11" s="91" t="s">
        <v>998</v>
      </c>
      <c r="HC11" s="91" t="s">
        <v>1031</v>
      </c>
      <c r="HD11" s="91" t="s">
        <v>1114</v>
      </c>
      <c r="HE11" s="91" t="s">
        <v>834</v>
      </c>
      <c r="HF11" s="91" t="s">
        <v>846</v>
      </c>
      <c r="HG11" s="91" t="s">
        <v>1071</v>
      </c>
      <c r="HH11" s="91" t="s">
        <v>1109</v>
      </c>
      <c r="HI11" s="91" t="s">
        <v>984</v>
      </c>
      <c r="HJ11" s="91" t="s">
        <v>931</v>
      </c>
      <c r="HK11" s="91" t="s">
        <v>1169</v>
      </c>
      <c r="HL11" s="91" t="s">
        <v>1119</v>
      </c>
      <c r="HM11" s="91" t="s">
        <v>998</v>
      </c>
      <c r="HN11" s="91" t="s">
        <v>780</v>
      </c>
      <c r="HO11" s="91" t="s">
        <v>1086</v>
      </c>
      <c r="HP11" s="91" t="s">
        <v>801</v>
      </c>
      <c r="HQ11" s="91" t="s">
        <v>1035</v>
      </c>
      <c r="HR11" s="91" t="s">
        <v>1071</v>
      </c>
      <c r="HS11" s="91" t="s">
        <v>709</v>
      </c>
      <c r="HT11" s="91" t="s">
        <v>1057</v>
      </c>
      <c r="HU11" s="91" t="s">
        <v>931</v>
      </c>
      <c r="HV11" s="91" t="s">
        <v>906</v>
      </c>
      <c r="HW11" s="91" t="s">
        <v>1006</v>
      </c>
      <c r="HX11" s="91" t="s">
        <v>898</v>
      </c>
      <c r="HY11" s="91" t="s">
        <v>812</v>
      </c>
      <c r="HZ11" s="91" t="s">
        <v>1010</v>
      </c>
      <c r="IA11" s="91" t="s">
        <v>944</v>
      </c>
      <c r="IB11" s="91" t="s">
        <v>747</v>
      </c>
      <c r="IC11" s="91" t="s">
        <v>1122</v>
      </c>
      <c r="ID11" s="91" t="s">
        <v>1110</v>
      </c>
      <c r="IE11" s="91" t="s">
        <v>830</v>
      </c>
      <c r="IF11" s="91" t="s">
        <v>836</v>
      </c>
      <c r="IG11" s="91" t="s">
        <v>783</v>
      </c>
      <c r="IH11" s="91" t="s">
        <v>996</v>
      </c>
      <c r="II11" s="91" t="s">
        <v>734</v>
      </c>
      <c r="IJ11" s="91" t="s">
        <v>1045</v>
      </c>
      <c r="IK11" s="91" t="s">
        <v>985</v>
      </c>
      <c r="IL11" s="91" t="s">
        <v>1042</v>
      </c>
      <c r="IM11" s="91" t="s">
        <v>1018</v>
      </c>
      <c r="IN11" s="91" t="s">
        <v>972</v>
      </c>
      <c r="IO11" s="91" t="s">
        <v>1110</v>
      </c>
      <c r="IP11" s="91" t="s">
        <v>1047</v>
      </c>
      <c r="IQ11" s="91" t="s">
        <v>890</v>
      </c>
      <c r="IR11" s="91" t="s">
        <v>813</v>
      </c>
      <c r="IS11" s="91" t="s">
        <v>996</v>
      </c>
      <c r="IT11" s="91" t="s">
        <v>979</v>
      </c>
      <c r="IU11" s="91" t="s">
        <v>983</v>
      </c>
      <c r="IV11" s="91" t="s">
        <v>1048</v>
      </c>
      <c r="IW11" s="91" t="s">
        <v>1176</v>
      </c>
      <c r="IX11" s="91" t="s">
        <v>1081</v>
      </c>
      <c r="IY11" s="91" t="s">
        <v>1159</v>
      </c>
      <c r="IZ11" s="91" t="s">
        <v>8993</v>
      </c>
      <c r="JA11" s="91" t="s">
        <v>1058</v>
      </c>
      <c r="JB11" s="91" t="s">
        <v>735</v>
      </c>
      <c r="JC11" s="91" t="s">
        <v>1148</v>
      </c>
      <c r="JD11" s="91" t="s">
        <v>1028</v>
      </c>
      <c r="JE11" s="91" t="s">
        <v>979</v>
      </c>
      <c r="JF11" s="91" t="s">
        <v>982</v>
      </c>
      <c r="JG11" s="91" t="s">
        <v>1020</v>
      </c>
      <c r="JH11" s="91" t="s">
        <v>705</v>
      </c>
      <c r="JI11" s="91" t="s">
        <v>903</v>
      </c>
      <c r="JJ11" s="91" t="s">
        <v>942</v>
      </c>
      <c r="JK11" s="91" t="s">
        <v>846</v>
      </c>
      <c r="JL11" s="91" t="s">
        <v>1020</v>
      </c>
      <c r="JM11" s="91" t="s">
        <v>914</v>
      </c>
      <c r="JN11" s="91" t="s">
        <v>908</v>
      </c>
      <c r="JO11" s="91" t="s">
        <v>1103</v>
      </c>
      <c r="JP11" s="91" t="s">
        <v>946</v>
      </c>
      <c r="JQ11" s="91" t="s">
        <v>721</v>
      </c>
      <c r="JR11" s="91" t="s">
        <v>1125</v>
      </c>
      <c r="JS11" s="91" t="s">
        <v>1031</v>
      </c>
      <c r="JT11" s="91" t="s">
        <v>820</v>
      </c>
      <c r="JU11" s="91" t="s">
        <v>1181</v>
      </c>
      <c r="JV11" s="91" t="s">
        <v>18980</v>
      </c>
      <c r="JW11" s="91" t="s">
        <v>1071</v>
      </c>
      <c r="JX11" s="91" t="s">
        <v>1138</v>
      </c>
      <c r="JY11" s="91" t="s">
        <v>984</v>
      </c>
      <c r="JZ11" s="91" t="s">
        <v>931</v>
      </c>
      <c r="KA11" s="91" t="s">
        <v>744</v>
      </c>
      <c r="KB11" s="91" t="s">
        <v>1027</v>
      </c>
      <c r="KC11" s="91" t="s">
        <v>898</v>
      </c>
      <c r="KD11" s="91" t="s">
        <v>879</v>
      </c>
      <c r="KE11" s="91" t="s">
        <v>1086</v>
      </c>
      <c r="KF11" s="91" t="s">
        <v>1197</v>
      </c>
      <c r="KG11" s="91" t="s">
        <v>1035</v>
      </c>
      <c r="KH11" s="91" t="s">
        <v>853</v>
      </c>
      <c r="KI11" s="91" t="s">
        <v>1024</v>
      </c>
      <c r="KJ11" s="91" t="s">
        <v>1057</v>
      </c>
      <c r="KK11" s="91" t="s">
        <v>931</v>
      </c>
      <c r="KL11" s="91" t="s">
        <v>906</v>
      </c>
      <c r="KM11" s="91" t="s">
        <v>1006</v>
      </c>
      <c r="KN11" s="91" t="s">
        <v>741</v>
      </c>
      <c r="KO11" s="91" t="s">
        <v>1096</v>
      </c>
      <c r="KP11" s="91" t="s">
        <v>1162</v>
      </c>
      <c r="KQ11" s="91" t="s">
        <v>808</v>
      </c>
      <c r="KR11" s="91" t="s">
        <v>793</v>
      </c>
      <c r="KS11" s="91" t="s">
        <v>853</v>
      </c>
      <c r="KT11" s="91" t="s">
        <v>1174</v>
      </c>
      <c r="KU11" s="91" t="s">
        <v>757</v>
      </c>
      <c r="KV11" s="91" t="s">
        <v>923</v>
      </c>
      <c r="KW11" s="91" t="s">
        <v>964</v>
      </c>
      <c r="KX11" s="91" t="s">
        <v>726</v>
      </c>
      <c r="KY11" s="91" t="s">
        <v>840</v>
      </c>
      <c r="KZ11" s="91" t="s">
        <v>1156</v>
      </c>
      <c r="LA11" s="91" t="s">
        <v>1162</v>
      </c>
      <c r="LB11" s="91" t="s">
        <v>961</v>
      </c>
      <c r="LC11" s="91" t="s">
        <v>860</v>
      </c>
      <c r="LD11" s="91" t="s">
        <v>804</v>
      </c>
      <c r="LE11" s="91" t="s">
        <v>787</v>
      </c>
      <c r="LF11" s="91" t="s">
        <v>941</v>
      </c>
      <c r="LG11" s="91" t="s">
        <v>705</v>
      </c>
      <c r="LH11" s="91" t="s">
        <v>752</v>
      </c>
      <c r="LI11" s="91" t="s">
        <v>1073</v>
      </c>
      <c r="LJ11" s="91" t="s">
        <v>1077</v>
      </c>
      <c r="LK11" s="91" t="s">
        <v>817</v>
      </c>
      <c r="LL11" s="91" t="s">
        <v>800</v>
      </c>
      <c r="LM11" s="91" t="s">
        <v>1127</v>
      </c>
      <c r="LN11" s="91" t="s">
        <v>1085</v>
      </c>
      <c r="LO11" s="91" t="s">
        <v>913</v>
      </c>
      <c r="LP11" s="91" t="s">
        <v>1068</v>
      </c>
      <c r="LQ11" s="91" t="s">
        <v>941</v>
      </c>
      <c r="LR11" s="91" t="s">
        <v>836</v>
      </c>
      <c r="LS11" s="91" t="s">
        <v>873</v>
      </c>
      <c r="LT11" s="91" t="s">
        <v>972</v>
      </c>
      <c r="LU11" s="91" t="s">
        <v>1110</v>
      </c>
      <c r="LV11" s="91" t="s">
        <v>875</v>
      </c>
      <c r="LW11" s="91" t="s">
        <v>1089</v>
      </c>
      <c r="LX11" s="91" t="s">
        <v>785</v>
      </c>
      <c r="LY11" s="91" t="s">
        <v>1146</v>
      </c>
      <c r="LZ11" s="91" t="s">
        <v>801</v>
      </c>
      <c r="MA11" s="91" t="s">
        <v>892</v>
      </c>
      <c r="MB11" s="91" t="s">
        <v>918</v>
      </c>
      <c r="MC11" s="91" t="s">
        <v>1013</v>
      </c>
      <c r="MD11" s="91" t="s">
        <v>984</v>
      </c>
      <c r="ME11" s="91" t="s">
        <v>775</v>
      </c>
      <c r="MF11" s="91" t="s">
        <v>782</v>
      </c>
      <c r="MG11" s="91" t="s">
        <v>862</v>
      </c>
      <c r="MH11" s="91" t="s">
        <v>741</v>
      </c>
      <c r="MI11" s="91" t="s">
        <v>879</v>
      </c>
      <c r="MJ11" s="91" t="s">
        <v>1103</v>
      </c>
      <c r="MK11" s="91" t="s">
        <v>1181</v>
      </c>
      <c r="ML11" s="91" t="s">
        <v>1246</v>
      </c>
      <c r="MM11" s="91" t="s">
        <v>853</v>
      </c>
      <c r="MN11" s="91" t="s">
        <v>901</v>
      </c>
      <c r="MO11" s="91" t="s">
        <v>1057</v>
      </c>
      <c r="MP11" s="91" t="s">
        <v>935</v>
      </c>
      <c r="MQ11" s="91" t="s">
        <v>781</v>
      </c>
      <c r="MR11" s="91" t="s">
        <v>1119</v>
      </c>
      <c r="MS11" s="91" t="s">
        <v>998</v>
      </c>
      <c r="MT11" s="91" t="s">
        <v>879</v>
      </c>
      <c r="MU11" s="91" t="s">
        <v>1162</v>
      </c>
      <c r="MV11" s="91" t="s">
        <v>1169</v>
      </c>
      <c r="MW11" s="91" t="s">
        <v>1165</v>
      </c>
      <c r="MX11" s="91" t="s">
        <v>1071</v>
      </c>
      <c r="MY11" s="91" t="s">
        <v>837</v>
      </c>
      <c r="MZ11" s="91" t="s">
        <v>930</v>
      </c>
      <c r="NA11" s="91" t="s">
        <v>935</v>
      </c>
      <c r="NB11" s="91" t="s">
        <v>1032</v>
      </c>
      <c r="NC11" s="91" t="s">
        <v>1008</v>
      </c>
      <c r="ND11" s="91" t="s">
        <v>741</v>
      </c>
      <c r="NE11" s="91" t="s">
        <v>1016</v>
      </c>
      <c r="NF11" s="91" t="s">
        <v>1010</v>
      </c>
      <c r="NG11" s="91" t="s">
        <v>779</v>
      </c>
      <c r="NH11" s="91" t="s">
        <v>952</v>
      </c>
      <c r="NI11" s="91" t="s">
        <v>1009</v>
      </c>
      <c r="NJ11" s="91" t="s">
        <v>956</v>
      </c>
      <c r="NK11" s="91" t="s">
        <v>1070</v>
      </c>
      <c r="NL11" s="91" t="s">
        <v>923</v>
      </c>
      <c r="NM11" s="91" t="s">
        <v>964</v>
      </c>
      <c r="NN11" s="91" t="s">
        <v>1151</v>
      </c>
      <c r="NO11" s="91" t="s">
        <v>804</v>
      </c>
      <c r="NP11" s="91" t="s">
        <v>859</v>
      </c>
      <c r="NQ11" s="91" t="s">
        <v>949</v>
      </c>
      <c r="NR11" s="91" t="s">
        <v>870</v>
      </c>
      <c r="NS11" s="91" t="s">
        <v>1085</v>
      </c>
      <c r="NT11" s="91" t="s">
        <v>776</v>
      </c>
      <c r="NU11" s="91" t="s">
        <v>1140</v>
      </c>
      <c r="NV11" s="91" t="s">
        <v>894</v>
      </c>
      <c r="NW11" s="91" t="s">
        <v>954</v>
      </c>
      <c r="NX11" s="91" t="s">
        <v>747</v>
      </c>
      <c r="NY11" s="91" t="s">
        <v>1037</v>
      </c>
      <c r="NZ11" s="91" t="s">
        <v>889</v>
      </c>
      <c r="OA11" s="91" t="s">
        <v>830</v>
      </c>
      <c r="OB11" s="91" t="s">
        <v>733</v>
      </c>
      <c r="OC11" s="91" t="s">
        <v>1043</v>
      </c>
      <c r="OD11" s="91" t="s">
        <v>978</v>
      </c>
      <c r="OE11" s="91" t="s">
        <v>833</v>
      </c>
      <c r="OF11" s="91" t="s">
        <v>1045</v>
      </c>
      <c r="OG11" s="91" t="s">
        <v>941</v>
      </c>
      <c r="OH11" s="91" t="s">
        <v>836</v>
      </c>
      <c r="OI11" s="91" t="s">
        <v>851</v>
      </c>
      <c r="OJ11" s="91" t="s">
        <v>18986</v>
      </c>
      <c r="OK11" s="91" t="s">
        <v>1054</v>
      </c>
      <c r="OL11" s="91" t="s">
        <v>875</v>
      </c>
      <c r="OM11" s="91" t="s">
        <v>807</v>
      </c>
      <c r="ON11" s="91" t="s">
        <v>1118</v>
      </c>
      <c r="OO11" s="91" t="s">
        <v>1028</v>
      </c>
      <c r="OP11" s="91" t="s">
        <v>979</v>
      </c>
      <c r="OQ11" s="91" t="s">
        <v>983</v>
      </c>
      <c r="OR11" s="91" t="s">
        <v>1048</v>
      </c>
      <c r="OS11" s="91" t="s">
        <v>1092</v>
      </c>
      <c r="OT11" s="91" t="s">
        <v>18861</v>
      </c>
      <c r="OU11" s="91" t="s">
        <v>8995</v>
      </c>
      <c r="OV11" s="91" t="s">
        <v>909</v>
      </c>
      <c r="OW11" s="91" t="s">
        <v>1058</v>
      </c>
      <c r="OX11" s="91" t="s">
        <v>807</v>
      </c>
      <c r="OY11" s="91" t="s">
        <v>715</v>
      </c>
      <c r="OZ11" s="91" t="s">
        <v>1159</v>
      </c>
      <c r="PA11" s="91" t="s">
        <v>979</v>
      </c>
      <c r="PB11" s="91" t="s">
        <v>721</v>
      </c>
      <c r="PC11" s="91" t="s">
        <v>998</v>
      </c>
      <c r="PD11" s="91" t="s">
        <v>1014</v>
      </c>
      <c r="PE11" s="91" t="s">
        <v>1114</v>
      </c>
      <c r="PF11" s="91" t="s">
        <v>834</v>
      </c>
      <c r="PG11" s="91" t="s">
        <v>892</v>
      </c>
      <c r="PH11" s="91" t="s">
        <v>826</v>
      </c>
      <c r="PI11" s="91" t="s">
        <v>901</v>
      </c>
      <c r="PJ11" s="91" t="s">
        <v>908</v>
      </c>
      <c r="PK11" s="91" t="s">
        <v>1103</v>
      </c>
      <c r="PL11" s="91" t="s">
        <v>778</v>
      </c>
      <c r="PM11" s="91" t="s">
        <v>791</v>
      </c>
      <c r="PN11" s="91" t="s">
        <v>898</v>
      </c>
      <c r="PO11" s="91" t="s">
        <v>1031</v>
      </c>
      <c r="PP11" s="91" t="s">
        <v>18866</v>
      </c>
      <c r="PQ11" s="91" t="s">
        <v>1181</v>
      </c>
      <c r="PR11" s="91" t="s">
        <v>848</v>
      </c>
      <c r="PS11" s="91" t="s">
        <v>1071</v>
      </c>
      <c r="PT11" s="91" t="s">
        <v>881</v>
      </c>
      <c r="PU11" s="91" t="s">
        <v>748</v>
      </c>
      <c r="PV11" s="91" t="s">
        <v>920</v>
      </c>
      <c r="PW11" s="91" t="s">
        <v>779</v>
      </c>
      <c r="PX11" s="91" t="s">
        <v>1006</v>
      </c>
      <c r="PY11" s="91" t="s">
        <v>835</v>
      </c>
      <c r="PZ11" s="91" t="s">
        <v>787</v>
      </c>
      <c r="QA11" s="91" t="s">
        <v>796</v>
      </c>
      <c r="QB11" s="91" t="s">
        <v>838</v>
      </c>
      <c r="QC11" s="91" t="s">
        <v>963</v>
      </c>
      <c r="QD11" s="91" t="s">
        <v>1073</v>
      </c>
      <c r="QE11" s="91" t="s">
        <v>1023</v>
      </c>
      <c r="QF11" s="91" t="s">
        <v>859</v>
      </c>
      <c r="QG11" s="91" t="s">
        <v>1124</v>
      </c>
      <c r="QH11" s="91" t="s">
        <v>1127</v>
      </c>
      <c r="QI11" s="91" t="s">
        <v>978</v>
      </c>
      <c r="QJ11" s="91" t="s">
        <v>736</v>
      </c>
      <c r="QK11" s="91" t="s">
        <v>18990</v>
      </c>
      <c r="QL11" s="91" t="s">
        <v>894</v>
      </c>
      <c r="QM11" s="91" t="s">
        <v>1050</v>
      </c>
      <c r="QN11" s="91" t="s">
        <v>747</v>
      </c>
      <c r="QO11" s="91" t="s">
        <v>988</v>
      </c>
      <c r="QP11" s="91" t="s">
        <v>1110</v>
      </c>
      <c r="QQ11" s="91" t="s">
        <v>875</v>
      </c>
      <c r="QR11" s="91" t="s">
        <v>836</v>
      </c>
      <c r="QS11" s="91" t="s">
        <v>916</v>
      </c>
      <c r="QT11" s="91" t="s">
        <v>861</v>
      </c>
      <c r="QU11" s="91" t="s">
        <v>946</v>
      </c>
      <c r="QV11" s="91" t="s">
        <v>1045</v>
      </c>
      <c r="QW11" s="91" t="s">
        <v>912</v>
      </c>
      <c r="QX11" s="91" t="s">
        <v>1042</v>
      </c>
      <c r="QY11" s="91" t="s">
        <v>1018</v>
      </c>
      <c r="QZ11" s="91" t="s">
        <v>734</v>
      </c>
      <c r="RA11" s="91" t="s">
        <v>711</v>
      </c>
      <c r="RB11" s="91" t="s">
        <v>1058</v>
      </c>
      <c r="RC11" s="91" t="s">
        <v>735</v>
      </c>
      <c r="RD11" s="91" t="s">
        <v>813</v>
      </c>
      <c r="RE11" s="91" t="s">
        <v>1028</v>
      </c>
      <c r="RF11" s="91" t="s">
        <v>847</v>
      </c>
      <c r="RG11" s="91" t="s">
        <v>1046</v>
      </c>
      <c r="RH11" s="91" t="s">
        <v>1083</v>
      </c>
      <c r="RI11" s="91" t="s">
        <v>843</v>
      </c>
      <c r="RJ11" s="91" t="s">
        <v>1114</v>
      </c>
      <c r="RK11" s="91" t="s">
        <v>1105</v>
      </c>
      <c r="RL11" s="91" t="s">
        <v>18988</v>
      </c>
      <c r="RM11" s="91" t="s">
        <v>1211</v>
      </c>
      <c r="RN11" s="91" t="s">
        <v>807</v>
      </c>
      <c r="RO11" s="91" t="s">
        <v>715</v>
      </c>
      <c r="RP11" s="91" t="s">
        <v>1159</v>
      </c>
      <c r="RQ11" s="91" t="s">
        <v>1030</v>
      </c>
      <c r="RR11" s="91" t="s">
        <v>1173</v>
      </c>
      <c r="RS11" s="91" t="s">
        <v>998</v>
      </c>
      <c r="RT11" s="91" t="s">
        <v>947</v>
      </c>
      <c r="RU11" s="91" t="s">
        <v>762</v>
      </c>
      <c r="RV11" s="91" t="s">
        <v>710</v>
      </c>
      <c r="RW11" s="91" t="s">
        <v>892</v>
      </c>
      <c r="RX11" s="91" t="s">
        <v>971</v>
      </c>
      <c r="RY11" s="91" t="s">
        <v>1013</v>
      </c>
      <c r="RZ11" s="91" t="s">
        <v>908</v>
      </c>
      <c r="SA11" s="91" t="s">
        <v>775</v>
      </c>
      <c r="SB11" s="91" t="s">
        <v>782</v>
      </c>
      <c r="SC11" s="91" t="s">
        <v>862</v>
      </c>
      <c r="SD11" s="91" t="s">
        <v>898</v>
      </c>
      <c r="SE11" s="91" t="s">
        <v>815</v>
      </c>
      <c r="SF11" s="91" t="s">
        <v>18866</v>
      </c>
      <c r="SG11" s="91" t="s">
        <v>1181</v>
      </c>
      <c r="SH11" s="91" t="s">
        <v>1035</v>
      </c>
      <c r="SI11" s="91" t="s">
        <v>1009</v>
      </c>
      <c r="SJ11" s="91" t="s">
        <v>745</v>
      </c>
      <c r="SK11" s="91" t="s">
        <v>1057</v>
      </c>
      <c r="SL11" s="91" t="s">
        <v>1178</v>
      </c>
      <c r="SM11" s="91" t="s">
        <v>781</v>
      </c>
      <c r="SN11" s="91" t="s">
        <v>1027</v>
      </c>
      <c r="SO11" s="91" t="s">
        <v>18909</v>
      </c>
      <c r="SP11" s="91" t="s">
        <v>812</v>
      </c>
      <c r="SQ11" s="91" t="s">
        <v>1010</v>
      </c>
      <c r="SR11" s="91" t="s">
        <v>738</v>
      </c>
      <c r="SS11" s="91" t="s">
        <v>1017</v>
      </c>
      <c r="ST11" s="91" t="s">
        <v>853</v>
      </c>
      <c r="SU11" s="91" t="s">
        <v>981</v>
      </c>
      <c r="SV11" s="91" t="s">
        <v>1057</v>
      </c>
      <c r="SW11" s="91" t="s">
        <v>936</v>
      </c>
      <c r="SX11" s="91" t="s">
        <v>1155</v>
      </c>
      <c r="SY11" s="91" t="s">
        <v>763</v>
      </c>
      <c r="SZ11" s="91" t="s">
        <v>1012</v>
      </c>
      <c r="TA11" s="91" t="s">
        <v>1096</v>
      </c>
      <c r="TB11" s="91" t="s">
        <v>1162</v>
      </c>
      <c r="TC11" s="91" t="s">
        <v>838</v>
      </c>
      <c r="TD11" s="91" t="s">
        <v>952</v>
      </c>
      <c r="TE11" s="91" t="s">
        <v>1087</v>
      </c>
      <c r="TF11" s="91" t="s">
        <v>956</v>
      </c>
      <c r="TG11" s="91" t="s">
        <v>1070</v>
      </c>
      <c r="TH11" s="91" t="s">
        <v>961</v>
      </c>
      <c r="TI11" s="91" t="s">
        <v>717</v>
      </c>
      <c r="TJ11" s="91" t="s">
        <v>1073</v>
      </c>
      <c r="TK11" s="91" t="s">
        <v>1023</v>
      </c>
      <c r="TL11" s="91" t="s">
        <v>722</v>
      </c>
      <c r="TM11" s="91" t="s">
        <v>949</v>
      </c>
      <c r="TN11" s="91" t="s">
        <v>1221</v>
      </c>
      <c r="TO11" s="91" t="s">
        <v>1055</v>
      </c>
      <c r="TP11" s="91" t="s">
        <v>751</v>
      </c>
      <c r="TQ11" s="91" t="s">
        <v>1085</v>
      </c>
      <c r="TR11" s="91" t="s">
        <v>913</v>
      </c>
      <c r="TS11" s="91" t="s">
        <v>1140</v>
      </c>
      <c r="TT11" s="91" t="s">
        <v>796</v>
      </c>
      <c r="TU11" s="91" t="s">
        <v>1050</v>
      </c>
      <c r="TV11" s="91" t="s">
        <v>1102</v>
      </c>
      <c r="TW11" s="91" t="s">
        <v>922</v>
      </c>
      <c r="TX11" s="91" t="s">
        <v>1110</v>
      </c>
      <c r="TY11" s="91" t="s">
        <v>830</v>
      </c>
      <c r="TZ11" s="91" t="s">
        <v>742</v>
      </c>
      <c r="UA11" s="91" t="s">
        <v>916</v>
      </c>
      <c r="UB11" s="91" t="s">
        <v>861</v>
      </c>
      <c r="UC11" s="91" t="s">
        <v>9018</v>
      </c>
      <c r="UD11" s="91" t="s">
        <v>1079</v>
      </c>
      <c r="UE11" s="91" t="s">
        <v>18995</v>
      </c>
      <c r="UF11" s="91" t="s">
        <v>937</v>
      </c>
      <c r="UG11" s="91" t="s">
        <v>873</v>
      </c>
      <c r="UH11" s="91" t="s">
        <v>1021</v>
      </c>
      <c r="UI11" s="91" t="s">
        <v>711</v>
      </c>
      <c r="UJ11" s="91" t="s">
        <v>756</v>
      </c>
      <c r="UK11" s="91" t="s">
        <v>18997</v>
      </c>
      <c r="UL11" s="91" t="s">
        <v>880</v>
      </c>
      <c r="UM11" s="91" t="s">
        <v>794</v>
      </c>
      <c r="UN11" s="91" t="s">
        <v>1108</v>
      </c>
      <c r="UO11" s="91" t="s">
        <v>789</v>
      </c>
      <c r="UP11" s="91" t="s">
        <v>1157</v>
      </c>
      <c r="UQ11" s="91" t="s">
        <v>907</v>
      </c>
      <c r="UR11" s="91" t="s">
        <v>903</v>
      </c>
      <c r="US11" s="91" t="s">
        <v>942</v>
      </c>
      <c r="UT11" s="91" t="s">
        <v>1117</v>
      </c>
      <c r="UU11" s="91" t="s">
        <v>1020</v>
      </c>
      <c r="UV11" s="91" t="s">
        <v>807</v>
      </c>
      <c r="UW11" s="91" t="s">
        <v>715</v>
      </c>
      <c r="UX11" s="91" t="s">
        <v>931</v>
      </c>
      <c r="UY11" s="91" t="s">
        <v>869</v>
      </c>
      <c r="UZ11" s="91" t="s">
        <v>9017</v>
      </c>
      <c r="VA11" s="91" t="s">
        <v>887</v>
      </c>
      <c r="VB11" s="91" t="s">
        <v>712</v>
      </c>
      <c r="VC11" s="91" t="s">
        <v>1002</v>
      </c>
      <c r="VD11" s="91" t="s">
        <v>1104</v>
      </c>
      <c r="VE11" s="91" t="s">
        <v>892</v>
      </c>
      <c r="VF11" s="91" t="s">
        <v>1071</v>
      </c>
      <c r="VG11" s="91" t="s">
        <v>1239</v>
      </c>
      <c r="VH11" s="91" t="s">
        <v>984</v>
      </c>
      <c r="VI11" s="91" t="s">
        <v>775</v>
      </c>
      <c r="VJ11" s="91" t="s">
        <v>906</v>
      </c>
      <c r="VK11" s="91" t="s">
        <v>862</v>
      </c>
      <c r="VL11" s="91" t="s">
        <v>1125</v>
      </c>
      <c r="VM11" s="91" t="s">
        <v>815</v>
      </c>
      <c r="VN11" s="91" t="s">
        <v>725</v>
      </c>
      <c r="VO11" s="91" t="s">
        <v>1153</v>
      </c>
      <c r="VP11" s="91" t="s">
        <v>850</v>
      </c>
      <c r="VQ11" s="91" t="s">
        <v>853</v>
      </c>
      <c r="VR11" s="91" t="s">
        <v>1051</v>
      </c>
      <c r="VS11" s="91" t="s">
        <v>754</v>
      </c>
      <c r="VT11" s="91" t="s">
        <v>1135</v>
      </c>
      <c r="VU11" s="91" t="s">
        <v>743</v>
      </c>
      <c r="VV11" s="91" t="s">
        <v>1006</v>
      </c>
      <c r="VW11" s="91" t="s">
        <v>1060</v>
      </c>
      <c r="VX11" s="91" t="s">
        <v>1005</v>
      </c>
      <c r="VY11" s="91" t="s">
        <v>1010</v>
      </c>
      <c r="VZ11" s="91" t="s">
        <v>838</v>
      </c>
      <c r="WA11" s="91" t="s">
        <v>1017</v>
      </c>
      <c r="WB11" s="91" t="s">
        <v>853</v>
      </c>
      <c r="WC11" s="91" t="s">
        <v>856</v>
      </c>
      <c r="WD11" s="91" t="s">
        <v>1036</v>
      </c>
      <c r="WE11" s="91" t="s">
        <v>936</v>
      </c>
      <c r="WF11" s="91" t="s">
        <v>945</v>
      </c>
      <c r="WG11" s="91" t="s">
        <v>1151</v>
      </c>
      <c r="WH11" s="91" t="s">
        <v>1041</v>
      </c>
      <c r="WI11" s="91" t="s">
        <v>1096</v>
      </c>
      <c r="WJ11" s="91" t="s">
        <v>1010</v>
      </c>
      <c r="WK11" s="91" t="s">
        <v>980</v>
      </c>
      <c r="WL11" s="91" t="s">
        <v>860</v>
      </c>
      <c r="WM11" s="91" t="s">
        <v>1087</v>
      </c>
      <c r="WN11" s="91" t="s">
        <v>1174</v>
      </c>
      <c r="WO11" s="91" t="s">
        <v>1070</v>
      </c>
      <c r="WP11" s="91" t="s">
        <v>800</v>
      </c>
      <c r="WQ11" s="91" t="s">
        <v>964</v>
      </c>
      <c r="WR11" s="91" t="s">
        <v>726</v>
      </c>
      <c r="WS11" s="91" t="s">
        <v>740</v>
      </c>
      <c r="WT11" s="91" t="s">
        <v>1080</v>
      </c>
      <c r="WU11" s="91" t="s">
        <v>1010</v>
      </c>
      <c r="WV11" s="91" t="s">
        <v>779</v>
      </c>
      <c r="WW11" s="91" t="s">
        <v>1055</v>
      </c>
      <c r="WX11" s="91" t="s">
        <v>924</v>
      </c>
      <c r="WY11" s="91" t="s">
        <v>18894</v>
      </c>
      <c r="WZ11" s="91" t="s">
        <v>724</v>
      </c>
      <c r="XA11" s="91" t="s">
        <v>800</v>
      </c>
      <c r="XB11" s="91" t="s">
        <v>813</v>
      </c>
      <c r="XC11" s="91" t="s">
        <v>1073</v>
      </c>
      <c r="XD11" s="91" t="s">
        <v>1077</v>
      </c>
      <c r="XE11" s="91" t="s">
        <v>1113</v>
      </c>
      <c r="XF11" s="91" t="s">
        <v>1083</v>
      </c>
      <c r="XG11" s="91" t="s">
        <v>1127</v>
      </c>
      <c r="XH11" s="91" t="s">
        <v>996</v>
      </c>
      <c r="XI11" s="91" t="s">
        <v>806</v>
      </c>
      <c r="XJ11" s="91" t="s">
        <v>1185</v>
      </c>
      <c r="XK11" s="91" t="s">
        <v>1048</v>
      </c>
      <c r="XL11" s="91" t="s">
        <v>915</v>
      </c>
      <c r="XM11" s="91" t="s">
        <v>1102</v>
      </c>
      <c r="XN11" s="91" t="s">
        <v>8995</v>
      </c>
      <c r="XO11" s="91" t="s">
        <v>1110</v>
      </c>
      <c r="XP11" s="91" t="s">
        <v>1047</v>
      </c>
      <c r="XQ11" s="91" t="s">
        <v>967</v>
      </c>
      <c r="XR11" s="91" t="s">
        <v>1158</v>
      </c>
      <c r="XS11" s="91" t="s">
        <v>861</v>
      </c>
      <c r="XT11" s="91" t="s">
        <v>847</v>
      </c>
      <c r="XU11" s="91" t="s">
        <v>816</v>
      </c>
      <c r="XV11" s="91" t="s">
        <v>918</v>
      </c>
      <c r="XW11" s="91" t="s">
        <v>1092</v>
      </c>
      <c r="XX11" s="91" t="s">
        <v>818</v>
      </c>
      <c r="XY11" s="91" t="s">
        <v>1106</v>
      </c>
      <c r="XZ11" s="91" t="s">
        <v>844</v>
      </c>
      <c r="YA11" s="91" t="s">
        <v>756</v>
      </c>
      <c r="YB11" s="91" t="s">
        <v>938</v>
      </c>
      <c r="YC11" s="91" t="s">
        <v>882</v>
      </c>
      <c r="YD11" s="91" t="s">
        <v>885</v>
      </c>
      <c r="YE11" s="91" t="s">
        <v>1108</v>
      </c>
      <c r="YF11" s="91" t="s">
        <v>982</v>
      </c>
      <c r="YG11" s="91" t="s">
        <v>732</v>
      </c>
      <c r="YH11" s="91" t="s">
        <v>1154</v>
      </c>
      <c r="YI11" s="91" t="s">
        <v>758</v>
      </c>
      <c r="YJ11" s="91" t="s">
        <v>710</v>
      </c>
      <c r="YK11" s="91" t="s">
        <v>1061</v>
      </c>
      <c r="YL11" s="91" t="s">
        <v>1142</v>
      </c>
      <c r="YM11" s="91" t="s">
        <v>914</v>
      </c>
      <c r="YN11" s="91" t="s">
        <v>1148</v>
      </c>
      <c r="YO11" s="91" t="s">
        <v>885</v>
      </c>
      <c r="YP11" s="125" t="s">
        <v>1169</v>
      </c>
      <c r="YQ11" s="125" t="s">
        <v>791</v>
      </c>
      <c r="YR11" s="125" t="s">
        <v>1038</v>
      </c>
      <c r="YS11" s="125" t="s">
        <v>1126</v>
      </c>
      <c r="YT11" s="125" t="s">
        <v>1132</v>
      </c>
      <c r="YU11" s="125" t="s">
        <v>1107</v>
      </c>
      <c r="YV11" s="125" t="s">
        <v>892</v>
      </c>
      <c r="YW11" s="125" t="s">
        <v>1071</v>
      </c>
      <c r="YX11" s="125" t="s">
        <v>1012</v>
      </c>
      <c r="YY11" s="125" t="s">
        <v>984</v>
      </c>
      <c r="YZ11" s="125" t="s">
        <v>1178</v>
      </c>
      <c r="ZA11" s="125" t="s">
        <v>743</v>
      </c>
      <c r="ZB11" s="125" t="s">
        <v>952</v>
      </c>
      <c r="ZC11" s="125" t="s">
        <v>898</v>
      </c>
      <c r="ZD11" s="125" t="s">
        <v>1111</v>
      </c>
      <c r="ZE11" s="125" t="s">
        <v>725</v>
      </c>
      <c r="ZF11" s="125" t="s">
        <v>961</v>
      </c>
      <c r="ZG11" s="125" t="s">
        <v>850</v>
      </c>
      <c r="ZH11" s="125" t="s">
        <v>853</v>
      </c>
      <c r="ZI11" s="125" t="s">
        <v>1051</v>
      </c>
      <c r="ZJ11" s="125" t="s">
        <v>1121</v>
      </c>
      <c r="ZK11" s="125" t="s">
        <v>774</v>
      </c>
      <c r="ZL11" s="125" t="s">
        <v>743</v>
      </c>
      <c r="ZM11" s="125" t="s">
        <v>1006</v>
      </c>
      <c r="ZN11" s="125" t="s">
        <v>989</v>
      </c>
      <c r="ZO11" s="125" t="s">
        <v>19002</v>
      </c>
      <c r="ZP11" s="125" t="s">
        <v>1162</v>
      </c>
      <c r="ZQ11" s="125" t="s">
        <v>888</v>
      </c>
      <c r="ZR11" s="125" t="s">
        <v>747</v>
      </c>
      <c r="ZS11" s="125" t="s">
        <v>1087</v>
      </c>
      <c r="ZT11" s="125" t="s">
        <v>902</v>
      </c>
      <c r="ZU11" s="125" t="s">
        <v>1036</v>
      </c>
      <c r="ZV11" s="125" t="s">
        <v>18887</v>
      </c>
      <c r="ZW11" s="125" t="s">
        <v>945</v>
      </c>
      <c r="ZX11" s="125" t="s">
        <v>1151</v>
      </c>
      <c r="ZY11" s="125" t="s">
        <v>736</v>
      </c>
      <c r="ZZ11" s="125" t="s">
        <v>1068</v>
      </c>
      <c r="AAA11" s="125" t="s">
        <v>1010</v>
      </c>
    </row>
    <row r="12" spans="1:703" x14ac:dyDescent="0.35">
      <c r="A12" s="8">
        <f t="shared" si="0"/>
        <v>11</v>
      </c>
      <c r="B12" s="114" t="s">
        <v>1118</v>
      </c>
      <c r="C12" s="114" t="s">
        <v>1028</v>
      </c>
      <c r="D12" s="114" t="s">
        <v>740</v>
      </c>
      <c r="E12" s="114" t="s">
        <v>1080</v>
      </c>
      <c r="F12" s="114" t="s">
        <v>1163</v>
      </c>
      <c r="G12" s="114" t="s">
        <v>937</v>
      </c>
      <c r="H12" s="114" t="s">
        <v>1085</v>
      </c>
      <c r="I12" s="114" t="s">
        <v>1122</v>
      </c>
      <c r="J12" s="114" t="s">
        <v>711</v>
      </c>
      <c r="K12" s="114" t="s">
        <v>756</v>
      </c>
      <c r="L12" s="114" t="s">
        <v>836</v>
      </c>
      <c r="M12" s="114" t="s">
        <v>893</v>
      </c>
      <c r="N12" s="114" t="s">
        <v>957</v>
      </c>
      <c r="O12" s="114" t="s">
        <v>1108</v>
      </c>
      <c r="P12" s="114" t="s">
        <v>1113</v>
      </c>
      <c r="Q12" s="114" t="s">
        <v>1083</v>
      </c>
      <c r="R12" s="114" t="s">
        <v>1176</v>
      </c>
      <c r="S12" s="114" t="s">
        <v>1114</v>
      </c>
      <c r="T12" s="114" t="s">
        <v>806</v>
      </c>
      <c r="U12" s="114" t="s">
        <v>1185</v>
      </c>
      <c r="V12" s="114" t="s">
        <v>1020</v>
      </c>
      <c r="W12" s="114" t="s">
        <v>737</v>
      </c>
      <c r="X12" s="114" t="s">
        <v>1102</v>
      </c>
      <c r="Y12" s="114" t="s">
        <v>957</v>
      </c>
      <c r="Z12" s="114" t="s">
        <v>750</v>
      </c>
      <c r="AA12" s="114" t="s">
        <v>791</v>
      </c>
      <c r="AB12" s="114" t="s">
        <v>769</v>
      </c>
      <c r="AC12" s="114" t="s">
        <v>785</v>
      </c>
      <c r="AD12" s="114" t="s">
        <v>1146</v>
      </c>
      <c r="AE12" s="114" t="s">
        <v>710</v>
      </c>
      <c r="AF12" s="114" t="s">
        <v>1079</v>
      </c>
      <c r="AG12" s="114" t="s">
        <v>918</v>
      </c>
      <c r="AH12" s="114" t="s">
        <v>745</v>
      </c>
      <c r="AI12" s="114" t="s">
        <v>984</v>
      </c>
      <c r="AJ12" s="114" t="s">
        <v>1150</v>
      </c>
      <c r="AK12" s="114" t="s">
        <v>743</v>
      </c>
      <c r="AL12" s="114" t="s">
        <v>952</v>
      </c>
      <c r="AM12" s="114" t="s">
        <v>772</v>
      </c>
      <c r="AN12" s="114" t="s">
        <v>1111</v>
      </c>
      <c r="AO12" s="114" t="s">
        <v>819</v>
      </c>
      <c r="AP12" s="114" t="s">
        <v>704</v>
      </c>
      <c r="AQ12" s="114" t="s">
        <v>1026</v>
      </c>
      <c r="AR12" s="114" t="s">
        <v>1130</v>
      </c>
      <c r="AS12" s="114" t="s">
        <v>1024</v>
      </c>
      <c r="AT12" s="114" t="s">
        <v>859</v>
      </c>
      <c r="AU12" s="114" t="s">
        <v>997</v>
      </c>
      <c r="AV12" s="114" t="s">
        <v>781</v>
      </c>
      <c r="AW12" s="114" t="s">
        <v>1006</v>
      </c>
      <c r="AX12" s="114" t="s">
        <v>772</v>
      </c>
      <c r="AY12" s="114" t="s">
        <v>1140</v>
      </c>
      <c r="AZ12" s="114" t="s">
        <v>1162</v>
      </c>
      <c r="BA12" s="114" t="s">
        <v>923</v>
      </c>
      <c r="BB12" s="114" t="s">
        <v>747</v>
      </c>
      <c r="BC12" s="114" t="s">
        <v>988</v>
      </c>
      <c r="BD12" s="114" t="s">
        <v>902</v>
      </c>
      <c r="BE12" s="114" t="s">
        <v>828</v>
      </c>
      <c r="BF12" s="114" t="s">
        <v>997</v>
      </c>
      <c r="BG12" s="114" t="s">
        <v>783</v>
      </c>
      <c r="BH12" s="114" t="s">
        <v>1008</v>
      </c>
      <c r="BI12" s="114" t="s">
        <v>772</v>
      </c>
      <c r="BJ12" s="114" t="s">
        <v>902</v>
      </c>
      <c r="BK12" s="114" t="s">
        <v>894</v>
      </c>
      <c r="BL12" s="114" t="s">
        <v>749</v>
      </c>
      <c r="BM12" s="114" t="s">
        <v>1131</v>
      </c>
      <c r="BN12" s="114" t="s">
        <v>771</v>
      </c>
      <c r="BO12" s="114" t="s">
        <v>1054</v>
      </c>
      <c r="BP12" s="114" t="s">
        <v>1070</v>
      </c>
      <c r="BQ12" s="114" t="s">
        <v>1099</v>
      </c>
      <c r="BR12" s="114" t="s">
        <v>813</v>
      </c>
      <c r="BS12" s="114" t="s">
        <v>1028</v>
      </c>
      <c r="BT12" s="114" t="s">
        <v>921</v>
      </c>
      <c r="BU12" s="114" t="s">
        <v>1069</v>
      </c>
      <c r="BV12" s="114" t="s">
        <v>1048</v>
      </c>
      <c r="BW12" s="114" t="s">
        <v>746</v>
      </c>
      <c r="BX12" s="114" t="s">
        <v>1085</v>
      </c>
      <c r="BY12" s="114" t="s">
        <v>924</v>
      </c>
      <c r="BZ12" s="114" t="s">
        <v>909</v>
      </c>
      <c r="CA12" s="114" t="s">
        <v>1047</v>
      </c>
      <c r="CB12" s="114" t="s">
        <v>767</v>
      </c>
      <c r="CC12" s="114" t="s">
        <v>870</v>
      </c>
      <c r="CD12" s="114" t="s">
        <v>904</v>
      </c>
      <c r="CE12" s="114" t="s">
        <v>1108</v>
      </c>
      <c r="CF12" s="114" t="s">
        <v>830</v>
      </c>
      <c r="CG12" s="114" t="s">
        <v>1048</v>
      </c>
      <c r="CH12" s="114" t="s">
        <v>1092</v>
      </c>
      <c r="CI12" s="114" t="s">
        <v>18973</v>
      </c>
      <c r="CJ12" s="114" t="s">
        <v>924</v>
      </c>
      <c r="CK12" s="114" t="s">
        <v>1054</v>
      </c>
      <c r="CL12" s="114" t="s">
        <v>822</v>
      </c>
      <c r="CM12" s="114" t="s">
        <v>841</v>
      </c>
      <c r="CN12" s="114" t="s">
        <v>1015</v>
      </c>
      <c r="CO12" s="114" t="s">
        <v>1085</v>
      </c>
      <c r="CP12" s="114" t="s">
        <v>988</v>
      </c>
      <c r="CQ12" s="114" t="s">
        <v>816</v>
      </c>
      <c r="CR12" s="114" t="s">
        <v>1089</v>
      </c>
      <c r="CS12" s="114" t="s">
        <v>1014</v>
      </c>
      <c r="CT12" s="114" t="s">
        <v>1114</v>
      </c>
      <c r="CU12" s="114" t="s">
        <v>957</v>
      </c>
      <c r="CV12" s="114" t="s">
        <v>926</v>
      </c>
      <c r="CW12" s="114" t="s">
        <v>1056</v>
      </c>
      <c r="CX12" s="114" t="s">
        <v>1048</v>
      </c>
      <c r="CY12" s="114" t="s">
        <v>907</v>
      </c>
      <c r="CZ12" s="114" t="s">
        <v>773</v>
      </c>
      <c r="DA12" s="114" t="s">
        <v>1117</v>
      </c>
      <c r="DB12" s="114" t="s">
        <v>1027</v>
      </c>
      <c r="DC12" s="114" t="s">
        <v>703</v>
      </c>
      <c r="DD12" s="114" t="s">
        <v>882</v>
      </c>
      <c r="DE12" s="114" t="s">
        <v>1002</v>
      </c>
      <c r="DF12" s="114" t="s">
        <v>773</v>
      </c>
      <c r="DG12" s="114" t="s">
        <v>850</v>
      </c>
      <c r="DH12" s="114" t="s">
        <v>971</v>
      </c>
      <c r="DI12" s="114" t="s">
        <v>901</v>
      </c>
      <c r="DJ12" s="114" t="s">
        <v>1132</v>
      </c>
      <c r="DK12" s="114" t="s">
        <v>1150</v>
      </c>
      <c r="DL12" s="114" t="s">
        <v>782</v>
      </c>
      <c r="DM12" s="114" t="s">
        <v>795</v>
      </c>
      <c r="DN12" s="114" t="s">
        <v>837</v>
      </c>
      <c r="DO12" s="114" t="s">
        <v>1005</v>
      </c>
      <c r="DP12" s="114" t="s">
        <v>1150</v>
      </c>
      <c r="DQ12" s="114" t="s">
        <v>906</v>
      </c>
      <c r="DR12" s="114" t="s">
        <v>793</v>
      </c>
      <c r="DS12" s="114" t="s">
        <v>1009</v>
      </c>
      <c r="DT12" s="114" t="s">
        <v>712</v>
      </c>
      <c r="DU12" s="114" t="s">
        <v>1132</v>
      </c>
      <c r="DV12" s="114" t="s">
        <v>1150</v>
      </c>
      <c r="DW12" s="114" t="s">
        <v>1032</v>
      </c>
      <c r="DX12" s="114" t="s">
        <v>1009</v>
      </c>
      <c r="DY12" s="114" t="s">
        <v>881</v>
      </c>
      <c r="DZ12" s="114" t="s">
        <v>1016</v>
      </c>
      <c r="EA12" s="114" t="s">
        <v>997</v>
      </c>
      <c r="EB12" s="114" t="s">
        <v>743</v>
      </c>
      <c r="EC12" s="114" t="s">
        <v>1006</v>
      </c>
      <c r="ED12" s="114" t="s">
        <v>1130</v>
      </c>
      <c r="EE12" s="114" t="s">
        <v>956</v>
      </c>
      <c r="EF12" s="114" t="s">
        <v>1086</v>
      </c>
      <c r="EG12" s="114" t="s">
        <v>923</v>
      </c>
      <c r="EH12" s="114" t="s">
        <v>1026</v>
      </c>
      <c r="EI12" s="114" t="s">
        <v>1037</v>
      </c>
      <c r="EJ12" s="114" t="s">
        <v>881</v>
      </c>
      <c r="EK12" s="114" t="s">
        <v>1036</v>
      </c>
      <c r="EL12" s="114" t="s">
        <v>1010</v>
      </c>
      <c r="EM12" s="114" t="s">
        <v>1043</v>
      </c>
      <c r="EN12" s="114" t="s">
        <v>1006</v>
      </c>
      <c r="EO12" s="114" t="s">
        <v>1130</v>
      </c>
      <c r="EP12" s="114" t="s">
        <v>902</v>
      </c>
      <c r="EQ12" s="114" t="s">
        <v>941</v>
      </c>
      <c r="ER12" s="114" t="s">
        <v>923</v>
      </c>
      <c r="ES12" s="114" t="s">
        <v>752</v>
      </c>
      <c r="ET12" s="114" t="s">
        <v>1073</v>
      </c>
      <c r="EU12" s="114" t="s">
        <v>740</v>
      </c>
      <c r="EV12" s="114" t="s">
        <v>1156</v>
      </c>
      <c r="EW12" s="114" t="s">
        <v>920</v>
      </c>
      <c r="EX12" s="114" t="s">
        <v>916</v>
      </c>
      <c r="EY12" s="114" t="s">
        <v>978</v>
      </c>
      <c r="EZ12" s="114" t="s">
        <v>736</v>
      </c>
      <c r="FA12" s="114" t="s">
        <v>1045</v>
      </c>
      <c r="FB12" s="114" t="s">
        <v>894</v>
      </c>
      <c r="FC12" s="114" t="s">
        <v>954</v>
      </c>
      <c r="FD12" s="114" t="s">
        <v>1055</v>
      </c>
      <c r="FE12" s="114" t="s">
        <v>1122</v>
      </c>
      <c r="FF12" s="114" t="s">
        <v>926</v>
      </c>
      <c r="FG12" s="114" t="s">
        <v>875</v>
      </c>
      <c r="FH12" s="114" t="s">
        <v>954</v>
      </c>
      <c r="FI12" s="114" t="s">
        <v>1015</v>
      </c>
      <c r="FJ12" s="114" t="s">
        <v>1028</v>
      </c>
      <c r="FK12" s="114" t="s">
        <v>806</v>
      </c>
      <c r="FL12" s="114" t="s">
        <v>817</v>
      </c>
      <c r="FM12" s="114" t="s">
        <v>1048</v>
      </c>
      <c r="FN12" s="114" t="s">
        <v>937</v>
      </c>
      <c r="FO12" s="114" t="s">
        <v>1114</v>
      </c>
      <c r="FP12" s="114" t="s">
        <v>771</v>
      </c>
      <c r="FQ12" s="114" t="s">
        <v>714</v>
      </c>
      <c r="FR12" s="114" t="s">
        <v>1133</v>
      </c>
      <c r="FS12" s="114" t="s">
        <v>742</v>
      </c>
      <c r="FT12" s="114" t="s">
        <v>1102</v>
      </c>
      <c r="FU12" s="114" t="s">
        <v>1028</v>
      </c>
      <c r="FV12" s="114" t="s">
        <v>946</v>
      </c>
      <c r="FW12" s="114" t="s">
        <v>791</v>
      </c>
      <c r="FX12" s="114" t="s">
        <v>742</v>
      </c>
      <c r="FY12" s="114" t="s">
        <v>947</v>
      </c>
      <c r="FZ12" s="114" t="s">
        <v>1002</v>
      </c>
      <c r="GA12" s="114" t="s">
        <v>710</v>
      </c>
      <c r="GB12" s="114" t="s">
        <v>1079</v>
      </c>
      <c r="GC12" s="114" t="s">
        <v>1020</v>
      </c>
      <c r="GD12" s="114" t="s">
        <v>737</v>
      </c>
      <c r="GE12" s="114" t="s">
        <v>1112</v>
      </c>
      <c r="GF12" s="114" t="s">
        <v>1159</v>
      </c>
      <c r="GG12" s="114" t="s">
        <v>750</v>
      </c>
      <c r="GH12" s="114" t="s">
        <v>862</v>
      </c>
      <c r="GI12" s="114" t="s">
        <v>805</v>
      </c>
      <c r="GJ12" s="114" t="s">
        <v>1128</v>
      </c>
      <c r="GK12" s="114" t="s">
        <v>1103</v>
      </c>
      <c r="GL12" s="114" t="s">
        <v>942</v>
      </c>
      <c r="GM12" s="114" t="s">
        <v>848</v>
      </c>
      <c r="GN12" s="114" t="s">
        <v>971</v>
      </c>
      <c r="GO12" s="114" t="s">
        <v>841</v>
      </c>
      <c r="GP12" s="114" t="s">
        <v>1112</v>
      </c>
      <c r="GQ12" s="114" t="s">
        <v>931</v>
      </c>
      <c r="GR12" s="114" t="s">
        <v>782</v>
      </c>
      <c r="GS12" s="114" t="s">
        <v>1119</v>
      </c>
      <c r="GT12" s="114" t="s">
        <v>918</v>
      </c>
      <c r="GU12" s="114" t="s">
        <v>712</v>
      </c>
      <c r="GV12" s="114" t="s">
        <v>1103</v>
      </c>
      <c r="GW12" s="114" t="s">
        <v>710</v>
      </c>
      <c r="GX12" s="114" t="s">
        <v>716</v>
      </c>
      <c r="GY12" s="114" t="s">
        <v>772</v>
      </c>
      <c r="GZ12" s="114" t="s">
        <v>1154</v>
      </c>
      <c r="HA12" s="114" t="s">
        <v>1132</v>
      </c>
      <c r="HB12" s="114" t="s">
        <v>770</v>
      </c>
      <c r="HC12" s="114" t="s">
        <v>713</v>
      </c>
      <c r="HD12" s="114" t="s">
        <v>1027</v>
      </c>
      <c r="HE12" s="114" t="s">
        <v>805</v>
      </c>
      <c r="HF12" s="114" t="s">
        <v>1096</v>
      </c>
      <c r="HG12" s="114" t="s">
        <v>1010</v>
      </c>
      <c r="HH12" s="114" t="s">
        <v>744</v>
      </c>
      <c r="HI12" s="114" t="s">
        <v>793</v>
      </c>
      <c r="HJ12" s="114" t="s">
        <v>1130</v>
      </c>
      <c r="HK12" s="114" t="s">
        <v>1024</v>
      </c>
      <c r="HL12" s="114" t="s">
        <v>1086</v>
      </c>
      <c r="HM12" s="114" t="s">
        <v>770</v>
      </c>
      <c r="HN12" s="114" t="s">
        <v>713</v>
      </c>
      <c r="HO12" s="114" t="s">
        <v>1151</v>
      </c>
      <c r="HP12" s="114" t="s">
        <v>837</v>
      </c>
      <c r="HQ12" s="114" t="s">
        <v>1016</v>
      </c>
      <c r="HR12" s="114" t="s">
        <v>1010</v>
      </c>
      <c r="HS12" s="114" t="s">
        <v>900</v>
      </c>
      <c r="HT12" s="114" t="s">
        <v>1006</v>
      </c>
      <c r="HU12" s="114" t="s">
        <v>1130</v>
      </c>
      <c r="HV12" s="114" t="s">
        <v>902</v>
      </c>
      <c r="HW12" s="114" t="s">
        <v>1070</v>
      </c>
      <c r="HX12" s="114" t="s">
        <v>923</v>
      </c>
      <c r="HY12" s="114" t="s">
        <v>752</v>
      </c>
      <c r="HZ12" s="114" t="s">
        <v>865</v>
      </c>
      <c r="IA12" s="114" t="s">
        <v>889</v>
      </c>
      <c r="IB12" s="114" t="s">
        <v>1113</v>
      </c>
      <c r="IC12" s="114" t="s">
        <v>912</v>
      </c>
      <c r="ID12" s="114" t="s">
        <v>1014</v>
      </c>
      <c r="IE12" s="114" t="s">
        <v>1114</v>
      </c>
      <c r="IF12" s="114" t="s">
        <v>1116</v>
      </c>
      <c r="IG12" s="114" t="s">
        <v>1185</v>
      </c>
      <c r="IH12" s="114" t="s">
        <v>1020</v>
      </c>
      <c r="II12" s="114" t="s">
        <v>735</v>
      </c>
      <c r="IJ12" s="114" t="s">
        <v>1102</v>
      </c>
      <c r="IK12" s="114" t="s">
        <v>1097</v>
      </c>
      <c r="IL12" s="114" t="s">
        <v>750</v>
      </c>
      <c r="IM12" s="114" t="s">
        <v>862</v>
      </c>
      <c r="IN12" s="114" t="s">
        <v>769</v>
      </c>
      <c r="IO12" s="114" t="s">
        <v>947</v>
      </c>
      <c r="IP12" s="114" t="s">
        <v>1002</v>
      </c>
      <c r="IQ12" s="114" t="s">
        <v>801</v>
      </c>
      <c r="IR12" s="114" t="s">
        <v>983</v>
      </c>
      <c r="IS12" s="114" t="s">
        <v>1020</v>
      </c>
      <c r="IT12" s="114" t="s">
        <v>745</v>
      </c>
      <c r="IU12" s="114" t="s">
        <v>948</v>
      </c>
      <c r="IV12" s="114" t="s">
        <v>957</v>
      </c>
      <c r="IW12" s="114" t="s">
        <v>844</v>
      </c>
      <c r="IX12" s="114" t="s">
        <v>1119</v>
      </c>
      <c r="IY12" s="114" t="s">
        <v>918</v>
      </c>
      <c r="IZ12" s="114" t="s">
        <v>785</v>
      </c>
      <c r="JA12" s="114" t="s">
        <v>820</v>
      </c>
      <c r="JB12" s="114" t="s">
        <v>1181</v>
      </c>
      <c r="JC12" s="114" t="s">
        <v>1017</v>
      </c>
      <c r="JD12" s="114" t="s">
        <v>971</v>
      </c>
      <c r="JE12" s="114" t="s">
        <v>745</v>
      </c>
      <c r="JF12" s="114" t="s">
        <v>754</v>
      </c>
      <c r="JG12" s="114" t="s">
        <v>931</v>
      </c>
      <c r="JH12" s="114" t="s">
        <v>708</v>
      </c>
      <c r="JI12" s="114" t="s">
        <v>1027</v>
      </c>
      <c r="JJ12" s="114" t="s">
        <v>703</v>
      </c>
      <c r="JK12" s="114" t="s">
        <v>1096</v>
      </c>
      <c r="JL12" s="114" t="s">
        <v>931</v>
      </c>
      <c r="JM12" s="114" t="s">
        <v>738</v>
      </c>
      <c r="JN12" s="114" t="s">
        <v>858</v>
      </c>
      <c r="JO12" s="114" t="s">
        <v>1009</v>
      </c>
      <c r="JP12" s="114" t="s">
        <v>1138</v>
      </c>
      <c r="JQ12" s="114" t="s">
        <v>930</v>
      </c>
      <c r="JR12" s="114" t="s">
        <v>704</v>
      </c>
      <c r="JS12" s="114" t="s">
        <v>713</v>
      </c>
      <c r="JT12" s="114" t="s">
        <v>1009</v>
      </c>
      <c r="JU12" s="114" t="s">
        <v>881</v>
      </c>
      <c r="JV12" s="114" t="s">
        <v>1016</v>
      </c>
      <c r="JW12" s="114" t="s">
        <v>1010</v>
      </c>
      <c r="JX12" s="114" t="s">
        <v>738</v>
      </c>
      <c r="JY12" s="114" t="s">
        <v>793</v>
      </c>
      <c r="JZ12" s="114" t="s">
        <v>1130</v>
      </c>
      <c r="KA12" s="114" t="s">
        <v>956</v>
      </c>
      <c r="KB12" s="114" t="s">
        <v>1082</v>
      </c>
      <c r="KC12" s="114" t="s">
        <v>923</v>
      </c>
      <c r="KD12" s="114" t="s">
        <v>963</v>
      </c>
      <c r="KE12" s="114" t="s">
        <v>1151</v>
      </c>
      <c r="KF12" s="114" t="s">
        <v>709</v>
      </c>
      <c r="KG12" s="114" t="s">
        <v>1016</v>
      </c>
      <c r="KH12" s="114" t="s">
        <v>767</v>
      </c>
      <c r="KI12" s="114" t="s">
        <v>870</v>
      </c>
      <c r="KJ12" s="114" t="s">
        <v>1006</v>
      </c>
      <c r="KK12" s="114" t="s">
        <v>1130</v>
      </c>
      <c r="KL12" s="114" t="s">
        <v>902</v>
      </c>
      <c r="KM12" s="114" t="s">
        <v>724</v>
      </c>
      <c r="KN12" s="114" t="s">
        <v>943</v>
      </c>
      <c r="KO12" s="114" t="s">
        <v>747</v>
      </c>
      <c r="KP12" s="114" t="s">
        <v>1073</v>
      </c>
      <c r="KQ12" s="114" t="s">
        <v>1023</v>
      </c>
      <c r="KR12" s="114" t="s">
        <v>1019</v>
      </c>
      <c r="KS12" s="114" t="s">
        <v>767</v>
      </c>
      <c r="KT12" s="114" t="s">
        <v>783</v>
      </c>
      <c r="KU12" s="114" t="s">
        <v>996</v>
      </c>
      <c r="KV12" s="114" t="s">
        <v>736</v>
      </c>
      <c r="KW12" s="114" t="s">
        <v>1045</v>
      </c>
      <c r="KX12" s="114" t="s">
        <v>911</v>
      </c>
      <c r="KY12" s="114" t="s">
        <v>746</v>
      </c>
      <c r="KZ12" s="114" t="s">
        <v>1131</v>
      </c>
      <c r="LA12" s="114" t="s">
        <v>1073</v>
      </c>
      <c r="LB12" s="114" t="s">
        <v>740</v>
      </c>
      <c r="LC12" s="114" t="s">
        <v>875</v>
      </c>
      <c r="LD12" s="114" t="s">
        <v>1099</v>
      </c>
      <c r="LE12" s="114" t="s">
        <v>1015</v>
      </c>
      <c r="LF12" s="114" t="s">
        <v>904</v>
      </c>
      <c r="LG12" s="114" t="s">
        <v>1108</v>
      </c>
      <c r="LH12" s="114" t="s">
        <v>817</v>
      </c>
      <c r="LI12" s="114" t="s">
        <v>985</v>
      </c>
      <c r="LJ12" s="114" t="s">
        <v>843</v>
      </c>
      <c r="LK12" s="114" t="s">
        <v>1081</v>
      </c>
      <c r="LL12" s="114" t="s">
        <v>1039</v>
      </c>
      <c r="LM12" s="114" t="s">
        <v>909</v>
      </c>
      <c r="LN12" s="114" t="s">
        <v>1058</v>
      </c>
      <c r="LO12" s="114" t="s">
        <v>737</v>
      </c>
      <c r="LP12" s="114" t="s">
        <v>873</v>
      </c>
      <c r="LQ12" s="114" t="s">
        <v>1028</v>
      </c>
      <c r="LR12" s="114" t="s">
        <v>946</v>
      </c>
      <c r="LS12" s="114" t="s">
        <v>721</v>
      </c>
      <c r="LT12" s="114" t="s">
        <v>769</v>
      </c>
      <c r="LU12" s="114" t="s">
        <v>1014</v>
      </c>
      <c r="LV12" s="114" t="s">
        <v>1002</v>
      </c>
      <c r="LW12" s="114" t="s">
        <v>1107</v>
      </c>
      <c r="LX12" s="114" t="s">
        <v>892</v>
      </c>
      <c r="LY12" s="114" t="s">
        <v>1071</v>
      </c>
      <c r="LZ12" s="114" t="s">
        <v>837</v>
      </c>
      <c r="MA12" s="114" t="s">
        <v>803</v>
      </c>
      <c r="MB12" s="114" t="s">
        <v>867</v>
      </c>
      <c r="MC12" s="114" t="s">
        <v>906</v>
      </c>
      <c r="MD12" s="114" t="s">
        <v>793</v>
      </c>
      <c r="ME12" s="114" t="s">
        <v>776</v>
      </c>
      <c r="MF12" s="114" t="s">
        <v>815</v>
      </c>
      <c r="MG12" s="114" t="s">
        <v>725</v>
      </c>
      <c r="MH12" s="114" t="s">
        <v>18983</v>
      </c>
      <c r="MI12" s="114" t="s">
        <v>964</v>
      </c>
      <c r="MJ12" s="114" t="s">
        <v>1009</v>
      </c>
      <c r="MK12" s="114" t="s">
        <v>881</v>
      </c>
      <c r="ML12" s="114" t="s">
        <v>1156</v>
      </c>
      <c r="MM12" s="114" t="s">
        <v>1059</v>
      </c>
      <c r="MN12" s="114" t="s">
        <v>743</v>
      </c>
      <c r="MO12" s="114" t="s">
        <v>1006</v>
      </c>
      <c r="MP12" s="114" t="s">
        <v>804</v>
      </c>
      <c r="MQ12" s="114" t="s">
        <v>787</v>
      </c>
      <c r="MR12" s="114" t="s">
        <v>1086</v>
      </c>
      <c r="MS12" s="114" t="s">
        <v>770</v>
      </c>
      <c r="MT12" s="114" t="s">
        <v>963</v>
      </c>
      <c r="MU12" s="114" t="s">
        <v>1073</v>
      </c>
      <c r="MV12" s="114" t="s">
        <v>1024</v>
      </c>
      <c r="MW12" s="114" t="s">
        <v>1036</v>
      </c>
      <c r="MX12" s="114" t="s">
        <v>1010</v>
      </c>
      <c r="MY12" s="114" t="s">
        <v>888</v>
      </c>
      <c r="MZ12" s="114" t="s">
        <v>863</v>
      </c>
      <c r="NA12" s="114" t="s">
        <v>804</v>
      </c>
      <c r="NB12" s="114" t="s">
        <v>787</v>
      </c>
      <c r="NC12" s="114" t="s">
        <v>941</v>
      </c>
      <c r="ND12" s="114" t="s">
        <v>943</v>
      </c>
      <c r="NE12" s="114" t="s">
        <v>1007</v>
      </c>
      <c r="NF12" s="114" t="s">
        <v>1122</v>
      </c>
      <c r="NG12" s="114" t="s">
        <v>926</v>
      </c>
      <c r="NH12" s="114" t="s">
        <v>1019</v>
      </c>
      <c r="NI12" s="114" t="s">
        <v>997</v>
      </c>
      <c r="NJ12" s="114" t="s">
        <v>845</v>
      </c>
      <c r="NK12" s="114" t="s">
        <v>996</v>
      </c>
      <c r="NL12" s="114" t="s">
        <v>736</v>
      </c>
      <c r="NM12" s="114" t="s">
        <v>899</v>
      </c>
      <c r="NN12" s="114" t="s">
        <v>894</v>
      </c>
      <c r="NO12" s="114" t="s">
        <v>954</v>
      </c>
      <c r="NP12" s="114" t="s">
        <v>1085</v>
      </c>
      <c r="NQ12" s="114" t="s">
        <v>771</v>
      </c>
      <c r="NR12" s="114" t="s">
        <v>909</v>
      </c>
      <c r="NS12" s="114" t="s">
        <v>1058</v>
      </c>
      <c r="NT12" s="114" t="s">
        <v>836</v>
      </c>
      <c r="NU12" s="114" t="s">
        <v>1015</v>
      </c>
      <c r="NV12" s="114" t="s">
        <v>1159</v>
      </c>
      <c r="NW12" s="114" t="s">
        <v>778</v>
      </c>
      <c r="NX12" s="114" t="s">
        <v>1113</v>
      </c>
      <c r="NY12" s="114" t="s">
        <v>1048</v>
      </c>
      <c r="NZ12" s="114" t="s">
        <v>907</v>
      </c>
      <c r="OA12" s="114" t="s">
        <v>758</v>
      </c>
      <c r="OB12" s="114" t="s">
        <v>913</v>
      </c>
      <c r="OC12" s="114" t="s">
        <v>714</v>
      </c>
      <c r="OD12" s="114" t="s">
        <v>1133</v>
      </c>
      <c r="OE12" s="114" t="s">
        <v>967</v>
      </c>
      <c r="OF12" s="114" t="s">
        <v>1102</v>
      </c>
      <c r="OG12" s="114" t="s">
        <v>1028</v>
      </c>
      <c r="OH12" s="114" t="s">
        <v>946</v>
      </c>
      <c r="OI12" s="114" t="s">
        <v>969</v>
      </c>
      <c r="OJ12" s="114" t="s">
        <v>769</v>
      </c>
      <c r="OK12" s="114" t="s">
        <v>785</v>
      </c>
      <c r="OL12" s="114" t="s">
        <v>1002</v>
      </c>
      <c r="OM12" s="114" t="s">
        <v>1153</v>
      </c>
      <c r="ON12" s="114" t="s">
        <v>816</v>
      </c>
      <c r="OO12" s="114" t="s">
        <v>971</v>
      </c>
      <c r="OP12" s="114" t="s">
        <v>745</v>
      </c>
      <c r="OQ12" s="114" t="s">
        <v>948</v>
      </c>
      <c r="OR12" s="114" t="s">
        <v>957</v>
      </c>
      <c r="OS12" s="114" t="s">
        <v>1093</v>
      </c>
      <c r="OT12" s="114" t="s">
        <v>910</v>
      </c>
      <c r="OU12" s="114" t="s">
        <v>732</v>
      </c>
      <c r="OV12" s="114" t="s">
        <v>1128</v>
      </c>
      <c r="OW12" s="114" t="s">
        <v>820</v>
      </c>
      <c r="OX12" s="114" t="s">
        <v>1153</v>
      </c>
      <c r="OY12" s="114" t="s">
        <v>1017</v>
      </c>
      <c r="OZ12" s="114" t="s">
        <v>918</v>
      </c>
      <c r="PA12" s="114" t="s">
        <v>745</v>
      </c>
      <c r="PB12" s="114" t="s">
        <v>1057</v>
      </c>
      <c r="PC12" s="114" t="s">
        <v>770</v>
      </c>
      <c r="PD12" s="114" t="s">
        <v>871</v>
      </c>
      <c r="PE12" s="114" t="s">
        <v>1027</v>
      </c>
      <c r="PF12" s="114" t="s">
        <v>741</v>
      </c>
      <c r="PG12" s="114" t="s">
        <v>1005</v>
      </c>
      <c r="PH12" s="114" t="s">
        <v>1167</v>
      </c>
      <c r="PI12" s="114" t="s">
        <v>1066</v>
      </c>
      <c r="PJ12" s="114" t="s">
        <v>858</v>
      </c>
      <c r="PK12" s="114" t="s">
        <v>1009</v>
      </c>
      <c r="PL12" s="114" t="s">
        <v>891</v>
      </c>
      <c r="PM12" s="114" t="s">
        <v>759</v>
      </c>
      <c r="PN12" s="114" t="s">
        <v>923</v>
      </c>
      <c r="PO12" s="114" t="s">
        <v>945</v>
      </c>
      <c r="PP12" s="114" t="s">
        <v>1009</v>
      </c>
      <c r="PQ12" s="114" t="s">
        <v>881</v>
      </c>
      <c r="PR12" s="114" t="s">
        <v>748</v>
      </c>
      <c r="PS12" s="114" t="s">
        <v>1010</v>
      </c>
      <c r="PT12" s="114" t="s">
        <v>749</v>
      </c>
      <c r="PU12" s="114" t="s">
        <v>1131</v>
      </c>
      <c r="PV12" s="114" t="s">
        <v>922</v>
      </c>
      <c r="PW12" s="114" t="s">
        <v>8993</v>
      </c>
      <c r="PX12" s="114" t="s">
        <v>724</v>
      </c>
      <c r="PY12" s="114" t="s">
        <v>802</v>
      </c>
      <c r="PZ12" s="114" t="s">
        <v>1015</v>
      </c>
      <c r="QA12" s="114" t="s">
        <v>794</v>
      </c>
      <c r="QB12" s="114" t="s">
        <v>1023</v>
      </c>
      <c r="QC12" s="114" t="s">
        <v>753</v>
      </c>
      <c r="QD12" s="114" t="s">
        <v>985</v>
      </c>
      <c r="QE12" s="114" t="s">
        <v>937</v>
      </c>
      <c r="QF12" s="114" t="s">
        <v>1085</v>
      </c>
      <c r="QG12" s="114" t="s">
        <v>734</v>
      </c>
      <c r="QH12" s="114" t="s">
        <v>909</v>
      </c>
      <c r="QI12" s="114" t="s">
        <v>1133</v>
      </c>
      <c r="QJ12" s="114" t="s">
        <v>1050</v>
      </c>
      <c r="QK12" s="114" t="s">
        <v>873</v>
      </c>
      <c r="QL12" s="114" t="s">
        <v>794</v>
      </c>
      <c r="QM12" s="114" t="s">
        <v>708</v>
      </c>
      <c r="QN12" s="114" t="s">
        <v>1113</v>
      </c>
      <c r="QO12" s="114" t="s">
        <v>890</v>
      </c>
      <c r="QP12" s="114" t="s">
        <v>1014</v>
      </c>
      <c r="QQ12" s="114" t="s">
        <v>1002</v>
      </c>
      <c r="QR12" s="114" t="s">
        <v>946</v>
      </c>
      <c r="QS12" s="114" t="s">
        <v>849</v>
      </c>
      <c r="QT12" s="114" t="s">
        <v>971</v>
      </c>
      <c r="QU12" s="114" t="s">
        <v>841</v>
      </c>
      <c r="QV12" s="114" t="s">
        <v>720</v>
      </c>
      <c r="QW12" s="114" t="s">
        <v>1021</v>
      </c>
      <c r="QX12" s="114" t="s">
        <v>750</v>
      </c>
      <c r="QY12" s="114" t="s">
        <v>862</v>
      </c>
      <c r="QZ12" s="114" t="s">
        <v>1089</v>
      </c>
      <c r="RA12" s="114" t="s">
        <v>880</v>
      </c>
      <c r="RB12" s="114" t="s">
        <v>820</v>
      </c>
      <c r="RC12" s="114" t="s">
        <v>1181</v>
      </c>
      <c r="RD12" s="114" t="s">
        <v>884</v>
      </c>
      <c r="RE12" s="114" t="s">
        <v>971</v>
      </c>
      <c r="RF12" s="114" t="s">
        <v>745</v>
      </c>
      <c r="RG12" s="114" t="s">
        <v>831</v>
      </c>
      <c r="RH12" s="114" t="s">
        <v>1106</v>
      </c>
      <c r="RI12" s="114" t="s">
        <v>844</v>
      </c>
      <c r="RJ12" s="114" t="s">
        <v>829</v>
      </c>
      <c r="RK12" s="114" t="s">
        <v>703</v>
      </c>
      <c r="RL12" s="114" t="s">
        <v>882</v>
      </c>
      <c r="RM12" s="114" t="s">
        <v>931</v>
      </c>
      <c r="RN12" s="114" t="s">
        <v>917</v>
      </c>
      <c r="RO12" s="114" t="s">
        <v>1017</v>
      </c>
      <c r="RP12" s="114" t="s">
        <v>918</v>
      </c>
      <c r="RQ12" s="114" t="s">
        <v>1154</v>
      </c>
      <c r="RR12" s="114" t="s">
        <v>930</v>
      </c>
      <c r="RS12" s="114" t="s">
        <v>770</v>
      </c>
      <c r="RT12" s="114" t="s">
        <v>1139</v>
      </c>
      <c r="RU12" s="114" t="s">
        <v>1071</v>
      </c>
      <c r="RV12" s="114" t="s">
        <v>1076</v>
      </c>
      <c r="RW12" s="114" t="s">
        <v>803</v>
      </c>
      <c r="RX12" s="114" t="s">
        <v>1150</v>
      </c>
      <c r="RY12" s="114" t="s">
        <v>1169</v>
      </c>
      <c r="RZ12" s="114" t="s">
        <v>858</v>
      </c>
      <c r="SA12" s="114" t="s">
        <v>776</v>
      </c>
      <c r="SB12" s="114" t="s">
        <v>815</v>
      </c>
      <c r="SC12" s="114" t="s">
        <v>725</v>
      </c>
      <c r="SD12" s="114" t="s">
        <v>923</v>
      </c>
      <c r="SE12" s="114" t="s">
        <v>1067</v>
      </c>
      <c r="SF12" s="114" t="s">
        <v>1009</v>
      </c>
      <c r="SG12" s="114" t="s">
        <v>709</v>
      </c>
      <c r="SH12" s="114" t="s">
        <v>1016</v>
      </c>
      <c r="SI12" s="114" t="s">
        <v>997</v>
      </c>
      <c r="SJ12" s="114" t="s">
        <v>1144</v>
      </c>
      <c r="SK12" s="114" t="s">
        <v>1006</v>
      </c>
      <c r="SL12" s="114" t="s">
        <v>772</v>
      </c>
      <c r="SM12" s="114" t="s">
        <v>970</v>
      </c>
      <c r="SN12" s="114" t="s">
        <v>1082</v>
      </c>
      <c r="SO12" s="114" t="s">
        <v>839</v>
      </c>
      <c r="SP12" s="114" t="s">
        <v>1026</v>
      </c>
      <c r="SQ12" s="114" t="s">
        <v>1122</v>
      </c>
      <c r="SR12" s="114" t="s">
        <v>1024</v>
      </c>
      <c r="SS12" s="114" t="s">
        <v>722</v>
      </c>
      <c r="ST12" s="114" t="s">
        <v>767</v>
      </c>
      <c r="SU12" s="114" t="s">
        <v>751</v>
      </c>
      <c r="SV12" s="114" t="s">
        <v>1006</v>
      </c>
      <c r="SW12" s="114" t="s">
        <v>877</v>
      </c>
      <c r="SX12" s="114" t="s">
        <v>814</v>
      </c>
      <c r="SY12" s="114" t="s">
        <v>1048</v>
      </c>
      <c r="SZ12" s="114" t="s">
        <v>944</v>
      </c>
      <c r="TA12" s="114" t="s">
        <v>747</v>
      </c>
      <c r="TB12" s="114" t="s">
        <v>1073</v>
      </c>
      <c r="TC12" s="114" t="s">
        <v>1023</v>
      </c>
      <c r="TD12" s="114" t="s">
        <v>757</v>
      </c>
      <c r="TE12" s="114" t="s">
        <v>800</v>
      </c>
      <c r="TF12" s="114" t="s">
        <v>916</v>
      </c>
      <c r="TG12" s="114" t="s">
        <v>996</v>
      </c>
      <c r="TH12" s="114" t="s">
        <v>740</v>
      </c>
      <c r="TI12" s="114" t="s">
        <v>1045</v>
      </c>
      <c r="TJ12" s="114" t="s">
        <v>985</v>
      </c>
      <c r="TK12" s="114" t="s">
        <v>937</v>
      </c>
      <c r="TL12" s="114" t="s">
        <v>1055</v>
      </c>
      <c r="TM12" s="114" t="s">
        <v>771</v>
      </c>
      <c r="TN12" s="114" t="s">
        <v>711</v>
      </c>
      <c r="TO12" s="114" t="s">
        <v>756</v>
      </c>
      <c r="TP12" s="114" t="s">
        <v>1094</v>
      </c>
      <c r="TQ12" s="114" t="s">
        <v>1058</v>
      </c>
      <c r="TR12" s="114" t="s">
        <v>737</v>
      </c>
      <c r="TS12" s="114" t="s">
        <v>893</v>
      </c>
      <c r="TT12" s="114" t="s">
        <v>1159</v>
      </c>
      <c r="TU12" s="114" t="s">
        <v>708</v>
      </c>
      <c r="TV12" s="114" t="s">
        <v>982</v>
      </c>
      <c r="TW12" s="114" t="s">
        <v>1063</v>
      </c>
      <c r="TX12" s="114" t="s">
        <v>947</v>
      </c>
      <c r="TY12" s="114" t="s">
        <v>1114</v>
      </c>
      <c r="TZ12" s="114" t="s">
        <v>1104</v>
      </c>
      <c r="UA12" s="114" t="s">
        <v>849</v>
      </c>
      <c r="UB12" s="114" t="s">
        <v>971</v>
      </c>
      <c r="UC12" s="114" t="s">
        <v>1138</v>
      </c>
      <c r="UD12" s="114" t="s">
        <v>908</v>
      </c>
      <c r="UE12" s="114" t="s">
        <v>957</v>
      </c>
      <c r="UF12" s="114" t="s">
        <v>1093</v>
      </c>
      <c r="UG12" s="114" t="s">
        <v>721</v>
      </c>
      <c r="UH12" s="114" t="s">
        <v>805</v>
      </c>
      <c r="UI12" s="114" t="s">
        <v>1158</v>
      </c>
      <c r="UJ12" s="114" t="s">
        <v>820</v>
      </c>
      <c r="UK12" s="114" t="s">
        <v>868</v>
      </c>
      <c r="UL12" s="114" t="s">
        <v>846</v>
      </c>
      <c r="UM12" s="114" t="s">
        <v>950</v>
      </c>
      <c r="UN12" s="114" t="s">
        <v>1109</v>
      </c>
      <c r="UO12" s="114" t="s">
        <v>939</v>
      </c>
      <c r="UP12" s="114" t="s">
        <v>1135</v>
      </c>
      <c r="UQ12" s="114" t="s">
        <v>1117</v>
      </c>
      <c r="UR12" s="114" t="s">
        <v>1027</v>
      </c>
      <c r="US12" s="114" t="s">
        <v>1040</v>
      </c>
      <c r="UT12" s="114" t="s">
        <v>879</v>
      </c>
      <c r="UU12" s="114" t="s">
        <v>931</v>
      </c>
      <c r="UV12" s="114" t="s">
        <v>1153</v>
      </c>
      <c r="UW12" s="114" t="s">
        <v>1017</v>
      </c>
      <c r="UX12" s="114" t="s">
        <v>1130</v>
      </c>
      <c r="UY12" s="114" t="s">
        <v>19001</v>
      </c>
      <c r="UZ12" s="114" t="s">
        <v>1132</v>
      </c>
      <c r="VA12" s="114" t="s">
        <v>935</v>
      </c>
      <c r="VB12" s="114" t="s">
        <v>1032</v>
      </c>
      <c r="VC12" s="114" t="s">
        <v>795</v>
      </c>
      <c r="VD12" s="114" t="s">
        <v>837</v>
      </c>
      <c r="VE12" s="114" t="s">
        <v>803</v>
      </c>
      <c r="VF12" s="114" t="s">
        <v>823</v>
      </c>
      <c r="VG12" s="114" t="s">
        <v>1144</v>
      </c>
      <c r="VH12" s="114" t="s">
        <v>793</v>
      </c>
      <c r="VI12" s="114" t="s">
        <v>776</v>
      </c>
      <c r="VJ12" s="114" t="s">
        <v>902</v>
      </c>
      <c r="VK12" s="114" t="s">
        <v>1086</v>
      </c>
      <c r="VL12" s="114" t="s">
        <v>1090</v>
      </c>
      <c r="VM12" s="114" t="s">
        <v>1067</v>
      </c>
      <c r="VN12" s="114" t="s">
        <v>726</v>
      </c>
      <c r="VO12" s="114" t="s">
        <v>1098</v>
      </c>
      <c r="VP12" s="114" t="s">
        <v>1156</v>
      </c>
      <c r="VQ12" s="114" t="s">
        <v>1059</v>
      </c>
      <c r="VR12" s="114" t="s">
        <v>707</v>
      </c>
      <c r="VS12" s="114" t="s">
        <v>1006</v>
      </c>
      <c r="VT12" s="114" t="s">
        <v>835</v>
      </c>
      <c r="VU12" s="114" t="s">
        <v>1034</v>
      </c>
      <c r="VV12" s="114" t="s">
        <v>1070</v>
      </c>
      <c r="VW12" s="114" t="s">
        <v>839</v>
      </c>
      <c r="VX12" s="114" t="s">
        <v>19005</v>
      </c>
      <c r="VY12" s="114" t="s">
        <v>1122</v>
      </c>
      <c r="VZ12" s="114" t="s">
        <v>921</v>
      </c>
      <c r="WA12" s="114" t="s">
        <v>722</v>
      </c>
      <c r="WB12" s="114" t="s">
        <v>767</v>
      </c>
      <c r="WC12" s="114" t="s">
        <v>1127</v>
      </c>
      <c r="WD12" s="114" t="s">
        <v>1085</v>
      </c>
      <c r="WE12" s="114" t="s">
        <v>877</v>
      </c>
      <c r="WF12" s="114" t="s">
        <v>1140</v>
      </c>
      <c r="WG12" s="114" t="s">
        <v>894</v>
      </c>
      <c r="WH12" s="114" t="s">
        <v>915</v>
      </c>
      <c r="WI12" s="114" t="s">
        <v>747</v>
      </c>
      <c r="WJ12" s="114" t="s">
        <v>1072</v>
      </c>
      <c r="WK12" s="114" t="s">
        <v>842</v>
      </c>
      <c r="WL12" s="114" t="s">
        <v>1056</v>
      </c>
      <c r="WM12" s="114" t="s">
        <v>18887</v>
      </c>
      <c r="WN12" s="114" t="s">
        <v>783</v>
      </c>
      <c r="WO12" s="114" t="s">
        <v>861</v>
      </c>
      <c r="WP12" s="114" t="s">
        <v>806</v>
      </c>
      <c r="WQ12" s="114" t="s">
        <v>1045</v>
      </c>
      <c r="WR12" s="114" t="s">
        <v>985</v>
      </c>
      <c r="WS12" s="114" t="s">
        <v>746</v>
      </c>
      <c r="WT12" s="114" t="s">
        <v>927</v>
      </c>
      <c r="WU12" s="114" t="s">
        <v>865</v>
      </c>
      <c r="WV12" s="114" t="s">
        <v>926</v>
      </c>
      <c r="WW12" s="114" t="s">
        <v>1047</v>
      </c>
      <c r="WX12" s="114" t="s">
        <v>1089</v>
      </c>
      <c r="WY12" s="114" t="s">
        <v>1015</v>
      </c>
      <c r="WZ12" s="114" t="s">
        <v>1028</v>
      </c>
      <c r="XA12" s="114" t="s">
        <v>806</v>
      </c>
      <c r="XB12" s="114" t="s">
        <v>884</v>
      </c>
      <c r="XC12" s="114" t="s">
        <v>985</v>
      </c>
      <c r="XD12" s="114" t="s">
        <v>843</v>
      </c>
      <c r="XE12" s="114" t="s">
        <v>1081</v>
      </c>
      <c r="XF12" s="114" t="s">
        <v>1106</v>
      </c>
      <c r="XG12" s="114" t="s">
        <v>909</v>
      </c>
      <c r="XH12" s="114" t="s">
        <v>1020</v>
      </c>
      <c r="XI12" s="114" t="s">
        <v>914</v>
      </c>
      <c r="XJ12" s="114" t="s">
        <v>715</v>
      </c>
      <c r="XK12" s="114" t="s">
        <v>1122</v>
      </c>
      <c r="XL12" s="114" t="s">
        <v>1100</v>
      </c>
      <c r="XM12" s="114" t="s">
        <v>721</v>
      </c>
      <c r="XN12" s="114" t="s">
        <v>732</v>
      </c>
      <c r="XO12" s="114" t="s">
        <v>947</v>
      </c>
      <c r="XP12" s="114" t="s">
        <v>762</v>
      </c>
      <c r="XQ12" s="114" t="s">
        <v>1107</v>
      </c>
      <c r="XR12" s="114" t="s">
        <v>872</v>
      </c>
      <c r="XS12" s="114" t="s">
        <v>826</v>
      </c>
      <c r="XT12" s="114" t="s">
        <v>1013</v>
      </c>
      <c r="XU12" s="114" t="s">
        <v>1112</v>
      </c>
      <c r="XV12" s="114" t="s">
        <v>867</v>
      </c>
      <c r="XW12" s="114" t="s">
        <v>1093</v>
      </c>
      <c r="XX12" s="114" t="s">
        <v>1119</v>
      </c>
      <c r="XY12" s="114" t="s">
        <v>1125</v>
      </c>
      <c r="XZ12" s="114" t="s">
        <v>1111</v>
      </c>
      <c r="YA12" s="114" t="s">
        <v>820</v>
      </c>
      <c r="YB12" s="114" t="s">
        <v>878</v>
      </c>
      <c r="YC12" s="114" t="s">
        <v>1035</v>
      </c>
      <c r="YD12" s="114" t="s">
        <v>729</v>
      </c>
      <c r="YE12" s="114" t="s">
        <v>1109</v>
      </c>
      <c r="YF12" s="114" t="s">
        <v>939</v>
      </c>
      <c r="YG12" s="114" t="s">
        <v>1064</v>
      </c>
      <c r="YH12" s="114" t="s">
        <v>1053</v>
      </c>
      <c r="YI12" s="114" t="s">
        <v>1142</v>
      </c>
      <c r="YJ12" s="114" t="s">
        <v>1076</v>
      </c>
      <c r="YK12" s="114" t="s">
        <v>812</v>
      </c>
      <c r="YL12" s="114" t="s">
        <v>1162</v>
      </c>
      <c r="YM12" s="114" t="s">
        <v>1091</v>
      </c>
      <c r="YN12" s="114" t="s">
        <v>716</v>
      </c>
      <c r="YO12" s="114" t="s">
        <v>729</v>
      </c>
      <c r="YP12" s="4" t="s">
        <v>1024</v>
      </c>
      <c r="YQ12" s="107" t="s">
        <v>839</v>
      </c>
      <c r="YR12" s="107" t="s">
        <v>923</v>
      </c>
      <c r="YS12" s="89" t="s">
        <v>1032</v>
      </c>
      <c r="YT12" s="89" t="s">
        <v>1008</v>
      </c>
      <c r="YU12" s="89" t="s">
        <v>709</v>
      </c>
      <c r="YV12" s="89" t="s">
        <v>803</v>
      </c>
      <c r="YW12" s="89" t="s">
        <v>1010</v>
      </c>
      <c r="YX12" s="89" t="s">
        <v>900</v>
      </c>
      <c r="YY12" s="89" t="s">
        <v>793</v>
      </c>
      <c r="YZ12" s="89" t="s">
        <v>772</v>
      </c>
      <c r="ZA12" s="89" t="s">
        <v>1034</v>
      </c>
      <c r="ZB12" s="89" t="s">
        <v>757</v>
      </c>
      <c r="ZC12" s="89" t="s">
        <v>923</v>
      </c>
      <c r="ZD12" s="89" t="s">
        <v>717</v>
      </c>
      <c r="ZE12" s="89" t="s">
        <v>726</v>
      </c>
      <c r="ZF12" s="89" t="s">
        <v>740</v>
      </c>
      <c r="ZG12" s="89" t="s">
        <v>1156</v>
      </c>
      <c r="ZH12" s="89" t="s">
        <v>1059</v>
      </c>
      <c r="ZI12" s="89" t="s">
        <v>749</v>
      </c>
      <c r="ZJ12" s="89" t="s">
        <v>1055</v>
      </c>
      <c r="ZK12" s="89" t="s">
        <v>989</v>
      </c>
      <c r="ZL12" s="89" t="s">
        <v>784</v>
      </c>
      <c r="ZM12" s="89" t="s">
        <v>1070</v>
      </c>
      <c r="ZN12" s="89" t="s">
        <v>1099</v>
      </c>
      <c r="ZO12" s="89" t="s">
        <v>1026</v>
      </c>
      <c r="ZP12" s="89" t="s">
        <v>1073</v>
      </c>
      <c r="ZQ12" s="89" t="s">
        <v>1077</v>
      </c>
      <c r="ZR12" s="89" t="s">
        <v>1113</v>
      </c>
      <c r="ZS12" s="89" t="s">
        <v>800</v>
      </c>
      <c r="ZT12" s="89" t="s">
        <v>1043</v>
      </c>
      <c r="ZU12" s="89" t="s">
        <v>1085</v>
      </c>
      <c r="ZV12" s="89" t="s">
        <v>1039</v>
      </c>
      <c r="ZW12" s="89" t="s">
        <v>814</v>
      </c>
      <c r="ZX12" s="89" t="s">
        <v>894</v>
      </c>
      <c r="ZY12" s="89" t="s">
        <v>1050</v>
      </c>
      <c r="ZZ12" s="89" t="s">
        <v>873</v>
      </c>
      <c r="AAA12" s="89" t="s">
        <v>1122</v>
      </c>
    </row>
    <row r="13" spans="1:703" x14ac:dyDescent="0.35">
      <c r="A13" s="8">
        <f t="shared" si="0"/>
        <v>12</v>
      </c>
      <c r="B13" s="128" t="s">
        <v>872</v>
      </c>
      <c r="C13" s="128" t="s">
        <v>1071</v>
      </c>
      <c r="D13" s="128" t="s">
        <v>1138</v>
      </c>
      <c r="E13" s="128" t="s">
        <v>1112</v>
      </c>
      <c r="F13" s="128" t="s">
        <v>867</v>
      </c>
      <c r="G13" s="128" t="s">
        <v>1144</v>
      </c>
      <c r="H13" s="128" t="s">
        <v>1119</v>
      </c>
      <c r="I13" s="128" t="s">
        <v>998</v>
      </c>
      <c r="J13" s="128" t="s">
        <v>815</v>
      </c>
      <c r="K13" s="128" t="s">
        <v>1086</v>
      </c>
      <c r="L13" s="128" t="s">
        <v>710</v>
      </c>
      <c r="M13" s="128" t="s">
        <v>1035</v>
      </c>
      <c r="N13" s="128" t="s">
        <v>853</v>
      </c>
      <c r="O13" s="128" t="s">
        <v>706</v>
      </c>
      <c r="P13" s="128" t="s">
        <v>939</v>
      </c>
      <c r="Q13" s="128" t="s">
        <v>1135</v>
      </c>
      <c r="R13" s="128" t="s">
        <v>743</v>
      </c>
      <c r="S13" s="128" t="s">
        <v>1006</v>
      </c>
      <c r="T13" s="128" t="s">
        <v>1060</v>
      </c>
      <c r="U13" s="128" t="s">
        <v>812</v>
      </c>
      <c r="V13" s="128" t="s">
        <v>1162</v>
      </c>
      <c r="W13" s="128" t="s">
        <v>839</v>
      </c>
      <c r="X13" s="128" t="s">
        <v>1017</v>
      </c>
      <c r="Y13" s="128" t="s">
        <v>853</v>
      </c>
      <c r="Z13" s="128" t="s">
        <v>981</v>
      </c>
      <c r="AA13" s="128" t="s">
        <v>1036</v>
      </c>
      <c r="AB13" s="128" t="s">
        <v>1135</v>
      </c>
      <c r="AC13" s="128" t="s">
        <v>945</v>
      </c>
      <c r="AD13" s="128" t="s">
        <v>1151</v>
      </c>
      <c r="AE13" s="128" t="s">
        <v>1152</v>
      </c>
      <c r="AF13" s="128" t="s">
        <v>1005</v>
      </c>
      <c r="AG13" s="128" t="s">
        <v>949</v>
      </c>
      <c r="AH13" s="128" t="s">
        <v>980</v>
      </c>
      <c r="AI13" s="128" t="s">
        <v>1007</v>
      </c>
      <c r="AJ13" s="128" t="s">
        <v>972</v>
      </c>
      <c r="AK13" s="128" t="s">
        <v>1054</v>
      </c>
      <c r="AL13" s="128" t="s">
        <v>875</v>
      </c>
      <c r="AM13" s="128" t="s">
        <v>890</v>
      </c>
      <c r="AN13" s="128" t="s">
        <v>845</v>
      </c>
      <c r="AO13" s="128" t="s">
        <v>1028</v>
      </c>
      <c r="AP13" s="128" t="s">
        <v>946</v>
      </c>
      <c r="AQ13" s="128" t="s">
        <v>983</v>
      </c>
      <c r="AR13" s="128" t="s">
        <v>8992</v>
      </c>
      <c r="AS13" s="128" t="s">
        <v>1092</v>
      </c>
      <c r="AT13" s="128" t="s">
        <v>1081</v>
      </c>
      <c r="AU13" s="128" t="s">
        <v>8995</v>
      </c>
      <c r="AV13" s="128" t="s">
        <v>909</v>
      </c>
      <c r="AW13" s="128" t="s">
        <v>1047</v>
      </c>
      <c r="AX13" s="128" t="s">
        <v>1083</v>
      </c>
      <c r="AY13" s="128" t="s">
        <v>1128</v>
      </c>
      <c r="AZ13" s="128" t="s">
        <v>1028</v>
      </c>
      <c r="BA13" s="128" t="s">
        <v>806</v>
      </c>
      <c r="BB13" s="128" t="s">
        <v>982</v>
      </c>
      <c r="BC13" s="128" t="s">
        <v>732</v>
      </c>
      <c r="BD13" s="128" t="s">
        <v>1014</v>
      </c>
      <c r="BE13" s="128" t="s">
        <v>1114</v>
      </c>
      <c r="BF13" s="128" t="s">
        <v>1097</v>
      </c>
      <c r="BG13" s="128" t="s">
        <v>1061</v>
      </c>
      <c r="BH13" s="128" t="s">
        <v>1058</v>
      </c>
      <c r="BI13" s="128" t="s">
        <v>890</v>
      </c>
      <c r="BJ13" s="128" t="s">
        <v>1014</v>
      </c>
      <c r="BK13" s="128" t="s">
        <v>1103</v>
      </c>
      <c r="BL13" s="128" t="s">
        <v>1030</v>
      </c>
      <c r="BM13" s="128" t="s">
        <v>791</v>
      </c>
      <c r="BN13" s="128" t="s">
        <v>799</v>
      </c>
      <c r="BO13" s="128" t="s">
        <v>1126</v>
      </c>
      <c r="BP13" s="128" t="s">
        <v>1002</v>
      </c>
      <c r="BQ13" s="128" t="s">
        <v>1107</v>
      </c>
      <c r="BR13" s="128" t="s">
        <v>846</v>
      </c>
      <c r="BS13" s="128" t="s">
        <v>1071</v>
      </c>
      <c r="BT13" s="128" t="s">
        <v>1109</v>
      </c>
      <c r="BU13" s="128" t="s">
        <v>984</v>
      </c>
      <c r="BV13" s="128" t="s">
        <v>931</v>
      </c>
      <c r="BW13" s="128" t="s">
        <v>1169</v>
      </c>
      <c r="BX13" s="128" t="s">
        <v>1119</v>
      </c>
      <c r="BY13" s="128" t="s">
        <v>1125</v>
      </c>
      <c r="BZ13" s="128" t="s">
        <v>1111</v>
      </c>
      <c r="CA13" s="128" t="s">
        <v>1132</v>
      </c>
      <c r="CB13" s="128" t="s">
        <v>1021</v>
      </c>
      <c r="CC13" s="128" t="s">
        <v>1025</v>
      </c>
      <c r="CD13" s="128" t="s">
        <v>1009</v>
      </c>
      <c r="CE13" s="128" t="s">
        <v>1098</v>
      </c>
      <c r="CF13" s="128" t="s">
        <v>1057</v>
      </c>
      <c r="CG13" s="128" t="s">
        <v>931</v>
      </c>
      <c r="CH13" s="128" t="s">
        <v>1144</v>
      </c>
      <c r="CI13" s="128" t="s">
        <v>1006</v>
      </c>
      <c r="CJ13" s="128" t="s">
        <v>1125</v>
      </c>
      <c r="CK13" s="128" t="s">
        <v>1126</v>
      </c>
      <c r="CL13" s="128" t="s">
        <v>1162</v>
      </c>
      <c r="CM13" s="128" t="s">
        <v>944</v>
      </c>
      <c r="CN13" s="128" t="s">
        <v>846</v>
      </c>
      <c r="CO13" s="128" t="s">
        <v>1119</v>
      </c>
      <c r="CP13" s="128" t="s">
        <v>732</v>
      </c>
      <c r="CQ13" s="128" t="s">
        <v>718</v>
      </c>
      <c r="CR13" s="128" t="s">
        <v>1090</v>
      </c>
      <c r="CS13" s="128" t="s">
        <v>1053</v>
      </c>
      <c r="CT13" s="128" t="s">
        <v>1006</v>
      </c>
      <c r="CU13" s="128" t="s">
        <v>853</v>
      </c>
      <c r="CV13" s="128" t="s">
        <v>1126</v>
      </c>
      <c r="CW13" s="128" t="s">
        <v>1057</v>
      </c>
      <c r="CX13" s="128" t="s">
        <v>931</v>
      </c>
      <c r="CY13" s="128" t="s">
        <v>781</v>
      </c>
      <c r="CZ13" s="128" t="s">
        <v>776</v>
      </c>
      <c r="DA13" s="128" t="s">
        <v>1034</v>
      </c>
      <c r="DB13" s="128" t="s">
        <v>1070</v>
      </c>
      <c r="DC13" s="128" t="s">
        <v>1099</v>
      </c>
      <c r="DD13" s="128" t="s">
        <v>964</v>
      </c>
      <c r="DE13" s="128" t="s">
        <v>1008</v>
      </c>
      <c r="DF13" s="128" t="s">
        <v>776</v>
      </c>
      <c r="DG13" s="128" t="s">
        <v>1080</v>
      </c>
      <c r="DH13" s="128" t="s">
        <v>1010</v>
      </c>
      <c r="DI13" s="128" t="s">
        <v>779</v>
      </c>
      <c r="DJ13" s="128" t="s">
        <v>1085</v>
      </c>
      <c r="DK13" s="128" t="s">
        <v>972</v>
      </c>
      <c r="DL13" s="128" t="s">
        <v>956</v>
      </c>
      <c r="DM13" s="128" t="s">
        <v>894</v>
      </c>
      <c r="DN13" s="128" t="s">
        <v>777</v>
      </c>
      <c r="DO13" s="128" t="s">
        <v>893</v>
      </c>
      <c r="DP13" s="128" t="s">
        <v>972</v>
      </c>
      <c r="DQ13" s="128" t="s">
        <v>1052</v>
      </c>
      <c r="DR13" s="128" t="s">
        <v>1056</v>
      </c>
      <c r="DS13" s="128" t="s">
        <v>1048</v>
      </c>
      <c r="DT13" s="128" t="s">
        <v>1127</v>
      </c>
      <c r="DU13" s="128" t="s">
        <v>1085</v>
      </c>
      <c r="DV13" s="128" t="s">
        <v>972</v>
      </c>
      <c r="DW13" s="128" t="s">
        <v>909</v>
      </c>
      <c r="DX13" s="128" t="s">
        <v>1048</v>
      </c>
      <c r="DY13" s="128" t="s">
        <v>1078</v>
      </c>
      <c r="DZ13" s="128" t="s">
        <v>1102</v>
      </c>
      <c r="EA13" s="128" t="s">
        <v>8995</v>
      </c>
      <c r="EB13" s="128" t="s">
        <v>1054</v>
      </c>
      <c r="EC13" s="128" t="s">
        <v>1047</v>
      </c>
      <c r="ED13" s="128" t="s">
        <v>8992</v>
      </c>
      <c r="EE13" s="128" t="s">
        <v>785</v>
      </c>
      <c r="EF13" s="128" t="s">
        <v>978</v>
      </c>
      <c r="EG13" s="128" t="s">
        <v>806</v>
      </c>
      <c r="EH13" s="128" t="s">
        <v>983</v>
      </c>
      <c r="EI13" s="128" t="s">
        <v>1020</v>
      </c>
      <c r="EJ13" s="128" t="s">
        <v>1078</v>
      </c>
      <c r="EK13" s="128" t="s">
        <v>1081</v>
      </c>
      <c r="EL13" s="128" t="s">
        <v>8995</v>
      </c>
      <c r="EM13" s="128" t="s">
        <v>871</v>
      </c>
      <c r="EN13" s="128" t="s">
        <v>1047</v>
      </c>
      <c r="EO13" s="128" t="s">
        <v>8992</v>
      </c>
      <c r="EP13" s="128" t="s">
        <v>1014</v>
      </c>
      <c r="EQ13" s="128" t="s">
        <v>1146</v>
      </c>
      <c r="ER13" s="128" t="s">
        <v>1039</v>
      </c>
      <c r="ES13" s="128" t="s">
        <v>1046</v>
      </c>
      <c r="ET13" s="128" t="s">
        <v>971</v>
      </c>
      <c r="EU13" s="128" t="s">
        <v>1138</v>
      </c>
      <c r="EV13" s="128" t="s">
        <v>927</v>
      </c>
      <c r="EW13" s="128" t="s">
        <v>773</v>
      </c>
      <c r="EX13" s="128" t="s">
        <v>1061</v>
      </c>
      <c r="EY13" s="128" t="s">
        <v>1027</v>
      </c>
      <c r="EZ13" s="128" t="s">
        <v>914</v>
      </c>
      <c r="FA13" s="128" t="s">
        <v>1148</v>
      </c>
      <c r="FB13" s="128" t="s">
        <v>1103</v>
      </c>
      <c r="FC13" s="128" t="s">
        <v>1181</v>
      </c>
      <c r="FD13" s="128" t="s">
        <v>969</v>
      </c>
      <c r="FE13" s="128" t="s">
        <v>998</v>
      </c>
      <c r="FF13" s="128" t="s">
        <v>1126</v>
      </c>
      <c r="FG13" s="128" t="s">
        <v>1132</v>
      </c>
      <c r="FH13" s="128" t="s">
        <v>1181</v>
      </c>
      <c r="FI13" s="128" t="s">
        <v>846</v>
      </c>
      <c r="FJ13" s="128" t="s">
        <v>1071</v>
      </c>
      <c r="FK13" s="128" t="s">
        <v>1060</v>
      </c>
      <c r="FL13" s="128" t="s">
        <v>939</v>
      </c>
      <c r="FM13" s="128" t="s">
        <v>931</v>
      </c>
      <c r="FN13" s="128" t="s">
        <v>1144</v>
      </c>
      <c r="FO13" s="128" t="s">
        <v>1006</v>
      </c>
      <c r="FP13" s="128" t="s">
        <v>898</v>
      </c>
      <c r="FQ13" s="128" t="s">
        <v>1044</v>
      </c>
      <c r="FR13" s="128" t="s">
        <v>1082</v>
      </c>
      <c r="FS13" s="128" t="s">
        <v>923</v>
      </c>
      <c r="FT13" s="128" t="s">
        <v>1017</v>
      </c>
      <c r="FU13" s="128" t="s">
        <v>1071</v>
      </c>
      <c r="FV13" s="128" t="s">
        <v>709</v>
      </c>
      <c r="FW13" s="128" t="s">
        <v>1036</v>
      </c>
      <c r="FX13" s="128" t="s">
        <v>936</v>
      </c>
      <c r="FY13" s="128" t="s">
        <v>1032</v>
      </c>
      <c r="FZ13" s="128" t="s">
        <v>1008</v>
      </c>
      <c r="GA13" s="128" t="s">
        <v>1152</v>
      </c>
      <c r="GB13" s="128" t="s">
        <v>1005</v>
      </c>
      <c r="GC13" s="128" t="s">
        <v>1162</v>
      </c>
      <c r="GD13" s="128" t="s">
        <v>839</v>
      </c>
      <c r="GE13" s="128" t="s">
        <v>973</v>
      </c>
      <c r="GF13" s="128" t="s">
        <v>1009</v>
      </c>
      <c r="GG13" s="128" t="s">
        <v>902</v>
      </c>
      <c r="GH13" s="128" t="s">
        <v>1019</v>
      </c>
      <c r="GI13" s="128" t="s">
        <v>1022</v>
      </c>
      <c r="GJ13" s="128" t="s">
        <v>1067</v>
      </c>
      <c r="GK13" s="128" t="s">
        <v>1037</v>
      </c>
      <c r="GL13" s="128" t="s">
        <v>804</v>
      </c>
      <c r="GM13" s="128" t="s">
        <v>1045</v>
      </c>
      <c r="GN13" s="128" t="s">
        <v>1010</v>
      </c>
      <c r="GO13" s="128" t="s">
        <v>944</v>
      </c>
      <c r="GP13" s="128" t="s">
        <v>747</v>
      </c>
      <c r="GQ13" s="128" t="s">
        <v>1073</v>
      </c>
      <c r="GR13" s="128" t="s">
        <v>956</v>
      </c>
      <c r="GS13" s="128" t="s">
        <v>1019</v>
      </c>
      <c r="GT13" s="128" t="s">
        <v>997</v>
      </c>
      <c r="GU13" s="128" t="s">
        <v>1127</v>
      </c>
      <c r="GV13" s="128" t="s">
        <v>1037</v>
      </c>
      <c r="GW13" s="128" t="s">
        <v>736</v>
      </c>
      <c r="GX13" s="128" t="s">
        <v>1069</v>
      </c>
      <c r="GY13" s="128" t="s">
        <v>1083</v>
      </c>
      <c r="GZ13" s="128" t="s">
        <v>1147</v>
      </c>
      <c r="HA13" s="128" t="s">
        <v>1085</v>
      </c>
      <c r="HB13" s="128" t="s">
        <v>833</v>
      </c>
      <c r="HC13" s="128" t="s">
        <v>1185</v>
      </c>
      <c r="HD13" s="128" t="s">
        <v>1070</v>
      </c>
      <c r="HE13" s="128" t="s">
        <v>836</v>
      </c>
      <c r="HF13" s="128" t="s">
        <v>873</v>
      </c>
      <c r="HG13" s="128" t="s">
        <v>1159</v>
      </c>
      <c r="HH13" s="128" t="s">
        <v>1110</v>
      </c>
      <c r="HI13" s="128" t="s">
        <v>1056</v>
      </c>
      <c r="HJ13" s="128" t="s">
        <v>985</v>
      </c>
      <c r="HK13" s="128" t="s">
        <v>843</v>
      </c>
      <c r="HL13" s="128" t="s">
        <v>978</v>
      </c>
      <c r="HM13" s="128" t="s">
        <v>833</v>
      </c>
      <c r="HN13" s="128" t="s">
        <v>1185</v>
      </c>
      <c r="HO13" s="128" t="s">
        <v>1133</v>
      </c>
      <c r="HP13" s="128" t="s">
        <v>705</v>
      </c>
      <c r="HQ13" s="128" t="s">
        <v>1102</v>
      </c>
      <c r="HR13" s="128" t="s">
        <v>1159</v>
      </c>
      <c r="HS13" s="128" t="s">
        <v>1100</v>
      </c>
      <c r="HT13" s="128" t="s">
        <v>1047</v>
      </c>
      <c r="HU13" s="128" t="s">
        <v>8992</v>
      </c>
      <c r="HV13" s="128" t="s">
        <v>1014</v>
      </c>
      <c r="HW13" s="128" t="s">
        <v>1002</v>
      </c>
      <c r="HX13" s="128" t="s">
        <v>1039</v>
      </c>
      <c r="HY13" s="128" t="s">
        <v>1046</v>
      </c>
      <c r="HZ13" s="128" t="s">
        <v>887</v>
      </c>
      <c r="IA13" s="128" t="s">
        <v>901</v>
      </c>
      <c r="IB13" s="128" t="s">
        <v>939</v>
      </c>
      <c r="IC13" s="128" t="s">
        <v>770</v>
      </c>
      <c r="ID13" s="128" t="s">
        <v>781</v>
      </c>
      <c r="IE13" s="128" t="s">
        <v>1006</v>
      </c>
      <c r="IF13" s="128" t="s">
        <v>1060</v>
      </c>
      <c r="IG13" s="128" t="s">
        <v>812</v>
      </c>
      <c r="IH13" s="128" t="s">
        <v>1162</v>
      </c>
      <c r="II13" s="128" t="s">
        <v>961</v>
      </c>
      <c r="IJ13" s="128" t="s">
        <v>1017</v>
      </c>
      <c r="IK13" s="128" t="s">
        <v>934</v>
      </c>
      <c r="IL13" s="128" t="s">
        <v>18868</v>
      </c>
      <c r="IM13" s="128" t="s">
        <v>1019</v>
      </c>
      <c r="IN13" s="128" t="s">
        <v>1135</v>
      </c>
      <c r="IO13" s="128" t="s">
        <v>1032</v>
      </c>
      <c r="IP13" s="128" t="s">
        <v>1008</v>
      </c>
      <c r="IQ13" s="128" t="s">
        <v>877</v>
      </c>
      <c r="IR13" s="128" t="s">
        <v>1096</v>
      </c>
      <c r="IS13" s="128" t="s">
        <v>1162</v>
      </c>
      <c r="IT13" s="128" t="s">
        <v>980</v>
      </c>
      <c r="IU13" s="128" t="s">
        <v>1007</v>
      </c>
      <c r="IV13" s="128" t="s">
        <v>853</v>
      </c>
      <c r="IW13" s="128" t="s">
        <v>1034</v>
      </c>
      <c r="IX13" s="128" t="s">
        <v>1019</v>
      </c>
      <c r="IY13" s="128" t="s">
        <v>949</v>
      </c>
      <c r="IZ13" s="128" t="s">
        <v>945</v>
      </c>
      <c r="JA13" s="128" t="s">
        <v>1037</v>
      </c>
      <c r="JB13" s="128" t="s">
        <v>740</v>
      </c>
      <c r="JC13" s="128" t="s">
        <v>1080</v>
      </c>
      <c r="JD13" s="128" t="s">
        <v>1010</v>
      </c>
      <c r="JE13" s="128" t="s">
        <v>980</v>
      </c>
      <c r="JF13" s="128" t="s">
        <v>1055</v>
      </c>
      <c r="JG13" s="128" t="s">
        <v>1073</v>
      </c>
      <c r="JH13" s="128" t="s">
        <v>1051</v>
      </c>
      <c r="JI13" s="128" t="s">
        <v>724</v>
      </c>
      <c r="JJ13" s="128" t="s">
        <v>1099</v>
      </c>
      <c r="JK13" s="128" t="s">
        <v>788</v>
      </c>
      <c r="JL13" s="128" t="s">
        <v>1073</v>
      </c>
      <c r="JM13" s="128" t="s">
        <v>1077</v>
      </c>
      <c r="JN13" s="128" t="s">
        <v>1113</v>
      </c>
      <c r="JO13" s="128" t="s">
        <v>1048</v>
      </c>
      <c r="JP13" s="128" t="s">
        <v>838</v>
      </c>
      <c r="JQ13" s="128" t="s">
        <v>1085</v>
      </c>
      <c r="JR13" s="128" t="s">
        <v>1116</v>
      </c>
      <c r="JS13" s="128" t="s">
        <v>1185</v>
      </c>
      <c r="JT13" s="128" t="s">
        <v>1048</v>
      </c>
      <c r="JU13" s="128" t="s">
        <v>1078</v>
      </c>
      <c r="JV13" s="128" t="s">
        <v>720</v>
      </c>
      <c r="JW13" s="128" t="s">
        <v>1159</v>
      </c>
      <c r="JX13" s="128" t="s">
        <v>1077</v>
      </c>
      <c r="JY13" s="128" t="s">
        <v>1056</v>
      </c>
      <c r="JZ13" s="128" t="s">
        <v>8992</v>
      </c>
      <c r="KA13" s="128" t="s">
        <v>785</v>
      </c>
      <c r="KB13" s="128" t="s">
        <v>996</v>
      </c>
      <c r="KC13" s="128" t="s">
        <v>806</v>
      </c>
      <c r="KD13" s="128" t="s">
        <v>983</v>
      </c>
      <c r="KE13" s="128" t="s">
        <v>1133</v>
      </c>
      <c r="KF13" s="128" t="s">
        <v>1050</v>
      </c>
      <c r="KG13" s="128" t="s">
        <v>720</v>
      </c>
      <c r="KH13" s="128" t="s">
        <v>834</v>
      </c>
      <c r="KI13" s="128" t="s">
        <v>1025</v>
      </c>
      <c r="KJ13" s="128" t="s">
        <v>1047</v>
      </c>
      <c r="KK13" s="128" t="s">
        <v>8992</v>
      </c>
      <c r="KL13" s="128" t="s">
        <v>1014</v>
      </c>
      <c r="KM13" s="128" t="s">
        <v>1146</v>
      </c>
      <c r="KN13" s="128" t="s">
        <v>847</v>
      </c>
      <c r="KO13" s="128" t="s">
        <v>982</v>
      </c>
      <c r="KP13" s="128" t="s">
        <v>971</v>
      </c>
      <c r="KQ13" s="128" t="s">
        <v>745</v>
      </c>
      <c r="KR13" s="128" t="s">
        <v>1114</v>
      </c>
      <c r="KS13" s="128" t="s">
        <v>834</v>
      </c>
      <c r="KT13" s="128" t="s">
        <v>1061</v>
      </c>
      <c r="KU13" s="128" t="s">
        <v>1142</v>
      </c>
      <c r="KV13" s="128" t="s">
        <v>807</v>
      </c>
      <c r="KW13" s="128" t="s">
        <v>1148</v>
      </c>
      <c r="KX13" s="128" t="s">
        <v>867</v>
      </c>
      <c r="KY13" s="128" t="s">
        <v>906</v>
      </c>
      <c r="KZ13" s="128" t="s">
        <v>1173</v>
      </c>
      <c r="LA13" s="128" t="s">
        <v>971</v>
      </c>
      <c r="LB13" s="128" t="s">
        <v>1138</v>
      </c>
      <c r="LC13" s="128" t="s">
        <v>759</v>
      </c>
      <c r="LD13" s="128" t="s">
        <v>1107</v>
      </c>
      <c r="LE13" s="128" t="s">
        <v>846</v>
      </c>
      <c r="LF13" s="128" t="s">
        <v>1009</v>
      </c>
      <c r="LG13" s="128" t="s">
        <v>1098</v>
      </c>
      <c r="LH13" s="128" t="s">
        <v>939</v>
      </c>
      <c r="LI13" s="128" t="s">
        <v>1178</v>
      </c>
      <c r="LJ13" s="128" t="s">
        <v>1066</v>
      </c>
      <c r="LK13" s="128" t="s">
        <v>952</v>
      </c>
      <c r="LL13" s="128" t="s">
        <v>1040</v>
      </c>
      <c r="LM13" s="128" t="s">
        <v>1111</v>
      </c>
      <c r="LN13" s="128" t="s">
        <v>1086</v>
      </c>
      <c r="LO13" s="128" t="s">
        <v>808</v>
      </c>
      <c r="LP13" s="128" t="s">
        <v>1017</v>
      </c>
      <c r="LQ13" s="128" t="s">
        <v>1071</v>
      </c>
      <c r="LR13" s="128" t="s">
        <v>1076</v>
      </c>
      <c r="LS13" s="128" t="s">
        <v>1121</v>
      </c>
      <c r="LT13" s="128" t="s">
        <v>935</v>
      </c>
      <c r="LU13" s="128" t="s">
        <v>1053</v>
      </c>
      <c r="LV13" s="128" t="s">
        <v>1008</v>
      </c>
      <c r="LW13" s="128" t="s">
        <v>1152</v>
      </c>
      <c r="LX13" s="128" t="s">
        <v>1140</v>
      </c>
      <c r="LY13" s="128" t="s">
        <v>894</v>
      </c>
      <c r="LZ13" s="128" t="s">
        <v>777</v>
      </c>
      <c r="MA13" s="128" t="s">
        <v>873</v>
      </c>
      <c r="MB13" s="128" t="s">
        <v>988</v>
      </c>
      <c r="MC13" s="128" t="s">
        <v>1052</v>
      </c>
      <c r="MD13" s="128" t="s">
        <v>1056</v>
      </c>
      <c r="ME13" s="128" t="s">
        <v>1063</v>
      </c>
      <c r="MF13" s="128" t="s">
        <v>916</v>
      </c>
      <c r="MG13" s="128" t="s">
        <v>996</v>
      </c>
      <c r="MH13" s="128" t="s">
        <v>1137</v>
      </c>
      <c r="MI13" s="128" t="s">
        <v>1079</v>
      </c>
      <c r="MJ13" s="128" t="s">
        <v>1048</v>
      </c>
      <c r="MK13" s="128" t="s">
        <v>746</v>
      </c>
      <c r="ML13" s="128" t="s">
        <v>1018</v>
      </c>
      <c r="MM13" s="128" t="s">
        <v>773</v>
      </c>
      <c r="MN13" s="128" t="s">
        <v>1054</v>
      </c>
      <c r="MO13" s="128" t="s">
        <v>1047</v>
      </c>
      <c r="MP13" s="128" t="s">
        <v>1089</v>
      </c>
      <c r="MQ13" s="128" t="s">
        <v>1128</v>
      </c>
      <c r="MR13" s="128" t="s">
        <v>978</v>
      </c>
      <c r="MS13" s="128" t="s">
        <v>922</v>
      </c>
      <c r="MT13" s="128" t="s">
        <v>884</v>
      </c>
      <c r="MU13" s="128" t="s">
        <v>971</v>
      </c>
      <c r="MV13" s="128" t="s">
        <v>1092</v>
      </c>
      <c r="MW13" s="128" t="s">
        <v>1081</v>
      </c>
      <c r="MX13" s="128" t="s">
        <v>1159</v>
      </c>
      <c r="MY13" s="128" t="s">
        <v>708</v>
      </c>
      <c r="MZ13" s="128" t="s">
        <v>1133</v>
      </c>
      <c r="NA13" s="128" t="s">
        <v>735</v>
      </c>
      <c r="NB13" s="128" t="s">
        <v>1128</v>
      </c>
      <c r="NC13" s="128" t="s">
        <v>1146</v>
      </c>
      <c r="ND13" s="128" t="s">
        <v>847</v>
      </c>
      <c r="NE13" s="128" t="s">
        <v>721</v>
      </c>
      <c r="NF13" s="128" t="s">
        <v>998</v>
      </c>
      <c r="NG13" s="128" t="s">
        <v>1126</v>
      </c>
      <c r="NH13" s="128" t="s">
        <v>1114</v>
      </c>
      <c r="NI13" s="128" t="s">
        <v>8995</v>
      </c>
      <c r="NJ13" s="128" t="s">
        <v>892</v>
      </c>
      <c r="NK13" s="128" t="s">
        <v>1142</v>
      </c>
      <c r="NL13" s="128" t="s">
        <v>807</v>
      </c>
      <c r="NM13" s="128" t="s">
        <v>1112</v>
      </c>
      <c r="NN13" s="128" t="s">
        <v>1103</v>
      </c>
      <c r="NO13" s="128" t="s">
        <v>1181</v>
      </c>
      <c r="NP13" s="128" t="s">
        <v>1119</v>
      </c>
      <c r="NQ13" s="128" t="s">
        <v>898</v>
      </c>
      <c r="NR13" s="128" t="s">
        <v>1111</v>
      </c>
      <c r="NS13" s="128" t="s">
        <v>1086</v>
      </c>
      <c r="NT13" s="128" t="s">
        <v>710</v>
      </c>
      <c r="NU13" s="128" t="s">
        <v>846</v>
      </c>
      <c r="NV13" s="128" t="s">
        <v>1009</v>
      </c>
      <c r="NW13" s="128" t="s">
        <v>1098</v>
      </c>
      <c r="NX13" s="128" t="s">
        <v>939</v>
      </c>
      <c r="NY13" s="128" t="s">
        <v>931</v>
      </c>
      <c r="NZ13" s="128" t="s">
        <v>1053</v>
      </c>
      <c r="OA13" s="128" t="s">
        <v>1008</v>
      </c>
      <c r="OB13" s="128" t="s">
        <v>703</v>
      </c>
      <c r="OC13" s="128" t="s">
        <v>812</v>
      </c>
      <c r="OD13" s="128" t="s">
        <v>1082</v>
      </c>
      <c r="OE13" s="128" t="s">
        <v>704</v>
      </c>
      <c r="OF13" s="128" t="s">
        <v>716</v>
      </c>
      <c r="OG13" s="128" t="s">
        <v>1071</v>
      </c>
      <c r="OH13" s="128" t="s">
        <v>709</v>
      </c>
      <c r="OI13" s="128" t="s">
        <v>828</v>
      </c>
      <c r="OJ13" s="128" t="s">
        <v>1135</v>
      </c>
      <c r="OK13" s="128" t="s">
        <v>945</v>
      </c>
      <c r="OL13" s="128" t="s">
        <v>1008</v>
      </c>
      <c r="OM13" s="128" t="s">
        <v>840</v>
      </c>
      <c r="ON13" s="128" t="s">
        <v>1096</v>
      </c>
      <c r="OO13" s="128" t="s">
        <v>1010</v>
      </c>
      <c r="OP13" s="128" t="s">
        <v>980</v>
      </c>
      <c r="OQ13" s="128" t="s">
        <v>1007</v>
      </c>
      <c r="OR13" s="128" t="s">
        <v>853</v>
      </c>
      <c r="OS13" s="128" t="s">
        <v>981</v>
      </c>
      <c r="OT13" s="128" t="s">
        <v>1070</v>
      </c>
      <c r="OU13" s="128" t="s">
        <v>1124</v>
      </c>
      <c r="OV13" s="128" t="s">
        <v>1067</v>
      </c>
      <c r="OW13" s="128" t="s">
        <v>1037</v>
      </c>
      <c r="OX13" s="128" t="s">
        <v>840</v>
      </c>
      <c r="OY13" s="128" t="s">
        <v>1080</v>
      </c>
      <c r="OZ13" s="128" t="s">
        <v>949</v>
      </c>
      <c r="PA13" s="128" t="s">
        <v>749</v>
      </c>
      <c r="PB13" s="128" t="s">
        <v>1055</v>
      </c>
      <c r="PC13" s="128" t="s">
        <v>922</v>
      </c>
      <c r="PD13" s="128" t="s">
        <v>970</v>
      </c>
      <c r="PE13" s="128" t="s">
        <v>1070</v>
      </c>
      <c r="PF13" s="128" t="s">
        <v>1075</v>
      </c>
      <c r="PG13" s="128" t="s">
        <v>1015</v>
      </c>
      <c r="PH13" s="128" t="s">
        <v>1003</v>
      </c>
      <c r="PI13" s="128" t="s">
        <v>1110</v>
      </c>
      <c r="PJ13" s="128" t="s">
        <v>1113</v>
      </c>
      <c r="PK13" s="128" t="s">
        <v>1048</v>
      </c>
      <c r="PL13" s="128" t="s">
        <v>707</v>
      </c>
      <c r="PM13" s="128" t="s">
        <v>978</v>
      </c>
      <c r="PN13" s="128" t="s">
        <v>1039</v>
      </c>
      <c r="PO13" s="128" t="s">
        <v>714</v>
      </c>
      <c r="PP13" s="128" t="s">
        <v>1048</v>
      </c>
      <c r="PQ13" s="128" t="s">
        <v>1078</v>
      </c>
      <c r="PR13" s="128" t="s">
        <v>927</v>
      </c>
      <c r="PS13" s="128" t="s">
        <v>1159</v>
      </c>
      <c r="PT13" s="128" t="s">
        <v>750</v>
      </c>
      <c r="PU13" s="128" t="s">
        <v>791</v>
      </c>
      <c r="PV13" s="128" t="s">
        <v>898</v>
      </c>
      <c r="PW13" s="128" t="s">
        <v>1126</v>
      </c>
      <c r="PX13" s="128" t="s">
        <v>1146</v>
      </c>
      <c r="PY13" s="128" t="s">
        <v>1107</v>
      </c>
      <c r="PZ13" s="128" t="s">
        <v>846</v>
      </c>
      <c r="QA13" s="128" t="s">
        <v>1130</v>
      </c>
      <c r="QB13" s="128" t="s">
        <v>745</v>
      </c>
      <c r="QC13" s="128" t="s">
        <v>984</v>
      </c>
      <c r="QD13" s="128" t="s">
        <v>867</v>
      </c>
      <c r="QE13" s="128" t="s">
        <v>1144</v>
      </c>
      <c r="QF13" s="128" t="s">
        <v>1119</v>
      </c>
      <c r="QG13" s="128" t="s">
        <v>1125</v>
      </c>
      <c r="QH13" s="128" t="s">
        <v>1111</v>
      </c>
      <c r="QI13" s="128" t="s">
        <v>1082</v>
      </c>
      <c r="QJ13" s="128" t="s">
        <v>1153</v>
      </c>
      <c r="QK13" s="128" t="s">
        <v>1017</v>
      </c>
      <c r="QL13" s="128" t="s">
        <v>853</v>
      </c>
      <c r="QM13" s="128" t="s">
        <v>1051</v>
      </c>
      <c r="QN13" s="128" t="s">
        <v>754</v>
      </c>
      <c r="QO13" s="128" t="s">
        <v>1064</v>
      </c>
      <c r="QP13" s="128" t="s">
        <v>1053</v>
      </c>
      <c r="QQ13" s="128" t="s">
        <v>1008</v>
      </c>
      <c r="QR13" s="128" t="s">
        <v>1076</v>
      </c>
      <c r="QS13" s="128" t="s">
        <v>1005</v>
      </c>
      <c r="QT13" s="128" t="s">
        <v>1010</v>
      </c>
      <c r="QU13" s="128" t="s">
        <v>944</v>
      </c>
      <c r="QV13" s="128" t="s">
        <v>858</v>
      </c>
      <c r="QW13" s="128" t="s">
        <v>934</v>
      </c>
      <c r="QX13" s="128" t="s">
        <v>981</v>
      </c>
      <c r="QY13" s="128" t="s">
        <v>1019</v>
      </c>
      <c r="QZ13" s="128" t="s">
        <v>1090</v>
      </c>
      <c r="RA13" s="128" t="s">
        <v>1067</v>
      </c>
      <c r="RB13" s="128" t="s">
        <v>1037</v>
      </c>
      <c r="RC13" s="128" t="s">
        <v>1041</v>
      </c>
      <c r="RD13" s="128" t="s">
        <v>1016</v>
      </c>
      <c r="RE13" s="128" t="s">
        <v>1010</v>
      </c>
      <c r="RF13" s="128" t="s">
        <v>749</v>
      </c>
      <c r="RG13" s="128" t="s">
        <v>1131</v>
      </c>
      <c r="RH13" s="128" t="s">
        <v>1136</v>
      </c>
      <c r="RI13" s="128" t="s">
        <v>1034</v>
      </c>
      <c r="RJ13" s="128" t="s">
        <v>941</v>
      </c>
      <c r="RK13" s="128" t="s">
        <v>1099</v>
      </c>
      <c r="RL13" s="128" t="s">
        <v>964</v>
      </c>
      <c r="RM13" s="128" t="s">
        <v>1073</v>
      </c>
      <c r="RN13" s="128" t="s">
        <v>1023</v>
      </c>
      <c r="RO13" s="128" t="s">
        <v>1080</v>
      </c>
      <c r="RP13" s="128" t="s">
        <v>949</v>
      </c>
      <c r="RQ13" s="128" t="s">
        <v>1147</v>
      </c>
      <c r="RR13" s="128" t="s">
        <v>1085</v>
      </c>
      <c r="RS13" s="128" t="s">
        <v>922</v>
      </c>
      <c r="RT13" s="128" t="s">
        <v>1140</v>
      </c>
      <c r="RU13" s="128" t="s">
        <v>894</v>
      </c>
      <c r="RV13" s="128" t="s">
        <v>777</v>
      </c>
      <c r="RW13" s="128" t="s">
        <v>788</v>
      </c>
      <c r="RX13" s="128" t="s">
        <v>972</v>
      </c>
      <c r="RY13" s="128" t="s">
        <v>1077</v>
      </c>
      <c r="RZ13" s="128" t="s">
        <v>1113</v>
      </c>
      <c r="SA13" s="128" t="s">
        <v>1063</v>
      </c>
      <c r="SB13" s="128" t="s">
        <v>916</v>
      </c>
      <c r="SC13" s="128" t="s">
        <v>996</v>
      </c>
      <c r="SD13" s="128" t="s">
        <v>1039</v>
      </c>
      <c r="SE13" s="128" t="s">
        <v>1185</v>
      </c>
      <c r="SF13" s="128" t="s">
        <v>1048</v>
      </c>
      <c r="SG13" s="128" t="s">
        <v>1050</v>
      </c>
      <c r="SH13" s="128" t="s">
        <v>1102</v>
      </c>
      <c r="SI13" s="128" t="s">
        <v>1097</v>
      </c>
      <c r="SJ13" s="128" t="s">
        <v>1052</v>
      </c>
      <c r="SK13" s="128" t="s">
        <v>1047</v>
      </c>
      <c r="SL13" s="128" t="s">
        <v>1083</v>
      </c>
      <c r="SM13" s="128" t="s">
        <v>1158</v>
      </c>
      <c r="SN13" s="128" t="s">
        <v>996</v>
      </c>
      <c r="SO13" s="128" t="s">
        <v>1137</v>
      </c>
      <c r="SP13" s="128" t="s">
        <v>983</v>
      </c>
      <c r="SQ13" s="128" t="s">
        <v>998</v>
      </c>
      <c r="SR13" s="128" t="s">
        <v>1092</v>
      </c>
      <c r="SS13" s="128" t="s">
        <v>1018</v>
      </c>
      <c r="ST13" s="128" t="s">
        <v>1021</v>
      </c>
      <c r="SU13" s="128" t="s">
        <v>1117</v>
      </c>
      <c r="SV13" s="128" t="s">
        <v>1047</v>
      </c>
      <c r="SW13" s="128" t="s">
        <v>938</v>
      </c>
      <c r="SX13" s="128" t="s">
        <v>1084</v>
      </c>
      <c r="SY13" s="128" t="s">
        <v>931</v>
      </c>
      <c r="SZ13" s="128" t="s">
        <v>1108</v>
      </c>
      <c r="TA13" s="128" t="s">
        <v>982</v>
      </c>
      <c r="TB13" s="128" t="s">
        <v>971</v>
      </c>
      <c r="TC13" s="128" t="s">
        <v>1013</v>
      </c>
      <c r="TD13" s="128" t="s">
        <v>1002</v>
      </c>
      <c r="TE13" s="128" t="s">
        <v>1105</v>
      </c>
      <c r="TF13" s="128" t="s">
        <v>1061</v>
      </c>
      <c r="TG13" s="128" t="s">
        <v>1142</v>
      </c>
      <c r="TH13" s="128" t="s">
        <v>1138</v>
      </c>
      <c r="TI13" s="128" t="s">
        <v>1148</v>
      </c>
      <c r="TJ13" s="128" t="s">
        <v>1178</v>
      </c>
      <c r="TK13" s="128" t="s">
        <v>1144</v>
      </c>
      <c r="TL13" s="128" t="s">
        <v>969</v>
      </c>
      <c r="TM13" s="128" t="s">
        <v>898</v>
      </c>
      <c r="TN13" s="128" t="s">
        <v>1031</v>
      </c>
      <c r="TO13" s="128" t="s">
        <v>725</v>
      </c>
      <c r="TP13" s="128" t="s">
        <v>1111</v>
      </c>
      <c r="TQ13" s="128" t="s">
        <v>1086</v>
      </c>
      <c r="TR13" s="128" t="s">
        <v>839</v>
      </c>
      <c r="TS13" s="128" t="s">
        <v>1035</v>
      </c>
      <c r="TT13" s="128" t="s">
        <v>1009</v>
      </c>
      <c r="TU13" s="128" t="s">
        <v>1051</v>
      </c>
      <c r="TV13" s="128" t="s">
        <v>722</v>
      </c>
      <c r="TW13" s="128" t="s">
        <v>1064</v>
      </c>
      <c r="TX13" s="128" t="s">
        <v>1032</v>
      </c>
      <c r="TY13" s="128" t="s">
        <v>1006</v>
      </c>
      <c r="TZ13" s="128" t="s">
        <v>989</v>
      </c>
      <c r="UA13" s="128" t="s">
        <v>1005</v>
      </c>
      <c r="UB13" s="128" t="s">
        <v>1010</v>
      </c>
      <c r="UC13" s="128" t="s">
        <v>838</v>
      </c>
      <c r="UD13" s="128" t="s">
        <v>973</v>
      </c>
      <c r="UE13" s="128" t="s">
        <v>853</v>
      </c>
      <c r="UF13" s="128" t="s">
        <v>981</v>
      </c>
      <c r="UG13" s="128" t="s">
        <v>1121</v>
      </c>
      <c r="UH13" s="128" t="s">
        <v>1022</v>
      </c>
      <c r="UI13" s="128" t="s">
        <v>713</v>
      </c>
      <c r="UJ13" s="128" t="s">
        <v>1037</v>
      </c>
      <c r="UK13" s="128" t="s">
        <v>1041</v>
      </c>
      <c r="UL13" s="128" t="s">
        <v>1068</v>
      </c>
      <c r="UM13" s="128" t="s">
        <v>920</v>
      </c>
      <c r="UN13" s="128" t="s">
        <v>980</v>
      </c>
      <c r="UO13" s="128" t="s">
        <v>1131</v>
      </c>
      <c r="UP13" s="128" t="s">
        <v>833</v>
      </c>
      <c r="UQ13" s="128" t="s">
        <v>1034</v>
      </c>
      <c r="UR13" s="128" t="s">
        <v>1070</v>
      </c>
      <c r="US13" s="128" t="s">
        <v>1075</v>
      </c>
      <c r="UT13" s="128" t="s">
        <v>1118</v>
      </c>
      <c r="UU13" s="128" t="s">
        <v>1073</v>
      </c>
      <c r="UV13" s="128" t="s">
        <v>840</v>
      </c>
      <c r="UW13" s="128" t="s">
        <v>1080</v>
      </c>
      <c r="UX13" s="128" t="s">
        <v>8992</v>
      </c>
      <c r="UY13" s="128" t="s">
        <v>870</v>
      </c>
      <c r="UZ13" s="128" t="s">
        <v>1085</v>
      </c>
      <c r="VA13" s="128" t="s">
        <v>953</v>
      </c>
      <c r="VB13" s="128" t="s">
        <v>909</v>
      </c>
      <c r="VC13" s="128" t="s">
        <v>894</v>
      </c>
      <c r="VD13" s="128" t="s">
        <v>777</v>
      </c>
      <c r="VE13" s="128" t="s">
        <v>788</v>
      </c>
      <c r="VF13" s="128" t="s">
        <v>8995</v>
      </c>
      <c r="VG13" s="128" t="s">
        <v>1052</v>
      </c>
      <c r="VH13" s="128" t="s">
        <v>1056</v>
      </c>
      <c r="VI13" s="128" t="s">
        <v>1063</v>
      </c>
      <c r="VJ13" s="128" t="s">
        <v>1014</v>
      </c>
      <c r="VK13" s="128" t="s">
        <v>978</v>
      </c>
      <c r="VL13" s="128" t="s">
        <v>1039</v>
      </c>
      <c r="VM13" s="128" t="s">
        <v>1185</v>
      </c>
      <c r="VN13" s="128" t="s">
        <v>971</v>
      </c>
      <c r="VO13" s="128" t="s">
        <v>1078</v>
      </c>
      <c r="VP13" s="128" t="s">
        <v>927</v>
      </c>
      <c r="VQ13" s="128" t="s">
        <v>933</v>
      </c>
      <c r="VR13" s="128" t="s">
        <v>1093</v>
      </c>
      <c r="VS13" s="128" t="s">
        <v>1047</v>
      </c>
      <c r="VT13" s="128" t="s">
        <v>1049</v>
      </c>
      <c r="VU13" s="128" t="s">
        <v>1033</v>
      </c>
      <c r="VV13" s="128" t="s">
        <v>1002</v>
      </c>
      <c r="VW13" s="128" t="s">
        <v>1137</v>
      </c>
      <c r="VX13" s="128" t="s">
        <v>983</v>
      </c>
      <c r="VY13" s="128" t="s">
        <v>998</v>
      </c>
      <c r="VZ13" s="128" t="s">
        <v>891</v>
      </c>
      <c r="WA13" s="128" t="s">
        <v>1018</v>
      </c>
      <c r="WB13" s="128" t="s">
        <v>1021</v>
      </c>
      <c r="WC13" s="128" t="s">
        <v>1025</v>
      </c>
      <c r="WD13" s="128" t="s">
        <v>1119</v>
      </c>
      <c r="WE13" s="128" t="s">
        <v>938</v>
      </c>
      <c r="WF13" s="128" t="s">
        <v>1128</v>
      </c>
      <c r="WG13" s="128" t="s">
        <v>1103</v>
      </c>
      <c r="WH13" s="128" t="s">
        <v>1091</v>
      </c>
      <c r="WI13" s="128" t="s">
        <v>982</v>
      </c>
      <c r="WJ13" s="128" t="s">
        <v>887</v>
      </c>
      <c r="WK13" s="128" t="s">
        <v>1154</v>
      </c>
      <c r="WL13" s="128" t="s">
        <v>1057</v>
      </c>
      <c r="WM13" s="128" t="s">
        <v>1105</v>
      </c>
      <c r="WN13" s="128" t="s">
        <v>1061</v>
      </c>
      <c r="WO13" s="128" t="s">
        <v>1071</v>
      </c>
      <c r="WP13" s="128" t="s">
        <v>1060</v>
      </c>
      <c r="WQ13" s="128" t="s">
        <v>1148</v>
      </c>
      <c r="WR13" s="128" t="s">
        <v>1178</v>
      </c>
      <c r="WS13" s="128" t="s">
        <v>1169</v>
      </c>
      <c r="WT13" s="128" t="s">
        <v>928</v>
      </c>
      <c r="WU13" s="128" t="s">
        <v>18933</v>
      </c>
      <c r="WV13" s="128" t="s">
        <v>1126</v>
      </c>
      <c r="WW13" s="128" t="s">
        <v>1132</v>
      </c>
      <c r="WX13" s="128" t="s">
        <v>1090</v>
      </c>
      <c r="WY13" s="128" t="s">
        <v>846</v>
      </c>
      <c r="WZ13" s="128" t="s">
        <v>1071</v>
      </c>
      <c r="XA13" s="128" t="s">
        <v>837</v>
      </c>
      <c r="XB13" s="128" t="s">
        <v>1016</v>
      </c>
      <c r="XC13" s="128" t="s">
        <v>1178</v>
      </c>
      <c r="XD13" s="128" t="s">
        <v>1066</v>
      </c>
      <c r="XE13" s="128" t="s">
        <v>952</v>
      </c>
      <c r="XF13" s="128" t="s">
        <v>1136</v>
      </c>
      <c r="XG13" s="128" t="s">
        <v>1111</v>
      </c>
      <c r="XH13" s="128" t="s">
        <v>1162</v>
      </c>
      <c r="XI13" s="128" t="s">
        <v>838</v>
      </c>
      <c r="XJ13" s="128" t="s">
        <v>1026</v>
      </c>
      <c r="XK13" s="128" t="s">
        <v>853</v>
      </c>
      <c r="XL13" s="128" t="s">
        <v>1051</v>
      </c>
      <c r="XM13" s="128" t="s">
        <v>1121</v>
      </c>
      <c r="XN13" s="128" t="s">
        <v>1124</v>
      </c>
      <c r="XO13" s="128" t="s">
        <v>1032</v>
      </c>
      <c r="XP13" s="128" t="s">
        <v>1151</v>
      </c>
      <c r="XQ13" s="128" t="s">
        <v>1152</v>
      </c>
      <c r="XR13" s="128" t="s">
        <v>1068</v>
      </c>
      <c r="XS13" s="128" t="s">
        <v>949</v>
      </c>
      <c r="XT13" s="128" t="s">
        <v>944</v>
      </c>
      <c r="XU13" s="128" t="s">
        <v>973</v>
      </c>
      <c r="XV13" s="128" t="s">
        <v>988</v>
      </c>
      <c r="XW13" s="128" t="s">
        <v>981</v>
      </c>
      <c r="XX13" s="128" t="s">
        <v>1019</v>
      </c>
      <c r="XY13" s="128" t="s">
        <v>1022</v>
      </c>
      <c r="XZ13" s="128" t="s">
        <v>916</v>
      </c>
      <c r="YA13" s="128" t="s">
        <v>1037</v>
      </c>
      <c r="YB13" s="128" t="s">
        <v>840</v>
      </c>
      <c r="YC13" s="128" t="s">
        <v>1045</v>
      </c>
      <c r="YD13" s="128" t="s">
        <v>912</v>
      </c>
      <c r="YE13" s="128" t="s">
        <v>749</v>
      </c>
      <c r="YF13" s="128" t="s">
        <v>1131</v>
      </c>
      <c r="YG13" s="128" t="s">
        <v>953</v>
      </c>
      <c r="YH13" s="128" t="s">
        <v>1054</v>
      </c>
      <c r="YI13" s="128" t="s">
        <v>941</v>
      </c>
      <c r="YJ13" s="128" t="s">
        <v>777</v>
      </c>
      <c r="YK13" s="128" t="s">
        <v>1015</v>
      </c>
      <c r="YL13" s="128" t="s">
        <v>1028</v>
      </c>
      <c r="YM13" s="128" t="s">
        <v>1023</v>
      </c>
      <c r="YN13" s="128" t="s">
        <v>1069</v>
      </c>
      <c r="YO13" s="128" t="s">
        <v>912</v>
      </c>
      <c r="YP13" s="5" t="s">
        <v>1092</v>
      </c>
      <c r="YQ13" s="101" t="s">
        <v>978</v>
      </c>
      <c r="YR13" s="101" t="s">
        <v>1039</v>
      </c>
      <c r="YS13" s="101" t="s">
        <v>1101</v>
      </c>
      <c r="YT13" s="101" t="s">
        <v>1058</v>
      </c>
      <c r="YU13" s="101" t="s">
        <v>1050</v>
      </c>
      <c r="YV13" s="101" t="s">
        <v>788</v>
      </c>
      <c r="YW13" s="101" t="s">
        <v>1159</v>
      </c>
      <c r="YX13" s="101" t="s">
        <v>1100</v>
      </c>
      <c r="YY13" s="101" t="s">
        <v>1056</v>
      </c>
      <c r="YZ13" s="101" t="s">
        <v>890</v>
      </c>
      <c r="ZA13" s="101" t="s">
        <v>1033</v>
      </c>
      <c r="ZB13" s="101" t="s">
        <v>1002</v>
      </c>
      <c r="ZC13" s="101" t="s">
        <v>1039</v>
      </c>
      <c r="ZD13" s="101" t="s">
        <v>1079</v>
      </c>
      <c r="ZE13" s="101" t="s">
        <v>971</v>
      </c>
      <c r="ZF13" s="101" t="s">
        <v>1138</v>
      </c>
      <c r="ZG13" s="101" t="s">
        <v>927</v>
      </c>
      <c r="ZH13" s="101" t="s">
        <v>933</v>
      </c>
      <c r="ZI13" s="101" t="s">
        <v>1030</v>
      </c>
      <c r="ZJ13" s="101" t="s">
        <v>969</v>
      </c>
      <c r="ZK13" s="101" t="s">
        <v>1089</v>
      </c>
      <c r="ZL13" s="101" t="s">
        <v>1158</v>
      </c>
      <c r="ZM13" s="101" t="s">
        <v>1002</v>
      </c>
      <c r="ZN13" s="101" t="s">
        <v>868</v>
      </c>
      <c r="ZO13" s="101" t="s">
        <v>983</v>
      </c>
      <c r="ZP13" s="101" t="s">
        <v>971</v>
      </c>
      <c r="ZQ13" s="101" t="s">
        <v>891</v>
      </c>
      <c r="ZR13" s="101" t="s">
        <v>939</v>
      </c>
      <c r="ZS13" s="101" t="s">
        <v>1105</v>
      </c>
      <c r="ZT13" s="101" t="s">
        <v>871</v>
      </c>
      <c r="ZU13" s="101" t="s">
        <v>1119</v>
      </c>
      <c r="ZV13" s="101" t="s">
        <v>1040</v>
      </c>
      <c r="ZW13" s="101" t="s">
        <v>1084</v>
      </c>
      <c r="ZX13" s="101" t="s">
        <v>1103</v>
      </c>
      <c r="ZY13" s="101" t="s">
        <v>1153</v>
      </c>
      <c r="ZZ13" s="101" t="s">
        <v>716</v>
      </c>
      <c r="AAA13" s="101" t="s">
        <v>998</v>
      </c>
    </row>
    <row r="14" spans="1:703" x14ac:dyDescent="0.35">
      <c r="A14" s="16"/>
      <c r="B14" s="31">
        <v>3466</v>
      </c>
      <c r="C14" s="31">
        <f t="shared" ref="C14:BN14" si="1">B14+1</f>
        <v>3467</v>
      </c>
      <c r="D14" s="31">
        <f t="shared" si="1"/>
        <v>3468</v>
      </c>
      <c r="E14" s="31">
        <f t="shared" si="1"/>
        <v>3469</v>
      </c>
      <c r="F14" s="31">
        <f t="shared" si="1"/>
        <v>3470</v>
      </c>
      <c r="G14" s="31">
        <f t="shared" si="1"/>
        <v>3471</v>
      </c>
      <c r="H14" s="31">
        <f t="shared" si="1"/>
        <v>3472</v>
      </c>
      <c r="I14" s="31">
        <f t="shared" si="1"/>
        <v>3473</v>
      </c>
      <c r="J14" s="31">
        <f t="shared" si="1"/>
        <v>3474</v>
      </c>
      <c r="K14" s="31">
        <f t="shared" si="1"/>
        <v>3475</v>
      </c>
      <c r="L14" s="31">
        <f t="shared" si="1"/>
        <v>3476</v>
      </c>
      <c r="M14" s="31">
        <f t="shared" si="1"/>
        <v>3477</v>
      </c>
      <c r="N14" s="31">
        <f t="shared" si="1"/>
        <v>3478</v>
      </c>
      <c r="O14" s="31">
        <f t="shared" si="1"/>
        <v>3479</v>
      </c>
      <c r="P14" s="31">
        <f t="shared" si="1"/>
        <v>3480</v>
      </c>
      <c r="Q14" s="31">
        <f t="shared" si="1"/>
        <v>3481</v>
      </c>
      <c r="R14" s="31">
        <f t="shared" si="1"/>
        <v>3482</v>
      </c>
      <c r="S14" s="31">
        <f t="shared" si="1"/>
        <v>3483</v>
      </c>
      <c r="T14" s="31">
        <f t="shared" si="1"/>
        <v>3484</v>
      </c>
      <c r="U14" s="31">
        <f t="shared" si="1"/>
        <v>3485</v>
      </c>
      <c r="V14" s="31">
        <f t="shared" si="1"/>
        <v>3486</v>
      </c>
      <c r="W14" s="31">
        <f t="shared" si="1"/>
        <v>3487</v>
      </c>
      <c r="X14" s="31">
        <f t="shared" si="1"/>
        <v>3488</v>
      </c>
      <c r="Y14" s="31">
        <f t="shared" si="1"/>
        <v>3489</v>
      </c>
      <c r="Z14" s="31">
        <f t="shared" si="1"/>
        <v>3490</v>
      </c>
      <c r="AA14" s="31">
        <f t="shared" si="1"/>
        <v>3491</v>
      </c>
      <c r="AB14" s="31">
        <f t="shared" si="1"/>
        <v>3492</v>
      </c>
      <c r="AC14" s="31">
        <f t="shared" si="1"/>
        <v>3493</v>
      </c>
      <c r="AD14" s="31">
        <f t="shared" si="1"/>
        <v>3494</v>
      </c>
      <c r="AE14" s="31">
        <f t="shared" si="1"/>
        <v>3495</v>
      </c>
      <c r="AF14" s="31">
        <f t="shared" si="1"/>
        <v>3496</v>
      </c>
      <c r="AG14" s="31">
        <f t="shared" si="1"/>
        <v>3497</v>
      </c>
      <c r="AH14" s="31">
        <f t="shared" si="1"/>
        <v>3498</v>
      </c>
      <c r="AI14" s="31">
        <f t="shared" si="1"/>
        <v>3499</v>
      </c>
      <c r="AJ14" s="31">
        <f t="shared" si="1"/>
        <v>3500</v>
      </c>
      <c r="AK14" s="31">
        <f t="shared" si="1"/>
        <v>3501</v>
      </c>
      <c r="AL14" s="31">
        <f t="shared" si="1"/>
        <v>3502</v>
      </c>
      <c r="AM14" s="31">
        <f t="shared" si="1"/>
        <v>3503</v>
      </c>
      <c r="AN14" s="31">
        <f t="shared" si="1"/>
        <v>3504</v>
      </c>
      <c r="AO14" s="31">
        <f t="shared" si="1"/>
        <v>3505</v>
      </c>
      <c r="AP14" s="31">
        <f t="shared" si="1"/>
        <v>3506</v>
      </c>
      <c r="AQ14" s="31">
        <f t="shared" si="1"/>
        <v>3507</v>
      </c>
      <c r="AR14" s="31">
        <f t="shared" si="1"/>
        <v>3508</v>
      </c>
      <c r="AS14" s="31">
        <f t="shared" si="1"/>
        <v>3509</v>
      </c>
      <c r="AT14" s="31">
        <f t="shared" si="1"/>
        <v>3510</v>
      </c>
      <c r="AU14" s="31">
        <f t="shared" si="1"/>
        <v>3511</v>
      </c>
      <c r="AV14" s="31">
        <f t="shared" si="1"/>
        <v>3512</v>
      </c>
      <c r="AW14" s="31">
        <f t="shared" si="1"/>
        <v>3513</v>
      </c>
      <c r="AX14" s="31">
        <f t="shared" si="1"/>
        <v>3514</v>
      </c>
      <c r="AY14" s="31">
        <f t="shared" si="1"/>
        <v>3515</v>
      </c>
      <c r="AZ14" s="31">
        <f t="shared" si="1"/>
        <v>3516</v>
      </c>
      <c r="BA14" s="31">
        <f t="shared" si="1"/>
        <v>3517</v>
      </c>
      <c r="BB14" s="31">
        <f t="shared" si="1"/>
        <v>3518</v>
      </c>
      <c r="BC14" s="31">
        <f t="shared" si="1"/>
        <v>3519</v>
      </c>
      <c r="BD14" s="31">
        <f t="shared" si="1"/>
        <v>3520</v>
      </c>
      <c r="BE14" s="31">
        <f t="shared" si="1"/>
        <v>3521</v>
      </c>
      <c r="BF14" s="31">
        <f t="shared" si="1"/>
        <v>3522</v>
      </c>
      <c r="BG14" s="31">
        <f t="shared" si="1"/>
        <v>3523</v>
      </c>
      <c r="BH14" s="31">
        <f t="shared" si="1"/>
        <v>3524</v>
      </c>
      <c r="BI14" s="31">
        <f t="shared" si="1"/>
        <v>3525</v>
      </c>
      <c r="BJ14" s="31">
        <f t="shared" si="1"/>
        <v>3526</v>
      </c>
      <c r="BK14" s="31">
        <f t="shared" si="1"/>
        <v>3527</v>
      </c>
      <c r="BL14" s="31">
        <f t="shared" si="1"/>
        <v>3528</v>
      </c>
      <c r="BM14" s="31">
        <f t="shared" si="1"/>
        <v>3529</v>
      </c>
      <c r="BN14" s="31">
        <f t="shared" si="1"/>
        <v>3530</v>
      </c>
      <c r="BO14" s="31">
        <f t="shared" ref="BO14:DZ14" si="2">BN14+1</f>
        <v>3531</v>
      </c>
      <c r="BP14" s="31">
        <f t="shared" si="2"/>
        <v>3532</v>
      </c>
      <c r="BQ14" s="31">
        <f t="shared" si="2"/>
        <v>3533</v>
      </c>
      <c r="BR14" s="31">
        <f t="shared" si="2"/>
        <v>3534</v>
      </c>
      <c r="BS14" s="31">
        <f t="shared" si="2"/>
        <v>3535</v>
      </c>
      <c r="BT14" s="31">
        <f t="shared" si="2"/>
        <v>3536</v>
      </c>
      <c r="BU14" s="31">
        <f t="shared" si="2"/>
        <v>3537</v>
      </c>
      <c r="BV14" s="31">
        <f t="shared" si="2"/>
        <v>3538</v>
      </c>
      <c r="BW14" s="31">
        <f t="shared" si="2"/>
        <v>3539</v>
      </c>
      <c r="BX14" s="31">
        <f t="shared" si="2"/>
        <v>3540</v>
      </c>
      <c r="BY14" s="31">
        <f t="shared" si="2"/>
        <v>3541</v>
      </c>
      <c r="BZ14" s="31">
        <f t="shared" si="2"/>
        <v>3542</v>
      </c>
      <c r="CA14" s="31">
        <f t="shared" si="2"/>
        <v>3543</v>
      </c>
      <c r="CB14" s="31">
        <f t="shared" si="2"/>
        <v>3544</v>
      </c>
      <c r="CC14" s="31">
        <f t="shared" si="2"/>
        <v>3545</v>
      </c>
      <c r="CD14" s="31">
        <f t="shared" si="2"/>
        <v>3546</v>
      </c>
      <c r="CE14" s="31">
        <f t="shared" si="2"/>
        <v>3547</v>
      </c>
      <c r="CF14" s="31">
        <f t="shared" si="2"/>
        <v>3548</v>
      </c>
      <c r="CG14" s="31">
        <f t="shared" si="2"/>
        <v>3549</v>
      </c>
      <c r="CH14" s="31">
        <f t="shared" si="2"/>
        <v>3550</v>
      </c>
      <c r="CI14" s="31">
        <f t="shared" si="2"/>
        <v>3551</v>
      </c>
      <c r="CJ14" s="31">
        <f t="shared" si="2"/>
        <v>3552</v>
      </c>
      <c r="CK14" s="31">
        <f t="shared" si="2"/>
        <v>3553</v>
      </c>
      <c r="CL14" s="31">
        <f t="shared" si="2"/>
        <v>3554</v>
      </c>
      <c r="CM14" s="31">
        <f t="shared" si="2"/>
        <v>3555</v>
      </c>
      <c r="CN14" s="31">
        <f t="shared" si="2"/>
        <v>3556</v>
      </c>
      <c r="CO14" s="31">
        <f t="shared" si="2"/>
        <v>3557</v>
      </c>
      <c r="CP14" s="31">
        <f t="shared" si="2"/>
        <v>3558</v>
      </c>
      <c r="CQ14" s="31">
        <f t="shared" si="2"/>
        <v>3559</v>
      </c>
      <c r="CR14" s="31">
        <f t="shared" si="2"/>
        <v>3560</v>
      </c>
      <c r="CS14" s="31">
        <f t="shared" si="2"/>
        <v>3561</v>
      </c>
      <c r="CT14" s="31">
        <f t="shared" si="2"/>
        <v>3562</v>
      </c>
      <c r="CU14" s="31">
        <f t="shared" si="2"/>
        <v>3563</v>
      </c>
      <c r="CV14" s="31">
        <f t="shared" si="2"/>
        <v>3564</v>
      </c>
      <c r="CW14" s="31">
        <f t="shared" si="2"/>
        <v>3565</v>
      </c>
      <c r="CX14" s="31">
        <f t="shared" si="2"/>
        <v>3566</v>
      </c>
      <c r="CY14" s="31">
        <f t="shared" si="2"/>
        <v>3567</v>
      </c>
      <c r="CZ14" s="31">
        <f t="shared" si="2"/>
        <v>3568</v>
      </c>
      <c r="DA14" s="31">
        <f t="shared" si="2"/>
        <v>3569</v>
      </c>
      <c r="DB14" s="31">
        <f t="shared" si="2"/>
        <v>3570</v>
      </c>
      <c r="DC14" s="31">
        <f t="shared" si="2"/>
        <v>3571</v>
      </c>
      <c r="DD14" s="31">
        <f t="shared" si="2"/>
        <v>3572</v>
      </c>
      <c r="DE14" s="31">
        <f t="shared" si="2"/>
        <v>3573</v>
      </c>
      <c r="DF14" s="31">
        <f t="shared" si="2"/>
        <v>3574</v>
      </c>
      <c r="DG14" s="31">
        <f t="shared" si="2"/>
        <v>3575</v>
      </c>
      <c r="DH14" s="31">
        <f t="shared" si="2"/>
        <v>3576</v>
      </c>
      <c r="DI14" s="31">
        <f t="shared" si="2"/>
        <v>3577</v>
      </c>
      <c r="DJ14" s="31">
        <f t="shared" si="2"/>
        <v>3578</v>
      </c>
      <c r="DK14" s="31">
        <f t="shared" si="2"/>
        <v>3579</v>
      </c>
      <c r="DL14" s="31">
        <f t="shared" si="2"/>
        <v>3580</v>
      </c>
      <c r="DM14" s="31">
        <f t="shared" si="2"/>
        <v>3581</v>
      </c>
      <c r="DN14" s="31">
        <f t="shared" si="2"/>
        <v>3582</v>
      </c>
      <c r="DO14" s="31">
        <f t="shared" si="2"/>
        <v>3583</v>
      </c>
      <c r="DP14" s="31">
        <f t="shared" si="2"/>
        <v>3584</v>
      </c>
      <c r="DQ14" s="31">
        <f t="shared" si="2"/>
        <v>3585</v>
      </c>
      <c r="DR14" s="31">
        <f t="shared" si="2"/>
        <v>3586</v>
      </c>
      <c r="DS14" s="31">
        <f t="shared" si="2"/>
        <v>3587</v>
      </c>
      <c r="DT14" s="31">
        <f t="shared" si="2"/>
        <v>3588</v>
      </c>
      <c r="DU14" s="31">
        <f t="shared" si="2"/>
        <v>3589</v>
      </c>
      <c r="DV14" s="31">
        <f t="shared" si="2"/>
        <v>3590</v>
      </c>
      <c r="DW14" s="31">
        <f t="shared" si="2"/>
        <v>3591</v>
      </c>
      <c r="DX14" s="31">
        <f t="shared" si="2"/>
        <v>3592</v>
      </c>
      <c r="DY14" s="31">
        <f t="shared" si="2"/>
        <v>3593</v>
      </c>
      <c r="DZ14" s="31">
        <f t="shared" si="2"/>
        <v>3594</v>
      </c>
      <c r="EA14" s="31">
        <f t="shared" ref="EA14:GL14" si="3">DZ14+1</f>
        <v>3595</v>
      </c>
      <c r="EB14" s="31">
        <f t="shared" si="3"/>
        <v>3596</v>
      </c>
      <c r="EC14" s="31">
        <f t="shared" si="3"/>
        <v>3597</v>
      </c>
      <c r="ED14" s="31">
        <f t="shared" si="3"/>
        <v>3598</v>
      </c>
      <c r="EE14" s="31">
        <f t="shared" si="3"/>
        <v>3599</v>
      </c>
      <c r="EF14" s="31">
        <f t="shared" si="3"/>
        <v>3600</v>
      </c>
      <c r="EG14" s="31">
        <f t="shared" si="3"/>
        <v>3601</v>
      </c>
      <c r="EH14" s="31">
        <f t="shared" si="3"/>
        <v>3602</v>
      </c>
      <c r="EI14" s="31">
        <f t="shared" si="3"/>
        <v>3603</v>
      </c>
      <c r="EJ14" s="31">
        <f t="shared" si="3"/>
        <v>3604</v>
      </c>
      <c r="EK14" s="31">
        <f t="shared" si="3"/>
        <v>3605</v>
      </c>
      <c r="EL14" s="31">
        <f t="shared" si="3"/>
        <v>3606</v>
      </c>
      <c r="EM14" s="31">
        <f t="shared" si="3"/>
        <v>3607</v>
      </c>
      <c r="EN14" s="31">
        <f t="shared" si="3"/>
        <v>3608</v>
      </c>
      <c r="EO14" s="31">
        <f t="shared" si="3"/>
        <v>3609</v>
      </c>
      <c r="EP14" s="31">
        <f t="shared" si="3"/>
        <v>3610</v>
      </c>
      <c r="EQ14" s="31">
        <f t="shared" si="3"/>
        <v>3611</v>
      </c>
      <c r="ER14" s="31">
        <f t="shared" si="3"/>
        <v>3612</v>
      </c>
      <c r="ES14" s="31">
        <f t="shared" si="3"/>
        <v>3613</v>
      </c>
      <c r="ET14" s="31">
        <f t="shared" si="3"/>
        <v>3614</v>
      </c>
      <c r="EU14" s="31">
        <f t="shared" si="3"/>
        <v>3615</v>
      </c>
      <c r="EV14" s="31">
        <f t="shared" si="3"/>
        <v>3616</v>
      </c>
      <c r="EW14" s="31">
        <f t="shared" si="3"/>
        <v>3617</v>
      </c>
      <c r="EX14" s="31">
        <f t="shared" si="3"/>
        <v>3618</v>
      </c>
      <c r="EY14" s="31">
        <f t="shared" si="3"/>
        <v>3619</v>
      </c>
      <c r="EZ14" s="31">
        <f t="shared" si="3"/>
        <v>3620</v>
      </c>
      <c r="FA14" s="31">
        <f t="shared" si="3"/>
        <v>3621</v>
      </c>
      <c r="FB14" s="31">
        <f t="shared" si="3"/>
        <v>3622</v>
      </c>
      <c r="FC14" s="31">
        <f t="shared" si="3"/>
        <v>3623</v>
      </c>
      <c r="FD14" s="31">
        <f t="shared" si="3"/>
        <v>3624</v>
      </c>
      <c r="FE14" s="31">
        <f t="shared" si="3"/>
        <v>3625</v>
      </c>
      <c r="FF14" s="31">
        <f t="shared" si="3"/>
        <v>3626</v>
      </c>
      <c r="FG14" s="31">
        <f t="shared" si="3"/>
        <v>3627</v>
      </c>
      <c r="FH14" s="31">
        <f t="shared" si="3"/>
        <v>3628</v>
      </c>
      <c r="FI14" s="31">
        <f t="shared" si="3"/>
        <v>3629</v>
      </c>
      <c r="FJ14" s="31">
        <f t="shared" si="3"/>
        <v>3630</v>
      </c>
      <c r="FK14" s="31">
        <f t="shared" si="3"/>
        <v>3631</v>
      </c>
      <c r="FL14" s="31">
        <f t="shared" si="3"/>
        <v>3632</v>
      </c>
      <c r="FM14" s="31">
        <f t="shared" si="3"/>
        <v>3633</v>
      </c>
      <c r="FN14" s="31">
        <f t="shared" si="3"/>
        <v>3634</v>
      </c>
      <c r="FO14" s="31">
        <f t="shared" si="3"/>
        <v>3635</v>
      </c>
      <c r="FP14" s="31">
        <f t="shared" si="3"/>
        <v>3636</v>
      </c>
      <c r="FQ14" s="31">
        <f t="shared" si="3"/>
        <v>3637</v>
      </c>
      <c r="FR14" s="31">
        <f t="shared" si="3"/>
        <v>3638</v>
      </c>
      <c r="FS14" s="31">
        <f t="shared" si="3"/>
        <v>3639</v>
      </c>
      <c r="FT14" s="31">
        <f t="shared" si="3"/>
        <v>3640</v>
      </c>
      <c r="FU14" s="31">
        <f t="shared" si="3"/>
        <v>3641</v>
      </c>
      <c r="FV14" s="31">
        <f t="shared" si="3"/>
        <v>3642</v>
      </c>
      <c r="FW14" s="31">
        <f t="shared" si="3"/>
        <v>3643</v>
      </c>
      <c r="FX14" s="31">
        <f t="shared" si="3"/>
        <v>3644</v>
      </c>
      <c r="FY14" s="31">
        <f t="shared" si="3"/>
        <v>3645</v>
      </c>
      <c r="FZ14" s="31">
        <f t="shared" si="3"/>
        <v>3646</v>
      </c>
      <c r="GA14" s="31">
        <f t="shared" si="3"/>
        <v>3647</v>
      </c>
      <c r="GB14" s="31">
        <f t="shared" si="3"/>
        <v>3648</v>
      </c>
      <c r="GC14" s="31">
        <f t="shared" si="3"/>
        <v>3649</v>
      </c>
      <c r="GD14" s="31">
        <f t="shared" si="3"/>
        <v>3650</v>
      </c>
      <c r="GE14" s="31">
        <f t="shared" si="3"/>
        <v>3651</v>
      </c>
      <c r="GF14" s="31">
        <f t="shared" si="3"/>
        <v>3652</v>
      </c>
      <c r="GG14" s="31">
        <f t="shared" si="3"/>
        <v>3653</v>
      </c>
      <c r="GH14" s="31">
        <f t="shared" si="3"/>
        <v>3654</v>
      </c>
      <c r="GI14" s="31">
        <f t="shared" si="3"/>
        <v>3655</v>
      </c>
      <c r="GJ14" s="31">
        <f t="shared" si="3"/>
        <v>3656</v>
      </c>
      <c r="GK14" s="31">
        <f t="shared" si="3"/>
        <v>3657</v>
      </c>
      <c r="GL14" s="31">
        <f t="shared" si="3"/>
        <v>3658</v>
      </c>
      <c r="GM14" s="31">
        <f t="shared" ref="GM14:IX14" si="4">GL14+1</f>
        <v>3659</v>
      </c>
      <c r="GN14" s="31">
        <f t="shared" si="4"/>
        <v>3660</v>
      </c>
      <c r="GO14" s="31">
        <f t="shared" si="4"/>
        <v>3661</v>
      </c>
      <c r="GP14" s="31">
        <f t="shared" si="4"/>
        <v>3662</v>
      </c>
      <c r="GQ14" s="31">
        <f t="shared" si="4"/>
        <v>3663</v>
      </c>
      <c r="GR14" s="31">
        <f t="shared" si="4"/>
        <v>3664</v>
      </c>
      <c r="GS14" s="31">
        <f t="shared" si="4"/>
        <v>3665</v>
      </c>
      <c r="GT14" s="31">
        <f t="shared" si="4"/>
        <v>3666</v>
      </c>
      <c r="GU14" s="31">
        <f t="shared" si="4"/>
        <v>3667</v>
      </c>
      <c r="GV14" s="31">
        <f t="shared" si="4"/>
        <v>3668</v>
      </c>
      <c r="GW14" s="31">
        <f t="shared" si="4"/>
        <v>3669</v>
      </c>
      <c r="GX14" s="31">
        <f t="shared" si="4"/>
        <v>3670</v>
      </c>
      <c r="GY14" s="31">
        <f t="shared" si="4"/>
        <v>3671</v>
      </c>
      <c r="GZ14" s="31">
        <f t="shared" si="4"/>
        <v>3672</v>
      </c>
      <c r="HA14" s="31">
        <f t="shared" si="4"/>
        <v>3673</v>
      </c>
      <c r="HB14" s="31">
        <f t="shared" si="4"/>
        <v>3674</v>
      </c>
      <c r="HC14" s="31">
        <f t="shared" si="4"/>
        <v>3675</v>
      </c>
      <c r="HD14" s="31">
        <f t="shared" si="4"/>
        <v>3676</v>
      </c>
      <c r="HE14" s="31">
        <f t="shared" si="4"/>
        <v>3677</v>
      </c>
      <c r="HF14" s="31">
        <f t="shared" si="4"/>
        <v>3678</v>
      </c>
      <c r="HG14" s="31">
        <f t="shared" si="4"/>
        <v>3679</v>
      </c>
      <c r="HH14" s="31">
        <f t="shared" si="4"/>
        <v>3680</v>
      </c>
      <c r="HI14" s="31">
        <f t="shared" si="4"/>
        <v>3681</v>
      </c>
      <c r="HJ14" s="31">
        <f t="shared" si="4"/>
        <v>3682</v>
      </c>
      <c r="HK14" s="31">
        <f t="shared" si="4"/>
        <v>3683</v>
      </c>
      <c r="HL14" s="31">
        <f t="shared" si="4"/>
        <v>3684</v>
      </c>
      <c r="HM14" s="31">
        <f t="shared" si="4"/>
        <v>3685</v>
      </c>
      <c r="HN14" s="31">
        <f t="shared" si="4"/>
        <v>3686</v>
      </c>
      <c r="HO14" s="31">
        <f t="shared" si="4"/>
        <v>3687</v>
      </c>
      <c r="HP14" s="31">
        <f t="shared" si="4"/>
        <v>3688</v>
      </c>
      <c r="HQ14" s="31">
        <f t="shared" si="4"/>
        <v>3689</v>
      </c>
      <c r="HR14" s="31">
        <f t="shared" si="4"/>
        <v>3690</v>
      </c>
      <c r="HS14" s="31">
        <f t="shared" si="4"/>
        <v>3691</v>
      </c>
      <c r="HT14" s="31">
        <f t="shared" si="4"/>
        <v>3692</v>
      </c>
      <c r="HU14" s="31">
        <f t="shared" si="4"/>
        <v>3693</v>
      </c>
      <c r="HV14" s="31">
        <f t="shared" si="4"/>
        <v>3694</v>
      </c>
      <c r="HW14" s="31">
        <f t="shared" si="4"/>
        <v>3695</v>
      </c>
      <c r="HX14" s="31">
        <f t="shared" si="4"/>
        <v>3696</v>
      </c>
      <c r="HY14" s="31">
        <f t="shared" si="4"/>
        <v>3697</v>
      </c>
      <c r="HZ14" s="31">
        <f t="shared" si="4"/>
        <v>3698</v>
      </c>
      <c r="IA14" s="31">
        <f t="shared" si="4"/>
        <v>3699</v>
      </c>
      <c r="IB14" s="31">
        <f t="shared" si="4"/>
        <v>3700</v>
      </c>
      <c r="IC14" s="31">
        <f t="shared" si="4"/>
        <v>3701</v>
      </c>
      <c r="ID14" s="31">
        <f t="shared" si="4"/>
        <v>3702</v>
      </c>
      <c r="IE14" s="31">
        <f t="shared" si="4"/>
        <v>3703</v>
      </c>
      <c r="IF14" s="31">
        <f t="shared" si="4"/>
        <v>3704</v>
      </c>
      <c r="IG14" s="31">
        <f t="shared" si="4"/>
        <v>3705</v>
      </c>
      <c r="IH14" s="31">
        <f t="shared" si="4"/>
        <v>3706</v>
      </c>
      <c r="II14" s="31">
        <f t="shared" si="4"/>
        <v>3707</v>
      </c>
      <c r="IJ14" s="31">
        <f t="shared" si="4"/>
        <v>3708</v>
      </c>
      <c r="IK14" s="31">
        <f t="shared" si="4"/>
        <v>3709</v>
      </c>
      <c r="IL14" s="31">
        <f t="shared" si="4"/>
        <v>3710</v>
      </c>
      <c r="IM14" s="31">
        <f t="shared" si="4"/>
        <v>3711</v>
      </c>
      <c r="IN14" s="31">
        <f t="shared" si="4"/>
        <v>3712</v>
      </c>
      <c r="IO14" s="31">
        <f t="shared" si="4"/>
        <v>3713</v>
      </c>
      <c r="IP14" s="31">
        <f t="shared" si="4"/>
        <v>3714</v>
      </c>
      <c r="IQ14" s="31">
        <f t="shared" si="4"/>
        <v>3715</v>
      </c>
      <c r="IR14" s="31">
        <f t="shared" si="4"/>
        <v>3716</v>
      </c>
      <c r="IS14" s="31">
        <f t="shared" si="4"/>
        <v>3717</v>
      </c>
      <c r="IT14" s="31">
        <f t="shared" si="4"/>
        <v>3718</v>
      </c>
      <c r="IU14" s="31">
        <f t="shared" si="4"/>
        <v>3719</v>
      </c>
      <c r="IV14" s="31">
        <f t="shared" si="4"/>
        <v>3720</v>
      </c>
      <c r="IW14" s="31">
        <f t="shared" si="4"/>
        <v>3721</v>
      </c>
      <c r="IX14" s="31">
        <f t="shared" si="4"/>
        <v>3722</v>
      </c>
      <c r="IY14" s="31">
        <f t="shared" ref="IY14:LJ14" si="5">IX14+1</f>
        <v>3723</v>
      </c>
      <c r="IZ14" s="31">
        <f t="shared" si="5"/>
        <v>3724</v>
      </c>
      <c r="JA14" s="31">
        <f t="shared" si="5"/>
        <v>3725</v>
      </c>
      <c r="JB14" s="31">
        <f t="shared" si="5"/>
        <v>3726</v>
      </c>
      <c r="JC14" s="31">
        <f t="shared" si="5"/>
        <v>3727</v>
      </c>
      <c r="JD14" s="31">
        <f t="shared" si="5"/>
        <v>3728</v>
      </c>
      <c r="JE14" s="31">
        <f t="shared" si="5"/>
        <v>3729</v>
      </c>
      <c r="JF14" s="31">
        <f t="shared" si="5"/>
        <v>3730</v>
      </c>
      <c r="JG14" s="31">
        <f t="shared" si="5"/>
        <v>3731</v>
      </c>
      <c r="JH14" s="31">
        <f t="shared" si="5"/>
        <v>3732</v>
      </c>
      <c r="JI14" s="31">
        <f t="shared" si="5"/>
        <v>3733</v>
      </c>
      <c r="JJ14" s="31">
        <f t="shared" si="5"/>
        <v>3734</v>
      </c>
      <c r="JK14" s="31">
        <f t="shared" si="5"/>
        <v>3735</v>
      </c>
      <c r="JL14" s="31">
        <f t="shared" si="5"/>
        <v>3736</v>
      </c>
      <c r="JM14" s="31">
        <f t="shared" si="5"/>
        <v>3737</v>
      </c>
      <c r="JN14" s="31">
        <f t="shared" si="5"/>
        <v>3738</v>
      </c>
      <c r="JO14" s="31">
        <f t="shared" si="5"/>
        <v>3739</v>
      </c>
      <c r="JP14" s="31">
        <f t="shared" si="5"/>
        <v>3740</v>
      </c>
      <c r="JQ14" s="31">
        <f t="shared" si="5"/>
        <v>3741</v>
      </c>
      <c r="JR14" s="31">
        <f t="shared" si="5"/>
        <v>3742</v>
      </c>
      <c r="JS14" s="31">
        <f t="shared" si="5"/>
        <v>3743</v>
      </c>
      <c r="JT14" s="31">
        <f t="shared" si="5"/>
        <v>3744</v>
      </c>
      <c r="JU14" s="31">
        <f t="shared" si="5"/>
        <v>3745</v>
      </c>
      <c r="JV14" s="31">
        <f t="shared" si="5"/>
        <v>3746</v>
      </c>
      <c r="JW14" s="31">
        <f t="shared" si="5"/>
        <v>3747</v>
      </c>
      <c r="JX14" s="31">
        <f t="shared" si="5"/>
        <v>3748</v>
      </c>
      <c r="JY14" s="31">
        <f t="shared" si="5"/>
        <v>3749</v>
      </c>
      <c r="JZ14" s="31">
        <f t="shared" si="5"/>
        <v>3750</v>
      </c>
      <c r="KA14" s="31">
        <f t="shared" si="5"/>
        <v>3751</v>
      </c>
      <c r="KB14" s="31">
        <f t="shared" si="5"/>
        <v>3752</v>
      </c>
      <c r="KC14" s="31">
        <f t="shared" si="5"/>
        <v>3753</v>
      </c>
      <c r="KD14" s="31">
        <f t="shared" si="5"/>
        <v>3754</v>
      </c>
      <c r="KE14" s="31">
        <f t="shared" si="5"/>
        <v>3755</v>
      </c>
      <c r="KF14" s="31">
        <f t="shared" si="5"/>
        <v>3756</v>
      </c>
      <c r="KG14" s="31">
        <f t="shared" si="5"/>
        <v>3757</v>
      </c>
      <c r="KH14" s="31">
        <f t="shared" si="5"/>
        <v>3758</v>
      </c>
      <c r="KI14" s="31">
        <f t="shared" si="5"/>
        <v>3759</v>
      </c>
      <c r="KJ14" s="31">
        <f t="shared" si="5"/>
        <v>3760</v>
      </c>
      <c r="KK14" s="31">
        <f t="shared" si="5"/>
        <v>3761</v>
      </c>
      <c r="KL14" s="31">
        <f t="shared" si="5"/>
        <v>3762</v>
      </c>
      <c r="KM14" s="31">
        <f t="shared" si="5"/>
        <v>3763</v>
      </c>
      <c r="KN14" s="31">
        <f t="shared" si="5"/>
        <v>3764</v>
      </c>
      <c r="KO14" s="31">
        <f t="shared" si="5"/>
        <v>3765</v>
      </c>
      <c r="KP14" s="31">
        <f t="shared" si="5"/>
        <v>3766</v>
      </c>
      <c r="KQ14" s="31">
        <f t="shared" si="5"/>
        <v>3767</v>
      </c>
      <c r="KR14" s="31">
        <f t="shared" si="5"/>
        <v>3768</v>
      </c>
      <c r="KS14" s="31">
        <f t="shared" si="5"/>
        <v>3769</v>
      </c>
      <c r="KT14" s="31">
        <f t="shared" si="5"/>
        <v>3770</v>
      </c>
      <c r="KU14" s="31">
        <f t="shared" si="5"/>
        <v>3771</v>
      </c>
      <c r="KV14" s="31">
        <f t="shared" si="5"/>
        <v>3772</v>
      </c>
      <c r="KW14" s="31">
        <f t="shared" si="5"/>
        <v>3773</v>
      </c>
      <c r="KX14" s="31">
        <f t="shared" si="5"/>
        <v>3774</v>
      </c>
      <c r="KY14" s="31">
        <f t="shared" si="5"/>
        <v>3775</v>
      </c>
      <c r="KZ14" s="31">
        <f t="shared" si="5"/>
        <v>3776</v>
      </c>
      <c r="LA14" s="31">
        <f t="shared" si="5"/>
        <v>3777</v>
      </c>
      <c r="LB14" s="31">
        <f t="shared" si="5"/>
        <v>3778</v>
      </c>
      <c r="LC14" s="31">
        <f t="shared" si="5"/>
        <v>3779</v>
      </c>
      <c r="LD14" s="31">
        <f t="shared" si="5"/>
        <v>3780</v>
      </c>
      <c r="LE14" s="31">
        <f t="shared" si="5"/>
        <v>3781</v>
      </c>
      <c r="LF14" s="31">
        <f t="shared" si="5"/>
        <v>3782</v>
      </c>
      <c r="LG14" s="31">
        <f t="shared" si="5"/>
        <v>3783</v>
      </c>
      <c r="LH14" s="31">
        <f t="shared" si="5"/>
        <v>3784</v>
      </c>
      <c r="LI14" s="31">
        <f t="shared" si="5"/>
        <v>3785</v>
      </c>
      <c r="LJ14" s="31">
        <f t="shared" si="5"/>
        <v>3786</v>
      </c>
      <c r="LK14" s="31">
        <f t="shared" ref="LK14:NV14" si="6">LJ14+1</f>
        <v>3787</v>
      </c>
      <c r="LL14" s="31">
        <f t="shared" si="6"/>
        <v>3788</v>
      </c>
      <c r="LM14" s="31">
        <f t="shared" si="6"/>
        <v>3789</v>
      </c>
      <c r="LN14" s="31">
        <f t="shared" si="6"/>
        <v>3790</v>
      </c>
      <c r="LO14" s="31">
        <f t="shared" si="6"/>
        <v>3791</v>
      </c>
      <c r="LP14" s="31">
        <f t="shared" si="6"/>
        <v>3792</v>
      </c>
      <c r="LQ14" s="31">
        <f t="shared" si="6"/>
        <v>3793</v>
      </c>
      <c r="LR14" s="31">
        <f t="shared" si="6"/>
        <v>3794</v>
      </c>
      <c r="LS14" s="31">
        <f t="shared" si="6"/>
        <v>3795</v>
      </c>
      <c r="LT14" s="31">
        <f t="shared" si="6"/>
        <v>3796</v>
      </c>
      <c r="LU14" s="31">
        <f t="shared" si="6"/>
        <v>3797</v>
      </c>
      <c r="LV14" s="31">
        <f t="shared" si="6"/>
        <v>3798</v>
      </c>
      <c r="LW14" s="31">
        <f t="shared" si="6"/>
        <v>3799</v>
      </c>
      <c r="LX14" s="31">
        <f t="shared" si="6"/>
        <v>3800</v>
      </c>
      <c r="LY14" s="31">
        <f t="shared" si="6"/>
        <v>3801</v>
      </c>
      <c r="LZ14" s="31">
        <f t="shared" si="6"/>
        <v>3802</v>
      </c>
      <c r="MA14" s="31">
        <f t="shared" si="6"/>
        <v>3803</v>
      </c>
      <c r="MB14" s="31">
        <v>3804</v>
      </c>
      <c r="MC14" s="31">
        <f t="shared" si="6"/>
        <v>3805</v>
      </c>
      <c r="MD14" s="31">
        <f t="shared" si="6"/>
        <v>3806</v>
      </c>
      <c r="ME14" s="31">
        <f t="shared" si="6"/>
        <v>3807</v>
      </c>
      <c r="MF14" s="31">
        <f t="shared" si="6"/>
        <v>3808</v>
      </c>
      <c r="MG14" s="31">
        <f t="shared" si="6"/>
        <v>3809</v>
      </c>
      <c r="MH14" s="31">
        <f t="shared" si="6"/>
        <v>3810</v>
      </c>
      <c r="MI14" s="31">
        <f t="shared" si="6"/>
        <v>3811</v>
      </c>
      <c r="MJ14" s="31">
        <f t="shared" si="6"/>
        <v>3812</v>
      </c>
      <c r="MK14" s="31">
        <f t="shared" si="6"/>
        <v>3813</v>
      </c>
      <c r="ML14" s="31">
        <f t="shared" si="6"/>
        <v>3814</v>
      </c>
      <c r="MM14" s="31">
        <f t="shared" si="6"/>
        <v>3815</v>
      </c>
      <c r="MN14" s="31">
        <f t="shared" si="6"/>
        <v>3816</v>
      </c>
      <c r="MO14" s="31">
        <f t="shared" si="6"/>
        <v>3817</v>
      </c>
      <c r="MP14" s="31">
        <f t="shared" si="6"/>
        <v>3818</v>
      </c>
      <c r="MQ14" s="31">
        <f t="shared" si="6"/>
        <v>3819</v>
      </c>
      <c r="MR14" s="31">
        <f t="shared" si="6"/>
        <v>3820</v>
      </c>
      <c r="MS14" s="31">
        <f t="shared" si="6"/>
        <v>3821</v>
      </c>
      <c r="MT14" s="31">
        <f t="shared" si="6"/>
        <v>3822</v>
      </c>
      <c r="MU14" s="31">
        <f t="shared" si="6"/>
        <v>3823</v>
      </c>
      <c r="MV14" s="31">
        <f t="shared" si="6"/>
        <v>3824</v>
      </c>
      <c r="MW14" s="31">
        <f t="shared" si="6"/>
        <v>3825</v>
      </c>
      <c r="MX14" s="31">
        <f t="shared" si="6"/>
        <v>3826</v>
      </c>
      <c r="MY14" s="31">
        <f t="shared" si="6"/>
        <v>3827</v>
      </c>
      <c r="MZ14" s="31">
        <f t="shared" si="6"/>
        <v>3828</v>
      </c>
      <c r="NA14" s="31">
        <f t="shared" si="6"/>
        <v>3829</v>
      </c>
      <c r="NB14" s="31">
        <f t="shared" si="6"/>
        <v>3830</v>
      </c>
      <c r="NC14" s="31">
        <f t="shared" si="6"/>
        <v>3831</v>
      </c>
      <c r="ND14" s="31">
        <f t="shared" si="6"/>
        <v>3832</v>
      </c>
      <c r="NE14" s="31">
        <f t="shared" si="6"/>
        <v>3833</v>
      </c>
      <c r="NF14" s="31">
        <f t="shared" si="6"/>
        <v>3834</v>
      </c>
      <c r="NG14" s="31">
        <f t="shared" si="6"/>
        <v>3835</v>
      </c>
      <c r="NH14" s="31">
        <f t="shared" si="6"/>
        <v>3836</v>
      </c>
      <c r="NI14" s="31">
        <f t="shared" si="6"/>
        <v>3837</v>
      </c>
      <c r="NJ14" s="31">
        <f t="shared" si="6"/>
        <v>3838</v>
      </c>
      <c r="NK14" s="31">
        <f t="shared" si="6"/>
        <v>3839</v>
      </c>
      <c r="NL14" s="31">
        <f t="shared" si="6"/>
        <v>3840</v>
      </c>
      <c r="NM14" s="31">
        <f t="shared" si="6"/>
        <v>3841</v>
      </c>
      <c r="NN14" s="31">
        <f t="shared" si="6"/>
        <v>3842</v>
      </c>
      <c r="NO14" s="31">
        <f t="shared" si="6"/>
        <v>3843</v>
      </c>
      <c r="NP14" s="31">
        <f t="shared" si="6"/>
        <v>3844</v>
      </c>
      <c r="NQ14" s="31">
        <f t="shared" si="6"/>
        <v>3845</v>
      </c>
      <c r="NR14" s="31">
        <f t="shared" si="6"/>
        <v>3846</v>
      </c>
      <c r="NS14" s="31">
        <f t="shared" si="6"/>
        <v>3847</v>
      </c>
      <c r="NT14" s="31">
        <f t="shared" si="6"/>
        <v>3848</v>
      </c>
      <c r="NU14" s="31">
        <f t="shared" si="6"/>
        <v>3849</v>
      </c>
      <c r="NV14" s="31">
        <f t="shared" si="6"/>
        <v>3850</v>
      </c>
      <c r="NW14" s="31">
        <f t="shared" ref="NW14:QH14" si="7">NV14+1</f>
        <v>3851</v>
      </c>
      <c r="NX14" s="31">
        <f t="shared" si="7"/>
        <v>3852</v>
      </c>
      <c r="NY14" s="31">
        <f t="shared" si="7"/>
        <v>3853</v>
      </c>
      <c r="NZ14" s="31">
        <f t="shared" si="7"/>
        <v>3854</v>
      </c>
      <c r="OA14" s="31">
        <f t="shared" si="7"/>
        <v>3855</v>
      </c>
      <c r="OB14" s="31">
        <f t="shared" si="7"/>
        <v>3856</v>
      </c>
      <c r="OC14" s="31">
        <f t="shared" si="7"/>
        <v>3857</v>
      </c>
      <c r="OD14" s="31">
        <f t="shared" si="7"/>
        <v>3858</v>
      </c>
      <c r="OE14" s="31">
        <f t="shared" si="7"/>
        <v>3859</v>
      </c>
      <c r="OF14" s="31">
        <f t="shared" si="7"/>
        <v>3860</v>
      </c>
      <c r="OG14" s="31">
        <f t="shared" si="7"/>
        <v>3861</v>
      </c>
      <c r="OH14" s="31">
        <f t="shared" si="7"/>
        <v>3862</v>
      </c>
      <c r="OI14" s="31">
        <f t="shared" si="7"/>
        <v>3863</v>
      </c>
      <c r="OJ14" s="31">
        <f t="shared" si="7"/>
        <v>3864</v>
      </c>
      <c r="OK14" s="31">
        <f t="shared" si="7"/>
        <v>3865</v>
      </c>
      <c r="OL14" s="31">
        <f t="shared" si="7"/>
        <v>3866</v>
      </c>
      <c r="OM14" s="31">
        <f t="shared" si="7"/>
        <v>3867</v>
      </c>
      <c r="ON14" s="31">
        <f t="shared" si="7"/>
        <v>3868</v>
      </c>
      <c r="OO14" s="31">
        <f t="shared" si="7"/>
        <v>3869</v>
      </c>
      <c r="OP14" s="31">
        <f t="shared" si="7"/>
        <v>3870</v>
      </c>
      <c r="OQ14" s="31">
        <f t="shared" si="7"/>
        <v>3871</v>
      </c>
      <c r="OR14" s="31">
        <f t="shared" si="7"/>
        <v>3872</v>
      </c>
      <c r="OS14" s="31">
        <f t="shared" si="7"/>
        <v>3873</v>
      </c>
      <c r="OT14" s="31">
        <f t="shared" si="7"/>
        <v>3874</v>
      </c>
      <c r="OU14" s="31">
        <f t="shared" si="7"/>
        <v>3875</v>
      </c>
      <c r="OV14" s="31">
        <f t="shared" si="7"/>
        <v>3876</v>
      </c>
      <c r="OW14" s="31">
        <f t="shared" si="7"/>
        <v>3877</v>
      </c>
      <c r="OX14" s="31">
        <f t="shared" si="7"/>
        <v>3878</v>
      </c>
      <c r="OY14" s="31">
        <f t="shared" si="7"/>
        <v>3879</v>
      </c>
      <c r="OZ14" s="31">
        <f t="shared" si="7"/>
        <v>3880</v>
      </c>
      <c r="PA14" s="31">
        <f t="shared" si="7"/>
        <v>3881</v>
      </c>
      <c r="PB14" s="31">
        <f t="shared" si="7"/>
        <v>3882</v>
      </c>
      <c r="PC14" s="31">
        <f t="shared" si="7"/>
        <v>3883</v>
      </c>
      <c r="PD14" s="31">
        <f t="shared" si="7"/>
        <v>3884</v>
      </c>
      <c r="PE14" s="31">
        <f t="shared" si="7"/>
        <v>3885</v>
      </c>
      <c r="PF14" s="31">
        <f t="shared" si="7"/>
        <v>3886</v>
      </c>
      <c r="PG14" s="31">
        <f t="shared" si="7"/>
        <v>3887</v>
      </c>
      <c r="PH14" s="31">
        <f t="shared" si="7"/>
        <v>3888</v>
      </c>
      <c r="PI14" s="31">
        <f t="shared" si="7"/>
        <v>3889</v>
      </c>
      <c r="PJ14" s="31">
        <f t="shared" si="7"/>
        <v>3890</v>
      </c>
      <c r="PK14" s="31">
        <f t="shared" si="7"/>
        <v>3891</v>
      </c>
      <c r="PL14" s="31">
        <f t="shared" si="7"/>
        <v>3892</v>
      </c>
      <c r="PM14" s="31">
        <f t="shared" si="7"/>
        <v>3893</v>
      </c>
      <c r="PN14" s="31">
        <f t="shared" si="7"/>
        <v>3894</v>
      </c>
      <c r="PO14" s="31">
        <f t="shared" si="7"/>
        <v>3895</v>
      </c>
      <c r="PP14" s="31">
        <f t="shared" si="7"/>
        <v>3896</v>
      </c>
      <c r="PQ14" s="31">
        <f t="shared" si="7"/>
        <v>3897</v>
      </c>
      <c r="PR14" s="31">
        <f t="shared" si="7"/>
        <v>3898</v>
      </c>
      <c r="PS14" s="31">
        <f t="shared" si="7"/>
        <v>3899</v>
      </c>
      <c r="PT14" s="31">
        <f t="shared" si="7"/>
        <v>3900</v>
      </c>
      <c r="PU14" s="31">
        <f t="shared" si="7"/>
        <v>3901</v>
      </c>
      <c r="PV14" s="31">
        <f t="shared" si="7"/>
        <v>3902</v>
      </c>
      <c r="PW14" s="31">
        <f t="shared" si="7"/>
        <v>3903</v>
      </c>
      <c r="PX14" s="31">
        <f t="shared" si="7"/>
        <v>3904</v>
      </c>
      <c r="PY14" s="31">
        <f t="shared" si="7"/>
        <v>3905</v>
      </c>
      <c r="PZ14" s="31">
        <f t="shared" si="7"/>
        <v>3906</v>
      </c>
      <c r="QA14" s="31">
        <f t="shared" si="7"/>
        <v>3907</v>
      </c>
      <c r="QB14" s="31">
        <f t="shared" si="7"/>
        <v>3908</v>
      </c>
      <c r="QC14" s="31">
        <f t="shared" si="7"/>
        <v>3909</v>
      </c>
      <c r="QD14" s="31">
        <f t="shared" si="7"/>
        <v>3910</v>
      </c>
      <c r="QE14" s="31">
        <f t="shared" si="7"/>
        <v>3911</v>
      </c>
      <c r="QF14" s="31">
        <f t="shared" si="7"/>
        <v>3912</v>
      </c>
      <c r="QG14" s="31">
        <f t="shared" si="7"/>
        <v>3913</v>
      </c>
      <c r="QH14" s="31">
        <f t="shared" si="7"/>
        <v>3914</v>
      </c>
      <c r="QI14" s="31">
        <f t="shared" ref="QI14:ST14" si="8">QH14+1</f>
        <v>3915</v>
      </c>
      <c r="QJ14" s="31">
        <f t="shared" si="8"/>
        <v>3916</v>
      </c>
      <c r="QK14" s="31">
        <f t="shared" si="8"/>
        <v>3917</v>
      </c>
      <c r="QL14" s="31">
        <f t="shared" si="8"/>
        <v>3918</v>
      </c>
      <c r="QM14" s="31">
        <f t="shared" si="8"/>
        <v>3919</v>
      </c>
      <c r="QN14" s="31">
        <f t="shared" si="8"/>
        <v>3920</v>
      </c>
      <c r="QO14" s="31">
        <f t="shared" si="8"/>
        <v>3921</v>
      </c>
      <c r="QP14" s="31">
        <f t="shared" si="8"/>
        <v>3922</v>
      </c>
      <c r="QQ14" s="31">
        <f t="shared" si="8"/>
        <v>3923</v>
      </c>
      <c r="QR14" s="31">
        <f t="shared" si="8"/>
        <v>3924</v>
      </c>
      <c r="QS14" s="31">
        <f t="shared" si="8"/>
        <v>3925</v>
      </c>
      <c r="QT14" s="31">
        <f t="shared" si="8"/>
        <v>3926</v>
      </c>
      <c r="QU14" s="31">
        <f t="shared" si="8"/>
        <v>3927</v>
      </c>
      <c r="QV14" s="31">
        <f t="shared" si="8"/>
        <v>3928</v>
      </c>
      <c r="QW14" s="31">
        <f t="shared" si="8"/>
        <v>3929</v>
      </c>
      <c r="QX14" s="31">
        <f t="shared" si="8"/>
        <v>3930</v>
      </c>
      <c r="QY14" s="31">
        <f t="shared" si="8"/>
        <v>3931</v>
      </c>
      <c r="QZ14" s="31">
        <f t="shared" si="8"/>
        <v>3932</v>
      </c>
      <c r="RA14" s="31">
        <f t="shared" si="8"/>
        <v>3933</v>
      </c>
      <c r="RB14" s="31">
        <f t="shared" si="8"/>
        <v>3934</v>
      </c>
      <c r="RC14" s="31">
        <f t="shared" si="8"/>
        <v>3935</v>
      </c>
      <c r="RD14" s="31">
        <f t="shared" si="8"/>
        <v>3936</v>
      </c>
      <c r="RE14" s="31">
        <f t="shared" si="8"/>
        <v>3937</v>
      </c>
      <c r="RF14" s="31">
        <f t="shared" si="8"/>
        <v>3938</v>
      </c>
      <c r="RG14" s="31">
        <f t="shared" si="8"/>
        <v>3939</v>
      </c>
      <c r="RH14" s="31">
        <f t="shared" si="8"/>
        <v>3940</v>
      </c>
      <c r="RI14" s="31">
        <f t="shared" si="8"/>
        <v>3941</v>
      </c>
      <c r="RJ14" s="31">
        <f t="shared" si="8"/>
        <v>3942</v>
      </c>
      <c r="RK14" s="31">
        <f t="shared" si="8"/>
        <v>3943</v>
      </c>
      <c r="RL14" s="31">
        <f t="shared" si="8"/>
        <v>3944</v>
      </c>
      <c r="RM14" s="31">
        <f t="shared" si="8"/>
        <v>3945</v>
      </c>
      <c r="RN14" s="31">
        <f t="shared" si="8"/>
        <v>3946</v>
      </c>
      <c r="RO14" s="31">
        <f t="shared" si="8"/>
        <v>3947</v>
      </c>
      <c r="RP14" s="31">
        <f t="shared" si="8"/>
        <v>3948</v>
      </c>
      <c r="RQ14" s="31">
        <f t="shared" si="8"/>
        <v>3949</v>
      </c>
      <c r="RR14" s="31">
        <f t="shared" si="8"/>
        <v>3950</v>
      </c>
      <c r="RS14" s="31">
        <f t="shared" si="8"/>
        <v>3951</v>
      </c>
      <c r="RT14" s="31">
        <f t="shared" si="8"/>
        <v>3952</v>
      </c>
      <c r="RU14" s="31">
        <f t="shared" si="8"/>
        <v>3953</v>
      </c>
      <c r="RV14" s="31">
        <f t="shared" si="8"/>
        <v>3954</v>
      </c>
      <c r="RW14" s="31">
        <f t="shared" si="8"/>
        <v>3955</v>
      </c>
      <c r="RX14" s="31">
        <f t="shared" si="8"/>
        <v>3956</v>
      </c>
      <c r="RY14" s="31">
        <f t="shared" si="8"/>
        <v>3957</v>
      </c>
      <c r="RZ14" s="31">
        <f t="shared" si="8"/>
        <v>3958</v>
      </c>
      <c r="SA14" s="31">
        <f t="shared" si="8"/>
        <v>3959</v>
      </c>
      <c r="SB14" s="31">
        <f t="shared" si="8"/>
        <v>3960</v>
      </c>
      <c r="SC14" s="31">
        <f t="shared" si="8"/>
        <v>3961</v>
      </c>
      <c r="SD14" s="31">
        <f t="shared" si="8"/>
        <v>3962</v>
      </c>
      <c r="SE14" s="31">
        <f t="shared" si="8"/>
        <v>3963</v>
      </c>
      <c r="SF14" s="31">
        <f t="shared" si="8"/>
        <v>3964</v>
      </c>
      <c r="SG14" s="31">
        <f t="shared" si="8"/>
        <v>3965</v>
      </c>
      <c r="SH14" s="31">
        <f t="shared" si="8"/>
        <v>3966</v>
      </c>
      <c r="SI14" s="31">
        <f t="shared" si="8"/>
        <v>3967</v>
      </c>
      <c r="SJ14" s="31">
        <f t="shared" si="8"/>
        <v>3968</v>
      </c>
      <c r="SK14" s="31">
        <f t="shared" si="8"/>
        <v>3969</v>
      </c>
      <c r="SL14" s="31">
        <f t="shared" si="8"/>
        <v>3970</v>
      </c>
      <c r="SM14" s="31">
        <f t="shared" si="8"/>
        <v>3971</v>
      </c>
      <c r="SN14" s="31">
        <f t="shared" si="8"/>
        <v>3972</v>
      </c>
      <c r="SO14" s="31">
        <f t="shared" si="8"/>
        <v>3973</v>
      </c>
      <c r="SP14" s="31">
        <f t="shared" si="8"/>
        <v>3974</v>
      </c>
      <c r="SQ14" s="31">
        <f t="shared" si="8"/>
        <v>3975</v>
      </c>
      <c r="SR14" s="31">
        <f t="shared" si="8"/>
        <v>3976</v>
      </c>
      <c r="SS14" s="31">
        <f t="shared" si="8"/>
        <v>3977</v>
      </c>
      <c r="ST14" s="31">
        <f t="shared" si="8"/>
        <v>3978</v>
      </c>
      <c r="SU14" s="31">
        <f t="shared" ref="SU14:VF14" si="9">ST14+1</f>
        <v>3979</v>
      </c>
      <c r="SV14" s="31">
        <f t="shared" si="9"/>
        <v>3980</v>
      </c>
      <c r="SW14" s="31">
        <f t="shared" si="9"/>
        <v>3981</v>
      </c>
      <c r="SX14" s="31">
        <f t="shared" si="9"/>
        <v>3982</v>
      </c>
      <c r="SY14" s="31">
        <f t="shared" si="9"/>
        <v>3983</v>
      </c>
      <c r="SZ14" s="31">
        <f t="shared" si="9"/>
        <v>3984</v>
      </c>
      <c r="TA14" s="31">
        <f t="shared" si="9"/>
        <v>3985</v>
      </c>
      <c r="TB14" s="31">
        <f t="shared" si="9"/>
        <v>3986</v>
      </c>
      <c r="TC14" s="31">
        <f t="shared" si="9"/>
        <v>3987</v>
      </c>
      <c r="TD14" s="31">
        <f t="shared" si="9"/>
        <v>3988</v>
      </c>
      <c r="TE14" s="31">
        <f t="shared" si="9"/>
        <v>3989</v>
      </c>
      <c r="TF14" s="31">
        <f t="shared" si="9"/>
        <v>3990</v>
      </c>
      <c r="TG14" s="31">
        <f t="shared" si="9"/>
        <v>3991</v>
      </c>
      <c r="TH14" s="31">
        <f t="shared" si="9"/>
        <v>3992</v>
      </c>
      <c r="TI14" s="31">
        <f t="shared" si="9"/>
        <v>3993</v>
      </c>
      <c r="TJ14" s="31">
        <f t="shared" si="9"/>
        <v>3994</v>
      </c>
      <c r="TK14" s="31">
        <f t="shared" si="9"/>
        <v>3995</v>
      </c>
      <c r="TL14" s="31">
        <f t="shared" si="9"/>
        <v>3996</v>
      </c>
      <c r="TM14" s="31">
        <f t="shared" si="9"/>
        <v>3997</v>
      </c>
      <c r="TN14" s="31">
        <f t="shared" si="9"/>
        <v>3998</v>
      </c>
      <c r="TO14" s="31">
        <f t="shared" si="9"/>
        <v>3999</v>
      </c>
      <c r="TP14" s="31">
        <v>1377</v>
      </c>
      <c r="TQ14" s="31">
        <f t="shared" si="9"/>
        <v>1378</v>
      </c>
      <c r="TR14" s="31">
        <f t="shared" si="9"/>
        <v>1379</v>
      </c>
      <c r="TS14" s="31">
        <f t="shared" si="9"/>
        <v>1380</v>
      </c>
      <c r="TT14" s="31">
        <f t="shared" si="9"/>
        <v>1381</v>
      </c>
      <c r="TU14" s="31">
        <f t="shared" si="9"/>
        <v>1382</v>
      </c>
      <c r="TV14" s="31">
        <f t="shared" si="9"/>
        <v>1383</v>
      </c>
      <c r="TW14" s="31">
        <f t="shared" si="9"/>
        <v>1384</v>
      </c>
      <c r="TX14" s="31">
        <f t="shared" si="9"/>
        <v>1385</v>
      </c>
      <c r="TY14" s="31">
        <f t="shared" si="9"/>
        <v>1386</v>
      </c>
      <c r="TZ14" s="31">
        <f t="shared" si="9"/>
        <v>1387</v>
      </c>
      <c r="UA14" s="31">
        <f t="shared" si="9"/>
        <v>1388</v>
      </c>
      <c r="UB14" s="31">
        <f t="shared" si="9"/>
        <v>1389</v>
      </c>
      <c r="UC14" s="31">
        <f t="shared" si="9"/>
        <v>1390</v>
      </c>
      <c r="UD14" s="31">
        <f t="shared" si="9"/>
        <v>1391</v>
      </c>
      <c r="UE14" s="31">
        <f t="shared" si="9"/>
        <v>1392</v>
      </c>
      <c r="UF14" s="31">
        <f t="shared" si="9"/>
        <v>1393</v>
      </c>
      <c r="UG14" s="31">
        <f t="shared" si="9"/>
        <v>1394</v>
      </c>
      <c r="UH14" s="31">
        <f t="shared" si="9"/>
        <v>1395</v>
      </c>
      <c r="UI14" s="31">
        <f t="shared" si="9"/>
        <v>1396</v>
      </c>
      <c r="UJ14" s="31">
        <f t="shared" si="9"/>
        <v>1397</v>
      </c>
      <c r="UK14" s="31">
        <f t="shared" si="9"/>
        <v>1398</v>
      </c>
      <c r="UL14" s="31">
        <f t="shared" si="9"/>
        <v>1399</v>
      </c>
      <c r="UM14" s="31">
        <f t="shared" si="9"/>
        <v>1400</v>
      </c>
      <c r="UN14" s="31">
        <f t="shared" si="9"/>
        <v>1401</v>
      </c>
      <c r="UO14" s="31">
        <f t="shared" si="9"/>
        <v>1402</v>
      </c>
      <c r="UP14" s="31">
        <f t="shared" si="9"/>
        <v>1403</v>
      </c>
      <c r="UQ14" s="31">
        <f t="shared" si="9"/>
        <v>1404</v>
      </c>
      <c r="UR14" s="31">
        <f t="shared" si="9"/>
        <v>1405</v>
      </c>
      <c r="US14" s="31">
        <f t="shared" si="9"/>
        <v>1406</v>
      </c>
      <c r="UT14" s="31">
        <f t="shared" si="9"/>
        <v>1407</v>
      </c>
      <c r="UU14" s="31">
        <f t="shared" si="9"/>
        <v>1408</v>
      </c>
      <c r="UV14" s="31">
        <f t="shared" si="9"/>
        <v>1409</v>
      </c>
      <c r="UW14" s="31">
        <f t="shared" si="9"/>
        <v>1410</v>
      </c>
      <c r="UX14" s="31">
        <f t="shared" si="9"/>
        <v>1411</v>
      </c>
      <c r="UY14" s="31">
        <f t="shared" si="9"/>
        <v>1412</v>
      </c>
      <c r="UZ14" s="31">
        <f t="shared" si="9"/>
        <v>1413</v>
      </c>
      <c r="VA14" s="31">
        <f t="shared" si="9"/>
        <v>1414</v>
      </c>
      <c r="VB14" s="31">
        <f t="shared" si="9"/>
        <v>1415</v>
      </c>
      <c r="VC14" s="31">
        <f t="shared" si="9"/>
        <v>1416</v>
      </c>
      <c r="VD14" s="31">
        <f t="shared" si="9"/>
        <v>1417</v>
      </c>
      <c r="VE14" s="31">
        <f t="shared" si="9"/>
        <v>1418</v>
      </c>
      <c r="VF14" s="31">
        <f t="shared" si="9"/>
        <v>1419</v>
      </c>
      <c r="VG14" s="31">
        <f t="shared" ref="VG14:XR14" si="10">VF14+1</f>
        <v>1420</v>
      </c>
      <c r="VH14" s="31">
        <f t="shared" si="10"/>
        <v>1421</v>
      </c>
      <c r="VI14" s="31">
        <f t="shared" si="10"/>
        <v>1422</v>
      </c>
      <c r="VJ14" s="31">
        <f t="shared" si="10"/>
        <v>1423</v>
      </c>
      <c r="VK14" s="31">
        <f t="shared" si="10"/>
        <v>1424</v>
      </c>
      <c r="VL14" s="31">
        <f t="shared" si="10"/>
        <v>1425</v>
      </c>
      <c r="VM14" s="31">
        <f t="shared" si="10"/>
        <v>1426</v>
      </c>
      <c r="VN14" s="31">
        <f t="shared" si="10"/>
        <v>1427</v>
      </c>
      <c r="VO14" s="31">
        <f t="shared" si="10"/>
        <v>1428</v>
      </c>
      <c r="VP14" s="31">
        <f t="shared" si="10"/>
        <v>1429</v>
      </c>
      <c r="VQ14" s="31">
        <f t="shared" si="10"/>
        <v>1430</v>
      </c>
      <c r="VR14" s="31">
        <f t="shared" si="10"/>
        <v>1431</v>
      </c>
      <c r="VS14" s="31">
        <f t="shared" si="10"/>
        <v>1432</v>
      </c>
      <c r="VT14" s="31">
        <f t="shared" si="10"/>
        <v>1433</v>
      </c>
      <c r="VU14" s="31">
        <f t="shared" si="10"/>
        <v>1434</v>
      </c>
      <c r="VV14" s="31">
        <f t="shared" si="10"/>
        <v>1435</v>
      </c>
      <c r="VW14" s="31">
        <f t="shared" si="10"/>
        <v>1436</v>
      </c>
      <c r="VX14" s="31">
        <f t="shared" si="10"/>
        <v>1437</v>
      </c>
      <c r="VY14" s="31">
        <f t="shared" si="10"/>
        <v>1438</v>
      </c>
      <c r="VZ14" s="31">
        <f t="shared" si="10"/>
        <v>1439</v>
      </c>
      <c r="WA14" s="31">
        <f t="shared" si="10"/>
        <v>1440</v>
      </c>
      <c r="WB14" s="31">
        <f t="shared" si="10"/>
        <v>1441</v>
      </c>
      <c r="WC14" s="31">
        <f t="shared" si="10"/>
        <v>1442</v>
      </c>
      <c r="WD14" s="31">
        <f t="shared" si="10"/>
        <v>1443</v>
      </c>
      <c r="WE14" s="31">
        <f t="shared" si="10"/>
        <v>1444</v>
      </c>
      <c r="WF14" s="31">
        <f t="shared" si="10"/>
        <v>1445</v>
      </c>
      <c r="WG14" s="31">
        <f t="shared" si="10"/>
        <v>1446</v>
      </c>
      <c r="WH14" s="31">
        <f t="shared" si="10"/>
        <v>1447</v>
      </c>
      <c r="WI14" s="31">
        <f t="shared" si="10"/>
        <v>1448</v>
      </c>
      <c r="WJ14" s="31">
        <f t="shared" si="10"/>
        <v>1449</v>
      </c>
      <c r="WK14" s="31">
        <f t="shared" si="10"/>
        <v>1450</v>
      </c>
      <c r="WL14" s="31">
        <f t="shared" si="10"/>
        <v>1451</v>
      </c>
      <c r="WM14" s="31">
        <f t="shared" si="10"/>
        <v>1452</v>
      </c>
      <c r="WN14" s="31">
        <f t="shared" si="10"/>
        <v>1453</v>
      </c>
      <c r="WO14" s="31">
        <f t="shared" si="10"/>
        <v>1454</v>
      </c>
      <c r="WP14" s="31">
        <f t="shared" si="10"/>
        <v>1455</v>
      </c>
      <c r="WQ14" s="31">
        <f t="shared" si="10"/>
        <v>1456</v>
      </c>
      <c r="WR14" s="31">
        <f t="shared" si="10"/>
        <v>1457</v>
      </c>
      <c r="WS14" s="31">
        <f t="shared" si="10"/>
        <v>1458</v>
      </c>
      <c r="WT14" s="31">
        <f t="shared" si="10"/>
        <v>1459</v>
      </c>
      <c r="WU14" s="31">
        <f t="shared" si="10"/>
        <v>1460</v>
      </c>
      <c r="WV14" s="31">
        <f t="shared" si="10"/>
        <v>1461</v>
      </c>
      <c r="WW14" s="31">
        <f t="shared" si="10"/>
        <v>1462</v>
      </c>
      <c r="WX14" s="31">
        <f t="shared" si="10"/>
        <v>1463</v>
      </c>
      <c r="WY14" s="31">
        <f t="shared" si="10"/>
        <v>1464</v>
      </c>
      <c r="WZ14" s="31">
        <f t="shared" si="10"/>
        <v>1465</v>
      </c>
      <c r="XA14" s="31">
        <f t="shared" si="10"/>
        <v>1466</v>
      </c>
      <c r="XB14" s="31">
        <f t="shared" si="10"/>
        <v>1467</v>
      </c>
      <c r="XC14" s="31">
        <f t="shared" si="10"/>
        <v>1468</v>
      </c>
      <c r="XD14" s="31">
        <f t="shared" si="10"/>
        <v>1469</v>
      </c>
      <c r="XE14" s="31">
        <f t="shared" si="10"/>
        <v>1470</v>
      </c>
      <c r="XF14" s="31">
        <f t="shared" si="10"/>
        <v>1471</v>
      </c>
      <c r="XG14" s="31">
        <f t="shared" si="10"/>
        <v>1472</v>
      </c>
      <c r="XH14" s="31">
        <f t="shared" si="10"/>
        <v>1473</v>
      </c>
      <c r="XI14" s="31">
        <f t="shared" si="10"/>
        <v>1474</v>
      </c>
      <c r="XJ14" s="31">
        <f t="shared" si="10"/>
        <v>1475</v>
      </c>
      <c r="XK14" s="31">
        <f t="shared" si="10"/>
        <v>1476</v>
      </c>
      <c r="XL14" s="31">
        <f t="shared" si="10"/>
        <v>1477</v>
      </c>
      <c r="XM14" s="31">
        <f t="shared" si="10"/>
        <v>1478</v>
      </c>
      <c r="XN14" s="31">
        <f t="shared" si="10"/>
        <v>1479</v>
      </c>
      <c r="XO14" s="31">
        <f t="shared" si="10"/>
        <v>1480</v>
      </c>
      <c r="XP14" s="31">
        <f t="shared" si="10"/>
        <v>1481</v>
      </c>
      <c r="XQ14" s="31">
        <f t="shared" si="10"/>
        <v>1482</v>
      </c>
      <c r="XR14" s="31">
        <f t="shared" si="10"/>
        <v>1483</v>
      </c>
      <c r="XS14" s="31">
        <f t="shared" ref="XS14:AAA14" si="11">XR14+1</f>
        <v>1484</v>
      </c>
      <c r="XT14" s="31">
        <f t="shared" si="11"/>
        <v>1485</v>
      </c>
      <c r="XU14" s="31">
        <f t="shared" si="11"/>
        <v>1486</v>
      </c>
      <c r="XV14" s="31">
        <f t="shared" si="11"/>
        <v>1487</v>
      </c>
      <c r="XW14" s="31">
        <f t="shared" si="11"/>
        <v>1488</v>
      </c>
      <c r="XX14" s="31">
        <f t="shared" si="11"/>
        <v>1489</v>
      </c>
      <c r="XY14" s="31">
        <f t="shared" si="11"/>
        <v>1490</v>
      </c>
      <c r="XZ14" s="31">
        <f t="shared" si="11"/>
        <v>1491</v>
      </c>
      <c r="YA14" s="31">
        <f t="shared" si="11"/>
        <v>1492</v>
      </c>
      <c r="YB14" s="31">
        <f t="shared" si="11"/>
        <v>1493</v>
      </c>
      <c r="YC14" s="31">
        <f t="shared" si="11"/>
        <v>1494</v>
      </c>
      <c r="YD14" s="31">
        <f t="shared" si="11"/>
        <v>1495</v>
      </c>
      <c r="YE14" s="31">
        <f t="shared" si="11"/>
        <v>1496</v>
      </c>
      <c r="YF14" s="31">
        <f t="shared" si="11"/>
        <v>1497</v>
      </c>
      <c r="YG14" s="31">
        <f t="shared" si="11"/>
        <v>1498</v>
      </c>
      <c r="YH14" s="31">
        <f t="shared" si="11"/>
        <v>1499</v>
      </c>
      <c r="YI14" s="31">
        <f t="shared" si="11"/>
        <v>1500</v>
      </c>
      <c r="YJ14" s="31">
        <f t="shared" si="11"/>
        <v>1501</v>
      </c>
      <c r="YK14" s="31">
        <f t="shared" si="11"/>
        <v>1502</v>
      </c>
      <c r="YL14" s="31">
        <f t="shared" si="11"/>
        <v>1503</v>
      </c>
      <c r="YM14" s="31">
        <f t="shared" si="11"/>
        <v>1504</v>
      </c>
      <c r="YN14" s="31">
        <f t="shared" si="11"/>
        <v>1505</v>
      </c>
      <c r="YO14" s="31">
        <f t="shared" si="11"/>
        <v>1506</v>
      </c>
      <c r="YP14" s="31">
        <f t="shared" si="11"/>
        <v>1507</v>
      </c>
      <c r="YQ14" s="31">
        <f t="shared" si="11"/>
        <v>1508</v>
      </c>
      <c r="YR14" s="31">
        <f t="shared" si="11"/>
        <v>1509</v>
      </c>
      <c r="YS14" s="31">
        <f t="shared" si="11"/>
        <v>1510</v>
      </c>
      <c r="YT14" s="31">
        <f t="shared" si="11"/>
        <v>1511</v>
      </c>
      <c r="YU14" s="31">
        <f t="shared" si="11"/>
        <v>1512</v>
      </c>
      <c r="YV14" s="31">
        <f t="shared" si="11"/>
        <v>1513</v>
      </c>
      <c r="YW14" s="31">
        <f t="shared" si="11"/>
        <v>1514</v>
      </c>
      <c r="YX14" s="31">
        <f t="shared" si="11"/>
        <v>1515</v>
      </c>
      <c r="YY14" s="31">
        <f t="shared" si="11"/>
        <v>1516</v>
      </c>
      <c r="YZ14" s="31">
        <f t="shared" si="11"/>
        <v>1517</v>
      </c>
      <c r="ZA14" s="31">
        <f t="shared" si="11"/>
        <v>1518</v>
      </c>
      <c r="ZB14" s="31">
        <f t="shared" si="11"/>
        <v>1519</v>
      </c>
      <c r="ZC14" s="31">
        <f t="shared" si="11"/>
        <v>1520</v>
      </c>
      <c r="ZD14" s="31">
        <f t="shared" si="11"/>
        <v>1521</v>
      </c>
      <c r="ZE14" s="31">
        <f t="shared" si="11"/>
        <v>1522</v>
      </c>
      <c r="ZF14" s="31">
        <f t="shared" si="11"/>
        <v>1523</v>
      </c>
      <c r="ZG14" s="31">
        <f t="shared" si="11"/>
        <v>1524</v>
      </c>
      <c r="ZH14" s="31">
        <f t="shared" si="11"/>
        <v>1525</v>
      </c>
      <c r="ZI14" s="31">
        <f t="shared" si="11"/>
        <v>1526</v>
      </c>
      <c r="ZJ14" s="31">
        <f t="shared" si="11"/>
        <v>1527</v>
      </c>
      <c r="ZK14" s="31">
        <f t="shared" si="11"/>
        <v>1528</v>
      </c>
      <c r="ZL14" s="31">
        <f t="shared" si="11"/>
        <v>1529</v>
      </c>
      <c r="ZM14" s="31">
        <f t="shared" si="11"/>
        <v>1530</v>
      </c>
      <c r="ZN14" s="31">
        <f t="shared" si="11"/>
        <v>1531</v>
      </c>
      <c r="ZO14" s="31">
        <f t="shared" si="11"/>
        <v>1532</v>
      </c>
      <c r="ZP14" s="31">
        <f t="shared" si="11"/>
        <v>1533</v>
      </c>
      <c r="ZQ14" s="31">
        <f t="shared" si="11"/>
        <v>1534</v>
      </c>
      <c r="ZR14" s="31">
        <f t="shared" si="11"/>
        <v>1535</v>
      </c>
      <c r="ZS14" s="31">
        <f t="shared" si="11"/>
        <v>1536</v>
      </c>
      <c r="ZT14" s="31">
        <f t="shared" si="11"/>
        <v>1537</v>
      </c>
      <c r="ZU14" s="31">
        <f t="shared" si="11"/>
        <v>1538</v>
      </c>
      <c r="ZV14" s="31">
        <f t="shared" si="11"/>
        <v>1539</v>
      </c>
      <c r="ZW14" s="31">
        <f t="shared" si="11"/>
        <v>1540</v>
      </c>
      <c r="ZX14" s="31">
        <f t="shared" si="11"/>
        <v>1541</v>
      </c>
      <c r="ZY14" s="31">
        <f t="shared" si="11"/>
        <v>1542</v>
      </c>
      <c r="ZZ14" s="31">
        <f t="shared" si="11"/>
        <v>1543</v>
      </c>
      <c r="AAA14" s="31">
        <f t="shared" si="11"/>
        <v>1544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E1C87-D08D-403A-9C91-59513CA11134}">
  <dimension ref="A1:AAA14"/>
  <sheetViews>
    <sheetView workbookViewId="0"/>
  </sheetViews>
  <sheetFormatPr defaultRowHeight="14.5" x14ac:dyDescent="0.35"/>
  <cols>
    <col min="1" max="1" width="3.7265625" customWidth="1"/>
    <col min="2" max="2" width="12.1796875" customWidth="1"/>
    <col min="3" max="3" width="13" customWidth="1"/>
    <col min="4" max="4" width="12.08984375" customWidth="1"/>
    <col min="5" max="5" width="13.08984375" customWidth="1"/>
    <col min="6" max="6" width="11.6328125" customWidth="1"/>
    <col min="7" max="7" width="11.90625" customWidth="1"/>
    <col min="8" max="8" width="13" customWidth="1"/>
    <col min="9" max="9" width="13.36328125" customWidth="1"/>
    <col min="10" max="10" width="12.90625" customWidth="1"/>
    <col min="11" max="11" width="12.7265625" customWidth="1"/>
    <col min="12" max="12" width="12.453125" customWidth="1"/>
    <col min="13" max="13" width="13.1796875" customWidth="1"/>
    <col min="14" max="14" width="13" customWidth="1"/>
    <col min="15" max="15" width="13.81640625" customWidth="1"/>
    <col min="16" max="16" width="13" customWidth="1"/>
    <col min="17" max="17" width="13.36328125" customWidth="1"/>
    <col min="18" max="18" width="13.08984375" customWidth="1"/>
    <col min="19" max="19" width="12.26953125" customWidth="1"/>
    <col min="20" max="20" width="11.7265625" customWidth="1"/>
    <col min="21" max="21" width="13.1796875" customWidth="1"/>
    <col min="22" max="22" width="13.453125" customWidth="1"/>
    <col min="23" max="23" width="12.7265625" customWidth="1"/>
    <col min="24" max="24" width="13.08984375" customWidth="1"/>
    <col min="25" max="25" width="11.7265625" customWidth="1"/>
    <col min="26" max="26" width="13.08984375" customWidth="1"/>
    <col min="27" max="27" width="13.36328125" customWidth="1"/>
    <col min="28" max="28" width="13.54296875" customWidth="1"/>
    <col min="29" max="29" width="14.36328125" customWidth="1"/>
    <col min="30" max="30" width="13.6328125" customWidth="1"/>
    <col min="31" max="31" width="12.54296875" customWidth="1"/>
    <col min="32" max="32" width="13" customWidth="1"/>
    <col min="33" max="33" width="14.08984375" customWidth="1"/>
    <col min="34" max="34" width="12.6328125" customWidth="1"/>
    <col min="35" max="35" width="13.08984375" customWidth="1"/>
    <col min="36" max="36" width="11.453125" customWidth="1"/>
    <col min="37" max="37" width="12.453125" customWidth="1"/>
    <col min="38" max="38" width="12.6328125" customWidth="1"/>
    <col min="39" max="39" width="11.81640625" customWidth="1"/>
    <col min="40" max="40" width="13.08984375" customWidth="1"/>
    <col min="41" max="41" width="12.81640625" customWidth="1"/>
    <col min="42" max="42" width="12.7265625" customWidth="1"/>
    <col min="43" max="43" width="12.54296875" customWidth="1"/>
    <col min="44" max="44" width="12.90625" customWidth="1"/>
    <col min="45" max="45" width="12.81640625" customWidth="1"/>
    <col min="46" max="46" width="13" customWidth="1"/>
    <col min="47" max="47" width="12.6328125" customWidth="1"/>
    <col min="48" max="48" width="13.26953125" customWidth="1"/>
    <col min="49" max="49" width="12.81640625" customWidth="1"/>
    <col min="50" max="50" width="13.26953125" customWidth="1"/>
    <col min="51" max="51" width="13.453125" customWidth="1"/>
    <col min="52" max="52" width="13.36328125" customWidth="1"/>
    <col min="53" max="53" width="12.7265625" customWidth="1"/>
    <col min="54" max="54" width="12.54296875" customWidth="1"/>
    <col min="55" max="55" width="12.453125" customWidth="1"/>
    <col min="56" max="56" width="12.1796875" customWidth="1"/>
    <col min="57" max="57" width="13" customWidth="1"/>
    <col min="58" max="58" width="13.81640625" customWidth="1"/>
    <col min="59" max="59" width="14.453125" customWidth="1"/>
    <col min="60" max="61" width="13" customWidth="1"/>
    <col min="62" max="62" width="12.81640625" customWidth="1"/>
    <col min="63" max="63" width="13.08984375" customWidth="1"/>
    <col min="64" max="64" width="13" customWidth="1"/>
    <col min="65" max="65" width="12.90625" customWidth="1"/>
    <col min="66" max="66" width="12" customWidth="1"/>
    <col min="67" max="68" width="13" customWidth="1"/>
    <col min="69" max="70" width="12.7265625" customWidth="1"/>
    <col min="71" max="71" width="12.6328125" customWidth="1"/>
    <col min="72" max="72" width="13.36328125" customWidth="1"/>
    <col min="73" max="73" width="12.54296875" customWidth="1"/>
    <col min="74" max="76" width="13.1796875" customWidth="1"/>
    <col min="77" max="77" width="12" customWidth="1"/>
    <col min="78" max="78" width="13.1796875" customWidth="1"/>
    <col min="79" max="79" width="13.81640625" customWidth="1"/>
    <col min="80" max="80" width="12" customWidth="1"/>
    <col min="81" max="81" width="12.90625" customWidth="1"/>
    <col min="82" max="82" width="13.1796875" customWidth="1"/>
    <col min="83" max="83" width="12.54296875" customWidth="1"/>
    <col min="84" max="84" width="13.26953125" customWidth="1"/>
    <col min="85" max="85" width="12.26953125" customWidth="1"/>
    <col min="86" max="86" width="12.7265625" customWidth="1"/>
    <col min="87" max="87" width="13.453125" customWidth="1"/>
    <col min="88" max="88" width="12.81640625" customWidth="1"/>
    <col min="89" max="89" width="13.81640625" customWidth="1"/>
    <col min="90" max="90" width="13.08984375" customWidth="1"/>
    <col min="91" max="91" width="12.90625" customWidth="1"/>
    <col min="92" max="92" width="12.81640625" customWidth="1"/>
    <col min="93" max="93" width="12.90625" customWidth="1"/>
    <col min="94" max="94" width="13" customWidth="1"/>
    <col min="95" max="95" width="13.26953125" customWidth="1"/>
    <col min="96" max="96" width="11.90625" customWidth="1"/>
    <col min="97" max="97" width="12.90625" customWidth="1"/>
    <col min="98" max="98" width="12.7265625" customWidth="1"/>
    <col min="99" max="99" width="13.36328125" customWidth="1"/>
    <col min="100" max="100" width="14" customWidth="1"/>
    <col min="101" max="101" width="12.54296875" customWidth="1"/>
    <col min="102" max="102" width="14" customWidth="1"/>
    <col min="103" max="103" width="12.6328125" customWidth="1"/>
    <col min="104" max="104" width="11.90625" customWidth="1"/>
    <col min="105" max="105" width="12.90625" customWidth="1"/>
    <col min="106" max="106" width="13.26953125" customWidth="1"/>
    <col min="107" max="107" width="11.81640625" customWidth="1"/>
    <col min="108" max="108" width="14" customWidth="1"/>
    <col min="109" max="109" width="13.36328125" customWidth="1"/>
    <col min="110" max="110" width="11.26953125" customWidth="1"/>
    <col min="111" max="111" width="13.1796875" customWidth="1"/>
    <col min="112" max="112" width="13.36328125" customWidth="1"/>
    <col min="113" max="113" width="12.54296875" customWidth="1"/>
    <col min="114" max="114" width="13.6328125" customWidth="1"/>
    <col min="115" max="115" width="13.1796875" customWidth="1"/>
    <col min="116" max="116" width="13.26953125" customWidth="1"/>
    <col min="117" max="117" width="12.7265625" customWidth="1"/>
    <col min="118" max="118" width="13.08984375" customWidth="1"/>
    <col min="119" max="119" width="12.6328125" customWidth="1"/>
    <col min="120" max="120" width="13.453125" customWidth="1"/>
    <col min="121" max="121" width="13.26953125" customWidth="1"/>
    <col min="122" max="122" width="12.36328125" customWidth="1"/>
    <col min="123" max="123" width="12.1796875" customWidth="1"/>
    <col min="124" max="124" width="13.08984375" customWidth="1"/>
    <col min="125" max="125" width="12.7265625" customWidth="1"/>
    <col min="126" max="126" width="13" customWidth="1"/>
    <col min="127" max="127" width="12.6328125" customWidth="1"/>
    <col min="128" max="128" width="14" customWidth="1"/>
    <col min="129" max="129" width="13.6328125" customWidth="1"/>
    <col min="130" max="130" width="13.1796875" customWidth="1"/>
    <col min="131" max="131" width="12.1796875" customWidth="1"/>
    <col min="132" max="132" width="15.453125" customWidth="1"/>
    <col min="133" max="133" width="15.6328125" customWidth="1"/>
    <col min="134" max="134" width="14.54296875" customWidth="1"/>
    <col min="135" max="135" width="13.54296875" customWidth="1"/>
    <col min="136" max="136" width="14.7265625" customWidth="1"/>
    <col min="137" max="137" width="14.453125" customWidth="1"/>
    <col min="138" max="138" width="12.7265625" customWidth="1"/>
    <col min="139" max="139" width="13.1796875" customWidth="1"/>
    <col min="140" max="140" width="14.81640625" customWidth="1"/>
    <col min="141" max="141" width="13.54296875" customWidth="1"/>
    <col min="142" max="142" width="12.54296875" customWidth="1"/>
    <col min="143" max="143" width="13.1796875" customWidth="1"/>
    <col min="144" max="144" width="12.6328125" customWidth="1"/>
    <col min="145" max="145" width="12" customWidth="1"/>
    <col min="146" max="146" width="13.54296875" customWidth="1"/>
    <col min="147" max="147" width="13.08984375" customWidth="1"/>
    <col min="148" max="148" width="12.453125" customWidth="1"/>
    <col min="149" max="149" width="13.1796875" customWidth="1"/>
    <col min="150" max="150" width="12.26953125" customWidth="1"/>
    <col min="151" max="151" width="13.453125" customWidth="1"/>
    <col min="152" max="152" width="13.26953125" customWidth="1"/>
    <col min="153" max="153" width="12.36328125" customWidth="1"/>
    <col min="154" max="154" width="13.36328125" customWidth="1"/>
    <col min="155" max="155" width="13.08984375" customWidth="1"/>
    <col min="156" max="156" width="13.81640625" customWidth="1"/>
    <col min="157" max="157" width="13.26953125" customWidth="1"/>
    <col min="158" max="158" width="12" customWidth="1"/>
    <col min="159" max="159" width="12.6328125" customWidth="1"/>
    <col min="160" max="160" width="12.453125" customWidth="1"/>
    <col min="161" max="161" width="12.08984375" customWidth="1"/>
    <col min="162" max="162" width="13.26953125" customWidth="1"/>
    <col min="163" max="163" width="14.08984375" customWidth="1"/>
    <col min="164" max="164" width="13.26953125" customWidth="1"/>
    <col min="165" max="165" width="13.90625" customWidth="1"/>
    <col min="166" max="166" width="12.453125" customWidth="1"/>
    <col min="167" max="167" width="13.6328125" customWidth="1"/>
    <col min="168" max="168" width="13.08984375" customWidth="1"/>
    <col min="169" max="169" width="12.7265625" customWidth="1"/>
    <col min="170" max="170" width="13.08984375" customWidth="1"/>
    <col min="171" max="171" width="13.453125" customWidth="1"/>
    <col min="172" max="172" width="12" customWidth="1"/>
    <col min="173" max="173" width="12.26953125" customWidth="1"/>
    <col min="174" max="174" width="13.1796875" customWidth="1"/>
    <col min="175" max="175" width="12.90625" customWidth="1"/>
    <col min="176" max="176" width="13.36328125" customWidth="1"/>
    <col min="177" max="177" width="13" customWidth="1"/>
    <col min="178" max="178" width="12.81640625" customWidth="1"/>
    <col min="179" max="179" width="13.08984375" customWidth="1"/>
    <col min="180" max="180" width="13.36328125" customWidth="1"/>
    <col min="181" max="181" width="12.90625" customWidth="1"/>
    <col min="182" max="182" width="12.54296875" customWidth="1"/>
    <col min="183" max="183" width="12.26953125" customWidth="1"/>
    <col min="184" max="184" width="13.08984375" customWidth="1"/>
    <col min="185" max="185" width="11.1796875" customWidth="1"/>
    <col min="186" max="186" width="12.26953125" customWidth="1"/>
    <col min="187" max="187" width="12.7265625" customWidth="1"/>
    <col min="188" max="188" width="13.81640625" customWidth="1"/>
    <col min="189" max="189" width="13.54296875" customWidth="1"/>
    <col min="190" max="190" width="13.1796875" customWidth="1"/>
    <col min="191" max="191" width="12.26953125" customWidth="1"/>
    <col min="192" max="192" width="13.453125" customWidth="1"/>
    <col min="193" max="193" width="13.54296875" customWidth="1"/>
    <col min="194" max="194" width="14" customWidth="1"/>
    <col min="195" max="195" width="12.90625" customWidth="1"/>
    <col min="196" max="196" width="12.7265625" customWidth="1"/>
    <col min="197" max="197" width="12.26953125" customWidth="1"/>
    <col min="198" max="198" width="12.90625" customWidth="1"/>
    <col min="199" max="199" width="11.1796875" customWidth="1"/>
    <col min="200" max="200" width="13.453125" customWidth="1"/>
    <col min="201" max="201" width="13.36328125" customWidth="1"/>
    <col min="202" max="202" width="13.26953125" customWidth="1"/>
    <col min="203" max="203" width="13.08984375" customWidth="1"/>
    <col min="204" max="204" width="13.36328125" customWidth="1"/>
    <col min="205" max="205" width="12.54296875" customWidth="1"/>
    <col min="206" max="206" width="13.453125" customWidth="1"/>
    <col min="207" max="207" width="13.1796875" customWidth="1"/>
    <col min="208" max="208" width="13.36328125" customWidth="1"/>
    <col min="209" max="209" width="12.90625" customWidth="1"/>
    <col min="210" max="210" width="12.54296875" customWidth="1"/>
    <col min="211" max="211" width="13.08984375" customWidth="1"/>
    <col min="212" max="212" width="12.81640625" customWidth="1"/>
    <col min="213" max="213" width="12.1796875" customWidth="1"/>
    <col min="214" max="214" width="14.36328125" customWidth="1"/>
    <col min="215" max="215" width="12.1796875" customWidth="1"/>
    <col min="216" max="216" width="13.90625" customWidth="1"/>
    <col min="217" max="217" width="13.453125" customWidth="1"/>
    <col min="218" max="218" width="12.1796875" customWidth="1"/>
    <col min="219" max="219" width="13.81640625" customWidth="1"/>
    <col min="220" max="220" width="12.1796875" customWidth="1"/>
    <col min="221" max="221" width="12.54296875" customWidth="1"/>
    <col min="222" max="222" width="12" customWidth="1"/>
    <col min="223" max="223" width="13.1796875" customWidth="1"/>
    <col min="224" max="224" width="11.90625" customWidth="1"/>
    <col min="225" max="225" width="11.81640625" customWidth="1"/>
    <col min="226" max="226" width="13.36328125" customWidth="1"/>
    <col min="227" max="227" width="14.1796875" customWidth="1"/>
    <col min="228" max="228" width="13.6328125" customWidth="1"/>
    <col min="229" max="229" width="12.81640625" customWidth="1"/>
    <col min="230" max="230" width="13.08984375" customWidth="1"/>
    <col min="231" max="231" width="13.26953125" customWidth="1"/>
    <col min="232" max="232" width="12.08984375" customWidth="1"/>
    <col min="233" max="233" width="13.7265625" customWidth="1"/>
    <col min="234" max="234" width="13.453125" customWidth="1"/>
    <col min="235" max="235" width="12.36328125" customWidth="1"/>
    <col min="236" max="236" width="13.1796875" customWidth="1"/>
    <col min="237" max="237" width="13.453125" customWidth="1"/>
    <col min="238" max="238" width="13.54296875" customWidth="1"/>
    <col min="239" max="239" width="13.453125" customWidth="1"/>
    <col min="240" max="240" width="13" customWidth="1"/>
    <col min="241" max="241" width="12.81640625" customWidth="1"/>
    <col min="242" max="242" width="12.453125" customWidth="1"/>
    <col min="243" max="243" width="13.08984375" customWidth="1"/>
    <col min="244" max="244" width="12.81640625" customWidth="1"/>
    <col min="245" max="245" width="13.08984375" customWidth="1"/>
    <col min="246" max="246" width="13.36328125" customWidth="1"/>
    <col min="247" max="247" width="12.36328125" customWidth="1"/>
    <col min="248" max="248" width="13.7265625" customWidth="1"/>
    <col min="249" max="249" width="12.81640625" customWidth="1"/>
    <col min="250" max="250" width="12.7265625" customWidth="1"/>
    <col min="251" max="251" width="13.1796875" customWidth="1"/>
    <col min="252" max="252" width="12.90625" customWidth="1"/>
    <col min="253" max="253" width="11.90625" customWidth="1"/>
    <col min="254" max="254" width="14.54296875" customWidth="1"/>
    <col min="255" max="255" width="12.90625" customWidth="1"/>
    <col min="256" max="256" width="12" customWidth="1"/>
    <col min="257" max="257" width="12.6328125" customWidth="1"/>
    <col min="258" max="258" width="13.26953125" customWidth="1"/>
    <col min="259" max="259" width="11.453125" customWidth="1"/>
    <col min="260" max="260" width="13.7265625" customWidth="1"/>
    <col min="261" max="261" width="12.6328125" customWidth="1"/>
    <col min="262" max="262" width="12.26953125" customWidth="1"/>
    <col min="263" max="263" width="12.7265625" customWidth="1"/>
    <col min="264" max="264" width="13.453125" customWidth="1"/>
    <col min="265" max="265" width="13.54296875" customWidth="1"/>
    <col min="266" max="266" width="12.7265625" customWidth="1"/>
    <col min="267" max="267" width="11.6328125" customWidth="1"/>
    <col min="268" max="268" width="13.08984375" customWidth="1"/>
    <col min="269" max="269" width="13.26953125" customWidth="1"/>
    <col min="270" max="270" width="13" customWidth="1"/>
    <col min="271" max="271" width="14" customWidth="1"/>
    <col min="272" max="272" width="13.08984375" customWidth="1"/>
    <col min="273" max="273" width="13.36328125" customWidth="1"/>
    <col min="274" max="274" width="11.7265625" customWidth="1"/>
    <col min="275" max="275" width="12.453125" customWidth="1"/>
    <col min="276" max="276" width="12.26953125" customWidth="1"/>
    <col min="277" max="277" width="12.1796875" customWidth="1"/>
    <col min="278" max="278" width="13.26953125" customWidth="1"/>
    <col min="279" max="279" width="13.7265625" customWidth="1"/>
    <col min="280" max="280" width="12.453125" customWidth="1"/>
    <col min="281" max="281" width="13" customWidth="1"/>
    <col min="282" max="282" width="13.26953125" customWidth="1"/>
    <col min="283" max="284" width="13.36328125" customWidth="1"/>
    <col min="285" max="285" width="14.26953125" customWidth="1"/>
    <col min="286" max="286" width="12.90625" customWidth="1"/>
    <col min="287" max="287" width="12" customWidth="1"/>
    <col min="288" max="288" width="13" customWidth="1"/>
    <col min="289" max="289" width="12.7265625" customWidth="1"/>
    <col min="290" max="290" width="11.54296875" customWidth="1"/>
    <col min="291" max="291" width="13.6328125" customWidth="1"/>
    <col min="292" max="292" width="13.1796875" customWidth="1"/>
    <col min="293" max="293" width="13.90625" customWidth="1"/>
    <col min="294" max="294" width="12.7265625" customWidth="1"/>
    <col min="295" max="295" width="13.08984375" customWidth="1"/>
    <col min="296" max="296" width="12.81640625" customWidth="1"/>
    <col min="297" max="297" width="13.7265625" customWidth="1"/>
    <col min="298" max="298" width="13.1796875" customWidth="1"/>
    <col min="299" max="299" width="13.54296875" customWidth="1"/>
    <col min="300" max="300" width="13.36328125" customWidth="1"/>
    <col min="301" max="301" width="13.26953125" customWidth="1"/>
    <col min="302" max="302" width="13.36328125" customWidth="1"/>
    <col min="303" max="303" width="12.1796875" customWidth="1"/>
    <col min="304" max="304" width="14.08984375" customWidth="1"/>
    <col min="305" max="305" width="13.7265625" customWidth="1"/>
    <col min="306" max="306" width="12.453125" customWidth="1"/>
    <col min="307" max="307" width="12.6328125" customWidth="1"/>
    <col min="308" max="308" width="12.1796875" customWidth="1"/>
    <col min="309" max="309" width="12.90625" customWidth="1"/>
    <col min="310" max="310" width="12.1796875" customWidth="1"/>
    <col min="311" max="311" width="12.36328125" customWidth="1"/>
    <col min="312" max="312" width="13.36328125" customWidth="1"/>
    <col min="313" max="313" width="13.08984375" customWidth="1"/>
    <col min="314" max="314" width="13.453125" customWidth="1"/>
    <col min="315" max="315" width="13.08984375" customWidth="1"/>
    <col min="316" max="316" width="12.1796875" customWidth="1"/>
    <col min="317" max="317" width="12.81640625" customWidth="1"/>
    <col min="318" max="318" width="13.1796875" customWidth="1"/>
    <col min="319" max="319" width="11.1796875" customWidth="1"/>
    <col min="320" max="320" width="12.6328125" customWidth="1"/>
    <col min="321" max="321" width="13.453125" customWidth="1"/>
    <col min="322" max="322" width="13" customWidth="1"/>
    <col min="323" max="323" width="13.7265625" customWidth="1"/>
    <col min="324" max="324" width="12.6328125" customWidth="1"/>
    <col min="325" max="325" width="13.7265625" customWidth="1"/>
    <col min="326" max="326" width="12.90625" customWidth="1"/>
    <col min="327" max="328" width="13.08984375" customWidth="1"/>
    <col min="329" max="329" width="11.26953125" customWidth="1"/>
    <col min="330" max="330" width="13" customWidth="1"/>
    <col min="331" max="331" width="12.90625" customWidth="1"/>
    <col min="332" max="332" width="13.26953125" customWidth="1"/>
    <col min="333" max="333" width="13.453125" customWidth="1"/>
    <col min="334" max="334" width="13.54296875" customWidth="1"/>
    <col min="335" max="335" width="12.90625" customWidth="1"/>
    <col min="336" max="336" width="12.26953125" customWidth="1"/>
    <col min="337" max="338" width="13.1796875" customWidth="1"/>
    <col min="339" max="339" width="12.90625" customWidth="1"/>
    <col min="340" max="340" width="13.26953125" customWidth="1"/>
    <col min="341" max="341" width="14.26953125" customWidth="1"/>
    <col min="342" max="342" width="14.54296875" customWidth="1"/>
    <col min="343" max="343" width="12.08984375" customWidth="1"/>
    <col min="344" max="344" width="13.81640625" customWidth="1"/>
    <col min="345" max="345" width="12.81640625" customWidth="1"/>
    <col min="346" max="346" width="13.08984375" customWidth="1"/>
    <col min="347" max="347" width="11.36328125" customWidth="1"/>
    <col min="348" max="348" width="13.08984375" customWidth="1"/>
    <col min="349" max="349" width="12.7265625" customWidth="1"/>
    <col min="350" max="350" width="11.6328125" customWidth="1"/>
    <col min="351" max="351" width="12.7265625" customWidth="1"/>
    <col min="352" max="352" width="12.90625" customWidth="1"/>
    <col min="353" max="353" width="12" customWidth="1"/>
    <col min="354" max="354" width="13" customWidth="1"/>
    <col min="355" max="355" width="13.54296875" customWidth="1"/>
    <col min="356" max="356" width="12.7265625" customWidth="1"/>
    <col min="357" max="357" width="12.26953125" customWidth="1"/>
    <col min="358" max="358" width="13.26953125" customWidth="1"/>
    <col min="359" max="359" width="13.36328125" customWidth="1"/>
    <col min="360" max="360" width="13.26953125" customWidth="1"/>
    <col min="361" max="361" width="13.1796875" customWidth="1"/>
    <col min="362" max="362" width="12.08984375" customWidth="1"/>
    <col min="363" max="363" width="12.90625" customWidth="1"/>
    <col min="364" max="364" width="13.6328125" customWidth="1"/>
    <col min="365" max="365" width="13.08984375" customWidth="1"/>
    <col min="366" max="366" width="13" customWidth="1"/>
    <col min="367" max="367" width="12.453125" customWidth="1"/>
    <col min="368" max="368" width="11.6328125" customWidth="1"/>
    <col min="369" max="369" width="13.08984375" customWidth="1"/>
    <col min="370" max="370" width="14.1796875" customWidth="1"/>
    <col min="371" max="371" width="13.54296875" customWidth="1"/>
    <col min="372" max="372" width="12.90625" customWidth="1"/>
    <col min="373" max="373" width="12.26953125" customWidth="1"/>
    <col min="374" max="374" width="13.453125" customWidth="1"/>
    <col min="375" max="375" width="13.36328125" customWidth="1"/>
    <col min="376" max="376" width="13.81640625" customWidth="1"/>
    <col min="377" max="377" width="11.7265625" customWidth="1"/>
    <col min="378" max="378" width="13.1796875" customWidth="1"/>
    <col min="379" max="379" width="13.26953125" customWidth="1"/>
    <col min="380" max="380" width="13.08984375" customWidth="1"/>
    <col min="381" max="381" width="11.90625" customWidth="1"/>
    <col min="382" max="382" width="12.54296875" customWidth="1"/>
    <col min="383" max="383" width="8.26953125" customWidth="1"/>
    <col min="385" max="385" width="10.90625" customWidth="1"/>
    <col min="386" max="386" width="12" customWidth="1"/>
    <col min="387" max="387" width="11.6328125" customWidth="1"/>
    <col min="388" max="388" width="13.08984375" customWidth="1"/>
    <col min="389" max="389" width="13.453125" customWidth="1"/>
    <col min="390" max="390" width="12.26953125" customWidth="1"/>
    <col min="391" max="391" width="14.08984375" customWidth="1"/>
    <col min="392" max="392" width="13.1796875" customWidth="1"/>
    <col min="393" max="393" width="11.90625" customWidth="1"/>
    <col min="394" max="394" width="12.453125" customWidth="1"/>
    <col min="395" max="395" width="13.6328125" customWidth="1"/>
    <col min="396" max="396" width="13.1796875" customWidth="1"/>
    <col min="397" max="397" width="13.26953125" customWidth="1"/>
    <col min="398" max="398" width="12.26953125" customWidth="1"/>
    <col min="399" max="400" width="12.90625" customWidth="1"/>
    <col min="401" max="402" width="12.6328125" customWidth="1"/>
    <col min="403" max="403" width="13.1796875" customWidth="1"/>
    <col min="404" max="404" width="13.08984375" customWidth="1"/>
    <col min="405" max="405" width="13.54296875" customWidth="1"/>
    <col min="406" max="406" width="13.26953125" customWidth="1"/>
    <col min="407" max="407" width="13.453125" customWidth="1"/>
    <col min="408" max="408" width="13" customWidth="1"/>
    <col min="409" max="409" width="12.7265625" customWidth="1"/>
    <col min="410" max="410" width="13.36328125" customWidth="1"/>
    <col min="411" max="411" width="12.6328125" customWidth="1"/>
    <col min="412" max="412" width="12.26953125" customWidth="1"/>
    <col min="413" max="413" width="13.90625" customWidth="1"/>
    <col min="414" max="414" width="11.90625" customWidth="1"/>
    <col min="415" max="415" width="11.7265625" customWidth="1"/>
    <col min="416" max="416" width="13.7265625" customWidth="1"/>
    <col min="417" max="417" width="13.08984375" customWidth="1"/>
    <col min="418" max="418" width="12.08984375" customWidth="1"/>
    <col min="419" max="419" width="12.6328125" customWidth="1"/>
    <col min="420" max="420" width="12.26953125" customWidth="1"/>
    <col min="421" max="421" width="13.54296875" customWidth="1"/>
    <col min="422" max="422" width="12.90625" customWidth="1"/>
    <col min="423" max="423" width="13.1796875" customWidth="1"/>
    <col min="424" max="424" width="14.1796875" customWidth="1"/>
    <col min="425" max="425" width="12.7265625" customWidth="1"/>
    <col min="426" max="426" width="13.08984375" customWidth="1"/>
    <col min="427" max="427" width="13.90625" customWidth="1"/>
    <col min="428" max="428" width="11.54296875" customWidth="1"/>
    <col min="429" max="429" width="13" customWidth="1"/>
    <col min="430" max="430" width="13.453125" customWidth="1"/>
    <col min="431" max="431" width="12.6328125" customWidth="1"/>
    <col min="432" max="433" width="13.26953125" customWidth="1"/>
    <col min="434" max="434" width="13.36328125" customWidth="1"/>
    <col min="435" max="435" width="12.54296875" customWidth="1"/>
    <col min="436" max="436" width="12.6328125" customWidth="1"/>
    <col min="437" max="438" width="12.90625" customWidth="1"/>
    <col min="439" max="439" width="12.26953125" customWidth="1"/>
    <col min="440" max="441" width="13.36328125" customWidth="1"/>
    <col min="442" max="443" width="13.1796875" customWidth="1"/>
    <col min="444" max="444" width="14.08984375" customWidth="1"/>
    <col min="445" max="445" width="13.7265625" customWidth="1"/>
    <col min="446" max="446" width="14.7265625" customWidth="1"/>
    <col min="447" max="447" width="14" customWidth="1"/>
    <col min="448" max="448" width="13.81640625" customWidth="1"/>
    <col min="449" max="449" width="14" customWidth="1"/>
    <col min="450" max="450" width="14.7265625" customWidth="1"/>
    <col min="451" max="451" width="13.90625" customWidth="1"/>
    <col min="452" max="452" width="13.7265625" customWidth="1"/>
    <col min="453" max="453" width="14.6328125" customWidth="1"/>
    <col min="454" max="455" width="13.453125" customWidth="1"/>
    <col min="456" max="456" width="11.7265625" customWidth="1"/>
    <col min="457" max="457" width="13.36328125" customWidth="1"/>
    <col min="458" max="458" width="11.90625" customWidth="1"/>
    <col min="459" max="459" width="12.81640625" customWidth="1"/>
    <col min="460" max="461" width="12.90625" customWidth="1"/>
    <col min="462" max="462" width="13" customWidth="1"/>
    <col min="463" max="463" width="12.90625" customWidth="1"/>
    <col min="464" max="464" width="13.7265625" customWidth="1"/>
    <col min="465" max="465" width="13.26953125" customWidth="1"/>
    <col min="466" max="466" width="12.81640625" customWidth="1"/>
    <col min="467" max="467" width="13.90625" customWidth="1"/>
    <col min="468" max="469" width="13" customWidth="1"/>
    <col min="470" max="470" width="13.7265625" customWidth="1"/>
    <col min="471" max="471" width="12.81640625" customWidth="1"/>
    <col min="472" max="472" width="13.1796875" customWidth="1"/>
    <col min="473" max="473" width="14.36328125" customWidth="1"/>
    <col min="474" max="474" width="12.7265625" customWidth="1"/>
    <col min="475" max="475" width="12.81640625" customWidth="1"/>
    <col min="476" max="476" width="13" customWidth="1"/>
    <col min="477" max="477" width="13.54296875" customWidth="1"/>
    <col min="478" max="478" width="14.26953125" customWidth="1"/>
    <col min="479" max="479" width="13.453125" customWidth="1"/>
    <col min="480" max="480" width="12.6328125" customWidth="1"/>
    <col min="481" max="481" width="9.08984375" customWidth="1"/>
    <col min="482" max="482" width="9.54296875" customWidth="1"/>
    <col min="483" max="483" width="16" customWidth="1"/>
    <col min="484" max="484" width="9.81640625" customWidth="1"/>
    <col min="485" max="485" width="12.08984375" customWidth="1"/>
    <col min="486" max="486" width="13.08984375" customWidth="1"/>
    <col min="487" max="487" width="13" customWidth="1"/>
    <col min="488" max="488" width="13.81640625" customWidth="1"/>
    <col min="489" max="489" width="13" customWidth="1"/>
    <col min="490" max="490" width="11.54296875" customWidth="1"/>
    <col min="491" max="491" width="12.26953125" customWidth="1"/>
    <col min="492" max="492" width="12.81640625" customWidth="1"/>
    <col min="493" max="493" width="10.08984375" customWidth="1"/>
    <col min="494" max="494" width="12.7265625" customWidth="1"/>
    <col min="496" max="496" width="9.81640625" customWidth="1"/>
    <col min="499" max="499" width="10.08984375" customWidth="1"/>
    <col min="503" max="503" width="11.1796875" customWidth="1"/>
    <col min="504" max="504" width="11.26953125" customWidth="1"/>
    <col min="505" max="505" width="12.26953125" customWidth="1"/>
    <col min="507" max="507" width="9" customWidth="1"/>
    <col min="510" max="510" width="12.36328125" customWidth="1"/>
    <col min="511" max="511" width="10.81640625" customWidth="1"/>
    <col min="512" max="512" width="11.1796875" customWidth="1"/>
    <col min="513" max="513" width="11.7265625" customWidth="1"/>
    <col min="514" max="514" width="13" customWidth="1"/>
    <col min="515" max="515" width="13.453125" customWidth="1"/>
    <col min="516" max="516" width="13.08984375" customWidth="1"/>
    <col min="517" max="517" width="10.453125" customWidth="1"/>
    <col min="518" max="518" width="12.36328125" customWidth="1"/>
    <col min="519" max="519" width="12.54296875" customWidth="1"/>
    <col min="521" max="521" width="11.81640625" customWidth="1"/>
    <col min="522" max="522" width="9.08984375" customWidth="1"/>
    <col min="523" max="523" width="12.453125" customWidth="1"/>
    <col min="525" max="525" width="11.08984375" customWidth="1"/>
    <col min="526" max="526" width="10.6328125" customWidth="1"/>
    <col min="528" max="528" width="8.26953125" customWidth="1"/>
    <col min="529" max="529" width="11.54296875" customWidth="1"/>
    <col min="530" max="530" width="11.453125" customWidth="1"/>
    <col min="532" max="532" width="10.453125" customWidth="1"/>
    <col min="534" max="534" width="12.26953125" customWidth="1"/>
    <col min="536" max="536" width="11.1796875" customWidth="1"/>
    <col min="538" max="538" width="13.26953125" customWidth="1"/>
    <col min="540" max="540" width="12.453125" customWidth="1"/>
    <col min="541" max="541" width="13.36328125" customWidth="1"/>
    <col min="542" max="542" width="11.7265625" customWidth="1"/>
    <col min="544" max="544" width="8.7265625" customWidth="1"/>
    <col min="545" max="545" width="10.1796875" customWidth="1"/>
    <col min="547" max="547" width="9.36328125" customWidth="1"/>
    <col min="548" max="548" width="12.26953125" customWidth="1"/>
    <col min="549" max="549" width="12.08984375" customWidth="1"/>
    <col min="550" max="550" width="12.453125" customWidth="1"/>
    <col min="551" max="551" width="11.90625" customWidth="1"/>
    <col min="552" max="552" width="11.26953125" customWidth="1"/>
    <col min="553" max="553" width="12.08984375" customWidth="1"/>
    <col min="554" max="554" width="10.54296875" customWidth="1"/>
    <col min="555" max="555" width="12.81640625" customWidth="1"/>
    <col min="556" max="556" width="11.54296875" customWidth="1"/>
    <col min="557" max="557" width="11.08984375" customWidth="1"/>
    <col min="558" max="558" width="13.54296875" customWidth="1"/>
    <col min="559" max="559" width="11.81640625" customWidth="1"/>
    <col min="560" max="560" width="13" customWidth="1"/>
    <col min="561" max="561" width="13.54296875" customWidth="1"/>
    <col min="562" max="562" width="12.54296875" customWidth="1"/>
    <col min="563" max="563" width="13" customWidth="1"/>
    <col min="564" max="564" width="12.36328125" customWidth="1"/>
    <col min="565" max="565" width="13.08984375" customWidth="1"/>
    <col min="566" max="566" width="13.26953125" customWidth="1"/>
    <col min="567" max="567" width="13.08984375" customWidth="1"/>
    <col min="568" max="568" width="13.26953125" customWidth="1"/>
    <col min="569" max="569" width="12.90625" customWidth="1"/>
    <col min="570" max="572" width="13.26953125" customWidth="1"/>
    <col min="573" max="573" width="14.453125" customWidth="1"/>
    <col min="574" max="574" width="14.26953125" customWidth="1"/>
    <col min="575" max="576" width="14.7265625" customWidth="1"/>
    <col min="577" max="577" width="14.81640625" customWidth="1"/>
    <col min="578" max="578" width="13.6328125" customWidth="1"/>
    <col min="579" max="579" width="15.1796875" customWidth="1"/>
    <col min="580" max="580" width="13.1796875" customWidth="1"/>
    <col min="581" max="581" width="13.453125" customWidth="1"/>
    <col min="582" max="583" width="13.1796875" customWidth="1"/>
    <col min="584" max="584" width="13.453125" customWidth="1"/>
    <col min="585" max="585" width="12.7265625" customWidth="1"/>
    <col min="586" max="586" width="13.08984375" customWidth="1"/>
    <col min="587" max="587" width="13.54296875" customWidth="1"/>
    <col min="588" max="588" width="13.08984375" customWidth="1"/>
    <col min="589" max="589" width="13.36328125" customWidth="1"/>
    <col min="590" max="590" width="12.54296875" customWidth="1"/>
    <col min="591" max="591" width="11.36328125" customWidth="1"/>
    <col min="592" max="592" width="13.26953125" customWidth="1"/>
    <col min="593" max="593" width="12.26953125" customWidth="1"/>
    <col min="594" max="594" width="12.7265625" customWidth="1"/>
    <col min="595" max="595" width="13.81640625" customWidth="1"/>
    <col min="596" max="596" width="12.26953125" customWidth="1"/>
    <col min="597" max="597" width="13.453125" customWidth="1"/>
    <col min="598" max="598" width="14.6328125" customWidth="1"/>
    <col min="599" max="599" width="14.54296875" customWidth="1"/>
    <col min="600" max="600" width="13.81640625" customWidth="1"/>
    <col min="601" max="601" width="14" customWidth="1"/>
    <col min="602" max="602" width="14.453125" customWidth="1"/>
    <col min="603" max="603" width="14.36328125" customWidth="1"/>
    <col min="604" max="604" width="14" customWidth="1"/>
    <col min="605" max="605" width="13.7265625" customWidth="1"/>
    <col min="606" max="606" width="15" customWidth="1"/>
    <col min="607" max="607" width="12.453125" customWidth="1"/>
    <col min="608" max="608" width="13.54296875" customWidth="1"/>
    <col min="609" max="609" width="12.6328125" customWidth="1"/>
    <col min="610" max="610" width="13" customWidth="1"/>
    <col min="611" max="611" width="12.1796875" customWidth="1"/>
    <col min="612" max="612" width="12.54296875" customWidth="1"/>
    <col min="613" max="613" width="13.54296875" customWidth="1"/>
    <col min="614" max="614" width="12.453125" customWidth="1"/>
    <col min="615" max="615" width="12.54296875" customWidth="1"/>
    <col min="616" max="616" width="13.54296875" customWidth="1"/>
    <col min="617" max="617" width="14.08984375" customWidth="1"/>
    <col min="618" max="618" width="13.54296875" customWidth="1"/>
    <col min="619" max="619" width="12.90625" customWidth="1"/>
    <col min="620" max="620" width="12.453125" customWidth="1"/>
    <col min="621" max="621" width="12.90625" customWidth="1"/>
    <col min="622" max="622" width="12.81640625" customWidth="1"/>
    <col min="623" max="623" width="12.7265625" customWidth="1"/>
    <col min="624" max="624" width="12.54296875" customWidth="1"/>
    <col min="625" max="625" width="12.6328125" customWidth="1"/>
    <col min="626" max="626" width="11.90625" customWidth="1"/>
    <col min="627" max="627" width="12.7265625" customWidth="1"/>
    <col min="628" max="628" width="13.08984375" customWidth="1"/>
    <col min="629" max="629" width="13.54296875" customWidth="1"/>
    <col min="630" max="630" width="13.08984375" customWidth="1"/>
    <col min="631" max="632" width="13.453125" customWidth="1"/>
    <col min="633" max="633" width="13.1796875" customWidth="1"/>
    <col min="634" max="635" width="13" customWidth="1"/>
    <col min="636" max="636" width="13.453125" customWidth="1"/>
    <col min="637" max="637" width="11.90625" customWidth="1"/>
    <col min="638" max="638" width="13" customWidth="1"/>
    <col min="639" max="639" width="13.26953125" customWidth="1"/>
    <col min="640" max="640" width="13" customWidth="1"/>
    <col min="641" max="641" width="13.1796875" customWidth="1"/>
    <col min="642" max="642" width="12.26953125" customWidth="1"/>
    <col min="643" max="644" width="12.81640625" customWidth="1"/>
    <col min="645" max="645" width="12.90625" customWidth="1"/>
    <col min="646" max="647" width="13.36328125" customWidth="1"/>
    <col min="648" max="648" width="12.08984375" customWidth="1"/>
    <col min="649" max="649" width="12.54296875" customWidth="1"/>
    <col min="650" max="650" width="12.90625" customWidth="1"/>
    <col min="651" max="651" width="13.1796875" customWidth="1"/>
    <col min="652" max="652" width="13.36328125" customWidth="1"/>
    <col min="653" max="653" width="12.1796875" customWidth="1"/>
    <col min="654" max="654" width="13.90625" customWidth="1"/>
    <col min="655" max="655" width="13.26953125" customWidth="1"/>
    <col min="656" max="656" width="13" customWidth="1"/>
    <col min="657" max="657" width="12.1796875" customWidth="1"/>
    <col min="658" max="658" width="13.26953125" customWidth="1"/>
    <col min="659" max="659" width="13.6328125" customWidth="1"/>
    <col min="660" max="660" width="12.81640625" customWidth="1"/>
    <col min="661" max="661" width="14.36328125" customWidth="1"/>
    <col min="662" max="662" width="12.90625" customWidth="1"/>
    <col min="663" max="663" width="15.1796875" customWidth="1"/>
    <col min="664" max="664" width="14" customWidth="1"/>
    <col min="665" max="665" width="14.26953125" customWidth="1"/>
    <col min="666" max="666" width="15.453125" customWidth="1"/>
    <col min="667" max="667" width="13.90625" customWidth="1"/>
    <col min="668" max="668" width="13.36328125" customWidth="1"/>
    <col min="669" max="669" width="14.54296875" customWidth="1"/>
    <col min="670" max="670" width="12.90625" customWidth="1"/>
    <col min="671" max="671" width="13.81640625" customWidth="1"/>
    <col min="672" max="672" width="13.54296875" customWidth="1"/>
    <col min="673" max="673" width="13.36328125" customWidth="1"/>
    <col min="674" max="674" width="13.81640625" customWidth="1"/>
    <col min="675" max="675" width="13.26953125" customWidth="1"/>
    <col min="676" max="676" width="14.1796875" customWidth="1"/>
    <col min="677" max="677" width="15.26953125" customWidth="1"/>
    <col min="678" max="678" width="12.36328125" customWidth="1"/>
    <col min="679" max="679" width="13.36328125" customWidth="1"/>
    <col min="680" max="680" width="13.7265625" customWidth="1"/>
    <col min="681" max="681" width="15.1796875" customWidth="1"/>
    <col min="682" max="682" width="15.90625" customWidth="1"/>
    <col min="683" max="683" width="13.54296875" customWidth="1"/>
    <col min="684" max="684" width="14.08984375" customWidth="1"/>
    <col min="685" max="685" width="14.6328125" customWidth="1"/>
    <col min="686" max="686" width="14.36328125" customWidth="1"/>
    <col min="687" max="687" width="13.54296875" customWidth="1"/>
    <col min="688" max="689" width="13.6328125" customWidth="1"/>
    <col min="690" max="690" width="13.90625" customWidth="1"/>
    <col min="691" max="691" width="14.26953125" customWidth="1"/>
    <col min="692" max="692" width="13.36328125" customWidth="1"/>
    <col min="693" max="693" width="14.1796875" customWidth="1"/>
    <col min="694" max="694" width="14" customWidth="1"/>
    <col min="695" max="695" width="13.81640625" customWidth="1"/>
    <col min="696" max="696" width="14.08984375" customWidth="1"/>
    <col min="697" max="697" width="13.26953125" customWidth="1"/>
    <col min="698" max="698" width="14.1796875" customWidth="1"/>
    <col min="699" max="701" width="13.453125" customWidth="1"/>
    <col min="702" max="702" width="13.36328125" customWidth="1"/>
    <col min="703" max="703" width="13.54296875" customWidth="1"/>
  </cols>
  <sheetData>
    <row r="1" spans="1:703" x14ac:dyDescent="0.35">
      <c r="A1" s="2" t="s">
        <v>0</v>
      </c>
      <c r="B1" s="2" t="s">
        <v>13243</v>
      </c>
      <c r="C1" s="30" t="s">
        <v>13244</v>
      </c>
      <c r="D1" s="30" t="s">
        <v>13245</v>
      </c>
      <c r="E1" s="30" t="s">
        <v>13246</v>
      </c>
      <c r="F1" s="30" t="s">
        <v>13247</v>
      </c>
      <c r="G1" s="30" t="s">
        <v>13248</v>
      </c>
      <c r="H1" s="30" t="s">
        <v>13249</v>
      </c>
      <c r="I1" s="30" t="s">
        <v>13250</v>
      </c>
      <c r="J1" s="30" t="s">
        <v>13251</v>
      </c>
      <c r="K1" s="30" t="s">
        <v>13252</v>
      </c>
      <c r="L1" s="30" t="s">
        <v>13253</v>
      </c>
      <c r="M1" s="30" t="s">
        <v>13254</v>
      </c>
      <c r="N1" s="30" t="s">
        <v>13255</v>
      </c>
      <c r="O1" s="30" t="s">
        <v>13256</v>
      </c>
      <c r="P1" s="30" t="s">
        <v>13257</v>
      </c>
      <c r="Q1" s="30" t="s">
        <v>13258</v>
      </c>
      <c r="R1" s="30" t="s">
        <v>13259</v>
      </c>
      <c r="S1" s="30" t="s">
        <v>13260</v>
      </c>
      <c r="T1" s="30" t="s">
        <v>13261</v>
      </c>
      <c r="U1" s="30" t="s">
        <v>13262</v>
      </c>
      <c r="V1" s="30" t="s">
        <v>13263</v>
      </c>
      <c r="W1" s="30" t="s">
        <v>13264</v>
      </c>
      <c r="X1" s="30" t="s">
        <v>13265</v>
      </c>
      <c r="Y1" s="30" t="s">
        <v>13266</v>
      </c>
      <c r="Z1" s="30" t="s">
        <v>13267</v>
      </c>
      <c r="AA1" s="30" t="s">
        <v>13268</v>
      </c>
      <c r="AB1" s="30" t="s">
        <v>13269</v>
      </c>
      <c r="AC1" s="30" t="s">
        <v>13270</v>
      </c>
      <c r="AD1" s="30" t="s">
        <v>13271</v>
      </c>
      <c r="AE1" s="30" t="s">
        <v>13272</v>
      </c>
      <c r="AF1" s="30" t="s">
        <v>13273</v>
      </c>
      <c r="AG1" s="30" t="s">
        <v>13274</v>
      </c>
      <c r="AH1" s="30" t="s">
        <v>13275</v>
      </c>
      <c r="AI1" s="30" t="s">
        <v>13276</v>
      </c>
      <c r="AJ1" s="30" t="s">
        <v>13277</v>
      </c>
      <c r="AK1" s="30" t="s">
        <v>13278</v>
      </c>
      <c r="AL1" s="30" t="s">
        <v>13279</v>
      </c>
      <c r="AM1" s="30" t="s">
        <v>13280</v>
      </c>
      <c r="AN1" s="30" t="s">
        <v>13281</v>
      </c>
      <c r="AO1" s="30" t="s">
        <v>13282</v>
      </c>
      <c r="AP1" s="30" t="s">
        <v>13283</v>
      </c>
      <c r="AQ1" s="30" t="s">
        <v>13284</v>
      </c>
      <c r="AR1" s="30" t="s">
        <v>13285</v>
      </c>
      <c r="AS1" s="30" t="s">
        <v>13286</v>
      </c>
      <c r="AT1" s="30" t="s">
        <v>13287</v>
      </c>
      <c r="AU1" s="30" t="s">
        <v>13288</v>
      </c>
      <c r="AV1" s="30" t="s">
        <v>13289</v>
      </c>
      <c r="AW1" s="30" t="s">
        <v>13290</v>
      </c>
      <c r="AX1" s="30" t="s">
        <v>13291</v>
      </c>
      <c r="AY1" s="30" t="s">
        <v>13292</v>
      </c>
      <c r="AZ1" s="30" t="s">
        <v>13293</v>
      </c>
      <c r="BA1" s="30" t="s">
        <v>13294</v>
      </c>
      <c r="BB1" s="30" t="s">
        <v>13295</v>
      </c>
      <c r="BC1" s="30" t="s">
        <v>13296</v>
      </c>
      <c r="BD1" s="30" t="s">
        <v>13297</v>
      </c>
      <c r="BE1" s="30" t="s">
        <v>13298</v>
      </c>
      <c r="BF1" s="30" t="s">
        <v>13299</v>
      </c>
      <c r="BG1" s="30" t="s">
        <v>13300</v>
      </c>
      <c r="BH1" s="30" t="s">
        <v>13301</v>
      </c>
      <c r="BI1" s="30" t="s">
        <v>13302</v>
      </c>
      <c r="BJ1" s="30" t="s">
        <v>13303</v>
      </c>
      <c r="BK1" s="30" t="s">
        <v>13304</v>
      </c>
      <c r="BL1" s="30" t="s">
        <v>13305</v>
      </c>
      <c r="BM1" s="30" t="s">
        <v>13306</v>
      </c>
      <c r="BN1" s="30" t="s">
        <v>13307</v>
      </c>
      <c r="BO1" s="30" t="s">
        <v>13308</v>
      </c>
      <c r="BP1" s="30" t="s">
        <v>13309</v>
      </c>
      <c r="BQ1" s="30" t="s">
        <v>13310</v>
      </c>
      <c r="BR1" s="30" t="s">
        <v>13311</v>
      </c>
      <c r="BS1" s="30" t="s">
        <v>13312</v>
      </c>
      <c r="BT1" s="30" t="s">
        <v>13313</v>
      </c>
      <c r="BU1" s="30" t="s">
        <v>13314</v>
      </c>
      <c r="BV1" s="30" t="s">
        <v>13315</v>
      </c>
      <c r="BW1" s="30" t="s">
        <v>13316</v>
      </c>
      <c r="BX1" s="30" t="s">
        <v>13317</v>
      </c>
      <c r="BY1" s="30" t="s">
        <v>13318</v>
      </c>
      <c r="BZ1" s="30" t="s">
        <v>13319</v>
      </c>
      <c r="CA1" s="30" t="s">
        <v>13320</v>
      </c>
      <c r="CB1" s="30" t="s">
        <v>13321</v>
      </c>
      <c r="CC1" s="30" t="s">
        <v>13322</v>
      </c>
      <c r="CD1" s="30" t="s">
        <v>13323</v>
      </c>
      <c r="CE1" s="30" t="s">
        <v>13324</v>
      </c>
      <c r="CF1" s="30" t="s">
        <v>13325</v>
      </c>
      <c r="CG1" s="30" t="s">
        <v>13326</v>
      </c>
      <c r="CH1" s="30" t="s">
        <v>13327</v>
      </c>
      <c r="CI1" s="30" t="s">
        <v>13328</v>
      </c>
      <c r="CJ1" s="30" t="s">
        <v>13329</v>
      </c>
      <c r="CK1" s="30" t="s">
        <v>13330</v>
      </c>
      <c r="CL1" s="30" t="s">
        <v>13331</v>
      </c>
      <c r="CM1" s="30" t="s">
        <v>13332</v>
      </c>
      <c r="CN1" s="30" t="s">
        <v>13333</v>
      </c>
      <c r="CO1" s="30" t="s">
        <v>13334</v>
      </c>
      <c r="CP1" s="30" t="s">
        <v>13335</v>
      </c>
      <c r="CQ1" s="30" t="s">
        <v>13336</v>
      </c>
      <c r="CR1" s="30" t="s">
        <v>13337</v>
      </c>
      <c r="CS1" s="30" t="s">
        <v>13338</v>
      </c>
      <c r="CT1" s="30" t="s">
        <v>13339</v>
      </c>
      <c r="CU1" s="30" t="s">
        <v>13340</v>
      </c>
      <c r="CV1" s="30" t="s">
        <v>13341</v>
      </c>
      <c r="CW1" s="30" t="s">
        <v>13342</v>
      </c>
      <c r="CX1" s="30" t="s">
        <v>13343</v>
      </c>
      <c r="CY1" s="30" t="s">
        <v>13344</v>
      </c>
      <c r="CZ1" s="30" t="s">
        <v>13345</v>
      </c>
      <c r="DA1" s="30" t="s">
        <v>13346</v>
      </c>
      <c r="DB1" s="30" t="s">
        <v>13347</v>
      </c>
      <c r="DC1" s="30" t="s">
        <v>13348</v>
      </c>
      <c r="DD1" s="30" t="s">
        <v>13349</v>
      </c>
      <c r="DE1" s="30" t="s">
        <v>13350</v>
      </c>
      <c r="DF1" s="30" t="s">
        <v>13351</v>
      </c>
      <c r="DG1" s="30" t="s">
        <v>13352</v>
      </c>
      <c r="DH1" s="30" t="s">
        <v>13353</v>
      </c>
      <c r="DI1" s="30" t="s">
        <v>13354</v>
      </c>
      <c r="DJ1" s="30" t="s">
        <v>13355</v>
      </c>
      <c r="DK1" s="30" t="s">
        <v>13356</v>
      </c>
      <c r="DL1" s="30" t="s">
        <v>13357</v>
      </c>
      <c r="DM1" s="30" t="s">
        <v>13358</v>
      </c>
      <c r="DN1" s="30" t="s">
        <v>13359</v>
      </c>
      <c r="DO1" s="30" t="s">
        <v>13360</v>
      </c>
      <c r="DP1" s="30" t="s">
        <v>13361</v>
      </c>
      <c r="DQ1" s="30" t="s">
        <v>13362</v>
      </c>
      <c r="DR1" s="30" t="s">
        <v>13363</v>
      </c>
      <c r="DS1" s="30" t="s">
        <v>13364</v>
      </c>
      <c r="DT1" s="30" t="s">
        <v>13365</v>
      </c>
      <c r="DU1" s="30" t="s">
        <v>13366</v>
      </c>
      <c r="DV1" s="30" t="s">
        <v>13367</v>
      </c>
      <c r="DW1" s="30" t="s">
        <v>13368</v>
      </c>
      <c r="DX1" s="30" t="s">
        <v>13369</v>
      </c>
      <c r="DY1" s="30" t="s">
        <v>13370</v>
      </c>
      <c r="DZ1" s="30" t="s">
        <v>13371</v>
      </c>
      <c r="EA1" s="30" t="s">
        <v>13372</v>
      </c>
      <c r="EB1" s="30" t="s">
        <v>13373</v>
      </c>
      <c r="EC1" s="30" t="s">
        <v>13374</v>
      </c>
      <c r="ED1" s="30" t="s">
        <v>13375</v>
      </c>
      <c r="EE1" s="30" t="s">
        <v>13376</v>
      </c>
      <c r="EF1" s="30" t="s">
        <v>13377</v>
      </c>
      <c r="EG1" s="30" t="s">
        <v>13378</v>
      </c>
      <c r="EH1" s="30" t="s">
        <v>13379</v>
      </c>
      <c r="EI1" s="30" t="s">
        <v>13380</v>
      </c>
      <c r="EJ1" s="30" t="s">
        <v>13381</v>
      </c>
      <c r="EK1" s="30" t="s">
        <v>13382</v>
      </c>
      <c r="EL1" s="30" t="s">
        <v>13383</v>
      </c>
      <c r="EM1" s="30" t="s">
        <v>13384</v>
      </c>
      <c r="EN1" s="30" t="s">
        <v>13385</v>
      </c>
      <c r="EO1" s="30" t="s">
        <v>13386</v>
      </c>
      <c r="EP1" s="30" t="s">
        <v>13387</v>
      </c>
      <c r="EQ1" s="30" t="s">
        <v>13388</v>
      </c>
      <c r="ER1" s="30" t="s">
        <v>13389</v>
      </c>
      <c r="ES1" s="30" t="s">
        <v>13390</v>
      </c>
      <c r="ET1" s="30" t="s">
        <v>13391</v>
      </c>
      <c r="EU1" s="30" t="s">
        <v>13392</v>
      </c>
      <c r="EV1" s="30" t="s">
        <v>13393</v>
      </c>
      <c r="EW1" s="30" t="s">
        <v>13394</v>
      </c>
      <c r="EX1" s="30" t="s">
        <v>13395</v>
      </c>
      <c r="EY1" s="30" t="s">
        <v>13396</v>
      </c>
      <c r="EZ1" s="30" t="s">
        <v>13397</v>
      </c>
      <c r="FA1" s="30" t="s">
        <v>13398</v>
      </c>
      <c r="FB1" s="30" t="s">
        <v>13399</v>
      </c>
      <c r="FC1" s="30" t="s">
        <v>13400</v>
      </c>
      <c r="FD1" s="30" t="s">
        <v>13401</v>
      </c>
      <c r="FE1" s="30" t="s">
        <v>13402</v>
      </c>
      <c r="FF1" s="30" t="s">
        <v>13403</v>
      </c>
      <c r="FG1" s="30" t="s">
        <v>13404</v>
      </c>
      <c r="FH1" s="30" t="s">
        <v>13405</v>
      </c>
      <c r="FI1" s="30" t="s">
        <v>13406</v>
      </c>
      <c r="FJ1" s="30" t="s">
        <v>13407</v>
      </c>
      <c r="FK1" s="30" t="s">
        <v>13408</v>
      </c>
      <c r="FL1" s="30" t="s">
        <v>13409</v>
      </c>
      <c r="FM1" s="30" t="s">
        <v>13410</v>
      </c>
      <c r="FN1" s="30" t="s">
        <v>13411</v>
      </c>
      <c r="FO1" s="30" t="s">
        <v>13412</v>
      </c>
      <c r="FP1" s="30" t="s">
        <v>13413</v>
      </c>
      <c r="FQ1" s="30" t="s">
        <v>13414</v>
      </c>
      <c r="FR1" s="30" t="s">
        <v>13415</v>
      </c>
      <c r="FS1" s="30" t="s">
        <v>13416</v>
      </c>
      <c r="FT1" s="30" t="s">
        <v>13417</v>
      </c>
      <c r="FU1" s="30" t="s">
        <v>13418</v>
      </c>
      <c r="FV1" s="30" t="s">
        <v>13419</v>
      </c>
      <c r="FW1" s="30" t="s">
        <v>13420</v>
      </c>
      <c r="FX1" s="30" t="s">
        <v>13421</v>
      </c>
      <c r="FY1" s="30" t="s">
        <v>13422</v>
      </c>
      <c r="FZ1" s="30" t="s">
        <v>13423</v>
      </c>
      <c r="GA1" s="30" t="s">
        <v>13424</v>
      </c>
      <c r="GB1" s="30" t="s">
        <v>13425</v>
      </c>
      <c r="GC1" s="30" t="s">
        <v>13426</v>
      </c>
      <c r="GD1" s="30" t="s">
        <v>13427</v>
      </c>
      <c r="GE1" s="30" t="s">
        <v>13428</v>
      </c>
      <c r="GF1" s="30" t="s">
        <v>13429</v>
      </c>
      <c r="GG1" s="30" t="s">
        <v>13430</v>
      </c>
      <c r="GH1" s="30" t="s">
        <v>13431</v>
      </c>
      <c r="GI1" s="30" t="s">
        <v>13432</v>
      </c>
      <c r="GJ1" s="30" t="s">
        <v>13433</v>
      </c>
      <c r="GK1" s="30" t="s">
        <v>13434</v>
      </c>
      <c r="GL1" s="30" t="s">
        <v>13435</v>
      </c>
      <c r="GM1" s="30" t="s">
        <v>13436</v>
      </c>
      <c r="GN1" s="30" t="s">
        <v>13437</v>
      </c>
      <c r="GO1" s="30" t="s">
        <v>13438</v>
      </c>
      <c r="GP1" s="30" t="s">
        <v>13439</v>
      </c>
      <c r="GQ1" s="30" t="s">
        <v>13440</v>
      </c>
      <c r="GR1" s="30" t="s">
        <v>13441</v>
      </c>
      <c r="GS1" s="30" t="s">
        <v>13442</v>
      </c>
      <c r="GT1" s="30" t="s">
        <v>13443</v>
      </c>
      <c r="GU1" s="30" t="s">
        <v>13444</v>
      </c>
      <c r="GV1" s="30" t="s">
        <v>13445</v>
      </c>
      <c r="GW1" s="30" t="s">
        <v>13446</v>
      </c>
      <c r="GX1" s="30" t="s">
        <v>13447</v>
      </c>
      <c r="GY1" s="30" t="s">
        <v>13448</v>
      </c>
      <c r="GZ1" s="30" t="s">
        <v>13449</v>
      </c>
      <c r="HA1" s="30" t="s">
        <v>13450</v>
      </c>
      <c r="HB1" s="30" t="s">
        <v>13451</v>
      </c>
      <c r="HC1" s="30" t="s">
        <v>13452</v>
      </c>
      <c r="HD1" s="30" t="s">
        <v>13453</v>
      </c>
      <c r="HE1" s="30" t="s">
        <v>13454</v>
      </c>
      <c r="HF1" s="30" t="s">
        <v>13455</v>
      </c>
      <c r="HG1" s="30" t="s">
        <v>13456</v>
      </c>
      <c r="HH1" s="30" t="s">
        <v>13457</v>
      </c>
      <c r="HI1" s="30" t="s">
        <v>13458</v>
      </c>
      <c r="HJ1" s="30" t="s">
        <v>13459</v>
      </c>
      <c r="HK1" s="30" t="s">
        <v>13460</v>
      </c>
      <c r="HL1" s="30" t="s">
        <v>13461</v>
      </c>
      <c r="HM1" s="30" t="s">
        <v>13462</v>
      </c>
      <c r="HN1" s="30" t="s">
        <v>13463</v>
      </c>
      <c r="HO1" s="30" t="s">
        <v>13464</v>
      </c>
      <c r="HP1" s="30" t="s">
        <v>13465</v>
      </c>
      <c r="HQ1" s="30" t="s">
        <v>13466</v>
      </c>
      <c r="HR1" s="30" t="s">
        <v>13467</v>
      </c>
      <c r="HS1" s="30" t="s">
        <v>13468</v>
      </c>
      <c r="HT1" s="30" t="s">
        <v>13469</v>
      </c>
      <c r="HU1" s="30" t="s">
        <v>13470</v>
      </c>
      <c r="HV1" s="30" t="s">
        <v>13471</v>
      </c>
      <c r="HW1" s="30" t="s">
        <v>13472</v>
      </c>
      <c r="HX1" s="30" t="s">
        <v>13473</v>
      </c>
      <c r="HY1" s="30" t="s">
        <v>13474</v>
      </c>
      <c r="HZ1" s="30" t="s">
        <v>13475</v>
      </c>
      <c r="IA1" s="30" t="s">
        <v>13476</v>
      </c>
      <c r="IB1" s="30" t="s">
        <v>13477</v>
      </c>
      <c r="IC1" s="30" t="s">
        <v>13478</v>
      </c>
      <c r="ID1" s="30" t="s">
        <v>13479</v>
      </c>
      <c r="IE1" s="30" t="s">
        <v>13480</v>
      </c>
      <c r="IF1" s="30" t="s">
        <v>13481</v>
      </c>
      <c r="IG1" s="30" t="s">
        <v>13482</v>
      </c>
      <c r="IH1" s="30" t="s">
        <v>13483</v>
      </c>
      <c r="II1" s="30" t="s">
        <v>13484</v>
      </c>
      <c r="IJ1" s="30" t="s">
        <v>13485</v>
      </c>
      <c r="IK1" s="30" t="s">
        <v>13486</v>
      </c>
      <c r="IL1" s="30" t="s">
        <v>13487</v>
      </c>
      <c r="IM1" s="30" t="s">
        <v>13488</v>
      </c>
      <c r="IN1" s="30" t="s">
        <v>13489</v>
      </c>
      <c r="IO1" s="30" t="s">
        <v>13490</v>
      </c>
      <c r="IP1" s="30" t="s">
        <v>13491</v>
      </c>
      <c r="IQ1" s="30" t="s">
        <v>13492</v>
      </c>
      <c r="IR1" s="30" t="s">
        <v>13493</v>
      </c>
      <c r="IS1" s="30" t="s">
        <v>13494</v>
      </c>
      <c r="IT1" s="30" t="s">
        <v>13495</v>
      </c>
      <c r="IU1" s="30" t="s">
        <v>13496</v>
      </c>
      <c r="IV1" s="30" t="s">
        <v>13497</v>
      </c>
      <c r="IW1" s="30" t="s">
        <v>13498</v>
      </c>
      <c r="IX1" s="30" t="s">
        <v>13499</v>
      </c>
      <c r="IY1" s="30" t="s">
        <v>13500</v>
      </c>
      <c r="IZ1" s="30" t="s">
        <v>13501</v>
      </c>
      <c r="JA1" s="30" t="s">
        <v>13502</v>
      </c>
      <c r="JB1" s="30" t="s">
        <v>13503</v>
      </c>
      <c r="JC1" s="30" t="s">
        <v>13504</v>
      </c>
      <c r="JD1" s="30" t="s">
        <v>13505</v>
      </c>
      <c r="JE1" s="30" t="s">
        <v>13506</v>
      </c>
      <c r="JF1" s="30" t="s">
        <v>13507</v>
      </c>
      <c r="JG1" s="30" t="s">
        <v>13508</v>
      </c>
      <c r="JH1" s="30" t="s">
        <v>13509</v>
      </c>
      <c r="JI1" s="30" t="s">
        <v>13510</v>
      </c>
      <c r="JJ1" s="30" t="s">
        <v>13511</v>
      </c>
      <c r="JK1" s="30" t="s">
        <v>13512</v>
      </c>
      <c r="JL1" s="30" t="s">
        <v>13513</v>
      </c>
      <c r="JM1" s="30" t="s">
        <v>13514</v>
      </c>
      <c r="JN1" s="30" t="s">
        <v>13515</v>
      </c>
      <c r="JO1" s="30" t="s">
        <v>13516</v>
      </c>
      <c r="JP1" s="30" t="s">
        <v>13517</v>
      </c>
      <c r="JQ1" s="30" t="s">
        <v>13518</v>
      </c>
      <c r="JR1" s="30" t="s">
        <v>13519</v>
      </c>
      <c r="JS1" s="30" t="s">
        <v>13520</v>
      </c>
      <c r="JT1" s="30" t="s">
        <v>13521</v>
      </c>
      <c r="JU1" s="30" t="s">
        <v>13522</v>
      </c>
      <c r="JV1" s="30" t="s">
        <v>13523</v>
      </c>
      <c r="JW1" s="30" t="s">
        <v>13524</v>
      </c>
      <c r="JX1" s="30" t="s">
        <v>13525</v>
      </c>
      <c r="JY1" s="30" t="s">
        <v>13526</v>
      </c>
      <c r="JZ1" s="30" t="s">
        <v>13527</v>
      </c>
      <c r="KA1" s="30" t="s">
        <v>13528</v>
      </c>
      <c r="KB1" s="30" t="s">
        <v>13529</v>
      </c>
      <c r="KC1" s="30" t="s">
        <v>13530</v>
      </c>
      <c r="KD1" s="30" t="s">
        <v>13531</v>
      </c>
      <c r="KE1" s="30" t="s">
        <v>13532</v>
      </c>
      <c r="KF1" s="30" t="s">
        <v>13533</v>
      </c>
      <c r="KG1" s="30" t="s">
        <v>13534</v>
      </c>
      <c r="KH1" s="30" t="s">
        <v>13535</v>
      </c>
      <c r="KI1" s="30" t="s">
        <v>13536</v>
      </c>
      <c r="KJ1" s="30" t="s">
        <v>13537</v>
      </c>
      <c r="KK1" s="30" t="s">
        <v>13538</v>
      </c>
      <c r="KL1" s="30" t="s">
        <v>13539</v>
      </c>
      <c r="KM1" s="30" t="s">
        <v>13540</v>
      </c>
      <c r="KN1" s="30" t="s">
        <v>13541</v>
      </c>
      <c r="KO1" s="30" t="s">
        <v>13542</v>
      </c>
      <c r="KP1" s="30" t="s">
        <v>13543</v>
      </c>
      <c r="KQ1" s="30" t="s">
        <v>13544</v>
      </c>
      <c r="KR1" s="30" t="s">
        <v>13545</v>
      </c>
      <c r="KS1" s="30" t="s">
        <v>13546</v>
      </c>
      <c r="KT1" s="30" t="s">
        <v>13547</v>
      </c>
      <c r="KU1" s="30" t="s">
        <v>13548</v>
      </c>
      <c r="KV1" s="30" t="s">
        <v>13549</v>
      </c>
      <c r="KW1" s="30" t="s">
        <v>13550</v>
      </c>
      <c r="KX1" s="30" t="s">
        <v>13551</v>
      </c>
      <c r="KY1" s="30" t="s">
        <v>13552</v>
      </c>
      <c r="KZ1" s="30" t="s">
        <v>13553</v>
      </c>
      <c r="LA1" s="30" t="s">
        <v>13554</v>
      </c>
      <c r="LB1" s="30" t="s">
        <v>13555</v>
      </c>
      <c r="LC1" s="30" t="s">
        <v>13556</v>
      </c>
      <c r="LD1" s="30" t="s">
        <v>13557</v>
      </c>
      <c r="LE1" s="30" t="s">
        <v>13558</v>
      </c>
      <c r="LF1" s="30" t="s">
        <v>13559</v>
      </c>
      <c r="LG1" s="30" t="s">
        <v>13560</v>
      </c>
      <c r="LH1" s="30" t="s">
        <v>13561</v>
      </c>
      <c r="LI1" s="30" t="s">
        <v>13562</v>
      </c>
      <c r="LJ1" s="30" t="s">
        <v>13563</v>
      </c>
      <c r="LK1" s="30" t="s">
        <v>13564</v>
      </c>
      <c r="LL1" s="30" t="s">
        <v>13565</v>
      </c>
      <c r="LM1" s="30" t="s">
        <v>13566</v>
      </c>
      <c r="LN1" s="30" t="s">
        <v>13567</v>
      </c>
      <c r="LO1" s="30" t="s">
        <v>13568</v>
      </c>
      <c r="LP1" s="30" t="s">
        <v>13569</v>
      </c>
      <c r="LQ1" s="30" t="s">
        <v>13570</v>
      </c>
      <c r="LR1" s="30" t="s">
        <v>13571</v>
      </c>
      <c r="LS1" s="30" t="s">
        <v>13572</v>
      </c>
      <c r="LT1" s="30" t="s">
        <v>13573</v>
      </c>
      <c r="LU1" s="30" t="s">
        <v>13574</v>
      </c>
      <c r="LV1" s="30" t="s">
        <v>13575</v>
      </c>
      <c r="LW1" s="30" t="s">
        <v>13576</v>
      </c>
      <c r="LX1" s="30" t="s">
        <v>13577</v>
      </c>
      <c r="LY1" s="30" t="s">
        <v>13578</v>
      </c>
      <c r="LZ1" s="30" t="s">
        <v>13579</v>
      </c>
      <c r="MA1" s="30" t="s">
        <v>13580</v>
      </c>
      <c r="MB1" s="30" t="s">
        <v>13581</v>
      </c>
      <c r="MC1" s="30" t="s">
        <v>13582</v>
      </c>
      <c r="MD1" s="30" t="s">
        <v>13583</v>
      </c>
      <c r="ME1" s="30" t="s">
        <v>13584</v>
      </c>
      <c r="MF1" s="30" t="s">
        <v>13585</v>
      </c>
      <c r="MG1" s="30" t="s">
        <v>13586</v>
      </c>
      <c r="MH1" s="30" t="s">
        <v>13587</v>
      </c>
      <c r="MI1" s="30" t="s">
        <v>13588</v>
      </c>
      <c r="MJ1" s="30" t="s">
        <v>13589</v>
      </c>
      <c r="MK1" s="30" t="s">
        <v>13590</v>
      </c>
      <c r="ML1" s="30" t="s">
        <v>13591</v>
      </c>
      <c r="MM1" s="30" t="s">
        <v>13592</v>
      </c>
      <c r="MN1" s="30" t="s">
        <v>13593</v>
      </c>
      <c r="MO1" s="30" t="s">
        <v>13594</v>
      </c>
      <c r="MP1" s="30" t="s">
        <v>13595</v>
      </c>
      <c r="MQ1" s="30" t="s">
        <v>13596</v>
      </c>
      <c r="MR1" s="30" t="s">
        <v>13597</v>
      </c>
      <c r="MS1" s="30" t="s">
        <v>13598</v>
      </c>
      <c r="MT1" s="30" t="s">
        <v>13599</v>
      </c>
      <c r="MU1" s="30" t="s">
        <v>13600</v>
      </c>
      <c r="MV1" s="30" t="s">
        <v>13601</v>
      </c>
      <c r="MW1" s="30" t="s">
        <v>13602</v>
      </c>
      <c r="MX1" s="30" t="s">
        <v>13603</v>
      </c>
      <c r="MY1" s="30" t="s">
        <v>13604</v>
      </c>
      <c r="MZ1" s="30" t="s">
        <v>13605</v>
      </c>
      <c r="NA1" s="30" t="s">
        <v>13606</v>
      </c>
      <c r="NB1" s="30" t="s">
        <v>13607</v>
      </c>
      <c r="NC1" s="30" t="s">
        <v>13608</v>
      </c>
      <c r="ND1" s="30" t="s">
        <v>13609</v>
      </c>
      <c r="NE1" s="30" t="s">
        <v>13610</v>
      </c>
      <c r="NF1" s="30" t="s">
        <v>13611</v>
      </c>
      <c r="NG1" s="30" t="s">
        <v>13612</v>
      </c>
      <c r="NH1" s="30" t="s">
        <v>13613</v>
      </c>
      <c r="NI1" s="30" t="s">
        <v>13614</v>
      </c>
      <c r="NJ1" s="30" t="s">
        <v>13615</v>
      </c>
      <c r="NK1" s="30" t="s">
        <v>13616</v>
      </c>
      <c r="NL1" s="30" t="s">
        <v>13617</v>
      </c>
      <c r="NM1" s="30" t="s">
        <v>13618</v>
      </c>
      <c r="NN1" s="30" t="s">
        <v>13619</v>
      </c>
      <c r="NO1" s="30" t="s">
        <v>13620</v>
      </c>
      <c r="NP1" s="30" t="s">
        <v>13621</v>
      </c>
      <c r="NQ1" s="30" t="s">
        <v>13622</v>
      </c>
      <c r="NR1" s="30" t="s">
        <v>13623</v>
      </c>
      <c r="NS1" s="30" t="s">
        <v>13624</v>
      </c>
      <c r="NT1" s="30" t="s">
        <v>13625</v>
      </c>
      <c r="NU1" s="30" t="s">
        <v>13626</v>
      </c>
      <c r="NV1" s="30" t="s">
        <v>13627</v>
      </c>
      <c r="NW1" s="30" t="s">
        <v>13628</v>
      </c>
      <c r="NX1" s="30" t="s">
        <v>13629</v>
      </c>
      <c r="NY1" s="30" t="s">
        <v>13630</v>
      </c>
      <c r="NZ1" s="30" t="s">
        <v>13631</v>
      </c>
      <c r="OA1" s="30" t="s">
        <v>13632</v>
      </c>
      <c r="OB1" s="30" t="s">
        <v>13633</v>
      </c>
      <c r="OC1" s="30" t="s">
        <v>13634</v>
      </c>
      <c r="OD1" s="30" t="s">
        <v>13635</v>
      </c>
      <c r="OE1" s="30" t="s">
        <v>13636</v>
      </c>
      <c r="OF1" s="30" t="s">
        <v>13637</v>
      </c>
      <c r="OG1" s="30" t="s">
        <v>13638</v>
      </c>
      <c r="OH1" s="30" t="s">
        <v>13639</v>
      </c>
      <c r="OI1" s="30" t="s">
        <v>13640</v>
      </c>
      <c r="OJ1" s="30" t="s">
        <v>13641</v>
      </c>
      <c r="OK1" s="30" t="s">
        <v>13642</v>
      </c>
      <c r="OL1" s="30" t="s">
        <v>13643</v>
      </c>
      <c r="OM1" s="30" t="s">
        <v>13644</v>
      </c>
      <c r="ON1" s="30" t="s">
        <v>13645</v>
      </c>
      <c r="OO1" s="30" t="s">
        <v>13646</v>
      </c>
      <c r="OP1" s="30" t="s">
        <v>13647</v>
      </c>
      <c r="OQ1" s="30" t="s">
        <v>13648</v>
      </c>
      <c r="OR1" s="30" t="s">
        <v>13649</v>
      </c>
      <c r="OS1" s="30" t="s">
        <v>13650</v>
      </c>
      <c r="OT1" s="30" t="s">
        <v>13651</v>
      </c>
      <c r="OU1" s="30" t="s">
        <v>13652</v>
      </c>
      <c r="OV1" s="30" t="s">
        <v>13653</v>
      </c>
      <c r="OW1" s="30" t="s">
        <v>13654</v>
      </c>
      <c r="OX1" s="30" t="s">
        <v>13655</v>
      </c>
      <c r="OY1" s="30" t="s">
        <v>13656</v>
      </c>
      <c r="OZ1" s="30" t="s">
        <v>13657</v>
      </c>
      <c r="PA1" s="30" t="s">
        <v>13658</v>
      </c>
      <c r="PB1" s="30" t="s">
        <v>13659</v>
      </c>
      <c r="PC1" s="30" t="s">
        <v>13660</v>
      </c>
      <c r="PD1" s="30" t="s">
        <v>13661</v>
      </c>
      <c r="PE1" s="30" t="s">
        <v>13662</v>
      </c>
      <c r="PF1" s="30" t="s">
        <v>13663</v>
      </c>
      <c r="PG1" s="30" t="s">
        <v>13664</v>
      </c>
      <c r="PH1" s="30" t="s">
        <v>13665</v>
      </c>
      <c r="PI1" s="30" t="s">
        <v>13666</v>
      </c>
      <c r="PJ1" s="30" t="s">
        <v>13667</v>
      </c>
      <c r="PK1" s="30" t="s">
        <v>13668</v>
      </c>
      <c r="PL1" s="30" t="s">
        <v>13669</v>
      </c>
      <c r="PM1" s="30" t="s">
        <v>13670</v>
      </c>
      <c r="PN1" s="30" t="s">
        <v>13671</v>
      </c>
      <c r="PO1" s="30" t="s">
        <v>13672</v>
      </c>
      <c r="PP1" s="30" t="s">
        <v>13673</v>
      </c>
      <c r="PQ1" s="30" t="s">
        <v>13674</v>
      </c>
      <c r="PR1" s="30" t="s">
        <v>13675</v>
      </c>
      <c r="PS1" s="30" t="s">
        <v>13676</v>
      </c>
      <c r="PT1" s="30" t="s">
        <v>13677</v>
      </c>
      <c r="PU1" s="30" t="s">
        <v>13678</v>
      </c>
      <c r="PV1" s="30" t="s">
        <v>13679</v>
      </c>
      <c r="PW1" s="30" t="s">
        <v>13680</v>
      </c>
      <c r="PX1" s="30" t="s">
        <v>13681</v>
      </c>
      <c r="PY1" s="30" t="s">
        <v>13682</v>
      </c>
      <c r="PZ1" s="30" t="s">
        <v>13683</v>
      </c>
      <c r="QA1" s="30" t="s">
        <v>13684</v>
      </c>
      <c r="QB1" s="30" t="s">
        <v>13685</v>
      </c>
      <c r="QC1" s="30" t="s">
        <v>13686</v>
      </c>
      <c r="QD1" s="30" t="s">
        <v>13687</v>
      </c>
      <c r="QE1" s="30" t="s">
        <v>13688</v>
      </c>
      <c r="QF1" s="30" t="s">
        <v>13689</v>
      </c>
      <c r="QG1" s="30" t="s">
        <v>13690</v>
      </c>
      <c r="QH1" s="30" t="s">
        <v>13691</v>
      </c>
      <c r="QI1" s="30" t="s">
        <v>13692</v>
      </c>
      <c r="QJ1" s="30" t="s">
        <v>13693</v>
      </c>
      <c r="QK1" s="30" t="s">
        <v>13694</v>
      </c>
      <c r="QL1" s="30" t="s">
        <v>13695</v>
      </c>
      <c r="QM1" s="30" t="s">
        <v>13696</v>
      </c>
      <c r="QN1" s="30" t="s">
        <v>13697</v>
      </c>
      <c r="QO1" s="30" t="s">
        <v>13698</v>
      </c>
      <c r="QP1" s="30" t="s">
        <v>13699</v>
      </c>
      <c r="QQ1" s="30" t="s">
        <v>13700</v>
      </c>
      <c r="QR1" s="30" t="s">
        <v>13701</v>
      </c>
      <c r="QS1" s="30" t="s">
        <v>13702</v>
      </c>
      <c r="QT1" s="30" t="s">
        <v>13703</v>
      </c>
      <c r="QU1" s="30" t="s">
        <v>13704</v>
      </c>
      <c r="QV1" s="30" t="s">
        <v>13705</v>
      </c>
      <c r="QW1" s="30" t="s">
        <v>13706</v>
      </c>
      <c r="QX1" s="30" t="s">
        <v>13707</v>
      </c>
      <c r="QY1" s="30" t="s">
        <v>13708</v>
      </c>
      <c r="QZ1" s="30" t="s">
        <v>13709</v>
      </c>
      <c r="RA1" s="30" t="s">
        <v>13710</v>
      </c>
      <c r="RB1" s="30" t="s">
        <v>13711</v>
      </c>
      <c r="RC1" s="30" t="s">
        <v>13712</v>
      </c>
      <c r="RD1" s="30" t="s">
        <v>13713</v>
      </c>
      <c r="RE1" s="30" t="s">
        <v>13714</v>
      </c>
      <c r="RF1" s="30" t="s">
        <v>13715</v>
      </c>
      <c r="RG1" s="30" t="s">
        <v>13716</v>
      </c>
      <c r="RH1" s="30" t="s">
        <v>13717</v>
      </c>
      <c r="RI1" s="30" t="s">
        <v>13718</v>
      </c>
      <c r="RJ1" s="30" t="s">
        <v>13719</v>
      </c>
      <c r="RK1" s="30" t="s">
        <v>13720</v>
      </c>
      <c r="RL1" s="30" t="s">
        <v>13721</v>
      </c>
      <c r="RM1" s="30" t="s">
        <v>13722</v>
      </c>
      <c r="RN1" s="30" t="s">
        <v>13723</v>
      </c>
      <c r="RO1" s="30" t="s">
        <v>13724</v>
      </c>
      <c r="RP1" s="30" t="s">
        <v>13725</v>
      </c>
      <c r="RQ1" s="30" t="s">
        <v>13726</v>
      </c>
      <c r="RR1" s="30" t="s">
        <v>13727</v>
      </c>
      <c r="RS1" s="30" t="s">
        <v>13728</v>
      </c>
      <c r="RT1" s="30" t="s">
        <v>13729</v>
      </c>
      <c r="RU1" s="30" t="s">
        <v>13730</v>
      </c>
      <c r="RV1" s="30" t="s">
        <v>13731</v>
      </c>
      <c r="RW1" s="30" t="s">
        <v>13732</v>
      </c>
      <c r="RX1" s="30" t="s">
        <v>13733</v>
      </c>
      <c r="RY1" s="30" t="s">
        <v>13734</v>
      </c>
      <c r="RZ1" s="30" t="s">
        <v>13735</v>
      </c>
      <c r="SA1" s="30" t="s">
        <v>13736</v>
      </c>
      <c r="SB1" s="30" t="s">
        <v>13737</v>
      </c>
      <c r="SC1" s="30" t="s">
        <v>13738</v>
      </c>
      <c r="SD1" s="30" t="s">
        <v>13739</v>
      </c>
      <c r="SE1" s="30" t="s">
        <v>13740</v>
      </c>
      <c r="SF1" s="30" t="s">
        <v>13741</v>
      </c>
      <c r="SG1" s="30" t="s">
        <v>13742</v>
      </c>
      <c r="SH1" s="30" t="s">
        <v>13743</v>
      </c>
      <c r="SI1" s="30" t="s">
        <v>13744</v>
      </c>
      <c r="SJ1" s="30" t="s">
        <v>13745</v>
      </c>
      <c r="SK1" s="30" t="s">
        <v>13746</v>
      </c>
      <c r="SL1" s="30" t="s">
        <v>13747</v>
      </c>
      <c r="SM1" s="30" t="s">
        <v>13748</v>
      </c>
      <c r="SN1" s="30" t="s">
        <v>13749</v>
      </c>
      <c r="SO1" s="30" t="s">
        <v>13750</v>
      </c>
      <c r="SP1" s="30" t="s">
        <v>13751</v>
      </c>
      <c r="SQ1" s="30" t="s">
        <v>13752</v>
      </c>
      <c r="SR1" s="30" t="s">
        <v>13753</v>
      </c>
      <c r="SS1" s="30" t="s">
        <v>13754</v>
      </c>
      <c r="ST1" s="30" t="s">
        <v>13755</v>
      </c>
      <c r="SU1" s="30" t="s">
        <v>13756</v>
      </c>
      <c r="SV1" s="30" t="s">
        <v>13757</v>
      </c>
      <c r="SW1" s="30" t="s">
        <v>13758</v>
      </c>
      <c r="SX1" s="30" t="s">
        <v>13759</v>
      </c>
      <c r="SY1" s="30" t="s">
        <v>13760</v>
      </c>
      <c r="SZ1" s="30" t="s">
        <v>13761</v>
      </c>
      <c r="TA1" s="30" t="s">
        <v>13762</v>
      </c>
      <c r="TB1" s="30" t="s">
        <v>13763</v>
      </c>
      <c r="TC1" s="30" t="s">
        <v>13764</v>
      </c>
      <c r="TD1" s="30" t="s">
        <v>13765</v>
      </c>
      <c r="TE1" s="30" t="s">
        <v>13766</v>
      </c>
      <c r="TF1" s="30" t="s">
        <v>13767</v>
      </c>
      <c r="TG1" s="30" t="s">
        <v>13768</v>
      </c>
      <c r="TH1" s="30" t="s">
        <v>13769</v>
      </c>
      <c r="TI1" s="30" t="s">
        <v>13770</v>
      </c>
      <c r="TJ1" s="30" t="s">
        <v>13771</v>
      </c>
      <c r="TK1" s="30" t="s">
        <v>13772</v>
      </c>
      <c r="TL1" s="30" t="s">
        <v>13773</v>
      </c>
      <c r="TM1" s="30" t="s">
        <v>13774</v>
      </c>
      <c r="TN1" s="30" t="s">
        <v>13775</v>
      </c>
      <c r="TO1" s="30" t="s">
        <v>13776</v>
      </c>
      <c r="TP1" s="30" t="s">
        <v>13777</v>
      </c>
      <c r="TQ1" s="30" t="s">
        <v>13778</v>
      </c>
      <c r="TR1" s="30" t="s">
        <v>13779</v>
      </c>
      <c r="TS1" s="30" t="s">
        <v>13780</v>
      </c>
      <c r="TT1" s="30" t="s">
        <v>13781</v>
      </c>
      <c r="TU1" s="30" t="s">
        <v>13782</v>
      </c>
      <c r="TV1" s="30" t="s">
        <v>13783</v>
      </c>
      <c r="TW1" s="30" t="s">
        <v>13784</v>
      </c>
      <c r="TX1" s="30" t="s">
        <v>13785</v>
      </c>
      <c r="TY1" s="30" t="s">
        <v>13786</v>
      </c>
      <c r="TZ1" s="30" t="s">
        <v>13787</v>
      </c>
      <c r="UA1" s="30" t="s">
        <v>13788</v>
      </c>
      <c r="UB1" s="30" t="s">
        <v>13789</v>
      </c>
      <c r="UC1" s="30" t="s">
        <v>13790</v>
      </c>
      <c r="UD1" s="30" t="s">
        <v>13791</v>
      </c>
      <c r="UE1" s="30" t="s">
        <v>13792</v>
      </c>
      <c r="UF1" s="30" t="s">
        <v>13793</v>
      </c>
      <c r="UG1" s="30" t="s">
        <v>13794</v>
      </c>
      <c r="UH1" s="30" t="s">
        <v>13795</v>
      </c>
      <c r="UI1" s="30" t="s">
        <v>13796</v>
      </c>
      <c r="UJ1" s="30" t="s">
        <v>13797</v>
      </c>
      <c r="UK1" s="30" t="s">
        <v>13798</v>
      </c>
      <c r="UL1" s="30" t="s">
        <v>13799</v>
      </c>
      <c r="UM1" s="30" t="s">
        <v>13800</v>
      </c>
      <c r="UN1" s="30" t="s">
        <v>13801</v>
      </c>
      <c r="UO1" s="30" t="s">
        <v>13802</v>
      </c>
      <c r="UP1" s="30" t="s">
        <v>13803</v>
      </c>
      <c r="UQ1" s="30" t="s">
        <v>13804</v>
      </c>
      <c r="UR1" s="30" t="s">
        <v>13805</v>
      </c>
      <c r="US1" s="30" t="s">
        <v>13806</v>
      </c>
      <c r="UT1" s="30" t="s">
        <v>13807</v>
      </c>
      <c r="UU1" s="30" t="s">
        <v>13808</v>
      </c>
      <c r="UV1" s="30" t="s">
        <v>13809</v>
      </c>
      <c r="UW1" s="30" t="s">
        <v>13810</v>
      </c>
      <c r="UX1" s="30" t="s">
        <v>13811</v>
      </c>
      <c r="UY1" s="30" t="s">
        <v>13812</v>
      </c>
      <c r="UZ1" s="30" t="s">
        <v>13813</v>
      </c>
      <c r="VA1" s="30" t="s">
        <v>13814</v>
      </c>
      <c r="VB1" s="30" t="s">
        <v>13815</v>
      </c>
      <c r="VC1" s="30" t="s">
        <v>13816</v>
      </c>
      <c r="VD1" s="30" t="s">
        <v>13817</v>
      </c>
      <c r="VE1" s="30" t="s">
        <v>13818</v>
      </c>
      <c r="VF1" s="30" t="s">
        <v>13819</v>
      </c>
      <c r="VG1" s="30" t="s">
        <v>13820</v>
      </c>
      <c r="VH1" s="30" t="s">
        <v>13821</v>
      </c>
      <c r="VI1" s="30" t="s">
        <v>13822</v>
      </c>
      <c r="VJ1" s="30" t="s">
        <v>13823</v>
      </c>
      <c r="VK1" s="30" t="s">
        <v>13824</v>
      </c>
      <c r="VL1" s="30" t="s">
        <v>13825</v>
      </c>
      <c r="VM1" s="30" t="s">
        <v>13826</v>
      </c>
      <c r="VN1" s="30" t="s">
        <v>13827</v>
      </c>
      <c r="VO1" s="30" t="s">
        <v>13828</v>
      </c>
      <c r="VP1" s="30" t="s">
        <v>13829</v>
      </c>
      <c r="VQ1" s="30" t="s">
        <v>13830</v>
      </c>
      <c r="VR1" s="30" t="s">
        <v>13831</v>
      </c>
      <c r="VS1" s="30" t="s">
        <v>13832</v>
      </c>
      <c r="VT1" s="30" t="s">
        <v>13833</v>
      </c>
      <c r="VU1" s="30" t="s">
        <v>13834</v>
      </c>
      <c r="VV1" s="30" t="s">
        <v>13835</v>
      </c>
      <c r="VW1" s="30" t="s">
        <v>13836</v>
      </c>
      <c r="VX1" s="30" t="s">
        <v>13837</v>
      </c>
      <c r="VY1" s="30" t="s">
        <v>13838</v>
      </c>
      <c r="VZ1" s="30" t="s">
        <v>13839</v>
      </c>
      <c r="WA1" s="30" t="s">
        <v>13840</v>
      </c>
      <c r="WB1" s="30" t="s">
        <v>13841</v>
      </c>
      <c r="WC1" s="30" t="s">
        <v>13842</v>
      </c>
      <c r="WD1" s="30" t="s">
        <v>13843</v>
      </c>
      <c r="WE1" s="30" t="s">
        <v>13844</v>
      </c>
      <c r="WF1" s="30" t="s">
        <v>13845</v>
      </c>
      <c r="WG1" s="30" t="s">
        <v>13846</v>
      </c>
      <c r="WH1" s="30" t="s">
        <v>13847</v>
      </c>
      <c r="WI1" s="30" t="s">
        <v>13848</v>
      </c>
      <c r="WJ1" s="30" t="s">
        <v>13849</v>
      </c>
      <c r="WK1" s="30" t="s">
        <v>13850</v>
      </c>
      <c r="WL1" s="30" t="s">
        <v>13851</v>
      </c>
      <c r="WM1" s="30" t="s">
        <v>13852</v>
      </c>
      <c r="WN1" s="30" t="s">
        <v>13853</v>
      </c>
      <c r="WO1" s="30" t="s">
        <v>13854</v>
      </c>
      <c r="WP1" s="30" t="s">
        <v>13855</v>
      </c>
      <c r="WQ1" s="30" t="s">
        <v>13856</v>
      </c>
      <c r="WR1" s="30" t="s">
        <v>13857</v>
      </c>
      <c r="WS1" s="30" t="s">
        <v>13858</v>
      </c>
      <c r="WT1" s="30" t="s">
        <v>13859</v>
      </c>
      <c r="WU1" s="30" t="s">
        <v>13860</v>
      </c>
      <c r="WV1" s="30" t="s">
        <v>13861</v>
      </c>
      <c r="WW1" s="30" t="s">
        <v>13862</v>
      </c>
      <c r="WX1" s="30" t="s">
        <v>13863</v>
      </c>
      <c r="WY1" s="30" t="s">
        <v>13864</v>
      </c>
      <c r="WZ1" s="30" t="s">
        <v>13865</v>
      </c>
      <c r="XA1" s="30" t="s">
        <v>13866</v>
      </c>
      <c r="XB1" s="30" t="s">
        <v>13867</v>
      </c>
      <c r="XC1" s="30" t="s">
        <v>13868</v>
      </c>
      <c r="XD1" s="30" t="s">
        <v>13869</v>
      </c>
      <c r="XE1" s="30" t="s">
        <v>13870</v>
      </c>
      <c r="XF1" s="30" t="s">
        <v>13871</v>
      </c>
      <c r="XG1" s="30" t="s">
        <v>13872</v>
      </c>
      <c r="XH1" s="30" t="s">
        <v>13873</v>
      </c>
      <c r="XI1" s="30" t="s">
        <v>13874</v>
      </c>
      <c r="XJ1" s="30" t="s">
        <v>13875</v>
      </c>
      <c r="XK1" s="30" t="s">
        <v>13876</v>
      </c>
      <c r="XL1" s="30" t="s">
        <v>13877</v>
      </c>
      <c r="XM1" s="30" t="s">
        <v>13878</v>
      </c>
      <c r="XN1" s="30" t="s">
        <v>13879</v>
      </c>
      <c r="XO1" s="30" t="s">
        <v>13880</v>
      </c>
      <c r="XP1" s="30" t="s">
        <v>13881</v>
      </c>
      <c r="XQ1" s="30" t="s">
        <v>13882</v>
      </c>
      <c r="XR1" s="30" t="s">
        <v>13883</v>
      </c>
      <c r="XS1" s="30" t="s">
        <v>13884</v>
      </c>
      <c r="XT1" s="30" t="s">
        <v>13885</v>
      </c>
      <c r="XU1" s="30" t="s">
        <v>13886</v>
      </c>
      <c r="XV1" s="30" t="s">
        <v>13887</v>
      </c>
      <c r="XW1" s="30" t="s">
        <v>13888</v>
      </c>
      <c r="XX1" s="30" t="s">
        <v>13889</v>
      </c>
      <c r="XY1" s="30" t="s">
        <v>13890</v>
      </c>
      <c r="XZ1" s="30" t="s">
        <v>13891</v>
      </c>
      <c r="YA1" s="30" t="s">
        <v>13892</v>
      </c>
      <c r="YB1" s="30" t="s">
        <v>13893</v>
      </c>
      <c r="YC1" s="30" t="s">
        <v>13894</v>
      </c>
      <c r="YD1" s="30" t="s">
        <v>13895</v>
      </c>
      <c r="YE1" s="30" t="s">
        <v>13896</v>
      </c>
      <c r="YF1" s="30" t="s">
        <v>13897</v>
      </c>
      <c r="YG1" s="30" t="s">
        <v>13898</v>
      </c>
      <c r="YH1" s="30" t="s">
        <v>13899</v>
      </c>
      <c r="YI1" s="30" t="s">
        <v>13900</v>
      </c>
      <c r="YJ1" s="30" t="s">
        <v>13901</v>
      </c>
      <c r="YK1" s="30" t="s">
        <v>13902</v>
      </c>
      <c r="YL1" s="30" t="s">
        <v>13903</v>
      </c>
      <c r="YM1" s="30" t="s">
        <v>13904</v>
      </c>
      <c r="YN1" s="30" t="s">
        <v>13905</v>
      </c>
      <c r="YO1" s="30" t="s">
        <v>13906</v>
      </c>
      <c r="YP1" s="30" t="s">
        <v>13907</v>
      </c>
      <c r="YQ1" s="30" t="s">
        <v>13908</v>
      </c>
      <c r="YR1" s="30" t="s">
        <v>13909</v>
      </c>
      <c r="YS1" s="30" t="s">
        <v>13910</v>
      </c>
      <c r="YT1" s="30" t="s">
        <v>13911</v>
      </c>
      <c r="YU1" s="30" t="s">
        <v>13912</v>
      </c>
      <c r="YV1" s="30" t="s">
        <v>13913</v>
      </c>
      <c r="YW1" s="30" t="s">
        <v>13914</v>
      </c>
      <c r="YX1" s="30" t="s">
        <v>13915</v>
      </c>
      <c r="YY1" s="30" t="s">
        <v>13916</v>
      </c>
      <c r="YZ1" s="30" t="s">
        <v>13917</v>
      </c>
      <c r="ZA1" s="30" t="s">
        <v>13918</v>
      </c>
      <c r="ZB1" s="30" t="s">
        <v>13919</v>
      </c>
      <c r="ZC1" s="30" t="s">
        <v>13920</v>
      </c>
      <c r="ZD1" s="30" t="s">
        <v>13921</v>
      </c>
      <c r="ZE1" s="30" t="s">
        <v>13922</v>
      </c>
      <c r="ZF1" s="30" t="s">
        <v>13923</v>
      </c>
      <c r="ZG1" s="30" t="s">
        <v>13924</v>
      </c>
      <c r="ZH1" s="30" t="s">
        <v>13925</v>
      </c>
      <c r="ZI1" s="30" t="s">
        <v>13926</v>
      </c>
      <c r="ZJ1" s="30" t="s">
        <v>13927</v>
      </c>
      <c r="ZK1" s="30" t="s">
        <v>13928</v>
      </c>
      <c r="ZL1" s="30" t="s">
        <v>13929</v>
      </c>
      <c r="ZM1" s="30" t="s">
        <v>13930</v>
      </c>
      <c r="ZN1" s="30" t="s">
        <v>13931</v>
      </c>
      <c r="ZO1" s="30" t="s">
        <v>13932</v>
      </c>
      <c r="ZP1" s="30" t="s">
        <v>13933</v>
      </c>
      <c r="ZQ1" s="30" t="s">
        <v>13934</v>
      </c>
      <c r="ZR1" s="30" t="s">
        <v>13935</v>
      </c>
      <c r="ZS1" s="30" t="s">
        <v>13936</v>
      </c>
      <c r="ZT1" s="30" t="s">
        <v>13937</v>
      </c>
      <c r="ZU1" s="30" t="s">
        <v>13938</v>
      </c>
      <c r="ZV1" s="30" t="s">
        <v>13939</v>
      </c>
      <c r="ZW1" s="30" t="s">
        <v>13940</v>
      </c>
      <c r="ZX1" s="30" t="s">
        <v>13941</v>
      </c>
      <c r="ZY1" s="30" t="s">
        <v>13942</v>
      </c>
      <c r="ZZ1" s="30" t="s">
        <v>13943</v>
      </c>
      <c r="AAA1" s="30" t="s">
        <v>13944</v>
      </c>
    </row>
    <row r="2" spans="1:703" x14ac:dyDescent="0.35">
      <c r="A2" s="8">
        <v>1</v>
      </c>
      <c r="B2" s="110" t="s">
        <v>770</v>
      </c>
      <c r="C2" s="110" t="s">
        <v>1032</v>
      </c>
      <c r="D2" s="110" t="s">
        <v>863</v>
      </c>
      <c r="E2" s="110" t="s">
        <v>1152</v>
      </c>
      <c r="F2" s="110" t="s">
        <v>812</v>
      </c>
      <c r="G2" s="110" t="s">
        <v>1010</v>
      </c>
      <c r="H2" s="110" t="s">
        <v>808</v>
      </c>
      <c r="I2" s="110" t="s">
        <v>973</v>
      </c>
      <c r="J2" s="110" t="s">
        <v>1087</v>
      </c>
      <c r="K2" s="110" t="s">
        <v>1024</v>
      </c>
      <c r="L2" s="110" t="s">
        <v>1019</v>
      </c>
      <c r="M2" s="110" t="s">
        <v>800</v>
      </c>
      <c r="N2" s="110" t="s">
        <v>713</v>
      </c>
      <c r="O2" s="110" t="s">
        <v>1151</v>
      </c>
      <c r="P2" s="110" t="s">
        <v>736</v>
      </c>
      <c r="Q2" s="110" t="s">
        <v>883</v>
      </c>
      <c r="R2" s="110" t="s">
        <v>949</v>
      </c>
      <c r="S2" s="110" t="s">
        <v>749</v>
      </c>
      <c r="T2" s="110" t="s">
        <v>1131</v>
      </c>
      <c r="U2" s="110" t="s">
        <v>833</v>
      </c>
      <c r="V2" s="110" t="s">
        <v>956</v>
      </c>
      <c r="W2" s="110" t="s">
        <v>724</v>
      </c>
      <c r="X2" s="110" t="s">
        <v>1075</v>
      </c>
      <c r="Y2" s="110" t="s">
        <v>845</v>
      </c>
      <c r="Z2" s="110" t="s">
        <v>824</v>
      </c>
      <c r="AA2" s="110" t="s">
        <v>739</v>
      </c>
      <c r="AB2" s="110" t="s">
        <v>1068</v>
      </c>
      <c r="AC2" s="110" t="s">
        <v>912</v>
      </c>
      <c r="AD2" s="110" t="s">
        <v>870</v>
      </c>
      <c r="AE2" s="110" t="s">
        <v>723</v>
      </c>
      <c r="AF2" s="110" t="s">
        <v>913</v>
      </c>
      <c r="AG2" s="110" t="s">
        <v>909</v>
      </c>
      <c r="AH2" s="110" t="s">
        <v>941</v>
      </c>
      <c r="AI2" s="110" t="s">
        <v>705</v>
      </c>
      <c r="AJ2" s="110" t="s">
        <v>893</v>
      </c>
      <c r="AK2" s="110" t="s">
        <v>8995</v>
      </c>
      <c r="AL2" s="110" t="s">
        <v>1052</v>
      </c>
      <c r="AM2" s="110" t="s">
        <v>830</v>
      </c>
      <c r="AN2" s="117" t="s">
        <v>1063</v>
      </c>
      <c r="AO2" s="110" t="s">
        <v>947</v>
      </c>
      <c r="AP2" s="110" t="s">
        <v>996</v>
      </c>
      <c r="AQ2" s="110" t="s">
        <v>806</v>
      </c>
      <c r="AR2" s="110" t="s">
        <v>849</v>
      </c>
      <c r="AS2" s="110" t="s">
        <v>971</v>
      </c>
      <c r="AT2" s="110" t="s">
        <v>746</v>
      </c>
      <c r="AU2" s="110" t="s">
        <v>720</v>
      </c>
      <c r="AV2" s="110" t="s">
        <v>773</v>
      </c>
      <c r="AW2" s="110" t="s">
        <v>750</v>
      </c>
      <c r="AX2" s="110" t="s">
        <v>756</v>
      </c>
      <c r="AY2" s="110" t="s">
        <v>967</v>
      </c>
      <c r="AZ2" s="110" t="s">
        <v>1158</v>
      </c>
      <c r="BA2" s="110" t="s">
        <v>820</v>
      </c>
      <c r="BB2" s="110" t="s">
        <v>847</v>
      </c>
      <c r="BC2" s="110" t="s">
        <v>884</v>
      </c>
      <c r="BD2" s="110" t="s">
        <v>971</v>
      </c>
      <c r="BE2" s="110" t="s">
        <v>891</v>
      </c>
      <c r="BF2" s="110" t="s">
        <v>903</v>
      </c>
      <c r="BG2" s="110" t="s">
        <v>942</v>
      </c>
      <c r="BH2" s="110" t="s">
        <v>844</v>
      </c>
      <c r="BI2" s="110" t="s">
        <v>910</v>
      </c>
      <c r="BJ2" s="110" t="s">
        <v>938</v>
      </c>
      <c r="BK2" s="110" t="s">
        <v>1084</v>
      </c>
      <c r="BL2" s="110" t="s">
        <v>885</v>
      </c>
      <c r="BM2" s="110" t="s">
        <v>1091</v>
      </c>
      <c r="BN2" s="110" t="s">
        <v>1173</v>
      </c>
      <c r="BO2" s="110" t="s">
        <v>799</v>
      </c>
      <c r="BP2" s="110" t="s">
        <v>1154</v>
      </c>
      <c r="BQ2" s="110" t="s">
        <v>1057</v>
      </c>
      <c r="BR2" s="110" t="s">
        <v>801</v>
      </c>
      <c r="BS2" s="110" t="s">
        <v>1061</v>
      </c>
      <c r="BT2" s="110" t="s">
        <v>1071</v>
      </c>
      <c r="BU2" s="110" t="s">
        <v>1076</v>
      </c>
      <c r="BV2" s="110" t="s">
        <v>1112</v>
      </c>
      <c r="BW2" s="110" t="s">
        <v>770</v>
      </c>
      <c r="BX2" s="110" t="s">
        <v>1144</v>
      </c>
      <c r="BY2" s="110" t="s">
        <v>793</v>
      </c>
      <c r="BZ2" s="117" t="s">
        <v>1038</v>
      </c>
      <c r="CA2" s="110" t="s">
        <v>1031</v>
      </c>
      <c r="CB2" s="110" t="s">
        <v>759</v>
      </c>
      <c r="CC2" s="110" t="s">
        <v>704</v>
      </c>
      <c r="CD2" s="110" t="s">
        <v>848</v>
      </c>
      <c r="CE2" s="110" t="s">
        <v>966</v>
      </c>
      <c r="CF2" s="110" t="s">
        <v>706</v>
      </c>
      <c r="CG2" s="110" t="s">
        <v>748</v>
      </c>
      <c r="CH2" s="110" t="s">
        <v>1135</v>
      </c>
      <c r="CI2" s="110" t="s">
        <v>743</v>
      </c>
      <c r="CJ2" s="110" t="s">
        <v>952</v>
      </c>
      <c r="CK2" s="110" t="s">
        <v>835</v>
      </c>
      <c r="CL2" s="110" t="s">
        <v>1044</v>
      </c>
      <c r="CM2" s="110" t="s">
        <v>1162</v>
      </c>
      <c r="CN2" s="110" t="s">
        <v>808</v>
      </c>
      <c r="CO2" s="110" t="s">
        <v>752</v>
      </c>
      <c r="CP2" s="110" t="s">
        <v>853</v>
      </c>
      <c r="CQ2" s="110" t="s">
        <v>1051</v>
      </c>
      <c r="CR2" s="110" t="s">
        <v>859</v>
      </c>
      <c r="CS2" s="110" t="s">
        <v>767</v>
      </c>
      <c r="CT2" s="110" t="s">
        <v>1032</v>
      </c>
      <c r="CU2" s="110" t="s">
        <v>1151</v>
      </c>
      <c r="CV2" s="110" t="s">
        <v>1152</v>
      </c>
      <c r="CW2" s="110" t="s">
        <v>814</v>
      </c>
      <c r="CX2" s="110" t="s">
        <v>1010</v>
      </c>
      <c r="CY2" s="110" t="s">
        <v>900</v>
      </c>
      <c r="CZ2" s="110" t="s">
        <v>747</v>
      </c>
      <c r="DA2" s="110" t="s">
        <v>988</v>
      </c>
      <c r="DB2" s="110" t="s">
        <v>902</v>
      </c>
      <c r="DC2" s="110" t="s">
        <v>1019</v>
      </c>
      <c r="DD2" s="110" t="s">
        <v>836</v>
      </c>
      <c r="DE2" s="110" t="s">
        <v>845</v>
      </c>
      <c r="DF2" s="110" t="s">
        <v>1151</v>
      </c>
      <c r="DG2" s="110" t="s">
        <v>739</v>
      </c>
      <c r="DH2" s="110" t="s">
        <v>899</v>
      </c>
      <c r="DI2" s="110" t="s">
        <v>912</v>
      </c>
      <c r="DJ2" s="110" t="s">
        <v>779</v>
      </c>
      <c r="DK2" s="110" t="s">
        <v>1131</v>
      </c>
      <c r="DL2" s="110" t="s">
        <v>953</v>
      </c>
      <c r="DM2" s="110" t="s">
        <v>711</v>
      </c>
      <c r="DN2" s="110" t="s">
        <v>941</v>
      </c>
      <c r="DO2" s="110" t="s">
        <v>954</v>
      </c>
      <c r="DP2" s="110" t="s">
        <v>813</v>
      </c>
      <c r="DQ2" s="110" t="s">
        <v>904</v>
      </c>
      <c r="DR2" s="110" t="s">
        <v>1023</v>
      </c>
      <c r="DS2" s="110" t="s">
        <v>1069</v>
      </c>
      <c r="DT2" s="110" t="s">
        <v>1074</v>
      </c>
      <c r="DU2" s="110" t="s">
        <v>1176</v>
      </c>
      <c r="DV2" s="110" t="s">
        <v>1085</v>
      </c>
      <c r="DW2" s="110" t="s">
        <v>734</v>
      </c>
      <c r="DX2" s="110" t="s">
        <v>714</v>
      </c>
      <c r="DY2" s="110" t="s">
        <v>1133</v>
      </c>
      <c r="DZ2" s="110" t="s">
        <v>705</v>
      </c>
      <c r="EA2" s="110" t="s">
        <v>873</v>
      </c>
      <c r="EB2" s="110" t="s">
        <v>8995</v>
      </c>
      <c r="EC2" s="110" t="s">
        <v>1100</v>
      </c>
      <c r="ED2" s="110" t="s">
        <v>830</v>
      </c>
      <c r="EE2" s="110" t="s">
        <v>1063</v>
      </c>
      <c r="EF2" s="110" t="s">
        <v>785</v>
      </c>
      <c r="EG2" s="110" t="s">
        <v>762</v>
      </c>
      <c r="EH2" s="110" t="s">
        <v>946</v>
      </c>
      <c r="EI2" s="110" t="s">
        <v>1079</v>
      </c>
      <c r="EJ2" s="110" t="s">
        <v>1020</v>
      </c>
      <c r="EK2" s="110" t="s">
        <v>914</v>
      </c>
      <c r="EL2" s="110" t="s">
        <v>927</v>
      </c>
      <c r="EM2" s="110" t="s">
        <v>773</v>
      </c>
      <c r="EN2" s="110" t="s">
        <v>1025</v>
      </c>
      <c r="EO2" s="110" t="s">
        <v>1119</v>
      </c>
      <c r="EP2" s="110" t="s">
        <v>735</v>
      </c>
      <c r="EQ2" s="110" t="s">
        <v>880</v>
      </c>
      <c r="ER2" s="110" t="s">
        <v>762</v>
      </c>
      <c r="ES2" s="110" t="s">
        <v>868</v>
      </c>
      <c r="ET2" s="110" t="s">
        <v>1046</v>
      </c>
      <c r="EU2" s="110" t="s">
        <v>732</v>
      </c>
      <c r="EV2" s="110" t="s">
        <v>891</v>
      </c>
      <c r="EW2" s="110" t="s">
        <v>754</v>
      </c>
      <c r="EX2" s="110" t="s">
        <v>773</v>
      </c>
      <c r="EY2" s="110" t="s">
        <v>844</v>
      </c>
      <c r="EZ2" s="110" t="s">
        <v>1119</v>
      </c>
      <c r="FA2" s="110" t="s">
        <v>703</v>
      </c>
      <c r="FB2" s="110" t="s">
        <v>882</v>
      </c>
      <c r="FC2" s="110" t="s">
        <v>931</v>
      </c>
      <c r="FD2" s="110" t="s">
        <v>1153</v>
      </c>
      <c r="FE2" s="110" t="s">
        <v>928</v>
      </c>
      <c r="FF2" s="110" t="s">
        <v>732</v>
      </c>
      <c r="FG2" s="110" t="s">
        <v>1126</v>
      </c>
      <c r="FH2" s="110" t="s">
        <v>930</v>
      </c>
      <c r="FI2" s="110" t="s">
        <v>923</v>
      </c>
      <c r="FJ2" s="110" t="s">
        <v>1061</v>
      </c>
      <c r="FK2" s="110" t="s">
        <v>1071</v>
      </c>
      <c r="FL2" s="110" t="s">
        <v>709</v>
      </c>
      <c r="FM2" s="110" t="s">
        <v>1096</v>
      </c>
      <c r="FN2" s="110" t="s">
        <v>770</v>
      </c>
      <c r="FO2" s="110" t="s">
        <v>744</v>
      </c>
      <c r="FP2" s="110" t="s">
        <v>793</v>
      </c>
      <c r="FQ2" s="110" t="s">
        <v>1087</v>
      </c>
      <c r="FR2" s="110" t="s">
        <v>1111</v>
      </c>
      <c r="FS2" s="110" t="s">
        <v>759</v>
      </c>
      <c r="FT2" s="110" t="s">
        <v>923</v>
      </c>
      <c r="FU2" s="110" t="s">
        <v>1067</v>
      </c>
      <c r="FV2" s="110" t="s">
        <v>821</v>
      </c>
      <c r="FW2" s="110" t="s">
        <v>706</v>
      </c>
      <c r="FX2" s="110" t="s">
        <v>722</v>
      </c>
      <c r="FY2" s="110" t="s">
        <v>767</v>
      </c>
      <c r="FZ2" s="110" t="s">
        <v>781</v>
      </c>
      <c r="GA2" s="110" t="s">
        <v>1006</v>
      </c>
      <c r="GB2" s="110" t="s">
        <v>804</v>
      </c>
      <c r="GC2" s="110" t="s">
        <v>784</v>
      </c>
      <c r="GD2" s="110" t="s">
        <v>1162</v>
      </c>
      <c r="GE2" s="110" t="s">
        <v>838</v>
      </c>
      <c r="GF2" s="110" t="s">
        <v>973</v>
      </c>
      <c r="GG2" s="110" t="s">
        <v>988</v>
      </c>
      <c r="GH2" s="110" t="s">
        <v>856</v>
      </c>
      <c r="GI2" s="110" t="s">
        <v>828</v>
      </c>
      <c r="GJ2" s="110" t="s">
        <v>800</v>
      </c>
      <c r="GK2" s="110" t="s">
        <v>1127</v>
      </c>
      <c r="GL2" s="110" t="s">
        <v>1151</v>
      </c>
      <c r="GM2" s="110" t="s">
        <v>877</v>
      </c>
      <c r="GN2" s="110" t="s">
        <v>1068</v>
      </c>
      <c r="GO2" s="110" t="s">
        <v>1048</v>
      </c>
      <c r="GP2" s="110" t="s">
        <v>749</v>
      </c>
      <c r="GQ2" s="110" t="s">
        <v>747</v>
      </c>
      <c r="GR2" s="110" t="s">
        <v>771</v>
      </c>
      <c r="GS2" s="110" t="s">
        <v>926</v>
      </c>
      <c r="GT2" s="110" t="s">
        <v>757</v>
      </c>
      <c r="GU2" s="110" t="s">
        <v>836</v>
      </c>
      <c r="GV2" s="110" t="s">
        <v>845</v>
      </c>
      <c r="GW2" s="110" t="s">
        <v>861</v>
      </c>
      <c r="GX2" s="110" t="s">
        <v>739</v>
      </c>
      <c r="GY2" s="110" t="s">
        <v>753</v>
      </c>
      <c r="GZ2" s="110" t="s">
        <v>8992</v>
      </c>
      <c r="HA2" s="110" t="s">
        <v>937</v>
      </c>
      <c r="HB2" s="110" t="s">
        <v>1016</v>
      </c>
      <c r="HC2" s="110" t="s">
        <v>997</v>
      </c>
      <c r="HD2" s="110" t="s">
        <v>888</v>
      </c>
      <c r="HE2" s="110" t="s">
        <v>860</v>
      </c>
      <c r="HF2" s="117" t="s">
        <v>776</v>
      </c>
      <c r="HG2" s="110" t="s">
        <v>815</v>
      </c>
      <c r="HH2" s="110" t="s">
        <v>724</v>
      </c>
      <c r="HI2" s="110" t="s">
        <v>837</v>
      </c>
      <c r="HJ2" s="110" t="s">
        <v>718</v>
      </c>
      <c r="HK2" s="110" t="s">
        <v>800</v>
      </c>
      <c r="HL2" s="110" t="s">
        <v>845</v>
      </c>
      <c r="HM2" s="110" t="s">
        <v>904</v>
      </c>
      <c r="HN2" s="110" t="s">
        <v>842</v>
      </c>
      <c r="HO2" s="110" t="s">
        <v>822</v>
      </c>
      <c r="HP2" s="110" t="s">
        <v>737</v>
      </c>
      <c r="HQ2" s="110" t="s">
        <v>939</v>
      </c>
      <c r="HR2" s="110" t="s">
        <v>773</v>
      </c>
      <c r="HS2" s="110" t="s">
        <v>1100</v>
      </c>
      <c r="HT2" s="110" t="s">
        <v>872</v>
      </c>
      <c r="HU2" s="110" t="s">
        <v>1085</v>
      </c>
      <c r="HV2" s="110" t="s">
        <v>1087</v>
      </c>
      <c r="HW2" s="110" t="s">
        <v>706</v>
      </c>
      <c r="HX2" s="110" t="s">
        <v>812</v>
      </c>
      <c r="HY2" s="110" t="s">
        <v>1082</v>
      </c>
      <c r="HZ2" s="110" t="s">
        <v>801</v>
      </c>
      <c r="IA2" s="110" t="s">
        <v>909</v>
      </c>
      <c r="IB2" s="110" t="s">
        <v>1020</v>
      </c>
      <c r="IC2" s="110" t="s">
        <v>944</v>
      </c>
      <c r="ID2" s="110" t="s">
        <v>752</v>
      </c>
      <c r="IE2" s="110" t="s">
        <v>763</v>
      </c>
      <c r="IF2" s="110" t="s">
        <v>804</v>
      </c>
      <c r="IG2" s="110" t="s">
        <v>879</v>
      </c>
      <c r="IH2" s="110" t="s">
        <v>1103</v>
      </c>
      <c r="II2" s="110" t="s">
        <v>710</v>
      </c>
      <c r="IJ2" s="110" t="s">
        <v>1139</v>
      </c>
      <c r="IK2" s="110" t="s">
        <v>1048</v>
      </c>
      <c r="IL2" s="110" t="s">
        <v>900</v>
      </c>
      <c r="IM2" s="110" t="s">
        <v>858</v>
      </c>
      <c r="IN2" s="110" t="s">
        <v>772</v>
      </c>
      <c r="IO2" s="110" t="s">
        <v>956</v>
      </c>
      <c r="IP2" s="110" t="s">
        <v>1132</v>
      </c>
      <c r="IQ2" s="110" t="s">
        <v>770</v>
      </c>
      <c r="IR2" s="110" t="s">
        <v>906</v>
      </c>
      <c r="IS2" s="110" t="s">
        <v>1006</v>
      </c>
      <c r="IT2" s="117" t="s">
        <v>1038</v>
      </c>
      <c r="IU2" s="110" t="s">
        <v>947</v>
      </c>
      <c r="IV2" s="110" t="s">
        <v>1114</v>
      </c>
      <c r="IW2" s="110" t="s">
        <v>770</v>
      </c>
      <c r="IX2" s="110" t="s">
        <v>1032</v>
      </c>
      <c r="IY2" s="110" t="s">
        <v>862</v>
      </c>
      <c r="IZ2" s="110" t="s">
        <v>706</v>
      </c>
      <c r="JA2" s="110" t="s">
        <v>784</v>
      </c>
      <c r="JB2" s="110" t="s">
        <v>1162</v>
      </c>
      <c r="JC2" s="110" t="s">
        <v>900</v>
      </c>
      <c r="JD2" s="110" t="s">
        <v>1007</v>
      </c>
      <c r="JE2" s="110" t="s">
        <v>988</v>
      </c>
      <c r="JF2" s="110" t="s">
        <v>842</v>
      </c>
      <c r="JG2" s="110" t="s">
        <v>756</v>
      </c>
      <c r="JH2" s="110" t="s">
        <v>807</v>
      </c>
      <c r="JI2" s="110" t="s">
        <v>1112</v>
      </c>
      <c r="JJ2" s="110" t="s">
        <v>1159</v>
      </c>
      <c r="JK2" s="110" t="s">
        <v>1108</v>
      </c>
      <c r="JL2" s="110" t="s">
        <v>860</v>
      </c>
      <c r="JM2" s="110" t="s">
        <v>913</v>
      </c>
      <c r="JN2" s="110" t="s">
        <v>848</v>
      </c>
      <c r="JO2" s="110" t="s">
        <v>1087</v>
      </c>
      <c r="JP2" s="110" t="s">
        <v>956</v>
      </c>
      <c r="JQ2" s="110" t="s">
        <v>757</v>
      </c>
      <c r="JR2" s="110" t="s">
        <v>704</v>
      </c>
      <c r="JS2" s="110" t="s">
        <v>717</v>
      </c>
      <c r="JT2" s="110" t="s">
        <v>978</v>
      </c>
      <c r="JU2" s="110" t="s">
        <v>988</v>
      </c>
      <c r="JV2" s="110" t="s">
        <v>856</v>
      </c>
      <c r="JW2" s="110" t="s">
        <v>1121</v>
      </c>
      <c r="JX2" s="110" t="s">
        <v>1162</v>
      </c>
      <c r="JY2" s="110" t="s">
        <v>769</v>
      </c>
      <c r="JZ2" s="110" t="s">
        <v>749</v>
      </c>
      <c r="KA2" s="110" t="s">
        <v>1131</v>
      </c>
      <c r="KB2" s="110" t="s">
        <v>734</v>
      </c>
      <c r="KC2" s="110" t="s">
        <v>909</v>
      </c>
      <c r="KD2" s="110" t="s">
        <v>1070</v>
      </c>
      <c r="KE2" s="110" t="s">
        <v>920</v>
      </c>
      <c r="KF2" s="110" t="s">
        <v>1153</v>
      </c>
      <c r="KG2" s="110" t="s">
        <v>871</v>
      </c>
      <c r="KH2" s="110" t="s">
        <v>969</v>
      </c>
      <c r="KI2" s="110" t="s">
        <v>971</v>
      </c>
      <c r="KJ2" s="110" t="s">
        <v>1049</v>
      </c>
      <c r="KK2" s="110" t="s">
        <v>1092</v>
      </c>
      <c r="KL2" s="110" t="s">
        <v>1118</v>
      </c>
      <c r="KM2" s="110" t="s">
        <v>978</v>
      </c>
      <c r="KN2" s="117" t="s">
        <v>1136</v>
      </c>
      <c r="KO2" s="110" t="s">
        <v>706</v>
      </c>
      <c r="KP2" s="110" t="s">
        <v>1148</v>
      </c>
      <c r="KQ2" s="110" t="s">
        <v>1002</v>
      </c>
      <c r="KR2" s="110" t="s">
        <v>773</v>
      </c>
      <c r="KS2" s="110" t="s">
        <v>1023</v>
      </c>
      <c r="KT2" s="110" t="s">
        <v>787</v>
      </c>
      <c r="KU2" s="110" t="s">
        <v>941</v>
      </c>
      <c r="KV2" s="110" t="s">
        <v>705</v>
      </c>
      <c r="KW2" s="110" t="s">
        <v>19025</v>
      </c>
      <c r="KX2" s="110" t="s">
        <v>709</v>
      </c>
      <c r="KY2" s="110" t="s">
        <v>748</v>
      </c>
      <c r="KZ2" s="110" t="s">
        <v>997</v>
      </c>
      <c r="LA2" s="110" t="s">
        <v>839</v>
      </c>
      <c r="LB2" s="110" t="s">
        <v>1117</v>
      </c>
      <c r="LC2" s="110" t="s">
        <v>1046</v>
      </c>
      <c r="LD2" s="110" t="s">
        <v>1058</v>
      </c>
      <c r="LE2" s="110" t="s">
        <v>769</v>
      </c>
      <c r="LF2" s="110" t="s">
        <v>746</v>
      </c>
      <c r="LG2" s="110" t="s">
        <v>813</v>
      </c>
      <c r="LH2" s="110" t="s">
        <v>1037</v>
      </c>
      <c r="LI2" s="110" t="s">
        <v>1022</v>
      </c>
      <c r="LJ2" s="110" t="s">
        <v>1169</v>
      </c>
      <c r="LK2" s="110" t="s">
        <v>1185</v>
      </c>
      <c r="LL2" s="110" t="s">
        <v>1113</v>
      </c>
      <c r="LM2" s="110" t="s">
        <v>894</v>
      </c>
      <c r="LN2" s="110" t="s">
        <v>923</v>
      </c>
      <c r="LO2" s="110" t="s">
        <v>945</v>
      </c>
      <c r="LP2" s="110" t="s">
        <v>1069</v>
      </c>
      <c r="LQ2" s="110" t="s">
        <v>1133</v>
      </c>
      <c r="LR2" s="110" t="s">
        <v>777</v>
      </c>
      <c r="LS2" s="110" t="s">
        <v>1043</v>
      </c>
      <c r="LT2" s="110" t="s">
        <v>1007</v>
      </c>
      <c r="LU2" s="110" t="s">
        <v>1151</v>
      </c>
      <c r="LV2" s="110" t="s">
        <v>1043</v>
      </c>
      <c r="LW2" s="110" t="s">
        <v>1007</v>
      </c>
      <c r="LX2" s="110" t="s">
        <v>1151</v>
      </c>
      <c r="LY2" s="110" t="s">
        <v>1087</v>
      </c>
      <c r="LZ2" s="110" t="s">
        <v>901</v>
      </c>
      <c r="MA2" s="110" t="s">
        <v>715</v>
      </c>
      <c r="MB2" s="110" t="s">
        <v>931</v>
      </c>
      <c r="MC2" s="110" t="s">
        <v>868</v>
      </c>
      <c r="MD2" s="110" t="s">
        <v>983</v>
      </c>
      <c r="ME2" s="110" t="s">
        <v>1133</v>
      </c>
      <c r="MF2" s="110" t="s">
        <v>1157</v>
      </c>
      <c r="MG2" s="110" t="s">
        <v>914</v>
      </c>
      <c r="MH2" s="110" t="s">
        <v>964</v>
      </c>
      <c r="MI2" s="110" t="s">
        <v>952</v>
      </c>
      <c r="MJ2" s="110" t="s">
        <v>1009</v>
      </c>
      <c r="MK2" s="110" t="s">
        <v>703</v>
      </c>
      <c r="ML2" s="110" t="s">
        <v>908</v>
      </c>
      <c r="MM2" s="110" t="s">
        <v>1178</v>
      </c>
      <c r="MN2" s="110" t="s">
        <v>738</v>
      </c>
      <c r="MO2" s="110" t="s">
        <v>858</v>
      </c>
      <c r="MP2" s="110" t="s">
        <v>732</v>
      </c>
      <c r="MQ2" s="110" t="s">
        <v>1109</v>
      </c>
      <c r="MR2" s="110" t="s">
        <v>1128</v>
      </c>
      <c r="MS2" s="110" t="s">
        <v>1081</v>
      </c>
      <c r="MT2" s="110" t="s">
        <v>1159</v>
      </c>
      <c r="MU2" s="110" t="s">
        <v>989</v>
      </c>
      <c r="MV2" s="110" t="s">
        <v>1024</v>
      </c>
      <c r="MW2" s="110" t="s">
        <v>812</v>
      </c>
      <c r="MX2" s="110" t="s">
        <v>1114</v>
      </c>
      <c r="MY2" s="110" t="s">
        <v>957</v>
      </c>
      <c r="MZ2" s="110" t="s">
        <v>1039</v>
      </c>
      <c r="NA2" s="110" t="s">
        <v>1169</v>
      </c>
      <c r="NB2" s="110" t="s">
        <v>1185</v>
      </c>
      <c r="NC2" s="110" t="s">
        <v>982</v>
      </c>
      <c r="ND2" s="110" t="s">
        <v>1133</v>
      </c>
      <c r="NE2" s="110" t="s">
        <v>1083</v>
      </c>
      <c r="NF2" s="110" t="s">
        <v>838</v>
      </c>
      <c r="NG2" s="110" t="s">
        <v>1053</v>
      </c>
      <c r="NH2" s="110" t="s">
        <v>813</v>
      </c>
      <c r="NI2" s="110" t="s">
        <v>1085</v>
      </c>
      <c r="NJ2" s="110" t="s">
        <v>972</v>
      </c>
      <c r="NK2" s="110" t="s">
        <v>979</v>
      </c>
      <c r="NL2" s="110" t="s">
        <v>1079</v>
      </c>
      <c r="NM2" s="110" t="s">
        <v>969</v>
      </c>
      <c r="NN2" s="110" t="s">
        <v>918</v>
      </c>
      <c r="NO2" s="110" t="s">
        <v>1089</v>
      </c>
      <c r="NP2" s="110" t="s">
        <v>907</v>
      </c>
      <c r="NQ2" s="110" t="s">
        <v>927</v>
      </c>
      <c r="NR2" s="110" t="s">
        <v>851</v>
      </c>
      <c r="NS2" s="110" t="s">
        <v>834</v>
      </c>
      <c r="NT2" s="110" t="s">
        <v>844</v>
      </c>
      <c r="NU2" s="110" t="s">
        <v>910</v>
      </c>
      <c r="NV2" s="110" t="s">
        <v>735</v>
      </c>
      <c r="NW2" s="110" t="s">
        <v>882</v>
      </c>
      <c r="NX2" s="110" t="s">
        <v>885</v>
      </c>
      <c r="NY2" s="110" t="s">
        <v>1153</v>
      </c>
      <c r="NZ2" s="110" t="s">
        <v>789</v>
      </c>
      <c r="OA2" s="110" t="s">
        <v>1157</v>
      </c>
      <c r="OB2" s="110" t="s">
        <v>901</v>
      </c>
      <c r="OC2" s="110" t="s">
        <v>939</v>
      </c>
      <c r="OD2" s="110" t="s">
        <v>801</v>
      </c>
      <c r="OE2" s="110" t="s">
        <v>871</v>
      </c>
      <c r="OF2" s="110" t="s">
        <v>1142</v>
      </c>
      <c r="OG2" s="110" t="s">
        <v>837</v>
      </c>
      <c r="OH2" s="110" t="s">
        <v>715</v>
      </c>
      <c r="OI2" s="110" t="s">
        <v>825</v>
      </c>
      <c r="OJ2" s="110" t="s">
        <v>738</v>
      </c>
      <c r="OK2" s="110" t="s">
        <v>928</v>
      </c>
      <c r="OL2" s="90" t="s">
        <v>898</v>
      </c>
      <c r="OM2" s="110" t="s">
        <v>712</v>
      </c>
      <c r="ON2" s="110" t="s">
        <v>1057</v>
      </c>
      <c r="OO2" s="110" t="s">
        <v>923</v>
      </c>
      <c r="OP2" s="110" t="s">
        <v>1139</v>
      </c>
      <c r="OQ2" s="110" t="s">
        <v>1071</v>
      </c>
      <c r="OR2" s="110" t="s">
        <v>709</v>
      </c>
      <c r="OS2" s="110" t="s">
        <v>803</v>
      </c>
      <c r="OT2" s="110" t="s">
        <v>770</v>
      </c>
      <c r="OU2" s="110" t="s">
        <v>906</v>
      </c>
      <c r="OV2" s="110" t="s">
        <v>761</v>
      </c>
      <c r="OW2" s="90" t="s">
        <v>776</v>
      </c>
      <c r="OX2" s="110" t="s">
        <v>780</v>
      </c>
      <c r="OY2" s="110" t="s">
        <v>725</v>
      </c>
      <c r="OZ2" s="110" t="s">
        <v>923</v>
      </c>
      <c r="PA2" s="110" t="s">
        <v>963</v>
      </c>
      <c r="PB2" s="110" t="s">
        <v>1009</v>
      </c>
      <c r="PC2" s="110" t="s">
        <v>1051</v>
      </c>
      <c r="PD2" s="110" t="s">
        <v>722</v>
      </c>
      <c r="PE2" s="110" t="s">
        <v>767</v>
      </c>
      <c r="PF2" s="110" t="s">
        <v>1032</v>
      </c>
      <c r="PG2" s="110" t="s">
        <v>1006</v>
      </c>
      <c r="PH2" s="110" t="s">
        <v>989</v>
      </c>
      <c r="PI2" s="110" t="s">
        <v>787</v>
      </c>
      <c r="PJ2" s="110" t="s">
        <v>819</v>
      </c>
      <c r="PK2" s="110" t="s">
        <v>944</v>
      </c>
      <c r="PL2" s="110" t="s">
        <v>752</v>
      </c>
      <c r="PM2" s="110" t="s">
        <v>824</v>
      </c>
      <c r="PN2" s="110" t="s">
        <v>902</v>
      </c>
      <c r="PO2" s="110" t="s">
        <v>828</v>
      </c>
      <c r="PP2" s="110" t="s">
        <v>1075</v>
      </c>
      <c r="PQ2" s="110" t="s">
        <v>1043</v>
      </c>
      <c r="PR2" s="110" t="s">
        <v>763</v>
      </c>
      <c r="PS2" s="110" t="s">
        <v>736</v>
      </c>
      <c r="PT2" s="110" t="s">
        <v>1045</v>
      </c>
      <c r="PU2" s="110" t="s">
        <v>8992</v>
      </c>
      <c r="PV2" s="110" t="s">
        <v>779</v>
      </c>
      <c r="PW2" s="110" t="s">
        <v>1131</v>
      </c>
      <c r="PX2" s="110" t="s">
        <v>833</v>
      </c>
      <c r="PY2" s="110" t="s">
        <v>926</v>
      </c>
      <c r="PZ2" s="110" t="s">
        <v>1070</v>
      </c>
      <c r="QA2" s="110" t="s">
        <v>802</v>
      </c>
      <c r="QB2" s="110" t="s">
        <v>1118</v>
      </c>
      <c r="QC2" s="110" t="s">
        <v>904</v>
      </c>
      <c r="QD2" s="110" t="s">
        <v>1023</v>
      </c>
      <c r="QE2" s="110" t="s">
        <v>899</v>
      </c>
      <c r="QF2" s="110" t="s">
        <v>1083</v>
      </c>
      <c r="QG2" s="110" t="s">
        <v>843</v>
      </c>
      <c r="QH2" s="110" t="s">
        <v>723</v>
      </c>
      <c r="QI2" s="110" t="s">
        <v>734</v>
      </c>
      <c r="QJ2" s="110" t="s">
        <v>909</v>
      </c>
      <c r="QK2" s="110" t="s">
        <v>822</v>
      </c>
      <c r="QL2" s="110" t="s">
        <v>705</v>
      </c>
      <c r="QM2" s="110" t="s">
        <v>873</v>
      </c>
      <c r="QN2" s="110" t="s">
        <v>1159</v>
      </c>
      <c r="QO2" s="110" t="s">
        <v>708</v>
      </c>
      <c r="QP2" s="110" t="s">
        <v>817</v>
      </c>
      <c r="QQ2" s="110" t="s">
        <v>890</v>
      </c>
      <c r="QR2" s="110" t="s">
        <v>1014</v>
      </c>
      <c r="QS2" s="110" t="s">
        <v>758</v>
      </c>
      <c r="QT2" s="110" t="s">
        <v>1116</v>
      </c>
      <c r="QU2" s="110" t="s">
        <v>1079</v>
      </c>
      <c r="QV2" s="110" t="s">
        <v>727</v>
      </c>
      <c r="QW2" s="110" t="s">
        <v>914</v>
      </c>
      <c r="QX2" s="110" t="s">
        <v>720</v>
      </c>
      <c r="QY2" s="110" t="s">
        <v>933</v>
      </c>
      <c r="QZ2" s="110" t="s">
        <v>750</v>
      </c>
      <c r="RA2" s="110" t="s">
        <v>969</v>
      </c>
      <c r="RB2" s="110" t="s">
        <v>1049</v>
      </c>
      <c r="RC2" s="110" t="s">
        <v>785</v>
      </c>
      <c r="RD2" s="110" t="s">
        <v>820</v>
      </c>
      <c r="RE2" s="110" t="s">
        <v>1181</v>
      </c>
      <c r="RF2" s="110" t="s">
        <v>983</v>
      </c>
      <c r="RG2" s="110" t="s">
        <v>971</v>
      </c>
      <c r="RH2" s="110" t="s">
        <v>745</v>
      </c>
      <c r="RI2" s="110" t="s">
        <v>831</v>
      </c>
      <c r="RJ2" s="110" t="s">
        <v>1106</v>
      </c>
      <c r="RK2" s="110" t="s">
        <v>844</v>
      </c>
      <c r="RL2" s="110" t="s">
        <v>829</v>
      </c>
      <c r="RM2" s="8" t="s">
        <v>703</v>
      </c>
      <c r="RN2" s="3" t="s">
        <v>715</v>
      </c>
      <c r="RO2" s="8" t="s">
        <v>728</v>
      </c>
      <c r="RP2" s="8" t="s">
        <v>738</v>
      </c>
      <c r="RQ2" s="8" t="s">
        <v>755</v>
      </c>
      <c r="RR2" s="4" t="s">
        <v>732</v>
      </c>
      <c r="RS2" s="8" t="s">
        <v>780</v>
      </c>
      <c r="RT2" s="8" t="s">
        <v>759</v>
      </c>
      <c r="RU2" s="8" t="s">
        <v>774</v>
      </c>
      <c r="RV2" s="8" t="s">
        <v>811</v>
      </c>
      <c r="RW2" s="8" t="s">
        <v>795</v>
      </c>
      <c r="RX2" s="8" t="s">
        <v>837</v>
      </c>
      <c r="RY2" s="4" t="s">
        <v>803</v>
      </c>
      <c r="RZ2" s="8" t="s">
        <v>728</v>
      </c>
      <c r="SA2" s="8" t="s">
        <v>738</v>
      </c>
      <c r="SB2" s="15" t="s">
        <v>858</v>
      </c>
      <c r="SC2" s="8" t="s">
        <v>772</v>
      </c>
      <c r="SD2" s="8" t="s">
        <v>780</v>
      </c>
      <c r="SE2" s="21" t="s">
        <v>725</v>
      </c>
      <c r="SF2" s="21" t="s">
        <v>704</v>
      </c>
      <c r="SG2" s="21" t="s">
        <v>713</v>
      </c>
      <c r="SH2" s="21" t="s">
        <v>821</v>
      </c>
      <c r="SI2" s="21" t="s">
        <v>881</v>
      </c>
      <c r="SJ2" s="21" t="s">
        <v>748</v>
      </c>
      <c r="SK2" s="21" t="s">
        <v>854</v>
      </c>
      <c r="SL2" s="21" t="s">
        <v>744</v>
      </c>
      <c r="SM2" s="21" t="s">
        <v>793</v>
      </c>
      <c r="SN2" s="21" t="s">
        <v>835</v>
      </c>
      <c r="SO2" s="21" t="s">
        <v>784</v>
      </c>
      <c r="SP2" s="21" t="s">
        <v>823</v>
      </c>
      <c r="SQ2" s="21" t="s">
        <v>704</v>
      </c>
      <c r="SR2" s="21" t="s">
        <v>752</v>
      </c>
      <c r="SS2" s="21" t="s">
        <v>824</v>
      </c>
      <c r="ST2" s="21" t="s">
        <v>706</v>
      </c>
      <c r="SU2" s="21" t="s">
        <v>722</v>
      </c>
      <c r="SV2" s="21" t="s">
        <v>733</v>
      </c>
      <c r="SW2" s="21" t="s">
        <v>783</v>
      </c>
      <c r="SX2" s="21" t="s">
        <v>863</v>
      </c>
      <c r="SY2" s="21" t="s">
        <v>736</v>
      </c>
      <c r="SZ2" s="21" t="s">
        <v>814</v>
      </c>
      <c r="TA2" s="21" t="s">
        <v>940</v>
      </c>
      <c r="TB2" s="21" t="s">
        <v>888</v>
      </c>
      <c r="TC2" s="21" t="s">
        <v>747</v>
      </c>
      <c r="TD2" s="21" t="s">
        <v>771</v>
      </c>
      <c r="TE2" s="21" t="s">
        <v>926</v>
      </c>
      <c r="TF2" s="21" t="s">
        <v>757</v>
      </c>
      <c r="TG2" s="21" t="s">
        <v>836</v>
      </c>
      <c r="TH2" s="21" t="s">
        <v>783</v>
      </c>
      <c r="TI2" s="21" t="s">
        <v>861</v>
      </c>
      <c r="TJ2" s="21" t="s">
        <v>962</v>
      </c>
      <c r="TK2" s="21" t="s">
        <v>899</v>
      </c>
      <c r="TL2" s="21" t="s">
        <v>911</v>
      </c>
      <c r="TM2" s="21" t="s">
        <v>746</v>
      </c>
      <c r="TN2" s="21" t="s">
        <v>929</v>
      </c>
      <c r="TO2" s="21" t="s">
        <v>833</v>
      </c>
      <c r="TP2" s="21" t="s">
        <v>711</v>
      </c>
      <c r="TQ2" s="21" t="s">
        <v>756</v>
      </c>
      <c r="TR2" s="21" t="s">
        <v>954</v>
      </c>
      <c r="TS2" s="21" t="s">
        <v>813</v>
      </c>
      <c r="TT2" s="21" t="s">
        <v>794</v>
      </c>
      <c r="TU2" s="21" t="s">
        <v>847</v>
      </c>
      <c r="TV2" s="21" t="s">
        <v>753</v>
      </c>
      <c r="TW2" s="21" t="s">
        <v>769</v>
      </c>
      <c r="TX2" s="21" t="s">
        <v>843</v>
      </c>
      <c r="TY2" s="21" t="s">
        <v>903</v>
      </c>
      <c r="TZ2" s="21" t="s">
        <v>913</v>
      </c>
      <c r="UA2" s="21" t="s">
        <v>714</v>
      </c>
      <c r="UB2" s="21" t="s">
        <v>822</v>
      </c>
      <c r="UC2" s="21" t="s">
        <v>737</v>
      </c>
      <c r="UD2" s="21" t="s">
        <v>873</v>
      </c>
      <c r="UE2" s="21" t="s">
        <v>987</v>
      </c>
      <c r="UF2" s="21" t="s">
        <v>869</v>
      </c>
      <c r="UG2" s="21" t="s">
        <v>721</v>
      </c>
      <c r="UH2" s="21" t="s">
        <v>890</v>
      </c>
      <c r="UI2" s="21" t="s">
        <v>947</v>
      </c>
      <c r="UJ2" s="21" t="s">
        <v>1002</v>
      </c>
      <c r="UK2" s="21" t="s">
        <v>801</v>
      </c>
      <c r="UL2" s="21" t="s">
        <v>872</v>
      </c>
      <c r="UM2" s="21" t="s">
        <v>1009</v>
      </c>
      <c r="UN2" s="21" t="s">
        <v>1012</v>
      </c>
      <c r="UO2" s="21" t="s">
        <v>1016</v>
      </c>
      <c r="UP2" s="21" t="s">
        <v>775</v>
      </c>
      <c r="UQ2" s="21" t="s">
        <v>744</v>
      </c>
      <c r="UR2" s="21" t="s">
        <v>793</v>
      </c>
      <c r="US2" s="21" t="s">
        <v>776</v>
      </c>
      <c r="UT2" s="21" t="s">
        <v>1031</v>
      </c>
      <c r="UU2" s="21" t="s">
        <v>725</v>
      </c>
      <c r="UV2" s="21" t="s">
        <v>961</v>
      </c>
      <c r="UW2" s="21" t="s">
        <v>964</v>
      </c>
      <c r="UX2" s="21" t="s">
        <v>958</v>
      </c>
      <c r="UY2" s="21" t="s">
        <v>1051</v>
      </c>
      <c r="UZ2" s="21" t="s">
        <v>722</v>
      </c>
      <c r="VA2" s="21" t="s">
        <v>1059</v>
      </c>
      <c r="VB2" s="21" t="s">
        <v>743</v>
      </c>
      <c r="VC2" s="21" t="s">
        <v>1006</v>
      </c>
      <c r="VD2" s="21" t="s">
        <v>1065</v>
      </c>
      <c r="VE2" s="21" t="s">
        <v>970</v>
      </c>
      <c r="VF2" s="21" t="s">
        <v>1010</v>
      </c>
      <c r="VG2" s="21" t="s">
        <v>888</v>
      </c>
      <c r="VH2" s="21" t="s">
        <v>973</v>
      </c>
      <c r="VI2" s="21" t="s">
        <v>1003</v>
      </c>
      <c r="VJ2" s="21" t="s">
        <v>1024</v>
      </c>
      <c r="VK2" s="21" t="s">
        <v>859</v>
      </c>
      <c r="VL2" s="21" t="s">
        <v>1088</v>
      </c>
      <c r="VM2" s="21" t="s">
        <v>751</v>
      </c>
      <c r="VN2" s="21" t="s">
        <v>763</v>
      </c>
      <c r="VO2" s="21" t="s">
        <v>1041</v>
      </c>
      <c r="VP2" s="21" t="s">
        <v>883</v>
      </c>
      <c r="VQ2" s="21" t="s">
        <v>985</v>
      </c>
      <c r="VR2" s="21" t="s">
        <v>980</v>
      </c>
      <c r="VS2" s="21" t="s">
        <v>860</v>
      </c>
      <c r="VT2" s="21" t="s">
        <v>988</v>
      </c>
      <c r="VU2" s="21" t="s">
        <v>1110</v>
      </c>
      <c r="VV2" s="21" t="s">
        <v>1070</v>
      </c>
      <c r="VW2" s="21" t="s">
        <v>1115</v>
      </c>
      <c r="VX2" s="21" t="s">
        <v>1118</v>
      </c>
      <c r="VY2" s="21" t="s">
        <v>904</v>
      </c>
      <c r="VZ2" s="21" t="s">
        <v>739</v>
      </c>
      <c r="WA2" s="21" t="s">
        <v>1080</v>
      </c>
      <c r="WB2" s="21" t="s">
        <v>1123</v>
      </c>
      <c r="WC2" s="21" t="s">
        <v>937</v>
      </c>
      <c r="WD2" s="21" t="s">
        <v>1055</v>
      </c>
      <c r="WE2" s="21" t="s">
        <v>953</v>
      </c>
      <c r="WF2" s="21" t="s">
        <v>1101</v>
      </c>
      <c r="WG2" s="21" t="s">
        <v>1133</v>
      </c>
      <c r="WH2" s="21" t="s">
        <v>777</v>
      </c>
      <c r="WI2" s="21" t="s">
        <v>893</v>
      </c>
      <c r="WJ2" s="21" t="s">
        <v>957</v>
      </c>
      <c r="WK2" s="21" t="s">
        <v>1108</v>
      </c>
      <c r="WL2" s="21" t="s">
        <v>817</v>
      </c>
      <c r="WM2" s="21" t="s">
        <v>769</v>
      </c>
      <c r="WN2" s="21" t="s">
        <v>1014</v>
      </c>
      <c r="WO2" s="21" t="s">
        <v>758</v>
      </c>
      <c r="WP2" s="21" t="s">
        <v>806</v>
      </c>
      <c r="WQ2" s="21" t="s">
        <v>849</v>
      </c>
      <c r="WR2" s="21" t="s">
        <v>727</v>
      </c>
      <c r="WS2" s="21" t="s">
        <v>914</v>
      </c>
      <c r="WT2" s="21" t="s">
        <v>1102</v>
      </c>
      <c r="WU2" s="21" t="s">
        <v>1097</v>
      </c>
      <c r="WV2" s="21" t="s">
        <v>1030</v>
      </c>
      <c r="WW2" s="21" t="s">
        <v>969</v>
      </c>
      <c r="WX2" s="21" t="s">
        <v>1049</v>
      </c>
      <c r="WY2" s="21" t="s">
        <v>1158</v>
      </c>
      <c r="WZ2" s="21" t="s">
        <v>820</v>
      </c>
      <c r="XA2" s="21" t="s">
        <v>868</v>
      </c>
      <c r="XB2" s="21" t="s">
        <v>983</v>
      </c>
      <c r="XC2" s="21" t="s">
        <v>918</v>
      </c>
      <c r="XD2" s="21" t="s">
        <v>1013</v>
      </c>
      <c r="XE2" s="21" t="s">
        <v>984</v>
      </c>
      <c r="XF2" s="21" t="s">
        <v>1021</v>
      </c>
      <c r="XG2" s="21" t="s">
        <v>1025</v>
      </c>
      <c r="XH2" s="21" t="s">
        <v>1027</v>
      </c>
      <c r="XI2" s="21" t="s">
        <v>1040</v>
      </c>
      <c r="XJ2" s="21" t="s">
        <v>882</v>
      </c>
      <c r="XK2" s="21" t="s">
        <v>885</v>
      </c>
      <c r="XL2" s="21" t="s">
        <v>878</v>
      </c>
      <c r="XM2" s="21" t="s">
        <v>1035</v>
      </c>
      <c r="XN2" s="21" t="s">
        <v>732</v>
      </c>
      <c r="XO2" s="21" t="s">
        <v>901</v>
      </c>
      <c r="XP2" s="21" t="s">
        <v>1057</v>
      </c>
      <c r="XQ2" s="21" t="s">
        <v>774</v>
      </c>
      <c r="XR2" s="21" t="s">
        <v>1175</v>
      </c>
      <c r="XS2" s="21" t="s">
        <v>795</v>
      </c>
      <c r="XT2" s="21" t="s">
        <v>837</v>
      </c>
      <c r="XU2" s="21" t="s">
        <v>812</v>
      </c>
      <c r="XV2" s="21" t="s">
        <v>1178</v>
      </c>
      <c r="XW2" s="21" t="s">
        <v>738</v>
      </c>
      <c r="XX2" s="21" t="s">
        <v>858</v>
      </c>
      <c r="XY2" s="21" t="s">
        <v>776</v>
      </c>
      <c r="XZ2" s="21" t="s">
        <v>780</v>
      </c>
      <c r="YA2" s="21" t="s">
        <v>1086</v>
      </c>
      <c r="YB2" s="21" t="s">
        <v>1090</v>
      </c>
      <c r="YC2" s="21" t="s">
        <v>713</v>
      </c>
      <c r="YD2" s="21" t="s">
        <v>1009</v>
      </c>
      <c r="YE2" s="21" t="s">
        <v>1012</v>
      </c>
      <c r="YF2" s="21" t="s">
        <v>1016</v>
      </c>
      <c r="YG2" s="21" t="s">
        <v>767</v>
      </c>
      <c r="YH2" s="21" t="s">
        <v>779</v>
      </c>
      <c r="YI2" s="21" t="s">
        <v>929</v>
      </c>
      <c r="YJ2" s="21" t="s">
        <v>833</v>
      </c>
      <c r="YK2" s="21" t="s">
        <v>1054</v>
      </c>
      <c r="YL2" s="21" t="s">
        <v>724</v>
      </c>
      <c r="YM2" s="21" t="s">
        <v>802</v>
      </c>
      <c r="YN2" s="21" t="s">
        <v>1118</v>
      </c>
      <c r="YO2" s="21" t="s">
        <v>1159</v>
      </c>
      <c r="YP2" s="21" t="s">
        <v>1023</v>
      </c>
      <c r="YQ2" s="21" t="s">
        <v>753</v>
      </c>
      <c r="YR2" s="21" t="s">
        <v>1074</v>
      </c>
      <c r="YS2" s="21" t="s">
        <v>843</v>
      </c>
      <c r="YT2" s="21" t="s">
        <v>1085</v>
      </c>
      <c r="YU2" s="21" t="s">
        <v>924</v>
      </c>
      <c r="YV2" s="21" t="s">
        <v>909</v>
      </c>
      <c r="YW2" s="21" t="s">
        <v>1133</v>
      </c>
      <c r="YX2" s="21" t="s">
        <v>705</v>
      </c>
      <c r="YY2" s="21" t="s">
        <v>873</v>
      </c>
      <c r="YZ2" s="21" t="s">
        <v>1179</v>
      </c>
      <c r="ZA2" s="21" t="s">
        <v>869</v>
      </c>
      <c r="ZB2" s="21" t="s">
        <v>830</v>
      </c>
      <c r="ZC2" s="21" t="s">
        <v>890</v>
      </c>
      <c r="ZD2" s="21" t="s">
        <v>1014</v>
      </c>
      <c r="ZE2" s="21" t="s">
        <v>758</v>
      </c>
      <c r="ZF2" s="21" t="s">
        <v>1116</v>
      </c>
      <c r="ZG2" s="21" t="s">
        <v>1079</v>
      </c>
      <c r="ZH2" s="21" t="s">
        <v>918</v>
      </c>
      <c r="ZI2" s="21" t="s">
        <v>1013</v>
      </c>
      <c r="ZJ2" s="21" t="s">
        <v>1018</v>
      </c>
      <c r="ZK2" s="21" t="s">
        <v>773</v>
      </c>
      <c r="ZL2" s="21" t="s">
        <v>750</v>
      </c>
      <c r="ZM2" s="21" t="s">
        <v>969</v>
      </c>
      <c r="ZN2" s="21" t="s">
        <v>1049</v>
      </c>
      <c r="ZO2" s="21" t="s">
        <v>1158</v>
      </c>
      <c r="ZP2" s="21" t="s">
        <v>1103</v>
      </c>
      <c r="ZQ2" s="21" t="s">
        <v>1181</v>
      </c>
      <c r="ZR2" s="21" t="s">
        <v>1046</v>
      </c>
      <c r="ZS2" s="21" t="s">
        <v>887</v>
      </c>
      <c r="ZT2" s="21" t="s">
        <v>891</v>
      </c>
      <c r="ZU2" s="21" t="s">
        <v>831</v>
      </c>
      <c r="ZV2" s="21" t="s">
        <v>834</v>
      </c>
      <c r="ZW2" s="21" t="s">
        <v>1025</v>
      </c>
      <c r="ZX2" s="21" t="s">
        <v>1027</v>
      </c>
      <c r="ZY2" s="21" t="s">
        <v>1040</v>
      </c>
      <c r="ZZ2" s="21" t="s">
        <v>1084</v>
      </c>
      <c r="AAA2" s="21" t="s">
        <v>1150</v>
      </c>
    </row>
    <row r="3" spans="1:703" x14ac:dyDescent="0.35">
      <c r="A3" s="8">
        <f>A2+1</f>
        <v>2</v>
      </c>
      <c r="B3" s="117" t="s">
        <v>835</v>
      </c>
      <c r="C3" s="117" t="s">
        <v>970</v>
      </c>
      <c r="D3" s="117" t="s">
        <v>894</v>
      </c>
      <c r="E3" s="117" t="s">
        <v>705</v>
      </c>
      <c r="F3" s="117" t="s">
        <v>752</v>
      </c>
      <c r="G3" s="117" t="s">
        <v>1122</v>
      </c>
      <c r="H3" s="117" t="s">
        <v>1023</v>
      </c>
      <c r="I3" s="117" t="s">
        <v>817</v>
      </c>
      <c r="J3" s="117" t="s">
        <v>1088</v>
      </c>
      <c r="K3" s="117" t="s">
        <v>870</v>
      </c>
      <c r="L3" s="117" t="s">
        <v>978</v>
      </c>
      <c r="M3" s="117" t="s">
        <v>806</v>
      </c>
      <c r="N3" s="117" t="s">
        <v>883</v>
      </c>
      <c r="O3" s="117" t="s">
        <v>894</v>
      </c>
      <c r="P3" s="117" t="s">
        <v>1078</v>
      </c>
      <c r="Q3" s="117" t="s">
        <v>1102</v>
      </c>
      <c r="R3" s="16"/>
      <c r="S3" s="117" t="s">
        <v>1110</v>
      </c>
      <c r="T3" s="117" t="s">
        <v>18913</v>
      </c>
      <c r="U3" s="117" t="s">
        <v>1049</v>
      </c>
      <c r="V3" s="117" t="s">
        <v>845</v>
      </c>
      <c r="W3" s="117" t="s">
        <v>904</v>
      </c>
      <c r="X3" s="117" t="s">
        <v>946</v>
      </c>
      <c r="Y3" s="117" t="s">
        <v>816</v>
      </c>
      <c r="Z3" s="117" t="s">
        <v>866</v>
      </c>
      <c r="AA3" s="117" t="s">
        <v>1042</v>
      </c>
      <c r="AB3" s="117" t="s">
        <v>873</v>
      </c>
      <c r="AC3" s="117" t="s">
        <v>1021</v>
      </c>
      <c r="AD3" s="117" t="s">
        <v>909</v>
      </c>
      <c r="AE3" s="117" t="s">
        <v>1058</v>
      </c>
      <c r="AF3" s="117" t="s">
        <v>938</v>
      </c>
      <c r="AG3" s="117" t="s">
        <v>882</v>
      </c>
      <c r="AH3" s="117" t="s">
        <v>904</v>
      </c>
      <c r="AI3" s="117" t="s">
        <v>1108</v>
      </c>
      <c r="AJ3" s="117" t="s">
        <v>1046</v>
      </c>
      <c r="AK3" s="117" t="s">
        <v>732</v>
      </c>
      <c r="AL3" s="117" t="s">
        <v>1176</v>
      </c>
      <c r="AM3" s="117" t="s">
        <v>1114</v>
      </c>
      <c r="AN3" s="20" t="s">
        <v>801</v>
      </c>
      <c r="AO3" s="117" t="s">
        <v>1061</v>
      </c>
      <c r="AP3" s="117" t="s">
        <v>1242</v>
      </c>
      <c r="AQ3" s="117" t="s">
        <v>914</v>
      </c>
      <c r="AR3" s="117" t="s">
        <v>1148</v>
      </c>
      <c r="AS3" s="117" t="s">
        <v>1150</v>
      </c>
      <c r="AT3" s="117" t="s">
        <v>1030</v>
      </c>
      <c r="AU3" s="117" t="s">
        <v>791</v>
      </c>
      <c r="AV3" s="117" t="s">
        <v>1038</v>
      </c>
      <c r="AW3" s="117" t="s">
        <v>780</v>
      </c>
      <c r="AX3" s="117" t="s">
        <v>861</v>
      </c>
      <c r="AY3" s="117" t="s">
        <v>868</v>
      </c>
      <c r="AZ3" s="117" t="s">
        <v>19013</v>
      </c>
      <c r="BA3" s="117" t="s">
        <v>1009</v>
      </c>
      <c r="BB3" s="117" t="s">
        <v>1013</v>
      </c>
      <c r="BC3" s="117" t="s">
        <v>984</v>
      </c>
      <c r="BD3" s="117" t="s">
        <v>1150</v>
      </c>
      <c r="BE3" s="117" t="s">
        <v>1066</v>
      </c>
      <c r="BF3" s="117" t="s">
        <v>1027</v>
      </c>
      <c r="BG3" s="117" t="s">
        <v>1040</v>
      </c>
      <c r="BH3" s="117" t="s">
        <v>879</v>
      </c>
      <c r="BI3" s="117" t="s">
        <v>819</v>
      </c>
      <c r="BJ3" s="117" t="s">
        <v>1181</v>
      </c>
      <c r="BK3" s="117" t="s">
        <v>1035</v>
      </c>
      <c r="BL3" s="117" t="s">
        <v>1247</v>
      </c>
      <c r="BM3" s="117" t="s">
        <v>1051</v>
      </c>
      <c r="BN3" s="117" t="s">
        <v>1057</v>
      </c>
      <c r="BO3" s="117" t="s">
        <v>774</v>
      </c>
      <c r="BP3" s="117" t="s">
        <v>781</v>
      </c>
      <c r="BQ3" s="117" t="s">
        <v>1006</v>
      </c>
      <c r="BR3" s="117" t="s">
        <v>1060</v>
      </c>
      <c r="BS3" s="117" t="s">
        <v>812</v>
      </c>
      <c r="BT3" s="117" t="s">
        <v>1010</v>
      </c>
      <c r="BU3" s="117" t="s">
        <v>19014</v>
      </c>
      <c r="BV3" s="117" t="s">
        <v>858</v>
      </c>
      <c r="BW3" s="117" t="s">
        <v>835</v>
      </c>
      <c r="BX3" s="117" t="s">
        <v>902</v>
      </c>
      <c r="BY3" s="117" t="s">
        <v>1019</v>
      </c>
      <c r="BZ3" s="20" t="s">
        <v>923</v>
      </c>
      <c r="CA3" s="117" t="s">
        <v>713</v>
      </c>
      <c r="CB3" s="117" t="s">
        <v>1151</v>
      </c>
      <c r="CC3" s="117" t="s">
        <v>1041</v>
      </c>
      <c r="CD3" s="117" t="s">
        <v>1016</v>
      </c>
      <c r="CE3" s="117" t="s">
        <v>997</v>
      </c>
      <c r="CF3" s="117" t="s">
        <v>779</v>
      </c>
      <c r="CG3" s="117" t="s">
        <v>1131</v>
      </c>
      <c r="CH3" s="117" t="s">
        <v>835</v>
      </c>
      <c r="CI3" s="117" t="s">
        <v>1034</v>
      </c>
      <c r="CJ3" s="117" t="s">
        <v>757</v>
      </c>
      <c r="CK3" s="117" t="s">
        <v>802</v>
      </c>
      <c r="CL3" s="117" t="s">
        <v>964</v>
      </c>
      <c r="CM3" s="117" t="s">
        <v>824</v>
      </c>
      <c r="CN3" s="117" t="s">
        <v>1023</v>
      </c>
      <c r="CO3" s="117" t="s">
        <v>1069</v>
      </c>
      <c r="CP3" s="16"/>
      <c r="CQ3" s="117" t="s">
        <v>707</v>
      </c>
      <c r="CR3" s="117" t="s">
        <v>1085</v>
      </c>
      <c r="CS3" s="117" t="s">
        <v>953</v>
      </c>
      <c r="CT3" s="117" t="s">
        <v>18894</v>
      </c>
      <c r="CU3" s="117" t="s">
        <v>894</v>
      </c>
      <c r="CV3" s="117" t="s">
        <v>705</v>
      </c>
      <c r="CW3" s="117" t="s">
        <v>873</v>
      </c>
      <c r="CX3" s="117" t="s">
        <v>1122</v>
      </c>
      <c r="CY3" s="117" t="s">
        <v>1052</v>
      </c>
      <c r="CZ3" s="117" t="s">
        <v>830</v>
      </c>
      <c r="DA3" s="117" t="s">
        <v>890</v>
      </c>
      <c r="DB3" s="117" t="s">
        <v>1043</v>
      </c>
      <c r="DC3" s="117" t="s">
        <v>978</v>
      </c>
      <c r="DD3" s="117" t="s">
        <v>1116</v>
      </c>
      <c r="DE3" s="117" t="s">
        <v>1079</v>
      </c>
      <c r="DF3" s="117" t="s">
        <v>894</v>
      </c>
      <c r="DG3" s="117" t="s">
        <v>1042</v>
      </c>
      <c r="DH3" s="117" t="s">
        <v>851</v>
      </c>
      <c r="DI3" s="117" t="s">
        <v>1021</v>
      </c>
      <c r="DJ3" s="117" t="s">
        <v>926</v>
      </c>
      <c r="DK3" s="117" t="s">
        <v>875</v>
      </c>
      <c r="DL3" s="117" t="s">
        <v>967</v>
      </c>
      <c r="DM3" s="117" t="s">
        <v>1158</v>
      </c>
      <c r="DN3" s="117" t="s">
        <v>904</v>
      </c>
      <c r="DO3" s="117" t="s">
        <v>979</v>
      </c>
      <c r="DP3" s="117" t="s">
        <v>884</v>
      </c>
      <c r="DQ3" s="117" t="s">
        <v>918</v>
      </c>
      <c r="DR3" s="117" t="s">
        <v>937</v>
      </c>
      <c r="DS3" s="117" t="s">
        <v>818</v>
      </c>
      <c r="DT3" s="117" t="s">
        <v>834</v>
      </c>
      <c r="DU3" s="117" t="s">
        <v>1025</v>
      </c>
      <c r="DV3" s="117" t="s">
        <v>1058</v>
      </c>
      <c r="DW3" s="117" t="s">
        <v>1089</v>
      </c>
      <c r="DX3" s="117" t="s">
        <v>715</v>
      </c>
      <c r="DY3" s="117" t="s">
        <v>885</v>
      </c>
      <c r="DZ3" s="117" t="s">
        <v>1108</v>
      </c>
      <c r="EA3" s="117" t="s">
        <v>721</v>
      </c>
      <c r="EB3" s="16"/>
      <c r="EC3" s="117" t="s">
        <v>857</v>
      </c>
      <c r="ED3" s="117" t="s">
        <v>1114</v>
      </c>
      <c r="EE3" s="117" t="s">
        <v>801</v>
      </c>
      <c r="EF3" s="117" t="s">
        <v>892</v>
      </c>
      <c r="EG3" s="117" t="s">
        <v>1071</v>
      </c>
      <c r="EH3" s="117" t="s">
        <v>841</v>
      </c>
      <c r="EI3" s="117" t="s">
        <v>9030</v>
      </c>
      <c r="EJ3" s="117" t="s">
        <v>931</v>
      </c>
      <c r="EK3" s="117" t="s">
        <v>738</v>
      </c>
      <c r="EL3" s="117" t="s">
        <v>791</v>
      </c>
      <c r="EM3" s="117" t="s">
        <v>1038</v>
      </c>
      <c r="EN3" s="117" t="s">
        <v>1031</v>
      </c>
      <c r="EO3" s="117" t="s">
        <v>725</v>
      </c>
      <c r="EP3" s="117" t="s">
        <v>1181</v>
      </c>
      <c r="EQ3" s="117" t="s">
        <v>848</v>
      </c>
      <c r="ER3" s="117" t="s">
        <v>1071</v>
      </c>
      <c r="ES3" s="117" t="s">
        <v>881</v>
      </c>
      <c r="ET3" s="117" t="s">
        <v>831</v>
      </c>
      <c r="EU3" s="117" t="s">
        <v>774</v>
      </c>
      <c r="EV3" s="117" t="s">
        <v>1066</v>
      </c>
      <c r="EW3" s="117" t="s">
        <v>1006</v>
      </c>
      <c r="EX3" s="117" t="s">
        <v>1038</v>
      </c>
      <c r="EY3" s="117" t="s">
        <v>879</v>
      </c>
      <c r="EZ3" s="117" t="s">
        <v>725</v>
      </c>
      <c r="FA3" s="117" t="s">
        <v>808</v>
      </c>
      <c r="FB3" s="117" t="s">
        <v>850</v>
      </c>
      <c r="FC3" s="117" t="s">
        <v>1130</v>
      </c>
      <c r="FD3" s="117" t="s">
        <v>706</v>
      </c>
      <c r="FE3" s="117" t="s">
        <v>1121</v>
      </c>
      <c r="FF3" s="117" t="s">
        <v>774</v>
      </c>
      <c r="FG3" s="117" t="s">
        <v>1155</v>
      </c>
      <c r="FH3" s="117" t="s">
        <v>863</v>
      </c>
      <c r="FI3" s="117" t="s">
        <v>736</v>
      </c>
      <c r="FJ3" s="117" t="s">
        <v>812</v>
      </c>
      <c r="FK3" s="117" t="s">
        <v>1010</v>
      </c>
      <c r="FL3" s="117" t="s">
        <v>944</v>
      </c>
      <c r="FM3" s="117" t="s">
        <v>747</v>
      </c>
      <c r="FN3" s="117" t="s">
        <v>835</v>
      </c>
      <c r="FO3" s="117" t="s">
        <v>1174</v>
      </c>
      <c r="FP3" s="117" t="s">
        <v>1019</v>
      </c>
      <c r="FQ3" s="117" t="s">
        <v>800</v>
      </c>
      <c r="FR3" s="117" t="s">
        <v>717</v>
      </c>
      <c r="FS3" s="117" t="s">
        <v>1151</v>
      </c>
      <c r="FT3" s="117" t="s">
        <v>736</v>
      </c>
      <c r="FU3" s="117" t="s">
        <v>1068</v>
      </c>
      <c r="FV3" s="117" t="s">
        <v>1129</v>
      </c>
      <c r="FW3" s="117" t="s">
        <v>779</v>
      </c>
      <c r="FX3" s="117" t="s">
        <v>1055</v>
      </c>
      <c r="FY3" s="117" t="s">
        <v>953</v>
      </c>
      <c r="FZ3" s="117" t="s">
        <v>970</v>
      </c>
      <c r="GA3" s="117" t="s">
        <v>724</v>
      </c>
      <c r="GB3" s="117" t="s">
        <v>1099</v>
      </c>
      <c r="GC3" s="117" t="s">
        <v>1118</v>
      </c>
      <c r="GD3" s="117" t="s">
        <v>824</v>
      </c>
      <c r="GE3" s="117" t="s">
        <v>1023</v>
      </c>
      <c r="GF3" s="117" t="s">
        <v>1069</v>
      </c>
      <c r="GG3" s="117" t="s">
        <v>1083</v>
      </c>
      <c r="GH3" s="117" t="s">
        <v>1127</v>
      </c>
      <c r="GI3" s="117" t="s">
        <v>978</v>
      </c>
      <c r="GJ3" s="117" t="s">
        <v>1039</v>
      </c>
      <c r="GK3" s="117" t="s">
        <v>909</v>
      </c>
      <c r="GL3" s="117" t="s">
        <v>894</v>
      </c>
      <c r="GM3" s="117" t="s">
        <v>705</v>
      </c>
      <c r="GN3" s="117" t="s">
        <v>8985</v>
      </c>
      <c r="GO3" s="117" t="s">
        <v>957</v>
      </c>
      <c r="GP3" s="117" t="s">
        <v>1110</v>
      </c>
      <c r="GQ3" s="117" t="s">
        <v>830</v>
      </c>
      <c r="GR3" s="117" t="s">
        <v>742</v>
      </c>
      <c r="GS3" s="117" t="s">
        <v>1033</v>
      </c>
      <c r="GT3" s="117" t="s">
        <v>861</v>
      </c>
      <c r="GU3" s="117" t="s">
        <v>1116</v>
      </c>
      <c r="GV3" s="117" t="s">
        <v>1079</v>
      </c>
      <c r="GW3" s="117" t="s">
        <v>826</v>
      </c>
      <c r="GX3" s="117" t="s">
        <v>1042</v>
      </c>
      <c r="GY3" s="117" t="s">
        <v>1018</v>
      </c>
      <c r="GZ3" s="16"/>
      <c r="HA3" s="117" t="s">
        <v>782</v>
      </c>
      <c r="HB3" s="117" t="s">
        <v>860</v>
      </c>
      <c r="HC3" s="117" t="s">
        <v>1029</v>
      </c>
      <c r="HD3" s="117" t="s">
        <v>889</v>
      </c>
      <c r="HE3" s="117" t="s">
        <v>875</v>
      </c>
      <c r="HF3" s="20" t="s">
        <v>836</v>
      </c>
      <c r="HG3" s="117" t="s">
        <v>845</v>
      </c>
      <c r="HH3" s="117" t="s">
        <v>1028</v>
      </c>
      <c r="HI3" s="117" t="s">
        <v>838</v>
      </c>
      <c r="HJ3" s="117" t="s">
        <v>860</v>
      </c>
      <c r="HK3" s="117" t="s">
        <v>1039</v>
      </c>
      <c r="HL3" s="117" t="s">
        <v>1079</v>
      </c>
      <c r="HM3" s="117" t="s">
        <v>918</v>
      </c>
      <c r="HN3" s="117" t="s">
        <v>947</v>
      </c>
      <c r="HO3" s="117" t="s">
        <v>931</v>
      </c>
      <c r="HP3" s="117" t="s">
        <v>1153</v>
      </c>
      <c r="HQ3" s="117" t="s">
        <v>952</v>
      </c>
      <c r="HR3" s="117" t="s">
        <v>1038</v>
      </c>
      <c r="HS3" s="117" t="s">
        <v>857</v>
      </c>
      <c r="HT3" s="117" t="s">
        <v>1096</v>
      </c>
      <c r="HU3" s="117" t="s">
        <v>1058</v>
      </c>
      <c r="HV3" s="117" t="s">
        <v>1088</v>
      </c>
      <c r="HW3" s="117" t="s">
        <v>779</v>
      </c>
      <c r="HX3" s="117" t="s">
        <v>752</v>
      </c>
      <c r="HY3" s="117" t="s">
        <v>1037</v>
      </c>
      <c r="HZ3" s="117" t="s">
        <v>1060</v>
      </c>
      <c r="IA3" s="117" t="s">
        <v>882</v>
      </c>
      <c r="IB3" s="117" t="s">
        <v>931</v>
      </c>
      <c r="IC3" s="117" t="s">
        <v>889</v>
      </c>
      <c r="ID3" s="117" t="s">
        <v>1069</v>
      </c>
      <c r="IE3" s="117" t="s">
        <v>1048</v>
      </c>
      <c r="IF3" s="117" t="s">
        <v>1099</v>
      </c>
      <c r="IG3" s="117" t="s">
        <v>963</v>
      </c>
      <c r="IH3" s="117" t="s">
        <v>1009</v>
      </c>
      <c r="II3" s="117" t="s">
        <v>1076</v>
      </c>
      <c r="IJ3" s="117" t="s">
        <v>803</v>
      </c>
      <c r="IK3" s="117" t="s">
        <v>957</v>
      </c>
      <c r="IL3" s="117" t="s">
        <v>842</v>
      </c>
      <c r="IM3" s="117" t="s">
        <v>828</v>
      </c>
      <c r="IN3" s="117" t="s">
        <v>800</v>
      </c>
      <c r="IO3" s="117" t="s">
        <v>845</v>
      </c>
      <c r="IP3" s="117" t="s">
        <v>1008</v>
      </c>
      <c r="IQ3" s="117" t="s">
        <v>19019</v>
      </c>
      <c r="IR3" s="117" t="s">
        <v>902</v>
      </c>
      <c r="IS3" s="117" t="s">
        <v>724</v>
      </c>
      <c r="IT3" s="20" t="s">
        <v>923</v>
      </c>
      <c r="IU3" s="117" t="s">
        <v>1061</v>
      </c>
      <c r="IV3" s="117" t="s">
        <v>1027</v>
      </c>
      <c r="IW3" s="117" t="s">
        <v>835</v>
      </c>
      <c r="IX3" s="117" t="s">
        <v>879</v>
      </c>
      <c r="IY3" s="117" t="s">
        <v>725</v>
      </c>
      <c r="IZ3" s="117" t="s">
        <v>779</v>
      </c>
      <c r="JA3" s="117" t="s">
        <v>1118</v>
      </c>
      <c r="JB3" s="117" t="s">
        <v>824</v>
      </c>
      <c r="JC3" s="117" t="s">
        <v>842</v>
      </c>
      <c r="JD3" s="117" t="s">
        <v>830</v>
      </c>
      <c r="JE3" s="117" t="s">
        <v>1083</v>
      </c>
      <c r="JF3" s="117" t="s">
        <v>947</v>
      </c>
      <c r="JG3" s="117" t="s">
        <v>1146</v>
      </c>
      <c r="JH3" s="117" t="s">
        <v>1153</v>
      </c>
      <c r="JI3" s="117" t="s">
        <v>928</v>
      </c>
      <c r="JJ3" s="117" t="s">
        <v>918</v>
      </c>
      <c r="JK3" s="117" t="s">
        <v>891</v>
      </c>
      <c r="JL3" s="117" t="s">
        <v>875</v>
      </c>
      <c r="JM3" s="117" t="s">
        <v>938</v>
      </c>
      <c r="JN3" s="117" t="s">
        <v>748</v>
      </c>
      <c r="JO3" s="117" t="s">
        <v>800</v>
      </c>
      <c r="JP3" s="117" t="s">
        <v>916</v>
      </c>
      <c r="JQ3" s="117" t="s">
        <v>861</v>
      </c>
      <c r="JR3" s="117" t="s">
        <v>740</v>
      </c>
      <c r="JS3" s="117" t="s">
        <v>1045</v>
      </c>
      <c r="JT3" s="117" t="s">
        <v>1133</v>
      </c>
      <c r="JU3" s="117" t="s">
        <v>1083</v>
      </c>
      <c r="JV3" s="117" t="s">
        <v>1127</v>
      </c>
      <c r="JW3" s="117" t="s">
        <v>1055</v>
      </c>
      <c r="JX3" s="117" t="s">
        <v>1073</v>
      </c>
      <c r="JY3" s="117" t="s">
        <v>1106</v>
      </c>
      <c r="JZ3" s="117" t="s">
        <v>1110</v>
      </c>
      <c r="KA3" s="117" t="s">
        <v>875</v>
      </c>
      <c r="KB3" s="117" t="s">
        <v>1089</v>
      </c>
      <c r="KC3" s="117" t="s">
        <v>1128</v>
      </c>
      <c r="KD3" s="117" t="s">
        <v>996</v>
      </c>
      <c r="KE3" s="117" t="s">
        <v>833</v>
      </c>
      <c r="KF3" s="117" t="s">
        <v>1098</v>
      </c>
      <c r="KG3" s="117" t="s">
        <v>1044</v>
      </c>
      <c r="KH3" s="117" t="s">
        <v>1132</v>
      </c>
      <c r="KI3" s="117" t="s">
        <v>1150</v>
      </c>
      <c r="KJ3" s="117" t="s">
        <v>1104</v>
      </c>
      <c r="KK3" s="117" t="s">
        <v>1093</v>
      </c>
      <c r="KL3" s="117" t="s">
        <v>1079</v>
      </c>
      <c r="KM3" s="117" t="s">
        <v>1133</v>
      </c>
      <c r="KN3" s="20" t="s">
        <v>836</v>
      </c>
      <c r="KO3" s="117" t="s">
        <v>779</v>
      </c>
      <c r="KP3" s="117" t="s">
        <v>1017</v>
      </c>
      <c r="KQ3" s="117" t="s">
        <v>1142</v>
      </c>
      <c r="KR3" s="117" t="s">
        <v>1038</v>
      </c>
      <c r="KS3" s="117" t="s">
        <v>1042</v>
      </c>
      <c r="KT3" s="117" t="s">
        <v>1015</v>
      </c>
      <c r="KU3" s="117" t="s">
        <v>1028</v>
      </c>
      <c r="KV3" s="117" t="s">
        <v>708</v>
      </c>
      <c r="KW3" s="117" t="s">
        <v>941</v>
      </c>
      <c r="KX3" s="117" t="s">
        <v>900</v>
      </c>
      <c r="KY3" s="117" t="s">
        <v>929</v>
      </c>
      <c r="KZ3" s="117" t="s">
        <v>1029</v>
      </c>
      <c r="LA3" s="117" t="s">
        <v>840</v>
      </c>
      <c r="LB3" s="117" t="s">
        <v>1111</v>
      </c>
      <c r="LC3" s="117" t="s">
        <v>984</v>
      </c>
      <c r="LD3" s="117" t="s">
        <v>1146</v>
      </c>
      <c r="LE3" s="117" t="s">
        <v>1106</v>
      </c>
      <c r="LF3" s="117" t="s">
        <v>1030</v>
      </c>
      <c r="LG3" s="117" t="s">
        <v>884</v>
      </c>
      <c r="LH3" s="117" t="s">
        <v>1048</v>
      </c>
      <c r="LI3" s="117" t="s">
        <v>1039</v>
      </c>
      <c r="LJ3" s="117" t="s">
        <v>1024</v>
      </c>
      <c r="LK3" s="117" t="s">
        <v>1084</v>
      </c>
      <c r="LL3" s="117" t="s">
        <v>1081</v>
      </c>
      <c r="LM3" s="117" t="s">
        <v>1159</v>
      </c>
      <c r="LN3" s="117" t="s">
        <v>736</v>
      </c>
      <c r="LO3" s="117" t="s">
        <v>1140</v>
      </c>
      <c r="LP3" s="117" t="s">
        <v>1018</v>
      </c>
      <c r="LQ3" s="117" t="s">
        <v>1103</v>
      </c>
      <c r="LR3" s="117" t="s">
        <v>979</v>
      </c>
      <c r="LS3" s="117" t="s">
        <v>1094</v>
      </c>
      <c r="LT3" s="117" t="s">
        <v>1113</v>
      </c>
      <c r="LU3" s="117" t="s">
        <v>894</v>
      </c>
      <c r="LV3" s="117" t="s">
        <v>1094</v>
      </c>
      <c r="LW3" s="117" t="s">
        <v>1113</v>
      </c>
      <c r="LX3" s="117" t="s">
        <v>894</v>
      </c>
      <c r="LY3" s="117" t="s">
        <v>1088</v>
      </c>
      <c r="LZ3" s="117" t="s">
        <v>1066</v>
      </c>
      <c r="MA3" s="117" t="s">
        <v>716</v>
      </c>
      <c r="MB3" s="117" t="s">
        <v>1130</v>
      </c>
      <c r="MC3" s="117" t="s">
        <v>881</v>
      </c>
      <c r="MD3" s="117" t="s">
        <v>1112</v>
      </c>
      <c r="ME3" s="117" t="s">
        <v>1103</v>
      </c>
      <c r="MF3" s="117" t="s">
        <v>19028</v>
      </c>
      <c r="MG3" s="117" t="s">
        <v>738</v>
      </c>
      <c r="MH3" s="117" t="s">
        <v>1045</v>
      </c>
      <c r="MI3" s="117" t="s">
        <v>1019</v>
      </c>
      <c r="MJ3" s="117" t="s">
        <v>997</v>
      </c>
      <c r="MK3" s="117" t="s">
        <v>808</v>
      </c>
      <c r="ML3" s="117" t="s">
        <v>858</v>
      </c>
      <c r="MM3" s="16"/>
      <c r="MN3" s="117" t="s">
        <v>1024</v>
      </c>
      <c r="MO3" s="117" t="s">
        <v>828</v>
      </c>
      <c r="MP3" s="117" t="s">
        <v>1064</v>
      </c>
      <c r="MQ3" s="117" t="s">
        <v>744</v>
      </c>
      <c r="MR3" s="117" t="s">
        <v>846</v>
      </c>
      <c r="MS3" s="117" t="s">
        <v>1119</v>
      </c>
      <c r="MT3" s="117" t="s">
        <v>918</v>
      </c>
      <c r="MU3" s="117" t="s">
        <v>1099</v>
      </c>
      <c r="MV3" s="117" t="s">
        <v>1147</v>
      </c>
      <c r="MW3" s="117" t="s">
        <v>1026</v>
      </c>
      <c r="MX3" s="117" t="s">
        <v>1027</v>
      </c>
      <c r="MY3" s="117" t="s">
        <v>950</v>
      </c>
      <c r="MZ3" s="117" t="s">
        <v>19007</v>
      </c>
      <c r="NA3" s="117" t="s">
        <v>1024</v>
      </c>
      <c r="NB3" s="117" t="s">
        <v>18992</v>
      </c>
      <c r="NC3" s="117" t="s">
        <v>939</v>
      </c>
      <c r="ND3" s="117" t="s">
        <v>1103</v>
      </c>
      <c r="NE3" s="117" t="s">
        <v>1106</v>
      </c>
      <c r="NF3" s="117" t="s">
        <v>1023</v>
      </c>
      <c r="NG3" s="117" t="s">
        <v>1034</v>
      </c>
      <c r="NH3" s="117" t="s">
        <v>983</v>
      </c>
      <c r="NI3" s="117" t="s">
        <v>1058</v>
      </c>
      <c r="NJ3" s="16"/>
      <c r="NK3" s="117" t="s">
        <v>745</v>
      </c>
      <c r="NL3" s="117" t="s">
        <v>1148</v>
      </c>
      <c r="NM3" s="117" t="s">
        <v>1132</v>
      </c>
      <c r="NN3" s="117" t="s">
        <v>1167</v>
      </c>
      <c r="NO3" s="117" t="s">
        <v>1107</v>
      </c>
      <c r="NP3" s="117" t="s">
        <v>1117</v>
      </c>
      <c r="NQ3" s="117" t="s">
        <v>791</v>
      </c>
      <c r="NR3" s="117" t="s">
        <v>862</v>
      </c>
      <c r="NS3" s="117" t="s">
        <v>805</v>
      </c>
      <c r="NT3" s="117" t="s">
        <v>815</v>
      </c>
      <c r="NU3" s="117" t="s">
        <v>819</v>
      </c>
      <c r="NV3" s="117" t="s">
        <v>878</v>
      </c>
      <c r="NW3" s="117" t="s">
        <v>848</v>
      </c>
      <c r="NX3" s="117" t="s">
        <v>729</v>
      </c>
      <c r="NY3" s="117" t="s">
        <v>1098</v>
      </c>
      <c r="NZ3" s="117" t="s">
        <v>939</v>
      </c>
      <c r="OA3" s="117" t="s">
        <v>935</v>
      </c>
      <c r="OB3" s="117" t="s">
        <v>1066</v>
      </c>
      <c r="OC3" s="117" t="s">
        <v>952</v>
      </c>
      <c r="OD3" s="117" t="s">
        <v>1060</v>
      </c>
      <c r="OE3" s="117" t="s">
        <v>1044</v>
      </c>
      <c r="OF3" s="117" t="s">
        <v>1162</v>
      </c>
      <c r="OG3" s="117" t="s">
        <v>838</v>
      </c>
      <c r="OH3" s="117" t="s">
        <v>716</v>
      </c>
      <c r="OI3" s="117" t="s">
        <v>719</v>
      </c>
      <c r="OJ3" s="117" t="s">
        <v>1024</v>
      </c>
      <c r="OK3" s="117" t="s">
        <v>859</v>
      </c>
      <c r="OL3" s="20" t="s">
        <v>923</v>
      </c>
      <c r="OM3" s="117" t="s">
        <v>1155</v>
      </c>
      <c r="ON3" s="117" t="s">
        <v>1006</v>
      </c>
      <c r="OO3" s="117" t="s">
        <v>736</v>
      </c>
      <c r="OP3" s="117" t="s">
        <v>803</v>
      </c>
      <c r="OQ3" s="117" t="s">
        <v>1010</v>
      </c>
      <c r="OR3" s="117" t="s">
        <v>900</v>
      </c>
      <c r="OS3" s="117" t="s">
        <v>747</v>
      </c>
      <c r="OT3" s="117" t="s">
        <v>1136</v>
      </c>
      <c r="OU3" s="117" t="s">
        <v>902</v>
      </c>
      <c r="OV3" s="117" t="s">
        <v>1070</v>
      </c>
      <c r="OW3" s="20" t="s">
        <v>836</v>
      </c>
      <c r="OX3" s="117" t="s">
        <v>713</v>
      </c>
      <c r="OY3" s="117" t="s">
        <v>1037</v>
      </c>
      <c r="OZ3" s="117" t="s">
        <v>736</v>
      </c>
      <c r="PA3" s="117" t="s">
        <v>1016</v>
      </c>
      <c r="PB3" s="117" t="s">
        <v>997</v>
      </c>
      <c r="PC3" s="117" t="s">
        <v>707</v>
      </c>
      <c r="PD3" s="117" t="s">
        <v>723</v>
      </c>
      <c r="PE3" s="117" t="s">
        <v>734</v>
      </c>
      <c r="PF3" s="117" t="s">
        <v>18894</v>
      </c>
      <c r="PG3" s="117" t="s">
        <v>18924</v>
      </c>
      <c r="PH3" s="117" t="s">
        <v>1099</v>
      </c>
      <c r="PI3" s="117" t="s">
        <v>1015</v>
      </c>
      <c r="PJ3" s="117" t="s">
        <v>824</v>
      </c>
      <c r="PK3" s="117" t="s">
        <v>1077</v>
      </c>
      <c r="PL3" s="117" t="s">
        <v>817</v>
      </c>
      <c r="PM3" s="117" t="s">
        <v>866</v>
      </c>
      <c r="PN3" s="117" t="s">
        <v>1043</v>
      </c>
      <c r="PO3" s="117" t="s">
        <v>978</v>
      </c>
      <c r="PP3" s="117" t="s">
        <v>1116</v>
      </c>
      <c r="PQ3" s="117" t="s">
        <v>1094</v>
      </c>
      <c r="PR3" s="117" t="s">
        <v>1048</v>
      </c>
      <c r="PS3" s="117" t="s">
        <v>1050</v>
      </c>
      <c r="PT3" s="117" t="s">
        <v>1102</v>
      </c>
      <c r="PU3" s="117" t="s">
        <v>773</v>
      </c>
      <c r="PV3" s="117" t="s">
        <v>926</v>
      </c>
      <c r="PW3" s="117" t="s">
        <v>1056</v>
      </c>
      <c r="PX3" s="117" t="s">
        <v>1049</v>
      </c>
      <c r="PY3" s="117" t="s">
        <v>785</v>
      </c>
      <c r="PZ3" s="117" t="s">
        <v>861</v>
      </c>
      <c r="QA3" s="117" t="s">
        <v>1137</v>
      </c>
      <c r="QB3" s="117" t="s">
        <v>1079</v>
      </c>
      <c r="QC3" s="117" t="s">
        <v>918</v>
      </c>
      <c r="QD3" s="117" t="s">
        <v>937</v>
      </c>
      <c r="QE3" s="117" t="s">
        <v>851</v>
      </c>
      <c r="QF3" s="117" t="s">
        <v>1106</v>
      </c>
      <c r="QG3" s="117" t="s">
        <v>1025</v>
      </c>
      <c r="QH3" s="117" t="s">
        <v>852</v>
      </c>
      <c r="QI3" s="117" t="s">
        <v>735</v>
      </c>
      <c r="QJ3" s="117" t="s">
        <v>1128</v>
      </c>
      <c r="QK3" s="117" t="s">
        <v>931</v>
      </c>
      <c r="QL3" s="117" t="s">
        <v>1108</v>
      </c>
      <c r="QM3" s="117" t="s">
        <v>982</v>
      </c>
      <c r="QN3" s="117" t="s">
        <v>918</v>
      </c>
      <c r="QO3" s="117" t="s">
        <v>901</v>
      </c>
      <c r="QP3" s="117" t="s">
        <v>903</v>
      </c>
      <c r="QQ3" s="117" t="s">
        <v>1105</v>
      </c>
      <c r="QR3" s="117" t="s">
        <v>1171</v>
      </c>
      <c r="QS3" s="117" t="s">
        <v>1142</v>
      </c>
      <c r="QT3" s="117" t="s">
        <v>807</v>
      </c>
      <c r="QU3" s="117" t="s">
        <v>1148</v>
      </c>
      <c r="QV3" s="117" t="s">
        <v>728</v>
      </c>
      <c r="QW3" s="117" t="s">
        <v>738</v>
      </c>
      <c r="QX3" s="117" t="s">
        <v>791</v>
      </c>
      <c r="QY3" s="117" t="s">
        <v>898</v>
      </c>
      <c r="QZ3" s="117" t="s">
        <v>1126</v>
      </c>
      <c r="RA3" s="117" t="s">
        <v>1132</v>
      </c>
      <c r="RB3" s="117" t="s">
        <v>710</v>
      </c>
      <c r="RC3" s="117" t="s">
        <v>872</v>
      </c>
      <c r="RD3" s="117" t="s">
        <v>1009</v>
      </c>
      <c r="RE3" s="117" t="s">
        <v>841</v>
      </c>
      <c r="RF3" s="117" t="s">
        <v>948</v>
      </c>
      <c r="RG3" s="117" t="s">
        <v>1150</v>
      </c>
      <c r="RH3" s="117" t="s">
        <v>744</v>
      </c>
      <c r="RI3" s="117" t="s">
        <v>952</v>
      </c>
      <c r="RJ3" s="117" t="s">
        <v>1125</v>
      </c>
      <c r="RK3" s="117" t="s">
        <v>1111</v>
      </c>
      <c r="RL3" s="117" t="s">
        <v>1162</v>
      </c>
      <c r="RM3" s="72" t="s">
        <v>704</v>
      </c>
      <c r="RN3" s="8" t="s">
        <v>716</v>
      </c>
      <c r="RO3" s="72" t="s">
        <v>719</v>
      </c>
      <c r="RP3" s="72" t="s">
        <v>706</v>
      </c>
      <c r="RQ3" s="72" t="s">
        <v>757</v>
      </c>
      <c r="RR3" s="72" t="s">
        <v>774</v>
      </c>
      <c r="RS3" s="72" t="s">
        <v>781</v>
      </c>
      <c r="RT3" s="72" t="s">
        <v>792</v>
      </c>
      <c r="RU3" s="72" t="s">
        <v>804</v>
      </c>
      <c r="RV3" s="72" t="s">
        <v>812</v>
      </c>
      <c r="RW3" s="72" t="s">
        <v>823</v>
      </c>
      <c r="RX3" s="7" t="s">
        <v>838</v>
      </c>
      <c r="RY3" s="4" t="s">
        <v>752</v>
      </c>
      <c r="RZ3" s="72" t="s">
        <v>719</v>
      </c>
      <c r="SA3" s="72" t="s">
        <v>856</v>
      </c>
      <c r="SB3" s="15" t="s">
        <v>859</v>
      </c>
      <c r="SC3" s="72" t="s">
        <v>733</v>
      </c>
      <c r="SD3" s="8" t="s">
        <v>781</v>
      </c>
      <c r="SE3" s="72" t="s">
        <v>726</v>
      </c>
      <c r="SF3" s="72" t="s">
        <v>736</v>
      </c>
      <c r="SG3" s="72" t="s">
        <v>883</v>
      </c>
      <c r="SH3" s="72" t="s">
        <v>874</v>
      </c>
      <c r="SI3" s="72" t="s">
        <v>888</v>
      </c>
      <c r="SJ3" s="72" t="s">
        <v>860</v>
      </c>
      <c r="SK3" s="72" t="s">
        <v>771</v>
      </c>
      <c r="SL3" s="72" t="s">
        <v>902</v>
      </c>
      <c r="SM3" s="72" t="s">
        <v>757</v>
      </c>
      <c r="SN3" s="72" t="s">
        <v>836</v>
      </c>
      <c r="SO3" s="72" t="s">
        <v>813</v>
      </c>
      <c r="SP3" s="72" t="s">
        <v>865</v>
      </c>
      <c r="SQ3" s="72" t="s">
        <v>740</v>
      </c>
      <c r="SR3" s="72" t="s">
        <v>899</v>
      </c>
      <c r="SS3" s="72" t="s">
        <v>866</v>
      </c>
      <c r="ST3" s="72" t="s">
        <v>707</v>
      </c>
      <c r="SU3" s="72" t="s">
        <v>723</v>
      </c>
      <c r="SV3" s="72" t="s">
        <v>924</v>
      </c>
      <c r="SW3" s="72" t="s">
        <v>714</v>
      </c>
      <c r="SX3" s="72" t="s">
        <v>940</v>
      </c>
      <c r="SY3" s="72" t="s">
        <v>777</v>
      </c>
      <c r="SZ3" s="72" t="s">
        <v>893</v>
      </c>
      <c r="TA3" s="72" t="s">
        <v>794</v>
      </c>
      <c r="TB3" s="72" t="s">
        <v>889</v>
      </c>
      <c r="TC3" s="72" t="s">
        <v>830</v>
      </c>
      <c r="TD3" s="72" t="s">
        <v>890</v>
      </c>
      <c r="TE3" s="72" t="s">
        <v>907</v>
      </c>
      <c r="TF3" s="72" t="s">
        <v>861</v>
      </c>
      <c r="TG3" s="72" t="s">
        <v>946</v>
      </c>
      <c r="TH3" s="72" t="s">
        <v>849</v>
      </c>
      <c r="TI3" s="72" t="s">
        <v>826</v>
      </c>
      <c r="TJ3" s="72" t="s">
        <v>915</v>
      </c>
      <c r="TK3" s="72" t="s">
        <v>873</v>
      </c>
      <c r="TL3" s="72" t="s">
        <v>765</v>
      </c>
      <c r="TM3" s="72" t="s">
        <v>869</v>
      </c>
      <c r="TN3" s="72" t="s">
        <v>875</v>
      </c>
      <c r="TO3" s="72" t="s">
        <v>967</v>
      </c>
      <c r="TP3" s="72" t="s">
        <v>785</v>
      </c>
      <c r="TQ3" s="72" t="s">
        <v>820</v>
      </c>
      <c r="TR3" s="72" t="s">
        <v>847</v>
      </c>
      <c r="TS3" s="72" t="s">
        <v>816</v>
      </c>
      <c r="TT3" s="72" t="s">
        <v>896</v>
      </c>
      <c r="TU3" s="72" t="s">
        <v>745</v>
      </c>
      <c r="TV3" s="72" t="s">
        <v>818</v>
      </c>
      <c r="TW3" s="72" t="s">
        <v>834</v>
      </c>
      <c r="TX3" s="72" t="s">
        <v>844</v>
      </c>
      <c r="TY3" s="72" t="s">
        <v>910</v>
      </c>
      <c r="TZ3" s="72" t="s">
        <v>737</v>
      </c>
      <c r="UA3" s="72" t="s">
        <v>715</v>
      </c>
      <c r="UB3" s="72" t="s">
        <v>885</v>
      </c>
      <c r="UC3" s="72" t="s">
        <v>917</v>
      </c>
      <c r="UD3" s="72" t="s">
        <v>982</v>
      </c>
      <c r="UE3" s="8" t="s">
        <v>986</v>
      </c>
      <c r="UF3" s="72" t="s">
        <v>857</v>
      </c>
      <c r="UG3" s="72" t="s">
        <v>930</v>
      </c>
      <c r="UH3" s="72" t="s">
        <v>801</v>
      </c>
      <c r="UI3" s="72" t="s">
        <v>871</v>
      </c>
      <c r="UJ3" s="72" t="s">
        <v>795</v>
      </c>
      <c r="UK3" s="72" t="s">
        <v>837</v>
      </c>
      <c r="UL3" s="72" t="s">
        <v>1005</v>
      </c>
      <c r="UM3" s="72" t="s">
        <v>997</v>
      </c>
      <c r="UN3" s="72" t="s">
        <v>944</v>
      </c>
      <c r="UO3" s="72" t="s">
        <v>1007</v>
      </c>
      <c r="UP3" s="16"/>
      <c r="UQ3" s="72" t="s">
        <v>902</v>
      </c>
      <c r="UR3" s="72" t="s">
        <v>1019</v>
      </c>
      <c r="US3" s="72" t="s">
        <v>1022</v>
      </c>
      <c r="UT3" s="72" t="s">
        <v>713</v>
      </c>
      <c r="UU3" s="72" t="s">
        <v>1037</v>
      </c>
      <c r="UV3" s="72" t="s">
        <v>1041</v>
      </c>
      <c r="UW3" s="72" t="s">
        <v>1045</v>
      </c>
      <c r="UX3" s="72" t="s">
        <v>730</v>
      </c>
      <c r="UY3" s="72" t="s">
        <v>707</v>
      </c>
      <c r="UZ3" s="72" t="s">
        <v>1055</v>
      </c>
      <c r="VA3" s="72" t="s">
        <v>833</v>
      </c>
      <c r="VB3" s="72" t="s">
        <v>1034</v>
      </c>
      <c r="VC3" s="72" t="s">
        <v>724</v>
      </c>
      <c r="VD3" s="72" t="s">
        <v>802</v>
      </c>
      <c r="VE3" s="72" t="s">
        <v>813</v>
      </c>
      <c r="VF3" s="72" t="s">
        <v>1072</v>
      </c>
      <c r="VG3" s="72" t="s">
        <v>1077</v>
      </c>
      <c r="VH3" s="72" t="s">
        <v>817</v>
      </c>
      <c r="VI3" s="72" t="s">
        <v>1083</v>
      </c>
      <c r="VJ3" s="72" t="s">
        <v>870</v>
      </c>
      <c r="VK3" s="72" t="s">
        <v>1085</v>
      </c>
      <c r="VL3" s="72" t="s">
        <v>924</v>
      </c>
      <c r="VM3" s="72" t="s">
        <v>1094</v>
      </c>
      <c r="VN3" s="72" t="s">
        <v>1048</v>
      </c>
      <c r="VO3" s="72" t="s">
        <v>1050</v>
      </c>
      <c r="VP3" s="72" t="s">
        <v>1102</v>
      </c>
      <c r="VQ3" s="72" t="s">
        <v>987</v>
      </c>
      <c r="VR3" s="72" t="s">
        <v>842</v>
      </c>
      <c r="VS3" s="72" t="s">
        <v>1056</v>
      </c>
      <c r="VT3" s="72" t="s">
        <v>890</v>
      </c>
      <c r="VU3" s="72" t="s">
        <v>1014</v>
      </c>
      <c r="VV3" s="72" t="s">
        <v>996</v>
      </c>
      <c r="VW3" s="72" t="s">
        <v>1116</v>
      </c>
      <c r="VX3" s="72" t="s">
        <v>1079</v>
      </c>
      <c r="VY3" s="72" t="s">
        <v>918</v>
      </c>
      <c r="VZ3" s="72" t="s">
        <v>1042</v>
      </c>
      <c r="WA3" s="72" t="s">
        <v>1018</v>
      </c>
      <c r="WB3" s="72" t="s">
        <v>834</v>
      </c>
      <c r="WC3" s="72" t="s">
        <v>1093</v>
      </c>
      <c r="WD3" s="72" t="s">
        <v>756</v>
      </c>
      <c r="WE3" s="72" t="s">
        <v>967</v>
      </c>
      <c r="WF3" s="72" t="s">
        <v>1128</v>
      </c>
      <c r="WG3" s="72" t="s">
        <v>1134</v>
      </c>
      <c r="WH3" s="72" t="s">
        <v>1108</v>
      </c>
      <c r="WI3" s="72" t="s">
        <v>1046</v>
      </c>
      <c r="WJ3" s="72" t="s">
        <v>1141</v>
      </c>
      <c r="WK3" s="72" t="s">
        <v>891</v>
      </c>
      <c r="WL3" s="72" t="s">
        <v>1081</v>
      </c>
      <c r="WM3" s="72" t="s">
        <v>1106</v>
      </c>
      <c r="WN3" s="72" t="s">
        <v>1117</v>
      </c>
      <c r="WO3" s="72" t="s">
        <v>1142</v>
      </c>
      <c r="WP3" s="72" t="s">
        <v>807</v>
      </c>
      <c r="WQ3" s="72" t="s">
        <v>1148</v>
      </c>
      <c r="WR3" s="72" t="s">
        <v>1150</v>
      </c>
      <c r="WS3" s="72" t="s">
        <v>1091</v>
      </c>
      <c r="WT3" s="72" t="s">
        <v>1120</v>
      </c>
      <c r="WU3" s="16"/>
      <c r="WV3" s="72" t="s">
        <v>1154</v>
      </c>
      <c r="WW3" s="72" t="s">
        <v>1132</v>
      </c>
      <c r="WX3" s="72" t="s">
        <v>1104</v>
      </c>
      <c r="WY3" s="72" t="s">
        <v>892</v>
      </c>
      <c r="WZ3" s="72" t="s">
        <v>1009</v>
      </c>
      <c r="XA3" s="72" t="s">
        <v>1012</v>
      </c>
      <c r="XB3" s="72" t="s">
        <v>1112</v>
      </c>
      <c r="XC3" s="72" t="s">
        <v>1160</v>
      </c>
      <c r="XD3" s="72" t="s">
        <v>906</v>
      </c>
      <c r="XE3" s="72" t="s">
        <v>1165</v>
      </c>
      <c r="XF3" s="72" t="s">
        <v>1038</v>
      </c>
      <c r="XG3" s="72" t="s">
        <v>1031</v>
      </c>
      <c r="XH3" s="72" t="s">
        <v>1082</v>
      </c>
      <c r="XI3" s="72" t="s">
        <v>943</v>
      </c>
      <c r="XJ3" s="72" t="s">
        <v>1035</v>
      </c>
      <c r="XK3" s="72" t="s">
        <v>1130</v>
      </c>
      <c r="XL3" s="72" t="s">
        <v>1098</v>
      </c>
      <c r="XM3" s="72" t="s">
        <v>748</v>
      </c>
      <c r="XN3" s="72" t="s">
        <v>1064</v>
      </c>
      <c r="XO3" s="72" t="s">
        <v>743</v>
      </c>
      <c r="XP3" s="72" t="s">
        <v>755</v>
      </c>
      <c r="XQ3" s="72" t="s">
        <v>989</v>
      </c>
      <c r="XR3" s="72" t="s">
        <v>812</v>
      </c>
      <c r="XS3" s="72" t="s">
        <v>1010</v>
      </c>
      <c r="XT3" s="72" t="s">
        <v>838</v>
      </c>
      <c r="XU3" s="72" t="s">
        <v>1026</v>
      </c>
      <c r="XV3" s="16"/>
      <c r="XW3" s="72" t="s">
        <v>1024</v>
      </c>
      <c r="XX3" s="72" t="s">
        <v>1036</v>
      </c>
      <c r="XY3" s="72" t="s">
        <v>800</v>
      </c>
      <c r="XZ3" s="72" t="s">
        <v>945</v>
      </c>
      <c r="YA3" s="72" t="s">
        <v>763</v>
      </c>
      <c r="YB3" s="72" t="s">
        <v>1180</v>
      </c>
      <c r="YC3" s="72" t="s">
        <v>1068</v>
      </c>
      <c r="YD3" s="72" t="s">
        <v>997</v>
      </c>
      <c r="YE3" s="72" t="s">
        <v>944</v>
      </c>
      <c r="YF3" s="72" t="s">
        <v>1007</v>
      </c>
      <c r="YG3" s="72" t="s">
        <v>734</v>
      </c>
      <c r="YH3" s="72" t="s">
        <v>1110</v>
      </c>
      <c r="YI3" s="72" t="s">
        <v>1047</v>
      </c>
      <c r="YJ3" s="72" t="s">
        <v>1049</v>
      </c>
      <c r="YK3" s="72" t="s">
        <v>785</v>
      </c>
      <c r="YL3" s="72" t="s">
        <v>1028</v>
      </c>
      <c r="YM3" s="72" t="s">
        <v>1137</v>
      </c>
      <c r="YN3" s="72" t="s">
        <v>816</v>
      </c>
      <c r="YO3" s="72" t="s">
        <v>918</v>
      </c>
      <c r="YP3" s="72" t="s">
        <v>937</v>
      </c>
      <c r="YQ3" s="72" t="s">
        <v>818</v>
      </c>
      <c r="YR3" s="72" t="s">
        <v>834</v>
      </c>
      <c r="YS3" s="72" t="s">
        <v>1025</v>
      </c>
      <c r="YT3" s="72" t="s">
        <v>1188</v>
      </c>
      <c r="YU3" s="72" t="s">
        <v>735</v>
      </c>
      <c r="YV3" s="72" t="s">
        <v>1128</v>
      </c>
      <c r="YW3" s="72" t="s">
        <v>885</v>
      </c>
      <c r="YX3" s="72" t="s">
        <v>1108</v>
      </c>
      <c r="YY3" s="72" t="s">
        <v>982</v>
      </c>
      <c r="YZ3" s="16"/>
      <c r="ZA3" s="72" t="s">
        <v>1154</v>
      </c>
      <c r="ZB3" s="72" t="s">
        <v>758</v>
      </c>
      <c r="ZC3" s="72" t="s">
        <v>1105</v>
      </c>
      <c r="ZD3" s="72" t="s">
        <v>1171</v>
      </c>
      <c r="ZE3" s="72" t="s">
        <v>1142</v>
      </c>
      <c r="ZF3" s="72" t="s">
        <v>807</v>
      </c>
      <c r="ZG3" s="72" t="s">
        <v>1148</v>
      </c>
      <c r="ZH3" s="72" t="s">
        <v>1167</v>
      </c>
      <c r="ZI3" s="72" t="s">
        <v>1169</v>
      </c>
      <c r="ZJ3" s="72" t="s">
        <v>969</v>
      </c>
      <c r="ZK3" s="72" t="s">
        <v>1038</v>
      </c>
      <c r="ZL3" s="72" t="s">
        <v>780</v>
      </c>
      <c r="ZM3" s="72" t="s">
        <v>1195</v>
      </c>
      <c r="ZN3" s="72" t="s">
        <v>1197</v>
      </c>
      <c r="ZO3" s="72" t="s">
        <v>1199</v>
      </c>
      <c r="ZP3" s="72" t="s">
        <v>1009</v>
      </c>
      <c r="ZQ3" s="72" t="s">
        <v>1012</v>
      </c>
      <c r="ZR3" s="72" t="s">
        <v>984</v>
      </c>
      <c r="ZS3" s="72" t="s">
        <v>935</v>
      </c>
      <c r="ZT3" s="72" t="s">
        <v>1066</v>
      </c>
      <c r="ZU3" s="72" t="s">
        <v>1006</v>
      </c>
      <c r="ZV3" s="72" t="s">
        <v>1125</v>
      </c>
      <c r="ZW3" s="72" t="s">
        <v>1204</v>
      </c>
      <c r="ZX3" s="72" t="s">
        <v>1082</v>
      </c>
      <c r="ZY3" s="72" t="s">
        <v>943</v>
      </c>
      <c r="ZZ3" s="72" t="s">
        <v>850</v>
      </c>
      <c r="AAA3" s="72" t="s">
        <v>719</v>
      </c>
    </row>
    <row r="4" spans="1:703" x14ac:dyDescent="0.35">
      <c r="A4" s="8">
        <f t="shared" ref="A4:A13" si="0">A3+1</f>
        <v>3</v>
      </c>
      <c r="B4" s="91" t="s">
        <v>1087</v>
      </c>
      <c r="C4" s="91" t="s">
        <v>956</v>
      </c>
      <c r="D4" s="91" t="s">
        <v>724</v>
      </c>
      <c r="E4" s="91" t="s">
        <v>839</v>
      </c>
      <c r="F4" s="91" t="s">
        <v>963</v>
      </c>
      <c r="G4" s="91" t="s">
        <v>1037</v>
      </c>
      <c r="H4" s="91" t="s">
        <v>740</v>
      </c>
      <c r="I4" s="91" t="s">
        <v>1156</v>
      </c>
      <c r="J4" s="91" t="s">
        <v>1059</v>
      </c>
      <c r="K4" s="91" t="s">
        <v>707</v>
      </c>
      <c r="L4" s="91" t="s">
        <v>1055</v>
      </c>
      <c r="M4" s="91" t="s">
        <v>989</v>
      </c>
      <c r="N4" s="91" t="s">
        <v>1140</v>
      </c>
      <c r="O4" s="91" t="s">
        <v>18924</v>
      </c>
      <c r="P4" s="91" t="s">
        <v>705</v>
      </c>
      <c r="Q4" s="91" t="s">
        <v>752</v>
      </c>
      <c r="R4" s="91" t="s">
        <v>1003</v>
      </c>
      <c r="S4" s="91" t="s">
        <v>1077</v>
      </c>
      <c r="T4" s="91" t="s">
        <v>1113</v>
      </c>
      <c r="U4" s="91" t="s">
        <v>1088</v>
      </c>
      <c r="V4" s="91" t="s">
        <v>1043</v>
      </c>
      <c r="W4" s="91" t="s">
        <v>996</v>
      </c>
      <c r="X4" s="91" t="s">
        <v>806</v>
      </c>
      <c r="Y4" s="91" t="s">
        <v>1068</v>
      </c>
      <c r="Z4" s="91" t="s">
        <v>1048</v>
      </c>
      <c r="AA4" s="91" t="s">
        <v>1050</v>
      </c>
      <c r="AB4" s="91" t="s">
        <v>893</v>
      </c>
      <c r="AC4" s="91" t="s">
        <v>988</v>
      </c>
      <c r="AD4" s="91" t="s">
        <v>1054</v>
      </c>
      <c r="AE4" s="91" t="s">
        <v>875</v>
      </c>
      <c r="AF4" s="91" t="s">
        <v>967</v>
      </c>
      <c r="AG4" s="91" t="s">
        <v>1118</v>
      </c>
      <c r="AH4" s="91" t="s">
        <v>996</v>
      </c>
      <c r="AI4" s="91" t="s">
        <v>847</v>
      </c>
      <c r="AJ4" s="91" t="s">
        <v>1079</v>
      </c>
      <c r="AK4" s="91" t="s">
        <v>769</v>
      </c>
      <c r="AL4" s="91" t="s">
        <v>937</v>
      </c>
      <c r="AM4" s="91" t="s">
        <v>1018</v>
      </c>
      <c r="AN4" s="91" t="s">
        <v>1106</v>
      </c>
      <c r="AO4" s="91" t="s">
        <v>909</v>
      </c>
      <c r="AP4" s="91" t="s">
        <v>1133</v>
      </c>
      <c r="AQ4" s="91" t="s">
        <v>938</v>
      </c>
      <c r="AR4" s="91" t="s">
        <v>882</v>
      </c>
      <c r="AS4" s="91" t="s">
        <v>794</v>
      </c>
      <c r="AT4" s="91" t="s">
        <v>1108</v>
      </c>
      <c r="AU4" s="91" t="s">
        <v>982</v>
      </c>
      <c r="AV4" s="91" t="s">
        <v>732</v>
      </c>
      <c r="AW4" s="91" t="s">
        <v>1014</v>
      </c>
      <c r="AX4" s="91" t="s">
        <v>1002</v>
      </c>
      <c r="AY4" s="91" t="s">
        <v>1104</v>
      </c>
      <c r="AZ4" s="91" t="s">
        <v>1061</v>
      </c>
      <c r="BA4" s="91" t="s">
        <v>1020</v>
      </c>
      <c r="BB4" s="91" t="s">
        <v>914</v>
      </c>
      <c r="BC4" s="91" t="s">
        <v>1148</v>
      </c>
      <c r="BD4" s="91" t="s">
        <v>885</v>
      </c>
      <c r="BE4" s="91" t="s">
        <v>750</v>
      </c>
      <c r="BF4" s="91" t="s">
        <v>969</v>
      </c>
      <c r="BG4" s="91" t="s">
        <v>1038</v>
      </c>
      <c r="BH4" s="91" t="s">
        <v>1031</v>
      </c>
      <c r="BI4" s="91" t="s">
        <v>1146</v>
      </c>
      <c r="BJ4" s="91" t="s">
        <v>710</v>
      </c>
      <c r="BK4" s="91" t="s">
        <v>872</v>
      </c>
      <c r="BL4" s="91" t="s">
        <v>1009</v>
      </c>
      <c r="BM4" s="91" t="s">
        <v>745</v>
      </c>
      <c r="BN4" s="91" t="s">
        <v>831</v>
      </c>
      <c r="BO4" s="91" t="s">
        <v>1135</v>
      </c>
      <c r="BP4" s="91" t="s">
        <v>1229</v>
      </c>
      <c r="BQ4" s="91" t="s">
        <v>969</v>
      </c>
      <c r="BR4" s="91" t="s">
        <v>741</v>
      </c>
      <c r="BS4" s="91" t="s">
        <v>1111</v>
      </c>
      <c r="BT4" s="91" t="s">
        <v>18940</v>
      </c>
      <c r="BU4" s="91" t="s">
        <v>1153</v>
      </c>
      <c r="BV4" s="91" t="s">
        <v>1017</v>
      </c>
      <c r="BW4" s="91" t="s">
        <v>1087</v>
      </c>
      <c r="BX4" s="91" t="s">
        <v>1024</v>
      </c>
      <c r="BY4" s="91" t="s">
        <v>930</v>
      </c>
      <c r="BZ4" s="91" t="s">
        <v>774</v>
      </c>
      <c r="CA4" s="91" t="s">
        <v>1032</v>
      </c>
      <c r="CB4" s="91" t="s">
        <v>1006</v>
      </c>
      <c r="CC4" s="91" t="s">
        <v>837</v>
      </c>
      <c r="CD4" s="91" t="s">
        <v>1005</v>
      </c>
      <c r="CE4" s="91" t="s">
        <v>1162</v>
      </c>
      <c r="CF4" s="91" t="s">
        <v>944</v>
      </c>
      <c r="CG4" s="91" t="s">
        <v>858</v>
      </c>
      <c r="CH4" s="91" t="s">
        <v>1087</v>
      </c>
      <c r="CI4" s="91" t="s">
        <v>902</v>
      </c>
      <c r="CJ4" s="91" t="s">
        <v>828</v>
      </c>
      <c r="CK4" s="91" t="s">
        <v>1090</v>
      </c>
      <c r="CL4" s="91" t="s">
        <v>713</v>
      </c>
      <c r="CM4" s="91" t="s">
        <v>1037</v>
      </c>
      <c r="CN4" s="91" t="s">
        <v>740</v>
      </c>
      <c r="CO4" s="91" t="s">
        <v>748</v>
      </c>
      <c r="CP4" s="91" t="s">
        <v>920</v>
      </c>
      <c r="CQ4" s="91" t="s">
        <v>749</v>
      </c>
      <c r="CR4" s="91" t="s">
        <v>1131</v>
      </c>
      <c r="CS4" s="91" t="s">
        <v>1087</v>
      </c>
      <c r="CT4" s="91" t="s">
        <v>1034</v>
      </c>
      <c r="CU4" s="91" t="s">
        <v>941</v>
      </c>
      <c r="CV4" s="91" t="s">
        <v>1099</v>
      </c>
      <c r="CW4" s="91" t="s">
        <v>1026</v>
      </c>
      <c r="CX4" s="91" t="s">
        <v>726</v>
      </c>
      <c r="CY4" s="91" t="s">
        <v>1023</v>
      </c>
      <c r="CZ4" s="91" t="s">
        <v>1069</v>
      </c>
      <c r="DA4" s="91" t="s">
        <v>1124</v>
      </c>
      <c r="DB4" s="91" t="s">
        <v>870</v>
      </c>
      <c r="DC4" s="91" t="s">
        <v>1055</v>
      </c>
      <c r="DD4" s="91" t="s">
        <v>924</v>
      </c>
      <c r="DE4" s="91" t="s">
        <v>1140</v>
      </c>
      <c r="DF4" s="91" t="s">
        <v>724</v>
      </c>
      <c r="DG4" s="91" t="s">
        <v>1050</v>
      </c>
      <c r="DH4" s="91" t="s">
        <v>1102</v>
      </c>
      <c r="DI4" s="91" t="s">
        <v>988</v>
      </c>
      <c r="DJ4" s="91" t="s">
        <v>1052</v>
      </c>
      <c r="DK4" s="91" t="s">
        <v>830</v>
      </c>
      <c r="DL4" s="91" t="s">
        <v>1063</v>
      </c>
      <c r="DM4" s="91" t="s">
        <v>1043</v>
      </c>
      <c r="DN4" s="91" t="s">
        <v>996</v>
      </c>
      <c r="DO4" s="91" t="s">
        <v>946</v>
      </c>
      <c r="DP4" s="91" t="s">
        <v>1079</v>
      </c>
      <c r="DQ4" s="91" t="s">
        <v>1048</v>
      </c>
      <c r="DR4" s="91" t="s">
        <v>746</v>
      </c>
      <c r="DS4" s="91" t="s">
        <v>927</v>
      </c>
      <c r="DT4" s="91" t="s">
        <v>933</v>
      </c>
      <c r="DU4" s="91" t="s">
        <v>926</v>
      </c>
      <c r="DV4" s="91" t="s">
        <v>875</v>
      </c>
      <c r="DW4" s="91" t="s">
        <v>742</v>
      </c>
      <c r="DX4" s="91" t="s">
        <v>1128</v>
      </c>
      <c r="DY4" s="91" t="s">
        <v>904</v>
      </c>
      <c r="DZ4" s="91" t="s">
        <v>847</v>
      </c>
      <c r="EA4" s="91" t="s">
        <v>1046</v>
      </c>
      <c r="EB4" s="91" t="s">
        <v>887</v>
      </c>
      <c r="EC4" s="91" t="s">
        <v>1092</v>
      </c>
      <c r="ED4" s="91" t="s">
        <v>1018</v>
      </c>
      <c r="EE4" s="91" t="s">
        <v>1106</v>
      </c>
      <c r="EF4" s="91" t="s">
        <v>1117</v>
      </c>
      <c r="EG4" s="91" t="s">
        <v>1020</v>
      </c>
      <c r="EH4" s="91" t="s">
        <v>807</v>
      </c>
      <c r="EI4" s="91" t="s">
        <v>715</v>
      </c>
      <c r="EJ4" s="91" t="s">
        <v>820</v>
      </c>
      <c r="EK4" s="91" t="s">
        <v>708</v>
      </c>
      <c r="EL4" s="91" t="s">
        <v>721</v>
      </c>
      <c r="EM4" s="91" t="s">
        <v>732</v>
      </c>
      <c r="EN4" s="91" t="s">
        <v>1154</v>
      </c>
      <c r="EO4" s="91" t="s">
        <v>1002</v>
      </c>
      <c r="EP4" s="91" t="s">
        <v>1104</v>
      </c>
      <c r="EQ4" s="91" t="s">
        <v>892</v>
      </c>
      <c r="ER4" s="91" t="s">
        <v>1027</v>
      </c>
      <c r="ES4" s="91" t="s">
        <v>841</v>
      </c>
      <c r="ET4" s="91" t="s">
        <v>1112</v>
      </c>
      <c r="EU4" s="91" t="s">
        <v>1135</v>
      </c>
      <c r="EV4" s="91" t="s">
        <v>906</v>
      </c>
      <c r="EW4" s="91" t="s">
        <v>969</v>
      </c>
      <c r="EX4" s="91" t="s">
        <v>732</v>
      </c>
      <c r="EY4" s="91" t="s">
        <v>815</v>
      </c>
      <c r="EZ4" s="91" t="s">
        <v>1132</v>
      </c>
      <c r="FA4" s="91" t="s">
        <v>1181</v>
      </c>
      <c r="FB4" s="91" t="s">
        <v>846</v>
      </c>
      <c r="FC4" s="91" t="s">
        <v>966</v>
      </c>
      <c r="FD4" s="91" t="s">
        <v>881</v>
      </c>
      <c r="FE4" s="91" t="s">
        <v>984</v>
      </c>
      <c r="FF4" s="91" t="s">
        <v>1135</v>
      </c>
      <c r="FG4" s="91" t="s">
        <v>1053</v>
      </c>
      <c r="FH4" s="91" t="s">
        <v>755</v>
      </c>
      <c r="FI4" s="91" t="s">
        <v>1060</v>
      </c>
      <c r="FJ4" s="91" t="s">
        <v>19015</v>
      </c>
      <c r="FK4" s="91" t="s">
        <v>819</v>
      </c>
      <c r="FL4" s="91" t="s">
        <v>808</v>
      </c>
      <c r="FM4" s="91" t="s">
        <v>1017</v>
      </c>
      <c r="FN4" s="91" t="s">
        <v>1087</v>
      </c>
      <c r="FO4" s="91" t="s">
        <v>1024</v>
      </c>
      <c r="FP4" s="91" t="s">
        <v>859</v>
      </c>
      <c r="FQ4" s="91" t="s">
        <v>774</v>
      </c>
      <c r="FR4" s="91" t="s">
        <v>945</v>
      </c>
      <c r="FS4" s="91" t="s">
        <v>1006</v>
      </c>
      <c r="FT4" s="91" t="s">
        <v>989</v>
      </c>
      <c r="FU4" s="91" t="s">
        <v>18903</v>
      </c>
      <c r="FV4" s="91" t="s">
        <v>1010</v>
      </c>
      <c r="FW4" s="91" t="s">
        <v>944</v>
      </c>
      <c r="FX4" s="91" t="s">
        <v>1007</v>
      </c>
      <c r="FY4" s="91" t="s">
        <v>1087</v>
      </c>
      <c r="FZ4" s="91" t="s">
        <v>956</v>
      </c>
      <c r="GA4" s="91" t="s">
        <v>1019</v>
      </c>
      <c r="GB4" s="91" t="s">
        <v>836</v>
      </c>
      <c r="GC4" s="91" t="s">
        <v>945</v>
      </c>
      <c r="GD4" s="91" t="s">
        <v>1037</v>
      </c>
      <c r="GE4" s="91" t="s">
        <v>740</v>
      </c>
      <c r="GF4" s="91" t="s">
        <v>899</v>
      </c>
      <c r="GG4" s="91" t="s">
        <v>1059</v>
      </c>
      <c r="GH4" s="91" t="s">
        <v>707</v>
      </c>
      <c r="GI4" s="91" t="s">
        <v>1055</v>
      </c>
      <c r="GJ4" s="91" t="s">
        <v>734</v>
      </c>
      <c r="GK4" s="91" t="s">
        <v>784</v>
      </c>
      <c r="GL4" s="91" t="s">
        <v>724</v>
      </c>
      <c r="GM4" s="91" t="s">
        <v>954</v>
      </c>
      <c r="GN4" s="91" t="s">
        <v>1015</v>
      </c>
      <c r="GO4" s="91" t="s">
        <v>1073</v>
      </c>
      <c r="GP4" s="91" t="s">
        <v>1077</v>
      </c>
      <c r="GQ4" s="91" t="s">
        <v>817</v>
      </c>
      <c r="GR4" s="91" t="s">
        <v>1083</v>
      </c>
      <c r="GS4" s="91" t="s">
        <v>1127</v>
      </c>
      <c r="GT4" s="91" t="s">
        <v>978</v>
      </c>
      <c r="GU4" s="91" t="s">
        <v>913</v>
      </c>
      <c r="GV4" s="91" t="s">
        <v>714</v>
      </c>
      <c r="GW4" s="91" t="s">
        <v>1048</v>
      </c>
      <c r="GX4" s="91" t="s">
        <v>1050</v>
      </c>
      <c r="GY4" s="91" t="s">
        <v>1102</v>
      </c>
      <c r="GZ4" s="91" t="s">
        <v>1097</v>
      </c>
      <c r="HA4" s="91" t="s">
        <v>1110</v>
      </c>
      <c r="HB4" s="91" t="s">
        <v>747</v>
      </c>
      <c r="HC4" s="91" t="s">
        <v>1073</v>
      </c>
      <c r="HD4" s="91" t="s">
        <v>1023</v>
      </c>
      <c r="HE4" s="91" t="s">
        <v>1036</v>
      </c>
      <c r="HF4" s="91" t="s">
        <v>800</v>
      </c>
      <c r="HG4" s="91" t="s">
        <v>1043</v>
      </c>
      <c r="HH4" s="91" t="s">
        <v>978</v>
      </c>
      <c r="HI4" s="91" t="s">
        <v>1181</v>
      </c>
      <c r="HJ4" s="91" t="s">
        <v>747</v>
      </c>
      <c r="HK4" s="91" t="s">
        <v>734</v>
      </c>
      <c r="HL4" s="91" t="s">
        <v>714</v>
      </c>
      <c r="HM4" s="91" t="s">
        <v>764</v>
      </c>
      <c r="HN4" s="91" t="s">
        <v>907</v>
      </c>
      <c r="HO4" s="91" t="s">
        <v>1146</v>
      </c>
      <c r="HP4" s="91" t="s">
        <v>868</v>
      </c>
      <c r="HQ4" s="91" t="s">
        <v>9017</v>
      </c>
      <c r="HR4" s="91" t="s">
        <v>732</v>
      </c>
      <c r="HS4" s="91" t="s">
        <v>1109</v>
      </c>
      <c r="HT4" s="91" t="s">
        <v>1044</v>
      </c>
      <c r="HU4" s="91" t="s">
        <v>1019</v>
      </c>
      <c r="HV4" s="91" t="s">
        <v>767</v>
      </c>
      <c r="HW4" s="91" t="s">
        <v>944</v>
      </c>
      <c r="HX4" s="91" t="s">
        <v>963</v>
      </c>
      <c r="HY4" s="91" t="s">
        <v>1142</v>
      </c>
      <c r="HZ4" s="91" t="s">
        <v>1189</v>
      </c>
      <c r="IA4" s="91" t="s">
        <v>880</v>
      </c>
      <c r="IB4" s="91" t="s">
        <v>904</v>
      </c>
      <c r="IC4" s="91" t="s">
        <v>1051</v>
      </c>
      <c r="ID4" s="91" t="s">
        <v>1045</v>
      </c>
      <c r="IE4" s="91" t="s">
        <v>941</v>
      </c>
      <c r="IF4" s="91" t="s">
        <v>836</v>
      </c>
      <c r="IG4" s="91" t="s">
        <v>846</v>
      </c>
      <c r="IH4" s="91" t="s">
        <v>1142</v>
      </c>
      <c r="II4" s="91" t="s">
        <v>1040</v>
      </c>
      <c r="IJ4" s="91" t="s">
        <v>812</v>
      </c>
      <c r="IK4" s="91" t="s">
        <v>824</v>
      </c>
      <c r="IL4" s="91" t="s">
        <v>1077</v>
      </c>
      <c r="IM4" s="91" t="s">
        <v>1121</v>
      </c>
      <c r="IN4" s="91" t="s">
        <v>733</v>
      </c>
      <c r="IO4" s="91" t="s">
        <v>945</v>
      </c>
      <c r="IP4" s="91" t="s">
        <v>952</v>
      </c>
      <c r="IQ4" s="91" t="s">
        <v>988</v>
      </c>
      <c r="IR4" s="91" t="s">
        <v>1024</v>
      </c>
      <c r="IS4" s="91" t="s">
        <v>1086</v>
      </c>
      <c r="IT4" s="91" t="s">
        <v>1064</v>
      </c>
      <c r="IU4" s="91" t="s">
        <v>844</v>
      </c>
      <c r="IV4" s="91" t="s">
        <v>952</v>
      </c>
      <c r="IW4" s="91" t="s">
        <v>1087</v>
      </c>
      <c r="IX4" s="91" t="s">
        <v>1031</v>
      </c>
      <c r="IY4" s="91" t="s">
        <v>759</v>
      </c>
      <c r="IZ4" s="91" t="s">
        <v>900</v>
      </c>
      <c r="JA4" s="91" t="s">
        <v>713</v>
      </c>
      <c r="JB4" s="91" t="s">
        <v>1037</v>
      </c>
      <c r="JC4" s="91" t="s">
        <v>889</v>
      </c>
      <c r="JD4" s="91" t="s">
        <v>1069</v>
      </c>
      <c r="JE4" s="91" t="s">
        <v>767</v>
      </c>
      <c r="JF4" s="91" t="s">
        <v>1176</v>
      </c>
      <c r="JG4" s="91" t="s">
        <v>1114</v>
      </c>
      <c r="JH4" s="91" t="s">
        <v>868</v>
      </c>
      <c r="JI4" s="91" t="s">
        <v>1046</v>
      </c>
      <c r="JJ4" s="91" t="s">
        <v>1020</v>
      </c>
      <c r="JK4" s="91" t="s">
        <v>745</v>
      </c>
      <c r="JL4" s="91" t="s">
        <v>830</v>
      </c>
      <c r="JM4" s="91" t="s">
        <v>1075</v>
      </c>
      <c r="JN4" s="91" t="s">
        <v>1096</v>
      </c>
      <c r="JO4" s="91" t="s">
        <v>733</v>
      </c>
      <c r="JP4" s="91" t="s">
        <v>1127</v>
      </c>
      <c r="JQ4" s="91" t="s">
        <v>1151</v>
      </c>
      <c r="JR4" s="91" t="s">
        <v>736</v>
      </c>
      <c r="JS4" s="91" t="s">
        <v>1140</v>
      </c>
      <c r="JT4" s="91" t="s">
        <v>19022</v>
      </c>
      <c r="JU4" s="91" t="s">
        <v>767</v>
      </c>
      <c r="JV4" s="91" t="s">
        <v>707</v>
      </c>
      <c r="JW4" s="91" t="s">
        <v>1007</v>
      </c>
      <c r="JX4" s="91" t="s">
        <v>1151</v>
      </c>
      <c r="JY4" s="91" t="s">
        <v>922</v>
      </c>
      <c r="JZ4" s="91" t="s">
        <v>1077</v>
      </c>
      <c r="KA4" s="91" t="s">
        <v>830</v>
      </c>
      <c r="KB4" s="91" t="s">
        <v>742</v>
      </c>
      <c r="KC4" s="91" t="s">
        <v>845</v>
      </c>
      <c r="KD4" s="91" t="s">
        <v>1085</v>
      </c>
      <c r="KE4" s="91" t="s">
        <v>988</v>
      </c>
      <c r="KF4" s="91" t="s">
        <v>1076</v>
      </c>
      <c r="KG4" s="91" t="s">
        <v>19021</v>
      </c>
      <c r="KH4" s="91" t="s">
        <v>939</v>
      </c>
      <c r="KI4" s="91" t="s">
        <v>1103</v>
      </c>
      <c r="KJ4" s="91" t="s">
        <v>942</v>
      </c>
      <c r="KK4" s="91" t="s">
        <v>1052</v>
      </c>
      <c r="KL4" s="91" t="s">
        <v>714</v>
      </c>
      <c r="KM4" s="91" t="s">
        <v>1047</v>
      </c>
      <c r="KN4" s="91" t="s">
        <v>1088</v>
      </c>
      <c r="KO4" s="91" t="s">
        <v>1169</v>
      </c>
      <c r="KP4" s="91" t="s">
        <v>846</v>
      </c>
      <c r="KQ4" s="91" t="s">
        <v>1119</v>
      </c>
      <c r="KR4" s="91" t="s">
        <v>1157</v>
      </c>
      <c r="KS4" s="91" t="s">
        <v>944</v>
      </c>
      <c r="KT4" s="91" t="s">
        <v>845</v>
      </c>
      <c r="KU4" s="91" t="s">
        <v>978</v>
      </c>
      <c r="KV4" s="91" t="s">
        <v>979</v>
      </c>
      <c r="KW4" s="91" t="s">
        <v>725</v>
      </c>
      <c r="KX4" s="91" t="s">
        <v>838</v>
      </c>
      <c r="KY4" s="91" t="s">
        <v>860</v>
      </c>
      <c r="KZ4" s="91" t="s">
        <v>1073</v>
      </c>
      <c r="LA4" s="91" t="s">
        <v>1076</v>
      </c>
      <c r="LB4" s="91" t="s">
        <v>1126</v>
      </c>
      <c r="LC4" s="91" t="s">
        <v>1148</v>
      </c>
      <c r="LD4" s="91" t="s">
        <v>1114</v>
      </c>
      <c r="LE4" s="91" t="s">
        <v>922</v>
      </c>
      <c r="LF4" s="91" t="s">
        <v>1108</v>
      </c>
      <c r="LG4" s="91" t="s">
        <v>816</v>
      </c>
      <c r="LH4" s="91" t="s">
        <v>941</v>
      </c>
      <c r="LI4" s="91" t="s">
        <v>1065</v>
      </c>
      <c r="LJ4" s="91" t="s">
        <v>1098</v>
      </c>
      <c r="LK4" s="91" t="s">
        <v>1158</v>
      </c>
      <c r="LL4" s="91" t="s">
        <v>927</v>
      </c>
      <c r="LM4" s="91" t="s">
        <v>1037</v>
      </c>
      <c r="LN4" s="91" t="s">
        <v>877</v>
      </c>
      <c r="LO4" s="91" t="s">
        <v>1034</v>
      </c>
      <c r="LP4" s="91" t="s">
        <v>1102</v>
      </c>
      <c r="LQ4" s="91" t="s">
        <v>996</v>
      </c>
      <c r="LR4" s="91" t="s">
        <v>946</v>
      </c>
      <c r="LS4" s="91" t="s">
        <v>711</v>
      </c>
      <c r="LT4" s="91" t="s">
        <v>1080</v>
      </c>
      <c r="LU4" s="91" t="s">
        <v>1082</v>
      </c>
      <c r="LV4" s="91" t="s">
        <v>1054</v>
      </c>
      <c r="LW4" s="91" t="s">
        <v>1080</v>
      </c>
      <c r="LX4" s="91" t="s">
        <v>1070</v>
      </c>
      <c r="LY4" s="91" t="s">
        <v>1135</v>
      </c>
      <c r="LZ4" s="91" t="s">
        <v>906</v>
      </c>
      <c r="MA4" s="91" t="s">
        <v>850</v>
      </c>
      <c r="MB4" s="91" t="s">
        <v>1071</v>
      </c>
      <c r="MC4" s="91" t="s">
        <v>1138</v>
      </c>
      <c r="MD4" s="91" t="s">
        <v>1084</v>
      </c>
      <c r="ME4" s="91" t="s">
        <v>1002</v>
      </c>
      <c r="MF4" s="91" t="s">
        <v>1202</v>
      </c>
      <c r="MG4" s="91" t="s">
        <v>1108</v>
      </c>
      <c r="MH4" s="91" t="s">
        <v>1140</v>
      </c>
      <c r="MI4" s="91" t="s">
        <v>1121</v>
      </c>
      <c r="MJ4" s="91" t="s">
        <v>1162</v>
      </c>
      <c r="MK4" s="91" t="s">
        <v>1181</v>
      </c>
      <c r="ML4" s="91" t="s">
        <v>716</v>
      </c>
      <c r="MM4" s="91" t="s">
        <v>958</v>
      </c>
      <c r="MN4" s="91" t="s">
        <v>1098</v>
      </c>
      <c r="MO4" s="91" t="s">
        <v>930</v>
      </c>
      <c r="MP4" s="91" t="s">
        <v>770</v>
      </c>
      <c r="MQ4" s="91" t="s">
        <v>1169</v>
      </c>
      <c r="MR4" s="91" t="s">
        <v>1061</v>
      </c>
      <c r="MS4" s="91" t="s">
        <v>1173</v>
      </c>
      <c r="MT4" s="91" t="s">
        <v>1020</v>
      </c>
      <c r="MU4" s="91" t="s">
        <v>1022</v>
      </c>
      <c r="MV4" s="91" t="s">
        <v>980</v>
      </c>
      <c r="MW4" s="91" t="s">
        <v>846</v>
      </c>
      <c r="MX4" s="91" t="s">
        <v>969</v>
      </c>
      <c r="MY4" s="91" t="s">
        <v>971</v>
      </c>
      <c r="MZ4" s="91" t="s">
        <v>1065</v>
      </c>
      <c r="NA4" s="91" t="s">
        <v>1109</v>
      </c>
      <c r="NB4" s="91" t="s">
        <v>1031</v>
      </c>
      <c r="NC4" s="91" t="s">
        <v>1112</v>
      </c>
      <c r="ND4" s="91" t="s">
        <v>1002</v>
      </c>
      <c r="NE4" s="91" t="s">
        <v>922</v>
      </c>
      <c r="NF4" s="91" t="s">
        <v>1041</v>
      </c>
      <c r="NG4" s="91" t="s">
        <v>1100</v>
      </c>
      <c r="NH4" s="91" t="s">
        <v>1185</v>
      </c>
      <c r="NI4" s="91" t="s">
        <v>1019</v>
      </c>
      <c r="NJ4" s="91" t="s">
        <v>1203</v>
      </c>
      <c r="NK4" s="91" t="s">
        <v>1138</v>
      </c>
      <c r="NL4" s="91" t="s">
        <v>1128</v>
      </c>
      <c r="NM4" s="91" t="s">
        <v>1081</v>
      </c>
      <c r="NN4" s="91" t="s">
        <v>931</v>
      </c>
      <c r="NO4" s="91" t="s">
        <v>1105</v>
      </c>
      <c r="NP4" s="91" t="s">
        <v>782</v>
      </c>
      <c r="NQ4" s="91" t="s">
        <v>1113</v>
      </c>
      <c r="NR4" s="91" t="s">
        <v>721</v>
      </c>
      <c r="NS4" s="91" t="s">
        <v>732</v>
      </c>
      <c r="NT4" s="91" t="s">
        <v>712</v>
      </c>
      <c r="NU4" s="91" t="s">
        <v>762</v>
      </c>
      <c r="NV4" s="91" t="s">
        <v>710</v>
      </c>
      <c r="NW4" s="91" t="s">
        <v>872</v>
      </c>
      <c r="NX4" s="91" t="s">
        <v>966</v>
      </c>
      <c r="NY4" s="91" t="s">
        <v>841</v>
      </c>
      <c r="NZ4" s="91" t="s">
        <v>1112</v>
      </c>
      <c r="OA4" s="91" t="s">
        <v>775</v>
      </c>
      <c r="OB4" s="91" t="s">
        <v>906</v>
      </c>
      <c r="OC4" s="91" t="s">
        <v>9017</v>
      </c>
      <c r="OD4" s="91" t="s">
        <v>741</v>
      </c>
      <c r="OE4" s="91" t="s">
        <v>815</v>
      </c>
      <c r="OF4" s="91" t="s">
        <v>725</v>
      </c>
      <c r="OG4" s="91" t="s">
        <v>1181</v>
      </c>
      <c r="OH4" s="91" t="s">
        <v>1035</v>
      </c>
      <c r="OI4" s="91" t="s">
        <v>1130</v>
      </c>
      <c r="OJ4" s="91" t="s">
        <v>706</v>
      </c>
      <c r="OK4" s="91" t="s">
        <v>939</v>
      </c>
      <c r="OL4" s="91" t="s">
        <v>1064</v>
      </c>
      <c r="OM4" s="91" t="s">
        <v>1053</v>
      </c>
      <c r="ON4" s="91" t="s">
        <v>18949</v>
      </c>
      <c r="OO4" s="91" t="s">
        <v>1060</v>
      </c>
      <c r="OP4" s="91" t="s">
        <v>812</v>
      </c>
      <c r="OQ4" s="91" t="s">
        <v>819</v>
      </c>
      <c r="OR4" s="91" t="s">
        <v>838</v>
      </c>
      <c r="OS4" s="91" t="s">
        <v>1017</v>
      </c>
      <c r="OT4" s="91" t="s">
        <v>18981</v>
      </c>
      <c r="OU4" s="91" t="s">
        <v>856</v>
      </c>
      <c r="OV4" s="91" t="s">
        <v>828</v>
      </c>
      <c r="OW4" s="91" t="s">
        <v>923</v>
      </c>
      <c r="OX4" s="91" t="s">
        <v>1032</v>
      </c>
      <c r="OY4" s="91" t="s">
        <v>1008</v>
      </c>
      <c r="OZ4" s="91" t="s">
        <v>877</v>
      </c>
      <c r="PA4" s="91" t="s">
        <v>1096</v>
      </c>
      <c r="PB4" s="91" t="s">
        <v>1162</v>
      </c>
      <c r="PC4" s="91" t="s">
        <v>980</v>
      </c>
      <c r="PD4" s="91" t="s">
        <v>1131</v>
      </c>
      <c r="PE4" s="91" t="s">
        <v>1136</v>
      </c>
      <c r="PF4" s="91" t="s">
        <v>1034</v>
      </c>
      <c r="PG4" s="91" t="s">
        <v>757</v>
      </c>
      <c r="PH4" s="91" t="s">
        <v>836</v>
      </c>
      <c r="PI4" s="91" t="s">
        <v>717</v>
      </c>
      <c r="PJ4" s="91" t="s">
        <v>726</v>
      </c>
      <c r="PK4" s="91" t="s">
        <v>840</v>
      </c>
      <c r="PL4" s="91" t="s">
        <v>1080</v>
      </c>
      <c r="PM4" s="91" t="s">
        <v>920</v>
      </c>
      <c r="PN4" s="91" t="s">
        <v>870</v>
      </c>
      <c r="PO4" s="91" t="s">
        <v>723</v>
      </c>
      <c r="PP4" s="91" t="s">
        <v>924</v>
      </c>
      <c r="PQ4" s="91" t="s">
        <v>784</v>
      </c>
      <c r="PR4" s="91" t="s">
        <v>796</v>
      </c>
      <c r="PS4" s="91" t="s">
        <v>1099</v>
      </c>
      <c r="PT4" s="91" t="s">
        <v>1015</v>
      </c>
      <c r="PU4" s="91" t="s">
        <v>988</v>
      </c>
      <c r="PV4" s="91" t="s">
        <v>1052</v>
      </c>
      <c r="PW4" s="91" t="s">
        <v>817</v>
      </c>
      <c r="PX4" s="91" t="s">
        <v>890</v>
      </c>
      <c r="PY4" s="91" t="s">
        <v>1043</v>
      </c>
      <c r="PZ4" s="91" t="s">
        <v>978</v>
      </c>
      <c r="QA4" s="91" t="s">
        <v>1039</v>
      </c>
      <c r="QB4" s="91" t="s">
        <v>1094</v>
      </c>
      <c r="QC4" s="91" t="s">
        <v>1048</v>
      </c>
      <c r="QD4" s="91" t="s">
        <v>1078</v>
      </c>
      <c r="QE4" s="91" t="s">
        <v>720</v>
      </c>
      <c r="QF4" s="91" t="s">
        <v>933</v>
      </c>
      <c r="QG4" s="91" t="s">
        <v>926</v>
      </c>
      <c r="QH4" s="91" t="s">
        <v>1047</v>
      </c>
      <c r="QI4" s="91" t="s">
        <v>1049</v>
      </c>
      <c r="QJ4" s="91" t="s">
        <v>1033</v>
      </c>
      <c r="QK4" s="91" t="s">
        <v>861</v>
      </c>
      <c r="QL4" s="91" t="s">
        <v>1137</v>
      </c>
      <c r="QM4" s="91" t="s">
        <v>983</v>
      </c>
      <c r="QN4" s="91" t="s">
        <v>1020</v>
      </c>
      <c r="QO4" s="91" t="s">
        <v>937</v>
      </c>
      <c r="QP4" s="91" t="s">
        <v>1018</v>
      </c>
      <c r="QQ4" s="91" t="s">
        <v>834</v>
      </c>
      <c r="QR4" s="91" t="s">
        <v>1025</v>
      </c>
      <c r="QS4" s="91" t="s">
        <v>1058</v>
      </c>
      <c r="QT4" s="91" t="s">
        <v>1089</v>
      </c>
      <c r="QU4" s="91" t="s">
        <v>882</v>
      </c>
      <c r="QV4" s="91" t="s">
        <v>931</v>
      </c>
      <c r="QW4" s="91" t="s">
        <v>708</v>
      </c>
      <c r="QX4" s="91" t="s">
        <v>982</v>
      </c>
      <c r="QY4" s="91" t="s">
        <v>1157</v>
      </c>
      <c r="QZ4" s="91" t="s">
        <v>857</v>
      </c>
      <c r="RA4" s="91" t="s">
        <v>903</v>
      </c>
      <c r="RB4" s="91" t="s">
        <v>1105</v>
      </c>
      <c r="RC4" s="91" t="s">
        <v>1061</v>
      </c>
      <c r="RD4" s="91" t="s">
        <v>795</v>
      </c>
      <c r="RE4" s="91" t="s">
        <v>1138</v>
      </c>
      <c r="RF4" s="91" t="s">
        <v>908</v>
      </c>
      <c r="RG4" s="91" t="s">
        <v>1134</v>
      </c>
      <c r="RH4" s="91" t="s">
        <v>1169</v>
      </c>
      <c r="RI4" s="91" t="s">
        <v>791</v>
      </c>
      <c r="RJ4" s="91" t="s">
        <v>799</v>
      </c>
      <c r="RK4" s="91" t="s">
        <v>1126</v>
      </c>
      <c r="RL4" s="91" t="s">
        <v>1086</v>
      </c>
      <c r="RM4" s="76" t="s">
        <v>710</v>
      </c>
      <c r="RN4" s="76" t="s">
        <v>717</v>
      </c>
      <c r="RO4" s="129" t="s">
        <v>729</v>
      </c>
      <c r="RP4" s="76" t="s">
        <v>706</v>
      </c>
      <c r="RQ4" s="76" t="s">
        <v>754</v>
      </c>
      <c r="RR4" s="7" t="s">
        <v>775</v>
      </c>
      <c r="RS4" s="76" t="s">
        <v>743</v>
      </c>
      <c r="RT4" s="76" t="s">
        <v>793</v>
      </c>
      <c r="RU4" s="76" t="s">
        <v>805</v>
      </c>
      <c r="RV4" s="76" t="s">
        <v>815</v>
      </c>
      <c r="RW4" s="76" t="s">
        <v>819</v>
      </c>
      <c r="RX4" s="7" t="s">
        <v>839</v>
      </c>
      <c r="RY4" s="4" t="s">
        <v>850</v>
      </c>
      <c r="RZ4" s="7" t="s">
        <v>853</v>
      </c>
      <c r="SA4" s="130" t="s">
        <v>706</v>
      </c>
      <c r="SB4" s="15" t="s">
        <v>722</v>
      </c>
      <c r="SC4" s="130" t="s">
        <v>774</v>
      </c>
      <c r="SD4" s="8" t="s">
        <v>743</v>
      </c>
      <c r="SE4" s="130" t="s">
        <v>763</v>
      </c>
      <c r="SF4" s="130" t="s">
        <v>877</v>
      </c>
      <c r="SG4" s="130" t="s">
        <v>812</v>
      </c>
      <c r="SH4" s="130" t="s">
        <v>823</v>
      </c>
      <c r="SI4" s="130" t="s">
        <v>888</v>
      </c>
      <c r="SJ4" s="130" t="s">
        <v>752</v>
      </c>
      <c r="SK4" s="130" t="s">
        <v>897</v>
      </c>
      <c r="SL4" s="130" t="s">
        <v>712</v>
      </c>
      <c r="SM4" s="130" t="s">
        <v>828</v>
      </c>
      <c r="SN4" s="130" t="s">
        <v>800</v>
      </c>
      <c r="SO4" s="130" t="s">
        <v>717</v>
      </c>
      <c r="SP4" s="130" t="s">
        <v>824</v>
      </c>
      <c r="SQ4" s="130" t="s">
        <v>736</v>
      </c>
      <c r="SR4" s="130" t="s">
        <v>883</v>
      </c>
      <c r="SS4" s="130" t="s">
        <v>920</v>
      </c>
      <c r="ST4" s="130" t="s">
        <v>749</v>
      </c>
      <c r="SU4" s="130" t="s">
        <v>929</v>
      </c>
      <c r="SV4" s="130" t="s">
        <v>833</v>
      </c>
      <c r="SW4" s="130" t="s">
        <v>784</v>
      </c>
      <c r="SX4" s="130" t="s">
        <v>941</v>
      </c>
      <c r="SY4" s="130" t="s">
        <v>802</v>
      </c>
      <c r="SZ4" s="130" t="s">
        <v>813</v>
      </c>
      <c r="TA4" s="130" t="s">
        <v>726</v>
      </c>
      <c r="TB4" s="130" t="s">
        <v>739</v>
      </c>
      <c r="TC4" s="130" t="s">
        <v>753</v>
      </c>
      <c r="TD4" s="130" t="s">
        <v>951</v>
      </c>
      <c r="TE4" s="130" t="s">
        <v>707</v>
      </c>
      <c r="TF4" s="130" t="s">
        <v>864</v>
      </c>
      <c r="TG4" s="130" t="s">
        <v>806</v>
      </c>
      <c r="TH4" s="130" t="s">
        <v>714</v>
      </c>
      <c r="TI4" s="130" t="s">
        <v>940</v>
      </c>
      <c r="TJ4" s="130" t="s">
        <v>705</v>
      </c>
      <c r="TK4" s="130" t="s">
        <v>893</v>
      </c>
      <c r="TL4" s="130" t="s">
        <v>794</v>
      </c>
      <c r="TM4" s="130" t="s">
        <v>889</v>
      </c>
      <c r="TN4" s="130" t="s">
        <v>830</v>
      </c>
      <c r="TO4" s="130" t="s">
        <v>742</v>
      </c>
      <c r="TP4" s="130" t="s">
        <v>947</v>
      </c>
      <c r="TQ4" s="130" t="s">
        <v>861</v>
      </c>
      <c r="TR4" s="130" t="s">
        <v>946</v>
      </c>
      <c r="TS4" s="130" t="s">
        <v>849</v>
      </c>
      <c r="TT4" s="130" t="s">
        <v>971</v>
      </c>
      <c r="TU4" s="130" t="s">
        <v>746</v>
      </c>
      <c r="TV4" s="130" t="s">
        <v>720</v>
      </c>
      <c r="TW4" s="130" t="s">
        <v>974</v>
      </c>
      <c r="TX4" s="130" t="s">
        <v>750</v>
      </c>
      <c r="TY4" s="130" t="s">
        <v>756</v>
      </c>
      <c r="TZ4" s="130" t="s">
        <v>735</v>
      </c>
      <c r="UA4" s="130" t="s">
        <v>880</v>
      </c>
      <c r="UB4" s="130" t="s">
        <v>820</v>
      </c>
      <c r="UC4" s="130" t="s">
        <v>979</v>
      </c>
      <c r="UD4" s="130" t="s">
        <v>983</v>
      </c>
      <c r="UE4" s="130" t="s">
        <v>896</v>
      </c>
      <c r="UF4" s="130" t="s">
        <v>991</v>
      </c>
      <c r="UG4" s="130" t="s">
        <v>903</v>
      </c>
      <c r="UH4" s="130" t="s">
        <v>834</v>
      </c>
      <c r="UI4" s="130" t="s">
        <v>844</v>
      </c>
      <c r="UJ4" s="130" t="s">
        <v>829</v>
      </c>
      <c r="UK4" s="130" t="s">
        <v>741</v>
      </c>
      <c r="UL4" s="130" t="s">
        <v>879</v>
      </c>
      <c r="UM4" s="130" t="s">
        <v>819</v>
      </c>
      <c r="UN4" s="130" t="s">
        <v>839</v>
      </c>
      <c r="UO4" s="130" t="s">
        <v>1017</v>
      </c>
      <c r="UP4" s="130" t="s">
        <v>766</v>
      </c>
      <c r="UQ4" s="130" t="s">
        <v>1024</v>
      </c>
      <c r="UR4" s="130" t="s">
        <v>859</v>
      </c>
      <c r="US4" s="130" t="s">
        <v>774</v>
      </c>
      <c r="UT4" s="130" t="s">
        <v>1032</v>
      </c>
      <c r="UU4" s="130" t="s">
        <v>863</v>
      </c>
      <c r="UV4" s="130" t="s">
        <v>877</v>
      </c>
      <c r="UW4" s="130" t="s">
        <v>803</v>
      </c>
      <c r="UX4" s="130" t="s">
        <v>997</v>
      </c>
      <c r="UY4" s="130" t="s">
        <v>980</v>
      </c>
      <c r="UZ4" s="130" t="s">
        <v>860</v>
      </c>
      <c r="VA4" s="130" t="s">
        <v>776</v>
      </c>
      <c r="VB4" s="130" t="s">
        <v>902</v>
      </c>
      <c r="VC4" s="130" t="s">
        <v>1019</v>
      </c>
      <c r="VD4" s="130" t="s">
        <v>1022</v>
      </c>
      <c r="VE4" s="130" t="s">
        <v>1067</v>
      </c>
      <c r="VF4" s="130" t="s">
        <v>1073</v>
      </c>
      <c r="VG4" s="130" t="s">
        <v>840</v>
      </c>
      <c r="VH4" s="130" t="s">
        <v>1080</v>
      </c>
      <c r="VI4" s="130" t="s">
        <v>1059</v>
      </c>
      <c r="VJ4" s="130" t="s">
        <v>707</v>
      </c>
      <c r="VK4" s="130" t="s">
        <v>929</v>
      </c>
      <c r="VL4" s="130" t="s">
        <v>953</v>
      </c>
      <c r="VM4" s="130" t="s">
        <v>1034</v>
      </c>
      <c r="VN4" s="130" t="s">
        <v>941</v>
      </c>
      <c r="VO4" s="130" t="s">
        <v>1099</v>
      </c>
      <c r="VP4" s="130" t="s">
        <v>1015</v>
      </c>
      <c r="VQ4" s="130" t="s">
        <v>972</v>
      </c>
      <c r="VR4" s="130" t="s">
        <v>1077</v>
      </c>
      <c r="VS4" s="130" t="s">
        <v>817</v>
      </c>
      <c r="VT4" s="130" t="s">
        <v>769</v>
      </c>
      <c r="VU4" s="130" t="s">
        <v>870</v>
      </c>
      <c r="VV4" s="130" t="s">
        <v>1085</v>
      </c>
      <c r="VW4" s="130" t="s">
        <v>913</v>
      </c>
      <c r="VX4" s="130" t="s">
        <v>714</v>
      </c>
      <c r="VY4" s="130" t="s">
        <v>764</v>
      </c>
      <c r="VZ4" s="130" t="s">
        <v>915</v>
      </c>
      <c r="WA4" s="130" t="s">
        <v>1102</v>
      </c>
      <c r="WB4" s="130" t="s">
        <v>768</v>
      </c>
      <c r="WC4" s="130" t="s">
        <v>842</v>
      </c>
      <c r="WD4" s="130" t="s">
        <v>1056</v>
      </c>
      <c r="WE4" s="130" t="s">
        <v>1063</v>
      </c>
      <c r="WF4" s="130" t="s">
        <v>1033</v>
      </c>
      <c r="WG4" s="130" t="s">
        <v>1028</v>
      </c>
      <c r="WH4" s="130" t="s">
        <v>1137</v>
      </c>
      <c r="WI4" s="130" t="s">
        <v>816</v>
      </c>
      <c r="WJ4" s="130" t="s">
        <v>918</v>
      </c>
      <c r="WK4" s="130" t="s">
        <v>1042</v>
      </c>
      <c r="WL4" s="130" t="s">
        <v>1018</v>
      </c>
      <c r="WM4" s="130" t="s">
        <v>773</v>
      </c>
      <c r="WN4" s="130" t="s">
        <v>1030</v>
      </c>
      <c r="WO4" s="130" t="s">
        <v>1058</v>
      </c>
      <c r="WP4" s="130" t="s">
        <v>1089</v>
      </c>
      <c r="WQ4" s="130" t="s">
        <v>1128</v>
      </c>
      <c r="WR4" s="130" t="s">
        <v>885</v>
      </c>
      <c r="WS4" s="130" t="s">
        <v>1108</v>
      </c>
      <c r="WT4" s="130" t="s">
        <v>1046</v>
      </c>
      <c r="WU4" s="130" t="s">
        <v>887</v>
      </c>
      <c r="WV4" s="130" t="s">
        <v>891</v>
      </c>
      <c r="WW4" s="130" t="s">
        <v>1081</v>
      </c>
      <c r="WX4" s="130" t="s">
        <v>1106</v>
      </c>
      <c r="WY4" s="130" t="s">
        <v>1117</v>
      </c>
      <c r="WZ4" s="130" t="s">
        <v>1142</v>
      </c>
      <c r="XA4" s="130" t="s">
        <v>914</v>
      </c>
      <c r="XB4" s="130" t="s">
        <v>715</v>
      </c>
      <c r="XC4" s="130" t="s">
        <v>1150</v>
      </c>
      <c r="XD4" s="130" t="s">
        <v>1091</v>
      </c>
      <c r="XE4" s="130" t="s">
        <v>721</v>
      </c>
      <c r="XF4" s="130" t="s">
        <v>732</v>
      </c>
      <c r="XG4" s="130" t="s">
        <v>712</v>
      </c>
      <c r="XH4" s="130" t="s">
        <v>759</v>
      </c>
      <c r="XI4" s="130" t="s">
        <v>1107</v>
      </c>
      <c r="XJ4" s="130" t="s">
        <v>872</v>
      </c>
      <c r="XK4" s="130" t="s">
        <v>966</v>
      </c>
      <c r="XL4" s="130" t="s">
        <v>709</v>
      </c>
      <c r="XM4" s="130" t="s">
        <v>1112</v>
      </c>
      <c r="XN4" s="130" t="s">
        <v>775</v>
      </c>
      <c r="XO4" s="130" t="s">
        <v>1144</v>
      </c>
      <c r="XP4" s="130" t="s">
        <v>952</v>
      </c>
      <c r="XQ4" s="130" t="s">
        <v>1125</v>
      </c>
      <c r="XR4" s="130" t="s">
        <v>1111</v>
      </c>
      <c r="XS4" s="130" t="s">
        <v>819</v>
      </c>
      <c r="XT4" s="130" t="s">
        <v>961</v>
      </c>
      <c r="XU4" s="130" t="s">
        <v>848</v>
      </c>
      <c r="XV4" s="130" t="s">
        <v>1130</v>
      </c>
      <c r="XW4" s="130" t="s">
        <v>1098</v>
      </c>
      <c r="XX4" s="130" t="s">
        <v>1156</v>
      </c>
      <c r="XY4" s="130" t="s">
        <v>1135</v>
      </c>
      <c r="XZ4" s="130" t="s">
        <v>1053</v>
      </c>
      <c r="YA4" s="130" t="s">
        <v>1008</v>
      </c>
      <c r="YB4" s="130" t="s">
        <v>989</v>
      </c>
      <c r="YC4" s="130" t="s">
        <v>812</v>
      </c>
      <c r="YD4" s="130" t="s">
        <v>919</v>
      </c>
      <c r="YE4" s="130" t="s">
        <v>808</v>
      </c>
      <c r="YF4" s="130" t="s">
        <v>752</v>
      </c>
      <c r="YG4" s="130" t="s">
        <v>922</v>
      </c>
      <c r="YH4" s="130" t="s">
        <v>889</v>
      </c>
      <c r="YI4" s="130" t="s">
        <v>830</v>
      </c>
      <c r="YJ4" s="130" t="s">
        <v>890</v>
      </c>
      <c r="YK4" s="130" t="s">
        <v>1043</v>
      </c>
      <c r="YL4" s="130" t="s">
        <v>864</v>
      </c>
      <c r="YM4" s="130" t="s">
        <v>806</v>
      </c>
      <c r="YN4" s="130" t="s">
        <v>1185</v>
      </c>
      <c r="YO4" s="130" t="s">
        <v>764</v>
      </c>
      <c r="YP4" s="130" t="s">
        <v>1078</v>
      </c>
      <c r="YQ4" s="130" t="s">
        <v>927</v>
      </c>
      <c r="YR4" s="130" t="s">
        <v>933</v>
      </c>
      <c r="YS4" s="130" t="s">
        <v>926</v>
      </c>
      <c r="YT4" s="130" t="s">
        <v>1047</v>
      </c>
      <c r="YU4" s="130" t="s">
        <v>1049</v>
      </c>
      <c r="YV4" s="130" t="s">
        <v>785</v>
      </c>
      <c r="YW4" s="130" t="s">
        <v>1028</v>
      </c>
      <c r="YX4" s="130" t="s">
        <v>1137</v>
      </c>
      <c r="YY4" s="130" t="s">
        <v>983</v>
      </c>
      <c r="YZ4" s="130" t="s">
        <v>1182</v>
      </c>
      <c r="ZA4" s="130" t="s">
        <v>1092</v>
      </c>
      <c r="ZB4" s="130" t="s">
        <v>1081</v>
      </c>
      <c r="ZC4" s="130" t="s">
        <v>834</v>
      </c>
      <c r="ZD4" s="130" t="s">
        <v>1025</v>
      </c>
      <c r="ZE4" s="130" t="s">
        <v>852</v>
      </c>
      <c r="ZF4" s="130" t="s">
        <v>735</v>
      </c>
      <c r="ZG4" s="130" t="s">
        <v>1128</v>
      </c>
      <c r="ZH4" s="130" t="s">
        <v>931</v>
      </c>
      <c r="ZI4" s="130" t="s">
        <v>1108</v>
      </c>
      <c r="ZJ4" s="130" t="s">
        <v>982</v>
      </c>
      <c r="ZK4" s="130" t="s">
        <v>732</v>
      </c>
      <c r="ZL4" s="130" t="s">
        <v>1154</v>
      </c>
      <c r="ZM4" s="130" t="s">
        <v>1114</v>
      </c>
      <c r="ZN4" s="130" t="s">
        <v>1105</v>
      </c>
      <c r="ZO4" s="130" t="s">
        <v>1171</v>
      </c>
      <c r="ZP4" s="130" t="s">
        <v>1142</v>
      </c>
      <c r="ZQ4" s="130" t="s">
        <v>914</v>
      </c>
      <c r="ZR4" s="130" t="s">
        <v>908</v>
      </c>
      <c r="ZS4" s="130" t="s">
        <v>1202</v>
      </c>
      <c r="ZT4" s="130" t="s">
        <v>906</v>
      </c>
      <c r="ZU4" s="130" t="s">
        <v>969</v>
      </c>
      <c r="ZV4" s="130" t="s">
        <v>898</v>
      </c>
      <c r="ZW4" s="130" t="s">
        <v>1126</v>
      </c>
      <c r="ZX4" s="130" t="s">
        <v>759</v>
      </c>
      <c r="ZY4" s="130" t="s">
        <v>1107</v>
      </c>
      <c r="ZZ4" s="130" t="s">
        <v>846</v>
      </c>
      <c r="AAA4" s="130" t="s">
        <v>1130</v>
      </c>
    </row>
    <row r="5" spans="1:703" x14ac:dyDescent="0.35">
      <c r="A5" s="8">
        <f t="shared" si="0"/>
        <v>4</v>
      </c>
      <c r="B5" s="114" t="s">
        <v>800</v>
      </c>
      <c r="C5" s="114" t="s">
        <v>916</v>
      </c>
      <c r="D5" s="114" t="s">
        <v>1028</v>
      </c>
      <c r="E5" s="114" t="s">
        <v>840</v>
      </c>
      <c r="F5" s="114" t="s">
        <v>1080</v>
      </c>
      <c r="G5" s="114" t="s">
        <v>1048</v>
      </c>
      <c r="H5" s="114" t="s">
        <v>746</v>
      </c>
      <c r="I5" s="114" t="s">
        <v>929</v>
      </c>
      <c r="J5" s="114" t="s">
        <v>833</v>
      </c>
      <c r="K5" s="114" t="s">
        <v>1054</v>
      </c>
      <c r="L5" s="114" t="s">
        <v>756</v>
      </c>
      <c r="M5" s="114" t="s">
        <v>954</v>
      </c>
      <c r="N5" s="114" t="s">
        <v>893</v>
      </c>
      <c r="O5" s="114" t="s">
        <v>904</v>
      </c>
      <c r="P5" s="114" t="s">
        <v>1108</v>
      </c>
      <c r="Q5" s="114" t="s">
        <v>1069</v>
      </c>
      <c r="R5" s="114" t="s">
        <v>1083</v>
      </c>
      <c r="S5" s="114" t="s">
        <v>843</v>
      </c>
      <c r="T5" s="114" t="s">
        <v>903</v>
      </c>
      <c r="U5" s="114" t="s">
        <v>913</v>
      </c>
      <c r="V5" s="114" t="s">
        <v>714</v>
      </c>
      <c r="W5" s="114" t="s">
        <v>727</v>
      </c>
      <c r="X5" s="114" t="s">
        <v>807</v>
      </c>
      <c r="Y5" s="114" t="s">
        <v>873</v>
      </c>
      <c r="Z5" s="114" t="s">
        <v>957</v>
      </c>
      <c r="AA5" s="114" t="s">
        <v>708</v>
      </c>
      <c r="AB5" s="114" t="s">
        <v>789</v>
      </c>
      <c r="AC5" s="114" t="s">
        <v>890</v>
      </c>
      <c r="AD5" s="114" t="s">
        <v>1033</v>
      </c>
      <c r="AE5" s="114" t="s">
        <v>1002</v>
      </c>
      <c r="AF5" s="114" t="s">
        <v>1107</v>
      </c>
      <c r="AG5" s="114" t="s">
        <v>816</v>
      </c>
      <c r="AH5" s="114" t="s">
        <v>727</v>
      </c>
      <c r="AI5" s="114" t="s">
        <v>1013</v>
      </c>
      <c r="AJ5" s="114" t="s">
        <v>908</v>
      </c>
      <c r="AK5" s="114" t="s">
        <v>1106</v>
      </c>
      <c r="AL5" s="114" t="s">
        <v>1093</v>
      </c>
      <c r="AM5" s="114" t="s">
        <v>862</v>
      </c>
      <c r="AN5" s="114" t="s">
        <v>1125</v>
      </c>
      <c r="AO5" s="114" t="s">
        <v>1128</v>
      </c>
      <c r="AP5" s="114" t="s">
        <v>885</v>
      </c>
      <c r="AQ5" s="114" t="s">
        <v>878</v>
      </c>
      <c r="AR5" s="114" t="s">
        <v>1035</v>
      </c>
      <c r="AS5" s="114" t="s">
        <v>950</v>
      </c>
      <c r="AT5" s="114" t="s">
        <v>891</v>
      </c>
      <c r="AU5" s="114" t="s">
        <v>939</v>
      </c>
      <c r="AV5" s="114" t="s">
        <v>1064</v>
      </c>
      <c r="AW5" s="114" t="s">
        <v>871</v>
      </c>
      <c r="AX5" s="114" t="s">
        <v>795</v>
      </c>
      <c r="AY5" s="114" t="s">
        <v>837</v>
      </c>
      <c r="AZ5" s="114" t="s">
        <v>1044</v>
      </c>
      <c r="BA5" s="114" t="s">
        <v>931</v>
      </c>
      <c r="BB5" s="114" t="s">
        <v>1091</v>
      </c>
      <c r="BC5" s="114" t="s">
        <v>716</v>
      </c>
      <c r="BD5" s="114" t="s">
        <v>729</v>
      </c>
      <c r="BE5" s="114" t="s">
        <v>1126</v>
      </c>
      <c r="BF5" s="114" t="s">
        <v>759</v>
      </c>
      <c r="BG5" s="114" t="s">
        <v>923</v>
      </c>
      <c r="BH5" s="114" t="s">
        <v>713</v>
      </c>
      <c r="BI5" s="114" t="s">
        <v>1071</v>
      </c>
      <c r="BJ5" s="114" t="s">
        <v>709</v>
      </c>
      <c r="BK5" s="114" t="s">
        <v>1096</v>
      </c>
      <c r="BL5" s="114" t="s">
        <v>997</v>
      </c>
      <c r="BM5" s="114" t="s">
        <v>1144</v>
      </c>
      <c r="BN5" s="114" t="s">
        <v>952</v>
      </c>
      <c r="BO5" s="114" t="s">
        <v>1136</v>
      </c>
      <c r="BP5" s="114" t="s">
        <v>1034</v>
      </c>
      <c r="BQ5" s="114" t="s">
        <v>759</v>
      </c>
      <c r="BR5" s="114" t="s">
        <v>943</v>
      </c>
      <c r="BS5" s="114" t="s">
        <v>717</v>
      </c>
      <c r="BT5" s="114" t="s">
        <v>1073</v>
      </c>
      <c r="BU5" s="114" t="s">
        <v>706</v>
      </c>
      <c r="BV5" s="114" t="s">
        <v>1156</v>
      </c>
      <c r="BW5" s="114" t="s">
        <v>800</v>
      </c>
      <c r="BX5" s="114" t="s">
        <v>870</v>
      </c>
      <c r="BY5" s="114" t="s">
        <v>1008</v>
      </c>
      <c r="BZ5" s="114" t="s">
        <v>989</v>
      </c>
      <c r="CA5" s="114" t="s">
        <v>787</v>
      </c>
      <c r="CB5" s="114" t="s">
        <v>724</v>
      </c>
      <c r="CC5" s="114" t="s">
        <v>838</v>
      </c>
      <c r="CD5" s="114" t="s">
        <v>752</v>
      </c>
      <c r="CE5" s="114" t="s">
        <v>824</v>
      </c>
      <c r="CF5" s="114" t="s">
        <v>889</v>
      </c>
      <c r="CG5" s="114" t="s">
        <v>828</v>
      </c>
      <c r="CH5" s="114" t="s">
        <v>800</v>
      </c>
      <c r="CI5" s="114" t="s">
        <v>1043</v>
      </c>
      <c r="CJ5" s="114" t="s">
        <v>978</v>
      </c>
      <c r="CK5" s="114" t="s">
        <v>736</v>
      </c>
      <c r="CL5" s="114" t="s">
        <v>1068</v>
      </c>
      <c r="CM5" s="114" t="s">
        <v>1048</v>
      </c>
      <c r="CN5" s="114" t="s">
        <v>1078</v>
      </c>
      <c r="CO5" s="114" t="s">
        <v>1131</v>
      </c>
      <c r="CP5" s="114" t="s">
        <v>833</v>
      </c>
      <c r="CQ5" s="114" t="s">
        <v>1110</v>
      </c>
      <c r="CR5" s="114" t="s">
        <v>875</v>
      </c>
      <c r="CS5" s="114" t="s">
        <v>800</v>
      </c>
      <c r="CT5" s="114" t="s">
        <v>845</v>
      </c>
      <c r="CU5" s="114" t="s">
        <v>1028</v>
      </c>
      <c r="CV5" s="114" t="s">
        <v>1137</v>
      </c>
      <c r="CW5" s="114" t="s">
        <v>1080</v>
      </c>
      <c r="CX5" s="114" t="s">
        <v>985</v>
      </c>
      <c r="CY5" s="114" t="s">
        <v>937</v>
      </c>
      <c r="CZ5" s="114" t="s">
        <v>1018</v>
      </c>
      <c r="DA5" s="114" t="s">
        <v>734</v>
      </c>
      <c r="DB5" s="114" t="s">
        <v>1101</v>
      </c>
      <c r="DC5" s="114" t="s">
        <v>756</v>
      </c>
      <c r="DD5" s="114" t="s">
        <v>735</v>
      </c>
      <c r="DE5" s="114" t="s">
        <v>1015</v>
      </c>
      <c r="DF5" s="114" t="s">
        <v>904</v>
      </c>
      <c r="DG5" s="114" t="s">
        <v>708</v>
      </c>
      <c r="DH5" s="114" t="s">
        <v>721</v>
      </c>
      <c r="DI5" s="114" t="s">
        <v>890</v>
      </c>
      <c r="DJ5" s="114" t="s">
        <v>907</v>
      </c>
      <c r="DK5" s="114" t="s">
        <v>1114</v>
      </c>
      <c r="DL5" s="114" t="s">
        <v>1105</v>
      </c>
      <c r="DM5" s="114" t="s">
        <v>714</v>
      </c>
      <c r="DN5" s="114" t="s">
        <v>1020</v>
      </c>
      <c r="DO5" s="114" t="s">
        <v>1138</v>
      </c>
      <c r="DP5" s="114" t="s">
        <v>908</v>
      </c>
      <c r="DQ5" s="114" t="s">
        <v>957</v>
      </c>
      <c r="DR5" s="114" t="s">
        <v>1030</v>
      </c>
      <c r="DS5" s="114" t="s">
        <v>791</v>
      </c>
      <c r="DT5" s="114" t="s">
        <v>898</v>
      </c>
      <c r="DU5" s="114" t="s">
        <v>1033</v>
      </c>
      <c r="DV5" s="114" t="s">
        <v>1002</v>
      </c>
      <c r="DW5" s="114" t="s">
        <v>1197</v>
      </c>
      <c r="DX5" s="114" t="s">
        <v>846</v>
      </c>
      <c r="DY5" s="114" t="s">
        <v>918</v>
      </c>
      <c r="DZ5" s="114" t="s">
        <v>745</v>
      </c>
      <c r="EA5" s="114" t="s">
        <v>1227</v>
      </c>
      <c r="EB5" s="114" t="s">
        <v>1135</v>
      </c>
      <c r="EC5" s="114" t="s">
        <v>782</v>
      </c>
      <c r="ED5" s="114" t="s">
        <v>862</v>
      </c>
      <c r="EE5" s="114" t="s">
        <v>741</v>
      </c>
      <c r="EF5" s="114" t="s">
        <v>1111</v>
      </c>
      <c r="EG5" s="114" t="s">
        <v>931</v>
      </c>
      <c r="EH5" s="114" t="s">
        <v>1153</v>
      </c>
      <c r="EI5" s="114" t="s">
        <v>1017</v>
      </c>
      <c r="EJ5" s="114" t="s">
        <v>1009</v>
      </c>
      <c r="EK5" s="114" t="s">
        <v>901</v>
      </c>
      <c r="EL5" s="114" t="s">
        <v>1057</v>
      </c>
      <c r="EM5" s="114" t="s">
        <v>1064</v>
      </c>
      <c r="EN5" s="114" t="s">
        <v>18956</v>
      </c>
      <c r="EO5" s="114" t="s">
        <v>1142</v>
      </c>
      <c r="EP5" s="114" t="s">
        <v>1060</v>
      </c>
      <c r="EQ5" s="114" t="s">
        <v>803</v>
      </c>
      <c r="ER5" s="114" t="s">
        <v>819</v>
      </c>
      <c r="ES5" s="114" t="s">
        <v>1169</v>
      </c>
      <c r="ET5" s="114" t="s">
        <v>858</v>
      </c>
      <c r="EU5" s="114" t="s">
        <v>1136</v>
      </c>
      <c r="EV5" s="114" t="s">
        <v>981</v>
      </c>
      <c r="EW5" s="114" t="s">
        <v>1132</v>
      </c>
      <c r="EX5" s="114" t="s">
        <v>1064</v>
      </c>
      <c r="EY5" s="114" t="s">
        <v>1067</v>
      </c>
      <c r="EZ5" s="114" t="s">
        <v>1008</v>
      </c>
      <c r="FA5" s="114" t="s">
        <v>881</v>
      </c>
      <c r="FB5" s="114" t="s">
        <v>1096</v>
      </c>
      <c r="FC5" s="114" t="s">
        <v>997</v>
      </c>
      <c r="FD5" s="114" t="s">
        <v>749</v>
      </c>
      <c r="FE5" s="114" t="s">
        <v>793</v>
      </c>
      <c r="FF5" s="114" t="s">
        <v>1136</v>
      </c>
      <c r="FG5" s="114" t="s">
        <v>1034</v>
      </c>
      <c r="FH5" s="114" t="s">
        <v>941</v>
      </c>
      <c r="FI5" s="114" t="s">
        <v>839</v>
      </c>
      <c r="FJ5" s="114" t="s">
        <v>963</v>
      </c>
      <c r="FK5" s="114" t="s">
        <v>824</v>
      </c>
      <c r="FL5" s="114" t="s">
        <v>1023</v>
      </c>
      <c r="FM5" s="114" t="s">
        <v>722</v>
      </c>
      <c r="FN5" s="114" t="s">
        <v>800</v>
      </c>
      <c r="FO5" s="114" t="s">
        <v>1147</v>
      </c>
      <c r="FP5" s="114" t="s">
        <v>1085</v>
      </c>
      <c r="FQ5" s="114" t="s">
        <v>877</v>
      </c>
      <c r="FR5" s="114" t="s">
        <v>814</v>
      </c>
      <c r="FS5" s="114" t="s">
        <v>724</v>
      </c>
      <c r="FT5" s="114" t="s">
        <v>954</v>
      </c>
      <c r="FU5" s="114" t="s">
        <v>752</v>
      </c>
      <c r="FV5" s="114" t="s">
        <v>865</v>
      </c>
      <c r="FW5" s="114" t="s">
        <v>1077</v>
      </c>
      <c r="FX5" s="114" t="s">
        <v>830</v>
      </c>
      <c r="FY5" s="114" t="s">
        <v>800</v>
      </c>
      <c r="FZ5" s="114" t="s">
        <v>916</v>
      </c>
      <c r="GA5" s="114" t="s">
        <v>978</v>
      </c>
      <c r="GB5" s="114" t="s">
        <v>946</v>
      </c>
      <c r="GC5" s="114" t="s">
        <v>814</v>
      </c>
      <c r="GD5" s="114" t="s">
        <v>1048</v>
      </c>
      <c r="GE5" s="114" t="s">
        <v>1078</v>
      </c>
      <c r="GF5" s="114" t="s">
        <v>927</v>
      </c>
      <c r="GG5" s="114" t="s">
        <v>922</v>
      </c>
      <c r="GH5" s="114" t="s">
        <v>926</v>
      </c>
      <c r="GI5" s="114" t="s">
        <v>756</v>
      </c>
      <c r="GJ5" s="114" t="s">
        <v>1089</v>
      </c>
      <c r="GK5" s="114" t="s">
        <v>813</v>
      </c>
      <c r="GL5" s="114" t="s">
        <v>904</v>
      </c>
      <c r="GM5" s="114" t="s">
        <v>979</v>
      </c>
      <c r="GN5" s="114" t="s">
        <v>884</v>
      </c>
      <c r="GO5" s="114" t="s">
        <v>985</v>
      </c>
      <c r="GP5" s="114" t="s">
        <v>1092</v>
      </c>
      <c r="GQ5" s="114" t="s">
        <v>1081</v>
      </c>
      <c r="GR5" s="114" t="s">
        <v>942</v>
      </c>
      <c r="GS5" s="114" t="s">
        <v>909</v>
      </c>
      <c r="GT5" s="114" t="s">
        <v>1133</v>
      </c>
      <c r="GU5" s="114" t="s">
        <v>938</v>
      </c>
      <c r="GV5" s="114" t="s">
        <v>1084</v>
      </c>
      <c r="GW5" s="114" t="s">
        <v>957</v>
      </c>
      <c r="GX5" s="114" t="s">
        <v>708</v>
      </c>
      <c r="GY5" s="114" t="s">
        <v>721</v>
      </c>
      <c r="GZ5" s="114" t="s">
        <v>799</v>
      </c>
      <c r="HA5" s="114" t="s">
        <v>947</v>
      </c>
      <c r="HB5" s="114" t="s">
        <v>1113</v>
      </c>
      <c r="HC5" s="114" t="s">
        <v>985</v>
      </c>
      <c r="HD5" s="114" t="s">
        <v>937</v>
      </c>
      <c r="HE5" s="114" t="s">
        <v>1085</v>
      </c>
      <c r="HF5" s="114" t="s">
        <v>1039</v>
      </c>
      <c r="HG5" s="114" t="s">
        <v>714</v>
      </c>
      <c r="HH5" s="114" t="s">
        <v>822</v>
      </c>
      <c r="HI5" s="114" t="s">
        <v>881</v>
      </c>
      <c r="HJ5" s="114" t="s">
        <v>830</v>
      </c>
      <c r="HK5" s="114" t="s">
        <v>735</v>
      </c>
      <c r="HL5" s="114" t="s">
        <v>715</v>
      </c>
      <c r="HM5" s="114" t="s">
        <v>1097</v>
      </c>
      <c r="HN5" s="114" t="s">
        <v>871</v>
      </c>
      <c r="HO5" s="114" t="s">
        <v>1071</v>
      </c>
      <c r="HP5" s="114" t="s">
        <v>881</v>
      </c>
      <c r="HQ5" s="114" t="s">
        <v>1132</v>
      </c>
      <c r="HR5" s="114" t="s">
        <v>1064</v>
      </c>
      <c r="HS5" s="114" t="s">
        <v>1144</v>
      </c>
      <c r="HT5" s="114" t="s">
        <v>964</v>
      </c>
      <c r="HU5" s="114" t="s">
        <v>978</v>
      </c>
      <c r="HV5" s="114" t="s">
        <v>953</v>
      </c>
      <c r="HW5" s="114" t="s">
        <v>1077</v>
      </c>
      <c r="HX5" s="114" t="s">
        <v>1080</v>
      </c>
      <c r="HY5" s="114" t="s">
        <v>1162</v>
      </c>
      <c r="HZ5" s="114" t="s">
        <v>961</v>
      </c>
      <c r="IA5" s="114" t="s">
        <v>848</v>
      </c>
      <c r="IB5" s="114" t="s">
        <v>918</v>
      </c>
      <c r="IC5" s="114" t="s">
        <v>707</v>
      </c>
      <c r="ID5" s="114" t="s">
        <v>1102</v>
      </c>
      <c r="IE5" s="114" t="s">
        <v>1028</v>
      </c>
      <c r="IF5" s="114" t="s">
        <v>946</v>
      </c>
      <c r="IG5" s="114" t="s">
        <v>718</v>
      </c>
      <c r="IH5" s="114" t="s">
        <v>1162</v>
      </c>
      <c r="II5" s="114" t="s">
        <v>961</v>
      </c>
      <c r="IJ5" s="114" t="s">
        <v>1026</v>
      </c>
      <c r="IK5" s="114" t="s">
        <v>912</v>
      </c>
      <c r="IL5" s="114" t="s">
        <v>843</v>
      </c>
      <c r="IM5" s="114" t="s">
        <v>1055</v>
      </c>
      <c r="IN5" s="114" t="s">
        <v>913</v>
      </c>
      <c r="IO5" s="114" t="s">
        <v>814</v>
      </c>
      <c r="IP5" s="114" t="s">
        <v>757</v>
      </c>
      <c r="IQ5" s="114" t="s">
        <v>890</v>
      </c>
      <c r="IR5" s="114" t="s">
        <v>870</v>
      </c>
      <c r="IS5" s="114" t="s">
        <v>1151</v>
      </c>
      <c r="IT5" s="114" t="s">
        <v>804</v>
      </c>
      <c r="IU5" s="114" t="s">
        <v>879</v>
      </c>
      <c r="IV5" s="114" t="s">
        <v>757</v>
      </c>
      <c r="IW5" s="114" t="s">
        <v>800</v>
      </c>
      <c r="IX5" s="114" t="s">
        <v>945</v>
      </c>
      <c r="IY5" s="114" t="s">
        <v>763</v>
      </c>
      <c r="IZ5" s="114" t="s">
        <v>842</v>
      </c>
      <c r="JA5" s="114" t="s">
        <v>1068</v>
      </c>
      <c r="JB5" s="114" t="s">
        <v>1048</v>
      </c>
      <c r="JC5" s="114" t="s">
        <v>1176</v>
      </c>
      <c r="JD5" s="114" t="s">
        <v>818</v>
      </c>
      <c r="JE5" s="114" t="s">
        <v>953</v>
      </c>
      <c r="JF5" s="114" t="s">
        <v>844</v>
      </c>
      <c r="JG5" s="114" t="s">
        <v>1027</v>
      </c>
      <c r="JH5" s="114" t="s">
        <v>881</v>
      </c>
      <c r="JI5" s="114" t="s">
        <v>984</v>
      </c>
      <c r="JJ5" s="114" t="s">
        <v>931</v>
      </c>
      <c r="JK5" s="114" t="s">
        <v>744</v>
      </c>
      <c r="JL5" s="114" t="s">
        <v>758</v>
      </c>
      <c r="JM5" s="114" t="s">
        <v>946</v>
      </c>
      <c r="JN5" s="114" t="s">
        <v>747</v>
      </c>
      <c r="JO5" s="114" t="s">
        <v>924</v>
      </c>
      <c r="JP5" s="114" t="s">
        <v>909</v>
      </c>
      <c r="JQ5" s="114" t="s">
        <v>894</v>
      </c>
      <c r="JR5" s="114" t="s">
        <v>1050</v>
      </c>
      <c r="JS5" s="114" t="s">
        <v>893</v>
      </c>
      <c r="JT5" s="114" t="s">
        <v>978</v>
      </c>
      <c r="JU5" s="114" t="s">
        <v>953</v>
      </c>
      <c r="JV5" s="114" t="s">
        <v>1054</v>
      </c>
      <c r="JW5" s="114" t="s">
        <v>1113</v>
      </c>
      <c r="JX5" s="114" t="s">
        <v>894</v>
      </c>
      <c r="JY5" s="114" t="s">
        <v>742</v>
      </c>
      <c r="JZ5" s="114" t="s">
        <v>843</v>
      </c>
      <c r="KA5" s="114" t="s">
        <v>758</v>
      </c>
      <c r="KB5" s="114" t="s">
        <v>710</v>
      </c>
      <c r="KC5" s="114" t="s">
        <v>1079</v>
      </c>
      <c r="KD5" s="114" t="s">
        <v>1058</v>
      </c>
      <c r="KE5" s="114" t="s">
        <v>1083</v>
      </c>
      <c r="KF5" s="114" t="s">
        <v>838</v>
      </c>
      <c r="KG5" s="114" t="s">
        <v>1067</v>
      </c>
      <c r="KH5" s="114" t="s">
        <v>952</v>
      </c>
      <c r="KI5" s="114" t="s">
        <v>1009</v>
      </c>
      <c r="KJ5" s="114" t="s">
        <v>1040</v>
      </c>
      <c r="KK5" s="114" t="s">
        <v>1176</v>
      </c>
      <c r="KL5" s="114" t="s">
        <v>715</v>
      </c>
      <c r="KM5" s="114" t="s">
        <v>1002</v>
      </c>
      <c r="KN5" s="114" t="s">
        <v>924</v>
      </c>
      <c r="KO5" s="114" t="s">
        <v>1024</v>
      </c>
      <c r="KP5" s="114" t="s">
        <v>1096</v>
      </c>
      <c r="KQ5" s="114" t="s">
        <v>1086</v>
      </c>
      <c r="KR5" s="114" t="s">
        <v>1135</v>
      </c>
      <c r="KS5" s="114" t="s">
        <v>1108</v>
      </c>
      <c r="KT5" s="114" t="s">
        <v>1079</v>
      </c>
      <c r="KU5" s="114" t="s">
        <v>1133</v>
      </c>
      <c r="KV5" s="114" t="s">
        <v>745</v>
      </c>
      <c r="KW5" s="114" t="s">
        <v>726</v>
      </c>
      <c r="KX5" s="114" t="s">
        <v>1023</v>
      </c>
      <c r="KY5" s="114" t="s">
        <v>1056</v>
      </c>
      <c r="KZ5" s="114" t="s">
        <v>985</v>
      </c>
      <c r="LA5" s="114" t="s">
        <v>838</v>
      </c>
      <c r="LB5" s="114" t="s">
        <v>1032</v>
      </c>
      <c r="LC5" s="114" t="s">
        <v>1017</v>
      </c>
      <c r="LD5" s="114" t="s">
        <v>1027</v>
      </c>
      <c r="LE5" s="114" t="s">
        <v>1063</v>
      </c>
      <c r="LF5" s="114" t="s">
        <v>1109</v>
      </c>
      <c r="LG5" s="114" t="s">
        <v>1112</v>
      </c>
      <c r="LH5" s="114" t="s">
        <v>1028</v>
      </c>
      <c r="LI5" s="114" t="s">
        <v>1075</v>
      </c>
      <c r="LJ5" s="114" t="s">
        <v>980</v>
      </c>
      <c r="LK5" s="114" t="s">
        <v>892</v>
      </c>
      <c r="LL5" s="114" t="s">
        <v>1173</v>
      </c>
      <c r="LM5" s="114" t="s">
        <v>1048</v>
      </c>
      <c r="LN5" s="114" t="s">
        <v>705</v>
      </c>
      <c r="LO5" s="114" t="s">
        <v>916</v>
      </c>
      <c r="LP5" s="114" t="s">
        <v>721</v>
      </c>
      <c r="LQ5" s="114" t="s">
        <v>1020</v>
      </c>
      <c r="LR5" s="114" t="s">
        <v>1138</v>
      </c>
      <c r="LS5" s="114" t="s">
        <v>1158</v>
      </c>
      <c r="LT5" s="114" t="s">
        <v>927</v>
      </c>
      <c r="LU5" s="114" t="s">
        <v>1037</v>
      </c>
      <c r="LV5" s="114" t="s">
        <v>1033</v>
      </c>
      <c r="LW5" s="114" t="s">
        <v>927</v>
      </c>
      <c r="LX5" s="114" t="s">
        <v>996</v>
      </c>
      <c r="LY5" s="114" t="s">
        <v>1136</v>
      </c>
      <c r="LZ5" s="114" t="s">
        <v>981</v>
      </c>
      <c r="MA5" s="114" t="s">
        <v>722</v>
      </c>
      <c r="MB5" s="114" t="s">
        <v>1010</v>
      </c>
      <c r="MC5" s="114" t="s">
        <v>1091</v>
      </c>
      <c r="MD5" s="114" t="s">
        <v>1035</v>
      </c>
      <c r="ME5" s="114" t="s">
        <v>1008</v>
      </c>
      <c r="MF5" s="114" t="s">
        <v>934</v>
      </c>
      <c r="MG5" s="114" t="s">
        <v>891</v>
      </c>
      <c r="MH5" s="114" t="s">
        <v>1015</v>
      </c>
      <c r="MI5" s="114" t="s">
        <v>1055</v>
      </c>
      <c r="MJ5" s="114" t="s">
        <v>1073</v>
      </c>
      <c r="MK5" s="114" t="s">
        <v>881</v>
      </c>
      <c r="ML5" s="114" t="s">
        <v>859</v>
      </c>
      <c r="MM5" s="114" t="s">
        <v>920</v>
      </c>
      <c r="MN5" s="114" t="s">
        <v>749</v>
      </c>
      <c r="MO5" s="114" t="s">
        <v>1008</v>
      </c>
      <c r="MP5" s="114" t="s">
        <v>835</v>
      </c>
      <c r="MQ5" s="114" t="s">
        <v>1024</v>
      </c>
      <c r="MR5" s="114" t="s">
        <v>812</v>
      </c>
      <c r="MS5" s="114" t="s">
        <v>1057</v>
      </c>
      <c r="MT5" s="114" t="s">
        <v>931</v>
      </c>
      <c r="MU5" s="114" t="s">
        <v>806</v>
      </c>
      <c r="MV5" s="114" t="s">
        <v>1052</v>
      </c>
      <c r="MW5" s="114" t="s">
        <v>1096</v>
      </c>
      <c r="MX5" s="114" t="s">
        <v>1132</v>
      </c>
      <c r="MY5" s="114" t="s">
        <v>1150</v>
      </c>
      <c r="MZ5" s="114" t="s">
        <v>1075</v>
      </c>
      <c r="NA5" s="114" t="s">
        <v>1144</v>
      </c>
      <c r="NB5" s="114" t="s">
        <v>945</v>
      </c>
      <c r="NC5" s="114" t="s">
        <v>928</v>
      </c>
      <c r="ND5" s="114" t="s">
        <v>1142</v>
      </c>
      <c r="NE5" s="114" t="s">
        <v>1063</v>
      </c>
      <c r="NF5" s="114" t="s">
        <v>1050</v>
      </c>
      <c r="NG5" s="114" t="s">
        <v>901</v>
      </c>
      <c r="NH5" s="114" t="s">
        <v>1084</v>
      </c>
      <c r="NI5" s="114" t="s">
        <v>978</v>
      </c>
      <c r="NJ5" s="114" t="s">
        <v>1167</v>
      </c>
      <c r="NK5" s="114" t="s">
        <v>1091</v>
      </c>
      <c r="NL5" s="114" t="s">
        <v>846</v>
      </c>
      <c r="NM5" s="114" t="s">
        <v>1119</v>
      </c>
      <c r="NN5" s="114" t="s">
        <v>1130</v>
      </c>
      <c r="NO5" s="114" t="s">
        <v>1040</v>
      </c>
      <c r="NP5" s="114" t="s">
        <v>1031</v>
      </c>
      <c r="NQ5" s="114" t="s">
        <v>1081</v>
      </c>
      <c r="NR5" s="114" t="s">
        <v>754</v>
      </c>
      <c r="NS5" s="114" t="s">
        <v>774</v>
      </c>
      <c r="NT5" s="114" t="s">
        <v>781</v>
      </c>
      <c r="NU5" s="114" t="s">
        <v>795</v>
      </c>
      <c r="NV5" s="114" t="s">
        <v>709</v>
      </c>
      <c r="NW5" s="114" t="s">
        <v>803</v>
      </c>
      <c r="NX5" s="114" t="s">
        <v>874</v>
      </c>
      <c r="NY5" s="114" t="s">
        <v>906</v>
      </c>
      <c r="NZ5" s="114" t="s">
        <v>858</v>
      </c>
      <c r="OA5" s="114" t="s">
        <v>1087</v>
      </c>
      <c r="OB5" s="114" t="s">
        <v>902</v>
      </c>
      <c r="OC5" s="114" t="s">
        <v>1132</v>
      </c>
      <c r="OD5" s="114" t="s">
        <v>961</v>
      </c>
      <c r="OE5" s="114" t="s">
        <v>1067</v>
      </c>
      <c r="OF5" s="114" t="s">
        <v>1037</v>
      </c>
      <c r="OG5" s="114" t="s">
        <v>881</v>
      </c>
      <c r="OH5" s="114" t="s">
        <v>748</v>
      </c>
      <c r="OI5" s="114" t="s">
        <v>920</v>
      </c>
      <c r="OJ5" s="114" t="s">
        <v>779</v>
      </c>
      <c r="OK5" s="114" t="s">
        <v>952</v>
      </c>
      <c r="OL5" s="114" t="s">
        <v>1065</v>
      </c>
      <c r="OM5" s="114" t="s">
        <v>784</v>
      </c>
      <c r="ON5" s="114" t="s">
        <v>757</v>
      </c>
      <c r="OO5" s="114" t="s">
        <v>808</v>
      </c>
      <c r="OP5" s="114" t="s">
        <v>1026</v>
      </c>
      <c r="OQ5" s="114" t="s">
        <v>824</v>
      </c>
      <c r="OR5" s="114" t="s">
        <v>921</v>
      </c>
      <c r="OS5" s="114" t="s">
        <v>722</v>
      </c>
      <c r="OT5" s="114" t="s">
        <v>1088</v>
      </c>
      <c r="OU5" s="114" t="s">
        <v>1127</v>
      </c>
      <c r="OV5" s="114" t="s">
        <v>978</v>
      </c>
      <c r="OW5" s="114" t="s">
        <v>1152</v>
      </c>
      <c r="OX5" s="114" t="s">
        <v>787</v>
      </c>
      <c r="OY5" s="114" t="s">
        <v>941</v>
      </c>
      <c r="OZ5" s="114" t="s">
        <v>705</v>
      </c>
      <c r="PA5" s="114" t="s">
        <v>747</v>
      </c>
      <c r="PB5" s="114" t="s">
        <v>824</v>
      </c>
      <c r="PC5" s="114" t="s">
        <v>1052</v>
      </c>
      <c r="PD5" s="114" t="s">
        <v>875</v>
      </c>
      <c r="PE5" s="114" t="s">
        <v>836</v>
      </c>
      <c r="PF5" s="114" t="s">
        <v>916</v>
      </c>
      <c r="PG5" s="114" t="s">
        <v>861</v>
      </c>
      <c r="PH5" s="114" t="s">
        <v>946</v>
      </c>
      <c r="PI5" s="114" t="s">
        <v>1045</v>
      </c>
      <c r="PJ5" s="114" t="s">
        <v>985</v>
      </c>
      <c r="PK5" s="114" t="s">
        <v>746</v>
      </c>
      <c r="PL5" s="114" t="s">
        <v>927</v>
      </c>
      <c r="PM5" s="114" t="s">
        <v>833</v>
      </c>
      <c r="PN5" s="114" t="s">
        <v>1101</v>
      </c>
      <c r="PO5" s="114" t="s">
        <v>852</v>
      </c>
      <c r="PP5" s="114" t="s">
        <v>18966</v>
      </c>
      <c r="PQ5" s="114" t="s">
        <v>1118</v>
      </c>
      <c r="PR5" s="114" t="s">
        <v>1159</v>
      </c>
      <c r="PS5" s="114" t="s">
        <v>847</v>
      </c>
      <c r="PT5" s="114" t="s">
        <v>884</v>
      </c>
      <c r="PU5" s="114" t="s">
        <v>1083</v>
      </c>
      <c r="PV5" s="114" t="s">
        <v>1176</v>
      </c>
      <c r="PW5" s="114" t="s">
        <v>1081</v>
      </c>
      <c r="PX5" s="114" t="s">
        <v>1105</v>
      </c>
      <c r="PY5" s="114" t="s">
        <v>8975</v>
      </c>
      <c r="PZ5" s="114" t="s">
        <v>1133</v>
      </c>
      <c r="QA5" s="114" t="s">
        <v>737</v>
      </c>
      <c r="QB5" s="114" t="s">
        <v>882</v>
      </c>
      <c r="QC5" s="114" t="s">
        <v>886</v>
      </c>
      <c r="QD5" s="114" t="s">
        <v>1100</v>
      </c>
      <c r="QE5" s="114" t="s">
        <v>1173</v>
      </c>
      <c r="QF5" s="114" t="s">
        <v>18873</v>
      </c>
      <c r="QG5" s="114" t="s">
        <v>1033</v>
      </c>
      <c r="QH5" s="114" t="s">
        <v>1002</v>
      </c>
      <c r="QI5" s="114" t="s">
        <v>710</v>
      </c>
      <c r="QJ5" s="114" t="s">
        <v>1061</v>
      </c>
      <c r="QK5" s="114" t="s">
        <v>971</v>
      </c>
      <c r="QL5" s="114" t="s">
        <v>841</v>
      </c>
      <c r="QM5" s="114" t="s">
        <v>948</v>
      </c>
      <c r="QN5" s="114" t="s">
        <v>931</v>
      </c>
      <c r="QO5" s="114" t="s">
        <v>782</v>
      </c>
      <c r="QP5" s="114" t="s">
        <v>862</v>
      </c>
      <c r="QQ5" s="114" t="s">
        <v>1125</v>
      </c>
      <c r="QR5" s="114" t="s">
        <v>815</v>
      </c>
      <c r="QS5" s="114" t="s">
        <v>1146</v>
      </c>
      <c r="QT5" s="114" t="s">
        <v>868</v>
      </c>
      <c r="QU5" s="114" t="s">
        <v>1035</v>
      </c>
      <c r="QV5" s="114" t="s">
        <v>1130</v>
      </c>
      <c r="QW5" s="114" t="s">
        <v>901</v>
      </c>
      <c r="QX5" s="114" t="s">
        <v>754</v>
      </c>
      <c r="QY5" s="114" t="s">
        <v>935</v>
      </c>
      <c r="QZ5" s="114" t="s">
        <v>1053</v>
      </c>
      <c r="RA5" s="114" t="s">
        <v>829</v>
      </c>
      <c r="RB5" s="114" t="s">
        <v>703</v>
      </c>
      <c r="RC5" s="114" t="s">
        <v>1044</v>
      </c>
      <c r="RD5" s="114" t="s">
        <v>1010</v>
      </c>
      <c r="RE5" s="114" t="s">
        <v>1091</v>
      </c>
      <c r="RF5" s="114" t="s">
        <v>928</v>
      </c>
      <c r="RG5" s="114" t="s">
        <v>729</v>
      </c>
      <c r="RH5" s="114" t="s">
        <v>856</v>
      </c>
      <c r="RI5" s="114" t="s">
        <v>1132</v>
      </c>
      <c r="RJ5" s="114" t="s">
        <v>774</v>
      </c>
      <c r="RK5" s="114" t="s">
        <v>1032</v>
      </c>
      <c r="RL5" s="114" t="s">
        <v>1151</v>
      </c>
      <c r="RM5" s="93" t="s">
        <v>709</v>
      </c>
      <c r="RN5" s="93" t="s">
        <v>718</v>
      </c>
      <c r="RO5" s="93" t="s">
        <v>730</v>
      </c>
      <c r="RP5" s="93" t="s">
        <v>749</v>
      </c>
      <c r="RQ5" s="93" t="s">
        <v>761</v>
      </c>
      <c r="RR5" s="93" t="s">
        <v>776</v>
      </c>
      <c r="RS5" s="93" t="s">
        <v>784</v>
      </c>
      <c r="RT5" s="93" t="s">
        <v>757</v>
      </c>
      <c r="RU5" s="8" t="s">
        <v>704</v>
      </c>
      <c r="RV5" s="93" t="s">
        <v>713</v>
      </c>
      <c r="RW5" s="93" t="s">
        <v>726</v>
      </c>
      <c r="RX5" s="7" t="s">
        <v>840</v>
      </c>
      <c r="RY5" s="4" t="s">
        <v>748</v>
      </c>
      <c r="RZ5" s="4" t="s">
        <v>854</v>
      </c>
      <c r="SA5" s="93" t="s">
        <v>707</v>
      </c>
      <c r="SB5" s="15" t="s">
        <v>723</v>
      </c>
      <c r="SC5" s="93" t="s">
        <v>804</v>
      </c>
      <c r="SD5" s="8" t="s">
        <v>784</v>
      </c>
      <c r="SE5" s="93" t="s">
        <v>764</v>
      </c>
      <c r="SF5" s="93" t="s">
        <v>737</v>
      </c>
      <c r="SG5" s="93" t="s">
        <v>752</v>
      </c>
      <c r="SH5" s="93" t="s">
        <v>865</v>
      </c>
      <c r="SI5" s="93" t="s">
        <v>889</v>
      </c>
      <c r="SJ5" s="93" t="s">
        <v>753</v>
      </c>
      <c r="SK5" s="93" t="s">
        <v>733</v>
      </c>
      <c r="SL5" s="93" t="s">
        <v>870</v>
      </c>
      <c r="SM5" s="93" t="s">
        <v>864</v>
      </c>
      <c r="SN5" s="93" t="s">
        <v>806</v>
      </c>
      <c r="SO5" s="93" t="s">
        <v>883</v>
      </c>
      <c r="SP5" s="93" t="s">
        <v>911</v>
      </c>
      <c r="SQ5" s="93" t="s">
        <v>915</v>
      </c>
      <c r="SR5" s="93" t="s">
        <v>720</v>
      </c>
      <c r="SS5" s="93" t="s">
        <v>922</v>
      </c>
      <c r="ST5" s="93" t="s">
        <v>926</v>
      </c>
      <c r="SU5" s="93" t="s">
        <v>830</v>
      </c>
      <c r="SV5" s="93" t="s">
        <v>742</v>
      </c>
      <c r="SW5" s="93" t="s">
        <v>845</v>
      </c>
      <c r="SX5" s="93" t="s">
        <v>904</v>
      </c>
      <c r="SY5" s="93" t="s">
        <v>847</v>
      </c>
      <c r="SZ5" s="93" t="s">
        <v>884</v>
      </c>
      <c r="TA5" s="93" t="s">
        <v>911</v>
      </c>
      <c r="TB5" s="93" t="s">
        <v>937</v>
      </c>
      <c r="TC5" s="93" t="s">
        <v>818</v>
      </c>
      <c r="TD5" s="93" t="s">
        <v>773</v>
      </c>
      <c r="TE5" s="93" t="s">
        <v>711</v>
      </c>
      <c r="TF5" s="93" t="s">
        <v>822</v>
      </c>
      <c r="TG5" s="93" t="s">
        <v>737</v>
      </c>
      <c r="TH5" s="93" t="s">
        <v>715</v>
      </c>
      <c r="TI5" s="93" t="s">
        <v>957</v>
      </c>
      <c r="TJ5" s="93" t="s">
        <v>778</v>
      </c>
      <c r="TK5" s="93" t="s">
        <v>965</v>
      </c>
      <c r="TL5" s="93" t="s">
        <v>797</v>
      </c>
      <c r="TM5" s="93" t="s">
        <v>843</v>
      </c>
      <c r="TN5" s="93" t="s">
        <v>903</v>
      </c>
      <c r="TO5" s="93" t="s">
        <v>801</v>
      </c>
      <c r="TP5" s="93" t="s">
        <v>968</v>
      </c>
      <c r="TQ5" s="93" t="s">
        <v>727</v>
      </c>
      <c r="TR5" s="93" t="s">
        <v>914</v>
      </c>
      <c r="TS5" s="93" t="s">
        <v>715</v>
      </c>
      <c r="TT5" s="93" t="s">
        <v>728</v>
      </c>
      <c r="TU5" s="93" t="s">
        <v>869</v>
      </c>
      <c r="TV5" s="93" t="s">
        <v>721</v>
      </c>
      <c r="TW5" s="93" t="s">
        <v>732</v>
      </c>
      <c r="TX5" s="93" t="s">
        <v>712</v>
      </c>
      <c r="TY5" s="93" t="s">
        <v>820</v>
      </c>
      <c r="TZ5" s="93" t="s">
        <v>868</v>
      </c>
      <c r="UA5" s="93" t="s">
        <v>977</v>
      </c>
      <c r="UB5" s="93" t="s">
        <v>966</v>
      </c>
      <c r="UC5" s="93" t="s">
        <v>745</v>
      </c>
      <c r="UD5" s="93" t="s">
        <v>984</v>
      </c>
      <c r="UE5" s="93" t="s">
        <v>867</v>
      </c>
      <c r="UF5" s="93" t="s">
        <v>744</v>
      </c>
      <c r="UG5" s="93" t="s">
        <v>829</v>
      </c>
      <c r="UH5" s="93" t="s">
        <v>741</v>
      </c>
      <c r="UI5" s="93" t="s">
        <v>879</v>
      </c>
      <c r="UJ5" s="93" t="s">
        <v>819</v>
      </c>
      <c r="UK5" s="93" t="s">
        <v>943</v>
      </c>
      <c r="UL5" s="93" t="s">
        <v>964</v>
      </c>
      <c r="UM5" s="93" t="s">
        <v>824</v>
      </c>
      <c r="UN5" s="93" t="s">
        <v>739</v>
      </c>
      <c r="UO5" s="93" t="s">
        <v>722</v>
      </c>
      <c r="UP5" s="93" t="s">
        <v>767</v>
      </c>
      <c r="UQ5" s="93" t="s">
        <v>870</v>
      </c>
      <c r="UR5" s="93" t="s">
        <v>760</v>
      </c>
      <c r="US5" s="93" t="s">
        <v>877</v>
      </c>
      <c r="UT5" s="93" t="s">
        <v>787</v>
      </c>
      <c r="UU5" s="93" t="s">
        <v>894</v>
      </c>
      <c r="UV5" s="93" t="s">
        <v>777</v>
      </c>
      <c r="UW5" s="93" t="s">
        <v>973</v>
      </c>
      <c r="UX5" s="93" t="s">
        <v>827</v>
      </c>
      <c r="UY5" s="93" t="s">
        <v>1052</v>
      </c>
      <c r="UZ5" s="93" t="s">
        <v>1056</v>
      </c>
      <c r="VA5" s="93" t="s">
        <v>1022</v>
      </c>
      <c r="VB5" s="93" t="s">
        <v>783</v>
      </c>
      <c r="VC5" s="93" t="s">
        <v>864</v>
      </c>
      <c r="VD5" s="93" t="s">
        <v>806</v>
      </c>
      <c r="VE5" s="93" t="s">
        <v>1068</v>
      </c>
      <c r="VF5" s="93" t="s">
        <v>985</v>
      </c>
      <c r="VG5" s="93" t="s">
        <v>1078</v>
      </c>
      <c r="VH5" s="93" t="s">
        <v>927</v>
      </c>
      <c r="VI5" s="93" t="s">
        <v>833</v>
      </c>
      <c r="VJ5" s="93" t="s">
        <v>1054</v>
      </c>
      <c r="VK5" s="93" t="s">
        <v>756</v>
      </c>
      <c r="VL5" s="93" t="s">
        <v>1089</v>
      </c>
      <c r="VM5" s="93" t="s">
        <v>845</v>
      </c>
      <c r="VN5" s="93" t="s">
        <v>1028</v>
      </c>
      <c r="VO5" s="93" t="s">
        <v>847</v>
      </c>
      <c r="VP5" s="93" t="s">
        <v>884</v>
      </c>
      <c r="VQ5" s="93" t="s">
        <v>1074</v>
      </c>
      <c r="VR5" s="93" t="s">
        <v>843</v>
      </c>
      <c r="VS5" s="93" t="s">
        <v>1081</v>
      </c>
      <c r="VT5" s="93" t="s">
        <v>1106</v>
      </c>
      <c r="VU5" s="93" t="s">
        <v>909</v>
      </c>
      <c r="VV5" s="93" t="s">
        <v>852</v>
      </c>
      <c r="VW5" s="93" t="s">
        <v>938</v>
      </c>
      <c r="VX5" s="93" t="s">
        <v>1084</v>
      </c>
      <c r="VY5" s="93" t="s">
        <v>987</v>
      </c>
      <c r="VZ5" s="93" t="s">
        <v>1100</v>
      </c>
      <c r="WA5" s="93" t="s">
        <v>1120</v>
      </c>
      <c r="WB5" s="93" t="s">
        <v>732</v>
      </c>
      <c r="WC5" s="93" t="s">
        <v>1014</v>
      </c>
      <c r="WD5" s="93" t="s">
        <v>758</v>
      </c>
      <c r="WE5" s="93" t="s">
        <v>801</v>
      </c>
      <c r="WF5" s="93" t="s">
        <v>1061</v>
      </c>
      <c r="WG5" s="93" t="s">
        <v>971</v>
      </c>
      <c r="WH5" s="93" t="s">
        <v>1138</v>
      </c>
      <c r="WI5" s="93" t="s">
        <v>1112</v>
      </c>
      <c r="WJ5" s="93" t="s">
        <v>867</v>
      </c>
      <c r="WK5" s="93" t="s">
        <v>750</v>
      </c>
      <c r="WL5" s="93" t="s">
        <v>969</v>
      </c>
      <c r="WM5" s="93" t="s">
        <v>1038</v>
      </c>
      <c r="WN5" s="93" t="s">
        <v>712</v>
      </c>
      <c r="WO5" s="93" t="s">
        <v>1146</v>
      </c>
      <c r="WP5" s="93" t="s">
        <v>868</v>
      </c>
      <c r="WQ5" s="93" t="s">
        <v>1149</v>
      </c>
      <c r="WR5" s="93" t="s">
        <v>1130</v>
      </c>
      <c r="WS5" s="93" t="s">
        <v>891</v>
      </c>
      <c r="WT5" s="93" t="s">
        <v>939</v>
      </c>
      <c r="WU5" s="93" t="s">
        <v>1135</v>
      </c>
      <c r="WV5" s="93" t="s">
        <v>1066</v>
      </c>
      <c r="WW5" s="93" t="s">
        <v>910</v>
      </c>
      <c r="WX5" s="93" t="s">
        <v>741</v>
      </c>
      <c r="WY5" s="93" t="s">
        <v>879</v>
      </c>
      <c r="WZ5" s="93" t="s">
        <v>919</v>
      </c>
      <c r="XA5" s="93" t="s">
        <v>1091</v>
      </c>
      <c r="XB5" s="93" t="s">
        <v>716</v>
      </c>
      <c r="XC5" s="93" t="s">
        <v>766</v>
      </c>
      <c r="XD5" s="93" t="s">
        <v>955</v>
      </c>
      <c r="XE5" s="93" t="s">
        <v>1057</v>
      </c>
      <c r="XF5" s="93" t="s">
        <v>1064</v>
      </c>
      <c r="XG5" s="93" t="s">
        <v>1032</v>
      </c>
      <c r="XH5" s="93" t="s">
        <v>1151</v>
      </c>
      <c r="XI5" s="93" t="s">
        <v>1076</v>
      </c>
      <c r="XJ5" s="93" t="s">
        <v>1096</v>
      </c>
      <c r="XK5" s="93" t="s">
        <v>874</v>
      </c>
      <c r="XL5" s="93" t="s">
        <v>900</v>
      </c>
      <c r="XM5" s="93" t="s">
        <v>858</v>
      </c>
      <c r="XN5" s="93" t="s">
        <v>1087</v>
      </c>
      <c r="XO5" s="93" t="s">
        <v>981</v>
      </c>
      <c r="XP5" s="93" t="s">
        <v>1019</v>
      </c>
      <c r="XQ5" s="93" t="s">
        <v>1090</v>
      </c>
      <c r="XR5" s="93" t="s">
        <v>1067</v>
      </c>
      <c r="XS5" s="93" t="s">
        <v>1073</v>
      </c>
      <c r="XT5" s="93" t="s">
        <v>740</v>
      </c>
      <c r="XU5" s="93" t="s">
        <v>748</v>
      </c>
      <c r="XV5" s="93" t="s">
        <v>920</v>
      </c>
      <c r="XW5" s="93" t="s">
        <v>749</v>
      </c>
      <c r="XX5" s="93" t="s">
        <v>1131</v>
      </c>
      <c r="XY5" s="93" t="s">
        <v>835</v>
      </c>
      <c r="XZ5" s="93" t="s">
        <v>784</v>
      </c>
      <c r="YA5" s="93" t="s">
        <v>796</v>
      </c>
      <c r="YB5" s="93" t="s">
        <v>954</v>
      </c>
      <c r="YC5" s="93" t="s">
        <v>1026</v>
      </c>
      <c r="YD5" s="93" t="s">
        <v>865</v>
      </c>
      <c r="YE5" s="93" t="s">
        <v>1077</v>
      </c>
      <c r="YF5" s="93" t="s">
        <v>1069</v>
      </c>
      <c r="YG5" s="93" t="s">
        <v>1183</v>
      </c>
      <c r="YH5" s="93" t="s">
        <v>1176</v>
      </c>
      <c r="YI5" s="93" t="s">
        <v>1114</v>
      </c>
      <c r="YJ5" s="93" t="s">
        <v>1105</v>
      </c>
      <c r="YK5" s="93" t="s">
        <v>714</v>
      </c>
      <c r="YL5" s="93" t="s">
        <v>1020</v>
      </c>
      <c r="YM5" s="93" t="s">
        <v>807</v>
      </c>
      <c r="YN5" s="93" t="s">
        <v>715</v>
      </c>
      <c r="YO5" s="93" t="s">
        <v>987</v>
      </c>
      <c r="YP5" s="93" t="s">
        <v>1100</v>
      </c>
      <c r="YQ5" s="93" t="s">
        <v>1173</v>
      </c>
      <c r="YR5" s="93" t="s">
        <v>799</v>
      </c>
      <c r="YS5" s="93" t="s">
        <v>1033</v>
      </c>
      <c r="YT5" s="93" t="s">
        <v>762</v>
      </c>
      <c r="YU5" s="93" t="s">
        <v>710</v>
      </c>
      <c r="YV5" s="93" t="s">
        <v>892</v>
      </c>
      <c r="YW5" s="93" t="s">
        <v>826</v>
      </c>
      <c r="YX5" s="93" t="s">
        <v>841</v>
      </c>
      <c r="YY5" s="93" t="s">
        <v>1112</v>
      </c>
      <c r="YZ5" s="93" t="s">
        <v>775</v>
      </c>
      <c r="ZA5" s="93" t="s">
        <v>782</v>
      </c>
      <c r="ZB5" s="93" t="s">
        <v>1119</v>
      </c>
      <c r="ZC5" s="93" t="s">
        <v>1189</v>
      </c>
      <c r="ZD5" s="93" t="s">
        <v>815</v>
      </c>
      <c r="ZE5" s="93" t="s">
        <v>1103</v>
      </c>
      <c r="ZF5" s="93" t="s">
        <v>1181</v>
      </c>
      <c r="ZG5" s="93" t="s">
        <v>848</v>
      </c>
      <c r="ZH5" s="93" t="s">
        <v>729</v>
      </c>
      <c r="ZI5" s="93" t="s">
        <v>891</v>
      </c>
      <c r="ZJ5" s="93" t="s">
        <v>754</v>
      </c>
      <c r="ZK5" s="93" t="s">
        <v>1064</v>
      </c>
      <c r="ZL5" s="93" t="s">
        <v>781</v>
      </c>
      <c r="ZM5" s="93" t="s">
        <v>829</v>
      </c>
      <c r="ZN5" s="93" t="s">
        <v>703</v>
      </c>
      <c r="ZO5" s="93" t="s">
        <v>1044</v>
      </c>
      <c r="ZP5" s="93" t="s">
        <v>919</v>
      </c>
      <c r="ZQ5" s="93" t="s">
        <v>1091</v>
      </c>
      <c r="ZR5" s="93" t="s">
        <v>928</v>
      </c>
      <c r="ZS5" s="93" t="s">
        <v>934</v>
      </c>
      <c r="ZT5" s="93" t="s">
        <v>981</v>
      </c>
      <c r="ZU5" s="93" t="s">
        <v>759</v>
      </c>
      <c r="ZV5" s="93" t="s">
        <v>923</v>
      </c>
      <c r="ZW5" s="93" t="s">
        <v>1155</v>
      </c>
      <c r="ZX5" s="93" t="s">
        <v>1151</v>
      </c>
      <c r="ZY5" s="93" t="s">
        <v>1076</v>
      </c>
      <c r="ZZ5" s="93" t="s">
        <v>1096</v>
      </c>
      <c r="AAA5" s="93" t="s">
        <v>1129</v>
      </c>
    </row>
    <row r="6" spans="1:703" x14ac:dyDescent="0.35">
      <c r="A6" s="8">
        <f t="shared" si="0"/>
        <v>5</v>
      </c>
      <c r="B6" s="128" t="s">
        <v>801</v>
      </c>
      <c r="C6" s="128" t="s">
        <v>1061</v>
      </c>
      <c r="D6" s="128" t="s">
        <v>1071</v>
      </c>
      <c r="E6" s="128" t="s">
        <v>1138</v>
      </c>
      <c r="F6" s="128" t="s">
        <v>948</v>
      </c>
      <c r="G6" s="128" t="s">
        <v>931</v>
      </c>
      <c r="H6" s="128" t="s">
        <v>906</v>
      </c>
      <c r="I6" s="128" t="s">
        <v>862</v>
      </c>
      <c r="J6" s="128" t="s">
        <v>805</v>
      </c>
      <c r="K6" s="128" t="s">
        <v>780</v>
      </c>
      <c r="L6" s="128" t="s">
        <v>725</v>
      </c>
      <c r="M6" s="128" t="s">
        <v>1181</v>
      </c>
      <c r="N6" s="128" t="s">
        <v>1035</v>
      </c>
      <c r="O6" s="128" t="s">
        <v>821</v>
      </c>
      <c r="P6" s="128" t="s">
        <v>1098</v>
      </c>
      <c r="Q6" s="128" t="s">
        <v>984</v>
      </c>
      <c r="R6" s="128" t="s">
        <v>1135</v>
      </c>
      <c r="S6" s="128" t="s">
        <v>743</v>
      </c>
      <c r="T6" s="128" t="s">
        <v>1006</v>
      </c>
      <c r="U6" s="128" t="s">
        <v>1040</v>
      </c>
      <c r="V6" s="128" t="s">
        <v>1044</v>
      </c>
      <c r="W6" s="128" t="s">
        <v>1010</v>
      </c>
      <c r="X6" s="128" t="s">
        <v>839</v>
      </c>
      <c r="Y6" s="128" t="s">
        <v>716</v>
      </c>
      <c r="Z6" s="128" t="s">
        <v>853</v>
      </c>
      <c r="AA6" s="128" t="s">
        <v>1051</v>
      </c>
      <c r="AB6" s="128" t="s">
        <v>722</v>
      </c>
      <c r="AC6" s="128" t="s">
        <v>774</v>
      </c>
      <c r="AD6" s="128" t="s">
        <v>1032</v>
      </c>
      <c r="AE6" s="128" t="s">
        <v>1008</v>
      </c>
      <c r="AF6" s="128" t="s">
        <v>736</v>
      </c>
      <c r="AG6" s="128" t="s">
        <v>1096</v>
      </c>
      <c r="AH6" s="128" t="s">
        <v>1010</v>
      </c>
      <c r="AI6" s="128" t="s">
        <v>900</v>
      </c>
      <c r="AJ6" s="128" t="s">
        <v>747</v>
      </c>
      <c r="AK6" s="128" t="s">
        <v>1136</v>
      </c>
      <c r="AL6" s="128" t="s">
        <v>902</v>
      </c>
      <c r="AM6" s="128" t="s">
        <v>757</v>
      </c>
      <c r="AN6" s="128" t="s">
        <v>836</v>
      </c>
      <c r="AO6" s="128" t="s">
        <v>717</v>
      </c>
      <c r="AP6" s="128" t="s">
        <v>824</v>
      </c>
      <c r="AQ6" s="128" t="s">
        <v>739</v>
      </c>
      <c r="AR6" s="128" t="s">
        <v>1045</v>
      </c>
      <c r="AS6" s="128" t="s">
        <v>920</v>
      </c>
      <c r="AT6" s="128" t="s">
        <v>779</v>
      </c>
      <c r="AU6" s="128" t="s">
        <v>1131</v>
      </c>
      <c r="AV6" s="128" t="s">
        <v>18970</v>
      </c>
      <c r="AW6" s="128" t="s">
        <v>970</v>
      </c>
      <c r="AX6" s="128" t="s">
        <v>894</v>
      </c>
      <c r="AY6" s="128" t="s">
        <v>777</v>
      </c>
      <c r="AZ6" s="128" t="s">
        <v>813</v>
      </c>
      <c r="BA6" s="128" t="s">
        <v>824</v>
      </c>
      <c r="BB6" s="128" t="s">
        <v>1023</v>
      </c>
      <c r="BC6" s="128" t="s">
        <v>1069</v>
      </c>
      <c r="BD6" s="128" t="s">
        <v>912</v>
      </c>
      <c r="BE6" s="128" t="s">
        <v>1127</v>
      </c>
      <c r="BF6" s="128" t="s">
        <v>978</v>
      </c>
      <c r="BG6" s="128" t="s">
        <v>1039</v>
      </c>
      <c r="BH6" s="128" t="s">
        <v>1185</v>
      </c>
      <c r="BI6" s="128" t="s">
        <v>894</v>
      </c>
      <c r="BJ6" s="128" t="s">
        <v>915</v>
      </c>
      <c r="BK6" s="128" t="s">
        <v>788</v>
      </c>
      <c r="BL6" s="128" t="s">
        <v>8995</v>
      </c>
      <c r="BM6" s="128" t="s">
        <v>842</v>
      </c>
      <c r="BN6" s="128" t="s">
        <v>1056</v>
      </c>
      <c r="BO6" s="128" t="s">
        <v>742</v>
      </c>
      <c r="BP6" s="128" t="s">
        <v>18978</v>
      </c>
      <c r="BQ6" s="128" t="s">
        <v>864</v>
      </c>
      <c r="BR6" s="128" t="s">
        <v>1137</v>
      </c>
      <c r="BS6" s="128" t="s">
        <v>816</v>
      </c>
      <c r="BT6" s="128" t="s">
        <v>971</v>
      </c>
      <c r="BU6" s="128" t="s">
        <v>1042</v>
      </c>
      <c r="BV6" s="128" t="s">
        <v>927</v>
      </c>
      <c r="BW6" s="128" t="s">
        <v>801</v>
      </c>
      <c r="BX6" s="128" t="s">
        <v>1025</v>
      </c>
      <c r="BY6" s="128" t="s">
        <v>1058</v>
      </c>
      <c r="BZ6" s="128" t="s">
        <v>1089</v>
      </c>
      <c r="CA6" s="128" t="s">
        <v>1128</v>
      </c>
      <c r="CB6" s="128" t="s">
        <v>820</v>
      </c>
      <c r="CC6" s="128" t="s">
        <v>979</v>
      </c>
      <c r="CD6" s="128" t="s">
        <v>1046</v>
      </c>
      <c r="CE6" s="128" t="s">
        <v>998</v>
      </c>
      <c r="CF6" s="128" t="s">
        <v>901</v>
      </c>
      <c r="CG6" s="128" t="s">
        <v>1114</v>
      </c>
      <c r="CH6" s="128" t="s">
        <v>1105</v>
      </c>
      <c r="CI6" s="128" t="s">
        <v>871</v>
      </c>
      <c r="CJ6" s="128" t="s">
        <v>1027</v>
      </c>
      <c r="CK6" s="128" t="s">
        <v>807</v>
      </c>
      <c r="CL6" s="128" t="s">
        <v>715</v>
      </c>
      <c r="CM6" s="128" t="s">
        <v>931</v>
      </c>
      <c r="CN6" s="128" t="s">
        <v>1091</v>
      </c>
      <c r="CO6" s="128" t="s">
        <v>1173</v>
      </c>
      <c r="CP6" s="128" t="s">
        <v>1038</v>
      </c>
      <c r="CQ6" s="128" t="s">
        <v>712</v>
      </c>
      <c r="CR6" s="128" t="s">
        <v>759</v>
      </c>
      <c r="CS6" s="128" t="s">
        <v>801</v>
      </c>
      <c r="CT6" s="128" t="s">
        <v>892</v>
      </c>
      <c r="CU6" s="128" t="s">
        <v>1071</v>
      </c>
      <c r="CV6" s="128" t="s">
        <v>709</v>
      </c>
      <c r="CW6" s="128" t="s">
        <v>1112</v>
      </c>
      <c r="CX6" s="128" t="s">
        <v>1178</v>
      </c>
      <c r="CY6" s="128" t="s">
        <v>744</v>
      </c>
      <c r="CZ6" s="128" t="s">
        <v>793</v>
      </c>
      <c r="DA6" s="128" t="s">
        <v>1125</v>
      </c>
      <c r="DB6" s="128" t="s">
        <v>815</v>
      </c>
      <c r="DC6" s="128" t="s">
        <v>725</v>
      </c>
      <c r="DD6" s="128" t="s">
        <v>961</v>
      </c>
      <c r="DE6" s="128" t="s">
        <v>846</v>
      </c>
      <c r="DF6" s="128" t="s">
        <v>1009</v>
      </c>
      <c r="DG6" s="128" t="s">
        <v>1051</v>
      </c>
      <c r="DH6" s="128" t="s">
        <v>1121</v>
      </c>
      <c r="DI6" s="128" t="s">
        <v>1064</v>
      </c>
      <c r="DJ6" s="128" t="s">
        <v>781</v>
      </c>
      <c r="DK6" s="128" t="s">
        <v>1006</v>
      </c>
      <c r="DL6" s="128" t="s">
        <v>804</v>
      </c>
      <c r="DM6" s="128" t="s">
        <v>1044</v>
      </c>
      <c r="DN6" s="128" t="s">
        <v>1162</v>
      </c>
      <c r="DO6" s="128" t="s">
        <v>838</v>
      </c>
      <c r="DP6" s="128" t="s">
        <v>973</v>
      </c>
      <c r="DQ6" s="128" t="s">
        <v>853</v>
      </c>
      <c r="DR6" s="128" t="s">
        <v>1024</v>
      </c>
      <c r="DS6" s="128" t="s">
        <v>828</v>
      </c>
      <c r="DT6" s="128" t="s">
        <v>800</v>
      </c>
      <c r="DU6" s="128" t="s">
        <v>1032</v>
      </c>
      <c r="DV6" s="128" t="s">
        <v>1008</v>
      </c>
      <c r="DW6" s="128" t="s">
        <v>1180</v>
      </c>
      <c r="DX6" s="128" t="s">
        <v>1068</v>
      </c>
      <c r="DY6" s="128" t="s">
        <v>949</v>
      </c>
      <c r="DZ6" s="128" t="s">
        <v>749</v>
      </c>
      <c r="EA6" s="128" t="s">
        <v>1131</v>
      </c>
      <c r="EB6" s="128" t="s">
        <v>922</v>
      </c>
      <c r="EC6" s="128" t="s">
        <v>1174</v>
      </c>
      <c r="ED6" s="128" t="s">
        <v>757</v>
      </c>
      <c r="EE6" s="128" t="s">
        <v>1075</v>
      </c>
      <c r="EF6" s="128" t="s">
        <v>845</v>
      </c>
      <c r="EG6" s="128" t="s">
        <v>824</v>
      </c>
      <c r="EH6" s="128" t="s">
        <v>739</v>
      </c>
      <c r="EI6" s="128" t="s">
        <v>753</v>
      </c>
      <c r="EJ6" s="128" t="s">
        <v>1048</v>
      </c>
      <c r="EK6" s="128" t="s">
        <v>707</v>
      </c>
      <c r="EL6" s="128" t="s">
        <v>1055</v>
      </c>
      <c r="EM6" s="128" t="s">
        <v>734</v>
      </c>
      <c r="EN6" s="128" t="s">
        <v>1101</v>
      </c>
      <c r="EO6" s="128" t="s">
        <v>941</v>
      </c>
      <c r="EP6" s="128" t="s">
        <v>954</v>
      </c>
      <c r="EQ6" s="128" t="s">
        <v>788</v>
      </c>
      <c r="ER6" s="128" t="s">
        <v>904</v>
      </c>
      <c r="ES6" s="128" t="s">
        <v>889</v>
      </c>
      <c r="ET6" s="128" t="s">
        <v>830</v>
      </c>
      <c r="EU6" s="128" t="s">
        <v>1063</v>
      </c>
      <c r="EV6" s="128" t="s">
        <v>1176</v>
      </c>
      <c r="EW6" s="128" t="s">
        <v>1085</v>
      </c>
      <c r="EX6" s="128" t="s">
        <v>734</v>
      </c>
      <c r="EY6" s="128" t="s">
        <v>1185</v>
      </c>
      <c r="EZ6" s="128" t="s">
        <v>1058</v>
      </c>
      <c r="FA6" s="128" t="s">
        <v>746</v>
      </c>
      <c r="FB6" s="128" t="s">
        <v>873</v>
      </c>
      <c r="FC6" s="128" t="s">
        <v>8995</v>
      </c>
      <c r="FD6" s="128" t="s">
        <v>1030</v>
      </c>
      <c r="FE6" s="128" t="s">
        <v>875</v>
      </c>
      <c r="FF6" s="128" t="s">
        <v>742</v>
      </c>
      <c r="FG6" s="128" t="s">
        <v>785</v>
      </c>
      <c r="FH6" s="128" t="s">
        <v>820</v>
      </c>
      <c r="FI6" s="128" t="s">
        <v>847</v>
      </c>
      <c r="FJ6" s="128" t="s">
        <v>884</v>
      </c>
      <c r="FK6" s="128" t="s">
        <v>998</v>
      </c>
      <c r="FL6" s="128" t="s">
        <v>1239</v>
      </c>
      <c r="FM6" s="128" t="s">
        <v>1018</v>
      </c>
      <c r="FN6" s="128" t="s">
        <v>1105</v>
      </c>
      <c r="FO6" s="128" t="s">
        <v>782</v>
      </c>
      <c r="FP6" s="128" t="s">
        <v>1119</v>
      </c>
      <c r="FQ6" s="128" t="s">
        <v>938</v>
      </c>
      <c r="FR6" s="128" t="s">
        <v>1084</v>
      </c>
      <c r="FS6" s="128" t="s">
        <v>820</v>
      </c>
      <c r="FT6" s="128" t="s">
        <v>1181</v>
      </c>
      <c r="FU6" s="128" t="s">
        <v>1046</v>
      </c>
      <c r="FV6" s="128" t="s">
        <v>887</v>
      </c>
      <c r="FW6" s="128" t="s">
        <v>891</v>
      </c>
      <c r="FX6" s="128" t="s">
        <v>1057</v>
      </c>
      <c r="FY6" s="128" t="s">
        <v>1105</v>
      </c>
      <c r="FZ6" s="128" t="s">
        <v>1061</v>
      </c>
      <c r="GA6" s="128" t="s">
        <v>1027</v>
      </c>
      <c r="GB6" s="128" t="s">
        <v>1076</v>
      </c>
      <c r="GC6" s="128" t="s">
        <v>715</v>
      </c>
      <c r="GD6" s="128" t="s">
        <v>931</v>
      </c>
      <c r="GE6" s="128" t="s">
        <v>738</v>
      </c>
      <c r="GF6" s="128" t="s">
        <v>858</v>
      </c>
      <c r="GG6" s="128" t="s">
        <v>898</v>
      </c>
      <c r="GH6" s="128" t="s">
        <v>1126</v>
      </c>
      <c r="GI6" s="128" t="s">
        <v>1086</v>
      </c>
      <c r="GJ6" s="128" t="s">
        <v>704</v>
      </c>
      <c r="GK6" s="128" t="s">
        <v>846</v>
      </c>
      <c r="GL6" s="128" t="s">
        <v>821</v>
      </c>
      <c r="GM6" s="128" t="s">
        <v>881</v>
      </c>
      <c r="GN6" s="128" t="s">
        <v>1016</v>
      </c>
      <c r="GO6" s="128" t="s">
        <v>1178</v>
      </c>
      <c r="GP6" s="128" t="s">
        <v>1144</v>
      </c>
      <c r="GQ6" s="128" t="s">
        <v>952</v>
      </c>
      <c r="GR6" s="128" t="s">
        <v>1065</v>
      </c>
      <c r="GS6" s="128" t="s">
        <v>879</v>
      </c>
      <c r="GT6" s="128" t="s">
        <v>819</v>
      </c>
      <c r="GU6" s="128" t="s">
        <v>943</v>
      </c>
      <c r="GV6" s="128" t="s">
        <v>963</v>
      </c>
      <c r="GW6" s="128" t="s">
        <v>853</v>
      </c>
      <c r="GX6" s="128" t="s">
        <v>1051</v>
      </c>
      <c r="GY6" s="128" t="s">
        <v>1121</v>
      </c>
      <c r="GZ6" s="128" t="s">
        <v>1124</v>
      </c>
      <c r="HA6" s="128" t="s">
        <v>19016</v>
      </c>
      <c r="HB6" s="128" t="s">
        <v>754</v>
      </c>
      <c r="HC6" s="128" t="s">
        <v>1150</v>
      </c>
      <c r="HD6" s="128" t="s">
        <v>744</v>
      </c>
      <c r="HE6" s="128" t="s">
        <v>1119</v>
      </c>
      <c r="HF6" s="128" t="s">
        <v>703</v>
      </c>
      <c r="HG6" s="128" t="s">
        <v>812</v>
      </c>
      <c r="HH6" s="128" t="s">
        <v>1020</v>
      </c>
      <c r="HI6" s="128" t="s">
        <v>18896</v>
      </c>
      <c r="HJ6" s="128" t="s">
        <v>1057</v>
      </c>
      <c r="HK6" s="128" t="s">
        <v>961</v>
      </c>
      <c r="HL6" s="128" t="s">
        <v>752</v>
      </c>
      <c r="HM6" s="128" t="s">
        <v>772</v>
      </c>
      <c r="HN6" s="128" t="s">
        <v>787</v>
      </c>
      <c r="HO6" s="128" t="s">
        <v>894</v>
      </c>
      <c r="HP6" s="128" t="s">
        <v>746</v>
      </c>
      <c r="HQ6" s="128" t="s">
        <v>1085</v>
      </c>
      <c r="HR6" s="128" t="s">
        <v>734</v>
      </c>
      <c r="HS6" s="128" t="s">
        <v>1052</v>
      </c>
      <c r="HT6" s="128" t="s">
        <v>1079</v>
      </c>
      <c r="HU6" s="128" t="s">
        <v>829</v>
      </c>
      <c r="HV6" s="128" t="s">
        <v>1038</v>
      </c>
      <c r="HW6" s="128" t="s">
        <v>1109</v>
      </c>
      <c r="HX6" s="128" t="s">
        <v>1112</v>
      </c>
      <c r="HY6" s="128" t="s">
        <v>1028</v>
      </c>
      <c r="HZ6" s="128" t="s">
        <v>1152</v>
      </c>
      <c r="IA6" s="128" t="s">
        <v>899</v>
      </c>
      <c r="IB6" s="128" t="s">
        <v>949</v>
      </c>
      <c r="IC6" s="128" t="s">
        <v>1093</v>
      </c>
      <c r="ID6" s="128" t="s">
        <v>1017</v>
      </c>
      <c r="IE6" s="128" t="s">
        <v>1071</v>
      </c>
      <c r="IF6" s="128" t="s">
        <v>1076</v>
      </c>
      <c r="IG6" s="128" t="s">
        <v>1102</v>
      </c>
      <c r="IH6" s="128" t="s">
        <v>1028</v>
      </c>
      <c r="II6" s="128" t="s">
        <v>946</v>
      </c>
      <c r="IJ6" s="128" t="s">
        <v>983</v>
      </c>
      <c r="IK6" s="128" t="s">
        <v>770</v>
      </c>
      <c r="IL6" s="128" t="s">
        <v>1066</v>
      </c>
      <c r="IM6" s="128" t="s">
        <v>969</v>
      </c>
      <c r="IN6" s="128" t="s">
        <v>703</v>
      </c>
      <c r="IO6" s="128" t="s">
        <v>1084</v>
      </c>
      <c r="IP6" s="128" t="s">
        <v>1002</v>
      </c>
      <c r="IQ6" s="128" t="s">
        <v>1064</v>
      </c>
      <c r="IR6" s="128" t="s">
        <v>844</v>
      </c>
      <c r="IS6" s="128" t="s">
        <v>1133</v>
      </c>
      <c r="IT6" s="128" t="s">
        <v>1089</v>
      </c>
      <c r="IU6" s="128" t="s">
        <v>813</v>
      </c>
      <c r="IV6" s="128" t="s">
        <v>1002</v>
      </c>
      <c r="IW6" s="128" t="s">
        <v>1105</v>
      </c>
      <c r="IX6" s="128" t="s">
        <v>1094</v>
      </c>
      <c r="IY6" s="128" t="s">
        <v>727</v>
      </c>
      <c r="IZ6" s="128" t="s">
        <v>712</v>
      </c>
      <c r="JA6" s="128" t="s">
        <v>715</v>
      </c>
      <c r="JB6" s="128" t="s">
        <v>931</v>
      </c>
      <c r="JC6" s="128" t="s">
        <v>743</v>
      </c>
      <c r="JD6" s="128" t="s">
        <v>952</v>
      </c>
      <c r="JE6" s="128" t="s">
        <v>1038</v>
      </c>
      <c r="JF6" s="128" t="s">
        <v>784</v>
      </c>
      <c r="JG6" s="128" t="s">
        <v>724</v>
      </c>
      <c r="JH6" s="128" t="s">
        <v>746</v>
      </c>
      <c r="JI6" s="128" t="s">
        <v>1007</v>
      </c>
      <c r="JJ6" s="128" t="s">
        <v>824</v>
      </c>
      <c r="JK6" s="128" t="s">
        <v>926</v>
      </c>
      <c r="JL6" s="128" t="s">
        <v>1008</v>
      </c>
      <c r="JM6" s="128" t="s">
        <v>709</v>
      </c>
      <c r="JN6" s="128" t="s">
        <v>721</v>
      </c>
      <c r="JO6" s="128" t="s">
        <v>741</v>
      </c>
      <c r="JP6" s="128" t="s">
        <v>879</v>
      </c>
      <c r="JQ6" s="128" t="s">
        <v>1103</v>
      </c>
      <c r="JR6" s="128" t="s">
        <v>917</v>
      </c>
      <c r="JS6" s="128" t="s">
        <v>1035</v>
      </c>
      <c r="JT6" s="128" t="s">
        <v>1027</v>
      </c>
      <c r="JU6" s="128" t="s">
        <v>1038</v>
      </c>
      <c r="JV6" s="128" t="s">
        <v>780</v>
      </c>
      <c r="JW6" s="128" t="s">
        <v>939</v>
      </c>
      <c r="JX6" s="128" t="s">
        <v>1103</v>
      </c>
      <c r="JY6" s="128" t="s">
        <v>936</v>
      </c>
      <c r="JZ6" s="128" t="s">
        <v>743</v>
      </c>
      <c r="KA6" s="128" t="s">
        <v>1008</v>
      </c>
      <c r="KB6" s="128" t="s">
        <v>1152</v>
      </c>
      <c r="KC6" s="128" t="s">
        <v>803</v>
      </c>
      <c r="KD6" s="128" t="s">
        <v>1146</v>
      </c>
      <c r="KE6" s="128" t="s">
        <v>1135</v>
      </c>
      <c r="KF6" s="128" t="s">
        <v>979</v>
      </c>
      <c r="KG6" s="128" t="s">
        <v>1185</v>
      </c>
      <c r="KH6" s="128" t="s">
        <v>1056</v>
      </c>
      <c r="KI6" s="128" t="s">
        <v>1048</v>
      </c>
      <c r="KJ6" s="128" t="s">
        <v>1075</v>
      </c>
      <c r="KK6" s="128" t="s">
        <v>1066</v>
      </c>
      <c r="KL6" s="128" t="s">
        <v>752</v>
      </c>
      <c r="KM6" s="128" t="s">
        <v>1008</v>
      </c>
      <c r="KN6" s="128" t="s">
        <v>1125</v>
      </c>
      <c r="KO6" s="128" t="s">
        <v>843</v>
      </c>
      <c r="KP6" s="128" t="s">
        <v>788</v>
      </c>
      <c r="KQ6" s="128" t="s">
        <v>978</v>
      </c>
      <c r="KR6" s="128" t="s">
        <v>922</v>
      </c>
      <c r="KS6" s="128" t="s">
        <v>1098</v>
      </c>
      <c r="KT6" s="128" t="s">
        <v>803</v>
      </c>
      <c r="KU6" s="128" t="s">
        <v>819</v>
      </c>
      <c r="KV6" s="128" t="s">
        <v>749</v>
      </c>
      <c r="KW6" s="128" t="s">
        <v>826</v>
      </c>
      <c r="KX6" s="128" t="s">
        <v>745</v>
      </c>
      <c r="KY6" s="128" t="s">
        <v>1057</v>
      </c>
      <c r="KZ6" s="128" t="s">
        <v>1178</v>
      </c>
      <c r="LA6" s="128" t="s">
        <v>979</v>
      </c>
      <c r="LB6" s="128" t="s">
        <v>1101</v>
      </c>
      <c r="LC6" s="128" t="s">
        <v>1080</v>
      </c>
      <c r="LD6" s="128" t="s">
        <v>1070</v>
      </c>
      <c r="LE6" s="128" t="s">
        <v>1064</v>
      </c>
      <c r="LF6" s="128" t="s">
        <v>980</v>
      </c>
      <c r="LG6" s="128" t="s">
        <v>1210</v>
      </c>
      <c r="LH6" s="128" t="s">
        <v>1071</v>
      </c>
      <c r="LI6" s="128" t="s">
        <v>1104</v>
      </c>
      <c r="LJ6" s="128" t="s">
        <v>1100</v>
      </c>
      <c r="LK6" s="128" t="s">
        <v>1140</v>
      </c>
      <c r="LL6" s="128" t="s">
        <v>1121</v>
      </c>
      <c r="LM6" s="128" t="s">
        <v>931</v>
      </c>
      <c r="LN6" s="128" t="s">
        <v>1153</v>
      </c>
      <c r="LO6" s="128" t="s">
        <v>1061</v>
      </c>
      <c r="LP6" s="128" t="s">
        <v>1121</v>
      </c>
      <c r="LQ6" s="128" t="s">
        <v>1162</v>
      </c>
      <c r="LR6" s="128" t="s">
        <v>838</v>
      </c>
      <c r="LS6" s="128" t="s">
        <v>945</v>
      </c>
      <c r="LT6" s="128" t="s">
        <v>928</v>
      </c>
      <c r="LU6" s="128" t="s">
        <v>1020</v>
      </c>
      <c r="LV6" s="128" t="s">
        <v>1032</v>
      </c>
      <c r="LW6" s="128" t="s">
        <v>928</v>
      </c>
      <c r="LX6" s="128" t="s">
        <v>1142</v>
      </c>
      <c r="LY6" s="128" t="s">
        <v>1063</v>
      </c>
      <c r="LZ6" s="128" t="s">
        <v>1176</v>
      </c>
      <c r="MA6" s="128" t="s">
        <v>818</v>
      </c>
      <c r="MB6" s="128" t="s">
        <v>1159</v>
      </c>
      <c r="MC6" s="128" t="s">
        <v>921</v>
      </c>
      <c r="MD6" s="128" t="s">
        <v>899</v>
      </c>
      <c r="ME6" s="128" t="s">
        <v>1058</v>
      </c>
      <c r="MF6" s="128" t="s">
        <v>769</v>
      </c>
      <c r="MG6" s="128" t="s">
        <v>707</v>
      </c>
      <c r="MH6" s="128" t="s">
        <v>846</v>
      </c>
      <c r="MI6" s="128" t="s">
        <v>969</v>
      </c>
      <c r="MJ6" s="128" t="s">
        <v>971</v>
      </c>
      <c r="MK6" s="128" t="s">
        <v>746</v>
      </c>
      <c r="ML6" s="128" t="s">
        <v>903</v>
      </c>
      <c r="MM6" s="128" t="s">
        <v>773</v>
      </c>
      <c r="MN6" s="128" t="s">
        <v>750</v>
      </c>
      <c r="MO6" s="128" t="s">
        <v>1058</v>
      </c>
      <c r="MP6" s="128" t="s">
        <v>1049</v>
      </c>
      <c r="MQ6" s="128" t="s">
        <v>1092</v>
      </c>
      <c r="MR6" s="128" t="s">
        <v>1015</v>
      </c>
      <c r="MS6" s="128" t="s">
        <v>1055</v>
      </c>
      <c r="MT6" s="128" t="s">
        <v>1073</v>
      </c>
      <c r="MU6" s="128" t="s">
        <v>1060</v>
      </c>
      <c r="MV6" s="128" t="s">
        <v>901</v>
      </c>
      <c r="MW6" s="128" t="s">
        <v>788</v>
      </c>
      <c r="MX6" s="128" t="s">
        <v>1085</v>
      </c>
      <c r="MY6" s="128" t="s">
        <v>972</v>
      </c>
      <c r="MZ6" s="128" t="s">
        <v>1104</v>
      </c>
      <c r="NA6" s="128" t="s">
        <v>1052</v>
      </c>
      <c r="NB6" s="128" t="s">
        <v>1094</v>
      </c>
      <c r="NC6" s="128" t="s">
        <v>1069</v>
      </c>
      <c r="ND6" s="128" t="s">
        <v>941</v>
      </c>
      <c r="NE6" s="128" t="s">
        <v>1064</v>
      </c>
      <c r="NF6" s="128" t="s">
        <v>1153</v>
      </c>
      <c r="NG6" s="128" t="s">
        <v>779</v>
      </c>
      <c r="NH6" s="128" t="s">
        <v>963</v>
      </c>
      <c r="NI6" s="128" t="s">
        <v>1027</v>
      </c>
      <c r="NJ6" s="128" t="s">
        <v>1003</v>
      </c>
      <c r="NK6" s="128" t="s">
        <v>1023</v>
      </c>
      <c r="NL6" s="128" t="s">
        <v>1068</v>
      </c>
      <c r="NM6" s="128" t="s">
        <v>757</v>
      </c>
      <c r="NN6" s="128" t="s">
        <v>985</v>
      </c>
      <c r="NO6" s="128" t="s">
        <v>1075</v>
      </c>
      <c r="NP6" s="128" t="s">
        <v>1043</v>
      </c>
      <c r="NQ6" s="128" t="s">
        <v>952</v>
      </c>
      <c r="NR6" s="128" t="s">
        <v>723</v>
      </c>
      <c r="NS6" s="128" t="s">
        <v>734</v>
      </c>
      <c r="NT6" s="128" t="s">
        <v>909</v>
      </c>
      <c r="NU6" s="128" t="s">
        <v>940</v>
      </c>
      <c r="NV6" s="128" t="s">
        <v>705</v>
      </c>
      <c r="NW6" s="128" t="s">
        <v>873</v>
      </c>
      <c r="NX6" s="128" t="s">
        <v>8995</v>
      </c>
      <c r="NY6" s="128" t="s">
        <v>1052</v>
      </c>
      <c r="NZ6" s="128" t="s">
        <v>830</v>
      </c>
      <c r="OA6" s="128" t="s">
        <v>890</v>
      </c>
      <c r="OB6" s="128" t="s">
        <v>1014</v>
      </c>
      <c r="OC6" s="128" t="s">
        <v>1085</v>
      </c>
      <c r="OD6" s="128" t="s">
        <v>1116</v>
      </c>
      <c r="OE6" s="128" t="s">
        <v>849</v>
      </c>
      <c r="OF6" s="128" t="s">
        <v>1020</v>
      </c>
      <c r="OG6" s="128" t="s">
        <v>746</v>
      </c>
      <c r="OH6" s="128" t="s">
        <v>927</v>
      </c>
      <c r="OI6" s="128" t="s">
        <v>933</v>
      </c>
      <c r="OJ6" s="128" t="s">
        <v>750</v>
      </c>
      <c r="OK6" s="128" t="s">
        <v>1056</v>
      </c>
      <c r="OL6" s="128" t="s">
        <v>1049</v>
      </c>
      <c r="OM6" s="128" t="s">
        <v>1158</v>
      </c>
      <c r="ON6" s="128" t="s">
        <v>762</v>
      </c>
      <c r="OO6" s="128" t="s">
        <v>979</v>
      </c>
      <c r="OP6" s="128" t="s">
        <v>983</v>
      </c>
      <c r="OQ6" s="128" t="s">
        <v>998</v>
      </c>
      <c r="OR6" s="128" t="s">
        <v>1109</v>
      </c>
      <c r="OS6" s="128" t="s">
        <v>818</v>
      </c>
      <c r="OT6" s="128" t="s">
        <v>1106</v>
      </c>
      <c r="OU6" s="128" t="s">
        <v>844</v>
      </c>
      <c r="OV6" s="128" t="s">
        <v>1027</v>
      </c>
      <c r="OW6" s="128" t="s">
        <v>737</v>
      </c>
      <c r="OX6" s="128" t="s">
        <v>882</v>
      </c>
      <c r="OY6" s="128" t="s">
        <v>1146</v>
      </c>
      <c r="OZ6" s="128" t="s">
        <v>917</v>
      </c>
      <c r="PA6" s="128" t="s">
        <v>982</v>
      </c>
      <c r="PB6" s="128" t="s">
        <v>998</v>
      </c>
      <c r="PC6" s="128" t="s">
        <v>901</v>
      </c>
      <c r="PD6" s="128" t="s">
        <v>1132</v>
      </c>
      <c r="PE6" s="128" t="s">
        <v>710</v>
      </c>
      <c r="PF6" s="128" t="s">
        <v>1061</v>
      </c>
      <c r="PG6" s="128" t="s">
        <v>966</v>
      </c>
      <c r="PH6" s="128" t="s">
        <v>709</v>
      </c>
      <c r="PI6" s="128" t="s">
        <v>908</v>
      </c>
      <c r="PJ6" s="128" t="s">
        <v>1178</v>
      </c>
      <c r="PK6" s="128" t="s">
        <v>1169</v>
      </c>
      <c r="PL6" s="128" t="s">
        <v>18916</v>
      </c>
      <c r="PM6" s="128" t="s">
        <v>1038</v>
      </c>
      <c r="PN6" s="128" t="s">
        <v>1031</v>
      </c>
      <c r="PO6" s="128" t="s">
        <v>1082</v>
      </c>
      <c r="PP6" s="128" t="s">
        <v>961</v>
      </c>
      <c r="PQ6" s="128" t="s">
        <v>872</v>
      </c>
      <c r="PR6" s="128" t="s">
        <v>821</v>
      </c>
      <c r="PS6" s="128" t="s">
        <v>881</v>
      </c>
      <c r="PT6" s="128" t="s">
        <v>1016</v>
      </c>
      <c r="PU6" s="128" t="s">
        <v>1135</v>
      </c>
      <c r="PV6" s="128" t="s">
        <v>743</v>
      </c>
      <c r="PW6" s="128" t="s">
        <v>761</v>
      </c>
      <c r="PX6" s="128" t="s">
        <v>804</v>
      </c>
      <c r="PY6" s="128" t="s">
        <v>1044</v>
      </c>
      <c r="PZ6" s="128" t="s">
        <v>819</v>
      </c>
      <c r="QA6" s="128" t="s">
        <v>839</v>
      </c>
      <c r="QB6" s="128" t="s">
        <v>963</v>
      </c>
      <c r="QC6" s="128" t="s">
        <v>766</v>
      </c>
      <c r="QD6" s="128" t="s">
        <v>955</v>
      </c>
      <c r="QE6" s="128" t="s">
        <v>859</v>
      </c>
      <c r="QF6" s="128" t="s">
        <v>1088</v>
      </c>
      <c r="QG6" s="128" t="s">
        <v>1155</v>
      </c>
      <c r="QH6" s="128" t="s">
        <v>1008</v>
      </c>
      <c r="QI6" s="128" t="s">
        <v>1152</v>
      </c>
      <c r="QJ6" s="128" t="s">
        <v>970</v>
      </c>
      <c r="QK6" s="128" t="s">
        <v>1010</v>
      </c>
      <c r="QL6" s="128" t="s">
        <v>944</v>
      </c>
      <c r="QM6" s="128" t="s">
        <v>928</v>
      </c>
      <c r="QN6" s="128" t="s">
        <v>1009</v>
      </c>
      <c r="QO6" s="128" t="s">
        <v>1174</v>
      </c>
      <c r="QP6" s="128" t="s">
        <v>757</v>
      </c>
      <c r="QQ6" s="128" t="s">
        <v>836</v>
      </c>
      <c r="QR6" s="128" t="s">
        <v>916</v>
      </c>
      <c r="QS6" s="128" t="s">
        <v>763</v>
      </c>
      <c r="QT6" s="128" t="s">
        <v>740</v>
      </c>
      <c r="QU6" s="128" t="s">
        <v>1045</v>
      </c>
      <c r="QV6" s="128" t="s">
        <v>8992</v>
      </c>
      <c r="QW6" s="128" t="s">
        <v>779</v>
      </c>
      <c r="QX6" s="128" t="s">
        <v>1055</v>
      </c>
      <c r="QY6" s="128" t="s">
        <v>953</v>
      </c>
      <c r="QZ6" s="128" t="s">
        <v>711</v>
      </c>
      <c r="RA6" s="128" t="s">
        <v>941</v>
      </c>
      <c r="RB6" s="128" t="s">
        <v>1099</v>
      </c>
      <c r="RC6" s="128" t="s">
        <v>813</v>
      </c>
      <c r="RD6" s="128" t="s">
        <v>1159</v>
      </c>
      <c r="RE6" s="128" t="s">
        <v>921</v>
      </c>
      <c r="RF6" s="128" t="s">
        <v>817</v>
      </c>
      <c r="RG6" s="128" t="s">
        <v>18936</v>
      </c>
      <c r="RH6" s="128" t="s">
        <v>1176</v>
      </c>
      <c r="RI6" s="128" t="s">
        <v>1085</v>
      </c>
      <c r="RJ6" s="128" t="s">
        <v>913</v>
      </c>
      <c r="RK6" s="128" t="s">
        <v>909</v>
      </c>
      <c r="RL6" s="128" t="s">
        <v>1133</v>
      </c>
      <c r="RM6" s="128" t="s">
        <v>705</v>
      </c>
      <c r="RN6" s="128" t="s">
        <v>720</v>
      </c>
      <c r="RO6" s="1" t="s">
        <v>731</v>
      </c>
      <c r="RP6" s="128" t="s">
        <v>750</v>
      </c>
      <c r="RQ6" s="128" t="s">
        <v>756</v>
      </c>
      <c r="RR6" s="7" t="s">
        <v>742</v>
      </c>
      <c r="RS6" s="1" t="s">
        <v>785</v>
      </c>
      <c r="RT6" s="128" t="s">
        <v>762</v>
      </c>
      <c r="RU6" s="128" t="s">
        <v>806</v>
      </c>
      <c r="RV6" s="128" t="s">
        <v>816</v>
      </c>
      <c r="RW6" s="128" t="s">
        <v>826</v>
      </c>
      <c r="RX6" s="3" t="s">
        <v>841</v>
      </c>
      <c r="RY6" s="4" t="s">
        <v>851</v>
      </c>
      <c r="RZ6" s="8" t="s">
        <v>773</v>
      </c>
      <c r="SA6" s="128" t="s">
        <v>782</v>
      </c>
      <c r="SB6" s="15" t="s">
        <v>862</v>
      </c>
      <c r="SC6" s="128" t="s">
        <v>735</v>
      </c>
      <c r="SD6" s="8" t="s">
        <v>785</v>
      </c>
      <c r="SE6" s="128" t="s">
        <v>728</v>
      </c>
      <c r="SF6" s="128" t="s">
        <v>868</v>
      </c>
      <c r="SG6" s="128" t="s">
        <v>884</v>
      </c>
      <c r="SH6" s="128" t="s">
        <v>887</v>
      </c>
      <c r="SI6" s="128" t="s">
        <v>891</v>
      </c>
      <c r="SJ6" s="128" t="s">
        <v>831</v>
      </c>
      <c r="SK6" s="128" t="s">
        <v>834</v>
      </c>
      <c r="SL6" s="128" t="s">
        <v>844</v>
      </c>
      <c r="SM6" s="128" t="s">
        <v>829</v>
      </c>
      <c r="SN6" s="128" t="s">
        <v>837</v>
      </c>
      <c r="SO6" s="128" t="s">
        <v>908</v>
      </c>
      <c r="SP6" s="128" t="s">
        <v>728</v>
      </c>
      <c r="SQ6" s="128" t="s">
        <v>738</v>
      </c>
      <c r="SR6" s="128" t="s">
        <v>716</v>
      </c>
      <c r="SS6" s="128" t="s">
        <v>898</v>
      </c>
      <c r="ST6" s="128" t="s">
        <v>712</v>
      </c>
      <c r="SU6" s="128" t="s">
        <v>930</v>
      </c>
      <c r="SV6" s="128" t="s">
        <v>936</v>
      </c>
      <c r="SW6" s="128" t="s">
        <v>872</v>
      </c>
      <c r="SX6" s="128" t="s">
        <v>821</v>
      </c>
      <c r="SY6" s="128" t="s">
        <v>881</v>
      </c>
      <c r="SZ6" s="128" t="s">
        <v>803</v>
      </c>
      <c r="TA6" s="128" t="s">
        <v>867</v>
      </c>
      <c r="TB6" s="128" t="s">
        <v>744</v>
      </c>
      <c r="TC6" s="128" t="s">
        <v>858</v>
      </c>
      <c r="TD6" s="128" t="s">
        <v>776</v>
      </c>
      <c r="TE6" s="128" t="s">
        <v>815</v>
      </c>
      <c r="TF6" s="128" t="s">
        <v>819</v>
      </c>
      <c r="TG6" s="128" t="s">
        <v>704</v>
      </c>
      <c r="TH6" s="128" t="s">
        <v>717</v>
      </c>
      <c r="TI6" s="128" t="s">
        <v>853</v>
      </c>
      <c r="TJ6" s="128" t="s">
        <v>706</v>
      </c>
      <c r="TK6" s="128" t="s">
        <v>748</v>
      </c>
      <c r="TL6" s="128" t="s">
        <v>920</v>
      </c>
      <c r="TM6" s="128" t="s">
        <v>743</v>
      </c>
      <c r="TN6" s="128" t="s">
        <v>755</v>
      </c>
      <c r="TO6" s="128" t="s">
        <v>804</v>
      </c>
      <c r="TP6" s="128" t="s">
        <v>787</v>
      </c>
      <c r="TQ6" s="128" t="s">
        <v>823</v>
      </c>
      <c r="TR6" s="128" t="s">
        <v>888</v>
      </c>
      <c r="TS6" s="128" t="s">
        <v>752</v>
      </c>
      <c r="TT6" s="128" t="s">
        <v>972</v>
      </c>
      <c r="TU6" s="128" t="s">
        <v>856</v>
      </c>
      <c r="TV6" s="128" t="s">
        <v>859</v>
      </c>
      <c r="TW6" s="128" t="s">
        <v>733</v>
      </c>
      <c r="TX6" s="128" t="s">
        <v>751</v>
      </c>
      <c r="TY6" s="128" t="s">
        <v>726</v>
      </c>
      <c r="TZ6" s="128" t="s">
        <v>736</v>
      </c>
      <c r="UA6" s="128" t="s">
        <v>814</v>
      </c>
      <c r="UB6" s="128" t="s">
        <v>764</v>
      </c>
      <c r="UC6" s="128" t="s">
        <v>980</v>
      </c>
      <c r="UD6" s="128" t="s">
        <v>747</v>
      </c>
      <c r="UE6" s="128" t="s">
        <v>988</v>
      </c>
      <c r="UF6" s="128" t="s">
        <v>992</v>
      </c>
      <c r="UG6" s="128" t="s">
        <v>724</v>
      </c>
      <c r="UH6" s="128" t="s">
        <v>1000</v>
      </c>
      <c r="UI6" s="128" t="s">
        <v>845</v>
      </c>
      <c r="UJ6" s="128" t="s">
        <v>904</v>
      </c>
      <c r="UK6" s="128" t="s">
        <v>847</v>
      </c>
      <c r="UL6" s="128" t="s">
        <v>816</v>
      </c>
      <c r="UM6" s="128" t="s">
        <v>918</v>
      </c>
      <c r="UN6" s="128" t="s">
        <v>1013</v>
      </c>
      <c r="UO6" s="128" t="s">
        <v>1018</v>
      </c>
      <c r="UP6" s="128" t="s">
        <v>1021</v>
      </c>
      <c r="UQ6" s="128" t="s">
        <v>1025</v>
      </c>
      <c r="UR6" s="128" t="s">
        <v>1027</v>
      </c>
      <c r="US6" s="128" t="s">
        <v>938</v>
      </c>
      <c r="UT6" s="128" t="s">
        <v>882</v>
      </c>
      <c r="UU6" s="128" t="s">
        <v>885</v>
      </c>
      <c r="UV6" s="128" t="s">
        <v>878</v>
      </c>
      <c r="UW6" s="128" t="s">
        <v>1046</v>
      </c>
      <c r="UX6" s="128" t="s">
        <v>887</v>
      </c>
      <c r="UY6" s="128" t="s">
        <v>857</v>
      </c>
      <c r="UZ6" s="128" t="s">
        <v>1057</v>
      </c>
      <c r="VA6" s="128" t="s">
        <v>801</v>
      </c>
      <c r="VB6" s="128" t="s">
        <v>1061</v>
      </c>
      <c r="VC6" s="128" t="s">
        <v>795</v>
      </c>
      <c r="VD6" s="128" t="s">
        <v>837</v>
      </c>
      <c r="VE6" s="128" t="s">
        <v>715</v>
      </c>
      <c r="VF6" s="128" t="s">
        <v>728</v>
      </c>
      <c r="VG6" s="128" t="s">
        <v>738</v>
      </c>
      <c r="VH6" s="128" t="s">
        <v>858</v>
      </c>
      <c r="VI6" s="128" t="s">
        <v>1038</v>
      </c>
      <c r="VJ6" s="128" t="s">
        <v>780</v>
      </c>
      <c r="VK6" s="128" t="s">
        <v>1086</v>
      </c>
      <c r="VL6" s="128" t="s">
        <v>1090</v>
      </c>
      <c r="VM6" s="128" t="s">
        <v>1095</v>
      </c>
      <c r="VN6" s="128" t="s">
        <v>966</v>
      </c>
      <c r="VO6" s="128" t="s">
        <v>1012</v>
      </c>
      <c r="VP6" s="128" t="s">
        <v>1016</v>
      </c>
      <c r="VQ6" s="128" t="s">
        <v>775</v>
      </c>
      <c r="VR6" s="128" t="s">
        <v>1066</v>
      </c>
      <c r="VS6" s="128" t="s">
        <v>761</v>
      </c>
      <c r="VT6" s="128" t="s">
        <v>835</v>
      </c>
      <c r="VU6" s="128" t="s">
        <v>1111</v>
      </c>
      <c r="VV6" s="128" t="s">
        <v>819</v>
      </c>
      <c r="VW6" s="128" t="s">
        <v>943</v>
      </c>
      <c r="VX6" s="128" t="s">
        <v>964</v>
      </c>
      <c r="VY6" s="128" t="s">
        <v>958</v>
      </c>
      <c r="VZ6" s="128" t="s">
        <v>1051</v>
      </c>
      <c r="WA6" s="128" t="s">
        <v>1121</v>
      </c>
      <c r="WB6" s="128" t="s">
        <v>1124</v>
      </c>
      <c r="WC6" s="128" t="s">
        <v>781</v>
      </c>
      <c r="WD6" s="128" t="s">
        <v>1008</v>
      </c>
      <c r="WE6" s="128" t="s">
        <v>989</v>
      </c>
      <c r="WF6" s="128" t="s">
        <v>787</v>
      </c>
      <c r="WG6" s="128" t="s">
        <v>1010</v>
      </c>
      <c r="WH6" s="128" t="s">
        <v>888</v>
      </c>
      <c r="WI6" s="128" t="s">
        <v>747</v>
      </c>
      <c r="WJ6" s="128" t="s">
        <v>988</v>
      </c>
      <c r="WK6" s="128" t="s">
        <v>902</v>
      </c>
      <c r="WL6" s="128" t="s">
        <v>828</v>
      </c>
      <c r="WM6" s="128" t="s">
        <v>800</v>
      </c>
      <c r="WN6" s="128" t="s">
        <v>1145</v>
      </c>
      <c r="WO6" s="128" t="s">
        <v>763</v>
      </c>
      <c r="WP6" s="128" t="s">
        <v>1041</v>
      </c>
      <c r="WQ6" s="128" t="s">
        <v>1045</v>
      </c>
      <c r="WR6" s="128" t="s">
        <v>911</v>
      </c>
      <c r="WS6" s="128" t="s">
        <v>779</v>
      </c>
      <c r="WT6" s="128" t="s">
        <v>1055</v>
      </c>
      <c r="WU6" s="128" t="s">
        <v>833</v>
      </c>
      <c r="WV6" s="128" t="s">
        <v>926</v>
      </c>
      <c r="WW6" s="128" t="s">
        <v>1070</v>
      </c>
      <c r="WX6" s="128" t="s">
        <v>1075</v>
      </c>
      <c r="WY6" s="128" t="s">
        <v>1118</v>
      </c>
      <c r="WZ6" s="128" t="s">
        <v>1159</v>
      </c>
      <c r="XA6" s="128" t="s">
        <v>1023</v>
      </c>
      <c r="XB6" s="128" t="s">
        <v>1069</v>
      </c>
      <c r="XC6" s="128" t="s">
        <v>1074</v>
      </c>
      <c r="XD6" s="128" t="s">
        <v>1164</v>
      </c>
      <c r="XE6" s="128" t="s">
        <v>723</v>
      </c>
      <c r="XF6" s="128" t="s">
        <v>734</v>
      </c>
      <c r="XG6" s="128" t="s">
        <v>1101</v>
      </c>
      <c r="XH6" s="128" t="s">
        <v>1133</v>
      </c>
      <c r="XI6" s="128" t="s">
        <v>705</v>
      </c>
      <c r="XJ6" s="128" t="s">
        <v>873</v>
      </c>
      <c r="XK6" s="128" t="s">
        <v>1097</v>
      </c>
      <c r="XL6" s="128" t="s">
        <v>1100</v>
      </c>
      <c r="XM6" s="128" t="s">
        <v>830</v>
      </c>
      <c r="XN6" s="128" t="s">
        <v>890</v>
      </c>
      <c r="XO6" s="128" t="s">
        <v>907</v>
      </c>
      <c r="XP6" s="128" t="s">
        <v>758</v>
      </c>
      <c r="XQ6" s="128" t="s">
        <v>806</v>
      </c>
      <c r="XR6" s="128" t="s">
        <v>1079</v>
      </c>
      <c r="XS6" s="128" t="s">
        <v>826</v>
      </c>
      <c r="XT6" s="128" t="s">
        <v>841</v>
      </c>
      <c r="XU6" s="128" t="s">
        <v>927</v>
      </c>
      <c r="XV6" s="128" t="s">
        <v>933</v>
      </c>
      <c r="XW6" s="128" t="s">
        <v>750</v>
      </c>
      <c r="XX6" s="128" t="s">
        <v>791</v>
      </c>
      <c r="XY6" s="128" t="s">
        <v>1049</v>
      </c>
      <c r="XZ6" s="128" t="s">
        <v>1158</v>
      </c>
      <c r="YA6" s="128" t="s">
        <v>1103</v>
      </c>
      <c r="YB6" s="128" t="s">
        <v>1181</v>
      </c>
      <c r="YC6" s="128" t="s">
        <v>884</v>
      </c>
      <c r="YD6" s="128" t="s">
        <v>1182</v>
      </c>
      <c r="YE6" s="128" t="s">
        <v>1109</v>
      </c>
      <c r="YF6" s="128" t="s">
        <v>831</v>
      </c>
      <c r="YG6" s="128" t="s">
        <v>1184</v>
      </c>
      <c r="YH6" s="128" t="s">
        <v>1066</v>
      </c>
      <c r="YI6" s="128" t="s">
        <v>1006</v>
      </c>
      <c r="YJ6" s="128" t="s">
        <v>1065</v>
      </c>
      <c r="YK6" s="128" t="s">
        <v>1044</v>
      </c>
      <c r="YL6" s="128" t="s">
        <v>919</v>
      </c>
      <c r="YM6" s="128" t="s">
        <v>808</v>
      </c>
      <c r="YN6" s="128" t="s">
        <v>1026</v>
      </c>
      <c r="YO6" s="128" t="s">
        <v>895</v>
      </c>
      <c r="YP6" s="128" t="s">
        <v>955</v>
      </c>
      <c r="YQ6" s="128" t="s">
        <v>1121</v>
      </c>
      <c r="YR6" s="128" t="s">
        <v>733</v>
      </c>
      <c r="YS6" s="128" t="s">
        <v>1155</v>
      </c>
      <c r="YT6" s="128" t="s">
        <v>1151</v>
      </c>
      <c r="YU6" s="128" t="s">
        <v>736</v>
      </c>
      <c r="YV6" s="128" t="s">
        <v>814</v>
      </c>
      <c r="YW6" s="128" t="s">
        <v>997</v>
      </c>
      <c r="YX6" s="128" t="s">
        <v>944</v>
      </c>
      <c r="YY6" s="128" t="s">
        <v>747</v>
      </c>
      <c r="YZ6" s="128" t="s">
        <v>988</v>
      </c>
      <c r="ZA6" s="128" t="s">
        <v>1174</v>
      </c>
      <c r="ZB6" s="128" t="s">
        <v>757</v>
      </c>
      <c r="ZC6" s="128" t="s">
        <v>1075</v>
      </c>
      <c r="ZD6" s="128" t="s">
        <v>845</v>
      </c>
      <c r="ZE6" s="128" t="s">
        <v>726</v>
      </c>
      <c r="ZF6" s="128" t="s">
        <v>740</v>
      </c>
      <c r="ZG6" s="128" t="s">
        <v>1045</v>
      </c>
      <c r="ZH6" s="128" t="s">
        <v>1192</v>
      </c>
      <c r="ZI6" s="128" t="s">
        <v>779</v>
      </c>
      <c r="ZJ6" s="128" t="s">
        <v>1055</v>
      </c>
      <c r="ZK6" s="128" t="s">
        <v>953</v>
      </c>
      <c r="ZL6" s="128" t="s">
        <v>1101</v>
      </c>
      <c r="ZM6" s="128" t="s">
        <v>796</v>
      </c>
      <c r="ZN6" s="128" t="s">
        <v>954</v>
      </c>
      <c r="ZO6" s="128" t="s">
        <v>813</v>
      </c>
      <c r="ZP6" s="128" t="s">
        <v>1159</v>
      </c>
      <c r="ZQ6" s="128" t="s">
        <v>1023</v>
      </c>
      <c r="ZR6" s="128" t="s">
        <v>1069</v>
      </c>
      <c r="ZS6" s="128" t="s">
        <v>769</v>
      </c>
      <c r="ZT6" s="128" t="s">
        <v>1014</v>
      </c>
      <c r="ZU6" s="128" t="s">
        <v>978</v>
      </c>
      <c r="ZV6" s="128" t="s">
        <v>1039</v>
      </c>
      <c r="ZW6" s="128" t="s">
        <v>714</v>
      </c>
      <c r="ZX6" s="128" t="s">
        <v>822</v>
      </c>
      <c r="ZY6" s="128" t="s">
        <v>705</v>
      </c>
      <c r="ZZ6" s="128" t="s">
        <v>873</v>
      </c>
      <c r="AAA6" s="128" t="s">
        <v>1179</v>
      </c>
    </row>
    <row r="7" spans="1:703" x14ac:dyDescent="0.35">
      <c r="A7" s="8">
        <f t="shared" si="0"/>
        <v>6</v>
      </c>
      <c r="B7" s="136" t="s">
        <v>837</v>
      </c>
      <c r="C7" s="136" t="s">
        <v>812</v>
      </c>
      <c r="D7" s="136" t="s">
        <v>1010</v>
      </c>
      <c r="E7" s="136" t="s">
        <v>738</v>
      </c>
      <c r="F7" s="136" t="s">
        <v>1165</v>
      </c>
      <c r="G7" s="136" t="s">
        <v>1130</v>
      </c>
      <c r="H7" s="136" t="s">
        <v>902</v>
      </c>
      <c r="I7" s="136" t="s">
        <v>1086</v>
      </c>
      <c r="J7" s="136" t="s">
        <v>1090</v>
      </c>
      <c r="K7" s="136" t="s">
        <v>713</v>
      </c>
      <c r="L7" s="136" t="s">
        <v>1037</v>
      </c>
      <c r="M7" s="136" t="s">
        <v>881</v>
      </c>
      <c r="N7" s="136" t="s">
        <v>19011</v>
      </c>
      <c r="O7" s="136" t="s">
        <v>920</v>
      </c>
      <c r="P7" s="136" t="s">
        <v>749</v>
      </c>
      <c r="Q7" s="136" t="s">
        <v>793</v>
      </c>
      <c r="R7" s="136" t="s">
        <v>835</v>
      </c>
      <c r="S7" s="136" t="s">
        <v>1034</v>
      </c>
      <c r="T7" s="136" t="s">
        <v>724</v>
      </c>
      <c r="U7" s="136" t="s">
        <v>961</v>
      </c>
      <c r="V7" s="136" t="s">
        <v>964</v>
      </c>
      <c r="W7" s="136" t="s">
        <v>1122</v>
      </c>
      <c r="X7" s="136" t="s">
        <v>840</v>
      </c>
      <c r="Y7" s="136" t="s">
        <v>1121</v>
      </c>
      <c r="Z7" s="136" t="s">
        <v>767</v>
      </c>
      <c r="AA7" s="136" t="s">
        <v>707</v>
      </c>
      <c r="AB7" s="136" t="s">
        <v>1055</v>
      </c>
      <c r="AC7" s="136" t="s">
        <v>989</v>
      </c>
      <c r="AD7" s="136" t="s">
        <v>787</v>
      </c>
      <c r="AE7" s="136" t="s">
        <v>941</v>
      </c>
      <c r="AF7" s="136" t="s">
        <v>1050</v>
      </c>
      <c r="AG7" s="136" t="s">
        <v>747</v>
      </c>
      <c r="AH7" s="136" t="s">
        <v>865</v>
      </c>
      <c r="AI7" s="136" t="s">
        <v>842</v>
      </c>
      <c r="AJ7" s="136" t="s">
        <v>830</v>
      </c>
      <c r="AK7" s="136" t="s">
        <v>1022</v>
      </c>
      <c r="AL7" s="136" t="s">
        <v>1043</v>
      </c>
      <c r="AM7" s="136" t="s">
        <v>996</v>
      </c>
      <c r="AN7" s="136" t="s">
        <v>1116</v>
      </c>
      <c r="AO7" s="136" t="s">
        <v>1045</v>
      </c>
      <c r="AP7" s="136" t="s">
        <v>912</v>
      </c>
      <c r="AQ7" s="136" t="s">
        <v>1042</v>
      </c>
      <c r="AR7" s="136" t="s">
        <v>720</v>
      </c>
      <c r="AS7" s="136" t="s">
        <v>833</v>
      </c>
      <c r="AT7" s="136" t="s">
        <v>926</v>
      </c>
      <c r="AU7" s="136" t="s">
        <v>875</v>
      </c>
      <c r="AV7" s="136" t="s">
        <v>1089</v>
      </c>
      <c r="AW7" s="136" t="s">
        <v>1118</v>
      </c>
      <c r="AX7" s="136" t="s">
        <v>1159</v>
      </c>
      <c r="AY7" s="136" t="s">
        <v>979</v>
      </c>
      <c r="AZ7" s="136" t="s">
        <v>884</v>
      </c>
      <c r="BA7" s="136" t="s">
        <v>912</v>
      </c>
      <c r="BB7" s="136" t="s">
        <v>937</v>
      </c>
      <c r="BC7" s="136" t="s">
        <v>1018</v>
      </c>
      <c r="BD7" s="136" t="s">
        <v>834</v>
      </c>
      <c r="BE7" s="136" t="s">
        <v>909</v>
      </c>
      <c r="BF7" s="136" t="s">
        <v>1133</v>
      </c>
      <c r="BG7" s="136" t="s">
        <v>737</v>
      </c>
      <c r="BH7" s="136" t="s">
        <v>715</v>
      </c>
      <c r="BI7" s="136" t="s">
        <v>794</v>
      </c>
      <c r="BJ7" s="136" t="s">
        <v>1100</v>
      </c>
      <c r="BK7" s="136" t="s">
        <v>789</v>
      </c>
      <c r="BL7" s="136" t="s">
        <v>732</v>
      </c>
      <c r="BM7" s="136" t="s">
        <v>1014</v>
      </c>
      <c r="BN7" s="136" t="s">
        <v>758</v>
      </c>
      <c r="BO7" s="136" t="s">
        <v>1104</v>
      </c>
      <c r="BP7" s="136" t="s">
        <v>892</v>
      </c>
      <c r="BQ7" s="136" t="s">
        <v>1242</v>
      </c>
      <c r="BR7" s="136" t="s">
        <v>841</v>
      </c>
      <c r="BS7" s="136" t="s">
        <v>1112</v>
      </c>
      <c r="BT7" s="136" t="s">
        <v>1150</v>
      </c>
      <c r="BU7" s="136" t="s">
        <v>750</v>
      </c>
      <c r="BV7" s="136" t="s">
        <v>791</v>
      </c>
      <c r="BW7" s="136" t="s">
        <v>837</v>
      </c>
      <c r="BX7" s="136" t="s">
        <v>1031</v>
      </c>
      <c r="BY7" s="136" t="s">
        <v>820</v>
      </c>
      <c r="BZ7" s="136" t="s">
        <v>868</v>
      </c>
      <c r="CA7" s="136" t="s">
        <v>848</v>
      </c>
      <c r="CB7" s="136" t="s">
        <v>1009</v>
      </c>
      <c r="CC7" s="136" t="s">
        <v>745</v>
      </c>
      <c r="CD7" s="136" t="s">
        <v>984</v>
      </c>
      <c r="CE7" s="136" t="s">
        <v>770</v>
      </c>
      <c r="CF7" s="136" t="s">
        <v>743</v>
      </c>
      <c r="CG7" s="136" t="s">
        <v>1027</v>
      </c>
      <c r="CH7" s="136" t="s">
        <v>703</v>
      </c>
      <c r="CI7" s="136" t="s">
        <v>1044</v>
      </c>
      <c r="CJ7" s="136" t="s">
        <v>819</v>
      </c>
      <c r="CK7" s="136" t="s">
        <v>1153</v>
      </c>
      <c r="CL7" s="136" t="s">
        <v>1017</v>
      </c>
      <c r="CM7" s="136" t="s">
        <v>729</v>
      </c>
      <c r="CN7" s="136" t="s">
        <v>1051</v>
      </c>
      <c r="CO7" s="136" t="s">
        <v>1057</v>
      </c>
      <c r="CP7" s="136" t="s">
        <v>923</v>
      </c>
      <c r="CQ7" s="136" t="s">
        <v>1032</v>
      </c>
      <c r="CR7" s="136" t="s">
        <v>1151</v>
      </c>
      <c r="CS7" s="136" t="s">
        <v>837</v>
      </c>
      <c r="CT7" s="136" t="s">
        <v>803</v>
      </c>
      <c r="CU7" s="136" t="s">
        <v>1010</v>
      </c>
      <c r="CV7" s="136" t="s">
        <v>944</v>
      </c>
      <c r="CW7" s="136" t="s">
        <v>858</v>
      </c>
      <c r="CX7" s="136" t="s">
        <v>772</v>
      </c>
      <c r="CY7" s="136" t="s">
        <v>981</v>
      </c>
      <c r="CZ7" s="136" t="s">
        <v>757</v>
      </c>
      <c r="DA7" s="136" t="s">
        <v>704</v>
      </c>
      <c r="DB7" s="136" t="s">
        <v>1067</v>
      </c>
      <c r="DC7" s="136" t="s">
        <v>1037</v>
      </c>
      <c r="DD7" s="136" t="s">
        <v>740</v>
      </c>
      <c r="DE7" s="136" t="s">
        <v>1096</v>
      </c>
      <c r="DF7" s="136" t="s">
        <v>997</v>
      </c>
      <c r="DG7" s="136" t="s">
        <v>779</v>
      </c>
      <c r="DH7" s="136" t="s">
        <v>1055</v>
      </c>
      <c r="DI7" s="136" t="s">
        <v>804</v>
      </c>
      <c r="DJ7" s="136" t="s">
        <v>970</v>
      </c>
      <c r="DK7" s="136" t="s">
        <v>724</v>
      </c>
      <c r="DL7" s="136" t="s">
        <v>1099</v>
      </c>
      <c r="DM7" s="136" t="s">
        <v>963</v>
      </c>
      <c r="DN7" s="136" t="s">
        <v>824</v>
      </c>
      <c r="DO7" s="136" t="s">
        <v>1023</v>
      </c>
      <c r="DP7" s="136" t="s">
        <v>817</v>
      </c>
      <c r="DQ7" s="136" t="s">
        <v>767</v>
      </c>
      <c r="DR7" s="136" t="s">
        <v>870</v>
      </c>
      <c r="DS7" s="136" t="s">
        <v>978</v>
      </c>
      <c r="DT7" s="136" t="s">
        <v>806</v>
      </c>
      <c r="DU7" s="136" t="s">
        <v>787</v>
      </c>
      <c r="DV7" s="136" t="s">
        <v>941</v>
      </c>
      <c r="DW7" s="136" t="s">
        <v>1050</v>
      </c>
      <c r="DX7" s="136" t="s">
        <v>873</v>
      </c>
      <c r="DY7" s="136" t="s">
        <v>988</v>
      </c>
      <c r="DZ7" s="136" t="s">
        <v>1110</v>
      </c>
      <c r="EA7" s="136" t="s">
        <v>18913</v>
      </c>
      <c r="EB7" s="136" t="s">
        <v>742</v>
      </c>
      <c r="EC7" s="136" t="s">
        <v>1043</v>
      </c>
      <c r="ED7" s="136" t="s">
        <v>861</v>
      </c>
      <c r="EE7" s="136" t="s">
        <v>946</v>
      </c>
      <c r="EF7" s="136" t="s">
        <v>1079</v>
      </c>
      <c r="EG7" s="136" t="s">
        <v>912</v>
      </c>
      <c r="EH7" s="136" t="s">
        <v>1042</v>
      </c>
      <c r="EI7" s="136" t="s">
        <v>1018</v>
      </c>
      <c r="EJ7" s="136" t="s">
        <v>957</v>
      </c>
      <c r="EK7" s="136" t="s">
        <v>711</v>
      </c>
      <c r="EL7" s="136" t="s">
        <v>756</v>
      </c>
      <c r="EM7" s="136" t="s">
        <v>1089</v>
      </c>
      <c r="EN7" s="136" t="s">
        <v>880</v>
      </c>
      <c r="EO7" s="136" t="s">
        <v>904</v>
      </c>
      <c r="EP7" s="136" t="s">
        <v>979</v>
      </c>
      <c r="EQ7" s="136" t="s">
        <v>1046</v>
      </c>
      <c r="ER7" s="136" t="s">
        <v>918</v>
      </c>
      <c r="ES7" s="136" t="s">
        <v>1176</v>
      </c>
      <c r="ET7" s="136" t="s">
        <v>1114</v>
      </c>
      <c r="EU7" s="136" t="s">
        <v>1105</v>
      </c>
      <c r="EV7" s="136" t="s">
        <v>844</v>
      </c>
      <c r="EW7" s="136" t="s">
        <v>1058</v>
      </c>
      <c r="EX7" s="136" t="s">
        <v>735</v>
      </c>
      <c r="EY7" s="136" t="s">
        <v>715</v>
      </c>
      <c r="EZ7" s="136" t="s">
        <v>820</v>
      </c>
      <c r="FA7" s="136" t="s">
        <v>1030</v>
      </c>
      <c r="FB7" s="136" t="s">
        <v>721</v>
      </c>
      <c r="FC7" s="136" t="s">
        <v>732</v>
      </c>
      <c r="FD7" s="136" t="s">
        <v>712</v>
      </c>
      <c r="FE7" s="136" t="s">
        <v>1002</v>
      </c>
      <c r="FF7" s="136" t="s">
        <v>710</v>
      </c>
      <c r="FG7" s="136" t="s">
        <v>892</v>
      </c>
      <c r="FH7" s="136" t="s">
        <v>1009</v>
      </c>
      <c r="FI7" s="136" t="s">
        <v>1013</v>
      </c>
      <c r="FJ7" s="136" t="s">
        <v>984</v>
      </c>
      <c r="FK7" s="136" t="s">
        <v>770</v>
      </c>
      <c r="FL7" s="136" t="s">
        <v>744</v>
      </c>
      <c r="FM7" s="136" t="s">
        <v>862</v>
      </c>
      <c r="FN7" s="136" t="s">
        <v>1040</v>
      </c>
      <c r="FO7" s="136" t="s">
        <v>1031</v>
      </c>
      <c r="FP7" s="136" t="s">
        <v>725</v>
      </c>
      <c r="FQ7" s="136" t="s">
        <v>1181</v>
      </c>
      <c r="FR7" s="136" t="s">
        <v>1035</v>
      </c>
      <c r="FS7" s="136" t="s">
        <v>1009</v>
      </c>
      <c r="FT7" s="136" t="s">
        <v>881</v>
      </c>
      <c r="FU7" s="136" t="s">
        <v>984</v>
      </c>
      <c r="FV7" s="136" t="s">
        <v>1135</v>
      </c>
      <c r="FW7" s="136" t="s">
        <v>743</v>
      </c>
      <c r="FX7" s="136" t="s">
        <v>1006</v>
      </c>
      <c r="FY7" s="136" t="s">
        <v>703</v>
      </c>
      <c r="FZ7" s="136" t="s">
        <v>812</v>
      </c>
      <c r="GA7" s="136" t="s">
        <v>819</v>
      </c>
      <c r="GB7" s="136" t="s">
        <v>888</v>
      </c>
      <c r="GC7" s="136" t="s">
        <v>850</v>
      </c>
      <c r="GD7" s="136" t="s">
        <v>729</v>
      </c>
      <c r="GE7" s="136" t="s">
        <v>1024</v>
      </c>
      <c r="GF7" s="136" t="s">
        <v>1036</v>
      </c>
      <c r="GG7" s="136" t="s">
        <v>936</v>
      </c>
      <c r="GH7" s="136" t="s">
        <v>1155</v>
      </c>
      <c r="GI7" s="136" t="s">
        <v>1151</v>
      </c>
      <c r="GJ7" s="136" t="s">
        <v>1041</v>
      </c>
      <c r="GK7" s="136" t="s">
        <v>1096</v>
      </c>
      <c r="GL7" s="136" t="s">
        <v>1129</v>
      </c>
      <c r="GM7" s="136" t="s">
        <v>749</v>
      </c>
      <c r="GN7" s="136" t="s">
        <v>860</v>
      </c>
      <c r="GO7" s="136" t="s">
        <v>772</v>
      </c>
      <c r="GP7" s="136" t="s">
        <v>981</v>
      </c>
      <c r="GQ7" s="136" t="s">
        <v>757</v>
      </c>
      <c r="GR7" s="136" t="s">
        <v>1075</v>
      </c>
      <c r="GS7" s="136" t="s">
        <v>964</v>
      </c>
      <c r="GT7" s="136" t="s">
        <v>1073</v>
      </c>
      <c r="GU7" s="136" t="s">
        <v>739</v>
      </c>
      <c r="GV7" s="136" t="s">
        <v>753</v>
      </c>
      <c r="GW7" s="136" t="s">
        <v>767</v>
      </c>
      <c r="GX7" s="136" t="s">
        <v>707</v>
      </c>
      <c r="GY7" s="136" t="s">
        <v>1055</v>
      </c>
      <c r="GZ7" s="136" t="s">
        <v>734</v>
      </c>
      <c r="HA7" s="136" t="s">
        <v>787</v>
      </c>
      <c r="HB7" s="136" t="s">
        <v>1006</v>
      </c>
      <c r="HC7" s="136" t="s">
        <v>766</v>
      </c>
      <c r="HD7" s="136" t="s">
        <v>1174</v>
      </c>
      <c r="HE7" s="136" t="s">
        <v>725</v>
      </c>
      <c r="HF7" s="136" t="s">
        <v>839</v>
      </c>
      <c r="HG7" s="136" t="s">
        <v>752</v>
      </c>
      <c r="HH7" s="136" t="s">
        <v>931</v>
      </c>
      <c r="HI7" s="136" t="s">
        <v>738</v>
      </c>
      <c r="HJ7" s="136" t="s">
        <v>755</v>
      </c>
      <c r="HK7" s="136" t="s">
        <v>740</v>
      </c>
      <c r="HL7" s="136" t="s">
        <v>1069</v>
      </c>
      <c r="HM7" s="136" t="s">
        <v>800</v>
      </c>
      <c r="HN7" s="136" t="s">
        <v>893</v>
      </c>
      <c r="HO7" s="136" t="s">
        <v>794</v>
      </c>
      <c r="HP7" s="136" t="s">
        <v>750</v>
      </c>
      <c r="HQ7" s="136" t="s">
        <v>1058</v>
      </c>
      <c r="HR7" s="136" t="s">
        <v>1089</v>
      </c>
      <c r="HS7" s="136" t="s">
        <v>1176</v>
      </c>
      <c r="HT7" s="136" t="s">
        <v>1148</v>
      </c>
      <c r="HU7" s="136" t="s">
        <v>1162</v>
      </c>
      <c r="HV7" s="136" t="s">
        <v>923</v>
      </c>
      <c r="HW7" s="136" t="s">
        <v>1144</v>
      </c>
      <c r="HX7" s="136" t="s">
        <v>858</v>
      </c>
      <c r="HY7" s="136" t="s">
        <v>971</v>
      </c>
      <c r="HZ7" s="136" t="s">
        <v>705</v>
      </c>
      <c r="IA7" s="136" t="s">
        <v>851</v>
      </c>
      <c r="IB7" s="136" t="s">
        <v>988</v>
      </c>
      <c r="IC7" s="136" t="s">
        <v>1126</v>
      </c>
      <c r="ID7" s="136" t="s">
        <v>1156</v>
      </c>
      <c r="IE7" s="136" t="s">
        <v>1010</v>
      </c>
      <c r="IF7" s="136" t="s">
        <v>838</v>
      </c>
      <c r="IG7" s="136" t="s">
        <v>721</v>
      </c>
      <c r="IH7" s="136" t="s">
        <v>971</v>
      </c>
      <c r="II7" s="136" t="s">
        <v>1138</v>
      </c>
      <c r="IJ7" s="136" t="s">
        <v>1112</v>
      </c>
      <c r="IK7" s="136" t="s">
        <v>835</v>
      </c>
      <c r="IL7" s="136" t="s">
        <v>956</v>
      </c>
      <c r="IM7" s="136" t="s">
        <v>759</v>
      </c>
      <c r="IN7" s="136" t="s">
        <v>808</v>
      </c>
      <c r="IO7" s="136" t="s">
        <v>850</v>
      </c>
      <c r="IP7" s="136" t="s">
        <v>1142</v>
      </c>
      <c r="IQ7" s="136" t="s">
        <v>804</v>
      </c>
      <c r="IR7" s="136" t="s">
        <v>879</v>
      </c>
      <c r="IS7" s="136" t="s">
        <v>1103</v>
      </c>
      <c r="IT7" s="136" t="s">
        <v>19020</v>
      </c>
      <c r="IU7" s="136" t="s">
        <v>983</v>
      </c>
      <c r="IV7" s="136" t="s">
        <v>1142</v>
      </c>
      <c r="IW7" s="136" t="s">
        <v>703</v>
      </c>
      <c r="IX7" s="136" t="s">
        <v>882</v>
      </c>
      <c r="IY7" s="136" t="s">
        <v>728</v>
      </c>
      <c r="IZ7" s="136" t="s">
        <v>1155</v>
      </c>
      <c r="JA7" s="136" t="s">
        <v>716</v>
      </c>
      <c r="JB7" s="136" t="s">
        <v>729</v>
      </c>
      <c r="JC7" s="136" t="s">
        <v>1034</v>
      </c>
      <c r="JD7" s="136" t="s">
        <v>1019</v>
      </c>
      <c r="JE7" s="136" t="s">
        <v>923</v>
      </c>
      <c r="JF7" s="136" t="s">
        <v>813</v>
      </c>
      <c r="JG7" s="136" t="s">
        <v>1028</v>
      </c>
      <c r="JH7" s="136" t="s">
        <v>750</v>
      </c>
      <c r="JI7" s="136" t="s">
        <v>830</v>
      </c>
      <c r="JJ7" s="136" t="s">
        <v>912</v>
      </c>
      <c r="JK7" s="136" t="s">
        <v>1033</v>
      </c>
      <c r="JL7" s="136" t="s">
        <v>941</v>
      </c>
      <c r="JM7" s="136" t="s">
        <v>900</v>
      </c>
      <c r="JN7" s="136" t="s">
        <v>930</v>
      </c>
      <c r="JO7" s="136" t="s">
        <v>961</v>
      </c>
      <c r="JP7" s="136" t="s">
        <v>964</v>
      </c>
      <c r="JQ7" s="136" t="s">
        <v>1009</v>
      </c>
      <c r="JR7" s="136" t="s">
        <v>1051</v>
      </c>
      <c r="JS7" s="136" t="s">
        <v>1016</v>
      </c>
      <c r="JT7" s="136" t="s">
        <v>1082</v>
      </c>
      <c r="JU7" s="136" t="s">
        <v>923</v>
      </c>
      <c r="JV7" s="136" t="s">
        <v>945</v>
      </c>
      <c r="JW7" s="136" t="s">
        <v>952</v>
      </c>
      <c r="JX7" s="136" t="s">
        <v>1009</v>
      </c>
      <c r="JY7" s="136" t="s">
        <v>989</v>
      </c>
      <c r="JZ7" s="136" t="s">
        <v>784</v>
      </c>
      <c r="KA7" s="136" t="s">
        <v>941</v>
      </c>
      <c r="KB7" s="136" t="s">
        <v>777</v>
      </c>
      <c r="KC7" s="136" t="s">
        <v>973</v>
      </c>
      <c r="KD7" s="136" t="s">
        <v>1071</v>
      </c>
      <c r="KE7" s="136" t="s">
        <v>1136</v>
      </c>
      <c r="KF7" s="136" t="s">
        <v>745</v>
      </c>
      <c r="KG7" s="136" t="s">
        <v>1084</v>
      </c>
      <c r="KH7" s="136" t="s">
        <v>1114</v>
      </c>
      <c r="KI7" s="136" t="s">
        <v>957</v>
      </c>
      <c r="KJ7" s="136" t="s">
        <v>946</v>
      </c>
      <c r="KK7" s="136" t="s">
        <v>1174</v>
      </c>
      <c r="KL7" s="136" t="s">
        <v>1069</v>
      </c>
      <c r="KM7" s="136" t="s">
        <v>941</v>
      </c>
      <c r="KN7" s="136" t="s">
        <v>1090</v>
      </c>
      <c r="KO7" s="136" t="s">
        <v>1025</v>
      </c>
      <c r="KP7" s="136" t="s">
        <v>1046</v>
      </c>
      <c r="KQ7" s="136" t="s">
        <v>1133</v>
      </c>
      <c r="KR7" s="136" t="s">
        <v>742</v>
      </c>
      <c r="KS7" s="136" t="s">
        <v>749</v>
      </c>
      <c r="KT7" s="136" t="s">
        <v>747</v>
      </c>
      <c r="KU7" s="136" t="s">
        <v>824</v>
      </c>
      <c r="KV7" s="136" t="s">
        <v>926</v>
      </c>
      <c r="KW7" s="136" t="s">
        <v>1167</v>
      </c>
      <c r="KX7" s="136" t="s">
        <v>744</v>
      </c>
      <c r="KY7" s="136" t="s">
        <v>755</v>
      </c>
      <c r="KZ7" s="136" t="s">
        <v>772</v>
      </c>
      <c r="LA7" s="136" t="s">
        <v>745</v>
      </c>
      <c r="LB7" s="136" t="s">
        <v>1158</v>
      </c>
      <c r="LC7" s="136" t="s">
        <v>927</v>
      </c>
      <c r="LD7" s="136" t="s">
        <v>996</v>
      </c>
      <c r="LE7" s="136" t="s">
        <v>804</v>
      </c>
      <c r="LF7" s="136" t="s">
        <v>1052</v>
      </c>
      <c r="LG7" s="136" t="s">
        <v>1113</v>
      </c>
      <c r="LH7" s="136" t="s">
        <v>1010</v>
      </c>
      <c r="LI7" s="136" t="s">
        <v>1060</v>
      </c>
      <c r="LJ7" s="136" t="s">
        <v>901</v>
      </c>
      <c r="LK7" s="136" t="s">
        <v>1015</v>
      </c>
      <c r="LL7" s="136" t="s">
        <v>1055</v>
      </c>
      <c r="LM7" s="136" t="s">
        <v>1130</v>
      </c>
      <c r="LN7" s="136" t="s">
        <v>706</v>
      </c>
      <c r="LO7" s="136" t="s">
        <v>1044</v>
      </c>
      <c r="LP7" s="136" t="s">
        <v>18961</v>
      </c>
      <c r="LQ7" s="136" t="s">
        <v>1073</v>
      </c>
      <c r="LR7" s="136" t="s">
        <v>921</v>
      </c>
      <c r="LS7" s="136" t="s">
        <v>1140</v>
      </c>
      <c r="LT7" s="136" t="s">
        <v>1121</v>
      </c>
      <c r="LU7" s="136" t="s">
        <v>931</v>
      </c>
      <c r="LV7" s="136" t="s">
        <v>787</v>
      </c>
      <c r="LW7" s="136" t="s">
        <v>1121</v>
      </c>
      <c r="LX7" s="136" t="s">
        <v>1162</v>
      </c>
      <c r="LY7" s="136" t="s">
        <v>1105</v>
      </c>
      <c r="LZ7" s="136" t="s">
        <v>1025</v>
      </c>
      <c r="MA7" s="136" t="s">
        <v>1119</v>
      </c>
      <c r="MB7" s="136" t="s">
        <v>918</v>
      </c>
      <c r="MC7" s="136" t="s">
        <v>843</v>
      </c>
      <c r="MD7" s="136" t="s">
        <v>927</v>
      </c>
      <c r="ME7" s="136" t="s">
        <v>1146</v>
      </c>
      <c r="MF7" s="136" t="s">
        <v>1106</v>
      </c>
      <c r="MG7" s="136" t="s">
        <v>1054</v>
      </c>
      <c r="MH7" s="136" t="s">
        <v>1096</v>
      </c>
      <c r="MI7" s="136" t="s">
        <v>1132</v>
      </c>
      <c r="MJ7" s="136" t="s">
        <v>1150</v>
      </c>
      <c r="MK7" s="136" t="s">
        <v>750</v>
      </c>
      <c r="ML7" s="136" t="s">
        <v>1027</v>
      </c>
      <c r="MM7" s="136" t="s">
        <v>1038</v>
      </c>
      <c r="MN7" s="136" t="s">
        <v>1126</v>
      </c>
      <c r="MO7" s="136" t="s">
        <v>1146</v>
      </c>
      <c r="MP7" s="136" t="s">
        <v>710</v>
      </c>
      <c r="MQ7" s="136" t="s">
        <v>1093</v>
      </c>
      <c r="MR7" s="136" t="s">
        <v>983</v>
      </c>
      <c r="MS7" s="136" t="s">
        <v>1047</v>
      </c>
      <c r="MT7" s="136" t="s">
        <v>985</v>
      </c>
      <c r="MU7" s="136" t="s">
        <v>839</v>
      </c>
      <c r="MV7" s="136" t="s">
        <v>1066</v>
      </c>
      <c r="MW7" s="136" t="s">
        <v>1046</v>
      </c>
      <c r="MX7" s="136" t="s">
        <v>1058</v>
      </c>
      <c r="MY7" s="136" t="s">
        <v>1074</v>
      </c>
      <c r="MZ7" s="136" t="s">
        <v>1060</v>
      </c>
      <c r="NA7" s="136" t="s">
        <v>1176</v>
      </c>
      <c r="NB7" s="136" t="s">
        <v>1128</v>
      </c>
      <c r="NC7" s="136" t="s">
        <v>1018</v>
      </c>
      <c r="ND7" s="136" t="s">
        <v>1028</v>
      </c>
      <c r="NE7" s="136" t="s">
        <v>1065</v>
      </c>
      <c r="NF7" s="136" t="s">
        <v>1098</v>
      </c>
      <c r="NG7" s="136" t="s">
        <v>1110</v>
      </c>
      <c r="NH7" s="136" t="s">
        <v>1080</v>
      </c>
      <c r="NI7" s="136" t="s">
        <v>1082</v>
      </c>
      <c r="NJ7" s="136" t="s">
        <v>890</v>
      </c>
      <c r="NK7" s="136" t="s">
        <v>1042</v>
      </c>
      <c r="NL7" s="136" t="s">
        <v>788</v>
      </c>
      <c r="NM7" s="136" t="s">
        <v>996</v>
      </c>
      <c r="NN7" s="136" t="s">
        <v>1097</v>
      </c>
      <c r="NO7" s="136" t="s">
        <v>1116</v>
      </c>
      <c r="NP7" s="136" t="s">
        <v>1094</v>
      </c>
      <c r="NQ7" s="136" t="s">
        <v>1019</v>
      </c>
      <c r="NR7" s="136" t="s">
        <v>852</v>
      </c>
      <c r="NS7" s="136" t="s">
        <v>735</v>
      </c>
      <c r="NT7" s="136" t="s">
        <v>880</v>
      </c>
      <c r="NU7" s="136" t="s">
        <v>794</v>
      </c>
      <c r="NV7" s="136" t="s">
        <v>778</v>
      </c>
      <c r="NW7" s="136" t="s">
        <v>789</v>
      </c>
      <c r="NX7" s="136" t="s">
        <v>1157</v>
      </c>
      <c r="NY7" s="136" t="s">
        <v>1176</v>
      </c>
      <c r="NZ7" s="136" t="s">
        <v>1114</v>
      </c>
      <c r="OA7" s="136" t="s">
        <v>1105</v>
      </c>
      <c r="OB7" s="136" t="s">
        <v>871</v>
      </c>
      <c r="OC7" s="136" t="s">
        <v>1058</v>
      </c>
      <c r="OD7" s="136" t="s">
        <v>807</v>
      </c>
      <c r="OE7" s="136" t="s">
        <v>908</v>
      </c>
      <c r="OF7" s="136" t="s">
        <v>825</v>
      </c>
      <c r="OG7" s="136" t="s">
        <v>1030</v>
      </c>
      <c r="OH7" s="136" t="s">
        <v>791</v>
      </c>
      <c r="OI7" s="136" t="s">
        <v>898</v>
      </c>
      <c r="OJ7" s="136" t="s">
        <v>1126</v>
      </c>
      <c r="OK7" s="136" t="s">
        <v>1002</v>
      </c>
      <c r="OL7" s="136" t="s">
        <v>710</v>
      </c>
      <c r="OM7" s="136" t="s">
        <v>892</v>
      </c>
      <c r="ON7" s="136" t="s">
        <v>966</v>
      </c>
      <c r="OO7" s="136" t="s">
        <v>745</v>
      </c>
      <c r="OP7" s="136" t="s">
        <v>1112</v>
      </c>
      <c r="OQ7" s="136" t="s">
        <v>775</v>
      </c>
      <c r="OR7" s="136" t="s">
        <v>744</v>
      </c>
      <c r="OS7" s="136" t="s">
        <v>1119</v>
      </c>
      <c r="OT7" s="136" t="s">
        <v>1125</v>
      </c>
      <c r="OU7" s="136" t="s">
        <v>1111</v>
      </c>
      <c r="OV7" s="136" t="s">
        <v>1082</v>
      </c>
      <c r="OW7" s="136" t="s">
        <v>1153</v>
      </c>
      <c r="OX7" s="136" t="s">
        <v>850</v>
      </c>
      <c r="OY7" s="136" t="s">
        <v>1071</v>
      </c>
      <c r="OZ7" s="136" t="s">
        <v>955</v>
      </c>
      <c r="PA7" s="136" t="s">
        <v>939</v>
      </c>
      <c r="PB7" s="136" t="s">
        <v>770</v>
      </c>
      <c r="PC7" s="136" t="s">
        <v>743</v>
      </c>
      <c r="PD7" s="136" t="s">
        <v>1008</v>
      </c>
      <c r="PE7" s="136" t="s">
        <v>709</v>
      </c>
      <c r="PF7" s="136" t="s">
        <v>812</v>
      </c>
      <c r="PG7" s="136" t="s">
        <v>997</v>
      </c>
      <c r="PH7" s="136" t="s">
        <v>944</v>
      </c>
      <c r="PI7" s="136" t="s">
        <v>858</v>
      </c>
      <c r="PJ7" s="136" t="s">
        <v>772</v>
      </c>
      <c r="PK7" s="136" t="s">
        <v>856</v>
      </c>
      <c r="PL7" s="136" t="s">
        <v>1036</v>
      </c>
      <c r="PM7" s="136" t="s">
        <v>923</v>
      </c>
      <c r="PN7" s="136" t="s">
        <v>713</v>
      </c>
      <c r="PO7" s="136" t="s">
        <v>726</v>
      </c>
      <c r="PP7" s="136" t="s">
        <v>740</v>
      </c>
      <c r="PQ7" s="136" t="s">
        <v>718</v>
      </c>
      <c r="PR7" s="136" t="s">
        <v>920</v>
      </c>
      <c r="PS7" s="136" t="s">
        <v>749</v>
      </c>
      <c r="PT7" s="136" t="s">
        <v>860</v>
      </c>
      <c r="PU7" s="136" t="s">
        <v>1136</v>
      </c>
      <c r="PV7" s="136" t="s">
        <v>1034</v>
      </c>
      <c r="PW7" s="136" t="s">
        <v>724</v>
      </c>
      <c r="PX7" s="136" t="s">
        <v>1099</v>
      </c>
      <c r="PY7" s="136" t="s">
        <v>963</v>
      </c>
      <c r="PZ7" s="136" t="s">
        <v>824</v>
      </c>
      <c r="QA7" s="136" t="s">
        <v>840</v>
      </c>
      <c r="QB7" s="136" t="s">
        <v>753</v>
      </c>
      <c r="QC7" s="136" t="s">
        <v>1124</v>
      </c>
      <c r="QD7" s="136" t="s">
        <v>1147</v>
      </c>
      <c r="QE7" s="136" t="s">
        <v>1085</v>
      </c>
      <c r="QF7" s="136" t="s">
        <v>924</v>
      </c>
      <c r="QG7" s="136" t="s">
        <v>1140</v>
      </c>
      <c r="QH7" s="136" t="s">
        <v>941</v>
      </c>
      <c r="QI7" s="136" t="s">
        <v>1249</v>
      </c>
      <c r="QJ7" s="136" t="s">
        <v>813</v>
      </c>
      <c r="QK7" s="136" t="s">
        <v>865</v>
      </c>
      <c r="QL7" s="136" t="s">
        <v>889</v>
      </c>
      <c r="QM7" s="136" t="s">
        <v>1113</v>
      </c>
      <c r="QN7" s="136" t="s">
        <v>985</v>
      </c>
      <c r="QO7" s="136" t="s">
        <v>1043</v>
      </c>
      <c r="QP7" s="136" t="s">
        <v>996</v>
      </c>
      <c r="QQ7" s="136" t="s">
        <v>946</v>
      </c>
      <c r="QR7" s="136" t="s">
        <v>849</v>
      </c>
      <c r="QS7" s="136" t="s">
        <v>764</v>
      </c>
      <c r="QT7" s="136" t="s">
        <v>1078</v>
      </c>
      <c r="QU7" s="136" t="s">
        <v>720</v>
      </c>
      <c r="QV7" s="136" t="s">
        <v>933</v>
      </c>
      <c r="QW7" s="136" t="s">
        <v>926</v>
      </c>
      <c r="QX7" s="136" t="s">
        <v>756</v>
      </c>
      <c r="QY7" s="136" t="s">
        <v>1049</v>
      </c>
      <c r="QZ7" s="136" t="s">
        <v>880</v>
      </c>
      <c r="RA7" s="136" t="s">
        <v>904</v>
      </c>
      <c r="RB7" s="136" t="s">
        <v>847</v>
      </c>
      <c r="RC7" s="136" t="s">
        <v>983</v>
      </c>
      <c r="RD7" s="136" t="s">
        <v>918</v>
      </c>
      <c r="RE7" s="136" t="s">
        <v>1092</v>
      </c>
      <c r="RF7" s="136" t="s">
        <v>1081</v>
      </c>
      <c r="RG7" s="136" t="s">
        <v>773</v>
      </c>
      <c r="RH7" s="136" t="s">
        <v>844</v>
      </c>
      <c r="RI7" s="136" t="s">
        <v>1058</v>
      </c>
      <c r="RJ7" s="136" t="s">
        <v>737</v>
      </c>
      <c r="RK7" s="136" t="s">
        <v>882</v>
      </c>
      <c r="RL7" s="136" t="s">
        <v>1103</v>
      </c>
      <c r="RM7" s="105" t="s">
        <v>708</v>
      </c>
      <c r="RN7" s="105" t="s">
        <v>721</v>
      </c>
      <c r="RO7" s="105" t="s">
        <v>732</v>
      </c>
      <c r="RP7" s="105" t="s">
        <v>712</v>
      </c>
      <c r="RQ7" s="105" t="s">
        <v>762</v>
      </c>
      <c r="RR7" s="8" t="s">
        <v>710</v>
      </c>
      <c r="RS7" s="7" t="s">
        <v>786</v>
      </c>
      <c r="RT7" s="105" t="s">
        <v>795</v>
      </c>
      <c r="RU7" s="8" t="s">
        <v>807</v>
      </c>
      <c r="RV7" s="105" t="s">
        <v>715</v>
      </c>
      <c r="RW7" s="105" t="s">
        <v>728</v>
      </c>
      <c r="RX7" s="105" t="s">
        <v>738</v>
      </c>
      <c r="RY7" s="4" t="s">
        <v>791</v>
      </c>
      <c r="RZ7" s="105" t="s">
        <v>805</v>
      </c>
      <c r="SA7" s="105" t="s">
        <v>780</v>
      </c>
      <c r="SB7" s="15" t="s">
        <v>759</v>
      </c>
      <c r="SC7" s="105" t="s">
        <v>868</v>
      </c>
      <c r="SD7" s="8" t="s">
        <v>872</v>
      </c>
      <c r="SE7" s="105" t="s">
        <v>719</v>
      </c>
      <c r="SF7" s="105" t="s">
        <v>881</v>
      </c>
      <c r="SG7" s="105" t="s">
        <v>831</v>
      </c>
      <c r="SH7" s="105" t="s">
        <v>770</v>
      </c>
      <c r="SI7" s="105" t="s">
        <v>743</v>
      </c>
      <c r="SJ7" s="105" t="s">
        <v>793</v>
      </c>
      <c r="SK7" s="105" t="s">
        <v>741</v>
      </c>
      <c r="SL7" s="105" t="s">
        <v>879</v>
      </c>
      <c r="SM7" s="105" t="s">
        <v>819</v>
      </c>
      <c r="SN7" s="105" t="s">
        <v>888</v>
      </c>
      <c r="SO7" s="105" t="s">
        <v>858</v>
      </c>
      <c r="SP7" s="105" t="s">
        <v>719</v>
      </c>
      <c r="SQ7" s="105" t="s">
        <v>856</v>
      </c>
      <c r="SR7" s="105" t="s">
        <v>859</v>
      </c>
      <c r="SS7" s="105" t="s">
        <v>923</v>
      </c>
      <c r="ST7" s="105" t="s">
        <v>781</v>
      </c>
      <c r="SU7" s="105" t="s">
        <v>863</v>
      </c>
      <c r="SV7" s="105" t="s">
        <v>877</v>
      </c>
      <c r="SW7" s="105" t="s">
        <v>803</v>
      </c>
      <c r="SX7" s="105" t="s">
        <v>823</v>
      </c>
      <c r="SY7" s="105" t="s">
        <v>944</v>
      </c>
      <c r="SZ7" s="105" t="s">
        <v>747</v>
      </c>
      <c r="TA7" s="105" t="s">
        <v>772</v>
      </c>
      <c r="TB7" s="105" t="s">
        <v>902</v>
      </c>
      <c r="TC7" s="105" t="s">
        <v>828</v>
      </c>
      <c r="TD7" s="105" t="s">
        <v>800</v>
      </c>
      <c r="TE7" s="105" t="s">
        <v>713</v>
      </c>
      <c r="TF7" s="105" t="s">
        <v>726</v>
      </c>
      <c r="TG7" s="105" t="s">
        <v>740</v>
      </c>
      <c r="TH7" s="105" t="s">
        <v>899</v>
      </c>
      <c r="TI7" s="105" t="s">
        <v>959</v>
      </c>
      <c r="TJ7" s="105" t="s">
        <v>749</v>
      </c>
      <c r="TK7" s="105" t="s">
        <v>929</v>
      </c>
      <c r="TL7" s="105" t="s">
        <v>833</v>
      </c>
      <c r="TM7" s="105" t="s">
        <v>956</v>
      </c>
      <c r="TN7" s="105" t="s">
        <v>724</v>
      </c>
      <c r="TO7" s="105" t="s">
        <v>802</v>
      </c>
      <c r="TP7" s="105" t="s">
        <v>893</v>
      </c>
      <c r="TQ7" s="105" t="s">
        <v>865</v>
      </c>
      <c r="TR7" s="105" t="s">
        <v>921</v>
      </c>
      <c r="TS7" s="105" t="s">
        <v>817</v>
      </c>
      <c r="TT7" s="105" t="s">
        <v>769</v>
      </c>
      <c r="TU7" s="105" t="s">
        <v>870</v>
      </c>
      <c r="TV7" s="105" t="s">
        <v>723</v>
      </c>
      <c r="TW7" s="105" t="s">
        <v>734</v>
      </c>
      <c r="TX7" s="105" t="s">
        <v>909</v>
      </c>
      <c r="TY7" s="105" t="s">
        <v>976</v>
      </c>
      <c r="TZ7" s="105" t="s">
        <v>705</v>
      </c>
      <c r="UA7" s="105" t="s">
        <v>873</v>
      </c>
      <c r="UB7" s="105" t="s">
        <v>765</v>
      </c>
      <c r="UC7" s="105" t="s">
        <v>750</v>
      </c>
      <c r="UD7" s="105" t="s">
        <v>830</v>
      </c>
      <c r="UE7" s="105" t="s">
        <v>890</v>
      </c>
      <c r="UF7" s="105" t="s">
        <v>993</v>
      </c>
      <c r="UG7" s="105" t="s">
        <v>996</v>
      </c>
      <c r="UH7" s="105" t="s">
        <v>1001</v>
      </c>
      <c r="UI7" s="105" t="s">
        <v>849</v>
      </c>
      <c r="UJ7" s="105" t="s">
        <v>826</v>
      </c>
      <c r="UK7" s="105" t="s">
        <v>841</v>
      </c>
      <c r="UL7" s="105" t="s">
        <v>948</v>
      </c>
      <c r="UM7" s="105" t="s">
        <v>867</v>
      </c>
      <c r="UN7" s="105" t="s">
        <v>906</v>
      </c>
      <c r="UO7" s="105" t="s">
        <v>969</v>
      </c>
      <c r="UP7" s="105" t="s">
        <v>805</v>
      </c>
      <c r="UQ7" s="105" t="s">
        <v>815</v>
      </c>
      <c r="UR7" s="105" t="s">
        <v>819</v>
      </c>
      <c r="US7" s="105" t="s">
        <v>878</v>
      </c>
      <c r="UT7" s="105" t="s">
        <v>1035</v>
      </c>
      <c r="UU7" s="105" t="s">
        <v>729</v>
      </c>
      <c r="UV7" s="105" t="s">
        <v>706</v>
      </c>
      <c r="UW7" s="105" t="s">
        <v>831</v>
      </c>
      <c r="UX7" s="105" t="s">
        <v>770</v>
      </c>
      <c r="UY7" s="105" t="s">
        <v>1053</v>
      </c>
      <c r="UZ7" s="105" t="s">
        <v>755</v>
      </c>
      <c r="VA7" s="105" t="s">
        <v>1060</v>
      </c>
      <c r="VB7" s="105" t="s">
        <v>812</v>
      </c>
      <c r="VC7" s="105" t="s">
        <v>1010</v>
      </c>
      <c r="VD7" s="105" t="s">
        <v>838</v>
      </c>
      <c r="VE7" s="105" t="s">
        <v>716</v>
      </c>
      <c r="VF7" s="105" t="s">
        <v>766</v>
      </c>
      <c r="VG7" s="105" t="s">
        <v>1024</v>
      </c>
      <c r="VH7" s="105" t="s">
        <v>1036</v>
      </c>
      <c r="VI7" s="105" t="s">
        <v>936</v>
      </c>
      <c r="VJ7" s="105" t="s">
        <v>945</v>
      </c>
      <c r="VK7" s="105" t="s">
        <v>763</v>
      </c>
      <c r="VL7" s="105" t="s">
        <v>736</v>
      </c>
      <c r="VM7" s="105" t="s">
        <v>1096</v>
      </c>
      <c r="VN7" s="105" t="s">
        <v>874</v>
      </c>
      <c r="VO7" s="105" t="s">
        <v>900</v>
      </c>
      <c r="VP7" s="105" t="s">
        <v>1007</v>
      </c>
      <c r="VQ7" s="105" t="s">
        <v>776</v>
      </c>
      <c r="VR7" s="105" t="s">
        <v>956</v>
      </c>
      <c r="VS7" s="105" t="s">
        <v>1070</v>
      </c>
      <c r="VT7" s="105" t="s">
        <v>802</v>
      </c>
      <c r="VU7" s="105" t="s">
        <v>717</v>
      </c>
      <c r="VV7" s="105" t="s">
        <v>1073</v>
      </c>
      <c r="VW7" s="105" t="s">
        <v>840</v>
      </c>
      <c r="VX7" s="105" t="s">
        <v>899</v>
      </c>
      <c r="VY7" s="105" t="s">
        <v>920</v>
      </c>
      <c r="VZ7" s="105" t="s">
        <v>707</v>
      </c>
      <c r="WA7" s="105" t="s">
        <v>723</v>
      </c>
      <c r="WB7" s="105" t="s">
        <v>734</v>
      </c>
      <c r="WC7" s="105" t="s">
        <v>787</v>
      </c>
      <c r="WD7" s="105" t="s">
        <v>796</v>
      </c>
      <c r="WE7" s="105" t="s">
        <v>954</v>
      </c>
      <c r="WF7" s="105" t="s">
        <v>1015</v>
      </c>
      <c r="WG7" s="105" t="s">
        <v>865</v>
      </c>
      <c r="WH7" s="105" t="s">
        <v>1077</v>
      </c>
      <c r="WI7" s="105" t="s">
        <v>1113</v>
      </c>
      <c r="WJ7" s="105" t="s">
        <v>1083</v>
      </c>
      <c r="WK7" s="105" t="s">
        <v>1043</v>
      </c>
      <c r="WL7" s="105" t="s">
        <v>996</v>
      </c>
      <c r="WM7" s="105" t="s">
        <v>806</v>
      </c>
      <c r="WN7" s="105" t="s">
        <v>714</v>
      </c>
      <c r="WO7" s="105" t="s">
        <v>1048</v>
      </c>
      <c r="WP7" s="105" t="s">
        <v>1050</v>
      </c>
      <c r="WQ7" s="105" t="s">
        <v>1102</v>
      </c>
      <c r="WR7" s="105" t="s">
        <v>987</v>
      </c>
      <c r="WS7" s="105" t="s">
        <v>1110</v>
      </c>
      <c r="WT7" s="105" t="s">
        <v>1047</v>
      </c>
      <c r="WU7" s="105" t="s">
        <v>1049</v>
      </c>
      <c r="WV7" s="105" t="s">
        <v>785</v>
      </c>
      <c r="WW7" s="105" t="s">
        <v>861</v>
      </c>
      <c r="WX7" s="105" t="s">
        <v>946</v>
      </c>
      <c r="WY7" s="105" t="s">
        <v>983</v>
      </c>
      <c r="WZ7" s="105" t="s">
        <v>918</v>
      </c>
      <c r="XA7" s="105" t="s">
        <v>937</v>
      </c>
      <c r="XB7" s="105" t="s">
        <v>818</v>
      </c>
      <c r="XC7" s="105" t="s">
        <v>834</v>
      </c>
      <c r="XD7" s="105" t="s">
        <v>1025</v>
      </c>
      <c r="XE7" s="105" t="s">
        <v>852</v>
      </c>
      <c r="XF7" s="105" t="s">
        <v>735</v>
      </c>
      <c r="XG7" s="105" t="s">
        <v>880</v>
      </c>
      <c r="XH7" s="105" t="s">
        <v>885</v>
      </c>
      <c r="XI7" s="105" t="s">
        <v>1108</v>
      </c>
      <c r="XJ7" s="105" t="s">
        <v>982</v>
      </c>
      <c r="XK7" s="105" t="s">
        <v>732</v>
      </c>
      <c r="XL7" s="105" t="s">
        <v>1154</v>
      </c>
      <c r="XM7" s="105" t="s">
        <v>1114</v>
      </c>
      <c r="XN7" s="105" t="s">
        <v>1105</v>
      </c>
      <c r="XO7" s="105" t="s">
        <v>1171</v>
      </c>
      <c r="XP7" s="105" t="s">
        <v>1142</v>
      </c>
      <c r="XQ7" s="105" t="s">
        <v>807</v>
      </c>
      <c r="XR7" s="105" t="s">
        <v>1148</v>
      </c>
      <c r="XS7" s="105" t="s">
        <v>1167</v>
      </c>
      <c r="XT7" s="105" t="s">
        <v>1169</v>
      </c>
      <c r="XU7" s="105" t="s">
        <v>791</v>
      </c>
      <c r="XV7" s="105" t="s">
        <v>898</v>
      </c>
      <c r="XW7" s="105" t="s">
        <v>1126</v>
      </c>
      <c r="XX7" s="105" t="s">
        <v>759</v>
      </c>
      <c r="XY7" s="105" t="s">
        <v>710</v>
      </c>
      <c r="XZ7" s="105" t="s">
        <v>892</v>
      </c>
      <c r="YA7" s="105" t="s">
        <v>1009</v>
      </c>
      <c r="YB7" s="105" t="s">
        <v>881</v>
      </c>
      <c r="YC7" s="105" t="s">
        <v>984</v>
      </c>
      <c r="YD7" s="105" t="s">
        <v>770</v>
      </c>
      <c r="YE7" s="105" t="s">
        <v>744</v>
      </c>
      <c r="YF7" s="105" t="s">
        <v>952</v>
      </c>
      <c r="YG7" s="105" t="s">
        <v>877</v>
      </c>
      <c r="YH7" s="105" t="s">
        <v>956</v>
      </c>
      <c r="YI7" s="105" t="s">
        <v>724</v>
      </c>
      <c r="YJ7" s="105" t="s">
        <v>802</v>
      </c>
      <c r="YK7" s="105" t="s">
        <v>963</v>
      </c>
      <c r="YL7" s="105" t="s">
        <v>865</v>
      </c>
      <c r="YM7" s="105" t="s">
        <v>921</v>
      </c>
      <c r="YN7" s="105" t="s">
        <v>753</v>
      </c>
      <c r="YO7" s="105" t="s">
        <v>767</v>
      </c>
      <c r="YP7" s="105" t="s">
        <v>1147</v>
      </c>
      <c r="YQ7" s="105" t="s">
        <v>723</v>
      </c>
      <c r="YR7" s="105" t="s">
        <v>924</v>
      </c>
      <c r="YS7" s="105" t="s">
        <v>1140</v>
      </c>
      <c r="YT7" s="105" t="s">
        <v>940</v>
      </c>
      <c r="YU7" s="105" t="s">
        <v>1050</v>
      </c>
      <c r="YV7" s="105" t="s">
        <v>873</v>
      </c>
      <c r="YW7" s="105" t="s">
        <v>1003</v>
      </c>
      <c r="YX7" s="105" t="s">
        <v>889</v>
      </c>
      <c r="YY7" s="105" t="s">
        <v>1113</v>
      </c>
      <c r="YZ7" s="105" t="s">
        <v>1083</v>
      </c>
      <c r="ZA7" s="105" t="s">
        <v>1043</v>
      </c>
      <c r="ZB7" s="105" t="s">
        <v>996</v>
      </c>
      <c r="ZC7" s="105" t="s">
        <v>946</v>
      </c>
      <c r="ZD7" s="105" t="s">
        <v>1079</v>
      </c>
      <c r="ZE7" s="105" t="s">
        <v>911</v>
      </c>
      <c r="ZF7" s="105" t="s">
        <v>746</v>
      </c>
      <c r="ZG7" s="105" t="s">
        <v>1187</v>
      </c>
      <c r="ZH7" s="105" t="s">
        <v>1097</v>
      </c>
      <c r="ZI7" s="105" t="s">
        <v>926</v>
      </c>
      <c r="ZJ7" s="105" t="s">
        <v>1047</v>
      </c>
      <c r="ZK7" s="105" t="s">
        <v>967</v>
      </c>
      <c r="ZL7" s="105" t="s">
        <v>1194</v>
      </c>
      <c r="ZM7" s="105" t="s">
        <v>1159</v>
      </c>
      <c r="ZN7" s="105" t="s">
        <v>979</v>
      </c>
      <c r="ZO7" s="105" t="s">
        <v>884</v>
      </c>
      <c r="ZP7" s="105" t="s">
        <v>896</v>
      </c>
      <c r="ZQ7" s="105" t="s">
        <v>937</v>
      </c>
      <c r="ZR7" s="105" t="s">
        <v>818</v>
      </c>
      <c r="ZS7" s="105" t="s">
        <v>1106</v>
      </c>
      <c r="ZT7" s="105" t="s">
        <v>1117</v>
      </c>
      <c r="ZU7" s="105" t="s">
        <v>822</v>
      </c>
      <c r="ZV7" s="105" t="s">
        <v>737</v>
      </c>
      <c r="ZW7" s="105" t="s">
        <v>1084</v>
      </c>
      <c r="ZX7" s="105" t="s">
        <v>825</v>
      </c>
      <c r="ZY7" s="105" t="s">
        <v>1100</v>
      </c>
      <c r="ZZ7" s="105" t="s">
        <v>982</v>
      </c>
      <c r="AAA7" s="105" t="s">
        <v>1157</v>
      </c>
    </row>
    <row r="8" spans="1:703" x14ac:dyDescent="0.35">
      <c r="A8" s="8">
        <f t="shared" si="0"/>
        <v>7</v>
      </c>
      <c r="B8" s="20" t="s">
        <v>777</v>
      </c>
      <c r="C8" s="32" t="s">
        <v>893</v>
      </c>
      <c r="D8" s="32" t="s">
        <v>794</v>
      </c>
      <c r="E8" s="32" t="s">
        <v>1077</v>
      </c>
      <c r="F8" s="32" t="s">
        <v>1113</v>
      </c>
      <c r="G8" s="20" t="s">
        <v>8992</v>
      </c>
      <c r="H8" s="32" t="s">
        <v>1014</v>
      </c>
      <c r="I8" s="32" t="s">
        <v>978</v>
      </c>
      <c r="J8" s="20" t="s">
        <v>806</v>
      </c>
      <c r="K8" s="32" t="s">
        <v>1185</v>
      </c>
      <c r="L8" s="32" t="s">
        <v>1020</v>
      </c>
      <c r="M8" s="32" t="s">
        <v>1078</v>
      </c>
      <c r="N8" s="32" t="s">
        <v>720</v>
      </c>
      <c r="O8" s="32" t="s">
        <v>933</v>
      </c>
      <c r="P8" s="32" t="s">
        <v>750</v>
      </c>
      <c r="Q8" s="32" t="s">
        <v>875</v>
      </c>
      <c r="R8" s="20" t="s">
        <v>1049</v>
      </c>
      <c r="S8" s="134" t="s">
        <v>785</v>
      </c>
      <c r="T8" s="134" t="s">
        <v>1146</v>
      </c>
      <c r="U8" s="20" t="s">
        <v>946</v>
      </c>
      <c r="V8" s="32" t="s">
        <v>1079</v>
      </c>
      <c r="W8" s="20" t="s">
        <v>998</v>
      </c>
      <c r="X8" s="32" t="s">
        <v>1138</v>
      </c>
      <c r="Y8" s="32" t="s">
        <v>1018</v>
      </c>
      <c r="Z8" s="20" t="s">
        <v>834</v>
      </c>
      <c r="AA8" s="32" t="s">
        <v>1093</v>
      </c>
      <c r="AB8" s="32" t="s">
        <v>862</v>
      </c>
      <c r="AC8" s="20" t="s">
        <v>735</v>
      </c>
      <c r="AD8" s="32" t="s">
        <v>1128</v>
      </c>
      <c r="AE8" s="32" t="s">
        <v>820</v>
      </c>
      <c r="AF8" s="32" t="s">
        <v>1153</v>
      </c>
      <c r="AG8" s="32" t="s">
        <v>982</v>
      </c>
      <c r="AH8" s="20" t="s">
        <v>887</v>
      </c>
      <c r="AI8" s="32" t="s">
        <v>1154</v>
      </c>
      <c r="AJ8" s="32" t="s">
        <v>1057</v>
      </c>
      <c r="AK8" s="20" t="s">
        <v>801</v>
      </c>
      <c r="AL8" s="32" t="s">
        <v>871</v>
      </c>
      <c r="AM8" s="32" t="s">
        <v>1142</v>
      </c>
      <c r="AN8" s="20" t="s">
        <v>1060</v>
      </c>
      <c r="AO8" s="32" t="s">
        <v>1148</v>
      </c>
      <c r="AP8" s="20" t="s">
        <v>775</v>
      </c>
      <c r="AQ8" s="32" t="s">
        <v>906</v>
      </c>
      <c r="AR8" s="32" t="s">
        <v>858</v>
      </c>
      <c r="AS8" s="20" t="s">
        <v>1038</v>
      </c>
      <c r="AT8" s="32" t="s">
        <v>1126</v>
      </c>
      <c r="AU8" s="32" t="s">
        <v>759</v>
      </c>
      <c r="AV8" s="20" t="s">
        <v>1090</v>
      </c>
      <c r="AW8" s="32" t="s">
        <v>892</v>
      </c>
      <c r="AX8" s="32" t="s">
        <v>1009</v>
      </c>
      <c r="AY8" s="32" t="s">
        <v>881</v>
      </c>
      <c r="AZ8" s="32" t="s">
        <v>1016</v>
      </c>
      <c r="BA8" s="20" t="s">
        <v>770</v>
      </c>
      <c r="BB8" s="32" t="s">
        <v>744</v>
      </c>
      <c r="BC8" s="32" t="s">
        <v>793</v>
      </c>
      <c r="BD8" s="20" t="s">
        <v>1136</v>
      </c>
      <c r="BE8" s="32" t="s">
        <v>1111</v>
      </c>
      <c r="BF8" s="32" t="s">
        <v>819</v>
      </c>
      <c r="BG8" s="20" t="s">
        <v>839</v>
      </c>
      <c r="BH8" s="32" t="s">
        <v>1026</v>
      </c>
      <c r="BI8" s="20" t="s">
        <v>853</v>
      </c>
      <c r="BJ8" s="32" t="s">
        <v>1051</v>
      </c>
      <c r="BK8" s="32" t="s">
        <v>1156</v>
      </c>
      <c r="BL8" s="20" t="s">
        <v>1124</v>
      </c>
      <c r="BM8" s="32" t="s">
        <v>781</v>
      </c>
      <c r="BN8" s="32" t="s">
        <v>1008</v>
      </c>
      <c r="BO8" s="20" t="s">
        <v>989</v>
      </c>
      <c r="BP8" s="32" t="s">
        <v>1140</v>
      </c>
      <c r="BQ8" s="32" t="s">
        <v>823</v>
      </c>
      <c r="BR8" s="32" t="s">
        <v>900</v>
      </c>
      <c r="BS8" s="32" t="s">
        <v>747</v>
      </c>
      <c r="BT8" s="20" t="s">
        <v>972</v>
      </c>
      <c r="BU8" s="32" t="s">
        <v>981</v>
      </c>
      <c r="BV8" s="32" t="s">
        <v>828</v>
      </c>
      <c r="BW8" s="20" t="s">
        <v>777</v>
      </c>
      <c r="BX8" s="32" t="s">
        <v>783</v>
      </c>
      <c r="BY8" s="32" t="s">
        <v>1037</v>
      </c>
      <c r="BZ8" s="32" t="s">
        <v>740</v>
      </c>
      <c r="CA8" s="32" t="s">
        <v>1045</v>
      </c>
      <c r="CB8" s="32" t="s">
        <v>1048</v>
      </c>
      <c r="CC8" s="32" t="s">
        <v>749</v>
      </c>
      <c r="CD8" s="32" t="s">
        <v>860</v>
      </c>
      <c r="CE8" s="20" t="s">
        <v>922</v>
      </c>
      <c r="CF8" s="32" t="s">
        <v>1054</v>
      </c>
      <c r="CG8" s="32" t="s">
        <v>724</v>
      </c>
      <c r="CH8" s="20" t="s">
        <v>1099</v>
      </c>
      <c r="CI8" s="32" t="s">
        <v>813</v>
      </c>
      <c r="CJ8" s="32" t="s">
        <v>904</v>
      </c>
      <c r="CK8" s="20" t="s">
        <v>840</v>
      </c>
      <c r="CL8" s="32" t="s">
        <v>753</v>
      </c>
      <c r="CM8" s="20" t="s">
        <v>912</v>
      </c>
      <c r="CN8" s="32" t="s">
        <v>937</v>
      </c>
      <c r="CO8" s="32" t="s">
        <v>1055</v>
      </c>
      <c r="CP8" s="20" t="s">
        <v>1039</v>
      </c>
      <c r="CQ8" s="32" t="s">
        <v>909</v>
      </c>
      <c r="CR8" s="32" t="s">
        <v>1133</v>
      </c>
      <c r="CS8" s="20" t="s">
        <v>777</v>
      </c>
      <c r="CT8" s="32" t="s">
        <v>873</v>
      </c>
      <c r="CU8" s="32" t="s">
        <v>1159</v>
      </c>
      <c r="CV8" s="32" t="s">
        <v>1108</v>
      </c>
      <c r="CW8" s="32" t="s">
        <v>830</v>
      </c>
      <c r="CX8" s="20" t="s">
        <v>890</v>
      </c>
      <c r="CY8" s="32" t="s">
        <v>1176</v>
      </c>
      <c r="CZ8" s="32" t="s">
        <v>1002</v>
      </c>
      <c r="DA8" s="20" t="s">
        <v>946</v>
      </c>
      <c r="DB8" s="32" t="s">
        <v>1185</v>
      </c>
      <c r="DC8" s="32" t="s">
        <v>1020</v>
      </c>
      <c r="DD8" s="32" t="s">
        <v>841</v>
      </c>
      <c r="DE8" s="32" t="s">
        <v>873</v>
      </c>
      <c r="DF8" s="20" t="s">
        <v>8995</v>
      </c>
      <c r="DG8" s="32" t="s">
        <v>750</v>
      </c>
      <c r="DH8" s="32" t="s">
        <v>862</v>
      </c>
      <c r="DI8" s="20" t="s">
        <v>1089</v>
      </c>
      <c r="DJ8" s="32" t="s">
        <v>880</v>
      </c>
      <c r="DK8" s="32" t="s">
        <v>820</v>
      </c>
      <c r="DL8" s="20" t="s">
        <v>868</v>
      </c>
      <c r="DM8" s="32" t="s">
        <v>983</v>
      </c>
      <c r="DN8" s="20" t="s">
        <v>998</v>
      </c>
      <c r="DO8" s="32" t="s">
        <v>745</v>
      </c>
      <c r="DP8" s="32" t="s">
        <v>939</v>
      </c>
      <c r="DQ8" s="20" t="s">
        <v>834</v>
      </c>
      <c r="DR8" s="32" t="s">
        <v>844</v>
      </c>
      <c r="DS8" s="32" t="s">
        <v>1027</v>
      </c>
      <c r="DT8" s="20" t="s">
        <v>1060</v>
      </c>
      <c r="DU8" s="32" t="s">
        <v>882</v>
      </c>
      <c r="DV8" s="32" t="s">
        <v>820</v>
      </c>
      <c r="DW8" s="20" t="s">
        <v>1153</v>
      </c>
      <c r="DX8" s="32" t="s">
        <v>1017</v>
      </c>
      <c r="DY8" s="20" t="s">
        <v>732</v>
      </c>
      <c r="DZ8" s="32" t="s">
        <v>1154</v>
      </c>
      <c r="EA8" s="32" t="s">
        <v>1132</v>
      </c>
      <c r="EB8" s="20" t="s">
        <v>923</v>
      </c>
      <c r="EC8" s="32" t="s">
        <v>871</v>
      </c>
      <c r="ED8" s="32" t="s">
        <v>1071</v>
      </c>
      <c r="EE8" s="20" t="s">
        <v>709</v>
      </c>
      <c r="EF8" s="32" t="s">
        <v>803</v>
      </c>
      <c r="EG8" s="20" t="s">
        <v>775</v>
      </c>
      <c r="EH8" s="32" t="s">
        <v>906</v>
      </c>
      <c r="EI8" s="32" t="s">
        <v>793</v>
      </c>
      <c r="EJ8" s="20" t="s">
        <v>853</v>
      </c>
      <c r="EK8" s="32" t="s">
        <v>815</v>
      </c>
      <c r="EL8" s="32" t="s">
        <v>725</v>
      </c>
      <c r="EM8" s="20" t="s">
        <v>704</v>
      </c>
      <c r="EN8" s="32" t="s">
        <v>1067</v>
      </c>
      <c r="EO8" s="32" t="s">
        <v>1009</v>
      </c>
      <c r="EP8" s="20" t="s">
        <v>881</v>
      </c>
      <c r="EQ8" s="32" t="s">
        <v>1016</v>
      </c>
      <c r="ER8" s="20" t="s">
        <v>949</v>
      </c>
      <c r="ES8" s="32" t="s">
        <v>743</v>
      </c>
      <c r="ET8" s="32" t="s">
        <v>1006</v>
      </c>
      <c r="EU8" s="20" t="s">
        <v>1065</v>
      </c>
      <c r="EV8" s="32" t="s">
        <v>784</v>
      </c>
      <c r="EW8" s="32" t="s">
        <v>725</v>
      </c>
      <c r="EX8" s="20" t="s">
        <v>961</v>
      </c>
      <c r="EY8" s="32" t="s">
        <v>1026</v>
      </c>
      <c r="EZ8" s="32" t="s">
        <v>726</v>
      </c>
      <c r="FA8" s="32" t="s">
        <v>1024</v>
      </c>
      <c r="FB8" s="32" t="s">
        <v>859</v>
      </c>
      <c r="FC8" s="20" t="s">
        <v>1124</v>
      </c>
      <c r="FD8" s="32" t="s">
        <v>1127</v>
      </c>
      <c r="FE8" s="32" t="s">
        <v>1008</v>
      </c>
      <c r="FF8" s="20" t="s">
        <v>1152</v>
      </c>
      <c r="FG8" s="32" t="s">
        <v>814</v>
      </c>
      <c r="FH8" s="32" t="s">
        <v>1048</v>
      </c>
      <c r="FI8" s="32" t="s">
        <v>944</v>
      </c>
      <c r="FJ8" s="32" t="s">
        <v>860</v>
      </c>
      <c r="FK8" s="20" t="s">
        <v>922</v>
      </c>
      <c r="FL8" s="32" t="s">
        <v>926</v>
      </c>
      <c r="FM8" s="32" t="s">
        <v>757</v>
      </c>
      <c r="FN8" s="20" t="s">
        <v>1075</v>
      </c>
      <c r="FO8" s="32" t="s">
        <v>1043</v>
      </c>
      <c r="FP8" s="32" t="s">
        <v>996</v>
      </c>
      <c r="FQ8" s="20" t="s">
        <v>740</v>
      </c>
      <c r="FR8" s="32" t="s">
        <v>1045</v>
      </c>
      <c r="FS8" s="32" t="s">
        <v>1048</v>
      </c>
      <c r="FT8" s="32" t="s">
        <v>746</v>
      </c>
      <c r="FU8" s="32" t="s">
        <v>860</v>
      </c>
      <c r="FV8" s="20" t="s">
        <v>922</v>
      </c>
      <c r="FW8" s="32" t="s">
        <v>711</v>
      </c>
      <c r="FX8" s="32" t="s">
        <v>756</v>
      </c>
      <c r="FY8" s="20" t="s">
        <v>1099</v>
      </c>
      <c r="FZ8" s="32" t="s">
        <v>1015</v>
      </c>
      <c r="GA8" s="32" t="s">
        <v>904</v>
      </c>
      <c r="GB8" s="32" t="s">
        <v>1108</v>
      </c>
      <c r="GC8" s="32" t="s">
        <v>753</v>
      </c>
      <c r="GD8" s="20" t="s">
        <v>912</v>
      </c>
      <c r="GE8" s="32" t="s">
        <v>843</v>
      </c>
      <c r="GF8" s="32" t="s">
        <v>903</v>
      </c>
      <c r="GG8" s="20" t="s">
        <v>913</v>
      </c>
      <c r="GH8" s="32" t="s">
        <v>1094</v>
      </c>
      <c r="GI8" s="32" t="s">
        <v>1133</v>
      </c>
      <c r="GJ8" s="20" t="s">
        <v>807</v>
      </c>
      <c r="GK8" s="32" t="s">
        <v>873</v>
      </c>
      <c r="GL8" s="20" t="s">
        <v>1097</v>
      </c>
      <c r="GM8" s="32" t="s">
        <v>1030</v>
      </c>
      <c r="GN8" s="32" t="s">
        <v>791</v>
      </c>
      <c r="GO8" s="20" t="s">
        <v>890</v>
      </c>
      <c r="GP8" s="32" t="s">
        <v>1176</v>
      </c>
      <c r="GQ8" s="32" t="s">
        <v>1002</v>
      </c>
      <c r="GR8" s="20" t="s">
        <v>710</v>
      </c>
      <c r="GS8" s="32" t="s">
        <v>816</v>
      </c>
      <c r="GT8" s="32" t="s">
        <v>971</v>
      </c>
      <c r="GU8" s="32" t="s">
        <v>745</v>
      </c>
      <c r="GV8" s="32" t="s">
        <v>984</v>
      </c>
      <c r="GW8" s="20" t="s">
        <v>1021</v>
      </c>
      <c r="GX8" s="32" t="s">
        <v>1093</v>
      </c>
      <c r="GY8" s="32" t="s">
        <v>862</v>
      </c>
      <c r="GZ8" s="20" t="s">
        <v>1125</v>
      </c>
      <c r="HA8" s="32" t="s">
        <v>1128</v>
      </c>
      <c r="HB8" s="32" t="s">
        <v>1047</v>
      </c>
      <c r="HC8" s="20" t="s">
        <v>1074</v>
      </c>
      <c r="HD8" s="32" t="s">
        <v>947</v>
      </c>
      <c r="HE8" s="32" t="s">
        <v>996</v>
      </c>
      <c r="HF8" s="20" t="s">
        <v>1137</v>
      </c>
      <c r="HG8" s="32" t="s">
        <v>1046</v>
      </c>
      <c r="HH8" s="32" t="s">
        <v>824</v>
      </c>
      <c r="HI8" s="20" t="s">
        <v>1077</v>
      </c>
      <c r="HJ8" s="32" t="s">
        <v>1058</v>
      </c>
      <c r="HK8" s="20" t="s">
        <v>1138</v>
      </c>
      <c r="HL8" s="32" t="s">
        <v>831</v>
      </c>
      <c r="HM8" s="20" t="s">
        <v>1105</v>
      </c>
      <c r="HN8" s="32" t="s">
        <v>1035</v>
      </c>
      <c r="HO8" s="32" t="s">
        <v>1130</v>
      </c>
      <c r="HP8" s="32" t="s">
        <v>902</v>
      </c>
      <c r="HQ8" s="32" t="s">
        <v>1086</v>
      </c>
      <c r="HR8" s="20" t="s">
        <v>1090</v>
      </c>
      <c r="HS8" s="25" t="s">
        <v>1066</v>
      </c>
      <c r="HT8" s="32" t="s">
        <v>752</v>
      </c>
      <c r="HU8" s="32" t="s">
        <v>1028</v>
      </c>
      <c r="HV8" s="20" t="s">
        <v>1039</v>
      </c>
      <c r="HW8" s="32" t="s">
        <v>1052</v>
      </c>
      <c r="HX8" s="32" t="s">
        <v>1113</v>
      </c>
      <c r="HY8" s="32" t="s">
        <v>1010</v>
      </c>
      <c r="HZ8" s="20" t="s">
        <v>1153</v>
      </c>
      <c r="IA8" s="10" t="s">
        <v>1165</v>
      </c>
      <c r="IB8" s="20" t="s">
        <v>732</v>
      </c>
      <c r="IC8" s="32" t="s">
        <v>1127</v>
      </c>
      <c r="ID8" s="32" t="s">
        <v>927</v>
      </c>
      <c r="IE8" s="32" t="s">
        <v>1159</v>
      </c>
      <c r="IF8" s="13" t="s">
        <v>979</v>
      </c>
      <c r="IG8" s="32" t="s">
        <v>1121</v>
      </c>
      <c r="IH8" s="32" t="s">
        <v>1010</v>
      </c>
      <c r="II8" s="32" t="s">
        <v>888</v>
      </c>
      <c r="IJ8" s="32" t="s">
        <v>747</v>
      </c>
      <c r="IK8" s="20" t="s">
        <v>1049</v>
      </c>
      <c r="IL8" s="32" t="s">
        <v>1033</v>
      </c>
      <c r="IM8" s="32" t="s">
        <v>978</v>
      </c>
      <c r="IN8" s="20" t="s">
        <v>979</v>
      </c>
      <c r="IO8" s="32" t="s">
        <v>1080</v>
      </c>
      <c r="IP8" s="32" t="s">
        <v>941</v>
      </c>
      <c r="IQ8" s="20" t="s">
        <v>1089</v>
      </c>
      <c r="IR8" s="32" t="s">
        <v>1118</v>
      </c>
      <c r="IS8" s="32" t="s">
        <v>1037</v>
      </c>
      <c r="IT8" s="20" t="s">
        <v>1060</v>
      </c>
      <c r="IU8" s="32" t="s">
        <v>1096</v>
      </c>
      <c r="IV8" s="32" t="s">
        <v>941</v>
      </c>
      <c r="IW8" s="20" t="s">
        <v>1099</v>
      </c>
      <c r="IX8" s="32" t="s">
        <v>964</v>
      </c>
      <c r="IY8" s="20" t="s">
        <v>1003</v>
      </c>
      <c r="IZ8" s="32" t="s">
        <v>714</v>
      </c>
      <c r="JA8" s="32" t="s">
        <v>1069</v>
      </c>
      <c r="JB8" s="20" t="s">
        <v>912</v>
      </c>
      <c r="JC8" s="32" t="s">
        <v>1033</v>
      </c>
      <c r="JD8" s="32" t="s">
        <v>1114</v>
      </c>
      <c r="JE8" s="20" t="s">
        <v>806</v>
      </c>
      <c r="JF8" s="32" t="s">
        <v>846</v>
      </c>
      <c r="JG8" s="32" t="s">
        <v>966</v>
      </c>
      <c r="JH8" s="32" t="s">
        <v>902</v>
      </c>
      <c r="JI8" s="32" t="s">
        <v>1057</v>
      </c>
      <c r="JJ8" s="20" t="s">
        <v>770</v>
      </c>
      <c r="JK8" s="32" t="s">
        <v>1155</v>
      </c>
      <c r="JL8" s="32" t="s">
        <v>820</v>
      </c>
      <c r="JM8" s="20" t="s">
        <v>1100</v>
      </c>
      <c r="JN8" s="32" t="s">
        <v>760</v>
      </c>
      <c r="JO8" s="20" t="s">
        <v>946</v>
      </c>
      <c r="JP8" s="32" t="s">
        <v>816</v>
      </c>
      <c r="JQ8" s="32" t="s">
        <v>1048</v>
      </c>
      <c r="JR8" s="20" t="s">
        <v>1042</v>
      </c>
      <c r="JS8" s="32" t="s">
        <v>1102</v>
      </c>
      <c r="JT8" s="32" t="s">
        <v>996</v>
      </c>
      <c r="JU8" s="20" t="s">
        <v>1039</v>
      </c>
      <c r="JV8" s="32" t="s">
        <v>714</v>
      </c>
      <c r="JW8" s="32" t="s">
        <v>1056</v>
      </c>
      <c r="JX8" s="32" t="s">
        <v>1048</v>
      </c>
      <c r="JY8" s="20" t="s">
        <v>1089</v>
      </c>
      <c r="JZ8" s="32" t="s">
        <v>1158</v>
      </c>
      <c r="KA8" s="32" t="s">
        <v>820</v>
      </c>
      <c r="KB8" s="20" t="s">
        <v>1181</v>
      </c>
      <c r="KC8" s="32" t="s">
        <v>1046</v>
      </c>
      <c r="KD8" s="32" t="s">
        <v>894</v>
      </c>
      <c r="KE8" s="20" t="s">
        <v>1063</v>
      </c>
      <c r="KF8" s="32" t="s">
        <v>980</v>
      </c>
      <c r="KG8" s="32" t="s">
        <v>964</v>
      </c>
      <c r="KH8" s="32" t="s">
        <v>1006</v>
      </c>
      <c r="KI8" s="20" t="s">
        <v>853</v>
      </c>
      <c r="KJ8" s="20" t="s">
        <v>1076</v>
      </c>
      <c r="KK8" s="32" t="s">
        <v>1014</v>
      </c>
      <c r="KL8" s="32" t="s">
        <v>984</v>
      </c>
      <c r="KM8" s="32" t="s">
        <v>1146</v>
      </c>
      <c r="KN8" s="20" t="s">
        <v>1039</v>
      </c>
      <c r="KO8" s="32" t="s">
        <v>1174</v>
      </c>
      <c r="KP8" s="32" t="s">
        <v>1016</v>
      </c>
      <c r="KQ8" s="32" t="s">
        <v>1082</v>
      </c>
      <c r="KR8" s="20" t="s">
        <v>936</v>
      </c>
      <c r="KS8" s="32" t="s">
        <v>1030</v>
      </c>
      <c r="KT8" s="32" t="s">
        <v>721</v>
      </c>
      <c r="KU8" s="20" t="s">
        <v>998</v>
      </c>
      <c r="KV8" s="32" t="s">
        <v>780</v>
      </c>
      <c r="KW8" s="20" t="s">
        <v>1003</v>
      </c>
      <c r="KX8" s="32" t="s">
        <v>926</v>
      </c>
      <c r="KY8" s="32" t="s">
        <v>1058</v>
      </c>
      <c r="KZ8" s="20" t="s">
        <v>1083</v>
      </c>
      <c r="LA8" s="32" t="s">
        <v>980</v>
      </c>
      <c r="LB8" s="32" t="s">
        <v>945</v>
      </c>
      <c r="LC8" s="32" t="s">
        <v>928</v>
      </c>
      <c r="LD8" s="32" t="s">
        <v>1142</v>
      </c>
      <c r="LE8" s="20" t="s">
        <v>1089</v>
      </c>
      <c r="LF8" s="32" t="s">
        <v>901</v>
      </c>
      <c r="LG8" s="32" t="s">
        <v>939</v>
      </c>
      <c r="LH8" s="32" t="s">
        <v>1159</v>
      </c>
      <c r="LI8" s="20" t="s">
        <v>1099</v>
      </c>
      <c r="LJ8" s="32" t="s">
        <v>779</v>
      </c>
      <c r="LK8" s="32" t="s">
        <v>846</v>
      </c>
      <c r="LL8" s="32" t="s">
        <v>969</v>
      </c>
      <c r="LM8" s="20" t="s">
        <v>8992</v>
      </c>
      <c r="LN8" s="32" t="s">
        <v>937</v>
      </c>
      <c r="LO8" s="32" t="s">
        <v>1118</v>
      </c>
      <c r="LP8" s="32" t="s">
        <v>1165</v>
      </c>
      <c r="LQ8" s="32" t="s">
        <v>971</v>
      </c>
      <c r="LR8" s="32" t="s">
        <v>1109</v>
      </c>
      <c r="LS8" s="32" t="s">
        <v>1128</v>
      </c>
      <c r="LT8" s="32" t="s">
        <v>1018</v>
      </c>
      <c r="LU8" s="32" t="s">
        <v>1073</v>
      </c>
      <c r="LV8" s="32" t="s">
        <v>1128</v>
      </c>
      <c r="LW8" s="32" t="s">
        <v>1018</v>
      </c>
      <c r="LX8" s="32" t="s">
        <v>1028</v>
      </c>
      <c r="LY8" s="20" t="s">
        <v>1065</v>
      </c>
      <c r="LZ8" s="32" t="s">
        <v>1174</v>
      </c>
      <c r="MA8" s="32" t="s">
        <v>1019</v>
      </c>
      <c r="MB8" s="32" t="s">
        <v>997</v>
      </c>
      <c r="MC8" s="32" t="s">
        <v>743</v>
      </c>
      <c r="MD8" s="32" t="s">
        <v>858</v>
      </c>
      <c r="ME8" s="32" t="s">
        <v>1151</v>
      </c>
      <c r="MF8" s="20" t="s">
        <v>1136</v>
      </c>
      <c r="MG8" s="32" t="s">
        <v>1126</v>
      </c>
      <c r="MH8" s="32" t="s">
        <v>788</v>
      </c>
      <c r="MI8" s="32" t="s">
        <v>1085</v>
      </c>
      <c r="MJ8" s="20" t="s">
        <v>972</v>
      </c>
      <c r="MK8" s="32" t="s">
        <v>902</v>
      </c>
      <c r="ML8" s="32" t="s">
        <v>1070</v>
      </c>
      <c r="MM8" s="20" t="s">
        <v>800</v>
      </c>
      <c r="MN8" s="32" t="s">
        <v>1127</v>
      </c>
      <c r="MO8" s="32" t="s">
        <v>1151</v>
      </c>
      <c r="MP8" s="20" t="s">
        <v>1152</v>
      </c>
      <c r="MQ8" s="32" t="s">
        <v>981</v>
      </c>
      <c r="MR8" s="32" t="s">
        <v>1096</v>
      </c>
      <c r="MS8" s="32" t="s">
        <v>1132</v>
      </c>
      <c r="MT8" s="20" t="s">
        <v>18964</v>
      </c>
      <c r="MU8" s="20" t="s">
        <v>1137</v>
      </c>
      <c r="MV8" s="32" t="s">
        <v>1110</v>
      </c>
      <c r="MW8" s="32" t="s">
        <v>1016</v>
      </c>
      <c r="MX8" s="32" t="s">
        <v>1086</v>
      </c>
      <c r="MY8" s="20" t="s">
        <v>775</v>
      </c>
      <c r="MZ8" s="20" t="s">
        <v>1099</v>
      </c>
      <c r="NA8" s="32" t="s">
        <v>1066</v>
      </c>
      <c r="NB8" s="32" t="s">
        <v>1067</v>
      </c>
      <c r="NC8" s="32" t="s">
        <v>1165</v>
      </c>
      <c r="ND8" s="32" t="s">
        <v>1071</v>
      </c>
      <c r="NE8" s="20" t="s">
        <v>1049</v>
      </c>
      <c r="NF8" s="32" t="s">
        <v>1078</v>
      </c>
      <c r="NG8" s="32" t="s">
        <v>1154</v>
      </c>
      <c r="NH8" s="32" t="s">
        <v>1112</v>
      </c>
      <c r="NI8" s="32" t="s">
        <v>996</v>
      </c>
      <c r="NJ8" s="20" t="s">
        <v>1064</v>
      </c>
      <c r="NK8" s="32" t="s">
        <v>1169</v>
      </c>
      <c r="NL8" s="32" t="s">
        <v>1035</v>
      </c>
      <c r="NM8" s="32" t="s">
        <v>1142</v>
      </c>
      <c r="NN8" s="20" t="s">
        <v>934</v>
      </c>
      <c r="NO8" s="32" t="s">
        <v>837</v>
      </c>
      <c r="NP8" s="32" t="s">
        <v>879</v>
      </c>
      <c r="NQ8" s="32" t="s">
        <v>1114</v>
      </c>
      <c r="NR8" s="32" t="s">
        <v>725</v>
      </c>
      <c r="NS8" s="20" t="s">
        <v>704</v>
      </c>
      <c r="NT8" s="32" t="s">
        <v>717</v>
      </c>
      <c r="NU8" s="32" t="s">
        <v>821</v>
      </c>
      <c r="NV8" s="32" t="s">
        <v>706</v>
      </c>
      <c r="NW8" s="32" t="s">
        <v>722</v>
      </c>
      <c r="NX8" s="20" t="s">
        <v>767</v>
      </c>
      <c r="NY8" s="32" t="s">
        <v>743</v>
      </c>
      <c r="NZ8" s="32" t="s">
        <v>755</v>
      </c>
      <c r="OA8" s="20" t="s">
        <v>804</v>
      </c>
      <c r="OB8" s="32" t="s">
        <v>970</v>
      </c>
      <c r="OC8" s="32" t="s">
        <v>725</v>
      </c>
      <c r="OD8" s="20" t="s">
        <v>839</v>
      </c>
      <c r="OE8" s="59" t="s">
        <v>973</v>
      </c>
      <c r="OF8" s="20" t="s">
        <v>972</v>
      </c>
      <c r="OG8" s="32" t="s">
        <v>1024</v>
      </c>
      <c r="OH8" s="32" t="s">
        <v>828</v>
      </c>
      <c r="OI8" s="20" t="s">
        <v>800</v>
      </c>
      <c r="OJ8" s="32" t="s">
        <v>1127</v>
      </c>
      <c r="OK8" s="32" t="s">
        <v>1008</v>
      </c>
      <c r="OL8" s="20" t="s">
        <v>1152</v>
      </c>
      <c r="OM8" s="32" t="s">
        <v>814</v>
      </c>
      <c r="ON8" s="32" t="s">
        <v>1048</v>
      </c>
      <c r="OO8" s="32" t="s">
        <v>980</v>
      </c>
      <c r="OP8" s="32" t="s">
        <v>1210</v>
      </c>
      <c r="OQ8" s="20" t="s">
        <v>988</v>
      </c>
      <c r="OR8" s="32" t="s">
        <v>1110</v>
      </c>
      <c r="OS8" s="32" t="s">
        <v>18871</v>
      </c>
      <c r="OT8" s="20" t="s">
        <v>836</v>
      </c>
      <c r="OU8" s="32" t="s">
        <v>916</v>
      </c>
      <c r="OV8" s="32" t="s">
        <v>996</v>
      </c>
      <c r="OW8" s="32" t="s">
        <v>739</v>
      </c>
      <c r="OX8" s="32" t="s">
        <v>1080</v>
      </c>
      <c r="OY8" s="32" t="s">
        <v>894</v>
      </c>
      <c r="OZ8" s="32" t="s">
        <v>1092</v>
      </c>
      <c r="PA8" s="32" t="s">
        <v>1131</v>
      </c>
      <c r="PB8" s="20" t="s">
        <v>922</v>
      </c>
      <c r="PC8" s="32" t="s">
        <v>1054</v>
      </c>
      <c r="PD8" s="32" t="s">
        <v>1058</v>
      </c>
      <c r="PE8" s="20" t="s">
        <v>1050</v>
      </c>
      <c r="PF8" s="32" t="s">
        <v>893</v>
      </c>
      <c r="PG8" s="20" t="s">
        <v>8995</v>
      </c>
      <c r="PH8" s="32" t="s">
        <v>1108</v>
      </c>
      <c r="PI8" s="32" t="s">
        <v>1113</v>
      </c>
      <c r="PJ8" s="20" t="s">
        <v>1083</v>
      </c>
      <c r="PK8" s="32" t="s">
        <v>907</v>
      </c>
      <c r="PL8" s="32" t="s">
        <v>1081</v>
      </c>
      <c r="PM8" s="20" t="s">
        <v>1039</v>
      </c>
      <c r="PN8" s="32" t="s">
        <v>1185</v>
      </c>
      <c r="PO8" s="32" t="s">
        <v>971</v>
      </c>
      <c r="PP8" s="32" t="s">
        <v>1138</v>
      </c>
      <c r="PQ8" s="32" t="s">
        <v>1102</v>
      </c>
      <c r="PR8" s="20" t="s">
        <v>933</v>
      </c>
      <c r="PS8" s="32" t="s">
        <v>1030</v>
      </c>
      <c r="PT8" s="32" t="s">
        <v>791</v>
      </c>
      <c r="PU8" s="32" t="s">
        <v>742</v>
      </c>
      <c r="PV8" s="32" t="s">
        <v>1033</v>
      </c>
      <c r="PW8" s="32" t="s">
        <v>1146</v>
      </c>
      <c r="PX8" s="20" t="s">
        <v>868</v>
      </c>
      <c r="PY8" s="32" t="s">
        <v>983</v>
      </c>
      <c r="PZ8" s="20" t="s">
        <v>998</v>
      </c>
      <c r="QA8" s="32" t="s">
        <v>841</v>
      </c>
      <c r="QB8" s="32" t="s">
        <v>984</v>
      </c>
      <c r="QC8" s="20" t="s">
        <v>1021</v>
      </c>
      <c r="QD8" s="32" t="s">
        <v>782</v>
      </c>
      <c r="QE8" s="32" t="s">
        <v>1119</v>
      </c>
      <c r="QF8" s="20" t="s">
        <v>741</v>
      </c>
      <c r="QG8" s="32" t="s">
        <v>882</v>
      </c>
      <c r="QH8" s="32" t="s">
        <v>820</v>
      </c>
      <c r="QI8" s="20" t="s">
        <v>917</v>
      </c>
      <c r="QJ8" s="32" t="s">
        <v>848</v>
      </c>
      <c r="QK8" s="20" t="s">
        <v>887</v>
      </c>
      <c r="QL8" s="32" t="s">
        <v>901</v>
      </c>
      <c r="QM8" s="32" t="s">
        <v>939</v>
      </c>
      <c r="QN8" s="20" t="s">
        <v>1178</v>
      </c>
      <c r="QO8" s="32" t="s">
        <v>871</v>
      </c>
      <c r="QP8" s="32" t="s">
        <v>1142</v>
      </c>
      <c r="QQ8" s="20" t="s">
        <v>1076</v>
      </c>
      <c r="QR8" s="32" t="s">
        <v>803</v>
      </c>
      <c r="QS8" s="20" t="s">
        <v>1178</v>
      </c>
      <c r="QT8" s="32" t="s">
        <v>738</v>
      </c>
      <c r="QU8" s="32" t="s">
        <v>1007</v>
      </c>
      <c r="QV8" s="20" t="s">
        <v>934</v>
      </c>
      <c r="QW8" s="32" t="s">
        <v>1126</v>
      </c>
      <c r="QX8" s="32" t="s">
        <v>1086</v>
      </c>
      <c r="QY8" s="20" t="s">
        <v>923</v>
      </c>
      <c r="QZ8" s="32" t="s">
        <v>1067</v>
      </c>
      <c r="RA8" s="32" t="s">
        <v>1009</v>
      </c>
      <c r="RB8" s="32" t="s">
        <v>881</v>
      </c>
      <c r="RC8" s="32" t="s">
        <v>1096</v>
      </c>
      <c r="RD8" s="20" t="s">
        <v>949</v>
      </c>
      <c r="RE8" s="32" t="s">
        <v>744</v>
      </c>
      <c r="RF8" s="32" t="s">
        <v>952</v>
      </c>
      <c r="RG8" s="20" t="s">
        <v>776</v>
      </c>
      <c r="RH8" s="32" t="s">
        <v>784</v>
      </c>
      <c r="RI8" s="32" t="s">
        <v>725</v>
      </c>
      <c r="RJ8" s="20" t="s">
        <v>839</v>
      </c>
      <c r="RK8" s="32" t="s">
        <v>964</v>
      </c>
      <c r="RL8" s="32" t="s">
        <v>726</v>
      </c>
      <c r="RM8" s="108" t="s">
        <v>706</v>
      </c>
      <c r="RN8" s="108" t="s">
        <v>722</v>
      </c>
      <c r="RO8" s="24" t="s">
        <v>733</v>
      </c>
      <c r="RP8" s="108" t="s">
        <v>751</v>
      </c>
      <c r="RQ8" s="108" t="s">
        <v>763</v>
      </c>
      <c r="RR8" s="108" t="s">
        <v>736</v>
      </c>
      <c r="RS8" s="24" t="s">
        <v>787</v>
      </c>
      <c r="RT8" s="108" t="s">
        <v>796</v>
      </c>
      <c r="RU8" s="108" t="s">
        <v>808</v>
      </c>
      <c r="RV8" s="108" t="s">
        <v>752</v>
      </c>
      <c r="RW8" s="8" t="s">
        <v>832</v>
      </c>
      <c r="RX8" s="108" t="s">
        <v>842</v>
      </c>
      <c r="RY8" s="4" t="s">
        <v>828</v>
      </c>
      <c r="RZ8" s="108" t="s">
        <v>800</v>
      </c>
      <c r="SA8" s="108" t="s">
        <v>783</v>
      </c>
      <c r="SB8" s="15" t="s">
        <v>864</v>
      </c>
      <c r="SC8" s="108" t="s">
        <v>740</v>
      </c>
      <c r="SD8" s="8" t="s">
        <v>814</v>
      </c>
      <c r="SE8" s="108" t="s">
        <v>764</v>
      </c>
      <c r="SF8" s="108" t="s">
        <v>746</v>
      </c>
      <c r="SG8" s="108" t="s">
        <v>860</v>
      </c>
      <c r="SH8" s="108" t="s">
        <v>833</v>
      </c>
      <c r="SI8" s="108" t="s">
        <v>711</v>
      </c>
      <c r="SJ8" s="108" t="s">
        <v>875</v>
      </c>
      <c r="SK8" s="108" t="s">
        <v>802</v>
      </c>
      <c r="SL8" s="108" t="s">
        <v>813</v>
      </c>
      <c r="SM8" s="108" t="s">
        <v>904</v>
      </c>
      <c r="SN8" s="108" t="s">
        <v>847</v>
      </c>
      <c r="SO8" s="108" t="s">
        <v>817</v>
      </c>
      <c r="SP8" s="8" t="s">
        <v>912</v>
      </c>
      <c r="SQ8" s="108" t="s">
        <v>843</v>
      </c>
      <c r="SR8" s="108" t="s">
        <v>903</v>
      </c>
      <c r="SS8" s="108" t="s">
        <v>924</v>
      </c>
      <c r="ST8" s="108" t="s">
        <v>909</v>
      </c>
      <c r="SU8" s="108" t="s">
        <v>822</v>
      </c>
      <c r="SV8" s="108" t="s">
        <v>938</v>
      </c>
      <c r="SW8" s="108" t="s">
        <v>893</v>
      </c>
      <c r="SX8" s="108" t="s">
        <v>794</v>
      </c>
      <c r="SY8" s="108" t="s">
        <v>708</v>
      </c>
      <c r="SZ8" s="108" t="s">
        <v>721</v>
      </c>
      <c r="TA8" s="108" t="s">
        <v>890</v>
      </c>
      <c r="TB8" s="108" t="s">
        <v>947</v>
      </c>
      <c r="TC8" s="108" t="s">
        <v>758</v>
      </c>
      <c r="TD8" s="108" t="s">
        <v>801</v>
      </c>
      <c r="TE8" s="108" t="s">
        <v>849</v>
      </c>
      <c r="TF8" s="108" t="s">
        <v>826</v>
      </c>
      <c r="TG8" s="108" t="s">
        <v>841</v>
      </c>
      <c r="TH8" s="108" t="s">
        <v>908</v>
      </c>
      <c r="TI8" s="108" t="s">
        <v>960</v>
      </c>
      <c r="TJ8" s="108" t="s">
        <v>750</v>
      </c>
      <c r="TK8" s="108" t="s">
        <v>862</v>
      </c>
      <c r="TL8" s="108" t="s">
        <v>805</v>
      </c>
      <c r="TM8" s="108" t="s">
        <v>785</v>
      </c>
      <c r="TN8" s="108" t="s">
        <v>820</v>
      </c>
      <c r="TO8" s="108" t="s">
        <v>710</v>
      </c>
      <c r="TP8" s="108" t="s">
        <v>850</v>
      </c>
      <c r="TQ8" s="108" t="s">
        <v>896</v>
      </c>
      <c r="TR8" s="108" t="s">
        <v>891</v>
      </c>
      <c r="TS8" s="108" t="s">
        <v>754</v>
      </c>
      <c r="TT8" s="108" t="s">
        <v>770</v>
      </c>
      <c r="TU8" s="108" t="s">
        <v>844</v>
      </c>
      <c r="TV8" s="108" t="s">
        <v>910</v>
      </c>
      <c r="TW8" s="108" t="s">
        <v>741</v>
      </c>
      <c r="TX8" s="108" t="s">
        <v>879</v>
      </c>
      <c r="TY8" s="108" t="s">
        <v>931</v>
      </c>
      <c r="TZ8" s="108" t="s">
        <v>917</v>
      </c>
      <c r="UA8" s="108" t="s">
        <v>716</v>
      </c>
      <c r="UB8" s="108" t="s">
        <v>766</v>
      </c>
      <c r="UC8" s="108" t="s">
        <v>857</v>
      </c>
      <c r="UD8" s="108" t="s">
        <v>930</v>
      </c>
      <c r="UE8" s="108" t="s">
        <v>774</v>
      </c>
      <c r="UF8" s="108" t="s">
        <v>994</v>
      </c>
      <c r="UG8" s="108" t="s">
        <v>795</v>
      </c>
      <c r="UH8" s="108" t="s">
        <v>703</v>
      </c>
      <c r="UI8" s="108" t="s">
        <v>803</v>
      </c>
      <c r="UJ8" s="108" t="s">
        <v>874</v>
      </c>
      <c r="UK8" s="108" t="s">
        <v>900</v>
      </c>
      <c r="UL8" s="108" t="s">
        <v>1007</v>
      </c>
      <c r="UM8" s="108" t="s">
        <v>1011</v>
      </c>
      <c r="UN8" s="108" t="s">
        <v>842</v>
      </c>
      <c r="UO8" s="108" t="s">
        <v>828</v>
      </c>
      <c r="UP8" s="108" t="s">
        <v>1022</v>
      </c>
      <c r="UQ8" s="108" t="s">
        <v>916</v>
      </c>
      <c r="UR8" s="108" t="s">
        <v>1028</v>
      </c>
      <c r="US8" s="108" t="s">
        <v>840</v>
      </c>
      <c r="UT8" s="108" t="s">
        <v>899</v>
      </c>
      <c r="UU8" s="108" t="s">
        <v>912</v>
      </c>
      <c r="UV8" s="108" t="s">
        <v>1042</v>
      </c>
      <c r="UW8" s="108" t="s">
        <v>929</v>
      </c>
      <c r="UX8" s="108" t="s">
        <v>833</v>
      </c>
      <c r="UY8" s="108" t="s">
        <v>1054</v>
      </c>
      <c r="UZ8" s="108" t="s">
        <v>1058</v>
      </c>
      <c r="VA8" s="108" t="s">
        <v>954</v>
      </c>
      <c r="VB8" s="108" t="s">
        <v>1015</v>
      </c>
      <c r="VC8" s="108" t="s">
        <v>794</v>
      </c>
      <c r="VD8" s="108" t="s">
        <v>778</v>
      </c>
      <c r="VE8" s="108" t="s">
        <v>1069</v>
      </c>
      <c r="VF8" s="108" t="s">
        <v>1074</v>
      </c>
      <c r="VG8" s="108" t="s">
        <v>843</v>
      </c>
      <c r="VH8" s="108" t="s">
        <v>1081</v>
      </c>
      <c r="VI8" s="108" t="s">
        <v>913</v>
      </c>
      <c r="VJ8" s="108" t="s">
        <v>714</v>
      </c>
      <c r="VK8" s="108" t="s">
        <v>1020</v>
      </c>
      <c r="VL8" s="108" t="s">
        <v>914</v>
      </c>
      <c r="VM8" s="108" t="s">
        <v>873</v>
      </c>
      <c r="VN8" s="108" t="s">
        <v>1097</v>
      </c>
      <c r="VO8" s="108" t="s">
        <v>1100</v>
      </c>
      <c r="VP8" s="108" t="s">
        <v>721</v>
      </c>
      <c r="VQ8" s="108" t="s">
        <v>1063</v>
      </c>
      <c r="VR8" s="108" t="s">
        <v>1033</v>
      </c>
      <c r="VS8" s="108" t="s">
        <v>762</v>
      </c>
      <c r="VT8" s="108" t="s">
        <v>1107</v>
      </c>
      <c r="VU8" s="108" t="s">
        <v>816</v>
      </c>
      <c r="VV8" s="108" t="s">
        <v>826</v>
      </c>
      <c r="VW8" s="108" t="s">
        <v>841</v>
      </c>
      <c r="VX8" s="108" t="s">
        <v>1112</v>
      </c>
      <c r="VY8" s="108" t="s">
        <v>933</v>
      </c>
      <c r="VZ8" s="108" t="s">
        <v>1093</v>
      </c>
      <c r="WA8" s="108" t="s">
        <v>1119</v>
      </c>
      <c r="WB8" s="108" t="s">
        <v>1125</v>
      </c>
      <c r="WC8" s="108" t="s">
        <v>1128</v>
      </c>
      <c r="WD8" s="108" t="s">
        <v>885</v>
      </c>
      <c r="WE8" s="108" t="s">
        <v>878</v>
      </c>
      <c r="WF8" s="108" t="s">
        <v>848</v>
      </c>
      <c r="WG8" s="108" t="s">
        <v>887</v>
      </c>
      <c r="WH8" s="108" t="s">
        <v>1109</v>
      </c>
      <c r="WI8" s="108" t="s">
        <v>939</v>
      </c>
      <c r="WJ8" s="108" t="s">
        <v>935</v>
      </c>
      <c r="WK8" s="108" t="s">
        <v>871</v>
      </c>
      <c r="WL8" s="108" t="s">
        <v>1142</v>
      </c>
      <c r="WM8" s="108" t="s">
        <v>1060</v>
      </c>
      <c r="WN8" s="108" t="s">
        <v>812</v>
      </c>
      <c r="WO8" s="108" t="s">
        <v>825</v>
      </c>
      <c r="WP8" s="108" t="s">
        <v>917</v>
      </c>
      <c r="WQ8" s="108" t="s">
        <v>716</v>
      </c>
      <c r="WR8" s="108" t="s">
        <v>766</v>
      </c>
      <c r="WS8" s="108" t="s">
        <v>712</v>
      </c>
      <c r="WT8" s="108" t="s">
        <v>759</v>
      </c>
      <c r="WU8" s="108" t="s">
        <v>923</v>
      </c>
      <c r="WV8" s="108" t="s">
        <v>945</v>
      </c>
      <c r="WW8" s="108" t="s">
        <v>966</v>
      </c>
      <c r="WX8" s="108" t="s">
        <v>709</v>
      </c>
      <c r="WY8" s="108" t="s">
        <v>1096</v>
      </c>
      <c r="WZ8" s="108" t="s">
        <v>1161</v>
      </c>
      <c r="XA8" s="108" t="s">
        <v>1144</v>
      </c>
      <c r="XB8" s="108" t="s">
        <v>952</v>
      </c>
      <c r="XC8" s="108" t="s">
        <v>1136</v>
      </c>
      <c r="XD8" s="108" t="s">
        <v>956</v>
      </c>
      <c r="XE8" s="108" t="s">
        <v>1082</v>
      </c>
      <c r="XF8" s="108" t="s">
        <v>961</v>
      </c>
      <c r="XG8" s="108" t="s">
        <v>717</v>
      </c>
      <c r="XH8" s="108" t="s">
        <v>1170</v>
      </c>
      <c r="XI8" s="108" t="s">
        <v>1098</v>
      </c>
      <c r="XJ8" s="108" t="s">
        <v>1156</v>
      </c>
      <c r="XK8" s="108" t="s">
        <v>1124</v>
      </c>
      <c r="XL8" s="108" t="s">
        <v>1147</v>
      </c>
      <c r="XM8" s="108" t="s">
        <v>755</v>
      </c>
      <c r="XN8" s="108" t="s">
        <v>804</v>
      </c>
      <c r="XO8" s="108" t="s">
        <v>970</v>
      </c>
      <c r="XP8" s="108" t="s">
        <v>796</v>
      </c>
      <c r="XQ8" s="108" t="s">
        <v>808</v>
      </c>
      <c r="XR8" s="108" t="s">
        <v>1026</v>
      </c>
      <c r="XS8" s="108" t="s">
        <v>1003</v>
      </c>
      <c r="XT8" s="108" t="s">
        <v>889</v>
      </c>
      <c r="XU8" s="108" t="s">
        <v>1177</v>
      </c>
      <c r="XV8" s="108" t="s">
        <v>800</v>
      </c>
      <c r="XW8" s="108" t="s">
        <v>751</v>
      </c>
      <c r="XX8" s="108" t="s">
        <v>978</v>
      </c>
      <c r="XY8" s="108" t="s">
        <v>1152</v>
      </c>
      <c r="XZ8" s="108" t="s">
        <v>814</v>
      </c>
      <c r="YA8" s="108" t="s">
        <v>764</v>
      </c>
      <c r="YB8" s="108" t="s">
        <v>1078</v>
      </c>
      <c r="YC8" s="108" t="s">
        <v>860</v>
      </c>
      <c r="YD8" s="108" t="s">
        <v>922</v>
      </c>
      <c r="YE8" s="108" t="s">
        <v>926</v>
      </c>
      <c r="YF8" s="108" t="s">
        <v>875</v>
      </c>
      <c r="YG8" s="108" t="s">
        <v>938</v>
      </c>
      <c r="YH8" s="108" t="s">
        <v>1033</v>
      </c>
      <c r="YI8" s="108" t="s">
        <v>1146</v>
      </c>
      <c r="YJ8" s="108" t="s">
        <v>1107</v>
      </c>
      <c r="YK8" s="108" t="s">
        <v>983</v>
      </c>
      <c r="YL8" s="108" t="s">
        <v>950</v>
      </c>
      <c r="YM8" s="108" t="s">
        <v>1109</v>
      </c>
      <c r="YN8" s="108" t="s">
        <v>831</v>
      </c>
      <c r="YO8" s="108" t="s">
        <v>834</v>
      </c>
      <c r="YP8" s="108" t="s">
        <v>782</v>
      </c>
      <c r="YQ8" s="108" t="s">
        <v>1119</v>
      </c>
      <c r="YR8" s="108" t="s">
        <v>741</v>
      </c>
      <c r="YS8" s="108" t="s">
        <v>1128</v>
      </c>
      <c r="YT8" s="108" t="s">
        <v>931</v>
      </c>
      <c r="YU8" s="108" t="s">
        <v>917</v>
      </c>
      <c r="YV8" s="108" t="s">
        <v>1017</v>
      </c>
      <c r="YW8" s="108" t="s">
        <v>1157</v>
      </c>
      <c r="YX8" s="108" t="s">
        <v>857</v>
      </c>
      <c r="YY8" s="108" t="s">
        <v>754</v>
      </c>
      <c r="YZ8" s="108" t="s">
        <v>935</v>
      </c>
      <c r="ZA8" s="108" t="s">
        <v>871</v>
      </c>
      <c r="ZB8" s="108" t="s">
        <v>795</v>
      </c>
      <c r="ZC8" s="108" t="s">
        <v>1076</v>
      </c>
      <c r="ZD8" s="108" t="s">
        <v>803</v>
      </c>
      <c r="ZE8" s="108" t="s">
        <v>1190</v>
      </c>
      <c r="ZF8" s="108" t="s">
        <v>1169</v>
      </c>
      <c r="ZG8" s="108" t="s">
        <v>858</v>
      </c>
      <c r="ZH8" s="108" t="s">
        <v>772</v>
      </c>
      <c r="ZI8" s="108" t="s">
        <v>1126</v>
      </c>
      <c r="ZJ8" s="108" t="s">
        <v>759</v>
      </c>
      <c r="ZK8" s="108" t="s">
        <v>1090</v>
      </c>
      <c r="ZL8" s="108" t="s">
        <v>1067</v>
      </c>
      <c r="ZM8" s="108" t="s">
        <v>821</v>
      </c>
      <c r="ZN8" s="108" t="s">
        <v>1198</v>
      </c>
      <c r="ZO8" s="108" t="s">
        <v>1016</v>
      </c>
      <c r="ZP8" s="108" t="s">
        <v>1200</v>
      </c>
      <c r="ZQ8" s="108" t="s">
        <v>744</v>
      </c>
      <c r="ZR8" s="108" t="s">
        <v>952</v>
      </c>
      <c r="ZS8" s="108" t="s">
        <v>1136</v>
      </c>
      <c r="ZT8" s="108" t="s">
        <v>1034</v>
      </c>
      <c r="ZU8" s="108" t="s">
        <v>1162</v>
      </c>
      <c r="ZV8" s="108" t="s">
        <v>839</v>
      </c>
      <c r="ZW8" s="108" t="s">
        <v>963</v>
      </c>
      <c r="ZX8" s="108" t="s">
        <v>1122</v>
      </c>
      <c r="ZY8" s="108" t="s">
        <v>1051</v>
      </c>
      <c r="ZZ8" s="108" t="s">
        <v>722</v>
      </c>
      <c r="AAA8" s="108" t="s">
        <v>767</v>
      </c>
    </row>
    <row r="9" spans="1:703" x14ac:dyDescent="0.35">
      <c r="A9" s="8">
        <f t="shared" si="0"/>
        <v>8</v>
      </c>
      <c r="B9" s="32" t="s">
        <v>979</v>
      </c>
      <c r="C9" s="20" t="s">
        <v>1046</v>
      </c>
      <c r="D9" s="20" t="s">
        <v>887</v>
      </c>
      <c r="E9" s="20" t="s">
        <v>1092</v>
      </c>
      <c r="F9" s="20" t="s">
        <v>1081</v>
      </c>
      <c r="G9" s="32" t="s">
        <v>773</v>
      </c>
      <c r="H9" s="20" t="s">
        <v>871</v>
      </c>
      <c r="I9" s="20" t="s">
        <v>1133</v>
      </c>
      <c r="J9" s="32" t="s">
        <v>807</v>
      </c>
      <c r="K9" s="20" t="s">
        <v>18939</v>
      </c>
      <c r="L9" s="20" t="s">
        <v>931</v>
      </c>
      <c r="M9" s="20" t="s">
        <v>1100</v>
      </c>
      <c r="N9" s="20" t="s">
        <v>1173</v>
      </c>
      <c r="O9" s="20" t="s">
        <v>799</v>
      </c>
      <c r="P9" s="20" t="s">
        <v>1126</v>
      </c>
      <c r="Q9" s="20" t="s">
        <v>1002</v>
      </c>
      <c r="R9" s="32" t="s">
        <v>1197</v>
      </c>
      <c r="S9" s="20" t="s">
        <v>892</v>
      </c>
      <c r="T9" s="20" t="s">
        <v>1071</v>
      </c>
      <c r="U9" s="32" t="s">
        <v>1138</v>
      </c>
      <c r="V9" s="20" t="s">
        <v>908</v>
      </c>
      <c r="W9" s="32" t="s">
        <v>775</v>
      </c>
      <c r="X9" s="20" t="s">
        <v>738</v>
      </c>
      <c r="Y9" s="20" t="s">
        <v>862</v>
      </c>
      <c r="Z9" s="32" t="s">
        <v>1125</v>
      </c>
      <c r="AA9" s="20" t="s">
        <v>1126</v>
      </c>
      <c r="AB9" s="20" t="s">
        <v>1086</v>
      </c>
      <c r="AC9" s="32" t="s">
        <v>1181</v>
      </c>
      <c r="AD9" s="20" t="s">
        <v>846</v>
      </c>
      <c r="AE9" s="20" t="s">
        <v>1009</v>
      </c>
      <c r="AF9" s="20" t="s">
        <v>706</v>
      </c>
      <c r="AG9" s="20" t="s">
        <v>939</v>
      </c>
      <c r="AH9" s="32" t="s">
        <v>1135</v>
      </c>
      <c r="AI9" s="20" t="s">
        <v>1053</v>
      </c>
      <c r="AJ9" s="20" t="s">
        <v>1006</v>
      </c>
      <c r="AK9" s="32" t="s">
        <v>1060</v>
      </c>
      <c r="AL9" s="20" t="s">
        <v>812</v>
      </c>
      <c r="AM9" s="20" t="s">
        <v>1162</v>
      </c>
      <c r="AN9" s="32" t="s">
        <v>808</v>
      </c>
      <c r="AO9" s="20" t="s">
        <v>716</v>
      </c>
      <c r="AP9" s="32" t="s">
        <v>1087</v>
      </c>
      <c r="AQ9" s="20" t="s">
        <v>981</v>
      </c>
      <c r="AR9" s="20" t="s">
        <v>1036</v>
      </c>
      <c r="AS9" s="32" t="s">
        <v>923</v>
      </c>
      <c r="AT9" s="20" t="s">
        <v>1032</v>
      </c>
      <c r="AU9" s="20" t="s">
        <v>1151</v>
      </c>
      <c r="AV9" s="32" t="s">
        <v>736</v>
      </c>
      <c r="AW9" s="20" t="s">
        <v>803</v>
      </c>
      <c r="AX9" s="20" t="s">
        <v>997</v>
      </c>
      <c r="AY9" s="20" t="s">
        <v>900</v>
      </c>
      <c r="AZ9" s="20" t="s">
        <v>860</v>
      </c>
      <c r="BA9" s="32" t="s">
        <v>835</v>
      </c>
      <c r="BB9" s="20" t="s">
        <v>1174</v>
      </c>
      <c r="BC9" s="20" t="s">
        <v>1019</v>
      </c>
      <c r="BD9" s="32" t="s">
        <v>836</v>
      </c>
      <c r="BE9" s="20" t="s">
        <v>1067</v>
      </c>
      <c r="BF9" s="20" t="s">
        <v>1073</v>
      </c>
      <c r="BG9" s="32" t="s">
        <v>840</v>
      </c>
      <c r="BH9" s="20" t="s">
        <v>1080</v>
      </c>
      <c r="BI9" s="32" t="s">
        <v>767</v>
      </c>
      <c r="BJ9" s="20" t="s">
        <v>707</v>
      </c>
      <c r="BK9" s="20" t="s">
        <v>1131</v>
      </c>
      <c r="BL9" s="32" t="s">
        <v>734</v>
      </c>
      <c r="BM9" s="20" t="s">
        <v>787</v>
      </c>
      <c r="BN9" s="20" t="s">
        <v>941</v>
      </c>
      <c r="BO9" s="32" t="s">
        <v>1099</v>
      </c>
      <c r="BP9" s="20" t="s">
        <v>1015</v>
      </c>
      <c r="BQ9" s="20" t="s">
        <v>1003</v>
      </c>
      <c r="BR9" s="20" t="s">
        <v>1052</v>
      </c>
      <c r="BS9" s="20" t="s">
        <v>830</v>
      </c>
      <c r="BT9" s="32" t="s">
        <v>769</v>
      </c>
      <c r="BU9" s="20" t="s">
        <v>1127</v>
      </c>
      <c r="BV9" s="20" t="s">
        <v>978</v>
      </c>
      <c r="BW9" s="32" t="s">
        <v>979</v>
      </c>
      <c r="BX9" s="20" t="s">
        <v>1185</v>
      </c>
      <c r="BY9" s="20" t="s">
        <v>1048</v>
      </c>
      <c r="BZ9" s="20" t="s">
        <v>746</v>
      </c>
      <c r="CA9" s="20" t="s">
        <v>1102</v>
      </c>
      <c r="CB9" s="20" t="s">
        <v>8995</v>
      </c>
      <c r="CC9" s="20" t="s">
        <v>1110</v>
      </c>
      <c r="CD9" s="20" t="s">
        <v>1056</v>
      </c>
      <c r="CE9" s="32" t="s">
        <v>742</v>
      </c>
      <c r="CF9" s="20" t="s">
        <v>1033</v>
      </c>
      <c r="CG9" s="20" t="s">
        <v>1028</v>
      </c>
      <c r="CH9" s="32" t="s">
        <v>1137</v>
      </c>
      <c r="CI9" s="20" t="s">
        <v>983</v>
      </c>
      <c r="CJ9" s="20" t="s">
        <v>998</v>
      </c>
      <c r="CK9" s="32" t="s">
        <v>18915</v>
      </c>
      <c r="CL9" s="20" t="s">
        <v>1018</v>
      </c>
      <c r="CM9" s="32" t="s">
        <v>834</v>
      </c>
      <c r="CN9" s="20" t="s">
        <v>1093</v>
      </c>
      <c r="CO9" s="20" t="s">
        <v>1047</v>
      </c>
      <c r="CP9" s="32" t="s">
        <v>938</v>
      </c>
      <c r="CQ9" s="20" t="s">
        <v>1128</v>
      </c>
      <c r="CR9" s="20" t="s">
        <v>1103</v>
      </c>
      <c r="CS9" s="32" t="s">
        <v>979</v>
      </c>
      <c r="CT9" s="20" t="s">
        <v>721</v>
      </c>
      <c r="CU9" s="20" t="s">
        <v>998</v>
      </c>
      <c r="CV9" s="20" t="s">
        <v>1109</v>
      </c>
      <c r="CW9" s="20" t="s">
        <v>1114</v>
      </c>
      <c r="CX9" s="32" t="s">
        <v>1105</v>
      </c>
      <c r="CY9" s="20" t="s">
        <v>844</v>
      </c>
      <c r="CZ9" s="20" t="s">
        <v>1142</v>
      </c>
      <c r="DA9" s="32" t="s">
        <v>1138</v>
      </c>
      <c r="DB9" s="20" t="s">
        <v>715</v>
      </c>
      <c r="DC9" s="20" t="s">
        <v>931</v>
      </c>
      <c r="DD9" s="20" t="s">
        <v>1169</v>
      </c>
      <c r="DE9" s="20" t="s">
        <v>721</v>
      </c>
      <c r="DF9" s="32" t="s">
        <v>732</v>
      </c>
      <c r="DG9" s="20" t="s">
        <v>1126</v>
      </c>
      <c r="DH9" s="20" t="s">
        <v>1086</v>
      </c>
      <c r="DI9" s="32" t="s">
        <v>1107</v>
      </c>
      <c r="DJ9" s="20" t="s">
        <v>846</v>
      </c>
      <c r="DK9" s="20" t="s">
        <v>1009</v>
      </c>
      <c r="DL9" s="32" t="s">
        <v>1012</v>
      </c>
      <c r="DM9" s="20" t="s">
        <v>1112</v>
      </c>
      <c r="DN9" s="32" t="s">
        <v>770</v>
      </c>
      <c r="DO9" s="20" t="s">
        <v>1144</v>
      </c>
      <c r="DP9" s="20" t="s">
        <v>952</v>
      </c>
      <c r="DQ9" s="32" t="s">
        <v>1125</v>
      </c>
      <c r="DR9" s="20" t="s">
        <v>879</v>
      </c>
      <c r="DS9" s="20" t="s">
        <v>1082</v>
      </c>
      <c r="DT9" s="32" t="s">
        <v>839</v>
      </c>
      <c r="DU9" s="20" t="s">
        <v>1035</v>
      </c>
      <c r="DV9" s="20" t="s">
        <v>1009</v>
      </c>
      <c r="DW9" s="7" t="s">
        <v>706</v>
      </c>
      <c r="DX9" s="20" t="s">
        <v>1156</v>
      </c>
      <c r="DY9" s="32" t="s">
        <v>1064</v>
      </c>
      <c r="DZ9" s="20" t="s">
        <v>781</v>
      </c>
      <c r="EA9" s="20" t="s">
        <v>1008</v>
      </c>
      <c r="EB9" s="32" t="s">
        <v>1152</v>
      </c>
      <c r="EC9" s="20" t="s">
        <v>1044</v>
      </c>
      <c r="ED9" s="20" t="s">
        <v>1010</v>
      </c>
      <c r="EE9" s="32" t="s">
        <v>900</v>
      </c>
      <c r="EF9" s="20" t="s">
        <v>973</v>
      </c>
      <c r="EG9" s="32" t="s">
        <v>1087</v>
      </c>
      <c r="EH9" s="20" t="s">
        <v>981</v>
      </c>
      <c r="EI9" s="20" t="s">
        <v>1019</v>
      </c>
      <c r="EJ9" s="32" t="s">
        <v>767</v>
      </c>
      <c r="EK9" s="20" t="s">
        <v>1067</v>
      </c>
      <c r="EL9" s="20" t="s">
        <v>1037</v>
      </c>
      <c r="EM9" s="32" t="s">
        <v>740</v>
      </c>
      <c r="EN9" s="20" t="s">
        <v>1068</v>
      </c>
      <c r="EO9" s="20" t="s">
        <v>949</v>
      </c>
      <c r="EP9" s="32" t="s">
        <v>749</v>
      </c>
      <c r="EQ9" s="20" t="s">
        <v>1007</v>
      </c>
      <c r="ER9" s="32" t="s">
        <v>988</v>
      </c>
      <c r="ES9" s="20" t="s">
        <v>1034</v>
      </c>
      <c r="ET9" s="20" t="s">
        <v>724</v>
      </c>
      <c r="EU9" s="32" t="s">
        <v>1075</v>
      </c>
      <c r="EV9" s="20" t="s">
        <v>1118</v>
      </c>
      <c r="EW9" s="20" t="s">
        <v>1037</v>
      </c>
      <c r="EX9" s="32" t="s">
        <v>740</v>
      </c>
      <c r="EY9" s="20" t="s">
        <v>1080</v>
      </c>
      <c r="EZ9" s="20" t="s">
        <v>8992</v>
      </c>
      <c r="FA9" s="20" t="s">
        <v>1147</v>
      </c>
      <c r="FB9" s="20" t="s">
        <v>1085</v>
      </c>
      <c r="FC9" s="32" t="s">
        <v>953</v>
      </c>
      <c r="FD9" s="20" t="s">
        <v>909</v>
      </c>
      <c r="FE9" s="20" t="s">
        <v>941</v>
      </c>
      <c r="FF9" s="32" t="s">
        <v>777</v>
      </c>
      <c r="FG9" s="20" t="s">
        <v>788</v>
      </c>
      <c r="FH9" s="20" t="s">
        <v>8995</v>
      </c>
      <c r="FI9" s="20" t="s">
        <v>1077</v>
      </c>
      <c r="FJ9" s="20" t="s">
        <v>1056</v>
      </c>
      <c r="FK9" s="32" t="s">
        <v>1063</v>
      </c>
      <c r="FL9" s="20" t="s">
        <v>1033</v>
      </c>
      <c r="FM9" s="20" t="s">
        <v>996</v>
      </c>
      <c r="FN9" s="32" t="s">
        <v>946</v>
      </c>
      <c r="FO9" s="20" t="s">
        <v>1094</v>
      </c>
      <c r="FP9" s="20" t="s">
        <v>1020</v>
      </c>
      <c r="FQ9" s="7" t="s">
        <v>746</v>
      </c>
      <c r="FR9" s="20" t="s">
        <v>1102</v>
      </c>
      <c r="FS9" s="20" t="s">
        <v>8995</v>
      </c>
      <c r="FT9" s="20" t="s">
        <v>1030</v>
      </c>
      <c r="FU9" s="20" t="s">
        <v>875</v>
      </c>
      <c r="FV9" s="32" t="s">
        <v>742</v>
      </c>
      <c r="FW9" s="20" t="s">
        <v>1158</v>
      </c>
      <c r="FX9" s="20" t="s">
        <v>18866</v>
      </c>
      <c r="FY9" s="32" t="s">
        <v>1137</v>
      </c>
      <c r="FZ9" s="20" t="s">
        <v>983</v>
      </c>
      <c r="GA9" s="20" t="s">
        <v>998</v>
      </c>
      <c r="GB9" s="20" t="s">
        <v>1109</v>
      </c>
      <c r="GC9" s="20" t="s">
        <v>1018</v>
      </c>
      <c r="GD9" s="32" t="s">
        <v>834</v>
      </c>
      <c r="GE9" s="20" t="s">
        <v>844</v>
      </c>
      <c r="GF9" s="20" t="s">
        <v>1027</v>
      </c>
      <c r="GG9" s="32" t="s">
        <v>938</v>
      </c>
      <c r="GH9" s="20" t="s">
        <v>882</v>
      </c>
      <c r="GI9" s="20" t="s">
        <v>1103</v>
      </c>
      <c r="GJ9" s="32" t="s">
        <v>1153</v>
      </c>
      <c r="GK9" s="20" t="s">
        <v>982</v>
      </c>
      <c r="GL9" s="32" t="s">
        <v>799</v>
      </c>
      <c r="GM9" s="20" t="s">
        <v>1154</v>
      </c>
      <c r="GN9" s="20" t="s">
        <v>1132</v>
      </c>
      <c r="GO9" s="32" t="s">
        <v>801</v>
      </c>
      <c r="GP9" s="20" t="s">
        <v>844</v>
      </c>
      <c r="GQ9" s="20" t="s">
        <v>1142</v>
      </c>
      <c r="GR9" s="32" t="s">
        <v>1076</v>
      </c>
      <c r="GS9" s="20" t="s">
        <v>1112</v>
      </c>
      <c r="GT9" s="20" t="s">
        <v>1178</v>
      </c>
      <c r="GU9" s="20" t="s">
        <v>1144</v>
      </c>
      <c r="GV9" s="20" t="s">
        <v>793</v>
      </c>
      <c r="GW9" s="32" t="s">
        <v>1038</v>
      </c>
      <c r="GX9" s="20" t="s">
        <v>1126</v>
      </c>
      <c r="GY9" s="20" t="s">
        <v>1086</v>
      </c>
      <c r="GZ9" s="32" t="s">
        <v>704</v>
      </c>
      <c r="HA9" s="20" t="s">
        <v>846</v>
      </c>
      <c r="HB9" s="20" t="s">
        <v>1002</v>
      </c>
      <c r="HC9" s="32" t="s">
        <v>834</v>
      </c>
      <c r="HD9" s="20" t="s">
        <v>1061</v>
      </c>
      <c r="HE9" s="20" t="s">
        <v>1020</v>
      </c>
      <c r="HF9" s="32" t="s">
        <v>1138</v>
      </c>
      <c r="HG9" s="20" t="s">
        <v>984</v>
      </c>
      <c r="HH9" s="20" t="s">
        <v>912</v>
      </c>
      <c r="HI9" s="32" t="s">
        <v>843</v>
      </c>
      <c r="HJ9" s="20" t="s">
        <v>820</v>
      </c>
      <c r="HK9" s="32" t="s">
        <v>738</v>
      </c>
      <c r="HL9" s="20" t="s">
        <v>952</v>
      </c>
      <c r="HM9" s="32" t="s">
        <v>703</v>
      </c>
      <c r="HN9" s="20" t="s">
        <v>748</v>
      </c>
      <c r="HO9" s="20" t="s">
        <v>920</v>
      </c>
      <c r="HP9" s="20" t="s">
        <v>1043</v>
      </c>
      <c r="HQ9" s="20" t="s">
        <v>1151</v>
      </c>
      <c r="HR9" s="32" t="s">
        <v>1152</v>
      </c>
      <c r="HS9" s="20" t="s">
        <v>1174</v>
      </c>
      <c r="HT9" s="20" t="s">
        <v>928</v>
      </c>
      <c r="HU9" s="20" t="s">
        <v>971</v>
      </c>
      <c r="HV9" s="32" t="s">
        <v>938</v>
      </c>
      <c r="HW9" s="20" t="s">
        <v>1176</v>
      </c>
      <c r="HX9" s="20" t="s">
        <v>1081</v>
      </c>
      <c r="HY9" s="20" t="s">
        <v>972</v>
      </c>
      <c r="HZ9" s="10" t="s">
        <v>706</v>
      </c>
      <c r="IA9" s="20" t="s">
        <v>1036</v>
      </c>
      <c r="IB9" s="7" t="s">
        <v>1064</v>
      </c>
      <c r="IC9" s="20" t="s">
        <v>1117</v>
      </c>
      <c r="ID9" s="20" t="s">
        <v>791</v>
      </c>
      <c r="IE9" s="20" t="s">
        <v>998</v>
      </c>
      <c r="IF9" s="20" t="s">
        <v>745</v>
      </c>
      <c r="IG9" s="20" t="s">
        <v>1055</v>
      </c>
      <c r="IH9" s="20" t="s">
        <v>972</v>
      </c>
      <c r="II9" s="20" t="s">
        <v>1077</v>
      </c>
      <c r="IJ9" s="20" t="s">
        <v>19017</v>
      </c>
      <c r="IK9" s="32" t="s">
        <v>1104</v>
      </c>
      <c r="IL9" s="20" t="s">
        <v>1061</v>
      </c>
      <c r="IM9" s="20" t="s">
        <v>1133</v>
      </c>
      <c r="IN9" s="32" t="s">
        <v>745</v>
      </c>
      <c r="IO9" s="20" t="s">
        <v>927</v>
      </c>
      <c r="IP9" s="20" t="s">
        <v>1028</v>
      </c>
      <c r="IQ9" s="32" t="s">
        <v>946</v>
      </c>
      <c r="IR9" s="20" t="s">
        <v>1079</v>
      </c>
      <c r="IS9" s="20" t="s">
        <v>1048</v>
      </c>
      <c r="IT9" s="32" t="s">
        <v>839</v>
      </c>
      <c r="IU9" s="20" t="s">
        <v>973</v>
      </c>
      <c r="IV9" s="20" t="s">
        <v>1028</v>
      </c>
      <c r="IW9" s="32" t="s">
        <v>847</v>
      </c>
      <c r="IX9" s="20" t="s">
        <v>1045</v>
      </c>
      <c r="IY9" s="32" t="s">
        <v>890</v>
      </c>
      <c r="IZ9" s="20" t="s">
        <v>1084</v>
      </c>
      <c r="JA9" s="20" t="s">
        <v>1018</v>
      </c>
      <c r="JB9" s="32" t="s">
        <v>834</v>
      </c>
      <c r="JC9" s="20" t="s">
        <v>1061</v>
      </c>
      <c r="JD9" s="20" t="s">
        <v>1027</v>
      </c>
      <c r="JE9" s="32" t="s">
        <v>807</v>
      </c>
      <c r="JF9" s="20" t="s">
        <v>1096</v>
      </c>
      <c r="JG9" s="20" t="s">
        <v>949</v>
      </c>
      <c r="JH9" s="20" t="s">
        <v>1043</v>
      </c>
      <c r="JI9" s="20" t="s">
        <v>1006</v>
      </c>
      <c r="JJ9" s="32" t="s">
        <v>1136</v>
      </c>
      <c r="JK9" s="20" t="s">
        <v>1140</v>
      </c>
      <c r="JL9" s="20" t="s">
        <v>1009</v>
      </c>
      <c r="JM9" s="7" t="s">
        <v>1052</v>
      </c>
      <c r="JN9" s="20" t="s">
        <v>1133</v>
      </c>
      <c r="JO9" s="32" t="s">
        <v>1138</v>
      </c>
      <c r="JP9" s="20" t="s">
        <v>1112</v>
      </c>
      <c r="JQ9" s="20" t="s">
        <v>8995</v>
      </c>
      <c r="JR9" s="7" t="s">
        <v>1030</v>
      </c>
      <c r="JS9" s="20" t="s">
        <v>1017</v>
      </c>
      <c r="JT9" s="20" t="s">
        <v>1020</v>
      </c>
      <c r="JU9" s="32" t="s">
        <v>938</v>
      </c>
      <c r="JV9" s="20" t="s">
        <v>1084</v>
      </c>
      <c r="JW9" s="20" t="s">
        <v>1114</v>
      </c>
      <c r="JX9" s="20" t="s">
        <v>8995</v>
      </c>
      <c r="JY9" s="32" t="s">
        <v>1107</v>
      </c>
      <c r="JZ9" s="20" t="s">
        <v>892</v>
      </c>
      <c r="KA9" s="20" t="s">
        <v>1009</v>
      </c>
      <c r="KB9" s="32" t="s">
        <v>1012</v>
      </c>
      <c r="KC9" s="20" t="s">
        <v>984</v>
      </c>
      <c r="KD9" s="20" t="s">
        <v>1159</v>
      </c>
      <c r="KE9" s="32" t="s">
        <v>1105</v>
      </c>
      <c r="KF9" s="20" t="s">
        <v>1052</v>
      </c>
      <c r="KG9" s="20" t="s">
        <v>1045</v>
      </c>
      <c r="KH9" s="20" t="s">
        <v>1070</v>
      </c>
      <c r="KI9" s="32" t="s">
        <v>1059</v>
      </c>
      <c r="KJ9" s="32" t="s">
        <v>838</v>
      </c>
      <c r="KK9" s="20" t="s">
        <v>1117</v>
      </c>
      <c r="KL9" s="20" t="s">
        <v>1165</v>
      </c>
      <c r="KM9" s="20" t="s">
        <v>1071</v>
      </c>
      <c r="KN9" s="32" t="s">
        <v>938</v>
      </c>
      <c r="KO9" s="20" t="s">
        <v>1043</v>
      </c>
      <c r="KP9" s="20" t="s">
        <v>1007</v>
      </c>
      <c r="KQ9" s="20" t="s">
        <v>1037</v>
      </c>
      <c r="KR9" s="32" t="s">
        <v>989</v>
      </c>
      <c r="KS9" s="20" t="s">
        <v>1154</v>
      </c>
      <c r="KT9" s="20" t="s">
        <v>1057</v>
      </c>
      <c r="KU9" s="32" t="s">
        <v>775</v>
      </c>
      <c r="KV9" s="20" t="s">
        <v>713</v>
      </c>
      <c r="KW9" s="32" t="s">
        <v>890</v>
      </c>
      <c r="KX9" s="20" t="s">
        <v>1033</v>
      </c>
      <c r="KY9" s="20" t="s">
        <v>1146</v>
      </c>
      <c r="KZ9" s="32" t="s">
        <v>1106</v>
      </c>
      <c r="LA9" s="20" t="s">
        <v>1052</v>
      </c>
      <c r="LB9" s="20" t="s">
        <v>1140</v>
      </c>
      <c r="LC9" s="20" t="s">
        <v>1121</v>
      </c>
      <c r="LD9" s="20" t="s">
        <v>1162</v>
      </c>
      <c r="LE9" s="32" t="s">
        <v>1107</v>
      </c>
      <c r="LF9" s="20" t="s">
        <v>743</v>
      </c>
      <c r="LG9" s="20" t="s">
        <v>952</v>
      </c>
      <c r="LH9" s="20" t="s">
        <v>972</v>
      </c>
      <c r="LI9" s="32" t="s">
        <v>1137</v>
      </c>
      <c r="LJ9" s="20" t="s">
        <v>1110</v>
      </c>
      <c r="LK9" s="20" t="s">
        <v>1096</v>
      </c>
      <c r="LL9" s="20" t="s">
        <v>1132</v>
      </c>
      <c r="LM9" s="32" t="s">
        <v>933</v>
      </c>
      <c r="LN9" s="20" t="s">
        <v>1093</v>
      </c>
      <c r="LO9" s="20" t="s">
        <v>1079</v>
      </c>
      <c r="LP9" s="20" t="s">
        <v>1036</v>
      </c>
      <c r="LQ9" s="20" t="s">
        <v>1178</v>
      </c>
      <c r="LR9" s="20" t="s">
        <v>1144</v>
      </c>
      <c r="LS9" s="20" t="s">
        <v>846</v>
      </c>
      <c r="LT9" s="20" t="s">
        <v>969</v>
      </c>
      <c r="LU9" s="20" t="s">
        <v>8992</v>
      </c>
      <c r="LV9" s="20" t="s">
        <v>846</v>
      </c>
      <c r="LW9" s="20" t="s">
        <v>969</v>
      </c>
      <c r="LX9" s="20" t="s">
        <v>971</v>
      </c>
      <c r="LY9" s="7" t="s">
        <v>1075</v>
      </c>
      <c r="LZ9" s="20" t="s">
        <v>1043</v>
      </c>
      <c r="MA9" s="20" t="s">
        <v>978</v>
      </c>
      <c r="MB9" s="20" t="s">
        <v>1003</v>
      </c>
      <c r="MC9" s="20" t="s">
        <v>1034</v>
      </c>
      <c r="MD9" s="20" t="s">
        <v>1036</v>
      </c>
      <c r="ME9" s="20" t="s">
        <v>894</v>
      </c>
      <c r="MF9" s="32" t="s">
        <v>1022</v>
      </c>
      <c r="MG9" s="20" t="s">
        <v>1032</v>
      </c>
      <c r="MH9" s="20" t="s">
        <v>1046</v>
      </c>
      <c r="MI9" s="20" t="s">
        <v>1058</v>
      </c>
      <c r="MJ9" s="32" t="s">
        <v>1074</v>
      </c>
      <c r="MK9" s="20" t="s">
        <v>1043</v>
      </c>
      <c r="ML9" s="20" t="s">
        <v>996</v>
      </c>
      <c r="MM9" s="32" t="s">
        <v>1039</v>
      </c>
      <c r="MN9" s="20" t="s">
        <v>909</v>
      </c>
      <c r="MO9" s="20" t="s">
        <v>894</v>
      </c>
      <c r="MP9" s="32" t="s">
        <v>777</v>
      </c>
      <c r="MQ9" s="20" t="s">
        <v>1127</v>
      </c>
      <c r="MR9" s="20" t="s">
        <v>973</v>
      </c>
      <c r="MS9" s="20" t="s">
        <v>1008</v>
      </c>
      <c r="MT9" s="32" t="s">
        <v>799</v>
      </c>
      <c r="MU9" s="32" t="s">
        <v>1138</v>
      </c>
      <c r="MV9" s="20" t="s">
        <v>1014</v>
      </c>
      <c r="MW9" s="20" t="s">
        <v>1007</v>
      </c>
      <c r="MX9" s="20" t="s">
        <v>1151</v>
      </c>
      <c r="MY9" s="32" t="s">
        <v>1087</v>
      </c>
      <c r="MZ9" s="32" t="s">
        <v>1137</v>
      </c>
      <c r="NA9" s="20" t="s">
        <v>1174</v>
      </c>
      <c r="NB9" s="20" t="s">
        <v>1068</v>
      </c>
      <c r="NC9" s="20" t="s">
        <v>1036</v>
      </c>
      <c r="ND9" s="20" t="s">
        <v>1010</v>
      </c>
      <c r="NE9" s="32" t="s">
        <v>1104</v>
      </c>
      <c r="NF9" s="20" t="s">
        <v>1100</v>
      </c>
      <c r="NG9" s="20" t="s">
        <v>1053</v>
      </c>
      <c r="NH9" s="20" t="s">
        <v>928</v>
      </c>
      <c r="NI9" s="20" t="s">
        <v>19029</v>
      </c>
      <c r="NJ9" s="32" t="s">
        <v>1065</v>
      </c>
      <c r="NK9" s="20" t="s">
        <v>1024</v>
      </c>
      <c r="NL9" s="20" t="s">
        <v>1016</v>
      </c>
      <c r="NM9" s="20" t="s">
        <v>941</v>
      </c>
      <c r="NN9" s="32" t="s">
        <v>1124</v>
      </c>
      <c r="NO9" s="20" t="s">
        <v>838</v>
      </c>
      <c r="NP9" s="20" t="s">
        <v>964</v>
      </c>
      <c r="NQ9" s="20" t="s">
        <v>978</v>
      </c>
      <c r="NR9" s="20" t="s">
        <v>726</v>
      </c>
      <c r="NS9" s="32" t="s">
        <v>740</v>
      </c>
      <c r="NT9" s="20" t="s">
        <v>883</v>
      </c>
      <c r="NU9" s="20" t="s">
        <v>920</v>
      </c>
      <c r="NV9" s="20" t="s">
        <v>19030</v>
      </c>
      <c r="NW9" s="20" t="s">
        <v>1055</v>
      </c>
      <c r="NX9" s="32" t="s">
        <v>953</v>
      </c>
      <c r="NY9" s="20" t="s">
        <v>784</v>
      </c>
      <c r="NZ9" s="20" t="s">
        <v>941</v>
      </c>
      <c r="OA9" s="32" t="s">
        <v>1099</v>
      </c>
      <c r="OB9" s="20" t="s">
        <v>1118</v>
      </c>
      <c r="OC9" s="20" t="s">
        <v>1037</v>
      </c>
      <c r="OD9" s="32" t="s">
        <v>739</v>
      </c>
      <c r="OE9" s="20" t="s">
        <v>1069</v>
      </c>
      <c r="OF9" s="32" t="s">
        <v>769</v>
      </c>
      <c r="OG9" s="20" t="s">
        <v>1147</v>
      </c>
      <c r="OH9" s="20" t="s">
        <v>978</v>
      </c>
      <c r="OI9" s="32" t="s">
        <v>1039</v>
      </c>
      <c r="OJ9" s="20" t="s">
        <v>909</v>
      </c>
      <c r="OK9" s="20" t="s">
        <v>941</v>
      </c>
      <c r="OL9" s="32" t="s">
        <v>777</v>
      </c>
      <c r="OM9" s="20" t="s">
        <v>788</v>
      </c>
      <c r="ON9" s="20" t="s">
        <v>8995</v>
      </c>
      <c r="OO9" s="20" t="s">
        <v>1052</v>
      </c>
      <c r="OP9" s="20" t="s">
        <v>830</v>
      </c>
      <c r="OQ9" s="32" t="s">
        <v>890</v>
      </c>
      <c r="OR9" s="20" t="s">
        <v>1014</v>
      </c>
      <c r="OS9" s="20" t="s">
        <v>996</v>
      </c>
      <c r="OT9" s="32" t="s">
        <v>946</v>
      </c>
      <c r="OU9" s="20" t="s">
        <v>1185</v>
      </c>
      <c r="OV9" s="20" t="s">
        <v>1020</v>
      </c>
      <c r="OW9" s="20" t="s">
        <v>1042</v>
      </c>
      <c r="OX9" s="20" t="s">
        <v>927</v>
      </c>
      <c r="OY9" s="20" t="s">
        <v>1159</v>
      </c>
      <c r="OZ9" s="20" t="s">
        <v>1093</v>
      </c>
      <c r="PA9" s="20" t="s">
        <v>1056</v>
      </c>
      <c r="PB9" s="32" t="s">
        <v>742</v>
      </c>
      <c r="PC9" s="20" t="s">
        <v>785</v>
      </c>
      <c r="PD9" s="20" t="s">
        <v>1146</v>
      </c>
      <c r="PE9" s="32" t="s">
        <v>1108</v>
      </c>
      <c r="PF9" s="20" t="s">
        <v>1046</v>
      </c>
      <c r="PG9" s="32" t="s">
        <v>1157</v>
      </c>
      <c r="PH9" s="20" t="s">
        <v>1109</v>
      </c>
      <c r="PI9" s="20" t="s">
        <v>818</v>
      </c>
      <c r="PJ9" s="32" t="s">
        <v>942</v>
      </c>
      <c r="PK9" s="20" t="s">
        <v>1117</v>
      </c>
      <c r="PL9" s="20" t="s">
        <v>1119</v>
      </c>
      <c r="PM9" s="32" t="s">
        <v>737</v>
      </c>
      <c r="PN9" s="20" t="s">
        <v>1084</v>
      </c>
      <c r="PO9" s="20" t="s">
        <v>1178</v>
      </c>
      <c r="PP9" s="20" t="s">
        <v>738</v>
      </c>
      <c r="PQ9" s="20" t="s">
        <v>721</v>
      </c>
      <c r="PR9" s="32" t="s">
        <v>898</v>
      </c>
      <c r="PS9" s="20" t="s">
        <v>1154</v>
      </c>
      <c r="PT9" s="20" t="s">
        <v>1132</v>
      </c>
      <c r="PU9" s="20" t="s">
        <v>1104</v>
      </c>
      <c r="PV9" s="20" t="s">
        <v>1061</v>
      </c>
      <c r="PW9" s="20" t="s">
        <v>1071</v>
      </c>
      <c r="PX9" s="32" t="s">
        <v>1012</v>
      </c>
      <c r="PY9" s="20" t="s">
        <v>1112</v>
      </c>
      <c r="PZ9" s="32" t="s">
        <v>775</v>
      </c>
      <c r="QA9" s="20" t="s">
        <v>1169</v>
      </c>
      <c r="QB9" s="20" t="s">
        <v>1165</v>
      </c>
      <c r="QC9" s="32" t="s">
        <v>1038</v>
      </c>
      <c r="QD9" s="20" t="s">
        <v>1031</v>
      </c>
      <c r="QE9" s="20" t="s">
        <v>725</v>
      </c>
      <c r="QF9" s="32" t="s">
        <v>961</v>
      </c>
      <c r="QG9" s="20" t="s">
        <v>1035</v>
      </c>
      <c r="QH9" s="20" t="s">
        <v>821</v>
      </c>
      <c r="QI9" s="7" t="s">
        <v>1051</v>
      </c>
      <c r="QJ9" s="20" t="s">
        <v>748</v>
      </c>
      <c r="QK9" s="32" t="s">
        <v>1135</v>
      </c>
      <c r="QL9" s="20" t="s">
        <v>1066</v>
      </c>
      <c r="QM9" s="20" t="s">
        <v>952</v>
      </c>
      <c r="QN9" s="32" t="s">
        <v>772</v>
      </c>
      <c r="QO9" s="20" t="s">
        <v>1044</v>
      </c>
      <c r="QP9" s="20" t="s">
        <v>1162</v>
      </c>
      <c r="QQ9" s="32" t="s">
        <v>888</v>
      </c>
      <c r="QR9" s="20" t="s">
        <v>973</v>
      </c>
      <c r="QS9" s="32" t="s">
        <v>934</v>
      </c>
      <c r="QT9" s="20" t="s">
        <v>1024</v>
      </c>
      <c r="QU9" s="20" t="s">
        <v>1121</v>
      </c>
      <c r="QV9" s="32" t="s">
        <v>733</v>
      </c>
      <c r="QW9" s="20" t="s">
        <v>1032</v>
      </c>
      <c r="QX9" s="20" t="s">
        <v>1151</v>
      </c>
      <c r="QY9" s="32" t="s">
        <v>736</v>
      </c>
      <c r="QZ9" s="20" t="s">
        <v>1068</v>
      </c>
      <c r="RA9" s="20" t="s">
        <v>949</v>
      </c>
      <c r="RB9" s="20" t="s">
        <v>980</v>
      </c>
      <c r="RC9" s="20" t="s">
        <v>747</v>
      </c>
      <c r="RD9" s="32" t="s">
        <v>988</v>
      </c>
      <c r="RE9" s="20" t="s">
        <v>1174</v>
      </c>
      <c r="RF9" s="20" t="s">
        <v>1019</v>
      </c>
      <c r="RG9" s="32" t="s">
        <v>836</v>
      </c>
      <c r="RH9" s="20" t="s">
        <v>1118</v>
      </c>
      <c r="RI9" s="20" t="s">
        <v>726</v>
      </c>
      <c r="RJ9" s="32" t="s">
        <v>840</v>
      </c>
      <c r="RK9" s="20" t="s">
        <v>1045</v>
      </c>
      <c r="RL9" s="20" t="s">
        <v>8992</v>
      </c>
      <c r="RM9" s="20" t="s">
        <v>707</v>
      </c>
      <c r="RN9" s="20" t="s">
        <v>723</v>
      </c>
      <c r="RO9" s="1" t="s">
        <v>734</v>
      </c>
      <c r="RP9" s="20" t="s">
        <v>714</v>
      </c>
      <c r="RQ9" s="20" t="s">
        <v>764</v>
      </c>
      <c r="RR9" s="7" t="s">
        <v>777</v>
      </c>
      <c r="RS9" s="7" t="s">
        <v>788</v>
      </c>
      <c r="RT9" s="7" t="s">
        <v>794</v>
      </c>
      <c r="RU9" s="7" t="s">
        <v>809</v>
      </c>
      <c r="RV9" s="20" t="s">
        <v>817</v>
      </c>
      <c r="RW9" s="14" t="s">
        <v>769</v>
      </c>
      <c r="RX9" s="7" t="s">
        <v>843</v>
      </c>
      <c r="RY9" s="7" t="s">
        <v>760</v>
      </c>
      <c r="RZ9" s="7" t="s">
        <v>806</v>
      </c>
      <c r="SA9" s="7" t="s">
        <v>714</v>
      </c>
      <c r="SB9" s="7" t="s">
        <v>727</v>
      </c>
      <c r="SC9" s="7" t="s">
        <v>746</v>
      </c>
      <c r="SD9" s="7" t="s">
        <v>873</v>
      </c>
      <c r="SE9" s="7" t="s">
        <v>876</v>
      </c>
      <c r="SF9" s="7" t="s">
        <v>869</v>
      </c>
      <c r="SG9" s="7" t="s">
        <v>830</v>
      </c>
      <c r="SH9" s="7" t="s">
        <v>742</v>
      </c>
      <c r="SI9" s="7" t="s">
        <v>880</v>
      </c>
      <c r="SJ9" s="7" t="s">
        <v>762</v>
      </c>
      <c r="SK9" s="7" t="s">
        <v>847</v>
      </c>
      <c r="SL9" s="7" t="s">
        <v>884</v>
      </c>
      <c r="SM9" s="7" t="s">
        <v>896</v>
      </c>
      <c r="SN9" s="7" t="s">
        <v>841</v>
      </c>
      <c r="SO9" s="7" t="s">
        <v>903</v>
      </c>
      <c r="SP9" s="7" t="s">
        <v>773</v>
      </c>
      <c r="SQ9" s="7" t="s">
        <v>782</v>
      </c>
      <c r="SR9" s="7" t="s">
        <v>829</v>
      </c>
      <c r="SS9" s="7" t="s">
        <v>735</v>
      </c>
      <c r="ST9" s="7" t="s">
        <v>882</v>
      </c>
      <c r="SU9" s="7" t="s">
        <v>931</v>
      </c>
      <c r="SV9" s="7" t="s">
        <v>878</v>
      </c>
      <c r="SW9" s="7" t="s">
        <v>789</v>
      </c>
      <c r="SX9" s="7" t="s">
        <v>887</v>
      </c>
      <c r="SY9" s="7" t="s">
        <v>891</v>
      </c>
      <c r="SZ9" s="7" t="s">
        <v>930</v>
      </c>
      <c r="TA9" s="7" t="s">
        <v>801</v>
      </c>
      <c r="TB9" s="7" t="s">
        <v>871</v>
      </c>
      <c r="TC9" s="7" t="s">
        <v>795</v>
      </c>
      <c r="TD9" s="7" t="s">
        <v>837</v>
      </c>
      <c r="TE9" s="7" t="s">
        <v>715</v>
      </c>
      <c r="TF9" s="7" t="s">
        <v>867</v>
      </c>
      <c r="TG9" s="7" t="s">
        <v>738</v>
      </c>
      <c r="TH9" s="7" t="s">
        <v>858</v>
      </c>
      <c r="TI9" s="7" t="s">
        <v>898</v>
      </c>
      <c r="TJ9" s="7" t="s">
        <v>780</v>
      </c>
      <c r="TK9" s="7" t="s">
        <v>725</v>
      </c>
      <c r="TL9" s="7" t="s">
        <v>923</v>
      </c>
      <c r="TM9" s="7" t="s">
        <v>872</v>
      </c>
      <c r="TN9" s="7" t="s">
        <v>821</v>
      </c>
      <c r="TO9" s="7" t="s">
        <v>709</v>
      </c>
      <c r="TP9" s="7" t="s">
        <v>722</v>
      </c>
      <c r="TQ9" s="7" t="s">
        <v>867</v>
      </c>
      <c r="TR9" s="7" t="s">
        <v>744</v>
      </c>
      <c r="TS9" s="7" t="s">
        <v>755</v>
      </c>
      <c r="TT9" s="7" t="s">
        <v>835</v>
      </c>
      <c r="TU9" s="7" t="s">
        <v>879</v>
      </c>
      <c r="TV9" s="7" t="s">
        <v>819</v>
      </c>
      <c r="TW9" s="7" t="s">
        <v>943</v>
      </c>
      <c r="TX9" s="7" t="s">
        <v>963</v>
      </c>
      <c r="TY9" s="7" t="s">
        <v>729</v>
      </c>
      <c r="TZ9" s="7" t="s">
        <v>706</v>
      </c>
      <c r="UA9" s="7" t="s">
        <v>722</v>
      </c>
      <c r="UB9" s="7" t="s">
        <v>767</v>
      </c>
      <c r="UC9" s="7" t="s">
        <v>781</v>
      </c>
      <c r="UD9" s="7" t="s">
        <v>755</v>
      </c>
      <c r="UE9" s="7" t="s">
        <v>989</v>
      </c>
      <c r="UF9" s="7" t="s">
        <v>995</v>
      </c>
      <c r="UG9" s="7" t="s">
        <v>997</v>
      </c>
      <c r="UH9" s="7" t="s">
        <v>808</v>
      </c>
      <c r="UI9" s="7" t="s">
        <v>973</v>
      </c>
      <c r="UJ9" s="7" t="s">
        <v>1003</v>
      </c>
      <c r="UK9" s="7" t="s">
        <v>905</v>
      </c>
      <c r="UL9" s="7" t="s">
        <v>830</v>
      </c>
      <c r="UM9" s="7" t="s">
        <v>890</v>
      </c>
      <c r="UN9" s="7" t="s">
        <v>1014</v>
      </c>
      <c r="UO9" s="7" t="s">
        <v>864</v>
      </c>
      <c r="UP9" s="7" t="s">
        <v>806</v>
      </c>
      <c r="UQ9" s="7" t="s">
        <v>714</v>
      </c>
      <c r="UR9" s="7" t="s">
        <v>971</v>
      </c>
      <c r="US9" s="7" t="s">
        <v>746</v>
      </c>
      <c r="UT9" s="7" t="s">
        <v>927</v>
      </c>
      <c r="UU9" s="7" t="s">
        <v>1021</v>
      </c>
      <c r="UV9" s="7" t="s">
        <v>750</v>
      </c>
      <c r="UW9" s="7" t="s">
        <v>1047</v>
      </c>
      <c r="UX9" s="7" t="s">
        <v>1049</v>
      </c>
      <c r="UY9" s="7" t="s">
        <v>785</v>
      </c>
      <c r="UZ9" s="7" t="s">
        <v>820</v>
      </c>
      <c r="VA9" s="7" t="s">
        <v>979</v>
      </c>
      <c r="VB9" s="7" t="s">
        <v>884</v>
      </c>
      <c r="VC9" s="7" t="s">
        <v>1062</v>
      </c>
      <c r="VD9" s="7" t="s">
        <v>891</v>
      </c>
      <c r="VE9" s="7" t="s">
        <v>818</v>
      </c>
      <c r="VF9" s="7" t="s">
        <v>834</v>
      </c>
      <c r="VG9" s="7" t="s">
        <v>1025</v>
      </c>
      <c r="VH9" s="7" t="s">
        <v>1027</v>
      </c>
      <c r="VI9" s="7" t="s">
        <v>938</v>
      </c>
      <c r="VJ9" s="7" t="s">
        <v>1084</v>
      </c>
      <c r="VK9" s="7" t="s">
        <v>825</v>
      </c>
      <c r="VL9" s="7" t="s">
        <v>1091</v>
      </c>
      <c r="VM9" s="7" t="s">
        <v>721</v>
      </c>
      <c r="VN9" s="7" t="s">
        <v>799</v>
      </c>
      <c r="VO9" s="7" t="s">
        <v>857</v>
      </c>
      <c r="VP9" s="7" t="s">
        <v>1057</v>
      </c>
      <c r="VQ9" s="7" t="s">
        <v>1105</v>
      </c>
      <c r="VR9" s="7" t="s">
        <v>1061</v>
      </c>
      <c r="VS9" s="7" t="s">
        <v>1071</v>
      </c>
      <c r="VT9" s="7" t="s">
        <v>1012</v>
      </c>
      <c r="VU9" s="7" t="s">
        <v>1112</v>
      </c>
      <c r="VV9" s="7" t="s">
        <v>867</v>
      </c>
      <c r="VW9" s="7" t="s">
        <v>906</v>
      </c>
      <c r="VX9" s="7" t="s">
        <v>858</v>
      </c>
      <c r="VY9" s="7" t="s">
        <v>898</v>
      </c>
      <c r="VZ9" s="7" t="s">
        <v>780</v>
      </c>
      <c r="WA9" s="7" t="s">
        <v>1086</v>
      </c>
      <c r="WB9" s="7" t="s">
        <v>704</v>
      </c>
      <c r="WC9" s="7" t="s">
        <v>848</v>
      </c>
      <c r="WD9" s="7" t="s">
        <v>1130</v>
      </c>
      <c r="WE9" s="7" t="s">
        <v>1098</v>
      </c>
      <c r="WF9" s="7" t="s">
        <v>748</v>
      </c>
      <c r="WG9" s="7" t="s">
        <v>1135</v>
      </c>
      <c r="WH9" s="7" t="s">
        <v>1066</v>
      </c>
      <c r="WI9" s="7" t="s">
        <v>952</v>
      </c>
      <c r="WJ9" s="7" t="s">
        <v>1065</v>
      </c>
      <c r="WK9" s="7" t="s">
        <v>1044</v>
      </c>
      <c r="WL9" s="7" t="s">
        <v>1010</v>
      </c>
      <c r="WM9" s="7" t="s">
        <v>838</v>
      </c>
      <c r="WN9" s="7" t="s">
        <v>1026</v>
      </c>
      <c r="WO9" s="7" t="s">
        <v>766</v>
      </c>
      <c r="WP9" s="7" t="s">
        <v>955</v>
      </c>
      <c r="WQ9" s="7" t="s">
        <v>1121</v>
      </c>
      <c r="WR9" s="7" t="s">
        <v>1124</v>
      </c>
      <c r="WS9" s="7" t="s">
        <v>1032</v>
      </c>
      <c r="WT9" s="7" t="s">
        <v>1151</v>
      </c>
      <c r="WU9" s="7" t="s">
        <v>1152</v>
      </c>
      <c r="WV9" s="7" t="s">
        <v>814</v>
      </c>
      <c r="WW9" s="7" t="s">
        <v>997</v>
      </c>
      <c r="WX9" s="7" t="s">
        <v>944</v>
      </c>
      <c r="WY9" s="7" t="s">
        <v>747</v>
      </c>
      <c r="WZ9" s="7" t="s">
        <v>988</v>
      </c>
      <c r="XA9" s="7" t="s">
        <v>981</v>
      </c>
      <c r="XB9" s="7" t="s">
        <v>1019</v>
      </c>
      <c r="XC9" s="7" t="s">
        <v>836</v>
      </c>
      <c r="XD9" s="7" t="s">
        <v>845</v>
      </c>
      <c r="XE9" s="7" t="s">
        <v>1166</v>
      </c>
      <c r="XF9" s="7" t="s">
        <v>1168</v>
      </c>
      <c r="XG9" s="7" t="s">
        <v>1045</v>
      </c>
      <c r="XH9" s="7" t="s">
        <v>764</v>
      </c>
      <c r="XI9" s="7" t="s">
        <v>749</v>
      </c>
      <c r="XJ9" s="7" t="s">
        <v>1131</v>
      </c>
      <c r="XK9" s="7" t="s">
        <v>953</v>
      </c>
      <c r="XL9" s="7" t="s">
        <v>711</v>
      </c>
      <c r="XM9" s="7" t="s">
        <v>894</v>
      </c>
      <c r="XN9" s="7" t="s">
        <v>954</v>
      </c>
      <c r="XO9" s="7" t="s">
        <v>813</v>
      </c>
      <c r="XP9" s="7" t="s">
        <v>1159</v>
      </c>
      <c r="XQ9" s="7" t="s">
        <v>1023</v>
      </c>
      <c r="XR9" s="7" t="s">
        <v>753</v>
      </c>
      <c r="XS9" s="7" t="s">
        <v>769</v>
      </c>
      <c r="XT9" s="7" t="s">
        <v>1176</v>
      </c>
      <c r="XU9" s="7" t="s">
        <v>978</v>
      </c>
      <c r="XV9" s="7" t="s">
        <v>1039</v>
      </c>
      <c r="XW9" s="7" t="s">
        <v>714</v>
      </c>
      <c r="XX9" s="7" t="s">
        <v>822</v>
      </c>
      <c r="XY9" s="7" t="s">
        <v>705</v>
      </c>
      <c r="XZ9" s="7" t="s">
        <v>788</v>
      </c>
      <c r="YA9" s="7" t="s">
        <v>1179</v>
      </c>
      <c r="YB9" s="7" t="s">
        <v>1100</v>
      </c>
      <c r="YC9" s="7" t="s">
        <v>1056</v>
      </c>
      <c r="YD9" s="7" t="s">
        <v>742</v>
      </c>
      <c r="YE9" s="7" t="s">
        <v>1033</v>
      </c>
      <c r="YF9" s="7" t="s">
        <v>762</v>
      </c>
      <c r="YG9" s="7" t="s">
        <v>1107</v>
      </c>
      <c r="YH9" s="7" t="s">
        <v>1139</v>
      </c>
      <c r="YI9" s="7" t="s">
        <v>1071</v>
      </c>
      <c r="YJ9" s="7" t="s">
        <v>709</v>
      </c>
      <c r="YK9" s="7" t="s">
        <v>948</v>
      </c>
      <c r="YL9" s="7" t="s">
        <v>867</v>
      </c>
      <c r="YM9" s="7" t="s">
        <v>744</v>
      </c>
      <c r="YN9" s="7" t="s">
        <v>952</v>
      </c>
      <c r="YO9" s="7" t="s">
        <v>1125</v>
      </c>
      <c r="YP9" s="7" t="s">
        <v>815</v>
      </c>
      <c r="YQ9" s="7" t="s">
        <v>1082</v>
      </c>
      <c r="YR9" s="7" t="s">
        <v>961</v>
      </c>
      <c r="YS9" s="7" t="s">
        <v>848</v>
      </c>
      <c r="YT9" s="7" t="s">
        <v>729</v>
      </c>
      <c r="YU9" s="7" t="s">
        <v>1051</v>
      </c>
      <c r="YV9" s="7" t="s">
        <v>722</v>
      </c>
      <c r="YW9" s="7" t="s">
        <v>935</v>
      </c>
      <c r="YX9" s="7" t="s">
        <v>1053</v>
      </c>
      <c r="YY9" s="7" t="s">
        <v>755</v>
      </c>
      <c r="YZ9" s="7" t="s">
        <v>804</v>
      </c>
      <c r="ZA9" s="7" t="s">
        <v>1044</v>
      </c>
      <c r="ZB9" s="7" t="s">
        <v>1010</v>
      </c>
      <c r="ZC9" s="7" t="s">
        <v>838</v>
      </c>
      <c r="ZD9" s="7" t="s">
        <v>973</v>
      </c>
      <c r="ZE9" s="7" t="s">
        <v>934</v>
      </c>
      <c r="ZF9" s="7" t="s">
        <v>856</v>
      </c>
      <c r="ZG9" s="7" t="s">
        <v>1036</v>
      </c>
      <c r="ZH9" s="7" t="s">
        <v>1088</v>
      </c>
      <c r="ZI9" s="7" t="s">
        <v>945</v>
      </c>
      <c r="ZJ9" s="7" t="s">
        <v>1151</v>
      </c>
      <c r="ZK9" s="7" t="s">
        <v>1152</v>
      </c>
      <c r="ZL9" s="7" t="s">
        <v>1068</v>
      </c>
      <c r="ZM9" s="7" t="s">
        <v>1196</v>
      </c>
      <c r="ZN9" s="7" t="s">
        <v>749</v>
      </c>
      <c r="ZO9" s="7" t="s">
        <v>860</v>
      </c>
      <c r="ZP9" s="7" t="s">
        <v>922</v>
      </c>
      <c r="ZQ9" s="7" t="s">
        <v>1174</v>
      </c>
      <c r="ZR9" s="7" t="s">
        <v>757</v>
      </c>
      <c r="ZS9" s="7" t="s">
        <v>836</v>
      </c>
      <c r="ZT9" s="7" t="s">
        <v>845</v>
      </c>
      <c r="ZU9" s="7" t="s">
        <v>824</v>
      </c>
      <c r="ZV9" s="7" t="s">
        <v>739</v>
      </c>
      <c r="ZW9" s="7" t="s">
        <v>753</v>
      </c>
      <c r="ZX9" s="7" t="s">
        <v>912</v>
      </c>
      <c r="ZY9" s="7" t="s">
        <v>707</v>
      </c>
      <c r="ZZ9" s="7" t="s">
        <v>1055</v>
      </c>
      <c r="AAA9" s="7" t="s">
        <v>953</v>
      </c>
    </row>
    <row r="10" spans="1:703" x14ac:dyDescent="0.35">
      <c r="A10" s="8">
        <f t="shared" si="0"/>
        <v>9</v>
      </c>
      <c r="B10" s="93" t="s">
        <v>745</v>
      </c>
      <c r="C10" s="93" t="s">
        <v>831</v>
      </c>
      <c r="D10" s="93" t="s">
        <v>1135</v>
      </c>
      <c r="E10" s="93" t="s">
        <v>782</v>
      </c>
      <c r="F10" s="93" t="s">
        <v>1119</v>
      </c>
      <c r="G10" s="93" t="s">
        <v>1038</v>
      </c>
      <c r="H10" s="93" t="s">
        <v>1044</v>
      </c>
      <c r="I10" s="93" t="s">
        <v>885</v>
      </c>
      <c r="J10" s="93" t="s">
        <v>1153</v>
      </c>
      <c r="K10" s="93" t="s">
        <v>716</v>
      </c>
      <c r="L10" s="93" t="s">
        <v>918</v>
      </c>
      <c r="M10" s="93" t="s">
        <v>857</v>
      </c>
      <c r="N10" s="93" t="s">
        <v>930</v>
      </c>
      <c r="O10" s="93" t="s">
        <v>774</v>
      </c>
      <c r="P10" s="93" t="s">
        <v>1032</v>
      </c>
      <c r="Q10" s="93" t="s">
        <v>795</v>
      </c>
      <c r="R10" s="93" t="s">
        <v>709</v>
      </c>
      <c r="S10" s="93" t="s">
        <v>803</v>
      </c>
      <c r="T10" s="93" t="s">
        <v>1010</v>
      </c>
      <c r="U10" s="93" t="s">
        <v>738</v>
      </c>
      <c r="V10" s="93" t="s">
        <v>858</v>
      </c>
      <c r="W10" s="93" t="s">
        <v>1087</v>
      </c>
      <c r="X10" s="93" t="s">
        <v>1024</v>
      </c>
      <c r="Y10" s="93" t="s">
        <v>725</v>
      </c>
      <c r="Z10" s="93" t="s">
        <v>704</v>
      </c>
      <c r="AA10" s="93" t="s">
        <v>1032</v>
      </c>
      <c r="AB10" s="93" t="s">
        <v>1151</v>
      </c>
      <c r="AC10" s="93" t="s">
        <v>881</v>
      </c>
      <c r="AD10" s="93" t="s">
        <v>1096</v>
      </c>
      <c r="AE10" s="93" t="s">
        <v>997</v>
      </c>
      <c r="AF10" s="93" t="s">
        <v>779</v>
      </c>
      <c r="AG10" s="93" t="s">
        <v>952</v>
      </c>
      <c r="AH10" s="93" t="s">
        <v>835</v>
      </c>
      <c r="AI10" s="93" t="s">
        <v>784</v>
      </c>
      <c r="AJ10" s="93" t="s">
        <v>724</v>
      </c>
      <c r="AK10" s="93" t="s">
        <v>808</v>
      </c>
      <c r="AL10" s="93" t="s">
        <v>1026</v>
      </c>
      <c r="AM10" s="93" t="s">
        <v>824</v>
      </c>
      <c r="AN10" s="93" t="s">
        <v>1023</v>
      </c>
      <c r="AO10" s="93" t="s">
        <v>1121</v>
      </c>
      <c r="AP10" s="93" t="s">
        <v>1088</v>
      </c>
      <c r="AQ10" s="93" t="s">
        <v>1127</v>
      </c>
      <c r="AR10" s="93" t="s">
        <v>760</v>
      </c>
      <c r="AS10" s="93" t="s">
        <v>736</v>
      </c>
      <c r="AT10" s="93" t="s">
        <v>787</v>
      </c>
      <c r="AU10" s="93" t="s">
        <v>894</v>
      </c>
      <c r="AV10" s="93" t="s">
        <v>1050</v>
      </c>
      <c r="AW10" s="93" t="s">
        <v>747</v>
      </c>
      <c r="AX10" s="93" t="s">
        <v>1003</v>
      </c>
      <c r="AY10" s="93" t="s">
        <v>842</v>
      </c>
      <c r="AZ10" s="93" t="s">
        <v>875</v>
      </c>
      <c r="BA10" s="93" t="s">
        <v>1075</v>
      </c>
      <c r="BB10" s="93" t="s">
        <v>783</v>
      </c>
      <c r="BC10" s="93" t="s">
        <v>864</v>
      </c>
      <c r="BD10" s="93" t="s">
        <v>946</v>
      </c>
      <c r="BE10" s="93" t="s">
        <v>883</v>
      </c>
      <c r="BF10" s="93" t="s">
        <v>985</v>
      </c>
      <c r="BG10" s="93" t="s">
        <v>746</v>
      </c>
      <c r="BH10" s="93" t="s">
        <v>927</v>
      </c>
      <c r="BI10" s="93" t="s">
        <v>953</v>
      </c>
      <c r="BJ10" s="93" t="s">
        <v>711</v>
      </c>
      <c r="BK10" s="93" t="s">
        <v>875</v>
      </c>
      <c r="BL10" s="93" t="s">
        <v>735</v>
      </c>
      <c r="BM10" s="93" t="s">
        <v>1015</v>
      </c>
      <c r="BN10" s="93" t="s">
        <v>904</v>
      </c>
      <c r="BO10" s="93" t="s">
        <v>847</v>
      </c>
      <c r="BP10" s="93" t="s">
        <v>884</v>
      </c>
      <c r="BQ10" s="93" t="s">
        <v>1083</v>
      </c>
      <c r="BR10" s="93" t="s">
        <v>1176</v>
      </c>
      <c r="BS10" s="93" t="s">
        <v>1114</v>
      </c>
      <c r="BT10" s="93" t="s">
        <v>942</v>
      </c>
      <c r="BU10" s="93" t="s">
        <v>909</v>
      </c>
      <c r="BV10" s="93" t="s">
        <v>1133</v>
      </c>
      <c r="BW10" s="93" t="s">
        <v>1013</v>
      </c>
      <c r="BX10" s="93" t="s">
        <v>715</v>
      </c>
      <c r="BY10" s="93" t="s">
        <v>957</v>
      </c>
      <c r="BZ10" s="93" t="s">
        <v>1030</v>
      </c>
      <c r="CA10" s="93" t="s">
        <v>721</v>
      </c>
      <c r="CB10" s="93" t="s">
        <v>732</v>
      </c>
      <c r="CC10" s="93" t="s">
        <v>1014</v>
      </c>
      <c r="CD10" s="93" t="s">
        <v>1114</v>
      </c>
      <c r="CE10" s="93" t="s">
        <v>710</v>
      </c>
      <c r="CF10" s="93" t="s">
        <v>1139</v>
      </c>
      <c r="CG10" s="93" t="s">
        <v>971</v>
      </c>
      <c r="CH10" s="93" t="s">
        <v>841</v>
      </c>
      <c r="CI10" s="93" t="s">
        <v>948</v>
      </c>
      <c r="CJ10" s="93" t="s">
        <v>775</v>
      </c>
      <c r="CK10" s="93" t="s">
        <v>750</v>
      </c>
      <c r="CL10" s="93" t="s">
        <v>862</v>
      </c>
      <c r="CM10" s="93" t="s">
        <v>1125</v>
      </c>
      <c r="CN10" s="93" t="s">
        <v>780</v>
      </c>
      <c r="CO10" s="93" t="s">
        <v>762</v>
      </c>
      <c r="CP10" s="93" t="s">
        <v>1181</v>
      </c>
      <c r="CQ10" s="93" t="s">
        <v>848</v>
      </c>
      <c r="CR10" s="93" t="s">
        <v>1009</v>
      </c>
      <c r="CS10" s="93" t="s">
        <v>745</v>
      </c>
      <c r="CT10" s="93" t="s">
        <v>1057</v>
      </c>
      <c r="CU10" s="93" t="s">
        <v>770</v>
      </c>
      <c r="CV10" s="93" t="s">
        <v>744</v>
      </c>
      <c r="CW10" s="93" t="s">
        <v>1027</v>
      </c>
      <c r="CX10" s="93" t="s">
        <v>703</v>
      </c>
      <c r="CY10" s="93" t="s">
        <v>879</v>
      </c>
      <c r="CZ10" s="93" t="s">
        <v>1162</v>
      </c>
      <c r="DA10" s="93" t="s">
        <v>1091</v>
      </c>
      <c r="DB10" s="93" t="s">
        <v>716</v>
      </c>
      <c r="DC10" s="93" t="s">
        <v>729</v>
      </c>
      <c r="DD10" s="93" t="s">
        <v>856</v>
      </c>
      <c r="DE10" s="93" t="s">
        <v>1057</v>
      </c>
      <c r="DF10" s="93" t="s">
        <v>774</v>
      </c>
      <c r="DG10" s="93" t="s">
        <v>1155</v>
      </c>
      <c r="DH10" s="93" t="s">
        <v>1151</v>
      </c>
      <c r="DI10" s="93" t="s">
        <v>709</v>
      </c>
      <c r="DJ10" s="93" t="s">
        <v>718</v>
      </c>
      <c r="DK10" s="93" t="s">
        <v>997</v>
      </c>
      <c r="DL10" s="93" t="s">
        <v>900</v>
      </c>
      <c r="DM10" s="93" t="s">
        <v>858</v>
      </c>
      <c r="DN10" s="93" t="s">
        <v>1136</v>
      </c>
      <c r="DO10" s="93" t="s">
        <v>902</v>
      </c>
      <c r="DP10" s="93" t="s">
        <v>757</v>
      </c>
      <c r="DQ10" s="93" t="s">
        <v>704</v>
      </c>
      <c r="DR10" s="93" t="s">
        <v>964</v>
      </c>
      <c r="DS10" s="93" t="s">
        <v>726</v>
      </c>
      <c r="DT10" s="93" t="s">
        <v>9000</v>
      </c>
      <c r="DU10" s="93" t="s">
        <v>1016</v>
      </c>
      <c r="DV10" s="93" t="s">
        <v>997</v>
      </c>
      <c r="DW10" s="93" t="s">
        <v>707</v>
      </c>
      <c r="DX10" s="93" t="s">
        <v>1131</v>
      </c>
      <c r="DY10" s="93" t="s">
        <v>1065</v>
      </c>
      <c r="DZ10" s="93" t="s">
        <v>970</v>
      </c>
      <c r="EA10" s="93" t="s">
        <v>941</v>
      </c>
      <c r="EB10" s="93" t="s">
        <v>777</v>
      </c>
      <c r="EC10" s="93" t="s">
        <v>963</v>
      </c>
      <c r="ED10" s="93" t="s">
        <v>865</v>
      </c>
      <c r="EE10" s="93" t="s">
        <v>1052</v>
      </c>
      <c r="EF10" s="93" t="s">
        <v>817</v>
      </c>
      <c r="EG10" s="93" t="s">
        <v>1088</v>
      </c>
      <c r="EH10" s="93" t="s">
        <v>1127</v>
      </c>
      <c r="EI10" s="93" t="s">
        <v>978</v>
      </c>
      <c r="EJ10" s="93" t="s">
        <v>734</v>
      </c>
      <c r="EK10" s="93" t="s">
        <v>883</v>
      </c>
      <c r="EL10" s="93" t="s">
        <v>1048</v>
      </c>
      <c r="EM10" s="93" t="s">
        <v>1078</v>
      </c>
      <c r="EN10" s="93" t="s">
        <v>873</v>
      </c>
      <c r="EO10" s="93" t="s">
        <v>988</v>
      </c>
      <c r="EP10" s="93" t="s">
        <v>1110</v>
      </c>
      <c r="EQ10" s="93" t="s">
        <v>830</v>
      </c>
      <c r="ER10" s="93" t="s">
        <v>890</v>
      </c>
      <c r="ES10" s="93" t="s">
        <v>845</v>
      </c>
      <c r="ET10" s="93" t="s">
        <v>904</v>
      </c>
      <c r="EU10" s="93" t="s">
        <v>946</v>
      </c>
      <c r="EV10" s="93" t="s">
        <v>1079</v>
      </c>
      <c r="EW10" s="93" t="s">
        <v>1048</v>
      </c>
      <c r="EX10" s="93" t="s">
        <v>746</v>
      </c>
      <c r="EY10" s="93" t="s">
        <v>927</v>
      </c>
      <c r="EZ10" s="93" t="s">
        <v>773</v>
      </c>
      <c r="FA10" s="93" t="s">
        <v>926</v>
      </c>
      <c r="FB10" s="93" t="s">
        <v>1058</v>
      </c>
      <c r="FC10" s="93" t="s">
        <v>1049</v>
      </c>
      <c r="FD10" s="93" t="s">
        <v>882</v>
      </c>
      <c r="FE10" s="93" t="s">
        <v>904</v>
      </c>
      <c r="FF10" s="93" t="s">
        <v>778</v>
      </c>
      <c r="FG10" s="93" t="s">
        <v>789</v>
      </c>
      <c r="FH10" s="93" t="s">
        <v>732</v>
      </c>
      <c r="FI10" s="93" t="s">
        <v>843</v>
      </c>
      <c r="FJ10" s="93" t="s">
        <v>1114</v>
      </c>
      <c r="FK10" s="93" t="s">
        <v>801</v>
      </c>
      <c r="FL10" s="93" t="s">
        <v>1061</v>
      </c>
      <c r="FM10" s="93" t="s">
        <v>1020</v>
      </c>
      <c r="FN10" s="93" t="s">
        <v>1138</v>
      </c>
      <c r="FO10" s="93" t="s">
        <v>882</v>
      </c>
      <c r="FP10" s="93" t="s">
        <v>931</v>
      </c>
      <c r="FQ10" s="93" t="s">
        <v>1030</v>
      </c>
      <c r="FR10" s="93" t="s">
        <v>721</v>
      </c>
      <c r="FS10" s="93" t="s">
        <v>732</v>
      </c>
      <c r="FT10" s="93" t="s">
        <v>712</v>
      </c>
      <c r="FU10" s="93" t="s">
        <v>762</v>
      </c>
      <c r="FV10" s="93" t="s">
        <v>710</v>
      </c>
      <c r="FW10" s="93" t="s">
        <v>872</v>
      </c>
      <c r="FX10" s="93" t="s">
        <v>1009</v>
      </c>
      <c r="FY10" s="93" t="s">
        <v>841</v>
      </c>
      <c r="FZ10" s="93" t="s">
        <v>1112</v>
      </c>
      <c r="GA10" s="93" t="s">
        <v>775</v>
      </c>
      <c r="GB10" s="93" t="s">
        <v>744</v>
      </c>
      <c r="GC10" s="93" t="s">
        <v>862</v>
      </c>
      <c r="GD10" s="93" t="s">
        <v>1125</v>
      </c>
      <c r="GE10" s="93" t="s">
        <v>879</v>
      </c>
      <c r="GF10" s="93" t="s">
        <v>819</v>
      </c>
      <c r="GG10" s="93" t="s">
        <v>1181</v>
      </c>
      <c r="GH10" s="93" t="s">
        <v>850</v>
      </c>
      <c r="GI10" s="93" t="s">
        <v>821</v>
      </c>
      <c r="GJ10" s="93" t="s">
        <v>706</v>
      </c>
      <c r="GK10" s="93" t="s">
        <v>754</v>
      </c>
      <c r="GL10" s="93" t="s">
        <v>1064</v>
      </c>
      <c r="GM10" s="93" t="s">
        <v>781</v>
      </c>
      <c r="GN10" s="93" t="s">
        <v>1008</v>
      </c>
      <c r="GO10" s="93" t="s">
        <v>837</v>
      </c>
      <c r="GP10" s="93" t="s">
        <v>879</v>
      </c>
      <c r="GQ10" s="93" t="s">
        <v>1162</v>
      </c>
      <c r="GR10" s="93" t="s">
        <v>888</v>
      </c>
      <c r="GS10" s="93" t="s">
        <v>928</v>
      </c>
      <c r="GT10" s="93" t="s">
        <v>732</v>
      </c>
      <c r="GU10" s="93" t="s">
        <v>902</v>
      </c>
      <c r="GV10" s="93" t="s">
        <v>1019</v>
      </c>
      <c r="GW10" s="93" t="s">
        <v>923</v>
      </c>
      <c r="GX10" s="93" t="s">
        <v>1155</v>
      </c>
      <c r="GY10" s="93" t="s">
        <v>1151</v>
      </c>
      <c r="GZ10" s="93" t="s">
        <v>1041</v>
      </c>
      <c r="HA10" s="93" t="s">
        <v>1096</v>
      </c>
      <c r="HB10" s="93" t="s">
        <v>1142</v>
      </c>
      <c r="HC10" s="93" t="s">
        <v>741</v>
      </c>
      <c r="HD10" s="93" t="s">
        <v>812</v>
      </c>
      <c r="HE10" s="93" t="s">
        <v>931</v>
      </c>
      <c r="HF10" s="93" t="s">
        <v>738</v>
      </c>
      <c r="HG10" s="93" t="s">
        <v>793</v>
      </c>
      <c r="HH10" s="93" t="s">
        <v>834</v>
      </c>
      <c r="HI10" s="93" t="s">
        <v>844</v>
      </c>
      <c r="HJ10" s="93" t="s">
        <v>821</v>
      </c>
      <c r="HK10" s="93" t="s">
        <v>856</v>
      </c>
      <c r="HL10" s="93" t="s">
        <v>757</v>
      </c>
      <c r="HM10" s="93" t="s">
        <v>839</v>
      </c>
      <c r="HN10" s="93" t="s">
        <v>929</v>
      </c>
      <c r="HO10" s="93" t="s">
        <v>833</v>
      </c>
      <c r="HP10" s="93" t="s">
        <v>714</v>
      </c>
      <c r="HQ10" s="93" t="s">
        <v>894</v>
      </c>
      <c r="HR10" s="93" t="s">
        <v>777</v>
      </c>
      <c r="HS10" s="93" t="s">
        <v>1043</v>
      </c>
      <c r="HT10" s="93" t="s">
        <v>1121</v>
      </c>
      <c r="HU10" s="93" t="s">
        <v>1150</v>
      </c>
      <c r="HV10" s="93" t="s">
        <v>1181</v>
      </c>
      <c r="HW10" s="93" t="s">
        <v>844</v>
      </c>
      <c r="HX10" s="93" t="s">
        <v>1119</v>
      </c>
      <c r="HY10" s="93" t="s">
        <v>769</v>
      </c>
      <c r="HZ10" s="93" t="s">
        <v>779</v>
      </c>
      <c r="IA10" s="93" t="s">
        <v>1085</v>
      </c>
      <c r="IB10" s="93" t="s">
        <v>804</v>
      </c>
      <c r="IC10" s="93" t="s">
        <v>879</v>
      </c>
      <c r="ID10" s="93" t="s">
        <v>1132</v>
      </c>
      <c r="IE10" s="93" t="s">
        <v>775</v>
      </c>
      <c r="IF10" s="93" t="s">
        <v>744</v>
      </c>
      <c r="IG10" s="93" t="s">
        <v>756</v>
      </c>
      <c r="IH10" s="93" t="s">
        <v>769</v>
      </c>
      <c r="II10" s="93" t="s">
        <v>843</v>
      </c>
      <c r="IJ10" s="93" t="s">
        <v>1008</v>
      </c>
      <c r="IK10" s="93" t="s">
        <v>1060</v>
      </c>
      <c r="IL10" s="93" t="s">
        <v>812</v>
      </c>
      <c r="IM10" s="93" t="s">
        <v>885</v>
      </c>
      <c r="IN10" s="93" t="s">
        <v>1144</v>
      </c>
      <c r="IO10" s="93" t="s">
        <v>1173</v>
      </c>
      <c r="IP10" s="93" t="s">
        <v>971</v>
      </c>
      <c r="IQ10" s="93" t="s">
        <v>1138</v>
      </c>
      <c r="IR10" s="93" t="s">
        <v>908</v>
      </c>
      <c r="IS10" s="93" t="s">
        <v>957</v>
      </c>
      <c r="IT10" s="93" t="s">
        <v>847</v>
      </c>
      <c r="IU10" s="93" t="s">
        <v>817</v>
      </c>
      <c r="IV10" s="93" t="s">
        <v>971</v>
      </c>
      <c r="IW10" s="93" t="s">
        <v>745</v>
      </c>
      <c r="IX10" s="93" t="s">
        <v>720</v>
      </c>
      <c r="IY10" s="93" t="s">
        <v>801</v>
      </c>
      <c r="IZ10" s="93" t="s">
        <v>850</v>
      </c>
      <c r="JA10" s="93" t="s">
        <v>862</v>
      </c>
      <c r="JB10" s="93" t="s">
        <v>1125</v>
      </c>
      <c r="JC10" s="93" t="s">
        <v>812</v>
      </c>
      <c r="JD10" s="93" t="s">
        <v>819</v>
      </c>
      <c r="JE10" s="93" t="s">
        <v>917</v>
      </c>
      <c r="JF10" s="93" t="s">
        <v>747</v>
      </c>
      <c r="JG10" s="93" t="s">
        <v>771</v>
      </c>
      <c r="JH10" s="93" t="s">
        <v>714</v>
      </c>
      <c r="JI10" s="93" t="s">
        <v>724</v>
      </c>
      <c r="JJ10" s="93" t="s">
        <v>1244</v>
      </c>
      <c r="JK10" s="93" t="s">
        <v>893</v>
      </c>
      <c r="JL10" s="93" t="s">
        <v>874</v>
      </c>
      <c r="JM10" s="93" t="s">
        <v>907</v>
      </c>
      <c r="JN10" s="93" t="s">
        <v>885</v>
      </c>
      <c r="JO10" s="93" t="s">
        <v>738</v>
      </c>
      <c r="JP10" s="93" t="s">
        <v>858</v>
      </c>
      <c r="JQ10" s="93" t="s">
        <v>732</v>
      </c>
      <c r="JR10" s="93" t="s">
        <v>712</v>
      </c>
      <c r="JS10" s="93" t="s">
        <v>722</v>
      </c>
      <c r="JT10" s="93" t="s">
        <v>931</v>
      </c>
      <c r="JU10" s="93" t="s">
        <v>1181</v>
      </c>
      <c r="JV10" s="93" t="s">
        <v>1035</v>
      </c>
      <c r="JW10" s="93" t="s">
        <v>1027</v>
      </c>
      <c r="JX10" s="93" t="s">
        <v>1157</v>
      </c>
      <c r="JY10" s="93" t="s">
        <v>709</v>
      </c>
      <c r="JZ10" s="93" t="s">
        <v>803</v>
      </c>
      <c r="KA10" s="93" t="s">
        <v>997</v>
      </c>
      <c r="KB10" s="93" t="s">
        <v>900</v>
      </c>
      <c r="KC10" s="93" t="s">
        <v>793</v>
      </c>
      <c r="KD10" s="93" t="s">
        <v>1009</v>
      </c>
      <c r="KE10" s="93" t="s">
        <v>1040</v>
      </c>
      <c r="KF10" s="93" t="s">
        <v>1176</v>
      </c>
      <c r="KG10" s="93" t="s">
        <v>720</v>
      </c>
      <c r="KH10" s="93" t="s">
        <v>996</v>
      </c>
      <c r="KI10" s="93" t="s">
        <v>922</v>
      </c>
      <c r="KJ10" s="93" t="s">
        <v>1023</v>
      </c>
      <c r="KK10" s="93" t="s">
        <v>1111</v>
      </c>
      <c r="KL10" s="93" t="s">
        <v>1036</v>
      </c>
      <c r="KM10" s="93" t="s">
        <v>1010</v>
      </c>
      <c r="KN10" s="93" t="s">
        <v>1181</v>
      </c>
      <c r="KO10" s="93" t="s">
        <v>1094</v>
      </c>
      <c r="KP10" s="93" t="s">
        <v>830</v>
      </c>
      <c r="KQ10" s="93" t="s">
        <v>1048</v>
      </c>
      <c r="KR10" s="93" t="s">
        <v>1099</v>
      </c>
      <c r="KS10" s="93" t="s">
        <v>1053</v>
      </c>
      <c r="KT10" s="93" t="s">
        <v>1006</v>
      </c>
      <c r="KU10" s="93" t="s">
        <v>1087</v>
      </c>
      <c r="KV10" s="93" t="s">
        <v>883</v>
      </c>
      <c r="KW10" s="93" t="s">
        <v>1105</v>
      </c>
      <c r="KX10" s="93" t="s">
        <v>1061</v>
      </c>
      <c r="KY10" s="93" t="s">
        <v>1071</v>
      </c>
      <c r="KZ10" s="93" t="s">
        <v>1125</v>
      </c>
      <c r="LA10" s="93" t="s">
        <v>1176</v>
      </c>
      <c r="LB10" s="93" t="s">
        <v>1015</v>
      </c>
      <c r="LC10" s="93" t="s">
        <v>1055</v>
      </c>
      <c r="LD10" s="93" t="s">
        <v>1073</v>
      </c>
      <c r="LE10" s="93" t="s">
        <v>709</v>
      </c>
      <c r="LF10" s="93" t="s">
        <v>1034</v>
      </c>
      <c r="LG10" s="93" t="s">
        <v>1019</v>
      </c>
      <c r="LH10" s="93" t="s">
        <v>769</v>
      </c>
      <c r="LI10" s="93" t="s">
        <v>1138</v>
      </c>
      <c r="LJ10" s="93" t="s">
        <v>1014</v>
      </c>
      <c r="LK10" s="93" t="s">
        <v>973</v>
      </c>
      <c r="LL10" s="93" t="s">
        <v>1008</v>
      </c>
      <c r="LM10" s="93" t="s">
        <v>799</v>
      </c>
      <c r="LN10" s="93" t="s">
        <v>1126</v>
      </c>
      <c r="LO10" s="93" t="s">
        <v>19027</v>
      </c>
      <c r="LP10" s="93" t="s">
        <v>1085</v>
      </c>
      <c r="LQ10" s="93" t="s">
        <v>772</v>
      </c>
      <c r="LR10" s="93" t="s">
        <v>981</v>
      </c>
      <c r="LS10" s="93" t="s">
        <v>1096</v>
      </c>
      <c r="LT10" s="93" t="s">
        <v>1132</v>
      </c>
      <c r="LU10" s="93" t="s">
        <v>933</v>
      </c>
      <c r="LV10" s="93" t="s">
        <v>1096</v>
      </c>
      <c r="LW10" s="93" t="s">
        <v>1132</v>
      </c>
      <c r="LX10" s="93" t="s">
        <v>1150</v>
      </c>
      <c r="LY10" s="93" t="s">
        <v>946</v>
      </c>
      <c r="LZ10" s="93" t="s">
        <v>1094</v>
      </c>
      <c r="MA10" s="93" t="s">
        <v>1133</v>
      </c>
      <c r="MB10" s="93" t="s">
        <v>890</v>
      </c>
      <c r="MC10" s="93" t="s">
        <v>916</v>
      </c>
      <c r="MD10" s="93" t="s">
        <v>1085</v>
      </c>
      <c r="ME10" s="93" t="s">
        <v>1159</v>
      </c>
      <c r="MF10" s="93" t="s">
        <v>1039</v>
      </c>
      <c r="MG10" s="93" t="s">
        <v>970</v>
      </c>
      <c r="MH10" s="93" t="s">
        <v>984</v>
      </c>
      <c r="MI10" s="93" t="s">
        <v>1146</v>
      </c>
      <c r="MJ10" s="93" t="s">
        <v>1021</v>
      </c>
      <c r="MK10" s="93" t="s">
        <v>714</v>
      </c>
      <c r="ML10" s="93" t="s">
        <v>1020</v>
      </c>
      <c r="MM10" s="93" t="s">
        <v>938</v>
      </c>
      <c r="MN10" s="93" t="s">
        <v>882</v>
      </c>
      <c r="MO10" s="93" t="s">
        <v>1159</v>
      </c>
      <c r="MP10" s="93" t="s">
        <v>979</v>
      </c>
      <c r="MQ10" s="93" t="s">
        <v>1101</v>
      </c>
      <c r="MR10" s="93" t="s">
        <v>1069</v>
      </c>
      <c r="MS10" s="93" t="s">
        <v>941</v>
      </c>
      <c r="MT10" s="93" t="s">
        <v>1064</v>
      </c>
      <c r="MU10" s="93" t="s">
        <v>1091</v>
      </c>
      <c r="MV10" s="93" t="s">
        <v>1117</v>
      </c>
      <c r="MW10" s="93" t="s">
        <v>1113</v>
      </c>
      <c r="MX10" s="93" t="s">
        <v>894</v>
      </c>
      <c r="MY10" s="93" t="s">
        <v>1088</v>
      </c>
      <c r="MZ10" s="93" t="s">
        <v>1138</v>
      </c>
      <c r="NA10" s="93" t="s">
        <v>1043</v>
      </c>
      <c r="NB10" s="93" t="s">
        <v>788</v>
      </c>
      <c r="NC10" s="93" t="s">
        <v>1085</v>
      </c>
      <c r="ND10" s="93" t="s">
        <v>1122</v>
      </c>
      <c r="NE10" s="93" t="s">
        <v>1060</v>
      </c>
      <c r="NF10" s="93" t="s">
        <v>901</v>
      </c>
      <c r="NG10" s="93" t="s">
        <v>1034</v>
      </c>
      <c r="NH10" s="93" t="s">
        <v>1121</v>
      </c>
      <c r="NI10" s="93" t="s">
        <v>1162</v>
      </c>
      <c r="NJ10" s="93" t="s">
        <v>1075</v>
      </c>
      <c r="NK10" s="93" t="s">
        <v>870</v>
      </c>
      <c r="NL10" s="93" t="s">
        <v>720</v>
      </c>
      <c r="NM10" s="93" t="s">
        <v>1028</v>
      </c>
      <c r="NN10" s="93" t="s">
        <v>953</v>
      </c>
      <c r="NO10" s="93" t="s">
        <v>1023</v>
      </c>
      <c r="NP10" s="93" t="s">
        <v>1045</v>
      </c>
      <c r="NQ10" s="93" t="s">
        <v>1133</v>
      </c>
      <c r="NR10" s="93" t="s">
        <v>911</v>
      </c>
      <c r="NS10" s="93" t="s">
        <v>746</v>
      </c>
      <c r="NT10" s="93" t="s">
        <v>720</v>
      </c>
      <c r="NU10" s="93" t="s">
        <v>771</v>
      </c>
      <c r="NV10" s="93" t="s">
        <v>926</v>
      </c>
      <c r="NW10" s="93" t="s">
        <v>1047</v>
      </c>
      <c r="NX10" s="93" t="s">
        <v>967</v>
      </c>
      <c r="NY10" s="93" t="s">
        <v>813</v>
      </c>
      <c r="NZ10" s="93" t="s">
        <v>904</v>
      </c>
      <c r="OA10" s="93" t="s">
        <v>847</v>
      </c>
      <c r="OB10" s="93" t="s">
        <v>816</v>
      </c>
      <c r="OC10" s="93" t="s">
        <v>764</v>
      </c>
      <c r="OD10" s="93" t="s">
        <v>937</v>
      </c>
      <c r="OE10" s="93" t="s">
        <v>818</v>
      </c>
      <c r="OF10" s="93" t="s">
        <v>1106</v>
      </c>
      <c r="OG10" s="93" t="s">
        <v>711</v>
      </c>
      <c r="OH10" s="93" t="s">
        <v>1133</v>
      </c>
      <c r="OI10" s="93" t="s">
        <v>938</v>
      </c>
      <c r="OJ10" s="93" t="s">
        <v>882</v>
      </c>
      <c r="OK10" s="93" t="s">
        <v>904</v>
      </c>
      <c r="OL10" s="93" t="s">
        <v>979</v>
      </c>
      <c r="OM10" s="93" t="s">
        <v>1046</v>
      </c>
      <c r="ON10" s="93" t="s">
        <v>1157</v>
      </c>
      <c r="OO10" s="93" t="s">
        <v>1176</v>
      </c>
      <c r="OP10" s="93" t="s">
        <v>758</v>
      </c>
      <c r="OQ10" s="93" t="s">
        <v>1105</v>
      </c>
      <c r="OR10" s="93" t="s">
        <v>871</v>
      </c>
      <c r="OS10" s="93" t="s">
        <v>1020</v>
      </c>
      <c r="OT10" s="93" t="s">
        <v>1138</v>
      </c>
      <c r="OU10" s="93" t="s">
        <v>715</v>
      </c>
      <c r="OV10" s="93" t="s">
        <v>931</v>
      </c>
      <c r="OW10" s="93" t="s">
        <v>1030</v>
      </c>
      <c r="OX10" s="93" t="s">
        <v>791</v>
      </c>
      <c r="OY10" s="93" t="s">
        <v>896</v>
      </c>
      <c r="OZ10" s="93" t="s">
        <v>780</v>
      </c>
      <c r="PA10" s="93" t="s">
        <v>758</v>
      </c>
      <c r="PB10" s="93" t="s">
        <v>710</v>
      </c>
      <c r="PC10" s="93" t="s">
        <v>872</v>
      </c>
      <c r="PD10" s="93" t="s">
        <v>966</v>
      </c>
      <c r="PE10" s="93" t="s">
        <v>891</v>
      </c>
      <c r="PF10" s="93" t="s">
        <v>831</v>
      </c>
      <c r="PG10" s="93" t="s">
        <v>935</v>
      </c>
      <c r="PH10" s="93" t="s">
        <v>744</v>
      </c>
      <c r="PI10" s="93" t="s">
        <v>1119</v>
      </c>
      <c r="PJ10" s="93" t="s">
        <v>703</v>
      </c>
      <c r="PK10" s="93" t="s">
        <v>879</v>
      </c>
      <c r="PL10" s="93" t="s">
        <v>9020</v>
      </c>
      <c r="PM10" s="93" t="s">
        <v>1153</v>
      </c>
      <c r="PN10" s="93" t="s">
        <v>1035</v>
      </c>
      <c r="PO10" s="93" t="s">
        <v>772</v>
      </c>
      <c r="PP10" s="93" t="s">
        <v>1024</v>
      </c>
      <c r="PQ10" s="93" t="s">
        <v>1057</v>
      </c>
      <c r="PR10" s="93" t="s">
        <v>936</v>
      </c>
      <c r="PS10" s="93" t="s">
        <v>781</v>
      </c>
      <c r="PT10" s="93" t="s">
        <v>1008</v>
      </c>
      <c r="PU10" s="93" t="s">
        <v>837</v>
      </c>
      <c r="PV10" s="93" t="s">
        <v>812</v>
      </c>
      <c r="PW10" s="93" t="s">
        <v>1010</v>
      </c>
      <c r="PX10" s="93" t="s">
        <v>944</v>
      </c>
      <c r="PY10" s="93" t="s">
        <v>858</v>
      </c>
      <c r="PZ10" s="93" t="s">
        <v>776</v>
      </c>
      <c r="QA10" s="93" t="s">
        <v>856</v>
      </c>
      <c r="QB10" s="93" t="s">
        <v>828</v>
      </c>
      <c r="QC10" s="93" t="s">
        <v>923</v>
      </c>
      <c r="QD10" s="93" t="s">
        <v>945</v>
      </c>
      <c r="QE10" s="93" t="s">
        <v>1037</v>
      </c>
      <c r="QF10" s="93" t="s">
        <v>1168</v>
      </c>
      <c r="QG10" s="93" t="s">
        <v>1016</v>
      </c>
      <c r="QH10" s="93" t="s">
        <v>920</v>
      </c>
      <c r="QI10" s="93" t="s">
        <v>707</v>
      </c>
      <c r="QJ10" s="93" t="s">
        <v>929</v>
      </c>
      <c r="QK10" s="93" t="s">
        <v>1136</v>
      </c>
      <c r="QL10" s="93" t="s">
        <v>956</v>
      </c>
      <c r="QM10" s="93" t="s">
        <v>757</v>
      </c>
      <c r="QN10" s="93" t="s">
        <v>800</v>
      </c>
      <c r="QO10" s="93" t="s">
        <v>963</v>
      </c>
      <c r="QP10" s="93" t="s">
        <v>824</v>
      </c>
      <c r="QQ10" s="93" t="s">
        <v>1077</v>
      </c>
      <c r="QR10" s="93" t="s">
        <v>817</v>
      </c>
      <c r="QS10" s="93" t="s">
        <v>733</v>
      </c>
      <c r="QT10" s="93" t="s">
        <v>1127</v>
      </c>
      <c r="QU10" s="93" t="s">
        <v>723</v>
      </c>
      <c r="QV10" s="93" t="s">
        <v>913</v>
      </c>
      <c r="QW10" s="93" t="s">
        <v>787</v>
      </c>
      <c r="QX10" s="93" t="s">
        <v>894</v>
      </c>
      <c r="QY10" s="93" t="s">
        <v>1050</v>
      </c>
      <c r="QZ10" s="93" t="s">
        <v>873</v>
      </c>
      <c r="RA10" s="93" t="s">
        <v>988</v>
      </c>
      <c r="RB10" s="93" t="s">
        <v>1052</v>
      </c>
      <c r="RC10" s="93" t="s">
        <v>830</v>
      </c>
      <c r="RD10" s="93" t="s">
        <v>890</v>
      </c>
      <c r="RE10" s="93" t="s">
        <v>783</v>
      </c>
      <c r="RF10" s="93" t="s">
        <v>864</v>
      </c>
      <c r="RG10" s="93" t="s">
        <v>1116</v>
      </c>
      <c r="RH10" s="93" t="s">
        <v>1079</v>
      </c>
      <c r="RI10" s="93" t="s">
        <v>911</v>
      </c>
      <c r="RJ10" s="93" t="s">
        <v>746</v>
      </c>
      <c r="RK10" s="93" t="s">
        <v>720</v>
      </c>
      <c r="RL10" s="93" t="s">
        <v>933</v>
      </c>
      <c r="RM10" s="132" t="s">
        <v>711</v>
      </c>
      <c r="RN10" s="132" t="s">
        <v>724</v>
      </c>
      <c r="RO10" s="7" t="s">
        <v>735</v>
      </c>
      <c r="RP10" s="133" t="s">
        <v>715</v>
      </c>
      <c r="RQ10" s="133" t="s">
        <v>765</v>
      </c>
      <c r="RR10" s="132" t="s">
        <v>778</v>
      </c>
      <c r="RS10" s="132" t="s">
        <v>789</v>
      </c>
      <c r="RT10" s="132" t="s">
        <v>797</v>
      </c>
      <c r="RU10" s="8" t="s">
        <v>810</v>
      </c>
      <c r="RV10" s="132" t="s">
        <v>818</v>
      </c>
      <c r="RW10" s="132" t="s">
        <v>834</v>
      </c>
      <c r="RX10" s="132" t="s">
        <v>844</v>
      </c>
      <c r="RY10" s="8" t="s">
        <v>852</v>
      </c>
      <c r="RZ10" s="8" t="s">
        <v>737</v>
      </c>
      <c r="SA10" s="132" t="s">
        <v>715</v>
      </c>
      <c r="SB10" s="1" t="s">
        <v>728</v>
      </c>
      <c r="SC10" s="1" t="s">
        <v>869</v>
      </c>
      <c r="SD10" s="1" t="s">
        <v>721</v>
      </c>
      <c r="SE10" s="132" t="s">
        <v>732</v>
      </c>
      <c r="SF10" s="132" t="s">
        <v>712</v>
      </c>
      <c r="SG10" s="132" t="s">
        <v>758</v>
      </c>
      <c r="SH10" s="132" t="s">
        <v>801</v>
      </c>
      <c r="SI10" s="12" t="s">
        <v>892</v>
      </c>
      <c r="SJ10" s="132" t="s">
        <v>795</v>
      </c>
      <c r="SK10" s="132" t="s">
        <v>841</v>
      </c>
      <c r="SL10" s="132" t="s">
        <v>831</v>
      </c>
      <c r="SM10" s="8" t="s">
        <v>867</v>
      </c>
      <c r="SN10" s="132" t="s">
        <v>906</v>
      </c>
      <c r="SO10" s="132" t="s">
        <v>829</v>
      </c>
      <c r="SP10" s="132" t="s">
        <v>898</v>
      </c>
      <c r="SQ10" s="132" t="s">
        <v>815</v>
      </c>
      <c r="SR10" s="132" t="s">
        <v>819</v>
      </c>
      <c r="SS10" s="132" t="s">
        <v>868</v>
      </c>
      <c r="ST10" s="132" t="s">
        <v>850</v>
      </c>
      <c r="SU10" s="132" t="s">
        <v>729</v>
      </c>
      <c r="SV10" s="132" t="s">
        <v>706</v>
      </c>
      <c r="SW10" s="132" t="s">
        <v>939</v>
      </c>
      <c r="SX10" s="132" t="s">
        <v>935</v>
      </c>
      <c r="SY10" s="132" t="s">
        <v>744</v>
      </c>
      <c r="SZ10" s="132" t="s">
        <v>755</v>
      </c>
      <c r="TA10" s="132" t="s">
        <v>703</v>
      </c>
      <c r="TB10" s="132" t="s">
        <v>812</v>
      </c>
      <c r="TC10" s="132" t="s">
        <v>823</v>
      </c>
      <c r="TD10" s="132" t="s">
        <v>888</v>
      </c>
      <c r="TE10" s="132" t="s">
        <v>716</v>
      </c>
      <c r="TF10" s="132" t="s">
        <v>772</v>
      </c>
      <c r="TG10" s="132" t="s">
        <v>955</v>
      </c>
      <c r="TH10" s="132" t="s">
        <v>859</v>
      </c>
      <c r="TI10" s="132" t="s">
        <v>774</v>
      </c>
      <c r="TJ10" s="132" t="s">
        <v>713</v>
      </c>
      <c r="TK10" s="132" t="s">
        <v>763</v>
      </c>
      <c r="TL10" s="132" t="s">
        <v>736</v>
      </c>
      <c r="TM10" s="132" t="s">
        <v>803</v>
      </c>
      <c r="TN10" s="132" t="s">
        <v>874</v>
      </c>
      <c r="TO10" s="132" t="s">
        <v>900</v>
      </c>
      <c r="TP10" s="132" t="s">
        <v>929</v>
      </c>
      <c r="TQ10" s="132" t="s">
        <v>772</v>
      </c>
      <c r="TR10" s="132" t="s">
        <v>902</v>
      </c>
      <c r="TS10" s="132" t="s">
        <v>757</v>
      </c>
      <c r="TT10" s="132" t="s">
        <v>836</v>
      </c>
      <c r="TU10" s="132" t="s">
        <v>963</v>
      </c>
      <c r="TV10" s="132" t="s">
        <v>824</v>
      </c>
      <c r="TW10" s="132" t="s">
        <v>740</v>
      </c>
      <c r="TX10" s="132" t="s">
        <v>899</v>
      </c>
      <c r="TY10" s="132" t="s">
        <v>920</v>
      </c>
      <c r="TZ10" s="132" t="s">
        <v>749</v>
      </c>
      <c r="UA10" s="132" t="s">
        <v>929</v>
      </c>
      <c r="UB10" s="132" t="s">
        <v>734</v>
      </c>
      <c r="UC10" s="132" t="s">
        <v>784</v>
      </c>
      <c r="UD10" s="132" t="s">
        <v>796</v>
      </c>
      <c r="UE10" s="132" t="s">
        <v>954</v>
      </c>
      <c r="UF10" s="132" t="s">
        <v>813</v>
      </c>
      <c r="UG10" s="132" t="s">
        <v>865</v>
      </c>
      <c r="UH10" s="132" t="s">
        <v>921</v>
      </c>
      <c r="UI10" s="132" t="s">
        <v>817</v>
      </c>
      <c r="UJ10" s="132" t="s">
        <v>769</v>
      </c>
      <c r="UK10" s="132" t="s">
        <v>907</v>
      </c>
      <c r="UL10" s="132" t="s">
        <v>758</v>
      </c>
      <c r="UM10" s="132" t="s">
        <v>801</v>
      </c>
      <c r="UN10" s="132" t="s">
        <v>871</v>
      </c>
      <c r="UO10" s="132" t="s">
        <v>1020</v>
      </c>
      <c r="UP10" s="132" t="s">
        <v>807</v>
      </c>
      <c r="UQ10" s="132" t="s">
        <v>715</v>
      </c>
      <c r="UR10" s="132" t="s">
        <v>823</v>
      </c>
      <c r="US10" s="132" t="s">
        <v>1030</v>
      </c>
      <c r="UT10" s="132" t="s">
        <v>791</v>
      </c>
      <c r="UU10" s="132" t="s">
        <v>1038</v>
      </c>
      <c r="UV10" s="132" t="s">
        <v>780</v>
      </c>
      <c r="UW10" s="132" t="s">
        <v>762</v>
      </c>
      <c r="UX10" s="132" t="s">
        <v>710</v>
      </c>
      <c r="UY10" s="132" t="s">
        <v>892</v>
      </c>
      <c r="UZ10" s="132" t="s">
        <v>1009</v>
      </c>
      <c r="VA10" s="132" t="s">
        <v>1013</v>
      </c>
      <c r="VB10" s="132" t="s">
        <v>984</v>
      </c>
      <c r="VC10" s="132" t="s">
        <v>775</v>
      </c>
      <c r="VD10" s="132" t="s">
        <v>1066</v>
      </c>
      <c r="VE10" s="132" t="s">
        <v>910</v>
      </c>
      <c r="VF10" s="132" t="s">
        <v>741</v>
      </c>
      <c r="VG10" s="132" t="s">
        <v>815</v>
      </c>
      <c r="VH10" s="132" t="s">
        <v>1082</v>
      </c>
      <c r="VI10" s="132" t="s">
        <v>878</v>
      </c>
      <c r="VJ10" s="132" t="s">
        <v>1035</v>
      </c>
      <c r="VK10" s="132" t="s">
        <v>958</v>
      </c>
      <c r="VL10" s="132" t="s">
        <v>1024</v>
      </c>
      <c r="VM10" s="132" t="s">
        <v>1057</v>
      </c>
      <c r="VN10" s="132" t="s">
        <v>1064</v>
      </c>
      <c r="VO10" s="132" t="s">
        <v>781</v>
      </c>
      <c r="VP10" s="132" t="s">
        <v>755</v>
      </c>
      <c r="VQ10" s="132" t="s">
        <v>703</v>
      </c>
      <c r="VR10" s="132" t="s">
        <v>812</v>
      </c>
      <c r="VS10" s="132" t="s">
        <v>823</v>
      </c>
      <c r="VT10" s="132" t="s">
        <v>944</v>
      </c>
      <c r="VU10" s="132" t="s">
        <v>858</v>
      </c>
      <c r="VV10" s="132" t="s">
        <v>1087</v>
      </c>
      <c r="VW10" s="132" t="s">
        <v>981</v>
      </c>
      <c r="VX10" s="132" t="s">
        <v>828</v>
      </c>
      <c r="VY10" s="132" t="s">
        <v>923</v>
      </c>
      <c r="VZ10" s="132" t="s">
        <v>945</v>
      </c>
      <c r="WA10" s="132" t="s">
        <v>763</v>
      </c>
      <c r="WB10" s="132" t="s">
        <v>1041</v>
      </c>
      <c r="WC10" s="132" t="s">
        <v>1016</v>
      </c>
      <c r="WD10" s="132" t="s">
        <v>1129</v>
      </c>
      <c r="WE10" s="132" t="s">
        <v>749</v>
      </c>
      <c r="WF10" s="132" t="s">
        <v>1131</v>
      </c>
      <c r="WG10" s="132" t="s">
        <v>1136</v>
      </c>
      <c r="WH10" s="132" t="s">
        <v>956</v>
      </c>
      <c r="WI10" s="132" t="s">
        <v>757</v>
      </c>
      <c r="WJ10" s="132" t="s">
        <v>1075</v>
      </c>
      <c r="WK10" s="132" t="s">
        <v>964</v>
      </c>
      <c r="WL10" s="132" t="s">
        <v>1122</v>
      </c>
      <c r="WM10" s="132" t="s">
        <v>1023</v>
      </c>
      <c r="WN10" s="132" t="s">
        <v>753</v>
      </c>
      <c r="WO10" s="132" t="s">
        <v>1124</v>
      </c>
      <c r="WP10" s="132" t="s">
        <v>1147</v>
      </c>
      <c r="WQ10" s="132" t="s">
        <v>723</v>
      </c>
      <c r="WR10" s="132" t="s">
        <v>734</v>
      </c>
      <c r="WS10" s="132" t="s">
        <v>787</v>
      </c>
      <c r="WT10" s="132" t="s">
        <v>940</v>
      </c>
      <c r="WU10" s="132" t="s">
        <v>705</v>
      </c>
      <c r="WV10" s="132" t="s">
        <v>873</v>
      </c>
      <c r="WW10" s="132" t="s">
        <v>1003</v>
      </c>
      <c r="WX10" s="132" t="s">
        <v>889</v>
      </c>
      <c r="WY10" s="132" t="s">
        <v>1113</v>
      </c>
      <c r="WZ10" s="132" t="s">
        <v>1083</v>
      </c>
      <c r="XA10" s="132" t="s">
        <v>1043</v>
      </c>
      <c r="XB10" s="132" t="s">
        <v>864</v>
      </c>
      <c r="XC10" s="132" t="s">
        <v>1116</v>
      </c>
      <c r="XD10" s="132" t="s">
        <v>1079</v>
      </c>
      <c r="XE10" s="132" t="s">
        <v>911</v>
      </c>
      <c r="XF10" s="132" t="s">
        <v>746</v>
      </c>
      <c r="XG10" s="132" t="s">
        <v>720</v>
      </c>
      <c r="XH10" s="132" t="s">
        <v>1097</v>
      </c>
      <c r="XI10" s="132" t="s">
        <v>1110</v>
      </c>
      <c r="XJ10" s="132" t="s">
        <v>875</v>
      </c>
      <c r="XK10" s="132" t="s">
        <v>1049</v>
      </c>
      <c r="XL10" s="132" t="s">
        <v>1158</v>
      </c>
      <c r="XM10" s="132" t="s">
        <v>1159</v>
      </c>
      <c r="XN10" s="132" t="s">
        <v>979</v>
      </c>
      <c r="XO10" s="132" t="s">
        <v>1172</v>
      </c>
      <c r="XP10" s="132" t="s">
        <v>896</v>
      </c>
      <c r="XQ10" s="132" t="s">
        <v>937</v>
      </c>
      <c r="XR10" s="132" t="s">
        <v>1018</v>
      </c>
      <c r="XS10" s="132" t="s">
        <v>1106</v>
      </c>
      <c r="XT10" s="132" t="s">
        <v>1025</v>
      </c>
      <c r="XU10" s="132" t="s">
        <v>1133</v>
      </c>
      <c r="XV10" s="132" t="s">
        <v>737</v>
      </c>
      <c r="XW10" s="132" t="s">
        <v>1084</v>
      </c>
      <c r="XX10" s="132" t="s">
        <v>825</v>
      </c>
      <c r="XY10" s="132" t="s">
        <v>708</v>
      </c>
      <c r="XZ10" s="132" t="s">
        <v>789</v>
      </c>
      <c r="YA10" s="132" t="s">
        <v>1157</v>
      </c>
      <c r="YB10" s="132" t="s">
        <v>857</v>
      </c>
      <c r="YC10" s="132" t="s">
        <v>758</v>
      </c>
      <c r="YD10" s="132" t="s">
        <v>1104</v>
      </c>
      <c r="YE10" s="132" t="s">
        <v>1139</v>
      </c>
      <c r="YF10" s="132" t="s">
        <v>1071</v>
      </c>
      <c r="YG10" s="132" t="s">
        <v>1076</v>
      </c>
      <c r="YH10" s="132" t="s">
        <v>803</v>
      </c>
      <c r="YI10" s="132" t="s">
        <v>823</v>
      </c>
      <c r="YJ10" s="132" t="s">
        <v>944</v>
      </c>
      <c r="YK10" s="132" t="s">
        <v>1165</v>
      </c>
      <c r="YL10" s="132" t="s">
        <v>772</v>
      </c>
      <c r="YM10" s="132" t="s">
        <v>1174</v>
      </c>
      <c r="YN10" s="132" t="s">
        <v>757</v>
      </c>
      <c r="YO10" s="132" t="s">
        <v>704</v>
      </c>
      <c r="YP10" s="132" t="s">
        <v>1067</v>
      </c>
      <c r="YQ10" s="132" t="s">
        <v>726</v>
      </c>
      <c r="YR10" s="132" t="s">
        <v>740</v>
      </c>
      <c r="YS10" s="132" t="s">
        <v>1016</v>
      </c>
      <c r="YT10" s="132" t="s">
        <v>920</v>
      </c>
      <c r="YU10" s="132" t="s">
        <v>779</v>
      </c>
      <c r="YV10" s="132" t="s">
        <v>1055</v>
      </c>
      <c r="YW10" s="132" t="s">
        <v>804</v>
      </c>
      <c r="YX10" s="132" t="s">
        <v>784</v>
      </c>
      <c r="YY10" s="132" t="s">
        <v>941</v>
      </c>
      <c r="YZ10" s="132" t="s">
        <v>1099</v>
      </c>
      <c r="ZA10" s="132" t="s">
        <v>963</v>
      </c>
      <c r="ZB10" s="132" t="s">
        <v>1122</v>
      </c>
      <c r="ZC10" s="132" t="s">
        <v>921</v>
      </c>
      <c r="ZD10" s="132" t="s">
        <v>817</v>
      </c>
      <c r="ZE10" s="132" t="s">
        <v>733</v>
      </c>
      <c r="ZF10" s="132" t="s">
        <v>751</v>
      </c>
      <c r="ZG10" s="132" t="s">
        <v>760</v>
      </c>
      <c r="ZH10" s="132" t="s">
        <v>913</v>
      </c>
      <c r="ZI10" s="132" t="s">
        <v>1140</v>
      </c>
      <c r="ZJ10" s="132" t="s">
        <v>940</v>
      </c>
      <c r="ZK10" s="132" t="s">
        <v>705</v>
      </c>
      <c r="ZL10" s="132" t="s">
        <v>873</v>
      </c>
      <c r="ZM10" s="132" t="s">
        <v>988</v>
      </c>
      <c r="ZN10" s="132" t="s">
        <v>1110</v>
      </c>
      <c r="ZO10" s="132" t="s">
        <v>875</v>
      </c>
      <c r="ZP10" s="132" t="s">
        <v>805</v>
      </c>
      <c r="ZQ10" s="132" t="s">
        <v>783</v>
      </c>
      <c r="ZR10" s="132" t="s">
        <v>996</v>
      </c>
      <c r="ZS10" s="132" t="s">
        <v>1116</v>
      </c>
      <c r="ZT10" s="132" t="s">
        <v>1079</v>
      </c>
      <c r="ZU10" s="132" t="s">
        <v>1203</v>
      </c>
      <c r="ZV10" s="132" t="s">
        <v>1042</v>
      </c>
      <c r="ZW10" s="132" t="s">
        <v>1018</v>
      </c>
      <c r="ZX10" s="132" t="s">
        <v>1021</v>
      </c>
      <c r="ZY10" s="132" t="s">
        <v>711</v>
      </c>
      <c r="ZZ10" s="132" t="s">
        <v>756</v>
      </c>
      <c r="AAA10" s="132" t="s">
        <v>1205</v>
      </c>
    </row>
    <row r="11" spans="1:703" x14ac:dyDescent="0.35">
      <c r="A11" s="8">
        <f t="shared" si="0"/>
        <v>10</v>
      </c>
      <c r="B11" s="125" t="s">
        <v>749</v>
      </c>
      <c r="C11" s="125" t="s">
        <v>1131</v>
      </c>
      <c r="D11" s="125" t="s">
        <v>833</v>
      </c>
      <c r="E11" s="125" t="s">
        <v>956</v>
      </c>
      <c r="F11" s="125" t="s">
        <v>757</v>
      </c>
      <c r="G11" s="125" t="s">
        <v>800</v>
      </c>
      <c r="H11" s="125" t="s">
        <v>1118</v>
      </c>
      <c r="I11" s="125" t="s">
        <v>824</v>
      </c>
      <c r="J11" s="125" t="s">
        <v>840</v>
      </c>
      <c r="K11" s="125" t="s">
        <v>1069</v>
      </c>
      <c r="L11" s="125" t="s">
        <v>8992</v>
      </c>
      <c r="M11" s="125" t="s">
        <v>870</v>
      </c>
      <c r="N11" s="125" t="s">
        <v>1085</v>
      </c>
      <c r="O11" s="125" t="s">
        <v>924</v>
      </c>
      <c r="P11" s="125" t="s">
        <v>18988</v>
      </c>
      <c r="Q11" s="125" t="s">
        <v>894</v>
      </c>
      <c r="R11" s="125" t="s">
        <v>1050</v>
      </c>
      <c r="S11" s="125" t="s">
        <v>873</v>
      </c>
      <c r="T11" s="125" t="s">
        <v>1159</v>
      </c>
      <c r="U11" s="125" t="s">
        <v>889</v>
      </c>
      <c r="V11" s="125" t="s">
        <v>830</v>
      </c>
      <c r="W11" s="125" t="s">
        <v>890</v>
      </c>
      <c r="X11" s="125" t="s">
        <v>843</v>
      </c>
      <c r="Y11" s="125" t="s">
        <v>996</v>
      </c>
      <c r="Z11" s="125" t="s">
        <v>1116</v>
      </c>
      <c r="AA11" s="125" t="s">
        <v>909</v>
      </c>
      <c r="AB11" s="125" t="s">
        <v>1133</v>
      </c>
      <c r="AC11" s="125" t="s">
        <v>746</v>
      </c>
      <c r="AD11" s="125" t="s">
        <v>873</v>
      </c>
      <c r="AE11" s="125" t="s">
        <v>8995</v>
      </c>
      <c r="AF11" s="125" t="s">
        <v>1030</v>
      </c>
      <c r="AG11" s="125" t="s">
        <v>18913</v>
      </c>
      <c r="AH11" s="125" t="s">
        <v>1049</v>
      </c>
      <c r="AI11" s="125" t="s">
        <v>1158</v>
      </c>
      <c r="AJ11" s="125" t="s">
        <v>820</v>
      </c>
      <c r="AK11" s="125" t="s">
        <v>979</v>
      </c>
      <c r="AL11" s="125" t="s">
        <v>983</v>
      </c>
      <c r="AM11" s="125" t="s">
        <v>998</v>
      </c>
      <c r="AN11" s="125" t="s">
        <v>745</v>
      </c>
      <c r="AO11" s="125" t="s">
        <v>818</v>
      </c>
      <c r="AP11" s="125" t="s">
        <v>1106</v>
      </c>
      <c r="AQ11" s="125" t="s">
        <v>844</v>
      </c>
      <c r="AR11" s="125" t="s">
        <v>829</v>
      </c>
      <c r="AS11" s="125" t="s">
        <v>807</v>
      </c>
      <c r="AT11" s="125" t="s">
        <v>882</v>
      </c>
      <c r="AU11" s="125" t="s">
        <v>885</v>
      </c>
      <c r="AV11" s="125" t="s">
        <v>1153</v>
      </c>
      <c r="AW11" s="125" t="s">
        <v>982</v>
      </c>
      <c r="AX11" s="125" t="s">
        <v>1157</v>
      </c>
      <c r="AY11" s="125" t="s">
        <v>1154</v>
      </c>
      <c r="AZ11" s="125" t="s">
        <v>1132</v>
      </c>
      <c r="BA11" s="125" t="s">
        <v>1104</v>
      </c>
      <c r="BB11" s="125" t="s">
        <v>1061</v>
      </c>
      <c r="BC11" s="125" t="s">
        <v>1142</v>
      </c>
      <c r="BD11" s="125" t="s">
        <v>709</v>
      </c>
      <c r="BE11" s="125" t="s">
        <v>908</v>
      </c>
      <c r="BF11" s="125" t="s">
        <v>1178</v>
      </c>
      <c r="BG11" s="125" t="s">
        <v>1169</v>
      </c>
      <c r="BH11" s="125" t="s">
        <v>858</v>
      </c>
      <c r="BI11" s="125" t="s">
        <v>1038</v>
      </c>
      <c r="BJ11" s="125" t="s">
        <v>1031</v>
      </c>
      <c r="BK11" s="125" t="s">
        <v>759</v>
      </c>
      <c r="BL11" s="125" t="s">
        <v>961</v>
      </c>
      <c r="BM11" s="125" t="s">
        <v>848</v>
      </c>
      <c r="BN11" s="125" t="s">
        <v>821</v>
      </c>
      <c r="BO11" s="125" t="s">
        <v>881</v>
      </c>
      <c r="BP11" s="125" t="s">
        <v>1016</v>
      </c>
      <c r="BQ11" s="125" t="s">
        <v>1135</v>
      </c>
      <c r="BR11" s="125" t="s">
        <v>743</v>
      </c>
      <c r="BS11" s="125" t="s">
        <v>1006</v>
      </c>
      <c r="BT11" s="125" t="s">
        <v>804</v>
      </c>
      <c r="BU11" s="125" t="s">
        <v>879</v>
      </c>
      <c r="BV11" s="125" t="s">
        <v>819</v>
      </c>
      <c r="BW11" s="125" t="s">
        <v>944</v>
      </c>
      <c r="BX11" s="125" t="s">
        <v>1026</v>
      </c>
      <c r="BY11" s="125" t="s">
        <v>853</v>
      </c>
      <c r="BZ11" s="125" t="s">
        <v>1024</v>
      </c>
      <c r="CA11" s="125" t="s">
        <v>1121</v>
      </c>
      <c r="CB11" s="125" t="s">
        <v>733</v>
      </c>
      <c r="CC11" s="125" t="s">
        <v>781</v>
      </c>
      <c r="CD11" s="125" t="s">
        <v>1006</v>
      </c>
      <c r="CE11" s="125" t="s">
        <v>1152</v>
      </c>
      <c r="CF11" s="125" t="s">
        <v>814</v>
      </c>
      <c r="CG11" s="125" t="s">
        <v>1010</v>
      </c>
      <c r="CH11" s="125" t="s">
        <v>944</v>
      </c>
      <c r="CI11" s="125" t="s">
        <v>1007</v>
      </c>
      <c r="CJ11" s="125" t="s">
        <v>988</v>
      </c>
      <c r="CK11" s="125" t="s">
        <v>902</v>
      </c>
      <c r="CL11" s="125" t="s">
        <v>757</v>
      </c>
      <c r="CM11" s="125" t="s">
        <v>836</v>
      </c>
      <c r="CN11" s="125" t="s">
        <v>783</v>
      </c>
      <c r="CO11" s="125" t="s">
        <v>763</v>
      </c>
      <c r="CP11" s="125" t="s">
        <v>740</v>
      </c>
      <c r="CQ11" s="125" t="s">
        <v>1045</v>
      </c>
      <c r="CR11" s="125" t="s">
        <v>1048</v>
      </c>
      <c r="CS11" s="125" t="s">
        <v>749</v>
      </c>
      <c r="CT11" s="125" t="s">
        <v>1055</v>
      </c>
      <c r="CU11" s="125" t="s">
        <v>922</v>
      </c>
      <c r="CV11" s="125" t="s">
        <v>926</v>
      </c>
      <c r="CW11" s="125" t="s">
        <v>724</v>
      </c>
      <c r="CX11" s="125" t="s">
        <v>1099</v>
      </c>
      <c r="CY11" s="125" t="s">
        <v>1118</v>
      </c>
      <c r="CZ11" s="125" t="s">
        <v>904</v>
      </c>
      <c r="DA11" s="125" t="s">
        <v>1023</v>
      </c>
      <c r="DB11" s="125" t="s">
        <v>1069</v>
      </c>
      <c r="DC11" s="125" t="s">
        <v>912</v>
      </c>
      <c r="DD11" s="125" t="s">
        <v>1176</v>
      </c>
      <c r="DE11" s="125" t="s">
        <v>1055</v>
      </c>
      <c r="DF11" s="125" t="s">
        <v>913</v>
      </c>
      <c r="DG11" s="125" t="s">
        <v>1094</v>
      </c>
      <c r="DH11" s="125" t="s">
        <v>1133</v>
      </c>
      <c r="DI11" s="125" t="s">
        <v>1050</v>
      </c>
      <c r="DJ11" s="125" t="s">
        <v>1102</v>
      </c>
      <c r="DK11" s="125" t="s">
        <v>8995</v>
      </c>
      <c r="DL11" s="125" t="s">
        <v>1100</v>
      </c>
      <c r="DM11" s="125" t="s">
        <v>830</v>
      </c>
      <c r="DN11" s="125" t="s">
        <v>742</v>
      </c>
      <c r="DO11" s="125" t="s">
        <v>1014</v>
      </c>
      <c r="DP11" s="125" t="s">
        <v>1002</v>
      </c>
      <c r="DQ11" s="125" t="s">
        <v>1116</v>
      </c>
      <c r="DR11" s="125" t="s">
        <v>1079</v>
      </c>
      <c r="DS11" s="125" t="s">
        <v>971</v>
      </c>
      <c r="DT11" s="125" t="s">
        <v>1013</v>
      </c>
      <c r="DU11" s="125" t="s">
        <v>720</v>
      </c>
      <c r="DV11" s="125" t="s">
        <v>8995</v>
      </c>
      <c r="DW11" s="125" t="s">
        <v>782</v>
      </c>
      <c r="DX11" s="125" t="s">
        <v>791</v>
      </c>
      <c r="DY11" s="125" t="s">
        <v>1049</v>
      </c>
      <c r="DZ11" s="125" t="s">
        <v>880</v>
      </c>
      <c r="EA11" s="125" t="s">
        <v>820</v>
      </c>
      <c r="EB11" s="125" t="s">
        <v>1181</v>
      </c>
      <c r="EC11" s="125" t="s">
        <v>884</v>
      </c>
      <c r="ED11" s="125" t="s">
        <v>887</v>
      </c>
      <c r="EE11" s="125" t="s">
        <v>901</v>
      </c>
      <c r="EF11" s="125" t="s">
        <v>754</v>
      </c>
      <c r="EG11" s="125" t="s">
        <v>942</v>
      </c>
      <c r="EH11" s="125" t="s">
        <v>844</v>
      </c>
      <c r="EI11" s="125" t="s">
        <v>1027</v>
      </c>
      <c r="EJ11" s="125" t="s">
        <v>1125</v>
      </c>
      <c r="EK11" s="125" t="s">
        <v>1148</v>
      </c>
      <c r="EL11" s="125" t="s">
        <v>931</v>
      </c>
      <c r="EM11" s="125" t="s">
        <v>738</v>
      </c>
      <c r="EN11" s="125" t="s">
        <v>716</v>
      </c>
      <c r="EO11" s="125" t="s">
        <v>732</v>
      </c>
      <c r="EP11" s="125" t="s">
        <v>712</v>
      </c>
      <c r="EQ11" s="125" t="s">
        <v>1057</v>
      </c>
      <c r="ER11" s="125" t="s">
        <v>774</v>
      </c>
      <c r="ES11" s="125" t="s">
        <v>892</v>
      </c>
      <c r="ET11" s="125" t="s">
        <v>1009</v>
      </c>
      <c r="EU11" s="125" t="s">
        <v>709</v>
      </c>
      <c r="EV11" s="125" t="s">
        <v>803</v>
      </c>
      <c r="EW11" s="125" t="s">
        <v>931</v>
      </c>
      <c r="EX11" s="125" t="s">
        <v>1169</v>
      </c>
      <c r="EY11" s="125" t="s">
        <v>858</v>
      </c>
      <c r="EZ11" s="125" t="s">
        <v>1087</v>
      </c>
      <c r="FA11" s="125" t="s">
        <v>1126</v>
      </c>
      <c r="FB11" s="125" t="s">
        <v>725</v>
      </c>
      <c r="FC11" s="125" t="s">
        <v>923</v>
      </c>
      <c r="FD11" s="125" t="s">
        <v>963</v>
      </c>
      <c r="FE11" s="125" t="s">
        <v>1009</v>
      </c>
      <c r="FF11" s="125" t="s">
        <v>706</v>
      </c>
      <c r="FG11" s="125" t="s">
        <v>1156</v>
      </c>
      <c r="FH11" s="125" t="s">
        <v>1124</v>
      </c>
      <c r="FI11" s="125" t="s">
        <v>743</v>
      </c>
      <c r="FJ11" s="125" t="s">
        <v>1006</v>
      </c>
      <c r="FK11" s="125" t="s">
        <v>989</v>
      </c>
      <c r="FL11" s="125" t="s">
        <v>787</v>
      </c>
      <c r="FM11" s="125" t="s">
        <v>1162</v>
      </c>
      <c r="FN11" s="125" t="s">
        <v>838</v>
      </c>
      <c r="FO11" s="125" t="s">
        <v>963</v>
      </c>
      <c r="FP11" s="125" t="s">
        <v>824</v>
      </c>
      <c r="FQ11" s="125" t="s">
        <v>1024</v>
      </c>
      <c r="FR11" s="125" t="s">
        <v>1121</v>
      </c>
      <c r="FS11" s="125" t="s">
        <v>1124</v>
      </c>
      <c r="FT11" s="125" t="s">
        <v>1127</v>
      </c>
      <c r="FU11" s="125" t="s">
        <v>1151</v>
      </c>
      <c r="FV11" s="125" t="s">
        <v>736</v>
      </c>
      <c r="FW11" s="125" t="s">
        <v>1068</v>
      </c>
      <c r="FX11" s="125" t="s">
        <v>1048</v>
      </c>
      <c r="FY11" s="125" t="s">
        <v>900</v>
      </c>
      <c r="FZ11" s="125" t="s">
        <v>747</v>
      </c>
      <c r="GA11" s="125" t="s">
        <v>988</v>
      </c>
      <c r="GB11" s="125" t="s">
        <v>1110</v>
      </c>
      <c r="GC11" s="125" t="s">
        <v>757</v>
      </c>
      <c r="GD11" s="125" t="s">
        <v>836</v>
      </c>
      <c r="GE11" s="125" t="s">
        <v>1118</v>
      </c>
      <c r="GF11" s="125" t="s">
        <v>904</v>
      </c>
      <c r="GG11" s="125" t="s">
        <v>740</v>
      </c>
      <c r="GH11" s="125" t="s">
        <v>1080</v>
      </c>
      <c r="GI11" s="125" t="s">
        <v>8992</v>
      </c>
      <c r="GJ11" s="125" t="s">
        <v>937</v>
      </c>
      <c r="GK11" s="125" t="s">
        <v>1055</v>
      </c>
      <c r="GL11" s="125" t="s">
        <v>953</v>
      </c>
      <c r="GM11" s="125" t="s">
        <v>909</v>
      </c>
      <c r="GN11" s="125" t="s">
        <v>1058</v>
      </c>
      <c r="GO11" s="125" t="s">
        <v>777</v>
      </c>
      <c r="GP11" s="125" t="s">
        <v>1118</v>
      </c>
      <c r="GQ11" s="125" t="s">
        <v>904</v>
      </c>
      <c r="GR11" s="125" t="s">
        <v>1100</v>
      </c>
      <c r="GS11" s="125" t="s">
        <v>817</v>
      </c>
      <c r="GT11" s="125" t="s">
        <v>1083</v>
      </c>
      <c r="GU11" s="125" t="s">
        <v>1014</v>
      </c>
      <c r="GV11" s="125" t="s">
        <v>1114</v>
      </c>
      <c r="GW11" s="125" t="s">
        <v>806</v>
      </c>
      <c r="GX11" s="125" t="s">
        <v>849</v>
      </c>
      <c r="GY11" s="125" t="s">
        <v>1133</v>
      </c>
      <c r="GZ11" s="125" t="s">
        <v>914</v>
      </c>
      <c r="HA11" s="125" t="s">
        <v>873</v>
      </c>
      <c r="HB11" s="125" t="s">
        <v>941</v>
      </c>
      <c r="HC11" s="125" t="s">
        <v>1075</v>
      </c>
      <c r="HD11" s="125" t="s">
        <v>1015</v>
      </c>
      <c r="HE11" s="125" t="s">
        <v>824</v>
      </c>
      <c r="HF11" s="125" t="s">
        <v>1077</v>
      </c>
      <c r="HG11" s="125" t="s">
        <v>1056</v>
      </c>
      <c r="HH11" s="125" t="s">
        <v>1136</v>
      </c>
      <c r="HI11" s="125" t="s">
        <v>784</v>
      </c>
      <c r="HJ11" s="125" t="s">
        <v>8992</v>
      </c>
      <c r="HK11" s="125" t="s">
        <v>1176</v>
      </c>
      <c r="HL11" s="125" t="s">
        <v>1002</v>
      </c>
      <c r="HM11" s="125" t="s">
        <v>847</v>
      </c>
      <c r="HN11" s="125" t="s">
        <v>969</v>
      </c>
      <c r="HO11" s="125" t="s">
        <v>1038</v>
      </c>
      <c r="HP11" s="125" t="s">
        <v>812</v>
      </c>
      <c r="HQ11" s="125" t="s">
        <v>1103</v>
      </c>
      <c r="HR11" s="125" t="s">
        <v>1181</v>
      </c>
      <c r="HS11" s="125" t="s">
        <v>871</v>
      </c>
      <c r="HT11" s="125" t="s">
        <v>1018</v>
      </c>
      <c r="HU11" s="125" t="s">
        <v>972</v>
      </c>
      <c r="HV11" s="125" t="s">
        <v>1041</v>
      </c>
      <c r="HW11" s="125" t="s">
        <v>1034</v>
      </c>
      <c r="HX11" s="125" t="s">
        <v>1019</v>
      </c>
      <c r="HY11" s="125" t="s">
        <v>1135</v>
      </c>
      <c r="HZ11" s="125" t="s">
        <v>1030</v>
      </c>
      <c r="IA11" s="125" t="s">
        <v>1119</v>
      </c>
      <c r="IB11" s="125" t="s">
        <v>1099</v>
      </c>
      <c r="IC11" s="125" t="s">
        <v>1118</v>
      </c>
      <c r="ID11" s="125" t="s">
        <v>1085</v>
      </c>
      <c r="IE11" s="125" t="s">
        <v>988</v>
      </c>
      <c r="IF11" s="125" t="s">
        <v>1174</v>
      </c>
      <c r="IG11" s="125" t="s">
        <v>1086</v>
      </c>
      <c r="IH11" s="125" t="s">
        <v>1135</v>
      </c>
      <c r="II11" s="125" t="s">
        <v>1066</v>
      </c>
      <c r="IJ11" s="125" t="s">
        <v>1058</v>
      </c>
      <c r="IK11" s="125" t="s">
        <v>954</v>
      </c>
      <c r="IL11" s="125" t="s">
        <v>19018</v>
      </c>
      <c r="IM11" s="125" t="s">
        <v>1073</v>
      </c>
      <c r="IN11" s="125" t="s">
        <v>1052</v>
      </c>
      <c r="IO11" s="125" t="s">
        <v>1121</v>
      </c>
      <c r="IP11" s="125" t="s">
        <v>1010</v>
      </c>
      <c r="IQ11" s="125" t="s">
        <v>838</v>
      </c>
      <c r="IR11" s="125" t="s">
        <v>1210</v>
      </c>
      <c r="IS11" s="125" t="s">
        <v>853</v>
      </c>
      <c r="IT11" s="125" t="s">
        <v>745</v>
      </c>
      <c r="IU11" s="125" t="s">
        <v>939</v>
      </c>
      <c r="IV11" s="125" t="s">
        <v>1010</v>
      </c>
      <c r="IW11" s="125" t="s">
        <v>749</v>
      </c>
      <c r="IX11" s="125" t="s">
        <v>928</v>
      </c>
      <c r="IY11" s="125" t="s">
        <v>877</v>
      </c>
      <c r="IZ11" s="125" t="s">
        <v>842</v>
      </c>
      <c r="JA11" s="125" t="s">
        <v>757</v>
      </c>
      <c r="JB11" s="125" t="s">
        <v>836</v>
      </c>
      <c r="JC11" s="125" t="s">
        <v>893</v>
      </c>
      <c r="JD11" s="125" t="s">
        <v>904</v>
      </c>
      <c r="JE11" s="125" t="s">
        <v>1023</v>
      </c>
      <c r="JF11" s="125" t="s">
        <v>721</v>
      </c>
      <c r="JG11" s="125" t="s">
        <v>898</v>
      </c>
      <c r="JH11" s="125" t="s">
        <v>812</v>
      </c>
      <c r="JI11" s="125" t="s">
        <v>1146</v>
      </c>
      <c r="JJ11" s="125" t="s">
        <v>710</v>
      </c>
      <c r="JK11" s="125" t="s">
        <v>1035</v>
      </c>
      <c r="JL11" s="125" t="s">
        <v>1097</v>
      </c>
      <c r="JM11" s="125" t="s">
        <v>781</v>
      </c>
      <c r="JN11" s="125" t="s">
        <v>824</v>
      </c>
      <c r="JO11" s="125" t="s">
        <v>1077</v>
      </c>
      <c r="JP11" s="125" t="s">
        <v>1113</v>
      </c>
      <c r="JQ11" s="125" t="s">
        <v>1124</v>
      </c>
      <c r="JR11" s="125" t="s">
        <v>1127</v>
      </c>
      <c r="JS11" s="125" t="s">
        <v>1018</v>
      </c>
      <c r="JT11" s="125" t="s">
        <v>1073</v>
      </c>
      <c r="JU11" s="125" t="s">
        <v>740</v>
      </c>
      <c r="JV11" s="125" t="s">
        <v>1045</v>
      </c>
      <c r="JW11" s="125" t="s">
        <v>1070</v>
      </c>
      <c r="JX11" s="125" t="s">
        <v>1059</v>
      </c>
      <c r="JY11" s="125" t="s">
        <v>1050</v>
      </c>
      <c r="JZ11" s="125" t="s">
        <v>788</v>
      </c>
      <c r="KA11" s="125" t="s">
        <v>8995</v>
      </c>
      <c r="KB11" s="125" t="s">
        <v>1100</v>
      </c>
      <c r="KC11" s="125" t="s">
        <v>1056</v>
      </c>
      <c r="KD11" s="125" t="s">
        <v>1048</v>
      </c>
      <c r="KE11" s="125" t="s">
        <v>961</v>
      </c>
      <c r="KF11" s="125" t="s">
        <v>1066</v>
      </c>
      <c r="KG11" s="125" t="s">
        <v>928</v>
      </c>
      <c r="KH11" s="125" t="s">
        <v>1142</v>
      </c>
      <c r="KI11" s="125" t="s">
        <v>799</v>
      </c>
      <c r="KJ11" s="125" t="s">
        <v>1013</v>
      </c>
      <c r="KK11" s="125" t="s">
        <v>916</v>
      </c>
      <c r="KL11" s="125" t="s">
        <v>1081</v>
      </c>
      <c r="KM11" s="125" t="s">
        <v>972</v>
      </c>
      <c r="KN11" s="125" t="s">
        <v>1041</v>
      </c>
      <c r="KO11" s="125" t="s">
        <v>879</v>
      </c>
      <c r="KP11" s="125" t="s">
        <v>1057</v>
      </c>
      <c r="KQ11" s="125" t="s">
        <v>931</v>
      </c>
      <c r="KR11" s="125" t="s">
        <v>1137</v>
      </c>
      <c r="KS11" s="125" t="s">
        <v>1054</v>
      </c>
      <c r="KT11" s="125" t="s">
        <v>1047</v>
      </c>
      <c r="KU11" s="125" t="s">
        <v>890</v>
      </c>
      <c r="KV11" s="125" t="s">
        <v>908</v>
      </c>
      <c r="KW11" s="125" t="s">
        <v>804</v>
      </c>
      <c r="KX11" s="125" t="s">
        <v>787</v>
      </c>
      <c r="KY11" s="125" t="s">
        <v>894</v>
      </c>
      <c r="KZ11" s="125" t="s">
        <v>1022</v>
      </c>
      <c r="LA11" s="125" t="s">
        <v>1066</v>
      </c>
      <c r="LB11" s="125" t="s">
        <v>846</v>
      </c>
      <c r="LC11" s="125" t="s">
        <v>969</v>
      </c>
      <c r="LD11" s="125" t="s">
        <v>971</v>
      </c>
      <c r="LE11" s="125" t="s">
        <v>1050</v>
      </c>
      <c r="LF11" s="125" t="s">
        <v>1033</v>
      </c>
      <c r="LG11" s="125" t="s">
        <v>978</v>
      </c>
      <c r="LH11" s="125" t="s">
        <v>1135</v>
      </c>
      <c r="LI11" s="125" t="s">
        <v>838</v>
      </c>
      <c r="LJ11" s="125" t="s">
        <v>1117</v>
      </c>
      <c r="LK11" s="125" t="s">
        <v>1046</v>
      </c>
      <c r="LL11" s="125" t="s">
        <v>1058</v>
      </c>
      <c r="LM11" s="125" t="s">
        <v>1124</v>
      </c>
      <c r="LN11" s="125" t="s">
        <v>1127</v>
      </c>
      <c r="LO11" s="125" t="s">
        <v>983</v>
      </c>
      <c r="LP11" s="125" t="s">
        <v>1119</v>
      </c>
      <c r="LQ11" s="125" t="s">
        <v>890</v>
      </c>
      <c r="LR11" s="125" t="s">
        <v>1176</v>
      </c>
      <c r="LS11" s="125" t="s">
        <v>788</v>
      </c>
      <c r="LT11" s="125" t="s">
        <v>1085</v>
      </c>
      <c r="LU11" s="125" t="s">
        <v>934</v>
      </c>
      <c r="LV11" s="125" t="s">
        <v>788</v>
      </c>
      <c r="LW11" s="125" t="s">
        <v>1085</v>
      </c>
      <c r="LX11" s="125" t="s">
        <v>1122</v>
      </c>
      <c r="LY11" s="125" t="s">
        <v>709</v>
      </c>
      <c r="LZ11" s="125" t="s">
        <v>1111</v>
      </c>
      <c r="MA11" s="125" t="s">
        <v>1082</v>
      </c>
      <c r="MB11" s="125" t="s">
        <v>774</v>
      </c>
      <c r="MC11" s="125" t="s">
        <v>1061</v>
      </c>
      <c r="MD11" s="125" t="s">
        <v>1119</v>
      </c>
      <c r="ME11" s="125" t="s">
        <v>1009</v>
      </c>
      <c r="MF11" s="125" t="s">
        <v>1040</v>
      </c>
      <c r="MG11" s="125" t="s">
        <v>1158</v>
      </c>
      <c r="MH11" s="125" t="s">
        <v>1007</v>
      </c>
      <c r="MI11" s="125" t="s">
        <v>1151</v>
      </c>
      <c r="MJ11" s="125" t="s">
        <v>1087</v>
      </c>
      <c r="MK11" s="125" t="s">
        <v>1044</v>
      </c>
      <c r="ML11" s="125" t="s">
        <v>1162</v>
      </c>
      <c r="MM11" s="125" t="s">
        <v>961</v>
      </c>
      <c r="MN11" s="125" t="s">
        <v>963</v>
      </c>
      <c r="MO11" s="125" t="s">
        <v>1009</v>
      </c>
      <c r="MP11" s="125" t="s">
        <v>1012</v>
      </c>
      <c r="MQ11" s="125" t="s">
        <v>1031</v>
      </c>
      <c r="MR11" s="125" t="s">
        <v>984</v>
      </c>
      <c r="MS11" s="125" t="s">
        <v>1146</v>
      </c>
      <c r="MT11" s="125" t="s">
        <v>953</v>
      </c>
      <c r="MU11" s="125" t="s">
        <v>1023</v>
      </c>
      <c r="MV11" s="125" t="s">
        <v>1034</v>
      </c>
      <c r="MW11" s="125" t="s">
        <v>939</v>
      </c>
      <c r="MX11" s="125" t="s">
        <v>1103</v>
      </c>
      <c r="MY11" s="125" t="s">
        <v>1106</v>
      </c>
      <c r="MZ11" s="125" t="s">
        <v>838</v>
      </c>
      <c r="NA11" s="125" t="s">
        <v>1117</v>
      </c>
      <c r="NB11" s="125" t="s">
        <v>1035</v>
      </c>
      <c r="NC11" s="125" t="s">
        <v>1119</v>
      </c>
      <c r="ND11" s="125" t="s">
        <v>998</v>
      </c>
      <c r="NE11" s="125" t="s">
        <v>1099</v>
      </c>
      <c r="NF11" s="125" t="s">
        <v>779</v>
      </c>
      <c r="NG11" s="125" t="s">
        <v>1033</v>
      </c>
      <c r="NH11" s="125" t="s">
        <v>1018</v>
      </c>
      <c r="NI11" s="125" t="s">
        <v>1028</v>
      </c>
      <c r="NJ11" s="125" t="s">
        <v>710</v>
      </c>
      <c r="NK11" s="125" t="s">
        <v>844</v>
      </c>
      <c r="NL11" s="125" t="s">
        <v>928</v>
      </c>
      <c r="NM11" s="125" t="s">
        <v>1071</v>
      </c>
      <c r="NN11" s="125" t="s">
        <v>1038</v>
      </c>
      <c r="NO11" s="125" t="s">
        <v>745</v>
      </c>
      <c r="NP11" s="125" t="s">
        <v>1148</v>
      </c>
      <c r="NQ11" s="125" t="s">
        <v>1082</v>
      </c>
      <c r="NR11" s="125" t="s">
        <v>1178</v>
      </c>
      <c r="NS11" s="125" t="s">
        <v>738</v>
      </c>
      <c r="NT11" s="125" t="s">
        <v>858</v>
      </c>
      <c r="NU11" s="125" t="s">
        <v>898</v>
      </c>
      <c r="NV11" s="125" t="s">
        <v>712</v>
      </c>
      <c r="NW11" s="125" t="s">
        <v>759</v>
      </c>
      <c r="NX11" s="125" t="s">
        <v>1090</v>
      </c>
      <c r="NY11" s="125" t="s">
        <v>846</v>
      </c>
      <c r="NZ11" s="125" t="s">
        <v>1009</v>
      </c>
      <c r="OA11" s="125" t="s">
        <v>881</v>
      </c>
      <c r="OB11" s="125" t="s">
        <v>1096</v>
      </c>
      <c r="OC11" s="125" t="s">
        <v>1178</v>
      </c>
      <c r="OD11" s="125" t="s">
        <v>744</v>
      </c>
      <c r="OE11" s="125" t="s">
        <v>952</v>
      </c>
      <c r="OF11" s="125" t="s">
        <v>1136</v>
      </c>
      <c r="OG11" s="125" t="s">
        <v>815</v>
      </c>
      <c r="OH11" s="125" t="s">
        <v>1082</v>
      </c>
      <c r="OI11" s="125" t="s">
        <v>961</v>
      </c>
      <c r="OJ11" s="125" t="s">
        <v>963</v>
      </c>
      <c r="OK11" s="125" t="s">
        <v>821</v>
      </c>
      <c r="OL11" s="125" t="s">
        <v>881</v>
      </c>
      <c r="OM11" s="125" t="s">
        <v>748</v>
      </c>
      <c r="ON11" s="125" t="s">
        <v>767</v>
      </c>
      <c r="OO11" s="125" t="s">
        <v>1066</v>
      </c>
      <c r="OP11" s="125" t="s">
        <v>1008</v>
      </c>
      <c r="OQ11" s="125" t="s">
        <v>1065</v>
      </c>
      <c r="OR11" s="125" t="s">
        <v>970</v>
      </c>
      <c r="OS11" s="125" t="s">
        <v>1162</v>
      </c>
      <c r="OT11" s="125" t="s">
        <v>838</v>
      </c>
      <c r="OU11" s="125" t="s">
        <v>752</v>
      </c>
      <c r="OV11" s="125" t="s">
        <v>1073</v>
      </c>
      <c r="OW11" s="125" t="s">
        <v>1024</v>
      </c>
      <c r="OX11" s="125" t="s">
        <v>1036</v>
      </c>
      <c r="OY11" s="125" t="s">
        <v>920</v>
      </c>
      <c r="OZ11" s="125" t="s">
        <v>1043</v>
      </c>
      <c r="PA11" s="125" t="s">
        <v>863</v>
      </c>
      <c r="PB11" s="125" t="s">
        <v>736</v>
      </c>
      <c r="PC11" s="125" t="s">
        <v>1068</v>
      </c>
      <c r="PD11" s="125" t="s">
        <v>1048</v>
      </c>
      <c r="PE11" s="125" t="s">
        <v>779</v>
      </c>
      <c r="PF11" s="125" t="s">
        <v>1131</v>
      </c>
      <c r="PG11" s="125" t="s">
        <v>953</v>
      </c>
      <c r="PH11" s="125" t="s">
        <v>926</v>
      </c>
      <c r="PI11" s="125" t="s">
        <v>1019</v>
      </c>
      <c r="PJ11" s="125" t="s">
        <v>1099</v>
      </c>
      <c r="PK11" s="125" t="s">
        <v>1118</v>
      </c>
      <c r="PL11" s="125" t="s">
        <v>996</v>
      </c>
      <c r="PM11" s="125" t="s">
        <v>739</v>
      </c>
      <c r="PN11" s="125" t="s">
        <v>1045</v>
      </c>
      <c r="PO11" s="125" t="s">
        <v>890</v>
      </c>
      <c r="PP11" s="125" t="s">
        <v>1092</v>
      </c>
      <c r="PQ11" s="125" t="s">
        <v>1055</v>
      </c>
      <c r="PR11" s="125" t="s">
        <v>924</v>
      </c>
      <c r="PS11" s="125" t="s">
        <v>909</v>
      </c>
      <c r="PT11" s="125" t="s">
        <v>852</v>
      </c>
      <c r="PU11" s="125" t="s">
        <v>705</v>
      </c>
      <c r="PV11" s="125" t="s">
        <v>893</v>
      </c>
      <c r="PW11" s="125" t="s">
        <v>794</v>
      </c>
      <c r="PX11" s="125" t="s">
        <v>1108</v>
      </c>
      <c r="PY11" s="125" t="s">
        <v>830</v>
      </c>
      <c r="PZ11" s="125" t="s">
        <v>1063</v>
      </c>
      <c r="QA11" s="125" t="s">
        <v>907</v>
      </c>
      <c r="QB11" s="125" t="s">
        <v>1114</v>
      </c>
      <c r="QC11" s="125" t="s">
        <v>1039</v>
      </c>
      <c r="QD11" s="125" t="s">
        <v>1094</v>
      </c>
      <c r="QE11" s="125" t="s">
        <v>727</v>
      </c>
      <c r="QF11" s="125" t="s">
        <v>1138</v>
      </c>
      <c r="QG11" s="125" t="s">
        <v>1102</v>
      </c>
      <c r="QH11" s="125" t="s">
        <v>933</v>
      </c>
      <c r="QI11" s="125" t="s">
        <v>1093</v>
      </c>
      <c r="QJ11" s="125" t="s">
        <v>862</v>
      </c>
      <c r="QK11" s="125" t="s">
        <v>742</v>
      </c>
      <c r="QL11" s="125" t="s">
        <v>785</v>
      </c>
      <c r="QM11" s="125" t="s">
        <v>1002</v>
      </c>
      <c r="QN11" s="125" t="s">
        <v>801</v>
      </c>
      <c r="QO11" s="125" t="s">
        <v>983</v>
      </c>
      <c r="QP11" s="125" t="s">
        <v>998</v>
      </c>
      <c r="QQ11" s="125" t="s">
        <v>1109</v>
      </c>
      <c r="QR11" s="125" t="s">
        <v>939</v>
      </c>
      <c r="QS11" s="125" t="s">
        <v>1106</v>
      </c>
      <c r="QT11" s="125" t="s">
        <v>844</v>
      </c>
      <c r="QU11" s="125" t="s">
        <v>1119</v>
      </c>
      <c r="QV11" s="125" t="s">
        <v>1040</v>
      </c>
      <c r="QW11" s="125" t="s">
        <v>882</v>
      </c>
      <c r="QX11" s="125" t="s">
        <v>1103</v>
      </c>
      <c r="QY11" s="125" t="s">
        <v>1153</v>
      </c>
      <c r="QZ11" s="125" t="s">
        <v>1017</v>
      </c>
      <c r="RA11" s="125" t="s">
        <v>732</v>
      </c>
      <c r="RB11" s="125" t="s">
        <v>901</v>
      </c>
      <c r="RC11" s="125" t="s">
        <v>1057</v>
      </c>
      <c r="RD11" s="125" t="s">
        <v>774</v>
      </c>
      <c r="RE11" s="125" t="s">
        <v>1061</v>
      </c>
      <c r="RF11" s="125" t="s">
        <v>1142</v>
      </c>
      <c r="RG11" s="125" t="s">
        <v>837</v>
      </c>
      <c r="RH11" s="125" t="s">
        <v>803</v>
      </c>
      <c r="RI11" s="125" t="s">
        <v>867</v>
      </c>
      <c r="RJ11" s="125" t="s">
        <v>906</v>
      </c>
      <c r="RK11" s="125" t="s">
        <v>858</v>
      </c>
      <c r="RL11" s="125" t="s">
        <v>18981</v>
      </c>
      <c r="RM11" s="91" t="s">
        <v>712</v>
      </c>
      <c r="RN11" s="91" t="s">
        <v>725</v>
      </c>
      <c r="RO11" s="8" t="s">
        <v>704</v>
      </c>
      <c r="RP11" s="91" t="s">
        <v>752</v>
      </c>
      <c r="RQ11" s="1" t="s">
        <v>766</v>
      </c>
      <c r="RR11" s="12" t="s">
        <v>706</v>
      </c>
      <c r="RS11" s="91" t="s">
        <v>722</v>
      </c>
      <c r="RT11" s="91" t="s">
        <v>730</v>
      </c>
      <c r="RU11" s="91" t="s">
        <v>744</v>
      </c>
      <c r="RV11" s="91" t="s">
        <v>761</v>
      </c>
      <c r="RW11" s="91" t="s">
        <v>835</v>
      </c>
      <c r="RX11" s="91" t="s">
        <v>784</v>
      </c>
      <c r="RY11" s="13" t="s">
        <v>819</v>
      </c>
      <c r="RZ11" s="12" t="s">
        <v>808</v>
      </c>
      <c r="SA11" s="91" t="s">
        <v>752</v>
      </c>
      <c r="SB11" s="13" t="s">
        <v>865</v>
      </c>
      <c r="SC11" s="7" t="s">
        <v>856</v>
      </c>
      <c r="SD11" s="13" t="s">
        <v>859</v>
      </c>
      <c r="SE11" s="91" t="s">
        <v>733</v>
      </c>
      <c r="SF11" s="91" t="s">
        <v>870</v>
      </c>
      <c r="SG11" s="91" t="s">
        <v>755</v>
      </c>
      <c r="SH11" s="91" t="s">
        <v>804</v>
      </c>
      <c r="SI11" s="91" t="s">
        <v>787</v>
      </c>
      <c r="SJ11" s="1" t="s">
        <v>894</v>
      </c>
      <c r="SK11" s="91" t="s">
        <v>900</v>
      </c>
      <c r="SL11" s="91" t="s">
        <v>860</v>
      </c>
      <c r="SM11" s="91" t="s">
        <v>771</v>
      </c>
      <c r="SN11" s="91" t="s">
        <v>842</v>
      </c>
      <c r="SO11" s="91" t="s">
        <v>724</v>
      </c>
      <c r="SP11" s="91" t="s">
        <v>733</v>
      </c>
      <c r="SQ11" s="91" t="s">
        <v>916</v>
      </c>
      <c r="SR11" s="91" t="s">
        <v>904</v>
      </c>
      <c r="SS11" s="91" t="s">
        <v>740</v>
      </c>
      <c r="ST11" s="91" t="s">
        <v>899</v>
      </c>
      <c r="SU11" s="91" t="s">
        <v>932</v>
      </c>
      <c r="SV11" s="91" t="s">
        <v>937</v>
      </c>
      <c r="SW11" s="91" t="s">
        <v>929</v>
      </c>
      <c r="SX11" s="91" t="s">
        <v>833</v>
      </c>
      <c r="SY11" s="91" t="s">
        <v>926</v>
      </c>
      <c r="SZ11" s="91" t="s">
        <v>756</v>
      </c>
      <c r="TA11" s="91" t="s">
        <v>836</v>
      </c>
      <c r="TB11" s="91" t="s">
        <v>893</v>
      </c>
      <c r="TC11" s="91" t="s">
        <v>794</v>
      </c>
      <c r="TD11" s="91" t="s">
        <v>708</v>
      </c>
      <c r="TE11" s="91" t="s">
        <v>817</v>
      </c>
      <c r="TF11" s="91" t="s">
        <v>890</v>
      </c>
      <c r="TG11" s="91" t="s">
        <v>937</v>
      </c>
      <c r="TH11" s="91" t="s">
        <v>818</v>
      </c>
      <c r="TI11" s="91" t="s">
        <v>913</v>
      </c>
      <c r="TJ11" s="91" t="s">
        <v>909</v>
      </c>
      <c r="TK11" s="91" t="s">
        <v>822</v>
      </c>
      <c r="TL11" s="91" t="s">
        <v>737</v>
      </c>
      <c r="TM11" s="91" t="s">
        <v>873</v>
      </c>
      <c r="TN11" s="91" t="s">
        <v>794</v>
      </c>
      <c r="TO11" s="91" t="s">
        <v>869</v>
      </c>
      <c r="TP11" s="91" t="s">
        <v>969</v>
      </c>
      <c r="TQ11" s="91" t="s">
        <v>890</v>
      </c>
      <c r="TR11" s="91" t="s">
        <v>947</v>
      </c>
      <c r="TS11" s="91" t="s">
        <v>762</v>
      </c>
      <c r="TT11" s="91" t="s">
        <v>710</v>
      </c>
      <c r="TU11" s="91" t="s">
        <v>816</v>
      </c>
      <c r="TV11" s="91" t="s">
        <v>826</v>
      </c>
      <c r="TW11" s="91" t="s">
        <v>841</v>
      </c>
      <c r="TX11" s="91" t="s">
        <v>948</v>
      </c>
      <c r="TY11" s="91" t="s">
        <v>974</v>
      </c>
      <c r="TZ11" s="91" t="s">
        <v>750</v>
      </c>
      <c r="UA11" s="91" t="s">
        <v>862</v>
      </c>
      <c r="UB11" s="91" t="s">
        <v>805</v>
      </c>
      <c r="UC11" s="91" t="s">
        <v>880</v>
      </c>
      <c r="UD11" s="91" t="s">
        <v>885</v>
      </c>
      <c r="UE11" s="91" t="s">
        <v>878</v>
      </c>
      <c r="UF11" s="91" t="s">
        <v>848</v>
      </c>
      <c r="UG11" s="91" t="s">
        <v>998</v>
      </c>
      <c r="UH11" s="91" t="s">
        <v>891</v>
      </c>
      <c r="UI11" s="91" t="s">
        <v>831</v>
      </c>
      <c r="UJ11" s="91" t="s">
        <v>770</v>
      </c>
      <c r="UK11" s="91" t="s">
        <v>994</v>
      </c>
      <c r="UL11" s="91" t="s">
        <v>1008</v>
      </c>
      <c r="UM11" s="91" t="s">
        <v>989</v>
      </c>
      <c r="UN11" s="91" t="s">
        <v>787</v>
      </c>
      <c r="UO11" s="91" t="s">
        <v>1010</v>
      </c>
      <c r="UP11" s="91" t="s">
        <v>808</v>
      </c>
      <c r="UQ11" s="91" t="s">
        <v>1026</v>
      </c>
      <c r="UR11" s="91" t="s">
        <v>1029</v>
      </c>
      <c r="US11" s="91" t="s">
        <v>1024</v>
      </c>
      <c r="UT11" s="91" t="s">
        <v>1036</v>
      </c>
      <c r="UU11" s="91" t="s">
        <v>800</v>
      </c>
      <c r="UV11" s="91" t="s">
        <v>1043</v>
      </c>
      <c r="UW11" s="91" t="s">
        <v>763</v>
      </c>
      <c r="UX11" s="91" t="s">
        <v>736</v>
      </c>
      <c r="UY11" s="91" t="s">
        <v>814</v>
      </c>
      <c r="UZ11" s="91" t="s">
        <v>1048</v>
      </c>
      <c r="VA11" s="91" t="s">
        <v>900</v>
      </c>
      <c r="VB11" s="91" t="s">
        <v>860</v>
      </c>
      <c r="VC11" s="91" t="s">
        <v>922</v>
      </c>
      <c r="VD11" s="91" t="s">
        <v>926</v>
      </c>
      <c r="VE11" s="91" t="s">
        <v>1070</v>
      </c>
      <c r="VF11" s="91" t="s">
        <v>1075</v>
      </c>
      <c r="VG11" s="91" t="s">
        <v>845</v>
      </c>
      <c r="VH11" s="91" t="s">
        <v>861</v>
      </c>
      <c r="VI11" s="91" t="s">
        <v>840</v>
      </c>
      <c r="VJ11" s="91" t="s">
        <v>899</v>
      </c>
      <c r="VK11" s="91" t="s">
        <v>912</v>
      </c>
      <c r="VL11" s="91" t="s">
        <v>1092</v>
      </c>
      <c r="VM11" s="91" t="s">
        <v>723</v>
      </c>
      <c r="VN11" s="91" t="s">
        <v>734</v>
      </c>
      <c r="VO11" s="91" t="s">
        <v>1101</v>
      </c>
      <c r="VP11" s="91" t="s">
        <v>852</v>
      </c>
      <c r="VQ11" s="91" t="s">
        <v>954</v>
      </c>
      <c r="VR11" s="91" t="s">
        <v>1015</v>
      </c>
      <c r="VS11" s="91" t="s">
        <v>957</v>
      </c>
      <c r="VT11" s="91" t="s">
        <v>1108</v>
      </c>
      <c r="VU11" s="91" t="s">
        <v>1113</v>
      </c>
      <c r="VV11" s="91" t="s">
        <v>1083</v>
      </c>
      <c r="VW11" s="91" t="s">
        <v>907</v>
      </c>
      <c r="VX11" s="91" t="s">
        <v>1114</v>
      </c>
      <c r="VY11" s="91" t="s">
        <v>1039</v>
      </c>
      <c r="VZ11" s="91" t="s">
        <v>714</v>
      </c>
      <c r="WA11" s="91" t="s">
        <v>1020</v>
      </c>
      <c r="WB11" s="91" t="s">
        <v>807</v>
      </c>
      <c r="WC11" s="91" t="s">
        <v>1102</v>
      </c>
      <c r="WD11" s="91" t="s">
        <v>1097</v>
      </c>
      <c r="WE11" s="91" t="s">
        <v>1030</v>
      </c>
      <c r="WF11" s="91" t="s">
        <v>791</v>
      </c>
      <c r="WG11" s="91" t="s">
        <v>742</v>
      </c>
      <c r="WH11" s="91" t="s">
        <v>947</v>
      </c>
      <c r="WI11" s="91" t="s">
        <v>762</v>
      </c>
      <c r="WJ11" s="91" t="s">
        <v>710</v>
      </c>
      <c r="WK11" s="91" t="s">
        <v>816</v>
      </c>
      <c r="WL11" s="91" t="s">
        <v>896</v>
      </c>
      <c r="WM11" s="91" t="s">
        <v>745</v>
      </c>
      <c r="WN11" s="91" t="s">
        <v>831</v>
      </c>
      <c r="WO11" s="91" t="s">
        <v>834</v>
      </c>
      <c r="WP11" s="91" t="s">
        <v>782</v>
      </c>
      <c r="WQ11" s="91" t="s">
        <v>1119</v>
      </c>
      <c r="WR11" s="91" t="s">
        <v>1125</v>
      </c>
      <c r="WS11" s="91" t="s">
        <v>1128</v>
      </c>
      <c r="WT11" s="91" t="s">
        <v>931</v>
      </c>
      <c r="WU11" s="91" t="s">
        <v>1153</v>
      </c>
      <c r="WV11" s="91" t="s">
        <v>1017</v>
      </c>
      <c r="WW11" s="91" t="s">
        <v>1157</v>
      </c>
      <c r="WX11" s="91" t="s">
        <v>1154</v>
      </c>
      <c r="WY11" s="91" t="s">
        <v>754</v>
      </c>
      <c r="WZ11" s="91" t="s">
        <v>935</v>
      </c>
      <c r="XA11" s="91" t="s">
        <v>1117</v>
      </c>
      <c r="XB11" s="91" t="s">
        <v>1142</v>
      </c>
      <c r="XC11" s="91" t="s">
        <v>1060</v>
      </c>
      <c r="XD11" s="91" t="s">
        <v>1005</v>
      </c>
      <c r="XE11" s="91" t="s">
        <v>1167</v>
      </c>
      <c r="XF11" s="91" t="s">
        <v>1169</v>
      </c>
      <c r="XG11" s="91" t="s">
        <v>858</v>
      </c>
      <c r="XH11" s="91" t="s">
        <v>772</v>
      </c>
      <c r="XI11" s="91" t="s">
        <v>712</v>
      </c>
      <c r="XJ11" s="91" t="s">
        <v>1132</v>
      </c>
      <c r="XK11" s="91" t="s">
        <v>923</v>
      </c>
      <c r="XL11" s="91" t="s">
        <v>1067</v>
      </c>
      <c r="XM11" s="91" t="s">
        <v>821</v>
      </c>
      <c r="XN11" s="91" t="s">
        <v>881</v>
      </c>
      <c r="XO11" s="91" t="s">
        <v>1016</v>
      </c>
      <c r="XP11" s="91" t="s">
        <v>920</v>
      </c>
      <c r="XQ11" s="91" t="s">
        <v>744</v>
      </c>
      <c r="XR11" s="91" t="s">
        <v>793</v>
      </c>
      <c r="XS11" s="91" t="s">
        <v>1136</v>
      </c>
      <c r="XT11" s="91" t="s">
        <v>956</v>
      </c>
      <c r="XU11" s="91" t="s">
        <v>819</v>
      </c>
      <c r="XV11" s="91" t="s">
        <v>839</v>
      </c>
      <c r="XW11" s="91" t="s">
        <v>963</v>
      </c>
      <c r="XX11" s="91" t="s">
        <v>1122</v>
      </c>
      <c r="XY11" s="91" t="s">
        <v>1051</v>
      </c>
      <c r="XZ11" s="91" t="s">
        <v>722</v>
      </c>
      <c r="YA11" s="91" t="s">
        <v>767</v>
      </c>
      <c r="YB11" s="91" t="s">
        <v>1147</v>
      </c>
      <c r="YC11" s="91" t="s">
        <v>1008</v>
      </c>
      <c r="YD11" s="91" t="s">
        <v>989</v>
      </c>
      <c r="YE11" s="91" t="s">
        <v>1140</v>
      </c>
      <c r="YF11" s="91" t="s">
        <v>1048</v>
      </c>
      <c r="YG11" s="91" t="s">
        <v>705</v>
      </c>
      <c r="YH11" s="91" t="s">
        <v>788</v>
      </c>
      <c r="YI11" s="91" t="s">
        <v>886</v>
      </c>
      <c r="YJ11" s="91" t="s">
        <v>708</v>
      </c>
      <c r="YK11" s="91" t="s">
        <v>1113</v>
      </c>
      <c r="YL11" s="91" t="s">
        <v>1083</v>
      </c>
      <c r="YM11" s="91" t="s">
        <v>1014</v>
      </c>
      <c r="YN11" s="91" t="s">
        <v>1002</v>
      </c>
      <c r="YO11" s="91" t="s">
        <v>946</v>
      </c>
      <c r="YP11" s="91" t="s">
        <v>849</v>
      </c>
      <c r="YQ11" s="91" t="s">
        <v>971</v>
      </c>
      <c r="YR11" s="91" t="s">
        <v>1138</v>
      </c>
      <c r="YS11" s="91" t="s">
        <v>1187</v>
      </c>
      <c r="YT11" s="91" t="s">
        <v>933</v>
      </c>
      <c r="YU11" s="91" t="s">
        <v>750</v>
      </c>
      <c r="YV11" s="91" t="s">
        <v>862</v>
      </c>
      <c r="YW11" s="91" t="s">
        <v>1089</v>
      </c>
      <c r="YX11" s="91" t="s">
        <v>880</v>
      </c>
      <c r="YY11" s="91" t="s">
        <v>820</v>
      </c>
      <c r="YZ11" s="91" t="s">
        <v>868</v>
      </c>
      <c r="ZA11" s="91" t="s">
        <v>983</v>
      </c>
      <c r="ZB11" s="91" t="s">
        <v>896</v>
      </c>
      <c r="ZC11" s="91" t="s">
        <v>1109</v>
      </c>
      <c r="ZD11" s="91" t="s">
        <v>939</v>
      </c>
      <c r="ZE11" s="91" t="s">
        <v>1106</v>
      </c>
      <c r="ZF11" s="91" t="s">
        <v>1117</v>
      </c>
      <c r="ZG11" s="91" t="s">
        <v>1191</v>
      </c>
      <c r="ZH11" s="91" t="s">
        <v>703</v>
      </c>
      <c r="ZI11" s="91" t="s">
        <v>882</v>
      </c>
      <c r="ZJ11" s="91" t="s">
        <v>931</v>
      </c>
      <c r="ZK11" s="91" t="s">
        <v>1153</v>
      </c>
      <c r="ZL11" s="91" t="s">
        <v>1017</v>
      </c>
      <c r="ZM11" s="91" t="s">
        <v>1157</v>
      </c>
      <c r="ZN11" s="91" t="s">
        <v>1154</v>
      </c>
      <c r="ZO11" s="91" t="s">
        <v>1132</v>
      </c>
      <c r="ZP11" s="91" t="s">
        <v>936</v>
      </c>
      <c r="ZQ11" s="91" t="s">
        <v>892</v>
      </c>
      <c r="ZR11" s="91" t="s">
        <v>1201</v>
      </c>
      <c r="ZS11" s="91" t="s">
        <v>837</v>
      </c>
      <c r="ZT11" s="91" t="s">
        <v>1005</v>
      </c>
      <c r="ZU11" s="91" t="s">
        <v>1161</v>
      </c>
      <c r="ZV11" s="91" t="s">
        <v>906</v>
      </c>
      <c r="ZW11" s="91" t="s">
        <v>793</v>
      </c>
      <c r="ZX11" s="91" t="s">
        <v>776</v>
      </c>
      <c r="ZY11" s="91" t="s">
        <v>1031</v>
      </c>
      <c r="ZZ11" s="91" t="s">
        <v>725</v>
      </c>
      <c r="AAA11" s="91" t="s">
        <v>704</v>
      </c>
    </row>
    <row r="12" spans="1:703" x14ac:dyDescent="0.35">
      <c r="A12" s="8">
        <f t="shared" si="0"/>
        <v>11</v>
      </c>
      <c r="B12" s="89" t="s">
        <v>926</v>
      </c>
      <c r="C12" s="89" t="s">
        <v>875</v>
      </c>
      <c r="D12" s="89" t="s">
        <v>1049</v>
      </c>
      <c r="E12" s="89" t="s">
        <v>916</v>
      </c>
      <c r="F12" s="89" t="s">
        <v>996</v>
      </c>
      <c r="G12" s="89" t="s">
        <v>806</v>
      </c>
      <c r="H12" s="89" t="s">
        <v>816</v>
      </c>
      <c r="I12" s="89" t="s">
        <v>912</v>
      </c>
      <c r="J12" s="89" t="s">
        <v>746</v>
      </c>
      <c r="K12" s="89" t="s">
        <v>818</v>
      </c>
      <c r="L12" s="89" t="s">
        <v>773</v>
      </c>
      <c r="M12" s="89" t="s">
        <v>1101</v>
      </c>
      <c r="N12" s="89" t="s">
        <v>1058</v>
      </c>
      <c r="O12" s="89" t="s">
        <v>1089</v>
      </c>
      <c r="P12" s="89" t="s">
        <v>1128</v>
      </c>
      <c r="Q12" s="89" t="s">
        <v>1159</v>
      </c>
      <c r="R12" s="89" t="s">
        <v>1108</v>
      </c>
      <c r="S12" s="89" t="s">
        <v>982</v>
      </c>
      <c r="T12" s="89" t="s">
        <v>918</v>
      </c>
      <c r="U12" s="89" t="s">
        <v>1176</v>
      </c>
      <c r="V12" s="89" t="s">
        <v>1114</v>
      </c>
      <c r="W12" s="89" t="s">
        <v>1105</v>
      </c>
      <c r="X12" s="89" t="s">
        <v>844</v>
      </c>
      <c r="Y12" s="89" t="s">
        <v>1020</v>
      </c>
      <c r="Z12" s="89" t="s">
        <v>807</v>
      </c>
      <c r="AA12" s="89" t="s">
        <v>1128</v>
      </c>
      <c r="AB12" s="89" t="s">
        <v>885</v>
      </c>
      <c r="AC12" s="89" t="s">
        <v>1030</v>
      </c>
      <c r="AD12" s="89" t="s">
        <v>721</v>
      </c>
      <c r="AE12" s="89" t="s">
        <v>732</v>
      </c>
      <c r="AF12" s="89" t="s">
        <v>712</v>
      </c>
      <c r="AG12" s="89" t="s">
        <v>1002</v>
      </c>
      <c r="AH12" s="89" t="s">
        <v>710</v>
      </c>
      <c r="AI12" s="89" t="s">
        <v>892</v>
      </c>
      <c r="AJ12" s="89" t="s">
        <v>1009</v>
      </c>
      <c r="AK12" s="89" t="s">
        <v>745</v>
      </c>
      <c r="AL12" s="89" t="s">
        <v>1112</v>
      </c>
      <c r="AM12" s="89" t="s">
        <v>770</v>
      </c>
      <c r="AN12" s="89" t="s">
        <v>744</v>
      </c>
      <c r="AO12" s="89" t="s">
        <v>1119</v>
      </c>
      <c r="AP12" s="89" t="s">
        <v>1125</v>
      </c>
      <c r="AQ12" s="89" t="s">
        <v>1111</v>
      </c>
      <c r="AR12" s="89" t="s">
        <v>1162</v>
      </c>
      <c r="AS12" s="89" t="s">
        <v>1153</v>
      </c>
      <c r="AT12" s="89" t="s">
        <v>1035</v>
      </c>
      <c r="AU12" s="89" t="s">
        <v>1130</v>
      </c>
      <c r="AV12" s="89" t="s">
        <v>706</v>
      </c>
      <c r="AW12" s="89" t="s">
        <v>754</v>
      </c>
      <c r="AX12" s="89" t="s">
        <v>935</v>
      </c>
      <c r="AY12" s="89" t="s">
        <v>1053</v>
      </c>
      <c r="AZ12" s="89" t="s">
        <v>1008</v>
      </c>
      <c r="BA12" s="89" t="s">
        <v>1060</v>
      </c>
      <c r="BB12" s="89" t="s">
        <v>812</v>
      </c>
      <c r="BC12" s="89" t="s">
        <v>1162</v>
      </c>
      <c r="BD12" s="89" t="s">
        <v>944</v>
      </c>
      <c r="BE12" s="89" t="s">
        <v>858</v>
      </c>
      <c r="BF12" s="89" t="s">
        <v>772</v>
      </c>
      <c r="BG12" s="89" t="s">
        <v>856</v>
      </c>
      <c r="BH12" s="89" t="s">
        <v>1036</v>
      </c>
      <c r="BI12" s="89" t="s">
        <v>923</v>
      </c>
      <c r="BJ12" s="89" t="s">
        <v>713</v>
      </c>
      <c r="BK12" s="89" t="s">
        <v>1151</v>
      </c>
      <c r="BL12" s="89" t="s">
        <v>740</v>
      </c>
      <c r="BM12" s="89" t="s">
        <v>1016</v>
      </c>
      <c r="BN12" s="89" t="s">
        <v>730</v>
      </c>
      <c r="BO12" s="89" t="s">
        <v>749</v>
      </c>
      <c r="BP12" s="89" t="s">
        <v>860</v>
      </c>
      <c r="BQ12" s="89" t="s">
        <v>1136</v>
      </c>
      <c r="BR12" s="89" t="s">
        <v>1034</v>
      </c>
      <c r="BS12" s="89" t="s">
        <v>724</v>
      </c>
      <c r="BT12" s="89" t="s">
        <v>1099</v>
      </c>
      <c r="BU12" s="89" t="s">
        <v>963</v>
      </c>
      <c r="BV12" s="89" t="s">
        <v>824</v>
      </c>
      <c r="BW12" s="89" t="s">
        <v>1077</v>
      </c>
      <c r="BX12" s="89" t="s">
        <v>753</v>
      </c>
      <c r="BY12" s="89" t="s">
        <v>767</v>
      </c>
      <c r="BZ12" s="89" t="s">
        <v>1147</v>
      </c>
      <c r="CA12" s="89" t="s">
        <v>1055</v>
      </c>
      <c r="CB12" s="89" t="s">
        <v>924</v>
      </c>
      <c r="CC12" s="89" t="s">
        <v>787</v>
      </c>
      <c r="CD12" s="89" t="s">
        <v>724</v>
      </c>
      <c r="CE12" s="89" t="s">
        <v>705</v>
      </c>
      <c r="CF12" s="89" t="s">
        <v>788</v>
      </c>
      <c r="CG12" s="89" t="s">
        <v>865</v>
      </c>
      <c r="CH12" s="89" t="s">
        <v>889</v>
      </c>
      <c r="CI12" s="89" t="s">
        <v>1113</v>
      </c>
      <c r="CJ12" s="89" t="s">
        <v>1083</v>
      </c>
      <c r="CK12" s="89" t="s">
        <v>783</v>
      </c>
      <c r="CL12" s="89" t="s">
        <v>996</v>
      </c>
      <c r="CM12" s="89" t="s">
        <v>1116</v>
      </c>
      <c r="CN12" s="89" t="s">
        <v>1185</v>
      </c>
      <c r="CO12" s="89" t="s">
        <v>1048</v>
      </c>
      <c r="CP12" s="89" t="s">
        <v>1078</v>
      </c>
      <c r="CQ12" s="89" t="s">
        <v>720</v>
      </c>
      <c r="CR12" s="89" t="s">
        <v>957</v>
      </c>
      <c r="CS12" s="89" t="s">
        <v>926</v>
      </c>
      <c r="CT12" s="89" t="s">
        <v>756</v>
      </c>
      <c r="CU12" s="89" t="s">
        <v>742</v>
      </c>
      <c r="CV12" s="89" t="s">
        <v>785</v>
      </c>
      <c r="CW12" s="89" t="s">
        <v>1028</v>
      </c>
      <c r="CX12" s="89" t="s">
        <v>847</v>
      </c>
      <c r="CY12" s="89" t="s">
        <v>1079</v>
      </c>
      <c r="CZ12" s="89" t="s">
        <v>918</v>
      </c>
      <c r="DA12" s="89" t="s">
        <v>937</v>
      </c>
      <c r="DB12" s="89" t="s">
        <v>818</v>
      </c>
      <c r="DC12" s="89" t="s">
        <v>834</v>
      </c>
      <c r="DD12" s="89" t="s">
        <v>844</v>
      </c>
      <c r="DE12" s="89" t="s">
        <v>756</v>
      </c>
      <c r="DF12" s="89" t="s">
        <v>737</v>
      </c>
      <c r="DG12" s="89" t="s">
        <v>882</v>
      </c>
      <c r="DH12" s="89" t="s">
        <v>885</v>
      </c>
      <c r="DI12" s="89" t="s">
        <v>1108</v>
      </c>
      <c r="DJ12" s="89" t="s">
        <v>982</v>
      </c>
      <c r="DK12" s="89" t="s">
        <v>1157</v>
      </c>
      <c r="DL12" s="89" t="s">
        <v>901</v>
      </c>
      <c r="DM12" s="89" t="s">
        <v>758</v>
      </c>
      <c r="DN12" s="89" t="s">
        <v>1104</v>
      </c>
      <c r="DO12" s="89" t="s">
        <v>871</v>
      </c>
      <c r="DP12" s="89" t="s">
        <v>1142</v>
      </c>
      <c r="DQ12" s="89" t="s">
        <v>914</v>
      </c>
      <c r="DR12" s="89" t="s">
        <v>908</v>
      </c>
      <c r="DS12" s="89" t="s">
        <v>1150</v>
      </c>
      <c r="DT12" s="89" t="s">
        <v>906</v>
      </c>
      <c r="DU12" s="89" t="s">
        <v>791</v>
      </c>
      <c r="DV12" s="89" t="s">
        <v>732</v>
      </c>
      <c r="DW12" s="89" t="s">
        <v>1031</v>
      </c>
      <c r="DX12" s="89" t="s">
        <v>759</v>
      </c>
      <c r="DY12" s="89" t="s">
        <v>710</v>
      </c>
      <c r="DZ12" s="89" t="s">
        <v>846</v>
      </c>
      <c r="EA12" s="89" t="s">
        <v>1009</v>
      </c>
      <c r="EB12" s="89" t="s">
        <v>881</v>
      </c>
      <c r="EC12" s="89" t="s">
        <v>984</v>
      </c>
      <c r="ED12" s="89" t="s">
        <v>1135</v>
      </c>
      <c r="EE12" s="89" t="s">
        <v>1053</v>
      </c>
      <c r="EF12" s="89" t="s">
        <v>1006</v>
      </c>
      <c r="EG12" s="89" t="s">
        <v>1040</v>
      </c>
      <c r="EH12" s="89" t="s">
        <v>879</v>
      </c>
      <c r="EI12" s="89" t="s">
        <v>1082</v>
      </c>
      <c r="EJ12" s="89" t="s">
        <v>704</v>
      </c>
      <c r="EK12" s="89" t="s">
        <v>1017</v>
      </c>
      <c r="EL12" s="89" t="s">
        <v>1130</v>
      </c>
      <c r="EM12" s="89" t="s">
        <v>1024</v>
      </c>
      <c r="EN12" s="89" t="s">
        <v>859</v>
      </c>
      <c r="EO12" s="89" t="s">
        <v>774</v>
      </c>
      <c r="EP12" s="89" t="s">
        <v>1032</v>
      </c>
      <c r="EQ12" s="89" t="s">
        <v>1006</v>
      </c>
      <c r="ER12" s="89" t="s">
        <v>989</v>
      </c>
      <c r="ES12" s="89" t="s">
        <v>1005</v>
      </c>
      <c r="ET12" s="89" t="s">
        <v>997</v>
      </c>
      <c r="EU12" s="89" t="s">
        <v>944</v>
      </c>
      <c r="EV12" s="89" t="s">
        <v>747</v>
      </c>
      <c r="EW12" s="89" t="s">
        <v>1130</v>
      </c>
      <c r="EX12" s="89" t="s">
        <v>856</v>
      </c>
      <c r="EY12" s="89" t="s">
        <v>1036</v>
      </c>
      <c r="EZ12" s="89" t="s">
        <v>800</v>
      </c>
      <c r="FA12" s="89" t="s">
        <v>1032</v>
      </c>
      <c r="FB12" s="89" t="s">
        <v>1037</v>
      </c>
      <c r="FC12" s="89" t="s">
        <v>736</v>
      </c>
      <c r="FD12" s="89" t="s">
        <v>1080</v>
      </c>
      <c r="FE12" s="89" t="s">
        <v>997</v>
      </c>
      <c r="FF12" s="89" t="s">
        <v>707</v>
      </c>
      <c r="FG12" s="89" t="s">
        <v>1131</v>
      </c>
      <c r="FH12" s="89" t="s">
        <v>953</v>
      </c>
      <c r="FI12" s="89" t="s">
        <v>1034</v>
      </c>
      <c r="FJ12" s="89" t="s">
        <v>724</v>
      </c>
      <c r="FK12" s="89" t="s">
        <v>1099</v>
      </c>
      <c r="FL12" s="89" t="s">
        <v>1015</v>
      </c>
      <c r="FM12" s="89" t="s">
        <v>824</v>
      </c>
      <c r="FN12" s="89" t="s">
        <v>1023</v>
      </c>
      <c r="FO12" s="89" t="s">
        <v>753</v>
      </c>
      <c r="FP12" s="89" t="s">
        <v>912</v>
      </c>
      <c r="FQ12" s="89" t="s">
        <v>870</v>
      </c>
      <c r="FR12" s="89" t="s">
        <v>1055</v>
      </c>
      <c r="FS12" s="89" t="s">
        <v>953</v>
      </c>
      <c r="FT12" s="89" t="s">
        <v>909</v>
      </c>
      <c r="FU12" s="89" t="s">
        <v>894</v>
      </c>
      <c r="FV12" s="89" t="s">
        <v>1050</v>
      </c>
      <c r="FW12" s="89" t="s">
        <v>873</v>
      </c>
      <c r="FX12" s="89" t="s">
        <v>957</v>
      </c>
      <c r="FY12" s="89" t="s">
        <v>842</v>
      </c>
      <c r="FZ12" s="89" t="s">
        <v>830</v>
      </c>
      <c r="GA12" s="89" t="s">
        <v>890</v>
      </c>
      <c r="GB12" s="89" t="s">
        <v>1014</v>
      </c>
      <c r="GC12" s="89" t="s">
        <v>996</v>
      </c>
      <c r="GD12" s="89" t="s">
        <v>946</v>
      </c>
      <c r="GE12" s="89" t="s">
        <v>1079</v>
      </c>
      <c r="GF12" s="89" t="s">
        <v>918</v>
      </c>
      <c r="GG12" s="89" t="s">
        <v>746</v>
      </c>
      <c r="GH12" s="89" t="s">
        <v>927</v>
      </c>
      <c r="GI12" s="89" t="s">
        <v>773</v>
      </c>
      <c r="GJ12" s="89" t="s">
        <v>1093</v>
      </c>
      <c r="GK12" s="89" t="s">
        <v>756</v>
      </c>
      <c r="GL12" s="89" t="s">
        <v>1049</v>
      </c>
      <c r="GM12" s="89" t="s">
        <v>1128</v>
      </c>
      <c r="GN12" s="89" t="s">
        <v>820</v>
      </c>
      <c r="GO12" s="89" t="s">
        <v>979</v>
      </c>
      <c r="GP12" s="89" t="s">
        <v>1079</v>
      </c>
      <c r="GQ12" s="89" t="s">
        <v>918</v>
      </c>
      <c r="GR12" s="89" t="s">
        <v>901</v>
      </c>
      <c r="GS12" s="89" t="s">
        <v>1081</v>
      </c>
      <c r="GT12" s="89" t="s">
        <v>1106</v>
      </c>
      <c r="GU12" s="89" t="s">
        <v>1117</v>
      </c>
      <c r="GV12" s="89" t="s">
        <v>1027</v>
      </c>
      <c r="GW12" s="89" t="s">
        <v>807</v>
      </c>
      <c r="GX12" s="89" t="s">
        <v>1148</v>
      </c>
      <c r="GY12" s="89" t="s">
        <v>885</v>
      </c>
      <c r="GZ12" s="89" t="s">
        <v>1091</v>
      </c>
      <c r="HA12" s="89" t="s">
        <v>893</v>
      </c>
      <c r="HB12" s="89" t="s">
        <v>904</v>
      </c>
      <c r="HC12" s="89" t="s">
        <v>946</v>
      </c>
      <c r="HD12" s="89" t="s">
        <v>884</v>
      </c>
      <c r="HE12" s="89" t="s">
        <v>912</v>
      </c>
      <c r="HF12" s="89" t="s">
        <v>843</v>
      </c>
      <c r="HG12" s="89" t="s">
        <v>1114</v>
      </c>
      <c r="HH12" s="89" t="s">
        <v>836</v>
      </c>
      <c r="HI12" s="89" t="s">
        <v>813</v>
      </c>
      <c r="HJ12" s="89" t="s">
        <v>773</v>
      </c>
      <c r="HK12" s="89" t="s">
        <v>844</v>
      </c>
      <c r="HL12" s="89" t="s">
        <v>1142</v>
      </c>
      <c r="HM12" s="89" t="s">
        <v>745</v>
      </c>
      <c r="HN12" s="89" t="s">
        <v>759</v>
      </c>
      <c r="HO12" s="89" t="s">
        <v>923</v>
      </c>
      <c r="HP12" s="89" t="s">
        <v>752</v>
      </c>
      <c r="HQ12" s="89" t="s">
        <v>821</v>
      </c>
      <c r="HR12" s="89" t="s">
        <v>881</v>
      </c>
      <c r="HS12" s="89" t="s">
        <v>1044</v>
      </c>
      <c r="HT12" s="89" t="s">
        <v>969</v>
      </c>
      <c r="HU12" s="89" t="s">
        <v>1074</v>
      </c>
      <c r="HV12" s="89" t="s">
        <v>1050</v>
      </c>
      <c r="HW12" s="89" t="s">
        <v>916</v>
      </c>
      <c r="HX12" s="89" t="s">
        <v>978</v>
      </c>
      <c r="HY12" s="89" t="s">
        <v>1136</v>
      </c>
      <c r="HZ12" s="89" t="s">
        <v>712</v>
      </c>
      <c r="IA12" s="89" t="s">
        <v>725</v>
      </c>
      <c r="IB12" s="89" t="s">
        <v>847</v>
      </c>
      <c r="IC12" s="89" t="s">
        <v>1079</v>
      </c>
      <c r="ID12" s="89" t="s">
        <v>1058</v>
      </c>
      <c r="IE12" s="89" t="s">
        <v>890</v>
      </c>
      <c r="IF12" s="89" t="s">
        <v>1043</v>
      </c>
      <c r="IG12" s="89" t="s">
        <v>1151</v>
      </c>
      <c r="IH12" s="89" t="s">
        <v>835</v>
      </c>
      <c r="II12" s="89" t="s">
        <v>956</v>
      </c>
      <c r="IJ12" s="89" t="s">
        <v>820</v>
      </c>
      <c r="IK12" s="89" t="s">
        <v>979</v>
      </c>
      <c r="IL12" s="89" t="s">
        <v>1080</v>
      </c>
      <c r="IM12" s="89" t="s">
        <v>985</v>
      </c>
      <c r="IN12" s="89" t="s">
        <v>1176</v>
      </c>
      <c r="IO12" s="89" t="s">
        <v>1055</v>
      </c>
      <c r="IP12" s="89" t="s">
        <v>1122</v>
      </c>
      <c r="IQ12" s="89" t="s">
        <v>1023</v>
      </c>
      <c r="IR12" s="89" t="s">
        <v>830</v>
      </c>
      <c r="IS12" s="89" t="s">
        <v>767</v>
      </c>
      <c r="IT12" s="89" t="s">
        <v>744</v>
      </c>
      <c r="IU12" s="89" t="s">
        <v>952</v>
      </c>
      <c r="IV12" s="89" t="s">
        <v>1122</v>
      </c>
      <c r="IW12" s="89" t="s">
        <v>926</v>
      </c>
      <c r="IX12" s="89" t="s">
        <v>1121</v>
      </c>
      <c r="IY12" s="89" t="s">
        <v>705</v>
      </c>
      <c r="IZ12" s="89" t="s">
        <v>1014</v>
      </c>
      <c r="JA12" s="89" t="s">
        <v>996</v>
      </c>
      <c r="JB12" s="89" t="s">
        <v>946</v>
      </c>
      <c r="JC12" s="89" t="s">
        <v>1046</v>
      </c>
      <c r="JD12" s="89" t="s">
        <v>918</v>
      </c>
      <c r="JE12" s="89" t="s">
        <v>745</v>
      </c>
      <c r="JF12" s="89" t="s">
        <v>1057</v>
      </c>
      <c r="JG12" s="89" t="s">
        <v>923</v>
      </c>
      <c r="JH12" s="89" t="s">
        <v>1026</v>
      </c>
      <c r="JI12" s="89" t="s">
        <v>1071</v>
      </c>
      <c r="JJ12" s="89" t="s">
        <v>709</v>
      </c>
      <c r="JK12" s="89" t="s">
        <v>1016</v>
      </c>
      <c r="JL12" s="89" t="s">
        <v>898</v>
      </c>
      <c r="JM12" s="89" t="s">
        <v>787</v>
      </c>
      <c r="JN12" s="89" t="s">
        <v>912</v>
      </c>
      <c r="JO12" s="89" t="s">
        <v>843</v>
      </c>
      <c r="JP12" s="89" t="s">
        <v>1081</v>
      </c>
      <c r="JQ12" s="89" t="s">
        <v>734</v>
      </c>
      <c r="JR12" s="89" t="s">
        <v>909</v>
      </c>
      <c r="JS12" s="89" t="s">
        <v>862</v>
      </c>
      <c r="JT12" s="89" t="s">
        <v>985</v>
      </c>
      <c r="JU12" s="89" t="s">
        <v>746</v>
      </c>
      <c r="JV12" s="89" t="s">
        <v>720</v>
      </c>
      <c r="JW12" s="89" t="s">
        <v>996</v>
      </c>
      <c r="JX12" s="89" t="s">
        <v>19023</v>
      </c>
      <c r="JY12" s="89" t="s">
        <v>1108</v>
      </c>
      <c r="JZ12" s="89" t="s">
        <v>789</v>
      </c>
      <c r="KA12" s="89" t="s">
        <v>732</v>
      </c>
      <c r="KB12" s="89" t="s">
        <v>857</v>
      </c>
      <c r="KC12" s="89" t="s">
        <v>1114</v>
      </c>
      <c r="KD12" s="89" t="s">
        <v>957</v>
      </c>
      <c r="KE12" s="89" t="s">
        <v>1041</v>
      </c>
      <c r="KF12" s="89" t="s">
        <v>1174</v>
      </c>
      <c r="KG12" s="89" t="s">
        <v>1121</v>
      </c>
      <c r="KH12" s="89" t="s">
        <v>1162</v>
      </c>
      <c r="KI12" s="89" t="s">
        <v>1064</v>
      </c>
      <c r="KJ12" s="89" t="s">
        <v>1169</v>
      </c>
      <c r="KK12" s="89" t="s">
        <v>1185</v>
      </c>
      <c r="KL12" s="89" t="s">
        <v>1119</v>
      </c>
      <c r="KM12" s="89" t="s">
        <v>769</v>
      </c>
      <c r="KN12" s="89" t="s">
        <v>1050</v>
      </c>
      <c r="KO12" s="89" t="s">
        <v>964</v>
      </c>
      <c r="KP12" s="89" t="s">
        <v>1006</v>
      </c>
      <c r="KQ12" s="89" t="s">
        <v>1130</v>
      </c>
      <c r="KR12" s="89" t="s">
        <v>1138</v>
      </c>
      <c r="KS12" s="89" t="s">
        <v>1033</v>
      </c>
      <c r="KT12" s="89" t="s">
        <v>1002</v>
      </c>
      <c r="KU12" s="89" t="s">
        <v>801</v>
      </c>
      <c r="KV12" s="89" t="s">
        <v>858</v>
      </c>
      <c r="KW12" s="89" t="s">
        <v>1099</v>
      </c>
      <c r="KX12" s="89" t="s">
        <v>893</v>
      </c>
      <c r="KY12" s="89" t="s">
        <v>1159</v>
      </c>
      <c r="KZ12" s="89" t="s">
        <v>806</v>
      </c>
      <c r="LA12" s="89" t="s">
        <v>1174</v>
      </c>
      <c r="LB12" s="89" t="s">
        <v>1096</v>
      </c>
      <c r="LC12" s="89" t="s">
        <v>1132</v>
      </c>
      <c r="LD12" s="89" t="s">
        <v>1150</v>
      </c>
      <c r="LE12" s="89" t="s">
        <v>1108</v>
      </c>
      <c r="LF12" s="89" t="s">
        <v>1061</v>
      </c>
      <c r="LG12" s="89" t="s">
        <v>1133</v>
      </c>
      <c r="LH12" s="89" t="s">
        <v>1136</v>
      </c>
      <c r="LI12" s="89" t="s">
        <v>1023</v>
      </c>
      <c r="LJ12" s="89" t="s">
        <v>1111</v>
      </c>
      <c r="LK12" s="89" t="s">
        <v>984</v>
      </c>
      <c r="LL12" s="89" t="s">
        <v>1146</v>
      </c>
      <c r="LM12" s="89" t="s">
        <v>953</v>
      </c>
      <c r="LN12" s="89" t="s">
        <v>1101</v>
      </c>
      <c r="LO12" s="89" t="s">
        <v>1112</v>
      </c>
      <c r="LP12" s="89" t="s">
        <v>1086</v>
      </c>
      <c r="LQ12" s="89" t="s">
        <v>801</v>
      </c>
      <c r="LR12" s="89" t="s">
        <v>1025</v>
      </c>
      <c r="LS12" s="89" t="s">
        <v>1046</v>
      </c>
      <c r="LT12" s="89" t="s">
        <v>1058</v>
      </c>
      <c r="LU12" s="89" t="s">
        <v>733</v>
      </c>
      <c r="LV12" s="89" t="s">
        <v>1046</v>
      </c>
      <c r="LW12" s="89" t="s">
        <v>1058</v>
      </c>
      <c r="LX12" s="89" t="s">
        <v>912</v>
      </c>
      <c r="LY12" s="89" t="s">
        <v>900</v>
      </c>
      <c r="LZ12" s="89" t="s">
        <v>1067</v>
      </c>
      <c r="MA12" s="89" t="s">
        <v>1037</v>
      </c>
      <c r="MB12" s="89" t="s">
        <v>989</v>
      </c>
      <c r="MC12" s="89" t="s">
        <v>812</v>
      </c>
      <c r="MD12" s="89" t="s">
        <v>1086</v>
      </c>
      <c r="ME12" s="89" t="s">
        <v>997</v>
      </c>
      <c r="MF12" s="89" t="s">
        <v>961</v>
      </c>
      <c r="MG12" s="89" t="s">
        <v>892</v>
      </c>
      <c r="MH12" s="89" t="s">
        <v>1113</v>
      </c>
      <c r="MI12" s="89" t="s">
        <v>894</v>
      </c>
      <c r="MJ12" s="89" t="s">
        <v>800</v>
      </c>
      <c r="MK12" s="89" t="s">
        <v>964</v>
      </c>
      <c r="ML12" s="89" t="s">
        <v>1073</v>
      </c>
      <c r="MM12" s="89" t="s">
        <v>740</v>
      </c>
      <c r="MN12" s="89" t="s">
        <v>1080</v>
      </c>
      <c r="MO12" s="89" t="s">
        <v>997</v>
      </c>
      <c r="MP12" s="89" t="s">
        <v>944</v>
      </c>
      <c r="MQ12" s="89" t="s">
        <v>945</v>
      </c>
      <c r="MR12" s="89" t="s">
        <v>1165</v>
      </c>
      <c r="MS12" s="89" t="s">
        <v>1071</v>
      </c>
      <c r="MT12" s="89" t="s">
        <v>1049</v>
      </c>
      <c r="MU12" s="89" t="s">
        <v>1042</v>
      </c>
      <c r="MV12" s="89" t="s">
        <v>916</v>
      </c>
      <c r="MW12" s="89" t="s">
        <v>952</v>
      </c>
      <c r="MX12" s="89" t="s">
        <v>1009</v>
      </c>
      <c r="MY12" s="89" t="s">
        <v>1125</v>
      </c>
      <c r="MZ12" s="89" t="s">
        <v>1023</v>
      </c>
      <c r="NA12" s="89" t="s">
        <v>1111</v>
      </c>
      <c r="NB12" s="89" t="s">
        <v>1016</v>
      </c>
      <c r="NC12" s="89" t="s">
        <v>1086</v>
      </c>
      <c r="ND12" s="89" t="s">
        <v>775</v>
      </c>
      <c r="NE12" s="89" t="s">
        <v>1137</v>
      </c>
      <c r="NF12" s="89" t="s">
        <v>1110</v>
      </c>
      <c r="NG12" s="89" t="s">
        <v>1061</v>
      </c>
      <c r="NH12" s="89" t="s">
        <v>969</v>
      </c>
      <c r="NI12" s="89" t="s">
        <v>971</v>
      </c>
      <c r="NJ12" s="89" t="s">
        <v>1076</v>
      </c>
      <c r="NK12" s="89" t="s">
        <v>879</v>
      </c>
      <c r="NL12" s="89" t="s">
        <v>1121</v>
      </c>
      <c r="NM12" s="89" t="s">
        <v>1010</v>
      </c>
      <c r="NN12" s="89" t="s">
        <v>936</v>
      </c>
      <c r="NO12" s="89" t="s">
        <v>1144</v>
      </c>
      <c r="NP12" s="89" t="s">
        <v>1017</v>
      </c>
      <c r="NQ12" s="89" t="s">
        <v>1037</v>
      </c>
      <c r="NR12" s="89" t="s">
        <v>897</v>
      </c>
      <c r="NS12" s="89" t="s">
        <v>856</v>
      </c>
      <c r="NT12" s="89" t="s">
        <v>859</v>
      </c>
      <c r="NU12" s="89" t="s">
        <v>774</v>
      </c>
      <c r="NV12" s="89" t="s">
        <v>1155</v>
      </c>
      <c r="NW12" s="89" t="s">
        <v>863</v>
      </c>
      <c r="NX12" s="89" t="s">
        <v>736</v>
      </c>
      <c r="NY12" s="89" t="s">
        <v>1096</v>
      </c>
      <c r="NZ12" s="89" t="s">
        <v>997</v>
      </c>
      <c r="OA12" s="89" t="s">
        <v>980</v>
      </c>
      <c r="OB12" s="89" t="s">
        <v>747</v>
      </c>
      <c r="OC12" s="89" t="s">
        <v>772</v>
      </c>
      <c r="OD12" s="89" t="s">
        <v>1174</v>
      </c>
      <c r="OE12" s="89" t="s">
        <v>757</v>
      </c>
      <c r="OF12" s="89" t="s">
        <v>836</v>
      </c>
      <c r="OG12" s="89" t="s">
        <v>1067</v>
      </c>
      <c r="OH12" s="89" t="s">
        <v>1037</v>
      </c>
      <c r="OI12" s="89" t="s">
        <v>740</v>
      </c>
      <c r="OJ12" s="89" t="s">
        <v>1080</v>
      </c>
      <c r="OK12" s="89" t="s">
        <v>920</v>
      </c>
      <c r="OL12" s="89" t="s">
        <v>749</v>
      </c>
      <c r="OM12" s="89" t="s">
        <v>1131</v>
      </c>
      <c r="ON12" s="89" t="s">
        <v>953</v>
      </c>
      <c r="OO12" s="89" t="s">
        <v>956</v>
      </c>
      <c r="OP12" s="89" t="s">
        <v>941</v>
      </c>
      <c r="OQ12" s="89" t="s">
        <v>802</v>
      </c>
      <c r="OR12" s="89" t="s">
        <v>1118</v>
      </c>
      <c r="OS12" s="89" t="s">
        <v>824</v>
      </c>
      <c r="OT12" s="89" t="s">
        <v>1023</v>
      </c>
      <c r="OU12" s="89" t="s">
        <v>817</v>
      </c>
      <c r="OV12" s="89" t="s">
        <v>911</v>
      </c>
      <c r="OW12" s="89" t="s">
        <v>1147</v>
      </c>
      <c r="OX12" s="89" t="s">
        <v>1085</v>
      </c>
      <c r="OY12" s="89" t="s">
        <v>922</v>
      </c>
      <c r="OZ12" s="89" t="s">
        <v>714</v>
      </c>
      <c r="PA12" s="89" t="s">
        <v>894</v>
      </c>
      <c r="PB12" s="89" t="s">
        <v>915</v>
      </c>
      <c r="PC12" s="89" t="s">
        <v>873</v>
      </c>
      <c r="PD12" s="89" t="s">
        <v>957</v>
      </c>
      <c r="PE12" s="89" t="s">
        <v>926</v>
      </c>
      <c r="PF12" s="89" t="s">
        <v>1056</v>
      </c>
      <c r="PG12" s="89" t="s">
        <v>1049</v>
      </c>
      <c r="PH12" s="89" t="s">
        <v>1033</v>
      </c>
      <c r="PI12" s="89" t="s">
        <v>978</v>
      </c>
      <c r="PJ12" s="89" t="s">
        <v>847</v>
      </c>
      <c r="PK12" s="89" t="s">
        <v>1079</v>
      </c>
      <c r="PL12" s="89" t="s">
        <v>1020</v>
      </c>
      <c r="PM12" s="89" t="s">
        <v>937</v>
      </c>
      <c r="PN12" s="89" t="s">
        <v>720</v>
      </c>
      <c r="PO12" s="89" t="s">
        <v>1105</v>
      </c>
      <c r="PP12" s="89" t="s">
        <v>782</v>
      </c>
      <c r="PQ12" s="89" t="s">
        <v>756</v>
      </c>
      <c r="PR12" s="89" t="s">
        <v>1089</v>
      </c>
      <c r="PS12" s="89" t="s">
        <v>882</v>
      </c>
      <c r="PT12" s="89" t="s">
        <v>885</v>
      </c>
      <c r="PU12" s="89" t="s">
        <v>1108</v>
      </c>
      <c r="PV12" s="89" t="s">
        <v>789</v>
      </c>
      <c r="PW12" s="89" t="s">
        <v>887</v>
      </c>
      <c r="PX12" s="89" t="s">
        <v>891</v>
      </c>
      <c r="PY12" s="89" t="s">
        <v>1114</v>
      </c>
      <c r="PZ12" s="89" t="s">
        <v>1105</v>
      </c>
      <c r="QA12" s="89" t="s">
        <v>871</v>
      </c>
      <c r="QB12" s="89" t="s">
        <v>1027</v>
      </c>
      <c r="QC12" s="89" t="s">
        <v>737</v>
      </c>
      <c r="QD12" s="89" t="s">
        <v>882</v>
      </c>
      <c r="QE12" s="89" t="s">
        <v>728</v>
      </c>
      <c r="QF12" s="89" t="s">
        <v>738</v>
      </c>
      <c r="QG12" s="89" t="s">
        <v>721</v>
      </c>
      <c r="QH12" s="89" t="s">
        <v>799</v>
      </c>
      <c r="QI12" s="89" t="s">
        <v>1126</v>
      </c>
      <c r="QJ12" s="89" t="s">
        <v>1086</v>
      </c>
      <c r="QK12" s="89" t="s">
        <v>710</v>
      </c>
      <c r="QL12" s="89" t="s">
        <v>872</v>
      </c>
      <c r="QM12" s="89" t="s">
        <v>795</v>
      </c>
      <c r="QN12" s="89" t="s">
        <v>837</v>
      </c>
      <c r="QO12" s="89" t="s">
        <v>1112</v>
      </c>
      <c r="QP12" s="89" t="s">
        <v>775</v>
      </c>
      <c r="QQ12" s="89" t="s">
        <v>1144</v>
      </c>
      <c r="QR12" s="89" t="s">
        <v>952</v>
      </c>
      <c r="QS12" s="89" t="s">
        <v>741</v>
      </c>
      <c r="QT12" s="89" t="s">
        <v>879</v>
      </c>
      <c r="QU12" s="89" t="s">
        <v>725</v>
      </c>
      <c r="QV12" s="89" t="s">
        <v>961</v>
      </c>
      <c r="QW12" s="89" t="s">
        <v>1035</v>
      </c>
      <c r="QX12" s="89" t="s">
        <v>821</v>
      </c>
      <c r="QY12" s="89" t="s">
        <v>706</v>
      </c>
      <c r="QZ12" s="89" t="s">
        <v>722</v>
      </c>
      <c r="RA12" s="89" t="s">
        <v>1064</v>
      </c>
      <c r="RB12" s="89" t="s">
        <v>743</v>
      </c>
      <c r="RC12" s="89" t="s">
        <v>755</v>
      </c>
      <c r="RD12" s="89" t="s">
        <v>877</v>
      </c>
      <c r="RE12" s="89" t="s">
        <v>812</v>
      </c>
      <c r="RF12" s="89" t="s">
        <v>1162</v>
      </c>
      <c r="RG12" s="89" t="s">
        <v>838</v>
      </c>
      <c r="RH12" s="89" t="s">
        <v>973</v>
      </c>
      <c r="RI12" s="89" t="s">
        <v>1087</v>
      </c>
      <c r="RJ12" s="89" t="s">
        <v>981</v>
      </c>
      <c r="RK12" s="89" t="s">
        <v>828</v>
      </c>
      <c r="RL12" s="89" t="s">
        <v>800</v>
      </c>
      <c r="RM12" s="4" t="s">
        <v>713</v>
      </c>
      <c r="RN12" s="13" t="s">
        <v>726</v>
      </c>
      <c r="RO12" s="9" t="s">
        <v>736</v>
      </c>
      <c r="RP12" s="13" t="s">
        <v>753</v>
      </c>
      <c r="RQ12" s="13" t="s">
        <v>767</v>
      </c>
      <c r="RR12" s="13" t="s">
        <v>779</v>
      </c>
      <c r="RS12" s="12" t="s">
        <v>790</v>
      </c>
      <c r="RT12" s="8" t="s">
        <v>798</v>
      </c>
      <c r="RU12" s="1" t="s">
        <v>784</v>
      </c>
      <c r="RV12" s="13" t="s">
        <v>757</v>
      </c>
      <c r="RW12" s="12" t="s">
        <v>836</v>
      </c>
      <c r="RX12" s="13" t="s">
        <v>845</v>
      </c>
      <c r="RY12" s="8" t="s">
        <v>726</v>
      </c>
      <c r="RZ12" s="13" t="s">
        <v>739</v>
      </c>
      <c r="SA12" s="13" t="s">
        <v>753</v>
      </c>
      <c r="SB12" s="12" t="s">
        <v>866</v>
      </c>
      <c r="SC12" s="13" t="s">
        <v>870</v>
      </c>
      <c r="SD12" s="7" t="s">
        <v>723</v>
      </c>
      <c r="SE12" s="13" t="s">
        <v>734</v>
      </c>
      <c r="SF12" s="13" t="s">
        <v>711</v>
      </c>
      <c r="SG12" s="13" t="s">
        <v>724</v>
      </c>
      <c r="SH12" s="13" t="s">
        <v>802</v>
      </c>
      <c r="SI12" s="13" t="s">
        <v>893</v>
      </c>
      <c r="SJ12" s="13" t="s">
        <v>886</v>
      </c>
      <c r="SK12" s="13" t="s">
        <v>842</v>
      </c>
      <c r="SL12" s="13" t="s">
        <v>875</v>
      </c>
      <c r="SM12" s="13" t="s">
        <v>890</v>
      </c>
      <c r="SN12" s="13" t="s">
        <v>907</v>
      </c>
      <c r="SO12" s="13" t="s">
        <v>861</v>
      </c>
      <c r="SP12" s="13" t="s">
        <v>913</v>
      </c>
      <c r="SQ12" s="13" t="s">
        <v>714</v>
      </c>
      <c r="SR12" s="13" t="s">
        <v>918</v>
      </c>
      <c r="SS12" s="13" t="s">
        <v>746</v>
      </c>
      <c r="ST12" s="13" t="s">
        <v>927</v>
      </c>
      <c r="SU12" s="13" t="s">
        <v>933</v>
      </c>
      <c r="SV12" s="13" t="s">
        <v>782</v>
      </c>
      <c r="SW12" s="13" t="s">
        <v>875</v>
      </c>
      <c r="SX12" s="13" t="s">
        <v>742</v>
      </c>
      <c r="SY12" s="13" t="s">
        <v>785</v>
      </c>
      <c r="SZ12" s="13" t="s">
        <v>820</v>
      </c>
      <c r="TA12" s="13" t="s">
        <v>946</v>
      </c>
      <c r="TB12" s="13" t="s">
        <v>884</v>
      </c>
      <c r="TC12" s="13" t="s">
        <v>950</v>
      </c>
      <c r="TD12" s="13" t="s">
        <v>891</v>
      </c>
      <c r="TE12" s="13" t="s">
        <v>818</v>
      </c>
      <c r="TF12" s="13" t="s">
        <v>834</v>
      </c>
      <c r="TG12" s="13" t="s">
        <v>782</v>
      </c>
      <c r="TH12" s="13" t="s">
        <v>862</v>
      </c>
      <c r="TI12" s="13" t="s">
        <v>735</v>
      </c>
      <c r="TJ12" s="13" t="s">
        <v>882</v>
      </c>
      <c r="TK12" s="13" t="s">
        <v>885</v>
      </c>
      <c r="TL12" s="13" t="s">
        <v>917</v>
      </c>
      <c r="TM12" s="13" t="s">
        <v>789</v>
      </c>
      <c r="TN12" s="13" t="s">
        <v>887</v>
      </c>
      <c r="TO12" s="13" t="s">
        <v>857</v>
      </c>
      <c r="TP12" s="13" t="s">
        <v>754</v>
      </c>
      <c r="TQ12" s="13" t="s">
        <v>942</v>
      </c>
      <c r="TR12" s="13" t="s">
        <v>871</v>
      </c>
      <c r="TS12" s="13" t="s">
        <v>795</v>
      </c>
      <c r="TT12" s="13" t="s">
        <v>837</v>
      </c>
      <c r="TU12" s="13" t="s">
        <v>908</v>
      </c>
      <c r="TV12" s="13" t="s">
        <v>728</v>
      </c>
      <c r="TW12" s="13" t="s">
        <v>738</v>
      </c>
      <c r="TX12" s="13" t="s">
        <v>793</v>
      </c>
      <c r="TY12" s="13" t="s">
        <v>898</v>
      </c>
      <c r="TZ12" s="13" t="s">
        <v>712</v>
      </c>
      <c r="UA12" s="13" t="s">
        <v>759</v>
      </c>
      <c r="UB12" s="13" t="s">
        <v>923</v>
      </c>
      <c r="UC12" s="13" t="s">
        <v>872</v>
      </c>
      <c r="UD12" s="13" t="s">
        <v>821</v>
      </c>
      <c r="UE12" s="13" t="s">
        <v>881</v>
      </c>
      <c r="UF12" s="13" t="s">
        <v>718</v>
      </c>
      <c r="UG12" s="13" t="s">
        <v>999</v>
      </c>
      <c r="UH12" s="13" t="s">
        <v>743</v>
      </c>
      <c r="UI12" s="13" t="s">
        <v>793</v>
      </c>
      <c r="UJ12" s="13" t="s">
        <v>776</v>
      </c>
      <c r="UK12" s="13" t="s">
        <v>1004</v>
      </c>
      <c r="UL12" s="13" t="s">
        <v>724</v>
      </c>
      <c r="UM12" s="13" t="s">
        <v>954</v>
      </c>
      <c r="UN12" s="13" t="s">
        <v>1015</v>
      </c>
      <c r="UO12" s="13" t="s">
        <v>865</v>
      </c>
      <c r="UP12" s="13" t="s">
        <v>1023</v>
      </c>
      <c r="UQ12" s="13" t="s">
        <v>753</v>
      </c>
      <c r="UR12" s="13" t="s">
        <v>912</v>
      </c>
      <c r="US12" s="13" t="s">
        <v>870</v>
      </c>
      <c r="UT12" s="13" t="s">
        <v>760</v>
      </c>
      <c r="UU12" s="13" t="s">
        <v>1039</v>
      </c>
      <c r="UV12" s="13" t="s">
        <v>714</v>
      </c>
      <c r="UW12" s="13" t="s">
        <v>1048</v>
      </c>
      <c r="UX12" s="13" t="s">
        <v>1050</v>
      </c>
      <c r="UY12" s="13" t="s">
        <v>788</v>
      </c>
      <c r="UZ12" s="13" t="s">
        <v>886</v>
      </c>
      <c r="VA12" s="13" t="s">
        <v>1052</v>
      </c>
      <c r="VB12" s="13" t="s">
        <v>1056</v>
      </c>
      <c r="VC12" s="13" t="s">
        <v>1063</v>
      </c>
      <c r="VD12" s="13" t="s">
        <v>1033</v>
      </c>
      <c r="VE12" s="13" t="s">
        <v>861</v>
      </c>
      <c r="VF12" s="13" t="s">
        <v>946</v>
      </c>
      <c r="VG12" s="13" t="s">
        <v>1079</v>
      </c>
      <c r="VH12" s="13" t="s">
        <v>971</v>
      </c>
      <c r="VI12" s="13" t="s">
        <v>1078</v>
      </c>
      <c r="VJ12" s="13" t="s">
        <v>927</v>
      </c>
      <c r="VK12" s="13" t="s">
        <v>933</v>
      </c>
      <c r="VL12" s="13" t="s">
        <v>1093</v>
      </c>
      <c r="VM12" s="13" t="s">
        <v>1058</v>
      </c>
      <c r="VN12" s="13" t="s">
        <v>1089</v>
      </c>
      <c r="VO12" s="13" t="s">
        <v>880</v>
      </c>
      <c r="VP12" s="13" t="s">
        <v>1103</v>
      </c>
      <c r="VQ12" s="13" t="s">
        <v>979</v>
      </c>
      <c r="VR12" s="13" t="s">
        <v>884</v>
      </c>
      <c r="VS12" s="13" t="s">
        <v>887</v>
      </c>
      <c r="VT12" s="13" t="s">
        <v>1109</v>
      </c>
      <c r="VU12" s="13" t="s">
        <v>1081</v>
      </c>
      <c r="VV12" s="13" t="s">
        <v>942</v>
      </c>
      <c r="VW12" s="13" t="s">
        <v>1117</v>
      </c>
      <c r="VX12" s="13" t="s">
        <v>829</v>
      </c>
      <c r="VY12" s="13" t="s">
        <v>737</v>
      </c>
      <c r="VZ12" s="13" t="s">
        <v>1084</v>
      </c>
      <c r="WA12" s="13" t="s">
        <v>825</v>
      </c>
      <c r="WB12" s="13" t="s">
        <v>917</v>
      </c>
      <c r="WC12" s="13" t="s">
        <v>721</v>
      </c>
      <c r="WD12" s="13" t="s">
        <v>799</v>
      </c>
      <c r="WE12" s="13" t="s">
        <v>1126</v>
      </c>
      <c r="WF12" s="13" t="s">
        <v>1132</v>
      </c>
      <c r="WG12" s="13" t="s">
        <v>1104</v>
      </c>
      <c r="WH12" s="13" t="s">
        <v>1139</v>
      </c>
      <c r="WI12" s="13" t="s">
        <v>1071</v>
      </c>
      <c r="WJ12" s="13" t="s">
        <v>1076</v>
      </c>
      <c r="WK12" s="13" t="s">
        <v>1112</v>
      </c>
      <c r="WL12" s="13" t="s">
        <v>867</v>
      </c>
      <c r="WM12" s="13" t="s">
        <v>1144</v>
      </c>
      <c r="WN12" s="13" t="s">
        <v>952</v>
      </c>
      <c r="WO12" s="13" t="s">
        <v>1125</v>
      </c>
      <c r="WP12" s="13" t="s">
        <v>815</v>
      </c>
      <c r="WQ12" s="13" t="s">
        <v>725</v>
      </c>
      <c r="WR12" s="13" t="s">
        <v>704</v>
      </c>
      <c r="WS12" s="13" t="s">
        <v>846</v>
      </c>
      <c r="WT12" s="13" t="s">
        <v>918</v>
      </c>
      <c r="WU12" s="13" t="s">
        <v>1098</v>
      </c>
      <c r="WV12" s="13" t="s">
        <v>1156</v>
      </c>
      <c r="WW12" s="13" t="s">
        <v>935</v>
      </c>
      <c r="WX12" s="13" t="s">
        <v>1053</v>
      </c>
      <c r="WY12" s="13" t="s">
        <v>755</v>
      </c>
      <c r="WZ12" s="13" t="s">
        <v>1065</v>
      </c>
      <c r="XA12" s="13" t="s">
        <v>879</v>
      </c>
      <c r="XB12" s="13" t="s">
        <v>1162</v>
      </c>
      <c r="XC12" s="13" t="s">
        <v>808</v>
      </c>
      <c r="XD12" s="13" t="s">
        <v>752</v>
      </c>
      <c r="XE12" s="13" t="s">
        <v>766</v>
      </c>
      <c r="XF12" s="13" t="s">
        <v>981</v>
      </c>
      <c r="XG12" s="13" t="s">
        <v>1036</v>
      </c>
      <c r="XH12" s="13" t="s">
        <v>1088</v>
      </c>
      <c r="XI12" s="13" t="s">
        <v>1032</v>
      </c>
      <c r="XJ12" s="13" t="s">
        <v>863</v>
      </c>
      <c r="XK12" s="13" t="s">
        <v>1152</v>
      </c>
      <c r="XL12" s="13" t="s">
        <v>1068</v>
      </c>
      <c r="XM12" s="13" t="s">
        <v>1129</v>
      </c>
      <c r="XN12" s="13" t="s">
        <v>980</v>
      </c>
      <c r="XO12" s="13" t="s">
        <v>860</v>
      </c>
      <c r="XP12" s="13" t="s">
        <v>922</v>
      </c>
      <c r="XQ12" s="13" t="s">
        <v>1174</v>
      </c>
      <c r="XR12" s="13" t="s">
        <v>757</v>
      </c>
      <c r="XS12" s="13" t="s">
        <v>1022</v>
      </c>
      <c r="XT12" s="13" t="s">
        <v>916</v>
      </c>
      <c r="XU12" s="13" t="s">
        <v>1073</v>
      </c>
      <c r="XV12" s="13" t="s">
        <v>840</v>
      </c>
      <c r="XW12" s="13" t="s">
        <v>1080</v>
      </c>
      <c r="XX12" s="13" t="s">
        <v>1163</v>
      </c>
      <c r="XY12" s="13" t="s">
        <v>707</v>
      </c>
      <c r="XZ12" s="13" t="s">
        <v>1055</v>
      </c>
      <c r="YA12" s="13" t="s">
        <v>953</v>
      </c>
      <c r="YB12" s="13" t="s">
        <v>711</v>
      </c>
      <c r="YC12" s="13" t="s">
        <v>941</v>
      </c>
      <c r="YD12" s="13" t="s">
        <v>1099</v>
      </c>
      <c r="YE12" s="13" t="s">
        <v>893</v>
      </c>
      <c r="YF12" s="13" t="s">
        <v>957</v>
      </c>
      <c r="YG12" s="13" t="s">
        <v>1108</v>
      </c>
      <c r="YH12" s="13" t="s">
        <v>789</v>
      </c>
      <c r="YI12" s="13" t="s">
        <v>887</v>
      </c>
      <c r="YJ12" s="13" t="s">
        <v>901</v>
      </c>
      <c r="YK12" s="13" t="s">
        <v>903</v>
      </c>
      <c r="YL12" s="13" t="s">
        <v>942</v>
      </c>
      <c r="YM12" s="13" t="s">
        <v>871</v>
      </c>
      <c r="YN12" s="13" t="s">
        <v>795</v>
      </c>
      <c r="YO12" s="13" t="s">
        <v>1138</v>
      </c>
      <c r="YP12" s="13" t="s">
        <v>908</v>
      </c>
      <c r="YQ12" s="13" t="s">
        <v>728</v>
      </c>
      <c r="YR12" s="13" t="s">
        <v>738</v>
      </c>
      <c r="YS12" s="13" t="s">
        <v>1173</v>
      </c>
      <c r="YT12" s="13" t="s">
        <v>799</v>
      </c>
      <c r="YU12" s="13" t="s">
        <v>1126</v>
      </c>
      <c r="YV12" s="13" t="s">
        <v>1086</v>
      </c>
      <c r="YW12" s="13" t="s">
        <v>1107</v>
      </c>
      <c r="YX12" s="13" t="s">
        <v>846</v>
      </c>
      <c r="YY12" s="13" t="s">
        <v>821</v>
      </c>
      <c r="YZ12" s="13" t="s">
        <v>881</v>
      </c>
      <c r="ZA12" s="13" t="s">
        <v>948</v>
      </c>
      <c r="ZB12" s="13" t="s">
        <v>867</v>
      </c>
      <c r="ZC12" s="13" t="s">
        <v>1144</v>
      </c>
      <c r="ZD12" s="13" t="s">
        <v>952</v>
      </c>
      <c r="ZE12" s="13" t="s">
        <v>1125</v>
      </c>
      <c r="ZF12" s="13" t="s">
        <v>1111</v>
      </c>
      <c r="ZG12" s="13" t="s">
        <v>1162</v>
      </c>
      <c r="ZH12" s="13" t="s">
        <v>943</v>
      </c>
      <c r="ZI12" s="13" t="s">
        <v>850</v>
      </c>
      <c r="ZJ12" s="13" t="s">
        <v>729</v>
      </c>
      <c r="ZK12" s="13" t="s">
        <v>706</v>
      </c>
      <c r="ZL12" s="13" t="s">
        <v>1156</v>
      </c>
      <c r="ZM12" s="13" t="s">
        <v>935</v>
      </c>
      <c r="ZN12" s="13" t="s">
        <v>781</v>
      </c>
      <c r="ZO12" s="13" t="s">
        <v>863</v>
      </c>
      <c r="ZP12" s="13" t="s">
        <v>877</v>
      </c>
      <c r="ZQ12" s="13" t="s">
        <v>1005</v>
      </c>
      <c r="ZR12" s="13" t="s">
        <v>823</v>
      </c>
      <c r="ZS12" s="13" t="s">
        <v>888</v>
      </c>
      <c r="ZT12" s="13" t="s">
        <v>752</v>
      </c>
      <c r="ZU12" s="13" t="s">
        <v>934</v>
      </c>
      <c r="ZV12" s="13" t="s">
        <v>981</v>
      </c>
      <c r="ZW12" s="13" t="s">
        <v>1019</v>
      </c>
      <c r="ZX12" s="13" t="s">
        <v>1022</v>
      </c>
      <c r="ZY12" s="13" t="s">
        <v>713</v>
      </c>
      <c r="ZZ12" s="13" t="s">
        <v>1037</v>
      </c>
      <c r="AAA12" s="13" t="s">
        <v>1041</v>
      </c>
    </row>
    <row r="13" spans="1:703" x14ac:dyDescent="0.35">
      <c r="A13" s="8">
        <f t="shared" si="0"/>
        <v>12</v>
      </c>
      <c r="B13" s="101" t="s">
        <v>1126</v>
      </c>
      <c r="C13" s="101" t="s">
        <v>1132</v>
      </c>
      <c r="D13" s="101" t="s">
        <v>923</v>
      </c>
      <c r="E13" s="101" t="s">
        <v>1061</v>
      </c>
      <c r="F13" s="101" t="s">
        <v>1071</v>
      </c>
      <c r="G13" s="101" t="s">
        <v>1060</v>
      </c>
      <c r="H13" s="101" t="s">
        <v>1096</v>
      </c>
      <c r="I13" s="101" t="s">
        <v>775</v>
      </c>
      <c r="J13" s="101" t="s">
        <v>1169</v>
      </c>
      <c r="K13" s="101" t="s">
        <v>952</v>
      </c>
      <c r="L13" s="101" t="s">
        <v>1087</v>
      </c>
      <c r="M13" s="101" t="s">
        <v>1031</v>
      </c>
      <c r="N13" s="101" t="s">
        <v>1086</v>
      </c>
      <c r="O13" s="101" t="s">
        <v>1090</v>
      </c>
      <c r="P13" s="101" t="s">
        <v>1067</v>
      </c>
      <c r="Q13" s="101" t="s">
        <v>1009</v>
      </c>
      <c r="R13" s="101" t="s">
        <v>1098</v>
      </c>
      <c r="S13" s="101" t="s">
        <v>1156</v>
      </c>
      <c r="T13" s="101" t="s">
        <v>920</v>
      </c>
      <c r="U13" s="101" t="s">
        <v>1066</v>
      </c>
      <c r="V13" s="101" t="s">
        <v>1006</v>
      </c>
      <c r="W13" s="101" t="s">
        <v>1065</v>
      </c>
      <c r="X13" s="101" t="s">
        <v>1034</v>
      </c>
      <c r="Y13" s="101" t="s">
        <v>1162</v>
      </c>
      <c r="Z13" s="101" t="s">
        <v>839</v>
      </c>
      <c r="AA13" s="101" t="s">
        <v>19012</v>
      </c>
      <c r="AB13" s="101" t="s">
        <v>824</v>
      </c>
      <c r="AC13" s="101" t="s">
        <v>1024</v>
      </c>
      <c r="AD13" s="101" t="s">
        <v>1121</v>
      </c>
      <c r="AE13" s="101" t="s">
        <v>733</v>
      </c>
      <c r="AF13" s="101" t="s">
        <v>1127</v>
      </c>
      <c r="AG13" s="101" t="s">
        <v>1008</v>
      </c>
      <c r="AH13" s="101" t="s">
        <v>1152</v>
      </c>
      <c r="AI13" s="101" t="s">
        <v>1140</v>
      </c>
      <c r="AJ13" s="101" t="s">
        <v>1048</v>
      </c>
      <c r="AK13" s="101" t="s">
        <v>980</v>
      </c>
      <c r="AL13" s="101" t="s">
        <v>747</v>
      </c>
      <c r="AM13" s="101" t="s">
        <v>922</v>
      </c>
      <c r="AN13" s="101" t="s">
        <v>1110</v>
      </c>
      <c r="AO13" s="101" t="s">
        <v>757</v>
      </c>
      <c r="AP13" s="101" t="s">
        <v>1022</v>
      </c>
      <c r="AQ13" s="101" t="s">
        <v>916</v>
      </c>
      <c r="AR13" s="101" t="s">
        <v>1028</v>
      </c>
      <c r="AS13" s="101" t="s">
        <v>840</v>
      </c>
      <c r="AT13" s="101" t="s">
        <v>1045</v>
      </c>
      <c r="AU13" s="101" t="s">
        <v>8992</v>
      </c>
      <c r="AV13" s="101" t="s">
        <v>1042</v>
      </c>
      <c r="AW13" s="101" t="s">
        <v>1055</v>
      </c>
      <c r="AX13" s="101" t="s">
        <v>953</v>
      </c>
      <c r="AY13" s="101" t="s">
        <v>711</v>
      </c>
      <c r="AZ13" s="101" t="s">
        <v>1058</v>
      </c>
      <c r="BA13" s="101" t="s">
        <v>1099</v>
      </c>
      <c r="BB13" s="101" t="s">
        <v>1015</v>
      </c>
      <c r="BC13" s="101" t="s">
        <v>1028</v>
      </c>
      <c r="BD13" s="101" t="s">
        <v>1108</v>
      </c>
      <c r="BE13" s="101" t="s">
        <v>1113</v>
      </c>
      <c r="BF13" s="101" t="s">
        <v>1083</v>
      </c>
      <c r="BG13" s="101" t="s">
        <v>1176</v>
      </c>
      <c r="BH13" s="101" t="s">
        <v>1081</v>
      </c>
      <c r="BI13" s="101" t="s">
        <v>1039</v>
      </c>
      <c r="BJ13" s="101" t="s">
        <v>1185</v>
      </c>
      <c r="BK13" s="101" t="s">
        <v>1133</v>
      </c>
      <c r="BL13" s="101" t="s">
        <v>1138</v>
      </c>
      <c r="BM13" s="101" t="s">
        <v>720</v>
      </c>
      <c r="BN13" s="101" t="s">
        <v>1097</v>
      </c>
      <c r="BO13" s="101" t="s">
        <v>1030</v>
      </c>
      <c r="BP13" s="101" t="s">
        <v>1173</v>
      </c>
      <c r="BQ13" s="101" t="s">
        <v>1063</v>
      </c>
      <c r="BR13" s="101" t="s">
        <v>1033</v>
      </c>
      <c r="BS13" s="101" t="s">
        <v>1146</v>
      </c>
      <c r="BT13" s="101" t="s">
        <v>1107</v>
      </c>
      <c r="BU13" s="101" t="s">
        <v>983</v>
      </c>
      <c r="BV13" s="101" t="s">
        <v>998</v>
      </c>
      <c r="BW13" s="101" t="s">
        <v>1109</v>
      </c>
      <c r="BX13" s="101" t="s">
        <v>984</v>
      </c>
      <c r="BY13" s="101" t="s">
        <v>1021</v>
      </c>
      <c r="BZ13" s="101" t="s">
        <v>782</v>
      </c>
      <c r="CA13" s="101" t="s">
        <v>969</v>
      </c>
      <c r="CB13" s="101" t="s">
        <v>1125</v>
      </c>
      <c r="CC13" s="101" t="s">
        <v>1128</v>
      </c>
      <c r="CD13" s="101" t="s">
        <v>1146</v>
      </c>
      <c r="CE13" s="101" t="s">
        <v>1153</v>
      </c>
      <c r="CF13" s="101" t="s">
        <v>1035</v>
      </c>
      <c r="CG13" s="101" t="s">
        <v>887</v>
      </c>
      <c r="CH13" s="101" t="s">
        <v>901</v>
      </c>
      <c r="CI13" s="101" t="s">
        <v>939</v>
      </c>
      <c r="CJ13" s="101" t="s">
        <v>1135</v>
      </c>
      <c r="CK13" s="101" t="s">
        <v>1061</v>
      </c>
      <c r="CL13" s="101" t="s">
        <v>1142</v>
      </c>
      <c r="CM13" s="101" t="s">
        <v>1060</v>
      </c>
      <c r="CN13" s="101" t="s">
        <v>812</v>
      </c>
      <c r="CO13" s="101" t="s">
        <v>931</v>
      </c>
      <c r="CP13" s="101" t="s">
        <v>1091</v>
      </c>
      <c r="CQ13" s="101" t="s">
        <v>928</v>
      </c>
      <c r="CR13" s="101" t="s">
        <v>853</v>
      </c>
      <c r="CS13" s="101" t="s">
        <v>1126</v>
      </c>
      <c r="CT13" s="101" t="s">
        <v>1086</v>
      </c>
      <c r="CU13" s="101" t="s">
        <v>923</v>
      </c>
      <c r="CV13" s="101" t="s">
        <v>945</v>
      </c>
      <c r="CW13" s="101" t="s">
        <v>1071</v>
      </c>
      <c r="CX13" s="101" t="s">
        <v>1012</v>
      </c>
      <c r="CY13" s="101" t="s">
        <v>803</v>
      </c>
      <c r="CZ13" s="101" t="s">
        <v>949</v>
      </c>
      <c r="DA13" s="101" t="s">
        <v>1144</v>
      </c>
      <c r="DB13" s="101" t="s">
        <v>952</v>
      </c>
      <c r="DC13" s="101" t="s">
        <v>1136</v>
      </c>
      <c r="DD13" s="101" t="s">
        <v>1034</v>
      </c>
      <c r="DE13" s="101" t="s">
        <v>1086</v>
      </c>
      <c r="DF13" s="101" t="s">
        <v>839</v>
      </c>
      <c r="DG13" s="101" t="s">
        <v>964</v>
      </c>
      <c r="DH13" s="101" t="s">
        <v>824</v>
      </c>
      <c r="DI13" s="101" t="s">
        <v>706</v>
      </c>
      <c r="DJ13" s="101" t="s">
        <v>1156</v>
      </c>
      <c r="DK13" s="101" t="s">
        <v>767</v>
      </c>
      <c r="DL13" s="101" t="s">
        <v>707</v>
      </c>
      <c r="DM13" s="101" t="s">
        <v>1008</v>
      </c>
      <c r="DN13" s="101" t="s">
        <v>989</v>
      </c>
      <c r="DO13" s="101" t="s">
        <v>970</v>
      </c>
      <c r="DP13" s="101" t="s">
        <v>941</v>
      </c>
      <c r="DQ13" s="101" t="s">
        <v>838</v>
      </c>
      <c r="DR13" s="101" t="s">
        <v>973</v>
      </c>
      <c r="DS13" s="101" t="s">
        <v>972</v>
      </c>
      <c r="DT13" s="101" t="s">
        <v>1052</v>
      </c>
      <c r="DU13" s="101" t="s">
        <v>1036</v>
      </c>
      <c r="DV13" s="101" t="s">
        <v>1124</v>
      </c>
      <c r="DW13" s="101" t="s">
        <v>1043</v>
      </c>
      <c r="DX13" s="101" t="s">
        <v>978</v>
      </c>
      <c r="DY13" s="101" t="s">
        <v>1152</v>
      </c>
      <c r="DZ13" s="101" t="s">
        <v>1068</v>
      </c>
      <c r="EA13" s="101" t="s">
        <v>1048</v>
      </c>
      <c r="EB13" s="101" t="s">
        <v>1078</v>
      </c>
      <c r="EC13" s="101" t="s">
        <v>1007</v>
      </c>
      <c r="ED13" s="101" t="s">
        <v>922</v>
      </c>
      <c r="EE13" s="101" t="s">
        <v>1054</v>
      </c>
      <c r="EF13" s="101" t="s">
        <v>1047</v>
      </c>
      <c r="EG13" s="101" t="s">
        <v>1075</v>
      </c>
      <c r="EH13" s="101" t="s">
        <v>1118</v>
      </c>
      <c r="EI13" s="101" t="s">
        <v>996</v>
      </c>
      <c r="EJ13" s="101" t="s">
        <v>1116</v>
      </c>
      <c r="EK13" s="101" t="s">
        <v>1080</v>
      </c>
      <c r="EL13" s="101" t="s">
        <v>8992</v>
      </c>
      <c r="EM13" s="101" t="s">
        <v>843</v>
      </c>
      <c r="EN13" s="101" t="s">
        <v>1081</v>
      </c>
      <c r="EO13" s="101" t="s">
        <v>924</v>
      </c>
      <c r="EP13" s="101" t="s">
        <v>1101</v>
      </c>
      <c r="EQ13" s="101" t="s">
        <v>1047</v>
      </c>
      <c r="ER13" s="101" t="s">
        <v>1089</v>
      </c>
      <c r="ES13" s="101" t="s">
        <v>893</v>
      </c>
      <c r="ET13" s="101" t="s">
        <v>8995</v>
      </c>
      <c r="EU13" s="101" t="s">
        <v>1108</v>
      </c>
      <c r="EV13" s="101" t="s">
        <v>982</v>
      </c>
      <c r="EW13" s="101" t="s">
        <v>8992</v>
      </c>
      <c r="EX13" s="101" t="s">
        <v>1176</v>
      </c>
      <c r="EY13" s="101" t="s">
        <v>1081</v>
      </c>
      <c r="EZ13" s="101" t="s">
        <v>1105</v>
      </c>
      <c r="FA13" s="101" t="s">
        <v>909</v>
      </c>
      <c r="FB13" s="101" t="s">
        <v>1020</v>
      </c>
      <c r="FC13" s="101" t="s">
        <v>807</v>
      </c>
      <c r="FD13" s="101" t="s">
        <v>1112</v>
      </c>
      <c r="FE13" s="101" t="s">
        <v>8995</v>
      </c>
      <c r="FF13" s="101" t="s">
        <v>1093</v>
      </c>
      <c r="FG13" s="101" t="s">
        <v>1173</v>
      </c>
      <c r="FH13" s="101" t="s">
        <v>1038</v>
      </c>
      <c r="FI13" s="101" t="s">
        <v>1033</v>
      </c>
      <c r="FJ13" s="101" t="s">
        <v>1146</v>
      </c>
      <c r="FK13" s="101" t="s">
        <v>1107</v>
      </c>
      <c r="FL13" s="101" t="s">
        <v>846</v>
      </c>
      <c r="FM13" s="101" t="s">
        <v>998</v>
      </c>
      <c r="FN13" s="101" t="s">
        <v>745</v>
      </c>
      <c r="FO13" s="101" t="s">
        <v>984</v>
      </c>
      <c r="FP13" s="101" t="s">
        <v>775</v>
      </c>
      <c r="FQ13" s="101" t="s">
        <v>844</v>
      </c>
      <c r="FR13" s="101" t="s">
        <v>969</v>
      </c>
      <c r="FS13" s="101" t="s">
        <v>1038</v>
      </c>
      <c r="FT13" s="101" t="s">
        <v>1111</v>
      </c>
      <c r="FU13" s="101" t="s">
        <v>1103</v>
      </c>
      <c r="FV13" s="101" t="s">
        <v>1153</v>
      </c>
      <c r="FW13" s="101" t="s">
        <v>1017</v>
      </c>
      <c r="FX13" s="101" t="s">
        <v>853</v>
      </c>
      <c r="FY13" s="101" t="s">
        <v>1154</v>
      </c>
      <c r="FZ13" s="101" t="s">
        <v>1057</v>
      </c>
      <c r="GA13" s="101" t="s">
        <v>1064</v>
      </c>
      <c r="GB13" s="101" t="s">
        <v>1053</v>
      </c>
      <c r="GC13" s="101" t="s">
        <v>1142</v>
      </c>
      <c r="GD13" s="101" t="s">
        <v>1076</v>
      </c>
      <c r="GE13" s="101" t="s">
        <v>803</v>
      </c>
      <c r="GF13" s="101" t="s">
        <v>949</v>
      </c>
      <c r="GG13" s="101" t="s">
        <v>1169</v>
      </c>
      <c r="GH13" s="101" t="s">
        <v>858</v>
      </c>
      <c r="GI13" s="101" t="s">
        <v>1087</v>
      </c>
      <c r="GJ13" s="101" t="s">
        <v>981</v>
      </c>
      <c r="GK13" s="101" t="s">
        <v>1086</v>
      </c>
      <c r="GL13" s="101" t="s">
        <v>936</v>
      </c>
      <c r="GM13" s="101" t="s">
        <v>1067</v>
      </c>
      <c r="GN13" s="101" t="s">
        <v>1037</v>
      </c>
      <c r="GO13" s="101" t="s">
        <v>881</v>
      </c>
      <c r="GP13" s="101" t="s">
        <v>803</v>
      </c>
      <c r="GQ13" s="101" t="s">
        <v>949</v>
      </c>
      <c r="GR13" s="101" t="s">
        <v>779</v>
      </c>
      <c r="GS13" s="101" t="s">
        <v>952</v>
      </c>
      <c r="GT13" s="101" t="s">
        <v>1136</v>
      </c>
      <c r="GU13" s="101" t="s">
        <v>1034</v>
      </c>
      <c r="GV13" s="101" t="s">
        <v>1070</v>
      </c>
      <c r="GW13" s="101" t="s">
        <v>839</v>
      </c>
      <c r="GX13" s="101" t="s">
        <v>1026</v>
      </c>
      <c r="GY13" s="101" t="s">
        <v>1073</v>
      </c>
      <c r="GZ13" s="101" t="s">
        <v>1023</v>
      </c>
      <c r="HA13" s="101" t="s">
        <v>1035</v>
      </c>
      <c r="HB13" s="101" t="s">
        <v>1009</v>
      </c>
      <c r="HC13" s="101" t="s">
        <v>1076</v>
      </c>
      <c r="HD13" s="101" t="s">
        <v>1016</v>
      </c>
      <c r="HE13" s="101" t="s">
        <v>775</v>
      </c>
      <c r="HF13" s="101" t="s">
        <v>1025</v>
      </c>
      <c r="HG13" s="101" t="s">
        <v>1006</v>
      </c>
      <c r="HH13" s="101" t="s">
        <v>1104</v>
      </c>
      <c r="HI13" s="101" t="s">
        <v>846</v>
      </c>
      <c r="HJ13" s="101" t="s">
        <v>1087</v>
      </c>
      <c r="HK13" s="101" t="s">
        <v>1034</v>
      </c>
      <c r="HL13" s="101" t="s">
        <v>941</v>
      </c>
      <c r="HM13" s="101" t="s">
        <v>980</v>
      </c>
      <c r="HN13" s="101" t="s">
        <v>978</v>
      </c>
      <c r="HO13" s="101" t="s">
        <v>1039</v>
      </c>
      <c r="HP13" s="101" t="s">
        <v>789</v>
      </c>
      <c r="HQ13" s="101" t="s">
        <v>8992</v>
      </c>
      <c r="HR13" s="101" t="s">
        <v>1078</v>
      </c>
      <c r="HS13" s="101" t="s">
        <v>1158</v>
      </c>
      <c r="HT13" s="101" t="s">
        <v>1036</v>
      </c>
      <c r="HU13" s="101" t="s">
        <v>775</v>
      </c>
      <c r="HV13" s="101" t="s">
        <v>1153</v>
      </c>
      <c r="HW13" s="101" t="s">
        <v>1061</v>
      </c>
      <c r="HX13" s="101" t="s">
        <v>1027</v>
      </c>
      <c r="HY13" s="101" t="s">
        <v>1063</v>
      </c>
      <c r="HZ13" s="101" t="s">
        <v>1127</v>
      </c>
      <c r="IA13" s="101" t="s">
        <v>996</v>
      </c>
      <c r="IB13" s="101" t="s">
        <v>1012</v>
      </c>
      <c r="IC13" s="101" t="s">
        <v>1005</v>
      </c>
      <c r="ID13" s="101" t="s">
        <v>1086</v>
      </c>
      <c r="IE13" s="101" t="s">
        <v>1064</v>
      </c>
      <c r="IF13" s="101" t="s">
        <v>1117</v>
      </c>
      <c r="IG13" s="101" t="s">
        <v>1133</v>
      </c>
      <c r="IH13" s="101" t="s">
        <v>1049</v>
      </c>
      <c r="II13" s="101" t="s">
        <v>1033</v>
      </c>
      <c r="IJ13" s="101" t="s">
        <v>1037</v>
      </c>
      <c r="IK13" s="101" t="s">
        <v>1012</v>
      </c>
      <c r="IL13" s="101" t="s">
        <v>1112</v>
      </c>
      <c r="IM13" s="101" t="s">
        <v>1178</v>
      </c>
      <c r="IN13" s="101" t="s">
        <v>1066</v>
      </c>
      <c r="IO13" s="101" t="s">
        <v>969</v>
      </c>
      <c r="IP13" s="101" t="s">
        <v>998</v>
      </c>
      <c r="IQ13" s="101" t="s">
        <v>1013</v>
      </c>
      <c r="IR13" s="101" t="s">
        <v>1057</v>
      </c>
      <c r="IS13" s="101" t="s">
        <v>1021</v>
      </c>
      <c r="IT13" s="101" t="s">
        <v>1110</v>
      </c>
      <c r="IU13" s="101" t="s">
        <v>1056</v>
      </c>
      <c r="IV13" s="101" t="s">
        <v>998</v>
      </c>
      <c r="IW13" s="101" t="s">
        <v>1126</v>
      </c>
      <c r="IX13" s="101" t="s">
        <v>1018</v>
      </c>
      <c r="IY13" s="101" t="s">
        <v>1153</v>
      </c>
      <c r="IZ13" s="101" t="s">
        <v>1053</v>
      </c>
      <c r="JA13" s="101" t="s">
        <v>1142</v>
      </c>
      <c r="JB13" s="101" t="s">
        <v>709</v>
      </c>
      <c r="JC13" s="101" t="s">
        <v>1016</v>
      </c>
      <c r="JD13" s="101" t="s">
        <v>949</v>
      </c>
      <c r="JE13" s="101" t="s">
        <v>980</v>
      </c>
      <c r="JF13" s="101" t="s">
        <v>1055</v>
      </c>
      <c r="JG13" s="101" t="s">
        <v>806</v>
      </c>
      <c r="JH13" s="101" t="s">
        <v>983</v>
      </c>
      <c r="JI13" s="101" t="s">
        <v>894</v>
      </c>
      <c r="JJ13" s="101" t="s">
        <v>1050</v>
      </c>
      <c r="JK13" s="101" t="s">
        <v>1102</v>
      </c>
      <c r="JL13" s="101" t="s">
        <v>1088</v>
      </c>
      <c r="JM13" s="101" t="s">
        <v>1128</v>
      </c>
      <c r="JN13" s="101" t="s">
        <v>775</v>
      </c>
      <c r="JO13" s="101" t="s">
        <v>1066</v>
      </c>
      <c r="JP13" s="101" t="s">
        <v>952</v>
      </c>
      <c r="JQ13" s="101" t="s">
        <v>1125</v>
      </c>
      <c r="JR13" s="101" t="s">
        <v>1111</v>
      </c>
      <c r="JS13" s="101" t="s">
        <v>1019</v>
      </c>
      <c r="JT13" s="101" t="s">
        <v>949</v>
      </c>
      <c r="JU13" s="101" t="s">
        <v>1169</v>
      </c>
      <c r="JV13" s="101" t="s">
        <v>928</v>
      </c>
      <c r="JW13" s="101" t="s">
        <v>1142</v>
      </c>
      <c r="JX13" s="101" t="s">
        <v>19024</v>
      </c>
      <c r="JY13" s="101" t="s">
        <v>1098</v>
      </c>
      <c r="JZ13" s="101" t="s">
        <v>1156</v>
      </c>
      <c r="KA13" s="101" t="s">
        <v>1124</v>
      </c>
      <c r="KB13" s="101" t="s">
        <v>870</v>
      </c>
      <c r="KC13" s="101" t="s">
        <v>1006</v>
      </c>
      <c r="KD13" s="101" t="s">
        <v>1130</v>
      </c>
      <c r="KE13" s="101" t="s">
        <v>807</v>
      </c>
      <c r="KF13" s="101" t="s">
        <v>1014</v>
      </c>
      <c r="KG13" s="101" t="s">
        <v>1018</v>
      </c>
      <c r="KH13" s="101" t="s">
        <v>1028</v>
      </c>
      <c r="KI13" s="101" t="s">
        <v>953</v>
      </c>
      <c r="KJ13" s="101" t="s">
        <v>1077</v>
      </c>
      <c r="KK13" s="101" t="s">
        <v>970</v>
      </c>
      <c r="KL13" s="101" t="s">
        <v>1019</v>
      </c>
      <c r="KM13" s="101" t="s">
        <v>1135</v>
      </c>
      <c r="KN13" s="101" t="s">
        <v>1153</v>
      </c>
      <c r="KO13" s="101" t="s">
        <v>1079</v>
      </c>
      <c r="KP13" s="101" t="s">
        <v>1047</v>
      </c>
      <c r="KQ13" s="101" t="s">
        <v>8992</v>
      </c>
      <c r="KR13" s="101" t="s">
        <v>838</v>
      </c>
      <c r="KS13" s="101" t="s">
        <v>1032</v>
      </c>
      <c r="KT13" s="101" t="s">
        <v>1008</v>
      </c>
      <c r="KU13" s="101" t="s">
        <v>877</v>
      </c>
      <c r="KV13" s="101" t="s">
        <v>1113</v>
      </c>
      <c r="KW13" s="101" t="s">
        <v>1107</v>
      </c>
      <c r="KX13" s="101" t="s">
        <v>1035</v>
      </c>
      <c r="KY13" s="101" t="s">
        <v>1009</v>
      </c>
      <c r="KZ13" s="101" t="s">
        <v>1060</v>
      </c>
      <c r="LA13" s="101" t="s">
        <v>1014</v>
      </c>
      <c r="LB13" s="101" t="s">
        <v>788</v>
      </c>
      <c r="LC13" s="101" t="s">
        <v>1085</v>
      </c>
      <c r="LD13" s="101" t="s">
        <v>972</v>
      </c>
      <c r="LE13" s="101" t="s">
        <v>1098</v>
      </c>
      <c r="LF13" s="101" t="s">
        <v>1044</v>
      </c>
      <c r="LG13" s="101" t="s">
        <v>1082</v>
      </c>
      <c r="LH13" s="101" t="s">
        <v>1063</v>
      </c>
      <c r="LI13" s="101" t="s">
        <v>1013</v>
      </c>
      <c r="LJ13" s="101" t="s">
        <v>916</v>
      </c>
      <c r="LK13" s="101" t="s">
        <v>1007</v>
      </c>
      <c r="LL13" s="101" t="s">
        <v>1151</v>
      </c>
      <c r="LM13" s="101" t="s">
        <v>1038</v>
      </c>
      <c r="LN13" s="101" t="s">
        <v>1031</v>
      </c>
      <c r="LO13" s="101" t="s">
        <v>973</v>
      </c>
      <c r="LP13" s="101" t="s">
        <v>978</v>
      </c>
      <c r="LQ13" s="101" t="s">
        <v>877</v>
      </c>
      <c r="LR13" s="101" t="s">
        <v>1174</v>
      </c>
      <c r="LS13" s="101" t="s">
        <v>1016</v>
      </c>
      <c r="LT13" s="101" t="s">
        <v>1086</v>
      </c>
      <c r="LU13" s="101" t="s">
        <v>1174</v>
      </c>
      <c r="LV13" s="101" t="s">
        <v>1016</v>
      </c>
      <c r="LW13" s="101" t="s">
        <v>1086</v>
      </c>
      <c r="LX13" s="101" t="s">
        <v>775</v>
      </c>
      <c r="LY13" s="101" t="s">
        <v>1100</v>
      </c>
      <c r="LZ13" s="101" t="s">
        <v>1185</v>
      </c>
      <c r="MA13" s="101" t="s">
        <v>1020</v>
      </c>
      <c r="MB13" s="101" t="s">
        <v>1089</v>
      </c>
      <c r="MC13" s="101" t="s">
        <v>1015</v>
      </c>
      <c r="MD13" s="101" t="s">
        <v>978</v>
      </c>
      <c r="ME13" s="101" t="s">
        <v>8995</v>
      </c>
      <c r="MF13" s="101" t="s">
        <v>1116</v>
      </c>
      <c r="MG13" s="101" t="s">
        <v>19026</v>
      </c>
      <c r="MH13" s="101" t="s">
        <v>939</v>
      </c>
      <c r="MI13" s="101" t="s">
        <v>1103</v>
      </c>
      <c r="MJ13" s="101" t="s">
        <v>1105</v>
      </c>
      <c r="MK13" s="101" t="s">
        <v>1079</v>
      </c>
      <c r="ML13" s="101" t="s">
        <v>971</v>
      </c>
      <c r="MM13" s="101" t="s">
        <v>1138</v>
      </c>
      <c r="MN13" s="101" t="s">
        <v>1112</v>
      </c>
      <c r="MO13" s="101" t="s">
        <v>8995</v>
      </c>
      <c r="MP13" s="101" t="s">
        <v>1108</v>
      </c>
      <c r="MQ13" s="101" t="s">
        <v>1094</v>
      </c>
      <c r="MR13" s="101" t="s">
        <v>1113</v>
      </c>
      <c r="MS13" s="101" t="s">
        <v>894</v>
      </c>
      <c r="MT13" s="101" t="s">
        <v>936</v>
      </c>
      <c r="MU13" s="101" t="s">
        <v>1169</v>
      </c>
      <c r="MV13" s="101" t="s">
        <v>1061</v>
      </c>
      <c r="MW13" s="101" t="s">
        <v>1056</v>
      </c>
      <c r="MX13" s="101" t="s">
        <v>1048</v>
      </c>
      <c r="MY13" s="101" t="s">
        <v>1022</v>
      </c>
      <c r="MZ13" s="101" t="s">
        <v>1013</v>
      </c>
      <c r="NA13" s="101" t="s">
        <v>916</v>
      </c>
      <c r="NB13" s="101" t="s">
        <v>1102</v>
      </c>
      <c r="NC13" s="101" t="s">
        <v>978</v>
      </c>
      <c r="ND13" s="101" t="s">
        <v>988</v>
      </c>
      <c r="NE13" s="101" t="s">
        <v>1076</v>
      </c>
      <c r="NF13" s="101" t="s">
        <v>1154</v>
      </c>
      <c r="NG13" s="101" t="s">
        <v>970</v>
      </c>
      <c r="NH13" s="101" t="s">
        <v>1036</v>
      </c>
      <c r="NI13" s="101" t="s">
        <v>1010</v>
      </c>
      <c r="NJ13" s="101" t="s">
        <v>777</v>
      </c>
      <c r="NK13" s="101" t="s">
        <v>1118</v>
      </c>
      <c r="NL13" s="101" t="s">
        <v>1018</v>
      </c>
      <c r="NM13" s="101" t="s">
        <v>1159</v>
      </c>
      <c r="NN13" s="101" t="s">
        <v>924</v>
      </c>
      <c r="NO13" s="101" t="s">
        <v>1052</v>
      </c>
      <c r="NP13" s="101" t="s">
        <v>1080</v>
      </c>
      <c r="NQ13" s="101" t="s">
        <v>19029</v>
      </c>
      <c r="NR13" s="101" t="s">
        <v>1074</v>
      </c>
      <c r="NS13" s="101" t="s">
        <v>843</v>
      </c>
      <c r="NT13" s="101" t="s">
        <v>903</v>
      </c>
      <c r="NU13" s="101" t="s">
        <v>913</v>
      </c>
      <c r="NV13" s="101" t="s">
        <v>909</v>
      </c>
      <c r="NW13" s="101" t="s">
        <v>822</v>
      </c>
      <c r="NX13" s="101" t="s">
        <v>807</v>
      </c>
      <c r="NY13" s="101" t="s">
        <v>788</v>
      </c>
      <c r="NZ13" s="101" t="s">
        <v>8995</v>
      </c>
      <c r="OA13" s="101" t="s">
        <v>1100</v>
      </c>
      <c r="OB13" s="101" t="s">
        <v>982</v>
      </c>
      <c r="OC13" s="101" t="s">
        <v>890</v>
      </c>
      <c r="OD13" s="101" t="s">
        <v>1014</v>
      </c>
      <c r="OE13" s="101" t="s">
        <v>1002</v>
      </c>
      <c r="OF13" s="101" t="s">
        <v>1104</v>
      </c>
      <c r="OG13" s="101" t="s">
        <v>1185</v>
      </c>
      <c r="OH13" s="101" t="s">
        <v>1020</v>
      </c>
      <c r="OI13" s="101" t="s">
        <v>1138</v>
      </c>
      <c r="OJ13" s="101" t="s">
        <v>1112</v>
      </c>
      <c r="OK13" s="101" t="s">
        <v>933</v>
      </c>
      <c r="OL13" s="101" t="s">
        <v>1030</v>
      </c>
      <c r="OM13" s="101" t="s">
        <v>1173</v>
      </c>
      <c r="ON13" s="101" t="s">
        <v>1038</v>
      </c>
      <c r="OO13" s="101" t="s">
        <v>1033</v>
      </c>
      <c r="OP13" s="101" t="s">
        <v>1146</v>
      </c>
      <c r="OQ13" s="101" t="s">
        <v>1107</v>
      </c>
      <c r="OR13" s="101" t="s">
        <v>892</v>
      </c>
      <c r="OS13" s="101" t="s">
        <v>998</v>
      </c>
      <c r="OT13" s="101" t="s">
        <v>1013</v>
      </c>
      <c r="OU13" s="101" t="s">
        <v>939</v>
      </c>
      <c r="OV13" s="101" t="s">
        <v>867</v>
      </c>
      <c r="OW13" s="101" t="s">
        <v>1093</v>
      </c>
      <c r="OX13" s="101" t="s">
        <v>1119</v>
      </c>
      <c r="OY13" s="101" t="s">
        <v>898</v>
      </c>
      <c r="OZ13" s="101" t="s">
        <v>1044</v>
      </c>
      <c r="PA13" s="101" t="s">
        <v>1103</v>
      </c>
      <c r="PB13" s="101" t="s">
        <v>1091</v>
      </c>
      <c r="PC13" s="101" t="s">
        <v>1017</v>
      </c>
      <c r="PD13" s="101" t="s">
        <v>853</v>
      </c>
      <c r="PE13" s="101" t="s">
        <v>1126</v>
      </c>
      <c r="PF13" s="101" t="s">
        <v>1057</v>
      </c>
      <c r="PG13" s="101" t="s">
        <v>936</v>
      </c>
      <c r="PH13" s="101" t="s">
        <v>1032</v>
      </c>
      <c r="PI13" s="101" t="s">
        <v>1027</v>
      </c>
      <c r="PJ13" s="101" t="s">
        <v>1012</v>
      </c>
      <c r="PK13" s="101" t="s">
        <v>1005</v>
      </c>
      <c r="PL13" s="101" t="s">
        <v>1162</v>
      </c>
      <c r="PM13" s="101" t="s">
        <v>1144</v>
      </c>
      <c r="PN13" s="101" t="s">
        <v>858</v>
      </c>
      <c r="PO13" s="101" t="s">
        <v>1065</v>
      </c>
      <c r="PP13" s="101" t="s">
        <v>1174</v>
      </c>
      <c r="PQ13" s="101" t="s">
        <v>1086</v>
      </c>
      <c r="PR13" s="101" t="s">
        <v>1090</v>
      </c>
      <c r="PS13" s="101" t="s">
        <v>964</v>
      </c>
      <c r="PT13" s="101" t="s">
        <v>1073</v>
      </c>
      <c r="PU13" s="101" t="s">
        <v>706</v>
      </c>
      <c r="PV13" s="101" t="s">
        <v>1156</v>
      </c>
      <c r="PW13" s="101" t="s">
        <v>1059</v>
      </c>
      <c r="PX13" s="101" t="s">
        <v>779</v>
      </c>
      <c r="PY13" s="101" t="s">
        <v>1006</v>
      </c>
      <c r="PZ13" s="101" t="s">
        <v>1065</v>
      </c>
      <c r="QA13" s="101" t="s">
        <v>970</v>
      </c>
      <c r="QB13" s="101" t="s">
        <v>941</v>
      </c>
      <c r="QC13" s="101" t="s">
        <v>839</v>
      </c>
      <c r="QD13" s="101" t="s">
        <v>964</v>
      </c>
      <c r="QE13" s="101" t="s">
        <v>1003</v>
      </c>
      <c r="QF13" s="101" t="s">
        <v>1077</v>
      </c>
      <c r="QG13" s="101" t="s">
        <v>1121</v>
      </c>
      <c r="QH13" s="101" t="s">
        <v>1124</v>
      </c>
      <c r="QI13" s="101" t="s">
        <v>1127</v>
      </c>
      <c r="QJ13" s="101" t="s">
        <v>978</v>
      </c>
      <c r="QK13" s="101" t="s">
        <v>1152</v>
      </c>
      <c r="QL13" s="101" t="s">
        <v>1068</v>
      </c>
      <c r="QM13" s="101" t="s">
        <v>894</v>
      </c>
      <c r="QN13" s="101" t="s">
        <v>705</v>
      </c>
      <c r="QO13" s="101" t="s">
        <v>973</v>
      </c>
      <c r="QP13" s="101" t="s">
        <v>988</v>
      </c>
      <c r="QQ13" s="101" t="s">
        <v>842</v>
      </c>
      <c r="QR13" s="101" t="s">
        <v>1056</v>
      </c>
      <c r="QS13" s="101" t="s">
        <v>1075</v>
      </c>
      <c r="QT13" s="101" t="s">
        <v>1118</v>
      </c>
      <c r="QU13" s="101" t="s">
        <v>996</v>
      </c>
      <c r="QV13" s="101" t="s">
        <v>1116</v>
      </c>
      <c r="QW13" s="101" t="s">
        <v>1045</v>
      </c>
      <c r="QX13" s="101" t="s">
        <v>8992</v>
      </c>
      <c r="QY13" s="101" t="s">
        <v>1042</v>
      </c>
      <c r="QZ13" s="101" t="s">
        <v>1018</v>
      </c>
      <c r="RA13" s="101" t="s">
        <v>953</v>
      </c>
      <c r="RB13" s="101" t="s">
        <v>1054</v>
      </c>
      <c r="RC13" s="101" t="s">
        <v>1058</v>
      </c>
      <c r="RD13" s="101" t="s">
        <v>938</v>
      </c>
      <c r="RE13" s="101" t="s">
        <v>1015</v>
      </c>
      <c r="RF13" s="101" t="s">
        <v>1028</v>
      </c>
      <c r="RG13" s="101" t="s">
        <v>979</v>
      </c>
      <c r="RH13" s="101" t="s">
        <v>1046</v>
      </c>
      <c r="RI13" s="101" t="s">
        <v>1083</v>
      </c>
      <c r="RJ13" s="101" t="s">
        <v>1176</v>
      </c>
      <c r="RK13" s="101" t="s">
        <v>1114</v>
      </c>
      <c r="RL13" s="101" t="s">
        <v>1105</v>
      </c>
      <c r="RM13" s="5" t="s">
        <v>714</v>
      </c>
      <c r="RN13" s="7" t="s">
        <v>727</v>
      </c>
      <c r="RO13" s="7" t="s">
        <v>737</v>
      </c>
      <c r="RP13" s="7" t="s">
        <v>754</v>
      </c>
      <c r="RQ13" s="7" t="s">
        <v>768</v>
      </c>
      <c r="RR13" s="8" t="s">
        <v>750</v>
      </c>
      <c r="RS13" s="7" t="s">
        <v>791</v>
      </c>
      <c r="RT13" s="1" t="s">
        <v>799</v>
      </c>
      <c r="RU13" s="12" t="s">
        <v>785</v>
      </c>
      <c r="RV13" s="8" t="s">
        <v>762</v>
      </c>
      <c r="RW13" s="1" t="s">
        <v>710</v>
      </c>
      <c r="RX13" s="8" t="s">
        <v>846</v>
      </c>
      <c r="RY13" s="12" t="s">
        <v>826</v>
      </c>
      <c r="RZ13" s="1" t="s">
        <v>855</v>
      </c>
      <c r="SA13" s="8" t="s">
        <v>831</v>
      </c>
      <c r="SB13" s="8" t="s">
        <v>867</v>
      </c>
      <c r="SC13" s="1" t="s">
        <v>871</v>
      </c>
      <c r="SD13" s="8" t="s">
        <v>829</v>
      </c>
      <c r="SE13" s="8" t="s">
        <v>741</v>
      </c>
      <c r="SF13" s="8" t="s">
        <v>815</v>
      </c>
      <c r="SG13" s="8" t="s">
        <v>820</v>
      </c>
      <c r="SH13" s="8" t="s">
        <v>868</v>
      </c>
      <c r="SI13" s="8" t="s">
        <v>850</v>
      </c>
      <c r="SJ13" s="8" t="s">
        <v>895</v>
      </c>
      <c r="SK13" s="8" t="s">
        <v>901</v>
      </c>
      <c r="SL13" s="8" t="s">
        <v>831</v>
      </c>
      <c r="SM13" s="8" t="s">
        <v>770</v>
      </c>
      <c r="SN13" s="8" t="s">
        <v>781</v>
      </c>
      <c r="SO13" s="8" t="s">
        <v>795</v>
      </c>
      <c r="SP13" s="8" t="s">
        <v>703</v>
      </c>
      <c r="SQ13" s="8" t="s">
        <v>812</v>
      </c>
      <c r="SR13" s="8" t="s">
        <v>919</v>
      </c>
      <c r="SS13" s="8" t="s">
        <v>925</v>
      </c>
      <c r="ST13" s="8" t="s">
        <v>928</v>
      </c>
      <c r="SU13" s="8" t="s">
        <v>934</v>
      </c>
      <c r="SV13" s="8" t="s">
        <v>902</v>
      </c>
      <c r="SW13" s="8" t="s">
        <v>759</v>
      </c>
      <c r="SX13" s="8" t="s">
        <v>923</v>
      </c>
      <c r="SY13" s="8" t="s">
        <v>945</v>
      </c>
      <c r="SZ13" s="8" t="s">
        <v>763</v>
      </c>
      <c r="TA13" s="8" t="s">
        <v>807</v>
      </c>
      <c r="TB13" s="8" t="s">
        <v>718</v>
      </c>
      <c r="TC13" s="8" t="s">
        <v>949</v>
      </c>
      <c r="TD13" s="8" t="s">
        <v>749</v>
      </c>
      <c r="TE13" s="8" t="s">
        <v>952</v>
      </c>
      <c r="TF13" s="8" t="s">
        <v>953</v>
      </c>
      <c r="TG13" s="8" t="s">
        <v>956</v>
      </c>
      <c r="TH13" s="8" t="s">
        <v>757</v>
      </c>
      <c r="TI13" s="8" t="s">
        <v>961</v>
      </c>
      <c r="TJ13" s="8" t="s">
        <v>964</v>
      </c>
      <c r="TK13" s="8" t="s">
        <v>824</v>
      </c>
      <c r="TL13" s="8" t="s">
        <v>739</v>
      </c>
      <c r="TM13" s="8" t="s">
        <v>722</v>
      </c>
      <c r="TN13" s="8" t="s">
        <v>767</v>
      </c>
      <c r="TO13" s="8" t="s">
        <v>870</v>
      </c>
      <c r="TP13" s="8" t="s">
        <v>723</v>
      </c>
      <c r="TQ13" s="8" t="s">
        <v>804</v>
      </c>
      <c r="TR13" s="8" t="s">
        <v>970</v>
      </c>
      <c r="TS13" s="8" t="s">
        <v>940</v>
      </c>
      <c r="TT13" s="8" t="s">
        <v>705</v>
      </c>
      <c r="TU13" s="8" t="s">
        <v>973</v>
      </c>
      <c r="TV13" s="8" t="s">
        <v>832</v>
      </c>
      <c r="TW13" s="8" t="s">
        <v>889</v>
      </c>
      <c r="TX13" s="8" t="s">
        <v>975</v>
      </c>
      <c r="TY13" s="8" t="s">
        <v>733</v>
      </c>
      <c r="TZ13" s="8" t="s">
        <v>751</v>
      </c>
      <c r="UA13" s="8" t="s">
        <v>978</v>
      </c>
      <c r="UB13" s="8" t="s">
        <v>913</v>
      </c>
      <c r="UC13" s="8" t="s">
        <v>814</v>
      </c>
      <c r="UD13" s="8" t="s">
        <v>985</v>
      </c>
      <c r="UE13" s="8" t="s">
        <v>990</v>
      </c>
      <c r="UF13" s="8" t="s">
        <v>720</v>
      </c>
      <c r="UG13" s="8" t="s">
        <v>988</v>
      </c>
      <c r="UH13" s="8" t="s">
        <v>992</v>
      </c>
      <c r="UI13" s="8" t="s">
        <v>875</v>
      </c>
      <c r="UJ13" s="8" t="s">
        <v>742</v>
      </c>
      <c r="UK13" s="8" t="s">
        <v>785</v>
      </c>
      <c r="UL13" s="8" t="s">
        <v>820</v>
      </c>
      <c r="UM13" s="8" t="s">
        <v>868</v>
      </c>
      <c r="UN13" s="8" t="s">
        <v>848</v>
      </c>
      <c r="UO13" s="8" t="s">
        <v>887</v>
      </c>
      <c r="UP13" s="8" t="s">
        <v>745</v>
      </c>
      <c r="UQ13" s="8" t="s">
        <v>984</v>
      </c>
      <c r="UR13" s="8" t="s">
        <v>775</v>
      </c>
      <c r="US13" s="8" t="s">
        <v>1025</v>
      </c>
      <c r="UT13" s="8" t="s">
        <v>1027</v>
      </c>
      <c r="UU13" s="8" t="s">
        <v>1040</v>
      </c>
      <c r="UV13" s="8" t="s">
        <v>1044</v>
      </c>
      <c r="UW13" s="8" t="s">
        <v>825</v>
      </c>
      <c r="UX13" s="8" t="s">
        <v>917</v>
      </c>
      <c r="UY13" s="8" t="s">
        <v>850</v>
      </c>
      <c r="UZ13" s="8" t="s">
        <v>853</v>
      </c>
      <c r="VA13" s="8" t="s">
        <v>901</v>
      </c>
      <c r="VB13" s="8" t="s">
        <v>1057</v>
      </c>
      <c r="VC13" s="8" t="s">
        <v>1064</v>
      </c>
      <c r="VD13" s="8" t="s">
        <v>1032</v>
      </c>
      <c r="VE13" s="8" t="s">
        <v>1071</v>
      </c>
      <c r="VF13" s="8" t="s">
        <v>1076</v>
      </c>
      <c r="VG13" s="8" t="s">
        <v>803</v>
      </c>
      <c r="VH13" s="8" t="s">
        <v>823</v>
      </c>
      <c r="VI13" s="8" t="s">
        <v>738</v>
      </c>
      <c r="VJ13" s="8" t="s">
        <v>928</v>
      </c>
      <c r="VK13" s="8" t="s">
        <v>1087</v>
      </c>
      <c r="VL13" s="8" t="s">
        <v>981</v>
      </c>
      <c r="VM13" s="8" t="s">
        <v>1086</v>
      </c>
      <c r="VN13" s="8" t="s">
        <v>704</v>
      </c>
      <c r="VO13" s="8" t="s">
        <v>1067</v>
      </c>
      <c r="VP13" s="8" t="s">
        <v>726</v>
      </c>
      <c r="VQ13" s="8" t="s">
        <v>881</v>
      </c>
      <c r="VR13" s="8" t="s">
        <v>1016</v>
      </c>
      <c r="VS13" s="8" t="s">
        <v>959</v>
      </c>
      <c r="VT13" s="8" t="s">
        <v>749</v>
      </c>
      <c r="VU13" s="8" t="s">
        <v>761</v>
      </c>
      <c r="VV13" s="8" t="s">
        <v>1065</v>
      </c>
      <c r="VW13" s="8" t="s">
        <v>784</v>
      </c>
      <c r="VX13" s="8" t="s">
        <v>941</v>
      </c>
      <c r="VY13" s="8" t="s">
        <v>839</v>
      </c>
      <c r="VZ13" s="8" t="s">
        <v>1026</v>
      </c>
      <c r="WA13" s="8" t="s">
        <v>1122</v>
      </c>
      <c r="WB13" s="8" t="s">
        <v>1023</v>
      </c>
      <c r="WC13" s="8" t="s">
        <v>1121</v>
      </c>
      <c r="WD13" s="8" t="s">
        <v>1124</v>
      </c>
      <c r="WE13" s="8" t="s">
        <v>1127</v>
      </c>
      <c r="WF13" s="8" t="s">
        <v>978</v>
      </c>
      <c r="WG13" s="8" t="s">
        <v>877</v>
      </c>
      <c r="WH13" s="8" t="s">
        <v>1140</v>
      </c>
      <c r="WI13" s="8" t="s">
        <v>940</v>
      </c>
      <c r="WJ13" s="8" t="s">
        <v>705</v>
      </c>
      <c r="WK13" s="8" t="s">
        <v>973</v>
      </c>
      <c r="WL13" s="8" t="s">
        <v>1143</v>
      </c>
      <c r="WM13" s="8" t="s">
        <v>1052</v>
      </c>
      <c r="WN13" s="8" t="s">
        <v>1056</v>
      </c>
      <c r="WO13" s="8" t="s">
        <v>1022</v>
      </c>
      <c r="WP13" s="8" t="s">
        <v>916</v>
      </c>
      <c r="WQ13" s="8" t="s">
        <v>996</v>
      </c>
      <c r="WR13" s="8" t="s">
        <v>1116</v>
      </c>
      <c r="WS13" s="8" t="s">
        <v>1045</v>
      </c>
      <c r="WT13" s="8" t="s">
        <v>985</v>
      </c>
      <c r="WU13" s="8" t="s">
        <v>746</v>
      </c>
      <c r="WV13" s="8" t="s">
        <v>851</v>
      </c>
      <c r="WW13" s="8" t="s">
        <v>953</v>
      </c>
      <c r="WX13" s="8" t="s">
        <v>711</v>
      </c>
      <c r="WY13" s="8" t="s">
        <v>1058</v>
      </c>
      <c r="WZ13" s="8" t="s">
        <v>967</v>
      </c>
      <c r="XA13" s="8" t="s">
        <v>1118</v>
      </c>
      <c r="XB13" s="8" t="s">
        <v>904</v>
      </c>
      <c r="XC13" s="8" t="s">
        <v>979</v>
      </c>
      <c r="XD13" s="8" t="s">
        <v>1046</v>
      </c>
      <c r="XE13" s="8" t="s">
        <v>1074</v>
      </c>
      <c r="XF13" s="8" t="s">
        <v>843</v>
      </c>
      <c r="XG13" s="8" t="s">
        <v>903</v>
      </c>
      <c r="XH13" s="8" t="s">
        <v>942</v>
      </c>
      <c r="XI13" s="8" t="s">
        <v>909</v>
      </c>
      <c r="XJ13" s="8" t="s">
        <v>1133</v>
      </c>
      <c r="XK13" s="8" t="s">
        <v>938</v>
      </c>
      <c r="XL13" s="8" t="s">
        <v>1084</v>
      </c>
      <c r="XM13" s="8" t="s">
        <v>1097</v>
      </c>
      <c r="XN13" s="8" t="s">
        <v>1100</v>
      </c>
      <c r="XO13" s="8" t="s">
        <v>1173</v>
      </c>
      <c r="XP13" s="8" t="s">
        <v>799</v>
      </c>
      <c r="XQ13" s="8" t="s">
        <v>947</v>
      </c>
      <c r="XR13" s="8" t="s">
        <v>1002</v>
      </c>
      <c r="XS13" s="8" t="s">
        <v>801</v>
      </c>
      <c r="XT13" s="8" t="s">
        <v>968</v>
      </c>
      <c r="XU13" s="8" t="s">
        <v>971</v>
      </c>
      <c r="XV13" s="8" t="s">
        <v>1138</v>
      </c>
      <c r="XW13" s="8" t="s">
        <v>1112</v>
      </c>
      <c r="XX13" s="8" t="s">
        <v>867</v>
      </c>
      <c r="XY13" s="8" t="s">
        <v>1093</v>
      </c>
      <c r="XZ13" s="8" t="s">
        <v>862</v>
      </c>
      <c r="YA13" s="8" t="s">
        <v>805</v>
      </c>
      <c r="YB13" s="8" t="s">
        <v>1031</v>
      </c>
      <c r="YC13" s="8" t="s">
        <v>820</v>
      </c>
      <c r="YD13" s="8" t="s">
        <v>868</v>
      </c>
      <c r="YE13" s="8" t="s">
        <v>1035</v>
      </c>
      <c r="YF13" s="8" t="s">
        <v>853</v>
      </c>
      <c r="YG13" s="8" t="s">
        <v>706</v>
      </c>
      <c r="YH13" s="8" t="s">
        <v>1156</v>
      </c>
      <c r="YI13" s="8" t="s">
        <v>1059</v>
      </c>
      <c r="YJ13" s="8" t="s">
        <v>707</v>
      </c>
      <c r="YK13" s="8" t="s">
        <v>1006</v>
      </c>
      <c r="YL13" s="8" t="s">
        <v>1065</v>
      </c>
      <c r="YM13" s="8" t="s">
        <v>970</v>
      </c>
      <c r="YN13" s="8" t="s">
        <v>894</v>
      </c>
      <c r="YO13" s="8" t="s">
        <v>838</v>
      </c>
      <c r="YP13" s="8" t="s">
        <v>973</v>
      </c>
      <c r="YQ13" s="8" t="s">
        <v>1186</v>
      </c>
      <c r="YR13" s="8" t="s">
        <v>1077</v>
      </c>
      <c r="YS13" s="8" t="s">
        <v>859</v>
      </c>
      <c r="YT13" s="8" t="s">
        <v>733</v>
      </c>
      <c r="YU13" s="8" t="s">
        <v>1127</v>
      </c>
      <c r="YV13" s="8" t="s">
        <v>978</v>
      </c>
      <c r="YW13" s="8" t="s">
        <v>1152</v>
      </c>
      <c r="YX13" s="8" t="s">
        <v>1068</v>
      </c>
      <c r="YY13" s="8" t="s">
        <v>985</v>
      </c>
      <c r="YZ13" s="8" t="s">
        <v>1078</v>
      </c>
      <c r="ZA13" s="8" t="s">
        <v>1007</v>
      </c>
      <c r="ZB13" s="8" t="s">
        <v>988</v>
      </c>
      <c r="ZC13" s="8" t="s">
        <v>842</v>
      </c>
      <c r="ZD13" s="8" t="s">
        <v>1056</v>
      </c>
      <c r="ZE13" s="8" t="s">
        <v>836</v>
      </c>
      <c r="ZF13" s="8" t="s">
        <v>845</v>
      </c>
      <c r="ZG13" s="8" t="s">
        <v>904</v>
      </c>
      <c r="ZH13" s="8" t="s">
        <v>847</v>
      </c>
      <c r="ZI13" s="8" t="s">
        <v>1080</v>
      </c>
      <c r="ZJ13" s="8" t="s">
        <v>1193</v>
      </c>
      <c r="ZK13" s="8" t="s">
        <v>1042</v>
      </c>
      <c r="ZL13" s="8" t="s">
        <v>851</v>
      </c>
      <c r="ZM13" s="8" t="s">
        <v>953</v>
      </c>
      <c r="ZN13" s="8" t="s">
        <v>1101</v>
      </c>
      <c r="ZO13" s="8" t="s">
        <v>1133</v>
      </c>
      <c r="ZP13" s="8" t="s">
        <v>938</v>
      </c>
      <c r="ZQ13" s="8" t="s">
        <v>893</v>
      </c>
      <c r="ZR13" s="8" t="s">
        <v>957</v>
      </c>
      <c r="ZS13" s="8" t="s">
        <v>1108</v>
      </c>
      <c r="ZT13" s="8" t="s">
        <v>1046</v>
      </c>
      <c r="ZU13" s="8" t="s">
        <v>1074</v>
      </c>
      <c r="ZV13" s="8" t="s">
        <v>1176</v>
      </c>
      <c r="ZW13" s="8" t="s">
        <v>1114</v>
      </c>
      <c r="ZX13" s="8" t="s">
        <v>1105</v>
      </c>
      <c r="ZY13" s="8" t="s">
        <v>1185</v>
      </c>
      <c r="ZZ13" s="8" t="s">
        <v>727</v>
      </c>
      <c r="AAA13" s="8" t="s">
        <v>914</v>
      </c>
    </row>
    <row r="14" spans="1:703" x14ac:dyDescent="0.35">
      <c r="A14" s="16"/>
      <c r="B14" s="31">
        <v>1545</v>
      </c>
      <c r="C14" s="31">
        <f t="shared" ref="C14" si="1">B14+1</f>
        <v>1546</v>
      </c>
      <c r="D14" s="31">
        <f t="shared" ref="D14" si="2">C14+1</f>
        <v>1547</v>
      </c>
      <c r="E14" s="31">
        <f t="shared" ref="E14" si="3">D14+1</f>
        <v>1548</v>
      </c>
      <c r="F14" s="31">
        <f t="shared" ref="F14" si="4">E14+1</f>
        <v>1549</v>
      </c>
      <c r="G14" s="31">
        <f t="shared" ref="G14" si="5">F14+1</f>
        <v>1550</v>
      </c>
      <c r="H14" s="31">
        <f t="shared" ref="H14" si="6">G14+1</f>
        <v>1551</v>
      </c>
      <c r="I14" s="31">
        <f t="shared" ref="I14" si="7">H14+1</f>
        <v>1552</v>
      </c>
      <c r="J14" s="31">
        <f t="shared" ref="J14" si="8">I14+1</f>
        <v>1553</v>
      </c>
      <c r="K14" s="31">
        <f t="shared" ref="K14" si="9">J14+1</f>
        <v>1554</v>
      </c>
      <c r="L14" s="31">
        <f t="shared" ref="L14" si="10">K14+1</f>
        <v>1555</v>
      </c>
      <c r="M14" s="31">
        <f t="shared" ref="M14" si="11">L14+1</f>
        <v>1556</v>
      </c>
      <c r="N14" s="31">
        <f t="shared" ref="N14" si="12">M14+1</f>
        <v>1557</v>
      </c>
      <c r="O14" s="31">
        <f t="shared" ref="O14" si="13">N14+1</f>
        <v>1558</v>
      </c>
      <c r="P14" s="31">
        <f t="shared" ref="P14" si="14">O14+1</f>
        <v>1559</v>
      </c>
      <c r="Q14" s="31">
        <f t="shared" ref="Q14" si="15">P14+1</f>
        <v>1560</v>
      </c>
      <c r="R14" s="31">
        <f t="shared" ref="R14" si="16">Q14+1</f>
        <v>1561</v>
      </c>
      <c r="S14" s="31">
        <f t="shared" ref="S14" si="17">R14+1</f>
        <v>1562</v>
      </c>
      <c r="T14" s="31">
        <f t="shared" ref="T14" si="18">S14+1</f>
        <v>1563</v>
      </c>
      <c r="U14" s="31">
        <f t="shared" ref="U14" si="19">T14+1</f>
        <v>1564</v>
      </c>
      <c r="V14" s="31">
        <f t="shared" ref="V14" si="20">U14+1</f>
        <v>1565</v>
      </c>
      <c r="W14" s="31">
        <f t="shared" ref="W14" si="21">V14+1</f>
        <v>1566</v>
      </c>
      <c r="X14" s="31">
        <f t="shared" ref="X14" si="22">W14+1</f>
        <v>1567</v>
      </c>
      <c r="Y14" s="31">
        <f t="shared" ref="Y14" si="23">X14+1</f>
        <v>1568</v>
      </c>
      <c r="Z14" s="31">
        <f t="shared" ref="Z14" si="24">Y14+1</f>
        <v>1569</v>
      </c>
      <c r="AA14" s="31">
        <f t="shared" ref="AA14" si="25">Z14+1</f>
        <v>1570</v>
      </c>
      <c r="AB14" s="31">
        <f t="shared" ref="AB14" si="26">AA14+1</f>
        <v>1571</v>
      </c>
      <c r="AC14" s="31">
        <f t="shared" ref="AC14" si="27">AB14+1</f>
        <v>1572</v>
      </c>
      <c r="AD14" s="31">
        <f t="shared" ref="AD14" si="28">AC14+1</f>
        <v>1573</v>
      </c>
      <c r="AE14" s="31">
        <f t="shared" ref="AE14" si="29">AD14+1</f>
        <v>1574</v>
      </c>
      <c r="AF14" s="31">
        <f t="shared" ref="AF14" si="30">AE14+1</f>
        <v>1575</v>
      </c>
      <c r="AG14" s="31">
        <f t="shared" ref="AG14" si="31">AF14+1</f>
        <v>1576</v>
      </c>
      <c r="AH14" s="31">
        <f t="shared" ref="AH14" si="32">AG14+1</f>
        <v>1577</v>
      </c>
      <c r="AI14" s="31">
        <f t="shared" ref="AI14" si="33">AH14+1</f>
        <v>1578</v>
      </c>
      <c r="AJ14" s="31">
        <f t="shared" ref="AJ14" si="34">AI14+1</f>
        <v>1579</v>
      </c>
      <c r="AK14" s="31">
        <f t="shared" ref="AK14" si="35">AJ14+1</f>
        <v>1580</v>
      </c>
      <c r="AL14" s="31">
        <f t="shared" ref="AL14" si="36">AK14+1</f>
        <v>1581</v>
      </c>
      <c r="AM14" s="31">
        <f t="shared" ref="AM14" si="37">AL14+1</f>
        <v>1582</v>
      </c>
      <c r="AN14" s="31">
        <f t="shared" ref="AN14" si="38">AM14+1</f>
        <v>1583</v>
      </c>
      <c r="AO14" s="31">
        <f t="shared" ref="AO14" si="39">AN14+1</f>
        <v>1584</v>
      </c>
      <c r="AP14" s="31">
        <f t="shared" ref="AP14" si="40">AO14+1</f>
        <v>1585</v>
      </c>
      <c r="AQ14" s="31">
        <f t="shared" ref="AQ14" si="41">AP14+1</f>
        <v>1586</v>
      </c>
      <c r="AR14" s="31">
        <f t="shared" ref="AR14" si="42">AQ14+1</f>
        <v>1587</v>
      </c>
      <c r="AS14" s="31">
        <f t="shared" ref="AS14" si="43">AR14+1</f>
        <v>1588</v>
      </c>
      <c r="AT14" s="31">
        <f t="shared" ref="AT14" si="44">AS14+1</f>
        <v>1589</v>
      </c>
      <c r="AU14" s="31">
        <f t="shared" ref="AU14" si="45">AT14+1</f>
        <v>1590</v>
      </c>
      <c r="AV14" s="31">
        <f t="shared" ref="AV14" si="46">AU14+1</f>
        <v>1591</v>
      </c>
      <c r="AW14" s="31">
        <f t="shared" ref="AW14" si="47">AV14+1</f>
        <v>1592</v>
      </c>
      <c r="AX14" s="31">
        <f t="shared" ref="AX14" si="48">AW14+1</f>
        <v>1593</v>
      </c>
      <c r="AY14" s="31">
        <f t="shared" ref="AY14" si="49">AX14+1</f>
        <v>1594</v>
      </c>
      <c r="AZ14" s="31">
        <f t="shared" ref="AZ14" si="50">AY14+1</f>
        <v>1595</v>
      </c>
      <c r="BA14" s="31">
        <f t="shared" ref="BA14" si="51">AZ14+1</f>
        <v>1596</v>
      </c>
      <c r="BB14" s="31">
        <f t="shared" ref="BB14" si="52">BA14+1</f>
        <v>1597</v>
      </c>
      <c r="BC14" s="31">
        <f t="shared" ref="BC14" si="53">BB14+1</f>
        <v>1598</v>
      </c>
      <c r="BD14" s="31">
        <f t="shared" ref="BD14" si="54">BC14+1</f>
        <v>1599</v>
      </c>
      <c r="BE14" s="31">
        <f t="shared" ref="BE14" si="55">BD14+1</f>
        <v>1600</v>
      </c>
      <c r="BF14" s="31">
        <f t="shared" ref="BF14" si="56">BE14+1</f>
        <v>1601</v>
      </c>
      <c r="BG14" s="31">
        <f t="shared" ref="BG14" si="57">BF14+1</f>
        <v>1602</v>
      </c>
      <c r="BH14" s="31">
        <f t="shared" ref="BH14" si="58">BG14+1</f>
        <v>1603</v>
      </c>
      <c r="BI14" s="31">
        <f t="shared" ref="BI14" si="59">BH14+1</f>
        <v>1604</v>
      </c>
      <c r="BJ14" s="31">
        <f t="shared" ref="BJ14" si="60">BI14+1</f>
        <v>1605</v>
      </c>
      <c r="BK14" s="31">
        <f t="shared" ref="BK14" si="61">BJ14+1</f>
        <v>1606</v>
      </c>
      <c r="BL14" s="31">
        <f t="shared" ref="BL14" si="62">BK14+1</f>
        <v>1607</v>
      </c>
      <c r="BM14" s="31">
        <f t="shared" ref="BM14" si="63">BL14+1</f>
        <v>1608</v>
      </c>
      <c r="BN14" s="31">
        <f t="shared" ref="BN14" si="64">BM14+1</f>
        <v>1609</v>
      </c>
      <c r="BO14" s="31">
        <f t="shared" ref="BO14" si="65">BN14+1</f>
        <v>1610</v>
      </c>
      <c r="BP14" s="31">
        <f t="shared" ref="BP14" si="66">BO14+1</f>
        <v>1611</v>
      </c>
      <c r="BQ14" s="31">
        <f t="shared" ref="BQ14" si="67">BP14+1</f>
        <v>1612</v>
      </c>
      <c r="BR14" s="31">
        <f t="shared" ref="BR14" si="68">BQ14+1</f>
        <v>1613</v>
      </c>
      <c r="BS14" s="31">
        <f t="shared" ref="BS14" si="69">BR14+1</f>
        <v>1614</v>
      </c>
      <c r="BT14" s="31">
        <f t="shared" ref="BT14" si="70">BS14+1</f>
        <v>1615</v>
      </c>
      <c r="BU14" s="31">
        <f t="shared" ref="BU14" si="71">BT14+1</f>
        <v>1616</v>
      </c>
      <c r="BV14" s="31">
        <f t="shared" ref="BV14" si="72">BU14+1</f>
        <v>1617</v>
      </c>
      <c r="BW14" s="31">
        <f t="shared" ref="BW14" si="73">BV14+1</f>
        <v>1618</v>
      </c>
      <c r="BX14" s="31">
        <f t="shared" ref="BX14" si="74">BW14+1</f>
        <v>1619</v>
      </c>
      <c r="BY14" s="31">
        <f t="shared" ref="BY14" si="75">BX14+1</f>
        <v>1620</v>
      </c>
      <c r="BZ14" s="31">
        <f t="shared" ref="BZ14" si="76">BY14+1</f>
        <v>1621</v>
      </c>
      <c r="CA14" s="31">
        <f t="shared" ref="CA14" si="77">BZ14+1</f>
        <v>1622</v>
      </c>
      <c r="CB14" s="31">
        <f t="shared" ref="CB14" si="78">CA14+1</f>
        <v>1623</v>
      </c>
      <c r="CC14" s="31">
        <f t="shared" ref="CC14" si="79">CB14+1</f>
        <v>1624</v>
      </c>
      <c r="CD14" s="31">
        <f t="shared" ref="CD14" si="80">CC14+1</f>
        <v>1625</v>
      </c>
      <c r="CE14" s="31">
        <f t="shared" ref="CE14" si="81">CD14+1</f>
        <v>1626</v>
      </c>
      <c r="CF14" s="31">
        <f t="shared" ref="CF14" si="82">CE14+1</f>
        <v>1627</v>
      </c>
      <c r="CG14" s="31">
        <f t="shared" ref="CG14" si="83">CF14+1</f>
        <v>1628</v>
      </c>
      <c r="CH14" s="31">
        <f t="shared" ref="CH14" si="84">CG14+1</f>
        <v>1629</v>
      </c>
      <c r="CI14" s="31">
        <f t="shared" ref="CI14" si="85">CH14+1</f>
        <v>1630</v>
      </c>
      <c r="CJ14" s="31">
        <f t="shared" ref="CJ14" si="86">CI14+1</f>
        <v>1631</v>
      </c>
      <c r="CK14" s="31">
        <f t="shared" ref="CK14" si="87">CJ14+1</f>
        <v>1632</v>
      </c>
      <c r="CL14" s="31">
        <f t="shared" ref="CL14" si="88">CK14+1</f>
        <v>1633</v>
      </c>
      <c r="CM14" s="31">
        <f t="shared" ref="CM14" si="89">CL14+1</f>
        <v>1634</v>
      </c>
      <c r="CN14" s="31">
        <f t="shared" ref="CN14" si="90">CM14+1</f>
        <v>1635</v>
      </c>
      <c r="CO14" s="31">
        <f t="shared" ref="CO14" si="91">CN14+1</f>
        <v>1636</v>
      </c>
      <c r="CP14" s="31">
        <f t="shared" ref="CP14" si="92">CO14+1</f>
        <v>1637</v>
      </c>
      <c r="CQ14" s="31">
        <f t="shared" ref="CQ14" si="93">CP14+1</f>
        <v>1638</v>
      </c>
      <c r="CR14" s="31">
        <f t="shared" ref="CR14" si="94">CQ14+1</f>
        <v>1639</v>
      </c>
      <c r="CS14" s="31">
        <f t="shared" ref="CS14" si="95">CR14+1</f>
        <v>1640</v>
      </c>
      <c r="CT14" s="31">
        <f t="shared" ref="CT14" si="96">CS14+1</f>
        <v>1641</v>
      </c>
      <c r="CU14" s="31">
        <f t="shared" ref="CU14" si="97">CT14+1</f>
        <v>1642</v>
      </c>
      <c r="CV14" s="31">
        <f t="shared" ref="CV14" si="98">CU14+1</f>
        <v>1643</v>
      </c>
      <c r="CW14" s="31">
        <f t="shared" ref="CW14" si="99">CV14+1</f>
        <v>1644</v>
      </c>
      <c r="CX14" s="31">
        <f t="shared" ref="CX14" si="100">CW14+1</f>
        <v>1645</v>
      </c>
      <c r="CY14" s="31">
        <f t="shared" ref="CY14" si="101">CX14+1</f>
        <v>1646</v>
      </c>
      <c r="CZ14" s="31">
        <f t="shared" ref="CZ14" si="102">CY14+1</f>
        <v>1647</v>
      </c>
      <c r="DA14" s="31">
        <f t="shared" ref="DA14" si="103">CZ14+1</f>
        <v>1648</v>
      </c>
      <c r="DB14" s="31">
        <f t="shared" ref="DB14" si="104">DA14+1</f>
        <v>1649</v>
      </c>
      <c r="DC14" s="31">
        <f t="shared" ref="DC14" si="105">DB14+1</f>
        <v>1650</v>
      </c>
      <c r="DD14" s="31">
        <f t="shared" ref="DD14" si="106">DC14+1</f>
        <v>1651</v>
      </c>
      <c r="DE14" s="31">
        <f t="shared" ref="DE14" si="107">DD14+1</f>
        <v>1652</v>
      </c>
      <c r="DF14" s="31">
        <f t="shared" ref="DF14" si="108">DE14+1</f>
        <v>1653</v>
      </c>
      <c r="DG14" s="31">
        <f t="shared" ref="DG14" si="109">DF14+1</f>
        <v>1654</v>
      </c>
      <c r="DH14" s="31">
        <f t="shared" ref="DH14" si="110">DG14+1</f>
        <v>1655</v>
      </c>
      <c r="DI14" s="31">
        <f t="shared" ref="DI14" si="111">DH14+1</f>
        <v>1656</v>
      </c>
      <c r="DJ14" s="31">
        <f t="shared" ref="DJ14" si="112">DI14+1</f>
        <v>1657</v>
      </c>
      <c r="DK14" s="31">
        <f t="shared" ref="DK14" si="113">DJ14+1</f>
        <v>1658</v>
      </c>
      <c r="DL14" s="31">
        <f t="shared" ref="DL14" si="114">DK14+1</f>
        <v>1659</v>
      </c>
      <c r="DM14" s="31">
        <f t="shared" ref="DM14" si="115">DL14+1</f>
        <v>1660</v>
      </c>
      <c r="DN14" s="31">
        <f t="shared" ref="DN14" si="116">DM14+1</f>
        <v>1661</v>
      </c>
      <c r="DO14" s="31">
        <f t="shared" ref="DO14" si="117">DN14+1</f>
        <v>1662</v>
      </c>
      <c r="DP14" s="31">
        <f t="shared" ref="DP14" si="118">DO14+1</f>
        <v>1663</v>
      </c>
      <c r="DQ14" s="31">
        <f t="shared" ref="DQ14" si="119">DP14+1</f>
        <v>1664</v>
      </c>
      <c r="DR14" s="31">
        <f t="shared" ref="DR14" si="120">DQ14+1</f>
        <v>1665</v>
      </c>
      <c r="DS14" s="31">
        <f t="shared" ref="DS14" si="121">DR14+1</f>
        <v>1666</v>
      </c>
      <c r="DT14" s="31">
        <f t="shared" ref="DT14" si="122">DS14+1</f>
        <v>1667</v>
      </c>
      <c r="DU14" s="31">
        <f t="shared" ref="DU14" si="123">DT14+1</f>
        <v>1668</v>
      </c>
      <c r="DV14" s="31">
        <f t="shared" ref="DV14" si="124">DU14+1</f>
        <v>1669</v>
      </c>
      <c r="DW14" s="31">
        <f t="shared" ref="DW14" si="125">DV14+1</f>
        <v>1670</v>
      </c>
      <c r="DX14" s="31">
        <f t="shared" ref="DX14" si="126">DW14+1</f>
        <v>1671</v>
      </c>
      <c r="DY14" s="31">
        <f t="shared" ref="DY14" si="127">DX14+1</f>
        <v>1672</v>
      </c>
      <c r="DZ14" s="31">
        <f t="shared" ref="DZ14" si="128">DY14+1</f>
        <v>1673</v>
      </c>
      <c r="EA14" s="31">
        <f t="shared" ref="EA14" si="129">DZ14+1</f>
        <v>1674</v>
      </c>
      <c r="EB14" s="31">
        <f t="shared" ref="EB14" si="130">EA14+1</f>
        <v>1675</v>
      </c>
      <c r="EC14" s="31">
        <f t="shared" ref="EC14" si="131">EB14+1</f>
        <v>1676</v>
      </c>
      <c r="ED14" s="31">
        <f t="shared" ref="ED14" si="132">EC14+1</f>
        <v>1677</v>
      </c>
      <c r="EE14" s="31">
        <f t="shared" ref="EE14" si="133">ED14+1</f>
        <v>1678</v>
      </c>
      <c r="EF14" s="31">
        <f t="shared" ref="EF14" si="134">EE14+1</f>
        <v>1679</v>
      </c>
      <c r="EG14" s="31">
        <f t="shared" ref="EG14" si="135">EF14+1</f>
        <v>1680</v>
      </c>
      <c r="EH14" s="31">
        <f t="shared" ref="EH14" si="136">EG14+1</f>
        <v>1681</v>
      </c>
      <c r="EI14" s="31">
        <f t="shared" ref="EI14" si="137">EH14+1</f>
        <v>1682</v>
      </c>
      <c r="EJ14" s="31">
        <f t="shared" ref="EJ14" si="138">EI14+1</f>
        <v>1683</v>
      </c>
      <c r="EK14" s="31">
        <f t="shared" ref="EK14" si="139">EJ14+1</f>
        <v>1684</v>
      </c>
      <c r="EL14" s="31">
        <f t="shared" ref="EL14" si="140">EK14+1</f>
        <v>1685</v>
      </c>
      <c r="EM14" s="31">
        <f t="shared" ref="EM14" si="141">EL14+1</f>
        <v>1686</v>
      </c>
      <c r="EN14" s="31">
        <f t="shared" ref="EN14" si="142">EM14+1</f>
        <v>1687</v>
      </c>
      <c r="EO14" s="31">
        <f t="shared" ref="EO14" si="143">EN14+1</f>
        <v>1688</v>
      </c>
      <c r="EP14" s="31">
        <f t="shared" ref="EP14" si="144">EO14+1</f>
        <v>1689</v>
      </c>
      <c r="EQ14" s="31">
        <f t="shared" ref="EQ14" si="145">EP14+1</f>
        <v>1690</v>
      </c>
      <c r="ER14" s="31">
        <f t="shared" ref="ER14" si="146">EQ14+1</f>
        <v>1691</v>
      </c>
      <c r="ES14" s="31">
        <f t="shared" ref="ES14" si="147">ER14+1</f>
        <v>1692</v>
      </c>
      <c r="ET14" s="31">
        <f t="shared" ref="ET14" si="148">ES14+1</f>
        <v>1693</v>
      </c>
      <c r="EU14" s="31">
        <f t="shared" ref="EU14" si="149">ET14+1</f>
        <v>1694</v>
      </c>
      <c r="EV14" s="31">
        <f t="shared" ref="EV14" si="150">EU14+1</f>
        <v>1695</v>
      </c>
      <c r="EW14" s="31">
        <f t="shared" ref="EW14" si="151">EV14+1</f>
        <v>1696</v>
      </c>
      <c r="EX14" s="31">
        <f t="shared" ref="EX14" si="152">EW14+1</f>
        <v>1697</v>
      </c>
      <c r="EY14" s="31">
        <f t="shared" ref="EY14" si="153">EX14+1</f>
        <v>1698</v>
      </c>
      <c r="EZ14" s="31">
        <f t="shared" ref="EZ14" si="154">EY14+1</f>
        <v>1699</v>
      </c>
      <c r="FA14" s="31">
        <f t="shared" ref="FA14" si="155">EZ14+1</f>
        <v>1700</v>
      </c>
      <c r="FB14" s="31">
        <f t="shared" ref="FB14" si="156">FA14+1</f>
        <v>1701</v>
      </c>
      <c r="FC14" s="31">
        <f t="shared" ref="FC14" si="157">FB14+1</f>
        <v>1702</v>
      </c>
      <c r="FD14" s="31">
        <f t="shared" ref="FD14" si="158">FC14+1</f>
        <v>1703</v>
      </c>
      <c r="FE14" s="31">
        <f t="shared" ref="FE14" si="159">FD14+1</f>
        <v>1704</v>
      </c>
      <c r="FF14" s="31">
        <f t="shared" ref="FF14" si="160">FE14+1</f>
        <v>1705</v>
      </c>
      <c r="FG14" s="31">
        <f t="shared" ref="FG14" si="161">FF14+1</f>
        <v>1706</v>
      </c>
      <c r="FH14" s="31">
        <f t="shared" ref="FH14" si="162">FG14+1</f>
        <v>1707</v>
      </c>
      <c r="FI14" s="31">
        <f t="shared" ref="FI14" si="163">FH14+1</f>
        <v>1708</v>
      </c>
      <c r="FJ14" s="31">
        <f t="shared" ref="FJ14" si="164">FI14+1</f>
        <v>1709</v>
      </c>
      <c r="FK14" s="31">
        <f t="shared" ref="FK14" si="165">FJ14+1</f>
        <v>1710</v>
      </c>
      <c r="FL14" s="31">
        <f t="shared" ref="FL14" si="166">FK14+1</f>
        <v>1711</v>
      </c>
      <c r="FM14" s="31">
        <f t="shared" ref="FM14" si="167">FL14+1</f>
        <v>1712</v>
      </c>
      <c r="FN14" s="31">
        <f t="shared" ref="FN14" si="168">FM14+1</f>
        <v>1713</v>
      </c>
      <c r="FO14" s="31">
        <f t="shared" ref="FO14" si="169">FN14+1</f>
        <v>1714</v>
      </c>
      <c r="FP14" s="31">
        <f t="shared" ref="FP14" si="170">FO14+1</f>
        <v>1715</v>
      </c>
      <c r="FQ14" s="31">
        <f t="shared" ref="FQ14" si="171">FP14+1</f>
        <v>1716</v>
      </c>
      <c r="FR14" s="31">
        <f t="shared" ref="FR14" si="172">FQ14+1</f>
        <v>1717</v>
      </c>
      <c r="FS14" s="31">
        <f t="shared" ref="FS14" si="173">FR14+1</f>
        <v>1718</v>
      </c>
      <c r="FT14" s="31">
        <f t="shared" ref="FT14" si="174">FS14+1</f>
        <v>1719</v>
      </c>
      <c r="FU14" s="31">
        <f t="shared" ref="FU14" si="175">FT14+1</f>
        <v>1720</v>
      </c>
      <c r="FV14" s="31">
        <f t="shared" ref="FV14" si="176">FU14+1</f>
        <v>1721</v>
      </c>
      <c r="FW14" s="31">
        <f t="shared" ref="FW14" si="177">FV14+1</f>
        <v>1722</v>
      </c>
      <c r="FX14" s="31">
        <f t="shared" ref="FX14" si="178">FW14+1</f>
        <v>1723</v>
      </c>
      <c r="FY14" s="31">
        <f t="shared" ref="FY14" si="179">FX14+1</f>
        <v>1724</v>
      </c>
      <c r="FZ14" s="31">
        <f t="shared" ref="FZ14" si="180">FY14+1</f>
        <v>1725</v>
      </c>
      <c r="GA14" s="31">
        <f t="shared" ref="GA14" si="181">FZ14+1</f>
        <v>1726</v>
      </c>
      <c r="GB14" s="31">
        <f t="shared" ref="GB14" si="182">GA14+1</f>
        <v>1727</v>
      </c>
      <c r="GC14" s="31">
        <f t="shared" ref="GC14" si="183">GB14+1</f>
        <v>1728</v>
      </c>
      <c r="GD14" s="31">
        <f t="shared" ref="GD14" si="184">GC14+1</f>
        <v>1729</v>
      </c>
      <c r="GE14" s="31">
        <f t="shared" ref="GE14" si="185">GD14+1</f>
        <v>1730</v>
      </c>
      <c r="GF14" s="31">
        <f t="shared" ref="GF14" si="186">GE14+1</f>
        <v>1731</v>
      </c>
      <c r="GG14" s="31">
        <f t="shared" ref="GG14" si="187">GF14+1</f>
        <v>1732</v>
      </c>
      <c r="GH14" s="31">
        <f t="shared" ref="GH14" si="188">GG14+1</f>
        <v>1733</v>
      </c>
      <c r="GI14" s="31">
        <f t="shared" ref="GI14" si="189">GH14+1</f>
        <v>1734</v>
      </c>
      <c r="GJ14" s="31">
        <f t="shared" ref="GJ14" si="190">GI14+1</f>
        <v>1735</v>
      </c>
      <c r="GK14" s="31">
        <f t="shared" ref="GK14" si="191">GJ14+1</f>
        <v>1736</v>
      </c>
      <c r="GL14" s="31">
        <f t="shared" ref="GL14" si="192">GK14+1</f>
        <v>1737</v>
      </c>
      <c r="GM14" s="31">
        <f t="shared" ref="GM14" si="193">GL14+1</f>
        <v>1738</v>
      </c>
      <c r="GN14" s="31">
        <f t="shared" ref="GN14" si="194">GM14+1</f>
        <v>1739</v>
      </c>
      <c r="GO14" s="31">
        <f t="shared" ref="GO14" si="195">GN14+1</f>
        <v>1740</v>
      </c>
      <c r="GP14" s="31">
        <f t="shared" ref="GP14" si="196">GO14+1</f>
        <v>1741</v>
      </c>
      <c r="GQ14" s="31">
        <f t="shared" ref="GQ14" si="197">GP14+1</f>
        <v>1742</v>
      </c>
      <c r="GR14" s="31">
        <f t="shared" ref="GR14" si="198">GQ14+1</f>
        <v>1743</v>
      </c>
      <c r="GS14" s="31">
        <f t="shared" ref="GS14" si="199">GR14+1</f>
        <v>1744</v>
      </c>
      <c r="GT14" s="31">
        <f t="shared" ref="GT14" si="200">GS14+1</f>
        <v>1745</v>
      </c>
      <c r="GU14" s="31">
        <f t="shared" ref="GU14" si="201">GT14+1</f>
        <v>1746</v>
      </c>
      <c r="GV14" s="31">
        <f t="shared" ref="GV14" si="202">GU14+1</f>
        <v>1747</v>
      </c>
      <c r="GW14" s="31">
        <f t="shared" ref="GW14" si="203">GV14+1</f>
        <v>1748</v>
      </c>
      <c r="GX14" s="31">
        <f t="shared" ref="GX14" si="204">GW14+1</f>
        <v>1749</v>
      </c>
      <c r="GY14" s="31">
        <f t="shared" ref="GY14" si="205">GX14+1</f>
        <v>1750</v>
      </c>
      <c r="GZ14" s="31">
        <f t="shared" ref="GZ14" si="206">GY14+1</f>
        <v>1751</v>
      </c>
      <c r="HA14" s="31">
        <f t="shared" ref="HA14" si="207">GZ14+1</f>
        <v>1752</v>
      </c>
      <c r="HB14" s="31">
        <f t="shared" ref="HB14" si="208">HA14+1</f>
        <v>1753</v>
      </c>
      <c r="HC14" s="31">
        <f t="shared" ref="HC14" si="209">HB14+1</f>
        <v>1754</v>
      </c>
      <c r="HD14" s="31">
        <f t="shared" ref="HD14" si="210">HC14+1</f>
        <v>1755</v>
      </c>
      <c r="HE14" s="31">
        <f t="shared" ref="HE14" si="211">HD14+1</f>
        <v>1756</v>
      </c>
      <c r="HF14" s="31">
        <f t="shared" ref="HF14" si="212">HE14+1</f>
        <v>1757</v>
      </c>
      <c r="HG14" s="31">
        <f t="shared" ref="HG14" si="213">HF14+1</f>
        <v>1758</v>
      </c>
      <c r="HH14" s="31">
        <f t="shared" ref="HH14" si="214">HG14+1</f>
        <v>1759</v>
      </c>
      <c r="HI14" s="31">
        <f t="shared" ref="HI14" si="215">HH14+1</f>
        <v>1760</v>
      </c>
      <c r="HJ14" s="31">
        <f t="shared" ref="HJ14" si="216">HI14+1</f>
        <v>1761</v>
      </c>
      <c r="HK14" s="31">
        <f t="shared" ref="HK14" si="217">HJ14+1</f>
        <v>1762</v>
      </c>
      <c r="HL14" s="31">
        <f t="shared" ref="HL14" si="218">HK14+1</f>
        <v>1763</v>
      </c>
      <c r="HM14" s="31">
        <f t="shared" ref="HM14" si="219">HL14+1</f>
        <v>1764</v>
      </c>
      <c r="HN14" s="31">
        <f t="shared" ref="HN14" si="220">HM14+1</f>
        <v>1765</v>
      </c>
      <c r="HO14" s="31">
        <f t="shared" ref="HO14" si="221">HN14+1</f>
        <v>1766</v>
      </c>
      <c r="HP14" s="31">
        <f t="shared" ref="HP14" si="222">HO14+1</f>
        <v>1767</v>
      </c>
      <c r="HQ14" s="31">
        <f t="shared" ref="HQ14" si="223">HP14+1</f>
        <v>1768</v>
      </c>
      <c r="HR14" s="31">
        <f t="shared" ref="HR14" si="224">HQ14+1</f>
        <v>1769</v>
      </c>
      <c r="HS14" s="31">
        <f t="shared" ref="HS14" si="225">HR14+1</f>
        <v>1770</v>
      </c>
      <c r="HT14" s="31">
        <f t="shared" ref="HT14" si="226">HS14+1</f>
        <v>1771</v>
      </c>
      <c r="HU14" s="31">
        <f t="shared" ref="HU14" si="227">HT14+1</f>
        <v>1772</v>
      </c>
      <c r="HV14" s="31">
        <f t="shared" ref="HV14" si="228">HU14+1</f>
        <v>1773</v>
      </c>
      <c r="HW14" s="31">
        <f t="shared" ref="HW14" si="229">HV14+1</f>
        <v>1774</v>
      </c>
      <c r="HX14" s="31">
        <f t="shared" ref="HX14" si="230">HW14+1</f>
        <v>1775</v>
      </c>
      <c r="HY14" s="31">
        <f t="shared" ref="HY14" si="231">HX14+1</f>
        <v>1776</v>
      </c>
      <c r="HZ14" s="31">
        <f t="shared" ref="HZ14" si="232">HY14+1</f>
        <v>1777</v>
      </c>
      <c r="IA14" s="31">
        <f t="shared" ref="IA14" si="233">HZ14+1</f>
        <v>1778</v>
      </c>
      <c r="IB14" s="31">
        <f t="shared" ref="IB14" si="234">IA14+1</f>
        <v>1779</v>
      </c>
      <c r="IC14" s="31">
        <f t="shared" ref="IC14" si="235">IB14+1</f>
        <v>1780</v>
      </c>
      <c r="ID14" s="31">
        <f t="shared" ref="ID14" si="236">IC14+1</f>
        <v>1781</v>
      </c>
      <c r="IE14" s="31">
        <f t="shared" ref="IE14" si="237">ID14+1</f>
        <v>1782</v>
      </c>
      <c r="IF14" s="31">
        <f t="shared" ref="IF14" si="238">IE14+1</f>
        <v>1783</v>
      </c>
      <c r="IG14" s="31">
        <f t="shared" ref="IG14" si="239">IF14+1</f>
        <v>1784</v>
      </c>
      <c r="IH14" s="31">
        <f t="shared" ref="IH14" si="240">IG14+1</f>
        <v>1785</v>
      </c>
      <c r="II14" s="31">
        <f t="shared" ref="II14" si="241">IH14+1</f>
        <v>1786</v>
      </c>
      <c r="IJ14" s="31">
        <f t="shared" ref="IJ14" si="242">II14+1</f>
        <v>1787</v>
      </c>
      <c r="IK14" s="31">
        <f t="shared" ref="IK14" si="243">IJ14+1</f>
        <v>1788</v>
      </c>
      <c r="IL14" s="31">
        <f t="shared" ref="IL14" si="244">IK14+1</f>
        <v>1789</v>
      </c>
      <c r="IM14" s="31">
        <f t="shared" ref="IM14" si="245">IL14+1</f>
        <v>1790</v>
      </c>
      <c r="IN14" s="31">
        <f t="shared" ref="IN14" si="246">IM14+1</f>
        <v>1791</v>
      </c>
      <c r="IO14" s="31">
        <f t="shared" ref="IO14" si="247">IN14+1</f>
        <v>1792</v>
      </c>
      <c r="IP14" s="31">
        <f t="shared" ref="IP14" si="248">IO14+1</f>
        <v>1793</v>
      </c>
      <c r="IQ14" s="31">
        <f t="shared" ref="IQ14" si="249">IP14+1</f>
        <v>1794</v>
      </c>
      <c r="IR14" s="31">
        <f t="shared" ref="IR14" si="250">IQ14+1</f>
        <v>1795</v>
      </c>
      <c r="IS14" s="31">
        <f t="shared" ref="IS14" si="251">IR14+1</f>
        <v>1796</v>
      </c>
      <c r="IT14" s="31">
        <f t="shared" ref="IT14" si="252">IS14+1</f>
        <v>1797</v>
      </c>
      <c r="IU14" s="31">
        <f t="shared" ref="IU14" si="253">IT14+1</f>
        <v>1798</v>
      </c>
      <c r="IV14" s="31">
        <f t="shared" ref="IV14" si="254">IU14+1</f>
        <v>1799</v>
      </c>
      <c r="IW14" s="31">
        <f t="shared" ref="IW14" si="255">IV14+1</f>
        <v>1800</v>
      </c>
      <c r="IX14" s="31">
        <f t="shared" ref="IX14" si="256">IW14+1</f>
        <v>1801</v>
      </c>
      <c r="IY14" s="31">
        <f t="shared" ref="IY14" si="257">IX14+1</f>
        <v>1802</v>
      </c>
      <c r="IZ14" s="31">
        <f t="shared" ref="IZ14" si="258">IY14+1</f>
        <v>1803</v>
      </c>
      <c r="JA14" s="31">
        <f t="shared" ref="JA14" si="259">IZ14+1</f>
        <v>1804</v>
      </c>
      <c r="JB14" s="31">
        <f t="shared" ref="JB14" si="260">JA14+1</f>
        <v>1805</v>
      </c>
      <c r="JC14" s="31">
        <f t="shared" ref="JC14" si="261">JB14+1</f>
        <v>1806</v>
      </c>
      <c r="JD14" s="31">
        <f t="shared" ref="JD14" si="262">JC14+1</f>
        <v>1807</v>
      </c>
      <c r="JE14" s="31">
        <f t="shared" ref="JE14" si="263">JD14+1</f>
        <v>1808</v>
      </c>
      <c r="JF14" s="31">
        <f t="shared" ref="JF14" si="264">JE14+1</f>
        <v>1809</v>
      </c>
      <c r="JG14" s="31">
        <f t="shared" ref="JG14" si="265">JF14+1</f>
        <v>1810</v>
      </c>
      <c r="JH14" s="31">
        <f t="shared" ref="JH14" si="266">JG14+1</f>
        <v>1811</v>
      </c>
      <c r="JI14" s="31">
        <f t="shared" ref="JI14" si="267">JH14+1</f>
        <v>1812</v>
      </c>
      <c r="JJ14" s="31">
        <f t="shared" ref="JJ14" si="268">JI14+1</f>
        <v>1813</v>
      </c>
      <c r="JK14" s="31">
        <f t="shared" ref="JK14" si="269">JJ14+1</f>
        <v>1814</v>
      </c>
      <c r="JL14" s="31">
        <f t="shared" ref="JL14" si="270">JK14+1</f>
        <v>1815</v>
      </c>
      <c r="JM14" s="31">
        <f t="shared" ref="JM14" si="271">JL14+1</f>
        <v>1816</v>
      </c>
      <c r="JN14" s="31">
        <f t="shared" ref="JN14" si="272">JM14+1</f>
        <v>1817</v>
      </c>
      <c r="JO14" s="31">
        <f t="shared" ref="JO14" si="273">JN14+1</f>
        <v>1818</v>
      </c>
      <c r="JP14" s="31">
        <f t="shared" ref="JP14" si="274">JO14+1</f>
        <v>1819</v>
      </c>
      <c r="JQ14" s="31">
        <f t="shared" ref="JQ14" si="275">JP14+1</f>
        <v>1820</v>
      </c>
      <c r="JR14" s="31">
        <f t="shared" ref="JR14" si="276">JQ14+1</f>
        <v>1821</v>
      </c>
      <c r="JS14" s="31">
        <f t="shared" ref="JS14" si="277">JR14+1</f>
        <v>1822</v>
      </c>
      <c r="JT14" s="31">
        <f t="shared" ref="JT14" si="278">JS14+1</f>
        <v>1823</v>
      </c>
      <c r="JU14" s="31">
        <f t="shared" ref="JU14" si="279">JT14+1</f>
        <v>1824</v>
      </c>
      <c r="JV14" s="31">
        <f t="shared" ref="JV14" si="280">JU14+1</f>
        <v>1825</v>
      </c>
      <c r="JW14" s="31">
        <f t="shared" ref="JW14" si="281">JV14+1</f>
        <v>1826</v>
      </c>
      <c r="JX14" s="31">
        <f t="shared" ref="JX14" si="282">JW14+1</f>
        <v>1827</v>
      </c>
      <c r="JY14" s="31">
        <f t="shared" ref="JY14" si="283">JX14+1</f>
        <v>1828</v>
      </c>
      <c r="JZ14" s="31">
        <f t="shared" ref="JZ14" si="284">JY14+1</f>
        <v>1829</v>
      </c>
      <c r="KA14" s="31">
        <f t="shared" ref="KA14" si="285">JZ14+1</f>
        <v>1830</v>
      </c>
      <c r="KB14" s="31">
        <f t="shared" ref="KB14" si="286">KA14+1</f>
        <v>1831</v>
      </c>
      <c r="KC14" s="31">
        <f t="shared" ref="KC14" si="287">KB14+1</f>
        <v>1832</v>
      </c>
      <c r="KD14" s="31">
        <f t="shared" ref="KD14" si="288">KC14+1</f>
        <v>1833</v>
      </c>
      <c r="KE14" s="31">
        <f t="shared" ref="KE14" si="289">KD14+1</f>
        <v>1834</v>
      </c>
      <c r="KF14" s="31">
        <f t="shared" ref="KF14" si="290">KE14+1</f>
        <v>1835</v>
      </c>
      <c r="KG14" s="31">
        <f t="shared" ref="KG14" si="291">KF14+1</f>
        <v>1836</v>
      </c>
      <c r="KH14" s="31">
        <f t="shared" ref="KH14" si="292">KG14+1</f>
        <v>1837</v>
      </c>
      <c r="KI14" s="31">
        <f t="shared" ref="KI14" si="293">KH14+1</f>
        <v>1838</v>
      </c>
      <c r="KJ14" s="31">
        <f t="shared" ref="KJ14" si="294">KI14+1</f>
        <v>1839</v>
      </c>
      <c r="KK14" s="31">
        <f t="shared" ref="KK14" si="295">KJ14+1</f>
        <v>1840</v>
      </c>
      <c r="KL14" s="31">
        <f t="shared" ref="KL14" si="296">KK14+1</f>
        <v>1841</v>
      </c>
      <c r="KM14" s="31">
        <f t="shared" ref="KM14" si="297">KL14+1</f>
        <v>1842</v>
      </c>
      <c r="KN14" s="31">
        <f t="shared" ref="KN14" si="298">KM14+1</f>
        <v>1843</v>
      </c>
      <c r="KO14" s="31">
        <f t="shared" ref="KO14" si="299">KN14+1</f>
        <v>1844</v>
      </c>
      <c r="KP14" s="31">
        <f t="shared" ref="KP14" si="300">KO14+1</f>
        <v>1845</v>
      </c>
      <c r="KQ14" s="31">
        <f t="shared" ref="KQ14" si="301">KP14+1</f>
        <v>1846</v>
      </c>
      <c r="KR14" s="31">
        <f t="shared" ref="KR14" si="302">KQ14+1</f>
        <v>1847</v>
      </c>
      <c r="KS14" s="31">
        <f t="shared" ref="KS14" si="303">KR14+1</f>
        <v>1848</v>
      </c>
      <c r="KT14" s="31">
        <f t="shared" ref="KT14" si="304">KS14+1</f>
        <v>1849</v>
      </c>
      <c r="KU14" s="31">
        <f t="shared" ref="KU14" si="305">KT14+1</f>
        <v>1850</v>
      </c>
      <c r="KV14" s="31">
        <f t="shared" ref="KV14" si="306">KU14+1</f>
        <v>1851</v>
      </c>
      <c r="KW14" s="31">
        <f t="shared" ref="KW14" si="307">KV14+1</f>
        <v>1852</v>
      </c>
      <c r="KX14" s="31">
        <f t="shared" ref="KX14" si="308">KW14+1</f>
        <v>1853</v>
      </c>
      <c r="KY14" s="31">
        <f t="shared" ref="KY14" si="309">KX14+1</f>
        <v>1854</v>
      </c>
      <c r="KZ14" s="31">
        <f t="shared" ref="KZ14" si="310">KY14+1</f>
        <v>1855</v>
      </c>
      <c r="LA14" s="31">
        <f t="shared" ref="LA14" si="311">KZ14+1</f>
        <v>1856</v>
      </c>
      <c r="LB14" s="31">
        <f t="shared" ref="LB14" si="312">LA14+1</f>
        <v>1857</v>
      </c>
      <c r="LC14" s="31">
        <f t="shared" ref="LC14" si="313">LB14+1</f>
        <v>1858</v>
      </c>
      <c r="LD14" s="31">
        <f t="shared" ref="LD14" si="314">LC14+1</f>
        <v>1859</v>
      </c>
      <c r="LE14" s="31">
        <f t="shared" ref="LE14" si="315">LD14+1</f>
        <v>1860</v>
      </c>
      <c r="LF14" s="31">
        <f t="shared" ref="LF14" si="316">LE14+1</f>
        <v>1861</v>
      </c>
      <c r="LG14" s="31">
        <f t="shared" ref="LG14" si="317">LF14+1</f>
        <v>1862</v>
      </c>
      <c r="LH14" s="31">
        <f t="shared" ref="LH14" si="318">LG14+1</f>
        <v>1863</v>
      </c>
      <c r="LI14" s="31">
        <f t="shared" ref="LI14" si="319">LH14+1</f>
        <v>1864</v>
      </c>
      <c r="LJ14" s="31">
        <f t="shared" ref="LJ14" si="320">LI14+1</f>
        <v>1865</v>
      </c>
      <c r="LK14" s="31">
        <f t="shared" ref="LK14" si="321">LJ14+1</f>
        <v>1866</v>
      </c>
      <c r="LL14" s="31">
        <f t="shared" ref="LL14" si="322">LK14+1</f>
        <v>1867</v>
      </c>
      <c r="LM14" s="31">
        <f t="shared" ref="LM14" si="323">LL14+1</f>
        <v>1868</v>
      </c>
      <c r="LN14" s="31">
        <f t="shared" ref="LN14" si="324">LM14+1</f>
        <v>1869</v>
      </c>
      <c r="LO14" s="31">
        <f t="shared" ref="LO14" si="325">LN14+1</f>
        <v>1870</v>
      </c>
      <c r="LP14" s="31">
        <f t="shared" ref="LP14" si="326">LO14+1</f>
        <v>1871</v>
      </c>
      <c r="LQ14" s="31">
        <f t="shared" ref="LQ14" si="327">LP14+1</f>
        <v>1872</v>
      </c>
      <c r="LR14" s="31">
        <f t="shared" ref="LR14" si="328">LQ14+1</f>
        <v>1873</v>
      </c>
      <c r="LS14" s="31">
        <f t="shared" ref="LS14" si="329">LR14+1</f>
        <v>1874</v>
      </c>
      <c r="LT14" s="31">
        <f t="shared" ref="LT14" si="330">LS14+1</f>
        <v>1875</v>
      </c>
      <c r="LU14" s="31">
        <f t="shared" ref="LU14" si="331">LT14+1</f>
        <v>1876</v>
      </c>
      <c r="LV14" s="31">
        <f t="shared" ref="LV14" si="332">LU14+1</f>
        <v>1877</v>
      </c>
      <c r="LW14" s="31">
        <f t="shared" ref="LW14" si="333">LV14+1</f>
        <v>1878</v>
      </c>
      <c r="LX14" s="31">
        <f t="shared" ref="LX14" si="334">LW14+1</f>
        <v>1879</v>
      </c>
      <c r="LY14" s="31">
        <f t="shared" ref="LY14" si="335">LX14+1</f>
        <v>1880</v>
      </c>
      <c r="LZ14" s="31">
        <f t="shared" ref="LZ14" si="336">LY14+1</f>
        <v>1881</v>
      </c>
      <c r="MA14" s="31">
        <f t="shared" ref="MA14" si="337">LZ14+1</f>
        <v>1882</v>
      </c>
      <c r="MB14" s="31">
        <f t="shared" ref="MB14" si="338">MA14+1</f>
        <v>1883</v>
      </c>
      <c r="MC14" s="31">
        <f t="shared" ref="MC14" si="339">MB14+1</f>
        <v>1884</v>
      </c>
      <c r="MD14" s="31">
        <f t="shared" ref="MD14" si="340">MC14+1</f>
        <v>1885</v>
      </c>
      <c r="ME14" s="31">
        <f t="shared" ref="ME14" si="341">MD14+1</f>
        <v>1886</v>
      </c>
      <c r="MF14" s="31">
        <f t="shared" ref="MF14" si="342">ME14+1</f>
        <v>1887</v>
      </c>
      <c r="MG14" s="31">
        <f t="shared" ref="MG14" si="343">MF14+1</f>
        <v>1888</v>
      </c>
      <c r="MH14" s="31">
        <f t="shared" ref="MH14" si="344">MG14+1</f>
        <v>1889</v>
      </c>
      <c r="MI14" s="31">
        <f t="shared" ref="MI14" si="345">MH14+1</f>
        <v>1890</v>
      </c>
      <c r="MJ14" s="31">
        <f t="shared" ref="MJ14" si="346">MI14+1</f>
        <v>1891</v>
      </c>
      <c r="MK14" s="31">
        <f t="shared" ref="MK14" si="347">MJ14+1</f>
        <v>1892</v>
      </c>
      <c r="ML14" s="31">
        <f t="shared" ref="ML14" si="348">MK14+1</f>
        <v>1893</v>
      </c>
      <c r="MM14" s="31">
        <f t="shared" ref="MM14" si="349">ML14+1</f>
        <v>1894</v>
      </c>
      <c r="MN14" s="31">
        <f t="shared" ref="MN14" si="350">MM14+1</f>
        <v>1895</v>
      </c>
      <c r="MO14" s="31">
        <f t="shared" ref="MO14" si="351">MN14+1</f>
        <v>1896</v>
      </c>
      <c r="MP14" s="31">
        <f t="shared" ref="MP14" si="352">MO14+1</f>
        <v>1897</v>
      </c>
      <c r="MQ14" s="31">
        <f t="shared" ref="MQ14" si="353">MP14+1</f>
        <v>1898</v>
      </c>
      <c r="MR14" s="31">
        <f t="shared" ref="MR14" si="354">MQ14+1</f>
        <v>1899</v>
      </c>
      <c r="MS14" s="31">
        <f t="shared" ref="MS14" si="355">MR14+1</f>
        <v>1900</v>
      </c>
      <c r="MT14" s="31">
        <f t="shared" ref="MT14" si="356">MS14+1</f>
        <v>1901</v>
      </c>
      <c r="MU14" s="31">
        <f t="shared" ref="MU14" si="357">MT14+1</f>
        <v>1902</v>
      </c>
      <c r="MV14" s="31">
        <f t="shared" ref="MV14" si="358">MU14+1</f>
        <v>1903</v>
      </c>
      <c r="MW14" s="31">
        <f t="shared" ref="MW14" si="359">MV14+1</f>
        <v>1904</v>
      </c>
      <c r="MX14" s="31">
        <f t="shared" ref="MX14" si="360">MW14+1</f>
        <v>1905</v>
      </c>
      <c r="MY14" s="31">
        <f t="shared" ref="MY14" si="361">MX14+1</f>
        <v>1906</v>
      </c>
      <c r="MZ14" s="31">
        <f t="shared" ref="MZ14" si="362">MY14+1</f>
        <v>1907</v>
      </c>
      <c r="NA14" s="31">
        <f t="shared" ref="NA14" si="363">MZ14+1</f>
        <v>1908</v>
      </c>
      <c r="NB14" s="31">
        <f t="shared" ref="NB14" si="364">NA14+1</f>
        <v>1909</v>
      </c>
      <c r="NC14" s="31">
        <f t="shared" ref="NC14" si="365">NB14+1</f>
        <v>1910</v>
      </c>
      <c r="ND14" s="31">
        <f t="shared" ref="ND14" si="366">NC14+1</f>
        <v>1911</v>
      </c>
      <c r="NE14" s="31">
        <f t="shared" ref="NE14" si="367">ND14+1</f>
        <v>1912</v>
      </c>
      <c r="NF14" s="31">
        <f t="shared" ref="NF14" si="368">NE14+1</f>
        <v>1913</v>
      </c>
      <c r="NG14" s="31">
        <f t="shared" ref="NG14" si="369">NF14+1</f>
        <v>1914</v>
      </c>
      <c r="NH14" s="31">
        <f t="shared" ref="NH14" si="370">NG14+1</f>
        <v>1915</v>
      </c>
      <c r="NI14" s="31">
        <f t="shared" ref="NI14" si="371">NH14+1</f>
        <v>1916</v>
      </c>
      <c r="NJ14" s="31">
        <f t="shared" ref="NJ14" si="372">NI14+1</f>
        <v>1917</v>
      </c>
      <c r="NK14" s="31">
        <f t="shared" ref="NK14" si="373">NJ14+1</f>
        <v>1918</v>
      </c>
      <c r="NL14" s="31">
        <f t="shared" ref="NL14" si="374">NK14+1</f>
        <v>1919</v>
      </c>
      <c r="NM14" s="31">
        <f t="shared" ref="NM14" si="375">NL14+1</f>
        <v>1920</v>
      </c>
      <c r="NN14" s="31">
        <f t="shared" ref="NN14" si="376">NM14+1</f>
        <v>1921</v>
      </c>
      <c r="NO14" s="31">
        <f t="shared" ref="NO14" si="377">NN14+1</f>
        <v>1922</v>
      </c>
      <c r="NP14" s="31">
        <f t="shared" ref="NP14" si="378">NO14+1</f>
        <v>1923</v>
      </c>
      <c r="NQ14" s="31">
        <f t="shared" ref="NQ14" si="379">NP14+1</f>
        <v>1924</v>
      </c>
      <c r="NR14" s="31">
        <f t="shared" ref="NR14" si="380">NQ14+1</f>
        <v>1925</v>
      </c>
      <c r="NS14" s="31">
        <f t="shared" ref="NS14" si="381">NR14+1</f>
        <v>1926</v>
      </c>
      <c r="NT14" s="31">
        <f t="shared" ref="NT14" si="382">NS14+1</f>
        <v>1927</v>
      </c>
      <c r="NU14" s="31">
        <f t="shared" ref="NU14" si="383">NT14+1</f>
        <v>1928</v>
      </c>
      <c r="NV14" s="31">
        <f t="shared" ref="NV14" si="384">NU14+1</f>
        <v>1929</v>
      </c>
      <c r="NW14" s="31">
        <f t="shared" ref="NW14" si="385">NV14+1</f>
        <v>1930</v>
      </c>
      <c r="NX14" s="31">
        <f t="shared" ref="NX14" si="386">NW14+1</f>
        <v>1931</v>
      </c>
      <c r="NY14" s="31">
        <f t="shared" ref="NY14" si="387">NX14+1</f>
        <v>1932</v>
      </c>
      <c r="NZ14" s="31">
        <f t="shared" ref="NZ14" si="388">NY14+1</f>
        <v>1933</v>
      </c>
      <c r="OA14" s="31">
        <f t="shared" ref="OA14" si="389">NZ14+1</f>
        <v>1934</v>
      </c>
      <c r="OB14" s="31">
        <f t="shared" ref="OB14" si="390">OA14+1</f>
        <v>1935</v>
      </c>
      <c r="OC14" s="31">
        <f t="shared" ref="OC14" si="391">OB14+1</f>
        <v>1936</v>
      </c>
      <c r="OD14" s="31">
        <f t="shared" ref="OD14" si="392">OC14+1</f>
        <v>1937</v>
      </c>
      <c r="OE14" s="31">
        <f t="shared" ref="OE14" si="393">OD14+1</f>
        <v>1938</v>
      </c>
      <c r="OF14" s="31">
        <f t="shared" ref="OF14" si="394">OE14+1</f>
        <v>1939</v>
      </c>
      <c r="OG14" s="31">
        <f t="shared" ref="OG14" si="395">OF14+1</f>
        <v>1940</v>
      </c>
      <c r="OH14" s="31">
        <f t="shared" ref="OH14" si="396">OG14+1</f>
        <v>1941</v>
      </c>
      <c r="OI14" s="31">
        <f t="shared" ref="OI14" si="397">OH14+1</f>
        <v>1942</v>
      </c>
      <c r="OJ14" s="31">
        <f t="shared" ref="OJ14" si="398">OI14+1</f>
        <v>1943</v>
      </c>
      <c r="OK14" s="31">
        <f t="shared" ref="OK14" si="399">OJ14+1</f>
        <v>1944</v>
      </c>
      <c r="OL14" s="31">
        <f t="shared" ref="OL14" si="400">OK14+1</f>
        <v>1945</v>
      </c>
      <c r="OM14" s="31">
        <f t="shared" ref="OM14" si="401">OL14+1</f>
        <v>1946</v>
      </c>
      <c r="ON14" s="31">
        <f t="shared" ref="ON14" si="402">OM14+1</f>
        <v>1947</v>
      </c>
      <c r="OO14" s="31">
        <f t="shared" ref="OO14" si="403">ON14+1</f>
        <v>1948</v>
      </c>
      <c r="OP14" s="31">
        <f t="shared" ref="OP14" si="404">OO14+1</f>
        <v>1949</v>
      </c>
      <c r="OQ14" s="31">
        <f t="shared" ref="OQ14" si="405">OP14+1</f>
        <v>1950</v>
      </c>
      <c r="OR14" s="31">
        <f t="shared" ref="OR14" si="406">OQ14+1</f>
        <v>1951</v>
      </c>
      <c r="OS14" s="31">
        <f t="shared" ref="OS14" si="407">OR14+1</f>
        <v>1952</v>
      </c>
      <c r="OT14" s="31">
        <f t="shared" ref="OT14" si="408">OS14+1</f>
        <v>1953</v>
      </c>
      <c r="OU14" s="31">
        <f t="shared" ref="OU14" si="409">OT14+1</f>
        <v>1954</v>
      </c>
      <c r="OV14" s="31">
        <f t="shared" ref="OV14" si="410">OU14+1</f>
        <v>1955</v>
      </c>
      <c r="OW14" s="31">
        <f t="shared" ref="OW14" si="411">OV14+1</f>
        <v>1956</v>
      </c>
      <c r="OX14" s="31">
        <f t="shared" ref="OX14" si="412">OW14+1</f>
        <v>1957</v>
      </c>
      <c r="OY14" s="31">
        <f t="shared" ref="OY14" si="413">OX14+1</f>
        <v>1958</v>
      </c>
      <c r="OZ14" s="31">
        <f t="shared" ref="OZ14" si="414">OY14+1</f>
        <v>1959</v>
      </c>
      <c r="PA14" s="31">
        <f t="shared" ref="PA14" si="415">OZ14+1</f>
        <v>1960</v>
      </c>
      <c r="PB14" s="31">
        <f t="shared" ref="PB14" si="416">PA14+1</f>
        <v>1961</v>
      </c>
      <c r="PC14" s="31">
        <f t="shared" ref="PC14" si="417">PB14+1</f>
        <v>1962</v>
      </c>
      <c r="PD14" s="31">
        <f t="shared" ref="PD14" si="418">PC14+1</f>
        <v>1963</v>
      </c>
      <c r="PE14" s="31">
        <f t="shared" ref="PE14" si="419">PD14+1</f>
        <v>1964</v>
      </c>
      <c r="PF14" s="31">
        <f t="shared" ref="PF14" si="420">PE14+1</f>
        <v>1965</v>
      </c>
      <c r="PG14" s="31">
        <f t="shared" ref="PG14" si="421">PF14+1</f>
        <v>1966</v>
      </c>
      <c r="PH14" s="31">
        <f t="shared" ref="PH14" si="422">PG14+1</f>
        <v>1967</v>
      </c>
      <c r="PI14" s="31">
        <f t="shared" ref="PI14" si="423">PH14+1</f>
        <v>1968</v>
      </c>
      <c r="PJ14" s="31">
        <f t="shared" ref="PJ14" si="424">PI14+1</f>
        <v>1969</v>
      </c>
      <c r="PK14" s="31">
        <f t="shared" ref="PK14" si="425">PJ14+1</f>
        <v>1970</v>
      </c>
      <c r="PL14" s="31">
        <f t="shared" ref="PL14" si="426">PK14+1</f>
        <v>1971</v>
      </c>
      <c r="PM14" s="31">
        <f t="shared" ref="PM14" si="427">PL14+1</f>
        <v>1972</v>
      </c>
      <c r="PN14" s="31">
        <f t="shared" ref="PN14" si="428">PM14+1</f>
        <v>1973</v>
      </c>
      <c r="PO14" s="31">
        <f t="shared" ref="PO14" si="429">PN14+1</f>
        <v>1974</v>
      </c>
      <c r="PP14" s="31">
        <f t="shared" ref="PP14" si="430">PO14+1</f>
        <v>1975</v>
      </c>
      <c r="PQ14" s="31">
        <f t="shared" ref="PQ14" si="431">PP14+1</f>
        <v>1976</v>
      </c>
      <c r="PR14" s="31">
        <f t="shared" ref="PR14" si="432">PQ14+1</f>
        <v>1977</v>
      </c>
      <c r="PS14" s="31">
        <f t="shared" ref="PS14" si="433">PR14+1</f>
        <v>1978</v>
      </c>
      <c r="PT14" s="31">
        <f t="shared" ref="PT14" si="434">PS14+1</f>
        <v>1979</v>
      </c>
      <c r="PU14" s="31">
        <f t="shared" ref="PU14" si="435">PT14+1</f>
        <v>1980</v>
      </c>
      <c r="PV14" s="31">
        <f t="shared" ref="PV14" si="436">PU14+1</f>
        <v>1981</v>
      </c>
      <c r="PW14" s="31">
        <f t="shared" ref="PW14" si="437">PV14+1</f>
        <v>1982</v>
      </c>
      <c r="PX14" s="31">
        <f t="shared" ref="PX14" si="438">PW14+1</f>
        <v>1983</v>
      </c>
      <c r="PY14" s="31">
        <f t="shared" ref="PY14" si="439">PX14+1</f>
        <v>1984</v>
      </c>
      <c r="PZ14" s="31">
        <f t="shared" ref="PZ14" si="440">PY14+1</f>
        <v>1985</v>
      </c>
      <c r="QA14" s="31">
        <f t="shared" ref="QA14" si="441">PZ14+1</f>
        <v>1986</v>
      </c>
      <c r="QB14" s="31">
        <f t="shared" ref="QB14" si="442">QA14+1</f>
        <v>1987</v>
      </c>
      <c r="QC14" s="31">
        <f t="shared" ref="QC14" si="443">QB14+1</f>
        <v>1988</v>
      </c>
      <c r="QD14" s="31">
        <f t="shared" ref="QD14" si="444">QC14+1</f>
        <v>1989</v>
      </c>
      <c r="QE14" s="31">
        <f t="shared" ref="QE14" si="445">QD14+1</f>
        <v>1990</v>
      </c>
      <c r="QF14" s="31">
        <f t="shared" ref="QF14" si="446">QE14+1</f>
        <v>1991</v>
      </c>
      <c r="QG14" s="31">
        <f t="shared" ref="QG14" si="447">QF14+1</f>
        <v>1992</v>
      </c>
      <c r="QH14" s="31">
        <f t="shared" ref="QH14" si="448">QG14+1</f>
        <v>1993</v>
      </c>
      <c r="QI14" s="31">
        <f t="shared" ref="QI14" si="449">QH14+1</f>
        <v>1994</v>
      </c>
      <c r="QJ14" s="31">
        <f t="shared" ref="QJ14" si="450">QI14+1</f>
        <v>1995</v>
      </c>
      <c r="QK14" s="31">
        <f t="shared" ref="QK14" si="451">QJ14+1</f>
        <v>1996</v>
      </c>
      <c r="QL14" s="31">
        <f t="shared" ref="QL14" si="452">QK14+1</f>
        <v>1997</v>
      </c>
      <c r="QM14" s="31">
        <f t="shared" ref="QM14" si="453">QL14+1</f>
        <v>1998</v>
      </c>
      <c r="QN14" s="31">
        <f t="shared" ref="QN14" si="454">QM14+1</f>
        <v>1999</v>
      </c>
      <c r="QO14" s="31">
        <f t="shared" ref="QO14" si="455">QN14+1</f>
        <v>2000</v>
      </c>
      <c r="QP14" s="31">
        <f t="shared" ref="QP14" si="456">QO14+1</f>
        <v>2001</v>
      </c>
      <c r="QQ14" s="31">
        <f t="shared" ref="QQ14" si="457">QP14+1</f>
        <v>2002</v>
      </c>
      <c r="QR14" s="31">
        <f t="shared" ref="QR14" si="458">QQ14+1</f>
        <v>2003</v>
      </c>
      <c r="QS14" s="31">
        <f t="shared" ref="QS14" si="459">QR14+1</f>
        <v>2004</v>
      </c>
      <c r="QT14" s="31">
        <f t="shared" ref="QT14" si="460">QS14+1</f>
        <v>2005</v>
      </c>
      <c r="QU14" s="31">
        <f t="shared" ref="QU14" si="461">QT14+1</f>
        <v>2006</v>
      </c>
      <c r="QV14" s="31">
        <f t="shared" ref="QV14" si="462">QU14+1</f>
        <v>2007</v>
      </c>
      <c r="QW14" s="31">
        <f t="shared" ref="QW14" si="463">QV14+1</f>
        <v>2008</v>
      </c>
      <c r="QX14" s="31">
        <f t="shared" ref="QX14" si="464">QW14+1</f>
        <v>2009</v>
      </c>
      <c r="QY14" s="31">
        <f t="shared" ref="QY14" si="465">QX14+1</f>
        <v>2010</v>
      </c>
      <c r="QZ14" s="31">
        <f t="shared" ref="QZ14" si="466">QY14+1</f>
        <v>2011</v>
      </c>
      <c r="RA14" s="31">
        <f t="shared" ref="RA14" si="467">QZ14+1</f>
        <v>2012</v>
      </c>
      <c r="RB14" s="31">
        <f t="shared" ref="RB14" si="468">RA14+1</f>
        <v>2013</v>
      </c>
      <c r="RC14" s="31">
        <f t="shared" ref="RC14" si="469">RB14+1</f>
        <v>2014</v>
      </c>
      <c r="RD14" s="31">
        <f t="shared" ref="RD14" si="470">RC14+1</f>
        <v>2015</v>
      </c>
      <c r="RE14" s="31">
        <f t="shared" ref="RE14" si="471">RD14+1</f>
        <v>2016</v>
      </c>
      <c r="RF14" s="31">
        <f t="shared" ref="RF14" si="472">RE14+1</f>
        <v>2017</v>
      </c>
      <c r="RG14" s="31">
        <f t="shared" ref="RG14" si="473">RF14+1</f>
        <v>2018</v>
      </c>
      <c r="RH14" s="31">
        <f t="shared" ref="RH14" si="474">RG14+1</f>
        <v>2019</v>
      </c>
      <c r="RI14" s="31">
        <f t="shared" ref="RI14" si="475">RH14+1</f>
        <v>2020</v>
      </c>
      <c r="RJ14" s="31">
        <f t="shared" ref="RJ14" si="476">RI14+1</f>
        <v>2021</v>
      </c>
      <c r="RK14" s="31">
        <f t="shared" ref="RK14" si="477">RJ14+1</f>
        <v>2022</v>
      </c>
      <c r="RL14" s="31">
        <f t="shared" ref="RL14" si="478">RK14+1</f>
        <v>2023</v>
      </c>
      <c r="RM14" s="31">
        <f t="shared" ref="RM14" si="479">RL14+1</f>
        <v>2024</v>
      </c>
      <c r="RN14" s="31">
        <f t="shared" ref="RN14" si="480">RM14+1</f>
        <v>2025</v>
      </c>
      <c r="RO14" s="31">
        <f t="shared" ref="RO14" si="481">RN14+1</f>
        <v>2026</v>
      </c>
      <c r="RP14" s="31">
        <f t="shared" ref="RP14" si="482">RO14+1</f>
        <v>2027</v>
      </c>
      <c r="RQ14" s="31">
        <f t="shared" ref="RQ14" si="483">RP14+1</f>
        <v>2028</v>
      </c>
      <c r="RR14" s="31">
        <f t="shared" ref="RR14" si="484">RQ14+1</f>
        <v>2029</v>
      </c>
      <c r="RS14" s="31">
        <f t="shared" ref="RS14" si="485">RR14+1</f>
        <v>2030</v>
      </c>
      <c r="RT14" s="31">
        <f t="shared" ref="RT14" si="486">RS14+1</f>
        <v>2031</v>
      </c>
      <c r="RU14" s="31">
        <f t="shared" ref="RU14" si="487">RT14+1</f>
        <v>2032</v>
      </c>
      <c r="RV14" s="31">
        <f t="shared" ref="RV14" si="488">RU14+1</f>
        <v>2033</v>
      </c>
      <c r="RW14" s="31">
        <f t="shared" ref="RW14" si="489">RV14+1</f>
        <v>2034</v>
      </c>
      <c r="RX14" s="31">
        <f t="shared" ref="RX14" si="490">RW14+1</f>
        <v>2035</v>
      </c>
      <c r="RY14" s="31">
        <f t="shared" ref="RY14" si="491">RX14+1</f>
        <v>2036</v>
      </c>
      <c r="RZ14" s="31">
        <f t="shared" ref="RZ14" si="492">RY14+1</f>
        <v>2037</v>
      </c>
      <c r="SA14" s="31">
        <f t="shared" ref="SA14" si="493">RZ14+1</f>
        <v>2038</v>
      </c>
      <c r="SB14" s="31">
        <f t="shared" ref="SB14" si="494">SA14+1</f>
        <v>2039</v>
      </c>
      <c r="SC14" s="31">
        <f t="shared" ref="SC14" si="495">SB14+1</f>
        <v>2040</v>
      </c>
      <c r="SD14" s="31">
        <f t="shared" ref="SD14" si="496">SC14+1</f>
        <v>2041</v>
      </c>
      <c r="SE14" s="31">
        <f t="shared" ref="SE14" si="497">SD14+1</f>
        <v>2042</v>
      </c>
      <c r="SF14" s="31">
        <f t="shared" ref="SF14" si="498">SE14+1</f>
        <v>2043</v>
      </c>
      <c r="SG14" s="31">
        <f t="shared" ref="SG14" si="499">SF14+1</f>
        <v>2044</v>
      </c>
      <c r="SH14" s="31">
        <f t="shared" ref="SH14" si="500">SG14+1</f>
        <v>2045</v>
      </c>
      <c r="SI14" s="31">
        <f t="shared" ref="SI14" si="501">SH14+1</f>
        <v>2046</v>
      </c>
      <c r="SJ14" s="31">
        <f t="shared" ref="SJ14" si="502">SI14+1</f>
        <v>2047</v>
      </c>
      <c r="SK14" s="31">
        <f t="shared" ref="SK14" si="503">SJ14+1</f>
        <v>2048</v>
      </c>
      <c r="SL14" s="31">
        <f t="shared" ref="SL14" si="504">SK14+1</f>
        <v>2049</v>
      </c>
      <c r="SM14" s="31">
        <f t="shared" ref="SM14" si="505">SL14+1</f>
        <v>2050</v>
      </c>
      <c r="SN14" s="31">
        <f t="shared" ref="SN14" si="506">SM14+1</f>
        <v>2051</v>
      </c>
      <c r="SO14" s="31">
        <f t="shared" ref="SO14" si="507">SN14+1</f>
        <v>2052</v>
      </c>
      <c r="SP14" s="31">
        <f t="shared" ref="SP14" si="508">SO14+1</f>
        <v>2053</v>
      </c>
      <c r="SQ14" s="31">
        <f t="shared" ref="SQ14" si="509">SP14+1</f>
        <v>2054</v>
      </c>
      <c r="SR14" s="31">
        <f t="shared" ref="SR14" si="510">SQ14+1</f>
        <v>2055</v>
      </c>
      <c r="SS14" s="31">
        <f t="shared" ref="SS14" si="511">SR14+1</f>
        <v>2056</v>
      </c>
      <c r="ST14" s="31">
        <f t="shared" ref="ST14" si="512">SS14+1</f>
        <v>2057</v>
      </c>
      <c r="SU14" s="31">
        <f t="shared" ref="SU14" si="513">ST14+1</f>
        <v>2058</v>
      </c>
      <c r="SV14" s="31">
        <f t="shared" ref="SV14" si="514">SU14+1</f>
        <v>2059</v>
      </c>
      <c r="SW14" s="31">
        <f t="shared" ref="SW14" si="515">SV14+1</f>
        <v>2060</v>
      </c>
      <c r="SX14" s="31">
        <f t="shared" ref="SX14" si="516">SW14+1</f>
        <v>2061</v>
      </c>
      <c r="SY14" s="31">
        <f t="shared" ref="SY14" si="517">SX14+1</f>
        <v>2062</v>
      </c>
      <c r="SZ14" s="31">
        <f t="shared" ref="SZ14" si="518">SY14+1</f>
        <v>2063</v>
      </c>
      <c r="TA14" s="31">
        <f t="shared" ref="TA14" si="519">SZ14+1</f>
        <v>2064</v>
      </c>
      <c r="TB14" s="31">
        <f t="shared" ref="TB14" si="520">TA14+1</f>
        <v>2065</v>
      </c>
      <c r="TC14" s="31">
        <f t="shared" ref="TC14" si="521">TB14+1</f>
        <v>2066</v>
      </c>
      <c r="TD14" s="31">
        <f t="shared" ref="TD14" si="522">TC14+1</f>
        <v>2067</v>
      </c>
      <c r="TE14" s="31">
        <f t="shared" ref="TE14" si="523">TD14+1</f>
        <v>2068</v>
      </c>
      <c r="TF14" s="31">
        <f t="shared" ref="TF14" si="524">TE14+1</f>
        <v>2069</v>
      </c>
      <c r="TG14" s="31">
        <f t="shared" ref="TG14" si="525">TF14+1</f>
        <v>2070</v>
      </c>
      <c r="TH14" s="31">
        <f t="shared" ref="TH14" si="526">TG14+1</f>
        <v>2071</v>
      </c>
      <c r="TI14" s="31">
        <f t="shared" ref="TI14" si="527">TH14+1</f>
        <v>2072</v>
      </c>
      <c r="TJ14" s="31">
        <f t="shared" ref="TJ14" si="528">TI14+1</f>
        <v>2073</v>
      </c>
      <c r="TK14" s="31">
        <f t="shared" ref="TK14" si="529">TJ14+1</f>
        <v>2074</v>
      </c>
      <c r="TL14" s="31">
        <f t="shared" ref="TL14" si="530">TK14+1</f>
        <v>2075</v>
      </c>
      <c r="TM14" s="31">
        <f t="shared" ref="TM14" si="531">TL14+1</f>
        <v>2076</v>
      </c>
      <c r="TN14" s="31">
        <f t="shared" ref="TN14" si="532">TM14+1</f>
        <v>2077</v>
      </c>
      <c r="TO14" s="31">
        <f t="shared" ref="TO14" si="533">TN14+1</f>
        <v>2078</v>
      </c>
      <c r="TP14" s="31">
        <f t="shared" ref="TP14" si="534">TO14+1</f>
        <v>2079</v>
      </c>
      <c r="TQ14" s="31">
        <f t="shared" ref="TQ14" si="535">TP14+1</f>
        <v>2080</v>
      </c>
      <c r="TR14" s="31">
        <f t="shared" ref="TR14" si="536">TQ14+1</f>
        <v>2081</v>
      </c>
      <c r="TS14" s="31">
        <f t="shared" ref="TS14" si="537">TR14+1</f>
        <v>2082</v>
      </c>
      <c r="TT14" s="31">
        <f t="shared" ref="TT14" si="538">TS14+1</f>
        <v>2083</v>
      </c>
      <c r="TU14" s="31">
        <f t="shared" ref="TU14" si="539">TT14+1</f>
        <v>2084</v>
      </c>
      <c r="TV14" s="31">
        <f t="shared" ref="TV14" si="540">TU14+1</f>
        <v>2085</v>
      </c>
      <c r="TW14" s="31">
        <f t="shared" ref="TW14" si="541">TV14+1</f>
        <v>2086</v>
      </c>
      <c r="TX14" s="31">
        <f t="shared" ref="TX14" si="542">TW14+1</f>
        <v>2087</v>
      </c>
      <c r="TY14" s="31">
        <f t="shared" ref="TY14" si="543">TX14+1</f>
        <v>2088</v>
      </c>
      <c r="TZ14" s="31">
        <f t="shared" ref="TZ14" si="544">TY14+1</f>
        <v>2089</v>
      </c>
      <c r="UA14" s="31">
        <f t="shared" ref="UA14" si="545">TZ14+1</f>
        <v>2090</v>
      </c>
      <c r="UB14" s="31">
        <f t="shared" ref="UB14" si="546">UA14+1</f>
        <v>2091</v>
      </c>
      <c r="UC14" s="31">
        <f t="shared" ref="UC14" si="547">UB14+1</f>
        <v>2092</v>
      </c>
      <c r="UD14" s="31">
        <f t="shared" ref="UD14" si="548">UC14+1</f>
        <v>2093</v>
      </c>
      <c r="UE14" s="31">
        <f t="shared" ref="UE14" si="549">UD14+1</f>
        <v>2094</v>
      </c>
      <c r="UF14" s="31">
        <f t="shared" ref="UF14" si="550">UE14+1</f>
        <v>2095</v>
      </c>
      <c r="UG14" s="31">
        <f t="shared" ref="UG14" si="551">UF14+1</f>
        <v>2096</v>
      </c>
      <c r="UH14" s="31">
        <f t="shared" ref="UH14" si="552">UG14+1</f>
        <v>2097</v>
      </c>
      <c r="UI14" s="31">
        <f t="shared" ref="UI14" si="553">UH14+1</f>
        <v>2098</v>
      </c>
      <c r="UJ14" s="31">
        <f t="shared" ref="UJ14" si="554">UI14+1</f>
        <v>2099</v>
      </c>
      <c r="UK14" s="31">
        <f t="shared" ref="UK14" si="555">UJ14+1</f>
        <v>2100</v>
      </c>
      <c r="UL14" s="31">
        <f t="shared" ref="UL14" si="556">UK14+1</f>
        <v>2101</v>
      </c>
      <c r="UM14" s="31">
        <f t="shared" ref="UM14" si="557">UL14+1</f>
        <v>2102</v>
      </c>
      <c r="UN14" s="31">
        <f t="shared" ref="UN14" si="558">UM14+1</f>
        <v>2103</v>
      </c>
      <c r="UO14" s="31">
        <f t="shared" ref="UO14" si="559">UN14+1</f>
        <v>2104</v>
      </c>
      <c r="UP14" s="31">
        <f t="shared" ref="UP14" si="560">UO14+1</f>
        <v>2105</v>
      </c>
      <c r="UQ14" s="31">
        <f t="shared" ref="UQ14" si="561">UP14+1</f>
        <v>2106</v>
      </c>
      <c r="UR14" s="31">
        <f t="shared" ref="UR14" si="562">UQ14+1</f>
        <v>2107</v>
      </c>
      <c r="US14" s="31">
        <f t="shared" ref="US14" si="563">UR14+1</f>
        <v>2108</v>
      </c>
      <c r="UT14" s="31">
        <f t="shared" ref="UT14" si="564">US14+1</f>
        <v>2109</v>
      </c>
      <c r="UU14" s="31">
        <f t="shared" ref="UU14" si="565">UT14+1</f>
        <v>2110</v>
      </c>
      <c r="UV14" s="31">
        <f t="shared" ref="UV14" si="566">UU14+1</f>
        <v>2111</v>
      </c>
      <c r="UW14" s="31">
        <f t="shared" ref="UW14" si="567">UV14+1</f>
        <v>2112</v>
      </c>
      <c r="UX14" s="31">
        <f t="shared" ref="UX14" si="568">UW14+1</f>
        <v>2113</v>
      </c>
      <c r="UY14" s="31">
        <f t="shared" ref="UY14" si="569">UX14+1</f>
        <v>2114</v>
      </c>
      <c r="UZ14" s="31">
        <f t="shared" ref="UZ14" si="570">UY14+1</f>
        <v>2115</v>
      </c>
      <c r="VA14" s="31">
        <f t="shared" ref="VA14" si="571">UZ14+1</f>
        <v>2116</v>
      </c>
      <c r="VB14" s="31">
        <f t="shared" ref="VB14" si="572">VA14+1</f>
        <v>2117</v>
      </c>
      <c r="VC14" s="31">
        <f t="shared" ref="VC14" si="573">VB14+1</f>
        <v>2118</v>
      </c>
      <c r="VD14" s="31">
        <f t="shared" ref="VD14" si="574">VC14+1</f>
        <v>2119</v>
      </c>
      <c r="VE14" s="31">
        <f t="shared" ref="VE14" si="575">VD14+1</f>
        <v>2120</v>
      </c>
      <c r="VF14" s="31">
        <f t="shared" ref="VF14" si="576">VE14+1</f>
        <v>2121</v>
      </c>
      <c r="VG14" s="31">
        <f t="shared" ref="VG14" si="577">VF14+1</f>
        <v>2122</v>
      </c>
      <c r="VH14" s="31">
        <f t="shared" ref="VH14" si="578">VG14+1</f>
        <v>2123</v>
      </c>
      <c r="VI14" s="31">
        <f t="shared" ref="VI14" si="579">VH14+1</f>
        <v>2124</v>
      </c>
      <c r="VJ14" s="31">
        <f t="shared" ref="VJ14" si="580">VI14+1</f>
        <v>2125</v>
      </c>
      <c r="VK14" s="31">
        <f t="shared" ref="VK14" si="581">VJ14+1</f>
        <v>2126</v>
      </c>
      <c r="VL14" s="31">
        <f t="shared" ref="VL14" si="582">VK14+1</f>
        <v>2127</v>
      </c>
      <c r="VM14" s="31">
        <f t="shared" ref="VM14" si="583">VL14+1</f>
        <v>2128</v>
      </c>
      <c r="VN14" s="31">
        <f t="shared" ref="VN14" si="584">VM14+1</f>
        <v>2129</v>
      </c>
      <c r="VO14" s="31">
        <f t="shared" ref="VO14" si="585">VN14+1</f>
        <v>2130</v>
      </c>
      <c r="VP14" s="31">
        <f t="shared" ref="VP14" si="586">VO14+1</f>
        <v>2131</v>
      </c>
      <c r="VQ14" s="31">
        <f t="shared" ref="VQ14" si="587">VP14+1</f>
        <v>2132</v>
      </c>
      <c r="VR14" s="31">
        <f t="shared" ref="VR14" si="588">VQ14+1</f>
        <v>2133</v>
      </c>
      <c r="VS14" s="31">
        <f t="shared" ref="VS14" si="589">VR14+1</f>
        <v>2134</v>
      </c>
      <c r="VT14" s="31">
        <f t="shared" ref="VT14" si="590">VS14+1</f>
        <v>2135</v>
      </c>
      <c r="VU14" s="31">
        <f t="shared" ref="VU14" si="591">VT14+1</f>
        <v>2136</v>
      </c>
      <c r="VV14" s="31">
        <f t="shared" ref="VV14" si="592">VU14+1</f>
        <v>2137</v>
      </c>
      <c r="VW14" s="31">
        <f t="shared" ref="VW14" si="593">VV14+1</f>
        <v>2138</v>
      </c>
      <c r="VX14" s="31">
        <f t="shared" ref="VX14" si="594">VW14+1</f>
        <v>2139</v>
      </c>
      <c r="VY14" s="31">
        <f t="shared" ref="VY14" si="595">VX14+1</f>
        <v>2140</v>
      </c>
      <c r="VZ14" s="31">
        <f t="shared" ref="VZ14" si="596">VY14+1</f>
        <v>2141</v>
      </c>
      <c r="WA14" s="31">
        <f t="shared" ref="WA14" si="597">VZ14+1</f>
        <v>2142</v>
      </c>
      <c r="WB14" s="31">
        <f t="shared" ref="WB14" si="598">WA14+1</f>
        <v>2143</v>
      </c>
      <c r="WC14" s="31">
        <f t="shared" ref="WC14" si="599">WB14+1</f>
        <v>2144</v>
      </c>
      <c r="WD14" s="31">
        <f t="shared" ref="WD14" si="600">WC14+1</f>
        <v>2145</v>
      </c>
      <c r="WE14" s="31">
        <f t="shared" ref="WE14" si="601">WD14+1</f>
        <v>2146</v>
      </c>
      <c r="WF14" s="31">
        <f t="shared" ref="WF14" si="602">WE14+1</f>
        <v>2147</v>
      </c>
      <c r="WG14" s="31">
        <f t="shared" ref="WG14" si="603">WF14+1</f>
        <v>2148</v>
      </c>
      <c r="WH14" s="31">
        <f t="shared" ref="WH14" si="604">WG14+1</f>
        <v>2149</v>
      </c>
      <c r="WI14" s="31">
        <f t="shared" ref="WI14" si="605">WH14+1</f>
        <v>2150</v>
      </c>
      <c r="WJ14" s="31">
        <f t="shared" ref="WJ14" si="606">WI14+1</f>
        <v>2151</v>
      </c>
      <c r="WK14" s="31">
        <f t="shared" ref="WK14" si="607">WJ14+1</f>
        <v>2152</v>
      </c>
      <c r="WL14" s="31">
        <f t="shared" ref="WL14" si="608">WK14+1</f>
        <v>2153</v>
      </c>
      <c r="WM14" s="31">
        <f t="shared" ref="WM14" si="609">WL14+1</f>
        <v>2154</v>
      </c>
      <c r="WN14" s="31">
        <f t="shared" ref="WN14" si="610">WM14+1</f>
        <v>2155</v>
      </c>
      <c r="WO14" s="31">
        <f t="shared" ref="WO14" si="611">WN14+1</f>
        <v>2156</v>
      </c>
      <c r="WP14" s="31">
        <f t="shared" ref="WP14" si="612">WO14+1</f>
        <v>2157</v>
      </c>
      <c r="WQ14" s="31">
        <f t="shared" ref="WQ14" si="613">WP14+1</f>
        <v>2158</v>
      </c>
      <c r="WR14" s="31">
        <f t="shared" ref="WR14" si="614">WQ14+1</f>
        <v>2159</v>
      </c>
      <c r="WS14" s="31">
        <f t="shared" ref="WS14" si="615">WR14+1</f>
        <v>2160</v>
      </c>
      <c r="WT14" s="31">
        <f t="shared" ref="WT14" si="616">WS14+1</f>
        <v>2161</v>
      </c>
      <c r="WU14" s="31">
        <f t="shared" ref="WU14" si="617">WT14+1</f>
        <v>2162</v>
      </c>
      <c r="WV14" s="31">
        <f t="shared" ref="WV14" si="618">WU14+1</f>
        <v>2163</v>
      </c>
      <c r="WW14" s="31">
        <f t="shared" ref="WW14" si="619">WV14+1</f>
        <v>2164</v>
      </c>
      <c r="WX14" s="31">
        <f t="shared" ref="WX14" si="620">WW14+1</f>
        <v>2165</v>
      </c>
      <c r="WY14" s="31">
        <f t="shared" ref="WY14" si="621">WX14+1</f>
        <v>2166</v>
      </c>
      <c r="WZ14" s="31">
        <f t="shared" ref="WZ14" si="622">WY14+1</f>
        <v>2167</v>
      </c>
      <c r="XA14" s="31">
        <f t="shared" ref="XA14" si="623">WZ14+1</f>
        <v>2168</v>
      </c>
      <c r="XB14" s="31">
        <f t="shared" ref="XB14" si="624">XA14+1</f>
        <v>2169</v>
      </c>
      <c r="XC14" s="31">
        <f t="shared" ref="XC14" si="625">XB14+1</f>
        <v>2170</v>
      </c>
      <c r="XD14" s="31">
        <f t="shared" ref="XD14" si="626">XC14+1</f>
        <v>2171</v>
      </c>
      <c r="XE14" s="31">
        <f t="shared" ref="XE14" si="627">XD14+1</f>
        <v>2172</v>
      </c>
      <c r="XF14" s="31">
        <f t="shared" ref="XF14" si="628">XE14+1</f>
        <v>2173</v>
      </c>
      <c r="XG14" s="31">
        <f t="shared" ref="XG14" si="629">XF14+1</f>
        <v>2174</v>
      </c>
      <c r="XH14" s="31">
        <f t="shared" ref="XH14" si="630">XG14+1</f>
        <v>2175</v>
      </c>
      <c r="XI14" s="31">
        <f t="shared" ref="XI14" si="631">XH14+1</f>
        <v>2176</v>
      </c>
      <c r="XJ14" s="31">
        <f t="shared" ref="XJ14" si="632">XI14+1</f>
        <v>2177</v>
      </c>
      <c r="XK14" s="31">
        <f t="shared" ref="XK14" si="633">XJ14+1</f>
        <v>2178</v>
      </c>
      <c r="XL14" s="31">
        <f t="shared" ref="XL14" si="634">XK14+1</f>
        <v>2179</v>
      </c>
      <c r="XM14" s="31">
        <f t="shared" ref="XM14" si="635">XL14+1</f>
        <v>2180</v>
      </c>
      <c r="XN14" s="31">
        <f t="shared" ref="XN14" si="636">XM14+1</f>
        <v>2181</v>
      </c>
      <c r="XO14" s="31">
        <f t="shared" ref="XO14" si="637">XN14+1</f>
        <v>2182</v>
      </c>
      <c r="XP14" s="31">
        <f t="shared" ref="XP14" si="638">XO14+1</f>
        <v>2183</v>
      </c>
      <c r="XQ14" s="31">
        <f t="shared" ref="XQ14" si="639">XP14+1</f>
        <v>2184</v>
      </c>
      <c r="XR14" s="31">
        <f t="shared" ref="XR14" si="640">XQ14+1</f>
        <v>2185</v>
      </c>
      <c r="XS14" s="31">
        <f t="shared" ref="XS14" si="641">XR14+1</f>
        <v>2186</v>
      </c>
      <c r="XT14" s="31">
        <f t="shared" ref="XT14" si="642">XS14+1</f>
        <v>2187</v>
      </c>
      <c r="XU14" s="31">
        <f t="shared" ref="XU14" si="643">XT14+1</f>
        <v>2188</v>
      </c>
      <c r="XV14" s="31">
        <f t="shared" ref="XV14" si="644">XU14+1</f>
        <v>2189</v>
      </c>
      <c r="XW14" s="31">
        <f t="shared" ref="XW14" si="645">XV14+1</f>
        <v>2190</v>
      </c>
      <c r="XX14" s="31">
        <f t="shared" ref="XX14" si="646">XW14+1</f>
        <v>2191</v>
      </c>
      <c r="XY14" s="31">
        <f t="shared" ref="XY14" si="647">XX14+1</f>
        <v>2192</v>
      </c>
      <c r="XZ14" s="31">
        <f t="shared" ref="XZ14" si="648">XY14+1</f>
        <v>2193</v>
      </c>
      <c r="YA14" s="31">
        <f t="shared" ref="YA14" si="649">XZ14+1</f>
        <v>2194</v>
      </c>
      <c r="YB14" s="31">
        <f t="shared" ref="YB14" si="650">YA14+1</f>
        <v>2195</v>
      </c>
      <c r="YC14" s="31">
        <f t="shared" ref="YC14" si="651">YB14+1</f>
        <v>2196</v>
      </c>
      <c r="YD14" s="31">
        <f t="shared" ref="YD14" si="652">YC14+1</f>
        <v>2197</v>
      </c>
      <c r="YE14" s="31">
        <f t="shared" ref="YE14" si="653">YD14+1</f>
        <v>2198</v>
      </c>
      <c r="YF14" s="31">
        <f t="shared" ref="YF14" si="654">YE14+1</f>
        <v>2199</v>
      </c>
      <c r="YG14" s="31">
        <f t="shared" ref="YG14" si="655">YF14+1</f>
        <v>2200</v>
      </c>
      <c r="YH14" s="31">
        <f t="shared" ref="YH14" si="656">YG14+1</f>
        <v>2201</v>
      </c>
      <c r="YI14" s="31">
        <f t="shared" ref="YI14" si="657">YH14+1</f>
        <v>2202</v>
      </c>
      <c r="YJ14" s="31">
        <f t="shared" ref="YJ14" si="658">YI14+1</f>
        <v>2203</v>
      </c>
      <c r="YK14" s="31">
        <f t="shared" ref="YK14" si="659">YJ14+1</f>
        <v>2204</v>
      </c>
      <c r="YL14" s="31">
        <f t="shared" ref="YL14" si="660">YK14+1</f>
        <v>2205</v>
      </c>
      <c r="YM14" s="31">
        <f t="shared" ref="YM14" si="661">YL14+1</f>
        <v>2206</v>
      </c>
      <c r="YN14" s="31">
        <f t="shared" ref="YN14" si="662">YM14+1</f>
        <v>2207</v>
      </c>
      <c r="YO14" s="31">
        <f t="shared" ref="YO14" si="663">YN14+1</f>
        <v>2208</v>
      </c>
      <c r="YP14" s="31">
        <f t="shared" ref="YP14" si="664">YO14+1</f>
        <v>2209</v>
      </c>
      <c r="YQ14" s="31">
        <f t="shared" ref="YQ14" si="665">YP14+1</f>
        <v>2210</v>
      </c>
      <c r="YR14" s="31">
        <f t="shared" ref="YR14" si="666">YQ14+1</f>
        <v>2211</v>
      </c>
      <c r="YS14" s="31">
        <f t="shared" ref="YS14" si="667">YR14+1</f>
        <v>2212</v>
      </c>
      <c r="YT14" s="31">
        <f t="shared" ref="YT14" si="668">YS14+1</f>
        <v>2213</v>
      </c>
      <c r="YU14" s="31">
        <f t="shared" ref="YU14" si="669">YT14+1</f>
        <v>2214</v>
      </c>
      <c r="YV14" s="31">
        <f t="shared" ref="YV14" si="670">YU14+1</f>
        <v>2215</v>
      </c>
      <c r="YW14" s="31">
        <f t="shared" ref="YW14" si="671">YV14+1</f>
        <v>2216</v>
      </c>
      <c r="YX14" s="31">
        <f t="shared" ref="YX14" si="672">YW14+1</f>
        <v>2217</v>
      </c>
      <c r="YY14" s="31">
        <f t="shared" ref="YY14" si="673">YX14+1</f>
        <v>2218</v>
      </c>
      <c r="YZ14" s="31">
        <f t="shared" ref="YZ14" si="674">YY14+1</f>
        <v>2219</v>
      </c>
      <c r="ZA14" s="31">
        <f t="shared" ref="ZA14" si="675">YZ14+1</f>
        <v>2220</v>
      </c>
      <c r="ZB14" s="31">
        <f t="shared" ref="ZB14" si="676">ZA14+1</f>
        <v>2221</v>
      </c>
      <c r="ZC14" s="31">
        <f t="shared" ref="ZC14" si="677">ZB14+1</f>
        <v>2222</v>
      </c>
      <c r="ZD14" s="31">
        <f t="shared" ref="ZD14" si="678">ZC14+1</f>
        <v>2223</v>
      </c>
      <c r="ZE14" s="31">
        <f t="shared" ref="ZE14" si="679">ZD14+1</f>
        <v>2224</v>
      </c>
      <c r="ZF14" s="31">
        <f t="shared" ref="ZF14" si="680">ZE14+1</f>
        <v>2225</v>
      </c>
      <c r="ZG14" s="31">
        <f t="shared" ref="ZG14" si="681">ZF14+1</f>
        <v>2226</v>
      </c>
      <c r="ZH14" s="31">
        <f t="shared" ref="ZH14" si="682">ZG14+1</f>
        <v>2227</v>
      </c>
      <c r="ZI14" s="31">
        <f t="shared" ref="ZI14" si="683">ZH14+1</f>
        <v>2228</v>
      </c>
      <c r="ZJ14" s="31">
        <f t="shared" ref="ZJ14" si="684">ZI14+1</f>
        <v>2229</v>
      </c>
      <c r="ZK14" s="31">
        <f t="shared" ref="ZK14" si="685">ZJ14+1</f>
        <v>2230</v>
      </c>
      <c r="ZL14" s="31">
        <f t="shared" ref="ZL14" si="686">ZK14+1</f>
        <v>2231</v>
      </c>
      <c r="ZM14" s="31">
        <f t="shared" ref="ZM14" si="687">ZL14+1</f>
        <v>2232</v>
      </c>
      <c r="ZN14" s="31">
        <f t="shared" ref="ZN14" si="688">ZM14+1</f>
        <v>2233</v>
      </c>
      <c r="ZO14" s="31">
        <f t="shared" ref="ZO14" si="689">ZN14+1</f>
        <v>2234</v>
      </c>
      <c r="ZP14" s="31">
        <f t="shared" ref="ZP14" si="690">ZO14+1</f>
        <v>2235</v>
      </c>
      <c r="ZQ14" s="31">
        <f t="shared" ref="ZQ14" si="691">ZP14+1</f>
        <v>2236</v>
      </c>
      <c r="ZR14" s="31">
        <f t="shared" ref="ZR14" si="692">ZQ14+1</f>
        <v>2237</v>
      </c>
      <c r="ZS14" s="31">
        <f t="shared" ref="ZS14" si="693">ZR14+1</f>
        <v>2238</v>
      </c>
      <c r="ZT14" s="31">
        <f t="shared" ref="ZT14" si="694">ZS14+1</f>
        <v>2239</v>
      </c>
      <c r="ZU14" s="31">
        <f t="shared" ref="ZU14" si="695">ZT14+1</f>
        <v>2240</v>
      </c>
      <c r="ZV14" s="31">
        <f t="shared" ref="ZV14" si="696">ZU14+1</f>
        <v>2241</v>
      </c>
      <c r="ZW14" s="31">
        <f t="shared" ref="ZW14" si="697">ZV14+1</f>
        <v>2242</v>
      </c>
      <c r="ZX14" s="31">
        <f t="shared" ref="ZX14" si="698">ZW14+1</f>
        <v>2243</v>
      </c>
      <c r="ZY14" s="31">
        <f t="shared" ref="ZY14" si="699">ZX14+1</f>
        <v>2244</v>
      </c>
      <c r="ZZ14" s="31">
        <f t="shared" ref="ZZ14" si="700">ZY14+1</f>
        <v>2245</v>
      </c>
      <c r="AAA14" s="31">
        <f t="shared" ref="AAA14" si="701">ZZ14+1</f>
        <v>2246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8FA27-CB66-4DC5-A909-CC3DAA702127}">
  <dimension ref="A1:AAA14"/>
  <sheetViews>
    <sheetView workbookViewId="0"/>
  </sheetViews>
  <sheetFormatPr defaultRowHeight="14.5" x14ac:dyDescent="0.35"/>
  <cols>
    <col min="1" max="1" width="5.6328125" customWidth="1"/>
    <col min="2" max="2" width="13.08984375" customWidth="1"/>
    <col min="3" max="3" width="11.7265625" customWidth="1"/>
    <col min="4" max="4" width="13.08984375" customWidth="1"/>
    <col min="5" max="5" width="13.1796875" customWidth="1"/>
    <col min="6" max="6" width="12.36328125" customWidth="1"/>
    <col min="7" max="7" width="13.1796875" customWidth="1"/>
    <col min="8" max="8" width="13.90625" customWidth="1"/>
    <col min="9" max="9" width="13.453125" customWidth="1"/>
    <col min="10" max="10" width="13.81640625" customWidth="1"/>
    <col min="11" max="11" width="13.26953125" customWidth="1"/>
    <col min="12" max="12" width="17.81640625" customWidth="1"/>
    <col min="13" max="13" width="13.36328125" customWidth="1"/>
    <col min="14" max="14" width="13.54296875" customWidth="1"/>
    <col min="15" max="15" width="15.36328125" customWidth="1"/>
    <col min="16" max="16" width="14.08984375" customWidth="1"/>
    <col min="17" max="17" width="14" customWidth="1"/>
    <col min="18" max="18" width="13.36328125" customWidth="1"/>
    <col min="19" max="19" width="14.26953125" customWidth="1"/>
    <col min="20" max="20" width="13.7265625" customWidth="1"/>
    <col min="21" max="21" width="14.08984375" customWidth="1"/>
    <col min="22" max="22" width="13.1796875" customWidth="1"/>
    <col min="23" max="23" width="13.7265625" customWidth="1"/>
    <col min="24" max="24" width="14.7265625" customWidth="1"/>
    <col min="25" max="25" width="14" customWidth="1"/>
    <col min="26" max="26" width="13.90625" customWidth="1"/>
    <col min="27" max="28" width="14.08984375" customWidth="1"/>
    <col min="29" max="29" width="14" customWidth="1"/>
    <col min="30" max="30" width="13.90625" customWidth="1"/>
    <col min="31" max="31" width="13.453125" customWidth="1"/>
    <col min="32" max="32" width="14.08984375" customWidth="1"/>
    <col min="33" max="33" width="15.453125" customWidth="1"/>
    <col min="34" max="34" width="13.81640625" customWidth="1"/>
    <col min="35" max="35" width="13.90625" customWidth="1"/>
    <col min="36" max="36" width="13.36328125" customWidth="1"/>
    <col min="37" max="37" width="14.36328125" customWidth="1"/>
    <col min="38" max="38" width="13.1796875" customWidth="1"/>
    <col min="39" max="39" width="13.81640625" customWidth="1"/>
    <col min="40" max="40" width="13.08984375" customWidth="1"/>
    <col min="41" max="41" width="13.36328125" customWidth="1"/>
    <col min="42" max="42" width="13.453125" customWidth="1"/>
    <col min="43" max="43" width="13.26953125" customWidth="1"/>
    <col min="44" max="44" width="12.7265625" customWidth="1"/>
    <col min="45" max="45" width="14.81640625" customWidth="1"/>
    <col min="46" max="46" width="14.1796875" customWidth="1"/>
    <col min="47" max="47" width="18.26953125" customWidth="1"/>
    <col min="48" max="48" width="14.6328125" customWidth="1"/>
    <col min="49" max="49" width="14.08984375" customWidth="1"/>
    <col min="50" max="51" width="13.453125" customWidth="1"/>
    <col min="52" max="52" width="13.26953125" customWidth="1"/>
    <col min="53" max="53" width="13.90625" customWidth="1"/>
    <col min="54" max="54" width="14.81640625" customWidth="1"/>
    <col min="55" max="55" width="15.90625" customWidth="1"/>
    <col min="56" max="56" width="13.90625" customWidth="1"/>
    <col min="57" max="57" width="14.08984375" customWidth="1"/>
    <col min="58" max="58" width="13.7265625" customWidth="1"/>
    <col min="59" max="59" width="14.36328125" customWidth="1"/>
    <col min="60" max="60" width="13.81640625" customWidth="1"/>
    <col min="61" max="61" width="13.7265625" customWidth="1"/>
    <col min="62" max="62" width="14.1796875" customWidth="1"/>
    <col min="63" max="63" width="13.36328125" customWidth="1"/>
    <col min="64" max="64" width="13.7265625" customWidth="1"/>
    <col min="65" max="65" width="14.08984375" customWidth="1"/>
    <col min="66" max="66" width="13.7265625" customWidth="1"/>
    <col min="67" max="67" width="14.08984375" customWidth="1"/>
    <col min="68" max="68" width="15.08984375" customWidth="1"/>
    <col min="69" max="69" width="14.81640625" customWidth="1"/>
    <col min="70" max="70" width="13.81640625" customWidth="1"/>
    <col min="71" max="71" width="12.1796875" customWidth="1"/>
    <col min="72" max="73" width="14.26953125" customWidth="1"/>
    <col min="74" max="74" width="13.08984375" customWidth="1"/>
    <col min="75" max="75" width="14" customWidth="1"/>
    <col min="76" max="77" width="13.36328125" customWidth="1"/>
    <col min="78" max="78" width="14.54296875" customWidth="1"/>
    <col min="79" max="79" width="13.90625" customWidth="1"/>
    <col min="80" max="80" width="14.1796875" customWidth="1"/>
    <col min="81" max="81" width="14.90625" customWidth="1"/>
    <col min="82" max="82" width="13.453125" customWidth="1"/>
    <col min="83" max="83" width="14.54296875" customWidth="1"/>
    <col min="84" max="84" width="13.6328125" customWidth="1"/>
    <col min="85" max="85" width="15.08984375" customWidth="1"/>
    <col min="86" max="86" width="13.26953125" customWidth="1"/>
    <col min="87" max="87" width="13.1796875" customWidth="1"/>
    <col min="88" max="88" width="14.7265625" customWidth="1"/>
    <col min="89" max="89" width="13.7265625" customWidth="1"/>
    <col min="90" max="90" width="15.08984375" customWidth="1"/>
    <col min="91" max="91" width="13.36328125" customWidth="1"/>
    <col min="92" max="92" width="13.81640625" customWidth="1"/>
    <col min="93" max="93" width="15.7265625" customWidth="1"/>
    <col min="94" max="94" width="13.7265625" customWidth="1"/>
    <col min="95" max="95" width="13.90625" customWidth="1"/>
    <col min="96" max="96" width="12.90625" customWidth="1"/>
    <col min="97" max="97" width="14" customWidth="1"/>
    <col min="98" max="98" width="12.7265625" customWidth="1"/>
    <col min="99" max="99" width="15.36328125" customWidth="1"/>
    <col min="100" max="100" width="14.90625" customWidth="1"/>
    <col min="101" max="101" width="14.54296875" customWidth="1"/>
    <col min="102" max="102" width="14.1796875" customWidth="1"/>
    <col min="103" max="103" width="13.6328125" customWidth="1"/>
    <col min="104" max="104" width="13.90625" customWidth="1"/>
    <col min="105" max="106" width="13.7265625" customWidth="1"/>
    <col min="107" max="107" width="13.6328125" customWidth="1"/>
    <col min="108" max="108" width="13.453125" customWidth="1"/>
    <col min="109" max="109" width="13.36328125" customWidth="1"/>
    <col min="110" max="110" width="13.81640625" customWidth="1"/>
    <col min="111" max="111" width="14.1796875" customWidth="1"/>
    <col min="112" max="112" width="13.7265625" customWidth="1"/>
    <col min="113" max="113" width="15.6328125" customWidth="1"/>
    <col min="114" max="114" width="13.26953125" customWidth="1"/>
    <col min="115" max="115" width="12.453125" customWidth="1"/>
    <col min="116" max="116" width="15.54296875" customWidth="1"/>
    <col min="117" max="117" width="12.7265625" customWidth="1"/>
    <col min="118" max="118" width="14.90625" customWidth="1"/>
    <col min="119" max="119" width="14.6328125" customWidth="1"/>
    <col min="120" max="120" width="13.81640625" customWidth="1"/>
    <col min="121" max="121" width="13.6328125" customWidth="1"/>
    <col min="122" max="122" width="12.1796875" customWidth="1"/>
    <col min="123" max="123" width="13.81640625" customWidth="1"/>
    <col min="124" max="124" width="12.81640625" customWidth="1"/>
    <col min="125" max="125" width="12.90625" customWidth="1"/>
    <col min="126" max="126" width="12.08984375" customWidth="1"/>
    <col min="127" max="127" width="12.6328125" customWidth="1"/>
    <col min="128" max="128" width="11.54296875" customWidth="1"/>
    <col min="129" max="129" width="13.08984375" customWidth="1"/>
    <col min="130" max="130" width="13.453125" customWidth="1"/>
    <col min="131" max="131" width="12.6328125" customWidth="1"/>
    <col min="132" max="132" width="13.1796875" customWidth="1"/>
    <col min="133" max="133" width="13" customWidth="1"/>
    <col min="134" max="134" width="15.6328125" customWidth="1"/>
    <col min="135" max="135" width="13.7265625" customWidth="1"/>
    <col min="136" max="136" width="13.90625" customWidth="1"/>
    <col min="137" max="137" width="14.36328125" customWidth="1"/>
    <col min="138" max="138" width="13.453125" customWidth="1"/>
    <col min="139" max="140" width="14.453125" customWidth="1"/>
    <col min="141" max="141" width="14.7265625" customWidth="1"/>
    <col min="142" max="142" width="14" customWidth="1"/>
    <col min="143" max="143" width="14.81640625" customWidth="1"/>
    <col min="144" max="144" width="13.26953125" customWidth="1"/>
    <col min="145" max="145" width="13.90625" customWidth="1"/>
    <col min="146" max="146" width="13.08984375" customWidth="1"/>
    <col min="147" max="147" width="13.90625" customWidth="1"/>
    <col min="148" max="148" width="13.36328125" customWidth="1"/>
    <col min="149" max="149" width="13" customWidth="1"/>
    <col min="150" max="150" width="12.7265625" customWidth="1"/>
    <col min="151" max="151" width="13.90625" customWidth="1"/>
    <col min="152" max="152" width="14.7265625" customWidth="1"/>
    <col min="153" max="153" width="14.36328125" customWidth="1"/>
    <col min="154" max="154" width="14.1796875" customWidth="1"/>
    <col min="155" max="155" width="15" customWidth="1"/>
    <col min="156" max="156" width="15.36328125" customWidth="1"/>
    <col min="157" max="158" width="14" customWidth="1"/>
    <col min="159" max="159" width="13" customWidth="1"/>
    <col min="160" max="160" width="13.26953125" customWidth="1"/>
    <col min="161" max="161" width="12.54296875" customWidth="1"/>
    <col min="162" max="163" width="13" customWidth="1"/>
    <col min="164" max="164" width="13.08984375" customWidth="1"/>
    <col min="165" max="166" width="12.54296875" customWidth="1"/>
    <col min="167" max="168" width="12.36328125" customWidth="1"/>
    <col min="169" max="169" width="13.26953125" customWidth="1"/>
    <col min="170" max="170" width="13.6328125" customWidth="1"/>
    <col min="171" max="171" width="14.08984375" customWidth="1"/>
    <col min="172" max="172" width="13.6328125" customWidth="1"/>
    <col min="173" max="173" width="14.08984375" customWidth="1"/>
    <col min="174" max="174" width="13.36328125" customWidth="1"/>
    <col min="175" max="175" width="14.1796875" customWidth="1"/>
    <col min="176" max="176" width="13.7265625" customWidth="1"/>
    <col min="177" max="177" width="13.453125" customWidth="1"/>
    <col min="178" max="178" width="14.6328125" customWidth="1"/>
    <col min="179" max="179" width="14.1796875" customWidth="1"/>
    <col min="180" max="180" width="15.08984375" customWidth="1"/>
    <col min="181" max="181" width="14" customWidth="1"/>
    <col min="182" max="182" width="14.453125" customWidth="1"/>
    <col min="183" max="183" width="13.6328125" customWidth="1"/>
    <col min="184" max="184" width="12.7265625" customWidth="1"/>
    <col min="185" max="185" width="13.36328125" customWidth="1"/>
    <col min="186" max="186" width="13.26953125" customWidth="1"/>
    <col min="187" max="187" width="12.81640625" customWidth="1"/>
    <col min="188" max="188" width="13" customWidth="1"/>
    <col min="189" max="189" width="12.81640625" customWidth="1"/>
    <col min="190" max="190" width="12.7265625" customWidth="1"/>
    <col min="191" max="191" width="12.81640625" customWidth="1"/>
    <col min="192" max="192" width="12.7265625" customWidth="1"/>
    <col min="193" max="193" width="12.54296875" customWidth="1"/>
    <col min="194" max="194" width="12.81640625" customWidth="1"/>
    <col min="195" max="195" width="13.6328125" customWidth="1"/>
    <col min="196" max="196" width="13.1796875" customWidth="1"/>
    <col min="197" max="197" width="14.453125" customWidth="1"/>
    <col min="198" max="198" width="14.26953125" customWidth="1"/>
    <col min="199" max="199" width="14.54296875" customWidth="1"/>
    <col min="200" max="200" width="14.6328125" customWidth="1"/>
    <col min="201" max="201" width="13.6328125" customWidth="1"/>
    <col min="202" max="202" width="14.08984375" customWidth="1"/>
    <col min="203" max="203" width="14.26953125" customWidth="1"/>
    <col min="204" max="204" width="12.36328125" customWidth="1"/>
    <col min="205" max="206" width="13.81640625" customWidth="1"/>
    <col min="207" max="207" width="14" customWidth="1"/>
    <col min="208" max="208" width="14.36328125" customWidth="1"/>
    <col min="209" max="209" width="12.7265625" customWidth="1"/>
    <col min="210" max="210" width="13.453125" customWidth="1"/>
    <col min="211" max="211" width="13.54296875" customWidth="1"/>
    <col min="212" max="212" width="12.81640625" customWidth="1"/>
    <col min="213" max="213" width="13.7265625" customWidth="1"/>
    <col min="214" max="214" width="14.36328125" customWidth="1"/>
    <col min="215" max="215" width="16" customWidth="1"/>
    <col min="216" max="216" width="14.81640625" customWidth="1"/>
    <col min="217" max="217" width="14.08984375" customWidth="1"/>
    <col min="218" max="218" width="14.1796875" customWidth="1"/>
    <col min="219" max="219" width="14.26953125" customWidth="1"/>
    <col min="220" max="221" width="14.6328125" customWidth="1"/>
    <col min="222" max="222" width="13.54296875" customWidth="1"/>
    <col min="223" max="223" width="13.36328125" customWidth="1"/>
    <col min="224" max="224" width="13.81640625" customWidth="1"/>
    <col min="225" max="225" width="13.7265625" customWidth="1"/>
    <col min="226" max="226" width="13.54296875" customWidth="1"/>
    <col min="227" max="227" width="14.08984375" customWidth="1"/>
    <col min="228" max="228" width="13.6328125" customWidth="1"/>
    <col min="229" max="229" width="15.81640625" customWidth="1"/>
    <col min="230" max="230" width="13.6328125" customWidth="1"/>
    <col min="231" max="231" width="14.08984375" customWidth="1"/>
    <col min="232" max="232" width="14.453125" customWidth="1"/>
    <col min="233" max="233" width="13.08984375" customWidth="1"/>
    <col min="234" max="234" width="12.81640625" customWidth="1"/>
    <col min="235" max="235" width="13.08984375" customWidth="1"/>
    <col min="236" max="236" width="12.36328125" customWidth="1"/>
    <col min="237" max="237" width="13.36328125" customWidth="1"/>
    <col min="238" max="238" width="12.81640625" customWidth="1"/>
    <col min="239" max="239" width="13.1796875" customWidth="1"/>
    <col min="240" max="240" width="12.6328125" customWidth="1"/>
    <col min="241" max="241" width="13.90625" customWidth="1"/>
    <col min="242" max="242" width="11.81640625" customWidth="1"/>
    <col min="243" max="243" width="14.08984375" customWidth="1"/>
    <col min="244" max="244" width="12.7265625" customWidth="1"/>
    <col min="245" max="245" width="13.453125" customWidth="1"/>
    <col min="246" max="246" width="12.453125" customWidth="1"/>
    <col min="247" max="247" width="12.81640625" customWidth="1"/>
    <col min="248" max="248" width="12.54296875" customWidth="1"/>
    <col min="249" max="249" width="12.90625" customWidth="1"/>
    <col min="250" max="250" width="12.08984375" customWidth="1"/>
    <col min="251" max="251" width="13.1796875" customWidth="1"/>
    <col min="252" max="253" width="13.54296875" customWidth="1"/>
    <col min="254" max="254" width="12.90625" customWidth="1"/>
    <col min="255" max="255" width="13.1796875" customWidth="1"/>
    <col min="256" max="256" width="13.7265625" customWidth="1"/>
    <col min="257" max="257" width="12.1796875" customWidth="1"/>
    <col min="258" max="258" width="13.26953125" customWidth="1"/>
    <col min="259" max="259" width="14.90625" customWidth="1"/>
    <col min="260" max="260" width="14" customWidth="1"/>
    <col min="261" max="261" width="13.7265625" customWidth="1"/>
    <col min="262" max="262" width="14.6328125" customWidth="1"/>
    <col min="263" max="263" width="13.453125" customWidth="1"/>
    <col min="264" max="264" width="13.81640625" customWidth="1"/>
    <col min="265" max="265" width="13.26953125" customWidth="1"/>
    <col min="266" max="266" width="13.54296875" customWidth="1"/>
    <col min="267" max="267" width="15.7265625" customWidth="1"/>
    <col min="268" max="268" width="13.54296875" customWidth="1"/>
    <col min="269" max="269" width="13.08984375" customWidth="1"/>
    <col min="270" max="270" width="14.36328125" customWidth="1"/>
    <col min="271" max="271" width="15.36328125" customWidth="1"/>
    <col min="272" max="272" width="13.7265625" customWidth="1"/>
    <col min="273" max="273" width="14.6328125" customWidth="1"/>
    <col min="274" max="274" width="13.453125" customWidth="1"/>
    <col min="275" max="275" width="14.36328125" customWidth="1"/>
    <col min="276" max="276" width="15.1796875" customWidth="1"/>
    <col min="277" max="277" width="13.1796875" customWidth="1"/>
    <col min="278" max="278" width="13.36328125" customWidth="1"/>
    <col min="279" max="279" width="14.08984375" customWidth="1"/>
    <col min="280" max="280" width="12.81640625" customWidth="1"/>
    <col min="281" max="281" width="14.26953125" customWidth="1"/>
    <col min="282" max="282" width="14.08984375" customWidth="1"/>
    <col min="283" max="283" width="14.1796875" customWidth="1"/>
    <col min="284" max="284" width="14" customWidth="1"/>
    <col min="285" max="285" width="13.7265625" customWidth="1"/>
    <col min="286" max="286" width="15.26953125" customWidth="1"/>
    <col min="287" max="287" width="13.1796875" customWidth="1"/>
    <col min="288" max="288" width="13.08984375" customWidth="1"/>
    <col min="289" max="289" width="15.1796875" customWidth="1"/>
    <col min="290" max="290" width="13.7265625" customWidth="1"/>
    <col min="291" max="291" width="14" customWidth="1"/>
    <col min="292" max="292" width="13.7265625" customWidth="1"/>
    <col min="293" max="293" width="14.26953125" customWidth="1"/>
    <col min="294" max="294" width="13.81640625" customWidth="1"/>
    <col min="295" max="295" width="14.1796875" customWidth="1"/>
    <col min="296" max="296" width="14.26953125" customWidth="1"/>
    <col min="297" max="297" width="13.453125" customWidth="1"/>
    <col min="298" max="298" width="14" customWidth="1"/>
    <col min="299" max="299" width="13.26953125" customWidth="1"/>
    <col min="300" max="300" width="15.26953125" customWidth="1"/>
    <col min="301" max="301" width="14.26953125" customWidth="1"/>
    <col min="302" max="302" width="13.36328125" customWidth="1"/>
    <col min="303" max="303" width="14.6328125" customWidth="1"/>
    <col min="304" max="304" width="13.453125" customWidth="1"/>
    <col min="305" max="305" width="13.26953125" customWidth="1"/>
    <col min="306" max="306" width="14.26953125" customWidth="1"/>
    <col min="307" max="307" width="11.81640625" customWidth="1"/>
    <col min="308" max="308" width="12.81640625" customWidth="1"/>
    <col min="309" max="309" width="12.6328125" customWidth="1"/>
    <col min="310" max="310" width="11.90625" customWidth="1"/>
    <col min="311" max="311" width="13.1796875" customWidth="1"/>
    <col min="312" max="312" width="13" customWidth="1"/>
    <col min="313" max="313" width="12.7265625" customWidth="1"/>
    <col min="314" max="314" width="13.54296875" customWidth="1"/>
    <col min="315" max="315" width="13.36328125" customWidth="1"/>
    <col min="316" max="316" width="13.08984375" customWidth="1"/>
    <col min="317" max="318" width="13.36328125" customWidth="1"/>
    <col min="319" max="319" width="13.54296875" customWidth="1"/>
    <col min="320" max="320" width="13.36328125" customWidth="1"/>
    <col min="321" max="321" width="12.90625" customWidth="1"/>
    <col min="322" max="322" width="13" customWidth="1"/>
    <col min="323" max="323" width="12.54296875" customWidth="1"/>
    <col min="324" max="324" width="13.08984375" customWidth="1"/>
    <col min="325" max="325" width="12.90625" customWidth="1"/>
    <col min="326" max="326" width="13.08984375" customWidth="1"/>
    <col min="327" max="327" width="13.453125" customWidth="1"/>
    <col min="328" max="328" width="12.6328125" customWidth="1"/>
    <col min="329" max="329" width="12.90625" customWidth="1"/>
    <col min="330" max="330" width="13.26953125" customWidth="1"/>
    <col min="331" max="331" width="12.26953125" customWidth="1"/>
    <col min="332" max="332" width="13" customWidth="1"/>
    <col min="333" max="333" width="13.81640625" customWidth="1"/>
    <col min="334" max="334" width="12.6328125" customWidth="1"/>
    <col min="335" max="335" width="14.81640625" customWidth="1"/>
    <col min="336" max="336" width="13.90625" customWidth="1"/>
    <col min="337" max="337" width="14.36328125" customWidth="1"/>
    <col min="338" max="338" width="14.6328125" customWidth="1"/>
    <col min="339" max="339" width="15.7265625" customWidth="1"/>
    <col min="340" max="340" width="13.54296875" customWidth="1"/>
    <col min="341" max="341" width="14.08984375" customWidth="1"/>
    <col min="342" max="344" width="13.453125" customWidth="1"/>
    <col min="345" max="345" width="12.7265625" customWidth="1"/>
    <col min="346" max="346" width="13" customWidth="1"/>
    <col min="347" max="347" width="12.81640625" customWidth="1"/>
    <col min="348" max="348" width="12" customWidth="1"/>
    <col min="349" max="349" width="13.1796875" customWidth="1"/>
    <col min="350" max="350" width="12.6328125" customWidth="1"/>
    <col min="351" max="351" width="13.08984375" customWidth="1"/>
    <col min="352" max="352" width="12.81640625" customWidth="1"/>
    <col min="353" max="353" width="13.453125" customWidth="1"/>
    <col min="354" max="354" width="12.36328125" customWidth="1"/>
    <col min="355" max="355" width="13.81640625" customWidth="1"/>
    <col min="356" max="356" width="13" customWidth="1"/>
    <col min="357" max="357" width="13.54296875" customWidth="1"/>
    <col min="358" max="358" width="12.36328125" customWidth="1"/>
    <col min="359" max="359" width="12" customWidth="1"/>
    <col min="360" max="360" width="12.6328125" customWidth="1"/>
    <col min="361" max="361" width="11.90625" customWidth="1"/>
    <col min="362" max="363" width="12.6328125" customWidth="1"/>
    <col min="364" max="364" width="13" customWidth="1"/>
    <col min="365" max="365" width="13.54296875" customWidth="1"/>
    <col min="366" max="366" width="13.26953125" customWidth="1"/>
    <col min="367" max="367" width="13.81640625" customWidth="1"/>
    <col min="368" max="368" width="13.26953125" customWidth="1"/>
    <col min="369" max="369" width="13.7265625" customWidth="1"/>
    <col min="370" max="370" width="13.36328125" customWidth="1"/>
    <col min="371" max="371" width="14.453125" customWidth="1"/>
    <col min="372" max="372" width="12.81640625" customWidth="1"/>
    <col min="373" max="373" width="15.453125" customWidth="1"/>
    <col min="374" max="374" width="14.81640625" customWidth="1"/>
    <col min="375" max="375" width="15.453125" customWidth="1"/>
    <col min="376" max="376" width="14.7265625" customWidth="1"/>
    <col min="377" max="378" width="12.6328125" customWidth="1"/>
    <col min="379" max="379" width="14.1796875" customWidth="1"/>
    <col min="380" max="380" width="14.08984375" customWidth="1"/>
    <col min="381" max="381" width="13.36328125" customWidth="1"/>
    <col min="382" max="382" width="14.08984375" customWidth="1"/>
    <col min="383" max="383" width="13.453125" customWidth="1"/>
    <col min="384" max="384" width="13.7265625" customWidth="1"/>
    <col min="385" max="385" width="15" customWidth="1"/>
    <col min="386" max="386" width="14.26953125" customWidth="1"/>
    <col min="387" max="387" width="14.7265625" customWidth="1"/>
    <col min="388" max="388" width="14.1796875" customWidth="1"/>
    <col min="389" max="389" width="12.7265625" customWidth="1"/>
    <col min="390" max="390" width="14.6328125" customWidth="1"/>
    <col min="391" max="391" width="12.7265625" customWidth="1"/>
    <col min="392" max="392" width="14.90625" customWidth="1"/>
    <col min="393" max="393" width="14.7265625" customWidth="1"/>
    <col min="394" max="394" width="13.26953125" customWidth="1"/>
    <col min="395" max="395" width="12.54296875" customWidth="1"/>
    <col min="396" max="397" width="13.08984375" customWidth="1"/>
    <col min="398" max="398" width="13.6328125" customWidth="1"/>
    <col min="399" max="399" width="13.26953125" customWidth="1"/>
    <col min="400" max="400" width="12.54296875" customWidth="1"/>
    <col min="401" max="401" width="13.26953125" customWidth="1"/>
    <col min="402" max="402" width="11.54296875" customWidth="1"/>
    <col min="403" max="403" width="12.54296875" customWidth="1"/>
    <col min="404" max="404" width="13.81640625" customWidth="1"/>
    <col min="405" max="405" width="12.90625" customWidth="1"/>
    <col min="406" max="406" width="13.1796875" customWidth="1"/>
    <col min="407" max="407" width="12.7265625" customWidth="1"/>
    <col min="408" max="409" width="13.54296875" customWidth="1"/>
    <col min="410" max="411" width="13.08984375" customWidth="1"/>
    <col min="412" max="412" width="13" customWidth="1"/>
    <col min="413" max="413" width="12.6328125" customWidth="1"/>
    <col min="414" max="414" width="12.08984375" customWidth="1"/>
    <col min="415" max="415" width="14.1796875" customWidth="1"/>
    <col min="416" max="416" width="12.36328125" customWidth="1"/>
    <col min="417" max="417" width="13" customWidth="1"/>
    <col min="418" max="418" width="12.1796875" customWidth="1"/>
    <col min="419" max="419" width="12.90625" customWidth="1"/>
    <col min="420" max="420" width="12.7265625" customWidth="1"/>
    <col min="421" max="421" width="12.54296875" customWidth="1"/>
    <col min="422" max="422" width="12.36328125" customWidth="1"/>
    <col min="423" max="423" width="13.36328125" customWidth="1"/>
    <col min="424" max="424" width="12.08984375" customWidth="1"/>
    <col min="425" max="425" width="13.08984375" customWidth="1"/>
    <col min="426" max="426" width="13" customWidth="1"/>
    <col min="427" max="427" width="12.81640625" customWidth="1"/>
    <col min="428" max="428" width="12.6328125" customWidth="1"/>
    <col min="429" max="429" width="13.7265625" customWidth="1"/>
    <col min="430" max="430" width="13.1796875" customWidth="1"/>
    <col min="431" max="431" width="14" customWidth="1"/>
    <col min="432" max="432" width="13.26953125" customWidth="1"/>
    <col min="433" max="433" width="12.36328125" customWidth="1"/>
    <col min="434" max="434" width="12.26953125" customWidth="1"/>
    <col min="435" max="435" width="13" customWidth="1"/>
    <col min="436" max="436" width="12.7265625" customWidth="1"/>
    <col min="437" max="437" width="12.453125" customWidth="1"/>
    <col min="438" max="438" width="12.90625" customWidth="1"/>
    <col min="439" max="440" width="12.7265625" customWidth="1"/>
    <col min="441" max="441" width="12.90625" customWidth="1"/>
    <col min="442" max="442" width="13.1796875" customWidth="1"/>
    <col min="443" max="443" width="12.54296875" customWidth="1"/>
    <col min="444" max="444" width="13.54296875" customWidth="1"/>
    <col min="445" max="445" width="13.7265625" customWidth="1"/>
    <col min="446" max="446" width="13.36328125" customWidth="1"/>
    <col min="447" max="447" width="13" customWidth="1"/>
    <col min="448" max="448" width="11.90625" customWidth="1"/>
    <col min="449" max="449" width="12.36328125" customWidth="1"/>
    <col min="450" max="450" width="13.36328125" customWidth="1"/>
    <col min="451" max="451" width="12.6328125" customWidth="1"/>
    <col min="452" max="452" width="13.36328125" customWidth="1"/>
    <col min="453" max="453" width="12.54296875" customWidth="1"/>
    <col min="454" max="454" width="13.6328125" customWidth="1"/>
    <col min="455" max="455" width="13.54296875" customWidth="1"/>
    <col min="456" max="456" width="12.90625" customWidth="1"/>
    <col min="457" max="457" width="13.08984375" customWidth="1"/>
    <col min="458" max="458" width="13.54296875" customWidth="1"/>
    <col min="459" max="459" width="12.81640625" customWidth="1"/>
    <col min="460" max="460" width="13.26953125" customWidth="1"/>
    <col min="461" max="461" width="14.453125" customWidth="1"/>
    <col min="462" max="462" width="12.90625" customWidth="1"/>
    <col min="463" max="463" width="14.1796875" customWidth="1"/>
    <col min="464" max="464" width="14.26953125" customWidth="1"/>
    <col min="465" max="465" width="13.90625" customWidth="1"/>
    <col min="466" max="466" width="14.7265625" customWidth="1"/>
    <col min="467" max="467" width="15" customWidth="1"/>
    <col min="468" max="468" width="15.26953125" customWidth="1"/>
    <col min="469" max="469" width="13.81640625" customWidth="1"/>
    <col min="470" max="470" width="13" customWidth="1"/>
    <col min="471" max="471" width="14" customWidth="1"/>
    <col min="472" max="472" width="13.6328125" customWidth="1"/>
    <col min="473" max="473" width="12.08984375" customWidth="1"/>
    <col min="474" max="474" width="12.7265625" customWidth="1"/>
    <col min="475" max="475" width="12.1796875" customWidth="1"/>
    <col min="476" max="476" width="12.90625" customWidth="1"/>
    <col min="477" max="477" width="12.1796875" customWidth="1"/>
    <col min="478" max="478" width="13.453125" customWidth="1"/>
    <col min="479" max="479" width="13.08984375" customWidth="1"/>
    <col min="480" max="480" width="13.7265625" customWidth="1"/>
    <col min="481" max="481" width="12.7265625" customWidth="1"/>
    <col min="482" max="482" width="13.54296875" customWidth="1"/>
    <col min="483" max="483" width="12.7265625" customWidth="1"/>
    <col min="484" max="484" width="13.1796875" bestFit="1" customWidth="1"/>
    <col min="485" max="485" width="14.6328125" customWidth="1"/>
    <col min="486" max="487" width="13.90625" customWidth="1"/>
    <col min="488" max="488" width="14.1796875" customWidth="1"/>
    <col min="489" max="489" width="13.36328125" customWidth="1"/>
    <col min="490" max="490" width="14.6328125" customWidth="1"/>
    <col min="491" max="491" width="14.26953125" customWidth="1"/>
    <col min="492" max="492" width="13.90625" customWidth="1"/>
    <col min="493" max="493" width="12.90625" customWidth="1"/>
    <col min="494" max="494" width="13.81640625" customWidth="1"/>
    <col min="495" max="495" width="13.54296875" customWidth="1"/>
    <col min="496" max="496" width="14.1796875" customWidth="1"/>
    <col min="497" max="497" width="13.26953125" customWidth="1"/>
    <col min="498" max="498" width="13.1796875" customWidth="1"/>
    <col min="499" max="499" width="15" customWidth="1"/>
    <col min="500" max="500" width="13.08984375" customWidth="1"/>
    <col min="501" max="501" width="15.1796875" customWidth="1"/>
    <col min="502" max="502" width="13.6328125" customWidth="1"/>
    <col min="503" max="503" width="14.90625" customWidth="1"/>
    <col min="504" max="504" width="14.1796875" customWidth="1"/>
    <col min="505" max="505" width="13.08984375" customWidth="1"/>
    <col min="506" max="506" width="12.81640625" customWidth="1"/>
    <col min="507" max="507" width="14.90625" customWidth="1"/>
    <col min="508" max="508" width="15.36328125" customWidth="1"/>
    <col min="509" max="509" width="15.26953125" customWidth="1"/>
    <col min="510" max="510" width="13.1796875" customWidth="1"/>
    <col min="511" max="511" width="14.36328125" customWidth="1"/>
    <col min="512" max="512" width="13.08984375" customWidth="1"/>
    <col min="513" max="513" width="13.54296875" customWidth="1"/>
    <col min="514" max="514" width="14.1796875" customWidth="1"/>
    <col min="515" max="515" width="14.08984375" customWidth="1"/>
    <col min="516" max="516" width="14.36328125" customWidth="1"/>
    <col min="517" max="517" width="14.08984375" customWidth="1"/>
    <col min="518" max="518" width="16" customWidth="1"/>
    <col min="519" max="519" width="13.1796875" customWidth="1"/>
    <col min="520" max="520" width="12.6328125" customWidth="1"/>
    <col min="521" max="521" width="13.54296875" customWidth="1"/>
    <col min="522" max="522" width="13.90625" customWidth="1"/>
    <col min="523" max="523" width="14.1796875" customWidth="1"/>
    <col min="524" max="524" width="14.81640625" customWidth="1"/>
    <col min="525" max="525" width="13.54296875" customWidth="1"/>
    <col min="526" max="526" width="13.08984375" customWidth="1"/>
    <col min="527" max="527" width="14.453125" customWidth="1"/>
    <col min="528" max="528" width="13.90625" customWidth="1"/>
    <col min="529" max="529" width="13.453125" customWidth="1"/>
    <col min="530" max="530" width="14.26953125" customWidth="1"/>
    <col min="531" max="531" width="15.453125" customWidth="1"/>
    <col min="532" max="532" width="13" customWidth="1"/>
    <col min="533" max="533" width="13.453125" customWidth="1"/>
    <col min="534" max="534" width="16.1796875" customWidth="1"/>
    <col min="535" max="535" width="12.90625" customWidth="1"/>
    <col min="536" max="536" width="15.1796875" customWidth="1"/>
    <col min="537" max="537" width="13.54296875" customWidth="1"/>
    <col min="538" max="538" width="13.1796875" customWidth="1"/>
    <col min="539" max="539" width="13.7265625" customWidth="1"/>
    <col min="540" max="540" width="14.54296875" customWidth="1"/>
    <col min="541" max="541" width="12.90625" customWidth="1"/>
    <col min="542" max="542" width="14.90625" customWidth="1"/>
    <col min="543" max="543" width="13.7265625" customWidth="1"/>
    <col min="544" max="544" width="13.26953125" customWidth="1"/>
    <col min="545" max="545" width="12.6328125" customWidth="1"/>
    <col min="546" max="546" width="12.81640625" customWidth="1"/>
    <col min="547" max="547" width="13.54296875" customWidth="1"/>
    <col min="548" max="548" width="13.36328125" customWidth="1"/>
    <col min="549" max="549" width="12" customWidth="1"/>
    <col min="550" max="550" width="12.6328125" customWidth="1"/>
    <col min="551" max="551" width="12.81640625" customWidth="1"/>
    <col min="552" max="552" width="13.54296875" customWidth="1"/>
    <col min="553" max="553" width="13" customWidth="1"/>
    <col min="554" max="554" width="12.36328125" customWidth="1"/>
    <col min="555" max="555" width="13.81640625" customWidth="1"/>
    <col min="556" max="556" width="13.453125" customWidth="1"/>
    <col min="557" max="557" width="13.54296875" customWidth="1"/>
    <col min="558" max="558" width="13.90625" customWidth="1"/>
    <col min="559" max="559" width="14.26953125" customWidth="1"/>
    <col min="560" max="560" width="15.54296875" customWidth="1"/>
    <col min="561" max="561" width="15.1796875" customWidth="1"/>
    <col min="562" max="562" width="13.453125" customWidth="1"/>
    <col min="563" max="563" width="15" customWidth="1"/>
    <col min="564" max="564" width="14" customWidth="1"/>
    <col min="565" max="565" width="12.6328125" customWidth="1"/>
    <col min="566" max="566" width="13.453125" customWidth="1"/>
    <col min="567" max="567" width="14" customWidth="1"/>
    <col min="568" max="568" width="12.54296875" customWidth="1"/>
    <col min="569" max="569" width="14.453125" customWidth="1"/>
    <col min="570" max="570" width="13.7265625" customWidth="1"/>
    <col min="571" max="571" width="13.6328125" customWidth="1"/>
    <col min="572" max="572" width="15.81640625" customWidth="1"/>
    <col min="573" max="573" width="13.54296875" customWidth="1"/>
    <col min="574" max="574" width="13.6328125" customWidth="1"/>
    <col min="575" max="575" width="15.90625" customWidth="1"/>
    <col min="576" max="577" width="13.36328125" customWidth="1"/>
    <col min="578" max="578" width="13.90625" customWidth="1"/>
    <col min="579" max="579" width="13.54296875" customWidth="1"/>
    <col min="580" max="580" width="13.81640625" customWidth="1"/>
    <col min="581" max="581" width="13.36328125" customWidth="1"/>
    <col min="582" max="582" width="14.1796875" customWidth="1"/>
    <col min="583" max="583" width="15.08984375" customWidth="1"/>
    <col min="584" max="584" width="14" customWidth="1"/>
    <col min="585" max="585" width="15.08984375" customWidth="1"/>
    <col min="586" max="586" width="12.90625" customWidth="1"/>
    <col min="587" max="587" width="13.81640625" customWidth="1"/>
    <col min="588" max="588" width="12.90625" customWidth="1"/>
    <col min="589" max="589" width="13.6328125" customWidth="1"/>
    <col min="590" max="590" width="14.08984375" customWidth="1"/>
    <col min="591" max="591" width="13.81640625" customWidth="1"/>
    <col min="592" max="592" width="14.453125" customWidth="1"/>
    <col min="593" max="593" width="13.36328125" customWidth="1"/>
    <col min="594" max="594" width="13.54296875" customWidth="1"/>
    <col min="595" max="595" width="13.6328125" customWidth="1"/>
    <col min="596" max="596" width="14.1796875" customWidth="1"/>
    <col min="597" max="597" width="14.453125" customWidth="1"/>
    <col min="598" max="598" width="15.08984375" customWidth="1"/>
    <col min="599" max="599" width="12.90625" customWidth="1"/>
    <col min="600" max="600" width="15.54296875" customWidth="1"/>
    <col min="601" max="601" width="13.26953125" customWidth="1"/>
    <col min="602" max="602" width="13.1796875" customWidth="1"/>
    <col min="603" max="603" width="14.08984375" customWidth="1"/>
    <col min="604" max="604" width="13.7265625" customWidth="1"/>
    <col min="605" max="605" width="14" customWidth="1"/>
    <col min="606" max="606" width="12.90625" customWidth="1"/>
    <col min="607" max="607" width="14.1796875" customWidth="1"/>
    <col min="608" max="608" width="13.6328125" customWidth="1"/>
    <col min="609" max="609" width="14.54296875" customWidth="1"/>
    <col min="610" max="610" width="14.36328125" customWidth="1"/>
    <col min="611" max="611" width="13.54296875" customWidth="1"/>
    <col min="612" max="612" width="14.7265625" customWidth="1"/>
    <col min="613" max="613" width="13.36328125" customWidth="1"/>
    <col min="614" max="614" width="13.90625" customWidth="1"/>
    <col min="615" max="615" width="14.81640625" customWidth="1"/>
    <col min="616" max="617" width="14.1796875" customWidth="1"/>
    <col min="618" max="618" width="12.81640625" customWidth="1"/>
    <col min="619" max="619" width="13" customWidth="1"/>
    <col min="620" max="620" width="13.453125" customWidth="1"/>
    <col min="621" max="621" width="13.26953125" customWidth="1"/>
    <col min="622" max="622" width="12.1796875" customWidth="1"/>
    <col min="623" max="623" width="12.90625" customWidth="1"/>
    <col min="624" max="624" width="12.26953125" customWidth="1"/>
    <col min="625" max="625" width="12.453125" customWidth="1"/>
    <col min="626" max="626" width="14.08984375" customWidth="1"/>
    <col min="627" max="627" width="13" customWidth="1"/>
    <col min="628" max="628" width="12.7265625" customWidth="1"/>
    <col min="629" max="629" width="13.453125" customWidth="1"/>
    <col min="630" max="630" width="13.36328125" customWidth="1"/>
    <col min="631" max="631" width="14.26953125" customWidth="1"/>
    <col min="632" max="632" width="14.54296875" customWidth="1"/>
    <col min="633" max="633" width="13" customWidth="1"/>
    <col min="634" max="634" width="15.1796875" customWidth="1"/>
    <col min="635" max="635" width="12.26953125" customWidth="1"/>
    <col min="636" max="636" width="15.81640625" customWidth="1"/>
    <col min="637" max="637" width="14.453125" customWidth="1"/>
    <col min="638" max="638" width="15.1796875" customWidth="1"/>
    <col min="639" max="639" width="13.453125" customWidth="1"/>
    <col min="640" max="640" width="12.7265625" customWidth="1"/>
    <col min="641" max="641" width="13" customWidth="1"/>
    <col min="642" max="642" width="13.90625" customWidth="1"/>
    <col min="643" max="643" width="15.26953125" customWidth="1"/>
    <col min="644" max="644" width="13.7265625" customWidth="1"/>
    <col min="645" max="646" width="15" customWidth="1"/>
    <col min="647" max="647" width="13.453125" customWidth="1"/>
    <col min="648" max="648" width="14.1796875" customWidth="1"/>
    <col min="649" max="649" width="12.81640625" customWidth="1"/>
    <col min="650" max="650" width="13.81640625" customWidth="1"/>
    <col min="651" max="652" width="13.7265625" customWidth="1"/>
    <col min="653" max="653" width="14.54296875" customWidth="1"/>
    <col min="654" max="654" width="13.54296875" customWidth="1"/>
    <col min="655" max="656" width="12.90625" customWidth="1"/>
    <col min="657" max="657" width="12.81640625" customWidth="1"/>
    <col min="658" max="658" width="13.26953125" customWidth="1"/>
    <col min="659" max="660" width="12.6328125" customWidth="1"/>
    <col min="661" max="661" width="12.453125" customWidth="1"/>
    <col min="662" max="662" width="12.54296875" customWidth="1"/>
    <col min="663" max="663" width="13.81640625" customWidth="1"/>
    <col min="664" max="664" width="12.7265625" customWidth="1"/>
    <col min="665" max="665" width="13.6328125" customWidth="1"/>
    <col min="666" max="666" width="13.08984375" customWidth="1"/>
    <col min="667" max="667" width="13" customWidth="1"/>
    <col min="668" max="668" width="15.453125" customWidth="1"/>
    <col min="669" max="669" width="12.7265625" customWidth="1"/>
    <col min="670" max="670" width="13.36328125" customWidth="1"/>
    <col min="671" max="671" width="13.7265625" customWidth="1"/>
    <col min="672" max="672" width="13.08984375" customWidth="1"/>
    <col min="673" max="673" width="16" customWidth="1"/>
    <col min="674" max="674" width="13.36328125" customWidth="1"/>
    <col min="675" max="675" width="14.1796875" customWidth="1"/>
    <col min="676" max="676" width="13.6328125" customWidth="1"/>
    <col min="677" max="677" width="15.7265625" customWidth="1"/>
    <col min="678" max="678" width="13.36328125" customWidth="1"/>
    <col min="679" max="679" width="13.453125" customWidth="1"/>
    <col min="680" max="681" width="15.1796875" customWidth="1"/>
    <col min="682" max="682" width="14" customWidth="1"/>
    <col min="683" max="683" width="15.1796875" customWidth="1"/>
    <col min="684" max="684" width="13.08984375" customWidth="1"/>
    <col min="685" max="685" width="14.453125" customWidth="1"/>
    <col min="686" max="686" width="13.453125" customWidth="1"/>
    <col min="687" max="687" width="13.08984375" customWidth="1"/>
    <col min="688" max="688" width="13.90625" customWidth="1"/>
    <col min="689" max="689" width="13.08984375" customWidth="1"/>
    <col min="690" max="690" width="13.81640625" customWidth="1"/>
    <col min="691" max="691" width="13.6328125" customWidth="1"/>
    <col min="692" max="692" width="12.81640625" customWidth="1"/>
    <col min="693" max="693" width="12.90625" customWidth="1"/>
    <col min="694" max="694" width="12.81640625" customWidth="1"/>
    <col min="695" max="695" width="13.36328125" customWidth="1"/>
    <col min="696" max="696" width="14.08984375" customWidth="1"/>
    <col min="697" max="697" width="12.36328125" customWidth="1"/>
    <col min="698" max="698" width="13.08984375" customWidth="1"/>
    <col min="699" max="700" width="13.26953125" customWidth="1"/>
    <col min="701" max="701" width="13.1796875" customWidth="1"/>
    <col min="702" max="702" width="13.81640625" customWidth="1"/>
    <col min="703" max="703" width="11.81640625" customWidth="1"/>
  </cols>
  <sheetData>
    <row r="1" spans="1:703" x14ac:dyDescent="0.35">
      <c r="A1" s="2" t="s">
        <v>0</v>
      </c>
      <c r="B1" s="2" t="s">
        <v>13945</v>
      </c>
      <c r="C1" s="30" t="s">
        <v>13946</v>
      </c>
      <c r="D1" s="30" t="s">
        <v>13947</v>
      </c>
      <c r="E1" s="30" t="s">
        <v>13948</v>
      </c>
      <c r="F1" s="30" t="s">
        <v>13949</v>
      </c>
      <c r="G1" s="30" t="s">
        <v>13950</v>
      </c>
      <c r="H1" s="30" t="s">
        <v>13951</v>
      </c>
      <c r="I1" s="30" t="s">
        <v>13952</v>
      </c>
      <c r="J1" s="30" t="s">
        <v>13953</v>
      </c>
      <c r="K1" s="30" t="s">
        <v>13954</v>
      </c>
      <c r="L1" s="30" t="s">
        <v>13955</v>
      </c>
      <c r="M1" s="30" t="s">
        <v>13956</v>
      </c>
      <c r="N1" s="30" t="s">
        <v>13957</v>
      </c>
      <c r="O1" s="30" t="s">
        <v>13958</v>
      </c>
      <c r="P1" s="30" t="s">
        <v>13959</v>
      </c>
      <c r="Q1" s="30" t="s">
        <v>13960</v>
      </c>
      <c r="R1" s="30" t="s">
        <v>13961</v>
      </c>
      <c r="S1" s="30" t="s">
        <v>13962</v>
      </c>
      <c r="T1" s="30" t="s">
        <v>13963</v>
      </c>
      <c r="U1" s="30" t="s">
        <v>13964</v>
      </c>
      <c r="V1" s="30" t="s">
        <v>13965</v>
      </c>
      <c r="W1" s="30" t="s">
        <v>13966</v>
      </c>
      <c r="X1" s="30" t="s">
        <v>13967</v>
      </c>
      <c r="Y1" s="30" t="s">
        <v>13968</v>
      </c>
      <c r="Z1" s="30" t="s">
        <v>13969</v>
      </c>
      <c r="AA1" s="30" t="s">
        <v>13970</v>
      </c>
      <c r="AB1" s="30" t="s">
        <v>13971</v>
      </c>
      <c r="AC1" s="30" t="s">
        <v>13972</v>
      </c>
      <c r="AD1" s="30" t="s">
        <v>13973</v>
      </c>
      <c r="AE1" s="30" t="s">
        <v>13974</v>
      </c>
      <c r="AF1" s="30" t="s">
        <v>13975</v>
      </c>
      <c r="AG1" s="30" t="s">
        <v>13976</v>
      </c>
      <c r="AH1" s="30" t="s">
        <v>13977</v>
      </c>
      <c r="AI1" s="30" t="s">
        <v>13978</v>
      </c>
      <c r="AJ1" s="30" t="s">
        <v>13979</v>
      </c>
      <c r="AK1" s="30" t="s">
        <v>13980</v>
      </c>
      <c r="AL1" s="30" t="s">
        <v>13981</v>
      </c>
      <c r="AM1" s="30" t="s">
        <v>13982</v>
      </c>
      <c r="AN1" s="30" t="s">
        <v>13983</v>
      </c>
      <c r="AO1" s="30" t="s">
        <v>13984</v>
      </c>
      <c r="AP1" s="30" t="s">
        <v>13985</v>
      </c>
      <c r="AQ1" s="30" t="s">
        <v>13986</v>
      </c>
      <c r="AR1" s="30" t="s">
        <v>13987</v>
      </c>
      <c r="AS1" s="30" t="s">
        <v>13988</v>
      </c>
      <c r="AT1" s="30" t="s">
        <v>13989</v>
      </c>
      <c r="AU1" s="30" t="s">
        <v>13990</v>
      </c>
      <c r="AV1" s="30" t="s">
        <v>13991</v>
      </c>
      <c r="AW1" s="30" t="s">
        <v>13992</v>
      </c>
      <c r="AX1" s="30" t="s">
        <v>13993</v>
      </c>
      <c r="AY1" s="30" t="s">
        <v>13994</v>
      </c>
      <c r="AZ1" s="30" t="s">
        <v>13995</v>
      </c>
      <c r="BA1" s="30" t="s">
        <v>13996</v>
      </c>
      <c r="BB1" s="30" t="s">
        <v>13997</v>
      </c>
      <c r="BC1" s="30" t="s">
        <v>13998</v>
      </c>
      <c r="BD1" s="30" t="s">
        <v>13999</v>
      </c>
      <c r="BE1" s="30" t="s">
        <v>14000</v>
      </c>
      <c r="BF1" s="30" t="s">
        <v>14001</v>
      </c>
      <c r="BG1" s="30" t="s">
        <v>14002</v>
      </c>
      <c r="BH1" s="30" t="s">
        <v>14003</v>
      </c>
      <c r="BI1" s="30" t="s">
        <v>14004</v>
      </c>
      <c r="BJ1" s="30" t="s">
        <v>14005</v>
      </c>
      <c r="BK1" s="30" t="s">
        <v>14006</v>
      </c>
      <c r="BL1" s="30" t="s">
        <v>14007</v>
      </c>
      <c r="BM1" s="30" t="s">
        <v>14008</v>
      </c>
      <c r="BN1" s="30" t="s">
        <v>14009</v>
      </c>
      <c r="BO1" s="30" t="s">
        <v>14010</v>
      </c>
      <c r="BP1" s="30" t="s">
        <v>14011</v>
      </c>
      <c r="BQ1" s="30" t="s">
        <v>14012</v>
      </c>
      <c r="BR1" s="30" t="s">
        <v>14013</v>
      </c>
      <c r="BS1" s="30" t="s">
        <v>14014</v>
      </c>
      <c r="BT1" s="30" t="s">
        <v>14015</v>
      </c>
      <c r="BU1" s="30" t="s">
        <v>14016</v>
      </c>
      <c r="BV1" s="30" t="s">
        <v>14017</v>
      </c>
      <c r="BW1" s="30" t="s">
        <v>14018</v>
      </c>
      <c r="BX1" s="30" t="s">
        <v>14019</v>
      </c>
      <c r="BY1" s="30" t="s">
        <v>14020</v>
      </c>
      <c r="BZ1" s="30" t="s">
        <v>14021</v>
      </c>
      <c r="CA1" s="30" t="s">
        <v>14022</v>
      </c>
      <c r="CB1" s="30" t="s">
        <v>14023</v>
      </c>
      <c r="CC1" s="30" t="s">
        <v>14024</v>
      </c>
      <c r="CD1" s="30" t="s">
        <v>14025</v>
      </c>
      <c r="CE1" s="30" t="s">
        <v>14026</v>
      </c>
      <c r="CF1" s="30" t="s">
        <v>14027</v>
      </c>
      <c r="CG1" s="30" t="s">
        <v>14028</v>
      </c>
      <c r="CH1" s="30" t="s">
        <v>14029</v>
      </c>
      <c r="CI1" s="30" t="s">
        <v>14030</v>
      </c>
      <c r="CJ1" s="30" t="s">
        <v>14031</v>
      </c>
      <c r="CK1" s="30" t="s">
        <v>14032</v>
      </c>
      <c r="CL1" s="30" t="s">
        <v>14033</v>
      </c>
      <c r="CM1" s="30" t="s">
        <v>14034</v>
      </c>
      <c r="CN1" s="30" t="s">
        <v>14035</v>
      </c>
      <c r="CO1" s="30" t="s">
        <v>14036</v>
      </c>
      <c r="CP1" s="30" t="s">
        <v>14037</v>
      </c>
      <c r="CQ1" s="30" t="s">
        <v>14038</v>
      </c>
      <c r="CR1" s="30" t="s">
        <v>14039</v>
      </c>
      <c r="CS1" s="30" t="s">
        <v>14040</v>
      </c>
      <c r="CT1" s="30" t="s">
        <v>14041</v>
      </c>
      <c r="CU1" s="30" t="s">
        <v>14042</v>
      </c>
      <c r="CV1" s="30" t="s">
        <v>14043</v>
      </c>
      <c r="CW1" s="30" t="s">
        <v>14044</v>
      </c>
      <c r="CX1" s="30" t="s">
        <v>14045</v>
      </c>
      <c r="CY1" s="30" t="s">
        <v>14046</v>
      </c>
      <c r="CZ1" s="30" t="s">
        <v>14047</v>
      </c>
      <c r="DA1" s="30" t="s">
        <v>14048</v>
      </c>
      <c r="DB1" s="30" t="s">
        <v>14049</v>
      </c>
      <c r="DC1" s="30" t="s">
        <v>14050</v>
      </c>
      <c r="DD1" s="30" t="s">
        <v>14051</v>
      </c>
      <c r="DE1" s="30" t="s">
        <v>14052</v>
      </c>
      <c r="DF1" s="30" t="s">
        <v>14053</v>
      </c>
      <c r="DG1" s="30" t="s">
        <v>14054</v>
      </c>
      <c r="DH1" s="30" t="s">
        <v>14055</v>
      </c>
      <c r="DI1" s="30" t="s">
        <v>14056</v>
      </c>
      <c r="DJ1" s="30" t="s">
        <v>14057</v>
      </c>
      <c r="DK1" s="30" t="s">
        <v>14058</v>
      </c>
      <c r="DL1" s="30" t="s">
        <v>14059</v>
      </c>
      <c r="DM1" s="30" t="s">
        <v>14060</v>
      </c>
      <c r="DN1" s="30" t="s">
        <v>14061</v>
      </c>
      <c r="DO1" s="30" t="s">
        <v>14062</v>
      </c>
      <c r="DP1" s="30" t="s">
        <v>14063</v>
      </c>
      <c r="DQ1" s="30" t="s">
        <v>14064</v>
      </c>
      <c r="DR1" s="30" t="s">
        <v>14065</v>
      </c>
      <c r="DS1" s="30" t="s">
        <v>14066</v>
      </c>
      <c r="DT1" s="30" t="s">
        <v>14067</v>
      </c>
      <c r="DU1" s="30" t="s">
        <v>14068</v>
      </c>
      <c r="DV1" s="30" t="s">
        <v>14069</v>
      </c>
      <c r="DW1" s="30" t="s">
        <v>14070</v>
      </c>
      <c r="DX1" s="30" t="s">
        <v>14071</v>
      </c>
      <c r="DY1" s="30" t="s">
        <v>14072</v>
      </c>
      <c r="DZ1" s="30" t="s">
        <v>14073</v>
      </c>
      <c r="EA1" s="30" t="s">
        <v>14074</v>
      </c>
      <c r="EB1" s="30" t="s">
        <v>14075</v>
      </c>
      <c r="EC1" s="30" t="s">
        <v>14076</v>
      </c>
      <c r="ED1" s="30" t="s">
        <v>14077</v>
      </c>
      <c r="EE1" s="30" t="s">
        <v>14078</v>
      </c>
      <c r="EF1" s="30" t="s">
        <v>14079</v>
      </c>
      <c r="EG1" s="30" t="s">
        <v>14080</v>
      </c>
      <c r="EH1" s="30" t="s">
        <v>14081</v>
      </c>
      <c r="EI1" s="30" t="s">
        <v>14082</v>
      </c>
      <c r="EJ1" s="30" t="s">
        <v>14083</v>
      </c>
      <c r="EK1" s="30" t="s">
        <v>14084</v>
      </c>
      <c r="EL1" s="30" t="s">
        <v>14085</v>
      </c>
      <c r="EM1" s="30" t="s">
        <v>14086</v>
      </c>
      <c r="EN1" s="30" t="s">
        <v>14087</v>
      </c>
      <c r="EO1" s="30" t="s">
        <v>14088</v>
      </c>
      <c r="EP1" s="30" t="s">
        <v>14089</v>
      </c>
      <c r="EQ1" s="30" t="s">
        <v>14090</v>
      </c>
      <c r="ER1" s="30" t="s">
        <v>14091</v>
      </c>
      <c r="ES1" s="30" t="s">
        <v>14092</v>
      </c>
      <c r="ET1" s="30" t="s">
        <v>14093</v>
      </c>
      <c r="EU1" s="30" t="s">
        <v>14094</v>
      </c>
      <c r="EV1" s="30" t="s">
        <v>14095</v>
      </c>
      <c r="EW1" s="30" t="s">
        <v>14096</v>
      </c>
      <c r="EX1" s="30" t="s">
        <v>14097</v>
      </c>
      <c r="EY1" s="30" t="s">
        <v>14098</v>
      </c>
      <c r="EZ1" s="30" t="s">
        <v>14099</v>
      </c>
      <c r="FA1" s="30" t="s">
        <v>14100</v>
      </c>
      <c r="FB1" s="30" t="s">
        <v>14101</v>
      </c>
      <c r="FC1" s="30" t="s">
        <v>14102</v>
      </c>
      <c r="FD1" s="30" t="s">
        <v>14103</v>
      </c>
      <c r="FE1" s="30" t="s">
        <v>14104</v>
      </c>
      <c r="FF1" s="30" t="s">
        <v>14105</v>
      </c>
      <c r="FG1" s="30" t="s">
        <v>14106</v>
      </c>
      <c r="FH1" s="30" t="s">
        <v>14107</v>
      </c>
      <c r="FI1" s="30" t="s">
        <v>14108</v>
      </c>
      <c r="FJ1" s="30" t="s">
        <v>14109</v>
      </c>
      <c r="FK1" s="30" t="s">
        <v>14110</v>
      </c>
      <c r="FL1" s="30" t="s">
        <v>14111</v>
      </c>
      <c r="FM1" s="30" t="s">
        <v>14112</v>
      </c>
      <c r="FN1" s="30" t="s">
        <v>14113</v>
      </c>
      <c r="FO1" s="30" t="s">
        <v>14114</v>
      </c>
      <c r="FP1" s="30" t="s">
        <v>14115</v>
      </c>
      <c r="FQ1" s="30" t="s">
        <v>14116</v>
      </c>
      <c r="FR1" s="30" t="s">
        <v>14117</v>
      </c>
      <c r="FS1" s="30" t="s">
        <v>14118</v>
      </c>
      <c r="FT1" s="30" t="s">
        <v>14119</v>
      </c>
      <c r="FU1" s="30" t="s">
        <v>14120</v>
      </c>
      <c r="FV1" s="30" t="s">
        <v>14121</v>
      </c>
      <c r="FW1" s="30" t="s">
        <v>14122</v>
      </c>
      <c r="FX1" s="30" t="s">
        <v>14123</v>
      </c>
      <c r="FY1" s="30" t="s">
        <v>14124</v>
      </c>
      <c r="FZ1" s="30" t="s">
        <v>14125</v>
      </c>
      <c r="GA1" s="30" t="s">
        <v>14126</v>
      </c>
      <c r="GB1" s="30" t="s">
        <v>14127</v>
      </c>
      <c r="GC1" s="30" t="s">
        <v>14128</v>
      </c>
      <c r="GD1" s="30" t="s">
        <v>14129</v>
      </c>
      <c r="GE1" s="30" t="s">
        <v>14130</v>
      </c>
      <c r="GF1" s="30" t="s">
        <v>14131</v>
      </c>
      <c r="GG1" s="30" t="s">
        <v>14132</v>
      </c>
      <c r="GH1" s="30" t="s">
        <v>14133</v>
      </c>
      <c r="GI1" s="30" t="s">
        <v>14134</v>
      </c>
      <c r="GJ1" s="30" t="s">
        <v>14135</v>
      </c>
      <c r="GK1" s="30" t="s">
        <v>14136</v>
      </c>
      <c r="GL1" s="30" t="s">
        <v>14137</v>
      </c>
      <c r="GM1" s="30" t="s">
        <v>14138</v>
      </c>
      <c r="GN1" s="30" t="s">
        <v>14139</v>
      </c>
      <c r="GO1" s="30" t="s">
        <v>14140</v>
      </c>
      <c r="GP1" s="30" t="s">
        <v>14141</v>
      </c>
      <c r="GQ1" s="30" t="s">
        <v>14142</v>
      </c>
      <c r="GR1" s="30" t="s">
        <v>14143</v>
      </c>
      <c r="GS1" s="30" t="s">
        <v>14144</v>
      </c>
      <c r="GT1" s="30" t="s">
        <v>14145</v>
      </c>
      <c r="GU1" s="30" t="s">
        <v>14146</v>
      </c>
      <c r="GV1" s="30" t="s">
        <v>14147</v>
      </c>
      <c r="GW1" s="30" t="s">
        <v>14148</v>
      </c>
      <c r="GX1" s="30" t="s">
        <v>14149</v>
      </c>
      <c r="GY1" s="30" t="s">
        <v>14150</v>
      </c>
      <c r="GZ1" s="30" t="s">
        <v>14151</v>
      </c>
      <c r="HA1" s="30" t="s">
        <v>14152</v>
      </c>
      <c r="HB1" s="30" t="s">
        <v>14153</v>
      </c>
      <c r="HC1" s="30" t="s">
        <v>14154</v>
      </c>
      <c r="HD1" s="30" t="s">
        <v>14155</v>
      </c>
      <c r="HE1" s="30" t="s">
        <v>14156</v>
      </c>
      <c r="HF1" s="30" t="s">
        <v>14157</v>
      </c>
      <c r="HG1" s="30" t="s">
        <v>14158</v>
      </c>
      <c r="HH1" s="30" t="s">
        <v>14159</v>
      </c>
      <c r="HI1" s="30" t="s">
        <v>14160</v>
      </c>
      <c r="HJ1" s="30" t="s">
        <v>14161</v>
      </c>
      <c r="HK1" s="30" t="s">
        <v>14162</v>
      </c>
      <c r="HL1" s="30" t="s">
        <v>14163</v>
      </c>
      <c r="HM1" s="30" t="s">
        <v>14164</v>
      </c>
      <c r="HN1" s="30" t="s">
        <v>14165</v>
      </c>
      <c r="HO1" s="30" t="s">
        <v>14166</v>
      </c>
      <c r="HP1" s="30" t="s">
        <v>14167</v>
      </c>
      <c r="HQ1" s="30" t="s">
        <v>14168</v>
      </c>
      <c r="HR1" s="30" t="s">
        <v>14169</v>
      </c>
      <c r="HS1" s="30" t="s">
        <v>14170</v>
      </c>
      <c r="HT1" s="30" t="s">
        <v>14171</v>
      </c>
      <c r="HU1" s="30" t="s">
        <v>14172</v>
      </c>
      <c r="HV1" s="30" t="s">
        <v>14173</v>
      </c>
      <c r="HW1" s="30" t="s">
        <v>14174</v>
      </c>
      <c r="HX1" s="30" t="s">
        <v>14175</v>
      </c>
      <c r="HY1" s="30" t="s">
        <v>14176</v>
      </c>
      <c r="HZ1" s="30" t="s">
        <v>14177</v>
      </c>
      <c r="IA1" s="30" t="s">
        <v>14178</v>
      </c>
      <c r="IB1" s="30" t="s">
        <v>14179</v>
      </c>
      <c r="IC1" s="30" t="s">
        <v>14180</v>
      </c>
      <c r="ID1" s="30" t="s">
        <v>14181</v>
      </c>
      <c r="IE1" s="30" t="s">
        <v>14182</v>
      </c>
      <c r="IF1" s="30" t="s">
        <v>14183</v>
      </c>
      <c r="IG1" s="30" t="s">
        <v>14184</v>
      </c>
      <c r="IH1" s="30" t="s">
        <v>14185</v>
      </c>
      <c r="II1" s="30" t="s">
        <v>14186</v>
      </c>
      <c r="IJ1" s="30" t="s">
        <v>14187</v>
      </c>
      <c r="IK1" s="30" t="s">
        <v>14188</v>
      </c>
      <c r="IL1" s="30" t="s">
        <v>14189</v>
      </c>
      <c r="IM1" s="30" t="s">
        <v>14190</v>
      </c>
      <c r="IN1" s="30" t="s">
        <v>14191</v>
      </c>
      <c r="IO1" s="30" t="s">
        <v>14192</v>
      </c>
      <c r="IP1" s="30" t="s">
        <v>14193</v>
      </c>
      <c r="IQ1" s="30" t="s">
        <v>14194</v>
      </c>
      <c r="IR1" s="30" t="s">
        <v>14195</v>
      </c>
      <c r="IS1" s="30" t="s">
        <v>14196</v>
      </c>
      <c r="IT1" s="30" t="s">
        <v>14197</v>
      </c>
      <c r="IU1" s="30" t="s">
        <v>14198</v>
      </c>
      <c r="IV1" s="30" t="s">
        <v>14199</v>
      </c>
      <c r="IW1" s="30" t="s">
        <v>14200</v>
      </c>
      <c r="IX1" s="30" t="s">
        <v>14201</v>
      </c>
      <c r="IY1" s="30" t="s">
        <v>14202</v>
      </c>
      <c r="IZ1" s="30" t="s">
        <v>14203</v>
      </c>
      <c r="JA1" s="30" t="s">
        <v>14204</v>
      </c>
      <c r="JB1" s="30" t="s">
        <v>14205</v>
      </c>
      <c r="JC1" s="30" t="s">
        <v>14206</v>
      </c>
      <c r="JD1" s="30" t="s">
        <v>14207</v>
      </c>
      <c r="JE1" s="30" t="s">
        <v>14208</v>
      </c>
      <c r="JF1" s="30" t="s">
        <v>14209</v>
      </c>
      <c r="JG1" s="30" t="s">
        <v>14210</v>
      </c>
      <c r="JH1" s="30" t="s">
        <v>14211</v>
      </c>
      <c r="JI1" s="30" t="s">
        <v>14212</v>
      </c>
      <c r="JJ1" s="30" t="s">
        <v>14213</v>
      </c>
      <c r="JK1" s="30" t="s">
        <v>14214</v>
      </c>
      <c r="JL1" s="30" t="s">
        <v>14215</v>
      </c>
      <c r="JM1" s="30" t="s">
        <v>14216</v>
      </c>
      <c r="JN1" s="30" t="s">
        <v>14217</v>
      </c>
      <c r="JO1" s="30" t="s">
        <v>14218</v>
      </c>
      <c r="JP1" s="30" t="s">
        <v>14219</v>
      </c>
      <c r="JQ1" s="30" t="s">
        <v>14220</v>
      </c>
      <c r="JR1" s="30" t="s">
        <v>14221</v>
      </c>
      <c r="JS1" s="30" t="s">
        <v>14222</v>
      </c>
      <c r="JT1" s="30" t="s">
        <v>14223</v>
      </c>
      <c r="JU1" s="30" t="s">
        <v>14224</v>
      </c>
      <c r="JV1" s="30" t="s">
        <v>14225</v>
      </c>
      <c r="JW1" s="30" t="s">
        <v>14226</v>
      </c>
      <c r="JX1" s="30" t="s">
        <v>14227</v>
      </c>
      <c r="JY1" s="30" t="s">
        <v>14228</v>
      </c>
      <c r="JZ1" s="30" t="s">
        <v>14229</v>
      </c>
      <c r="KA1" s="30" t="s">
        <v>14230</v>
      </c>
      <c r="KB1" s="30" t="s">
        <v>14231</v>
      </c>
      <c r="KC1" s="30" t="s">
        <v>14232</v>
      </c>
      <c r="KD1" s="30" t="s">
        <v>14233</v>
      </c>
      <c r="KE1" s="30" t="s">
        <v>14234</v>
      </c>
      <c r="KF1" s="30" t="s">
        <v>14235</v>
      </c>
      <c r="KG1" s="30" t="s">
        <v>14236</v>
      </c>
      <c r="KH1" s="30" t="s">
        <v>14237</v>
      </c>
      <c r="KI1" s="30" t="s">
        <v>14238</v>
      </c>
      <c r="KJ1" s="30" t="s">
        <v>14239</v>
      </c>
      <c r="KK1" s="30" t="s">
        <v>14240</v>
      </c>
      <c r="KL1" s="30" t="s">
        <v>14241</v>
      </c>
      <c r="KM1" s="30" t="s">
        <v>14242</v>
      </c>
      <c r="KN1" s="30" t="s">
        <v>14243</v>
      </c>
      <c r="KO1" s="30" t="s">
        <v>14244</v>
      </c>
      <c r="KP1" s="30" t="s">
        <v>14245</v>
      </c>
      <c r="KQ1" s="30" t="s">
        <v>14246</v>
      </c>
      <c r="KR1" s="30" t="s">
        <v>14247</v>
      </c>
      <c r="KS1" s="30" t="s">
        <v>14248</v>
      </c>
      <c r="KT1" s="30" t="s">
        <v>14249</v>
      </c>
      <c r="KU1" s="30" t="s">
        <v>14250</v>
      </c>
      <c r="KV1" s="30" t="s">
        <v>14251</v>
      </c>
      <c r="KW1" s="30" t="s">
        <v>14252</v>
      </c>
      <c r="KX1" s="30" t="s">
        <v>14253</v>
      </c>
      <c r="KY1" s="30" t="s">
        <v>14254</v>
      </c>
      <c r="KZ1" s="30" t="s">
        <v>14255</v>
      </c>
      <c r="LA1" s="30" t="s">
        <v>14256</v>
      </c>
      <c r="LB1" s="30" t="s">
        <v>14257</v>
      </c>
      <c r="LC1" s="30" t="s">
        <v>14258</v>
      </c>
      <c r="LD1" s="30" t="s">
        <v>14259</v>
      </c>
      <c r="LE1" s="30" t="s">
        <v>14260</v>
      </c>
      <c r="LF1" s="30" t="s">
        <v>14261</v>
      </c>
      <c r="LG1" s="30" t="s">
        <v>14262</v>
      </c>
      <c r="LH1" s="30" t="s">
        <v>14263</v>
      </c>
      <c r="LI1" s="30" t="s">
        <v>14264</v>
      </c>
      <c r="LJ1" s="30" t="s">
        <v>14265</v>
      </c>
      <c r="LK1" s="30" t="s">
        <v>14266</v>
      </c>
      <c r="LL1" s="30" t="s">
        <v>14267</v>
      </c>
      <c r="LM1" s="30" t="s">
        <v>14268</v>
      </c>
      <c r="LN1" s="30" t="s">
        <v>14269</v>
      </c>
      <c r="LO1" s="30" t="s">
        <v>14270</v>
      </c>
      <c r="LP1" s="30" t="s">
        <v>14271</v>
      </c>
      <c r="LQ1" s="30" t="s">
        <v>14272</v>
      </c>
      <c r="LR1" s="30" t="s">
        <v>14273</v>
      </c>
      <c r="LS1" s="30" t="s">
        <v>14274</v>
      </c>
      <c r="LT1" s="30" t="s">
        <v>14275</v>
      </c>
      <c r="LU1" s="30" t="s">
        <v>14276</v>
      </c>
      <c r="LV1" s="30" t="s">
        <v>14277</v>
      </c>
      <c r="LW1" s="30" t="s">
        <v>14278</v>
      </c>
      <c r="LX1" s="30" t="s">
        <v>14279</v>
      </c>
      <c r="LY1" s="30" t="s">
        <v>14280</v>
      </c>
      <c r="LZ1" s="30" t="s">
        <v>14281</v>
      </c>
      <c r="MA1" s="30" t="s">
        <v>14282</v>
      </c>
      <c r="MB1" s="30" t="s">
        <v>14283</v>
      </c>
      <c r="MC1" s="30" t="s">
        <v>14284</v>
      </c>
      <c r="MD1" s="30" t="s">
        <v>14285</v>
      </c>
      <c r="ME1" s="30" t="s">
        <v>14286</v>
      </c>
      <c r="MF1" s="30" t="s">
        <v>14287</v>
      </c>
      <c r="MG1" s="30" t="s">
        <v>14288</v>
      </c>
      <c r="MH1" s="30" t="s">
        <v>14289</v>
      </c>
      <c r="MI1" s="30" t="s">
        <v>14290</v>
      </c>
      <c r="MJ1" s="30" t="s">
        <v>14291</v>
      </c>
      <c r="MK1" s="30" t="s">
        <v>14292</v>
      </c>
      <c r="ML1" s="30" t="s">
        <v>14293</v>
      </c>
      <c r="MM1" s="30" t="s">
        <v>14294</v>
      </c>
      <c r="MN1" s="30" t="s">
        <v>14295</v>
      </c>
      <c r="MO1" s="30" t="s">
        <v>14296</v>
      </c>
      <c r="MP1" s="30" t="s">
        <v>14297</v>
      </c>
      <c r="MQ1" s="30" t="s">
        <v>14298</v>
      </c>
      <c r="MR1" s="30" t="s">
        <v>14299</v>
      </c>
      <c r="MS1" s="30" t="s">
        <v>14300</v>
      </c>
      <c r="MT1" s="30" t="s">
        <v>14301</v>
      </c>
      <c r="MU1" s="30" t="s">
        <v>14302</v>
      </c>
      <c r="MV1" s="30" t="s">
        <v>14303</v>
      </c>
      <c r="MW1" s="30" t="s">
        <v>14304</v>
      </c>
      <c r="MX1" s="30" t="s">
        <v>14305</v>
      </c>
      <c r="MY1" s="30" t="s">
        <v>14306</v>
      </c>
      <c r="MZ1" s="30" t="s">
        <v>14307</v>
      </c>
      <c r="NA1" s="30" t="s">
        <v>14308</v>
      </c>
      <c r="NB1" s="30" t="s">
        <v>14309</v>
      </c>
      <c r="NC1" s="30" t="s">
        <v>14310</v>
      </c>
      <c r="ND1" s="30" t="s">
        <v>14311</v>
      </c>
      <c r="NE1" s="30" t="s">
        <v>14312</v>
      </c>
      <c r="NF1" s="30" t="s">
        <v>14313</v>
      </c>
      <c r="NG1" s="30" t="s">
        <v>14314</v>
      </c>
      <c r="NH1" s="30" t="s">
        <v>14315</v>
      </c>
      <c r="NI1" s="30" t="s">
        <v>14316</v>
      </c>
      <c r="NJ1" s="30" t="s">
        <v>14317</v>
      </c>
      <c r="NK1" s="30" t="s">
        <v>14318</v>
      </c>
      <c r="NL1" s="30" t="s">
        <v>14319</v>
      </c>
      <c r="NM1" s="30" t="s">
        <v>14320</v>
      </c>
      <c r="NN1" s="30" t="s">
        <v>14321</v>
      </c>
      <c r="NO1" s="30" t="s">
        <v>14322</v>
      </c>
      <c r="NP1" s="30" t="s">
        <v>14323</v>
      </c>
      <c r="NQ1" s="30" t="s">
        <v>14324</v>
      </c>
      <c r="NR1" s="30" t="s">
        <v>14325</v>
      </c>
      <c r="NS1" s="30" t="s">
        <v>14326</v>
      </c>
      <c r="NT1" s="30" t="s">
        <v>14327</v>
      </c>
      <c r="NU1" s="30" t="s">
        <v>14328</v>
      </c>
      <c r="NV1" s="30" t="s">
        <v>14329</v>
      </c>
      <c r="NW1" s="30" t="s">
        <v>14330</v>
      </c>
      <c r="NX1" s="30" t="s">
        <v>14331</v>
      </c>
      <c r="NY1" s="30" t="s">
        <v>14332</v>
      </c>
      <c r="NZ1" s="30" t="s">
        <v>14333</v>
      </c>
      <c r="OA1" s="30" t="s">
        <v>14334</v>
      </c>
      <c r="OB1" s="30" t="s">
        <v>14335</v>
      </c>
      <c r="OC1" s="30" t="s">
        <v>14336</v>
      </c>
      <c r="OD1" s="30" t="s">
        <v>14337</v>
      </c>
      <c r="OE1" s="30" t="s">
        <v>14338</v>
      </c>
      <c r="OF1" s="30" t="s">
        <v>14339</v>
      </c>
      <c r="OG1" s="30" t="s">
        <v>14340</v>
      </c>
      <c r="OH1" s="30" t="s">
        <v>14341</v>
      </c>
      <c r="OI1" s="30" t="s">
        <v>14342</v>
      </c>
      <c r="OJ1" s="30" t="s">
        <v>14343</v>
      </c>
      <c r="OK1" s="30" t="s">
        <v>14344</v>
      </c>
      <c r="OL1" s="30" t="s">
        <v>14345</v>
      </c>
      <c r="OM1" s="30" t="s">
        <v>14346</v>
      </c>
      <c r="ON1" s="30" t="s">
        <v>14347</v>
      </c>
      <c r="OO1" s="30" t="s">
        <v>14348</v>
      </c>
      <c r="OP1" s="30" t="s">
        <v>14349</v>
      </c>
      <c r="OQ1" s="30" t="s">
        <v>14350</v>
      </c>
      <c r="OR1" s="30" t="s">
        <v>14351</v>
      </c>
      <c r="OS1" s="30" t="s">
        <v>14352</v>
      </c>
      <c r="OT1" s="30" t="s">
        <v>14353</v>
      </c>
      <c r="OU1" s="30" t="s">
        <v>14354</v>
      </c>
      <c r="OV1" s="30" t="s">
        <v>14355</v>
      </c>
      <c r="OW1" s="30" t="s">
        <v>14356</v>
      </c>
      <c r="OX1" s="30" t="s">
        <v>14357</v>
      </c>
      <c r="OY1" s="30" t="s">
        <v>14358</v>
      </c>
      <c r="OZ1" s="30" t="s">
        <v>14359</v>
      </c>
      <c r="PA1" s="30" t="s">
        <v>14360</v>
      </c>
      <c r="PB1" s="30" t="s">
        <v>14361</v>
      </c>
      <c r="PC1" s="30" t="s">
        <v>14362</v>
      </c>
      <c r="PD1" s="30" t="s">
        <v>14363</v>
      </c>
      <c r="PE1" s="30" t="s">
        <v>14364</v>
      </c>
      <c r="PF1" s="30" t="s">
        <v>14365</v>
      </c>
      <c r="PG1" s="30" t="s">
        <v>14366</v>
      </c>
      <c r="PH1" s="30" t="s">
        <v>14367</v>
      </c>
      <c r="PI1" s="30" t="s">
        <v>14368</v>
      </c>
      <c r="PJ1" s="30" t="s">
        <v>14369</v>
      </c>
      <c r="PK1" s="30" t="s">
        <v>14370</v>
      </c>
      <c r="PL1" s="30" t="s">
        <v>14371</v>
      </c>
      <c r="PM1" s="30" t="s">
        <v>14372</v>
      </c>
      <c r="PN1" s="30" t="s">
        <v>14373</v>
      </c>
      <c r="PO1" s="30" t="s">
        <v>14374</v>
      </c>
      <c r="PP1" s="30" t="s">
        <v>14375</v>
      </c>
      <c r="PQ1" s="30" t="s">
        <v>14376</v>
      </c>
      <c r="PR1" s="30" t="s">
        <v>14377</v>
      </c>
      <c r="PS1" s="30" t="s">
        <v>14378</v>
      </c>
      <c r="PT1" s="30" t="s">
        <v>14379</v>
      </c>
      <c r="PU1" s="30" t="s">
        <v>14380</v>
      </c>
      <c r="PV1" s="30" t="s">
        <v>14381</v>
      </c>
      <c r="PW1" s="30" t="s">
        <v>14382</v>
      </c>
      <c r="PX1" s="30" t="s">
        <v>14383</v>
      </c>
      <c r="PY1" s="30" t="s">
        <v>14384</v>
      </c>
      <c r="PZ1" s="30" t="s">
        <v>14385</v>
      </c>
      <c r="QA1" s="30" t="s">
        <v>14386</v>
      </c>
      <c r="QB1" s="30" t="s">
        <v>14387</v>
      </c>
      <c r="QC1" s="30" t="s">
        <v>14388</v>
      </c>
      <c r="QD1" s="30" t="s">
        <v>14389</v>
      </c>
      <c r="QE1" s="30" t="s">
        <v>14390</v>
      </c>
      <c r="QF1" s="30" t="s">
        <v>14391</v>
      </c>
      <c r="QG1" s="30" t="s">
        <v>14392</v>
      </c>
      <c r="QH1" s="30" t="s">
        <v>14393</v>
      </c>
      <c r="QI1" s="30" t="s">
        <v>14394</v>
      </c>
      <c r="QJ1" s="30" t="s">
        <v>14395</v>
      </c>
      <c r="QK1" s="30" t="s">
        <v>14396</v>
      </c>
      <c r="QL1" s="30" t="s">
        <v>14397</v>
      </c>
      <c r="QM1" s="30" t="s">
        <v>14398</v>
      </c>
      <c r="QN1" s="30" t="s">
        <v>14399</v>
      </c>
      <c r="QO1" s="30" t="s">
        <v>14400</v>
      </c>
      <c r="QP1" s="30" t="s">
        <v>14401</v>
      </c>
      <c r="QQ1" s="30" t="s">
        <v>14402</v>
      </c>
      <c r="QR1" s="30" t="s">
        <v>14403</v>
      </c>
      <c r="QS1" s="30" t="s">
        <v>14404</v>
      </c>
      <c r="QT1" s="30" t="s">
        <v>14405</v>
      </c>
      <c r="QU1" s="30" t="s">
        <v>14406</v>
      </c>
      <c r="QV1" s="30" t="s">
        <v>14407</v>
      </c>
      <c r="QW1" s="30" t="s">
        <v>14408</v>
      </c>
      <c r="QX1" s="30" t="s">
        <v>14409</v>
      </c>
      <c r="QY1" s="30" t="s">
        <v>14410</v>
      </c>
      <c r="QZ1" s="30" t="s">
        <v>14411</v>
      </c>
      <c r="RA1" s="30" t="s">
        <v>14412</v>
      </c>
      <c r="RB1" s="30" t="s">
        <v>14413</v>
      </c>
      <c r="RC1" s="30" t="s">
        <v>14414</v>
      </c>
      <c r="RD1" s="30" t="s">
        <v>14415</v>
      </c>
      <c r="RE1" s="30" t="s">
        <v>14416</v>
      </c>
      <c r="RF1" s="30" t="s">
        <v>14417</v>
      </c>
      <c r="RG1" s="30" t="s">
        <v>14418</v>
      </c>
      <c r="RH1" s="30" t="s">
        <v>14419</v>
      </c>
      <c r="RI1" s="30" t="s">
        <v>14420</v>
      </c>
      <c r="RJ1" s="30" t="s">
        <v>14421</v>
      </c>
      <c r="RK1" s="30" t="s">
        <v>14422</v>
      </c>
      <c r="RL1" s="30" t="s">
        <v>14423</v>
      </c>
      <c r="RM1" s="30" t="s">
        <v>14424</v>
      </c>
      <c r="RN1" s="30" t="s">
        <v>14425</v>
      </c>
      <c r="RO1" s="30" t="s">
        <v>14426</v>
      </c>
      <c r="RP1" s="30" t="s">
        <v>14427</v>
      </c>
      <c r="RQ1" s="30" t="s">
        <v>14428</v>
      </c>
      <c r="RR1" s="30" t="s">
        <v>14429</v>
      </c>
      <c r="RS1" s="30" t="s">
        <v>14430</v>
      </c>
      <c r="RT1" s="30" t="s">
        <v>14431</v>
      </c>
      <c r="RU1" s="30" t="s">
        <v>14432</v>
      </c>
      <c r="RV1" s="30" t="s">
        <v>14433</v>
      </c>
      <c r="RW1" s="30" t="s">
        <v>14434</v>
      </c>
      <c r="RX1" s="30" t="s">
        <v>14435</v>
      </c>
      <c r="RY1" s="30" t="s">
        <v>14436</v>
      </c>
      <c r="RZ1" s="30" t="s">
        <v>14437</v>
      </c>
      <c r="SA1" s="30" t="s">
        <v>14438</v>
      </c>
      <c r="SB1" s="30" t="s">
        <v>14439</v>
      </c>
      <c r="SC1" s="30" t="s">
        <v>14440</v>
      </c>
      <c r="SD1" s="30" t="s">
        <v>14441</v>
      </c>
      <c r="SE1" s="30" t="s">
        <v>14442</v>
      </c>
      <c r="SF1" s="30" t="s">
        <v>14443</v>
      </c>
      <c r="SG1" s="30" t="s">
        <v>14444</v>
      </c>
      <c r="SH1" s="30" t="s">
        <v>14445</v>
      </c>
      <c r="SI1" s="30" t="s">
        <v>14446</v>
      </c>
      <c r="SJ1" s="30" t="s">
        <v>14447</v>
      </c>
      <c r="SK1" s="30" t="s">
        <v>14448</v>
      </c>
      <c r="SL1" s="30" t="s">
        <v>14449</v>
      </c>
      <c r="SM1" s="30" t="s">
        <v>14450</v>
      </c>
      <c r="SN1" s="30" t="s">
        <v>14451</v>
      </c>
      <c r="SO1" s="30" t="s">
        <v>14452</v>
      </c>
      <c r="SP1" s="30" t="s">
        <v>14453</v>
      </c>
      <c r="SQ1" s="30" t="s">
        <v>14454</v>
      </c>
      <c r="SR1" s="30" t="s">
        <v>14455</v>
      </c>
      <c r="SS1" s="30" t="s">
        <v>14456</v>
      </c>
      <c r="ST1" s="30" t="s">
        <v>14457</v>
      </c>
      <c r="SU1" s="30" t="s">
        <v>14458</v>
      </c>
      <c r="SV1" s="30" t="s">
        <v>14459</v>
      </c>
      <c r="SW1" s="30" t="s">
        <v>14460</v>
      </c>
      <c r="SX1" s="30" t="s">
        <v>14461</v>
      </c>
      <c r="SY1" s="30" t="s">
        <v>14462</v>
      </c>
      <c r="SZ1" s="30" t="s">
        <v>14463</v>
      </c>
      <c r="TA1" s="30" t="s">
        <v>14464</v>
      </c>
      <c r="TB1" s="30" t="s">
        <v>14465</v>
      </c>
      <c r="TC1" s="30" t="s">
        <v>14466</v>
      </c>
      <c r="TD1" s="30" t="s">
        <v>14467</v>
      </c>
      <c r="TE1" s="30" t="s">
        <v>14468</v>
      </c>
      <c r="TF1" s="30" t="s">
        <v>14469</v>
      </c>
      <c r="TG1" s="30" t="s">
        <v>14470</v>
      </c>
      <c r="TH1" s="30" t="s">
        <v>14471</v>
      </c>
      <c r="TI1" s="30" t="s">
        <v>14472</v>
      </c>
      <c r="TJ1" s="30" t="s">
        <v>14473</v>
      </c>
      <c r="TK1" s="30" t="s">
        <v>14474</v>
      </c>
      <c r="TL1" s="30" t="s">
        <v>14475</v>
      </c>
      <c r="TM1" s="30" t="s">
        <v>14476</v>
      </c>
      <c r="TN1" s="30" t="s">
        <v>14477</v>
      </c>
      <c r="TO1" s="30" t="s">
        <v>14478</v>
      </c>
      <c r="TP1" s="30" t="s">
        <v>14479</v>
      </c>
      <c r="TQ1" s="30" t="s">
        <v>14480</v>
      </c>
      <c r="TR1" s="30" t="s">
        <v>14481</v>
      </c>
      <c r="TS1" s="30" t="s">
        <v>14482</v>
      </c>
      <c r="TT1" s="30" t="s">
        <v>14483</v>
      </c>
      <c r="TU1" s="30" t="s">
        <v>14484</v>
      </c>
      <c r="TV1" s="30" t="s">
        <v>14485</v>
      </c>
      <c r="TW1" s="30" t="s">
        <v>14486</v>
      </c>
      <c r="TX1" s="30" t="s">
        <v>14487</v>
      </c>
      <c r="TY1" s="30" t="s">
        <v>14488</v>
      </c>
      <c r="TZ1" s="30" t="s">
        <v>14489</v>
      </c>
      <c r="UA1" s="30" t="s">
        <v>14490</v>
      </c>
      <c r="UB1" s="30" t="s">
        <v>14491</v>
      </c>
      <c r="UC1" s="30" t="s">
        <v>14492</v>
      </c>
      <c r="UD1" s="30" t="s">
        <v>14493</v>
      </c>
      <c r="UE1" s="30" t="s">
        <v>14494</v>
      </c>
      <c r="UF1" s="30" t="s">
        <v>14495</v>
      </c>
      <c r="UG1" s="30" t="s">
        <v>14496</v>
      </c>
      <c r="UH1" s="30" t="s">
        <v>14497</v>
      </c>
      <c r="UI1" s="30" t="s">
        <v>14498</v>
      </c>
      <c r="UJ1" s="30" t="s">
        <v>14499</v>
      </c>
      <c r="UK1" s="30" t="s">
        <v>14500</v>
      </c>
      <c r="UL1" s="30" t="s">
        <v>14501</v>
      </c>
      <c r="UM1" s="30" t="s">
        <v>14502</v>
      </c>
      <c r="UN1" s="30" t="s">
        <v>14503</v>
      </c>
      <c r="UO1" s="30" t="s">
        <v>14504</v>
      </c>
      <c r="UP1" s="30" t="s">
        <v>14505</v>
      </c>
      <c r="UQ1" s="30" t="s">
        <v>14506</v>
      </c>
      <c r="UR1" s="30" t="s">
        <v>14507</v>
      </c>
      <c r="US1" s="30" t="s">
        <v>14508</v>
      </c>
      <c r="UT1" s="30" t="s">
        <v>14509</v>
      </c>
      <c r="UU1" s="30" t="s">
        <v>14510</v>
      </c>
      <c r="UV1" s="30" t="s">
        <v>14511</v>
      </c>
      <c r="UW1" s="30" t="s">
        <v>14512</v>
      </c>
      <c r="UX1" s="30" t="s">
        <v>14513</v>
      </c>
      <c r="UY1" s="30" t="s">
        <v>14514</v>
      </c>
      <c r="UZ1" s="30" t="s">
        <v>14515</v>
      </c>
      <c r="VA1" s="30" t="s">
        <v>14516</v>
      </c>
      <c r="VB1" s="30" t="s">
        <v>14517</v>
      </c>
      <c r="VC1" s="30" t="s">
        <v>14518</v>
      </c>
      <c r="VD1" s="30" t="s">
        <v>14519</v>
      </c>
      <c r="VE1" s="30" t="s">
        <v>14520</v>
      </c>
      <c r="VF1" s="30" t="s">
        <v>14521</v>
      </c>
      <c r="VG1" s="30" t="s">
        <v>14522</v>
      </c>
      <c r="VH1" s="30" t="s">
        <v>14523</v>
      </c>
      <c r="VI1" s="30" t="s">
        <v>14524</v>
      </c>
      <c r="VJ1" s="30" t="s">
        <v>14525</v>
      </c>
      <c r="VK1" s="30" t="s">
        <v>14526</v>
      </c>
      <c r="VL1" s="30" t="s">
        <v>14527</v>
      </c>
      <c r="VM1" s="30" t="s">
        <v>14528</v>
      </c>
      <c r="VN1" s="30" t="s">
        <v>14529</v>
      </c>
      <c r="VO1" s="30" t="s">
        <v>14530</v>
      </c>
      <c r="VP1" s="30" t="s">
        <v>14531</v>
      </c>
      <c r="VQ1" s="30" t="s">
        <v>14532</v>
      </c>
      <c r="VR1" s="30" t="s">
        <v>14533</v>
      </c>
      <c r="VS1" s="30" t="s">
        <v>14534</v>
      </c>
      <c r="VT1" s="30" t="s">
        <v>14535</v>
      </c>
      <c r="VU1" s="30" t="s">
        <v>14536</v>
      </c>
      <c r="VV1" s="30" t="s">
        <v>14537</v>
      </c>
      <c r="VW1" s="30" t="s">
        <v>14538</v>
      </c>
      <c r="VX1" s="30" t="s">
        <v>14539</v>
      </c>
      <c r="VY1" s="30" t="s">
        <v>14540</v>
      </c>
      <c r="VZ1" s="30" t="s">
        <v>14541</v>
      </c>
      <c r="WA1" s="30" t="s">
        <v>14542</v>
      </c>
      <c r="WB1" s="30" t="s">
        <v>14543</v>
      </c>
      <c r="WC1" s="30" t="s">
        <v>14544</v>
      </c>
      <c r="WD1" s="30" t="s">
        <v>14545</v>
      </c>
      <c r="WE1" s="30" t="s">
        <v>14546</v>
      </c>
      <c r="WF1" s="30" t="s">
        <v>14547</v>
      </c>
      <c r="WG1" s="30" t="s">
        <v>14548</v>
      </c>
      <c r="WH1" s="30" t="s">
        <v>14549</v>
      </c>
      <c r="WI1" s="30" t="s">
        <v>14550</v>
      </c>
      <c r="WJ1" s="30" t="s">
        <v>14551</v>
      </c>
      <c r="WK1" s="30" t="s">
        <v>14552</v>
      </c>
      <c r="WL1" s="30" t="s">
        <v>14553</v>
      </c>
      <c r="WM1" s="30" t="s">
        <v>14554</v>
      </c>
      <c r="WN1" s="30" t="s">
        <v>14555</v>
      </c>
      <c r="WO1" s="30" t="s">
        <v>14556</v>
      </c>
      <c r="WP1" s="30" t="s">
        <v>14557</v>
      </c>
      <c r="WQ1" s="30" t="s">
        <v>14558</v>
      </c>
      <c r="WR1" s="30" t="s">
        <v>14559</v>
      </c>
      <c r="WS1" s="30" t="s">
        <v>14560</v>
      </c>
      <c r="WT1" s="30" t="s">
        <v>14561</v>
      </c>
      <c r="WU1" s="30" t="s">
        <v>14562</v>
      </c>
      <c r="WV1" s="30" t="s">
        <v>14563</v>
      </c>
      <c r="WW1" s="30" t="s">
        <v>14564</v>
      </c>
      <c r="WX1" s="30" t="s">
        <v>14565</v>
      </c>
      <c r="WY1" s="30" t="s">
        <v>14566</v>
      </c>
      <c r="WZ1" s="30" t="s">
        <v>14567</v>
      </c>
      <c r="XA1" s="30" t="s">
        <v>14568</v>
      </c>
      <c r="XB1" s="30" t="s">
        <v>14569</v>
      </c>
      <c r="XC1" s="30" t="s">
        <v>14570</v>
      </c>
      <c r="XD1" s="30" t="s">
        <v>14571</v>
      </c>
      <c r="XE1" s="30" t="s">
        <v>14572</v>
      </c>
      <c r="XF1" s="30" t="s">
        <v>14573</v>
      </c>
      <c r="XG1" s="30" t="s">
        <v>14574</v>
      </c>
      <c r="XH1" s="30" t="s">
        <v>14575</v>
      </c>
      <c r="XI1" s="30" t="s">
        <v>14576</v>
      </c>
      <c r="XJ1" s="30" t="s">
        <v>14577</v>
      </c>
      <c r="XK1" s="30" t="s">
        <v>14578</v>
      </c>
      <c r="XL1" s="30" t="s">
        <v>14579</v>
      </c>
      <c r="XM1" s="30" t="s">
        <v>14580</v>
      </c>
      <c r="XN1" s="30" t="s">
        <v>14581</v>
      </c>
      <c r="XO1" s="30" t="s">
        <v>14582</v>
      </c>
      <c r="XP1" s="30" t="s">
        <v>14583</v>
      </c>
      <c r="XQ1" s="30" t="s">
        <v>14584</v>
      </c>
      <c r="XR1" s="30" t="s">
        <v>14585</v>
      </c>
      <c r="XS1" s="30" t="s">
        <v>14586</v>
      </c>
      <c r="XT1" s="30" t="s">
        <v>14587</v>
      </c>
      <c r="XU1" s="30" t="s">
        <v>14588</v>
      </c>
      <c r="XV1" s="30" t="s">
        <v>14589</v>
      </c>
      <c r="XW1" s="30" t="s">
        <v>14590</v>
      </c>
      <c r="XX1" s="30" t="s">
        <v>14591</v>
      </c>
      <c r="XY1" s="30" t="s">
        <v>14592</v>
      </c>
      <c r="XZ1" s="30" t="s">
        <v>14593</v>
      </c>
      <c r="YA1" s="30" t="s">
        <v>14594</v>
      </c>
      <c r="YB1" s="30" t="s">
        <v>14595</v>
      </c>
      <c r="YC1" s="30" t="s">
        <v>14596</v>
      </c>
      <c r="YD1" s="30" t="s">
        <v>14597</v>
      </c>
      <c r="YE1" s="30" t="s">
        <v>14598</v>
      </c>
      <c r="YF1" s="30" t="s">
        <v>14599</v>
      </c>
      <c r="YG1" s="30" t="s">
        <v>14600</v>
      </c>
      <c r="YH1" s="30" t="s">
        <v>14601</v>
      </c>
      <c r="YI1" s="30" t="s">
        <v>14602</v>
      </c>
      <c r="YJ1" s="30" t="s">
        <v>14603</v>
      </c>
      <c r="YK1" s="30" t="s">
        <v>14604</v>
      </c>
      <c r="YL1" s="30" t="s">
        <v>14605</v>
      </c>
      <c r="YM1" s="30" t="s">
        <v>14606</v>
      </c>
      <c r="YN1" s="30" t="s">
        <v>14607</v>
      </c>
      <c r="YO1" s="30" t="s">
        <v>14608</v>
      </c>
      <c r="YP1" s="30" t="s">
        <v>14609</v>
      </c>
      <c r="YQ1" s="30" t="s">
        <v>14610</v>
      </c>
      <c r="YR1" s="30" t="s">
        <v>14611</v>
      </c>
      <c r="YS1" s="30" t="s">
        <v>14612</v>
      </c>
      <c r="YT1" s="30" t="s">
        <v>14613</v>
      </c>
      <c r="YU1" s="30" t="s">
        <v>14614</v>
      </c>
      <c r="YV1" s="30" t="s">
        <v>14615</v>
      </c>
      <c r="YW1" s="30" t="s">
        <v>14616</v>
      </c>
      <c r="YX1" s="30" t="s">
        <v>14617</v>
      </c>
      <c r="YY1" s="30" t="s">
        <v>14618</v>
      </c>
      <c r="YZ1" s="30" t="s">
        <v>14619</v>
      </c>
      <c r="ZA1" s="30" t="s">
        <v>14620</v>
      </c>
      <c r="ZB1" s="30" t="s">
        <v>14621</v>
      </c>
      <c r="ZC1" s="30" t="s">
        <v>14622</v>
      </c>
      <c r="ZD1" s="30" t="s">
        <v>14623</v>
      </c>
      <c r="ZE1" s="30" t="s">
        <v>14624</v>
      </c>
      <c r="ZF1" s="30" t="s">
        <v>14625</v>
      </c>
      <c r="ZG1" s="30" t="s">
        <v>14626</v>
      </c>
      <c r="ZH1" s="30" t="s">
        <v>14627</v>
      </c>
      <c r="ZI1" s="30" t="s">
        <v>14628</v>
      </c>
      <c r="ZJ1" s="30" t="s">
        <v>14629</v>
      </c>
      <c r="ZK1" s="30" t="s">
        <v>14630</v>
      </c>
      <c r="ZL1" s="30" t="s">
        <v>14631</v>
      </c>
      <c r="ZM1" s="30" t="s">
        <v>14632</v>
      </c>
      <c r="ZN1" s="30" t="s">
        <v>14633</v>
      </c>
      <c r="ZO1" s="30" t="s">
        <v>14634</v>
      </c>
      <c r="ZP1" s="30" t="s">
        <v>14635</v>
      </c>
      <c r="ZQ1" s="30" t="s">
        <v>14636</v>
      </c>
      <c r="ZR1" s="30" t="s">
        <v>14637</v>
      </c>
      <c r="ZS1" s="30" t="s">
        <v>14638</v>
      </c>
      <c r="ZT1" s="30" t="s">
        <v>14639</v>
      </c>
      <c r="ZU1" s="30" t="s">
        <v>14640</v>
      </c>
      <c r="ZV1" s="30" t="s">
        <v>14641</v>
      </c>
      <c r="ZW1" s="30" t="s">
        <v>14642</v>
      </c>
      <c r="ZX1" s="30" t="s">
        <v>14643</v>
      </c>
      <c r="ZY1" s="30" t="s">
        <v>14644</v>
      </c>
      <c r="ZZ1" s="30" t="s">
        <v>14645</v>
      </c>
      <c r="AAA1" s="30" t="s">
        <v>14646</v>
      </c>
    </row>
    <row r="2" spans="1:703" x14ac:dyDescent="0.35">
      <c r="A2" s="8">
        <v>1</v>
      </c>
      <c r="B2" s="21" t="s">
        <v>1091</v>
      </c>
      <c r="C2" s="21" t="s">
        <v>716</v>
      </c>
      <c r="D2" s="21" t="s">
        <v>732</v>
      </c>
      <c r="E2" s="21" t="s">
        <v>1154</v>
      </c>
      <c r="F2" s="21" t="s">
        <v>1132</v>
      </c>
      <c r="G2" s="21" t="s">
        <v>774</v>
      </c>
      <c r="H2" s="21" t="s">
        <v>892</v>
      </c>
      <c r="I2" s="21" t="s">
        <v>966</v>
      </c>
      <c r="J2" s="21" t="s">
        <v>709</v>
      </c>
      <c r="K2" s="21" t="s">
        <v>1096</v>
      </c>
      <c r="L2" s="21" t="s">
        <v>1212</v>
      </c>
      <c r="M2" s="21" t="s">
        <v>906</v>
      </c>
      <c r="N2" s="21" t="s">
        <v>1165</v>
      </c>
      <c r="O2" s="21" t="s">
        <v>1087</v>
      </c>
      <c r="P2" s="21" t="s">
        <v>1031</v>
      </c>
      <c r="Q2" s="21" t="s">
        <v>1082</v>
      </c>
      <c r="R2" s="21" t="s">
        <v>961</v>
      </c>
      <c r="S2" s="21" t="s">
        <v>717</v>
      </c>
      <c r="T2" s="21" t="s">
        <v>1130</v>
      </c>
      <c r="U2" s="21" t="s">
        <v>1098</v>
      </c>
      <c r="V2" s="21" t="s">
        <v>748</v>
      </c>
      <c r="W2" s="21" t="s">
        <v>920</v>
      </c>
      <c r="X2" s="21" t="s">
        <v>1066</v>
      </c>
      <c r="Y2" s="21" t="s">
        <v>1006</v>
      </c>
      <c r="Z2" s="21" t="s">
        <v>1065</v>
      </c>
      <c r="AA2" s="21" t="s">
        <v>970</v>
      </c>
      <c r="AB2" s="21" t="s">
        <v>1010</v>
      </c>
      <c r="AC2" s="21" t="s">
        <v>808</v>
      </c>
      <c r="AD2" s="21" t="s">
        <v>1026</v>
      </c>
      <c r="AE2" s="21" t="s">
        <v>972</v>
      </c>
      <c r="AF2" s="21" t="s">
        <v>955</v>
      </c>
      <c r="AG2" s="21" t="s">
        <v>1121</v>
      </c>
      <c r="AH2" s="21" t="s">
        <v>733</v>
      </c>
      <c r="AI2" s="21" t="s">
        <v>751</v>
      </c>
      <c r="AJ2" s="21" t="s">
        <v>763</v>
      </c>
      <c r="AK2" s="21" t="s">
        <v>1041</v>
      </c>
      <c r="AL2" s="21" t="s">
        <v>814</v>
      </c>
      <c r="AM2" s="21" t="s">
        <v>1048</v>
      </c>
      <c r="AN2" s="21" t="s">
        <v>944</v>
      </c>
      <c r="AO2" s="21" t="s">
        <v>1007</v>
      </c>
      <c r="AP2" s="21" t="s">
        <v>922</v>
      </c>
      <c r="AQ2" s="21" t="s">
        <v>1110</v>
      </c>
      <c r="AR2" s="21" t="s">
        <v>757</v>
      </c>
      <c r="AS2" s="21" t="s">
        <v>1075</v>
      </c>
      <c r="AT2" s="21" t="s">
        <v>845</v>
      </c>
      <c r="AU2" s="21" t="s">
        <v>1028</v>
      </c>
      <c r="AV2" s="21" t="s">
        <v>740</v>
      </c>
      <c r="AW2" s="21" t="s">
        <v>1045</v>
      </c>
      <c r="AX2" s="21" t="s">
        <v>985</v>
      </c>
      <c r="AY2" s="21" t="s">
        <v>1042</v>
      </c>
      <c r="AZ2" s="21" t="s">
        <v>1055</v>
      </c>
      <c r="BA2" s="21" t="s">
        <v>953</v>
      </c>
      <c r="BB2" s="21" t="s">
        <v>1101</v>
      </c>
      <c r="BC2" s="21" t="s">
        <v>852</v>
      </c>
      <c r="BD2" s="21" t="s">
        <v>735</v>
      </c>
      <c r="BE2" s="21" t="s">
        <v>880</v>
      </c>
      <c r="BF2" s="21" t="s">
        <v>1103</v>
      </c>
      <c r="BG2" s="21" t="s">
        <v>1181</v>
      </c>
      <c r="BH2" s="21" t="s">
        <v>1046</v>
      </c>
      <c r="BI2" s="18" t="s">
        <v>887</v>
      </c>
      <c r="BJ2" s="21" t="s">
        <v>857</v>
      </c>
      <c r="BK2" s="21" t="s">
        <v>1057</v>
      </c>
      <c r="BL2" s="21" t="s">
        <v>1105</v>
      </c>
      <c r="BM2" s="21" t="s">
        <v>871</v>
      </c>
      <c r="BN2" s="21" t="s">
        <v>1142</v>
      </c>
      <c r="BO2" s="21" t="s">
        <v>1060</v>
      </c>
      <c r="BP2" s="21" t="s">
        <v>715</v>
      </c>
      <c r="BQ2" s="21" t="s">
        <v>1178</v>
      </c>
      <c r="BR2" s="21" t="s">
        <v>1169</v>
      </c>
      <c r="BS2" s="21" t="s">
        <v>858</v>
      </c>
      <c r="BT2" s="22" t="s">
        <v>898</v>
      </c>
      <c r="BU2" s="21" t="s">
        <v>1126</v>
      </c>
      <c r="BV2" s="21" t="s">
        <v>759</v>
      </c>
      <c r="BW2" s="21" t="s">
        <v>923</v>
      </c>
      <c r="BX2" s="21" t="s">
        <v>892</v>
      </c>
      <c r="BY2" s="21" t="s">
        <v>1009</v>
      </c>
      <c r="BZ2" s="21" t="s">
        <v>1012</v>
      </c>
      <c r="CA2" s="21" t="s">
        <v>1016</v>
      </c>
      <c r="CB2" s="21" t="s">
        <v>775</v>
      </c>
      <c r="CC2" s="21" t="s">
        <v>1066</v>
      </c>
      <c r="CD2" s="21" t="s">
        <v>952</v>
      </c>
      <c r="CE2" s="21" t="s">
        <v>1243</v>
      </c>
      <c r="CF2" s="21" t="s">
        <v>815</v>
      </c>
      <c r="CG2" s="21" t="s">
        <v>1082</v>
      </c>
      <c r="CH2" s="21" t="s">
        <v>961</v>
      </c>
      <c r="CI2" s="21" t="s">
        <v>964</v>
      </c>
      <c r="CJ2" s="21" t="s">
        <v>958</v>
      </c>
      <c r="CK2" s="21" t="s">
        <v>1051</v>
      </c>
      <c r="CL2" s="21" t="s">
        <v>1121</v>
      </c>
      <c r="CM2" s="21" t="s">
        <v>1124</v>
      </c>
      <c r="CN2" s="21" t="s">
        <v>1053</v>
      </c>
      <c r="CO2" s="21" t="s">
        <v>755</v>
      </c>
      <c r="CP2" s="21" t="s">
        <v>804</v>
      </c>
      <c r="CQ2" s="21" t="s">
        <v>787</v>
      </c>
      <c r="CR2" s="21" t="s">
        <v>1010</v>
      </c>
      <c r="CS2" s="21" t="s">
        <v>888</v>
      </c>
      <c r="CT2" s="21" t="s">
        <v>747</v>
      </c>
      <c r="CU2" s="21" t="s">
        <v>1003</v>
      </c>
      <c r="CV2" s="21" t="s">
        <v>981</v>
      </c>
      <c r="CW2" s="21" t="s">
        <v>1036</v>
      </c>
      <c r="CX2" s="21" t="s">
        <v>1088</v>
      </c>
      <c r="CY2" s="21" t="s">
        <v>1043</v>
      </c>
      <c r="CZ2" s="21" t="s">
        <v>763</v>
      </c>
      <c r="DA2" s="21" t="s">
        <v>1041</v>
      </c>
      <c r="DB2" s="21" t="s">
        <v>1045</v>
      </c>
      <c r="DC2" s="21" t="s">
        <v>1203</v>
      </c>
      <c r="DD2" s="21" t="s">
        <v>779</v>
      </c>
      <c r="DE2" s="21" t="s">
        <v>1131</v>
      </c>
      <c r="DF2" s="21" t="s">
        <v>771</v>
      </c>
      <c r="DG2" s="21" t="s">
        <v>1054</v>
      </c>
      <c r="DH2" s="21" t="s">
        <v>1070</v>
      </c>
      <c r="DI2" s="21" t="s">
        <v>1075</v>
      </c>
      <c r="DJ2" s="21" t="s">
        <v>1118</v>
      </c>
      <c r="DK2" s="21" t="s">
        <v>904</v>
      </c>
      <c r="DL2" s="21" t="s">
        <v>1023</v>
      </c>
      <c r="DM2" s="21" t="s">
        <v>753</v>
      </c>
      <c r="DN2" s="21" t="s">
        <v>912</v>
      </c>
      <c r="DO2" s="21" t="s">
        <v>1092</v>
      </c>
      <c r="DP2" s="21" t="s">
        <v>1055</v>
      </c>
      <c r="DQ2" s="21" t="s">
        <v>953</v>
      </c>
      <c r="DR2" s="21" t="s">
        <v>1101</v>
      </c>
      <c r="DS2" s="21" t="s">
        <v>1133</v>
      </c>
      <c r="DT2" s="21" t="s">
        <v>705</v>
      </c>
      <c r="DU2" s="21" t="s">
        <v>788</v>
      </c>
      <c r="DV2" s="21" t="s">
        <v>957</v>
      </c>
      <c r="DW2" s="21" t="s">
        <v>708</v>
      </c>
      <c r="DX2" s="21" t="s">
        <v>1113</v>
      </c>
      <c r="DY2" s="21" t="s">
        <v>769</v>
      </c>
      <c r="DZ2" s="21" t="s">
        <v>907</v>
      </c>
      <c r="EA2" s="21" t="s">
        <v>1002</v>
      </c>
      <c r="EB2" s="21" t="s">
        <v>1116</v>
      </c>
      <c r="EC2" s="21" t="s">
        <v>849</v>
      </c>
      <c r="ED2" s="21" t="s">
        <v>971</v>
      </c>
      <c r="EE2" s="21" t="s">
        <v>914</v>
      </c>
      <c r="EF2" s="21" t="s">
        <v>720</v>
      </c>
      <c r="EG2" s="34" t="s">
        <v>1097</v>
      </c>
      <c r="EH2" s="34" t="s">
        <v>1030</v>
      </c>
      <c r="EI2" s="34" t="s">
        <v>969</v>
      </c>
      <c r="EJ2" s="34" t="s">
        <v>1049</v>
      </c>
      <c r="EK2" s="21" t="s">
        <v>1158</v>
      </c>
      <c r="EL2" s="8" t="s">
        <v>1146</v>
      </c>
      <c r="EM2" s="34" t="s">
        <v>1181</v>
      </c>
      <c r="EN2" s="34" t="s">
        <v>983</v>
      </c>
      <c r="EO2" s="34" t="s">
        <v>998</v>
      </c>
      <c r="EP2" s="17" t="s">
        <v>745</v>
      </c>
      <c r="EQ2" s="36" t="s">
        <v>984</v>
      </c>
      <c r="ER2" s="36" t="s">
        <v>1021</v>
      </c>
      <c r="ES2" s="36" t="s">
        <v>844</v>
      </c>
      <c r="ET2" s="36" t="s">
        <v>1119</v>
      </c>
      <c r="EU2" s="36" t="s">
        <v>1040</v>
      </c>
      <c r="EV2" s="36" t="s">
        <v>1128</v>
      </c>
      <c r="EW2" s="8" t="s">
        <v>931</v>
      </c>
      <c r="EX2" s="49" t="s">
        <v>1153</v>
      </c>
      <c r="EY2" s="36" t="s">
        <v>850</v>
      </c>
      <c r="EZ2" s="43" t="s">
        <v>8997</v>
      </c>
      <c r="FA2" s="49" t="s">
        <v>901</v>
      </c>
      <c r="FB2" s="49" t="s">
        <v>1057</v>
      </c>
      <c r="FC2" s="49" t="s">
        <v>774</v>
      </c>
      <c r="FD2" s="49" t="s">
        <v>1139</v>
      </c>
      <c r="FE2" s="49" t="s">
        <v>1071</v>
      </c>
      <c r="FF2" s="51" t="s">
        <v>1076</v>
      </c>
      <c r="FG2" s="36" t="s">
        <v>1005</v>
      </c>
      <c r="FH2" s="36" t="s">
        <v>1178</v>
      </c>
      <c r="FI2" s="21" t="s">
        <v>1169</v>
      </c>
      <c r="FJ2" s="21" t="s">
        <v>858</v>
      </c>
      <c r="FK2" s="21" t="s">
        <v>772</v>
      </c>
      <c r="FL2" s="21" t="s">
        <v>1031</v>
      </c>
      <c r="FM2" s="21" t="s">
        <v>725</v>
      </c>
      <c r="FN2" s="21" t="s">
        <v>704</v>
      </c>
      <c r="FO2" s="21" t="s">
        <v>717</v>
      </c>
      <c r="FP2" s="21" t="s">
        <v>1009</v>
      </c>
      <c r="FQ2" s="21" t="s">
        <v>1012</v>
      </c>
      <c r="FR2" s="21" t="s">
        <v>1016</v>
      </c>
      <c r="FS2" s="21" t="s">
        <v>1059</v>
      </c>
      <c r="FT2" s="21" t="s">
        <v>744</v>
      </c>
      <c r="FU2" s="21" t="s">
        <v>1006</v>
      </c>
      <c r="FV2" s="21" t="s">
        <v>835</v>
      </c>
      <c r="FW2" s="21" t="s">
        <v>784</v>
      </c>
      <c r="FX2" s="21" t="s">
        <v>1162</v>
      </c>
      <c r="FY2" s="21" t="s">
        <v>839</v>
      </c>
      <c r="FZ2" s="21" t="s">
        <v>1026</v>
      </c>
      <c r="GA2" s="21" t="s">
        <v>1122</v>
      </c>
      <c r="GB2" s="21" t="s">
        <v>1051</v>
      </c>
      <c r="GC2" s="21" t="s">
        <v>1121</v>
      </c>
      <c r="GD2" s="21" t="s">
        <v>733</v>
      </c>
      <c r="GE2" s="21" t="s">
        <v>870</v>
      </c>
      <c r="GF2" s="21" t="s">
        <v>863</v>
      </c>
      <c r="GG2" s="21" t="s">
        <v>877</v>
      </c>
      <c r="GH2" s="21" t="s">
        <v>787</v>
      </c>
      <c r="GI2" s="21" t="s">
        <v>940</v>
      </c>
      <c r="GJ2" s="8" t="s">
        <v>838</v>
      </c>
      <c r="GK2" s="21" t="s">
        <v>747</v>
      </c>
      <c r="GL2" s="51" t="s">
        <v>988</v>
      </c>
      <c r="GM2" s="8" t="s">
        <v>842</v>
      </c>
      <c r="GN2" s="21" t="s">
        <v>1019</v>
      </c>
      <c r="GO2" s="51" t="s">
        <v>800</v>
      </c>
      <c r="GP2" s="21" t="s">
        <v>1043</v>
      </c>
      <c r="GQ2" s="21" t="s">
        <v>996</v>
      </c>
      <c r="GR2" s="51" t="s">
        <v>736</v>
      </c>
      <c r="GS2" s="21" t="s">
        <v>1068</v>
      </c>
      <c r="GT2" s="21" t="s">
        <v>985</v>
      </c>
      <c r="GU2" s="21" t="s">
        <v>746</v>
      </c>
      <c r="GV2" s="21" t="s">
        <v>1131</v>
      </c>
      <c r="GW2" s="21" t="s">
        <v>953</v>
      </c>
      <c r="GX2" s="21" t="s">
        <v>711</v>
      </c>
      <c r="GY2" s="21" t="s">
        <v>875</v>
      </c>
      <c r="GZ2" s="21" t="s">
        <v>1075</v>
      </c>
      <c r="HA2" s="21" t="s">
        <v>845</v>
      </c>
      <c r="HB2" s="21" t="s">
        <v>1159</v>
      </c>
      <c r="HC2" s="21" t="s">
        <v>979</v>
      </c>
      <c r="HD2" s="21" t="s">
        <v>1069</v>
      </c>
      <c r="HE2" s="21" t="s">
        <v>1074</v>
      </c>
      <c r="HF2" s="21" t="s">
        <v>1176</v>
      </c>
      <c r="HG2" s="21" t="s">
        <v>903</v>
      </c>
      <c r="HH2" s="21" t="s">
        <v>924</v>
      </c>
      <c r="HI2" s="21" t="s">
        <v>909</v>
      </c>
      <c r="HJ2" s="21" t="s">
        <v>1133</v>
      </c>
      <c r="HK2" s="21" t="s">
        <v>735</v>
      </c>
      <c r="HL2" s="21" t="s">
        <v>893</v>
      </c>
      <c r="HM2" s="21" t="s">
        <v>957</v>
      </c>
      <c r="HN2" s="21" t="s">
        <v>869</v>
      </c>
      <c r="HO2" s="21" t="s">
        <v>721</v>
      </c>
      <c r="HP2" s="21" t="s">
        <v>890</v>
      </c>
      <c r="HQ2" s="21" t="s">
        <v>1014</v>
      </c>
      <c r="HR2" s="21" t="s">
        <v>758</v>
      </c>
      <c r="HS2" s="21" t="s">
        <v>1104</v>
      </c>
      <c r="HT2" s="21" t="s">
        <v>1185</v>
      </c>
      <c r="HU2" s="21" t="s">
        <v>971</v>
      </c>
      <c r="HV2" s="21" t="s">
        <v>1138</v>
      </c>
      <c r="HW2" s="21" t="s">
        <v>1112</v>
      </c>
      <c r="HX2" s="21" t="s">
        <v>773</v>
      </c>
      <c r="HY2" s="21" t="s">
        <v>1093</v>
      </c>
      <c r="HZ2" s="21" t="s">
        <v>862</v>
      </c>
      <c r="IA2" s="21" t="s">
        <v>1038</v>
      </c>
      <c r="IB2" s="21" t="s">
        <v>1158</v>
      </c>
      <c r="IC2" s="21" t="s">
        <v>1103</v>
      </c>
      <c r="ID2" s="21" t="s">
        <v>1181</v>
      </c>
      <c r="IE2" s="21" t="s">
        <v>1035</v>
      </c>
      <c r="IF2" s="21" t="s">
        <v>887</v>
      </c>
      <c r="IG2" s="21" t="s">
        <v>891</v>
      </c>
      <c r="IH2" s="21" t="s">
        <v>939</v>
      </c>
      <c r="II2" s="21" t="s">
        <v>770</v>
      </c>
      <c r="IJ2" s="21" t="s">
        <v>844</v>
      </c>
      <c r="IK2" s="21" t="s">
        <v>1027</v>
      </c>
      <c r="IL2" s="21" t="s">
        <v>1040</v>
      </c>
      <c r="IM2" s="21" t="s">
        <v>1044</v>
      </c>
      <c r="IN2" s="21" t="s">
        <v>1150</v>
      </c>
      <c r="IO2" s="21" t="s">
        <v>1091</v>
      </c>
      <c r="IP2" s="21" t="s">
        <v>716</v>
      </c>
      <c r="IQ2" s="21" t="s">
        <v>766</v>
      </c>
      <c r="IR2" s="21" t="s">
        <v>1154</v>
      </c>
      <c r="IS2" s="21" t="s">
        <v>930</v>
      </c>
      <c r="IT2" s="21" t="s">
        <v>774</v>
      </c>
      <c r="IU2" s="21" t="s">
        <v>1032</v>
      </c>
      <c r="IV2" s="21" t="s">
        <v>763</v>
      </c>
      <c r="IW2" s="21" t="s">
        <v>736</v>
      </c>
      <c r="IX2" s="21" t="s">
        <v>1068</v>
      </c>
      <c r="IY2" s="21" t="s">
        <v>1048</v>
      </c>
      <c r="IZ2" s="21" t="s">
        <v>900</v>
      </c>
      <c r="JA2" s="21" t="s">
        <v>1007</v>
      </c>
      <c r="JB2" s="21" t="s">
        <v>988</v>
      </c>
      <c r="JC2" s="21" t="s">
        <v>1110</v>
      </c>
      <c r="JD2" s="21" t="s">
        <v>757</v>
      </c>
      <c r="JE2" s="21" t="s">
        <v>1075</v>
      </c>
      <c r="JF2" s="21" t="s">
        <v>1118</v>
      </c>
      <c r="JG2" s="21" t="s">
        <v>904</v>
      </c>
      <c r="JH2" s="21" t="s">
        <v>740</v>
      </c>
      <c r="JI2" s="21" t="s">
        <v>899</v>
      </c>
      <c r="JJ2" s="21" t="s">
        <v>8992</v>
      </c>
      <c r="JK2" s="21" t="s">
        <v>1042</v>
      </c>
      <c r="JL2" s="21" t="s">
        <v>1055</v>
      </c>
      <c r="JM2" s="21" t="s">
        <v>953</v>
      </c>
      <c r="JN2" s="21" t="s">
        <v>1101</v>
      </c>
      <c r="JO2" s="21" t="s">
        <v>1133</v>
      </c>
      <c r="JP2" s="21" t="s">
        <v>777</v>
      </c>
      <c r="JQ2" s="21" t="s">
        <v>893</v>
      </c>
      <c r="JR2" s="21" t="s">
        <v>904</v>
      </c>
      <c r="JS2" s="21" t="s">
        <v>979</v>
      </c>
      <c r="JT2" s="21" t="s">
        <v>1069</v>
      </c>
      <c r="JU2" s="21" t="s">
        <v>912</v>
      </c>
      <c r="JV2" s="21" t="s">
        <v>1176</v>
      </c>
      <c r="JW2" s="21" t="s">
        <v>1114</v>
      </c>
      <c r="JX2" s="21" t="s">
        <v>1039</v>
      </c>
      <c r="JY2" s="21" t="s">
        <v>1094</v>
      </c>
      <c r="JZ2" s="21" t="s">
        <v>1020</v>
      </c>
      <c r="KA2" s="21" t="s">
        <v>914</v>
      </c>
      <c r="KB2" s="21" t="s">
        <v>873</v>
      </c>
      <c r="KC2" s="21" t="s">
        <v>1097</v>
      </c>
      <c r="KD2" s="21" t="s">
        <v>869</v>
      </c>
      <c r="KE2" s="21" t="s">
        <v>791</v>
      </c>
      <c r="KF2" s="21" t="s">
        <v>1049</v>
      </c>
      <c r="KG2" s="21" t="s">
        <v>785</v>
      </c>
      <c r="KH2" s="21" t="s">
        <v>762</v>
      </c>
      <c r="KI2" s="21" t="s">
        <v>710</v>
      </c>
      <c r="KJ2" s="21" t="s">
        <v>816</v>
      </c>
      <c r="KK2" s="21" t="s">
        <v>971</v>
      </c>
      <c r="KL2" s="21" t="s">
        <v>1013</v>
      </c>
      <c r="KM2" s="21" t="s">
        <v>984</v>
      </c>
      <c r="KN2" s="21" t="s">
        <v>1021</v>
      </c>
      <c r="KO2" s="21" t="s">
        <v>1025</v>
      </c>
      <c r="KP2" s="21" t="s">
        <v>1119</v>
      </c>
      <c r="KQ2" s="21" t="s">
        <v>741</v>
      </c>
      <c r="KR2" s="21" t="s">
        <v>1128</v>
      </c>
      <c r="KS2" s="21" t="s">
        <v>1103</v>
      </c>
      <c r="KT2" s="21" t="s">
        <v>1181</v>
      </c>
      <c r="KU2" s="21" t="s">
        <v>1035</v>
      </c>
      <c r="KV2" s="21" t="s">
        <v>887</v>
      </c>
      <c r="KW2" s="21" t="s">
        <v>901</v>
      </c>
      <c r="KX2" s="21" t="s">
        <v>1057</v>
      </c>
      <c r="KY2" s="21" t="s">
        <v>1064</v>
      </c>
      <c r="KZ2" s="21" t="s">
        <v>871</v>
      </c>
      <c r="LA2" s="21" t="s">
        <v>829</v>
      </c>
      <c r="LB2" s="21" t="s">
        <v>1060</v>
      </c>
      <c r="LC2" s="21" t="s">
        <v>812</v>
      </c>
      <c r="LD2" s="21" t="s">
        <v>1150</v>
      </c>
      <c r="LE2" s="21" t="s">
        <v>738</v>
      </c>
      <c r="LF2" s="21" t="s">
        <v>858</v>
      </c>
      <c r="LG2" s="21" t="s">
        <v>1087</v>
      </c>
      <c r="LH2" s="21" t="s">
        <v>780</v>
      </c>
      <c r="LI2" s="21" t="s">
        <v>759</v>
      </c>
      <c r="LJ2" s="21" t="s">
        <v>923</v>
      </c>
      <c r="LK2" s="21" t="s">
        <v>945</v>
      </c>
      <c r="LL2" s="21" t="s">
        <v>1071</v>
      </c>
      <c r="LM2" s="21" t="s">
        <v>1012</v>
      </c>
      <c r="LN2" s="21" t="s">
        <v>1016</v>
      </c>
      <c r="LO2" s="21" t="s">
        <v>920</v>
      </c>
      <c r="LP2" s="21" t="s">
        <v>744</v>
      </c>
      <c r="LQ2" s="21" t="s">
        <v>952</v>
      </c>
      <c r="LR2" s="21" t="s">
        <v>835</v>
      </c>
      <c r="LS2" s="21" t="s">
        <v>956</v>
      </c>
      <c r="LT2" s="21" t="s">
        <v>725</v>
      </c>
      <c r="LU2" s="21" t="s">
        <v>961</v>
      </c>
      <c r="LV2" s="21" t="s">
        <v>964</v>
      </c>
      <c r="LW2" s="21" t="s">
        <v>1073</v>
      </c>
      <c r="LX2" s="21" t="s">
        <v>1051</v>
      </c>
      <c r="LY2" s="21" t="s">
        <v>1121</v>
      </c>
      <c r="LZ2" s="21" t="s">
        <v>1124</v>
      </c>
      <c r="MA2" s="21" t="s">
        <v>1147</v>
      </c>
      <c r="MB2" s="21" t="s">
        <v>1006</v>
      </c>
      <c r="MC2" s="21" t="s">
        <v>804</v>
      </c>
      <c r="MD2" s="21" t="s">
        <v>970</v>
      </c>
      <c r="ME2" s="21" t="s">
        <v>940</v>
      </c>
      <c r="MF2" s="21" t="s">
        <v>838</v>
      </c>
      <c r="MG2" s="21" t="s">
        <v>973</v>
      </c>
      <c r="MH2" s="21" t="s">
        <v>1003</v>
      </c>
      <c r="MI2" s="21" t="s">
        <v>1052</v>
      </c>
      <c r="MJ2" s="21" t="s">
        <v>1036</v>
      </c>
      <c r="MK2" s="21" t="s">
        <v>800</v>
      </c>
      <c r="ML2" s="21" t="s">
        <v>1043</v>
      </c>
      <c r="MM2" s="21" t="s">
        <v>978</v>
      </c>
      <c r="MN2" s="21" t="s">
        <v>736</v>
      </c>
      <c r="MO2" s="21" t="s">
        <v>1045</v>
      </c>
      <c r="MP2" s="21" t="s">
        <v>985</v>
      </c>
      <c r="MQ2" s="21" t="s">
        <v>746</v>
      </c>
      <c r="MR2" s="42" t="s">
        <v>927</v>
      </c>
      <c r="MS2" s="15" t="s">
        <v>933</v>
      </c>
      <c r="MT2" s="21" t="s">
        <v>750</v>
      </c>
      <c r="MU2" s="21" t="s">
        <v>791</v>
      </c>
      <c r="MV2" s="21" t="s">
        <v>742</v>
      </c>
      <c r="MW2" s="21" t="s">
        <v>1158</v>
      </c>
      <c r="MX2" s="21" t="s">
        <v>820</v>
      </c>
      <c r="MY2" s="21" t="s">
        <v>1181</v>
      </c>
      <c r="MZ2" s="21" t="s">
        <v>884</v>
      </c>
      <c r="NA2" s="21" t="s">
        <v>998</v>
      </c>
      <c r="NB2" s="21" t="s">
        <v>745</v>
      </c>
      <c r="NC2" s="21" t="s">
        <v>984</v>
      </c>
      <c r="ND2" s="21" t="s">
        <v>834</v>
      </c>
      <c r="NE2" s="21" t="s">
        <v>1025</v>
      </c>
      <c r="NF2" s="21" t="s">
        <v>1027</v>
      </c>
      <c r="NG2" s="21" t="s">
        <v>741</v>
      </c>
      <c r="NH2" s="21" t="s">
        <v>882</v>
      </c>
      <c r="NI2" s="21" t="s">
        <v>1150</v>
      </c>
      <c r="NJ2" s="21" t="s">
        <v>1153</v>
      </c>
      <c r="NK2" s="21" t="s">
        <v>892</v>
      </c>
      <c r="NL2" s="21" t="s">
        <v>998</v>
      </c>
      <c r="NM2" s="21" t="s">
        <v>745</v>
      </c>
      <c r="NN2" s="21" t="s">
        <v>1057</v>
      </c>
      <c r="NO2" s="21" t="s">
        <v>774</v>
      </c>
      <c r="NP2" s="21" t="s">
        <v>1061</v>
      </c>
      <c r="NQ2" s="21" t="s">
        <v>795</v>
      </c>
      <c r="NR2" s="34" t="s">
        <v>1098</v>
      </c>
      <c r="NS2" s="21" t="s">
        <v>803</v>
      </c>
      <c r="NT2" s="21" t="s">
        <v>931</v>
      </c>
      <c r="NU2" s="21" t="s">
        <v>738</v>
      </c>
      <c r="NV2" s="21" t="s">
        <v>858</v>
      </c>
      <c r="NW2" s="21" t="s">
        <v>772</v>
      </c>
      <c r="NX2" s="21" t="s">
        <v>1031</v>
      </c>
      <c r="NY2" s="21" t="s">
        <v>725</v>
      </c>
      <c r="NZ2" s="21" t="s">
        <v>961</v>
      </c>
      <c r="OA2" s="21" t="s">
        <v>717</v>
      </c>
      <c r="OB2" s="21" t="s">
        <v>821</v>
      </c>
      <c r="OC2" s="21" t="s">
        <v>881</v>
      </c>
      <c r="OD2" s="21" t="s">
        <v>1016</v>
      </c>
      <c r="OE2" s="21" t="s">
        <v>920</v>
      </c>
      <c r="OF2" s="21" t="s">
        <v>1066</v>
      </c>
      <c r="OG2" s="21" t="s">
        <v>1006</v>
      </c>
      <c r="OH2" s="21" t="s">
        <v>1065</v>
      </c>
      <c r="OI2" s="21" t="s">
        <v>784</v>
      </c>
      <c r="OJ2" s="21" t="s">
        <v>1162</v>
      </c>
      <c r="OK2" s="21" t="s">
        <v>808</v>
      </c>
      <c r="OL2" s="21" t="s">
        <v>963</v>
      </c>
      <c r="OM2" s="21" t="s">
        <v>1122</v>
      </c>
      <c r="ON2" s="21" t="s">
        <v>1051</v>
      </c>
      <c r="OO2" s="21" t="s">
        <v>1121</v>
      </c>
      <c r="OP2" s="21" t="s">
        <v>1124</v>
      </c>
      <c r="OQ2" s="21" t="s">
        <v>1127</v>
      </c>
      <c r="OR2" s="21" t="s">
        <v>1151</v>
      </c>
      <c r="OS2" s="21" t="s">
        <v>1152</v>
      </c>
      <c r="OT2" s="21" t="s">
        <v>814</v>
      </c>
      <c r="OU2" s="21" t="s">
        <v>1048</v>
      </c>
      <c r="OV2" s="21" t="s">
        <v>944</v>
      </c>
      <c r="OW2" s="21" t="s">
        <v>747</v>
      </c>
      <c r="OX2" s="21" t="s">
        <v>1029</v>
      </c>
      <c r="OY2" s="21" t="s">
        <v>1110</v>
      </c>
      <c r="OZ2" s="21" t="s">
        <v>757</v>
      </c>
      <c r="PA2" s="21" t="s">
        <v>800</v>
      </c>
      <c r="PB2" s="21" t="s">
        <v>916</v>
      </c>
      <c r="PC2" s="21" t="s">
        <v>861</v>
      </c>
      <c r="PD2" s="21" t="s">
        <v>840</v>
      </c>
      <c r="PE2" s="21" t="s">
        <v>1045</v>
      </c>
      <c r="PF2" s="21" t="s">
        <v>985</v>
      </c>
      <c r="PG2" s="21" t="s">
        <v>1042</v>
      </c>
      <c r="PH2" s="21" t="s">
        <v>1055</v>
      </c>
      <c r="PI2" s="21" t="s">
        <v>953</v>
      </c>
      <c r="PJ2" s="21" t="s">
        <v>926</v>
      </c>
      <c r="PK2" s="21" t="s">
        <v>756</v>
      </c>
      <c r="PL2" s="21" t="s">
        <v>1099</v>
      </c>
      <c r="PM2" s="21" t="s">
        <v>813</v>
      </c>
      <c r="PN2" s="21" t="s">
        <v>904</v>
      </c>
      <c r="PO2" s="21" t="s">
        <v>979</v>
      </c>
      <c r="PP2" s="21" t="s">
        <v>1069</v>
      </c>
      <c r="PQ2" s="21" t="s">
        <v>1074</v>
      </c>
      <c r="PR2" s="21" t="s">
        <v>1176</v>
      </c>
      <c r="PS2" s="21" t="s">
        <v>1114</v>
      </c>
      <c r="PT2" s="21" t="s">
        <v>913</v>
      </c>
      <c r="PU2" s="21" t="s">
        <v>909</v>
      </c>
      <c r="PV2" s="21" t="s">
        <v>822</v>
      </c>
      <c r="PW2" s="21" t="s">
        <v>737</v>
      </c>
      <c r="PX2" s="21" t="s">
        <v>788</v>
      </c>
      <c r="PY2" s="21" t="s">
        <v>957</v>
      </c>
      <c r="PZ2" s="21" t="s">
        <v>708</v>
      </c>
      <c r="QA2" s="21" t="s">
        <v>791</v>
      </c>
      <c r="QB2" s="21" t="s">
        <v>742</v>
      </c>
      <c r="QC2" s="21" t="s">
        <v>1033</v>
      </c>
      <c r="QD2" s="21" t="s">
        <v>1002</v>
      </c>
      <c r="QE2" s="21" t="s">
        <v>1104</v>
      </c>
      <c r="QF2" s="21" t="s">
        <v>1185</v>
      </c>
      <c r="QG2" s="21" t="s">
        <v>826</v>
      </c>
      <c r="QH2" s="21" t="s">
        <v>1013</v>
      </c>
      <c r="QI2" s="21" t="s">
        <v>1112</v>
      </c>
      <c r="QJ2" s="21" t="s">
        <v>1021</v>
      </c>
      <c r="QK2" s="21" t="s">
        <v>750</v>
      </c>
      <c r="QL2" s="21" t="s">
        <v>791</v>
      </c>
      <c r="QM2" s="21" t="s">
        <v>1038</v>
      </c>
      <c r="QN2" s="21" t="s">
        <v>1031</v>
      </c>
      <c r="QO2" s="34" t="s">
        <v>1082</v>
      </c>
      <c r="QP2" s="34" t="s">
        <v>961</v>
      </c>
      <c r="QQ2" s="34" t="s">
        <v>964</v>
      </c>
      <c r="QR2" s="34" t="s">
        <v>1130</v>
      </c>
      <c r="QS2" s="34" t="s">
        <v>1098</v>
      </c>
      <c r="QT2" s="34" t="s">
        <v>722</v>
      </c>
      <c r="QU2" s="34" t="s">
        <v>1059</v>
      </c>
      <c r="QV2" s="7" t="s">
        <v>744</v>
      </c>
      <c r="QW2" s="21" t="s">
        <v>755</v>
      </c>
      <c r="QX2" s="25" t="s">
        <v>1065</v>
      </c>
      <c r="QY2" s="21" t="s">
        <v>970</v>
      </c>
      <c r="QZ2" s="21" t="s">
        <v>1010</v>
      </c>
      <c r="RA2" s="21" t="s">
        <v>888</v>
      </c>
      <c r="RB2" s="21" t="s">
        <v>752</v>
      </c>
      <c r="RC2" s="21" t="s">
        <v>1003</v>
      </c>
      <c r="RD2" s="21" t="s">
        <v>856</v>
      </c>
      <c r="RE2" s="21" t="s">
        <v>1036</v>
      </c>
      <c r="RF2" s="21" t="s">
        <v>1088</v>
      </c>
      <c r="RG2" s="21" t="s">
        <v>1127</v>
      </c>
      <c r="RH2" s="34" t="s">
        <v>1151</v>
      </c>
      <c r="RI2" s="25" t="s">
        <v>736</v>
      </c>
      <c r="RJ2" s="34" t="s">
        <v>1068</v>
      </c>
      <c r="RK2" s="34" t="s">
        <v>985</v>
      </c>
      <c r="RL2" s="34" t="s">
        <v>900</v>
      </c>
      <c r="RM2" s="21" t="s">
        <v>860</v>
      </c>
      <c r="RN2" s="3" t="s">
        <v>922</v>
      </c>
      <c r="RO2" s="21" t="s">
        <v>1110</v>
      </c>
      <c r="RP2" s="21" t="s">
        <v>757</v>
      </c>
      <c r="RQ2" s="21" t="s">
        <v>1075</v>
      </c>
      <c r="RR2" s="21" t="s">
        <v>1118</v>
      </c>
      <c r="RS2" s="21" t="s">
        <v>904</v>
      </c>
      <c r="RT2" s="21" t="s">
        <v>1023</v>
      </c>
      <c r="RU2" s="21" t="s">
        <v>1080</v>
      </c>
      <c r="RV2" s="21" t="s">
        <v>912</v>
      </c>
      <c r="RW2" s="21" t="s">
        <v>937</v>
      </c>
      <c r="RX2" s="21" t="s">
        <v>1055</v>
      </c>
      <c r="RY2" s="21" t="s">
        <v>734</v>
      </c>
      <c r="RZ2" s="21" t="s">
        <v>1101</v>
      </c>
      <c r="SA2" s="21" t="s">
        <v>1133</v>
      </c>
      <c r="SB2" s="21" t="s">
        <v>705</v>
      </c>
      <c r="SC2" s="21" t="s">
        <v>893</v>
      </c>
      <c r="SD2" s="21" t="s">
        <v>957</v>
      </c>
      <c r="SE2" s="21" t="s">
        <v>708</v>
      </c>
      <c r="SF2" s="21" t="s">
        <v>817</v>
      </c>
      <c r="SG2" s="21" t="s">
        <v>1083</v>
      </c>
      <c r="SH2" s="21" t="s">
        <v>1176</v>
      </c>
      <c r="SI2" s="21" t="s">
        <v>1114</v>
      </c>
      <c r="SJ2" s="21" t="s">
        <v>806</v>
      </c>
      <c r="SK2" s="21" t="s">
        <v>1185</v>
      </c>
      <c r="SL2" s="21" t="s">
        <v>727</v>
      </c>
      <c r="SM2" s="21" t="s">
        <v>1138</v>
      </c>
      <c r="SN2" s="21" t="s">
        <v>1102</v>
      </c>
      <c r="SO2" s="21" t="s">
        <v>1097</v>
      </c>
      <c r="SP2" s="21" t="s">
        <v>869</v>
      </c>
      <c r="SQ2" s="21" t="s">
        <v>791</v>
      </c>
      <c r="SR2" s="21" t="s">
        <v>1049</v>
      </c>
      <c r="SS2" s="21" t="s">
        <v>1158</v>
      </c>
      <c r="ST2" s="21" t="s">
        <v>820</v>
      </c>
      <c r="SU2" s="21" t="s">
        <v>868</v>
      </c>
      <c r="SV2" s="21" t="s">
        <v>983</v>
      </c>
      <c r="SW2" s="21" t="s">
        <v>918</v>
      </c>
      <c r="SX2" s="21" t="s">
        <v>1013</v>
      </c>
      <c r="SY2" s="21" t="s">
        <v>984</v>
      </c>
      <c r="SZ2" s="21" t="s">
        <v>1021</v>
      </c>
      <c r="TA2" s="21" t="s">
        <v>1025</v>
      </c>
      <c r="TB2" s="21" t="s">
        <v>1027</v>
      </c>
      <c r="TC2" s="21" t="s">
        <v>1040</v>
      </c>
      <c r="TD2" s="21" t="s">
        <v>882</v>
      </c>
      <c r="TE2" s="21" t="s">
        <v>885</v>
      </c>
      <c r="TF2" s="21" t="s">
        <v>1153</v>
      </c>
      <c r="TG2" s="21" t="s">
        <v>850</v>
      </c>
      <c r="TH2" s="21" t="s">
        <v>887</v>
      </c>
      <c r="TI2" s="21" t="s">
        <v>901</v>
      </c>
      <c r="TJ2" s="21" t="s">
        <v>1057</v>
      </c>
      <c r="TK2" s="21" t="s">
        <v>774</v>
      </c>
      <c r="TL2" s="21" t="s">
        <v>1061</v>
      </c>
      <c r="TM2" s="21" t="s">
        <v>795</v>
      </c>
      <c r="TN2" s="21" t="s">
        <v>837</v>
      </c>
      <c r="TO2" s="21" t="s">
        <v>812</v>
      </c>
      <c r="TP2" s="21" t="s">
        <v>1150</v>
      </c>
      <c r="TQ2" s="21" t="s">
        <v>738</v>
      </c>
      <c r="TR2" s="21" t="s">
        <v>716</v>
      </c>
      <c r="TS2" s="21" t="s">
        <v>1087</v>
      </c>
      <c r="TT2" s="21" t="s">
        <v>780</v>
      </c>
      <c r="TU2" s="21" t="s">
        <v>1086</v>
      </c>
      <c r="TV2" s="21" t="s">
        <v>923</v>
      </c>
      <c r="TW2" s="21" t="s">
        <v>713</v>
      </c>
      <c r="TX2" s="21" t="s">
        <v>1009</v>
      </c>
      <c r="TY2" s="21" t="s">
        <v>1012</v>
      </c>
      <c r="TZ2" s="21" t="s">
        <v>1016</v>
      </c>
      <c r="UA2" s="21" t="s">
        <v>920</v>
      </c>
      <c r="UB2" s="21" t="s">
        <v>1066</v>
      </c>
      <c r="UC2" s="21" t="s">
        <v>1006</v>
      </c>
      <c r="UD2" s="21" t="s">
        <v>1087</v>
      </c>
      <c r="UE2" s="21" t="s">
        <v>956</v>
      </c>
      <c r="UF2" s="21" t="s">
        <v>819</v>
      </c>
      <c r="UG2" s="21" t="s">
        <v>961</v>
      </c>
      <c r="UH2" s="21" t="s">
        <v>964</v>
      </c>
      <c r="UI2" s="21" t="s">
        <v>1122</v>
      </c>
      <c r="UJ2" s="21" t="s">
        <v>1051</v>
      </c>
      <c r="UK2" s="21" t="s">
        <v>1121</v>
      </c>
      <c r="UL2" s="21" t="s">
        <v>1124</v>
      </c>
      <c r="UM2" s="21" t="s">
        <v>1127</v>
      </c>
      <c r="UN2" s="21" t="s">
        <v>863</v>
      </c>
      <c r="UO2" s="21" t="s">
        <v>989</v>
      </c>
      <c r="UP2" s="21" t="s">
        <v>787</v>
      </c>
      <c r="UQ2" s="21" t="s">
        <v>894</v>
      </c>
      <c r="UR2" s="21" t="s">
        <v>838</v>
      </c>
      <c r="US2" s="21" t="s">
        <v>1017</v>
      </c>
      <c r="UT2" s="21" t="s">
        <v>1003</v>
      </c>
      <c r="UU2" s="21" t="s">
        <v>842</v>
      </c>
      <c r="UV2" s="21" t="s">
        <v>1019</v>
      </c>
      <c r="UW2" s="21" t="s">
        <v>800</v>
      </c>
      <c r="UX2" s="21" t="s">
        <v>1014</v>
      </c>
      <c r="UY2" s="21" t="s">
        <v>864</v>
      </c>
      <c r="UZ2" s="21" t="s">
        <v>1041</v>
      </c>
      <c r="VA2" s="21" t="s">
        <v>1068</v>
      </c>
      <c r="VB2" s="21" t="s">
        <v>985</v>
      </c>
      <c r="VC2" s="21" t="s">
        <v>1042</v>
      </c>
      <c r="VD2" s="21" t="s">
        <v>1131</v>
      </c>
      <c r="VE2" s="21" t="s">
        <v>833</v>
      </c>
      <c r="VF2" s="21" t="s">
        <v>926</v>
      </c>
      <c r="VG2" s="21" t="s">
        <v>875</v>
      </c>
      <c r="VH2" s="21" t="s">
        <v>1075</v>
      </c>
      <c r="VI2" s="21" t="s">
        <v>1118</v>
      </c>
      <c r="VJ2" s="21" t="s">
        <v>904</v>
      </c>
      <c r="VK2" s="21" t="s">
        <v>979</v>
      </c>
      <c r="VL2" s="21" t="s">
        <v>1069</v>
      </c>
      <c r="VM2" s="21" t="s">
        <v>1074</v>
      </c>
      <c r="VN2" s="21" t="s">
        <v>843</v>
      </c>
      <c r="VO2" s="21" t="s">
        <v>1081</v>
      </c>
      <c r="VP2" s="21" t="s">
        <v>924</v>
      </c>
      <c r="VQ2" s="21" t="s">
        <v>909</v>
      </c>
      <c r="VR2" s="21" t="s">
        <v>1133</v>
      </c>
      <c r="VS2" s="21" t="s">
        <v>737</v>
      </c>
      <c r="VT2" s="21" t="s">
        <v>788</v>
      </c>
      <c r="VU2" s="21" t="s">
        <v>1097</v>
      </c>
      <c r="VV2" s="21" t="s">
        <v>1100</v>
      </c>
      <c r="VW2" s="21" t="s">
        <v>721</v>
      </c>
      <c r="VX2" s="21" t="s">
        <v>890</v>
      </c>
      <c r="VY2" s="21" t="s">
        <v>1014</v>
      </c>
      <c r="VZ2" s="21" t="s">
        <v>758</v>
      </c>
      <c r="WA2" s="21" t="s">
        <v>801</v>
      </c>
      <c r="WB2" s="21" t="s">
        <v>1079</v>
      </c>
      <c r="WC2" s="21" t="s">
        <v>826</v>
      </c>
      <c r="WD2" s="21" t="s">
        <v>841</v>
      </c>
      <c r="WE2" s="21" t="s">
        <v>1112</v>
      </c>
      <c r="WF2" s="21" t="s">
        <v>1097</v>
      </c>
      <c r="WG2" s="21" t="s">
        <v>1030</v>
      </c>
      <c r="WH2" s="21" t="s">
        <v>791</v>
      </c>
      <c r="WI2" s="21" t="s">
        <v>1038</v>
      </c>
      <c r="WJ2" s="21" t="s">
        <v>1158</v>
      </c>
      <c r="WK2" s="21" t="s">
        <v>820</v>
      </c>
      <c r="WL2" s="21" t="s">
        <v>868</v>
      </c>
      <c r="WM2" s="21" t="s">
        <v>1035</v>
      </c>
      <c r="WN2" s="21" t="s">
        <v>887</v>
      </c>
      <c r="WO2" s="21" t="s">
        <v>745</v>
      </c>
      <c r="WP2" s="21" t="s">
        <v>831</v>
      </c>
      <c r="WQ2" s="21" t="s">
        <v>935</v>
      </c>
      <c r="WR2" s="21" t="s">
        <v>1025</v>
      </c>
      <c r="WS2" s="21" t="s">
        <v>1027</v>
      </c>
      <c r="WT2" s="21" t="s">
        <v>1060</v>
      </c>
      <c r="WU2" s="21" t="s">
        <v>812</v>
      </c>
      <c r="WV2" s="21" t="s">
        <v>931</v>
      </c>
      <c r="WW2" s="21" t="s">
        <v>738</v>
      </c>
      <c r="WX2" s="21" t="s">
        <v>716</v>
      </c>
      <c r="WY2" s="21" t="s">
        <v>853</v>
      </c>
      <c r="WZ2" s="21" t="s">
        <v>901</v>
      </c>
      <c r="XA2" s="21" t="s">
        <v>1057</v>
      </c>
      <c r="XB2" s="21" t="s">
        <v>1064</v>
      </c>
      <c r="XC2" s="21" t="s">
        <v>1032</v>
      </c>
      <c r="XD2" s="21" t="s">
        <v>1071</v>
      </c>
      <c r="XE2" s="21" t="s">
        <v>709</v>
      </c>
      <c r="XF2" s="21" t="s">
        <v>1096</v>
      </c>
      <c r="XG2" s="21" t="s">
        <v>997</v>
      </c>
      <c r="XH2" s="21" t="s">
        <v>906</v>
      </c>
      <c r="XI2" s="21" t="s">
        <v>858</v>
      </c>
      <c r="XJ2" s="21" t="s">
        <v>1087</v>
      </c>
      <c r="XK2" s="21" t="s">
        <v>902</v>
      </c>
      <c r="XL2" s="21" t="s">
        <v>725</v>
      </c>
      <c r="XM2" s="21" t="s">
        <v>704</v>
      </c>
      <c r="XN2" s="21" t="s">
        <v>717</v>
      </c>
      <c r="XO2" s="21" t="s">
        <v>1073</v>
      </c>
      <c r="XP2" s="21" t="s">
        <v>881</v>
      </c>
      <c r="XQ2" s="21" t="s">
        <v>748</v>
      </c>
      <c r="XR2" s="21" t="s">
        <v>920</v>
      </c>
      <c r="XS2" s="21" t="s">
        <v>779</v>
      </c>
      <c r="XT2" s="21" t="s">
        <v>1006</v>
      </c>
      <c r="XU2" s="21" t="s">
        <v>1065</v>
      </c>
      <c r="XV2" s="21" t="s">
        <v>784</v>
      </c>
      <c r="XW2" s="21" t="s">
        <v>941</v>
      </c>
      <c r="XX2" s="21" t="s">
        <v>808</v>
      </c>
      <c r="XY2" s="21" t="s">
        <v>1026</v>
      </c>
      <c r="XZ2" s="21" t="s">
        <v>1122</v>
      </c>
      <c r="YA2" s="21" t="s">
        <v>921</v>
      </c>
      <c r="YB2" s="21" t="s">
        <v>859</v>
      </c>
      <c r="YC2" s="21" t="s">
        <v>733</v>
      </c>
      <c r="YD2" s="21" t="s">
        <v>1043</v>
      </c>
      <c r="YE2" s="21" t="s">
        <v>978</v>
      </c>
      <c r="YF2" s="21" t="s">
        <v>913</v>
      </c>
      <c r="YG2" s="21" t="s">
        <v>714</v>
      </c>
      <c r="YH2" s="21" t="s">
        <v>1020</v>
      </c>
      <c r="YI2" s="21" t="s">
        <v>737</v>
      </c>
      <c r="YJ2" s="21" t="s">
        <v>873</v>
      </c>
      <c r="YK2" s="21" t="s">
        <v>1097</v>
      </c>
      <c r="YL2" s="21" t="s">
        <v>708</v>
      </c>
      <c r="YM2" s="21" t="s">
        <v>791</v>
      </c>
      <c r="YN2" s="21" t="s">
        <v>742</v>
      </c>
      <c r="YO2" s="21" t="s">
        <v>1176</v>
      </c>
      <c r="YP2" s="21" t="s">
        <v>762</v>
      </c>
      <c r="YQ2" s="21" t="s">
        <v>710</v>
      </c>
      <c r="YR2" s="21" t="s">
        <v>1079</v>
      </c>
      <c r="YS2" s="21" t="s">
        <v>826</v>
      </c>
      <c r="YT2" s="21" t="s">
        <v>841</v>
      </c>
      <c r="YU2" s="21" t="s">
        <v>984</v>
      </c>
      <c r="YV2" s="21" t="s">
        <v>773</v>
      </c>
      <c r="YW2" s="21" t="s">
        <v>782</v>
      </c>
      <c r="YX2" s="21" t="s">
        <v>721</v>
      </c>
      <c r="YY2" s="21" t="s">
        <v>1125</v>
      </c>
      <c r="YZ2" s="21" t="s">
        <v>880</v>
      </c>
      <c r="ZA2" s="21" t="s">
        <v>820</v>
      </c>
      <c r="ZB2" s="21" t="s">
        <v>1181</v>
      </c>
      <c r="ZC2" s="21" t="s">
        <v>1035</v>
      </c>
      <c r="ZD2" s="21" t="s">
        <v>799</v>
      </c>
      <c r="ZE2" s="21" t="s">
        <v>1154</v>
      </c>
      <c r="ZF2" s="21" t="s">
        <v>754</v>
      </c>
      <c r="ZG2" s="21" t="s">
        <v>1064</v>
      </c>
      <c r="ZH2" s="21" t="s">
        <v>871</v>
      </c>
      <c r="ZI2" s="21" t="s">
        <v>829</v>
      </c>
      <c r="ZJ2" s="21" t="s">
        <v>703</v>
      </c>
      <c r="ZK2" s="21" t="s">
        <v>1044</v>
      </c>
      <c r="ZL2" s="21" t="s">
        <v>1150</v>
      </c>
      <c r="ZM2" s="21" t="s">
        <v>1091</v>
      </c>
      <c r="ZN2" s="21" t="s">
        <v>928</v>
      </c>
      <c r="ZO2" s="21" t="s">
        <v>1087</v>
      </c>
      <c r="ZP2" s="21" t="s">
        <v>1126</v>
      </c>
      <c r="ZQ2" s="21" t="s">
        <v>759</v>
      </c>
      <c r="ZR2" s="21" t="s">
        <v>923</v>
      </c>
      <c r="ZS2" s="21" t="s">
        <v>945</v>
      </c>
      <c r="ZT2" s="21" t="s">
        <v>966</v>
      </c>
      <c r="ZU2" s="21" t="s">
        <v>709</v>
      </c>
      <c r="ZV2" s="21" t="s">
        <v>1096</v>
      </c>
      <c r="ZW2" s="21" t="s">
        <v>920</v>
      </c>
      <c r="ZX2" s="21" t="s">
        <v>744</v>
      </c>
      <c r="ZY2" s="21" t="s">
        <v>793</v>
      </c>
      <c r="ZZ2" s="21" t="s">
        <v>1136</v>
      </c>
      <c r="AAA2" s="21" t="s">
        <v>956</v>
      </c>
    </row>
    <row r="3" spans="1:703" x14ac:dyDescent="0.35">
      <c r="A3" s="8">
        <f>A2+1</f>
        <v>2</v>
      </c>
      <c r="B3" s="72" t="s">
        <v>955</v>
      </c>
      <c r="C3" s="72" t="s">
        <v>1121</v>
      </c>
      <c r="D3" s="72" t="s">
        <v>1064</v>
      </c>
      <c r="E3" s="72" t="s">
        <v>1053</v>
      </c>
      <c r="F3" s="72" t="s">
        <v>1008</v>
      </c>
      <c r="G3" s="72" t="s">
        <v>989</v>
      </c>
      <c r="H3" s="72" t="s">
        <v>1005</v>
      </c>
      <c r="I3" s="72" t="s">
        <v>997</v>
      </c>
      <c r="J3" s="72" t="s">
        <v>944</v>
      </c>
      <c r="K3" s="72" t="s">
        <v>1210</v>
      </c>
      <c r="L3" s="16"/>
      <c r="M3" s="72" t="s">
        <v>981</v>
      </c>
      <c r="N3" s="72" t="s">
        <v>828</v>
      </c>
      <c r="O3" s="72" t="s">
        <v>1088</v>
      </c>
      <c r="P3" s="72" t="s">
        <v>945</v>
      </c>
      <c r="Q3" s="72" t="s">
        <v>1037</v>
      </c>
      <c r="R3" s="72" t="s">
        <v>740</v>
      </c>
      <c r="S3" s="72" t="s">
        <v>1045</v>
      </c>
      <c r="T3" s="72" t="s">
        <v>730</v>
      </c>
      <c r="U3" s="72" t="s">
        <v>749</v>
      </c>
      <c r="V3" s="72" t="s">
        <v>1131</v>
      </c>
      <c r="W3" s="72" t="s">
        <v>922</v>
      </c>
      <c r="X3" s="72" t="s">
        <v>956</v>
      </c>
      <c r="Y3" s="72" t="s">
        <v>1070</v>
      </c>
      <c r="Z3" s="17" t="s">
        <v>1075</v>
      </c>
      <c r="AA3" s="72" t="s">
        <v>813</v>
      </c>
      <c r="AB3" s="72" t="s">
        <v>1122</v>
      </c>
      <c r="AC3" s="72" t="s">
        <v>1023</v>
      </c>
      <c r="AD3" s="72" t="s">
        <v>753</v>
      </c>
      <c r="AE3" s="72" t="s">
        <v>769</v>
      </c>
      <c r="AF3" s="72" t="s">
        <v>1147</v>
      </c>
      <c r="AG3" s="72" t="s">
        <v>1218</v>
      </c>
      <c r="AH3" s="72" t="s">
        <v>924</v>
      </c>
      <c r="AI3" s="72" t="s">
        <v>1094</v>
      </c>
      <c r="AJ3" s="72" t="s">
        <v>1048</v>
      </c>
      <c r="AK3" s="72" t="s">
        <v>1050</v>
      </c>
      <c r="AL3" s="72" t="s">
        <v>873</v>
      </c>
      <c r="AM3" s="72" t="s">
        <v>886</v>
      </c>
      <c r="AN3" s="72" t="s">
        <v>889</v>
      </c>
      <c r="AO3" s="72" t="s">
        <v>1113</v>
      </c>
      <c r="AP3" s="72" t="s">
        <v>1063</v>
      </c>
      <c r="AQ3" s="72" t="s">
        <v>1014</v>
      </c>
      <c r="AR3" s="72" t="s">
        <v>996</v>
      </c>
      <c r="AS3" s="72" t="s">
        <v>1116</v>
      </c>
      <c r="AT3" s="72" t="s">
        <v>1079</v>
      </c>
      <c r="AU3" s="72" t="s">
        <v>826</v>
      </c>
      <c r="AV3" s="72" t="s">
        <v>746</v>
      </c>
      <c r="AW3" s="72" t="s">
        <v>720</v>
      </c>
      <c r="AX3" s="72" t="s">
        <v>987</v>
      </c>
      <c r="AY3" s="72" t="s">
        <v>1030</v>
      </c>
      <c r="AZ3" s="72" t="s">
        <v>1047</v>
      </c>
      <c r="BA3" s="72" t="s">
        <v>1223</v>
      </c>
      <c r="BB3" s="72" t="s">
        <v>1158</v>
      </c>
      <c r="BC3" s="72" t="s">
        <v>1103</v>
      </c>
      <c r="BD3" s="72" t="s">
        <v>1181</v>
      </c>
      <c r="BE3" s="72" t="s">
        <v>848</v>
      </c>
      <c r="BF3" s="72" t="s">
        <v>821</v>
      </c>
      <c r="BG3" s="72" t="s">
        <v>1198</v>
      </c>
      <c r="BH3" s="72" t="s">
        <v>1227</v>
      </c>
      <c r="BI3" s="21" t="s">
        <v>1215</v>
      </c>
      <c r="BJ3" s="72" t="s">
        <v>1229</v>
      </c>
      <c r="BK3" s="72" t="s">
        <v>1230</v>
      </c>
      <c r="BL3" s="72" t="s">
        <v>703</v>
      </c>
      <c r="BM3" s="72" t="s">
        <v>1044</v>
      </c>
      <c r="BN3" s="72" t="s">
        <v>1232</v>
      </c>
      <c r="BO3" s="72" t="s">
        <v>1233</v>
      </c>
      <c r="BP3" s="72" t="s">
        <v>1017</v>
      </c>
      <c r="BQ3" s="72" t="s">
        <v>1235</v>
      </c>
      <c r="BR3" s="72" t="s">
        <v>1024</v>
      </c>
      <c r="BS3" s="72" t="s">
        <v>1036</v>
      </c>
      <c r="BT3" s="21" t="s">
        <v>936</v>
      </c>
      <c r="BU3" s="72" t="s">
        <v>1236</v>
      </c>
      <c r="BV3" s="72" t="s">
        <v>1151</v>
      </c>
      <c r="BW3" s="72" t="s">
        <v>1152</v>
      </c>
      <c r="BX3" s="72" t="s">
        <v>1237</v>
      </c>
      <c r="BY3" s="72" t="s">
        <v>997</v>
      </c>
      <c r="BZ3" s="72" t="s">
        <v>944</v>
      </c>
      <c r="CA3" s="72" t="s">
        <v>1007</v>
      </c>
      <c r="CB3" s="72" t="s">
        <v>776</v>
      </c>
      <c r="CC3" s="72" t="s">
        <v>1174</v>
      </c>
      <c r="CD3" s="72" t="s">
        <v>757</v>
      </c>
      <c r="CE3" s="72" t="s">
        <v>1244</v>
      </c>
      <c r="CF3" s="72" t="s">
        <v>1067</v>
      </c>
      <c r="CG3" s="72" t="s">
        <v>1166</v>
      </c>
      <c r="CH3" s="72" t="s">
        <v>1168</v>
      </c>
      <c r="CI3" s="72" t="s">
        <v>1045</v>
      </c>
      <c r="CJ3" s="72" t="s">
        <v>730</v>
      </c>
      <c r="CK3" s="72" t="s">
        <v>707</v>
      </c>
      <c r="CL3" s="72" t="s">
        <v>1055</v>
      </c>
      <c r="CM3" s="72" t="s">
        <v>953</v>
      </c>
      <c r="CN3" s="72" t="s">
        <v>784</v>
      </c>
      <c r="CO3" s="72" t="s">
        <v>941</v>
      </c>
      <c r="CP3" s="72" t="s">
        <v>1099</v>
      </c>
      <c r="CQ3" s="72" t="s">
        <v>1015</v>
      </c>
      <c r="CR3" s="72" t="s">
        <v>1072</v>
      </c>
      <c r="CS3" s="72" t="s">
        <v>1077</v>
      </c>
      <c r="CT3" s="72" t="s">
        <v>1113</v>
      </c>
      <c r="CU3" s="72" t="s">
        <v>1083</v>
      </c>
      <c r="CV3" s="72" t="s">
        <v>751</v>
      </c>
      <c r="CW3" s="72" t="s">
        <v>760</v>
      </c>
      <c r="CX3" s="7" t="s">
        <v>913</v>
      </c>
      <c r="CY3" s="72" t="s">
        <v>1094</v>
      </c>
      <c r="CZ3" s="72" t="s">
        <v>1048</v>
      </c>
      <c r="DA3" s="72" t="s">
        <v>1050</v>
      </c>
      <c r="DB3" s="72" t="s">
        <v>1102</v>
      </c>
      <c r="DC3" s="72" t="s">
        <v>987</v>
      </c>
      <c r="DD3" s="72" t="s">
        <v>1110</v>
      </c>
      <c r="DE3" s="72" t="s">
        <v>875</v>
      </c>
      <c r="DF3" s="72" t="s">
        <v>742</v>
      </c>
      <c r="DG3" s="72" t="s">
        <v>1033</v>
      </c>
      <c r="DH3" s="72" t="s">
        <v>996</v>
      </c>
      <c r="DI3" s="72" t="s">
        <v>1116</v>
      </c>
      <c r="DJ3" s="72" t="s">
        <v>1079</v>
      </c>
      <c r="DK3" s="72" t="s">
        <v>918</v>
      </c>
      <c r="DL3" s="72" t="s">
        <v>1042</v>
      </c>
      <c r="DM3" s="72" t="s">
        <v>1018</v>
      </c>
      <c r="DN3" s="16"/>
      <c r="DO3" s="72" t="s">
        <v>782</v>
      </c>
      <c r="DP3" s="72" t="s">
        <v>8977</v>
      </c>
      <c r="DQ3" s="72" t="s">
        <v>1205</v>
      </c>
      <c r="DR3" s="72" t="s">
        <v>880</v>
      </c>
      <c r="DS3" s="72" t="s">
        <v>1103</v>
      </c>
      <c r="DT3" s="72" t="s">
        <v>1108</v>
      </c>
      <c r="DU3" s="72" t="s">
        <v>789</v>
      </c>
      <c r="DV3" s="72" t="s">
        <v>797</v>
      </c>
      <c r="DW3" s="72" t="s">
        <v>901</v>
      </c>
      <c r="DX3" s="72" t="s">
        <v>903</v>
      </c>
      <c r="DY3" s="72" t="s">
        <v>942</v>
      </c>
      <c r="DZ3" s="72" t="s">
        <v>1117</v>
      </c>
      <c r="EA3" s="72" t="s">
        <v>1142</v>
      </c>
      <c r="EB3" s="72" t="s">
        <v>807</v>
      </c>
      <c r="EC3" s="72" t="s">
        <v>1148</v>
      </c>
      <c r="ED3" s="72" t="s">
        <v>728</v>
      </c>
      <c r="EE3" s="72" t="s">
        <v>738</v>
      </c>
      <c r="EF3" s="72" t="s">
        <v>1173</v>
      </c>
      <c r="EG3" s="16"/>
      <c r="EH3" s="72" t="s">
        <v>712</v>
      </c>
      <c r="EI3" s="72" t="s">
        <v>1132</v>
      </c>
      <c r="EJ3" s="31" t="s">
        <v>801</v>
      </c>
      <c r="EK3" s="72" t="s">
        <v>892</v>
      </c>
      <c r="EL3" s="72" t="s">
        <v>966</v>
      </c>
      <c r="EM3" s="72" t="s">
        <v>1012</v>
      </c>
      <c r="EN3" s="72" t="s">
        <v>948</v>
      </c>
      <c r="EO3" s="72" t="s">
        <v>8989</v>
      </c>
      <c r="EP3" s="72" t="s">
        <v>1144</v>
      </c>
      <c r="EQ3" s="72" t="s">
        <v>1165</v>
      </c>
      <c r="ER3" s="72" t="s">
        <v>805</v>
      </c>
      <c r="ES3" s="72" t="s">
        <v>815</v>
      </c>
      <c r="ET3" s="72" t="s">
        <v>725</v>
      </c>
      <c r="EU3" s="72" t="s">
        <v>961</v>
      </c>
      <c r="EV3" s="72" t="s">
        <v>848</v>
      </c>
      <c r="EW3" s="72" t="s">
        <v>729</v>
      </c>
      <c r="EX3" s="72" t="s">
        <v>706</v>
      </c>
      <c r="EY3" s="72" t="s">
        <v>1156</v>
      </c>
      <c r="EZ3" s="72" t="s">
        <v>935</v>
      </c>
      <c r="FA3" s="72" t="s">
        <v>1229</v>
      </c>
      <c r="FB3" s="72" t="s">
        <v>755</v>
      </c>
      <c r="FC3" s="72" t="s">
        <v>989</v>
      </c>
      <c r="FD3" s="72" t="s">
        <v>1005</v>
      </c>
      <c r="FE3" s="48" t="s">
        <v>8999</v>
      </c>
      <c r="FF3" s="38" t="s">
        <v>888</v>
      </c>
      <c r="FG3" s="72" t="s">
        <v>752</v>
      </c>
      <c r="FH3" s="16"/>
      <c r="FI3" s="72" t="s">
        <v>1024</v>
      </c>
      <c r="FJ3" s="72" t="s">
        <v>1036</v>
      </c>
      <c r="FK3" s="72" t="s">
        <v>1088</v>
      </c>
      <c r="FL3" s="72" t="s">
        <v>945</v>
      </c>
      <c r="FM3" s="72" t="s">
        <v>1037</v>
      </c>
      <c r="FN3" s="72" t="s">
        <v>1041</v>
      </c>
      <c r="FO3" s="72" t="s">
        <v>1045</v>
      </c>
      <c r="FP3" s="72" t="s">
        <v>9003</v>
      </c>
      <c r="FQ3" s="72" t="s">
        <v>900</v>
      </c>
      <c r="FR3" s="72" t="s">
        <v>9005</v>
      </c>
      <c r="FS3" s="72" t="s">
        <v>922</v>
      </c>
      <c r="FT3" s="72" t="s">
        <v>1174</v>
      </c>
      <c r="FU3" s="72" t="s">
        <v>1070</v>
      </c>
      <c r="FV3" s="72" t="s">
        <v>802</v>
      </c>
      <c r="FW3" s="72" t="s">
        <v>813</v>
      </c>
      <c r="FX3" s="72" t="s">
        <v>824</v>
      </c>
      <c r="FY3" s="72" t="s">
        <v>739</v>
      </c>
      <c r="FZ3" s="72" t="s">
        <v>1080</v>
      </c>
      <c r="GA3" s="72" t="s">
        <v>9008</v>
      </c>
      <c r="GB3" s="72" t="s">
        <v>707</v>
      </c>
      <c r="GC3" s="72" t="s">
        <v>1055</v>
      </c>
      <c r="GD3" s="72" t="s">
        <v>924</v>
      </c>
      <c r="GE3" s="72" t="s">
        <v>909</v>
      </c>
      <c r="GF3" s="72" t="s">
        <v>940</v>
      </c>
      <c r="GG3" s="72" t="s">
        <v>777</v>
      </c>
      <c r="GH3" s="72" t="s">
        <v>9010</v>
      </c>
      <c r="GI3" s="72" t="s">
        <v>957</v>
      </c>
      <c r="GJ3" s="72" t="s">
        <v>1023</v>
      </c>
      <c r="GK3" s="51" t="s">
        <v>9012</v>
      </c>
      <c r="GL3" s="72" t="s">
        <v>890</v>
      </c>
      <c r="GM3" s="72" t="s">
        <v>1014</v>
      </c>
      <c r="GN3" s="72" t="s">
        <v>864</v>
      </c>
      <c r="GO3" s="72" t="s">
        <v>806</v>
      </c>
      <c r="GP3" s="72" t="s">
        <v>8975</v>
      </c>
      <c r="GQ3" s="72" t="s">
        <v>1020</v>
      </c>
      <c r="GR3" s="72" t="s">
        <v>1050</v>
      </c>
      <c r="GS3" s="72" t="s">
        <v>8985</v>
      </c>
      <c r="GT3" s="72" t="s">
        <v>765</v>
      </c>
      <c r="GU3" s="51" t="s">
        <v>1030</v>
      </c>
      <c r="GV3" s="72" t="s">
        <v>875</v>
      </c>
      <c r="GW3" s="72" t="s">
        <v>1049</v>
      </c>
      <c r="GX3" s="72" t="s">
        <v>1158</v>
      </c>
      <c r="GY3" s="72" t="s">
        <v>762</v>
      </c>
      <c r="GZ3" s="72" t="s">
        <v>9018</v>
      </c>
      <c r="HA3" s="72" t="s">
        <v>1079</v>
      </c>
      <c r="HB3" s="72" t="s">
        <v>918</v>
      </c>
      <c r="HC3" s="72" t="s">
        <v>1013</v>
      </c>
      <c r="HD3" s="72" t="s">
        <v>1018</v>
      </c>
      <c r="HE3" s="72" t="s">
        <v>834</v>
      </c>
      <c r="HF3" s="72" t="s">
        <v>1025</v>
      </c>
      <c r="HG3" s="72" t="s">
        <v>1027</v>
      </c>
      <c r="HH3" s="72" t="s">
        <v>735</v>
      </c>
      <c r="HI3" s="72" t="s">
        <v>1128</v>
      </c>
      <c r="HJ3" s="72" t="s">
        <v>9022</v>
      </c>
      <c r="HK3" s="72" t="s">
        <v>1181</v>
      </c>
      <c r="HL3" s="72" t="s">
        <v>1046</v>
      </c>
      <c r="HM3" s="72" t="s">
        <v>797</v>
      </c>
      <c r="HN3" s="72" t="s">
        <v>1154</v>
      </c>
      <c r="HO3" s="72" t="s">
        <v>1057</v>
      </c>
      <c r="HP3" s="72" t="s">
        <v>801</v>
      </c>
      <c r="HQ3" s="72" t="s">
        <v>871</v>
      </c>
      <c r="HR3" s="72" t="s">
        <v>1142</v>
      </c>
      <c r="HS3" s="72" t="s">
        <v>1060</v>
      </c>
      <c r="HT3" s="72" t="s">
        <v>1084</v>
      </c>
      <c r="HU3" s="72" t="s">
        <v>1150</v>
      </c>
      <c r="HV3" s="72" t="s">
        <v>1091</v>
      </c>
      <c r="HW3" s="72" t="s">
        <v>9023</v>
      </c>
      <c r="HX3" s="72" t="s">
        <v>1038</v>
      </c>
      <c r="HY3" s="72" t="s">
        <v>780</v>
      </c>
      <c r="HZ3" s="72" t="s">
        <v>1086</v>
      </c>
      <c r="IA3" s="72" t="s">
        <v>923</v>
      </c>
      <c r="IB3" s="72" t="s">
        <v>892</v>
      </c>
      <c r="IC3" s="72" t="s">
        <v>1009</v>
      </c>
      <c r="ID3" s="72" t="s">
        <v>1012</v>
      </c>
      <c r="IE3" s="72" t="s">
        <v>1016</v>
      </c>
      <c r="IF3" s="72" t="s">
        <v>935</v>
      </c>
      <c r="IG3" s="72" t="s">
        <v>1066</v>
      </c>
      <c r="IH3" s="72" t="s">
        <v>952</v>
      </c>
      <c r="II3" s="72" t="s">
        <v>835</v>
      </c>
      <c r="IJ3" s="72" t="s">
        <v>1111</v>
      </c>
      <c r="IK3" s="72" t="s">
        <v>819</v>
      </c>
      <c r="IL3" s="72" t="s">
        <v>961</v>
      </c>
      <c r="IM3" s="72" t="s">
        <v>963</v>
      </c>
      <c r="IN3" s="72" t="s">
        <v>9025</v>
      </c>
      <c r="IO3" s="72" t="s">
        <v>1051</v>
      </c>
      <c r="IP3" s="72" t="s">
        <v>1121</v>
      </c>
      <c r="IQ3" s="72" t="s">
        <v>1124</v>
      </c>
      <c r="IR3" s="72" t="s">
        <v>1053</v>
      </c>
      <c r="IS3" s="72" t="s">
        <v>1008</v>
      </c>
      <c r="IT3" s="72" t="s">
        <v>9027</v>
      </c>
      <c r="IU3" s="72" t="s">
        <v>787</v>
      </c>
      <c r="IV3" s="72" t="s">
        <v>1048</v>
      </c>
      <c r="IW3" s="72" t="s">
        <v>1050</v>
      </c>
      <c r="IX3" s="72" t="s">
        <v>873</v>
      </c>
      <c r="IY3" s="72" t="s">
        <v>957</v>
      </c>
      <c r="IZ3" s="72" t="s">
        <v>1052</v>
      </c>
      <c r="JA3" s="72" t="s">
        <v>830</v>
      </c>
      <c r="JB3" s="72" t="s">
        <v>890</v>
      </c>
      <c r="JC3" s="72" t="s">
        <v>1014</v>
      </c>
      <c r="JD3" s="72" t="s">
        <v>996</v>
      </c>
      <c r="JE3" s="72" t="s">
        <v>1116</v>
      </c>
      <c r="JF3" s="72" t="s">
        <v>1079</v>
      </c>
      <c r="JG3" s="72" t="s">
        <v>918</v>
      </c>
      <c r="JH3" s="72" t="s">
        <v>746</v>
      </c>
      <c r="JI3" s="72" t="s">
        <v>927</v>
      </c>
      <c r="JJ3" s="16"/>
      <c r="JK3" s="72" t="s">
        <v>750</v>
      </c>
      <c r="JL3" s="72" t="s">
        <v>1047</v>
      </c>
      <c r="JM3" s="72" t="s">
        <v>1049</v>
      </c>
      <c r="JN3" s="72" t="s">
        <v>1158</v>
      </c>
      <c r="JO3" s="72" t="s">
        <v>1103</v>
      </c>
      <c r="JP3" s="72" t="s">
        <v>979</v>
      </c>
      <c r="JQ3" s="72" t="s">
        <v>1046</v>
      </c>
      <c r="JR3" s="72" t="s">
        <v>896</v>
      </c>
      <c r="JS3" s="72" t="s">
        <v>1013</v>
      </c>
      <c r="JT3" s="72" t="s">
        <v>18861</v>
      </c>
      <c r="JU3" s="72" t="s">
        <v>834</v>
      </c>
      <c r="JV3" s="72" t="s">
        <v>1252</v>
      </c>
      <c r="JW3" s="72" t="s">
        <v>18863</v>
      </c>
      <c r="JX3" s="72" t="s">
        <v>737</v>
      </c>
      <c r="JY3" s="72" t="s">
        <v>882</v>
      </c>
      <c r="JZ3" s="72" t="s">
        <v>931</v>
      </c>
      <c r="KA3" s="72" t="s">
        <v>1091</v>
      </c>
      <c r="KB3" s="72" t="s">
        <v>982</v>
      </c>
      <c r="KC3" s="72" t="s">
        <v>898</v>
      </c>
      <c r="KD3" s="72" t="s">
        <v>1154</v>
      </c>
      <c r="KE3" s="72" t="s">
        <v>1132</v>
      </c>
      <c r="KF3" s="72" t="s">
        <v>1104</v>
      </c>
      <c r="KG3" s="72" t="s">
        <v>892</v>
      </c>
      <c r="KH3" s="72" t="s">
        <v>18867</v>
      </c>
      <c r="KI3" s="72" t="s">
        <v>1076</v>
      </c>
      <c r="KJ3" s="72" t="s">
        <v>1112</v>
      </c>
      <c r="KK3" s="72" t="s">
        <v>728</v>
      </c>
      <c r="KL3" s="72" t="s">
        <v>1169</v>
      </c>
      <c r="KM3" s="72" t="s">
        <v>1165</v>
      </c>
      <c r="KN3" s="72" t="s">
        <v>1038</v>
      </c>
      <c r="KO3" s="72" t="s">
        <v>1031</v>
      </c>
      <c r="KP3" s="72" t="s">
        <v>725</v>
      </c>
      <c r="KQ3" s="72" t="s">
        <v>961</v>
      </c>
      <c r="KR3" s="72" t="s">
        <v>848</v>
      </c>
      <c r="KS3" s="72" t="s">
        <v>1009</v>
      </c>
      <c r="KT3" s="72" t="s">
        <v>881</v>
      </c>
      <c r="KU3" s="72" t="s">
        <v>1016</v>
      </c>
      <c r="KV3" s="72" t="s">
        <v>935</v>
      </c>
      <c r="KW3" s="72" t="s">
        <v>743</v>
      </c>
      <c r="KX3" s="72" t="s">
        <v>1006</v>
      </c>
      <c r="KY3" s="72" t="s">
        <v>804</v>
      </c>
      <c r="KZ3" s="72" t="s">
        <v>1044</v>
      </c>
      <c r="LA3" s="72" t="s">
        <v>1162</v>
      </c>
      <c r="LB3" s="72" t="s">
        <v>808</v>
      </c>
      <c r="LC3" s="72" t="s">
        <v>1026</v>
      </c>
      <c r="LD3" s="72" t="s">
        <v>958</v>
      </c>
      <c r="LE3" s="72" t="s">
        <v>1024</v>
      </c>
      <c r="LF3" s="72" t="s">
        <v>1036</v>
      </c>
      <c r="LG3" s="72" t="s">
        <v>1088</v>
      </c>
      <c r="LH3" s="72" t="s">
        <v>945</v>
      </c>
      <c r="LI3" s="72" t="s">
        <v>1170</v>
      </c>
      <c r="LJ3" s="72" t="s">
        <v>1152</v>
      </c>
      <c r="LK3" s="72" t="s">
        <v>814</v>
      </c>
      <c r="LL3" s="72" t="s">
        <v>823</v>
      </c>
      <c r="LM3" s="72" t="s">
        <v>900</v>
      </c>
      <c r="LN3" s="72" t="s">
        <v>1007</v>
      </c>
      <c r="LO3" s="72" t="s">
        <v>833</v>
      </c>
      <c r="LP3" s="72" t="s">
        <v>1174</v>
      </c>
      <c r="LQ3" s="72" t="s">
        <v>757</v>
      </c>
      <c r="LR3" s="72" t="s">
        <v>1075</v>
      </c>
      <c r="LS3" s="72" t="s">
        <v>845</v>
      </c>
      <c r="LT3" s="72" t="s">
        <v>1037</v>
      </c>
      <c r="LU3" s="72" t="s">
        <v>740</v>
      </c>
      <c r="LV3" s="72" t="s">
        <v>1045</v>
      </c>
      <c r="LW3" s="72" t="s">
        <v>985</v>
      </c>
      <c r="LX3" s="72" t="s">
        <v>779</v>
      </c>
      <c r="LY3" s="72" t="s">
        <v>1055</v>
      </c>
      <c r="LZ3" s="72" t="s">
        <v>734</v>
      </c>
      <c r="MA3" s="72" t="s">
        <v>711</v>
      </c>
      <c r="MB3" s="72" t="s">
        <v>724</v>
      </c>
      <c r="MC3" s="72" t="s">
        <v>1099</v>
      </c>
      <c r="MD3" s="72" t="s">
        <v>813</v>
      </c>
      <c r="ME3" s="72" t="s">
        <v>957</v>
      </c>
      <c r="MF3" s="72" t="s">
        <v>921</v>
      </c>
      <c r="MG3" s="72" t="s">
        <v>817</v>
      </c>
      <c r="MH3" s="72" t="s">
        <v>890</v>
      </c>
      <c r="MI3" s="72" t="s">
        <v>1176</v>
      </c>
      <c r="MJ3" s="72" t="s">
        <v>760</v>
      </c>
      <c r="MK3" s="72" t="s">
        <v>1039</v>
      </c>
      <c r="ML3" s="72" t="s">
        <v>1094</v>
      </c>
      <c r="MM3" s="72" t="s">
        <v>1133</v>
      </c>
      <c r="MN3" s="72" t="s">
        <v>1050</v>
      </c>
      <c r="MO3" s="72" t="s">
        <v>1102</v>
      </c>
      <c r="MP3" s="72" t="s">
        <v>987</v>
      </c>
      <c r="MQ3" s="72" t="s">
        <v>1030</v>
      </c>
      <c r="MR3" s="72" t="s">
        <v>791</v>
      </c>
      <c r="MS3" s="72" t="s">
        <v>18873</v>
      </c>
      <c r="MT3" s="15" t="s">
        <v>1126</v>
      </c>
      <c r="MU3" s="72" t="s">
        <v>1132</v>
      </c>
      <c r="MV3" s="72" t="s">
        <v>1104</v>
      </c>
      <c r="MW3" s="72" t="s">
        <v>872</v>
      </c>
      <c r="MX3" s="72" t="s">
        <v>1009</v>
      </c>
      <c r="MY3" s="72" t="s">
        <v>1012</v>
      </c>
      <c r="MZ3" s="72" t="s">
        <v>984</v>
      </c>
      <c r="NA3" s="16"/>
      <c r="NB3" s="72" t="s">
        <v>744</v>
      </c>
      <c r="NC3" s="72" t="s">
        <v>1165</v>
      </c>
      <c r="ND3" s="7" t="s">
        <v>1125</v>
      </c>
      <c r="NE3" s="72" t="s">
        <v>815</v>
      </c>
      <c r="NF3" s="72" t="s">
        <v>1082</v>
      </c>
      <c r="NG3" s="72" t="s">
        <v>961</v>
      </c>
      <c r="NH3" s="72" t="s">
        <v>850</v>
      </c>
      <c r="NI3" s="72" t="s">
        <v>958</v>
      </c>
      <c r="NJ3" s="72" t="s">
        <v>1098</v>
      </c>
      <c r="NK3" s="72" t="s">
        <v>803</v>
      </c>
      <c r="NL3" s="16"/>
      <c r="NM3" s="72" t="s">
        <v>744</v>
      </c>
      <c r="NN3" s="72" t="s">
        <v>755</v>
      </c>
      <c r="NO3" s="61" t="s">
        <v>989</v>
      </c>
      <c r="NP3" s="72" t="s">
        <v>879</v>
      </c>
      <c r="NQ3" s="7" t="s">
        <v>823</v>
      </c>
      <c r="NR3" s="7" t="s">
        <v>980</v>
      </c>
      <c r="NS3" s="7" t="s">
        <v>747</v>
      </c>
      <c r="NT3" s="72" t="s">
        <v>1130</v>
      </c>
      <c r="NU3" s="7" t="s">
        <v>1024</v>
      </c>
      <c r="NV3" s="68" t="s">
        <v>1056</v>
      </c>
      <c r="NW3" s="72" t="s">
        <v>1088</v>
      </c>
      <c r="NX3" s="72" t="s">
        <v>945</v>
      </c>
      <c r="NY3" s="72" t="s">
        <v>1037</v>
      </c>
      <c r="NZ3" s="72" t="s">
        <v>1041</v>
      </c>
      <c r="OA3" s="72" t="s">
        <v>1045</v>
      </c>
      <c r="OB3" s="72" t="s">
        <v>18879</v>
      </c>
      <c r="OC3" s="72" t="s">
        <v>749</v>
      </c>
      <c r="OD3" s="72" t="s">
        <v>860</v>
      </c>
      <c r="OE3" s="72" t="s">
        <v>922</v>
      </c>
      <c r="OF3" s="72" t="s">
        <v>1174</v>
      </c>
      <c r="OG3" s="72" t="s">
        <v>1070</v>
      </c>
      <c r="OH3" s="72" t="s">
        <v>1075</v>
      </c>
      <c r="OI3" s="72" t="s">
        <v>813</v>
      </c>
      <c r="OJ3" s="72" t="s">
        <v>824</v>
      </c>
      <c r="OK3" s="72" t="s">
        <v>1023</v>
      </c>
      <c r="OL3" s="72" t="s">
        <v>753</v>
      </c>
      <c r="OM3" s="72" t="s">
        <v>866</v>
      </c>
      <c r="ON3" s="72" t="s">
        <v>707</v>
      </c>
      <c r="OO3" s="72" t="s">
        <v>1055</v>
      </c>
      <c r="OP3" s="72" t="s">
        <v>734</v>
      </c>
      <c r="OQ3" s="72" t="s">
        <v>909</v>
      </c>
      <c r="OR3" s="72" t="s">
        <v>894</v>
      </c>
      <c r="OS3" s="72" t="s">
        <v>777</v>
      </c>
      <c r="OT3" s="72" t="s">
        <v>788</v>
      </c>
      <c r="OU3" s="72" t="s">
        <v>957</v>
      </c>
      <c r="OV3" s="72" t="s">
        <v>889</v>
      </c>
      <c r="OW3" s="72" t="s">
        <v>1113</v>
      </c>
      <c r="OX3" s="72" t="s">
        <v>18886</v>
      </c>
      <c r="OY3" s="72" t="s">
        <v>1014</v>
      </c>
      <c r="OZ3" s="72" t="s">
        <v>996</v>
      </c>
      <c r="PA3" s="72" t="s">
        <v>8981</v>
      </c>
      <c r="PB3" s="72" t="s">
        <v>1185</v>
      </c>
      <c r="PC3" s="72" t="s">
        <v>971</v>
      </c>
      <c r="PD3" s="72" t="s">
        <v>1078</v>
      </c>
      <c r="PE3" s="72" t="s">
        <v>720</v>
      </c>
      <c r="PF3" s="72" t="s">
        <v>987</v>
      </c>
      <c r="PG3" s="72" t="s">
        <v>750</v>
      </c>
      <c r="PH3" s="72" t="s">
        <v>1047</v>
      </c>
      <c r="PI3" s="72" t="s">
        <v>1049</v>
      </c>
      <c r="PJ3" s="72" t="s">
        <v>785</v>
      </c>
      <c r="PK3" s="72" t="s">
        <v>18866</v>
      </c>
      <c r="PL3" s="72" t="s">
        <v>847</v>
      </c>
      <c r="PM3" s="72" t="s">
        <v>983</v>
      </c>
      <c r="PN3" s="72" t="s">
        <v>18891</v>
      </c>
      <c r="PO3" s="72" t="s">
        <v>745</v>
      </c>
      <c r="PP3" s="72" t="s">
        <v>1018</v>
      </c>
      <c r="PQ3" s="72" t="s">
        <v>834</v>
      </c>
      <c r="PR3" s="72" t="s">
        <v>844</v>
      </c>
      <c r="PS3" s="72" t="s">
        <v>1027</v>
      </c>
      <c r="PT3" s="72" t="s">
        <v>938</v>
      </c>
      <c r="PU3" s="72" t="s">
        <v>882</v>
      </c>
      <c r="PV3" s="72" t="s">
        <v>931</v>
      </c>
      <c r="PW3" s="72" t="s">
        <v>917</v>
      </c>
      <c r="PX3" s="72" t="s">
        <v>789</v>
      </c>
      <c r="PY3" s="72" t="s">
        <v>797</v>
      </c>
      <c r="PZ3" s="72" t="s">
        <v>901</v>
      </c>
      <c r="QA3" s="72" t="s">
        <v>1132</v>
      </c>
      <c r="QB3" s="72" t="s">
        <v>18898</v>
      </c>
      <c r="QC3" s="72" t="s">
        <v>1061</v>
      </c>
      <c r="QD3" s="72" t="s">
        <v>795</v>
      </c>
      <c r="QE3" s="72" t="s">
        <v>837</v>
      </c>
      <c r="QF3" s="72" t="s">
        <v>715</v>
      </c>
      <c r="QG3" s="72" t="s">
        <v>1167</v>
      </c>
      <c r="QH3" s="72" t="s">
        <v>1169</v>
      </c>
      <c r="QI3" s="72" t="s">
        <v>928</v>
      </c>
      <c r="QJ3" s="72" t="s">
        <v>1038</v>
      </c>
      <c r="QK3" s="72" t="s">
        <v>1126</v>
      </c>
      <c r="QL3" s="72" t="s">
        <v>1195</v>
      </c>
      <c r="QM3" s="7" t="s">
        <v>923</v>
      </c>
      <c r="QN3" s="25" t="s">
        <v>945</v>
      </c>
      <c r="QO3" s="71" t="s">
        <v>1037</v>
      </c>
      <c r="QP3" s="7" t="s">
        <v>1041</v>
      </c>
      <c r="QQ3" s="71" t="s">
        <v>1045</v>
      </c>
      <c r="QR3" s="71" t="s">
        <v>1129</v>
      </c>
      <c r="QS3" s="7" t="s">
        <v>749</v>
      </c>
      <c r="QT3" s="71" t="s">
        <v>1055</v>
      </c>
      <c r="QU3" s="71" t="s">
        <v>771</v>
      </c>
      <c r="QV3" s="71" t="s">
        <v>956</v>
      </c>
      <c r="QW3" s="71" t="s">
        <v>941</v>
      </c>
      <c r="QX3" s="71" t="s">
        <v>18885</v>
      </c>
      <c r="QY3" s="71" t="s">
        <v>813</v>
      </c>
      <c r="QZ3" s="71" t="s">
        <v>1122</v>
      </c>
      <c r="RA3" s="71" t="s">
        <v>889</v>
      </c>
      <c r="RB3" s="71" t="s">
        <v>817</v>
      </c>
      <c r="RC3" s="71" t="s">
        <v>1083</v>
      </c>
      <c r="RD3" s="71" t="s">
        <v>1127</v>
      </c>
      <c r="RE3" s="71" t="s">
        <v>760</v>
      </c>
      <c r="RF3" s="71" t="s">
        <v>913</v>
      </c>
      <c r="RG3" s="71" t="s">
        <v>909</v>
      </c>
      <c r="RH3" s="71" t="s">
        <v>940</v>
      </c>
      <c r="RI3" s="71" t="s">
        <v>1050</v>
      </c>
      <c r="RJ3" s="71" t="s">
        <v>8985</v>
      </c>
      <c r="RK3" s="71" t="s">
        <v>987</v>
      </c>
      <c r="RL3" s="71" t="s">
        <v>842</v>
      </c>
      <c r="RM3" s="97" t="s">
        <v>1056</v>
      </c>
      <c r="RN3" s="97" t="s">
        <v>1063</v>
      </c>
      <c r="RO3" s="97" t="s">
        <v>947</v>
      </c>
      <c r="RP3" s="97" t="s">
        <v>996</v>
      </c>
      <c r="RQ3" s="97" t="s">
        <v>1116</v>
      </c>
      <c r="RR3" s="97" t="s">
        <v>1079</v>
      </c>
      <c r="RS3" s="97" t="s">
        <v>918</v>
      </c>
      <c r="RT3" s="97" t="s">
        <v>937</v>
      </c>
      <c r="RU3" s="97" t="s">
        <v>927</v>
      </c>
      <c r="RV3" s="97" t="s">
        <v>834</v>
      </c>
      <c r="RW3" s="97" t="s">
        <v>1093</v>
      </c>
      <c r="RX3" s="97" t="s">
        <v>756</v>
      </c>
      <c r="RY3" s="97" t="s">
        <v>1089</v>
      </c>
      <c r="RZ3" s="97" t="s">
        <v>880</v>
      </c>
      <c r="SA3" s="97" t="s">
        <v>1103</v>
      </c>
      <c r="SB3" s="97" t="s">
        <v>1108</v>
      </c>
      <c r="SC3" s="97" t="s">
        <v>1046</v>
      </c>
      <c r="SD3" s="97" t="s">
        <v>797</v>
      </c>
      <c r="SE3" s="97" t="s">
        <v>901</v>
      </c>
      <c r="SF3" s="97" t="s">
        <v>1081</v>
      </c>
      <c r="SG3" s="97" t="s">
        <v>942</v>
      </c>
      <c r="SH3" s="97" t="s">
        <v>844</v>
      </c>
      <c r="SI3" s="97" t="s">
        <v>829</v>
      </c>
      <c r="SJ3" s="97" t="s">
        <v>807</v>
      </c>
      <c r="SK3" s="97" t="s">
        <v>715</v>
      </c>
      <c r="SL3" s="97" t="s">
        <v>728</v>
      </c>
      <c r="SM3" s="97" t="s">
        <v>738</v>
      </c>
      <c r="SN3" s="72" t="s">
        <v>721</v>
      </c>
      <c r="SO3" s="72" t="s">
        <v>898</v>
      </c>
      <c r="SP3" s="72" t="s">
        <v>1154</v>
      </c>
      <c r="SQ3" s="72" t="s">
        <v>1132</v>
      </c>
      <c r="SR3" s="72" t="s">
        <v>1104</v>
      </c>
      <c r="SS3" s="72" t="s">
        <v>892</v>
      </c>
      <c r="ST3" s="72" t="s">
        <v>1009</v>
      </c>
      <c r="SU3" s="72" t="s">
        <v>1012</v>
      </c>
      <c r="SV3" s="72" t="s">
        <v>1112</v>
      </c>
      <c r="SW3" s="72" t="s">
        <v>1160</v>
      </c>
      <c r="SX3" s="72" t="s">
        <v>906</v>
      </c>
      <c r="SY3" s="72" t="s">
        <v>1165</v>
      </c>
      <c r="SZ3" s="72" t="s">
        <v>1038</v>
      </c>
      <c r="TA3" s="72" t="s">
        <v>1031</v>
      </c>
      <c r="TB3" s="72" t="s">
        <v>1082</v>
      </c>
      <c r="TC3" s="72" t="s">
        <v>961</v>
      </c>
      <c r="TD3" s="72" t="s">
        <v>1035</v>
      </c>
      <c r="TE3" s="72" t="s">
        <v>1247</v>
      </c>
      <c r="TF3" s="72" t="s">
        <v>706</v>
      </c>
      <c r="TG3" s="72" t="s">
        <v>1156</v>
      </c>
      <c r="TH3" s="72" t="s">
        <v>935</v>
      </c>
      <c r="TI3" s="72" t="s">
        <v>743</v>
      </c>
      <c r="TJ3" s="72" t="s">
        <v>1006</v>
      </c>
      <c r="TK3" s="72" t="s">
        <v>989</v>
      </c>
      <c r="TL3" s="72" t="s">
        <v>812</v>
      </c>
      <c r="TM3" s="72" t="s">
        <v>1010</v>
      </c>
      <c r="TN3" s="72" t="s">
        <v>838</v>
      </c>
      <c r="TO3" s="72" t="s">
        <v>752</v>
      </c>
      <c r="TP3" s="72" t="s">
        <v>719</v>
      </c>
      <c r="TQ3" s="72" t="s">
        <v>1024</v>
      </c>
      <c r="TR3" s="72" t="s">
        <v>859</v>
      </c>
      <c r="TS3" s="72" t="s">
        <v>1088</v>
      </c>
      <c r="TT3" s="72" t="s">
        <v>945</v>
      </c>
      <c r="TU3" s="72" t="s">
        <v>763</v>
      </c>
      <c r="TV3" s="72" t="s">
        <v>736</v>
      </c>
      <c r="TW3" s="72" t="s">
        <v>1068</v>
      </c>
      <c r="TX3" s="72" t="s">
        <v>874</v>
      </c>
      <c r="TY3" s="72" t="s">
        <v>900</v>
      </c>
      <c r="TZ3" s="72" t="s">
        <v>1007</v>
      </c>
      <c r="UA3" s="72" t="s">
        <v>833</v>
      </c>
      <c r="UB3" s="72" t="s">
        <v>1174</v>
      </c>
      <c r="UC3" s="72" t="s">
        <v>1070</v>
      </c>
      <c r="UD3" s="72" t="s">
        <v>800</v>
      </c>
      <c r="UE3" s="72" t="s">
        <v>845</v>
      </c>
      <c r="UF3" s="72" t="s">
        <v>1073</v>
      </c>
      <c r="UG3" s="72" t="s">
        <v>740</v>
      </c>
      <c r="UH3" s="72" t="s">
        <v>899</v>
      </c>
      <c r="UI3" s="72" t="s">
        <v>1163</v>
      </c>
      <c r="UJ3" s="72" t="s">
        <v>779</v>
      </c>
      <c r="UK3" s="72" t="s">
        <v>1055</v>
      </c>
      <c r="UL3" s="72" t="s">
        <v>734</v>
      </c>
      <c r="UM3" s="72" t="s">
        <v>909</v>
      </c>
      <c r="UN3" s="72" t="s">
        <v>894</v>
      </c>
      <c r="UO3" s="72" t="s">
        <v>954</v>
      </c>
      <c r="UP3" s="72" t="s">
        <v>1015</v>
      </c>
      <c r="UQ3" s="72" t="s">
        <v>794</v>
      </c>
      <c r="UR3" s="72" t="s">
        <v>921</v>
      </c>
      <c r="US3" s="72" t="s">
        <v>817</v>
      </c>
      <c r="UT3" s="72" t="s">
        <v>890</v>
      </c>
      <c r="UU3" s="72" t="s">
        <v>947</v>
      </c>
      <c r="UV3" s="72" t="s">
        <v>864</v>
      </c>
      <c r="UW3" s="72" t="s">
        <v>806</v>
      </c>
      <c r="UX3" s="72" t="s">
        <v>909</v>
      </c>
      <c r="UY3" s="72" t="s">
        <v>1020</v>
      </c>
      <c r="UZ3" s="72" t="s">
        <v>1050</v>
      </c>
      <c r="VA3" s="72" t="s">
        <v>873</v>
      </c>
      <c r="VB3" s="72" t="s">
        <v>987</v>
      </c>
      <c r="VC3" s="72" t="s">
        <v>1030</v>
      </c>
      <c r="VD3" s="72" t="s">
        <v>18913</v>
      </c>
      <c r="VE3" s="72" t="s">
        <v>1049</v>
      </c>
      <c r="VF3" s="72" t="s">
        <v>785</v>
      </c>
      <c r="VG3" s="72" t="s">
        <v>762</v>
      </c>
      <c r="VH3" s="72" t="s">
        <v>946</v>
      </c>
      <c r="VI3" s="72" t="s">
        <v>1079</v>
      </c>
      <c r="VJ3" s="72" t="s">
        <v>918</v>
      </c>
      <c r="VK3" s="72" t="s">
        <v>1013</v>
      </c>
      <c r="VL3" s="72" t="s">
        <v>1018</v>
      </c>
      <c r="VM3" s="72" t="s">
        <v>834</v>
      </c>
      <c r="VN3" s="72" t="s">
        <v>1025</v>
      </c>
      <c r="VO3" s="72" t="s">
        <v>1119</v>
      </c>
      <c r="VP3" s="72" t="s">
        <v>735</v>
      </c>
      <c r="VQ3" s="72" t="s">
        <v>1128</v>
      </c>
      <c r="VR3" s="72" t="s">
        <v>1134</v>
      </c>
      <c r="VS3" s="72" t="s">
        <v>1153</v>
      </c>
      <c r="VT3" s="72" t="s">
        <v>1046</v>
      </c>
      <c r="VU3" s="72" t="s">
        <v>898</v>
      </c>
      <c r="VV3" s="72" t="s">
        <v>901</v>
      </c>
      <c r="VW3" s="72" t="s">
        <v>1057</v>
      </c>
      <c r="VX3" s="72" t="s">
        <v>1105</v>
      </c>
      <c r="VY3" s="72" t="s">
        <v>871</v>
      </c>
      <c r="VZ3" s="72" t="s">
        <v>1142</v>
      </c>
      <c r="WA3" s="72" t="s">
        <v>1060</v>
      </c>
      <c r="WB3" s="72" t="s">
        <v>1148</v>
      </c>
      <c r="WC3" s="72" t="s">
        <v>1167</v>
      </c>
      <c r="WD3" s="72" t="s">
        <v>1169</v>
      </c>
      <c r="WE3" s="72" t="s">
        <v>18916</v>
      </c>
      <c r="WF3" s="72" t="s">
        <v>898</v>
      </c>
      <c r="WG3" s="72" t="s">
        <v>712</v>
      </c>
      <c r="WH3" s="72" t="s">
        <v>1195</v>
      </c>
      <c r="WI3" s="72" t="s">
        <v>923</v>
      </c>
      <c r="WJ3" s="72" t="s">
        <v>892</v>
      </c>
      <c r="WK3" s="72" t="s">
        <v>1009</v>
      </c>
      <c r="WL3" s="72" t="s">
        <v>1012</v>
      </c>
      <c r="WM3" s="72" t="s">
        <v>1016</v>
      </c>
      <c r="WN3" s="72" t="s">
        <v>935</v>
      </c>
      <c r="WO3" s="72" t="s">
        <v>744</v>
      </c>
      <c r="WP3" s="72" t="s">
        <v>952</v>
      </c>
      <c r="WQ3" s="72" t="s">
        <v>1065</v>
      </c>
      <c r="WR3" s="72" t="s">
        <v>815</v>
      </c>
      <c r="WS3" s="72" t="s">
        <v>1082</v>
      </c>
      <c r="WT3" s="72" t="s">
        <v>961</v>
      </c>
      <c r="WU3" s="72" t="s">
        <v>1026</v>
      </c>
      <c r="WV3" s="72" t="s">
        <v>729</v>
      </c>
      <c r="WW3" s="72" t="s">
        <v>1024</v>
      </c>
      <c r="WX3" s="72" t="s">
        <v>1121</v>
      </c>
      <c r="WY3" s="72" t="s">
        <v>767</v>
      </c>
      <c r="WZ3" s="72" t="s">
        <v>743</v>
      </c>
      <c r="XA3" s="72" t="s">
        <v>1006</v>
      </c>
      <c r="XB3" s="72" t="s">
        <v>804</v>
      </c>
      <c r="XC3" s="72" t="s">
        <v>787</v>
      </c>
      <c r="XD3" s="72" t="s">
        <v>8999</v>
      </c>
      <c r="XE3" s="72" t="s">
        <v>944</v>
      </c>
      <c r="XF3" s="72" t="s">
        <v>747</v>
      </c>
      <c r="XG3" s="72" t="s">
        <v>1029</v>
      </c>
      <c r="XH3" s="72" t="s">
        <v>981</v>
      </c>
      <c r="XI3" s="72" t="s">
        <v>1036</v>
      </c>
      <c r="XJ3" s="72" t="s">
        <v>1088</v>
      </c>
      <c r="XK3" s="72" t="s">
        <v>1043</v>
      </c>
      <c r="XL3" s="72" t="s">
        <v>1037</v>
      </c>
      <c r="XM3" s="72" t="s">
        <v>1041</v>
      </c>
      <c r="XN3" s="72" t="s">
        <v>1045</v>
      </c>
      <c r="XO3" s="72" t="s">
        <v>985</v>
      </c>
      <c r="XP3" s="72" t="s">
        <v>749</v>
      </c>
      <c r="XQ3" s="72" t="s">
        <v>1131</v>
      </c>
      <c r="XR3" s="72" t="s">
        <v>833</v>
      </c>
      <c r="XS3" s="72" t="s">
        <v>1110</v>
      </c>
      <c r="XT3" s="72" t="s">
        <v>18924</v>
      </c>
      <c r="XU3" s="72" t="s">
        <v>1075</v>
      </c>
      <c r="XV3" s="72" t="s">
        <v>1118</v>
      </c>
      <c r="XW3" s="72" t="s">
        <v>904</v>
      </c>
      <c r="XX3" s="72" t="s">
        <v>1023</v>
      </c>
      <c r="XY3" s="72" t="s">
        <v>753</v>
      </c>
      <c r="XZ3" s="72" t="s">
        <v>1163</v>
      </c>
      <c r="YA3" s="72" t="s">
        <v>1092</v>
      </c>
      <c r="YB3" s="72" t="s">
        <v>1085</v>
      </c>
      <c r="YC3" s="72" t="s">
        <v>913</v>
      </c>
      <c r="YD3" s="72" t="s">
        <v>714</v>
      </c>
      <c r="YE3" s="72" t="s">
        <v>822</v>
      </c>
      <c r="YF3" s="72" t="s">
        <v>737</v>
      </c>
      <c r="YG3" s="72" t="s">
        <v>1084</v>
      </c>
      <c r="YH3" s="72" t="s">
        <v>931</v>
      </c>
      <c r="YI3" s="72" t="s">
        <v>1153</v>
      </c>
      <c r="YJ3" s="72" t="s">
        <v>982</v>
      </c>
      <c r="YK3" s="72" t="s">
        <v>898</v>
      </c>
      <c r="YL3" s="72" t="s">
        <v>901</v>
      </c>
      <c r="YM3" s="72" t="s">
        <v>1132</v>
      </c>
      <c r="YN3" s="72" t="s">
        <v>1104</v>
      </c>
      <c r="YO3" s="72" t="s">
        <v>844</v>
      </c>
      <c r="YP3" s="72" t="s">
        <v>18867</v>
      </c>
      <c r="YQ3" s="72" t="s">
        <v>1076</v>
      </c>
      <c r="YR3" s="72" t="s">
        <v>9030</v>
      </c>
      <c r="YS3" s="72" t="s">
        <v>1167</v>
      </c>
      <c r="YT3" s="72" t="s">
        <v>1169</v>
      </c>
      <c r="YU3" s="72" t="s">
        <v>1165</v>
      </c>
      <c r="YV3" s="72" t="s">
        <v>1038</v>
      </c>
      <c r="YW3" s="72" t="s">
        <v>1031</v>
      </c>
      <c r="YX3" s="72" t="s">
        <v>18926</v>
      </c>
      <c r="YY3" s="72" t="s">
        <v>1090</v>
      </c>
      <c r="YZ3" s="72" t="s">
        <v>846</v>
      </c>
      <c r="ZA3" s="72" t="s">
        <v>1009</v>
      </c>
      <c r="ZB3" s="72" t="s">
        <v>881</v>
      </c>
      <c r="ZC3" s="72" t="s">
        <v>18927</v>
      </c>
      <c r="ZD3" s="72" t="s">
        <v>774</v>
      </c>
      <c r="ZE3" s="72" t="s">
        <v>1053</v>
      </c>
      <c r="ZF3" s="72" t="s">
        <v>1006</v>
      </c>
      <c r="ZG3" s="72" t="s">
        <v>1065</v>
      </c>
      <c r="ZH3" s="72" t="s">
        <v>1044</v>
      </c>
      <c r="ZI3" s="72" t="s">
        <v>1162</v>
      </c>
      <c r="ZJ3" s="72" t="s">
        <v>839</v>
      </c>
      <c r="ZK3" s="72" t="s">
        <v>963</v>
      </c>
      <c r="ZL3" s="72" t="s">
        <v>958</v>
      </c>
      <c r="ZM3" s="72" t="s">
        <v>1051</v>
      </c>
      <c r="ZN3" s="72" t="s">
        <v>859</v>
      </c>
      <c r="ZO3" s="72" t="s">
        <v>1088</v>
      </c>
      <c r="ZP3" s="72" t="s">
        <v>1032</v>
      </c>
      <c r="ZQ3" s="72" t="s">
        <v>1151</v>
      </c>
      <c r="ZR3" s="72" t="s">
        <v>1152</v>
      </c>
      <c r="ZS3" s="72" t="s">
        <v>1140</v>
      </c>
      <c r="ZT3" s="72" t="s">
        <v>997</v>
      </c>
      <c r="ZU3" s="72" t="s">
        <v>944</v>
      </c>
      <c r="ZV3" s="72" t="s">
        <v>747</v>
      </c>
      <c r="ZW3" s="72" t="s">
        <v>833</v>
      </c>
      <c r="ZX3" s="72" t="s">
        <v>1174</v>
      </c>
      <c r="ZY3" s="72" t="s">
        <v>18871</v>
      </c>
      <c r="ZZ3" s="72" t="s">
        <v>1244</v>
      </c>
      <c r="AAA3" s="72" t="s">
        <v>916</v>
      </c>
    </row>
    <row r="4" spans="1:703" x14ac:dyDescent="0.35">
      <c r="A4" s="8">
        <f t="shared" ref="A4:A13" si="0">A3+1</f>
        <v>3</v>
      </c>
      <c r="B4" s="130" t="s">
        <v>1206</v>
      </c>
      <c r="C4" s="130" t="s">
        <v>831</v>
      </c>
      <c r="D4" s="130" t="s">
        <v>770</v>
      </c>
      <c r="E4" s="130" t="s">
        <v>744</v>
      </c>
      <c r="F4" s="130" t="s">
        <v>952</v>
      </c>
      <c r="G4" s="130" t="s">
        <v>1125</v>
      </c>
      <c r="H4" s="130" t="s">
        <v>1111</v>
      </c>
      <c r="I4" s="130" t="s">
        <v>1162</v>
      </c>
      <c r="J4" s="130" t="s">
        <v>839</v>
      </c>
      <c r="K4" s="130" t="s">
        <v>1017</v>
      </c>
      <c r="L4" s="130" t="s">
        <v>1213</v>
      </c>
      <c r="M4" s="130" t="s">
        <v>955</v>
      </c>
      <c r="N4" s="130" t="s">
        <v>1121</v>
      </c>
      <c r="O4" s="130" t="s">
        <v>1215</v>
      </c>
      <c r="P4" s="130" t="s">
        <v>781</v>
      </c>
      <c r="Q4" s="130" t="s">
        <v>1008</v>
      </c>
      <c r="R4" s="130" t="s">
        <v>1152</v>
      </c>
      <c r="S4" s="130" t="s">
        <v>803</v>
      </c>
      <c r="T4" s="130" t="s">
        <v>997</v>
      </c>
      <c r="U4" s="130" t="s">
        <v>944</v>
      </c>
      <c r="V4" s="130" t="s">
        <v>747</v>
      </c>
      <c r="W4" s="130" t="s">
        <v>772</v>
      </c>
      <c r="X4" s="130" t="s">
        <v>981</v>
      </c>
      <c r="Y4" s="130" t="s">
        <v>1019</v>
      </c>
      <c r="Z4" s="130" t="s">
        <v>800</v>
      </c>
      <c r="AA4" s="130" t="s">
        <v>1067</v>
      </c>
      <c r="AB4" s="130" t="s">
        <v>726</v>
      </c>
      <c r="AC4" s="130" t="s">
        <v>740</v>
      </c>
      <c r="AD4" s="130" t="s">
        <v>1045</v>
      </c>
      <c r="AE4" s="130" t="s">
        <v>854</v>
      </c>
      <c r="AF4" s="130" t="s">
        <v>749</v>
      </c>
      <c r="AG4" s="130" t="s">
        <v>1131</v>
      </c>
      <c r="AH4" s="130" t="s">
        <v>922</v>
      </c>
      <c r="AI4" s="130" t="s">
        <v>1034</v>
      </c>
      <c r="AJ4" s="130" t="s">
        <v>941</v>
      </c>
      <c r="AK4" s="130" t="s">
        <v>1099</v>
      </c>
      <c r="AL4" s="130" t="s">
        <v>1015</v>
      </c>
      <c r="AM4" s="130" t="s">
        <v>1122</v>
      </c>
      <c r="AN4" s="130" t="s">
        <v>1023</v>
      </c>
      <c r="AO4" s="130" t="s">
        <v>753</v>
      </c>
      <c r="AP4" s="130" t="s">
        <v>1074</v>
      </c>
      <c r="AQ4" s="130" t="s">
        <v>1147</v>
      </c>
      <c r="AR4" s="130" t="s">
        <v>1085</v>
      </c>
      <c r="AS4" s="130" t="s">
        <v>913</v>
      </c>
      <c r="AT4" s="130" t="s">
        <v>1094</v>
      </c>
      <c r="AU4" s="130" t="s">
        <v>1048</v>
      </c>
      <c r="AV4" s="130" t="s">
        <v>1050</v>
      </c>
      <c r="AW4" s="130" t="s">
        <v>788</v>
      </c>
      <c r="AX4" s="130" t="s">
        <v>794</v>
      </c>
      <c r="AY4" s="130" t="s">
        <v>889</v>
      </c>
      <c r="AZ4" s="130" t="s">
        <v>1113</v>
      </c>
      <c r="BA4" s="130" t="s">
        <v>1083</v>
      </c>
      <c r="BB4" s="130" t="s">
        <v>947</v>
      </c>
      <c r="BC4" s="130" t="s">
        <v>762</v>
      </c>
      <c r="BD4" s="130" t="s">
        <v>710</v>
      </c>
      <c r="BE4" s="130" t="s">
        <v>892</v>
      </c>
      <c r="BF4" s="130" t="s">
        <v>1071</v>
      </c>
      <c r="BG4" s="130" t="s">
        <v>1138</v>
      </c>
      <c r="BH4" s="130" t="s">
        <v>1112</v>
      </c>
      <c r="BI4" s="130" t="s">
        <v>1228</v>
      </c>
      <c r="BJ4" s="130" t="s">
        <v>1144</v>
      </c>
      <c r="BK4" s="130" t="s">
        <v>1119</v>
      </c>
      <c r="BL4" s="130" t="s">
        <v>1125</v>
      </c>
      <c r="BM4" s="130" t="s">
        <v>815</v>
      </c>
      <c r="BN4" s="130" t="s">
        <v>1082</v>
      </c>
      <c r="BO4" s="130" t="s">
        <v>1181</v>
      </c>
      <c r="BP4" s="130" t="s">
        <v>846</v>
      </c>
      <c r="BQ4" s="130" t="s">
        <v>1130</v>
      </c>
      <c r="BR4" s="130" t="s">
        <v>1098</v>
      </c>
      <c r="BS4" s="130" t="s">
        <v>939</v>
      </c>
      <c r="BT4" s="130" t="s">
        <v>1135</v>
      </c>
      <c r="BU4" s="130" t="s">
        <v>1053</v>
      </c>
      <c r="BV4" s="130" t="s">
        <v>755</v>
      </c>
      <c r="BW4" s="130" t="s">
        <v>703</v>
      </c>
      <c r="BX4" s="130" t="s">
        <v>1044</v>
      </c>
      <c r="BY4" s="130" t="s">
        <v>919</v>
      </c>
      <c r="BZ4" s="130" t="s">
        <v>808</v>
      </c>
      <c r="CA4" s="130" t="s">
        <v>1017</v>
      </c>
      <c r="CB4" s="130" t="s">
        <v>934</v>
      </c>
      <c r="CC4" s="130" t="s">
        <v>856</v>
      </c>
      <c r="CD4" s="130" t="s">
        <v>1036</v>
      </c>
      <c r="CE4" s="130" t="s">
        <v>936</v>
      </c>
      <c r="CF4" s="130" t="s">
        <v>1155</v>
      </c>
      <c r="CG4" s="130" t="s">
        <v>1151</v>
      </c>
      <c r="CH4" s="130" t="s">
        <v>1248</v>
      </c>
      <c r="CI4" s="130" t="s">
        <v>803</v>
      </c>
      <c r="CJ4" s="130" t="s">
        <v>997</v>
      </c>
      <c r="CK4" s="130" t="s">
        <v>980</v>
      </c>
      <c r="CL4" s="130" t="s">
        <v>860</v>
      </c>
      <c r="CM4" s="130" t="s">
        <v>776</v>
      </c>
      <c r="CN4" s="130" t="s">
        <v>956</v>
      </c>
      <c r="CO4" s="130" t="s">
        <v>757</v>
      </c>
      <c r="CP4" s="130" t="s">
        <v>836</v>
      </c>
      <c r="CQ4" s="130" t="s">
        <v>1067</v>
      </c>
      <c r="CR4" s="130" t="s">
        <v>1073</v>
      </c>
      <c r="CS4" s="130" t="s">
        <v>840</v>
      </c>
      <c r="CT4" s="130" t="s">
        <v>1080</v>
      </c>
      <c r="CU4" s="130" t="s">
        <v>1059</v>
      </c>
      <c r="CV4" s="130" t="s">
        <v>1147</v>
      </c>
      <c r="CW4" s="130" t="s">
        <v>723</v>
      </c>
      <c r="CX4" s="130" t="s">
        <v>953</v>
      </c>
      <c r="CY4" s="130" t="s">
        <v>784</v>
      </c>
      <c r="CZ4" s="130" t="s">
        <v>941</v>
      </c>
      <c r="DA4" s="130" t="s">
        <v>1099</v>
      </c>
      <c r="DB4" s="130" t="s">
        <v>1015</v>
      </c>
      <c r="DC4" s="130" t="s">
        <v>972</v>
      </c>
      <c r="DD4" s="130" t="s">
        <v>1077</v>
      </c>
      <c r="DE4" s="130" t="s">
        <v>1113</v>
      </c>
      <c r="DF4" s="130" t="s">
        <v>1083</v>
      </c>
      <c r="DG4" s="130" t="s">
        <v>751</v>
      </c>
      <c r="DH4" s="130" t="s">
        <v>760</v>
      </c>
      <c r="DI4" s="130" t="s">
        <v>913</v>
      </c>
      <c r="DJ4" s="130" t="s">
        <v>8975</v>
      </c>
      <c r="DK4" s="130" t="s">
        <v>1048</v>
      </c>
      <c r="DL4" s="130" t="s">
        <v>915</v>
      </c>
      <c r="DM4" s="130" t="s">
        <v>720</v>
      </c>
      <c r="DN4" s="130" t="s">
        <v>1208</v>
      </c>
      <c r="DO4" s="130" t="s">
        <v>1110</v>
      </c>
      <c r="DP4" s="130" t="s">
        <v>875</v>
      </c>
      <c r="DQ4" s="130" t="s">
        <v>1063</v>
      </c>
      <c r="DR4" s="130" t="s">
        <v>1033</v>
      </c>
      <c r="DS4" s="130" t="s">
        <v>861</v>
      </c>
      <c r="DT4" s="130" t="s">
        <v>1137</v>
      </c>
      <c r="DU4" s="130" t="s">
        <v>983</v>
      </c>
      <c r="DV4" s="130" t="s">
        <v>896</v>
      </c>
      <c r="DW4" s="130" t="s">
        <v>937</v>
      </c>
      <c r="DX4" s="130" t="s">
        <v>1018</v>
      </c>
      <c r="DY4" s="130" t="s">
        <v>1021</v>
      </c>
      <c r="DZ4" s="130" t="s">
        <v>782</v>
      </c>
      <c r="EA4" s="130" t="s">
        <v>1058</v>
      </c>
      <c r="EB4" s="130" t="s">
        <v>1089</v>
      </c>
      <c r="EC4" s="130" t="s">
        <v>1128</v>
      </c>
      <c r="ED4" s="130" t="s">
        <v>931</v>
      </c>
      <c r="EE4" s="130" t="s">
        <v>1108</v>
      </c>
      <c r="EF4" s="130" t="s">
        <v>789</v>
      </c>
      <c r="EG4" s="130" t="s">
        <v>887</v>
      </c>
      <c r="EH4" s="130" t="s">
        <v>901</v>
      </c>
      <c r="EI4" s="130" t="s">
        <v>903</v>
      </c>
      <c r="EJ4" s="130" t="s">
        <v>942</v>
      </c>
      <c r="EK4" s="130" t="s">
        <v>1117</v>
      </c>
      <c r="EL4" s="130" t="s">
        <v>1142</v>
      </c>
      <c r="EM4" s="130" t="s">
        <v>914</v>
      </c>
      <c r="EN4" s="130" t="s">
        <v>8988</v>
      </c>
      <c r="EO4" s="130" t="s">
        <v>8990</v>
      </c>
      <c r="EP4" s="130" t="s">
        <v>738</v>
      </c>
      <c r="EQ4" s="130" t="s">
        <v>721</v>
      </c>
      <c r="ER4" s="130" t="s">
        <v>799</v>
      </c>
      <c r="ES4" s="130" t="s">
        <v>1126</v>
      </c>
      <c r="ET4" s="130" t="s">
        <v>759</v>
      </c>
      <c r="EU4" s="37" t="s">
        <v>710</v>
      </c>
      <c r="EV4" s="130" t="s">
        <v>872</v>
      </c>
      <c r="EW4" s="130" t="s">
        <v>1009</v>
      </c>
      <c r="EX4" s="130" t="s">
        <v>881</v>
      </c>
      <c r="EY4" s="130" t="s">
        <v>948</v>
      </c>
      <c r="EZ4" s="7" t="s">
        <v>775</v>
      </c>
      <c r="FA4" s="130" t="s">
        <v>8998</v>
      </c>
      <c r="FB4" s="130" t="s">
        <v>952</v>
      </c>
      <c r="FC4" s="130" t="s">
        <v>1125</v>
      </c>
      <c r="FD4" s="130" t="s">
        <v>1111</v>
      </c>
      <c r="FE4" s="15" t="s">
        <v>1162</v>
      </c>
      <c r="FF4" s="51" t="s">
        <v>839</v>
      </c>
      <c r="FG4" s="130" t="s">
        <v>850</v>
      </c>
      <c r="FH4" s="51" t="s">
        <v>958</v>
      </c>
      <c r="FI4" s="130" t="s">
        <v>706</v>
      </c>
      <c r="FJ4" s="130" t="s">
        <v>1156</v>
      </c>
      <c r="FK4" s="130" t="s">
        <v>1135</v>
      </c>
      <c r="FL4" s="130" t="s">
        <v>1053</v>
      </c>
      <c r="FM4" s="130" t="s">
        <v>1008</v>
      </c>
      <c r="FN4" s="130" t="s">
        <v>877</v>
      </c>
      <c r="FO4" s="130" t="s">
        <v>1005</v>
      </c>
      <c r="FP4" s="130" t="s">
        <v>1010</v>
      </c>
      <c r="FQ4" s="130" t="s">
        <v>888</v>
      </c>
      <c r="FR4" s="130" t="s">
        <v>752</v>
      </c>
      <c r="FS4" s="130" t="s">
        <v>934</v>
      </c>
      <c r="FT4" s="130" t="s">
        <v>856</v>
      </c>
      <c r="FU4" s="130" t="s">
        <v>1019</v>
      </c>
      <c r="FV4" s="130" t="s">
        <v>936</v>
      </c>
      <c r="FW4" s="130" t="s">
        <v>1067</v>
      </c>
      <c r="FX4" s="130" t="s">
        <v>1037</v>
      </c>
      <c r="FY4" s="130" t="s">
        <v>1041</v>
      </c>
      <c r="FZ4" s="130" t="s">
        <v>883</v>
      </c>
      <c r="GA4" s="130" t="s">
        <v>949</v>
      </c>
      <c r="GB4" s="130" t="s">
        <v>980</v>
      </c>
      <c r="GC4" s="130" t="s">
        <v>860</v>
      </c>
      <c r="GD4" s="130" t="s">
        <v>922</v>
      </c>
      <c r="GE4" s="130" t="s">
        <v>1034</v>
      </c>
      <c r="GF4" s="130" t="s">
        <v>941</v>
      </c>
      <c r="GG4" s="130" t="s">
        <v>1075</v>
      </c>
      <c r="GH4" s="130" t="s">
        <v>1118</v>
      </c>
      <c r="GI4" s="130" t="s">
        <v>1073</v>
      </c>
      <c r="GJ4" s="130" t="s">
        <v>1168</v>
      </c>
      <c r="GK4" s="130" t="s">
        <v>1080</v>
      </c>
      <c r="GL4" s="130" t="s">
        <v>9014</v>
      </c>
      <c r="GM4" s="130" t="s">
        <v>1147</v>
      </c>
      <c r="GN4" s="130" t="s">
        <v>1085</v>
      </c>
      <c r="GO4" s="130" t="s">
        <v>1105</v>
      </c>
      <c r="GP4" s="130" t="s">
        <v>909</v>
      </c>
      <c r="GQ4" s="130" t="s">
        <v>796</v>
      </c>
      <c r="GR4" s="130" t="s">
        <v>9016</v>
      </c>
      <c r="GS4" s="130" t="s">
        <v>893</v>
      </c>
      <c r="GT4" s="130" t="s">
        <v>957</v>
      </c>
      <c r="GU4" s="130" t="s">
        <v>1077</v>
      </c>
      <c r="GV4" s="130" t="s">
        <v>1113</v>
      </c>
      <c r="GW4" s="130" t="s">
        <v>890</v>
      </c>
      <c r="GX4" s="130" t="s">
        <v>1014</v>
      </c>
      <c r="GY4" s="130" t="s">
        <v>864</v>
      </c>
      <c r="GZ4" s="130" t="s">
        <v>806</v>
      </c>
      <c r="HA4" s="130" t="s">
        <v>714</v>
      </c>
      <c r="HB4" s="130" t="s">
        <v>1020</v>
      </c>
      <c r="HC4" s="130" t="s">
        <v>915</v>
      </c>
      <c r="HD4" s="130" t="s">
        <v>720</v>
      </c>
      <c r="HE4" s="130" t="s">
        <v>933</v>
      </c>
      <c r="HF4" s="130" t="s">
        <v>750</v>
      </c>
      <c r="HG4" s="130" t="s">
        <v>756</v>
      </c>
      <c r="HH4" s="130" t="s">
        <v>1049</v>
      </c>
      <c r="HI4" s="130" t="s">
        <v>785</v>
      </c>
      <c r="HJ4" s="130" t="s">
        <v>762</v>
      </c>
      <c r="HK4" s="130" t="s">
        <v>946</v>
      </c>
      <c r="HL4" s="130" t="s">
        <v>816</v>
      </c>
      <c r="HM4" s="130" t="s">
        <v>918</v>
      </c>
      <c r="HN4" s="130" t="s">
        <v>1109</v>
      </c>
      <c r="HO4" s="130" t="s">
        <v>1018</v>
      </c>
      <c r="HP4" s="130" t="s">
        <v>1106</v>
      </c>
      <c r="HQ4" s="130" t="s">
        <v>1025</v>
      </c>
      <c r="HR4" s="130" t="s">
        <v>1119</v>
      </c>
      <c r="HS4" s="130" t="s">
        <v>735</v>
      </c>
      <c r="HT4" s="130" t="s">
        <v>880</v>
      </c>
      <c r="HU4" s="130" t="s">
        <v>1103</v>
      </c>
      <c r="HV4" s="130" t="s">
        <v>1181</v>
      </c>
      <c r="HW4" s="130" t="s">
        <v>789</v>
      </c>
      <c r="HX4" s="130" t="s">
        <v>732</v>
      </c>
      <c r="HY4" s="130" t="s">
        <v>1154</v>
      </c>
      <c r="HZ4" s="130" t="s">
        <v>930</v>
      </c>
      <c r="IA4" s="130" t="s">
        <v>801</v>
      </c>
      <c r="IB4" s="130" t="s">
        <v>871</v>
      </c>
      <c r="IC4" s="130" t="s">
        <v>1142</v>
      </c>
      <c r="ID4" s="130" t="s">
        <v>837</v>
      </c>
      <c r="IE4" s="130" t="s">
        <v>908</v>
      </c>
      <c r="IF4" s="130" t="s">
        <v>775</v>
      </c>
      <c r="IG4" s="130" t="s">
        <v>906</v>
      </c>
      <c r="IH4" s="130" t="s">
        <v>858</v>
      </c>
      <c r="II4" s="130" t="s">
        <v>1038</v>
      </c>
      <c r="IJ4" s="130" t="s">
        <v>9024</v>
      </c>
      <c r="IK4" s="130" t="s">
        <v>1086</v>
      </c>
      <c r="IL4" s="130" t="s">
        <v>923</v>
      </c>
      <c r="IM4" s="130" t="s">
        <v>846</v>
      </c>
      <c r="IN4" s="130" t="s">
        <v>1130</v>
      </c>
      <c r="IO4" s="130" t="s">
        <v>881</v>
      </c>
      <c r="IP4" s="130" t="s">
        <v>748</v>
      </c>
      <c r="IQ4" s="130" t="s">
        <v>770</v>
      </c>
      <c r="IR4" s="130" t="s">
        <v>744</v>
      </c>
      <c r="IS4" s="130" t="s">
        <v>952</v>
      </c>
      <c r="IT4" s="130" t="s">
        <v>1136</v>
      </c>
      <c r="IU4" s="130" t="s">
        <v>1034</v>
      </c>
      <c r="IV4" s="130" t="s">
        <v>941</v>
      </c>
      <c r="IW4" s="130" t="s">
        <v>1099</v>
      </c>
      <c r="IX4" s="130" t="s">
        <v>1015</v>
      </c>
      <c r="IY4" s="130" t="s">
        <v>1122</v>
      </c>
      <c r="IZ4" s="130" t="s">
        <v>1023</v>
      </c>
      <c r="JA4" s="130" t="s">
        <v>9029</v>
      </c>
      <c r="JB4" s="130" t="s">
        <v>1074</v>
      </c>
      <c r="JC4" s="130" t="s">
        <v>870</v>
      </c>
      <c r="JD4" s="130" t="s">
        <v>1085</v>
      </c>
      <c r="JE4" s="130" t="s">
        <v>924</v>
      </c>
      <c r="JF4" s="130" t="s">
        <v>1094</v>
      </c>
      <c r="JG4" s="130" t="s">
        <v>1048</v>
      </c>
      <c r="JH4" s="130" t="s">
        <v>915</v>
      </c>
      <c r="JI4" s="130" t="s">
        <v>873</v>
      </c>
      <c r="JJ4" s="130" t="s">
        <v>987</v>
      </c>
      <c r="JK4" s="130" t="s">
        <v>1052</v>
      </c>
      <c r="JL4" s="130" t="s">
        <v>830</v>
      </c>
      <c r="JM4" s="130" t="s">
        <v>890</v>
      </c>
      <c r="JN4" s="130" t="s">
        <v>18860</v>
      </c>
      <c r="JO4" s="130" t="s">
        <v>861</v>
      </c>
      <c r="JP4" s="130" t="s">
        <v>946</v>
      </c>
      <c r="JQ4" s="130" t="s">
        <v>816</v>
      </c>
      <c r="JR4" s="130" t="s">
        <v>826</v>
      </c>
      <c r="JS4" s="130" t="s">
        <v>1050</v>
      </c>
      <c r="JT4" s="130" t="s">
        <v>927</v>
      </c>
      <c r="JU4" s="130" t="s">
        <v>933</v>
      </c>
      <c r="JV4" s="130" t="s">
        <v>1093</v>
      </c>
      <c r="JW4" s="130" t="s">
        <v>1047</v>
      </c>
      <c r="JX4" s="130" t="s">
        <v>1089</v>
      </c>
      <c r="JY4" s="130" t="s">
        <v>18865</v>
      </c>
      <c r="JZ4" s="130" t="s">
        <v>18866</v>
      </c>
      <c r="KA4" s="130" t="s">
        <v>979</v>
      </c>
      <c r="KB4" s="130" t="s">
        <v>884</v>
      </c>
      <c r="KC4" s="130" t="s">
        <v>1157</v>
      </c>
      <c r="KD4" s="130" t="s">
        <v>1109</v>
      </c>
      <c r="KE4" s="130" t="s">
        <v>1081</v>
      </c>
      <c r="KF4" s="130" t="s">
        <v>1106</v>
      </c>
      <c r="KG4" s="130" t="s">
        <v>1117</v>
      </c>
      <c r="KH4" s="130" t="s">
        <v>1142</v>
      </c>
      <c r="KI4" s="130" t="s">
        <v>737</v>
      </c>
      <c r="KJ4" s="130" t="s">
        <v>715</v>
      </c>
      <c r="KK4" s="130" t="s">
        <v>931</v>
      </c>
      <c r="KL4" s="130" t="s">
        <v>917</v>
      </c>
      <c r="KM4" s="130" t="s">
        <v>721</v>
      </c>
      <c r="KN4" s="130" t="s">
        <v>732</v>
      </c>
      <c r="KO4" s="130" t="s">
        <v>712</v>
      </c>
      <c r="KP4" s="130" t="s">
        <v>759</v>
      </c>
      <c r="KQ4" s="130" t="s">
        <v>710</v>
      </c>
      <c r="KR4" s="130" t="s">
        <v>892</v>
      </c>
      <c r="KS4" s="130" t="s">
        <v>795</v>
      </c>
      <c r="KT4" s="130" t="s">
        <v>1012</v>
      </c>
      <c r="KU4" s="130" t="s">
        <v>908</v>
      </c>
      <c r="KV4" s="130" t="s">
        <v>775</v>
      </c>
      <c r="KW4" s="130" t="s">
        <v>1144</v>
      </c>
      <c r="KX4" s="130" t="s">
        <v>952</v>
      </c>
      <c r="KY4" s="130" t="s">
        <v>1038</v>
      </c>
      <c r="KZ4" s="130" t="s">
        <v>815</v>
      </c>
      <c r="LA4" s="130" t="s">
        <v>725</v>
      </c>
      <c r="LB4" s="130" t="s">
        <v>961</v>
      </c>
      <c r="LC4" s="130" t="s">
        <v>848</v>
      </c>
      <c r="LD4" s="130" t="s">
        <v>1009</v>
      </c>
      <c r="LE4" s="130" t="s">
        <v>1098</v>
      </c>
      <c r="LF4" s="130" t="s">
        <v>1156</v>
      </c>
      <c r="LG4" s="130" t="s">
        <v>1135</v>
      </c>
      <c r="LH4" s="130" t="s">
        <v>1053</v>
      </c>
      <c r="LI4" s="130" t="s">
        <v>1008</v>
      </c>
      <c r="LJ4" s="130" t="s">
        <v>804</v>
      </c>
      <c r="LK4" s="130" t="s">
        <v>1044</v>
      </c>
      <c r="LL4" s="130" t="s">
        <v>1162</v>
      </c>
      <c r="LM4" s="130" t="s">
        <v>838</v>
      </c>
      <c r="LN4" s="130" t="s">
        <v>1026</v>
      </c>
      <c r="LO4" s="130" t="s">
        <v>1087</v>
      </c>
      <c r="LP4" s="130" t="s">
        <v>1024</v>
      </c>
      <c r="LQ4" s="130" t="s">
        <v>1036</v>
      </c>
      <c r="LR4" s="130" t="s">
        <v>800</v>
      </c>
      <c r="LS4" s="130" t="s">
        <v>945</v>
      </c>
      <c r="LT4" s="130" t="s">
        <v>863</v>
      </c>
      <c r="LU4" s="130" t="s">
        <v>1152</v>
      </c>
      <c r="LV4" s="130" t="s">
        <v>814</v>
      </c>
      <c r="LW4" s="130" t="s">
        <v>823</v>
      </c>
      <c r="LX4" s="130" t="s">
        <v>900</v>
      </c>
      <c r="LY4" s="130" t="s">
        <v>860</v>
      </c>
      <c r="LZ4" s="130" t="s">
        <v>922</v>
      </c>
      <c r="MA4" s="130" t="s">
        <v>1174</v>
      </c>
      <c r="MB4" s="130" t="s">
        <v>18871</v>
      </c>
      <c r="MC4" s="130" t="s">
        <v>836</v>
      </c>
      <c r="MD4" s="130" t="s">
        <v>916</v>
      </c>
      <c r="ME4" s="130" t="s">
        <v>1073</v>
      </c>
      <c r="MF4" s="130" t="s">
        <v>840</v>
      </c>
      <c r="MG4" s="130" t="s">
        <v>1080</v>
      </c>
      <c r="MH4" s="130" t="s">
        <v>1074</v>
      </c>
      <c r="MI4" s="130" t="s">
        <v>707</v>
      </c>
      <c r="MJ4" s="130" t="s">
        <v>1055</v>
      </c>
      <c r="MK4" s="130" t="s">
        <v>953</v>
      </c>
      <c r="ML4" s="130" t="s">
        <v>711</v>
      </c>
      <c r="MM4" s="130" t="s">
        <v>724</v>
      </c>
      <c r="MN4" s="130" t="s">
        <v>1099</v>
      </c>
      <c r="MO4" s="130" t="s">
        <v>1015</v>
      </c>
      <c r="MP4" s="130" t="s">
        <v>1159</v>
      </c>
      <c r="MQ4" s="130" t="s">
        <v>1108</v>
      </c>
      <c r="MR4" s="130" t="s">
        <v>982</v>
      </c>
      <c r="MS4" s="130" t="s">
        <v>1157</v>
      </c>
      <c r="MT4" s="130" t="s">
        <v>901</v>
      </c>
      <c r="MU4" s="130" t="s">
        <v>1081</v>
      </c>
      <c r="MV4" s="130" t="s">
        <v>942</v>
      </c>
      <c r="MW4" s="130" t="s">
        <v>1061</v>
      </c>
      <c r="MX4" s="130" t="s">
        <v>1142</v>
      </c>
      <c r="MY4" s="130" t="s">
        <v>914</v>
      </c>
      <c r="MZ4" s="130" t="s">
        <v>908</v>
      </c>
      <c r="NA4" s="130" t="s">
        <v>867</v>
      </c>
      <c r="NB4" s="130" t="s">
        <v>1169</v>
      </c>
      <c r="NC4" s="130" t="s">
        <v>721</v>
      </c>
      <c r="ND4" s="130" t="s">
        <v>898</v>
      </c>
      <c r="NE4" s="130" t="s">
        <v>780</v>
      </c>
      <c r="NF4" s="130" t="s">
        <v>759</v>
      </c>
      <c r="NG4" s="130" t="s">
        <v>710</v>
      </c>
      <c r="NH4" s="130" t="s">
        <v>846</v>
      </c>
      <c r="NI4" s="130" t="s">
        <v>821</v>
      </c>
      <c r="NJ4" s="130" t="s">
        <v>1076</v>
      </c>
      <c r="NK4" s="130" t="s">
        <v>1084</v>
      </c>
      <c r="NL4" s="130" t="s">
        <v>867</v>
      </c>
      <c r="NM4" s="130" t="s">
        <v>906</v>
      </c>
      <c r="NN4" s="130" t="s">
        <v>952</v>
      </c>
      <c r="NO4" s="130" t="s">
        <v>1125</v>
      </c>
      <c r="NP4" s="130" t="s">
        <v>815</v>
      </c>
      <c r="NQ4" s="130" t="s">
        <v>1162</v>
      </c>
      <c r="NR4" s="72" t="s">
        <v>838</v>
      </c>
      <c r="NS4" s="130" t="s">
        <v>1017</v>
      </c>
      <c r="NT4" s="130" t="s">
        <v>966</v>
      </c>
      <c r="NU4" s="130" t="s">
        <v>1098</v>
      </c>
      <c r="NV4" s="69" t="s">
        <v>722</v>
      </c>
      <c r="NW4" s="130" t="s">
        <v>935</v>
      </c>
      <c r="NX4" s="130" t="s">
        <v>1053</v>
      </c>
      <c r="NY4" s="130" t="s">
        <v>1008</v>
      </c>
      <c r="NZ4" s="130" t="s">
        <v>877</v>
      </c>
      <c r="OA4" s="130" t="s">
        <v>1005</v>
      </c>
      <c r="OB4" s="130" t="s">
        <v>823</v>
      </c>
      <c r="OC4" s="130" t="s">
        <v>944</v>
      </c>
      <c r="OD4" s="130" t="s">
        <v>973</v>
      </c>
      <c r="OE4" s="130" t="s">
        <v>934</v>
      </c>
      <c r="OF4" s="130" t="s">
        <v>981</v>
      </c>
      <c r="OG4" s="130" t="s">
        <v>1036</v>
      </c>
      <c r="OH4" s="130" t="s">
        <v>800</v>
      </c>
      <c r="OI4" s="130" t="s">
        <v>1067</v>
      </c>
      <c r="OJ4" s="130" t="s">
        <v>1037</v>
      </c>
      <c r="OK4" s="130" t="s">
        <v>1041</v>
      </c>
      <c r="OL4" s="130" t="s">
        <v>899</v>
      </c>
      <c r="OM4" s="130" t="s">
        <v>920</v>
      </c>
      <c r="ON4" s="130" t="s">
        <v>749</v>
      </c>
      <c r="OO4" s="130" t="s">
        <v>860</v>
      </c>
      <c r="OP4" s="130" t="s">
        <v>922</v>
      </c>
      <c r="OQ4" s="130" t="s">
        <v>1034</v>
      </c>
      <c r="OR4" s="130" t="s">
        <v>724</v>
      </c>
      <c r="OS4" s="130" t="s">
        <v>1075</v>
      </c>
      <c r="OT4" s="130" t="s">
        <v>813</v>
      </c>
      <c r="OU4" s="130" t="s">
        <v>824</v>
      </c>
      <c r="OV4" s="130" t="s">
        <v>1023</v>
      </c>
      <c r="OW4" s="130" t="s">
        <v>1080</v>
      </c>
      <c r="OX4" s="130" t="s">
        <v>985</v>
      </c>
      <c r="OY4" s="130" t="s">
        <v>1147</v>
      </c>
      <c r="OZ4" s="130" t="s">
        <v>1085</v>
      </c>
      <c r="PA4" s="130" t="s">
        <v>924</v>
      </c>
      <c r="PB4" s="130" t="s">
        <v>909</v>
      </c>
      <c r="PC4" s="130" t="s">
        <v>940</v>
      </c>
      <c r="PD4" s="130" t="s">
        <v>705</v>
      </c>
      <c r="PE4" s="130" t="s">
        <v>788</v>
      </c>
      <c r="PF4" s="130" t="s">
        <v>794</v>
      </c>
      <c r="PG4" s="130" t="s">
        <v>1052</v>
      </c>
      <c r="PH4" s="130" t="s">
        <v>1113</v>
      </c>
      <c r="PI4" s="130" t="s">
        <v>890</v>
      </c>
      <c r="PJ4" s="130" t="s">
        <v>947</v>
      </c>
      <c r="PK4" s="130" t="s">
        <v>996</v>
      </c>
      <c r="PL4" s="130" t="s">
        <v>1116</v>
      </c>
      <c r="PM4" s="130" t="s">
        <v>1185</v>
      </c>
      <c r="PN4" s="130" t="s">
        <v>971</v>
      </c>
      <c r="PO4" s="130" t="s">
        <v>1078</v>
      </c>
      <c r="PP4" s="130" t="s">
        <v>720</v>
      </c>
      <c r="PQ4" s="130" t="s">
        <v>933</v>
      </c>
      <c r="PR4" s="130" t="s">
        <v>1093</v>
      </c>
      <c r="PS4" s="130" t="s">
        <v>756</v>
      </c>
      <c r="PT4" s="130" t="s">
        <v>1049</v>
      </c>
      <c r="PU4" s="130" t="s">
        <v>1158</v>
      </c>
      <c r="PV4" s="130" t="s">
        <v>820</v>
      </c>
      <c r="PW4" s="130" t="s">
        <v>979</v>
      </c>
      <c r="PX4" s="130" t="s">
        <v>983</v>
      </c>
      <c r="PY4" s="130" t="s">
        <v>918</v>
      </c>
      <c r="PZ4" s="130" t="s">
        <v>745</v>
      </c>
      <c r="QA4" s="130" t="s">
        <v>1081</v>
      </c>
      <c r="QB4" s="130" t="s">
        <v>1106</v>
      </c>
      <c r="QC4" s="130" t="s">
        <v>844</v>
      </c>
      <c r="QD4" s="130" t="s">
        <v>829</v>
      </c>
      <c r="QE4" s="130" t="s">
        <v>938</v>
      </c>
      <c r="QF4" s="130" t="s">
        <v>882</v>
      </c>
      <c r="QG4" s="130" t="s">
        <v>931</v>
      </c>
      <c r="QH4" s="130" t="s">
        <v>1153</v>
      </c>
      <c r="QI4" s="130" t="s">
        <v>789</v>
      </c>
      <c r="QJ4" s="130" t="s">
        <v>1157</v>
      </c>
      <c r="QK4" s="130" t="s">
        <v>901</v>
      </c>
      <c r="QL4" s="130" t="s">
        <v>930</v>
      </c>
      <c r="QM4" s="130" t="s">
        <v>774</v>
      </c>
      <c r="QN4" s="130" t="s">
        <v>1032</v>
      </c>
      <c r="QO4" s="130" t="s">
        <v>863</v>
      </c>
      <c r="QP4" s="130" t="s">
        <v>877</v>
      </c>
      <c r="QQ4" s="130" t="s">
        <v>803</v>
      </c>
      <c r="QR4" s="130" t="s">
        <v>823</v>
      </c>
      <c r="QS4" s="130" t="s">
        <v>900</v>
      </c>
      <c r="QT4" s="130" t="s">
        <v>860</v>
      </c>
      <c r="QU4" s="130" t="s">
        <v>934</v>
      </c>
      <c r="QV4" s="130" t="s">
        <v>902</v>
      </c>
      <c r="QW4" s="130" t="s">
        <v>757</v>
      </c>
      <c r="QX4" s="130" t="s">
        <v>800</v>
      </c>
      <c r="QY4" s="130" t="s">
        <v>1067</v>
      </c>
      <c r="QZ4" s="130" t="s">
        <v>1073</v>
      </c>
      <c r="RA4" s="130" t="s">
        <v>1023</v>
      </c>
      <c r="RB4" s="130" t="s">
        <v>1080</v>
      </c>
      <c r="RC4" s="130" t="s">
        <v>1059</v>
      </c>
      <c r="RD4" s="130" t="s">
        <v>707</v>
      </c>
      <c r="RE4" s="130" t="s">
        <v>1055</v>
      </c>
      <c r="RF4" s="130" t="s">
        <v>953</v>
      </c>
      <c r="RG4" s="130" t="s">
        <v>18901</v>
      </c>
      <c r="RH4" s="130" t="s">
        <v>941</v>
      </c>
      <c r="RI4" s="130" t="s">
        <v>1099</v>
      </c>
      <c r="RJ4" s="130" t="s">
        <v>1015</v>
      </c>
      <c r="RK4" s="130" t="s">
        <v>1122</v>
      </c>
      <c r="RL4" s="130" t="s">
        <v>1077</v>
      </c>
      <c r="RM4" s="93" t="s">
        <v>1069</v>
      </c>
      <c r="RN4" s="93" t="s">
        <v>1074</v>
      </c>
      <c r="RO4" s="3" t="s">
        <v>1127</v>
      </c>
      <c r="RP4" s="93" t="s">
        <v>760</v>
      </c>
      <c r="RQ4" s="93" t="s">
        <v>913</v>
      </c>
      <c r="RR4" s="93" t="s">
        <v>1094</v>
      </c>
      <c r="RS4" s="93" t="s">
        <v>1048</v>
      </c>
      <c r="RT4" s="93" t="s">
        <v>1078</v>
      </c>
      <c r="RU4" s="93" t="s">
        <v>873</v>
      </c>
      <c r="RV4" s="93" t="s">
        <v>933</v>
      </c>
      <c r="RW4" s="93" t="s">
        <v>842</v>
      </c>
      <c r="RX4" s="93" t="s">
        <v>1056</v>
      </c>
      <c r="RY4" s="93" t="s">
        <v>742</v>
      </c>
      <c r="RZ4" s="93" t="s">
        <v>1033</v>
      </c>
      <c r="SA4" s="93" t="s">
        <v>861</v>
      </c>
      <c r="SB4" s="93" t="s">
        <v>1137</v>
      </c>
      <c r="SC4" s="93" t="s">
        <v>816</v>
      </c>
      <c r="SD4" s="93" t="s">
        <v>918</v>
      </c>
      <c r="SE4" s="93" t="s">
        <v>937</v>
      </c>
      <c r="SF4" s="93" t="s">
        <v>927</v>
      </c>
      <c r="SG4" s="93" t="s">
        <v>1021</v>
      </c>
      <c r="SH4" s="93" t="s">
        <v>1093</v>
      </c>
      <c r="SI4" s="93" t="s">
        <v>1058</v>
      </c>
      <c r="SJ4" s="93" t="s">
        <v>1089</v>
      </c>
      <c r="SK4" s="93" t="s">
        <v>1128</v>
      </c>
      <c r="SL4" s="93" t="s">
        <v>931</v>
      </c>
      <c r="SM4" s="93" t="s">
        <v>1108</v>
      </c>
      <c r="SN4" s="76" t="s">
        <v>982</v>
      </c>
      <c r="SO4" s="93" t="s">
        <v>1157</v>
      </c>
      <c r="SP4" s="93" t="s">
        <v>891</v>
      </c>
      <c r="SQ4" s="93" t="s">
        <v>1081</v>
      </c>
      <c r="SR4" s="93" t="s">
        <v>1106</v>
      </c>
      <c r="SS4" s="93" t="s">
        <v>1117</v>
      </c>
      <c r="ST4" s="93" t="s">
        <v>1142</v>
      </c>
      <c r="SU4" s="93" t="s">
        <v>807</v>
      </c>
      <c r="SV4" s="93" t="s">
        <v>715</v>
      </c>
      <c r="SW4" s="93" t="s">
        <v>1150</v>
      </c>
      <c r="SX4" s="93" t="s">
        <v>9015</v>
      </c>
      <c r="SY4" s="93" t="s">
        <v>721</v>
      </c>
      <c r="SZ4" s="93" t="s">
        <v>732</v>
      </c>
      <c r="TA4" s="93" t="s">
        <v>712</v>
      </c>
      <c r="TB4" s="93" t="s">
        <v>1132</v>
      </c>
      <c r="TC4" s="93" t="s">
        <v>710</v>
      </c>
      <c r="TD4" s="93" t="s">
        <v>872</v>
      </c>
      <c r="TE4" s="93" t="s">
        <v>1009</v>
      </c>
      <c r="TF4" s="93" t="s">
        <v>1012</v>
      </c>
      <c r="TG4" s="93" t="s">
        <v>1112</v>
      </c>
      <c r="TH4" s="93" t="s">
        <v>775</v>
      </c>
      <c r="TI4" s="93" t="s">
        <v>1144</v>
      </c>
      <c r="TJ4" s="93" t="s">
        <v>793</v>
      </c>
      <c r="TK4" s="93" t="s">
        <v>1125</v>
      </c>
      <c r="TL4" s="93" t="s">
        <v>1111</v>
      </c>
      <c r="TM4" s="93" t="s">
        <v>819</v>
      </c>
      <c r="TN4" s="93" t="s">
        <v>961</v>
      </c>
      <c r="TO4" s="93" t="s">
        <v>1035</v>
      </c>
      <c r="TP4" s="93" t="s">
        <v>1130</v>
      </c>
      <c r="TQ4" s="93" t="s">
        <v>706</v>
      </c>
      <c r="TR4" s="93" t="s">
        <v>1156</v>
      </c>
      <c r="TS4" s="93" t="s">
        <v>1135</v>
      </c>
      <c r="TT4" s="93" t="s">
        <v>1053</v>
      </c>
      <c r="TU4" s="93" t="s">
        <v>1008</v>
      </c>
      <c r="TV4" s="93" t="s">
        <v>989</v>
      </c>
      <c r="TW4" s="93" t="s">
        <v>812</v>
      </c>
      <c r="TX4" s="93" t="s">
        <v>1010</v>
      </c>
      <c r="TY4" s="93" t="s">
        <v>838</v>
      </c>
      <c r="TZ4" s="93" t="s">
        <v>18908</v>
      </c>
      <c r="UA4" s="93" t="s">
        <v>1087</v>
      </c>
      <c r="UB4" s="93" t="s">
        <v>1024</v>
      </c>
      <c r="UC4" s="93" t="s">
        <v>1036</v>
      </c>
      <c r="UD4" s="93" t="s">
        <v>733</v>
      </c>
      <c r="UE4" s="93" t="s">
        <v>945</v>
      </c>
      <c r="UF4" s="93" t="s">
        <v>763</v>
      </c>
      <c r="UG4" s="93" t="s">
        <v>736</v>
      </c>
      <c r="UH4" s="93" t="s">
        <v>1068</v>
      </c>
      <c r="UI4" s="93" t="s">
        <v>997</v>
      </c>
      <c r="UJ4" s="93" t="s">
        <v>900</v>
      </c>
      <c r="UK4" s="93" t="s">
        <v>860</v>
      </c>
      <c r="UL4" s="93" t="s">
        <v>922</v>
      </c>
      <c r="UM4" s="93" t="s">
        <v>1034</v>
      </c>
      <c r="UN4" s="93" t="s">
        <v>724</v>
      </c>
      <c r="UO4" s="93" t="s">
        <v>1075</v>
      </c>
      <c r="UP4" s="93" t="s">
        <v>845</v>
      </c>
      <c r="UQ4" s="93" t="s">
        <v>1073</v>
      </c>
      <c r="UR4" s="93" t="s">
        <v>840</v>
      </c>
      <c r="US4" s="93" t="s">
        <v>1080</v>
      </c>
      <c r="UT4" s="93" t="s">
        <v>1074</v>
      </c>
      <c r="UU4" s="93" t="s">
        <v>1127</v>
      </c>
      <c r="UV4" s="93" t="s">
        <v>1085</v>
      </c>
      <c r="UW4" s="93" t="s">
        <v>924</v>
      </c>
      <c r="UX4" s="93" t="s">
        <v>711</v>
      </c>
      <c r="UY4" s="93" t="s">
        <v>941</v>
      </c>
      <c r="UZ4" s="93" t="s">
        <v>954</v>
      </c>
      <c r="VA4" s="93" t="s">
        <v>1015</v>
      </c>
      <c r="VB4" s="93" t="s">
        <v>794</v>
      </c>
      <c r="VC4" s="93" t="s">
        <v>1077</v>
      </c>
      <c r="VD4" s="93" t="s">
        <v>1113</v>
      </c>
      <c r="VE4" s="93" t="s">
        <v>890</v>
      </c>
      <c r="VF4" s="93" t="s">
        <v>1014</v>
      </c>
      <c r="VG4" s="93" t="s">
        <v>864</v>
      </c>
      <c r="VH4" s="93" t="s">
        <v>806</v>
      </c>
      <c r="VI4" s="93" t="s">
        <v>8975</v>
      </c>
      <c r="VJ4" s="93" t="s">
        <v>1020</v>
      </c>
      <c r="VK4" s="93" t="s">
        <v>915</v>
      </c>
      <c r="VL4" s="93" t="s">
        <v>1102</v>
      </c>
      <c r="VM4" s="93" t="s">
        <v>773</v>
      </c>
      <c r="VN4" s="93" t="s">
        <v>750</v>
      </c>
      <c r="VO4" s="93" t="s">
        <v>875</v>
      </c>
      <c r="VP4" s="93" t="s">
        <v>1049</v>
      </c>
      <c r="VQ4" s="93" t="s">
        <v>785</v>
      </c>
      <c r="VR4" s="93" t="s">
        <v>1146</v>
      </c>
      <c r="VS4" s="93" t="s">
        <v>1137</v>
      </c>
      <c r="VT4" s="93" t="s">
        <v>816</v>
      </c>
      <c r="VU4" s="93" t="s">
        <v>1157</v>
      </c>
      <c r="VV4" s="93" t="s">
        <v>745</v>
      </c>
      <c r="VW4" s="93" t="s">
        <v>818</v>
      </c>
      <c r="VX4" s="93" t="s">
        <v>834</v>
      </c>
      <c r="VY4" s="93" t="s">
        <v>1025</v>
      </c>
      <c r="VZ4" s="93" t="s">
        <v>1119</v>
      </c>
      <c r="WA4" s="93" t="s">
        <v>735</v>
      </c>
      <c r="WB4" s="93" t="s">
        <v>1128</v>
      </c>
      <c r="WC4" s="93" t="s">
        <v>931</v>
      </c>
      <c r="WD4" s="93" t="s">
        <v>1153</v>
      </c>
      <c r="WE4" s="93" t="s">
        <v>982</v>
      </c>
      <c r="WF4" s="93" t="s">
        <v>732</v>
      </c>
      <c r="WG4" s="93" t="s">
        <v>18917</v>
      </c>
      <c r="WH4" s="93" t="s">
        <v>1057</v>
      </c>
      <c r="WI4" s="93" t="s">
        <v>1105</v>
      </c>
      <c r="WJ4" s="93" t="s">
        <v>1171</v>
      </c>
      <c r="WK4" s="93" t="s">
        <v>1142</v>
      </c>
      <c r="WL4" s="93" t="s">
        <v>1060</v>
      </c>
      <c r="WM4" s="93" t="s">
        <v>1148</v>
      </c>
      <c r="WN4" s="93" t="s">
        <v>770</v>
      </c>
      <c r="WO4" s="93" t="s">
        <v>906</v>
      </c>
      <c r="WP4" s="93" t="s">
        <v>858</v>
      </c>
      <c r="WQ4" s="93" t="s">
        <v>1038</v>
      </c>
      <c r="WR4" s="93" t="s">
        <v>1126</v>
      </c>
      <c r="WS4" s="93" t="s">
        <v>759</v>
      </c>
      <c r="WT4" s="93" t="s">
        <v>923</v>
      </c>
      <c r="WU4" s="93" t="s">
        <v>848</v>
      </c>
      <c r="WV4" s="93" t="s">
        <v>1009</v>
      </c>
      <c r="WW4" s="93" t="s">
        <v>706</v>
      </c>
      <c r="WX4" s="93" t="s">
        <v>748</v>
      </c>
      <c r="WY4" s="93" t="s">
        <v>770</v>
      </c>
      <c r="WZ4" s="93" t="s">
        <v>744</v>
      </c>
      <c r="XA4" s="93" t="s">
        <v>793</v>
      </c>
      <c r="XB4" s="93" t="s">
        <v>1136</v>
      </c>
      <c r="XC4" s="93" t="s">
        <v>1111</v>
      </c>
      <c r="XD4" s="93" t="s">
        <v>1162</v>
      </c>
      <c r="XE4" s="93" t="s">
        <v>839</v>
      </c>
      <c r="XF4" s="93" t="s">
        <v>1026</v>
      </c>
      <c r="XG4" s="93" t="s">
        <v>853</v>
      </c>
      <c r="XH4" s="93" t="s">
        <v>1051</v>
      </c>
      <c r="XI4" s="93" t="s">
        <v>722</v>
      </c>
      <c r="XJ4" s="93" t="s">
        <v>767</v>
      </c>
      <c r="XK4" s="93" t="s">
        <v>1053</v>
      </c>
      <c r="XL4" s="93" t="s">
        <v>1008</v>
      </c>
      <c r="XM4" s="93" t="s">
        <v>989</v>
      </c>
      <c r="XN4" s="93" t="s">
        <v>1140</v>
      </c>
      <c r="XO4" s="93" t="s">
        <v>823</v>
      </c>
      <c r="XP4" s="93" t="s">
        <v>944</v>
      </c>
      <c r="XQ4" s="93" t="s">
        <v>747</v>
      </c>
      <c r="XR4" s="93" t="s">
        <v>988</v>
      </c>
      <c r="XS4" s="93" t="s">
        <v>856</v>
      </c>
      <c r="XT4" s="93" t="s">
        <v>1019</v>
      </c>
      <c r="XU4" s="93" t="s">
        <v>800</v>
      </c>
      <c r="XV4" s="93" t="s">
        <v>1043</v>
      </c>
      <c r="XW4" s="93" t="s">
        <v>726</v>
      </c>
      <c r="XX4" s="93" t="s">
        <v>740</v>
      </c>
      <c r="XY4" s="93" t="s">
        <v>1045</v>
      </c>
      <c r="XZ4" s="93" t="s">
        <v>1048</v>
      </c>
      <c r="YA4" s="93" t="s">
        <v>749</v>
      </c>
      <c r="YB4" s="93" t="s">
        <v>1131</v>
      </c>
      <c r="YC4" s="93" t="s">
        <v>953</v>
      </c>
      <c r="YD4" s="93" t="s">
        <v>1101</v>
      </c>
      <c r="YE4" s="93" t="s">
        <v>1058</v>
      </c>
      <c r="YF4" s="93" t="s">
        <v>1089</v>
      </c>
      <c r="YG4" s="93" t="s">
        <v>880</v>
      </c>
      <c r="YH4" s="93" t="s">
        <v>820</v>
      </c>
      <c r="YI4" s="93" t="s">
        <v>847</v>
      </c>
      <c r="YJ4" s="93" t="s">
        <v>884</v>
      </c>
      <c r="YK4" s="93" t="s">
        <v>1157</v>
      </c>
      <c r="YL4" s="93" t="s">
        <v>745</v>
      </c>
      <c r="YM4" s="93" t="s">
        <v>1081</v>
      </c>
      <c r="YN4" s="93" t="s">
        <v>1106</v>
      </c>
      <c r="YO4" s="93" t="s">
        <v>782</v>
      </c>
      <c r="YP4" s="93" t="s">
        <v>1142</v>
      </c>
      <c r="YQ4" s="93" t="s">
        <v>938</v>
      </c>
      <c r="YR4" s="93" t="s">
        <v>1084</v>
      </c>
      <c r="YS4" s="93" t="s">
        <v>931</v>
      </c>
      <c r="YT4" s="93" t="s">
        <v>917</v>
      </c>
      <c r="YU4" s="93" t="s">
        <v>982</v>
      </c>
      <c r="YV4" s="93" t="s">
        <v>1157</v>
      </c>
      <c r="YW4" s="93" t="s">
        <v>1154</v>
      </c>
      <c r="YX4" s="93" t="s">
        <v>939</v>
      </c>
      <c r="YY4" s="93" t="s">
        <v>801</v>
      </c>
      <c r="YZ4" s="93" t="s">
        <v>1061</v>
      </c>
      <c r="ZA4" s="93" t="s">
        <v>795</v>
      </c>
      <c r="ZB4" s="93" t="s">
        <v>1076</v>
      </c>
      <c r="ZC4" s="93" t="s">
        <v>9030</v>
      </c>
      <c r="ZD4" s="93" t="s">
        <v>1135</v>
      </c>
      <c r="ZE4" s="93" t="s">
        <v>1144</v>
      </c>
      <c r="ZF4" s="93" t="s">
        <v>793</v>
      </c>
      <c r="ZG4" s="93" t="s">
        <v>1038</v>
      </c>
      <c r="ZH4" s="93" t="s">
        <v>815</v>
      </c>
      <c r="ZI4" s="93" t="s">
        <v>725</v>
      </c>
      <c r="ZJ4" s="93" t="s">
        <v>704</v>
      </c>
      <c r="ZK4" s="93" t="s">
        <v>846</v>
      </c>
      <c r="ZL4" s="93" t="s">
        <v>821</v>
      </c>
      <c r="ZM4" s="93" t="s">
        <v>881</v>
      </c>
      <c r="ZN4" s="93" t="s">
        <v>1156</v>
      </c>
      <c r="ZO4" s="93" t="s">
        <v>1135</v>
      </c>
      <c r="ZP4" s="93" t="s">
        <v>743</v>
      </c>
      <c r="ZQ4" s="93" t="s">
        <v>755</v>
      </c>
      <c r="ZR4" s="93" t="s">
        <v>804</v>
      </c>
      <c r="ZS4" s="93" t="s">
        <v>879</v>
      </c>
      <c r="ZT4" s="93" t="s">
        <v>1162</v>
      </c>
      <c r="ZU4" s="93" t="s">
        <v>839</v>
      </c>
      <c r="ZV4" s="93" t="s">
        <v>1026</v>
      </c>
      <c r="ZW4" s="93" t="s">
        <v>1087</v>
      </c>
      <c r="ZX4" s="93" t="s">
        <v>1024</v>
      </c>
      <c r="ZY4" s="93" t="s">
        <v>1036</v>
      </c>
      <c r="ZZ4" s="93" t="s">
        <v>1088</v>
      </c>
      <c r="AAA4" s="93" t="s">
        <v>1032</v>
      </c>
    </row>
    <row r="5" spans="1:703" x14ac:dyDescent="0.35">
      <c r="A5" s="8">
        <f t="shared" si="0"/>
        <v>4</v>
      </c>
      <c r="B5" s="93" t="s">
        <v>980</v>
      </c>
      <c r="C5" s="93" t="s">
        <v>952</v>
      </c>
      <c r="D5" s="93" t="s">
        <v>835</v>
      </c>
      <c r="E5" s="93" t="s">
        <v>956</v>
      </c>
      <c r="F5" s="93" t="s">
        <v>757</v>
      </c>
      <c r="G5" s="93" t="s">
        <v>704</v>
      </c>
      <c r="H5" s="93" t="s">
        <v>717</v>
      </c>
      <c r="I5" s="93" t="s">
        <v>1073</v>
      </c>
      <c r="J5" s="93" t="s">
        <v>739</v>
      </c>
      <c r="K5" s="93" t="s">
        <v>722</v>
      </c>
      <c r="L5" s="93" t="s">
        <v>767</v>
      </c>
      <c r="M5" s="93" t="s">
        <v>1147</v>
      </c>
      <c r="N5" s="93" t="s">
        <v>723</v>
      </c>
      <c r="O5" s="93" t="s">
        <v>804</v>
      </c>
      <c r="P5" s="93" t="s">
        <v>970</v>
      </c>
      <c r="Q5" s="93" t="s">
        <v>1217</v>
      </c>
      <c r="R5" s="93" t="s">
        <v>777</v>
      </c>
      <c r="S5" s="93" t="s">
        <v>973</v>
      </c>
      <c r="T5" s="93" t="s">
        <v>1003</v>
      </c>
      <c r="U5" s="93" t="s">
        <v>889</v>
      </c>
      <c r="V5" s="93" t="s">
        <v>1113</v>
      </c>
      <c r="W5" s="93" t="s">
        <v>1088</v>
      </c>
      <c r="X5" s="93" t="s">
        <v>751</v>
      </c>
      <c r="Y5" s="93" t="s">
        <v>978</v>
      </c>
      <c r="Z5" s="93" t="s">
        <v>1039</v>
      </c>
      <c r="AA5" s="93" t="s">
        <v>1068</v>
      </c>
      <c r="AB5" s="93" t="s">
        <v>985</v>
      </c>
      <c r="AC5" s="93" t="s">
        <v>1078</v>
      </c>
      <c r="AD5" s="93" t="s">
        <v>720</v>
      </c>
      <c r="AE5" s="93" t="s">
        <v>922</v>
      </c>
      <c r="AF5" s="93" t="s">
        <v>1110</v>
      </c>
      <c r="AG5" s="93" t="s">
        <v>875</v>
      </c>
      <c r="AH5" s="93" t="s">
        <v>742</v>
      </c>
      <c r="AI5" s="93" t="s">
        <v>916</v>
      </c>
      <c r="AJ5" s="93" t="s">
        <v>1028</v>
      </c>
      <c r="AK5" s="93" t="s">
        <v>847</v>
      </c>
      <c r="AL5" s="93" t="s">
        <v>983</v>
      </c>
      <c r="AM5" s="93" t="s">
        <v>912</v>
      </c>
      <c r="AN5" s="93" t="s">
        <v>937</v>
      </c>
      <c r="AO5" s="93" t="s">
        <v>1018</v>
      </c>
      <c r="AP5" s="93" t="s">
        <v>1021</v>
      </c>
      <c r="AQ5" s="93" t="s">
        <v>711</v>
      </c>
      <c r="AR5" s="93" t="s">
        <v>1133</v>
      </c>
      <c r="AS5" s="93" t="s">
        <v>938</v>
      </c>
      <c r="AT5" s="93" t="s">
        <v>882</v>
      </c>
      <c r="AU5" s="93" t="s">
        <v>886</v>
      </c>
      <c r="AV5" s="93" t="s">
        <v>708</v>
      </c>
      <c r="AW5" s="93" t="s">
        <v>789</v>
      </c>
      <c r="AX5" s="93" t="s">
        <v>887</v>
      </c>
      <c r="AY5" s="93" t="s">
        <v>1176</v>
      </c>
      <c r="AZ5" s="93" t="s">
        <v>903</v>
      </c>
      <c r="BA5" s="93" t="s">
        <v>942</v>
      </c>
      <c r="BB5" s="93" t="s">
        <v>1061</v>
      </c>
      <c r="BC5" s="93" t="s">
        <v>1071</v>
      </c>
      <c r="BD5" s="93" t="s">
        <v>1076</v>
      </c>
      <c r="BE5" s="93" t="s">
        <v>803</v>
      </c>
      <c r="BF5" s="93" t="s">
        <v>823</v>
      </c>
      <c r="BG5" s="93" t="s">
        <v>738</v>
      </c>
      <c r="BH5" s="93" t="s">
        <v>928</v>
      </c>
      <c r="BI5" s="93" t="s">
        <v>934</v>
      </c>
      <c r="BJ5" s="93" t="s">
        <v>981</v>
      </c>
      <c r="BK5" s="93" t="s">
        <v>1086</v>
      </c>
      <c r="BL5" s="93" t="s">
        <v>1090</v>
      </c>
      <c r="BM5" s="93" t="s">
        <v>1067</v>
      </c>
      <c r="BN5" s="93" t="s">
        <v>726</v>
      </c>
      <c r="BO5" s="93" t="s">
        <v>881</v>
      </c>
      <c r="BP5" s="93" t="s">
        <v>1222</v>
      </c>
      <c r="BQ5" s="93" t="s">
        <v>1129</v>
      </c>
      <c r="BR5" s="93" t="s">
        <v>749</v>
      </c>
      <c r="BS5" s="93" t="s">
        <v>952</v>
      </c>
      <c r="BT5" s="93" t="s">
        <v>835</v>
      </c>
      <c r="BU5" s="93" t="s">
        <v>784</v>
      </c>
      <c r="BV5" s="93" t="s">
        <v>941</v>
      </c>
      <c r="BW5" s="93" t="s">
        <v>839</v>
      </c>
      <c r="BX5" s="93" t="s">
        <v>963</v>
      </c>
      <c r="BY5" s="93" t="s">
        <v>1122</v>
      </c>
      <c r="BZ5" s="93" t="s">
        <v>1023</v>
      </c>
      <c r="CA5" s="93" t="s">
        <v>1240</v>
      </c>
      <c r="CB5" s="93" t="s">
        <v>1124</v>
      </c>
      <c r="CC5" s="93" t="s">
        <v>1127</v>
      </c>
      <c r="CD5" s="93" t="s">
        <v>760</v>
      </c>
      <c r="CE5" s="93" t="s">
        <v>877</v>
      </c>
      <c r="CF5" s="93" t="s">
        <v>1140</v>
      </c>
      <c r="CG5" s="93" t="s">
        <v>940</v>
      </c>
      <c r="CH5" s="93" t="s">
        <v>1249</v>
      </c>
      <c r="CI5" s="93" t="s">
        <v>973</v>
      </c>
      <c r="CJ5" s="93" t="s">
        <v>1029</v>
      </c>
      <c r="CK5" s="93" t="s">
        <v>1052</v>
      </c>
      <c r="CL5" s="93" t="s">
        <v>1056</v>
      </c>
      <c r="CM5" s="93" t="s">
        <v>1022</v>
      </c>
      <c r="CN5" s="93" t="s">
        <v>916</v>
      </c>
      <c r="CO5" s="93" t="s">
        <v>996</v>
      </c>
      <c r="CP5" s="93" t="s">
        <v>1116</v>
      </c>
      <c r="CQ5" s="93" t="s">
        <v>883</v>
      </c>
      <c r="CR5" s="93" t="s">
        <v>985</v>
      </c>
      <c r="CS5" s="93" t="s">
        <v>1078</v>
      </c>
      <c r="CT5" s="93" t="s">
        <v>927</v>
      </c>
      <c r="CU5" s="93" t="s">
        <v>833</v>
      </c>
      <c r="CV5" s="93" t="s">
        <v>711</v>
      </c>
      <c r="CW5" s="93" t="s">
        <v>1058</v>
      </c>
      <c r="CX5" s="93" t="s">
        <v>967</v>
      </c>
      <c r="CY5" s="93" t="s">
        <v>1118</v>
      </c>
      <c r="CZ5" s="93" t="s">
        <v>904</v>
      </c>
      <c r="DA5" s="93" t="s">
        <v>847</v>
      </c>
      <c r="DB5" s="93" t="s">
        <v>884</v>
      </c>
      <c r="DC5" s="93" t="s">
        <v>1074</v>
      </c>
      <c r="DD5" s="93" t="s">
        <v>843</v>
      </c>
      <c r="DE5" s="93" t="s">
        <v>903</v>
      </c>
      <c r="DF5" s="93" t="s">
        <v>942</v>
      </c>
      <c r="DG5" s="93" t="s">
        <v>1094</v>
      </c>
      <c r="DH5" s="93" t="s">
        <v>1133</v>
      </c>
      <c r="DI5" s="93" t="s">
        <v>938</v>
      </c>
      <c r="DJ5" s="93" t="s">
        <v>1084</v>
      </c>
      <c r="DK5" s="93" t="s">
        <v>957</v>
      </c>
      <c r="DL5" s="93" t="s">
        <v>1100</v>
      </c>
      <c r="DM5" s="93" t="s">
        <v>1173</v>
      </c>
      <c r="DN5" s="93" t="s">
        <v>732</v>
      </c>
      <c r="DO5" s="93" t="s">
        <v>947</v>
      </c>
      <c r="DP5" s="93" t="s">
        <v>1002</v>
      </c>
      <c r="DQ5" s="93" t="s">
        <v>801</v>
      </c>
      <c r="DR5" s="93" t="s">
        <v>1061</v>
      </c>
      <c r="DS5" s="93" t="s">
        <v>971</v>
      </c>
      <c r="DT5" s="93" t="s">
        <v>1138</v>
      </c>
      <c r="DU5" s="93" t="s">
        <v>1112</v>
      </c>
      <c r="DV5" s="93" t="s">
        <v>867</v>
      </c>
      <c r="DW5" s="93" t="s">
        <v>1093</v>
      </c>
      <c r="DX5" s="93" t="s">
        <v>862</v>
      </c>
      <c r="DY5" s="93" t="s">
        <v>805</v>
      </c>
      <c r="DZ5" s="93" t="s">
        <v>1031</v>
      </c>
      <c r="EA5" s="93" t="s">
        <v>820</v>
      </c>
      <c r="EB5" s="93" t="s">
        <v>868</v>
      </c>
      <c r="EC5" s="93" t="s">
        <v>846</v>
      </c>
      <c r="ED5" s="93" t="s">
        <v>1130</v>
      </c>
      <c r="EE5" s="93" t="s">
        <v>891</v>
      </c>
      <c r="EF5" s="93" t="s">
        <v>939</v>
      </c>
      <c r="EG5" s="93" t="s">
        <v>1135</v>
      </c>
      <c r="EH5" s="93" t="s">
        <v>743</v>
      </c>
      <c r="EI5" s="93" t="s">
        <v>1027</v>
      </c>
      <c r="EJ5" s="93" t="s">
        <v>1040</v>
      </c>
      <c r="EK5" s="93" t="s">
        <v>879</v>
      </c>
      <c r="EL5" s="93" t="s">
        <v>919</v>
      </c>
      <c r="EM5" s="93" t="s">
        <v>1091</v>
      </c>
      <c r="EN5" s="93" t="s">
        <v>716</v>
      </c>
      <c r="EO5" s="93" t="s">
        <v>934</v>
      </c>
      <c r="EP5" s="93" t="s">
        <v>1024</v>
      </c>
      <c r="EQ5" s="93" t="s">
        <v>930</v>
      </c>
      <c r="ER5" s="93" t="s">
        <v>774</v>
      </c>
      <c r="ES5" s="93" t="s">
        <v>1032</v>
      </c>
      <c r="ET5" s="93" t="s">
        <v>1151</v>
      </c>
      <c r="EU5" s="93" t="s">
        <v>1076</v>
      </c>
      <c r="EV5" s="93" t="s">
        <v>1096</v>
      </c>
      <c r="EW5" s="93" t="s">
        <v>997</v>
      </c>
      <c r="EX5" s="93" t="s">
        <v>980</v>
      </c>
      <c r="EY5" s="93" t="s">
        <v>793</v>
      </c>
      <c r="EZ5" s="3" t="s">
        <v>1087</v>
      </c>
      <c r="FA5" s="93" t="s">
        <v>902</v>
      </c>
      <c r="FB5" s="93" t="s">
        <v>1019</v>
      </c>
      <c r="FC5" s="93" t="s">
        <v>1090</v>
      </c>
      <c r="FD5" s="93" t="s">
        <v>1067</v>
      </c>
      <c r="FE5" s="47" t="s">
        <v>1073</v>
      </c>
      <c r="FF5" s="54" t="s">
        <v>9000</v>
      </c>
      <c r="FG5" s="93" t="s">
        <v>1156</v>
      </c>
      <c r="FH5" s="50" t="s">
        <v>9002</v>
      </c>
      <c r="FI5" s="93" t="s">
        <v>779</v>
      </c>
      <c r="FJ5" s="93" t="s">
        <v>929</v>
      </c>
      <c r="FK5" s="93" t="s">
        <v>835</v>
      </c>
      <c r="FL5" s="93" t="s">
        <v>784</v>
      </c>
      <c r="FM5" s="93" t="s">
        <v>796</v>
      </c>
      <c r="FN5" s="93" t="s">
        <v>954</v>
      </c>
      <c r="FO5" s="93" t="s">
        <v>752</v>
      </c>
      <c r="FP5" s="93" t="s">
        <v>865</v>
      </c>
      <c r="FQ5" s="93" t="s">
        <v>9004</v>
      </c>
      <c r="FR5" s="93" t="s">
        <v>1069</v>
      </c>
      <c r="FS5" s="93" t="s">
        <v>1124</v>
      </c>
      <c r="FT5" s="93" t="s">
        <v>1127</v>
      </c>
      <c r="FU5" s="93" t="s">
        <v>978</v>
      </c>
      <c r="FV5" s="93" t="s">
        <v>1039</v>
      </c>
      <c r="FW5" s="93" t="s">
        <v>1068</v>
      </c>
      <c r="FX5" s="93" t="s">
        <v>764</v>
      </c>
      <c r="FY5" s="93" t="s">
        <v>915</v>
      </c>
      <c r="FZ5" s="93" t="s">
        <v>1102</v>
      </c>
      <c r="GA5" s="93" t="s">
        <v>988</v>
      </c>
      <c r="GB5" s="93" t="s">
        <v>842</v>
      </c>
      <c r="GC5" s="93" t="s">
        <v>1056</v>
      </c>
      <c r="GD5" s="93" t="s">
        <v>1063</v>
      </c>
      <c r="GE5" s="93" t="s">
        <v>783</v>
      </c>
      <c r="GF5" s="93" t="s">
        <v>1028</v>
      </c>
      <c r="GG5" s="93" t="s">
        <v>806</v>
      </c>
      <c r="GH5" s="93" t="s">
        <v>849</v>
      </c>
      <c r="GI5" s="93" t="s">
        <v>9011</v>
      </c>
      <c r="GJ5" s="93" t="s">
        <v>746</v>
      </c>
      <c r="GK5" s="93" t="s">
        <v>9013</v>
      </c>
      <c r="GL5" s="93" t="s">
        <v>773</v>
      </c>
      <c r="GM5" s="93" t="s">
        <v>1054</v>
      </c>
      <c r="GN5" s="93" t="s">
        <v>1058</v>
      </c>
      <c r="GO5" s="93" t="s">
        <v>735</v>
      </c>
      <c r="GP5" s="93" t="s">
        <v>1128</v>
      </c>
      <c r="GQ5" s="93" t="s">
        <v>1159</v>
      </c>
      <c r="GR5" s="93" t="s">
        <v>979</v>
      </c>
      <c r="GS5" s="93" t="s">
        <v>1046</v>
      </c>
      <c r="GT5" s="93" t="s">
        <v>950</v>
      </c>
      <c r="GU5" s="93" t="s">
        <v>843</v>
      </c>
      <c r="GV5" s="93" t="s">
        <v>1081</v>
      </c>
      <c r="GW5" s="93" t="s">
        <v>1105</v>
      </c>
      <c r="GX5" s="93" t="s">
        <v>1117</v>
      </c>
      <c r="GY5" s="93" t="s">
        <v>727</v>
      </c>
      <c r="GZ5" s="93" t="s">
        <v>914</v>
      </c>
      <c r="HA5" s="93" t="s">
        <v>715</v>
      </c>
      <c r="HB5" s="93" t="s">
        <v>931</v>
      </c>
      <c r="HC5" s="93" t="s">
        <v>1100</v>
      </c>
      <c r="HD5" s="93" t="s">
        <v>1173</v>
      </c>
      <c r="HE5" s="93" t="s">
        <v>799</v>
      </c>
      <c r="HF5" s="93" t="s">
        <v>1126</v>
      </c>
      <c r="HG5" s="93" t="s">
        <v>1146</v>
      </c>
      <c r="HH5" s="93" t="s">
        <v>1197</v>
      </c>
      <c r="HI5" s="93" t="s">
        <v>872</v>
      </c>
      <c r="HJ5" s="93" t="s">
        <v>966</v>
      </c>
      <c r="HK5" s="93" t="s">
        <v>841</v>
      </c>
      <c r="HL5" s="93" t="s">
        <v>1112</v>
      </c>
      <c r="HM5" s="93" t="s">
        <v>1167</v>
      </c>
      <c r="HN5" s="93" t="s">
        <v>1144</v>
      </c>
      <c r="HO5" s="93" t="s">
        <v>862</v>
      </c>
      <c r="HP5" s="93" t="s">
        <v>1125</v>
      </c>
      <c r="HQ5" s="93" t="s">
        <v>815</v>
      </c>
      <c r="HR5" s="93" t="s">
        <v>725</v>
      </c>
      <c r="HS5" s="93" t="s">
        <v>1181</v>
      </c>
      <c r="HT5" s="93" t="s">
        <v>846</v>
      </c>
      <c r="HU5" s="93" t="s">
        <v>821</v>
      </c>
      <c r="HV5" s="93" t="s">
        <v>881</v>
      </c>
      <c r="HW5" s="93" t="s">
        <v>754</v>
      </c>
      <c r="HX5" s="93" t="s">
        <v>1064</v>
      </c>
      <c r="HY5" s="93" t="s">
        <v>1053</v>
      </c>
      <c r="HZ5" s="93" t="s">
        <v>1008</v>
      </c>
      <c r="IA5" s="93" t="s">
        <v>1060</v>
      </c>
      <c r="IB5" s="93" t="s">
        <v>812</v>
      </c>
      <c r="IC5" s="93" t="s">
        <v>1162</v>
      </c>
      <c r="ID5" s="93" t="s">
        <v>838</v>
      </c>
      <c r="IE5" s="93" t="s">
        <v>928</v>
      </c>
      <c r="IF5" s="93" t="s">
        <v>772</v>
      </c>
      <c r="IG5" s="93" t="s">
        <v>981</v>
      </c>
      <c r="IH5" s="93" t="s">
        <v>828</v>
      </c>
      <c r="II5" s="93" t="s">
        <v>1184</v>
      </c>
      <c r="IJ5" s="93" t="s">
        <v>945</v>
      </c>
      <c r="IK5" s="93" t="s">
        <v>763</v>
      </c>
      <c r="IL5" s="93" t="s">
        <v>1152</v>
      </c>
      <c r="IM5" s="93" t="s">
        <v>1096</v>
      </c>
      <c r="IN5" s="93" t="s">
        <v>1129</v>
      </c>
      <c r="IO5" s="93" t="s">
        <v>980</v>
      </c>
      <c r="IP5" s="93" t="s">
        <v>1131</v>
      </c>
      <c r="IQ5" s="93" t="s">
        <v>1136</v>
      </c>
      <c r="IR5" s="93" t="s">
        <v>9026</v>
      </c>
      <c r="IS5" s="93" t="s">
        <v>757</v>
      </c>
      <c r="IT5" s="93" t="s">
        <v>836</v>
      </c>
      <c r="IU5" s="93" t="s">
        <v>845</v>
      </c>
      <c r="IV5" s="93" t="s">
        <v>1028</v>
      </c>
      <c r="IW5" s="93" t="s">
        <v>847</v>
      </c>
      <c r="IX5" s="93" t="s">
        <v>884</v>
      </c>
      <c r="IY5" s="93" t="s">
        <v>912</v>
      </c>
      <c r="IZ5" s="93" t="s">
        <v>937</v>
      </c>
      <c r="JA5" s="93" t="s">
        <v>818</v>
      </c>
      <c r="JB5" s="93" t="s">
        <v>834</v>
      </c>
      <c r="JC5" s="93" t="s">
        <v>1101</v>
      </c>
      <c r="JD5" s="93" t="s">
        <v>1058</v>
      </c>
      <c r="JE5" s="93" t="s">
        <v>735</v>
      </c>
      <c r="JF5" s="93" t="s">
        <v>882</v>
      </c>
      <c r="JG5" s="93" t="s">
        <v>957</v>
      </c>
      <c r="JH5" s="93" t="s">
        <v>1100</v>
      </c>
      <c r="JI5" s="93" t="s">
        <v>721</v>
      </c>
      <c r="JJ5" s="93" t="s">
        <v>887</v>
      </c>
      <c r="JK5" s="93" t="s">
        <v>1176</v>
      </c>
      <c r="JL5" s="93" t="s">
        <v>1114</v>
      </c>
      <c r="JM5" s="93" t="s">
        <v>1105</v>
      </c>
      <c r="JN5" s="93" t="s">
        <v>1061</v>
      </c>
      <c r="JO5" s="93" t="s">
        <v>971</v>
      </c>
      <c r="JP5" s="93" t="s">
        <v>1138</v>
      </c>
      <c r="JQ5" s="93" t="s">
        <v>1112</v>
      </c>
      <c r="JR5" s="93" t="s">
        <v>1167</v>
      </c>
      <c r="JS5" s="93" t="s">
        <v>869</v>
      </c>
      <c r="JT5" s="93" t="s">
        <v>791</v>
      </c>
      <c r="JU5" s="93" t="s">
        <v>898</v>
      </c>
      <c r="JV5" s="93" t="s">
        <v>1126</v>
      </c>
      <c r="JW5" s="93" t="s">
        <v>762</v>
      </c>
      <c r="JX5" s="93" t="s">
        <v>1107</v>
      </c>
      <c r="JY5" s="93" t="s">
        <v>892</v>
      </c>
      <c r="JZ5" s="93" t="s">
        <v>1009</v>
      </c>
      <c r="KA5" s="93" t="s">
        <v>745</v>
      </c>
      <c r="KB5" s="93" t="s">
        <v>984</v>
      </c>
      <c r="KC5" s="93" t="s">
        <v>1135</v>
      </c>
      <c r="KD5" s="93" t="s">
        <v>744</v>
      </c>
      <c r="KE5" s="93" t="s">
        <v>1119</v>
      </c>
      <c r="KF5" s="93" t="s">
        <v>741</v>
      </c>
      <c r="KG5" s="93" t="s">
        <v>879</v>
      </c>
      <c r="KH5" s="93" t="s">
        <v>1162</v>
      </c>
      <c r="KI5" s="93" t="s">
        <v>917</v>
      </c>
      <c r="KJ5" s="93" t="s">
        <v>1017</v>
      </c>
      <c r="KK5" s="93" t="s">
        <v>729</v>
      </c>
      <c r="KL5" s="93" t="s">
        <v>1051</v>
      </c>
      <c r="KM5" s="93" t="s">
        <v>1057</v>
      </c>
      <c r="KN5" s="93" t="s">
        <v>1064</v>
      </c>
      <c r="KO5" s="93" t="s">
        <v>1032</v>
      </c>
      <c r="KP5" s="93" t="s">
        <v>1151</v>
      </c>
      <c r="KQ5" s="93" t="s">
        <v>1076</v>
      </c>
      <c r="KR5" s="93" t="s">
        <v>803</v>
      </c>
      <c r="KS5" s="93" t="s">
        <v>823</v>
      </c>
      <c r="KT5" s="93" t="s">
        <v>944</v>
      </c>
      <c r="KU5" s="93" t="s">
        <v>858</v>
      </c>
      <c r="KV5" s="93" t="s">
        <v>1087</v>
      </c>
      <c r="KW5" s="93" t="s">
        <v>18868</v>
      </c>
      <c r="KX5" s="93" t="s">
        <v>1019</v>
      </c>
      <c r="KY5" s="93" t="s">
        <v>923</v>
      </c>
      <c r="KZ5" s="93" t="s">
        <v>1067</v>
      </c>
      <c r="LA5" s="93" t="s">
        <v>1037</v>
      </c>
      <c r="LB5" s="93" t="s">
        <v>740</v>
      </c>
      <c r="LC5" s="93" t="s">
        <v>1016</v>
      </c>
      <c r="LD5" s="93" t="s">
        <v>874</v>
      </c>
      <c r="LE5" s="93" t="s">
        <v>749</v>
      </c>
      <c r="LF5" s="93" t="s">
        <v>1131</v>
      </c>
      <c r="LG5" s="93" t="s">
        <v>835</v>
      </c>
      <c r="LH5" s="93" t="s">
        <v>784</v>
      </c>
      <c r="LI5" s="93" t="s">
        <v>941</v>
      </c>
      <c r="LJ5" s="93" t="s">
        <v>954</v>
      </c>
      <c r="LK5" s="93" t="s">
        <v>964</v>
      </c>
      <c r="LL5" s="93" t="s">
        <v>1073</v>
      </c>
      <c r="LM5" s="93" t="s">
        <v>1023</v>
      </c>
      <c r="LN5" s="93" t="s">
        <v>753</v>
      </c>
      <c r="LO5" s="93" t="s">
        <v>1088</v>
      </c>
      <c r="LP5" s="93" t="s">
        <v>870</v>
      </c>
      <c r="LQ5" s="93" t="s">
        <v>760</v>
      </c>
      <c r="LR5" s="93" t="s">
        <v>1039</v>
      </c>
      <c r="LS5" s="93" t="s">
        <v>814</v>
      </c>
      <c r="LT5" s="93" t="s">
        <v>940</v>
      </c>
      <c r="LU5" s="93" t="s">
        <v>705</v>
      </c>
      <c r="LV5" s="93" t="s">
        <v>788</v>
      </c>
      <c r="LW5" s="93" t="s">
        <v>1029</v>
      </c>
      <c r="LX5" s="93" t="s">
        <v>1052</v>
      </c>
      <c r="LY5" s="93" t="s">
        <v>1056</v>
      </c>
      <c r="LZ5" s="93" t="s">
        <v>1063</v>
      </c>
      <c r="MA5" s="93" t="s">
        <v>783</v>
      </c>
      <c r="MB5" s="93" t="s">
        <v>996</v>
      </c>
      <c r="MC5" s="93" t="s">
        <v>946</v>
      </c>
      <c r="MD5" s="93" t="s">
        <v>1185</v>
      </c>
      <c r="ME5" s="93" t="s">
        <v>985</v>
      </c>
      <c r="MF5" s="93" t="s">
        <v>1078</v>
      </c>
      <c r="MG5" s="93" t="s">
        <v>927</v>
      </c>
      <c r="MH5" s="93" t="s">
        <v>1021</v>
      </c>
      <c r="MI5" s="93" t="s">
        <v>1054</v>
      </c>
      <c r="MJ5" s="93" t="s">
        <v>756</v>
      </c>
      <c r="MK5" s="93" t="s">
        <v>1049</v>
      </c>
      <c r="ML5" s="93" t="s">
        <v>880</v>
      </c>
      <c r="MM5" s="93" t="s">
        <v>904</v>
      </c>
      <c r="MN5" s="93" t="s">
        <v>847</v>
      </c>
      <c r="MO5" s="93" t="s">
        <v>884</v>
      </c>
      <c r="MP5" s="93" t="s">
        <v>918</v>
      </c>
      <c r="MQ5" s="93" t="s">
        <v>1109</v>
      </c>
      <c r="MR5" s="93" t="s">
        <v>754</v>
      </c>
      <c r="MS5" s="93" t="s">
        <v>935</v>
      </c>
      <c r="MT5" s="13" t="s">
        <v>743</v>
      </c>
      <c r="MU5" s="93" t="s">
        <v>1119</v>
      </c>
      <c r="MV5" s="93" t="s">
        <v>1040</v>
      </c>
      <c r="MW5" s="93" t="s">
        <v>1044</v>
      </c>
      <c r="MX5" s="93" t="s">
        <v>1162</v>
      </c>
      <c r="MY5" s="93" t="s">
        <v>1091</v>
      </c>
      <c r="MZ5" s="93" t="s">
        <v>928</v>
      </c>
      <c r="NA5" s="93" t="s">
        <v>1087</v>
      </c>
      <c r="NB5" s="93" t="s">
        <v>856</v>
      </c>
      <c r="NC5" s="93" t="s">
        <v>1057</v>
      </c>
      <c r="ND5" s="93" t="s">
        <v>936</v>
      </c>
      <c r="NE5" s="93" t="s">
        <v>713</v>
      </c>
      <c r="NF5" s="93" t="s">
        <v>1151</v>
      </c>
      <c r="NG5" s="93" t="s">
        <v>1076</v>
      </c>
      <c r="NH5" s="93" t="s">
        <v>1096</v>
      </c>
      <c r="NI5" s="93" t="s">
        <v>920</v>
      </c>
      <c r="NJ5" s="93" t="s">
        <v>888</v>
      </c>
      <c r="NK5" s="93" t="s">
        <v>850</v>
      </c>
      <c r="NL5" s="93" t="s">
        <v>1087</v>
      </c>
      <c r="NM5" s="93" t="s">
        <v>902</v>
      </c>
      <c r="NN5" s="93" t="s">
        <v>757</v>
      </c>
      <c r="NO5" s="93" t="s">
        <v>704</v>
      </c>
      <c r="NP5" s="93" t="s">
        <v>717</v>
      </c>
      <c r="NQ5" s="93" t="s">
        <v>1073</v>
      </c>
      <c r="NR5" s="10" t="s">
        <v>1023</v>
      </c>
      <c r="NS5" s="93" t="s">
        <v>1156</v>
      </c>
      <c r="NT5" s="93" t="s">
        <v>874</v>
      </c>
      <c r="NU5" s="93" t="s">
        <v>900</v>
      </c>
      <c r="NV5" s="10" t="s">
        <v>1055</v>
      </c>
      <c r="NW5" s="93" t="s">
        <v>1065</v>
      </c>
      <c r="NX5" s="93" t="s">
        <v>784</v>
      </c>
      <c r="NY5" s="93" t="s">
        <v>941</v>
      </c>
      <c r="NZ5" s="93" t="s">
        <v>777</v>
      </c>
      <c r="OA5" s="93" t="s">
        <v>752</v>
      </c>
      <c r="OB5" s="93" t="s">
        <v>1029</v>
      </c>
      <c r="OC5" s="93" t="s">
        <v>889</v>
      </c>
      <c r="OD5" s="93" t="s">
        <v>817</v>
      </c>
      <c r="OE5" s="93" t="s">
        <v>733</v>
      </c>
      <c r="OF5" s="93" t="s">
        <v>1127</v>
      </c>
      <c r="OG5" s="93" t="s">
        <v>1085</v>
      </c>
      <c r="OH5" s="93" t="s">
        <v>1039</v>
      </c>
      <c r="OI5" s="93" t="s">
        <v>1068</v>
      </c>
      <c r="OJ5" s="93" t="s">
        <v>764</v>
      </c>
      <c r="OK5" s="93" t="s">
        <v>1050</v>
      </c>
      <c r="OL5" s="93" t="s">
        <v>927</v>
      </c>
      <c r="OM5" s="93" t="s">
        <v>922</v>
      </c>
      <c r="ON5" s="93" t="s">
        <v>1110</v>
      </c>
      <c r="OO5" s="93" t="s">
        <v>1056</v>
      </c>
      <c r="OP5" s="93" t="s">
        <v>1063</v>
      </c>
      <c r="OQ5" s="93" t="s">
        <v>916</v>
      </c>
      <c r="OR5" s="93" t="s">
        <v>1028</v>
      </c>
      <c r="OS5" s="93" t="s">
        <v>946</v>
      </c>
      <c r="OT5" s="93" t="s">
        <v>983</v>
      </c>
      <c r="OU5" s="93" t="s">
        <v>1163</v>
      </c>
      <c r="OV5" s="93" t="s">
        <v>1250</v>
      </c>
      <c r="OW5" s="93" t="s">
        <v>927</v>
      </c>
      <c r="OX5" s="93" t="s">
        <v>1097</v>
      </c>
      <c r="OY5" s="93" t="s">
        <v>711</v>
      </c>
      <c r="OZ5" s="93" t="s">
        <v>1058</v>
      </c>
      <c r="PA5" s="93" t="s">
        <v>735</v>
      </c>
      <c r="PB5" s="93" t="s">
        <v>882</v>
      </c>
      <c r="PC5" s="93" t="s">
        <v>957</v>
      </c>
      <c r="PD5" s="93" t="s">
        <v>1108</v>
      </c>
      <c r="PE5" s="93" t="s">
        <v>789</v>
      </c>
      <c r="PF5" s="93" t="s">
        <v>887</v>
      </c>
      <c r="PG5" s="93" t="s">
        <v>1176</v>
      </c>
      <c r="PH5" s="93" t="s">
        <v>903</v>
      </c>
      <c r="PI5" s="93" t="s">
        <v>1105</v>
      </c>
      <c r="PJ5" s="93" t="s">
        <v>1061</v>
      </c>
      <c r="PK5" s="93" t="s">
        <v>727</v>
      </c>
      <c r="PL5" s="93" t="s">
        <v>914</v>
      </c>
      <c r="PM5" s="93" t="s">
        <v>715</v>
      </c>
      <c r="PN5" s="93" t="s">
        <v>1150</v>
      </c>
      <c r="PO5" s="93" t="s">
        <v>869</v>
      </c>
      <c r="PP5" s="93" t="s">
        <v>1173</v>
      </c>
      <c r="PQ5" s="93" t="s">
        <v>799</v>
      </c>
      <c r="PR5" s="93" t="s">
        <v>1126</v>
      </c>
      <c r="PS5" s="93" t="s">
        <v>1146</v>
      </c>
      <c r="PT5" s="93" t="s">
        <v>710</v>
      </c>
      <c r="PU5" s="93" t="s">
        <v>872</v>
      </c>
      <c r="PV5" s="93" t="s">
        <v>1009</v>
      </c>
      <c r="PW5" s="93" t="s">
        <v>1013</v>
      </c>
      <c r="PX5" s="93" t="s">
        <v>1112</v>
      </c>
      <c r="PY5" s="93" t="s">
        <v>867</v>
      </c>
      <c r="PZ5" s="93" t="s">
        <v>18897</v>
      </c>
      <c r="QA5" s="93" t="s">
        <v>1119</v>
      </c>
      <c r="QB5" s="93" t="s">
        <v>741</v>
      </c>
      <c r="QC5" s="93" t="s">
        <v>1111</v>
      </c>
      <c r="QD5" s="93" t="s">
        <v>1162</v>
      </c>
      <c r="QE5" s="93" t="s">
        <v>1181</v>
      </c>
      <c r="QF5" s="93" t="s">
        <v>1035</v>
      </c>
      <c r="QG5" s="93" t="s">
        <v>1130</v>
      </c>
      <c r="QH5" s="93" t="s">
        <v>706</v>
      </c>
      <c r="QI5" s="93" t="s">
        <v>939</v>
      </c>
      <c r="QJ5" s="93" t="s">
        <v>935</v>
      </c>
      <c r="QK5" s="93" t="s">
        <v>738</v>
      </c>
      <c r="QL5" s="93" t="s">
        <v>1008</v>
      </c>
      <c r="QM5" s="93" t="s">
        <v>877</v>
      </c>
      <c r="QN5" s="93" t="s">
        <v>787</v>
      </c>
      <c r="QO5" s="93" t="s">
        <v>894</v>
      </c>
      <c r="QP5" s="93" t="s">
        <v>777</v>
      </c>
      <c r="QQ5" s="93" t="s">
        <v>973</v>
      </c>
      <c r="QR5" s="93" t="s">
        <v>1029</v>
      </c>
      <c r="QS5" s="93" t="s">
        <v>1052</v>
      </c>
      <c r="QT5" s="93" t="s">
        <v>1056</v>
      </c>
      <c r="QU5" s="93" t="s">
        <v>1124</v>
      </c>
      <c r="QV5" s="93" t="s">
        <v>783</v>
      </c>
      <c r="QW5" s="93" t="s">
        <v>996</v>
      </c>
      <c r="QX5" s="93" t="s">
        <v>8981</v>
      </c>
      <c r="QY5" s="93" t="s">
        <v>1068</v>
      </c>
      <c r="QZ5" s="93" t="s">
        <v>985</v>
      </c>
      <c r="RA5" s="93" t="s">
        <v>937</v>
      </c>
      <c r="RB5" s="93" t="s">
        <v>9013</v>
      </c>
      <c r="RC5" s="93" t="s">
        <v>833</v>
      </c>
      <c r="RD5" s="93" t="s">
        <v>1054</v>
      </c>
      <c r="RE5" s="93" t="s">
        <v>756</v>
      </c>
      <c r="RF5" s="93" t="s">
        <v>967</v>
      </c>
      <c r="RG5" s="93" t="s">
        <v>1118</v>
      </c>
      <c r="RH5" s="93" t="s">
        <v>904</v>
      </c>
      <c r="RI5" s="93" t="s">
        <v>847</v>
      </c>
      <c r="RJ5" s="93" t="s">
        <v>983</v>
      </c>
      <c r="RK5" s="93" t="s">
        <v>912</v>
      </c>
      <c r="RL5" s="93" t="s">
        <v>1164</v>
      </c>
      <c r="RM5" s="117" t="s">
        <v>818</v>
      </c>
      <c r="RN5" s="91" t="s">
        <v>834</v>
      </c>
      <c r="RO5" s="91" t="s">
        <v>909</v>
      </c>
      <c r="RP5" s="91" t="s">
        <v>1133</v>
      </c>
      <c r="RQ5" s="91" t="s">
        <v>938</v>
      </c>
      <c r="RR5" s="91" t="s">
        <v>882</v>
      </c>
      <c r="RS5" s="91" t="s">
        <v>957</v>
      </c>
      <c r="RT5" s="91" t="s">
        <v>1100</v>
      </c>
      <c r="RU5" s="91" t="s">
        <v>721</v>
      </c>
      <c r="RV5" s="91" t="s">
        <v>799</v>
      </c>
      <c r="RW5" s="91" t="s">
        <v>1014</v>
      </c>
      <c r="RX5" s="91" t="s">
        <v>758</v>
      </c>
      <c r="RY5" s="91" t="s">
        <v>1104</v>
      </c>
      <c r="RZ5" s="91" t="s">
        <v>1061</v>
      </c>
      <c r="SA5" s="91" t="s">
        <v>971</v>
      </c>
      <c r="SB5" s="91" t="s">
        <v>1138</v>
      </c>
      <c r="SC5" s="91" t="s">
        <v>1112</v>
      </c>
      <c r="SD5" s="91" t="s">
        <v>867</v>
      </c>
      <c r="SE5" s="91" t="s">
        <v>1093</v>
      </c>
      <c r="SF5" s="91" t="s">
        <v>791</v>
      </c>
      <c r="SG5" s="91" t="s">
        <v>1038</v>
      </c>
      <c r="SH5" s="91" t="s">
        <v>780</v>
      </c>
      <c r="SI5" s="91" t="s">
        <v>1146</v>
      </c>
      <c r="SJ5" s="91" t="s">
        <v>868</v>
      </c>
      <c r="SK5" s="91" t="s">
        <v>846</v>
      </c>
      <c r="SL5" s="91" t="s">
        <v>1130</v>
      </c>
      <c r="SM5" s="91" t="s">
        <v>1109</v>
      </c>
      <c r="SN5" s="19" t="s">
        <v>939</v>
      </c>
      <c r="SO5" s="91" t="s">
        <v>935</v>
      </c>
      <c r="SP5" s="91" t="s">
        <v>1066</v>
      </c>
      <c r="SQ5" s="91" t="s">
        <v>1119</v>
      </c>
      <c r="SR5" s="91" t="s">
        <v>741</v>
      </c>
      <c r="SS5" s="91" t="s">
        <v>879</v>
      </c>
      <c r="ST5" s="91" t="s">
        <v>1162</v>
      </c>
      <c r="SU5" s="91" t="s">
        <v>917</v>
      </c>
      <c r="SV5" s="91" t="s">
        <v>716</v>
      </c>
      <c r="SW5" s="91" t="s">
        <v>766</v>
      </c>
      <c r="SX5" s="91" t="s">
        <v>1024</v>
      </c>
      <c r="SY5" s="91" t="s">
        <v>1057</v>
      </c>
      <c r="SZ5" s="91" t="s">
        <v>1064</v>
      </c>
      <c r="TA5" s="91" t="s">
        <v>1032</v>
      </c>
      <c r="TB5" s="91" t="s">
        <v>863</v>
      </c>
      <c r="TC5" s="91" t="s">
        <v>1076</v>
      </c>
      <c r="TD5" s="91" t="s">
        <v>1096</v>
      </c>
      <c r="TE5" s="91" t="s">
        <v>997</v>
      </c>
      <c r="TF5" s="91" t="s">
        <v>900</v>
      </c>
      <c r="TG5" s="91" t="s">
        <v>858</v>
      </c>
      <c r="TH5" s="91" t="s">
        <v>1087</v>
      </c>
      <c r="TI5" s="91" t="s">
        <v>981</v>
      </c>
      <c r="TJ5" s="91" t="s">
        <v>1019</v>
      </c>
      <c r="TK5" s="91" t="s">
        <v>1090</v>
      </c>
      <c r="TL5" s="91" t="s">
        <v>1067</v>
      </c>
      <c r="TM5" s="91" t="s">
        <v>1073</v>
      </c>
      <c r="TN5" s="91" t="s">
        <v>740</v>
      </c>
      <c r="TO5" s="91" t="s">
        <v>748</v>
      </c>
      <c r="TP5" s="91" t="s">
        <v>920</v>
      </c>
      <c r="TQ5" s="91" t="s">
        <v>779</v>
      </c>
      <c r="TR5" s="91" t="s">
        <v>1131</v>
      </c>
      <c r="TS5" s="91" t="s">
        <v>835</v>
      </c>
      <c r="TT5" s="91" t="s">
        <v>1034</v>
      </c>
      <c r="TU5" s="91" t="s">
        <v>941</v>
      </c>
      <c r="TV5" s="91" t="s">
        <v>954</v>
      </c>
      <c r="TW5" s="91" t="s">
        <v>1026</v>
      </c>
      <c r="TX5" s="91" t="s">
        <v>865</v>
      </c>
      <c r="TY5" s="91" t="s">
        <v>1023</v>
      </c>
      <c r="TZ5" s="91" t="s">
        <v>1069</v>
      </c>
      <c r="UA5" s="91" t="s">
        <v>1088</v>
      </c>
      <c r="UB5" s="91" t="s">
        <v>870</v>
      </c>
      <c r="UC5" s="91" t="s">
        <v>760</v>
      </c>
      <c r="UD5" s="91" t="s">
        <v>913</v>
      </c>
      <c r="UE5" s="91" t="s">
        <v>814</v>
      </c>
      <c r="UF5" s="91" t="s">
        <v>764</v>
      </c>
      <c r="UG5" s="91" t="s">
        <v>915</v>
      </c>
      <c r="UH5" s="91" t="s">
        <v>873</v>
      </c>
      <c r="UI5" s="91" t="s">
        <v>1003</v>
      </c>
      <c r="UJ5" s="91" t="s">
        <v>1052</v>
      </c>
      <c r="UK5" s="91" t="s">
        <v>1056</v>
      </c>
      <c r="UL5" s="91" t="s">
        <v>1063</v>
      </c>
      <c r="UM5" s="91" t="s">
        <v>916</v>
      </c>
      <c r="UN5" s="91" t="s">
        <v>1028</v>
      </c>
      <c r="UO5" s="91" t="s">
        <v>946</v>
      </c>
      <c r="UP5" s="91" t="s">
        <v>816</v>
      </c>
      <c r="UQ5" s="91" t="s">
        <v>985</v>
      </c>
      <c r="UR5" s="91" t="s">
        <v>746</v>
      </c>
      <c r="US5" s="91" t="s">
        <v>927</v>
      </c>
      <c r="UT5" s="91" t="s">
        <v>1021</v>
      </c>
      <c r="UU5" s="91" t="s">
        <v>1101</v>
      </c>
      <c r="UV5" s="91" t="s">
        <v>1058</v>
      </c>
      <c r="UW5" s="91" t="s">
        <v>735</v>
      </c>
      <c r="UX5" s="91" t="s">
        <v>880</v>
      </c>
      <c r="UY5" s="91" t="s">
        <v>904</v>
      </c>
      <c r="UZ5" s="91" t="s">
        <v>979</v>
      </c>
      <c r="VA5" s="91" t="s">
        <v>884</v>
      </c>
      <c r="VB5" s="91" t="s">
        <v>950</v>
      </c>
      <c r="VC5" s="91" t="s">
        <v>843</v>
      </c>
      <c r="VD5" s="91" t="s">
        <v>903</v>
      </c>
      <c r="VE5" s="91" t="s">
        <v>1105</v>
      </c>
      <c r="VF5" s="91" t="s">
        <v>1171</v>
      </c>
      <c r="VG5" s="91" t="s">
        <v>1020</v>
      </c>
      <c r="VH5" s="91" t="s">
        <v>807</v>
      </c>
      <c r="VI5" s="91" t="s">
        <v>715</v>
      </c>
      <c r="VJ5" s="91" t="s">
        <v>931</v>
      </c>
      <c r="VK5" s="91" t="s">
        <v>1100</v>
      </c>
      <c r="VL5" s="91" t="s">
        <v>721</v>
      </c>
      <c r="VM5" s="91" t="s">
        <v>1038</v>
      </c>
      <c r="VN5" s="91" t="s">
        <v>1126</v>
      </c>
      <c r="VO5" s="91" t="s">
        <v>762</v>
      </c>
      <c r="VP5" s="91" t="s">
        <v>710</v>
      </c>
      <c r="VQ5" s="91" t="s">
        <v>892</v>
      </c>
      <c r="VR5" s="91" t="s">
        <v>966</v>
      </c>
      <c r="VS5" s="91" t="s">
        <v>841</v>
      </c>
      <c r="VT5" s="91" t="s">
        <v>1112</v>
      </c>
      <c r="VU5" s="91" t="s">
        <v>1135</v>
      </c>
      <c r="VV5" s="91" t="s">
        <v>1144</v>
      </c>
      <c r="VW5" s="91" t="s">
        <v>1119</v>
      </c>
      <c r="VX5" s="91" t="s">
        <v>1125</v>
      </c>
      <c r="VY5" s="91" t="s">
        <v>815</v>
      </c>
      <c r="VZ5" s="91" t="s">
        <v>725</v>
      </c>
      <c r="WA5" s="91" t="s">
        <v>1181</v>
      </c>
      <c r="WB5" s="91" t="s">
        <v>848</v>
      </c>
      <c r="WC5" s="91" t="s">
        <v>1130</v>
      </c>
      <c r="WD5" s="91" t="s">
        <v>1098</v>
      </c>
      <c r="WE5" s="91" t="s">
        <v>939</v>
      </c>
      <c r="WF5" s="91" t="s">
        <v>1064</v>
      </c>
      <c r="WG5" s="91" t="s">
        <v>743</v>
      </c>
      <c r="WH5" s="91" t="s">
        <v>755</v>
      </c>
      <c r="WI5" s="91" t="s">
        <v>703</v>
      </c>
      <c r="WJ5" s="91" t="s">
        <v>1044</v>
      </c>
      <c r="WK5" s="91" t="s">
        <v>1162</v>
      </c>
      <c r="WL5" s="91" t="s">
        <v>808</v>
      </c>
      <c r="WM5" s="91" t="s">
        <v>716</v>
      </c>
      <c r="WN5" s="91" t="s">
        <v>1136</v>
      </c>
      <c r="WO5" s="91" t="s">
        <v>981</v>
      </c>
      <c r="WP5" s="91" t="s">
        <v>828</v>
      </c>
      <c r="WQ5" s="91" t="s">
        <v>923</v>
      </c>
      <c r="WR5" s="91" t="s">
        <v>1032</v>
      </c>
      <c r="WS5" s="91" t="s">
        <v>1151</v>
      </c>
      <c r="WT5" s="91" t="s">
        <v>1152</v>
      </c>
      <c r="WU5" s="91" t="s">
        <v>1016</v>
      </c>
      <c r="WV5" s="91" t="s">
        <v>874</v>
      </c>
      <c r="WW5" s="91" t="s">
        <v>779</v>
      </c>
      <c r="WX5" s="91" t="s">
        <v>18923</v>
      </c>
      <c r="WY5" s="91" t="s">
        <v>1136</v>
      </c>
      <c r="WZ5" s="91" t="s">
        <v>956</v>
      </c>
      <c r="XA5" s="91" t="s">
        <v>757</v>
      </c>
      <c r="XB5" s="91" t="s">
        <v>836</v>
      </c>
      <c r="XC5" s="91" t="s">
        <v>1067</v>
      </c>
      <c r="XD5" s="91" t="s">
        <v>1073</v>
      </c>
      <c r="XE5" s="91" t="s">
        <v>840</v>
      </c>
      <c r="XF5" s="91" t="s">
        <v>1080</v>
      </c>
      <c r="XG5" s="91" t="s">
        <v>767</v>
      </c>
      <c r="XH5" s="91" t="s">
        <v>707</v>
      </c>
      <c r="XI5" s="91" t="s">
        <v>723</v>
      </c>
      <c r="XJ5" s="91" t="s">
        <v>734</v>
      </c>
      <c r="XK5" s="91" t="s">
        <v>784</v>
      </c>
      <c r="XL5" s="91" t="s">
        <v>941</v>
      </c>
      <c r="XM5" s="91" t="s">
        <v>954</v>
      </c>
      <c r="XN5" s="91" t="s">
        <v>893</v>
      </c>
      <c r="XO5" s="91" t="s">
        <v>1029</v>
      </c>
      <c r="XP5" s="91" t="s">
        <v>889</v>
      </c>
      <c r="XQ5" s="91" t="s">
        <v>1113</v>
      </c>
      <c r="XR5" s="91" t="s">
        <v>890</v>
      </c>
      <c r="XS5" s="91" t="s">
        <v>1127</v>
      </c>
      <c r="XT5" s="91" t="s">
        <v>978</v>
      </c>
      <c r="XU5" s="91" t="s">
        <v>1039</v>
      </c>
      <c r="XV5" s="91" t="s">
        <v>714</v>
      </c>
      <c r="XW5" s="91" t="s">
        <v>985</v>
      </c>
      <c r="XX5" s="91" t="s">
        <v>1078</v>
      </c>
      <c r="XY5" s="91" t="s">
        <v>720</v>
      </c>
      <c r="XZ5" s="91" t="s">
        <v>957</v>
      </c>
      <c r="YA5" s="91" t="s">
        <v>1110</v>
      </c>
      <c r="YB5" s="91" t="s">
        <v>875</v>
      </c>
      <c r="YC5" s="91" t="s">
        <v>1049</v>
      </c>
      <c r="YD5" s="91" t="s">
        <v>1158</v>
      </c>
      <c r="YE5" s="91" t="s">
        <v>1146</v>
      </c>
      <c r="YF5" s="91" t="s">
        <v>1107</v>
      </c>
      <c r="YG5" s="91" t="s">
        <v>846</v>
      </c>
      <c r="YH5" s="91" t="s">
        <v>821</v>
      </c>
      <c r="YI5" s="91" t="s">
        <v>745</v>
      </c>
      <c r="YJ5" s="91" t="s">
        <v>984</v>
      </c>
      <c r="YK5" s="91" t="s">
        <v>1135</v>
      </c>
      <c r="YL5" s="91" t="s">
        <v>1144</v>
      </c>
      <c r="YM5" s="91" t="s">
        <v>1119</v>
      </c>
      <c r="YN5" s="91" t="s">
        <v>1125</v>
      </c>
      <c r="YO5" s="91" t="s">
        <v>815</v>
      </c>
      <c r="YP5" s="91" t="s">
        <v>1162</v>
      </c>
      <c r="YQ5" s="91" t="s">
        <v>1181</v>
      </c>
      <c r="YR5" s="91" t="s">
        <v>850</v>
      </c>
      <c r="YS5" s="91" t="s">
        <v>1130</v>
      </c>
      <c r="YT5" s="91" t="s">
        <v>1051</v>
      </c>
      <c r="YU5" s="91" t="s">
        <v>939</v>
      </c>
      <c r="YV5" s="91" t="s">
        <v>1135</v>
      </c>
      <c r="YW5" s="91" t="s">
        <v>781</v>
      </c>
      <c r="YX5" s="91" t="s">
        <v>952</v>
      </c>
      <c r="YY5" s="91" t="s">
        <v>837</v>
      </c>
      <c r="YZ5" s="91" t="s">
        <v>879</v>
      </c>
      <c r="ZA5" s="91" t="s">
        <v>1010</v>
      </c>
      <c r="ZB5" s="91" t="s">
        <v>888</v>
      </c>
      <c r="ZC5" s="91" t="s">
        <v>928</v>
      </c>
      <c r="ZD5" s="91" t="s">
        <v>835</v>
      </c>
      <c r="ZE5" s="91" t="s">
        <v>981</v>
      </c>
      <c r="ZF5" s="91" t="s">
        <v>1019</v>
      </c>
      <c r="ZG5" s="91" t="s">
        <v>923</v>
      </c>
      <c r="ZH5" s="91" t="s">
        <v>1067</v>
      </c>
      <c r="ZI5" s="91" t="s">
        <v>1037</v>
      </c>
      <c r="ZJ5" s="91" t="s">
        <v>1168</v>
      </c>
      <c r="ZK5" s="91" t="s">
        <v>1096</v>
      </c>
      <c r="ZL5" s="91" t="s">
        <v>920</v>
      </c>
      <c r="ZM5" s="91" t="s">
        <v>980</v>
      </c>
      <c r="ZN5" s="91" t="s">
        <v>1131</v>
      </c>
      <c r="ZO5" s="91" t="s">
        <v>1136</v>
      </c>
      <c r="ZP5" s="91" t="s">
        <v>1034</v>
      </c>
      <c r="ZQ5" s="91" t="s">
        <v>941</v>
      </c>
      <c r="ZR5" s="91" t="s">
        <v>1099</v>
      </c>
      <c r="ZS5" s="91" t="s">
        <v>18929</v>
      </c>
      <c r="ZT5" s="91" t="s">
        <v>1073</v>
      </c>
      <c r="ZU5" s="91" t="s">
        <v>739</v>
      </c>
      <c r="ZV5" s="91" t="s">
        <v>1080</v>
      </c>
      <c r="ZW5" s="91" t="s">
        <v>1088</v>
      </c>
      <c r="ZX5" s="91" t="s">
        <v>870</v>
      </c>
      <c r="ZY5" s="91" t="s">
        <v>760</v>
      </c>
      <c r="ZZ5" s="91" t="s">
        <v>913</v>
      </c>
      <c r="AAA5" s="91" t="s">
        <v>787</v>
      </c>
    </row>
    <row r="6" spans="1:703" x14ac:dyDescent="0.35">
      <c r="A6" s="8">
        <f t="shared" si="0"/>
        <v>5</v>
      </c>
      <c r="B6" s="128" t="s">
        <v>869</v>
      </c>
      <c r="C6" s="128" t="s">
        <v>875</v>
      </c>
      <c r="D6" s="128" t="s">
        <v>1049</v>
      </c>
      <c r="E6" s="128" t="s">
        <v>1033</v>
      </c>
      <c r="F6" s="128" t="s">
        <v>762</v>
      </c>
      <c r="G6" s="128" t="s">
        <v>946</v>
      </c>
      <c r="H6" s="128" t="s">
        <v>1079</v>
      </c>
      <c r="I6" s="128" t="s">
        <v>826</v>
      </c>
      <c r="J6" s="128" t="s">
        <v>1013</v>
      </c>
      <c r="K6" s="128" t="s">
        <v>1018</v>
      </c>
      <c r="L6" s="128" t="s">
        <v>1021</v>
      </c>
      <c r="M6" s="128" t="s">
        <v>782</v>
      </c>
      <c r="N6" s="128" t="s">
        <v>1119</v>
      </c>
      <c r="O6" s="128" t="s">
        <v>1089</v>
      </c>
      <c r="P6" s="128" t="s">
        <v>880</v>
      </c>
      <c r="Q6" s="128" t="s">
        <v>1103</v>
      </c>
      <c r="R6" s="128" t="s">
        <v>1181</v>
      </c>
      <c r="S6" s="128" t="s">
        <v>1046</v>
      </c>
      <c r="T6" s="128" t="s">
        <v>1157</v>
      </c>
      <c r="U6" s="128" t="s">
        <v>901</v>
      </c>
      <c r="V6" s="128" t="s">
        <v>754</v>
      </c>
      <c r="W6" s="128" t="s">
        <v>942</v>
      </c>
      <c r="X6" s="128" t="s">
        <v>1117</v>
      </c>
      <c r="Y6" s="128" t="s">
        <v>829</v>
      </c>
      <c r="Z6" s="128" t="s">
        <v>703</v>
      </c>
      <c r="AA6" s="128" t="s">
        <v>1084</v>
      </c>
      <c r="AB6" s="128" t="s">
        <v>1150</v>
      </c>
      <c r="AC6" s="128" t="s">
        <v>738</v>
      </c>
      <c r="AD6" s="128" t="s">
        <v>858</v>
      </c>
      <c r="AE6" s="128" t="s">
        <v>898</v>
      </c>
      <c r="AF6" s="128" t="s">
        <v>712</v>
      </c>
      <c r="AG6" s="128" t="s">
        <v>1132</v>
      </c>
      <c r="AH6" s="128" t="s">
        <v>936</v>
      </c>
      <c r="AI6" s="128" t="s">
        <v>1139</v>
      </c>
      <c r="AJ6" s="128" t="s">
        <v>966</v>
      </c>
      <c r="AK6" s="128" t="s">
        <v>1012</v>
      </c>
      <c r="AL6" s="128" t="s">
        <v>718</v>
      </c>
      <c r="AM6" s="128" t="s">
        <v>775</v>
      </c>
      <c r="AN6" s="128" t="s">
        <v>1144</v>
      </c>
      <c r="AO6" s="128" t="s">
        <v>793</v>
      </c>
      <c r="AP6" s="128" t="s">
        <v>776</v>
      </c>
      <c r="AQ6" s="128" t="s">
        <v>1031</v>
      </c>
      <c r="AR6" s="128" t="s">
        <v>1082</v>
      </c>
      <c r="AS6" s="128" t="s">
        <v>961</v>
      </c>
      <c r="AT6" s="128" t="s">
        <v>964</v>
      </c>
      <c r="AU6" s="128" t="s">
        <v>1213</v>
      </c>
      <c r="AV6" s="128" t="s">
        <v>1051</v>
      </c>
      <c r="AW6" s="128" t="s">
        <v>722</v>
      </c>
      <c r="AX6" s="128" t="s">
        <v>767</v>
      </c>
      <c r="AY6" s="128" t="s">
        <v>743</v>
      </c>
      <c r="AZ6" s="128" t="s">
        <v>1006</v>
      </c>
      <c r="BA6" s="128" t="s">
        <v>804</v>
      </c>
      <c r="BB6" s="128" t="s">
        <v>970</v>
      </c>
      <c r="BC6" s="128" t="s">
        <v>894</v>
      </c>
      <c r="BD6" s="128" t="s">
        <v>705</v>
      </c>
      <c r="BE6" s="128" t="s">
        <v>788</v>
      </c>
      <c r="BF6" s="128" t="s">
        <v>957</v>
      </c>
      <c r="BG6" s="128" t="s">
        <v>1226</v>
      </c>
      <c r="BH6" s="128" t="s">
        <v>817</v>
      </c>
      <c r="BI6" s="128" t="s">
        <v>769</v>
      </c>
      <c r="BJ6" s="128" t="s">
        <v>907</v>
      </c>
      <c r="BK6" s="128" t="s">
        <v>864</v>
      </c>
      <c r="BL6" s="128" t="s">
        <v>806</v>
      </c>
      <c r="BM6" s="128" t="s">
        <v>1231</v>
      </c>
      <c r="BN6" s="128" t="s">
        <v>971</v>
      </c>
      <c r="BO6" s="128" t="s">
        <v>1078</v>
      </c>
      <c r="BP6" s="128" t="s">
        <v>720</v>
      </c>
      <c r="BQ6" s="128" t="s">
        <v>1097</v>
      </c>
      <c r="BR6" s="128" t="s">
        <v>1030</v>
      </c>
      <c r="BS6" s="128" t="s">
        <v>875</v>
      </c>
      <c r="BT6" s="128" t="s">
        <v>1049</v>
      </c>
      <c r="BU6" s="128" t="s">
        <v>1158</v>
      </c>
      <c r="BV6" s="128" t="s">
        <v>820</v>
      </c>
      <c r="BW6" s="128" t="s">
        <v>847</v>
      </c>
      <c r="BX6" s="128" t="s">
        <v>983</v>
      </c>
      <c r="BY6" s="128" t="s">
        <v>998</v>
      </c>
      <c r="BZ6" s="128" t="s">
        <v>1239</v>
      </c>
      <c r="CA6" s="128" t="s">
        <v>1018</v>
      </c>
      <c r="CB6" s="128" t="s">
        <v>1021</v>
      </c>
      <c r="CC6" s="128" t="s">
        <v>782</v>
      </c>
      <c r="CD6" s="128" t="s">
        <v>1027</v>
      </c>
      <c r="CE6" s="128" t="s">
        <v>938</v>
      </c>
      <c r="CF6" s="128" t="s">
        <v>882</v>
      </c>
      <c r="CG6" s="128" t="s">
        <v>931</v>
      </c>
      <c r="CH6" s="128" t="s">
        <v>1153</v>
      </c>
      <c r="CI6" s="128" t="s">
        <v>789</v>
      </c>
      <c r="CJ6" s="128" t="s">
        <v>1251</v>
      </c>
      <c r="CK6" s="128" t="s">
        <v>901</v>
      </c>
      <c r="CL6" s="128" t="s">
        <v>1057</v>
      </c>
      <c r="CM6" s="128" t="s">
        <v>801</v>
      </c>
      <c r="CN6" s="128" t="s">
        <v>1139</v>
      </c>
      <c r="CO6" s="128" t="s">
        <v>795</v>
      </c>
      <c r="CP6" s="128" t="s">
        <v>837</v>
      </c>
      <c r="CQ6" s="128" t="s">
        <v>1148</v>
      </c>
      <c r="CR6" s="128" t="s">
        <v>728</v>
      </c>
      <c r="CS6" s="128" t="s">
        <v>738</v>
      </c>
      <c r="CT6" s="128" t="s">
        <v>858</v>
      </c>
      <c r="CU6" s="128" t="s">
        <v>1038</v>
      </c>
      <c r="CV6" s="128" t="s">
        <v>1031</v>
      </c>
      <c r="CW6" s="128" t="s">
        <v>725</v>
      </c>
      <c r="CX6" s="128" t="s">
        <v>704</v>
      </c>
      <c r="CY6" s="128" t="s">
        <v>872</v>
      </c>
      <c r="CZ6" s="128" t="s">
        <v>1009</v>
      </c>
      <c r="DA6" s="128" t="s">
        <v>1012</v>
      </c>
      <c r="DB6" s="128" t="s">
        <v>1016</v>
      </c>
      <c r="DC6" s="128" t="s">
        <v>775</v>
      </c>
      <c r="DD6" s="128" t="s">
        <v>1066</v>
      </c>
      <c r="DE6" s="128" t="s">
        <v>1006</v>
      </c>
      <c r="DF6" s="128" t="s">
        <v>1065</v>
      </c>
      <c r="DG6" s="128" t="s">
        <v>879</v>
      </c>
      <c r="DH6" s="128" t="s">
        <v>819</v>
      </c>
      <c r="DI6" s="128" t="s">
        <v>943</v>
      </c>
      <c r="DJ6" s="128" t="s">
        <v>964</v>
      </c>
      <c r="DK6" s="128" t="s">
        <v>8976</v>
      </c>
      <c r="DL6" s="128" t="s">
        <v>1051</v>
      </c>
      <c r="DM6" s="128" t="s">
        <v>1121</v>
      </c>
      <c r="DN6" s="128" t="s">
        <v>733</v>
      </c>
      <c r="DO6" s="128" t="s">
        <v>1032</v>
      </c>
      <c r="DP6" s="128" t="s">
        <v>863</v>
      </c>
      <c r="DQ6" s="128" t="s">
        <v>877</v>
      </c>
      <c r="DR6" s="128" t="s">
        <v>787</v>
      </c>
      <c r="DS6" s="128" t="s">
        <v>8980</v>
      </c>
      <c r="DT6" s="128" t="s">
        <v>888</v>
      </c>
      <c r="DU6" s="128" t="s">
        <v>747</v>
      </c>
      <c r="DV6" s="128" t="s">
        <v>988</v>
      </c>
      <c r="DW6" s="128" t="s">
        <v>902</v>
      </c>
      <c r="DX6" s="128" t="s">
        <v>1019</v>
      </c>
      <c r="DY6" s="128" t="s">
        <v>1022</v>
      </c>
      <c r="DZ6" s="128" t="s">
        <v>783</v>
      </c>
      <c r="EA6" s="128" t="s">
        <v>1037</v>
      </c>
      <c r="EB6" s="128" t="s">
        <v>1041</v>
      </c>
      <c r="EC6" s="128" t="s">
        <v>883</v>
      </c>
      <c r="ED6" s="128" t="s">
        <v>911</v>
      </c>
      <c r="EE6" s="128" t="s">
        <v>779</v>
      </c>
      <c r="EF6" s="128" t="s">
        <v>929</v>
      </c>
      <c r="EG6" s="128" t="s">
        <v>833</v>
      </c>
      <c r="EH6" s="128" t="s">
        <v>1054</v>
      </c>
      <c r="EI6" s="128" t="s">
        <v>724</v>
      </c>
      <c r="EJ6" s="128" t="s">
        <v>802</v>
      </c>
      <c r="EK6" s="128" t="s">
        <v>8986</v>
      </c>
      <c r="EL6" s="128" t="s">
        <v>1159</v>
      </c>
      <c r="EM6" s="128" t="s">
        <v>1023</v>
      </c>
      <c r="EN6" s="128" t="s">
        <v>1069</v>
      </c>
      <c r="EO6" s="128" t="s">
        <v>1074</v>
      </c>
      <c r="EP6" s="128" t="s">
        <v>843</v>
      </c>
      <c r="EQ6" s="128" t="s">
        <v>1085</v>
      </c>
      <c r="ER6" s="128" t="s">
        <v>924</v>
      </c>
      <c r="ES6" s="128" t="s">
        <v>909</v>
      </c>
      <c r="ET6" s="128" t="s">
        <v>1133</v>
      </c>
      <c r="EU6" s="128" t="s">
        <v>777</v>
      </c>
      <c r="EV6" s="128" t="s">
        <v>788</v>
      </c>
      <c r="EW6" s="128" t="s">
        <v>8995</v>
      </c>
      <c r="EX6" s="128" t="s">
        <v>869</v>
      </c>
      <c r="EY6" s="128" t="s">
        <v>1056</v>
      </c>
      <c r="EZ6" s="44" t="s">
        <v>890</v>
      </c>
      <c r="FA6" s="128" t="s">
        <v>1014</v>
      </c>
      <c r="FB6" s="128" t="s">
        <v>758</v>
      </c>
      <c r="FC6" s="128" t="s">
        <v>806</v>
      </c>
      <c r="FD6" s="128" t="s">
        <v>849</v>
      </c>
      <c r="FE6" s="46" t="s">
        <v>971</v>
      </c>
      <c r="FF6" s="53" t="s">
        <v>9001</v>
      </c>
      <c r="FG6" s="128" t="s">
        <v>851</v>
      </c>
      <c r="FH6" s="44" t="s">
        <v>773</v>
      </c>
      <c r="FI6" s="44" t="s">
        <v>750</v>
      </c>
      <c r="FJ6" s="44" t="s">
        <v>969</v>
      </c>
      <c r="FK6" s="44" t="s">
        <v>1049</v>
      </c>
      <c r="FL6" s="44" t="s">
        <v>1158</v>
      </c>
      <c r="FM6" s="44" t="s">
        <v>1103</v>
      </c>
      <c r="FN6" s="44" t="s">
        <v>1181</v>
      </c>
      <c r="FO6" s="44" t="s">
        <v>1046</v>
      </c>
      <c r="FP6" s="44" t="s">
        <v>887</v>
      </c>
      <c r="FQ6" s="44" t="s">
        <v>891</v>
      </c>
      <c r="FR6" s="44" t="s">
        <v>831</v>
      </c>
      <c r="FS6" s="44" t="s">
        <v>9006</v>
      </c>
      <c r="FT6" s="44" t="s">
        <v>844</v>
      </c>
      <c r="FU6" s="44" t="s">
        <v>1027</v>
      </c>
      <c r="FV6" s="44" t="s">
        <v>1040</v>
      </c>
      <c r="FW6" s="44" t="s">
        <v>1084</v>
      </c>
      <c r="FX6" s="44" t="s">
        <v>1150</v>
      </c>
      <c r="FY6" s="44" t="s">
        <v>1091</v>
      </c>
      <c r="FZ6" s="44" t="s">
        <v>716</v>
      </c>
      <c r="GA6" s="44" t="s">
        <v>732</v>
      </c>
      <c r="GB6" s="44" t="s">
        <v>1154</v>
      </c>
      <c r="GC6" s="44" t="s">
        <v>930</v>
      </c>
      <c r="GD6" s="44" t="s">
        <v>774</v>
      </c>
      <c r="GE6" s="44" t="s">
        <v>1139</v>
      </c>
      <c r="GF6" s="44" t="s">
        <v>966</v>
      </c>
      <c r="GG6" s="44" t="s">
        <v>837</v>
      </c>
      <c r="GH6" s="44" t="s">
        <v>1096</v>
      </c>
      <c r="GI6" s="44" t="s">
        <v>867</v>
      </c>
      <c r="GJ6" s="44" t="s">
        <v>906</v>
      </c>
      <c r="GK6" s="44" t="s">
        <v>858</v>
      </c>
      <c r="GL6" s="44" t="s">
        <v>1087</v>
      </c>
      <c r="GM6" s="44" t="s">
        <v>780</v>
      </c>
      <c r="GN6" s="44" t="s">
        <v>725</v>
      </c>
      <c r="GO6" s="44" t="s">
        <v>961</v>
      </c>
      <c r="GP6" s="44" t="s">
        <v>1067</v>
      </c>
      <c r="GQ6" s="44" t="s">
        <v>1130</v>
      </c>
      <c r="GR6" s="44" t="s">
        <v>881</v>
      </c>
      <c r="GS6" s="44" t="s">
        <v>1016</v>
      </c>
      <c r="GT6" s="44" t="s">
        <v>920</v>
      </c>
      <c r="GU6" s="44" t="s">
        <v>1066</v>
      </c>
      <c r="GV6" s="44" t="s">
        <v>952</v>
      </c>
      <c r="GW6" s="44" t="s">
        <v>1065</v>
      </c>
      <c r="GX6" s="44" t="s">
        <v>784</v>
      </c>
      <c r="GY6" s="44" t="s">
        <v>1010</v>
      </c>
      <c r="GZ6" s="44" t="s">
        <v>838</v>
      </c>
      <c r="HA6" s="44" t="s">
        <v>1026</v>
      </c>
      <c r="HB6" s="44" t="s">
        <v>824</v>
      </c>
      <c r="HC6" s="44" t="s">
        <v>1051</v>
      </c>
      <c r="HD6" s="44" t="s">
        <v>1121</v>
      </c>
      <c r="HE6" s="44" t="s">
        <v>733</v>
      </c>
      <c r="HF6" s="44" t="s">
        <v>1127</v>
      </c>
      <c r="HG6" s="44" t="s">
        <v>1151</v>
      </c>
      <c r="HH6" s="44" t="s">
        <v>736</v>
      </c>
      <c r="HI6" s="44" t="s">
        <v>1068</v>
      </c>
      <c r="HJ6" s="44" t="s">
        <v>1048</v>
      </c>
      <c r="HK6" s="44" t="s">
        <v>944</v>
      </c>
      <c r="HL6" s="44" t="s">
        <v>747</v>
      </c>
      <c r="HM6" s="44" t="s">
        <v>1003</v>
      </c>
      <c r="HN6" s="44" t="s">
        <v>1052</v>
      </c>
      <c r="HO6" s="44" t="s">
        <v>1019</v>
      </c>
      <c r="HP6" s="44" t="s">
        <v>1022</v>
      </c>
      <c r="HQ6" s="44" t="s">
        <v>845</v>
      </c>
      <c r="HR6" s="44" t="s">
        <v>861</v>
      </c>
      <c r="HS6" s="44" t="s">
        <v>740</v>
      </c>
      <c r="HT6" s="44" t="s">
        <v>1068</v>
      </c>
      <c r="HU6" s="44" t="s">
        <v>8992</v>
      </c>
      <c r="HV6" s="44" t="s">
        <v>746</v>
      </c>
      <c r="HW6" s="44" t="s">
        <v>1055</v>
      </c>
      <c r="HX6" s="44" t="s">
        <v>953</v>
      </c>
      <c r="HY6" s="44" t="s">
        <v>711</v>
      </c>
      <c r="HZ6" s="44" t="s">
        <v>1058</v>
      </c>
      <c r="IA6" s="44" t="s">
        <v>954</v>
      </c>
      <c r="IB6" s="44" t="s">
        <v>1015</v>
      </c>
      <c r="IC6" s="44" t="s">
        <v>904</v>
      </c>
      <c r="ID6" s="44" t="s">
        <v>979</v>
      </c>
      <c r="IE6" s="44" t="s">
        <v>1069</v>
      </c>
      <c r="IF6" s="44" t="s">
        <v>1074</v>
      </c>
      <c r="IG6" s="44" t="s">
        <v>1176</v>
      </c>
      <c r="IH6" s="44" t="s">
        <v>1114</v>
      </c>
      <c r="II6" s="44" t="s">
        <v>1039</v>
      </c>
      <c r="IJ6" s="44" t="s">
        <v>714</v>
      </c>
      <c r="IK6" s="44" t="s">
        <v>1020</v>
      </c>
      <c r="IL6" s="44" t="s">
        <v>737</v>
      </c>
      <c r="IM6" s="44" t="s">
        <v>873</v>
      </c>
      <c r="IN6" s="44" t="s">
        <v>1097</v>
      </c>
      <c r="IO6" s="44" t="s">
        <v>869</v>
      </c>
      <c r="IP6" s="44" t="s">
        <v>791</v>
      </c>
      <c r="IQ6" s="44" t="s">
        <v>742</v>
      </c>
      <c r="IR6" s="44" t="s">
        <v>785</v>
      </c>
      <c r="IS6" s="44" t="s">
        <v>762</v>
      </c>
      <c r="IT6" s="44" t="s">
        <v>710</v>
      </c>
      <c r="IU6" s="44" t="s">
        <v>892</v>
      </c>
      <c r="IV6" s="44" t="s">
        <v>966</v>
      </c>
      <c r="IW6" s="44" t="s">
        <v>1012</v>
      </c>
      <c r="IX6" s="44" t="s">
        <v>1016</v>
      </c>
      <c r="IY6" s="44" t="s">
        <v>775</v>
      </c>
      <c r="IZ6" s="44" t="s">
        <v>1144</v>
      </c>
      <c r="JA6" s="44" t="s">
        <v>952</v>
      </c>
      <c r="JB6" s="44" t="s">
        <v>1136</v>
      </c>
      <c r="JC6" s="44" t="s">
        <v>815</v>
      </c>
      <c r="JD6" s="44" t="s">
        <v>725</v>
      </c>
      <c r="JE6" s="44" t="s">
        <v>961</v>
      </c>
      <c r="JF6" s="44" t="s">
        <v>964</v>
      </c>
      <c r="JG6" s="44" t="s">
        <v>1130</v>
      </c>
      <c r="JH6" s="44" t="s">
        <v>1051</v>
      </c>
      <c r="JI6" s="44" t="s">
        <v>1121</v>
      </c>
      <c r="JJ6" s="44" t="s">
        <v>767</v>
      </c>
      <c r="JK6" s="44" t="s">
        <v>743</v>
      </c>
      <c r="JL6" s="44" t="s">
        <v>755</v>
      </c>
      <c r="JM6" s="44" t="s">
        <v>804</v>
      </c>
      <c r="JN6" s="44" t="s">
        <v>970</v>
      </c>
      <c r="JO6" s="44" t="s">
        <v>1010</v>
      </c>
      <c r="JP6" s="44" t="s">
        <v>838</v>
      </c>
      <c r="JQ6" s="44" t="s">
        <v>973</v>
      </c>
      <c r="JR6" s="44" t="s">
        <v>972</v>
      </c>
      <c r="JS6" s="44" t="s">
        <v>856</v>
      </c>
      <c r="JT6" s="44" t="s">
        <v>828</v>
      </c>
      <c r="JU6" s="44" t="s">
        <v>800</v>
      </c>
      <c r="JV6" s="44" t="s">
        <v>1127</v>
      </c>
      <c r="JW6" s="44" t="s">
        <v>1151</v>
      </c>
      <c r="JX6" s="44" t="s">
        <v>736</v>
      </c>
      <c r="JY6" s="44" t="s">
        <v>814</v>
      </c>
      <c r="JZ6" s="44" t="s">
        <v>764</v>
      </c>
      <c r="KA6" s="44" t="s">
        <v>749</v>
      </c>
      <c r="KB6" s="44" t="s">
        <v>860</v>
      </c>
      <c r="KC6" s="44" t="s">
        <v>922</v>
      </c>
      <c r="KD6" s="44" t="s">
        <v>926</v>
      </c>
      <c r="KE6" s="44" t="s">
        <v>757</v>
      </c>
      <c r="KF6" s="44" t="s">
        <v>1075</v>
      </c>
      <c r="KG6" s="44" t="s">
        <v>1118</v>
      </c>
      <c r="KH6" s="44" t="s">
        <v>1028</v>
      </c>
      <c r="KI6" s="44" t="s">
        <v>1023</v>
      </c>
      <c r="KJ6" s="44" t="s">
        <v>1080</v>
      </c>
      <c r="KK6" s="44" t="s">
        <v>912</v>
      </c>
      <c r="KL6" s="44" t="s">
        <v>937</v>
      </c>
      <c r="KM6" s="44" t="s">
        <v>1055</v>
      </c>
      <c r="KN6" s="44" t="s">
        <v>734</v>
      </c>
      <c r="KO6" s="44" t="s">
        <v>1101</v>
      </c>
      <c r="KP6" s="44" t="s">
        <v>1133</v>
      </c>
      <c r="KQ6" s="44" t="s">
        <v>777</v>
      </c>
      <c r="KR6" s="44" t="s">
        <v>788</v>
      </c>
      <c r="KS6" s="44" t="s">
        <v>8995</v>
      </c>
      <c r="KT6" s="44" t="s">
        <v>708</v>
      </c>
      <c r="KU6" s="44" t="s">
        <v>1113</v>
      </c>
      <c r="KV6" s="44" t="s">
        <v>1083</v>
      </c>
      <c r="KW6" s="44" t="s">
        <v>1176</v>
      </c>
      <c r="KX6" s="44" t="s">
        <v>1114</v>
      </c>
      <c r="KY6" s="44" t="s">
        <v>1039</v>
      </c>
      <c r="KZ6" s="44" t="s">
        <v>1185</v>
      </c>
      <c r="LA6" s="44" t="s">
        <v>727</v>
      </c>
      <c r="LB6" s="44" t="s">
        <v>841</v>
      </c>
      <c r="LC6" s="44" t="s">
        <v>720</v>
      </c>
      <c r="LD6" s="44" t="s">
        <v>1097</v>
      </c>
      <c r="LE6" s="44" t="s">
        <v>1030</v>
      </c>
      <c r="LF6" s="44" t="s">
        <v>791</v>
      </c>
      <c r="LG6" s="44" t="s">
        <v>1049</v>
      </c>
      <c r="LH6" s="44" t="s">
        <v>1158</v>
      </c>
      <c r="LI6" s="44" t="s">
        <v>1146</v>
      </c>
      <c r="LJ6" s="44" t="s">
        <v>1181</v>
      </c>
      <c r="LK6" s="44" t="s">
        <v>816</v>
      </c>
      <c r="LL6" s="44" t="s">
        <v>971</v>
      </c>
      <c r="LM6" s="44" t="s">
        <v>745</v>
      </c>
      <c r="LN6" s="44" t="s">
        <v>984</v>
      </c>
      <c r="LO6" s="44" t="s">
        <v>1106</v>
      </c>
      <c r="LP6" s="44" t="s">
        <v>1025</v>
      </c>
      <c r="LQ6" s="44" t="s">
        <v>1027</v>
      </c>
      <c r="LR6" s="44" t="s">
        <v>1040</v>
      </c>
      <c r="LS6" s="44" t="s">
        <v>1084</v>
      </c>
      <c r="LT6" s="44" t="s">
        <v>931</v>
      </c>
      <c r="LU6" s="44" t="s">
        <v>917</v>
      </c>
      <c r="LV6" s="44" t="s">
        <v>850</v>
      </c>
      <c r="LW6" s="44" t="s">
        <v>887</v>
      </c>
      <c r="LX6" s="44" t="s">
        <v>901</v>
      </c>
      <c r="LY6" s="44" t="s">
        <v>1057</v>
      </c>
      <c r="LZ6" s="44" t="s">
        <v>774</v>
      </c>
      <c r="MA6" s="44" t="s">
        <v>1061</v>
      </c>
      <c r="MB6" s="44" t="s">
        <v>795</v>
      </c>
      <c r="MC6" s="44" t="s">
        <v>1076</v>
      </c>
      <c r="MD6" s="44" t="s">
        <v>812</v>
      </c>
      <c r="ME6" s="44" t="s">
        <v>1178</v>
      </c>
      <c r="MF6" s="44" t="s">
        <v>738</v>
      </c>
      <c r="MG6" s="44" t="s">
        <v>858</v>
      </c>
      <c r="MH6" s="44" t="s">
        <v>1087</v>
      </c>
      <c r="MI6" s="44" t="s">
        <v>780</v>
      </c>
      <c r="MJ6" s="44" t="s">
        <v>725</v>
      </c>
      <c r="MK6" s="44" t="s">
        <v>923</v>
      </c>
      <c r="ML6" s="44" t="s">
        <v>1067</v>
      </c>
      <c r="MM6" s="44" t="s">
        <v>1009</v>
      </c>
      <c r="MN6" s="44" t="s">
        <v>881</v>
      </c>
      <c r="MO6" s="44" t="s">
        <v>1016</v>
      </c>
      <c r="MP6" s="44" t="s">
        <v>18872</v>
      </c>
      <c r="MQ6" s="44" t="s">
        <v>749</v>
      </c>
      <c r="MR6" s="44" t="s">
        <v>1055</v>
      </c>
      <c r="MS6" s="44" t="s">
        <v>734</v>
      </c>
      <c r="MT6" s="44" t="s">
        <v>711</v>
      </c>
      <c r="MU6" s="44" t="s">
        <v>757</v>
      </c>
      <c r="MV6" s="44" t="s">
        <v>802</v>
      </c>
      <c r="MW6" s="44" t="s">
        <v>813</v>
      </c>
      <c r="MX6" s="44" t="s">
        <v>904</v>
      </c>
      <c r="MY6" s="44" t="s">
        <v>1023</v>
      </c>
      <c r="MZ6" s="44" t="s">
        <v>1069</v>
      </c>
      <c r="NA6" s="44" t="s">
        <v>1083</v>
      </c>
      <c r="NB6" s="44" t="s">
        <v>1176</v>
      </c>
      <c r="NC6" s="44" t="s">
        <v>1055</v>
      </c>
      <c r="ND6" s="44" t="s">
        <v>913</v>
      </c>
      <c r="NE6" s="44" t="s">
        <v>1185</v>
      </c>
      <c r="NF6" s="44" t="s">
        <v>1133</v>
      </c>
      <c r="NG6" s="44" t="s">
        <v>777</v>
      </c>
      <c r="NH6" s="44" t="s">
        <v>788</v>
      </c>
      <c r="NI6" s="44" t="s">
        <v>933</v>
      </c>
      <c r="NJ6" s="44" t="s">
        <v>1108</v>
      </c>
      <c r="NK6" s="44" t="s">
        <v>1080</v>
      </c>
      <c r="NL6" s="44" t="s">
        <v>1083</v>
      </c>
      <c r="NM6" s="44" t="s">
        <v>1014</v>
      </c>
      <c r="NN6" s="44" t="s">
        <v>1002</v>
      </c>
      <c r="NO6" s="44" t="s">
        <v>1116</v>
      </c>
      <c r="NP6" s="44" t="s">
        <v>1079</v>
      </c>
      <c r="NQ6" s="44" t="s">
        <v>826</v>
      </c>
      <c r="NR6" s="20" t="s">
        <v>745</v>
      </c>
      <c r="NS6" s="15" t="s">
        <v>927</v>
      </c>
      <c r="NT6" s="44" t="s">
        <v>1097</v>
      </c>
      <c r="NU6" s="44" t="s">
        <v>869</v>
      </c>
      <c r="NV6" s="32" t="s">
        <v>969</v>
      </c>
      <c r="NW6" s="44" t="s">
        <v>1049</v>
      </c>
      <c r="NX6" s="44" t="s">
        <v>1158</v>
      </c>
      <c r="NY6" s="44" t="s">
        <v>820</v>
      </c>
      <c r="NZ6" s="44" t="s">
        <v>1181</v>
      </c>
      <c r="OA6" s="44" t="s">
        <v>1046</v>
      </c>
      <c r="OB6" s="44" t="s">
        <v>887</v>
      </c>
      <c r="OC6" s="44" t="s">
        <v>901</v>
      </c>
      <c r="OD6" s="44" t="s">
        <v>754</v>
      </c>
      <c r="OE6" s="44" t="s">
        <v>18880</v>
      </c>
      <c r="OF6" s="44" t="s">
        <v>844</v>
      </c>
      <c r="OG6" s="44" t="s">
        <v>1119</v>
      </c>
      <c r="OH6" s="44" t="s">
        <v>1040</v>
      </c>
      <c r="OI6" s="44" t="s">
        <v>1084</v>
      </c>
      <c r="OJ6" s="44" t="s">
        <v>1150</v>
      </c>
      <c r="OK6" s="44" t="s">
        <v>1153</v>
      </c>
      <c r="OL6" s="44" t="s">
        <v>928</v>
      </c>
      <c r="OM6" s="44" t="s">
        <v>799</v>
      </c>
      <c r="ON6" s="44" t="s">
        <v>712</v>
      </c>
      <c r="OO6" s="44" t="s">
        <v>930</v>
      </c>
      <c r="OP6" s="44" t="s">
        <v>774</v>
      </c>
      <c r="OQ6" s="44" t="s">
        <v>1061</v>
      </c>
      <c r="OR6" s="44" t="s">
        <v>1071</v>
      </c>
      <c r="OS6" s="44" t="s">
        <v>18884</v>
      </c>
      <c r="OT6" s="44" t="s">
        <v>1096</v>
      </c>
      <c r="OU6" s="44" t="s">
        <v>867</v>
      </c>
      <c r="OV6" s="44" t="s">
        <v>1144</v>
      </c>
      <c r="OW6" s="44" t="s">
        <v>858</v>
      </c>
      <c r="OX6" s="44" t="s">
        <v>772</v>
      </c>
      <c r="OY6" s="44" t="s">
        <v>1031</v>
      </c>
      <c r="OZ6" s="44" t="s">
        <v>725</v>
      </c>
      <c r="PA6" s="44" t="s">
        <v>961</v>
      </c>
      <c r="PB6" s="44" t="s">
        <v>964</v>
      </c>
      <c r="PC6" s="44" t="s">
        <v>1130</v>
      </c>
      <c r="PD6" s="44" t="s">
        <v>706</v>
      </c>
      <c r="PE6" s="44" t="s">
        <v>1156</v>
      </c>
      <c r="PF6" s="44" t="s">
        <v>1059</v>
      </c>
      <c r="PG6" s="44" t="s">
        <v>743</v>
      </c>
      <c r="PH6" s="44" t="s">
        <v>1006</v>
      </c>
      <c r="PI6" s="44" t="s">
        <v>1065</v>
      </c>
      <c r="PJ6" s="44" t="s">
        <v>970</v>
      </c>
      <c r="PK6" s="44" t="s">
        <v>18890</v>
      </c>
      <c r="PL6" s="44" t="s">
        <v>838</v>
      </c>
      <c r="PM6" s="44" t="s">
        <v>752</v>
      </c>
      <c r="PN6" s="44" t="s">
        <v>972</v>
      </c>
      <c r="PO6" s="44" t="s">
        <v>1024</v>
      </c>
      <c r="PP6" s="44" t="s">
        <v>859</v>
      </c>
      <c r="PQ6" s="44" t="s">
        <v>733</v>
      </c>
      <c r="PR6" s="44" t="s">
        <v>1127</v>
      </c>
      <c r="PS6" s="44" t="s">
        <v>1151</v>
      </c>
      <c r="PT6" s="44" t="s">
        <v>736</v>
      </c>
      <c r="PU6" s="44" t="s">
        <v>1068</v>
      </c>
      <c r="PV6" s="44" t="s">
        <v>1048</v>
      </c>
      <c r="PW6" s="44" t="s">
        <v>900</v>
      </c>
      <c r="PX6" s="44" t="s">
        <v>747</v>
      </c>
      <c r="PY6" s="44" t="s">
        <v>988</v>
      </c>
      <c r="PZ6" s="44" t="s">
        <v>842</v>
      </c>
      <c r="QA6" s="44" t="s">
        <v>757</v>
      </c>
      <c r="QB6" s="44" t="s">
        <v>1075</v>
      </c>
      <c r="QC6" s="44" t="s">
        <v>845</v>
      </c>
      <c r="QD6" s="44" t="s">
        <v>904</v>
      </c>
      <c r="QE6" s="44" t="s">
        <v>740</v>
      </c>
      <c r="QF6" s="44" t="s">
        <v>899</v>
      </c>
      <c r="QG6" s="44" t="s">
        <v>8992</v>
      </c>
      <c r="QH6" s="44" t="s">
        <v>1042</v>
      </c>
      <c r="QI6" s="44" t="s">
        <v>1131</v>
      </c>
      <c r="QJ6" s="44" t="s">
        <v>953</v>
      </c>
      <c r="QK6" s="44" t="s">
        <v>889</v>
      </c>
      <c r="QL6" s="44" t="s">
        <v>1058</v>
      </c>
      <c r="QM6" s="44" t="s">
        <v>938</v>
      </c>
      <c r="QN6" s="44" t="s">
        <v>882</v>
      </c>
      <c r="QO6" s="44" t="s">
        <v>904</v>
      </c>
      <c r="QP6" s="44" t="s">
        <v>1181</v>
      </c>
      <c r="QQ6" s="44" t="s">
        <v>1046</v>
      </c>
      <c r="QR6" s="44" t="s">
        <v>887</v>
      </c>
      <c r="QS6" s="44" t="s">
        <v>901</v>
      </c>
      <c r="QT6" s="44" t="s">
        <v>1057</v>
      </c>
      <c r="QU6" s="44" t="s">
        <v>1021</v>
      </c>
      <c r="QV6" s="44" t="s">
        <v>1061</v>
      </c>
      <c r="QW6" s="44" t="s">
        <v>795</v>
      </c>
      <c r="QX6" s="44" t="s">
        <v>837</v>
      </c>
      <c r="QY6" s="44" t="s">
        <v>715</v>
      </c>
      <c r="QZ6" s="44" t="s">
        <v>1150</v>
      </c>
      <c r="RA6" s="44" t="s">
        <v>1144</v>
      </c>
      <c r="RB6" s="44" t="s">
        <v>928</v>
      </c>
      <c r="RC6" s="44" t="s">
        <v>1038</v>
      </c>
      <c r="RD6" s="44" t="s">
        <v>780</v>
      </c>
      <c r="RE6" s="44" t="s">
        <v>1086</v>
      </c>
      <c r="RF6" s="44" t="s">
        <v>1090</v>
      </c>
      <c r="RG6" s="44" t="s">
        <v>1095</v>
      </c>
      <c r="RH6" s="44" t="s">
        <v>1009</v>
      </c>
      <c r="RI6" s="44" t="s">
        <v>1012</v>
      </c>
      <c r="RJ6" s="44" t="s">
        <v>1096</v>
      </c>
      <c r="RK6" s="44" t="s">
        <v>775</v>
      </c>
      <c r="RL6" s="44" t="s">
        <v>1066</v>
      </c>
      <c r="RM6" s="91" t="s">
        <v>952</v>
      </c>
      <c r="RN6" s="117" t="s">
        <v>835</v>
      </c>
      <c r="RO6" s="119" t="s">
        <v>1111</v>
      </c>
      <c r="RP6" s="126" t="s">
        <v>819</v>
      </c>
      <c r="RQ6" s="126" t="s">
        <v>961</v>
      </c>
      <c r="RR6" s="126" t="s">
        <v>964</v>
      </c>
      <c r="RS6" s="126" t="s">
        <v>853</v>
      </c>
      <c r="RT6" s="126" t="s">
        <v>1051</v>
      </c>
      <c r="RU6" s="126" t="s">
        <v>1121</v>
      </c>
      <c r="RV6" s="126" t="s">
        <v>1124</v>
      </c>
      <c r="RW6" s="126" t="s">
        <v>781</v>
      </c>
      <c r="RX6" s="126" t="s">
        <v>1008</v>
      </c>
      <c r="RY6" s="126" t="s">
        <v>989</v>
      </c>
      <c r="RZ6" s="126" t="s">
        <v>787</v>
      </c>
      <c r="SA6" s="126" t="s">
        <v>1010</v>
      </c>
      <c r="SB6" s="126" t="s">
        <v>838</v>
      </c>
      <c r="SC6" s="126" t="s">
        <v>747</v>
      </c>
      <c r="SD6" s="126" t="s">
        <v>988</v>
      </c>
      <c r="SE6" s="126" t="s">
        <v>902</v>
      </c>
      <c r="SF6" s="126" t="s">
        <v>1177</v>
      </c>
      <c r="SG6" s="126" t="s">
        <v>800</v>
      </c>
      <c r="SH6" s="126" t="s">
        <v>1043</v>
      </c>
      <c r="SI6" s="126" t="s">
        <v>763</v>
      </c>
      <c r="SJ6" s="126" t="s">
        <v>1041</v>
      </c>
      <c r="SK6" s="126" t="s">
        <v>1068</v>
      </c>
      <c r="SL6" s="126" t="s">
        <v>985</v>
      </c>
      <c r="SM6" s="126" t="s">
        <v>749</v>
      </c>
      <c r="SN6" s="75" t="s">
        <v>1131</v>
      </c>
      <c r="SO6" s="126" t="s">
        <v>953</v>
      </c>
      <c r="SP6" s="126" t="s">
        <v>926</v>
      </c>
      <c r="SQ6" s="126" t="s">
        <v>757</v>
      </c>
      <c r="SR6" s="126" t="s">
        <v>836</v>
      </c>
      <c r="SS6" s="126" t="s">
        <v>1118</v>
      </c>
      <c r="ST6" s="126" t="s">
        <v>904</v>
      </c>
      <c r="SU6" s="126" t="s">
        <v>1023</v>
      </c>
      <c r="SV6" s="126" t="s">
        <v>1069</v>
      </c>
      <c r="SW6" s="126" t="s">
        <v>1074</v>
      </c>
      <c r="SX6" s="126" t="s">
        <v>843</v>
      </c>
      <c r="SY6" s="126" t="s">
        <v>723</v>
      </c>
      <c r="SZ6" s="126" t="s">
        <v>734</v>
      </c>
      <c r="TA6" s="126" t="s">
        <v>1101</v>
      </c>
      <c r="TB6" s="126" t="s">
        <v>1133</v>
      </c>
      <c r="TC6" s="126" t="s">
        <v>777</v>
      </c>
      <c r="TD6" s="126" t="s">
        <v>788</v>
      </c>
      <c r="TE6" s="126" t="s">
        <v>957</v>
      </c>
      <c r="TF6" s="126" t="s">
        <v>1100</v>
      </c>
      <c r="TG6" s="126" t="s">
        <v>830</v>
      </c>
      <c r="TH6" s="126" t="s">
        <v>890</v>
      </c>
      <c r="TI6" s="126" t="s">
        <v>1176</v>
      </c>
      <c r="TJ6" s="126" t="s">
        <v>758</v>
      </c>
      <c r="TK6" s="126" t="s">
        <v>806</v>
      </c>
      <c r="TL6" s="126" t="s">
        <v>1185</v>
      </c>
      <c r="TM6" s="126" t="s">
        <v>971</v>
      </c>
      <c r="TN6" s="126" t="s">
        <v>841</v>
      </c>
      <c r="TO6" s="126" t="s">
        <v>927</v>
      </c>
      <c r="TP6" s="126" t="s">
        <v>933</v>
      </c>
      <c r="TQ6" s="126" t="s">
        <v>750</v>
      </c>
      <c r="TR6" s="126" t="s">
        <v>791</v>
      </c>
      <c r="TS6" s="126" t="s">
        <v>1049</v>
      </c>
      <c r="TT6" s="126" t="s">
        <v>785</v>
      </c>
      <c r="TU6" s="126" t="s">
        <v>820</v>
      </c>
      <c r="TV6" s="126" t="s">
        <v>1181</v>
      </c>
      <c r="TW6" s="126" t="s">
        <v>884</v>
      </c>
      <c r="TX6" s="126" t="s">
        <v>998</v>
      </c>
      <c r="TY6" s="126" t="s">
        <v>745</v>
      </c>
      <c r="TZ6" s="126" t="s">
        <v>831</v>
      </c>
      <c r="UA6" s="126" t="s">
        <v>1106</v>
      </c>
      <c r="UB6" s="126" t="s">
        <v>1025</v>
      </c>
      <c r="UC6" s="126" t="s">
        <v>1027</v>
      </c>
      <c r="UD6" s="126" t="s">
        <v>1040</v>
      </c>
      <c r="UE6" s="126" t="s">
        <v>1084</v>
      </c>
      <c r="UF6" s="126" t="s">
        <v>1150</v>
      </c>
      <c r="UG6" s="126" t="s">
        <v>1091</v>
      </c>
      <c r="UH6" s="126" t="s">
        <v>1017</v>
      </c>
      <c r="UI6" s="126" t="s">
        <v>1157</v>
      </c>
      <c r="UJ6" s="126" t="s">
        <v>901</v>
      </c>
      <c r="UK6" s="126" t="s">
        <v>1057</v>
      </c>
      <c r="UL6" s="126" t="s">
        <v>1064</v>
      </c>
      <c r="UM6" s="126" t="s">
        <v>1061</v>
      </c>
      <c r="UN6" s="126" t="s">
        <v>1071</v>
      </c>
      <c r="UO6" s="126" t="s">
        <v>18884</v>
      </c>
      <c r="UP6" s="126" t="s">
        <v>1096</v>
      </c>
      <c r="UQ6" s="126" t="s">
        <v>1178</v>
      </c>
      <c r="UR6" s="126" t="s">
        <v>1169</v>
      </c>
      <c r="US6" s="126" t="s">
        <v>858</v>
      </c>
      <c r="UT6" s="126" t="s">
        <v>1087</v>
      </c>
      <c r="UU6" s="126" t="s">
        <v>1031</v>
      </c>
      <c r="UV6" s="126" t="s">
        <v>725</v>
      </c>
      <c r="UW6" s="126" t="s">
        <v>18910</v>
      </c>
      <c r="UX6" s="126" t="s">
        <v>717</v>
      </c>
      <c r="UY6" s="126" t="s">
        <v>821</v>
      </c>
      <c r="UZ6" s="126" t="s">
        <v>881</v>
      </c>
      <c r="VA6" s="126" t="s">
        <v>1016</v>
      </c>
      <c r="VB6" s="126" t="s">
        <v>920</v>
      </c>
      <c r="VC6" s="126" t="s">
        <v>1066</v>
      </c>
      <c r="VD6" s="126" t="s">
        <v>1006</v>
      </c>
      <c r="VE6" s="126" t="s">
        <v>1065</v>
      </c>
      <c r="VF6" s="126" t="s">
        <v>970</v>
      </c>
      <c r="VG6" s="126" t="s">
        <v>1162</v>
      </c>
      <c r="VH6" s="126" t="s">
        <v>808</v>
      </c>
      <c r="VI6" s="126" t="s">
        <v>752</v>
      </c>
      <c r="VJ6" s="126" t="s">
        <v>824</v>
      </c>
      <c r="VK6" s="126" t="s">
        <v>1051</v>
      </c>
      <c r="VL6" s="126" t="s">
        <v>1121</v>
      </c>
      <c r="VM6" s="126" t="s">
        <v>1088</v>
      </c>
      <c r="VN6" s="126" t="s">
        <v>1127</v>
      </c>
      <c r="VO6" s="126" t="s">
        <v>1151</v>
      </c>
      <c r="VP6" s="126" t="s">
        <v>877</v>
      </c>
      <c r="VQ6" s="126" t="s">
        <v>814</v>
      </c>
      <c r="VR6" s="126" t="s">
        <v>1048</v>
      </c>
      <c r="VS6" s="126" t="s">
        <v>944</v>
      </c>
      <c r="VT6" s="126" t="s">
        <v>747</v>
      </c>
      <c r="VU6" s="126" t="s">
        <v>922</v>
      </c>
      <c r="VV6" s="126" t="s">
        <v>842</v>
      </c>
      <c r="VW6" s="126" t="s">
        <v>757</v>
      </c>
      <c r="VX6" s="126" t="s">
        <v>836</v>
      </c>
      <c r="VY6" s="126" t="s">
        <v>916</v>
      </c>
      <c r="VZ6" s="126" t="s">
        <v>861</v>
      </c>
      <c r="WA6" s="126" t="s">
        <v>740</v>
      </c>
      <c r="WB6" s="126" t="s">
        <v>1045</v>
      </c>
      <c r="WC6" s="126" t="s">
        <v>985</v>
      </c>
      <c r="WD6" s="126" t="s">
        <v>746</v>
      </c>
      <c r="WE6" s="126" t="s">
        <v>929</v>
      </c>
      <c r="WF6" s="126" t="s">
        <v>953</v>
      </c>
      <c r="WG6" s="126" t="s">
        <v>711</v>
      </c>
      <c r="WH6" s="126" t="s">
        <v>1058</v>
      </c>
      <c r="WI6" s="126" t="s">
        <v>954</v>
      </c>
      <c r="WJ6" s="126" t="s">
        <v>813</v>
      </c>
      <c r="WK6" s="126" t="s">
        <v>904</v>
      </c>
      <c r="WL6" s="126" t="s">
        <v>979</v>
      </c>
      <c r="WM6" s="126" t="s">
        <v>1069</v>
      </c>
      <c r="WN6" s="126" t="s">
        <v>18920</v>
      </c>
      <c r="WO6" s="126" t="s">
        <v>1176</v>
      </c>
      <c r="WP6" s="126" t="s">
        <v>1114</v>
      </c>
      <c r="WQ6" s="126" t="s">
        <v>1039</v>
      </c>
      <c r="WR6" s="126" t="s">
        <v>909</v>
      </c>
      <c r="WS6" s="126" t="s">
        <v>822</v>
      </c>
      <c r="WT6" s="126" t="s">
        <v>737</v>
      </c>
      <c r="WU6" s="126" t="s">
        <v>1102</v>
      </c>
      <c r="WV6" s="126" t="s">
        <v>1097</v>
      </c>
      <c r="WW6" s="126" t="s">
        <v>1030</v>
      </c>
      <c r="WX6" s="126" t="s">
        <v>1173</v>
      </c>
      <c r="WY6" s="126" t="s">
        <v>742</v>
      </c>
      <c r="WZ6" s="126" t="s">
        <v>1033</v>
      </c>
      <c r="XA6" s="126" t="s">
        <v>762</v>
      </c>
      <c r="XB6" s="126" t="s">
        <v>710</v>
      </c>
      <c r="XC6" s="126" t="s">
        <v>1185</v>
      </c>
      <c r="XD6" s="126" t="s">
        <v>971</v>
      </c>
      <c r="XE6" s="126" t="s">
        <v>841</v>
      </c>
      <c r="XF6" s="126" t="s">
        <v>1112</v>
      </c>
      <c r="XG6" s="126" t="s">
        <v>834</v>
      </c>
      <c r="XH6" s="126" t="s">
        <v>782</v>
      </c>
      <c r="XI6" s="126" t="s">
        <v>1119</v>
      </c>
      <c r="XJ6" s="126" t="s">
        <v>741</v>
      </c>
      <c r="XK6" s="126" t="s">
        <v>880</v>
      </c>
      <c r="XL6" s="126" t="s">
        <v>820</v>
      </c>
      <c r="XM6" s="126" t="s">
        <v>1181</v>
      </c>
      <c r="XN6" s="126" t="s">
        <v>1035</v>
      </c>
      <c r="XO6" s="126" t="s">
        <v>887</v>
      </c>
      <c r="XP6" s="126" t="s">
        <v>901</v>
      </c>
      <c r="XQ6" s="126" t="s">
        <v>754</v>
      </c>
      <c r="XR6" s="126" t="s">
        <v>1064</v>
      </c>
      <c r="XS6" s="126" t="s">
        <v>844</v>
      </c>
      <c r="XT6" s="126" t="s">
        <v>1027</v>
      </c>
      <c r="XU6" s="126" t="s">
        <v>703</v>
      </c>
      <c r="XV6" s="126" t="s">
        <v>1044</v>
      </c>
      <c r="XW6" s="126" t="s">
        <v>1150</v>
      </c>
      <c r="XX6" s="126" t="s">
        <v>1091</v>
      </c>
      <c r="XY6" s="126" t="s">
        <v>928</v>
      </c>
      <c r="XZ6" s="126" t="s">
        <v>853</v>
      </c>
      <c r="YA6" s="126" t="s">
        <v>712</v>
      </c>
      <c r="YB6" s="126" t="s">
        <v>1132</v>
      </c>
      <c r="YC6" s="126" t="s">
        <v>936</v>
      </c>
      <c r="YD6" s="126" t="s">
        <v>945</v>
      </c>
      <c r="YE6" s="126" t="s">
        <v>1151</v>
      </c>
      <c r="YF6" s="126" t="s">
        <v>736</v>
      </c>
      <c r="YG6" s="126" t="s">
        <v>1068</v>
      </c>
      <c r="YH6" s="126" t="s">
        <v>985</v>
      </c>
      <c r="YI6" s="126" t="s">
        <v>749</v>
      </c>
      <c r="YJ6" s="126" t="s">
        <v>860</v>
      </c>
      <c r="YK6" s="126" t="s">
        <v>922</v>
      </c>
      <c r="YL6" s="126" t="s">
        <v>842</v>
      </c>
      <c r="YM6" s="126" t="s">
        <v>757</v>
      </c>
      <c r="YN6" s="126" t="s">
        <v>836</v>
      </c>
      <c r="YO6" s="126" t="s">
        <v>845</v>
      </c>
      <c r="YP6" s="126" t="s">
        <v>904</v>
      </c>
      <c r="YQ6" s="126" t="s">
        <v>740</v>
      </c>
      <c r="YR6" s="126" t="s">
        <v>753</v>
      </c>
      <c r="YS6" s="126" t="s">
        <v>8992</v>
      </c>
      <c r="YT6" s="126" t="s">
        <v>937</v>
      </c>
      <c r="YU6" s="126" t="s">
        <v>1131</v>
      </c>
      <c r="YV6" s="126" t="s">
        <v>833</v>
      </c>
      <c r="YW6" s="126" t="s">
        <v>1101</v>
      </c>
      <c r="YX6" s="126" t="s">
        <v>875</v>
      </c>
      <c r="YY6" s="126" t="s">
        <v>777</v>
      </c>
      <c r="YZ6" s="126" t="s">
        <v>813</v>
      </c>
      <c r="ZA6" s="126" t="s">
        <v>1159</v>
      </c>
      <c r="ZB6" s="126" t="s">
        <v>1108</v>
      </c>
      <c r="ZC6" s="126" t="s">
        <v>1113</v>
      </c>
      <c r="ZD6" s="126" t="s">
        <v>1049</v>
      </c>
      <c r="ZE6" s="126" t="s">
        <v>1176</v>
      </c>
      <c r="ZF6" s="126" t="s">
        <v>1114</v>
      </c>
      <c r="ZG6" s="126" t="s">
        <v>1039</v>
      </c>
      <c r="ZH6" s="126" t="s">
        <v>1185</v>
      </c>
      <c r="ZI6" s="126" t="s">
        <v>727</v>
      </c>
      <c r="ZJ6" s="126" t="s">
        <v>1138</v>
      </c>
      <c r="ZK6" s="126" t="s">
        <v>8985</v>
      </c>
      <c r="ZL6" s="126" t="s">
        <v>933</v>
      </c>
      <c r="ZM6" s="126" t="s">
        <v>869</v>
      </c>
      <c r="ZN6" s="126" t="s">
        <v>1173</v>
      </c>
      <c r="ZO6" s="126" t="s">
        <v>742</v>
      </c>
      <c r="ZP6" s="126" t="s">
        <v>785</v>
      </c>
      <c r="ZQ6" s="126" t="s">
        <v>820</v>
      </c>
      <c r="ZR6" s="126" t="s">
        <v>868</v>
      </c>
      <c r="ZS6" s="126" t="s">
        <v>983</v>
      </c>
      <c r="ZT6" s="126" t="s">
        <v>971</v>
      </c>
      <c r="ZU6" s="126" t="s">
        <v>745</v>
      </c>
      <c r="ZV6" s="126" t="s">
        <v>1112</v>
      </c>
      <c r="ZW6" s="126" t="s">
        <v>1106</v>
      </c>
      <c r="ZX6" s="126" t="s">
        <v>1025</v>
      </c>
      <c r="ZY6" s="126" t="s">
        <v>1027</v>
      </c>
      <c r="ZZ6" s="126" t="s">
        <v>1040</v>
      </c>
      <c r="AAA6" s="126" t="s">
        <v>882</v>
      </c>
    </row>
    <row r="7" spans="1:703" x14ac:dyDescent="0.35">
      <c r="A7" s="8">
        <f t="shared" si="0"/>
        <v>6</v>
      </c>
      <c r="B7" s="105" t="s">
        <v>1154</v>
      </c>
      <c r="C7" s="105" t="s">
        <v>1002</v>
      </c>
      <c r="D7" s="105" t="s">
        <v>1104</v>
      </c>
      <c r="E7" s="105" t="s">
        <v>1139</v>
      </c>
      <c r="F7" s="105" t="s">
        <v>1071</v>
      </c>
      <c r="G7" s="105" t="s">
        <v>1138</v>
      </c>
      <c r="H7" s="105" t="s">
        <v>908</v>
      </c>
      <c r="I7" s="105" t="s">
        <v>1167</v>
      </c>
      <c r="J7" s="105" t="s">
        <v>1169</v>
      </c>
      <c r="K7" s="105" t="s">
        <v>969</v>
      </c>
      <c r="L7" s="105" t="s">
        <v>805</v>
      </c>
      <c r="M7" s="105" t="s">
        <v>1031</v>
      </c>
      <c r="N7" s="105" t="s">
        <v>725</v>
      </c>
      <c r="O7" s="105" t="s">
        <v>868</v>
      </c>
      <c r="P7" s="105" t="s">
        <v>846</v>
      </c>
      <c r="Q7" s="105" t="s">
        <v>821</v>
      </c>
      <c r="R7" s="105" t="s">
        <v>881</v>
      </c>
      <c r="S7" s="105" t="s">
        <v>831</v>
      </c>
      <c r="T7" s="105" t="s">
        <v>1135</v>
      </c>
      <c r="U7" s="105" t="s">
        <v>743</v>
      </c>
      <c r="V7" s="105" t="s">
        <v>755</v>
      </c>
      <c r="W7" s="105" t="s">
        <v>703</v>
      </c>
      <c r="X7" s="105" t="s">
        <v>879</v>
      </c>
      <c r="Y7" s="105" t="s">
        <v>1162</v>
      </c>
      <c r="Z7" s="105" t="s">
        <v>839</v>
      </c>
      <c r="AA7" s="105" t="s">
        <v>850</v>
      </c>
      <c r="AB7" s="105" t="s">
        <v>766</v>
      </c>
      <c r="AC7" s="105" t="s">
        <v>1024</v>
      </c>
      <c r="AD7" s="105" t="s">
        <v>1036</v>
      </c>
      <c r="AE7" s="105" t="s">
        <v>936</v>
      </c>
      <c r="AF7" s="105" t="s">
        <v>1155</v>
      </c>
      <c r="AG7" s="105" t="s">
        <v>863</v>
      </c>
      <c r="AH7" s="105" t="s">
        <v>877</v>
      </c>
      <c r="AI7" s="105" t="s">
        <v>1005</v>
      </c>
      <c r="AJ7" s="105" t="s">
        <v>997</v>
      </c>
      <c r="AK7" s="105" t="s">
        <v>944</v>
      </c>
      <c r="AL7" s="105" t="s">
        <v>1007</v>
      </c>
      <c r="AM7" s="105" t="s">
        <v>1087</v>
      </c>
      <c r="AN7" s="105" t="s">
        <v>902</v>
      </c>
      <c r="AO7" s="105" t="s">
        <v>757</v>
      </c>
      <c r="AP7" s="105" t="s">
        <v>836</v>
      </c>
      <c r="AQ7" s="105" t="s">
        <v>713</v>
      </c>
      <c r="AR7" s="105" t="s">
        <v>1037</v>
      </c>
      <c r="AS7" s="105" t="s">
        <v>740</v>
      </c>
      <c r="AT7" s="105" t="s">
        <v>1045</v>
      </c>
      <c r="AU7" s="105" t="s">
        <v>1059</v>
      </c>
      <c r="AV7" s="105" t="s">
        <v>1221</v>
      </c>
      <c r="AW7" s="105" t="s">
        <v>1055</v>
      </c>
      <c r="AX7" s="105" t="s">
        <v>953</v>
      </c>
      <c r="AY7" s="105" t="s">
        <v>784</v>
      </c>
      <c r="AZ7" s="105" t="s">
        <v>724</v>
      </c>
      <c r="BA7" s="105" t="s">
        <v>1099</v>
      </c>
      <c r="BB7" s="105" t="s">
        <v>813</v>
      </c>
      <c r="BC7" s="105" t="s">
        <v>794</v>
      </c>
      <c r="BD7" s="105" t="s">
        <v>1108</v>
      </c>
      <c r="BE7" s="105" t="s">
        <v>789</v>
      </c>
      <c r="BF7" s="105" t="s">
        <v>887</v>
      </c>
      <c r="BG7" s="105" t="s">
        <v>1176</v>
      </c>
      <c r="BH7" s="105" t="s">
        <v>903</v>
      </c>
      <c r="BI7" s="105" t="s">
        <v>942</v>
      </c>
      <c r="BJ7" s="105" t="s">
        <v>1117</v>
      </c>
      <c r="BK7" s="105" t="s">
        <v>1020</v>
      </c>
      <c r="BL7" s="105" t="s">
        <v>807</v>
      </c>
      <c r="BM7" s="105" t="s">
        <v>1148</v>
      </c>
      <c r="BN7" s="105" t="s">
        <v>1150</v>
      </c>
      <c r="BO7" s="105" t="s">
        <v>1234</v>
      </c>
      <c r="BP7" s="105" t="s">
        <v>1173</v>
      </c>
      <c r="BQ7" s="105" t="s">
        <v>799</v>
      </c>
      <c r="BR7" s="105" t="s">
        <v>712</v>
      </c>
      <c r="BS7" s="105" t="s">
        <v>1002</v>
      </c>
      <c r="BT7" s="105" t="s">
        <v>1104</v>
      </c>
      <c r="BU7" s="105" t="s">
        <v>892</v>
      </c>
      <c r="BV7" s="105" t="s">
        <v>1009</v>
      </c>
      <c r="BW7" s="105" t="s">
        <v>745</v>
      </c>
      <c r="BX7" s="105" t="s">
        <v>1238</v>
      </c>
      <c r="BY7" s="105" t="s">
        <v>775</v>
      </c>
      <c r="BZ7" s="105" t="s">
        <v>1144</v>
      </c>
      <c r="CA7" s="105" t="s">
        <v>1241</v>
      </c>
      <c r="CB7" s="105" t="s">
        <v>805</v>
      </c>
      <c r="CC7" s="105" t="s">
        <v>815</v>
      </c>
      <c r="CD7" s="105" t="s">
        <v>819</v>
      </c>
      <c r="CE7" s="105" t="s">
        <v>1245</v>
      </c>
      <c r="CF7" s="105" t="s">
        <v>1246</v>
      </c>
      <c r="CG7" s="105" t="s">
        <v>1247</v>
      </c>
      <c r="CH7" s="105" t="s">
        <v>706</v>
      </c>
      <c r="CI7" s="105" t="s">
        <v>939</v>
      </c>
      <c r="CJ7" s="105" t="s">
        <v>770</v>
      </c>
      <c r="CK7" s="105" t="s">
        <v>743</v>
      </c>
      <c r="CL7" s="105" t="s">
        <v>755</v>
      </c>
      <c r="CM7" s="105" t="s">
        <v>1060</v>
      </c>
      <c r="CN7" s="105" t="s">
        <v>1005</v>
      </c>
      <c r="CO7" s="105" t="s">
        <v>823</v>
      </c>
      <c r="CP7" s="105" t="s">
        <v>888</v>
      </c>
      <c r="CQ7" s="105" t="s">
        <v>716</v>
      </c>
      <c r="CR7" s="105" t="s">
        <v>766</v>
      </c>
      <c r="CS7" s="105" t="s">
        <v>1024</v>
      </c>
      <c r="CT7" s="105" t="s">
        <v>1036</v>
      </c>
      <c r="CU7" s="105" t="s">
        <v>936</v>
      </c>
      <c r="CV7" s="105" t="s">
        <v>945</v>
      </c>
      <c r="CW7" s="105" t="s">
        <v>1037</v>
      </c>
      <c r="CX7" s="105" t="s">
        <v>1041</v>
      </c>
      <c r="CY7" s="105" t="s">
        <v>718</v>
      </c>
      <c r="CZ7" s="105" t="s">
        <v>874</v>
      </c>
      <c r="DA7" s="105" t="s">
        <v>900</v>
      </c>
      <c r="DB7" s="105" t="s">
        <v>1007</v>
      </c>
      <c r="DC7" s="105" t="s">
        <v>776</v>
      </c>
      <c r="DD7" s="105" t="s">
        <v>1174</v>
      </c>
      <c r="DE7" s="105" t="s">
        <v>1070</v>
      </c>
      <c r="DF7" s="105" t="s">
        <v>802</v>
      </c>
      <c r="DG7" s="105" t="s">
        <v>964</v>
      </c>
      <c r="DH7" s="105" t="s">
        <v>824</v>
      </c>
      <c r="DI7" s="105" t="s">
        <v>739</v>
      </c>
      <c r="DJ7" s="105" t="s">
        <v>899</v>
      </c>
      <c r="DK7" s="105" t="s">
        <v>1059</v>
      </c>
      <c r="DL7" s="105" t="s">
        <v>707</v>
      </c>
      <c r="DM7" s="105" t="s">
        <v>723</v>
      </c>
      <c r="DN7" s="105" t="s">
        <v>924</v>
      </c>
      <c r="DO7" s="105" t="s">
        <v>787</v>
      </c>
      <c r="DP7" s="105" t="s">
        <v>894</v>
      </c>
      <c r="DQ7" s="105" t="s">
        <v>777</v>
      </c>
      <c r="DR7" s="105" t="s">
        <v>893</v>
      </c>
      <c r="DS7" s="105" t="s">
        <v>865</v>
      </c>
      <c r="DT7" s="105" t="s">
        <v>1077</v>
      </c>
      <c r="DU7" s="105" t="s">
        <v>1113</v>
      </c>
      <c r="DV7" s="105" t="s">
        <v>1083</v>
      </c>
      <c r="DW7" s="105" t="s">
        <v>1043</v>
      </c>
      <c r="DX7" s="105" t="s">
        <v>864</v>
      </c>
      <c r="DY7" s="105" t="s">
        <v>8981</v>
      </c>
      <c r="DZ7" s="105" t="s">
        <v>1185</v>
      </c>
      <c r="EA7" s="105" t="s">
        <v>764</v>
      </c>
      <c r="EB7" s="105" t="s">
        <v>915</v>
      </c>
      <c r="EC7" s="105" t="s">
        <v>1102</v>
      </c>
      <c r="ED7" s="105" t="s">
        <v>8983</v>
      </c>
      <c r="EE7" s="105" t="s">
        <v>1110</v>
      </c>
      <c r="EF7" s="105" t="s">
        <v>1047</v>
      </c>
      <c r="EG7" s="105" t="s">
        <v>967</v>
      </c>
      <c r="EH7" s="105" t="s">
        <v>785</v>
      </c>
      <c r="EI7" s="105" t="s">
        <v>1028</v>
      </c>
      <c r="EJ7" s="105" t="s">
        <v>1137</v>
      </c>
      <c r="EK7" s="105" t="s">
        <v>816</v>
      </c>
      <c r="EL7" s="105" t="s">
        <v>918</v>
      </c>
      <c r="EM7" s="105" t="s">
        <v>937</v>
      </c>
      <c r="EN7" s="105" t="s">
        <v>818</v>
      </c>
      <c r="EO7" s="105" t="s">
        <v>834</v>
      </c>
      <c r="EP7" s="105" t="s">
        <v>844</v>
      </c>
      <c r="EQ7" s="105" t="s">
        <v>852</v>
      </c>
      <c r="ER7" s="105" t="s">
        <v>735</v>
      </c>
      <c r="ES7" s="105" t="s">
        <v>1128</v>
      </c>
      <c r="ET7" s="105" t="s">
        <v>885</v>
      </c>
      <c r="EU7" s="105" t="s">
        <v>1108</v>
      </c>
      <c r="EV7" s="105" t="s">
        <v>1046</v>
      </c>
      <c r="EW7" s="105" t="s">
        <v>1157</v>
      </c>
      <c r="EX7" s="105" t="s">
        <v>1154</v>
      </c>
      <c r="EY7" s="13" t="s">
        <v>758</v>
      </c>
      <c r="EZ7" s="45" t="s">
        <v>1105</v>
      </c>
      <c r="FA7" s="105" t="s">
        <v>871</v>
      </c>
      <c r="FB7" s="105" t="s">
        <v>1142</v>
      </c>
      <c r="FC7" s="105" t="s">
        <v>807</v>
      </c>
      <c r="FD7" s="105" t="s">
        <v>1148</v>
      </c>
      <c r="FE7" s="45" t="s">
        <v>1150</v>
      </c>
      <c r="FF7" s="52" t="s">
        <v>1169</v>
      </c>
      <c r="FG7" s="105" t="s">
        <v>969</v>
      </c>
      <c r="FH7" s="45" t="s">
        <v>1038</v>
      </c>
      <c r="FI7" s="105" t="s">
        <v>780</v>
      </c>
      <c r="FJ7" s="105" t="s">
        <v>759</v>
      </c>
      <c r="FK7" s="105" t="s">
        <v>710</v>
      </c>
      <c r="FL7" s="105" t="s">
        <v>872</v>
      </c>
      <c r="FM7" s="105" t="s">
        <v>1009</v>
      </c>
      <c r="FN7" s="105" t="s">
        <v>1198</v>
      </c>
      <c r="FO7" s="105" t="s">
        <v>984</v>
      </c>
      <c r="FP7" s="105" t="s">
        <v>1135</v>
      </c>
      <c r="FQ7" s="105" t="s">
        <v>1066</v>
      </c>
      <c r="FR7" s="105" t="s">
        <v>761</v>
      </c>
      <c r="FS7" s="105" t="s">
        <v>741</v>
      </c>
      <c r="FT7" s="105" t="s">
        <v>1111</v>
      </c>
      <c r="FU7" s="105" t="s">
        <v>819</v>
      </c>
      <c r="FV7" s="105" t="s">
        <v>943</v>
      </c>
      <c r="FW7" s="105" t="s">
        <v>850</v>
      </c>
      <c r="FX7" s="105" t="s">
        <v>766</v>
      </c>
      <c r="FY7" s="105" t="s">
        <v>955</v>
      </c>
      <c r="FZ7" s="105" t="s">
        <v>1121</v>
      </c>
      <c r="GA7" s="105" t="s">
        <v>774</v>
      </c>
      <c r="GB7" s="105" t="s">
        <v>781</v>
      </c>
      <c r="GC7" s="105" t="s">
        <v>1008</v>
      </c>
      <c r="GD7" s="105" t="s">
        <v>9009</v>
      </c>
      <c r="GE7" s="105" t="s">
        <v>1005</v>
      </c>
      <c r="GF7" s="7" t="s">
        <v>997</v>
      </c>
      <c r="GG7" s="105" t="s">
        <v>888</v>
      </c>
      <c r="GH7" s="105" t="s">
        <v>747</v>
      </c>
      <c r="GI7" s="105" t="s">
        <v>772</v>
      </c>
      <c r="GJ7" s="105" t="s">
        <v>902</v>
      </c>
      <c r="GK7" s="105" t="s">
        <v>828</v>
      </c>
      <c r="GL7" s="105" t="s">
        <v>800</v>
      </c>
      <c r="GM7" s="105" t="s">
        <v>945</v>
      </c>
      <c r="GN7" s="105" t="s">
        <v>1037</v>
      </c>
      <c r="GO7" s="105" t="s">
        <v>1041</v>
      </c>
      <c r="GP7" s="105" t="s">
        <v>1068</v>
      </c>
      <c r="GQ7" s="105" t="s">
        <v>1129</v>
      </c>
      <c r="GR7" s="105" t="s">
        <v>749</v>
      </c>
      <c r="GS7" s="105" t="s">
        <v>860</v>
      </c>
      <c r="GT7" s="105" t="s">
        <v>922</v>
      </c>
      <c r="GU7" s="105" t="s">
        <v>956</v>
      </c>
      <c r="GV7" s="105" t="s">
        <v>757</v>
      </c>
      <c r="GW7" s="105" t="s">
        <v>1075</v>
      </c>
      <c r="GX7" s="105" t="s">
        <v>813</v>
      </c>
      <c r="GY7" s="105" t="s">
        <v>1122</v>
      </c>
      <c r="GZ7" s="105" t="s">
        <v>739</v>
      </c>
      <c r="HA7" s="105" t="s">
        <v>753</v>
      </c>
      <c r="HB7" s="105" t="s">
        <v>912</v>
      </c>
      <c r="HC7" s="105" t="s">
        <v>1221</v>
      </c>
      <c r="HD7" s="105" t="s">
        <v>1055</v>
      </c>
      <c r="HE7" s="105" t="s">
        <v>924</v>
      </c>
      <c r="HF7" s="105" t="s">
        <v>909</v>
      </c>
      <c r="HG7" s="105" t="s">
        <v>894</v>
      </c>
      <c r="HH7" s="105" t="s">
        <v>1050</v>
      </c>
      <c r="HI7" s="105" t="s">
        <v>873</v>
      </c>
      <c r="HJ7" s="105" t="s">
        <v>886</v>
      </c>
      <c r="HK7" s="105" t="s">
        <v>889</v>
      </c>
      <c r="HL7" s="105" t="s">
        <v>1113</v>
      </c>
      <c r="HM7" s="105" t="s">
        <v>890</v>
      </c>
      <c r="HN7" s="105" t="s">
        <v>1176</v>
      </c>
      <c r="HO7" s="105" t="s">
        <v>864</v>
      </c>
      <c r="HP7" s="105" t="s">
        <v>806</v>
      </c>
      <c r="HQ7" s="105" t="s">
        <v>1079</v>
      </c>
      <c r="HR7" s="105" t="s">
        <v>971</v>
      </c>
      <c r="HS7" s="105" t="s">
        <v>746</v>
      </c>
      <c r="HT7" s="105" t="s">
        <v>788</v>
      </c>
      <c r="HU7" s="105" t="s">
        <v>933</v>
      </c>
      <c r="HV7" s="105" t="s">
        <v>1030</v>
      </c>
      <c r="HW7" s="105" t="s">
        <v>1047</v>
      </c>
      <c r="HX7" s="105" t="s">
        <v>1049</v>
      </c>
      <c r="HY7" s="105" t="s">
        <v>880</v>
      </c>
      <c r="HZ7" s="105" t="s">
        <v>820</v>
      </c>
      <c r="IA7" s="105" t="s">
        <v>979</v>
      </c>
      <c r="IB7" s="105" t="s">
        <v>884</v>
      </c>
      <c r="IC7" s="105" t="s">
        <v>918</v>
      </c>
      <c r="ID7" s="105" t="s">
        <v>745</v>
      </c>
      <c r="IE7" s="105" t="s">
        <v>818</v>
      </c>
      <c r="IF7" s="105" t="s">
        <v>834</v>
      </c>
      <c r="IG7" s="105" t="s">
        <v>844</v>
      </c>
      <c r="IH7" s="105" t="s">
        <v>829</v>
      </c>
      <c r="II7" s="105" t="s">
        <v>737</v>
      </c>
      <c r="IJ7" s="105" t="s">
        <v>715</v>
      </c>
      <c r="IK7" s="105" t="s">
        <v>825</v>
      </c>
      <c r="IL7" s="105" t="s">
        <v>917</v>
      </c>
      <c r="IM7" s="105" t="s">
        <v>982</v>
      </c>
      <c r="IN7" s="105" t="s">
        <v>732</v>
      </c>
      <c r="IO7" s="105" t="s">
        <v>1154</v>
      </c>
      <c r="IP7" s="105" t="s">
        <v>1132</v>
      </c>
      <c r="IQ7" s="105" t="s">
        <v>1104</v>
      </c>
      <c r="IR7" s="105" t="s">
        <v>892</v>
      </c>
      <c r="IS7" s="105" t="s">
        <v>966</v>
      </c>
      <c r="IT7" s="105" t="s">
        <v>709</v>
      </c>
      <c r="IU7" s="105" t="s">
        <v>803</v>
      </c>
      <c r="IV7" s="105" t="s">
        <v>997</v>
      </c>
      <c r="IW7" s="105" t="s">
        <v>944</v>
      </c>
      <c r="IX7" s="105" t="s">
        <v>1007</v>
      </c>
      <c r="IY7" s="105" t="s">
        <v>1087</v>
      </c>
      <c r="IZ7" s="105" t="s">
        <v>902</v>
      </c>
      <c r="JA7" s="105" t="s">
        <v>757</v>
      </c>
      <c r="JB7" s="105" t="s">
        <v>836</v>
      </c>
      <c r="JC7" s="105" t="s">
        <v>717</v>
      </c>
      <c r="JD7" s="105" t="s">
        <v>726</v>
      </c>
      <c r="JE7" s="105" t="s">
        <v>740</v>
      </c>
      <c r="JF7" s="105" t="s">
        <v>1045</v>
      </c>
      <c r="JG7" s="105" t="s">
        <v>920</v>
      </c>
      <c r="JH7" s="105" t="s">
        <v>707</v>
      </c>
      <c r="JI7" s="105" t="s">
        <v>1055</v>
      </c>
      <c r="JJ7" s="105" t="s">
        <v>734</v>
      </c>
      <c r="JK7" s="105" t="s">
        <v>784</v>
      </c>
      <c r="JL7" s="105" t="s">
        <v>941</v>
      </c>
      <c r="JM7" s="105" t="s">
        <v>954</v>
      </c>
      <c r="JN7" s="105" t="s">
        <v>813</v>
      </c>
      <c r="JO7" s="105" t="s">
        <v>1122</v>
      </c>
      <c r="JP7" s="105" t="s">
        <v>1023</v>
      </c>
      <c r="JQ7" s="105" t="s">
        <v>817</v>
      </c>
      <c r="JR7" s="105" t="s">
        <v>769</v>
      </c>
      <c r="JS7" s="105" t="s">
        <v>1127</v>
      </c>
      <c r="JT7" s="105" t="s">
        <v>978</v>
      </c>
      <c r="JU7" s="105" t="s">
        <v>1039</v>
      </c>
      <c r="JV7" s="105" t="s">
        <v>714</v>
      </c>
      <c r="JW7" s="105" t="s">
        <v>18864</v>
      </c>
      <c r="JX7" s="105" t="s">
        <v>1050</v>
      </c>
      <c r="JY7" s="105" t="s">
        <v>873</v>
      </c>
      <c r="JZ7" s="105" t="s">
        <v>987</v>
      </c>
      <c r="KA7" s="105" t="s">
        <v>1110</v>
      </c>
      <c r="KB7" s="105" t="s">
        <v>875</v>
      </c>
      <c r="KC7" s="105" t="s">
        <v>742</v>
      </c>
      <c r="KD7" s="105" t="s">
        <v>1033</v>
      </c>
      <c r="KE7" s="105" t="s">
        <v>861</v>
      </c>
      <c r="KF7" s="105" t="s">
        <v>946</v>
      </c>
      <c r="KG7" s="105" t="s">
        <v>1079</v>
      </c>
      <c r="KH7" s="105" t="s">
        <v>826</v>
      </c>
      <c r="KI7" s="105" t="s">
        <v>937</v>
      </c>
      <c r="KJ7" s="105" t="s">
        <v>927</v>
      </c>
      <c r="KK7" s="105" t="s">
        <v>834</v>
      </c>
      <c r="KL7" s="105" t="s">
        <v>782</v>
      </c>
      <c r="KM7" s="105" t="s">
        <v>1047</v>
      </c>
      <c r="KN7" s="105" t="s">
        <v>1089</v>
      </c>
      <c r="KO7" s="105" t="s">
        <v>880</v>
      </c>
      <c r="KP7" s="105" t="s">
        <v>1103</v>
      </c>
      <c r="KQ7" s="105" t="s">
        <v>979</v>
      </c>
      <c r="KR7" s="105" t="s">
        <v>789</v>
      </c>
      <c r="KS7" s="105" t="s">
        <v>1157</v>
      </c>
      <c r="KT7" s="105" t="s">
        <v>901</v>
      </c>
      <c r="KU7" s="105" t="s">
        <v>903</v>
      </c>
      <c r="KV7" s="105" t="s">
        <v>942</v>
      </c>
      <c r="KW7" s="105" t="s">
        <v>844</v>
      </c>
      <c r="KX7" s="105" t="s">
        <v>829</v>
      </c>
      <c r="KY7" s="105" t="s">
        <v>737</v>
      </c>
      <c r="KZ7" s="105" t="s">
        <v>715</v>
      </c>
      <c r="LA7" s="105" t="s">
        <v>1150</v>
      </c>
      <c r="LB7" s="105" t="s">
        <v>906</v>
      </c>
      <c r="LC7" s="105" t="s">
        <v>1173</v>
      </c>
      <c r="LD7" s="105" t="s">
        <v>799</v>
      </c>
      <c r="LE7" s="105" t="s">
        <v>712</v>
      </c>
      <c r="LF7" s="105" t="s">
        <v>1132</v>
      </c>
      <c r="LG7" s="105" t="s">
        <v>1104</v>
      </c>
      <c r="LH7" s="105" t="s">
        <v>892</v>
      </c>
      <c r="LI7" s="105" t="s">
        <v>966</v>
      </c>
      <c r="LJ7" s="105" t="s">
        <v>1012</v>
      </c>
      <c r="LK7" s="105" t="s">
        <v>1112</v>
      </c>
      <c r="LL7" s="105" t="s">
        <v>1150</v>
      </c>
      <c r="LM7" s="105" t="s">
        <v>744</v>
      </c>
      <c r="LN7" s="105" t="s">
        <v>1165</v>
      </c>
      <c r="LO7" s="105" t="s">
        <v>1125</v>
      </c>
      <c r="LP7" s="105" t="s">
        <v>815</v>
      </c>
      <c r="LQ7" s="105" t="s">
        <v>1082</v>
      </c>
      <c r="LR7" s="105" t="s">
        <v>961</v>
      </c>
      <c r="LS7" s="105" t="s">
        <v>850</v>
      </c>
      <c r="LT7" s="105" t="s">
        <v>729</v>
      </c>
      <c r="LU7" s="105" t="s">
        <v>1051</v>
      </c>
      <c r="LV7" s="105" t="s">
        <v>722</v>
      </c>
      <c r="LW7" s="105" t="s">
        <v>935</v>
      </c>
      <c r="LX7" s="105" t="s">
        <v>743</v>
      </c>
      <c r="LY7" s="105" t="s">
        <v>755</v>
      </c>
      <c r="LZ7" s="105" t="s">
        <v>989</v>
      </c>
      <c r="MA7" s="105" t="s">
        <v>812</v>
      </c>
      <c r="MB7" s="105" t="s">
        <v>823</v>
      </c>
      <c r="MC7" s="105" t="s">
        <v>888</v>
      </c>
      <c r="MD7" s="105" t="s">
        <v>752</v>
      </c>
      <c r="ME7" s="105" t="s">
        <v>934</v>
      </c>
      <c r="MF7" s="105" t="s">
        <v>1024</v>
      </c>
      <c r="MG7" s="105" t="s">
        <v>1036</v>
      </c>
      <c r="MH7" s="105" t="s">
        <v>1088</v>
      </c>
      <c r="MI7" s="105" t="s">
        <v>945</v>
      </c>
      <c r="MJ7" s="105" t="s">
        <v>1037</v>
      </c>
      <c r="MK7" s="105" t="s">
        <v>736</v>
      </c>
      <c r="ML7" s="105" t="s">
        <v>1068</v>
      </c>
      <c r="MM7" s="105" t="s">
        <v>874</v>
      </c>
      <c r="MN7" s="105" t="s">
        <v>980</v>
      </c>
      <c r="MO7" s="105" t="s">
        <v>1007</v>
      </c>
      <c r="MP7" s="105" t="s">
        <v>1029</v>
      </c>
      <c r="MQ7" s="105" t="s">
        <v>1110</v>
      </c>
      <c r="MR7" s="105" t="s">
        <v>1047</v>
      </c>
      <c r="MS7" s="43" t="s">
        <v>1089</v>
      </c>
      <c r="MT7" s="105" t="s">
        <v>1158</v>
      </c>
      <c r="MU7" s="105" t="s">
        <v>861</v>
      </c>
      <c r="MV7" s="105" t="s">
        <v>847</v>
      </c>
      <c r="MW7" s="105" t="s">
        <v>983</v>
      </c>
      <c r="MX7" s="105" t="s">
        <v>918</v>
      </c>
      <c r="MY7" s="105" t="s">
        <v>937</v>
      </c>
      <c r="MZ7" s="105" t="s">
        <v>1018</v>
      </c>
      <c r="NA7" s="43" t="s">
        <v>1106</v>
      </c>
      <c r="NB7" s="105" t="s">
        <v>844</v>
      </c>
      <c r="NC7" s="105" t="s">
        <v>1047</v>
      </c>
      <c r="ND7" s="105" t="s">
        <v>737</v>
      </c>
      <c r="NE7" s="105" t="s">
        <v>1084</v>
      </c>
      <c r="NF7" s="105" t="s">
        <v>1103</v>
      </c>
      <c r="NG7" s="105" t="s">
        <v>979</v>
      </c>
      <c r="NH7" s="15" t="s">
        <v>789</v>
      </c>
      <c r="NI7" s="105" t="s">
        <v>799</v>
      </c>
      <c r="NJ7" s="15" t="s">
        <v>891</v>
      </c>
      <c r="NK7" s="105" t="s">
        <v>927</v>
      </c>
      <c r="NL7" s="105" t="s">
        <v>1106</v>
      </c>
      <c r="NM7" s="15" t="s">
        <v>871</v>
      </c>
      <c r="NN7" s="15" t="s">
        <v>795</v>
      </c>
      <c r="NO7" s="15" t="s">
        <v>914</v>
      </c>
      <c r="NP7" s="15" t="s">
        <v>1148</v>
      </c>
      <c r="NQ7" s="15" t="s">
        <v>867</v>
      </c>
      <c r="NR7" s="15" t="s">
        <v>1144</v>
      </c>
      <c r="NS7" s="20" t="s">
        <v>791</v>
      </c>
      <c r="NT7" s="43" t="s">
        <v>898</v>
      </c>
      <c r="NU7" s="15" t="s">
        <v>712</v>
      </c>
      <c r="NV7" s="15" t="s">
        <v>759</v>
      </c>
      <c r="NW7" s="105" t="s">
        <v>710</v>
      </c>
      <c r="NX7" s="105" t="s">
        <v>872</v>
      </c>
      <c r="NY7" s="105" t="s">
        <v>1009</v>
      </c>
      <c r="NZ7" s="105" t="s">
        <v>881</v>
      </c>
      <c r="OA7" s="105" t="s">
        <v>984</v>
      </c>
      <c r="OB7" s="105" t="s">
        <v>935</v>
      </c>
      <c r="OC7" s="105" t="s">
        <v>1229</v>
      </c>
      <c r="OD7" s="105" t="s">
        <v>1006</v>
      </c>
      <c r="OE7" s="105" t="s">
        <v>1040</v>
      </c>
      <c r="OF7" s="105" t="s">
        <v>879</v>
      </c>
      <c r="OG7" s="105" t="s">
        <v>1082</v>
      </c>
      <c r="OH7" s="105" t="s">
        <v>961</v>
      </c>
      <c r="OI7" s="105" t="s">
        <v>850</v>
      </c>
      <c r="OJ7" s="105" t="s">
        <v>958</v>
      </c>
      <c r="OK7" s="105" t="s">
        <v>706</v>
      </c>
      <c r="OL7" s="105" t="s">
        <v>859</v>
      </c>
      <c r="OM7" s="105" t="s">
        <v>774</v>
      </c>
      <c r="ON7" s="105" t="s">
        <v>1032</v>
      </c>
      <c r="OO7" s="105" t="s">
        <v>863</v>
      </c>
      <c r="OP7" s="105" t="s">
        <v>877</v>
      </c>
      <c r="OQ7" s="105" t="s">
        <v>812</v>
      </c>
      <c r="OR7" s="105" t="s">
        <v>823</v>
      </c>
      <c r="OS7" s="105" t="s">
        <v>944</v>
      </c>
      <c r="OT7" s="105" t="s">
        <v>973</v>
      </c>
      <c r="OU7" s="105" t="s">
        <v>1087</v>
      </c>
      <c r="OV7" s="105" t="s">
        <v>902</v>
      </c>
      <c r="OW7" s="105" t="s">
        <v>828</v>
      </c>
      <c r="OX7" s="105" t="s">
        <v>18887</v>
      </c>
      <c r="OY7" s="105" t="s">
        <v>713</v>
      </c>
      <c r="OZ7" s="105" t="s">
        <v>1037</v>
      </c>
      <c r="PA7" s="105" t="s">
        <v>1041</v>
      </c>
      <c r="PB7" s="105" t="s">
        <v>1045</v>
      </c>
      <c r="PC7" s="105" t="s">
        <v>920</v>
      </c>
      <c r="PD7" s="105" t="s">
        <v>779</v>
      </c>
      <c r="PE7" s="105" t="s">
        <v>1131</v>
      </c>
      <c r="PF7" s="105" t="s">
        <v>833</v>
      </c>
      <c r="PG7" s="105" t="s">
        <v>18889</v>
      </c>
      <c r="PH7" s="105" t="s">
        <v>724</v>
      </c>
      <c r="PI7" s="105" t="s">
        <v>1075</v>
      </c>
      <c r="PJ7" s="105" t="s">
        <v>813</v>
      </c>
      <c r="PK7" s="105" t="s">
        <v>1122</v>
      </c>
      <c r="PL7" s="105" t="s">
        <v>1023</v>
      </c>
      <c r="PM7" s="105" t="s">
        <v>817</v>
      </c>
      <c r="PN7" s="105" t="s">
        <v>769</v>
      </c>
      <c r="PO7" s="105" t="s">
        <v>870</v>
      </c>
      <c r="PP7" s="105" t="s">
        <v>1085</v>
      </c>
      <c r="PQ7" s="105" t="s">
        <v>924</v>
      </c>
      <c r="PR7" s="105" t="s">
        <v>909</v>
      </c>
      <c r="PS7" s="105" t="s">
        <v>940</v>
      </c>
      <c r="PT7" s="105" t="s">
        <v>1050</v>
      </c>
      <c r="PU7" s="105" t="s">
        <v>873</v>
      </c>
      <c r="PV7" s="105" t="s">
        <v>957</v>
      </c>
      <c r="PW7" s="105" t="s">
        <v>842</v>
      </c>
      <c r="PX7" s="105" t="s">
        <v>830</v>
      </c>
      <c r="PY7" s="105" t="s">
        <v>890</v>
      </c>
      <c r="PZ7" s="105" t="s">
        <v>1014</v>
      </c>
      <c r="QA7" s="105" t="s">
        <v>996</v>
      </c>
      <c r="QB7" s="105" t="s">
        <v>1116</v>
      </c>
      <c r="QC7" s="105" t="s">
        <v>1079</v>
      </c>
      <c r="QD7" s="105" t="s">
        <v>918</v>
      </c>
      <c r="QE7" s="105" t="s">
        <v>746</v>
      </c>
      <c r="QF7" s="105" t="s">
        <v>927</v>
      </c>
      <c r="QG7" s="105" t="s">
        <v>773</v>
      </c>
      <c r="QH7" s="105" t="s">
        <v>750</v>
      </c>
      <c r="QI7" s="105" t="s">
        <v>875</v>
      </c>
      <c r="QJ7" s="105" t="s">
        <v>1049</v>
      </c>
      <c r="QK7" s="105" t="s">
        <v>1176</v>
      </c>
      <c r="QL7" s="105" t="s">
        <v>820</v>
      </c>
      <c r="QM7" s="105" t="s">
        <v>1181</v>
      </c>
      <c r="QN7" s="105" t="s">
        <v>1035</v>
      </c>
      <c r="QO7" s="105" t="s">
        <v>1130</v>
      </c>
      <c r="QP7" s="105" t="s">
        <v>881</v>
      </c>
      <c r="QQ7" s="105" t="s">
        <v>984</v>
      </c>
      <c r="QR7" s="105" t="s">
        <v>770</v>
      </c>
      <c r="QS7" s="105" t="s">
        <v>743</v>
      </c>
      <c r="QT7" s="105" t="s">
        <v>755</v>
      </c>
      <c r="QU7" s="105" t="s">
        <v>1038</v>
      </c>
      <c r="QV7" s="105" t="s">
        <v>812</v>
      </c>
      <c r="QW7" s="105" t="s">
        <v>1010</v>
      </c>
      <c r="QX7" s="105" t="s">
        <v>838</v>
      </c>
      <c r="QY7" s="105" t="s">
        <v>716</v>
      </c>
      <c r="QZ7" s="105" t="s">
        <v>766</v>
      </c>
      <c r="RA7" s="105" t="s">
        <v>981</v>
      </c>
      <c r="RB7" s="105" t="s">
        <v>859</v>
      </c>
      <c r="RC7" s="105" t="s">
        <v>936</v>
      </c>
      <c r="RD7" s="105" t="s">
        <v>945</v>
      </c>
      <c r="RE7" s="105" t="s">
        <v>763</v>
      </c>
      <c r="RF7" s="105" t="s">
        <v>736</v>
      </c>
      <c r="RG7" s="105" t="s">
        <v>1096</v>
      </c>
      <c r="RH7" s="105" t="s">
        <v>997</v>
      </c>
      <c r="RI7" s="105" t="s">
        <v>900</v>
      </c>
      <c r="RJ7" s="105" t="s">
        <v>747</v>
      </c>
      <c r="RK7" s="105" t="s">
        <v>1087</v>
      </c>
      <c r="RL7" s="105" t="s">
        <v>1174</v>
      </c>
      <c r="RM7" s="89" t="s">
        <v>757</v>
      </c>
      <c r="RN7" s="89" t="s">
        <v>1075</v>
      </c>
      <c r="RO7" s="89" t="s">
        <v>717</v>
      </c>
      <c r="RP7" s="89" t="s">
        <v>1073</v>
      </c>
      <c r="RQ7" s="89" t="s">
        <v>740</v>
      </c>
      <c r="RR7" s="89" t="s">
        <v>899</v>
      </c>
      <c r="RS7" s="89" t="s">
        <v>767</v>
      </c>
      <c r="RT7" s="89" t="s">
        <v>707</v>
      </c>
      <c r="RU7" s="89" t="s">
        <v>723</v>
      </c>
      <c r="RV7" s="89" t="s">
        <v>734</v>
      </c>
      <c r="RW7" s="89" t="s">
        <v>787</v>
      </c>
      <c r="RX7" s="89" t="s">
        <v>941</v>
      </c>
      <c r="RY7" s="89" t="s">
        <v>954</v>
      </c>
      <c r="RZ7" s="89" t="s">
        <v>1015</v>
      </c>
      <c r="SA7" s="89" t="s">
        <v>1122</v>
      </c>
      <c r="SB7" s="89" t="s">
        <v>1023</v>
      </c>
      <c r="SC7" s="89" t="s">
        <v>1113</v>
      </c>
      <c r="SD7" s="89" t="s">
        <v>1083</v>
      </c>
      <c r="SE7" s="89" t="s">
        <v>1043</v>
      </c>
      <c r="SF7" s="89" t="s">
        <v>864</v>
      </c>
      <c r="SG7" s="89" t="s">
        <v>8981</v>
      </c>
      <c r="SH7" s="89" t="s">
        <v>714</v>
      </c>
      <c r="SI7" s="89" t="s">
        <v>1048</v>
      </c>
      <c r="SJ7" s="89" t="s">
        <v>1050</v>
      </c>
      <c r="SK7" s="89" t="s">
        <v>873</v>
      </c>
      <c r="SL7" s="89" t="s">
        <v>987</v>
      </c>
      <c r="SM7" s="89" t="s">
        <v>1110</v>
      </c>
      <c r="SN7" s="74" t="s">
        <v>875</v>
      </c>
      <c r="SO7" s="89" t="s">
        <v>1049</v>
      </c>
      <c r="SP7" s="89" t="s">
        <v>785</v>
      </c>
      <c r="SQ7" s="89" t="s">
        <v>861</v>
      </c>
      <c r="SR7" s="89" t="s">
        <v>946</v>
      </c>
      <c r="SS7" s="89" t="s">
        <v>1079</v>
      </c>
      <c r="ST7" s="89" t="s">
        <v>918</v>
      </c>
      <c r="SU7" s="89" t="s">
        <v>1042</v>
      </c>
      <c r="SV7" s="89" t="s">
        <v>1018</v>
      </c>
      <c r="SW7" s="89" t="s">
        <v>834</v>
      </c>
      <c r="SX7" s="89" t="s">
        <v>1025</v>
      </c>
      <c r="SY7" s="89" t="s">
        <v>1058</v>
      </c>
      <c r="SZ7" s="89" t="s">
        <v>735</v>
      </c>
      <c r="TA7" s="89" t="s">
        <v>880</v>
      </c>
      <c r="TB7" s="89" t="s">
        <v>885</v>
      </c>
      <c r="TC7" s="89" t="s">
        <v>979</v>
      </c>
      <c r="TD7" s="89" t="s">
        <v>789</v>
      </c>
      <c r="TE7" s="89" t="s">
        <v>887</v>
      </c>
      <c r="TF7" s="89" t="s">
        <v>901</v>
      </c>
      <c r="TG7" s="89" t="s">
        <v>1114</v>
      </c>
      <c r="TH7" s="89" t="s">
        <v>801</v>
      </c>
      <c r="TI7" s="89" t="s">
        <v>844</v>
      </c>
      <c r="TJ7" s="89" t="s">
        <v>1142</v>
      </c>
      <c r="TK7" s="89" t="s">
        <v>807</v>
      </c>
      <c r="TL7" s="89" t="s">
        <v>715</v>
      </c>
      <c r="TM7" s="89" t="s">
        <v>1150</v>
      </c>
      <c r="TN7" s="89" t="s">
        <v>1169</v>
      </c>
      <c r="TO7" s="89" t="s">
        <v>791</v>
      </c>
      <c r="TP7" s="89" t="s">
        <v>898</v>
      </c>
      <c r="TQ7" s="89" t="s">
        <v>1126</v>
      </c>
      <c r="TR7" s="89" t="s">
        <v>1195</v>
      </c>
      <c r="TS7" s="89" t="s">
        <v>710</v>
      </c>
      <c r="TT7" s="89" t="s">
        <v>892</v>
      </c>
      <c r="TU7" s="89" t="s">
        <v>1009</v>
      </c>
      <c r="TV7" s="89" t="s">
        <v>1012</v>
      </c>
      <c r="TW7" s="89" t="s">
        <v>984</v>
      </c>
      <c r="TX7" s="89" t="s">
        <v>770</v>
      </c>
      <c r="TY7" s="89" t="s">
        <v>18907</v>
      </c>
      <c r="TZ7" s="89" t="s">
        <v>952</v>
      </c>
      <c r="UA7" s="89" t="s">
        <v>1125</v>
      </c>
      <c r="UB7" s="89" t="s">
        <v>815</v>
      </c>
      <c r="UC7" s="89" t="s">
        <v>1082</v>
      </c>
      <c r="UD7" s="89" t="s">
        <v>961</v>
      </c>
      <c r="UE7" s="89" t="s">
        <v>850</v>
      </c>
      <c r="UF7" s="89" t="s">
        <v>958</v>
      </c>
      <c r="UG7" s="89" t="s">
        <v>1051</v>
      </c>
      <c r="UH7" s="89" t="s">
        <v>722</v>
      </c>
      <c r="UI7" s="89" t="s">
        <v>935</v>
      </c>
      <c r="UJ7" s="89" t="s">
        <v>743</v>
      </c>
      <c r="UK7" s="89" t="s">
        <v>755</v>
      </c>
      <c r="UL7" s="89" t="s">
        <v>804</v>
      </c>
      <c r="UM7" s="89" t="s">
        <v>812</v>
      </c>
      <c r="UN7" s="89" t="s">
        <v>823</v>
      </c>
      <c r="UO7" s="89" t="s">
        <v>944</v>
      </c>
      <c r="UP7" s="89" t="s">
        <v>747</v>
      </c>
      <c r="UQ7" s="89" t="s">
        <v>772</v>
      </c>
      <c r="UR7" s="89" t="s">
        <v>856</v>
      </c>
      <c r="US7" s="89" t="s">
        <v>1036</v>
      </c>
      <c r="UT7" s="89" t="s">
        <v>1088</v>
      </c>
      <c r="UU7" s="89" t="s">
        <v>945</v>
      </c>
      <c r="UV7" s="89" t="s">
        <v>1037</v>
      </c>
      <c r="UW7" s="89" t="s">
        <v>1041</v>
      </c>
      <c r="UX7" s="89" t="s">
        <v>1045</v>
      </c>
      <c r="UY7" s="89" t="s">
        <v>920</v>
      </c>
      <c r="UZ7" s="89" t="s">
        <v>749</v>
      </c>
      <c r="VA7" s="89" t="s">
        <v>860</v>
      </c>
      <c r="VB7" s="89" t="s">
        <v>922</v>
      </c>
      <c r="VC7" s="89" t="s">
        <v>956</v>
      </c>
      <c r="VD7" s="89" t="s">
        <v>1070</v>
      </c>
      <c r="VE7" s="89" t="s">
        <v>1075</v>
      </c>
      <c r="VF7" s="89" t="s">
        <v>1118</v>
      </c>
      <c r="VG7" s="89" t="s">
        <v>1073</v>
      </c>
      <c r="VH7" s="89" t="s">
        <v>1023</v>
      </c>
      <c r="VI7" s="89" t="s">
        <v>1069</v>
      </c>
      <c r="VJ7" s="89" t="s">
        <v>912</v>
      </c>
      <c r="VK7" s="89" t="s">
        <v>707</v>
      </c>
      <c r="VL7" s="89" t="s">
        <v>723</v>
      </c>
      <c r="VM7" s="89" t="s">
        <v>924</v>
      </c>
      <c r="VN7" s="89" t="s">
        <v>909</v>
      </c>
      <c r="VO7" s="89" t="s">
        <v>940</v>
      </c>
      <c r="VP7" s="89" t="s">
        <v>705</v>
      </c>
      <c r="VQ7" s="89" t="s">
        <v>788</v>
      </c>
      <c r="VR7" s="89" t="s">
        <v>957</v>
      </c>
      <c r="VS7" s="89" t="s">
        <v>889</v>
      </c>
      <c r="VT7" s="89" t="s">
        <v>1113</v>
      </c>
      <c r="VU7" s="89" t="s">
        <v>1063</v>
      </c>
      <c r="VV7" s="89" t="s">
        <v>1014</v>
      </c>
      <c r="VW7" s="89" t="s">
        <v>996</v>
      </c>
      <c r="VX7" s="89" t="s">
        <v>1116</v>
      </c>
      <c r="VY7" s="89" t="s">
        <v>1185</v>
      </c>
      <c r="VZ7" s="89" t="s">
        <v>826</v>
      </c>
      <c r="WA7" s="89" t="s">
        <v>18915</v>
      </c>
      <c r="WB7" s="89" t="s">
        <v>720</v>
      </c>
      <c r="WC7" s="89" t="s">
        <v>1097</v>
      </c>
      <c r="WD7" s="89" t="s">
        <v>1030</v>
      </c>
      <c r="WE7" s="89" t="s">
        <v>1047</v>
      </c>
      <c r="WF7" s="89" t="s">
        <v>1049</v>
      </c>
      <c r="WG7" s="89" t="s">
        <v>1158</v>
      </c>
      <c r="WH7" s="89" t="s">
        <v>820</v>
      </c>
      <c r="WI7" s="89" t="s">
        <v>979</v>
      </c>
      <c r="WJ7" s="89" t="s">
        <v>884</v>
      </c>
      <c r="WK7" s="89" t="s">
        <v>918</v>
      </c>
      <c r="WL7" s="89" t="s">
        <v>745</v>
      </c>
      <c r="WM7" s="89" t="s">
        <v>1018</v>
      </c>
      <c r="WN7" s="89" t="s">
        <v>1105</v>
      </c>
      <c r="WO7" s="89" t="s">
        <v>844</v>
      </c>
      <c r="WP7" s="89" t="s">
        <v>829</v>
      </c>
      <c r="WQ7" s="89" t="s">
        <v>18921</v>
      </c>
      <c r="WR7" s="89" t="s">
        <v>18922</v>
      </c>
      <c r="WS7" s="89" t="s">
        <v>931</v>
      </c>
      <c r="WT7" s="89" t="s">
        <v>917</v>
      </c>
      <c r="WU7" s="89" t="s">
        <v>721</v>
      </c>
      <c r="WV7" s="89" t="s">
        <v>799</v>
      </c>
      <c r="WW7" s="89" t="s">
        <v>1154</v>
      </c>
      <c r="WX7" s="89" t="s">
        <v>930</v>
      </c>
      <c r="WY7" s="89" t="s">
        <v>1104</v>
      </c>
      <c r="WZ7" s="89" t="s">
        <v>1061</v>
      </c>
      <c r="XA7" s="89" t="s">
        <v>1071</v>
      </c>
      <c r="XB7" s="89" t="s">
        <v>1076</v>
      </c>
      <c r="XC7" s="89" t="s">
        <v>715</v>
      </c>
      <c r="XD7" s="89" t="s">
        <v>1150</v>
      </c>
      <c r="XE7" s="89" t="s">
        <v>1169</v>
      </c>
      <c r="XF7" s="89" t="s">
        <v>858</v>
      </c>
      <c r="XG7" s="89" t="s">
        <v>1125</v>
      </c>
      <c r="XH7" s="89" t="s">
        <v>1031</v>
      </c>
      <c r="XI7" s="89" t="s">
        <v>1086</v>
      </c>
      <c r="XJ7" s="89" t="s">
        <v>961</v>
      </c>
      <c r="XK7" s="89" t="s">
        <v>846</v>
      </c>
      <c r="XL7" s="89" t="s">
        <v>821</v>
      </c>
      <c r="XM7" s="89" t="s">
        <v>881</v>
      </c>
      <c r="XN7" s="89" t="s">
        <v>1016</v>
      </c>
      <c r="XO7" s="89" t="s">
        <v>935</v>
      </c>
      <c r="XP7" s="89" t="s">
        <v>870</v>
      </c>
      <c r="XQ7" s="89" t="s">
        <v>1006</v>
      </c>
      <c r="XR7" s="89" t="s">
        <v>804</v>
      </c>
      <c r="XS7" s="89" t="s">
        <v>879</v>
      </c>
      <c r="XT7" s="89" t="s">
        <v>819</v>
      </c>
      <c r="XU7" s="89" t="s">
        <v>808</v>
      </c>
      <c r="XV7" s="89" t="s">
        <v>963</v>
      </c>
      <c r="XW7" s="89" t="s">
        <v>766</v>
      </c>
      <c r="XX7" s="89" t="s">
        <v>1051</v>
      </c>
      <c r="XY7" s="89" t="s">
        <v>859</v>
      </c>
      <c r="XZ7" s="89" t="s">
        <v>767</v>
      </c>
      <c r="YA7" s="89" t="s">
        <v>1032</v>
      </c>
      <c r="YB7" s="89" t="s">
        <v>863</v>
      </c>
      <c r="YC7" s="89" t="s">
        <v>877</v>
      </c>
      <c r="YD7" s="89" t="s">
        <v>1140</v>
      </c>
      <c r="YE7" s="89" t="s">
        <v>894</v>
      </c>
      <c r="YF7" s="89" t="s">
        <v>1050</v>
      </c>
      <c r="YG7" s="89" t="s">
        <v>873</v>
      </c>
      <c r="YH7" s="89" t="s">
        <v>1097</v>
      </c>
      <c r="YI7" s="89" t="s">
        <v>1110</v>
      </c>
      <c r="YJ7" s="89" t="s">
        <v>875</v>
      </c>
      <c r="YK7" s="89" t="s">
        <v>742</v>
      </c>
      <c r="YL7" s="89" t="s">
        <v>947</v>
      </c>
      <c r="YM7" s="89" t="s">
        <v>996</v>
      </c>
      <c r="YN7" s="89" t="s">
        <v>1116</v>
      </c>
      <c r="YO7" s="89" t="s">
        <v>1079</v>
      </c>
      <c r="YP7" s="89" t="s">
        <v>918</v>
      </c>
      <c r="YQ7" s="89" t="s">
        <v>937</v>
      </c>
      <c r="YR7" s="89" t="s">
        <v>1018</v>
      </c>
      <c r="YS7" s="89" t="s">
        <v>773</v>
      </c>
      <c r="YT7" s="89" t="s">
        <v>782</v>
      </c>
      <c r="YU7" s="89" t="s">
        <v>875</v>
      </c>
      <c r="YV7" s="89" t="s">
        <v>1049</v>
      </c>
      <c r="YW7" s="89" t="s">
        <v>1158</v>
      </c>
      <c r="YX7" s="89" t="s">
        <v>762</v>
      </c>
      <c r="YY7" s="89" t="s">
        <v>979</v>
      </c>
      <c r="YZ7" s="89" t="s">
        <v>884</v>
      </c>
      <c r="ZA7" s="89" t="s">
        <v>918</v>
      </c>
      <c r="ZB7" s="89" t="s">
        <v>891</v>
      </c>
      <c r="ZC7" s="89" t="s">
        <v>903</v>
      </c>
      <c r="ZD7" s="89" t="s">
        <v>1104</v>
      </c>
      <c r="ZE7" s="89" t="s">
        <v>844</v>
      </c>
      <c r="ZF7" s="89" t="s">
        <v>829</v>
      </c>
      <c r="ZG7" s="89" t="s">
        <v>737</v>
      </c>
      <c r="ZH7" s="89" t="s">
        <v>715</v>
      </c>
      <c r="ZI7" s="89" t="s">
        <v>1150</v>
      </c>
      <c r="ZJ7" s="89" t="s">
        <v>738</v>
      </c>
      <c r="ZK7" s="89" t="s">
        <v>1120</v>
      </c>
      <c r="ZL7" s="89" t="s">
        <v>799</v>
      </c>
      <c r="ZM7" s="89" t="s">
        <v>712</v>
      </c>
      <c r="ZN7" s="89" t="s">
        <v>930</v>
      </c>
      <c r="ZO7" s="89" t="s">
        <v>1104</v>
      </c>
      <c r="ZP7" s="89" t="s">
        <v>892</v>
      </c>
      <c r="ZQ7" s="89" t="s">
        <v>1009</v>
      </c>
      <c r="ZR7" s="89" t="s">
        <v>1012</v>
      </c>
      <c r="ZS7" s="89" t="s">
        <v>1112</v>
      </c>
      <c r="ZT7" s="89" t="s">
        <v>1150</v>
      </c>
      <c r="ZU7" s="89" t="s">
        <v>1144</v>
      </c>
      <c r="ZV7" s="89" t="s">
        <v>793</v>
      </c>
      <c r="ZW7" s="89" t="s">
        <v>1125</v>
      </c>
      <c r="ZX7" s="89" t="s">
        <v>1031</v>
      </c>
      <c r="ZY7" s="89" t="s">
        <v>1082</v>
      </c>
      <c r="ZZ7" s="89" t="s">
        <v>961</v>
      </c>
      <c r="AAA7" s="89" t="s">
        <v>1035</v>
      </c>
    </row>
    <row r="8" spans="1:703" x14ac:dyDescent="0.35">
      <c r="A8" s="8">
        <f t="shared" si="0"/>
        <v>7</v>
      </c>
      <c r="B8" s="108" t="s">
        <v>1207</v>
      </c>
      <c r="C8" s="108" t="s">
        <v>1008</v>
      </c>
      <c r="D8" s="108" t="s">
        <v>877</v>
      </c>
      <c r="E8" s="108" t="s">
        <v>814</v>
      </c>
      <c r="F8" s="108" t="s">
        <v>940</v>
      </c>
      <c r="G8" s="108" t="s">
        <v>888</v>
      </c>
      <c r="H8" s="108" t="s">
        <v>747</v>
      </c>
      <c r="I8" s="108" t="s">
        <v>1209</v>
      </c>
      <c r="J8" s="108" t="s">
        <v>889</v>
      </c>
      <c r="K8" s="108" t="s">
        <v>828</v>
      </c>
      <c r="L8" s="108" t="s">
        <v>1022</v>
      </c>
      <c r="M8" s="108" t="s">
        <v>783</v>
      </c>
      <c r="N8" s="108" t="s">
        <v>861</v>
      </c>
      <c r="O8" s="108" t="s">
        <v>740</v>
      </c>
      <c r="P8" s="108" t="s">
        <v>1216</v>
      </c>
      <c r="Q8" s="108" t="s">
        <v>985</v>
      </c>
      <c r="R8" s="108" t="s">
        <v>1078</v>
      </c>
      <c r="S8" s="108" t="s">
        <v>1131</v>
      </c>
      <c r="T8" s="108" t="s">
        <v>922</v>
      </c>
      <c r="U8" s="108" t="s">
        <v>1054</v>
      </c>
      <c r="V8" s="108" t="s">
        <v>1058</v>
      </c>
      <c r="W8" s="108" t="s">
        <v>1099</v>
      </c>
      <c r="X8" s="108" t="s">
        <v>813</v>
      </c>
      <c r="Y8" s="108" t="s">
        <v>904</v>
      </c>
      <c r="Z8" s="108" t="s">
        <v>847</v>
      </c>
      <c r="AA8" s="108" t="s">
        <v>1080</v>
      </c>
      <c r="AB8" s="108" t="s">
        <v>1074</v>
      </c>
      <c r="AC8" s="108" t="s">
        <v>1092</v>
      </c>
      <c r="AD8" s="108" t="s">
        <v>1081</v>
      </c>
      <c r="AE8" s="108" t="s">
        <v>913</v>
      </c>
      <c r="AF8" s="108" t="s">
        <v>1094</v>
      </c>
      <c r="AG8" s="108" t="s">
        <v>822</v>
      </c>
      <c r="AH8" s="108" t="s">
        <v>737</v>
      </c>
      <c r="AI8" s="108" t="s">
        <v>893</v>
      </c>
      <c r="AJ8" s="108" t="s">
        <v>957</v>
      </c>
      <c r="AK8" s="108" t="s">
        <v>708</v>
      </c>
      <c r="AL8" s="108" t="s">
        <v>1120</v>
      </c>
      <c r="AM8" s="108" t="s">
        <v>890</v>
      </c>
      <c r="AN8" s="108" t="s">
        <v>947</v>
      </c>
      <c r="AO8" s="108" t="s">
        <v>1002</v>
      </c>
      <c r="AP8" s="108" t="s">
        <v>1104</v>
      </c>
      <c r="AQ8" s="108" t="s">
        <v>849</v>
      </c>
      <c r="AR8" s="108" t="s">
        <v>727</v>
      </c>
      <c r="AS8" s="108" t="s">
        <v>1138</v>
      </c>
      <c r="AT8" s="108" t="s">
        <v>908</v>
      </c>
      <c r="AU8" s="108" t="s">
        <v>933</v>
      </c>
      <c r="AV8" s="108" t="s">
        <v>1093</v>
      </c>
      <c r="AW8" s="108" t="s">
        <v>862</v>
      </c>
      <c r="AX8" s="108" t="s">
        <v>805</v>
      </c>
      <c r="AY8" s="108" t="s">
        <v>1158</v>
      </c>
      <c r="AZ8" s="108" t="s">
        <v>820</v>
      </c>
      <c r="BA8" s="108" t="s">
        <v>868</v>
      </c>
      <c r="BB8" s="108" t="s">
        <v>846</v>
      </c>
      <c r="BC8" s="108" t="s">
        <v>1130</v>
      </c>
      <c r="BD8" s="108" t="s">
        <v>1098</v>
      </c>
      <c r="BE8" s="108" t="s">
        <v>1156</v>
      </c>
      <c r="BF8" s="108" t="s">
        <v>767</v>
      </c>
      <c r="BG8" s="108" t="s">
        <v>743</v>
      </c>
      <c r="BH8" s="108" t="s">
        <v>1006</v>
      </c>
      <c r="BI8" s="108" t="s">
        <v>1065</v>
      </c>
      <c r="BJ8" s="108" t="s">
        <v>784</v>
      </c>
      <c r="BK8" s="108" t="s">
        <v>1162</v>
      </c>
      <c r="BL8" s="108" t="s">
        <v>808</v>
      </c>
      <c r="BM8" s="108" t="s">
        <v>752</v>
      </c>
      <c r="BN8" s="108" t="s">
        <v>972</v>
      </c>
      <c r="BO8" s="108" t="s">
        <v>856</v>
      </c>
      <c r="BP8" s="108" t="s">
        <v>859</v>
      </c>
      <c r="BQ8" s="108" t="s">
        <v>733</v>
      </c>
      <c r="BR8" s="108" t="s">
        <v>1127</v>
      </c>
      <c r="BS8" s="108" t="s">
        <v>863</v>
      </c>
      <c r="BT8" s="108" t="s">
        <v>877</v>
      </c>
      <c r="BU8" s="108" t="s">
        <v>814</v>
      </c>
      <c r="BV8" s="108" t="s">
        <v>764</v>
      </c>
      <c r="BW8" s="108" t="s">
        <v>980</v>
      </c>
      <c r="BX8" s="108" t="s">
        <v>860</v>
      </c>
      <c r="BY8" s="108" t="s">
        <v>771</v>
      </c>
      <c r="BZ8" s="108" t="s">
        <v>842</v>
      </c>
      <c r="CA8" s="108" t="s">
        <v>1019</v>
      </c>
      <c r="CB8" s="108" t="s">
        <v>1022</v>
      </c>
      <c r="CC8" s="108" t="s">
        <v>916</v>
      </c>
      <c r="CD8" s="108" t="s">
        <v>1028</v>
      </c>
      <c r="CE8" s="108" t="s">
        <v>840</v>
      </c>
      <c r="CF8" s="108" t="s">
        <v>1080</v>
      </c>
      <c r="CG8" s="108" t="s">
        <v>1219</v>
      </c>
      <c r="CH8" s="108" t="s">
        <v>1250</v>
      </c>
      <c r="CI8" s="108" t="s">
        <v>929</v>
      </c>
      <c r="CJ8" s="108" t="s">
        <v>833</v>
      </c>
      <c r="CK8" s="108" t="s">
        <v>1054</v>
      </c>
      <c r="CL8" s="108" t="s">
        <v>1058</v>
      </c>
      <c r="CM8" s="108" t="s">
        <v>1099</v>
      </c>
      <c r="CN8" s="108" t="s">
        <v>1015</v>
      </c>
      <c r="CO8" s="108" t="s">
        <v>957</v>
      </c>
      <c r="CP8" s="108" t="s">
        <v>1108</v>
      </c>
      <c r="CQ8" s="108" t="s">
        <v>817</v>
      </c>
      <c r="CR8" s="108" t="s">
        <v>769</v>
      </c>
      <c r="CS8" s="108" t="s">
        <v>843</v>
      </c>
      <c r="CT8" s="108" t="s">
        <v>903</v>
      </c>
      <c r="CU8" s="108" t="s">
        <v>913</v>
      </c>
      <c r="CV8" s="108" t="s">
        <v>714</v>
      </c>
      <c r="CW8" s="108" t="s">
        <v>727</v>
      </c>
      <c r="CX8" s="108" t="s">
        <v>914</v>
      </c>
      <c r="CY8" s="108" t="s">
        <v>1102</v>
      </c>
      <c r="CZ8" s="108" t="s">
        <v>1208</v>
      </c>
      <c r="DA8" s="108" t="s">
        <v>869</v>
      </c>
      <c r="DB8" s="108" t="s">
        <v>721</v>
      </c>
      <c r="DC8" s="108" t="s">
        <v>1063</v>
      </c>
      <c r="DD8" s="108" t="s">
        <v>1014</v>
      </c>
      <c r="DE8" s="108" t="s">
        <v>1002</v>
      </c>
      <c r="DF8" s="108" t="s">
        <v>1107</v>
      </c>
      <c r="DG8" s="108" t="s">
        <v>1079</v>
      </c>
      <c r="DH8" s="108" t="s">
        <v>918</v>
      </c>
      <c r="DI8" s="108" t="s">
        <v>1013</v>
      </c>
      <c r="DJ8" s="108" t="s">
        <v>1112</v>
      </c>
      <c r="DK8" s="7" t="s">
        <v>773</v>
      </c>
      <c r="DL8" s="108" t="s">
        <v>1093</v>
      </c>
      <c r="DM8" s="108" t="s">
        <v>1119</v>
      </c>
      <c r="DN8" s="7" t="s">
        <v>1125</v>
      </c>
      <c r="DO8" s="108" t="s">
        <v>1128</v>
      </c>
      <c r="DP8" s="108" t="s">
        <v>885</v>
      </c>
      <c r="DQ8" s="108" t="s">
        <v>878</v>
      </c>
      <c r="DR8" s="108" t="s">
        <v>1035</v>
      </c>
      <c r="DS8" s="17" t="s">
        <v>1251</v>
      </c>
      <c r="DT8" s="108" t="s">
        <v>891</v>
      </c>
      <c r="DU8" s="108" t="s">
        <v>939</v>
      </c>
      <c r="DV8" s="7" t="s">
        <v>935</v>
      </c>
      <c r="DW8" s="108" t="s">
        <v>871</v>
      </c>
      <c r="DX8" s="108" t="s">
        <v>1142</v>
      </c>
      <c r="DY8" s="7" t="s">
        <v>837</v>
      </c>
      <c r="DZ8" s="108" t="s">
        <v>812</v>
      </c>
      <c r="EA8" s="108" t="s">
        <v>8982</v>
      </c>
      <c r="EB8" s="108" t="s">
        <v>1091</v>
      </c>
      <c r="EC8" s="108" t="s">
        <v>1017</v>
      </c>
      <c r="ED8" s="7" t="s">
        <v>8984</v>
      </c>
      <c r="EE8" s="108" t="s">
        <v>712</v>
      </c>
      <c r="EF8" s="108" t="s">
        <v>759</v>
      </c>
      <c r="EG8" s="7" t="s">
        <v>1090</v>
      </c>
      <c r="EH8" s="108" t="s">
        <v>945</v>
      </c>
      <c r="EI8" s="108" t="s">
        <v>966</v>
      </c>
      <c r="EJ8" s="7" t="s">
        <v>709</v>
      </c>
      <c r="EK8" s="108" t="s">
        <v>1096</v>
      </c>
      <c r="EL8" s="17" t="s">
        <v>949</v>
      </c>
      <c r="EM8" s="108" t="s">
        <v>1144</v>
      </c>
      <c r="EN8" s="108" t="s">
        <v>952</v>
      </c>
      <c r="EO8" s="17" t="s">
        <v>835</v>
      </c>
      <c r="EP8" s="108" t="s">
        <v>1034</v>
      </c>
      <c r="EQ8" s="108" t="s">
        <v>819</v>
      </c>
      <c r="ER8" s="17" t="s">
        <v>961</v>
      </c>
      <c r="ES8" s="108" t="s">
        <v>717</v>
      </c>
      <c r="ET8" s="108" t="s">
        <v>1073</v>
      </c>
      <c r="EU8" s="17" t="s">
        <v>1206</v>
      </c>
      <c r="EV8" s="108" t="s">
        <v>748</v>
      </c>
      <c r="EW8" s="20" t="s">
        <v>1059</v>
      </c>
      <c r="EX8" s="108" t="s">
        <v>1147</v>
      </c>
      <c r="EY8" s="108" t="s">
        <v>1008</v>
      </c>
      <c r="EZ8" s="7" t="s">
        <v>804</v>
      </c>
      <c r="FA8" s="108" t="s">
        <v>787</v>
      </c>
      <c r="FB8" s="108" t="s">
        <v>796</v>
      </c>
      <c r="FC8" s="108" t="s">
        <v>808</v>
      </c>
      <c r="FD8" s="108" t="s">
        <v>752</v>
      </c>
      <c r="FE8" s="32" t="s">
        <v>972</v>
      </c>
      <c r="FF8" s="32" t="s">
        <v>889</v>
      </c>
      <c r="FG8" s="108" t="s">
        <v>828</v>
      </c>
      <c r="FH8" s="42" t="s">
        <v>800</v>
      </c>
      <c r="FI8" s="108" t="s">
        <v>1043</v>
      </c>
      <c r="FJ8" s="108" t="s">
        <v>864</v>
      </c>
      <c r="FK8" s="20" t="s">
        <v>736</v>
      </c>
      <c r="FL8" s="108" t="s">
        <v>1068</v>
      </c>
      <c r="FM8" s="108" t="s">
        <v>764</v>
      </c>
      <c r="FN8" s="108" t="s">
        <v>1078</v>
      </c>
      <c r="FO8" s="108" t="s">
        <v>860</v>
      </c>
      <c r="FP8" s="20" t="s">
        <v>922</v>
      </c>
      <c r="FQ8" s="108" t="s">
        <v>8993</v>
      </c>
      <c r="FR8" s="108" t="s">
        <v>756</v>
      </c>
      <c r="FS8" s="108" t="s">
        <v>1075</v>
      </c>
      <c r="FT8" s="108" t="s">
        <v>9007</v>
      </c>
      <c r="FU8" s="108" t="s">
        <v>1028</v>
      </c>
      <c r="FV8" s="20" t="s">
        <v>1137</v>
      </c>
      <c r="FW8" s="108" t="s">
        <v>1080</v>
      </c>
      <c r="FX8" s="20" t="s">
        <v>1214</v>
      </c>
      <c r="FY8" s="108" t="s">
        <v>1092</v>
      </c>
      <c r="FZ8" s="108" t="s">
        <v>818</v>
      </c>
      <c r="GA8" s="20" t="s">
        <v>924</v>
      </c>
      <c r="GB8" s="108" t="s">
        <v>909</v>
      </c>
      <c r="GC8" s="108" t="s">
        <v>852</v>
      </c>
      <c r="GD8" s="20" t="s">
        <v>735</v>
      </c>
      <c r="GE8" s="108" t="s">
        <v>1015</v>
      </c>
      <c r="GF8" s="13" t="s">
        <v>957</v>
      </c>
      <c r="GG8" s="108" t="s">
        <v>1108</v>
      </c>
      <c r="GH8" s="108" t="s">
        <v>982</v>
      </c>
      <c r="GI8" s="13" t="s">
        <v>890</v>
      </c>
      <c r="GJ8" s="108" t="s">
        <v>1014</v>
      </c>
      <c r="GK8" s="108" t="s">
        <v>758</v>
      </c>
      <c r="GL8" s="108" t="s">
        <v>1105</v>
      </c>
      <c r="GM8" s="108" t="s">
        <v>714</v>
      </c>
      <c r="GN8" s="108" t="s">
        <v>1020</v>
      </c>
      <c r="GO8" s="108" t="s">
        <v>807</v>
      </c>
      <c r="GP8" s="108" t="s">
        <v>715</v>
      </c>
      <c r="GQ8" s="51" t="s">
        <v>1208</v>
      </c>
      <c r="GR8" s="108" t="s">
        <v>1030</v>
      </c>
      <c r="GS8" s="108" t="s">
        <v>9017</v>
      </c>
      <c r="GT8" s="7" t="s">
        <v>898</v>
      </c>
      <c r="GU8" s="108" t="s">
        <v>1014</v>
      </c>
      <c r="GV8" s="108" t="s">
        <v>762</v>
      </c>
      <c r="GW8" s="108" t="s">
        <v>710</v>
      </c>
      <c r="GX8" s="108" t="s">
        <v>846</v>
      </c>
      <c r="GY8" s="108" t="s">
        <v>918</v>
      </c>
      <c r="GZ8" s="108" t="s">
        <v>745</v>
      </c>
      <c r="HA8" s="108" t="s">
        <v>984</v>
      </c>
      <c r="HB8" s="7" t="s">
        <v>770</v>
      </c>
      <c r="HC8" s="108" t="s">
        <v>782</v>
      </c>
      <c r="HD8" s="108" t="s">
        <v>9019</v>
      </c>
      <c r="HE8" s="7" t="s">
        <v>741</v>
      </c>
      <c r="HF8" s="4" t="s">
        <v>1111</v>
      </c>
      <c r="HG8" s="108" t="s">
        <v>885</v>
      </c>
      <c r="HH8" s="108" t="s">
        <v>1153</v>
      </c>
      <c r="HI8" s="108" t="s">
        <v>1017</v>
      </c>
      <c r="HJ8" s="4" t="s">
        <v>766</v>
      </c>
      <c r="HK8" s="108" t="s">
        <v>901</v>
      </c>
      <c r="HL8" s="108" t="s">
        <v>754</v>
      </c>
      <c r="HM8" s="7" t="s">
        <v>1064</v>
      </c>
      <c r="HN8" s="108" t="s">
        <v>743</v>
      </c>
      <c r="HO8" s="108" t="s">
        <v>1027</v>
      </c>
      <c r="HP8" s="7" t="s">
        <v>1060</v>
      </c>
      <c r="HQ8" s="4" t="s">
        <v>1005</v>
      </c>
      <c r="HR8" s="4" t="s">
        <v>1010</v>
      </c>
      <c r="HS8" s="108" t="s">
        <v>1169</v>
      </c>
      <c r="HT8" s="108" t="s">
        <v>858</v>
      </c>
      <c r="HU8" s="7" t="s">
        <v>772</v>
      </c>
      <c r="HV8" s="108" t="s">
        <v>856</v>
      </c>
      <c r="HW8" s="108" t="s">
        <v>1132</v>
      </c>
      <c r="HX8" s="7" t="s">
        <v>923</v>
      </c>
      <c r="HY8" s="108" t="s">
        <v>1067</v>
      </c>
      <c r="HZ8" s="108" t="s">
        <v>726</v>
      </c>
      <c r="IA8" s="108" t="s">
        <v>881</v>
      </c>
      <c r="IB8" s="108" t="s">
        <v>748</v>
      </c>
      <c r="IC8" s="7" t="s">
        <v>920</v>
      </c>
      <c r="ID8" s="108" t="s">
        <v>749</v>
      </c>
      <c r="IE8" s="108" t="s">
        <v>952</v>
      </c>
      <c r="IF8" s="7" t="s">
        <v>1136</v>
      </c>
      <c r="IG8" s="108" t="s">
        <v>1034</v>
      </c>
      <c r="IH8" s="108" t="s">
        <v>941</v>
      </c>
      <c r="II8" s="7" t="s">
        <v>839</v>
      </c>
      <c r="IJ8" s="108" t="s">
        <v>1026</v>
      </c>
      <c r="IK8" s="108" t="s">
        <v>1122</v>
      </c>
      <c r="IL8" s="108" t="s">
        <v>1023</v>
      </c>
      <c r="IM8" s="108" t="s">
        <v>722</v>
      </c>
      <c r="IN8" s="20" t="s">
        <v>1124</v>
      </c>
      <c r="IO8" s="108" t="s">
        <v>1147</v>
      </c>
      <c r="IP8" s="108" t="s">
        <v>1085</v>
      </c>
      <c r="IQ8" s="7" t="s">
        <v>877</v>
      </c>
      <c r="IR8" s="108" t="s">
        <v>814</v>
      </c>
      <c r="IS8" s="108" t="s">
        <v>1048</v>
      </c>
      <c r="IT8" s="108" t="s">
        <v>1050</v>
      </c>
      <c r="IU8" s="108" t="s">
        <v>873</v>
      </c>
      <c r="IV8" s="20" t="s">
        <v>8995</v>
      </c>
      <c r="IW8" s="108" t="s">
        <v>708</v>
      </c>
      <c r="IX8" s="108" t="s">
        <v>721</v>
      </c>
      <c r="IY8" s="20" t="s">
        <v>1083</v>
      </c>
      <c r="IZ8" s="108" t="s">
        <v>1014</v>
      </c>
      <c r="JA8" s="108" t="s">
        <v>1002</v>
      </c>
      <c r="JB8" s="20" t="s">
        <v>710</v>
      </c>
      <c r="JC8" s="108" t="s">
        <v>1079</v>
      </c>
      <c r="JD8" s="108" t="s">
        <v>971</v>
      </c>
      <c r="JE8" s="108" t="s">
        <v>1138</v>
      </c>
      <c r="JF8" s="108" t="s">
        <v>908</v>
      </c>
      <c r="JG8" s="20" t="s">
        <v>933</v>
      </c>
      <c r="JH8" s="108" t="s">
        <v>1093</v>
      </c>
      <c r="JI8" s="108" t="s">
        <v>862</v>
      </c>
      <c r="JJ8" s="20" t="s">
        <v>1125</v>
      </c>
      <c r="JK8" s="108" t="s">
        <v>1158</v>
      </c>
      <c r="JL8" s="108" t="s">
        <v>820</v>
      </c>
      <c r="JM8" s="20" t="s">
        <v>1181</v>
      </c>
      <c r="JN8" s="108" t="s">
        <v>848</v>
      </c>
      <c r="JO8" s="20" t="s">
        <v>998</v>
      </c>
      <c r="JP8" s="108" t="s">
        <v>745</v>
      </c>
      <c r="JQ8" s="108" t="s">
        <v>939</v>
      </c>
      <c r="JR8" s="20" t="s">
        <v>935</v>
      </c>
      <c r="JS8" s="108" t="s">
        <v>844</v>
      </c>
      <c r="JT8" s="108" t="s">
        <v>829</v>
      </c>
      <c r="JU8" s="20" t="s">
        <v>703</v>
      </c>
      <c r="JV8" s="108" t="s">
        <v>18862</v>
      </c>
      <c r="JW8" s="108" t="s">
        <v>885</v>
      </c>
      <c r="JX8" s="108" t="s">
        <v>1153</v>
      </c>
      <c r="JY8" s="108" t="s">
        <v>1017</v>
      </c>
      <c r="JZ8" s="20" t="s">
        <v>766</v>
      </c>
      <c r="KA8" s="108" t="s">
        <v>712</v>
      </c>
      <c r="KB8" s="108" t="s">
        <v>1132</v>
      </c>
      <c r="KC8" s="20" t="s">
        <v>923</v>
      </c>
      <c r="KD8" s="108" t="s">
        <v>1032</v>
      </c>
      <c r="KE8" s="108" t="s">
        <v>1071</v>
      </c>
      <c r="KF8" s="20" t="s">
        <v>1076</v>
      </c>
      <c r="KG8" s="108" t="s">
        <v>803</v>
      </c>
      <c r="KH8" s="108" t="s">
        <v>997</v>
      </c>
      <c r="KI8" s="108" t="s">
        <v>1144</v>
      </c>
      <c r="KJ8" s="108" t="s">
        <v>858</v>
      </c>
      <c r="KK8" s="20" t="s">
        <v>1136</v>
      </c>
      <c r="KL8" s="108" t="s">
        <v>956</v>
      </c>
      <c r="KM8" s="108" t="s">
        <v>759</v>
      </c>
      <c r="KN8" s="20" t="s">
        <v>1090</v>
      </c>
      <c r="KO8" s="108" t="s">
        <v>1067</v>
      </c>
      <c r="KP8" s="108" t="s">
        <v>726</v>
      </c>
      <c r="KQ8" s="8" t="s">
        <v>881</v>
      </c>
      <c r="KR8" s="108" t="s">
        <v>1156</v>
      </c>
      <c r="KS8" s="20" t="s">
        <v>1059</v>
      </c>
      <c r="KT8" s="108" t="s">
        <v>707</v>
      </c>
      <c r="KU8" s="108" t="s">
        <v>1006</v>
      </c>
      <c r="KV8" s="20" t="s">
        <v>804</v>
      </c>
      <c r="KW8" s="108" t="s">
        <v>784</v>
      </c>
      <c r="KX8" s="108" t="s">
        <v>941</v>
      </c>
      <c r="KY8" s="20" t="s">
        <v>839</v>
      </c>
      <c r="KZ8" s="108" t="s">
        <v>1026</v>
      </c>
      <c r="LA8" s="20" t="s">
        <v>972</v>
      </c>
      <c r="LB8" s="108" t="s">
        <v>1052</v>
      </c>
      <c r="LC8" s="108" t="s">
        <v>859</v>
      </c>
      <c r="LD8" s="20" t="s">
        <v>733</v>
      </c>
      <c r="LE8" s="108" t="s">
        <v>1127</v>
      </c>
      <c r="LF8" s="108" t="s">
        <v>1085</v>
      </c>
      <c r="LG8" s="20" t="s">
        <v>877</v>
      </c>
      <c r="LH8" s="108" t="s">
        <v>1140</v>
      </c>
      <c r="LI8" s="108" t="s">
        <v>1048</v>
      </c>
      <c r="LJ8" s="108" t="s">
        <v>1050</v>
      </c>
      <c r="LK8" s="108" t="s">
        <v>747</v>
      </c>
      <c r="LL8" s="20" t="s">
        <v>972</v>
      </c>
      <c r="LM8" s="108" t="s">
        <v>1110</v>
      </c>
      <c r="LN8" s="108" t="s">
        <v>830</v>
      </c>
      <c r="LO8" s="20" t="s">
        <v>836</v>
      </c>
      <c r="LP8" s="108" t="s">
        <v>916</v>
      </c>
      <c r="LQ8" s="108" t="s">
        <v>861</v>
      </c>
      <c r="LR8" s="20" t="s">
        <v>1116</v>
      </c>
      <c r="LS8" s="108" t="s">
        <v>1080</v>
      </c>
      <c r="LT8" s="20" t="s">
        <v>912</v>
      </c>
      <c r="LU8" s="108" t="s">
        <v>937</v>
      </c>
      <c r="LV8" s="108" t="s">
        <v>1018</v>
      </c>
      <c r="LW8" s="20" t="s">
        <v>953</v>
      </c>
      <c r="LX8" s="108" t="s">
        <v>711</v>
      </c>
      <c r="LY8" s="108" t="s">
        <v>1058</v>
      </c>
      <c r="LZ8" s="20" t="s">
        <v>1089</v>
      </c>
      <c r="MA8" s="108" t="s">
        <v>1015</v>
      </c>
      <c r="MB8" s="108" t="s">
        <v>957</v>
      </c>
      <c r="MC8" s="108" t="s">
        <v>1108</v>
      </c>
      <c r="MD8" s="108" t="s">
        <v>789</v>
      </c>
      <c r="ME8" s="42" t="s">
        <v>769</v>
      </c>
      <c r="MF8" s="108" t="s">
        <v>843</v>
      </c>
      <c r="MG8" s="108" t="s">
        <v>903</v>
      </c>
      <c r="MH8" s="42" t="s">
        <v>942</v>
      </c>
      <c r="MI8" s="108" t="s">
        <v>1094</v>
      </c>
      <c r="MJ8" s="108" t="s">
        <v>1020</v>
      </c>
      <c r="MK8" s="43" t="s">
        <v>914</v>
      </c>
      <c r="ML8" s="108" t="s">
        <v>715</v>
      </c>
      <c r="MM8" s="20" t="s">
        <v>1097</v>
      </c>
      <c r="MN8" s="108" t="s">
        <v>869</v>
      </c>
      <c r="MO8" s="108" t="s">
        <v>721</v>
      </c>
      <c r="MP8" s="42" t="s">
        <v>887</v>
      </c>
      <c r="MQ8" s="43" t="s">
        <v>1154</v>
      </c>
      <c r="MR8" s="108" t="s">
        <v>1132</v>
      </c>
      <c r="MS8" s="20" t="s">
        <v>1090</v>
      </c>
      <c r="MT8" s="43" t="s">
        <v>713</v>
      </c>
      <c r="MU8" s="108" t="s">
        <v>1071</v>
      </c>
      <c r="MV8" s="108" t="s">
        <v>881</v>
      </c>
      <c r="MW8" s="108" t="s">
        <v>1096</v>
      </c>
      <c r="MX8" s="108" t="s">
        <v>949</v>
      </c>
      <c r="MY8" s="108" t="s">
        <v>1144</v>
      </c>
      <c r="MZ8" s="11" t="s">
        <v>793</v>
      </c>
      <c r="NA8" s="42" t="s">
        <v>1136</v>
      </c>
      <c r="NB8" s="43" t="s">
        <v>1034</v>
      </c>
      <c r="NC8" s="108" t="s">
        <v>759</v>
      </c>
      <c r="ND8" s="20" t="s">
        <v>839</v>
      </c>
      <c r="NE8" s="108" t="s">
        <v>963</v>
      </c>
      <c r="NF8" s="108" t="s">
        <v>726</v>
      </c>
      <c r="NG8" s="20" t="s">
        <v>881</v>
      </c>
      <c r="NH8" s="43" t="s">
        <v>1156</v>
      </c>
      <c r="NI8" s="20" t="s">
        <v>1124</v>
      </c>
      <c r="NJ8" s="108" t="s">
        <v>779</v>
      </c>
      <c r="NK8" s="108" t="s">
        <v>858</v>
      </c>
      <c r="NL8" s="20" t="s">
        <v>1136</v>
      </c>
      <c r="NM8" s="43" t="s">
        <v>787</v>
      </c>
      <c r="NN8" s="108" t="s">
        <v>894</v>
      </c>
      <c r="NO8" s="7" t="s">
        <v>888</v>
      </c>
      <c r="NP8" s="43" t="s">
        <v>752</v>
      </c>
      <c r="NQ8" s="20" t="s">
        <v>988</v>
      </c>
      <c r="NR8" s="43" t="s">
        <v>1052</v>
      </c>
      <c r="NS8" s="8" t="s">
        <v>828</v>
      </c>
      <c r="NT8" s="47" t="s">
        <v>800</v>
      </c>
      <c r="NU8" s="8" t="s">
        <v>1127</v>
      </c>
      <c r="NV8" s="43" t="s">
        <v>864</v>
      </c>
      <c r="NW8" s="20" t="s">
        <v>736</v>
      </c>
      <c r="NX8" s="108" t="s">
        <v>1068</v>
      </c>
      <c r="NY8" s="108" t="s">
        <v>764</v>
      </c>
      <c r="NZ8" s="108" t="s">
        <v>1078</v>
      </c>
      <c r="OA8" s="108" t="s">
        <v>860</v>
      </c>
      <c r="OB8" s="20" t="s">
        <v>953</v>
      </c>
      <c r="OC8" s="108" t="s">
        <v>1054</v>
      </c>
      <c r="OD8" s="108" t="s">
        <v>756</v>
      </c>
      <c r="OE8" s="20" t="s">
        <v>1075</v>
      </c>
      <c r="OF8" s="108" t="s">
        <v>18881</v>
      </c>
      <c r="OG8" s="108" t="s">
        <v>861</v>
      </c>
      <c r="OH8" s="20" t="s">
        <v>946</v>
      </c>
      <c r="OI8" s="108" t="s">
        <v>1080</v>
      </c>
      <c r="OJ8" s="20" t="s">
        <v>912</v>
      </c>
      <c r="OK8" s="108" t="s">
        <v>937</v>
      </c>
      <c r="OL8" s="108" t="s">
        <v>18883</v>
      </c>
      <c r="OM8" s="20" t="s">
        <v>924</v>
      </c>
      <c r="ON8" s="108" t="s">
        <v>909</v>
      </c>
      <c r="OO8" s="108" t="s">
        <v>1133</v>
      </c>
      <c r="OP8" s="20" t="s">
        <v>737</v>
      </c>
      <c r="OQ8" s="108" t="s">
        <v>893</v>
      </c>
      <c r="OR8" s="108" t="s">
        <v>957</v>
      </c>
      <c r="OS8" s="108" t="s">
        <v>708</v>
      </c>
      <c r="OT8" s="108" t="s">
        <v>789</v>
      </c>
      <c r="OU8" s="20" t="s">
        <v>890</v>
      </c>
      <c r="OV8" s="108" t="s">
        <v>947</v>
      </c>
      <c r="OW8" s="108" t="s">
        <v>758</v>
      </c>
      <c r="OX8" s="20" t="s">
        <v>801</v>
      </c>
      <c r="OY8" s="108" t="s">
        <v>18888</v>
      </c>
      <c r="OZ8" s="108" t="s">
        <v>1020</v>
      </c>
      <c r="PA8" s="20" t="s">
        <v>914</v>
      </c>
      <c r="PB8" s="108" t="s">
        <v>873</v>
      </c>
      <c r="PC8" s="20" t="s">
        <v>933</v>
      </c>
      <c r="PD8" s="108" t="s">
        <v>750</v>
      </c>
      <c r="PE8" s="108" t="s">
        <v>791</v>
      </c>
      <c r="PF8" s="20" t="s">
        <v>1038</v>
      </c>
      <c r="PG8" s="108" t="s">
        <v>785</v>
      </c>
      <c r="PH8" s="108" t="s">
        <v>1146</v>
      </c>
      <c r="PI8" s="20" t="s">
        <v>710</v>
      </c>
      <c r="PJ8" s="108" t="s">
        <v>846</v>
      </c>
      <c r="PK8" s="108" t="s">
        <v>918</v>
      </c>
      <c r="PL8" s="108" t="s">
        <v>745</v>
      </c>
      <c r="PM8" s="108" t="s">
        <v>939</v>
      </c>
      <c r="PN8" s="20" t="s">
        <v>1135</v>
      </c>
      <c r="PO8" s="108" t="s">
        <v>844</v>
      </c>
      <c r="PP8" s="108" t="s">
        <v>1119</v>
      </c>
      <c r="PQ8" s="20" t="s">
        <v>741</v>
      </c>
      <c r="PR8" s="108" t="s">
        <v>879</v>
      </c>
      <c r="PS8" s="108" t="s">
        <v>931</v>
      </c>
      <c r="PT8" s="108" t="s">
        <v>1153</v>
      </c>
      <c r="PU8" s="108" t="s">
        <v>1017</v>
      </c>
      <c r="PV8" s="108" t="s">
        <v>1130</v>
      </c>
      <c r="PW8" s="108" t="s">
        <v>1154</v>
      </c>
      <c r="PX8" s="108" t="s">
        <v>1057</v>
      </c>
      <c r="PY8" s="20" t="s">
        <v>774</v>
      </c>
      <c r="PZ8" s="108" t="s">
        <v>781</v>
      </c>
      <c r="QA8" s="108" t="s">
        <v>795</v>
      </c>
      <c r="QB8" s="20" t="s">
        <v>837</v>
      </c>
      <c r="QC8" s="108" t="s">
        <v>803</v>
      </c>
      <c r="QD8" s="20" t="s">
        <v>949</v>
      </c>
      <c r="QE8" s="108" t="s">
        <v>906</v>
      </c>
      <c r="QF8" s="108" t="s">
        <v>858</v>
      </c>
      <c r="QG8" s="20" t="s">
        <v>1087</v>
      </c>
      <c r="QH8" s="108" t="s">
        <v>902</v>
      </c>
      <c r="QI8" s="108" t="s">
        <v>759</v>
      </c>
      <c r="QJ8" s="20" t="s">
        <v>936</v>
      </c>
      <c r="QK8" s="108" t="s">
        <v>743</v>
      </c>
      <c r="QL8" s="108" t="s">
        <v>726</v>
      </c>
      <c r="QM8" s="108" t="s">
        <v>740</v>
      </c>
      <c r="QN8" s="108" t="s">
        <v>899</v>
      </c>
      <c r="QO8" s="43" t="s">
        <v>8992</v>
      </c>
      <c r="QP8" s="70" t="s">
        <v>746</v>
      </c>
      <c r="QQ8" s="108" t="s">
        <v>860</v>
      </c>
      <c r="QR8" s="20" t="s">
        <v>922</v>
      </c>
      <c r="QS8" s="41" t="s">
        <v>1054</v>
      </c>
      <c r="QT8" s="70" t="s">
        <v>1058</v>
      </c>
      <c r="QU8" s="20" t="s">
        <v>800</v>
      </c>
      <c r="QV8" s="70" t="s">
        <v>1015</v>
      </c>
      <c r="QW8" s="41" t="s">
        <v>794</v>
      </c>
      <c r="QX8" s="72" t="s">
        <v>979</v>
      </c>
      <c r="QY8" s="108" t="s">
        <v>1069</v>
      </c>
      <c r="QZ8" s="108" t="s">
        <v>1074</v>
      </c>
      <c r="RA8" s="108" t="s">
        <v>1176</v>
      </c>
      <c r="RB8" s="108" t="s">
        <v>1081</v>
      </c>
      <c r="RC8" s="20" t="s">
        <v>924</v>
      </c>
      <c r="RD8" s="43" t="s">
        <v>1094</v>
      </c>
      <c r="RE8" s="43" t="s">
        <v>1020</v>
      </c>
      <c r="RF8" s="43" t="s">
        <v>914</v>
      </c>
      <c r="RG8" s="43" t="s">
        <v>873</v>
      </c>
      <c r="RH8" s="7" t="s">
        <v>957</v>
      </c>
      <c r="RI8" s="72" t="s">
        <v>1100</v>
      </c>
      <c r="RJ8" s="43" t="s">
        <v>982</v>
      </c>
      <c r="RK8" s="20" t="s">
        <v>1083</v>
      </c>
      <c r="RL8" s="43" t="s">
        <v>1014</v>
      </c>
      <c r="RM8" s="108" t="s">
        <v>762</v>
      </c>
      <c r="RN8" s="108" t="s">
        <v>710</v>
      </c>
      <c r="RO8" s="108" t="s">
        <v>1079</v>
      </c>
      <c r="RP8" s="108" t="s">
        <v>826</v>
      </c>
      <c r="RQ8" s="108" t="s">
        <v>841</v>
      </c>
      <c r="RR8" s="108" t="s">
        <v>1112</v>
      </c>
      <c r="RS8" s="108" t="s">
        <v>1021</v>
      </c>
      <c r="RT8" s="108" t="s">
        <v>1093</v>
      </c>
      <c r="RU8" s="108" t="s">
        <v>1119</v>
      </c>
      <c r="RV8" s="108" t="s">
        <v>1125</v>
      </c>
      <c r="RW8" s="108" t="s">
        <v>882</v>
      </c>
      <c r="RX8" s="108" t="s">
        <v>820</v>
      </c>
      <c r="RY8" s="108" t="s">
        <v>878</v>
      </c>
      <c r="RZ8" s="108" t="s">
        <v>848</v>
      </c>
      <c r="SA8" s="108" t="s">
        <v>998</v>
      </c>
      <c r="SB8" s="108" t="s">
        <v>745</v>
      </c>
      <c r="SC8" s="108" t="s">
        <v>939</v>
      </c>
      <c r="SD8" s="108" t="s">
        <v>1135</v>
      </c>
      <c r="SE8" s="108" t="s">
        <v>1117</v>
      </c>
      <c r="SF8" s="108" t="s">
        <v>1142</v>
      </c>
      <c r="SG8" s="108" t="s">
        <v>1060</v>
      </c>
      <c r="SH8" s="108" t="s">
        <v>812</v>
      </c>
      <c r="SI8" s="108" t="s">
        <v>931</v>
      </c>
      <c r="SJ8" s="108" t="s">
        <v>917</v>
      </c>
      <c r="SK8" s="108" t="s">
        <v>716</v>
      </c>
      <c r="SL8" s="108" t="s">
        <v>766</v>
      </c>
      <c r="SM8" s="108" t="s">
        <v>712</v>
      </c>
      <c r="SN8" s="41" t="s">
        <v>759</v>
      </c>
      <c r="SO8" s="108" t="s">
        <v>923</v>
      </c>
      <c r="SP8" s="108" t="s">
        <v>945</v>
      </c>
      <c r="SQ8" s="108" t="s">
        <v>966</v>
      </c>
      <c r="SR8" s="108" t="s">
        <v>709</v>
      </c>
      <c r="SS8" s="108" t="s">
        <v>803</v>
      </c>
      <c r="ST8" s="108" t="s">
        <v>949</v>
      </c>
      <c r="SU8" s="108" t="s">
        <v>906</v>
      </c>
      <c r="SV8" s="108" t="s">
        <v>1165</v>
      </c>
      <c r="SW8" s="108" t="s">
        <v>1136</v>
      </c>
      <c r="SX8" s="108" t="s">
        <v>956</v>
      </c>
      <c r="SY8" s="108" t="s">
        <v>725</v>
      </c>
      <c r="SZ8" s="108" t="s">
        <v>961</v>
      </c>
      <c r="TA8" s="108" t="s">
        <v>717</v>
      </c>
      <c r="TB8" s="108" t="s">
        <v>1073</v>
      </c>
      <c r="TC8" s="108" t="s">
        <v>881</v>
      </c>
      <c r="TD8" s="108" t="s">
        <v>1156</v>
      </c>
      <c r="TE8" s="108" t="s">
        <v>1059</v>
      </c>
      <c r="TF8" s="108" t="s">
        <v>707</v>
      </c>
      <c r="TG8" s="108" t="s">
        <v>755</v>
      </c>
      <c r="TH8" s="108" t="s">
        <v>989</v>
      </c>
      <c r="TI8" s="108" t="s">
        <v>18901</v>
      </c>
      <c r="TJ8" s="108" t="s">
        <v>941</v>
      </c>
      <c r="TK8" s="108" t="s">
        <v>808</v>
      </c>
      <c r="TL8" s="108" t="s">
        <v>1026</v>
      </c>
      <c r="TM8" s="108" t="s">
        <v>1122</v>
      </c>
      <c r="TN8" s="108" t="s">
        <v>889</v>
      </c>
      <c r="TO8" s="108" t="s">
        <v>1036</v>
      </c>
      <c r="TP8" s="108" t="s">
        <v>800</v>
      </c>
      <c r="TQ8" s="108" t="s">
        <v>1127</v>
      </c>
      <c r="TR8" s="108" t="s">
        <v>978</v>
      </c>
      <c r="TS8" s="108" t="s">
        <v>1152</v>
      </c>
      <c r="TT8" s="108" t="s">
        <v>814</v>
      </c>
      <c r="TU8" s="108" t="s">
        <v>1048</v>
      </c>
      <c r="TV8" s="108" t="s">
        <v>915</v>
      </c>
      <c r="TW8" s="108" t="s">
        <v>860</v>
      </c>
      <c r="TX8" s="108" t="s">
        <v>922</v>
      </c>
      <c r="TY8" s="108" t="s">
        <v>926</v>
      </c>
      <c r="TZ8" s="108" t="s">
        <v>875</v>
      </c>
      <c r="UA8" s="108" t="s">
        <v>836</v>
      </c>
      <c r="UB8" s="108" t="s">
        <v>916</v>
      </c>
      <c r="UC8" s="108" t="s">
        <v>861</v>
      </c>
      <c r="UD8" s="108" t="s">
        <v>1116</v>
      </c>
      <c r="UE8" s="108" t="s">
        <v>1080</v>
      </c>
      <c r="UF8" s="108" t="s">
        <v>912</v>
      </c>
      <c r="UG8" s="108" t="s">
        <v>1250</v>
      </c>
      <c r="UH8" s="108" t="s">
        <v>818</v>
      </c>
      <c r="UI8" s="108" t="s">
        <v>734</v>
      </c>
      <c r="UJ8" s="108" t="s">
        <v>711</v>
      </c>
      <c r="UK8" s="108" t="s">
        <v>1058</v>
      </c>
      <c r="UL8" s="108" t="s">
        <v>735</v>
      </c>
      <c r="UM8" s="108" t="s">
        <v>1015</v>
      </c>
      <c r="UN8" s="108" t="s">
        <v>957</v>
      </c>
      <c r="UO8" s="108" t="s">
        <v>1108</v>
      </c>
      <c r="UP8" s="108" t="s">
        <v>982</v>
      </c>
      <c r="UQ8" s="108" t="s">
        <v>1083</v>
      </c>
      <c r="UR8" s="108" t="s">
        <v>1176</v>
      </c>
      <c r="US8" s="108" t="s">
        <v>903</v>
      </c>
      <c r="UT8" s="108" t="s">
        <v>942</v>
      </c>
      <c r="UU8" s="108" t="s">
        <v>714</v>
      </c>
      <c r="UV8" s="108" t="s">
        <v>1020</v>
      </c>
      <c r="UW8" s="108" t="s">
        <v>914</v>
      </c>
      <c r="UX8" s="108" t="s">
        <v>908</v>
      </c>
      <c r="UY8" s="108" t="s">
        <v>773</v>
      </c>
      <c r="UZ8" s="108" t="s">
        <v>750</v>
      </c>
      <c r="VA8" s="108" t="s">
        <v>791</v>
      </c>
      <c r="VB8" s="108" t="s">
        <v>898</v>
      </c>
      <c r="VC8" s="108" t="s">
        <v>1033</v>
      </c>
      <c r="VD8" s="108" t="s">
        <v>762</v>
      </c>
      <c r="VE8" s="108" t="s">
        <v>710</v>
      </c>
      <c r="VF8" s="108" t="s">
        <v>872</v>
      </c>
      <c r="VG8" s="108" t="s">
        <v>826</v>
      </c>
      <c r="VH8" s="108" t="s">
        <v>745</v>
      </c>
      <c r="VI8" s="108" t="s">
        <v>1227</v>
      </c>
      <c r="VJ8" s="108" t="s">
        <v>770</v>
      </c>
      <c r="VK8" s="108" t="s">
        <v>782</v>
      </c>
      <c r="VL8" s="108" t="s">
        <v>1119</v>
      </c>
      <c r="VM8" s="108" t="s">
        <v>1125</v>
      </c>
      <c r="VN8" s="108" t="s">
        <v>1111</v>
      </c>
      <c r="VO8" s="108" t="s">
        <v>931</v>
      </c>
      <c r="VP8" s="108" t="s">
        <v>1153</v>
      </c>
      <c r="VQ8" s="108" t="s">
        <v>850</v>
      </c>
      <c r="VR8" s="108" t="s">
        <v>1130</v>
      </c>
      <c r="VS8" s="108" t="s">
        <v>901</v>
      </c>
      <c r="VT8" s="108" t="s">
        <v>754</v>
      </c>
      <c r="VU8" s="108" t="s">
        <v>1064</v>
      </c>
      <c r="VV8" s="108" t="s">
        <v>1053</v>
      </c>
      <c r="VW8" s="108" t="s">
        <v>1142</v>
      </c>
      <c r="VX8" s="108" t="s">
        <v>837</v>
      </c>
      <c r="VY8" s="108" t="s">
        <v>812</v>
      </c>
      <c r="VZ8" s="108" t="s">
        <v>997</v>
      </c>
      <c r="WA8" s="108" t="s">
        <v>1169</v>
      </c>
      <c r="WB8" s="108" t="s">
        <v>858</v>
      </c>
      <c r="WC8" s="108" t="s">
        <v>772</v>
      </c>
      <c r="WD8" s="108" t="s">
        <v>1024</v>
      </c>
      <c r="WE8" s="108" t="s">
        <v>1132</v>
      </c>
      <c r="WF8" s="108" t="s">
        <v>923</v>
      </c>
      <c r="WG8" s="108" t="s">
        <v>713</v>
      </c>
      <c r="WH8" s="108" t="s">
        <v>1037</v>
      </c>
      <c r="WI8" s="108" t="s">
        <v>881</v>
      </c>
      <c r="WJ8" s="108" t="s">
        <v>1016</v>
      </c>
      <c r="WK8" s="108" t="s">
        <v>949</v>
      </c>
      <c r="WL8" s="108" t="s">
        <v>749</v>
      </c>
      <c r="WM8" s="108" t="s">
        <v>793</v>
      </c>
      <c r="WN8" s="108" t="s">
        <v>1065</v>
      </c>
      <c r="WO8" s="108" t="s">
        <v>1034</v>
      </c>
      <c r="WP8" s="108" t="s">
        <v>941</v>
      </c>
      <c r="WQ8" s="108" t="s">
        <v>839</v>
      </c>
      <c r="WR8" s="108" t="s">
        <v>963</v>
      </c>
      <c r="WS8" s="108" t="s">
        <v>824</v>
      </c>
      <c r="WT8" s="108" t="s">
        <v>1023</v>
      </c>
      <c r="WU8" s="108" t="s">
        <v>1121</v>
      </c>
      <c r="WV8" s="108" t="s">
        <v>1124</v>
      </c>
      <c r="WW8" s="108" t="s">
        <v>1147</v>
      </c>
      <c r="WX8" s="108" t="s">
        <v>1085</v>
      </c>
      <c r="WY8" s="108" t="s">
        <v>877</v>
      </c>
      <c r="WZ8" s="108" t="s">
        <v>787</v>
      </c>
      <c r="XA8" s="108" t="s">
        <v>940</v>
      </c>
      <c r="XB8" s="108" t="s">
        <v>705</v>
      </c>
      <c r="XC8" s="108" t="s">
        <v>752</v>
      </c>
      <c r="XD8" s="108" t="s">
        <v>972</v>
      </c>
      <c r="XE8" s="108" t="s">
        <v>889</v>
      </c>
      <c r="XF8" s="108" t="s">
        <v>1113</v>
      </c>
      <c r="XG8" s="108" t="s">
        <v>1022</v>
      </c>
      <c r="XH8" s="108" t="s">
        <v>783</v>
      </c>
      <c r="XI8" s="108" t="s">
        <v>864</v>
      </c>
      <c r="XJ8" s="20" t="s">
        <v>946</v>
      </c>
      <c r="XK8" s="108" t="s">
        <v>1068</v>
      </c>
      <c r="XL8" s="108" t="s">
        <v>985</v>
      </c>
      <c r="XM8" s="108" t="s">
        <v>1078</v>
      </c>
      <c r="XN8" s="108" t="s">
        <v>720</v>
      </c>
      <c r="XO8" s="108" t="s">
        <v>953</v>
      </c>
      <c r="XP8" s="108" t="s">
        <v>1054</v>
      </c>
      <c r="XQ8" s="108" t="s">
        <v>8977</v>
      </c>
      <c r="XR8" s="108" t="s">
        <v>1089</v>
      </c>
      <c r="XS8" s="108" t="s">
        <v>813</v>
      </c>
      <c r="XT8" s="108" t="s">
        <v>904</v>
      </c>
      <c r="XU8" s="108" t="s">
        <v>979</v>
      </c>
      <c r="XV8" s="108" t="s">
        <v>983</v>
      </c>
      <c r="XW8" s="108" t="s">
        <v>1074</v>
      </c>
      <c r="XX8" s="108" t="s">
        <v>937</v>
      </c>
      <c r="XY8" s="108" t="s">
        <v>1081</v>
      </c>
      <c r="XZ8" s="108" t="s">
        <v>834</v>
      </c>
      <c r="YA8" s="108" t="s">
        <v>909</v>
      </c>
      <c r="YB8" s="108" t="s">
        <v>1133</v>
      </c>
      <c r="YC8" s="7" t="s">
        <v>737</v>
      </c>
      <c r="YD8" s="108" t="s">
        <v>882</v>
      </c>
      <c r="YE8" s="108" t="s">
        <v>885</v>
      </c>
      <c r="YF8" s="108" t="s">
        <v>1153</v>
      </c>
      <c r="YG8" s="108" t="s">
        <v>1017</v>
      </c>
      <c r="YH8" s="108" t="s">
        <v>934</v>
      </c>
      <c r="YI8" s="108" t="s">
        <v>712</v>
      </c>
      <c r="YJ8" s="108" t="s">
        <v>1132</v>
      </c>
      <c r="YK8" s="108" t="s">
        <v>936</v>
      </c>
      <c r="YL8" s="108" t="s">
        <v>1032</v>
      </c>
      <c r="YM8" s="108" t="s">
        <v>795</v>
      </c>
      <c r="YN8" s="20" t="s">
        <v>837</v>
      </c>
      <c r="YO8" s="108" t="s">
        <v>803</v>
      </c>
      <c r="YP8" s="108" t="s">
        <v>997</v>
      </c>
      <c r="YQ8" s="108" t="s">
        <v>744</v>
      </c>
      <c r="YR8" s="108" t="s">
        <v>793</v>
      </c>
      <c r="YS8" s="108" t="s">
        <v>1087</v>
      </c>
      <c r="YT8" s="108" t="s">
        <v>1174</v>
      </c>
      <c r="YU8" s="108" t="s">
        <v>1132</v>
      </c>
      <c r="YV8" s="20" t="s">
        <v>923</v>
      </c>
      <c r="YW8" s="108" t="s">
        <v>945</v>
      </c>
      <c r="YX8" s="108" t="s">
        <v>763</v>
      </c>
      <c r="YY8" s="20" t="s">
        <v>881</v>
      </c>
      <c r="YZ8" s="108" t="s">
        <v>748</v>
      </c>
      <c r="ZA8" s="108" t="s">
        <v>949</v>
      </c>
      <c r="ZB8" s="108" t="s">
        <v>707</v>
      </c>
      <c r="ZC8" s="108" t="s">
        <v>1006</v>
      </c>
      <c r="ZD8" s="108" t="s">
        <v>989</v>
      </c>
      <c r="ZE8" s="108" t="s">
        <v>784</v>
      </c>
      <c r="ZF8" s="108" t="s">
        <v>941</v>
      </c>
      <c r="ZG8" s="108" t="s">
        <v>839</v>
      </c>
      <c r="ZH8" s="108" t="s">
        <v>1026</v>
      </c>
      <c r="ZI8" s="108" t="s">
        <v>972</v>
      </c>
      <c r="ZJ8" s="108" t="s">
        <v>1077</v>
      </c>
      <c r="ZK8" s="108" t="s">
        <v>18928</v>
      </c>
      <c r="ZL8" s="108" t="s">
        <v>733</v>
      </c>
      <c r="ZM8" s="108" t="s">
        <v>1127</v>
      </c>
      <c r="ZN8" s="108" t="s">
        <v>760</v>
      </c>
      <c r="ZO8" s="108" t="s">
        <v>877</v>
      </c>
      <c r="ZP8" s="108" t="s">
        <v>1140</v>
      </c>
      <c r="ZQ8" s="108" t="s">
        <v>1048</v>
      </c>
      <c r="ZR8" s="108" t="s">
        <v>915</v>
      </c>
      <c r="ZS8" s="108" t="s">
        <v>973</v>
      </c>
      <c r="ZT8" s="108" t="s">
        <v>972</v>
      </c>
      <c r="ZU8" s="108" t="s">
        <v>842</v>
      </c>
      <c r="ZV8" s="108" t="s">
        <v>1056</v>
      </c>
      <c r="ZW8" s="108" t="s">
        <v>1022</v>
      </c>
      <c r="ZX8" s="108" t="s">
        <v>1043</v>
      </c>
      <c r="ZY8" s="108" t="s">
        <v>861</v>
      </c>
      <c r="ZZ8" s="108" t="s">
        <v>946</v>
      </c>
      <c r="AAA8" s="108" t="s">
        <v>899</v>
      </c>
    </row>
    <row r="9" spans="1:703" x14ac:dyDescent="0.35">
      <c r="A9" s="8">
        <f t="shared" si="0"/>
        <v>8</v>
      </c>
      <c r="B9" s="7" t="s">
        <v>1101</v>
      </c>
      <c r="C9" s="7" t="s">
        <v>796</v>
      </c>
      <c r="D9" s="7" t="s">
        <v>777</v>
      </c>
      <c r="E9" s="7" t="s">
        <v>788</v>
      </c>
      <c r="F9" s="7" t="s">
        <v>794</v>
      </c>
      <c r="G9" s="7" t="s">
        <v>889</v>
      </c>
      <c r="H9" s="7" t="s">
        <v>1113</v>
      </c>
      <c r="I9" s="7" t="s">
        <v>770</v>
      </c>
      <c r="J9" s="7" t="s">
        <v>1176</v>
      </c>
      <c r="K9" s="7" t="s">
        <v>978</v>
      </c>
      <c r="L9" s="7" t="s">
        <v>806</v>
      </c>
      <c r="M9" s="7" t="s">
        <v>714</v>
      </c>
      <c r="N9" s="7" t="s">
        <v>971</v>
      </c>
      <c r="O9" s="7" t="s">
        <v>1078</v>
      </c>
      <c r="P9" s="7" t="s">
        <v>720</v>
      </c>
      <c r="Q9" s="7" t="s">
        <v>1097</v>
      </c>
      <c r="R9" s="7" t="s">
        <v>869</v>
      </c>
      <c r="S9" s="7" t="s">
        <v>1056</v>
      </c>
      <c r="T9" s="7" t="s">
        <v>742</v>
      </c>
      <c r="U9" s="7" t="s">
        <v>785</v>
      </c>
      <c r="V9" s="7" t="s">
        <v>820</v>
      </c>
      <c r="W9" s="7" t="s">
        <v>847</v>
      </c>
      <c r="X9" s="7" t="s">
        <v>983</v>
      </c>
      <c r="Y9" s="7" t="s">
        <v>896</v>
      </c>
      <c r="Z9" s="7" t="s">
        <v>745</v>
      </c>
      <c r="AA9" s="7" t="s">
        <v>927</v>
      </c>
      <c r="AB9" s="7" t="s">
        <v>1021</v>
      </c>
      <c r="AC9" s="7" t="s">
        <v>782</v>
      </c>
      <c r="AD9" s="7" t="s">
        <v>1119</v>
      </c>
      <c r="AE9" s="7" t="s">
        <v>938</v>
      </c>
      <c r="AF9" s="7" t="s">
        <v>882</v>
      </c>
      <c r="AG9" s="7" t="s">
        <v>931</v>
      </c>
      <c r="AH9" s="7" t="s">
        <v>1153</v>
      </c>
      <c r="AI9" s="7" t="s">
        <v>1046</v>
      </c>
      <c r="AJ9" s="7" t="s">
        <v>887</v>
      </c>
      <c r="AK9" s="7" t="s">
        <v>901</v>
      </c>
      <c r="AL9" s="7" t="s">
        <v>1057</v>
      </c>
      <c r="AM9" s="7" t="s">
        <v>1105</v>
      </c>
      <c r="AN9" s="7" t="s">
        <v>1061</v>
      </c>
      <c r="AO9" s="7" t="s">
        <v>795</v>
      </c>
      <c r="AP9" s="7" t="s">
        <v>837</v>
      </c>
      <c r="AQ9" s="7" t="s">
        <v>1148</v>
      </c>
      <c r="AR9" s="7" t="s">
        <v>728</v>
      </c>
      <c r="AS9" s="7" t="s">
        <v>738</v>
      </c>
      <c r="AT9" s="7" t="s">
        <v>928</v>
      </c>
      <c r="AU9" s="7" t="s">
        <v>898</v>
      </c>
      <c r="AV9" s="7" t="s">
        <v>780</v>
      </c>
      <c r="AW9" s="7" t="s">
        <v>1086</v>
      </c>
      <c r="AX9" s="7" t="s">
        <v>704</v>
      </c>
      <c r="AY9" s="7" t="s">
        <v>872</v>
      </c>
      <c r="AZ9" s="7" t="s">
        <v>1009</v>
      </c>
      <c r="BA9" s="7" t="s">
        <v>709</v>
      </c>
      <c r="BB9" s="7" t="s">
        <v>1096</v>
      </c>
      <c r="BC9" s="7" t="s">
        <v>1224</v>
      </c>
      <c r="BD9" s="7" t="s">
        <v>749</v>
      </c>
      <c r="BE9" s="7" t="s">
        <v>929</v>
      </c>
      <c r="BF9" s="7" t="s">
        <v>953</v>
      </c>
      <c r="BG9" s="7" t="s">
        <v>784</v>
      </c>
      <c r="BH9" s="7" t="s">
        <v>724</v>
      </c>
      <c r="BI9" s="7" t="s">
        <v>802</v>
      </c>
      <c r="BJ9" s="7" t="s">
        <v>845</v>
      </c>
      <c r="BK9" s="7" t="s">
        <v>824</v>
      </c>
      <c r="BL9" s="7" t="s">
        <v>1023</v>
      </c>
      <c r="BM9" s="7" t="s">
        <v>1069</v>
      </c>
      <c r="BN9" s="7" t="s">
        <v>1074</v>
      </c>
      <c r="BO9" s="7" t="s">
        <v>1127</v>
      </c>
      <c r="BP9" s="20" t="s">
        <v>760</v>
      </c>
      <c r="BQ9" s="7" t="s">
        <v>913</v>
      </c>
      <c r="BR9" s="8" t="s">
        <v>909</v>
      </c>
      <c r="BS9" s="7" t="s">
        <v>894</v>
      </c>
      <c r="BT9" s="7" t="s">
        <v>777</v>
      </c>
      <c r="BU9" s="7" t="s">
        <v>788</v>
      </c>
      <c r="BV9" s="7" t="s">
        <v>987</v>
      </c>
      <c r="BW9" s="7" t="s">
        <v>1052</v>
      </c>
      <c r="BX9" s="20" t="s">
        <v>875</v>
      </c>
      <c r="BY9" s="7" t="s">
        <v>742</v>
      </c>
      <c r="BZ9" s="7" t="s">
        <v>947</v>
      </c>
      <c r="CA9" s="7" t="s">
        <v>864</v>
      </c>
      <c r="CB9" s="7" t="s">
        <v>806</v>
      </c>
      <c r="CC9" s="7" t="s">
        <v>849</v>
      </c>
      <c r="CD9" s="7" t="s">
        <v>971</v>
      </c>
      <c r="CE9" s="7" t="s">
        <v>746</v>
      </c>
      <c r="CF9" s="7" t="s">
        <v>851</v>
      </c>
      <c r="CG9" s="7" t="s">
        <v>773</v>
      </c>
      <c r="CH9" s="7" t="s">
        <v>782</v>
      </c>
      <c r="CI9" s="8" t="s">
        <v>756</v>
      </c>
      <c r="CJ9" s="7" t="s">
        <v>967</v>
      </c>
      <c r="CK9" s="7" t="s">
        <v>785</v>
      </c>
      <c r="CL9" s="20" t="s">
        <v>820</v>
      </c>
      <c r="CM9" s="7" t="s">
        <v>847</v>
      </c>
      <c r="CN9" s="7" t="s">
        <v>884</v>
      </c>
      <c r="CO9" s="7" t="s">
        <v>1251</v>
      </c>
      <c r="CP9" s="20" t="s">
        <v>891</v>
      </c>
      <c r="CQ9" s="7" t="s">
        <v>1081</v>
      </c>
      <c r="CR9" s="7" t="s">
        <v>1106</v>
      </c>
      <c r="CS9" s="7" t="s">
        <v>1252</v>
      </c>
      <c r="CT9" s="7" t="s">
        <v>829</v>
      </c>
      <c r="CU9" s="7" t="s">
        <v>938</v>
      </c>
      <c r="CV9" s="7" t="s">
        <v>1084</v>
      </c>
      <c r="CW9" s="7" t="s">
        <v>1150</v>
      </c>
      <c r="CX9" s="7" t="s">
        <v>917</v>
      </c>
      <c r="CY9" s="7" t="s">
        <v>721</v>
      </c>
      <c r="CZ9" s="7" t="s">
        <v>732</v>
      </c>
      <c r="DA9" s="7" t="s">
        <v>1154</v>
      </c>
      <c r="DB9" s="7" t="s">
        <v>930</v>
      </c>
      <c r="DC9" s="7" t="s">
        <v>801</v>
      </c>
      <c r="DD9" s="26" t="s">
        <v>871</v>
      </c>
      <c r="DE9" s="7" t="s">
        <v>795</v>
      </c>
      <c r="DF9" s="7" t="s">
        <v>709</v>
      </c>
      <c r="DG9" s="31" t="s">
        <v>908</v>
      </c>
      <c r="DH9" s="26" t="s">
        <v>867</v>
      </c>
      <c r="DI9" s="31" t="s">
        <v>906</v>
      </c>
      <c r="DJ9" s="7" t="s">
        <v>858</v>
      </c>
      <c r="DK9" s="26" t="s">
        <v>898</v>
      </c>
      <c r="DL9" s="7" t="s">
        <v>780</v>
      </c>
      <c r="DM9" s="7" t="s">
        <v>725</v>
      </c>
      <c r="DN9" s="26" t="s">
        <v>704</v>
      </c>
      <c r="DO9" s="8" t="s">
        <v>848</v>
      </c>
      <c r="DP9" s="8" t="s">
        <v>729</v>
      </c>
      <c r="DQ9" s="7" t="s">
        <v>706</v>
      </c>
      <c r="DR9" s="17" t="s">
        <v>748</v>
      </c>
      <c r="DS9" s="8" t="s">
        <v>770</v>
      </c>
      <c r="DT9" s="7" t="s">
        <v>743</v>
      </c>
      <c r="DU9" s="7" t="s">
        <v>952</v>
      </c>
      <c r="DV9" s="8" t="s">
        <v>1065</v>
      </c>
      <c r="DW9" s="26" t="s">
        <v>812</v>
      </c>
      <c r="DX9" s="26" t="s">
        <v>919</v>
      </c>
      <c r="DY9" s="26" t="s">
        <v>838</v>
      </c>
      <c r="DZ9" s="7" t="s">
        <v>752</v>
      </c>
      <c r="EA9" s="8" t="s">
        <v>766</v>
      </c>
      <c r="EB9" s="7" t="s">
        <v>1051</v>
      </c>
      <c r="EC9" s="26" t="s">
        <v>722</v>
      </c>
      <c r="ED9" s="8" t="s">
        <v>733</v>
      </c>
      <c r="EE9" s="7" t="s">
        <v>1032</v>
      </c>
      <c r="EF9" s="7" t="s">
        <v>1151</v>
      </c>
      <c r="EG9" s="8" t="s">
        <v>1152</v>
      </c>
      <c r="EH9" s="17" t="s">
        <v>814</v>
      </c>
      <c r="EI9" s="7" t="s">
        <v>949</v>
      </c>
      <c r="EJ9" s="31" t="s">
        <v>900</v>
      </c>
      <c r="EK9" s="10" t="s">
        <v>747</v>
      </c>
      <c r="EL9" s="10" t="s">
        <v>988</v>
      </c>
      <c r="EM9" s="32" t="s">
        <v>902</v>
      </c>
      <c r="EN9" s="33" t="s">
        <v>757</v>
      </c>
      <c r="EO9" s="10" t="s">
        <v>1075</v>
      </c>
      <c r="EP9" s="32" t="s">
        <v>845</v>
      </c>
      <c r="EQ9" s="20" t="s">
        <v>824</v>
      </c>
      <c r="ER9" s="33" t="s">
        <v>740</v>
      </c>
      <c r="ES9" s="32" t="s">
        <v>1080</v>
      </c>
      <c r="ET9" s="17" t="s">
        <v>8992</v>
      </c>
      <c r="EU9" s="38" t="s">
        <v>749</v>
      </c>
      <c r="EV9" s="7" t="s">
        <v>1131</v>
      </c>
      <c r="EW9" s="39" t="s">
        <v>833</v>
      </c>
      <c r="EX9" s="7" t="s">
        <v>1054</v>
      </c>
      <c r="EY9" s="40" t="s">
        <v>941</v>
      </c>
      <c r="EZ9" s="38" t="s">
        <v>954</v>
      </c>
      <c r="FA9" s="8" t="s">
        <v>893</v>
      </c>
      <c r="FB9" s="8" t="s">
        <v>794</v>
      </c>
      <c r="FC9" s="8" t="s">
        <v>921</v>
      </c>
      <c r="FD9" s="33" t="s">
        <v>753</v>
      </c>
      <c r="FE9" s="31" t="s">
        <v>1214</v>
      </c>
      <c r="FF9" s="8" t="s">
        <v>1176</v>
      </c>
      <c r="FG9" s="7" t="s">
        <v>978</v>
      </c>
      <c r="FH9" s="7" t="s">
        <v>1039</v>
      </c>
      <c r="FI9" s="7" t="s">
        <v>714</v>
      </c>
      <c r="FJ9" s="7" t="s">
        <v>727</v>
      </c>
      <c r="FK9" s="7" t="s">
        <v>915</v>
      </c>
      <c r="FL9" s="13" t="s">
        <v>873</v>
      </c>
      <c r="FM9" s="20" t="s">
        <v>1208</v>
      </c>
      <c r="FN9" s="20" t="s">
        <v>869</v>
      </c>
      <c r="FO9" s="20" t="s">
        <v>875</v>
      </c>
      <c r="FP9" s="7" t="s">
        <v>742</v>
      </c>
      <c r="FQ9" s="20" t="s">
        <v>785</v>
      </c>
      <c r="FR9" s="20" t="s">
        <v>820</v>
      </c>
      <c r="FS9" s="13" t="s">
        <v>946</v>
      </c>
      <c r="FT9" s="20" t="s">
        <v>1079</v>
      </c>
      <c r="FU9" s="20" t="s">
        <v>826</v>
      </c>
      <c r="FV9" s="20" t="s">
        <v>841</v>
      </c>
      <c r="FW9" s="20" t="s">
        <v>927</v>
      </c>
      <c r="FX9" s="20" t="s">
        <v>834</v>
      </c>
      <c r="FY9" s="7" t="s">
        <v>782</v>
      </c>
      <c r="FZ9" s="20" t="s">
        <v>1119</v>
      </c>
      <c r="GA9" s="7" t="s">
        <v>735</v>
      </c>
      <c r="GB9" s="20" t="s">
        <v>882</v>
      </c>
      <c r="GC9" s="20" t="s">
        <v>885</v>
      </c>
      <c r="GD9" s="7" t="s">
        <v>1181</v>
      </c>
      <c r="GE9" s="13" t="s">
        <v>884</v>
      </c>
      <c r="GF9" s="8" t="s">
        <v>887</v>
      </c>
      <c r="GG9" s="7" t="s">
        <v>891</v>
      </c>
      <c r="GH9" s="13" t="s">
        <v>754</v>
      </c>
      <c r="GI9" s="7" t="s">
        <v>1105</v>
      </c>
      <c r="GJ9" s="8" t="s">
        <v>871</v>
      </c>
      <c r="GK9" s="7" t="s">
        <v>795</v>
      </c>
      <c r="GL9" s="7" t="s">
        <v>703</v>
      </c>
      <c r="GM9" s="12" t="s">
        <v>715</v>
      </c>
      <c r="GN9" s="7" t="s">
        <v>931</v>
      </c>
      <c r="GO9" s="7" t="s">
        <v>9015</v>
      </c>
      <c r="GP9" s="7" t="s">
        <v>1017</v>
      </c>
      <c r="GQ9" s="8" t="s">
        <v>732</v>
      </c>
      <c r="GR9" s="7" t="s">
        <v>1126</v>
      </c>
      <c r="GS9" s="7" t="s">
        <v>1195</v>
      </c>
      <c r="GT9" s="20" t="s">
        <v>923</v>
      </c>
      <c r="GU9" s="7" t="s">
        <v>871</v>
      </c>
      <c r="GV9" s="7" t="s">
        <v>1071</v>
      </c>
      <c r="GW9" s="7" t="s">
        <v>709</v>
      </c>
      <c r="GX9" s="7" t="s">
        <v>1096</v>
      </c>
      <c r="GY9" s="8" t="s">
        <v>867</v>
      </c>
      <c r="GZ9" s="7" t="s">
        <v>744</v>
      </c>
      <c r="HA9" s="7" t="s">
        <v>793</v>
      </c>
      <c r="HB9" s="20" t="s">
        <v>835</v>
      </c>
      <c r="HC9" s="7" t="s">
        <v>815</v>
      </c>
      <c r="HD9" s="20" t="s">
        <v>9020</v>
      </c>
      <c r="HE9" s="20" t="s">
        <v>704</v>
      </c>
      <c r="HF9" s="7" t="s">
        <v>717</v>
      </c>
      <c r="HG9" s="7" t="s">
        <v>1130</v>
      </c>
      <c r="HH9" s="7" t="s">
        <v>9021</v>
      </c>
      <c r="HI9" s="7" t="s">
        <v>722</v>
      </c>
      <c r="HJ9" s="20" t="s">
        <v>767</v>
      </c>
      <c r="HK9" s="7" t="s">
        <v>743</v>
      </c>
      <c r="HL9" s="7" t="s">
        <v>1006</v>
      </c>
      <c r="HM9" s="20" t="s">
        <v>989</v>
      </c>
      <c r="HN9" s="7" t="s">
        <v>909</v>
      </c>
      <c r="HO9" s="7" t="s">
        <v>819</v>
      </c>
      <c r="HP9" s="20" t="s">
        <v>808</v>
      </c>
      <c r="HQ9" s="7" t="s">
        <v>1026</v>
      </c>
      <c r="HR9" s="20" t="s">
        <v>972</v>
      </c>
      <c r="HS9" s="7" t="s">
        <v>856</v>
      </c>
      <c r="HT9" s="7" t="s">
        <v>828</v>
      </c>
      <c r="HU9" s="20" t="s">
        <v>800</v>
      </c>
      <c r="HV9" s="7" t="s">
        <v>1127</v>
      </c>
      <c r="HW9" s="7" t="s">
        <v>863</v>
      </c>
      <c r="HX9" s="4" t="s">
        <v>1152</v>
      </c>
      <c r="HY9" s="7" t="s">
        <v>1068</v>
      </c>
      <c r="HZ9" s="7" t="s">
        <v>985</v>
      </c>
      <c r="IA9" s="7" t="s">
        <v>749</v>
      </c>
      <c r="IB9" s="7" t="s">
        <v>1131</v>
      </c>
      <c r="IC9" s="20" t="s">
        <v>771</v>
      </c>
      <c r="ID9" s="7" t="s">
        <v>926</v>
      </c>
      <c r="IE9" s="7" t="s">
        <v>757</v>
      </c>
      <c r="IF9" s="20" t="s">
        <v>836</v>
      </c>
      <c r="IG9" s="7" t="s">
        <v>845</v>
      </c>
      <c r="IH9" s="7" t="s">
        <v>1028</v>
      </c>
      <c r="II9" s="20" t="s">
        <v>840</v>
      </c>
      <c r="IJ9" s="7" t="s">
        <v>753</v>
      </c>
      <c r="IK9" s="20" t="s">
        <v>912</v>
      </c>
      <c r="IL9" s="20" t="s">
        <v>937</v>
      </c>
      <c r="IM9" s="7" t="s">
        <v>1055</v>
      </c>
      <c r="IN9" s="43" t="s">
        <v>734</v>
      </c>
      <c r="IO9" s="7" t="s">
        <v>711</v>
      </c>
      <c r="IP9" s="7" t="s">
        <v>1058</v>
      </c>
      <c r="IQ9" s="20" t="s">
        <v>777</v>
      </c>
      <c r="IR9" s="7" t="s">
        <v>788</v>
      </c>
      <c r="IS9" s="7" t="s">
        <v>957</v>
      </c>
      <c r="IT9" s="7" t="s">
        <v>708</v>
      </c>
      <c r="IU9" s="7" t="s">
        <v>982</v>
      </c>
      <c r="IV9" s="20" t="s">
        <v>1157</v>
      </c>
      <c r="IW9" s="20" t="s">
        <v>901</v>
      </c>
      <c r="IX9" s="20" t="s">
        <v>1057</v>
      </c>
      <c r="IY9" s="43" t="s">
        <v>942</v>
      </c>
      <c r="IZ9" s="20" t="s">
        <v>871</v>
      </c>
      <c r="JA9" s="20" t="s">
        <v>795</v>
      </c>
      <c r="JB9" s="43" t="s">
        <v>1076</v>
      </c>
      <c r="JC9" s="20" t="s">
        <v>9030</v>
      </c>
      <c r="JD9" s="20" t="s">
        <v>1178</v>
      </c>
      <c r="JE9" s="20" t="s">
        <v>9015</v>
      </c>
      <c r="JF9" s="20" t="s">
        <v>858</v>
      </c>
      <c r="JG9" s="43" t="s">
        <v>898</v>
      </c>
      <c r="JH9" s="20" t="s">
        <v>1126</v>
      </c>
      <c r="JI9" s="20" t="s">
        <v>725</v>
      </c>
      <c r="JJ9" s="43" t="s">
        <v>704</v>
      </c>
      <c r="JK9" s="20" t="s">
        <v>872</v>
      </c>
      <c r="JL9" s="20" t="s">
        <v>1009</v>
      </c>
      <c r="JM9" s="43" t="s">
        <v>881</v>
      </c>
      <c r="JN9" s="20" t="s">
        <v>1016</v>
      </c>
      <c r="JO9" s="43" t="s">
        <v>775</v>
      </c>
      <c r="JP9" s="20" t="s">
        <v>1144</v>
      </c>
      <c r="JQ9" s="20" t="s">
        <v>952</v>
      </c>
      <c r="JR9" s="43" t="s">
        <v>1065</v>
      </c>
      <c r="JS9" s="20" t="s">
        <v>879</v>
      </c>
      <c r="JT9" s="20" t="s">
        <v>1162</v>
      </c>
      <c r="JU9" s="43" t="s">
        <v>839</v>
      </c>
      <c r="JV9" s="20" t="s">
        <v>963</v>
      </c>
      <c r="JW9" s="7" t="s">
        <v>853</v>
      </c>
      <c r="JX9" s="42" t="s">
        <v>706</v>
      </c>
      <c r="JY9" s="8" t="s">
        <v>722</v>
      </c>
      <c r="JZ9" s="43" t="s">
        <v>767</v>
      </c>
      <c r="KA9" s="20" t="s">
        <v>1032</v>
      </c>
      <c r="KB9" s="8" t="s">
        <v>863</v>
      </c>
      <c r="KC9" s="43" t="s">
        <v>1152</v>
      </c>
      <c r="KD9" s="20" t="s">
        <v>787</v>
      </c>
      <c r="KE9" s="20" t="s">
        <v>1010</v>
      </c>
      <c r="KF9" s="43" t="s">
        <v>888</v>
      </c>
      <c r="KG9" s="20" t="s">
        <v>973</v>
      </c>
      <c r="KH9" s="20" t="s">
        <v>1003</v>
      </c>
      <c r="KI9" s="20" t="s">
        <v>981</v>
      </c>
      <c r="KJ9" s="20" t="s">
        <v>828</v>
      </c>
      <c r="KK9" s="43" t="s">
        <v>836</v>
      </c>
      <c r="KL9" s="8" t="s">
        <v>845</v>
      </c>
      <c r="KM9" s="20" t="s">
        <v>763</v>
      </c>
      <c r="KN9" s="43" t="s">
        <v>736</v>
      </c>
      <c r="KO9" s="20" t="s">
        <v>1068</v>
      </c>
      <c r="KP9" s="20" t="s">
        <v>985</v>
      </c>
      <c r="KQ9" s="20" t="s">
        <v>749</v>
      </c>
      <c r="KR9" s="20" t="s">
        <v>1131</v>
      </c>
      <c r="KS9" s="43" t="s">
        <v>833</v>
      </c>
      <c r="KT9" s="20" t="s">
        <v>711</v>
      </c>
      <c r="KU9" s="20" t="s">
        <v>724</v>
      </c>
      <c r="KV9" s="43" t="s">
        <v>1099</v>
      </c>
      <c r="KW9" s="20" t="s">
        <v>813</v>
      </c>
      <c r="KX9" s="20" t="s">
        <v>18869</v>
      </c>
      <c r="KY9" s="8" t="s">
        <v>739</v>
      </c>
      <c r="KZ9" s="20" t="s">
        <v>753</v>
      </c>
      <c r="LA9" s="43" t="s">
        <v>1074</v>
      </c>
      <c r="LB9" s="20" t="s">
        <v>1176</v>
      </c>
      <c r="LC9" s="20" t="s">
        <v>760</v>
      </c>
      <c r="LD9" s="8" t="s">
        <v>913</v>
      </c>
      <c r="LE9" s="20" t="s">
        <v>909</v>
      </c>
      <c r="LF9" s="20" t="s">
        <v>1058</v>
      </c>
      <c r="LG9" s="8" t="s">
        <v>705</v>
      </c>
      <c r="LH9" s="20" t="s">
        <v>893</v>
      </c>
      <c r="LI9" s="20" t="s">
        <v>957</v>
      </c>
      <c r="LJ9" s="20" t="s">
        <v>708</v>
      </c>
      <c r="LK9" s="20" t="s">
        <v>830</v>
      </c>
      <c r="LL9" s="8" t="s">
        <v>769</v>
      </c>
      <c r="LM9" s="20" t="s">
        <v>947</v>
      </c>
      <c r="LN9" s="20" t="s">
        <v>758</v>
      </c>
      <c r="LO9" s="8" t="s">
        <v>1116</v>
      </c>
      <c r="LP9" s="20" t="s">
        <v>1185</v>
      </c>
      <c r="LQ9" s="20" t="s">
        <v>971</v>
      </c>
      <c r="LR9" s="8" t="s">
        <v>914</v>
      </c>
      <c r="LS9" s="20" t="s">
        <v>927</v>
      </c>
      <c r="LT9" s="8" t="s">
        <v>773</v>
      </c>
      <c r="LU9" s="20" t="s">
        <v>782</v>
      </c>
      <c r="LV9" s="20" t="s">
        <v>862</v>
      </c>
      <c r="LW9" s="8" t="s">
        <v>967</v>
      </c>
      <c r="LX9" s="20" t="s">
        <v>880</v>
      </c>
      <c r="LY9" s="20" t="s">
        <v>820</v>
      </c>
      <c r="LZ9" s="8" t="s">
        <v>1107</v>
      </c>
      <c r="MA9" s="42" t="s">
        <v>884</v>
      </c>
      <c r="MB9" s="57" t="s">
        <v>887</v>
      </c>
      <c r="MC9" s="42" t="s">
        <v>891</v>
      </c>
      <c r="MD9" s="42" t="s">
        <v>754</v>
      </c>
      <c r="ME9" s="8" t="s">
        <v>942</v>
      </c>
      <c r="MF9" s="42" t="s">
        <v>844</v>
      </c>
      <c r="MG9" s="7" t="s">
        <v>829</v>
      </c>
      <c r="MH9" s="7" t="s">
        <v>1040</v>
      </c>
      <c r="MI9" s="57" t="s">
        <v>882</v>
      </c>
      <c r="MJ9" s="7" t="s">
        <v>931</v>
      </c>
      <c r="MK9" s="20" t="s">
        <v>738</v>
      </c>
      <c r="ML9" s="7" t="s">
        <v>716</v>
      </c>
      <c r="MM9" s="58" t="s">
        <v>799</v>
      </c>
      <c r="MN9" s="20" t="s">
        <v>712</v>
      </c>
      <c r="MO9" s="20" t="s">
        <v>930</v>
      </c>
      <c r="MP9" s="10" t="s">
        <v>935</v>
      </c>
      <c r="MQ9" s="20" t="s">
        <v>1053</v>
      </c>
      <c r="MR9" s="20" t="s">
        <v>863</v>
      </c>
      <c r="MS9" s="10" t="s">
        <v>736</v>
      </c>
      <c r="MT9" s="42" t="s">
        <v>1068</v>
      </c>
      <c r="MU9" s="42" t="s">
        <v>1010</v>
      </c>
      <c r="MV9" s="42" t="s">
        <v>749</v>
      </c>
      <c r="MW9" s="20" t="s">
        <v>747</v>
      </c>
      <c r="MX9" s="32" t="s">
        <v>988</v>
      </c>
      <c r="MY9" s="7" t="s">
        <v>902</v>
      </c>
      <c r="MZ9" s="13" t="s">
        <v>757</v>
      </c>
      <c r="NA9" s="10" t="s">
        <v>836</v>
      </c>
      <c r="NB9" s="20" t="s">
        <v>845</v>
      </c>
      <c r="NC9" s="7" t="s">
        <v>763</v>
      </c>
      <c r="ND9" s="10" t="s">
        <v>840</v>
      </c>
      <c r="NE9" s="20" t="s">
        <v>753</v>
      </c>
      <c r="NF9" s="20" t="s">
        <v>985</v>
      </c>
      <c r="NG9" s="42" t="s">
        <v>749</v>
      </c>
      <c r="NH9" s="20" t="s">
        <v>1131</v>
      </c>
      <c r="NI9" s="7" t="s">
        <v>734</v>
      </c>
      <c r="NJ9" s="20" t="s">
        <v>1110</v>
      </c>
      <c r="NK9" s="20" t="s">
        <v>828</v>
      </c>
      <c r="NL9" s="7" t="s">
        <v>836</v>
      </c>
      <c r="NM9" s="20" t="s">
        <v>1118</v>
      </c>
      <c r="NN9" s="20" t="s">
        <v>1159</v>
      </c>
      <c r="NO9" s="20" t="s">
        <v>1052</v>
      </c>
      <c r="NP9" s="20" t="s">
        <v>1069</v>
      </c>
      <c r="NQ9" s="43" t="s">
        <v>890</v>
      </c>
      <c r="NR9" s="42" t="s">
        <v>1176</v>
      </c>
      <c r="NS9" s="47" t="s">
        <v>978</v>
      </c>
      <c r="NT9" s="8" t="s">
        <v>806</v>
      </c>
      <c r="NU9" s="20" t="s">
        <v>909</v>
      </c>
      <c r="NV9" s="20" t="s">
        <v>727</v>
      </c>
      <c r="NW9" s="43" t="s">
        <v>915</v>
      </c>
      <c r="NX9" s="20" t="s">
        <v>873</v>
      </c>
      <c r="NY9" s="20" t="s">
        <v>1097</v>
      </c>
      <c r="NZ9" s="20" t="s">
        <v>869</v>
      </c>
      <c r="OA9" s="20" t="s">
        <v>1056</v>
      </c>
      <c r="OB9" s="43" t="s">
        <v>1049</v>
      </c>
      <c r="OC9" s="20" t="s">
        <v>1033</v>
      </c>
      <c r="OD9" s="20" t="s">
        <v>1146</v>
      </c>
      <c r="OE9" s="43" t="s">
        <v>946</v>
      </c>
      <c r="OF9" s="20" t="s">
        <v>1079</v>
      </c>
      <c r="OG9" s="20" t="s">
        <v>826</v>
      </c>
      <c r="OH9" s="43" t="s">
        <v>841</v>
      </c>
      <c r="OI9" s="20" t="s">
        <v>927</v>
      </c>
      <c r="OJ9" s="43" t="s">
        <v>1021</v>
      </c>
      <c r="OK9" s="20" t="s">
        <v>782</v>
      </c>
      <c r="OL9" s="20" t="s">
        <v>1119</v>
      </c>
      <c r="OM9" s="43" t="s">
        <v>1089</v>
      </c>
      <c r="ON9" s="20" t="s">
        <v>882</v>
      </c>
      <c r="OO9" s="20" t="s">
        <v>885</v>
      </c>
      <c r="OP9" s="43" t="s">
        <v>1153</v>
      </c>
      <c r="OQ9" s="20" t="s">
        <v>1046</v>
      </c>
      <c r="OR9" s="20" t="s">
        <v>887</v>
      </c>
      <c r="OS9" s="20" t="s">
        <v>901</v>
      </c>
      <c r="OT9" s="20" t="s">
        <v>754</v>
      </c>
      <c r="OU9" s="43" t="s">
        <v>1105</v>
      </c>
      <c r="OV9" s="20" t="s">
        <v>1061</v>
      </c>
      <c r="OW9" s="20" t="s">
        <v>795</v>
      </c>
      <c r="OX9" s="43" t="s">
        <v>837</v>
      </c>
      <c r="OY9" s="20" t="s">
        <v>715</v>
      </c>
      <c r="OZ9" s="20" t="s">
        <v>931</v>
      </c>
      <c r="PA9" s="43" t="s">
        <v>1091</v>
      </c>
      <c r="PB9" s="20" t="s">
        <v>928</v>
      </c>
      <c r="PC9" s="43" t="s">
        <v>799</v>
      </c>
      <c r="PD9" s="20" t="s">
        <v>1126</v>
      </c>
      <c r="PE9" s="20" t="s">
        <v>759</v>
      </c>
      <c r="PF9" s="43" t="s">
        <v>923</v>
      </c>
      <c r="PG9" s="20" t="s">
        <v>872</v>
      </c>
      <c r="PH9" s="20" t="s">
        <v>966</v>
      </c>
      <c r="PI9" s="43" t="s">
        <v>709</v>
      </c>
      <c r="PJ9" s="20" t="s">
        <v>1096</v>
      </c>
      <c r="PK9" s="20" t="s">
        <v>867</v>
      </c>
      <c r="PL9" s="20" t="s">
        <v>744</v>
      </c>
      <c r="PM9" s="20" t="s">
        <v>952</v>
      </c>
      <c r="PN9" s="43" t="s">
        <v>835</v>
      </c>
      <c r="PO9" s="20" t="s">
        <v>1111</v>
      </c>
      <c r="PP9" s="20" t="s">
        <v>725</v>
      </c>
      <c r="PQ9" s="43" t="s">
        <v>961</v>
      </c>
      <c r="PR9" s="20" t="s">
        <v>717</v>
      </c>
      <c r="PS9" s="20" t="s">
        <v>1130</v>
      </c>
      <c r="PT9" s="20" t="s">
        <v>706</v>
      </c>
      <c r="PU9" s="20" t="s">
        <v>722</v>
      </c>
      <c r="PV9" s="20" t="s">
        <v>920</v>
      </c>
      <c r="PW9" s="20" t="s">
        <v>781</v>
      </c>
      <c r="PX9" s="20" t="s">
        <v>755</v>
      </c>
      <c r="PY9" s="43" t="s">
        <v>877</v>
      </c>
      <c r="PZ9" s="20" t="s">
        <v>787</v>
      </c>
      <c r="QA9" s="20" t="s">
        <v>1010</v>
      </c>
      <c r="QB9" s="43" t="s">
        <v>888</v>
      </c>
      <c r="QC9" s="20" t="s">
        <v>973</v>
      </c>
      <c r="QD9" s="43" t="s">
        <v>988</v>
      </c>
      <c r="QE9" s="20" t="s">
        <v>902</v>
      </c>
      <c r="QF9" s="38" t="s">
        <v>828</v>
      </c>
      <c r="QG9" s="43" t="s">
        <v>800</v>
      </c>
      <c r="QH9" s="20" t="s">
        <v>1043</v>
      </c>
      <c r="QI9" s="20" t="s">
        <v>763</v>
      </c>
      <c r="QJ9" s="43" t="s">
        <v>877</v>
      </c>
      <c r="QK9" s="20" t="s">
        <v>784</v>
      </c>
      <c r="QL9" s="20" t="s">
        <v>985</v>
      </c>
      <c r="QM9" s="20" t="s">
        <v>746</v>
      </c>
      <c r="QN9" s="20" t="s">
        <v>927</v>
      </c>
      <c r="QO9" s="38" t="s">
        <v>933</v>
      </c>
      <c r="QP9" s="42" t="s">
        <v>750</v>
      </c>
      <c r="QQ9" s="20" t="s">
        <v>875</v>
      </c>
      <c r="QR9" s="38" t="s">
        <v>742</v>
      </c>
      <c r="QS9" s="20" t="s">
        <v>785</v>
      </c>
      <c r="QT9" s="20" t="s">
        <v>1146</v>
      </c>
      <c r="QU9" s="70" t="s">
        <v>806</v>
      </c>
      <c r="QV9" s="20" t="s">
        <v>884</v>
      </c>
      <c r="QW9" s="54" t="s">
        <v>887</v>
      </c>
      <c r="QX9" s="20" t="s">
        <v>1109</v>
      </c>
      <c r="QY9" s="20" t="s">
        <v>818</v>
      </c>
      <c r="QZ9" s="20" t="s">
        <v>834</v>
      </c>
      <c r="RA9" s="20" t="s">
        <v>1025</v>
      </c>
      <c r="RB9" s="20" t="s">
        <v>1119</v>
      </c>
      <c r="RC9" s="43" t="s">
        <v>735</v>
      </c>
      <c r="RD9" s="20" t="s">
        <v>882</v>
      </c>
      <c r="RE9" s="20" t="s">
        <v>931</v>
      </c>
      <c r="RF9" s="20" t="s">
        <v>738</v>
      </c>
      <c r="RG9" s="20" t="s">
        <v>721</v>
      </c>
      <c r="RH9" s="20" t="s">
        <v>887</v>
      </c>
      <c r="RI9" s="70" t="s">
        <v>901</v>
      </c>
      <c r="RJ9" s="20" t="s">
        <v>754</v>
      </c>
      <c r="RK9" s="43" t="s">
        <v>1106</v>
      </c>
      <c r="RL9" s="20" t="s">
        <v>871</v>
      </c>
      <c r="RM9" s="20" t="s">
        <v>1071</v>
      </c>
      <c r="RN9" s="20" t="s">
        <v>709</v>
      </c>
      <c r="RO9" s="20" t="s">
        <v>908</v>
      </c>
      <c r="RP9" s="20" t="s">
        <v>867</v>
      </c>
      <c r="RQ9" s="20" t="s">
        <v>906</v>
      </c>
      <c r="RR9" s="20" t="s">
        <v>858</v>
      </c>
      <c r="RS9" s="20" t="s">
        <v>1038</v>
      </c>
      <c r="RT9" s="7" t="s">
        <v>780</v>
      </c>
      <c r="RU9" s="20" t="s">
        <v>1086</v>
      </c>
      <c r="RV9" s="20" t="s">
        <v>704</v>
      </c>
      <c r="RW9" s="20" t="s">
        <v>850</v>
      </c>
      <c r="RX9" s="20" t="s">
        <v>821</v>
      </c>
      <c r="RY9" s="20" t="s">
        <v>709</v>
      </c>
      <c r="RZ9" s="20" t="s">
        <v>748</v>
      </c>
      <c r="SA9" s="20" t="s">
        <v>770</v>
      </c>
      <c r="SB9" s="20" t="s">
        <v>744</v>
      </c>
      <c r="SC9" s="20" t="s">
        <v>952</v>
      </c>
      <c r="SD9" s="20" t="s">
        <v>835</v>
      </c>
      <c r="SE9" s="7" t="s">
        <v>879</v>
      </c>
      <c r="SF9" s="20" t="s">
        <v>1162</v>
      </c>
      <c r="SG9" s="20" t="s">
        <v>808</v>
      </c>
      <c r="SH9" s="20" t="s">
        <v>752</v>
      </c>
      <c r="SI9" s="20" t="s">
        <v>853</v>
      </c>
      <c r="SJ9" s="20" t="s">
        <v>1051</v>
      </c>
      <c r="SK9" s="20" t="s">
        <v>1121</v>
      </c>
      <c r="SL9" s="20" t="s">
        <v>767</v>
      </c>
      <c r="SM9" s="20" t="s">
        <v>1032</v>
      </c>
      <c r="SN9" s="7" t="s">
        <v>1151</v>
      </c>
      <c r="SO9" s="20" t="s">
        <v>1152</v>
      </c>
      <c r="SP9" s="20" t="s">
        <v>814</v>
      </c>
      <c r="SQ9" s="20" t="s">
        <v>997</v>
      </c>
      <c r="SR9" s="20" t="s">
        <v>900</v>
      </c>
      <c r="SS9" s="20" t="s">
        <v>747</v>
      </c>
      <c r="ST9" s="20" t="s">
        <v>988</v>
      </c>
      <c r="SU9" s="20" t="s">
        <v>902</v>
      </c>
      <c r="SV9" s="20" t="s">
        <v>828</v>
      </c>
      <c r="SW9" s="20" t="s">
        <v>18905</v>
      </c>
      <c r="SX9" s="25" t="s">
        <v>9007</v>
      </c>
      <c r="SY9" s="20" t="s">
        <v>726</v>
      </c>
      <c r="SZ9" s="20" t="s">
        <v>1168</v>
      </c>
      <c r="TA9" s="20" t="s">
        <v>1045</v>
      </c>
      <c r="TB9" s="20" t="s">
        <v>985</v>
      </c>
      <c r="TC9" s="32" t="s">
        <v>749</v>
      </c>
      <c r="TD9" s="20" t="s">
        <v>1131</v>
      </c>
      <c r="TE9" s="20" t="s">
        <v>833</v>
      </c>
      <c r="TF9" s="20" t="s">
        <v>711</v>
      </c>
      <c r="TG9" s="20" t="s">
        <v>941</v>
      </c>
      <c r="TH9" s="20" t="s">
        <v>954</v>
      </c>
      <c r="TI9" s="20" t="s">
        <v>813</v>
      </c>
      <c r="TJ9" s="20" t="s">
        <v>904</v>
      </c>
      <c r="TK9" s="20" t="s">
        <v>1023</v>
      </c>
      <c r="TL9" s="20" t="s">
        <v>753</v>
      </c>
      <c r="TM9" s="20" t="s">
        <v>912</v>
      </c>
      <c r="TN9" s="20" t="s">
        <v>1176</v>
      </c>
      <c r="TO9" s="20" t="s">
        <v>760</v>
      </c>
      <c r="TP9" s="20" t="s">
        <v>1039</v>
      </c>
      <c r="TQ9" s="32" t="s">
        <v>909</v>
      </c>
      <c r="TR9" s="20" t="s">
        <v>822</v>
      </c>
      <c r="TS9" s="20" t="s">
        <v>705</v>
      </c>
      <c r="TT9" s="20" t="s">
        <v>788</v>
      </c>
      <c r="TU9" s="20" t="s">
        <v>957</v>
      </c>
      <c r="TV9" s="20" t="s">
        <v>1100</v>
      </c>
      <c r="TW9" s="20" t="s">
        <v>1056</v>
      </c>
      <c r="TX9" s="20" t="s">
        <v>1063</v>
      </c>
      <c r="TY9" s="20" t="s">
        <v>1033</v>
      </c>
      <c r="TZ9" s="20" t="s">
        <v>762</v>
      </c>
      <c r="UA9" s="20" t="s">
        <v>946</v>
      </c>
      <c r="UB9" s="20" t="s">
        <v>1185</v>
      </c>
      <c r="UC9" s="20" t="s">
        <v>971</v>
      </c>
      <c r="UD9" s="20" t="s">
        <v>709</v>
      </c>
      <c r="UE9" s="20" t="s">
        <v>927</v>
      </c>
      <c r="UF9" s="20" t="s">
        <v>834</v>
      </c>
      <c r="UG9" s="20" t="s">
        <v>782</v>
      </c>
      <c r="UH9" s="20" t="s">
        <v>1119</v>
      </c>
      <c r="UI9" s="20" t="s">
        <v>1089</v>
      </c>
      <c r="UJ9" s="32" t="s">
        <v>880</v>
      </c>
      <c r="UK9" s="20" t="s">
        <v>820</v>
      </c>
      <c r="UL9" s="20" t="s">
        <v>1181</v>
      </c>
      <c r="UM9" s="20" t="s">
        <v>884</v>
      </c>
      <c r="UN9" s="20" t="s">
        <v>887</v>
      </c>
      <c r="UO9" s="20" t="s">
        <v>891</v>
      </c>
      <c r="UP9" s="20" t="s">
        <v>754</v>
      </c>
      <c r="UQ9" s="20" t="s">
        <v>942</v>
      </c>
      <c r="UR9" s="20" t="s">
        <v>844</v>
      </c>
      <c r="US9" s="20" t="s">
        <v>829</v>
      </c>
      <c r="UT9" s="20" t="s">
        <v>18909</v>
      </c>
      <c r="UU9" s="20" t="s">
        <v>1084</v>
      </c>
      <c r="UV9" s="20" t="s">
        <v>931</v>
      </c>
      <c r="UW9" s="20" t="s">
        <v>738</v>
      </c>
      <c r="UX9" s="20" t="s">
        <v>928</v>
      </c>
      <c r="UY9" s="20" t="s">
        <v>18912</v>
      </c>
      <c r="UZ9" s="20" t="s">
        <v>780</v>
      </c>
      <c r="VA9" s="20" t="s">
        <v>759</v>
      </c>
      <c r="VB9" s="20" t="s">
        <v>923</v>
      </c>
      <c r="VC9" s="20" t="s">
        <v>1061</v>
      </c>
      <c r="VD9" s="20" t="s">
        <v>1071</v>
      </c>
      <c r="VE9" s="20" t="s">
        <v>709</v>
      </c>
      <c r="VF9" s="20" t="s">
        <v>1096</v>
      </c>
      <c r="VG9" s="20" t="s">
        <v>867</v>
      </c>
      <c r="VH9" s="20" t="s">
        <v>744</v>
      </c>
      <c r="VI9" s="20" t="s">
        <v>952</v>
      </c>
      <c r="VJ9" s="20" t="s">
        <v>835</v>
      </c>
      <c r="VK9" s="20" t="s">
        <v>815</v>
      </c>
      <c r="VL9" s="20" t="s">
        <v>9020</v>
      </c>
      <c r="VM9" s="20" t="s">
        <v>704</v>
      </c>
      <c r="VN9" s="20" t="s">
        <v>717</v>
      </c>
      <c r="VO9" s="20" t="s">
        <v>1130</v>
      </c>
      <c r="VP9" s="20" t="s">
        <v>9021</v>
      </c>
      <c r="VQ9" s="7" t="s">
        <v>722</v>
      </c>
      <c r="VR9" s="20" t="s">
        <v>920</v>
      </c>
      <c r="VS9" s="13" t="s">
        <v>743</v>
      </c>
      <c r="VT9" s="20" t="s">
        <v>755</v>
      </c>
      <c r="VU9" s="20" t="s">
        <v>804</v>
      </c>
      <c r="VV9" s="20" t="s">
        <v>784</v>
      </c>
      <c r="VW9" s="20" t="s">
        <v>1162</v>
      </c>
      <c r="VX9" s="20" t="s">
        <v>838</v>
      </c>
      <c r="VY9" s="20" t="s">
        <v>752</v>
      </c>
      <c r="VZ9" s="20" t="s">
        <v>1003</v>
      </c>
      <c r="WA9" s="20" t="s">
        <v>856</v>
      </c>
      <c r="WB9" s="20" t="s">
        <v>1036</v>
      </c>
      <c r="WC9" s="20" t="s">
        <v>800</v>
      </c>
      <c r="WD9" s="32" t="s">
        <v>870</v>
      </c>
      <c r="WE9" s="7" t="s">
        <v>863</v>
      </c>
      <c r="WF9" s="20" t="s">
        <v>736</v>
      </c>
      <c r="WG9" s="20" t="s">
        <v>1068</v>
      </c>
      <c r="WH9" s="20" t="s">
        <v>1048</v>
      </c>
      <c r="WI9" s="20" t="s">
        <v>18918</v>
      </c>
      <c r="WJ9" s="20" t="s">
        <v>860</v>
      </c>
      <c r="WK9" s="20" t="s">
        <v>988</v>
      </c>
      <c r="WL9" s="20" t="s">
        <v>1110</v>
      </c>
      <c r="WM9" s="20" t="s">
        <v>757</v>
      </c>
      <c r="WN9" s="20" t="s">
        <v>1075</v>
      </c>
      <c r="WO9" s="7" t="s">
        <v>845</v>
      </c>
      <c r="WP9" s="20" t="s">
        <v>904</v>
      </c>
      <c r="WQ9" s="20" t="s">
        <v>840</v>
      </c>
      <c r="WR9" s="20" t="s">
        <v>753</v>
      </c>
      <c r="WS9" s="20" t="s">
        <v>912</v>
      </c>
      <c r="WT9" s="20" t="s">
        <v>937</v>
      </c>
      <c r="WU9" s="20" t="s">
        <v>723</v>
      </c>
      <c r="WV9" s="20" t="s">
        <v>953</v>
      </c>
      <c r="WW9" s="20" t="s">
        <v>711</v>
      </c>
      <c r="WX9" s="20" t="s">
        <v>1058</v>
      </c>
      <c r="WY9" s="20" t="s">
        <v>777</v>
      </c>
      <c r="WZ9" s="20" t="s">
        <v>893</v>
      </c>
      <c r="XA9" s="20" t="s">
        <v>957</v>
      </c>
      <c r="XB9" s="20" t="s">
        <v>708</v>
      </c>
      <c r="XC9" s="20" t="s">
        <v>1069</v>
      </c>
      <c r="XD9" s="20" t="s">
        <v>1074</v>
      </c>
      <c r="XE9" s="20" t="s">
        <v>1176</v>
      </c>
      <c r="XF9" s="20" t="s">
        <v>903</v>
      </c>
      <c r="XG9" s="20" t="s">
        <v>806</v>
      </c>
      <c r="XH9" s="20" t="s">
        <v>1185</v>
      </c>
      <c r="XI9" s="7" t="s">
        <v>727</v>
      </c>
      <c r="XJ9" s="7" t="s">
        <v>1138</v>
      </c>
      <c r="XK9" s="20" t="s">
        <v>873</v>
      </c>
      <c r="XL9" s="20" t="s">
        <v>1097</v>
      </c>
      <c r="XM9" s="7" t="s">
        <v>869</v>
      </c>
      <c r="XN9" s="20" t="s">
        <v>1173</v>
      </c>
      <c r="XO9" s="20" t="s">
        <v>1049</v>
      </c>
      <c r="XP9" s="7" t="s">
        <v>785</v>
      </c>
      <c r="XQ9" s="20" t="s">
        <v>1146</v>
      </c>
      <c r="XR9" s="20" t="s">
        <v>868</v>
      </c>
      <c r="XS9" s="20" t="s">
        <v>884</v>
      </c>
      <c r="XT9" s="20" t="s">
        <v>918</v>
      </c>
      <c r="XU9" s="20" t="s">
        <v>745</v>
      </c>
      <c r="XV9" s="20" t="s">
        <v>1112</v>
      </c>
      <c r="XW9" s="20" t="s">
        <v>834</v>
      </c>
      <c r="XX9" s="7" t="s">
        <v>782</v>
      </c>
      <c r="XY9" s="20" t="s">
        <v>1119</v>
      </c>
      <c r="XZ9" s="20" t="s">
        <v>741</v>
      </c>
      <c r="YA9" s="20" t="s">
        <v>882</v>
      </c>
      <c r="YB9" s="20" t="s">
        <v>885</v>
      </c>
      <c r="YC9" s="43" t="s">
        <v>1153</v>
      </c>
      <c r="YD9" s="20" t="s">
        <v>850</v>
      </c>
      <c r="YE9" s="20" t="s">
        <v>853</v>
      </c>
      <c r="YF9" s="20" t="s">
        <v>1098</v>
      </c>
      <c r="YG9" s="20" t="s">
        <v>722</v>
      </c>
      <c r="YH9" s="20" t="s">
        <v>733</v>
      </c>
      <c r="YI9" s="20" t="s">
        <v>1032</v>
      </c>
      <c r="YJ9" s="7" t="s">
        <v>863</v>
      </c>
      <c r="YK9" s="20" t="s">
        <v>877</v>
      </c>
      <c r="YL9" s="20" t="s">
        <v>787</v>
      </c>
      <c r="YM9" s="20" t="s">
        <v>823</v>
      </c>
      <c r="YN9" s="8" t="s">
        <v>838</v>
      </c>
      <c r="YO9" s="7" t="s">
        <v>747</v>
      </c>
      <c r="YP9" s="42" t="s">
        <v>1003</v>
      </c>
      <c r="YQ9" s="7" t="s">
        <v>1174</v>
      </c>
      <c r="YR9" s="20" t="s">
        <v>1019</v>
      </c>
      <c r="YS9" s="20" t="s">
        <v>800</v>
      </c>
      <c r="YT9" s="20" t="s">
        <v>783</v>
      </c>
      <c r="YU9" s="13" t="s">
        <v>863</v>
      </c>
      <c r="YV9" s="7" t="s">
        <v>736</v>
      </c>
      <c r="YW9" s="20" t="s">
        <v>1140</v>
      </c>
      <c r="YX9" s="7" t="s">
        <v>764</v>
      </c>
      <c r="YY9" s="7" t="s">
        <v>980</v>
      </c>
      <c r="YZ9" s="20" t="s">
        <v>1131</v>
      </c>
      <c r="ZA9" s="20" t="s">
        <v>988</v>
      </c>
      <c r="ZB9" s="20" t="s">
        <v>711</v>
      </c>
      <c r="ZC9" s="7" t="s">
        <v>724</v>
      </c>
      <c r="ZD9" s="20" t="s">
        <v>1099</v>
      </c>
      <c r="ZE9" s="20" t="s">
        <v>1118</v>
      </c>
      <c r="ZF9" s="20" t="s">
        <v>904</v>
      </c>
      <c r="ZG9" s="20" t="s">
        <v>840</v>
      </c>
      <c r="ZH9" s="20" t="s">
        <v>753</v>
      </c>
      <c r="ZI9" s="20" t="s">
        <v>1074</v>
      </c>
      <c r="ZJ9" s="20" t="s">
        <v>843</v>
      </c>
      <c r="ZK9" s="20" t="s">
        <v>1218</v>
      </c>
      <c r="ZL9" s="20" t="s">
        <v>924</v>
      </c>
      <c r="ZM9" s="7" t="s">
        <v>909</v>
      </c>
      <c r="ZN9" s="20" t="s">
        <v>1133</v>
      </c>
      <c r="ZO9" s="20" t="s">
        <v>777</v>
      </c>
      <c r="ZP9" s="20" t="s">
        <v>893</v>
      </c>
      <c r="ZQ9" s="20" t="s">
        <v>957</v>
      </c>
      <c r="ZR9" s="20" t="s">
        <v>1100</v>
      </c>
      <c r="ZS9" s="20" t="s">
        <v>817</v>
      </c>
      <c r="ZT9" s="20" t="s">
        <v>769</v>
      </c>
      <c r="ZU9" s="20" t="s">
        <v>947</v>
      </c>
      <c r="ZV9" s="20" t="s">
        <v>758</v>
      </c>
      <c r="ZW9" s="20" t="s">
        <v>806</v>
      </c>
      <c r="ZX9" s="7" t="s">
        <v>714</v>
      </c>
      <c r="ZY9" s="20" t="s">
        <v>971</v>
      </c>
      <c r="ZZ9" s="20" t="s">
        <v>1138</v>
      </c>
      <c r="AAA9" s="20" t="s">
        <v>927</v>
      </c>
    </row>
    <row r="10" spans="1:703" x14ac:dyDescent="0.35">
      <c r="A10" s="8">
        <f t="shared" si="0"/>
        <v>9</v>
      </c>
      <c r="B10" s="132" t="s">
        <v>1158</v>
      </c>
      <c r="C10" s="132" t="s">
        <v>1159</v>
      </c>
      <c r="D10" s="132" t="s">
        <v>979</v>
      </c>
      <c r="E10" s="132" t="s">
        <v>1046</v>
      </c>
      <c r="F10" s="132" t="s">
        <v>887</v>
      </c>
      <c r="G10" s="132" t="s">
        <v>1176</v>
      </c>
      <c r="H10" s="132" t="s">
        <v>903</v>
      </c>
      <c r="I10" s="132" t="s">
        <v>942</v>
      </c>
      <c r="J10" s="132" t="s">
        <v>844</v>
      </c>
      <c r="K10" s="132" t="s">
        <v>1211</v>
      </c>
      <c r="L10" s="132" t="s">
        <v>807</v>
      </c>
      <c r="M10" s="132" t="s">
        <v>715</v>
      </c>
      <c r="N10" s="132" t="s">
        <v>728</v>
      </c>
      <c r="O10" s="132" t="s">
        <v>869</v>
      </c>
      <c r="P10" s="132" t="s">
        <v>1173</v>
      </c>
      <c r="Q10" s="132" t="s">
        <v>799</v>
      </c>
      <c r="R10" s="132" t="s">
        <v>712</v>
      </c>
      <c r="S10" s="132" t="s">
        <v>758</v>
      </c>
      <c r="T10" s="132" t="s">
        <v>1104</v>
      </c>
      <c r="U10" s="132" t="s">
        <v>892</v>
      </c>
      <c r="V10" s="132" t="s">
        <v>1009</v>
      </c>
      <c r="W10" s="132" t="s">
        <v>1013</v>
      </c>
      <c r="X10" s="132" t="s">
        <v>948</v>
      </c>
      <c r="Y10" s="132" t="s">
        <v>867</v>
      </c>
      <c r="Z10" s="132" t="s">
        <v>1144</v>
      </c>
      <c r="AA10" s="132" t="s">
        <v>791</v>
      </c>
      <c r="AB10" s="132" t="s">
        <v>805</v>
      </c>
      <c r="AC10" s="132" t="s">
        <v>1031</v>
      </c>
      <c r="AD10" s="132" t="s">
        <v>725</v>
      </c>
      <c r="AE10" s="132" t="s">
        <v>1181</v>
      </c>
      <c r="AF10" s="132" t="s">
        <v>1035</v>
      </c>
      <c r="AG10" s="132" t="s">
        <v>729</v>
      </c>
      <c r="AH10" s="132" t="s">
        <v>706</v>
      </c>
      <c r="AI10" s="132" t="s">
        <v>939</v>
      </c>
      <c r="AJ10" s="132" t="s">
        <v>1135</v>
      </c>
      <c r="AK10" s="132" t="s">
        <v>743</v>
      </c>
      <c r="AL10" s="132" t="s">
        <v>1006</v>
      </c>
      <c r="AM10" s="132" t="s">
        <v>703</v>
      </c>
      <c r="AN10" s="132" t="s">
        <v>812</v>
      </c>
      <c r="AO10" s="132" t="s">
        <v>1010</v>
      </c>
      <c r="AP10" s="132" t="s">
        <v>888</v>
      </c>
      <c r="AQ10" s="132" t="s">
        <v>716</v>
      </c>
      <c r="AR10" s="132" t="s">
        <v>766</v>
      </c>
      <c r="AS10" s="132" t="s">
        <v>1024</v>
      </c>
      <c r="AT10" s="132" t="s">
        <v>859</v>
      </c>
      <c r="AU10" s="132" t="s">
        <v>936</v>
      </c>
      <c r="AV10" s="132" t="s">
        <v>945</v>
      </c>
      <c r="AW10" s="132" t="s">
        <v>763</v>
      </c>
      <c r="AX10" s="132" t="s">
        <v>1041</v>
      </c>
      <c r="AY10" s="132" t="s">
        <v>1222</v>
      </c>
      <c r="AZ10" s="132" t="s">
        <v>874</v>
      </c>
      <c r="BA10" s="132" t="s">
        <v>900</v>
      </c>
      <c r="BB10" s="132" t="s">
        <v>747</v>
      </c>
      <c r="BC10" s="132" t="s">
        <v>988</v>
      </c>
      <c r="BD10" s="132" t="s">
        <v>1110</v>
      </c>
      <c r="BE10" s="132" t="s">
        <v>1225</v>
      </c>
      <c r="BF10" s="132" t="s">
        <v>1205</v>
      </c>
      <c r="BG10" s="132" t="s">
        <v>1118</v>
      </c>
      <c r="BH10" s="132" t="s">
        <v>904</v>
      </c>
      <c r="BI10" s="132" t="s">
        <v>847</v>
      </c>
      <c r="BJ10" s="132" t="s">
        <v>816</v>
      </c>
      <c r="BK10" s="132" t="s">
        <v>1163</v>
      </c>
      <c r="BL10" s="132" t="s">
        <v>937</v>
      </c>
      <c r="BM10" s="132" t="s">
        <v>1018</v>
      </c>
      <c r="BN10" s="132" t="s">
        <v>834</v>
      </c>
      <c r="BO10" s="132" t="s">
        <v>909</v>
      </c>
      <c r="BP10" s="132" t="s">
        <v>1133</v>
      </c>
      <c r="BQ10" s="132" t="s">
        <v>938</v>
      </c>
      <c r="BR10" s="132" t="s">
        <v>882</v>
      </c>
      <c r="BS10" s="132" t="s">
        <v>794</v>
      </c>
      <c r="BT10" s="132" t="s">
        <v>778</v>
      </c>
      <c r="BU10" s="132" t="s">
        <v>789</v>
      </c>
      <c r="BV10" s="132" t="s">
        <v>887</v>
      </c>
      <c r="BW10" s="132" t="s">
        <v>1014</v>
      </c>
      <c r="BX10" s="132" t="s">
        <v>1002</v>
      </c>
      <c r="BY10" s="132" t="s">
        <v>801</v>
      </c>
      <c r="BZ10" s="132" t="s">
        <v>1061</v>
      </c>
      <c r="CA10" s="132" t="s">
        <v>1242</v>
      </c>
      <c r="CB10" s="132" t="s">
        <v>914</v>
      </c>
      <c r="CC10" s="132" t="s">
        <v>1148</v>
      </c>
      <c r="CD10" s="132" t="s">
        <v>1150</v>
      </c>
      <c r="CE10" s="132" t="s">
        <v>1030</v>
      </c>
      <c r="CF10" s="132" t="s">
        <v>969</v>
      </c>
      <c r="CG10" s="132" t="s">
        <v>1038</v>
      </c>
      <c r="CH10" s="132" t="s">
        <v>1031</v>
      </c>
      <c r="CI10" s="132" t="s">
        <v>1146</v>
      </c>
      <c r="CJ10" s="132" t="s">
        <v>1107</v>
      </c>
      <c r="CK10" s="132" t="s">
        <v>872</v>
      </c>
      <c r="CL10" s="132" t="s">
        <v>1009</v>
      </c>
      <c r="CM10" s="132" t="s">
        <v>1013</v>
      </c>
      <c r="CN10" s="132" t="s">
        <v>984</v>
      </c>
      <c r="CO10" s="132" t="s">
        <v>775</v>
      </c>
      <c r="CP10" s="132" t="s">
        <v>1066</v>
      </c>
      <c r="CQ10" s="132" t="s">
        <v>910</v>
      </c>
      <c r="CR10" s="132" t="s">
        <v>741</v>
      </c>
      <c r="CS10" s="132" t="s">
        <v>1111</v>
      </c>
      <c r="CT10" s="132" t="s">
        <v>1162</v>
      </c>
      <c r="CU10" s="132" t="s">
        <v>878</v>
      </c>
      <c r="CV10" s="132" t="s">
        <v>1035</v>
      </c>
      <c r="CW10" s="132" t="s">
        <v>958</v>
      </c>
      <c r="CX10" s="132" t="s">
        <v>955</v>
      </c>
      <c r="CY10" s="132" t="s">
        <v>930</v>
      </c>
      <c r="CZ10" s="24" t="s">
        <v>774</v>
      </c>
      <c r="DA10" s="132" t="s">
        <v>781</v>
      </c>
      <c r="DB10" s="132" t="s">
        <v>1008</v>
      </c>
      <c r="DC10" s="132" t="s">
        <v>1060</v>
      </c>
      <c r="DD10" s="132" t="s">
        <v>812</v>
      </c>
      <c r="DE10" s="132" t="s">
        <v>823</v>
      </c>
      <c r="DF10" s="132" t="s">
        <v>944</v>
      </c>
      <c r="DG10" s="132" t="s">
        <v>858</v>
      </c>
      <c r="DH10" s="132" t="s">
        <v>1087</v>
      </c>
      <c r="DI10" s="132" t="s">
        <v>902</v>
      </c>
      <c r="DJ10" s="132" t="s">
        <v>828</v>
      </c>
      <c r="DK10" s="24" t="s">
        <v>923</v>
      </c>
      <c r="DL10" s="24" t="s">
        <v>945</v>
      </c>
      <c r="DM10" s="24" t="s">
        <v>1037</v>
      </c>
      <c r="DN10" s="24" t="s">
        <v>1041</v>
      </c>
      <c r="DO10" s="24" t="s">
        <v>1016</v>
      </c>
      <c r="DP10" s="24" t="s">
        <v>8978</v>
      </c>
      <c r="DQ10" s="24" t="s">
        <v>779</v>
      </c>
      <c r="DR10" s="24" t="s">
        <v>929</v>
      </c>
      <c r="DS10" s="24" t="s">
        <v>835</v>
      </c>
      <c r="DT10" s="24" t="s">
        <v>1034</v>
      </c>
      <c r="DU10" s="24" t="s">
        <v>757</v>
      </c>
      <c r="DV10" s="24" t="s">
        <v>1075</v>
      </c>
      <c r="DW10" s="24" t="s">
        <v>1026</v>
      </c>
      <c r="DX10" s="24" t="s">
        <v>1122</v>
      </c>
      <c r="DY10" s="24" t="s">
        <v>921</v>
      </c>
      <c r="DZ10" s="24" t="s">
        <v>1069</v>
      </c>
      <c r="EA10" s="24" t="s">
        <v>1124</v>
      </c>
      <c r="EB10" s="24" t="s">
        <v>1147</v>
      </c>
      <c r="EC10" s="24" t="s">
        <v>723</v>
      </c>
      <c r="ED10" s="24" t="s">
        <v>924</v>
      </c>
      <c r="EE10" s="24" t="s">
        <v>787</v>
      </c>
      <c r="EF10" s="24" t="s">
        <v>940</v>
      </c>
      <c r="EG10" s="24" t="s">
        <v>705</v>
      </c>
      <c r="EH10" s="24" t="s">
        <v>8985</v>
      </c>
      <c r="EI10" s="24" t="s">
        <v>988</v>
      </c>
      <c r="EJ10" s="24" t="s">
        <v>842</v>
      </c>
      <c r="EK10" s="24" t="s">
        <v>830</v>
      </c>
      <c r="EL10" s="24" t="s">
        <v>8987</v>
      </c>
      <c r="EM10" s="24" t="s">
        <v>1043</v>
      </c>
      <c r="EN10" s="24" t="s">
        <v>996</v>
      </c>
      <c r="EO10" s="24" t="s">
        <v>1116</v>
      </c>
      <c r="EP10" s="24" t="s">
        <v>1079</v>
      </c>
      <c r="EQ10" s="24" t="s">
        <v>1163</v>
      </c>
      <c r="ER10" s="24" t="s">
        <v>746</v>
      </c>
      <c r="ES10" s="24" t="s">
        <v>851</v>
      </c>
      <c r="ET10" s="24" t="s">
        <v>773</v>
      </c>
      <c r="EU10" s="24" t="s">
        <v>8994</v>
      </c>
      <c r="EV10" s="8" t="s">
        <v>875</v>
      </c>
      <c r="EW10" s="24" t="s">
        <v>1049</v>
      </c>
      <c r="EX10" s="38" t="s">
        <v>785</v>
      </c>
      <c r="EY10" s="24" t="s">
        <v>904</v>
      </c>
      <c r="EZ10" s="36" t="s">
        <v>979</v>
      </c>
      <c r="FA10" s="24" t="s">
        <v>1046</v>
      </c>
      <c r="FB10" s="24" t="s">
        <v>887</v>
      </c>
      <c r="FC10" s="24" t="s">
        <v>843</v>
      </c>
      <c r="FD10" s="24" t="s">
        <v>818</v>
      </c>
      <c r="FE10" s="35" t="s">
        <v>834</v>
      </c>
      <c r="FF10" s="9" t="s">
        <v>1025</v>
      </c>
      <c r="FG10" s="24" t="s">
        <v>1133</v>
      </c>
      <c r="FH10" s="9" t="s">
        <v>737</v>
      </c>
      <c r="FI10" s="24" t="s">
        <v>715</v>
      </c>
      <c r="FJ10" s="24" t="s">
        <v>1150</v>
      </c>
      <c r="FK10" s="24" t="s">
        <v>1100</v>
      </c>
      <c r="FL10" s="24" t="s">
        <v>721</v>
      </c>
      <c r="FM10" s="24" t="s">
        <v>1157</v>
      </c>
      <c r="FN10" s="24" t="s">
        <v>1154</v>
      </c>
      <c r="FO10" s="24" t="s">
        <v>1002</v>
      </c>
      <c r="FP10" s="24" t="s">
        <v>1104</v>
      </c>
      <c r="FQ10" s="24" t="s">
        <v>892</v>
      </c>
      <c r="FR10" s="24" t="s">
        <v>1009</v>
      </c>
      <c r="FS10" s="24" t="s">
        <v>841</v>
      </c>
      <c r="FT10" s="24" t="s">
        <v>908</v>
      </c>
      <c r="FU10" s="24" t="s">
        <v>867</v>
      </c>
      <c r="FV10" s="24" t="s">
        <v>906</v>
      </c>
      <c r="FW10" s="24" t="s">
        <v>791</v>
      </c>
      <c r="FX10" s="24" t="s">
        <v>1125</v>
      </c>
      <c r="FY10" s="8" t="s">
        <v>1031</v>
      </c>
      <c r="FZ10" s="24" t="s">
        <v>725</v>
      </c>
      <c r="GA10" s="24" t="s">
        <v>1181</v>
      </c>
      <c r="GB10" s="24" t="s">
        <v>1035</v>
      </c>
      <c r="GC10" s="24" t="s">
        <v>1130</v>
      </c>
      <c r="GD10" s="24" t="s">
        <v>1198</v>
      </c>
      <c r="GE10" s="8" t="s">
        <v>831</v>
      </c>
      <c r="GF10" s="24" t="s">
        <v>1135</v>
      </c>
      <c r="GG10" s="8" t="s">
        <v>743</v>
      </c>
      <c r="GH10" s="24" t="s">
        <v>1006</v>
      </c>
      <c r="GI10" s="35" t="s">
        <v>703</v>
      </c>
      <c r="GJ10" s="13" t="s">
        <v>1044</v>
      </c>
      <c r="GK10" s="8" t="s">
        <v>1010</v>
      </c>
      <c r="GL10" s="35" t="s">
        <v>808</v>
      </c>
      <c r="GM10" s="35" t="s">
        <v>1017</v>
      </c>
      <c r="GN10" s="8" t="s">
        <v>729</v>
      </c>
      <c r="GO10" s="35" t="s">
        <v>1024</v>
      </c>
      <c r="GP10" s="8" t="s">
        <v>722</v>
      </c>
      <c r="GQ10" s="35" t="s">
        <v>774</v>
      </c>
      <c r="GR10" s="8" t="s">
        <v>1032</v>
      </c>
      <c r="GS10" s="20" t="s">
        <v>1151</v>
      </c>
      <c r="GT10" s="35" t="s">
        <v>736</v>
      </c>
      <c r="GU10" s="20" t="s">
        <v>812</v>
      </c>
      <c r="GV10" s="35" t="s">
        <v>823</v>
      </c>
      <c r="GW10" s="35" t="s">
        <v>944</v>
      </c>
      <c r="GX10" s="35" t="s">
        <v>747</v>
      </c>
      <c r="GY10" s="35" t="s">
        <v>1087</v>
      </c>
      <c r="GZ10" s="35" t="s">
        <v>1174</v>
      </c>
      <c r="HA10" s="35" t="s">
        <v>757</v>
      </c>
      <c r="HB10" s="35" t="s">
        <v>1075</v>
      </c>
      <c r="HC10" s="35" t="s">
        <v>717</v>
      </c>
      <c r="HD10" s="35" t="s">
        <v>726</v>
      </c>
      <c r="HE10" s="35" t="s">
        <v>740</v>
      </c>
      <c r="HF10" s="20" t="s">
        <v>1045</v>
      </c>
      <c r="HG10" s="35" t="s">
        <v>1129</v>
      </c>
      <c r="HH10" s="35" t="s">
        <v>779</v>
      </c>
      <c r="HI10" s="20" t="s">
        <v>1055</v>
      </c>
      <c r="HJ10" s="35" t="s">
        <v>953</v>
      </c>
      <c r="HK10" s="20" t="s">
        <v>784</v>
      </c>
      <c r="HL10" s="20" t="s">
        <v>724</v>
      </c>
      <c r="HM10" s="35" t="s">
        <v>1099</v>
      </c>
      <c r="HN10" s="20" t="s">
        <v>813</v>
      </c>
      <c r="HO10" s="20" t="s">
        <v>824</v>
      </c>
      <c r="HP10" s="35" t="s">
        <v>1023</v>
      </c>
      <c r="HQ10" s="20" t="s">
        <v>753</v>
      </c>
      <c r="HR10" s="35" t="s">
        <v>1074</v>
      </c>
      <c r="HS10" s="20" t="s">
        <v>1127</v>
      </c>
      <c r="HT10" s="20" t="s">
        <v>978</v>
      </c>
      <c r="HU10" s="35" t="s">
        <v>1039</v>
      </c>
      <c r="HV10" s="20" t="s">
        <v>909</v>
      </c>
      <c r="HW10" s="20" t="s">
        <v>940</v>
      </c>
      <c r="HX10" s="20" t="s">
        <v>705</v>
      </c>
      <c r="HY10" s="20" t="s">
        <v>873</v>
      </c>
      <c r="HZ10" s="20" t="s">
        <v>987</v>
      </c>
      <c r="IA10" s="20" t="s">
        <v>1110</v>
      </c>
      <c r="IB10" s="20" t="s">
        <v>875</v>
      </c>
      <c r="IC10" s="10" t="s">
        <v>1063</v>
      </c>
      <c r="ID10" s="20" t="s">
        <v>1033</v>
      </c>
      <c r="IE10" s="20" t="s">
        <v>861</v>
      </c>
      <c r="IF10" s="10" t="s">
        <v>946</v>
      </c>
      <c r="IG10" s="10" t="s">
        <v>1079</v>
      </c>
      <c r="IH10" s="10" t="s">
        <v>826</v>
      </c>
      <c r="II10" s="10" t="s">
        <v>1078</v>
      </c>
      <c r="IJ10" s="20" t="s">
        <v>1018</v>
      </c>
      <c r="IK10" s="10" t="s">
        <v>834</v>
      </c>
      <c r="IL10" s="56" t="s">
        <v>782</v>
      </c>
      <c r="IM10" s="20" t="s">
        <v>756</v>
      </c>
      <c r="IN10" s="10" t="s">
        <v>1089</v>
      </c>
      <c r="IO10" s="20" t="s">
        <v>1158</v>
      </c>
      <c r="IP10" s="20" t="s">
        <v>820</v>
      </c>
      <c r="IQ10" s="56" t="s">
        <v>979</v>
      </c>
      <c r="IR10" s="20" t="s">
        <v>1046</v>
      </c>
      <c r="IS10" s="20" t="s">
        <v>887</v>
      </c>
      <c r="IT10" s="20" t="s">
        <v>901</v>
      </c>
      <c r="IU10" s="20" t="s">
        <v>754</v>
      </c>
      <c r="IV10" s="56" t="s">
        <v>935</v>
      </c>
      <c r="IW10" s="56" t="s">
        <v>743</v>
      </c>
      <c r="IX10" s="56" t="s">
        <v>755</v>
      </c>
      <c r="IY10" s="56" t="s">
        <v>703</v>
      </c>
      <c r="IZ10" s="56" t="s">
        <v>812</v>
      </c>
      <c r="JA10" s="56" t="s">
        <v>1010</v>
      </c>
      <c r="JB10" s="56" t="s">
        <v>888</v>
      </c>
      <c r="JC10" s="56" t="s">
        <v>858</v>
      </c>
      <c r="JD10" s="56" t="s">
        <v>772</v>
      </c>
      <c r="JE10" s="56" t="s">
        <v>856</v>
      </c>
      <c r="JF10" s="56" t="s">
        <v>1036</v>
      </c>
      <c r="JG10" s="56" t="s">
        <v>936</v>
      </c>
      <c r="JH10" s="56" t="s">
        <v>1032</v>
      </c>
      <c r="JI10" s="56" t="s">
        <v>1037</v>
      </c>
      <c r="JJ10" s="56" t="s">
        <v>18859</v>
      </c>
      <c r="JK10" s="56" t="s">
        <v>1096</v>
      </c>
      <c r="JL10" s="56" t="s">
        <v>874</v>
      </c>
      <c r="JM10" s="56" t="s">
        <v>980</v>
      </c>
      <c r="JN10" s="56" t="s">
        <v>860</v>
      </c>
      <c r="JO10" s="56" t="s">
        <v>776</v>
      </c>
      <c r="JP10" s="56" t="s">
        <v>902</v>
      </c>
      <c r="JQ10" s="56" t="s">
        <v>1019</v>
      </c>
      <c r="JR10" s="56" t="s">
        <v>1075</v>
      </c>
      <c r="JS10" s="56" t="s">
        <v>964</v>
      </c>
      <c r="JT10" s="56" t="s">
        <v>824</v>
      </c>
      <c r="JU10" s="56" t="s">
        <v>840</v>
      </c>
      <c r="JV10" s="56" t="s">
        <v>753</v>
      </c>
      <c r="JW10" s="56" t="s">
        <v>767</v>
      </c>
      <c r="JX10" s="56" t="s">
        <v>707</v>
      </c>
      <c r="JY10" s="56" t="s">
        <v>1055</v>
      </c>
      <c r="JZ10" s="56" t="s">
        <v>734</v>
      </c>
      <c r="KA10" s="56" t="s">
        <v>970</v>
      </c>
      <c r="KB10" s="56" t="s">
        <v>894</v>
      </c>
      <c r="KC10" s="56" t="s">
        <v>705</v>
      </c>
      <c r="KD10" s="56" t="s">
        <v>893</v>
      </c>
      <c r="KE10" s="56" t="s">
        <v>865</v>
      </c>
      <c r="KF10" s="56" t="s">
        <v>889</v>
      </c>
      <c r="KG10" s="56" t="s">
        <v>817</v>
      </c>
      <c r="KH10" s="56" t="s">
        <v>1083</v>
      </c>
      <c r="KI10" s="56" t="s">
        <v>1127</v>
      </c>
      <c r="KJ10" s="56" t="s">
        <v>864</v>
      </c>
      <c r="KK10" s="56" t="s">
        <v>1116</v>
      </c>
      <c r="KL10" s="56" t="s">
        <v>1079</v>
      </c>
      <c r="KM10" s="56" t="s">
        <v>764</v>
      </c>
      <c r="KN10" s="56" t="s">
        <v>915</v>
      </c>
      <c r="KO10" s="56" t="s">
        <v>873</v>
      </c>
      <c r="KP10" s="56" t="s">
        <v>1097</v>
      </c>
      <c r="KQ10" s="56" t="s">
        <v>1110</v>
      </c>
      <c r="KR10" s="56" t="s">
        <v>875</v>
      </c>
      <c r="KS10" s="56" t="s">
        <v>1049</v>
      </c>
      <c r="KT10" s="56" t="s">
        <v>1158</v>
      </c>
      <c r="KU10" s="56" t="s">
        <v>904</v>
      </c>
      <c r="KV10" s="56" t="s">
        <v>847</v>
      </c>
      <c r="KW10" s="56" t="s">
        <v>983</v>
      </c>
      <c r="KX10" s="56" t="s">
        <v>918</v>
      </c>
      <c r="KY10" s="56" t="s">
        <v>937</v>
      </c>
      <c r="KZ10" s="56" t="s">
        <v>1018</v>
      </c>
      <c r="LA10" s="56" t="s">
        <v>1021</v>
      </c>
      <c r="LB10" s="56" t="s">
        <v>1025</v>
      </c>
      <c r="LC10" s="56" t="s">
        <v>1133</v>
      </c>
      <c r="LD10" s="56" t="s">
        <v>938</v>
      </c>
      <c r="LE10" s="56" t="s">
        <v>882</v>
      </c>
      <c r="LF10" s="56" t="s">
        <v>820</v>
      </c>
      <c r="LG10" s="56" t="s">
        <v>1108</v>
      </c>
      <c r="LH10" s="56" t="s">
        <v>789</v>
      </c>
      <c r="LI10" s="56" t="s">
        <v>887</v>
      </c>
      <c r="LJ10" s="56" t="s">
        <v>901</v>
      </c>
      <c r="LK10" s="56" t="s">
        <v>758</v>
      </c>
      <c r="LL10" s="56" t="s">
        <v>942</v>
      </c>
      <c r="LM10" s="56" t="s">
        <v>1061</v>
      </c>
      <c r="LN10" s="56" t="s">
        <v>795</v>
      </c>
      <c r="LO10" s="56" t="s">
        <v>914</v>
      </c>
      <c r="LP10" s="56" t="s">
        <v>715</v>
      </c>
      <c r="LQ10" s="56" t="s">
        <v>1150</v>
      </c>
      <c r="LR10" s="56" t="s">
        <v>738</v>
      </c>
      <c r="LS10" s="56" t="s">
        <v>791</v>
      </c>
      <c r="LT10" s="56" t="s">
        <v>1038</v>
      </c>
      <c r="LU10" s="56" t="s">
        <v>1031</v>
      </c>
      <c r="LV10" s="8" t="s">
        <v>725</v>
      </c>
      <c r="LW10" s="56" t="s">
        <v>868</v>
      </c>
      <c r="LX10" s="8" t="s">
        <v>846</v>
      </c>
      <c r="LY10" s="56" t="s">
        <v>1009</v>
      </c>
      <c r="LZ10" s="56" t="s">
        <v>709</v>
      </c>
      <c r="MA10" s="8" t="s">
        <v>984</v>
      </c>
      <c r="MB10" s="56" t="s">
        <v>1135</v>
      </c>
      <c r="MC10" s="8" t="s">
        <v>1066</v>
      </c>
      <c r="MD10" s="8" t="s">
        <v>1006</v>
      </c>
      <c r="ME10" s="56" t="s">
        <v>1040</v>
      </c>
      <c r="MF10" s="56" t="s">
        <v>879</v>
      </c>
      <c r="MG10" s="56" t="s">
        <v>1162</v>
      </c>
      <c r="MH10" s="56" t="s">
        <v>961</v>
      </c>
      <c r="MI10" s="56" t="s">
        <v>1035</v>
      </c>
      <c r="MJ10" s="56" t="s">
        <v>1130</v>
      </c>
      <c r="MK10" s="56" t="s">
        <v>1024</v>
      </c>
      <c r="ML10" s="56" t="s">
        <v>1121</v>
      </c>
      <c r="MM10" s="56" t="s">
        <v>774</v>
      </c>
      <c r="MN10" s="10" t="s">
        <v>1032</v>
      </c>
      <c r="MO10" s="56" t="s">
        <v>863</v>
      </c>
      <c r="MP10" s="56" t="s">
        <v>804</v>
      </c>
      <c r="MQ10" s="10" t="s">
        <v>784</v>
      </c>
      <c r="MR10" s="10" t="s">
        <v>894</v>
      </c>
      <c r="MS10" s="56" t="s">
        <v>1050</v>
      </c>
      <c r="MT10" s="20" t="s">
        <v>873</v>
      </c>
      <c r="MU10" s="56" t="s">
        <v>865</v>
      </c>
      <c r="MV10" s="56" t="s">
        <v>1110</v>
      </c>
      <c r="MW10" s="56" t="s">
        <v>830</v>
      </c>
      <c r="MX10" s="56" t="s">
        <v>890</v>
      </c>
      <c r="MY10" s="56" t="s">
        <v>783</v>
      </c>
      <c r="MZ10" s="10" t="s">
        <v>996</v>
      </c>
      <c r="NA10" s="56" t="s">
        <v>1116</v>
      </c>
      <c r="NB10" s="10" t="s">
        <v>1079</v>
      </c>
      <c r="NC10" s="20" t="s">
        <v>764</v>
      </c>
      <c r="ND10" s="56" t="s">
        <v>746</v>
      </c>
      <c r="NE10" s="10" t="s">
        <v>1018</v>
      </c>
      <c r="NF10" s="43" t="s">
        <v>1097</v>
      </c>
      <c r="NG10" s="43" t="s">
        <v>1110</v>
      </c>
      <c r="NH10" s="7" t="s">
        <v>875</v>
      </c>
      <c r="NI10" s="10" t="s">
        <v>1089</v>
      </c>
      <c r="NJ10" s="8" t="s">
        <v>1014</v>
      </c>
      <c r="NK10" s="8" t="s">
        <v>864</v>
      </c>
      <c r="NL10" s="22" t="s">
        <v>1116</v>
      </c>
      <c r="NM10" s="22" t="s">
        <v>816</v>
      </c>
      <c r="NN10" s="7" t="s">
        <v>918</v>
      </c>
      <c r="NO10" s="43" t="s">
        <v>1176</v>
      </c>
      <c r="NP10" s="7" t="s">
        <v>818</v>
      </c>
      <c r="NQ10" s="22" t="s">
        <v>801</v>
      </c>
      <c r="NR10" s="8" t="s">
        <v>844</v>
      </c>
      <c r="NS10" s="22" t="s">
        <v>1133</v>
      </c>
      <c r="NT10" s="42" t="s">
        <v>807</v>
      </c>
      <c r="NU10" s="43" t="s">
        <v>882</v>
      </c>
      <c r="NV10" s="8" t="s">
        <v>1150</v>
      </c>
      <c r="NW10" s="56" t="s">
        <v>869</v>
      </c>
      <c r="NX10" s="56" t="s">
        <v>721</v>
      </c>
      <c r="NY10" s="56" t="s">
        <v>18878</v>
      </c>
      <c r="NZ10" s="56" t="s">
        <v>1154</v>
      </c>
      <c r="OA10" s="56" t="s">
        <v>758</v>
      </c>
      <c r="OB10" s="56" t="s">
        <v>1104</v>
      </c>
      <c r="OC10" s="56" t="s">
        <v>1139</v>
      </c>
      <c r="OD10" s="56" t="s">
        <v>966</v>
      </c>
      <c r="OE10" s="56" t="s">
        <v>841</v>
      </c>
      <c r="OF10" s="56" t="s">
        <v>908</v>
      </c>
      <c r="OG10" s="56" t="s">
        <v>867</v>
      </c>
      <c r="OH10" s="56" t="s">
        <v>906</v>
      </c>
      <c r="OI10" s="56" t="s">
        <v>791</v>
      </c>
      <c r="OJ10" s="56" t="s">
        <v>1038</v>
      </c>
      <c r="OK10" s="56" t="s">
        <v>815</v>
      </c>
      <c r="OL10" s="56" t="s">
        <v>725</v>
      </c>
      <c r="OM10" s="56" t="s">
        <v>868</v>
      </c>
      <c r="ON10" s="56" t="s">
        <v>1035</v>
      </c>
      <c r="OO10" s="56" t="s">
        <v>1130</v>
      </c>
      <c r="OP10" s="56" t="s">
        <v>706</v>
      </c>
      <c r="OQ10" s="56" t="s">
        <v>831</v>
      </c>
      <c r="OR10" s="56" t="s">
        <v>1135</v>
      </c>
      <c r="OS10" s="56" t="s">
        <v>743</v>
      </c>
      <c r="OT10" s="56" t="s">
        <v>1006</v>
      </c>
      <c r="OU10" s="56" t="s">
        <v>1040</v>
      </c>
      <c r="OV10" s="56" t="s">
        <v>1044</v>
      </c>
      <c r="OW10" s="56" t="s">
        <v>1010</v>
      </c>
      <c r="OX10" s="56" t="s">
        <v>838</v>
      </c>
      <c r="OY10" s="56" t="s">
        <v>716</v>
      </c>
      <c r="OZ10" s="56" t="s">
        <v>1130</v>
      </c>
      <c r="PA10" s="56" t="s">
        <v>1051</v>
      </c>
      <c r="PB10" s="56" t="s">
        <v>859</v>
      </c>
      <c r="PC10" s="56" t="s">
        <v>774</v>
      </c>
      <c r="PD10" s="56" t="s">
        <v>1032</v>
      </c>
      <c r="PE10" s="56" t="s">
        <v>763</v>
      </c>
      <c r="PF10" s="56" t="s">
        <v>736</v>
      </c>
      <c r="PG10" s="56" t="s">
        <v>1096</v>
      </c>
      <c r="PH10" s="56" t="s">
        <v>997</v>
      </c>
      <c r="PI10" s="56" t="s">
        <v>900</v>
      </c>
      <c r="PJ10" s="56" t="s">
        <v>1210</v>
      </c>
      <c r="PK10" s="56" t="s">
        <v>1087</v>
      </c>
      <c r="PL10" s="56" t="s">
        <v>1174</v>
      </c>
      <c r="PM10" s="56" t="s">
        <v>757</v>
      </c>
      <c r="PN10" s="56" t="s">
        <v>1075</v>
      </c>
      <c r="PO10" s="56" t="s">
        <v>717</v>
      </c>
      <c r="PP10" s="56" t="s">
        <v>1166</v>
      </c>
      <c r="PQ10" s="56" t="s">
        <v>740</v>
      </c>
      <c r="PR10" s="56" t="s">
        <v>899</v>
      </c>
      <c r="PS10" s="56" t="s">
        <v>920</v>
      </c>
      <c r="PT10" s="56" t="s">
        <v>779</v>
      </c>
      <c r="PU10" s="56" t="s">
        <v>1055</v>
      </c>
      <c r="PV10" s="56" t="s">
        <v>833</v>
      </c>
      <c r="PW10" s="56" t="s">
        <v>18894</v>
      </c>
      <c r="PX10" s="56" t="s">
        <v>941</v>
      </c>
      <c r="PY10" s="56" t="s">
        <v>777</v>
      </c>
      <c r="PZ10" s="56" t="s">
        <v>1015</v>
      </c>
      <c r="QA10" s="56" t="s">
        <v>865</v>
      </c>
      <c r="QB10" s="56" t="s">
        <v>1077</v>
      </c>
      <c r="QC10" s="56" t="s">
        <v>1069</v>
      </c>
      <c r="QD10" s="56" t="s">
        <v>1083</v>
      </c>
      <c r="QE10" s="56" t="s">
        <v>1043</v>
      </c>
      <c r="QF10" s="56" t="s">
        <v>978</v>
      </c>
      <c r="QG10" s="56" t="s">
        <v>806</v>
      </c>
      <c r="QH10" s="56" t="s">
        <v>714</v>
      </c>
      <c r="QI10" s="56" t="s">
        <v>1048</v>
      </c>
      <c r="QJ10" s="56" t="s">
        <v>705</v>
      </c>
      <c r="QK10" s="56" t="s">
        <v>18899</v>
      </c>
      <c r="QL10" s="56" t="s">
        <v>987</v>
      </c>
      <c r="QM10" s="56" t="s">
        <v>1030</v>
      </c>
      <c r="QN10" s="56" t="s">
        <v>791</v>
      </c>
      <c r="QO10" s="70" t="s">
        <v>898</v>
      </c>
      <c r="QP10" s="43" t="s">
        <v>780</v>
      </c>
      <c r="QQ10" s="56" t="s">
        <v>762</v>
      </c>
      <c r="QR10" s="56" t="s">
        <v>710</v>
      </c>
      <c r="QS10" s="70" t="s">
        <v>892</v>
      </c>
      <c r="QT10" s="41" t="s">
        <v>966</v>
      </c>
      <c r="QU10" s="56" t="s">
        <v>914</v>
      </c>
      <c r="QV10" s="43" t="s">
        <v>984</v>
      </c>
      <c r="QW10" s="25" t="s">
        <v>1135</v>
      </c>
      <c r="QX10" s="70" t="s">
        <v>744</v>
      </c>
      <c r="QY10" s="56" t="s">
        <v>1119</v>
      </c>
      <c r="QZ10" s="56" t="s">
        <v>1125</v>
      </c>
      <c r="RA10" s="56" t="s">
        <v>815</v>
      </c>
      <c r="RB10" s="56" t="s">
        <v>725</v>
      </c>
      <c r="RC10" s="56" t="s">
        <v>1181</v>
      </c>
      <c r="RD10" s="56" t="s">
        <v>1035</v>
      </c>
      <c r="RE10" s="56" t="s">
        <v>729</v>
      </c>
      <c r="RF10" s="56" t="s">
        <v>1024</v>
      </c>
      <c r="RG10" s="56" t="s">
        <v>1057</v>
      </c>
      <c r="RH10" s="43" t="s">
        <v>1135</v>
      </c>
      <c r="RI10" s="72" t="s">
        <v>743</v>
      </c>
      <c r="RJ10" s="7" t="s">
        <v>755</v>
      </c>
      <c r="RK10" s="7" t="s">
        <v>1125</v>
      </c>
      <c r="RL10" s="7" t="s">
        <v>18903</v>
      </c>
      <c r="RM10" s="32" t="s">
        <v>1010</v>
      </c>
      <c r="RN10" s="32" t="s">
        <v>944</v>
      </c>
      <c r="RO10" s="32" t="s">
        <v>858</v>
      </c>
      <c r="RP10" s="32" t="s">
        <v>1087</v>
      </c>
      <c r="RQ10" s="32" t="s">
        <v>981</v>
      </c>
      <c r="RR10" s="32" t="s">
        <v>828</v>
      </c>
      <c r="RS10" s="32" t="s">
        <v>923</v>
      </c>
      <c r="RT10" s="32" t="s">
        <v>713</v>
      </c>
      <c r="RU10" s="32" t="s">
        <v>763</v>
      </c>
      <c r="RV10" s="32" t="s">
        <v>740</v>
      </c>
      <c r="RW10" s="32" t="s">
        <v>1156</v>
      </c>
      <c r="RX10" s="32" t="s">
        <v>1129</v>
      </c>
      <c r="RY10" s="32" t="s">
        <v>18904</v>
      </c>
      <c r="RZ10" s="32" t="s">
        <v>1131</v>
      </c>
      <c r="SA10" s="32" t="s">
        <v>1136</v>
      </c>
      <c r="SB10" s="32" t="s">
        <v>956</v>
      </c>
      <c r="SC10" s="32" t="s">
        <v>757</v>
      </c>
      <c r="SD10" s="32" t="s">
        <v>1075</v>
      </c>
      <c r="SE10" s="32" t="s">
        <v>964</v>
      </c>
      <c r="SF10" s="32" t="s">
        <v>824</v>
      </c>
      <c r="SG10" s="32" t="s">
        <v>1023</v>
      </c>
      <c r="SH10" s="32" t="s">
        <v>1069</v>
      </c>
      <c r="SI10" s="32" t="s">
        <v>767</v>
      </c>
      <c r="SJ10" s="32" t="s">
        <v>707</v>
      </c>
      <c r="SK10" s="32" t="s">
        <v>1218</v>
      </c>
      <c r="SL10" s="32" t="s">
        <v>734</v>
      </c>
      <c r="SM10" s="32" t="s">
        <v>970</v>
      </c>
      <c r="SN10" s="20" t="s">
        <v>894</v>
      </c>
      <c r="SO10" s="32" t="s">
        <v>705</v>
      </c>
      <c r="SP10" s="32" t="s">
        <v>873</v>
      </c>
      <c r="SQ10" s="32" t="s">
        <v>1003</v>
      </c>
      <c r="SR10" s="32" t="s">
        <v>1052</v>
      </c>
      <c r="SS10" s="32" t="s">
        <v>1113</v>
      </c>
      <c r="ST10" s="32" t="s">
        <v>1083</v>
      </c>
      <c r="SU10" s="32" t="s">
        <v>1043</v>
      </c>
      <c r="SV10" s="32" t="s">
        <v>864</v>
      </c>
      <c r="SW10" s="32" t="s">
        <v>806</v>
      </c>
      <c r="SX10" s="32" t="s">
        <v>1079</v>
      </c>
      <c r="SY10" s="32" t="s">
        <v>985</v>
      </c>
      <c r="SZ10" s="32" t="s">
        <v>746</v>
      </c>
      <c r="TA10" s="32" t="s">
        <v>720</v>
      </c>
      <c r="TB10" s="32" t="s">
        <v>1097</v>
      </c>
      <c r="TC10" s="20" t="s">
        <v>1110</v>
      </c>
      <c r="TD10" s="32" t="s">
        <v>875</v>
      </c>
      <c r="TE10" s="32" t="s">
        <v>1049</v>
      </c>
      <c r="TF10" s="32" t="s">
        <v>880</v>
      </c>
      <c r="TG10" s="32" t="s">
        <v>904</v>
      </c>
      <c r="TH10" s="32" t="s">
        <v>979</v>
      </c>
      <c r="TI10" s="32" t="s">
        <v>884</v>
      </c>
      <c r="TJ10" s="32" t="s">
        <v>896</v>
      </c>
      <c r="TK10" s="32" t="s">
        <v>1250</v>
      </c>
      <c r="TL10" s="32" t="s">
        <v>818</v>
      </c>
      <c r="TM10" s="32" t="s">
        <v>834</v>
      </c>
      <c r="TN10" s="32" t="s">
        <v>1025</v>
      </c>
      <c r="TO10" s="32" t="s">
        <v>1133</v>
      </c>
      <c r="TP10" s="32" t="s">
        <v>737</v>
      </c>
      <c r="TQ10" s="20" t="s">
        <v>882</v>
      </c>
      <c r="TR10" s="32" t="s">
        <v>931</v>
      </c>
      <c r="TS10" s="32" t="s">
        <v>708</v>
      </c>
      <c r="TT10" s="32" t="s">
        <v>789</v>
      </c>
      <c r="TU10" s="32" t="s">
        <v>887</v>
      </c>
      <c r="TV10" s="32" t="s">
        <v>1154</v>
      </c>
      <c r="TW10" s="32" t="s">
        <v>1114</v>
      </c>
      <c r="TX10" s="32" t="s">
        <v>801</v>
      </c>
      <c r="TY10" s="32" t="s">
        <v>1061</v>
      </c>
      <c r="TZ10" s="32" t="s">
        <v>1071</v>
      </c>
      <c r="UA10" s="32" t="s">
        <v>841</v>
      </c>
      <c r="UB10" s="32" t="s">
        <v>715</v>
      </c>
      <c r="UC10" s="32" t="s">
        <v>1150</v>
      </c>
      <c r="UD10" s="32" t="s">
        <v>738</v>
      </c>
      <c r="UE10" s="32" t="s">
        <v>791</v>
      </c>
      <c r="UF10" s="32" t="s">
        <v>1125</v>
      </c>
      <c r="UG10" s="32" t="s">
        <v>1031</v>
      </c>
      <c r="UH10" s="32" t="s">
        <v>725</v>
      </c>
      <c r="UI10" s="32" t="s">
        <v>868</v>
      </c>
      <c r="UJ10" s="20" t="s">
        <v>848</v>
      </c>
      <c r="UK10" s="32" t="s">
        <v>821</v>
      </c>
      <c r="UL10" s="32" t="s">
        <v>881</v>
      </c>
      <c r="UM10" s="32" t="s">
        <v>984</v>
      </c>
      <c r="UN10" s="32" t="s">
        <v>1135</v>
      </c>
      <c r="UO10" s="32" t="s">
        <v>1066</v>
      </c>
      <c r="UP10" s="32" t="s">
        <v>1006</v>
      </c>
      <c r="UQ10" s="32" t="s">
        <v>1040</v>
      </c>
      <c r="UR10" s="32" t="s">
        <v>879</v>
      </c>
      <c r="US10" s="32" t="s">
        <v>1162</v>
      </c>
      <c r="UT10" s="32" t="s">
        <v>808</v>
      </c>
      <c r="UU10" s="32" t="s">
        <v>850</v>
      </c>
      <c r="UV10" s="32" t="s">
        <v>729</v>
      </c>
      <c r="UW10" s="32" t="s">
        <v>1024</v>
      </c>
      <c r="UX10" s="32" t="s">
        <v>1121</v>
      </c>
      <c r="UY10" s="32" t="s">
        <v>936</v>
      </c>
      <c r="UZ10" s="32" t="s">
        <v>945</v>
      </c>
      <c r="VA10" s="32" t="s">
        <v>1151</v>
      </c>
      <c r="VB10" s="32" t="s">
        <v>1152</v>
      </c>
      <c r="VC10" s="32" t="s">
        <v>812</v>
      </c>
      <c r="VD10" s="32" t="s">
        <v>823</v>
      </c>
      <c r="VE10" s="32" t="s">
        <v>944</v>
      </c>
      <c r="VF10" s="32" t="s">
        <v>747</v>
      </c>
      <c r="VG10" s="32" t="s">
        <v>1087</v>
      </c>
      <c r="VH10" s="32" t="s">
        <v>1174</v>
      </c>
      <c r="VI10" s="32" t="s">
        <v>757</v>
      </c>
      <c r="VJ10" s="32" t="s">
        <v>1075</v>
      </c>
      <c r="VK10" s="32" t="s">
        <v>1067</v>
      </c>
      <c r="VL10" s="32" t="s">
        <v>726</v>
      </c>
      <c r="VM10" s="32" t="s">
        <v>740</v>
      </c>
      <c r="VN10" s="32" t="s">
        <v>1045</v>
      </c>
      <c r="VO10" s="32" t="s">
        <v>920</v>
      </c>
      <c r="VP10" s="32" t="s">
        <v>779</v>
      </c>
      <c r="VQ10" s="32" t="s">
        <v>1055</v>
      </c>
      <c r="VR10" s="32" t="s">
        <v>833</v>
      </c>
      <c r="VS10" s="32" t="s">
        <v>784</v>
      </c>
      <c r="VT10" s="32" t="s">
        <v>941</v>
      </c>
      <c r="VU10" s="32" t="s">
        <v>1099</v>
      </c>
      <c r="VV10" s="32" t="s">
        <v>813</v>
      </c>
      <c r="VW10" s="32" t="s">
        <v>824</v>
      </c>
      <c r="VX10" s="32" t="s">
        <v>1023</v>
      </c>
      <c r="VY10" s="32" t="s">
        <v>1069</v>
      </c>
      <c r="VZ10" s="32" t="s">
        <v>1083</v>
      </c>
      <c r="WA10" s="32" t="s">
        <v>1127</v>
      </c>
      <c r="WB10" s="32" t="s">
        <v>760</v>
      </c>
      <c r="WC10" s="32" t="s">
        <v>1039</v>
      </c>
      <c r="WD10" s="20" t="s">
        <v>909</v>
      </c>
      <c r="WE10" s="32" t="s">
        <v>940</v>
      </c>
      <c r="WF10" s="32" t="s">
        <v>1050</v>
      </c>
      <c r="WG10" s="32" t="s">
        <v>788</v>
      </c>
      <c r="WH10" s="32" t="s">
        <v>957</v>
      </c>
      <c r="WI10" s="32" t="s">
        <v>1110</v>
      </c>
      <c r="WJ10" s="32" t="s">
        <v>1056</v>
      </c>
      <c r="WK10" s="32" t="s">
        <v>890</v>
      </c>
      <c r="WL10" s="32" t="s">
        <v>947</v>
      </c>
      <c r="WM10" s="32" t="s">
        <v>996</v>
      </c>
      <c r="WN10" s="32" t="s">
        <v>946</v>
      </c>
      <c r="WO10" s="32" t="s">
        <v>816</v>
      </c>
      <c r="WP10" s="32" t="s">
        <v>918</v>
      </c>
      <c r="WQ10" s="32" t="s">
        <v>746</v>
      </c>
      <c r="WR10" s="32" t="s">
        <v>1018</v>
      </c>
      <c r="WS10" s="32" t="s">
        <v>1021</v>
      </c>
      <c r="WT10" s="32" t="s">
        <v>782</v>
      </c>
      <c r="WU10" s="32" t="s">
        <v>1058</v>
      </c>
      <c r="WV10" s="32" t="s">
        <v>1049</v>
      </c>
      <c r="WW10" s="32" t="s">
        <v>1158</v>
      </c>
      <c r="WX10" s="32" t="s">
        <v>820</v>
      </c>
      <c r="WY10" s="32" t="s">
        <v>979</v>
      </c>
      <c r="WZ10" s="32" t="s">
        <v>1046</v>
      </c>
      <c r="XA10" s="32" t="s">
        <v>887</v>
      </c>
      <c r="XB10" s="32" t="s">
        <v>901</v>
      </c>
      <c r="XC10" s="32" t="s">
        <v>818</v>
      </c>
      <c r="XD10" s="32" t="s">
        <v>834</v>
      </c>
      <c r="XE10" s="32" t="s">
        <v>844</v>
      </c>
      <c r="XF10" s="32" t="s">
        <v>1027</v>
      </c>
      <c r="XG10" s="32" t="s">
        <v>807</v>
      </c>
      <c r="XH10" s="32" t="s">
        <v>1084</v>
      </c>
      <c r="XI10" s="32" t="s">
        <v>1150</v>
      </c>
      <c r="XJ10" s="32" t="s">
        <v>738</v>
      </c>
      <c r="XK10" s="32" t="s">
        <v>721</v>
      </c>
      <c r="XL10" s="32" t="s">
        <v>799</v>
      </c>
      <c r="XM10" s="32" t="s">
        <v>712</v>
      </c>
      <c r="XN10" s="32" t="s">
        <v>930</v>
      </c>
      <c r="XO10" s="32" t="s">
        <v>710</v>
      </c>
      <c r="XP10" s="32" t="s">
        <v>892</v>
      </c>
      <c r="XQ10" s="32" t="s">
        <v>966</v>
      </c>
      <c r="XR10" s="32" t="s">
        <v>1012</v>
      </c>
      <c r="XS10" s="32" t="s">
        <v>984</v>
      </c>
      <c r="XT10" s="32" t="s">
        <v>867</v>
      </c>
      <c r="XU10" s="32" t="s">
        <v>1144</v>
      </c>
      <c r="XV10" s="32" t="s">
        <v>858</v>
      </c>
      <c r="XW10" s="32" t="s">
        <v>1125</v>
      </c>
      <c r="XX10" s="32" t="s">
        <v>1031</v>
      </c>
      <c r="XY10" s="32" t="s">
        <v>725</v>
      </c>
      <c r="XZ10" s="32" t="s">
        <v>961</v>
      </c>
      <c r="YA10" s="32" t="s">
        <v>1035</v>
      </c>
      <c r="YB10" s="32" t="s">
        <v>1130</v>
      </c>
      <c r="YC10" s="32" t="s">
        <v>706</v>
      </c>
      <c r="YD10" s="32" t="s">
        <v>1156</v>
      </c>
      <c r="YE10" s="32" t="s">
        <v>1059</v>
      </c>
      <c r="YF10" s="32" t="s">
        <v>749</v>
      </c>
      <c r="YG10" s="32" t="s">
        <v>1055</v>
      </c>
      <c r="YH10" s="32" t="s">
        <v>924</v>
      </c>
      <c r="YI10" s="32" t="s">
        <v>970</v>
      </c>
      <c r="YJ10" s="32" t="s">
        <v>894</v>
      </c>
      <c r="YK10" s="32" t="s">
        <v>777</v>
      </c>
      <c r="YL10" s="32" t="s">
        <v>893</v>
      </c>
      <c r="YM10" s="32" t="s">
        <v>1003</v>
      </c>
      <c r="YN10" s="32" t="s">
        <v>1023</v>
      </c>
      <c r="YO10" s="32" t="s">
        <v>1113</v>
      </c>
      <c r="YP10" s="32" t="s">
        <v>1083</v>
      </c>
      <c r="YQ10" s="32" t="s">
        <v>1043</v>
      </c>
      <c r="YR10" s="32" t="s">
        <v>978</v>
      </c>
      <c r="YS10" s="32" t="s">
        <v>806</v>
      </c>
      <c r="YT10" s="32" t="s">
        <v>1185</v>
      </c>
      <c r="YU10" s="32" t="s">
        <v>940</v>
      </c>
      <c r="YV10" s="32" t="s">
        <v>915</v>
      </c>
      <c r="YW10" s="32" t="s">
        <v>1015</v>
      </c>
      <c r="YX10" s="32" t="s">
        <v>987</v>
      </c>
      <c r="YY10" s="32" t="s">
        <v>842</v>
      </c>
      <c r="YZ10" s="32" t="s">
        <v>875</v>
      </c>
      <c r="ZA10" s="32" t="s">
        <v>890</v>
      </c>
      <c r="ZB10" s="32" t="s">
        <v>1158</v>
      </c>
      <c r="ZC10" s="32" t="s">
        <v>904</v>
      </c>
      <c r="ZD10" s="32" t="s">
        <v>847</v>
      </c>
      <c r="ZE10" s="32" t="s">
        <v>816</v>
      </c>
      <c r="ZF10" s="32" t="s">
        <v>918</v>
      </c>
      <c r="ZG10" s="32" t="s">
        <v>1042</v>
      </c>
      <c r="ZH10" s="32" t="s">
        <v>1018</v>
      </c>
      <c r="ZI10" s="32" t="s">
        <v>1021</v>
      </c>
      <c r="ZJ10" s="32" t="s">
        <v>1025</v>
      </c>
      <c r="ZK10" s="32" t="s">
        <v>1058</v>
      </c>
      <c r="ZL10" s="32" t="s">
        <v>735</v>
      </c>
      <c r="ZM10" s="32" t="s">
        <v>882</v>
      </c>
      <c r="ZN10" s="32" t="s">
        <v>885</v>
      </c>
      <c r="ZO10" s="32" t="s">
        <v>979</v>
      </c>
      <c r="ZP10" s="32" t="s">
        <v>1046</v>
      </c>
      <c r="ZQ10" s="32" t="s">
        <v>887</v>
      </c>
      <c r="ZR10" s="32" t="s">
        <v>901</v>
      </c>
      <c r="ZS10" s="32" t="s">
        <v>903</v>
      </c>
      <c r="ZT10" s="32" t="s">
        <v>942</v>
      </c>
      <c r="ZU10" s="32" t="s">
        <v>1061</v>
      </c>
      <c r="ZV10" s="32" t="s">
        <v>795</v>
      </c>
      <c r="ZW10" s="32" t="s">
        <v>914</v>
      </c>
      <c r="ZX10" s="32" t="s">
        <v>715</v>
      </c>
      <c r="ZY10" s="32" t="s">
        <v>1150</v>
      </c>
      <c r="ZZ10" s="32" t="s">
        <v>738</v>
      </c>
      <c r="AAA10" s="32" t="s">
        <v>791</v>
      </c>
    </row>
    <row r="11" spans="1:703" x14ac:dyDescent="0.35">
      <c r="A11" s="8">
        <f t="shared" si="0"/>
        <v>10</v>
      </c>
      <c r="B11" s="91" t="s">
        <v>713</v>
      </c>
      <c r="C11" s="91" t="s">
        <v>821</v>
      </c>
      <c r="D11" s="91" t="s">
        <v>881</v>
      </c>
      <c r="E11" s="91" t="s">
        <v>748</v>
      </c>
      <c r="F11" s="91" t="s">
        <v>854</v>
      </c>
      <c r="G11" s="91" t="s">
        <v>743</v>
      </c>
      <c r="H11" s="91" t="s">
        <v>755</v>
      </c>
      <c r="I11" s="91" t="s">
        <v>1065</v>
      </c>
      <c r="J11" s="91" t="s">
        <v>784</v>
      </c>
      <c r="K11" s="91" t="s">
        <v>1162</v>
      </c>
      <c r="L11" s="91" t="s">
        <v>839</v>
      </c>
      <c r="M11" s="91" t="s">
        <v>1026</v>
      </c>
      <c r="N11" s="91" t="s">
        <v>1029</v>
      </c>
      <c r="O11" s="91" t="s">
        <v>1024</v>
      </c>
      <c r="P11" s="91" t="s">
        <v>859</v>
      </c>
      <c r="Q11" s="91" t="s">
        <v>733</v>
      </c>
      <c r="R11" s="91" t="s">
        <v>1127</v>
      </c>
      <c r="S11" s="91" t="s">
        <v>1008</v>
      </c>
      <c r="T11" s="91" t="s">
        <v>877</v>
      </c>
      <c r="U11" s="91" t="s">
        <v>1140</v>
      </c>
      <c r="V11" s="91" t="s">
        <v>1048</v>
      </c>
      <c r="W11" s="91" t="s">
        <v>944</v>
      </c>
      <c r="X11" s="91" t="s">
        <v>1007</v>
      </c>
      <c r="Y11" s="91" t="s">
        <v>771</v>
      </c>
      <c r="Z11" s="91" t="s">
        <v>842</v>
      </c>
      <c r="AA11" s="91" t="s">
        <v>828</v>
      </c>
      <c r="AB11" s="91" t="s">
        <v>1022</v>
      </c>
      <c r="AC11" s="91" t="s">
        <v>783</v>
      </c>
      <c r="AD11" s="91" t="s">
        <v>996</v>
      </c>
      <c r="AE11" s="91" t="s">
        <v>740</v>
      </c>
      <c r="AF11" s="91" t="s">
        <v>899</v>
      </c>
      <c r="AG11" s="91" t="s">
        <v>1219</v>
      </c>
      <c r="AH11" s="91" t="s">
        <v>937</v>
      </c>
      <c r="AI11" s="91" t="s">
        <v>929</v>
      </c>
      <c r="AJ11" s="91" t="s">
        <v>833</v>
      </c>
      <c r="AK11" s="91" t="s">
        <v>1054</v>
      </c>
      <c r="AL11" s="91" t="s">
        <v>756</v>
      </c>
      <c r="AM11" s="91" t="s">
        <v>1099</v>
      </c>
      <c r="AN11" s="91" t="s">
        <v>1015</v>
      </c>
      <c r="AO11" s="91" t="s">
        <v>794</v>
      </c>
      <c r="AP11" s="91" t="s">
        <v>1108</v>
      </c>
      <c r="AQ11" s="91" t="s">
        <v>817</v>
      </c>
      <c r="AR11" s="91" t="s">
        <v>769</v>
      </c>
      <c r="AS11" s="91" t="s">
        <v>707</v>
      </c>
      <c r="AT11" s="91" t="s">
        <v>1081</v>
      </c>
      <c r="AU11" s="91" t="s">
        <v>924</v>
      </c>
      <c r="AV11" s="91" t="s">
        <v>1094</v>
      </c>
      <c r="AW11" s="91" t="s">
        <v>1020</v>
      </c>
      <c r="AX11" s="91" t="s">
        <v>807</v>
      </c>
      <c r="AY11" s="91" t="s">
        <v>1102</v>
      </c>
      <c r="AZ11" s="91" t="s">
        <v>1208</v>
      </c>
      <c r="BA11" s="91" t="s">
        <v>869</v>
      </c>
      <c r="BB11" s="91" t="s">
        <v>721</v>
      </c>
      <c r="BC11" s="91" t="s">
        <v>732</v>
      </c>
      <c r="BD11" s="91" t="s">
        <v>712</v>
      </c>
      <c r="BE11" s="91" t="s">
        <v>1132</v>
      </c>
      <c r="BF11" s="91" t="s">
        <v>1090</v>
      </c>
      <c r="BG11" s="91" t="s">
        <v>872</v>
      </c>
      <c r="BH11" s="91" t="s">
        <v>1009</v>
      </c>
      <c r="BI11" s="91" t="s">
        <v>1012</v>
      </c>
      <c r="BJ11" s="91" t="s">
        <v>718</v>
      </c>
      <c r="BK11" s="91" t="s">
        <v>867</v>
      </c>
      <c r="BL11" s="91" t="s">
        <v>1144</v>
      </c>
      <c r="BM11" s="91" t="s">
        <v>793</v>
      </c>
      <c r="BN11" s="91" t="s">
        <v>776</v>
      </c>
      <c r="BO11" s="91" t="s">
        <v>1111</v>
      </c>
      <c r="BP11" s="91" t="s">
        <v>819</v>
      </c>
      <c r="BQ11" s="91" t="s">
        <v>943</v>
      </c>
      <c r="BR11" s="91" t="s">
        <v>964</v>
      </c>
      <c r="BS11" s="91" t="s">
        <v>729</v>
      </c>
      <c r="BT11" s="91" t="s">
        <v>706</v>
      </c>
      <c r="BU11" s="91" t="s">
        <v>1156</v>
      </c>
      <c r="BV11" s="91" t="s">
        <v>1059</v>
      </c>
      <c r="BW11" s="91" t="s">
        <v>1053</v>
      </c>
      <c r="BX11" s="91" t="s">
        <v>1008</v>
      </c>
      <c r="BY11" s="91" t="s">
        <v>989</v>
      </c>
      <c r="BZ11" s="91" t="s">
        <v>787</v>
      </c>
      <c r="CA11" s="91" t="s">
        <v>1010</v>
      </c>
      <c r="CB11" s="91" t="s">
        <v>838</v>
      </c>
      <c r="CC11" s="91" t="s">
        <v>752</v>
      </c>
      <c r="CD11" s="91" t="s">
        <v>972</v>
      </c>
      <c r="CE11" s="91" t="s">
        <v>1024</v>
      </c>
      <c r="CF11" s="91" t="s">
        <v>1036</v>
      </c>
      <c r="CG11" s="91" t="s">
        <v>800</v>
      </c>
      <c r="CH11" s="91" t="s">
        <v>1043</v>
      </c>
      <c r="CI11" s="91" t="s">
        <v>763</v>
      </c>
      <c r="CJ11" s="91" t="s">
        <v>736</v>
      </c>
      <c r="CK11" s="91" t="s">
        <v>1068</v>
      </c>
      <c r="CL11" s="91" t="s">
        <v>764</v>
      </c>
      <c r="CM11" s="91" t="s">
        <v>900</v>
      </c>
      <c r="CN11" s="91" t="s">
        <v>1007</v>
      </c>
      <c r="CO11" s="91" t="s">
        <v>771</v>
      </c>
      <c r="CP11" s="91" t="s">
        <v>926</v>
      </c>
      <c r="CQ11" s="91" t="s">
        <v>724</v>
      </c>
      <c r="CR11" s="91" t="s">
        <v>1075</v>
      </c>
      <c r="CS11" s="91" t="s">
        <v>845</v>
      </c>
      <c r="CT11" s="91" t="s">
        <v>1028</v>
      </c>
      <c r="CU11" s="91" t="s">
        <v>840</v>
      </c>
      <c r="CV11" s="91" t="s">
        <v>899</v>
      </c>
      <c r="CW11" s="91" t="s">
        <v>1219</v>
      </c>
      <c r="CX11" s="91" t="s">
        <v>1092</v>
      </c>
      <c r="CY11" s="91" t="s">
        <v>1085</v>
      </c>
      <c r="CZ11" s="91" t="s">
        <v>924</v>
      </c>
      <c r="DA11" s="24" t="s">
        <v>909</v>
      </c>
      <c r="DB11" s="91" t="s">
        <v>852</v>
      </c>
      <c r="DC11" s="91" t="s">
        <v>954</v>
      </c>
      <c r="DD11" s="91" t="s">
        <v>1015</v>
      </c>
      <c r="DE11" s="91" t="s">
        <v>957</v>
      </c>
      <c r="DF11" s="91" t="s">
        <v>1108</v>
      </c>
      <c r="DG11" s="91" t="s">
        <v>1113</v>
      </c>
      <c r="DH11" s="91" t="s">
        <v>1083</v>
      </c>
      <c r="DI11" s="91" t="s">
        <v>1014</v>
      </c>
      <c r="DJ11" s="91" t="s">
        <v>758</v>
      </c>
      <c r="DK11" s="91" t="s">
        <v>806</v>
      </c>
      <c r="DL11" s="91" t="s">
        <v>8975</v>
      </c>
      <c r="DM11" s="91" t="s">
        <v>1020</v>
      </c>
      <c r="DN11" s="91" t="s">
        <v>914</v>
      </c>
      <c r="DO11" s="91" t="s">
        <v>1102</v>
      </c>
      <c r="DP11" s="91" t="s">
        <v>8979</v>
      </c>
      <c r="DQ11" s="91" t="s">
        <v>1030</v>
      </c>
      <c r="DR11" s="91" t="s">
        <v>969</v>
      </c>
      <c r="DS11" s="91" t="s">
        <v>1049</v>
      </c>
      <c r="DT11" s="91" t="s">
        <v>785</v>
      </c>
      <c r="DU11" s="91" t="s">
        <v>762</v>
      </c>
      <c r="DV11" s="91" t="s">
        <v>1197</v>
      </c>
      <c r="DW11" s="91" t="s">
        <v>983</v>
      </c>
      <c r="DX11" s="91" t="s">
        <v>918</v>
      </c>
      <c r="DY11" s="91" t="s">
        <v>1109</v>
      </c>
      <c r="DZ11" s="91" t="s">
        <v>831</v>
      </c>
      <c r="EA11" s="91" t="s">
        <v>834</v>
      </c>
      <c r="EB11" s="91" t="s">
        <v>782</v>
      </c>
      <c r="EC11" s="91" t="s">
        <v>910</v>
      </c>
      <c r="ED11" s="91" t="s">
        <v>741</v>
      </c>
      <c r="EE11" s="91" t="s">
        <v>1128</v>
      </c>
      <c r="EF11" s="91" t="s">
        <v>931</v>
      </c>
      <c r="EG11" s="91" t="s">
        <v>1153</v>
      </c>
      <c r="EH11" s="91" t="s">
        <v>1017</v>
      </c>
      <c r="EI11" s="91" t="s">
        <v>1157</v>
      </c>
      <c r="EJ11" s="91" t="s">
        <v>1154</v>
      </c>
      <c r="EK11" s="91" t="s">
        <v>1057</v>
      </c>
      <c r="EL11" s="91" t="s">
        <v>1064</v>
      </c>
      <c r="EM11" s="91" t="s">
        <v>871</v>
      </c>
      <c r="EN11" s="91" t="s">
        <v>1142</v>
      </c>
      <c r="EO11" s="91" t="s">
        <v>1060</v>
      </c>
      <c r="EP11" s="91" t="s">
        <v>1005</v>
      </c>
      <c r="EQ11" s="91" t="s">
        <v>8991</v>
      </c>
      <c r="ER11" s="91" t="s">
        <v>1169</v>
      </c>
      <c r="ES11" s="91" t="s">
        <v>793</v>
      </c>
      <c r="ET11" s="91" t="s">
        <v>1087</v>
      </c>
      <c r="EU11" s="91" t="s">
        <v>712</v>
      </c>
      <c r="EV11" s="91" t="s">
        <v>1086</v>
      </c>
      <c r="EW11" s="91" t="s">
        <v>923</v>
      </c>
      <c r="EX11" s="91" t="s">
        <v>945</v>
      </c>
      <c r="EY11" s="91" t="s">
        <v>1009</v>
      </c>
      <c r="EZ11" s="8" t="s">
        <v>881</v>
      </c>
      <c r="FA11" s="91" t="s">
        <v>748</v>
      </c>
      <c r="FB11" s="91" t="s">
        <v>1059</v>
      </c>
      <c r="FC11" s="91" t="s">
        <v>1066</v>
      </c>
      <c r="FD11" s="91" t="s">
        <v>952</v>
      </c>
      <c r="FE11" s="42" t="s">
        <v>1136</v>
      </c>
      <c r="FF11" s="15" t="s">
        <v>956</v>
      </c>
      <c r="FG11" s="9" t="s">
        <v>819</v>
      </c>
      <c r="FH11" s="91" t="s">
        <v>839</v>
      </c>
      <c r="FI11" s="91" t="s">
        <v>1026</v>
      </c>
      <c r="FJ11" s="91" t="s">
        <v>972</v>
      </c>
      <c r="FK11" s="91" t="s">
        <v>1051</v>
      </c>
      <c r="FL11" s="91" t="s">
        <v>1121</v>
      </c>
      <c r="FM11" s="91" t="s">
        <v>767</v>
      </c>
      <c r="FN11" s="91" t="s">
        <v>1147</v>
      </c>
      <c r="FO11" s="91" t="s">
        <v>1008</v>
      </c>
      <c r="FP11" s="91" t="s">
        <v>989</v>
      </c>
      <c r="FQ11" s="91" t="s">
        <v>1140</v>
      </c>
      <c r="FR11" s="91" t="s">
        <v>1048</v>
      </c>
      <c r="FS11" s="91" t="s">
        <v>944</v>
      </c>
      <c r="FT11" s="91" t="s">
        <v>747</v>
      </c>
      <c r="FU11" s="91" t="s">
        <v>988</v>
      </c>
      <c r="FV11" s="91" t="s">
        <v>1052</v>
      </c>
      <c r="FW11" s="91" t="s">
        <v>828</v>
      </c>
      <c r="FX11" s="91" t="s">
        <v>1022</v>
      </c>
      <c r="FY11" s="40" t="s">
        <v>1043</v>
      </c>
      <c r="FZ11" s="91" t="s">
        <v>996</v>
      </c>
      <c r="GA11" s="91" t="s">
        <v>740</v>
      </c>
      <c r="GB11" s="91" t="s">
        <v>1045</v>
      </c>
      <c r="GC11" s="91" t="s">
        <v>8992</v>
      </c>
      <c r="GD11" s="91" t="s">
        <v>746</v>
      </c>
      <c r="GE11" s="91" t="s">
        <v>1131</v>
      </c>
      <c r="GF11" s="91" t="s">
        <v>922</v>
      </c>
      <c r="GG11" s="91" t="s">
        <v>1054</v>
      </c>
      <c r="GH11" s="91" t="s">
        <v>756</v>
      </c>
      <c r="GI11" s="91" t="s">
        <v>1099</v>
      </c>
      <c r="GJ11" s="40" t="s">
        <v>1118</v>
      </c>
      <c r="GK11" s="91" t="s">
        <v>1159</v>
      </c>
      <c r="GL11" s="91" t="s">
        <v>979</v>
      </c>
      <c r="GM11" s="91" t="s">
        <v>1080</v>
      </c>
      <c r="GN11" s="91" t="s">
        <v>912</v>
      </c>
      <c r="GO11" s="91" t="s">
        <v>1092</v>
      </c>
      <c r="GP11" s="35" t="s">
        <v>1018</v>
      </c>
      <c r="GQ11" s="91" t="s">
        <v>924</v>
      </c>
      <c r="GR11" s="35" t="s">
        <v>909</v>
      </c>
      <c r="GS11" s="5" t="s">
        <v>1133</v>
      </c>
      <c r="GT11" s="4" t="s">
        <v>807</v>
      </c>
      <c r="GU11" s="35" t="s">
        <v>9010</v>
      </c>
      <c r="GV11" s="91" t="s">
        <v>957</v>
      </c>
      <c r="GW11" s="91" t="s">
        <v>708</v>
      </c>
      <c r="GX11" s="91" t="s">
        <v>982</v>
      </c>
      <c r="GY11" s="91" t="s">
        <v>1083</v>
      </c>
      <c r="GZ11" s="91" t="s">
        <v>1014</v>
      </c>
      <c r="HA11" s="91" t="s">
        <v>1002</v>
      </c>
      <c r="HB11" s="91" t="s">
        <v>1104</v>
      </c>
      <c r="HC11" s="91" t="s">
        <v>1079</v>
      </c>
      <c r="HD11" s="91" t="s">
        <v>971</v>
      </c>
      <c r="HE11" s="91" t="s">
        <v>841</v>
      </c>
      <c r="HF11" s="35" t="s">
        <v>1148</v>
      </c>
      <c r="HG11" s="91" t="s">
        <v>1097</v>
      </c>
      <c r="HH11" s="91" t="s">
        <v>1030</v>
      </c>
      <c r="HI11" s="35" t="s">
        <v>969</v>
      </c>
      <c r="HJ11" s="5" t="s">
        <v>1038</v>
      </c>
      <c r="HK11" s="91" t="s">
        <v>1158</v>
      </c>
      <c r="HL11" s="91" t="s">
        <v>820</v>
      </c>
      <c r="HM11" s="91" t="s">
        <v>868</v>
      </c>
      <c r="HN11" s="91" t="s">
        <v>846</v>
      </c>
      <c r="HO11" s="91" t="s">
        <v>918</v>
      </c>
      <c r="HP11" s="91" t="s">
        <v>745</v>
      </c>
      <c r="HQ11" s="35" t="s">
        <v>984</v>
      </c>
      <c r="HR11" s="5" t="s">
        <v>770</v>
      </c>
      <c r="HS11" s="35" t="s">
        <v>1025</v>
      </c>
      <c r="HT11" s="35" t="s">
        <v>1027</v>
      </c>
      <c r="HU11" s="5" t="s">
        <v>703</v>
      </c>
      <c r="HV11" s="91" t="s">
        <v>879</v>
      </c>
      <c r="HW11" s="91" t="s">
        <v>931</v>
      </c>
      <c r="HX11" s="35" t="s">
        <v>1153</v>
      </c>
      <c r="HY11" s="35" t="s">
        <v>1017</v>
      </c>
      <c r="HZ11" s="91" t="s">
        <v>766</v>
      </c>
      <c r="IA11" s="35" t="s">
        <v>1154</v>
      </c>
      <c r="IB11" s="35" t="s">
        <v>1132</v>
      </c>
      <c r="IC11" s="91" t="s">
        <v>774</v>
      </c>
      <c r="ID11" s="35" t="s">
        <v>1032</v>
      </c>
      <c r="IE11" s="35" t="s">
        <v>1071</v>
      </c>
      <c r="IF11" s="91" t="s">
        <v>1076</v>
      </c>
      <c r="IG11" s="91" t="s">
        <v>803</v>
      </c>
      <c r="IH11" s="91" t="s">
        <v>997</v>
      </c>
      <c r="II11" s="91" t="s">
        <v>738</v>
      </c>
      <c r="IJ11" s="91" t="s">
        <v>1165</v>
      </c>
      <c r="IK11" s="91" t="s">
        <v>1136</v>
      </c>
      <c r="IL11" s="91" t="s">
        <v>1174</v>
      </c>
      <c r="IM11" s="91" t="s">
        <v>725</v>
      </c>
      <c r="IN11" s="91" t="s">
        <v>704</v>
      </c>
      <c r="IO11" s="91" t="s">
        <v>713</v>
      </c>
      <c r="IP11" s="91" t="s">
        <v>726</v>
      </c>
      <c r="IQ11" s="91" t="s">
        <v>1012</v>
      </c>
      <c r="IR11" s="91" t="s">
        <v>748</v>
      </c>
      <c r="IS11" s="91" t="s">
        <v>1059</v>
      </c>
      <c r="IT11" s="91" t="s">
        <v>779</v>
      </c>
      <c r="IU11" s="91" t="s">
        <v>723</v>
      </c>
      <c r="IV11" s="91" t="s">
        <v>734</v>
      </c>
      <c r="IW11" s="91" t="s">
        <v>711</v>
      </c>
      <c r="IX11" s="91" t="s">
        <v>1058</v>
      </c>
      <c r="IY11" s="91" t="s">
        <v>9028</v>
      </c>
      <c r="IZ11" s="91" t="s">
        <v>1015</v>
      </c>
      <c r="JA11" s="91" t="s">
        <v>1159</v>
      </c>
      <c r="JB11" s="91" t="s">
        <v>1108</v>
      </c>
      <c r="JC11" s="91" t="s">
        <v>1113</v>
      </c>
      <c r="JD11" s="91" t="s">
        <v>1083</v>
      </c>
      <c r="JE11" s="91" t="s">
        <v>1176</v>
      </c>
      <c r="JF11" s="91" t="s">
        <v>903</v>
      </c>
      <c r="JG11" s="91" t="s">
        <v>924</v>
      </c>
      <c r="JH11" s="91" t="s">
        <v>909</v>
      </c>
      <c r="JI11" s="91" t="s">
        <v>1020</v>
      </c>
      <c r="JJ11" s="91" t="s">
        <v>807</v>
      </c>
      <c r="JK11" s="91" t="s">
        <v>873</v>
      </c>
      <c r="JL11" s="91" t="s">
        <v>1097</v>
      </c>
      <c r="JM11" s="91" t="s">
        <v>869</v>
      </c>
      <c r="JN11" s="91" t="s">
        <v>791</v>
      </c>
      <c r="JO11" s="91" t="s">
        <v>742</v>
      </c>
      <c r="JP11" s="91" t="s">
        <v>947</v>
      </c>
      <c r="JQ11" s="91" t="s">
        <v>758</v>
      </c>
      <c r="JR11" s="91" t="s">
        <v>1104</v>
      </c>
      <c r="JS11" s="91" t="s">
        <v>1079</v>
      </c>
      <c r="JT11" s="91" t="s">
        <v>918</v>
      </c>
      <c r="JU11" s="91" t="s">
        <v>745</v>
      </c>
      <c r="JV11" s="91" t="s">
        <v>984</v>
      </c>
      <c r="JW11" s="91" t="s">
        <v>1021</v>
      </c>
      <c r="JX11" s="91" t="s">
        <v>782</v>
      </c>
      <c r="JY11" s="91" t="s">
        <v>862</v>
      </c>
      <c r="JZ11" s="91" t="s">
        <v>1125</v>
      </c>
      <c r="KA11" s="91" t="s">
        <v>880</v>
      </c>
      <c r="KB11" s="91" t="s">
        <v>885</v>
      </c>
      <c r="KC11" s="91" t="s">
        <v>1153</v>
      </c>
      <c r="KD11" s="91" t="s">
        <v>850</v>
      </c>
      <c r="KE11" s="91" t="s">
        <v>887</v>
      </c>
      <c r="KF11" s="91" t="s">
        <v>901</v>
      </c>
      <c r="KG11" s="91" t="s">
        <v>754</v>
      </c>
      <c r="KH11" s="91" t="s">
        <v>935</v>
      </c>
      <c r="KI11" s="91" t="s">
        <v>844</v>
      </c>
      <c r="KJ11" s="91" t="s">
        <v>1142</v>
      </c>
      <c r="KK11" s="91" t="s">
        <v>1060</v>
      </c>
      <c r="KL11" s="91" t="s">
        <v>1005</v>
      </c>
      <c r="KM11" s="91" t="s">
        <v>1150</v>
      </c>
      <c r="KN11" s="91" t="s">
        <v>738</v>
      </c>
      <c r="KO11" s="91" t="s">
        <v>716</v>
      </c>
      <c r="KP11" s="91" t="s">
        <v>934</v>
      </c>
      <c r="KQ11" s="91" t="s">
        <v>1154</v>
      </c>
      <c r="KR11" s="91" t="s">
        <v>1132</v>
      </c>
      <c r="KS11" s="91" t="s">
        <v>936</v>
      </c>
      <c r="KT11" s="91" t="s">
        <v>713</v>
      </c>
      <c r="KU11" s="91" t="s">
        <v>1009</v>
      </c>
      <c r="KV11" s="91" t="s">
        <v>1012</v>
      </c>
      <c r="KW11" s="91" t="s">
        <v>1096</v>
      </c>
      <c r="KX11" s="91" t="s">
        <v>949</v>
      </c>
      <c r="KY11" s="91" t="s">
        <v>1144</v>
      </c>
      <c r="KZ11" s="91" t="s">
        <v>1165</v>
      </c>
      <c r="LA11" s="91" t="s">
        <v>1087</v>
      </c>
      <c r="LB11" s="91" t="s">
        <v>1034</v>
      </c>
      <c r="LC11" s="91" t="s">
        <v>1082</v>
      </c>
      <c r="LD11" s="91" t="s">
        <v>961</v>
      </c>
      <c r="LE11" s="91" t="s">
        <v>964</v>
      </c>
      <c r="LF11" s="91" t="s">
        <v>726</v>
      </c>
      <c r="LG11" s="91" t="s">
        <v>706</v>
      </c>
      <c r="LH11" s="91" t="s">
        <v>1156</v>
      </c>
      <c r="LI11" s="91" t="s">
        <v>1059</v>
      </c>
      <c r="LJ11" s="91" t="s">
        <v>707</v>
      </c>
      <c r="LK11" s="91" t="s">
        <v>1008</v>
      </c>
      <c r="LL11" s="91" t="s">
        <v>804</v>
      </c>
      <c r="LM11" s="91" t="s">
        <v>787</v>
      </c>
      <c r="LN11" s="91" t="s">
        <v>940</v>
      </c>
      <c r="LO11" s="91" t="s">
        <v>838</v>
      </c>
      <c r="LP11" s="91" t="s">
        <v>752</v>
      </c>
      <c r="LQ11" s="91" t="s">
        <v>972</v>
      </c>
      <c r="LR11" s="91" t="s">
        <v>1077</v>
      </c>
      <c r="LS11" s="91" t="s">
        <v>1036</v>
      </c>
      <c r="LT11" s="91" t="s">
        <v>1088</v>
      </c>
      <c r="LU11" s="91" t="s">
        <v>1043</v>
      </c>
      <c r="LV11" s="91" t="s">
        <v>996</v>
      </c>
      <c r="LW11" s="91" t="s">
        <v>1041</v>
      </c>
      <c r="LX11" s="91" t="s">
        <v>1068</v>
      </c>
      <c r="LY11" s="91" t="s">
        <v>764</v>
      </c>
      <c r="LZ11" s="91" t="s">
        <v>915</v>
      </c>
      <c r="MA11" s="91" t="s">
        <v>1007</v>
      </c>
      <c r="MB11" s="91" t="s">
        <v>922</v>
      </c>
      <c r="MC11" s="91" t="s">
        <v>926</v>
      </c>
      <c r="MD11" s="91" t="s">
        <v>1047</v>
      </c>
      <c r="ME11" s="91" t="s">
        <v>1075</v>
      </c>
      <c r="MF11" s="91" t="s">
        <v>1118</v>
      </c>
      <c r="MG11" s="91" t="s">
        <v>904</v>
      </c>
      <c r="MH11" s="91" t="s">
        <v>946</v>
      </c>
      <c r="MI11" s="91" t="s">
        <v>899</v>
      </c>
      <c r="MJ11" s="91" t="s">
        <v>8992</v>
      </c>
      <c r="MK11" s="91" t="s">
        <v>1092</v>
      </c>
      <c r="ML11" s="91" t="s">
        <v>1018</v>
      </c>
      <c r="MM11" s="91" t="s">
        <v>924</v>
      </c>
      <c r="MN11" s="91" t="s">
        <v>909</v>
      </c>
      <c r="MO11" s="91" t="s">
        <v>1133</v>
      </c>
      <c r="MP11" s="91" t="s">
        <v>735</v>
      </c>
      <c r="MQ11" s="91" t="s">
        <v>880</v>
      </c>
      <c r="MR11" s="91" t="s">
        <v>885</v>
      </c>
      <c r="MS11" s="91" t="s">
        <v>1153</v>
      </c>
      <c r="MT11" s="91" t="s">
        <v>1017</v>
      </c>
      <c r="MU11" s="91" t="s">
        <v>887</v>
      </c>
      <c r="MV11" s="91" t="s">
        <v>1154</v>
      </c>
      <c r="MW11" s="91" t="s">
        <v>1057</v>
      </c>
      <c r="MX11" s="91" t="s">
        <v>1064</v>
      </c>
      <c r="MY11" s="91" t="s">
        <v>1061</v>
      </c>
      <c r="MZ11" s="91" t="s">
        <v>1142</v>
      </c>
      <c r="NA11" s="91" t="s">
        <v>837</v>
      </c>
      <c r="NB11" s="91" t="s">
        <v>1005</v>
      </c>
      <c r="NC11" s="91" t="s">
        <v>1150</v>
      </c>
      <c r="ND11" s="91" t="s">
        <v>1169</v>
      </c>
      <c r="NE11" s="91" t="s">
        <v>793</v>
      </c>
      <c r="NF11" s="22" t="s">
        <v>934</v>
      </c>
      <c r="NG11" s="91" t="s">
        <v>1154</v>
      </c>
      <c r="NH11" s="91" t="s">
        <v>759</v>
      </c>
      <c r="NI11" s="91" t="s">
        <v>704</v>
      </c>
      <c r="NJ11" s="22" t="s">
        <v>781</v>
      </c>
      <c r="NK11" s="22" t="s">
        <v>1142</v>
      </c>
      <c r="NL11" s="5" t="s">
        <v>837</v>
      </c>
      <c r="NM11" s="4" t="s">
        <v>1096</v>
      </c>
      <c r="NN11" s="22" t="s">
        <v>949</v>
      </c>
      <c r="NO11" s="22" t="s">
        <v>743</v>
      </c>
      <c r="NP11" s="22" t="s">
        <v>952</v>
      </c>
      <c r="NQ11" s="8" t="s">
        <v>877</v>
      </c>
      <c r="NR11" s="22" t="s">
        <v>1034</v>
      </c>
      <c r="NS11" s="65" t="s">
        <v>1082</v>
      </c>
      <c r="NT11" s="64" t="s">
        <v>839</v>
      </c>
      <c r="NU11" s="22" t="s">
        <v>964</v>
      </c>
      <c r="NV11" s="67" t="s">
        <v>1122</v>
      </c>
      <c r="NW11" s="91" t="s">
        <v>1024</v>
      </c>
      <c r="NX11" s="91" t="s">
        <v>859</v>
      </c>
      <c r="NY11" s="91" t="s">
        <v>733</v>
      </c>
      <c r="NZ11" s="91" t="s">
        <v>870</v>
      </c>
      <c r="OA11" s="91" t="s">
        <v>1008</v>
      </c>
      <c r="OB11" s="91" t="s">
        <v>989</v>
      </c>
      <c r="OC11" s="91" t="s">
        <v>1140</v>
      </c>
      <c r="OD11" s="91" t="s">
        <v>1048</v>
      </c>
      <c r="OE11" s="91" t="s">
        <v>944</v>
      </c>
      <c r="OF11" s="91" t="s">
        <v>747</v>
      </c>
      <c r="OG11" s="91" t="s">
        <v>988</v>
      </c>
      <c r="OH11" s="91" t="s">
        <v>842</v>
      </c>
      <c r="OI11" s="91" t="s">
        <v>828</v>
      </c>
      <c r="OJ11" s="91" t="s">
        <v>800</v>
      </c>
      <c r="OK11" s="91" t="s">
        <v>916</v>
      </c>
      <c r="OL11" s="91" t="s">
        <v>996</v>
      </c>
      <c r="OM11" s="91" t="s">
        <v>740</v>
      </c>
      <c r="ON11" s="91" t="s">
        <v>899</v>
      </c>
      <c r="OO11" s="91" t="s">
        <v>8992</v>
      </c>
      <c r="OP11" s="91" t="s">
        <v>937</v>
      </c>
      <c r="OQ11" s="91" t="s">
        <v>1131</v>
      </c>
      <c r="OR11" s="91" t="s">
        <v>833</v>
      </c>
      <c r="OS11" s="91" t="s">
        <v>1054</v>
      </c>
      <c r="OT11" s="91" t="s">
        <v>756</v>
      </c>
      <c r="OU11" s="91" t="s">
        <v>18885</v>
      </c>
      <c r="OV11" s="91" t="s">
        <v>813</v>
      </c>
      <c r="OW11" s="91" t="s">
        <v>1159</v>
      </c>
      <c r="OX11" s="91" t="s">
        <v>979</v>
      </c>
      <c r="OY11" s="91" t="s">
        <v>1069</v>
      </c>
      <c r="OZ11" s="91" t="s">
        <v>8992</v>
      </c>
      <c r="PA11" s="91" t="s">
        <v>1092</v>
      </c>
      <c r="PB11" s="91" t="s">
        <v>1081</v>
      </c>
      <c r="PC11" s="91" t="s">
        <v>913</v>
      </c>
      <c r="PD11" s="91" t="s">
        <v>909</v>
      </c>
      <c r="PE11" s="91" t="s">
        <v>1020</v>
      </c>
      <c r="PF11" s="91" t="s">
        <v>914</v>
      </c>
      <c r="PG11" s="91" t="s">
        <v>8985</v>
      </c>
      <c r="PH11" s="91" t="s">
        <v>957</v>
      </c>
      <c r="PI11" s="91" t="s">
        <v>1100</v>
      </c>
      <c r="PJ11" s="91" t="s">
        <v>721</v>
      </c>
      <c r="PK11" s="91" t="s">
        <v>890</v>
      </c>
      <c r="PL11" s="91" t="s">
        <v>1014</v>
      </c>
      <c r="PM11" s="91" t="s">
        <v>1002</v>
      </c>
      <c r="PN11" s="91" t="s">
        <v>1104</v>
      </c>
      <c r="PO11" s="91" t="s">
        <v>18892</v>
      </c>
      <c r="PP11" s="91" t="s">
        <v>826</v>
      </c>
      <c r="PQ11" s="91" t="s">
        <v>841</v>
      </c>
      <c r="PR11" s="91" t="s">
        <v>1112</v>
      </c>
      <c r="PS11" s="91" t="s">
        <v>933</v>
      </c>
      <c r="PT11" s="91" t="s">
        <v>750</v>
      </c>
      <c r="PU11" s="91" t="s">
        <v>969</v>
      </c>
      <c r="PV11" s="91" t="s">
        <v>1038</v>
      </c>
      <c r="PW11" s="91" t="s">
        <v>1128</v>
      </c>
      <c r="PX11" s="91" t="s">
        <v>820</v>
      </c>
      <c r="PY11" s="91" t="s">
        <v>1181</v>
      </c>
      <c r="PZ11" s="91" t="s">
        <v>848</v>
      </c>
      <c r="QA11" s="91" t="s">
        <v>1251</v>
      </c>
      <c r="QB11" s="91" t="s">
        <v>1109</v>
      </c>
      <c r="QC11" s="91" t="s">
        <v>831</v>
      </c>
      <c r="QD11" s="91" t="s">
        <v>1135</v>
      </c>
      <c r="QE11" s="91" t="s">
        <v>1117</v>
      </c>
      <c r="QF11" s="91" t="s">
        <v>829</v>
      </c>
      <c r="QG11" s="91" t="s">
        <v>1060</v>
      </c>
      <c r="QH11" s="91" t="s">
        <v>812</v>
      </c>
      <c r="QI11" s="91" t="s">
        <v>931</v>
      </c>
      <c r="QJ11" s="91" t="s">
        <v>917</v>
      </c>
      <c r="QK11" s="91" t="s">
        <v>848</v>
      </c>
      <c r="QL11" s="91" t="s">
        <v>766</v>
      </c>
      <c r="QM11" s="91" t="s">
        <v>1024</v>
      </c>
      <c r="QN11" s="91" t="s">
        <v>828</v>
      </c>
      <c r="QO11" s="7" t="s">
        <v>1088</v>
      </c>
      <c r="QP11" s="71" t="s">
        <v>1043</v>
      </c>
      <c r="QQ11" s="91" t="s">
        <v>763</v>
      </c>
      <c r="QR11" s="91" t="s">
        <v>736</v>
      </c>
      <c r="QS11" s="91" t="s">
        <v>814</v>
      </c>
      <c r="QT11" s="91" t="s">
        <v>1048</v>
      </c>
      <c r="QU11" s="91" t="s">
        <v>838</v>
      </c>
      <c r="QV11" s="91" t="s">
        <v>860</v>
      </c>
      <c r="QW11" s="91" t="s">
        <v>922</v>
      </c>
      <c r="QX11" s="91" t="s">
        <v>926</v>
      </c>
      <c r="QY11" s="91" t="s">
        <v>757</v>
      </c>
      <c r="QZ11" s="91" t="s">
        <v>836</v>
      </c>
      <c r="RA11" s="91" t="s">
        <v>845</v>
      </c>
      <c r="RB11" s="91" t="s">
        <v>861</v>
      </c>
      <c r="RC11" s="91" t="s">
        <v>740</v>
      </c>
      <c r="RD11" s="91" t="s">
        <v>899</v>
      </c>
      <c r="RE11" s="91" t="s">
        <v>912</v>
      </c>
      <c r="RF11" s="91" t="s">
        <v>1092</v>
      </c>
      <c r="RG11" s="91" t="s">
        <v>1055</v>
      </c>
      <c r="RH11" s="91" t="s">
        <v>833</v>
      </c>
      <c r="RI11" s="91" t="s">
        <v>18902</v>
      </c>
      <c r="RJ11" s="91" t="s">
        <v>1058</v>
      </c>
      <c r="RK11" s="91" t="s">
        <v>836</v>
      </c>
      <c r="RL11" s="91" t="s">
        <v>1015</v>
      </c>
      <c r="RM11" s="114" t="s">
        <v>957</v>
      </c>
      <c r="RN11" s="114" t="s">
        <v>1108</v>
      </c>
      <c r="RO11" s="114" t="s">
        <v>1113</v>
      </c>
      <c r="RP11" s="114" t="s">
        <v>1083</v>
      </c>
      <c r="RQ11" s="114" t="s">
        <v>1176</v>
      </c>
      <c r="RR11" s="114" t="s">
        <v>1114</v>
      </c>
      <c r="RS11" s="114" t="s">
        <v>1039</v>
      </c>
      <c r="RT11" s="114" t="s">
        <v>1185</v>
      </c>
      <c r="RU11" s="114" t="s">
        <v>727</v>
      </c>
      <c r="RV11" s="114" t="s">
        <v>1138</v>
      </c>
      <c r="RW11" s="114" t="s">
        <v>927</v>
      </c>
      <c r="RX11" s="114" t="s">
        <v>1097</v>
      </c>
      <c r="RY11" s="114" t="s">
        <v>869</v>
      </c>
      <c r="RZ11" s="114" t="s">
        <v>791</v>
      </c>
      <c r="SA11" s="114" t="s">
        <v>742</v>
      </c>
      <c r="SB11" s="114" t="s">
        <v>1033</v>
      </c>
      <c r="SC11" s="114" t="s">
        <v>762</v>
      </c>
      <c r="SD11" s="114" t="s">
        <v>710</v>
      </c>
      <c r="SE11" s="114" t="s">
        <v>1079</v>
      </c>
      <c r="SF11" s="114" t="s">
        <v>918</v>
      </c>
      <c r="SG11" s="114" t="s">
        <v>745</v>
      </c>
      <c r="SH11" s="114" t="s">
        <v>831</v>
      </c>
      <c r="SI11" s="114" t="s">
        <v>834</v>
      </c>
      <c r="SJ11" s="114" t="s">
        <v>782</v>
      </c>
      <c r="SK11" s="114" t="s">
        <v>1119</v>
      </c>
      <c r="SL11" s="114" t="s">
        <v>1125</v>
      </c>
      <c r="SM11" s="114" t="s">
        <v>880</v>
      </c>
      <c r="SN11" s="73" t="s">
        <v>885</v>
      </c>
      <c r="SO11" s="114" t="s">
        <v>1153</v>
      </c>
      <c r="SP11" s="114" t="s">
        <v>1017</v>
      </c>
      <c r="SQ11" s="114" t="s">
        <v>1157</v>
      </c>
      <c r="SR11" s="114" t="s">
        <v>901</v>
      </c>
      <c r="SS11" s="114" t="s">
        <v>754</v>
      </c>
      <c r="ST11" s="114" t="s">
        <v>935</v>
      </c>
      <c r="SU11" s="114" t="s">
        <v>1117</v>
      </c>
      <c r="SV11" s="114" t="s">
        <v>1142</v>
      </c>
      <c r="SW11" s="114" t="s">
        <v>1060</v>
      </c>
      <c r="SX11" s="114" t="s">
        <v>1005</v>
      </c>
      <c r="SY11" s="114" t="s">
        <v>1150</v>
      </c>
      <c r="SZ11" s="114" t="s">
        <v>1169</v>
      </c>
      <c r="TA11" s="114" t="s">
        <v>858</v>
      </c>
      <c r="TB11" s="114" t="s">
        <v>772</v>
      </c>
      <c r="TC11" s="114" t="s">
        <v>712</v>
      </c>
      <c r="TD11" s="114" t="s">
        <v>1132</v>
      </c>
      <c r="TE11" s="114" t="s">
        <v>923</v>
      </c>
      <c r="TF11" s="114" t="s">
        <v>945</v>
      </c>
      <c r="TG11" s="114" t="s">
        <v>1009</v>
      </c>
      <c r="TH11" s="114" t="s">
        <v>881</v>
      </c>
      <c r="TI11" s="114" t="s">
        <v>1016</v>
      </c>
      <c r="TJ11" s="114" t="s">
        <v>920</v>
      </c>
      <c r="TK11" s="114" t="s">
        <v>744</v>
      </c>
      <c r="TL11" s="114" t="s">
        <v>952</v>
      </c>
      <c r="TM11" s="114" t="s">
        <v>1136</v>
      </c>
      <c r="TN11" s="114" t="s">
        <v>956</v>
      </c>
      <c r="TO11" s="114" t="s">
        <v>819</v>
      </c>
      <c r="TP11" s="114" t="s">
        <v>839</v>
      </c>
      <c r="TQ11" s="114" t="s">
        <v>713</v>
      </c>
      <c r="TR11" s="114" t="s">
        <v>824</v>
      </c>
      <c r="TS11" s="114" t="s">
        <v>1051</v>
      </c>
      <c r="TT11" s="114" t="s">
        <v>722</v>
      </c>
      <c r="TU11" s="114" t="s">
        <v>767</v>
      </c>
      <c r="TV11" s="114" t="s">
        <v>1147</v>
      </c>
      <c r="TW11" s="114" t="s">
        <v>755</v>
      </c>
      <c r="TX11" s="114" t="s">
        <v>989</v>
      </c>
      <c r="TY11" s="114" t="s">
        <v>787</v>
      </c>
      <c r="TZ11" s="114" t="s">
        <v>940</v>
      </c>
      <c r="UA11" s="114" t="s">
        <v>944</v>
      </c>
      <c r="UB11" s="114" t="s">
        <v>752</v>
      </c>
      <c r="UC11" s="114" t="s">
        <v>1122</v>
      </c>
      <c r="UD11" s="114" t="s">
        <v>889</v>
      </c>
      <c r="UE11" s="114" t="s">
        <v>1036</v>
      </c>
      <c r="UF11" s="114" t="s">
        <v>1022</v>
      </c>
      <c r="UG11" s="114" t="s">
        <v>1043</v>
      </c>
      <c r="UH11" s="114" t="s">
        <v>996</v>
      </c>
      <c r="UI11" s="114" t="s">
        <v>1041</v>
      </c>
      <c r="UJ11" s="114" t="s">
        <v>1045</v>
      </c>
      <c r="UK11" s="114" t="s">
        <v>985</v>
      </c>
      <c r="UL11" s="114" t="s">
        <v>1078</v>
      </c>
      <c r="UM11" s="114" t="s">
        <v>860</v>
      </c>
      <c r="UN11" s="114" t="s">
        <v>922</v>
      </c>
      <c r="UO11" s="114" t="s">
        <v>1110</v>
      </c>
      <c r="UP11" s="114" t="s">
        <v>1047</v>
      </c>
      <c r="UQ11" s="114" t="s">
        <v>1075</v>
      </c>
      <c r="UR11" s="114" t="s">
        <v>813</v>
      </c>
      <c r="US11" s="114" t="s">
        <v>904</v>
      </c>
      <c r="UT11" s="114" t="s">
        <v>979</v>
      </c>
      <c r="UU11" s="114" t="s">
        <v>753</v>
      </c>
      <c r="UV11" s="114" t="s">
        <v>912</v>
      </c>
      <c r="UW11" s="114" t="s">
        <v>1092</v>
      </c>
      <c r="UX11" s="114" t="s">
        <v>818</v>
      </c>
      <c r="UY11" s="114" t="s">
        <v>924</v>
      </c>
      <c r="UZ11" s="114" t="s">
        <v>1094</v>
      </c>
      <c r="VA11" s="114" t="s">
        <v>822</v>
      </c>
      <c r="VB11" s="114" t="s">
        <v>737</v>
      </c>
      <c r="VC11" s="114" t="s">
        <v>893</v>
      </c>
      <c r="VD11" s="114" t="s">
        <v>957</v>
      </c>
      <c r="VE11" s="114" t="s">
        <v>708</v>
      </c>
      <c r="VF11" s="114" t="s">
        <v>982</v>
      </c>
      <c r="VG11" s="114" t="s">
        <v>1083</v>
      </c>
      <c r="VH11" s="114" t="s">
        <v>1014</v>
      </c>
      <c r="VI11" s="114" t="s">
        <v>1002</v>
      </c>
      <c r="VJ11" s="114" t="s">
        <v>1104</v>
      </c>
      <c r="VK11" s="114" t="s">
        <v>1185</v>
      </c>
      <c r="VL11" s="114" t="s">
        <v>971</v>
      </c>
      <c r="VM11" s="114" t="s">
        <v>1138</v>
      </c>
      <c r="VN11" s="114" t="s">
        <v>908</v>
      </c>
      <c r="VO11" s="114" t="s">
        <v>933</v>
      </c>
      <c r="VP11" s="114" t="s">
        <v>1030</v>
      </c>
      <c r="VQ11" s="114" t="s">
        <v>969</v>
      </c>
      <c r="VR11" s="114" t="s">
        <v>805</v>
      </c>
      <c r="VS11" s="114" t="s">
        <v>1158</v>
      </c>
      <c r="VT11" s="114" t="s">
        <v>820</v>
      </c>
      <c r="VU11" s="114" t="s">
        <v>868</v>
      </c>
      <c r="VV11" s="114" t="s">
        <v>846</v>
      </c>
      <c r="VW11" s="114" t="s">
        <v>918</v>
      </c>
      <c r="VX11" s="114" t="s">
        <v>745</v>
      </c>
      <c r="VY11" s="114" t="s">
        <v>984</v>
      </c>
      <c r="VZ11" s="114" t="s">
        <v>1135</v>
      </c>
      <c r="WA11" s="114" t="s">
        <v>844</v>
      </c>
      <c r="WB11" s="114" t="s">
        <v>1027</v>
      </c>
      <c r="WC11" s="114" t="s">
        <v>703</v>
      </c>
      <c r="WD11" s="114" t="s">
        <v>879</v>
      </c>
      <c r="WE11" s="114" t="s">
        <v>931</v>
      </c>
      <c r="WF11" s="114" t="s">
        <v>1153</v>
      </c>
      <c r="WG11" s="114" t="s">
        <v>850</v>
      </c>
      <c r="WH11" s="114" t="s">
        <v>1130</v>
      </c>
      <c r="WI11" s="114" t="s">
        <v>1154</v>
      </c>
      <c r="WJ11" s="114" t="s">
        <v>930</v>
      </c>
      <c r="WK11" s="114" t="s">
        <v>774</v>
      </c>
      <c r="WL11" s="114" t="s">
        <v>1032</v>
      </c>
      <c r="WM11" s="114" t="s">
        <v>795</v>
      </c>
      <c r="WN11" s="114" t="s">
        <v>1076</v>
      </c>
      <c r="WO11" s="114" t="s">
        <v>1096</v>
      </c>
      <c r="WP11" s="114" t="s">
        <v>997</v>
      </c>
      <c r="WQ11" s="114" t="s">
        <v>1169</v>
      </c>
      <c r="WR11" s="114" t="s">
        <v>1165</v>
      </c>
      <c r="WS11" s="114" t="s">
        <v>1087</v>
      </c>
      <c r="WT11" s="114" t="s">
        <v>1174</v>
      </c>
      <c r="WU11" s="114" t="s">
        <v>725</v>
      </c>
      <c r="WV11" s="114" t="s">
        <v>923</v>
      </c>
      <c r="WW11" s="114" t="s">
        <v>713</v>
      </c>
      <c r="WX11" s="114" t="s">
        <v>1037</v>
      </c>
      <c r="WY11" s="114" t="s">
        <v>881</v>
      </c>
      <c r="WZ11" s="114" t="s">
        <v>748</v>
      </c>
      <c r="XA11" s="114" t="s">
        <v>1059</v>
      </c>
      <c r="XB11" s="114" t="s">
        <v>707</v>
      </c>
      <c r="XC11" s="114" t="s">
        <v>952</v>
      </c>
      <c r="XD11" s="114" t="s">
        <v>835</v>
      </c>
      <c r="XE11" s="114" t="s">
        <v>784</v>
      </c>
      <c r="XF11" s="114" t="s">
        <v>724</v>
      </c>
      <c r="XG11" s="114" t="s">
        <v>839</v>
      </c>
      <c r="XH11" s="114" t="s">
        <v>963</v>
      </c>
      <c r="XI11" s="114" t="s">
        <v>1122</v>
      </c>
      <c r="XJ11" s="114" t="s">
        <v>1077</v>
      </c>
      <c r="XK11" s="114" t="s">
        <v>859</v>
      </c>
      <c r="XL11" s="114" t="s">
        <v>733</v>
      </c>
      <c r="XM11" s="114" t="s">
        <v>1127</v>
      </c>
      <c r="XN11" s="114" t="s">
        <v>760</v>
      </c>
      <c r="XO11" s="114" t="s">
        <v>1152</v>
      </c>
      <c r="XP11" s="114" t="s">
        <v>1140</v>
      </c>
      <c r="XQ11" s="114" t="s">
        <v>1048</v>
      </c>
      <c r="XR11" s="114" t="s">
        <v>1050</v>
      </c>
      <c r="XS11" s="114" t="s">
        <v>1007</v>
      </c>
      <c r="XT11" s="114" t="s">
        <v>988</v>
      </c>
      <c r="XU11" s="114" t="s">
        <v>1052</v>
      </c>
      <c r="XV11" s="114" t="s">
        <v>830</v>
      </c>
      <c r="XW11" s="114" t="s">
        <v>1022</v>
      </c>
      <c r="XX11" s="114" t="s">
        <v>783</v>
      </c>
      <c r="XY11" s="114" t="s">
        <v>996</v>
      </c>
      <c r="XZ11" s="114" t="s">
        <v>946</v>
      </c>
      <c r="YA11" s="114" t="s">
        <v>1045</v>
      </c>
      <c r="YB11" s="114" t="s">
        <v>8992</v>
      </c>
      <c r="YC11" s="114" t="s">
        <v>937</v>
      </c>
      <c r="YD11" s="114" t="s">
        <v>927</v>
      </c>
      <c r="YE11" s="114" t="s">
        <v>773</v>
      </c>
      <c r="YF11" s="114" t="s">
        <v>750</v>
      </c>
      <c r="YG11" s="114" t="s">
        <v>862</v>
      </c>
      <c r="YH11" s="114" t="s">
        <v>1125</v>
      </c>
      <c r="YI11" s="114" t="s">
        <v>879</v>
      </c>
      <c r="YJ11" s="114" t="s">
        <v>885</v>
      </c>
      <c r="YK11" s="114" t="s">
        <v>1181</v>
      </c>
      <c r="YL11" s="114" t="s">
        <v>850</v>
      </c>
      <c r="YM11" s="114" t="s">
        <v>1157</v>
      </c>
      <c r="YN11" s="114" t="s">
        <v>745</v>
      </c>
      <c r="YO11" s="114" t="s">
        <v>939</v>
      </c>
      <c r="YP11" s="114" t="s">
        <v>1135</v>
      </c>
      <c r="YQ11" s="114" t="s">
        <v>1117</v>
      </c>
      <c r="YR11" s="114" t="s">
        <v>1142</v>
      </c>
      <c r="YS11" s="114" t="s">
        <v>1060</v>
      </c>
      <c r="YT11" s="114" t="s">
        <v>812</v>
      </c>
      <c r="YU11" s="114" t="s">
        <v>931</v>
      </c>
      <c r="YV11" s="114" t="s">
        <v>738</v>
      </c>
      <c r="YW11" s="114" t="s">
        <v>848</v>
      </c>
      <c r="YX11" s="114" t="s">
        <v>766</v>
      </c>
      <c r="YY11" s="114" t="s">
        <v>1154</v>
      </c>
      <c r="YZ11" s="114" t="s">
        <v>1132</v>
      </c>
      <c r="ZA11" s="114" t="s">
        <v>774</v>
      </c>
      <c r="ZB11" s="114" t="s">
        <v>945</v>
      </c>
      <c r="ZC11" s="114" t="s">
        <v>1009</v>
      </c>
      <c r="ZD11" s="114" t="s">
        <v>1012</v>
      </c>
      <c r="ZE11" s="114" t="s">
        <v>1096</v>
      </c>
      <c r="ZF11" s="114" t="s">
        <v>949</v>
      </c>
      <c r="ZG11" s="114" t="s">
        <v>906</v>
      </c>
      <c r="ZH11" s="114" t="s">
        <v>1165</v>
      </c>
      <c r="ZI11" s="114" t="s">
        <v>1087</v>
      </c>
      <c r="ZJ11" s="114" t="s">
        <v>956</v>
      </c>
      <c r="ZK11" s="114" t="s">
        <v>725</v>
      </c>
      <c r="ZL11" s="114" t="s">
        <v>961</v>
      </c>
      <c r="ZM11" s="114" t="s">
        <v>964</v>
      </c>
      <c r="ZN11" s="114" t="s">
        <v>824</v>
      </c>
      <c r="ZO11" s="114" t="s">
        <v>881</v>
      </c>
      <c r="ZP11" s="114" t="s">
        <v>748</v>
      </c>
      <c r="ZQ11" s="114" t="s">
        <v>1059</v>
      </c>
      <c r="ZR11" s="114" t="s">
        <v>1221</v>
      </c>
      <c r="ZS11" s="114" t="s">
        <v>755</v>
      </c>
      <c r="ZT11" s="114" t="s">
        <v>804</v>
      </c>
      <c r="ZU11" s="114" t="s">
        <v>787</v>
      </c>
      <c r="ZV11" s="114" t="s">
        <v>894</v>
      </c>
      <c r="ZW11" s="114" t="s">
        <v>838</v>
      </c>
      <c r="ZX11" s="114" t="s">
        <v>752</v>
      </c>
      <c r="ZY11" s="114" t="s">
        <v>972</v>
      </c>
      <c r="ZZ11" s="114" t="s">
        <v>1077</v>
      </c>
      <c r="AAA11" s="114" t="s">
        <v>1036</v>
      </c>
    </row>
    <row r="12" spans="1:703" x14ac:dyDescent="0.35">
      <c r="A12" s="8">
        <f t="shared" si="0"/>
        <v>11</v>
      </c>
      <c r="B12" s="13" t="s">
        <v>883</v>
      </c>
      <c r="C12" s="13" t="s">
        <v>1129</v>
      </c>
      <c r="D12" s="13" t="s">
        <v>980</v>
      </c>
      <c r="E12" s="13" t="s">
        <v>1131</v>
      </c>
      <c r="F12" s="13" t="s">
        <v>922</v>
      </c>
      <c r="G12" s="13" t="s">
        <v>1034</v>
      </c>
      <c r="H12" s="13" t="s">
        <v>941</v>
      </c>
      <c r="I12" s="13" t="s">
        <v>802</v>
      </c>
      <c r="J12" s="13" t="s">
        <v>1118</v>
      </c>
      <c r="K12" s="13" t="s">
        <v>824</v>
      </c>
      <c r="L12" s="13" t="s">
        <v>739</v>
      </c>
      <c r="M12" s="13" t="s">
        <v>1080</v>
      </c>
      <c r="N12" s="13" t="s">
        <v>912</v>
      </c>
      <c r="O12" s="13" t="s">
        <v>870</v>
      </c>
      <c r="P12" s="13" t="s">
        <v>1085</v>
      </c>
      <c r="Q12" s="13" t="s">
        <v>924</v>
      </c>
      <c r="R12" s="13" t="s">
        <v>909</v>
      </c>
      <c r="S12" s="13" t="s">
        <v>796</v>
      </c>
      <c r="T12" s="13" t="s">
        <v>777</v>
      </c>
      <c r="U12" s="13" t="s">
        <v>893</v>
      </c>
      <c r="V12" s="13" t="s">
        <v>957</v>
      </c>
      <c r="W12" s="13" t="s">
        <v>889</v>
      </c>
      <c r="X12" s="13" t="s">
        <v>830</v>
      </c>
      <c r="Y12" s="13" t="s">
        <v>1063</v>
      </c>
      <c r="Z12" s="13" t="s">
        <v>947</v>
      </c>
      <c r="AA12" s="13" t="s">
        <v>864</v>
      </c>
      <c r="AB12" s="13" t="s">
        <v>806</v>
      </c>
      <c r="AC12" s="13" t="s">
        <v>1185</v>
      </c>
      <c r="AD12" s="13" t="s">
        <v>727</v>
      </c>
      <c r="AE12" s="13" t="s">
        <v>1078</v>
      </c>
      <c r="AF12" s="13" t="s">
        <v>927</v>
      </c>
      <c r="AG12" s="13" t="s">
        <v>933</v>
      </c>
      <c r="AH12" s="13" t="s">
        <v>1093</v>
      </c>
      <c r="AI12" s="13" t="s">
        <v>756</v>
      </c>
      <c r="AJ12" s="13" t="s">
        <v>967</v>
      </c>
      <c r="AK12" s="13" t="s">
        <v>785</v>
      </c>
      <c r="AL12" s="13" t="s">
        <v>1146</v>
      </c>
      <c r="AM12" s="13" t="s">
        <v>1137</v>
      </c>
      <c r="AN12" s="13" t="s">
        <v>983</v>
      </c>
      <c r="AO12" s="13" t="s">
        <v>950</v>
      </c>
      <c r="AP12" s="13" t="s">
        <v>1109</v>
      </c>
      <c r="AQ12" s="13" t="s">
        <v>1081</v>
      </c>
      <c r="AR12" s="13" t="s">
        <v>1106</v>
      </c>
      <c r="AS12" s="13" t="s">
        <v>844</v>
      </c>
      <c r="AT12" s="13" t="s">
        <v>910</v>
      </c>
      <c r="AU12" s="13" t="s">
        <v>735</v>
      </c>
      <c r="AV12" s="13" t="s">
        <v>1128</v>
      </c>
      <c r="AW12" s="13" t="s">
        <v>931</v>
      </c>
      <c r="AX12" s="13" t="s">
        <v>1153</v>
      </c>
      <c r="AY12" s="13" t="s">
        <v>721</v>
      </c>
      <c r="AZ12" s="20" t="s">
        <v>732</v>
      </c>
      <c r="BA12" s="13" t="s">
        <v>1154</v>
      </c>
      <c r="BB12" s="13" t="s">
        <v>930</v>
      </c>
      <c r="BC12" s="13" t="s">
        <v>774</v>
      </c>
      <c r="BD12" s="13" t="s">
        <v>1032</v>
      </c>
      <c r="BE12" s="13" t="s">
        <v>863</v>
      </c>
      <c r="BF12" s="13" t="s">
        <v>1152</v>
      </c>
      <c r="BG12" s="13" t="s">
        <v>1096</v>
      </c>
      <c r="BH12" s="13" t="s">
        <v>997</v>
      </c>
      <c r="BI12" s="13" t="s">
        <v>900</v>
      </c>
      <c r="BJ12" s="13" t="s">
        <v>1007</v>
      </c>
      <c r="BK12" s="13" t="s">
        <v>1087</v>
      </c>
      <c r="BL12" s="13" t="s">
        <v>902</v>
      </c>
      <c r="BM12" s="13" t="s">
        <v>1019</v>
      </c>
      <c r="BN12" s="13" t="s">
        <v>1022</v>
      </c>
      <c r="BO12" s="13" t="s">
        <v>1067</v>
      </c>
      <c r="BP12" s="13" t="s">
        <v>1073</v>
      </c>
      <c r="BQ12" s="13" t="s">
        <v>840</v>
      </c>
      <c r="BR12" s="13" t="s">
        <v>899</v>
      </c>
      <c r="BS12" s="13" t="s">
        <v>920</v>
      </c>
      <c r="BT12" s="13" t="s">
        <v>779</v>
      </c>
      <c r="BU12" s="13" t="s">
        <v>929</v>
      </c>
      <c r="BV12" s="13" t="s">
        <v>833</v>
      </c>
      <c r="BW12" s="13" t="s">
        <v>1034</v>
      </c>
      <c r="BX12" s="13" t="s">
        <v>941</v>
      </c>
      <c r="BY12" s="13" t="s">
        <v>954</v>
      </c>
      <c r="BZ12" s="13" t="s">
        <v>1015</v>
      </c>
      <c r="CA12" s="13" t="s">
        <v>865</v>
      </c>
      <c r="CB12" s="13" t="s">
        <v>921</v>
      </c>
      <c r="CC12" s="13" t="s">
        <v>1069</v>
      </c>
      <c r="CD12" s="13" t="s">
        <v>1074</v>
      </c>
      <c r="CE12" s="13" t="s">
        <v>870</v>
      </c>
      <c r="CF12" s="13" t="s">
        <v>760</v>
      </c>
      <c r="CG12" s="13" t="s">
        <v>1039</v>
      </c>
      <c r="CH12" s="13" t="s">
        <v>714</v>
      </c>
      <c r="CI12" s="13" t="s">
        <v>764</v>
      </c>
      <c r="CJ12" s="13" t="s">
        <v>915</v>
      </c>
      <c r="CK12" s="13" t="s">
        <v>873</v>
      </c>
      <c r="CL12" s="13" t="s">
        <v>987</v>
      </c>
      <c r="CM12" s="13" t="s">
        <v>1052</v>
      </c>
      <c r="CN12" s="13" t="s">
        <v>1113</v>
      </c>
      <c r="CO12" s="13" t="s">
        <v>1063</v>
      </c>
      <c r="CP12" s="13" t="s">
        <v>1033</v>
      </c>
      <c r="CQ12" s="13" t="s">
        <v>861</v>
      </c>
      <c r="CR12" s="8" t="s">
        <v>946</v>
      </c>
      <c r="CS12" s="13" t="s">
        <v>816</v>
      </c>
      <c r="CT12" s="13" t="s">
        <v>826</v>
      </c>
      <c r="CU12" s="13" t="s">
        <v>746</v>
      </c>
      <c r="CV12" s="13" t="s">
        <v>927</v>
      </c>
      <c r="CW12" s="13" t="s">
        <v>933</v>
      </c>
      <c r="CX12" s="13" t="s">
        <v>1093</v>
      </c>
      <c r="CY12" s="13" t="s">
        <v>1058</v>
      </c>
      <c r="CZ12" s="13" t="s">
        <v>1089</v>
      </c>
      <c r="DA12" s="13" t="s">
        <v>1128</v>
      </c>
      <c r="DB12" s="13" t="s">
        <v>885</v>
      </c>
      <c r="DC12" s="13" t="s">
        <v>778</v>
      </c>
      <c r="DD12" s="13" t="s">
        <v>884</v>
      </c>
      <c r="DE12" s="13" t="s">
        <v>950</v>
      </c>
      <c r="DF12" s="13" t="s">
        <v>1109</v>
      </c>
      <c r="DG12" s="13" t="s">
        <v>1081</v>
      </c>
      <c r="DH12" s="13" t="s">
        <v>942</v>
      </c>
      <c r="DI12" s="13" t="s">
        <v>871</v>
      </c>
      <c r="DJ12" s="13" t="s">
        <v>1142</v>
      </c>
      <c r="DK12" s="13" t="s">
        <v>807</v>
      </c>
      <c r="DL12" s="13" t="s">
        <v>1084</v>
      </c>
      <c r="DM12" s="13" t="s">
        <v>825</v>
      </c>
      <c r="DN12" s="13" t="s">
        <v>1091</v>
      </c>
      <c r="DO12" s="13" t="s">
        <v>982</v>
      </c>
      <c r="DP12" s="31" t="s">
        <v>799</v>
      </c>
      <c r="DQ12" s="13" t="s">
        <v>1154</v>
      </c>
      <c r="DR12" s="13" t="s">
        <v>759</v>
      </c>
      <c r="DS12" s="31" t="s">
        <v>710</v>
      </c>
      <c r="DT12" s="13" t="s">
        <v>892</v>
      </c>
      <c r="DU12" s="13" t="s">
        <v>966</v>
      </c>
      <c r="DV12" s="13" t="s">
        <v>709</v>
      </c>
      <c r="DW12" s="13" t="s">
        <v>1112</v>
      </c>
      <c r="DX12" s="13" t="s">
        <v>1167</v>
      </c>
      <c r="DY12" s="13" t="s">
        <v>1144</v>
      </c>
      <c r="DZ12" s="13" t="s">
        <v>952</v>
      </c>
      <c r="EA12" s="13" t="s">
        <v>1125</v>
      </c>
      <c r="EB12" s="13" t="s">
        <v>815</v>
      </c>
      <c r="EC12" s="13" t="s">
        <v>1082</v>
      </c>
      <c r="ED12" s="7" t="s">
        <v>961</v>
      </c>
      <c r="EE12" s="13" t="s">
        <v>848</v>
      </c>
      <c r="EF12" s="13" t="s">
        <v>1130</v>
      </c>
      <c r="EG12" s="13" t="s">
        <v>1098</v>
      </c>
      <c r="EH12" s="13" t="s">
        <v>1156</v>
      </c>
      <c r="EI12" s="13" t="s">
        <v>935</v>
      </c>
      <c r="EJ12" s="13" t="s">
        <v>1053</v>
      </c>
      <c r="EK12" s="13" t="s">
        <v>755</v>
      </c>
      <c r="EL12" s="8" t="s">
        <v>804</v>
      </c>
      <c r="EM12" s="13" t="s">
        <v>879</v>
      </c>
      <c r="EN12" s="13" t="s">
        <v>1162</v>
      </c>
      <c r="EO12" s="13" t="s">
        <v>808</v>
      </c>
      <c r="EP12" s="13" t="s">
        <v>752</v>
      </c>
      <c r="EQ12" s="7" t="s">
        <v>934</v>
      </c>
      <c r="ER12" s="13" t="s">
        <v>856</v>
      </c>
      <c r="ES12" s="13" t="s">
        <v>1019</v>
      </c>
      <c r="ET12" s="10" t="s">
        <v>800</v>
      </c>
      <c r="EU12" s="33" t="s">
        <v>1155</v>
      </c>
      <c r="EV12" s="36" t="s">
        <v>1151</v>
      </c>
      <c r="EW12" s="8" t="s">
        <v>1248</v>
      </c>
      <c r="EX12" s="32" t="s">
        <v>1140</v>
      </c>
      <c r="EY12" s="13" t="s">
        <v>874</v>
      </c>
      <c r="EZ12" s="37" t="s">
        <v>980</v>
      </c>
      <c r="FA12" s="13" t="s">
        <v>1131</v>
      </c>
      <c r="FB12" s="13" t="s">
        <v>922</v>
      </c>
      <c r="FC12" s="13" t="s">
        <v>956</v>
      </c>
      <c r="FD12" s="13" t="s">
        <v>757</v>
      </c>
      <c r="FE12" s="10" t="s">
        <v>836</v>
      </c>
      <c r="FF12" s="32" t="s">
        <v>916</v>
      </c>
      <c r="FG12" s="13" t="s">
        <v>1073</v>
      </c>
      <c r="FH12" s="8" t="s">
        <v>840</v>
      </c>
      <c r="FI12" s="13" t="s">
        <v>1080</v>
      </c>
      <c r="FJ12" s="13" t="s">
        <v>1074</v>
      </c>
      <c r="FK12" s="13" t="s">
        <v>707</v>
      </c>
      <c r="FL12" s="13" t="s">
        <v>723</v>
      </c>
      <c r="FM12" s="13" t="s">
        <v>734</v>
      </c>
      <c r="FN12" s="13" t="s">
        <v>711</v>
      </c>
      <c r="FO12" s="13" t="s">
        <v>941</v>
      </c>
      <c r="FP12" s="13" t="s">
        <v>954</v>
      </c>
      <c r="FQ12" s="13" t="s">
        <v>1015</v>
      </c>
      <c r="FR12" s="13" t="s">
        <v>957</v>
      </c>
      <c r="FS12" s="13" t="s">
        <v>1077</v>
      </c>
      <c r="FT12" s="13" t="s">
        <v>1113</v>
      </c>
      <c r="FU12" s="13" t="s">
        <v>1083</v>
      </c>
      <c r="FV12" s="13" t="s">
        <v>1176</v>
      </c>
      <c r="FW12" s="13" t="s">
        <v>978</v>
      </c>
      <c r="FX12" s="13" t="s">
        <v>1039</v>
      </c>
      <c r="FY12" s="35" t="s">
        <v>714</v>
      </c>
      <c r="FZ12" s="13" t="s">
        <v>727</v>
      </c>
      <c r="GA12" s="13" t="s">
        <v>1078</v>
      </c>
      <c r="GB12" s="13" t="s">
        <v>720</v>
      </c>
      <c r="GC12" s="13" t="s">
        <v>933</v>
      </c>
      <c r="GD12" s="13" t="s">
        <v>1030</v>
      </c>
      <c r="GE12" s="13" t="s">
        <v>875</v>
      </c>
      <c r="GF12" s="10" t="s">
        <v>742</v>
      </c>
      <c r="GG12" s="13" t="s">
        <v>1033</v>
      </c>
      <c r="GH12" s="40" t="s">
        <v>1146</v>
      </c>
      <c r="GI12" s="10" t="s">
        <v>1137</v>
      </c>
      <c r="GJ12" s="13" t="s">
        <v>1079</v>
      </c>
      <c r="GK12" s="13" t="s">
        <v>918</v>
      </c>
      <c r="GL12" s="13" t="s">
        <v>745</v>
      </c>
      <c r="GM12" s="13" t="s">
        <v>927</v>
      </c>
      <c r="GN12" s="13" t="s">
        <v>1021</v>
      </c>
      <c r="GO12" s="13" t="s">
        <v>1093</v>
      </c>
      <c r="GP12" s="13" t="s">
        <v>862</v>
      </c>
      <c r="GQ12" s="10" t="s">
        <v>1089</v>
      </c>
      <c r="GR12" s="5" t="s">
        <v>1128</v>
      </c>
      <c r="GS12" s="4" t="s">
        <v>885</v>
      </c>
      <c r="GT12" s="10" t="s">
        <v>1153</v>
      </c>
      <c r="GU12" s="4" t="s">
        <v>789</v>
      </c>
      <c r="GV12" s="13" t="s">
        <v>887</v>
      </c>
      <c r="GW12" s="13" t="s">
        <v>901</v>
      </c>
      <c r="GX12" s="13" t="s">
        <v>939</v>
      </c>
      <c r="GY12" s="13" t="s">
        <v>1106</v>
      </c>
      <c r="GZ12" s="13" t="s">
        <v>1117</v>
      </c>
      <c r="HA12" s="13" t="s">
        <v>795</v>
      </c>
      <c r="HB12" s="10" t="s">
        <v>1060</v>
      </c>
      <c r="HC12" s="13" t="s">
        <v>908</v>
      </c>
      <c r="HD12" s="13" t="s">
        <v>1150</v>
      </c>
      <c r="HE12" s="13" t="s">
        <v>1169</v>
      </c>
      <c r="HF12" s="13" t="s">
        <v>716</v>
      </c>
      <c r="HG12" s="13" t="s">
        <v>799</v>
      </c>
      <c r="HH12" s="13" t="s">
        <v>1154</v>
      </c>
      <c r="HI12" s="5" t="s">
        <v>1132</v>
      </c>
      <c r="HJ12" s="10" t="s">
        <v>936</v>
      </c>
      <c r="HK12" s="13" t="s">
        <v>892</v>
      </c>
      <c r="HL12" s="13" t="s">
        <v>1009</v>
      </c>
      <c r="HM12" s="13" t="s">
        <v>881</v>
      </c>
      <c r="HN12" s="13" t="s">
        <v>1096</v>
      </c>
      <c r="HO12" s="13" t="s">
        <v>867</v>
      </c>
      <c r="HP12" s="13" t="s">
        <v>1144</v>
      </c>
      <c r="HQ12" s="5" t="s">
        <v>1165</v>
      </c>
      <c r="HR12" s="10" t="s">
        <v>1136</v>
      </c>
      <c r="HS12" s="5" t="s">
        <v>1031</v>
      </c>
      <c r="HT12" s="5" t="s">
        <v>1082</v>
      </c>
      <c r="HU12" s="10" t="s">
        <v>839</v>
      </c>
      <c r="HV12" s="13" t="s">
        <v>963</v>
      </c>
      <c r="HW12" s="13" t="s">
        <v>1130</v>
      </c>
      <c r="HX12" s="5" t="s">
        <v>706</v>
      </c>
      <c r="HY12" s="5" t="s">
        <v>722</v>
      </c>
      <c r="HZ12" s="13" t="s">
        <v>1124</v>
      </c>
      <c r="IA12" s="5" t="s">
        <v>1053</v>
      </c>
      <c r="IB12" s="5" t="s">
        <v>1008</v>
      </c>
      <c r="IC12" s="13" t="s">
        <v>877</v>
      </c>
      <c r="ID12" s="6" t="s">
        <v>787</v>
      </c>
      <c r="IE12" s="5" t="s">
        <v>1010</v>
      </c>
      <c r="IF12" s="13" t="s">
        <v>888</v>
      </c>
      <c r="IG12" s="13" t="s">
        <v>973</v>
      </c>
      <c r="IH12" s="13" t="s">
        <v>1029</v>
      </c>
      <c r="II12" s="13" t="s">
        <v>1024</v>
      </c>
      <c r="IJ12" s="13" t="s">
        <v>828</v>
      </c>
      <c r="IK12" s="13" t="s">
        <v>1022</v>
      </c>
      <c r="IL12" s="13" t="s">
        <v>783</v>
      </c>
      <c r="IM12" s="13" t="s">
        <v>1037</v>
      </c>
      <c r="IN12" s="13" t="s">
        <v>1041</v>
      </c>
      <c r="IO12" s="13" t="s">
        <v>1068</v>
      </c>
      <c r="IP12" s="13" t="s">
        <v>985</v>
      </c>
      <c r="IQ12" s="13" t="s">
        <v>900</v>
      </c>
      <c r="IR12" s="13" t="s">
        <v>1131</v>
      </c>
      <c r="IS12" s="13" t="s">
        <v>922</v>
      </c>
      <c r="IT12" s="13" t="s">
        <v>926</v>
      </c>
      <c r="IU12" s="13" t="s">
        <v>1058</v>
      </c>
      <c r="IV12" s="13" t="s">
        <v>1089</v>
      </c>
      <c r="IW12" s="13" t="s">
        <v>1158</v>
      </c>
      <c r="IX12" s="13" t="s">
        <v>1146</v>
      </c>
      <c r="IY12" s="13" t="s">
        <v>847</v>
      </c>
      <c r="IZ12" s="13" t="s">
        <v>983</v>
      </c>
      <c r="JA12" s="13" t="s">
        <v>918</v>
      </c>
      <c r="JB12" s="13" t="s">
        <v>1109</v>
      </c>
      <c r="JC12" s="13" t="s">
        <v>1081</v>
      </c>
      <c r="JD12" s="13" t="s">
        <v>942</v>
      </c>
      <c r="JE12" s="13" t="s">
        <v>844</v>
      </c>
      <c r="JF12" s="13" t="s">
        <v>1027</v>
      </c>
      <c r="JG12" s="13" t="s">
        <v>735</v>
      </c>
      <c r="JH12" s="13" t="s">
        <v>882</v>
      </c>
      <c r="JI12" s="13" t="s">
        <v>931</v>
      </c>
      <c r="JJ12" s="13" t="s">
        <v>1153</v>
      </c>
      <c r="JK12" s="13" t="s">
        <v>721</v>
      </c>
      <c r="JL12" s="13" t="s">
        <v>799</v>
      </c>
      <c r="JM12" s="13" t="s">
        <v>712</v>
      </c>
      <c r="JN12" s="13" t="s">
        <v>1132</v>
      </c>
      <c r="JO12" s="13" t="s">
        <v>1104</v>
      </c>
      <c r="JP12" s="13" t="s">
        <v>871</v>
      </c>
      <c r="JQ12" s="13" t="s">
        <v>1142</v>
      </c>
      <c r="JR12" s="13" t="s">
        <v>837</v>
      </c>
      <c r="JS12" s="13" t="s">
        <v>908</v>
      </c>
      <c r="JT12" s="13" t="s">
        <v>1167</v>
      </c>
      <c r="JU12" s="13" t="s">
        <v>1144</v>
      </c>
      <c r="JV12" s="13" t="s">
        <v>793</v>
      </c>
      <c r="JW12" s="13" t="s">
        <v>1038</v>
      </c>
      <c r="JX12" s="13" t="s">
        <v>1031</v>
      </c>
      <c r="JY12" s="13" t="s">
        <v>725</v>
      </c>
      <c r="JZ12" s="13" t="s">
        <v>1090</v>
      </c>
      <c r="KA12" s="13" t="s">
        <v>846</v>
      </c>
      <c r="KB12" s="13" t="s">
        <v>1130</v>
      </c>
      <c r="KC12" s="13" t="s">
        <v>1098</v>
      </c>
      <c r="KD12" s="13" t="s">
        <v>1156</v>
      </c>
      <c r="KE12" s="13" t="s">
        <v>1135</v>
      </c>
      <c r="KF12" s="13" t="s">
        <v>743</v>
      </c>
      <c r="KG12" s="13" t="s">
        <v>1006</v>
      </c>
      <c r="KH12" s="13" t="s">
        <v>1065</v>
      </c>
      <c r="KI12" s="13" t="s">
        <v>879</v>
      </c>
      <c r="KJ12" s="13" t="s">
        <v>1162</v>
      </c>
      <c r="KK12" s="13" t="s">
        <v>839</v>
      </c>
      <c r="KL12" s="13" t="s">
        <v>1026</v>
      </c>
      <c r="KM12" s="13" t="s">
        <v>766</v>
      </c>
      <c r="KN12" s="13" t="s">
        <v>1024</v>
      </c>
      <c r="KO12" s="13" t="s">
        <v>1113</v>
      </c>
      <c r="KP12" s="13" t="s">
        <v>733</v>
      </c>
      <c r="KQ12" s="13" t="s">
        <v>781</v>
      </c>
      <c r="KR12" s="13" t="s">
        <v>863</v>
      </c>
      <c r="KS12" s="13" t="s">
        <v>989</v>
      </c>
      <c r="KT12" s="13" t="s">
        <v>1068</v>
      </c>
      <c r="KU12" s="13" t="s">
        <v>997</v>
      </c>
      <c r="KV12" s="13" t="s">
        <v>900</v>
      </c>
      <c r="KW12" s="13" t="s">
        <v>747</v>
      </c>
      <c r="KX12" s="13" t="s">
        <v>988</v>
      </c>
      <c r="KY12" s="13" t="s">
        <v>902</v>
      </c>
      <c r="KZ12" s="13" t="s">
        <v>828</v>
      </c>
      <c r="LA12" s="13" t="s">
        <v>800</v>
      </c>
      <c r="LB12" s="13" t="s">
        <v>916</v>
      </c>
      <c r="LC12" s="13" t="s">
        <v>726</v>
      </c>
      <c r="LD12" s="13" t="s">
        <v>1041</v>
      </c>
      <c r="LE12" s="13" t="s">
        <v>899</v>
      </c>
      <c r="LF12" s="13" t="s">
        <v>18870</v>
      </c>
      <c r="LG12" s="13" t="s">
        <v>707</v>
      </c>
      <c r="LH12" s="13" t="s">
        <v>1131</v>
      </c>
      <c r="LI12" s="13" t="s">
        <v>833</v>
      </c>
      <c r="LJ12" s="13" t="s">
        <v>1054</v>
      </c>
      <c r="LK12" s="13" t="s">
        <v>941</v>
      </c>
      <c r="LL12" s="13" t="s">
        <v>1099</v>
      </c>
      <c r="LM12" s="13" t="s">
        <v>893</v>
      </c>
      <c r="LN12" s="13" t="s">
        <v>957</v>
      </c>
      <c r="LO12" s="13" t="s">
        <v>1023</v>
      </c>
      <c r="LP12" s="13" t="s">
        <v>817</v>
      </c>
      <c r="LQ12" s="13" t="s">
        <v>1074</v>
      </c>
      <c r="LR12" s="13" t="s">
        <v>707</v>
      </c>
      <c r="LS12" s="13" t="s">
        <v>1085</v>
      </c>
      <c r="LT12" s="13" t="s">
        <v>913</v>
      </c>
      <c r="LU12" s="13" t="s">
        <v>714</v>
      </c>
      <c r="LV12" s="13" t="s">
        <v>1020</v>
      </c>
      <c r="LW12" s="10" t="s">
        <v>1050</v>
      </c>
      <c r="LX12" s="13" t="s">
        <v>873</v>
      </c>
      <c r="LY12" s="13" t="s">
        <v>987</v>
      </c>
      <c r="LZ12" s="13" t="s">
        <v>869</v>
      </c>
      <c r="MA12" s="13" t="s">
        <v>830</v>
      </c>
      <c r="MB12" s="42" t="s">
        <v>1063</v>
      </c>
      <c r="MC12" s="13" t="s">
        <v>1033</v>
      </c>
      <c r="MD12" s="13" t="s">
        <v>978</v>
      </c>
      <c r="ME12" s="42" t="s">
        <v>946</v>
      </c>
      <c r="MF12" s="13" t="s">
        <v>816</v>
      </c>
      <c r="MG12" s="13" t="s">
        <v>918</v>
      </c>
      <c r="MH12" s="13" t="s">
        <v>841</v>
      </c>
      <c r="MI12" s="13" t="s">
        <v>927</v>
      </c>
      <c r="MJ12" s="13" t="s">
        <v>773</v>
      </c>
      <c r="MK12" s="13" t="s">
        <v>1093</v>
      </c>
      <c r="ML12" s="13" t="s">
        <v>862</v>
      </c>
      <c r="MM12" s="8" t="s">
        <v>1089</v>
      </c>
      <c r="MN12" s="13" t="s">
        <v>1128</v>
      </c>
      <c r="MO12" s="13" t="s">
        <v>1103</v>
      </c>
      <c r="MP12" s="7" t="s">
        <v>1181</v>
      </c>
      <c r="MQ12" s="13" t="s">
        <v>1149</v>
      </c>
      <c r="MR12" s="13" t="s">
        <v>1130</v>
      </c>
      <c r="MS12" s="13" t="s">
        <v>706</v>
      </c>
      <c r="MT12" s="13" t="s">
        <v>1156</v>
      </c>
      <c r="MU12" s="13" t="s">
        <v>1135</v>
      </c>
      <c r="MV12" s="13" t="s">
        <v>18874</v>
      </c>
      <c r="MW12" s="13" t="s">
        <v>755</v>
      </c>
      <c r="MX12" s="10" t="s">
        <v>804</v>
      </c>
      <c r="MY12" s="13" t="s">
        <v>812</v>
      </c>
      <c r="MZ12" s="13" t="s">
        <v>1162</v>
      </c>
      <c r="NA12" s="7" t="s">
        <v>838</v>
      </c>
      <c r="NB12" s="13" t="s">
        <v>752</v>
      </c>
      <c r="NC12" s="13" t="s">
        <v>766</v>
      </c>
      <c r="ND12" s="13" t="s">
        <v>856</v>
      </c>
      <c r="NE12" s="13" t="s">
        <v>1019</v>
      </c>
      <c r="NF12" s="59" t="s">
        <v>733</v>
      </c>
      <c r="NG12" s="13" t="s">
        <v>781</v>
      </c>
      <c r="NH12" s="13" t="s">
        <v>763</v>
      </c>
      <c r="NI12" s="8" t="s">
        <v>1041</v>
      </c>
      <c r="NJ12" s="59" t="s">
        <v>970</v>
      </c>
      <c r="NK12" s="5" t="s">
        <v>1162</v>
      </c>
      <c r="NL12" s="42" t="s">
        <v>838</v>
      </c>
      <c r="NM12" s="8" t="s">
        <v>747</v>
      </c>
      <c r="NN12" s="42" t="s">
        <v>988</v>
      </c>
      <c r="NO12" s="5" t="s">
        <v>1034</v>
      </c>
      <c r="NP12" s="6" t="s">
        <v>757</v>
      </c>
      <c r="NQ12" s="42" t="s">
        <v>705</v>
      </c>
      <c r="NR12" s="63" t="s">
        <v>845</v>
      </c>
      <c r="NS12" s="64" t="s">
        <v>18876</v>
      </c>
      <c r="NT12" s="10" t="s">
        <v>840</v>
      </c>
      <c r="NU12" s="63" t="s">
        <v>899</v>
      </c>
      <c r="NV12" s="66" t="s">
        <v>1163</v>
      </c>
      <c r="NW12" s="110" t="s">
        <v>18877</v>
      </c>
      <c r="NX12" s="110" t="s">
        <v>1085</v>
      </c>
      <c r="NY12" s="110" t="s">
        <v>924</v>
      </c>
      <c r="NZ12" s="110" t="s">
        <v>909</v>
      </c>
      <c r="OA12" s="110" t="s">
        <v>796</v>
      </c>
      <c r="OB12" s="110" t="s">
        <v>954</v>
      </c>
      <c r="OC12" s="110" t="s">
        <v>1015</v>
      </c>
      <c r="OD12" s="110" t="s">
        <v>957</v>
      </c>
      <c r="OE12" s="110" t="s">
        <v>889</v>
      </c>
      <c r="OF12" s="94" t="s">
        <v>18882</v>
      </c>
      <c r="OG12" s="89" t="s">
        <v>890</v>
      </c>
      <c r="OH12" s="125" t="s">
        <v>1014</v>
      </c>
      <c r="OI12" s="125" t="s">
        <v>864</v>
      </c>
      <c r="OJ12" s="125" t="s">
        <v>806</v>
      </c>
      <c r="OK12" s="125" t="s">
        <v>1185</v>
      </c>
      <c r="OL12" s="125" t="s">
        <v>727</v>
      </c>
      <c r="OM12" s="125" t="s">
        <v>1078</v>
      </c>
      <c r="ON12" s="125" t="s">
        <v>927</v>
      </c>
      <c r="OO12" s="125" t="s">
        <v>933</v>
      </c>
      <c r="OP12" s="125" t="s">
        <v>1093</v>
      </c>
      <c r="OQ12" s="125" t="s">
        <v>875</v>
      </c>
      <c r="OR12" s="125" t="s">
        <v>1049</v>
      </c>
      <c r="OS12" s="125" t="s">
        <v>785</v>
      </c>
      <c r="OT12" s="125" t="s">
        <v>1146</v>
      </c>
      <c r="OU12" s="125" t="s">
        <v>946</v>
      </c>
      <c r="OV12" s="125" t="s">
        <v>983</v>
      </c>
      <c r="OW12" s="125" t="s">
        <v>918</v>
      </c>
      <c r="OX12" s="125" t="s">
        <v>745</v>
      </c>
      <c r="OY12" s="125" t="s">
        <v>818</v>
      </c>
      <c r="OZ12" s="125" t="s">
        <v>773</v>
      </c>
      <c r="PA12" s="125" t="s">
        <v>782</v>
      </c>
      <c r="PB12" s="125" t="s">
        <v>1119</v>
      </c>
      <c r="PC12" s="125" t="s">
        <v>737</v>
      </c>
      <c r="PD12" s="125" t="s">
        <v>1128</v>
      </c>
      <c r="PE12" s="125" t="s">
        <v>931</v>
      </c>
      <c r="PF12" s="125" t="s">
        <v>1091</v>
      </c>
      <c r="PG12" s="125" t="s">
        <v>982</v>
      </c>
      <c r="PH12" s="125" t="s">
        <v>887</v>
      </c>
      <c r="PI12" s="125" t="s">
        <v>901</v>
      </c>
      <c r="PJ12" s="125" t="s">
        <v>1057</v>
      </c>
      <c r="PK12" s="125" t="s">
        <v>1105</v>
      </c>
      <c r="PL12" s="125" t="s">
        <v>871</v>
      </c>
      <c r="PM12" s="125" t="s">
        <v>1142</v>
      </c>
      <c r="PN12" s="125" t="s">
        <v>837</v>
      </c>
      <c r="PO12" s="125" t="s">
        <v>908</v>
      </c>
      <c r="PP12" s="125" t="s">
        <v>1167</v>
      </c>
      <c r="PQ12" s="125" t="s">
        <v>906</v>
      </c>
      <c r="PR12" s="125" t="s">
        <v>858</v>
      </c>
      <c r="PS12" s="125" t="s">
        <v>898</v>
      </c>
      <c r="PT12" s="125" t="s">
        <v>1126</v>
      </c>
      <c r="PU12" s="125" t="s">
        <v>759</v>
      </c>
      <c r="PV12" s="125" t="s">
        <v>936</v>
      </c>
      <c r="PW12" s="125" t="s">
        <v>18895</v>
      </c>
      <c r="PX12" s="125" t="s">
        <v>1009</v>
      </c>
      <c r="PY12" s="125" t="s">
        <v>881</v>
      </c>
      <c r="PZ12" s="125" t="s">
        <v>748</v>
      </c>
      <c r="QA12" s="125" t="s">
        <v>770</v>
      </c>
      <c r="QB12" s="125" t="s">
        <v>744</v>
      </c>
      <c r="QC12" s="125" t="s">
        <v>952</v>
      </c>
      <c r="QD12" s="125" t="s">
        <v>1136</v>
      </c>
      <c r="QE12" s="125" t="s">
        <v>1111</v>
      </c>
      <c r="QF12" s="125" t="s">
        <v>1162</v>
      </c>
      <c r="QG12" s="125" t="s">
        <v>808</v>
      </c>
      <c r="QH12" s="125" t="s">
        <v>1026</v>
      </c>
      <c r="QI12" s="125" t="s">
        <v>729</v>
      </c>
      <c r="QJ12" s="125" t="s">
        <v>1051</v>
      </c>
      <c r="QK12" s="125" t="s">
        <v>18900</v>
      </c>
      <c r="QL12" s="125" t="s">
        <v>1124</v>
      </c>
      <c r="QM12" s="125" t="s">
        <v>870</v>
      </c>
      <c r="QN12" s="125" t="s">
        <v>978</v>
      </c>
      <c r="QO12" s="125" t="s">
        <v>913</v>
      </c>
      <c r="QP12" s="125" t="s">
        <v>714</v>
      </c>
      <c r="QQ12" s="125" t="s">
        <v>1048</v>
      </c>
      <c r="QR12" s="125" t="s">
        <v>1050</v>
      </c>
      <c r="QS12" s="125" t="s">
        <v>873</v>
      </c>
      <c r="QT12" s="125" t="s">
        <v>957</v>
      </c>
      <c r="QU12" s="125" t="s">
        <v>1023</v>
      </c>
      <c r="QV12" s="125" t="s">
        <v>1056</v>
      </c>
      <c r="QW12" s="125" t="s">
        <v>1063</v>
      </c>
      <c r="QX12" s="125" t="s">
        <v>1033</v>
      </c>
      <c r="QY12" s="125" t="s">
        <v>861</v>
      </c>
      <c r="QZ12" s="125" t="s">
        <v>946</v>
      </c>
      <c r="RA12" s="125" t="s">
        <v>1079</v>
      </c>
      <c r="RB12" s="125" t="s">
        <v>826</v>
      </c>
      <c r="RC12" s="125" t="s">
        <v>746</v>
      </c>
      <c r="RD12" s="125" t="s">
        <v>927</v>
      </c>
      <c r="RE12" s="125" t="s">
        <v>1021</v>
      </c>
      <c r="RF12" s="125" t="s">
        <v>1093</v>
      </c>
      <c r="RG12" s="125" t="s">
        <v>756</v>
      </c>
      <c r="RH12" s="125" t="s">
        <v>1049</v>
      </c>
      <c r="RI12" s="125" t="s">
        <v>880</v>
      </c>
      <c r="RJ12" s="125" t="s">
        <v>820</v>
      </c>
      <c r="RK12" s="125" t="s">
        <v>946</v>
      </c>
      <c r="RL12" s="125" t="s">
        <v>884</v>
      </c>
      <c r="RM12" s="4" t="s">
        <v>887</v>
      </c>
      <c r="RN12" s="135" t="s">
        <v>1109</v>
      </c>
      <c r="RO12" s="135" t="s">
        <v>18883</v>
      </c>
      <c r="RP12" s="135" t="s">
        <v>942</v>
      </c>
      <c r="RQ12" s="135" t="s">
        <v>844</v>
      </c>
      <c r="RR12" s="135" t="s">
        <v>829</v>
      </c>
      <c r="RS12" s="135" t="s">
        <v>737</v>
      </c>
      <c r="RT12" s="135" t="s">
        <v>1084</v>
      </c>
      <c r="RU12" s="135" t="s">
        <v>1150</v>
      </c>
      <c r="RV12" s="135" t="s">
        <v>1091</v>
      </c>
      <c r="RW12" s="135" t="s">
        <v>1173</v>
      </c>
      <c r="RX12" s="135" t="s">
        <v>799</v>
      </c>
      <c r="RY12" s="135" t="s">
        <v>712</v>
      </c>
      <c r="RZ12" s="135" t="s">
        <v>759</v>
      </c>
      <c r="SA12" s="135" t="s">
        <v>1104</v>
      </c>
      <c r="SB12" s="135" t="s">
        <v>1061</v>
      </c>
      <c r="SC12" s="135" t="s">
        <v>1071</v>
      </c>
      <c r="SD12" s="135" t="s">
        <v>1076</v>
      </c>
      <c r="SE12" s="135" t="s">
        <v>1148</v>
      </c>
      <c r="SF12" s="135" t="s">
        <v>1167</v>
      </c>
      <c r="SG12" s="135" t="s">
        <v>1144</v>
      </c>
      <c r="SH12" s="135" t="s">
        <v>952</v>
      </c>
      <c r="SI12" s="135" t="s">
        <v>1125</v>
      </c>
      <c r="SJ12" s="135" t="s">
        <v>815</v>
      </c>
      <c r="SK12" s="135" t="s">
        <v>725</v>
      </c>
      <c r="SL12" s="135" t="s">
        <v>704</v>
      </c>
      <c r="SM12" s="135" t="s">
        <v>846</v>
      </c>
      <c r="SN12" s="135" t="s">
        <v>1130</v>
      </c>
      <c r="SO12" s="135" t="s">
        <v>1098</v>
      </c>
      <c r="SP12" s="135" t="s">
        <v>1156</v>
      </c>
      <c r="SQ12" s="135" t="s">
        <v>770</v>
      </c>
      <c r="SR12" s="135" t="s">
        <v>743</v>
      </c>
      <c r="SS12" s="135" t="s">
        <v>755</v>
      </c>
      <c r="ST12" s="135" t="s">
        <v>804</v>
      </c>
      <c r="SU12" s="135" t="s">
        <v>879</v>
      </c>
      <c r="SV12" s="135" t="s">
        <v>1162</v>
      </c>
      <c r="SW12" s="135" t="s">
        <v>808</v>
      </c>
      <c r="SX12" s="135" t="s">
        <v>1026</v>
      </c>
      <c r="SY12" s="135" t="s">
        <v>766</v>
      </c>
      <c r="SZ12" s="135" t="s">
        <v>856</v>
      </c>
      <c r="TA12" s="135" t="s">
        <v>1036</v>
      </c>
      <c r="TB12" s="135" t="s">
        <v>1088</v>
      </c>
      <c r="TC12" s="135" t="s">
        <v>1032</v>
      </c>
      <c r="TD12" s="135" t="s">
        <v>863</v>
      </c>
      <c r="TE12" s="135" t="s">
        <v>1152</v>
      </c>
      <c r="TF12" s="135" t="s">
        <v>814</v>
      </c>
      <c r="TG12" s="135" t="s">
        <v>997</v>
      </c>
      <c r="TH12" s="135" t="s">
        <v>980</v>
      </c>
      <c r="TI12" s="135" t="s">
        <v>860</v>
      </c>
      <c r="TJ12" s="135" t="s">
        <v>922</v>
      </c>
      <c r="TK12" s="135" t="s">
        <v>1174</v>
      </c>
      <c r="TL12" s="135" t="s">
        <v>757</v>
      </c>
      <c r="TM12" s="135" t="s">
        <v>836</v>
      </c>
      <c r="TN12" s="135" t="s">
        <v>916</v>
      </c>
      <c r="TO12" s="135" t="s">
        <v>1073</v>
      </c>
      <c r="TP12" s="135" t="s">
        <v>840</v>
      </c>
      <c r="TQ12" s="135" t="s">
        <v>1068</v>
      </c>
      <c r="TR12" s="135" t="s">
        <v>912</v>
      </c>
      <c r="TS12" s="135" t="s">
        <v>707</v>
      </c>
      <c r="TT12" s="135" t="s">
        <v>1055</v>
      </c>
      <c r="TU12" s="135" t="s">
        <v>953</v>
      </c>
      <c r="TV12" s="135" t="s">
        <v>711</v>
      </c>
      <c r="TW12" s="135" t="s">
        <v>941</v>
      </c>
      <c r="TX12" s="135" t="s">
        <v>1099</v>
      </c>
      <c r="TY12" s="135" t="s">
        <v>1015</v>
      </c>
      <c r="TZ12" s="135" t="s">
        <v>957</v>
      </c>
      <c r="UA12" s="135" t="s">
        <v>1077</v>
      </c>
      <c r="UB12" s="135" t="s">
        <v>817</v>
      </c>
      <c r="UC12" s="135" t="s">
        <v>1163</v>
      </c>
      <c r="UD12" s="135" t="s">
        <v>1176</v>
      </c>
      <c r="UE12" s="135" t="s">
        <v>760</v>
      </c>
      <c r="UF12" s="135" t="s">
        <v>1039</v>
      </c>
      <c r="UG12" s="135" t="s">
        <v>714</v>
      </c>
      <c r="UH12" s="135" t="s">
        <v>727</v>
      </c>
      <c r="UI12" s="135" t="s">
        <v>915</v>
      </c>
      <c r="UJ12" s="135" t="s">
        <v>720</v>
      </c>
      <c r="UK12" s="135" t="s">
        <v>1097</v>
      </c>
      <c r="UL12" s="135" t="s">
        <v>869</v>
      </c>
      <c r="UM12" s="135" t="s">
        <v>1056</v>
      </c>
      <c r="UN12" s="135" t="s">
        <v>1063</v>
      </c>
      <c r="UO12" s="135" t="s">
        <v>947</v>
      </c>
      <c r="UP12" s="135" t="s">
        <v>762</v>
      </c>
      <c r="UQ12" s="135" t="s">
        <v>946</v>
      </c>
      <c r="UR12" s="135" t="s">
        <v>983</v>
      </c>
      <c r="US12" s="135" t="s">
        <v>918</v>
      </c>
      <c r="UT12" s="135" t="s">
        <v>745</v>
      </c>
      <c r="UU12" s="135" t="s">
        <v>1018</v>
      </c>
      <c r="UV12" s="135" t="s">
        <v>1021</v>
      </c>
      <c r="UW12" s="135" t="s">
        <v>1093</v>
      </c>
      <c r="UX12" s="135" t="s">
        <v>1119</v>
      </c>
      <c r="UY12" s="135" t="s">
        <v>735</v>
      </c>
      <c r="UZ12" s="135" t="s">
        <v>1128</v>
      </c>
      <c r="VA12" s="135" t="s">
        <v>931</v>
      </c>
      <c r="VB12" s="135" t="s">
        <v>1153</v>
      </c>
      <c r="VC12" s="135" t="s">
        <v>789</v>
      </c>
      <c r="VD12" s="135" t="s">
        <v>887</v>
      </c>
      <c r="VE12" s="135" t="s">
        <v>901</v>
      </c>
      <c r="VF12" s="135" t="s">
        <v>939</v>
      </c>
      <c r="VG12" s="135" t="s">
        <v>1106</v>
      </c>
      <c r="VH12" s="135" t="s">
        <v>1117</v>
      </c>
      <c r="VI12" s="135" t="s">
        <v>1142</v>
      </c>
      <c r="VJ12" s="135" t="s">
        <v>837</v>
      </c>
      <c r="VK12" s="135" t="s">
        <v>715</v>
      </c>
      <c r="VL12" s="135" t="s">
        <v>931</v>
      </c>
      <c r="VM12" s="135" t="s">
        <v>738</v>
      </c>
      <c r="VN12" s="135" t="s">
        <v>928</v>
      </c>
      <c r="VO12" s="135" t="s">
        <v>799</v>
      </c>
      <c r="VP12" s="135" t="s">
        <v>712</v>
      </c>
      <c r="VQ12" s="135" t="s">
        <v>759</v>
      </c>
      <c r="VR12" s="135" t="s">
        <v>1090</v>
      </c>
      <c r="VS12" s="135" t="s">
        <v>872</v>
      </c>
      <c r="VT12" s="135" t="s">
        <v>1009</v>
      </c>
      <c r="VU12" s="135" t="s">
        <v>1012</v>
      </c>
      <c r="VV12" s="135" t="s">
        <v>1096</v>
      </c>
      <c r="VW12" s="135" t="s">
        <v>867</v>
      </c>
      <c r="VX12" s="135" t="s">
        <v>1144</v>
      </c>
      <c r="VY12" s="135" t="s">
        <v>793</v>
      </c>
      <c r="VZ12" s="135" t="s">
        <v>1136</v>
      </c>
      <c r="WA12" s="135" t="s">
        <v>879</v>
      </c>
      <c r="WB12" s="135" t="s">
        <v>819</v>
      </c>
      <c r="WC12" s="135" t="s">
        <v>839</v>
      </c>
      <c r="WD12" s="135" t="s">
        <v>964</v>
      </c>
      <c r="WE12" s="135" t="s">
        <v>1130</v>
      </c>
      <c r="WF12" s="135" t="s">
        <v>706</v>
      </c>
      <c r="WG12" s="135" t="s">
        <v>1156</v>
      </c>
      <c r="WH12" s="135" t="s">
        <v>920</v>
      </c>
      <c r="WI12" s="135" t="s">
        <v>1053</v>
      </c>
      <c r="WJ12" s="135" t="s">
        <v>1008</v>
      </c>
      <c r="WK12" s="135" t="s">
        <v>18919</v>
      </c>
      <c r="WL12" s="135" t="s">
        <v>787</v>
      </c>
      <c r="WM12" s="135" t="s">
        <v>1010</v>
      </c>
      <c r="WN12" s="135" t="s">
        <v>838</v>
      </c>
      <c r="WO12" s="135" t="s">
        <v>973</v>
      </c>
      <c r="WP12" s="135" t="s">
        <v>1003</v>
      </c>
      <c r="WQ12" s="135" t="s">
        <v>856</v>
      </c>
      <c r="WR12" s="135" t="s">
        <v>828</v>
      </c>
      <c r="WS12" s="135" t="s">
        <v>800</v>
      </c>
      <c r="WT12" s="135" t="s">
        <v>783</v>
      </c>
      <c r="WU12" s="135" t="s">
        <v>1037</v>
      </c>
      <c r="WV12" s="135" t="s">
        <v>736</v>
      </c>
      <c r="WW12" s="135" t="s">
        <v>814</v>
      </c>
      <c r="WX12" s="135" t="s">
        <v>1048</v>
      </c>
      <c r="WY12" s="135" t="s">
        <v>980</v>
      </c>
      <c r="WZ12" s="135" t="s">
        <v>1131</v>
      </c>
      <c r="XA12" s="135" t="s">
        <v>922</v>
      </c>
      <c r="XB12" s="135" t="s">
        <v>1054</v>
      </c>
      <c r="XC12" s="135" t="s">
        <v>757</v>
      </c>
      <c r="XD12" s="135" t="s">
        <v>1075</v>
      </c>
      <c r="XE12" s="135" t="s">
        <v>1118</v>
      </c>
      <c r="XF12" s="135" t="s">
        <v>904</v>
      </c>
      <c r="XG12" s="135" t="s">
        <v>840</v>
      </c>
      <c r="XH12" s="135" t="s">
        <v>1080</v>
      </c>
      <c r="XI12" s="135" t="s">
        <v>912</v>
      </c>
      <c r="XJ12" s="135" t="s">
        <v>1092</v>
      </c>
      <c r="XK12" s="135" t="s">
        <v>1085</v>
      </c>
      <c r="XL12" s="135" t="s">
        <v>924</v>
      </c>
      <c r="XM12" s="135" t="s">
        <v>909</v>
      </c>
      <c r="XN12" s="135" t="s">
        <v>1133</v>
      </c>
      <c r="XO12" s="135" t="s">
        <v>777</v>
      </c>
      <c r="XP12" s="135" t="s">
        <v>893</v>
      </c>
      <c r="XQ12" s="135" t="s">
        <v>957</v>
      </c>
      <c r="XR12" s="135" t="s">
        <v>1108</v>
      </c>
      <c r="XS12" s="135" t="s">
        <v>817</v>
      </c>
      <c r="XT12" s="135" t="s">
        <v>890</v>
      </c>
      <c r="XU12" s="135" t="s">
        <v>1176</v>
      </c>
      <c r="XV12" s="135" t="s">
        <v>758</v>
      </c>
      <c r="XW12" s="135" t="s">
        <v>806</v>
      </c>
      <c r="XX12" s="135" t="s">
        <v>1185</v>
      </c>
      <c r="XY12" s="135" t="s">
        <v>727</v>
      </c>
      <c r="XZ12" s="135" t="s">
        <v>1138</v>
      </c>
      <c r="YA12" s="135" t="s">
        <v>720</v>
      </c>
      <c r="YB12" s="135" t="s">
        <v>933</v>
      </c>
      <c r="YC12" s="135" t="s">
        <v>1093</v>
      </c>
      <c r="YD12" s="135" t="s">
        <v>791</v>
      </c>
      <c r="YE12" s="135" t="s">
        <v>1038</v>
      </c>
      <c r="YF12" s="135" t="s">
        <v>780</v>
      </c>
      <c r="YG12" s="135" t="s">
        <v>1086</v>
      </c>
      <c r="YH12" s="135" t="s">
        <v>1090</v>
      </c>
      <c r="YI12" s="135" t="s">
        <v>846</v>
      </c>
      <c r="YJ12" s="135" t="s">
        <v>1130</v>
      </c>
      <c r="YK12" s="135" t="s">
        <v>881</v>
      </c>
      <c r="YL12" s="135" t="s">
        <v>1156</v>
      </c>
      <c r="YM12" s="135" t="s">
        <v>1135</v>
      </c>
      <c r="YN12" s="135" t="s">
        <v>1144</v>
      </c>
      <c r="YO12" s="135" t="s">
        <v>952</v>
      </c>
      <c r="YP12" s="135" t="s">
        <v>835</v>
      </c>
      <c r="YQ12" s="135" t="s">
        <v>879</v>
      </c>
      <c r="YR12" s="135" t="s">
        <v>1162</v>
      </c>
      <c r="YS12" s="135" t="s">
        <v>839</v>
      </c>
      <c r="YT12" s="135" t="s">
        <v>1026</v>
      </c>
      <c r="YU12" s="135" t="s">
        <v>1130</v>
      </c>
      <c r="YV12" s="135" t="s">
        <v>1024</v>
      </c>
      <c r="YW12" s="135" t="s">
        <v>1016</v>
      </c>
      <c r="YX12" s="135" t="s">
        <v>1124</v>
      </c>
      <c r="YY12" s="135" t="s">
        <v>781</v>
      </c>
      <c r="YZ12" s="135" t="s">
        <v>1008</v>
      </c>
      <c r="ZA12" s="135" t="s">
        <v>877</v>
      </c>
      <c r="ZB12" s="135" t="s">
        <v>814</v>
      </c>
      <c r="ZC12" s="135" t="s">
        <v>874</v>
      </c>
      <c r="ZD12" s="135" t="s">
        <v>900</v>
      </c>
      <c r="ZE12" s="135" t="s">
        <v>747</v>
      </c>
      <c r="ZF12" s="135" t="s">
        <v>988</v>
      </c>
      <c r="ZG12" s="135" t="s">
        <v>902</v>
      </c>
      <c r="ZH12" s="135" t="s">
        <v>828</v>
      </c>
      <c r="ZI12" s="135" t="s">
        <v>800</v>
      </c>
      <c r="ZJ12" s="135" t="s">
        <v>916</v>
      </c>
      <c r="ZK12" s="135" t="s">
        <v>726</v>
      </c>
      <c r="ZL12" s="135" t="s">
        <v>740</v>
      </c>
      <c r="ZM12" s="135" t="s">
        <v>899</v>
      </c>
      <c r="ZN12" s="135" t="s">
        <v>1163</v>
      </c>
      <c r="ZO12" s="135" t="s">
        <v>749</v>
      </c>
      <c r="ZP12" s="135" t="s">
        <v>1131</v>
      </c>
      <c r="ZQ12" s="135" t="s">
        <v>833</v>
      </c>
      <c r="ZR12" s="135" t="s">
        <v>1054</v>
      </c>
      <c r="ZS12" s="135" t="s">
        <v>941</v>
      </c>
      <c r="ZT12" s="135" t="s">
        <v>1099</v>
      </c>
      <c r="ZU12" s="135" t="s">
        <v>1015</v>
      </c>
      <c r="ZV12" s="135" t="s">
        <v>794</v>
      </c>
      <c r="ZW12" s="135" t="s">
        <v>1023</v>
      </c>
      <c r="ZX12" s="135" t="s">
        <v>1069</v>
      </c>
      <c r="ZY12" s="135" t="s">
        <v>769</v>
      </c>
      <c r="ZZ12" s="135" t="s">
        <v>843</v>
      </c>
      <c r="AAA12" s="135" t="s">
        <v>760</v>
      </c>
    </row>
    <row r="13" spans="1:703" x14ac:dyDescent="0.35">
      <c r="A13" s="8">
        <f t="shared" si="0"/>
        <v>12</v>
      </c>
      <c r="B13" s="8" t="s">
        <v>1148</v>
      </c>
      <c r="C13" s="8" t="s">
        <v>1208</v>
      </c>
      <c r="D13" s="8" t="s">
        <v>869</v>
      </c>
      <c r="E13" s="8" t="s">
        <v>791</v>
      </c>
      <c r="F13" s="8" t="s">
        <v>799</v>
      </c>
      <c r="G13" s="8" t="s">
        <v>785</v>
      </c>
      <c r="H13" s="8" t="s">
        <v>1146</v>
      </c>
      <c r="I13" s="8" t="s">
        <v>1107</v>
      </c>
      <c r="J13" s="8" t="s">
        <v>846</v>
      </c>
      <c r="K13" s="8" t="s">
        <v>918</v>
      </c>
      <c r="L13" s="8" t="s">
        <v>1013</v>
      </c>
      <c r="M13" s="8" t="s">
        <v>948</v>
      </c>
      <c r="N13" s="8" t="s">
        <v>775</v>
      </c>
      <c r="O13" s="8" t="s">
        <v>1025</v>
      </c>
      <c r="P13" s="8" t="s">
        <v>910</v>
      </c>
      <c r="Q13" s="8" t="s">
        <v>741</v>
      </c>
      <c r="R13" s="8" t="s">
        <v>1111</v>
      </c>
      <c r="S13" s="8" t="s">
        <v>885</v>
      </c>
      <c r="T13" s="8" t="s">
        <v>878</v>
      </c>
      <c r="U13" s="8" t="s">
        <v>1035</v>
      </c>
      <c r="V13" s="8" t="s">
        <v>729</v>
      </c>
      <c r="W13" s="8" t="s">
        <v>901</v>
      </c>
      <c r="X13" s="8" t="s">
        <v>1057</v>
      </c>
      <c r="Y13" s="8" t="s">
        <v>1064</v>
      </c>
      <c r="Z13" s="8" t="s">
        <v>1032</v>
      </c>
      <c r="AA13" s="8" t="s">
        <v>795</v>
      </c>
      <c r="AB13" s="8" t="s">
        <v>1060</v>
      </c>
      <c r="AC13" s="8" t="s">
        <v>812</v>
      </c>
      <c r="AD13" s="8" t="s">
        <v>1010</v>
      </c>
      <c r="AE13" s="8" t="s">
        <v>1091</v>
      </c>
      <c r="AF13" s="8" t="s">
        <v>928</v>
      </c>
      <c r="AG13" s="8" t="s">
        <v>934</v>
      </c>
      <c r="AH13" s="8" t="s">
        <v>981</v>
      </c>
      <c r="AI13" s="8" t="s">
        <v>1086</v>
      </c>
      <c r="AJ13" s="8" t="s">
        <v>704</v>
      </c>
      <c r="AK13" s="8" t="s">
        <v>945</v>
      </c>
      <c r="AL13" s="8" t="s">
        <v>763</v>
      </c>
      <c r="AM13" s="8" t="s">
        <v>709</v>
      </c>
      <c r="AN13" s="8" t="s">
        <v>1096</v>
      </c>
      <c r="AO13" s="8" t="s">
        <v>1220</v>
      </c>
      <c r="AP13" s="8" t="s">
        <v>749</v>
      </c>
      <c r="AQ13" s="8" t="s">
        <v>952</v>
      </c>
      <c r="AR13" s="8" t="s">
        <v>1065</v>
      </c>
      <c r="AS13" s="8" t="s">
        <v>1034</v>
      </c>
      <c r="AT13" s="8" t="s">
        <v>724</v>
      </c>
      <c r="AU13" s="8" t="s">
        <v>961</v>
      </c>
      <c r="AV13" s="8" t="s">
        <v>717</v>
      </c>
      <c r="AW13" s="8" t="s">
        <v>1073</v>
      </c>
      <c r="AX13" s="8" t="s">
        <v>739</v>
      </c>
      <c r="AY13" s="8" t="s">
        <v>1121</v>
      </c>
      <c r="AZ13" s="8" t="s">
        <v>1124</v>
      </c>
      <c r="BA13" s="8" t="s">
        <v>870</v>
      </c>
      <c r="BB13" s="8" t="s">
        <v>1085</v>
      </c>
      <c r="BC13" s="8" t="s">
        <v>924</v>
      </c>
      <c r="BD13" s="8" t="s">
        <v>1101</v>
      </c>
      <c r="BE13" s="8" t="s">
        <v>1133</v>
      </c>
      <c r="BF13" s="8" t="s">
        <v>938</v>
      </c>
      <c r="BG13" s="8" t="s">
        <v>788</v>
      </c>
      <c r="BH13" s="8" t="s">
        <v>957</v>
      </c>
      <c r="BI13" s="8" t="s">
        <v>1100</v>
      </c>
      <c r="BJ13" s="8" t="s">
        <v>721</v>
      </c>
      <c r="BK13" s="8" t="s">
        <v>890</v>
      </c>
      <c r="BL13" s="8" t="s">
        <v>1014</v>
      </c>
      <c r="BM13" s="8" t="s">
        <v>758</v>
      </c>
      <c r="BN13" s="8" t="s">
        <v>801</v>
      </c>
      <c r="BO13" s="8" t="s">
        <v>1185</v>
      </c>
      <c r="BP13" s="8" t="s">
        <v>971</v>
      </c>
      <c r="BQ13" s="8" t="s">
        <v>841</v>
      </c>
      <c r="BR13" s="8" t="s">
        <v>1112</v>
      </c>
      <c r="BS13" s="8" t="s">
        <v>933</v>
      </c>
      <c r="BT13" s="8" t="s">
        <v>750</v>
      </c>
      <c r="BU13" s="8" t="s">
        <v>969</v>
      </c>
      <c r="BV13" s="8" t="s">
        <v>1038</v>
      </c>
      <c r="BW13" s="8" t="s">
        <v>785</v>
      </c>
      <c r="BX13" s="8" t="s">
        <v>820</v>
      </c>
      <c r="BY13" s="8" t="s">
        <v>1181</v>
      </c>
      <c r="BZ13" s="8" t="s">
        <v>848</v>
      </c>
      <c r="CA13" s="8" t="s">
        <v>887</v>
      </c>
      <c r="CB13" s="8" t="s">
        <v>891</v>
      </c>
      <c r="CC13" s="8" t="s">
        <v>831</v>
      </c>
      <c r="CD13" s="23" t="s">
        <v>770</v>
      </c>
      <c r="CE13" s="8" t="s">
        <v>1025</v>
      </c>
      <c r="CF13" s="8" t="s">
        <v>1027</v>
      </c>
      <c r="CG13" s="8" t="s">
        <v>1040</v>
      </c>
      <c r="CH13" s="8" t="s">
        <v>1044</v>
      </c>
      <c r="CI13" s="8" t="s">
        <v>1150</v>
      </c>
      <c r="CJ13" s="8" t="s">
        <v>1091</v>
      </c>
      <c r="CK13" s="8" t="s">
        <v>716</v>
      </c>
      <c r="CL13" s="8" t="s">
        <v>766</v>
      </c>
      <c r="CM13" s="8" t="s">
        <v>857</v>
      </c>
      <c r="CN13" s="8" t="s">
        <v>754</v>
      </c>
      <c r="CO13" s="8" t="s">
        <v>1064</v>
      </c>
      <c r="CP13" s="8" t="s">
        <v>1032</v>
      </c>
      <c r="CQ13" s="8" t="s">
        <v>1071</v>
      </c>
      <c r="CR13" s="8" t="s">
        <v>807</v>
      </c>
      <c r="CS13" s="8" t="s">
        <v>1096</v>
      </c>
      <c r="CT13" s="8" t="s">
        <v>874</v>
      </c>
      <c r="CU13" s="8" t="s">
        <v>906</v>
      </c>
      <c r="CV13" s="8" t="s">
        <v>858</v>
      </c>
      <c r="CW13" s="21" t="s">
        <v>772</v>
      </c>
      <c r="CX13" s="10" t="s">
        <v>902</v>
      </c>
      <c r="CY13" s="10" t="s">
        <v>1086</v>
      </c>
      <c r="CZ13" s="21" t="s">
        <v>704</v>
      </c>
      <c r="DA13" s="25" t="s">
        <v>717</v>
      </c>
      <c r="DB13" s="25" t="s">
        <v>824</v>
      </c>
      <c r="DC13" s="25" t="s">
        <v>706</v>
      </c>
      <c r="DD13" s="25" t="s">
        <v>748</v>
      </c>
      <c r="DE13" s="25" t="s">
        <v>1220</v>
      </c>
      <c r="DF13" s="25" t="s">
        <v>707</v>
      </c>
      <c r="DG13" s="25" t="s">
        <v>761</v>
      </c>
      <c r="DH13" s="21" t="s">
        <v>1065</v>
      </c>
      <c r="DI13" s="8" t="s">
        <v>787</v>
      </c>
      <c r="DJ13" s="21" t="s">
        <v>941</v>
      </c>
      <c r="DK13" s="21" t="s">
        <v>808</v>
      </c>
      <c r="DL13" s="31" t="s">
        <v>963</v>
      </c>
      <c r="DM13" s="7" t="s">
        <v>865</v>
      </c>
      <c r="DN13" s="31" t="s">
        <v>921</v>
      </c>
      <c r="DO13" s="31" t="s">
        <v>722</v>
      </c>
      <c r="DP13" s="21" t="s">
        <v>767</v>
      </c>
      <c r="DQ13" s="31" t="s">
        <v>870</v>
      </c>
      <c r="DR13" s="31" t="s">
        <v>978</v>
      </c>
      <c r="DS13" s="21" t="s">
        <v>1152</v>
      </c>
      <c r="DT13" s="31" t="s">
        <v>814</v>
      </c>
      <c r="DU13" s="31" t="s">
        <v>1048</v>
      </c>
      <c r="DV13" s="21" t="s">
        <v>1050</v>
      </c>
      <c r="DW13" s="31" t="s">
        <v>747</v>
      </c>
      <c r="DX13" s="21" t="s">
        <v>1003</v>
      </c>
      <c r="DY13" s="21" t="s">
        <v>1052</v>
      </c>
      <c r="DZ13" s="21" t="s">
        <v>1056</v>
      </c>
      <c r="EA13" s="21" t="s">
        <v>836</v>
      </c>
      <c r="EB13" s="8" t="s">
        <v>916</v>
      </c>
      <c r="EC13" s="8" t="s">
        <v>861</v>
      </c>
      <c r="ED13" s="21" t="s">
        <v>1116</v>
      </c>
      <c r="EE13" s="8" t="s">
        <v>1045</v>
      </c>
      <c r="EF13" s="8" t="s">
        <v>911</v>
      </c>
      <c r="EG13" s="8" t="s">
        <v>746</v>
      </c>
      <c r="EH13" s="8" t="s">
        <v>851</v>
      </c>
      <c r="EI13" s="21" t="s">
        <v>953</v>
      </c>
      <c r="EJ13" s="8" t="s">
        <v>711</v>
      </c>
      <c r="EK13" s="8" t="s">
        <v>852</v>
      </c>
      <c r="EL13" s="21" t="s">
        <v>735</v>
      </c>
      <c r="EM13" s="8" t="s">
        <v>813</v>
      </c>
      <c r="EN13" s="10" t="s">
        <v>904</v>
      </c>
      <c r="EO13" s="34" t="s">
        <v>979</v>
      </c>
      <c r="EP13" s="8" t="s">
        <v>1046</v>
      </c>
      <c r="EQ13" s="21" t="s">
        <v>1074</v>
      </c>
      <c r="ER13" s="36" t="s">
        <v>1176</v>
      </c>
      <c r="ES13" s="33" t="s">
        <v>1114</v>
      </c>
      <c r="ET13" s="36" t="s">
        <v>1105</v>
      </c>
      <c r="EU13" s="13" t="s">
        <v>1094</v>
      </c>
      <c r="EV13" s="32" t="s">
        <v>822</v>
      </c>
      <c r="EW13" s="36" t="s">
        <v>737</v>
      </c>
      <c r="EX13" s="8" t="s">
        <v>882</v>
      </c>
      <c r="EY13" s="32" t="s">
        <v>8996</v>
      </c>
      <c r="EZ13" s="41" t="s">
        <v>1100</v>
      </c>
      <c r="FA13" s="36" t="s">
        <v>1173</v>
      </c>
      <c r="FB13" s="36" t="s">
        <v>799</v>
      </c>
      <c r="FC13" s="36" t="s">
        <v>1033</v>
      </c>
      <c r="FD13" s="36" t="s">
        <v>762</v>
      </c>
      <c r="FE13" s="36" t="s">
        <v>710</v>
      </c>
      <c r="FF13" s="8" t="s">
        <v>1139</v>
      </c>
      <c r="FG13" s="31" t="s">
        <v>971</v>
      </c>
      <c r="FH13" s="36" t="s">
        <v>841</v>
      </c>
      <c r="FI13" s="10" t="s">
        <v>1112</v>
      </c>
      <c r="FJ13" s="10" t="s">
        <v>775</v>
      </c>
      <c r="FK13" s="10" t="s">
        <v>782</v>
      </c>
      <c r="FL13" s="10" t="s">
        <v>1119</v>
      </c>
      <c r="FM13" s="10" t="s">
        <v>1125</v>
      </c>
      <c r="FN13" s="10" t="s">
        <v>815</v>
      </c>
      <c r="FO13" s="10" t="s">
        <v>820</v>
      </c>
      <c r="FP13" s="10" t="s">
        <v>1181</v>
      </c>
      <c r="FQ13" s="10" t="s">
        <v>848</v>
      </c>
      <c r="FR13" s="10" t="s">
        <v>853</v>
      </c>
      <c r="FS13" s="10" t="s">
        <v>1109</v>
      </c>
      <c r="FT13" s="10" t="s">
        <v>754</v>
      </c>
      <c r="FU13" s="10" t="s">
        <v>1135</v>
      </c>
      <c r="FV13" s="10" t="s">
        <v>743</v>
      </c>
      <c r="FW13" s="10" t="s">
        <v>1142</v>
      </c>
      <c r="FX13" s="21" t="s">
        <v>703</v>
      </c>
      <c r="FY13" s="10" t="s">
        <v>812</v>
      </c>
      <c r="FZ13" s="21" t="s">
        <v>1010</v>
      </c>
      <c r="GA13" s="21" t="s">
        <v>1091</v>
      </c>
      <c r="GB13" s="21" t="s">
        <v>928</v>
      </c>
      <c r="GC13" s="21" t="s">
        <v>934</v>
      </c>
      <c r="GD13" s="21" t="s">
        <v>856</v>
      </c>
      <c r="GE13" s="10" t="s">
        <v>1132</v>
      </c>
      <c r="GF13" s="21" t="s">
        <v>936</v>
      </c>
      <c r="GG13" s="10" t="s">
        <v>1032</v>
      </c>
      <c r="GH13" s="8" t="s">
        <v>1151</v>
      </c>
      <c r="GI13" s="21" t="s">
        <v>1076</v>
      </c>
      <c r="GJ13" s="8" t="s">
        <v>803</v>
      </c>
      <c r="GK13" s="21" t="s">
        <v>949</v>
      </c>
      <c r="GL13" s="8" t="s">
        <v>980</v>
      </c>
      <c r="GM13" s="21" t="s">
        <v>793</v>
      </c>
      <c r="GN13" s="21" t="s">
        <v>1087</v>
      </c>
      <c r="GO13" s="10" t="s">
        <v>902</v>
      </c>
      <c r="GP13" s="10" t="s">
        <v>757</v>
      </c>
      <c r="GQ13" s="21" t="s">
        <v>1090</v>
      </c>
      <c r="GR13" s="10" t="s">
        <v>1067</v>
      </c>
      <c r="GS13" s="10" t="s">
        <v>1073</v>
      </c>
      <c r="GT13" s="21" t="s">
        <v>840</v>
      </c>
      <c r="GU13" s="10" t="s">
        <v>1156</v>
      </c>
      <c r="GV13" s="21" t="s">
        <v>767</v>
      </c>
      <c r="GW13" s="21" t="s">
        <v>707</v>
      </c>
      <c r="GX13" s="21" t="s">
        <v>1131</v>
      </c>
      <c r="GY13" s="21" t="s">
        <v>835</v>
      </c>
      <c r="GZ13" s="21" t="s">
        <v>1034</v>
      </c>
      <c r="HA13" s="21" t="s">
        <v>894</v>
      </c>
      <c r="HB13" s="21" t="s">
        <v>954</v>
      </c>
      <c r="HC13" s="10" t="s">
        <v>973</v>
      </c>
      <c r="HD13" s="55" t="s">
        <v>972</v>
      </c>
      <c r="HE13" s="8" t="s">
        <v>889</v>
      </c>
      <c r="HF13" s="8" t="s">
        <v>817</v>
      </c>
      <c r="HG13" s="21" t="s">
        <v>733</v>
      </c>
      <c r="HH13" s="8" t="s">
        <v>870</v>
      </c>
      <c r="HI13" s="8" t="s">
        <v>760</v>
      </c>
      <c r="HJ13" s="21" t="s">
        <v>924</v>
      </c>
      <c r="HK13" s="10" t="s">
        <v>1140</v>
      </c>
      <c r="HL13" s="10" t="s">
        <v>1048</v>
      </c>
      <c r="HM13" s="10" t="s">
        <v>746</v>
      </c>
      <c r="HN13" s="10" t="s">
        <v>873</v>
      </c>
      <c r="HO13" s="10" t="s">
        <v>988</v>
      </c>
      <c r="HP13" s="8" t="s">
        <v>842</v>
      </c>
      <c r="HQ13" s="10" t="s">
        <v>830</v>
      </c>
      <c r="HR13" s="21" t="s">
        <v>742</v>
      </c>
      <c r="HS13" s="10" t="s">
        <v>783</v>
      </c>
      <c r="HT13" s="10" t="s">
        <v>861</v>
      </c>
      <c r="HU13" s="21" t="s">
        <v>1137</v>
      </c>
      <c r="HV13" s="10" t="s">
        <v>983</v>
      </c>
      <c r="HW13" s="21" t="s">
        <v>8992</v>
      </c>
      <c r="HX13" s="10" t="s">
        <v>937</v>
      </c>
      <c r="HY13" s="10" t="s">
        <v>1018</v>
      </c>
      <c r="HZ13" s="21" t="s">
        <v>1021</v>
      </c>
      <c r="IA13" s="10" t="s">
        <v>711</v>
      </c>
      <c r="IB13" s="10" t="s">
        <v>852</v>
      </c>
      <c r="IC13" s="21" t="s">
        <v>938</v>
      </c>
      <c r="ID13" s="10" t="s">
        <v>882</v>
      </c>
      <c r="IE13" s="10" t="s">
        <v>794</v>
      </c>
      <c r="IF13" s="10" t="s">
        <v>1108</v>
      </c>
      <c r="IG13" s="10" t="s">
        <v>789</v>
      </c>
      <c r="IH13" s="10" t="s">
        <v>887</v>
      </c>
      <c r="II13" s="10" t="s">
        <v>843</v>
      </c>
      <c r="IJ13" s="10" t="s">
        <v>1114</v>
      </c>
      <c r="IK13" s="10" t="s">
        <v>1105</v>
      </c>
      <c r="IL13" s="10" t="s">
        <v>1061</v>
      </c>
      <c r="IM13" s="10" t="s">
        <v>727</v>
      </c>
      <c r="IN13" s="10" t="s">
        <v>914</v>
      </c>
      <c r="IO13" s="10" t="s">
        <v>715</v>
      </c>
      <c r="IP13" s="10" t="s">
        <v>1150</v>
      </c>
      <c r="IQ13" s="10" t="s">
        <v>869</v>
      </c>
      <c r="IR13" s="10" t="s">
        <v>1173</v>
      </c>
      <c r="IS13" s="10" t="s">
        <v>799</v>
      </c>
      <c r="IT13" s="10" t="s">
        <v>1126</v>
      </c>
      <c r="IU13" s="10" t="s">
        <v>1086</v>
      </c>
      <c r="IV13" s="10" t="s">
        <v>1090</v>
      </c>
      <c r="IW13" s="10" t="s">
        <v>713</v>
      </c>
      <c r="IX13" s="10" t="s">
        <v>763</v>
      </c>
      <c r="IY13" s="10" t="s">
        <v>1012</v>
      </c>
      <c r="IZ13" s="10" t="s">
        <v>718</v>
      </c>
      <c r="JA13" s="10" t="s">
        <v>949</v>
      </c>
      <c r="JB13" s="10" t="s">
        <v>749</v>
      </c>
      <c r="JC13" s="10" t="s">
        <v>952</v>
      </c>
      <c r="JD13" s="10" t="s">
        <v>1065</v>
      </c>
      <c r="JE13" s="10" t="s">
        <v>784</v>
      </c>
      <c r="JF13" s="10" t="s">
        <v>724</v>
      </c>
      <c r="JG13" s="10" t="s">
        <v>961</v>
      </c>
      <c r="JH13" s="10" t="s">
        <v>964</v>
      </c>
      <c r="JI13" s="10" t="s">
        <v>1073</v>
      </c>
      <c r="JJ13" s="10" t="s">
        <v>739</v>
      </c>
      <c r="JK13" s="10" t="s">
        <v>1121</v>
      </c>
      <c r="JL13" s="10" t="s">
        <v>1124</v>
      </c>
      <c r="JM13" s="10" t="s">
        <v>1127</v>
      </c>
      <c r="JN13" s="10" t="s">
        <v>760</v>
      </c>
      <c r="JO13" s="10" t="s">
        <v>877</v>
      </c>
      <c r="JP13" s="10" t="s">
        <v>787</v>
      </c>
      <c r="JQ13" s="10" t="s">
        <v>941</v>
      </c>
      <c r="JR13" s="10" t="s">
        <v>777</v>
      </c>
      <c r="JS13" s="10" t="s">
        <v>973</v>
      </c>
      <c r="JT13" s="10" t="s">
        <v>1029</v>
      </c>
      <c r="JU13" s="10" t="s">
        <v>1052</v>
      </c>
      <c r="JV13" s="10" t="s">
        <v>1056</v>
      </c>
      <c r="JW13" s="10" t="s">
        <v>800</v>
      </c>
      <c r="JX13" s="10" t="s">
        <v>1043</v>
      </c>
      <c r="JY13" s="10" t="s">
        <v>864</v>
      </c>
      <c r="JZ13" s="10" t="s">
        <v>806</v>
      </c>
      <c r="KA13" s="10" t="s">
        <v>1068</v>
      </c>
      <c r="KB13" s="10" t="s">
        <v>985</v>
      </c>
      <c r="KC13" s="10" t="s">
        <v>1078</v>
      </c>
      <c r="KD13" s="10" t="s">
        <v>927</v>
      </c>
      <c r="KE13" s="10" t="s">
        <v>833</v>
      </c>
      <c r="KF13" s="10" t="s">
        <v>1054</v>
      </c>
      <c r="KG13" s="10" t="s">
        <v>1047</v>
      </c>
      <c r="KH13" s="10" t="s">
        <v>1049</v>
      </c>
      <c r="KI13" s="10" t="s">
        <v>1118</v>
      </c>
      <c r="KJ13" s="10" t="s">
        <v>904</v>
      </c>
      <c r="KK13" s="10" t="s">
        <v>847</v>
      </c>
      <c r="KL13" s="10" t="s">
        <v>884</v>
      </c>
      <c r="KM13" s="10" t="s">
        <v>1074</v>
      </c>
      <c r="KN13" s="10" t="s">
        <v>843</v>
      </c>
      <c r="KO13" s="10" t="s">
        <v>818</v>
      </c>
      <c r="KP13" s="10" t="s">
        <v>1106</v>
      </c>
      <c r="KQ13" s="10" t="s">
        <v>909</v>
      </c>
      <c r="KR13" s="10" t="s">
        <v>1133</v>
      </c>
      <c r="KS13" s="10" t="s">
        <v>735</v>
      </c>
      <c r="KT13" s="10" t="s">
        <v>1084</v>
      </c>
      <c r="KU13" s="10" t="s">
        <v>957</v>
      </c>
      <c r="KV13" s="10" t="s">
        <v>1100</v>
      </c>
      <c r="KW13" s="10" t="s">
        <v>721</v>
      </c>
      <c r="KX13" s="10" t="s">
        <v>732</v>
      </c>
      <c r="KY13" s="10" t="s">
        <v>1014</v>
      </c>
      <c r="KZ13" s="10" t="s">
        <v>1114</v>
      </c>
      <c r="LA13" s="10" t="s">
        <v>801</v>
      </c>
      <c r="LB13" s="10" t="s">
        <v>1061</v>
      </c>
      <c r="LC13" s="10" t="s">
        <v>971</v>
      </c>
      <c r="LD13" s="10" t="s">
        <v>914</v>
      </c>
      <c r="LE13" s="10" t="s">
        <v>1112</v>
      </c>
      <c r="LF13" s="10" t="s">
        <v>775</v>
      </c>
      <c r="LG13" s="10" t="s">
        <v>1093</v>
      </c>
      <c r="LH13" s="10" t="s">
        <v>791</v>
      </c>
      <c r="LI13" s="21" t="s">
        <v>1038</v>
      </c>
      <c r="LJ13" s="10" t="s">
        <v>1031</v>
      </c>
      <c r="LK13" s="10" t="s">
        <v>1146</v>
      </c>
      <c r="LL13" s="21" t="s">
        <v>868</v>
      </c>
      <c r="LM13" s="10" t="s">
        <v>1035</v>
      </c>
      <c r="LN13" s="10" t="s">
        <v>1130</v>
      </c>
      <c r="LO13" s="10" t="s">
        <v>745</v>
      </c>
      <c r="LP13" s="10" t="s">
        <v>939</v>
      </c>
      <c r="LQ13" s="21" t="s">
        <v>770</v>
      </c>
      <c r="LR13" s="10" t="s">
        <v>1066</v>
      </c>
      <c r="LS13" s="21" t="s">
        <v>1119</v>
      </c>
      <c r="LT13" s="21" t="s">
        <v>1040</v>
      </c>
      <c r="LU13" s="10" t="s">
        <v>1044</v>
      </c>
      <c r="LV13" s="42" t="s">
        <v>1162</v>
      </c>
      <c r="LW13" s="21" t="s">
        <v>917</v>
      </c>
      <c r="LX13" s="42" t="s">
        <v>716</v>
      </c>
      <c r="LY13" s="21" t="s">
        <v>766</v>
      </c>
      <c r="LZ13" s="21" t="s">
        <v>1024</v>
      </c>
      <c r="MA13" s="42" t="s">
        <v>1057</v>
      </c>
      <c r="MB13" s="21" t="s">
        <v>1064</v>
      </c>
      <c r="MC13" s="42" t="s">
        <v>1032</v>
      </c>
      <c r="MD13" s="42" t="s">
        <v>863</v>
      </c>
      <c r="ME13" s="21" t="s">
        <v>1076</v>
      </c>
      <c r="MF13" s="10" t="s">
        <v>1096</v>
      </c>
      <c r="MG13" s="8" t="s">
        <v>997</v>
      </c>
      <c r="MH13" s="8" t="s">
        <v>900</v>
      </c>
      <c r="MI13" s="8" t="s">
        <v>858</v>
      </c>
      <c r="MJ13" s="21" t="s">
        <v>1087</v>
      </c>
      <c r="MK13" s="42" t="s">
        <v>902</v>
      </c>
      <c r="ML13" s="42" t="s">
        <v>1019</v>
      </c>
      <c r="MM13" s="21" t="s">
        <v>1090</v>
      </c>
      <c r="MN13" s="7" t="s">
        <v>717</v>
      </c>
      <c r="MO13" s="7" t="s">
        <v>726</v>
      </c>
      <c r="MP13" s="21" t="s">
        <v>740</v>
      </c>
      <c r="MQ13" s="7" t="s">
        <v>899</v>
      </c>
      <c r="MR13" s="21" t="s">
        <v>8992</v>
      </c>
      <c r="MS13" s="42" t="s">
        <v>1042</v>
      </c>
      <c r="MT13" s="13" t="s">
        <v>927</v>
      </c>
      <c r="MU13" s="21" t="s">
        <v>833</v>
      </c>
      <c r="MV13" s="8" t="s">
        <v>1101</v>
      </c>
      <c r="MW13" s="8" t="s">
        <v>1058</v>
      </c>
      <c r="MX13" s="21" t="s">
        <v>735</v>
      </c>
      <c r="MY13" s="42" t="s">
        <v>1015</v>
      </c>
      <c r="MZ13" s="42" t="s">
        <v>904</v>
      </c>
      <c r="NA13" s="21" t="s">
        <v>979</v>
      </c>
      <c r="NB13" s="42" t="s">
        <v>1046</v>
      </c>
      <c r="NC13" s="8" t="s">
        <v>1074</v>
      </c>
      <c r="ND13" s="42" t="s">
        <v>1176</v>
      </c>
      <c r="NE13" s="8" t="s">
        <v>1114</v>
      </c>
      <c r="NF13" s="42" t="s">
        <v>1106</v>
      </c>
      <c r="NG13" s="8" t="s">
        <v>909</v>
      </c>
      <c r="NH13" s="42" t="s">
        <v>727</v>
      </c>
      <c r="NI13" s="21" t="s">
        <v>807</v>
      </c>
      <c r="NJ13" s="42" t="s">
        <v>1158</v>
      </c>
      <c r="NK13" s="42" t="s">
        <v>904</v>
      </c>
      <c r="NL13" s="21" t="s">
        <v>979</v>
      </c>
      <c r="NM13" s="42" t="s">
        <v>721</v>
      </c>
      <c r="NN13" s="21" t="s">
        <v>732</v>
      </c>
      <c r="NO13" s="42" t="s">
        <v>18875</v>
      </c>
      <c r="NP13" s="8" t="s">
        <v>1002</v>
      </c>
      <c r="NQ13" s="21" t="s">
        <v>1153</v>
      </c>
      <c r="NR13" s="42" t="s">
        <v>892</v>
      </c>
      <c r="NS13" s="8" t="s">
        <v>1020</v>
      </c>
      <c r="NT13" s="34" t="s">
        <v>1138</v>
      </c>
      <c r="NU13" s="7" t="s">
        <v>1112</v>
      </c>
      <c r="NV13" s="21" t="s">
        <v>867</v>
      </c>
      <c r="NW13" s="21" t="s">
        <v>782</v>
      </c>
      <c r="NX13" s="21" t="s">
        <v>1119</v>
      </c>
      <c r="NY13" s="21" t="s">
        <v>741</v>
      </c>
      <c r="NZ13" s="21" t="s">
        <v>1111</v>
      </c>
      <c r="OA13" s="21" t="s">
        <v>1103</v>
      </c>
      <c r="OB13" s="21" t="s">
        <v>1181</v>
      </c>
      <c r="OC13" s="21" t="s">
        <v>848</v>
      </c>
      <c r="OD13" s="21" t="s">
        <v>1130</v>
      </c>
      <c r="OE13" s="21" t="s">
        <v>901</v>
      </c>
      <c r="OF13" s="21" t="s">
        <v>754</v>
      </c>
      <c r="OG13" s="21" t="s">
        <v>1064</v>
      </c>
      <c r="OH13" s="21" t="s">
        <v>1053</v>
      </c>
      <c r="OI13" s="21" t="s">
        <v>1142</v>
      </c>
      <c r="OJ13" s="21" t="s">
        <v>1060</v>
      </c>
      <c r="OK13" s="21" t="s">
        <v>1044</v>
      </c>
      <c r="OL13" s="21" t="s">
        <v>1010</v>
      </c>
      <c r="OM13" s="21" t="s">
        <v>1091</v>
      </c>
      <c r="ON13" s="21" t="s">
        <v>928</v>
      </c>
      <c r="OO13" s="21" t="s">
        <v>934</v>
      </c>
      <c r="OP13" s="21" t="s">
        <v>981</v>
      </c>
      <c r="OQ13" s="21" t="s">
        <v>759</v>
      </c>
      <c r="OR13" s="21" t="s">
        <v>923</v>
      </c>
      <c r="OS13" s="21" t="s">
        <v>945</v>
      </c>
      <c r="OT13" s="21" t="s">
        <v>763</v>
      </c>
      <c r="OU13" s="21" t="s">
        <v>709</v>
      </c>
      <c r="OV13" s="21" t="s">
        <v>1096</v>
      </c>
      <c r="OW13" s="21" t="s">
        <v>997</v>
      </c>
      <c r="OX13" s="21" t="s">
        <v>749</v>
      </c>
      <c r="OY13" s="21" t="s">
        <v>952</v>
      </c>
      <c r="OZ13" s="21" t="s">
        <v>1087</v>
      </c>
      <c r="PA13" s="21" t="s">
        <v>956</v>
      </c>
      <c r="PB13" s="21" t="s">
        <v>757</v>
      </c>
      <c r="PC13" s="21" t="s">
        <v>839</v>
      </c>
      <c r="PD13" s="34" t="s">
        <v>717</v>
      </c>
      <c r="PE13" s="34" t="s">
        <v>1073</v>
      </c>
      <c r="PF13" s="34" t="s">
        <v>1023</v>
      </c>
      <c r="PG13" s="34" t="s">
        <v>722</v>
      </c>
      <c r="PH13" s="34" t="s">
        <v>767</v>
      </c>
      <c r="PI13" s="34" t="s">
        <v>779</v>
      </c>
      <c r="PJ13" s="34" t="s">
        <v>1055</v>
      </c>
      <c r="PK13" s="34" t="s">
        <v>804</v>
      </c>
      <c r="PL13" s="34" t="s">
        <v>970</v>
      </c>
      <c r="PM13" s="34" t="s">
        <v>941</v>
      </c>
      <c r="PN13" s="34" t="s">
        <v>777</v>
      </c>
      <c r="PO13" s="34" t="s">
        <v>973</v>
      </c>
      <c r="PP13" s="34" t="s">
        <v>18893</v>
      </c>
      <c r="PQ13" s="34" t="s">
        <v>1052</v>
      </c>
      <c r="PR13" s="34" t="s">
        <v>830</v>
      </c>
      <c r="PS13" s="34" t="s">
        <v>1088</v>
      </c>
      <c r="PT13" s="34" t="s">
        <v>1127</v>
      </c>
      <c r="PU13" s="34" t="s">
        <v>978</v>
      </c>
      <c r="PV13" s="34" t="s">
        <v>913</v>
      </c>
      <c r="PW13" s="34" t="s">
        <v>1068</v>
      </c>
      <c r="PX13" s="34" t="s">
        <v>1048</v>
      </c>
      <c r="PY13" s="34" t="s">
        <v>18896</v>
      </c>
      <c r="PZ13" s="34" t="s">
        <v>927</v>
      </c>
      <c r="QA13" s="34" t="s">
        <v>922</v>
      </c>
      <c r="QB13" s="34" t="s">
        <v>926</v>
      </c>
      <c r="QC13" s="34" t="s">
        <v>875</v>
      </c>
      <c r="QD13" s="34" t="s">
        <v>742</v>
      </c>
      <c r="QE13" s="34" t="s">
        <v>916</v>
      </c>
      <c r="QF13" s="34" t="s">
        <v>1028</v>
      </c>
      <c r="QG13" s="34" t="s">
        <v>979</v>
      </c>
      <c r="QH13" s="34" t="s">
        <v>983</v>
      </c>
      <c r="QI13" s="34" t="s">
        <v>912</v>
      </c>
      <c r="QJ13" s="34" t="s">
        <v>1042</v>
      </c>
      <c r="QK13" s="34" t="s">
        <v>927</v>
      </c>
      <c r="QL13" s="34" t="s">
        <v>1021</v>
      </c>
      <c r="QM13" s="34" t="s">
        <v>1025</v>
      </c>
      <c r="QN13" s="34" t="s">
        <v>1027</v>
      </c>
      <c r="QO13" s="34" t="s">
        <v>1040</v>
      </c>
      <c r="QP13" s="34" t="s">
        <v>1044</v>
      </c>
      <c r="QQ13" s="34" t="s">
        <v>931</v>
      </c>
      <c r="QR13" s="34" t="s">
        <v>1153</v>
      </c>
      <c r="QS13" s="34" t="s">
        <v>1017</v>
      </c>
      <c r="QT13" s="7" t="s">
        <v>853</v>
      </c>
      <c r="QU13" s="7" t="s">
        <v>745</v>
      </c>
      <c r="QV13" s="21" t="s">
        <v>1057</v>
      </c>
      <c r="QW13" s="7" t="s">
        <v>1064</v>
      </c>
      <c r="QX13" s="21" t="s">
        <v>1032</v>
      </c>
      <c r="QY13" s="21" t="s">
        <v>1071</v>
      </c>
      <c r="QZ13" s="21" t="s">
        <v>1076</v>
      </c>
      <c r="RA13" s="21" t="s">
        <v>1005</v>
      </c>
      <c r="RB13" s="21" t="s">
        <v>997</v>
      </c>
      <c r="RC13" s="21" t="s">
        <v>1169</v>
      </c>
      <c r="RD13" s="21" t="s">
        <v>858</v>
      </c>
      <c r="RE13" s="21" t="s">
        <v>1087</v>
      </c>
      <c r="RF13" s="21" t="s">
        <v>981</v>
      </c>
      <c r="RG13" s="21" t="s">
        <v>1086</v>
      </c>
      <c r="RH13" s="34" t="s">
        <v>923</v>
      </c>
      <c r="RI13" s="34" t="s">
        <v>1067</v>
      </c>
      <c r="RJ13" s="34" t="s">
        <v>726</v>
      </c>
      <c r="RK13" s="34" t="s">
        <v>709</v>
      </c>
      <c r="RL13" s="34" t="s">
        <v>1016</v>
      </c>
      <c r="RM13" s="5" t="s">
        <v>1059</v>
      </c>
      <c r="RN13" s="128" t="s">
        <v>749</v>
      </c>
      <c r="RO13" s="128" t="s">
        <v>952</v>
      </c>
      <c r="RP13" s="128" t="s">
        <v>1065</v>
      </c>
      <c r="RQ13" s="128" t="s">
        <v>784</v>
      </c>
      <c r="RR13" s="128" t="s">
        <v>941</v>
      </c>
      <c r="RS13" s="128" t="s">
        <v>808</v>
      </c>
      <c r="RT13" s="128" t="s">
        <v>963</v>
      </c>
      <c r="RU13" s="128" t="s">
        <v>1122</v>
      </c>
      <c r="RV13" s="128" t="s">
        <v>1023</v>
      </c>
      <c r="RW13" s="128" t="s">
        <v>1121</v>
      </c>
      <c r="RX13" s="128" t="s">
        <v>1124</v>
      </c>
      <c r="RY13" s="128" t="s">
        <v>1127</v>
      </c>
      <c r="RZ13" s="128" t="s">
        <v>978</v>
      </c>
      <c r="SA13" s="128" t="s">
        <v>877</v>
      </c>
      <c r="SB13" s="128" t="s">
        <v>787</v>
      </c>
      <c r="SC13" s="128" t="s">
        <v>940</v>
      </c>
      <c r="SD13" s="21" t="s">
        <v>705</v>
      </c>
      <c r="SE13" s="128" t="s">
        <v>752</v>
      </c>
      <c r="SF13" s="128" t="s">
        <v>1003</v>
      </c>
      <c r="SG13" s="128" t="s">
        <v>1052</v>
      </c>
      <c r="SH13" s="128" t="s">
        <v>1056</v>
      </c>
      <c r="SI13" s="21" t="s">
        <v>1022</v>
      </c>
      <c r="SJ13" s="128" t="s">
        <v>916</v>
      </c>
      <c r="SK13" s="128" t="s">
        <v>996</v>
      </c>
      <c r="SL13" s="21" t="s">
        <v>946</v>
      </c>
      <c r="SM13" s="128" t="s">
        <v>883</v>
      </c>
      <c r="SN13" s="25" t="s">
        <v>985</v>
      </c>
      <c r="SO13" s="25" t="s">
        <v>1078</v>
      </c>
      <c r="SP13" s="25" t="s">
        <v>927</v>
      </c>
      <c r="SQ13" s="25" t="s">
        <v>833</v>
      </c>
      <c r="SR13" s="25" t="s">
        <v>711</v>
      </c>
      <c r="SS13" s="25" t="s">
        <v>1058</v>
      </c>
      <c r="ST13" s="25" t="s">
        <v>1089</v>
      </c>
      <c r="SU13" s="25" t="s">
        <v>813</v>
      </c>
      <c r="SV13" s="25" t="s">
        <v>904</v>
      </c>
      <c r="SW13" s="25" t="s">
        <v>979</v>
      </c>
      <c r="SX13" s="25" t="s">
        <v>884</v>
      </c>
      <c r="SY13" s="25" t="s">
        <v>1074</v>
      </c>
      <c r="SZ13" s="25" t="s">
        <v>1176</v>
      </c>
      <c r="TA13" s="25" t="s">
        <v>903</v>
      </c>
      <c r="TB13" s="25" t="s">
        <v>942</v>
      </c>
      <c r="TC13" s="25" t="s">
        <v>909</v>
      </c>
      <c r="TD13" s="25" t="s">
        <v>1133</v>
      </c>
      <c r="TE13" s="25" t="s">
        <v>737</v>
      </c>
      <c r="TF13" s="25" t="s">
        <v>1084</v>
      </c>
      <c r="TG13" s="25" t="s">
        <v>957</v>
      </c>
      <c r="TH13" s="25" t="s">
        <v>1100</v>
      </c>
      <c r="TI13" s="25" t="s">
        <v>1173</v>
      </c>
      <c r="TJ13" s="25" t="s">
        <v>799</v>
      </c>
      <c r="TK13" s="25" t="s">
        <v>947</v>
      </c>
      <c r="TL13" s="25" t="s">
        <v>1002</v>
      </c>
      <c r="TM13" s="25" t="s">
        <v>1104</v>
      </c>
      <c r="TN13" s="25" t="s">
        <v>1061</v>
      </c>
      <c r="TO13" s="25" t="s">
        <v>971</v>
      </c>
      <c r="TP13" s="25" t="s">
        <v>1138</v>
      </c>
      <c r="TQ13" s="25" t="s">
        <v>715</v>
      </c>
      <c r="TR13" s="25" t="s">
        <v>775</v>
      </c>
      <c r="TS13" s="25" t="s">
        <v>18906</v>
      </c>
      <c r="TT13" s="25" t="s">
        <v>862</v>
      </c>
      <c r="TU13" s="25" t="s">
        <v>1038</v>
      </c>
      <c r="TV13" s="25" t="s">
        <v>1031</v>
      </c>
      <c r="TW13" s="25" t="s">
        <v>820</v>
      </c>
      <c r="TX13" s="25" t="s">
        <v>868</v>
      </c>
      <c r="TY13" s="25" t="s">
        <v>848</v>
      </c>
      <c r="TZ13" s="25" t="s">
        <v>1130</v>
      </c>
      <c r="UA13" s="25" t="s">
        <v>891</v>
      </c>
      <c r="UB13" s="25" t="s">
        <v>754</v>
      </c>
      <c r="UC13" s="25" t="s">
        <v>867</v>
      </c>
      <c r="UD13" s="25" t="s">
        <v>744</v>
      </c>
      <c r="UE13" s="25" t="s">
        <v>1027</v>
      </c>
      <c r="UF13" s="25" t="s">
        <v>1040</v>
      </c>
      <c r="UG13" s="25" t="s">
        <v>1044</v>
      </c>
      <c r="UH13" s="25" t="s">
        <v>1010</v>
      </c>
      <c r="UI13" s="25" t="s">
        <v>1091</v>
      </c>
      <c r="UJ13" s="25" t="s">
        <v>928</v>
      </c>
      <c r="UK13" s="25" t="s">
        <v>934</v>
      </c>
      <c r="UL13" s="25" t="s">
        <v>856</v>
      </c>
      <c r="UM13" s="25" t="s">
        <v>930</v>
      </c>
      <c r="UN13" s="25" t="s">
        <v>774</v>
      </c>
      <c r="UO13" s="25" t="s">
        <v>1032</v>
      </c>
      <c r="UP13" s="25" t="s">
        <v>1151</v>
      </c>
      <c r="UQ13" s="25" t="s">
        <v>1076</v>
      </c>
      <c r="UR13" s="25" t="s">
        <v>1096</v>
      </c>
      <c r="US13" s="25" t="s">
        <v>18872</v>
      </c>
      <c r="UT13" s="25" t="s">
        <v>980</v>
      </c>
      <c r="UU13" s="25" t="s">
        <v>793</v>
      </c>
      <c r="UV13" s="25" t="s">
        <v>1087</v>
      </c>
      <c r="UW13" s="25" t="s">
        <v>18911</v>
      </c>
      <c r="UX13" s="25" t="s">
        <v>1019</v>
      </c>
      <c r="UY13" s="25" t="s">
        <v>961</v>
      </c>
      <c r="UZ13" s="25" t="s">
        <v>1067</v>
      </c>
      <c r="VA13" s="25" t="s">
        <v>1073</v>
      </c>
      <c r="VB13" s="25" t="s">
        <v>739</v>
      </c>
      <c r="VC13" s="25" t="s">
        <v>1156</v>
      </c>
      <c r="VD13" s="25" t="s">
        <v>1059</v>
      </c>
      <c r="VE13" s="25" t="s">
        <v>707</v>
      </c>
      <c r="VF13" s="25" t="s">
        <v>1131</v>
      </c>
      <c r="VG13" s="25" t="s">
        <v>835</v>
      </c>
      <c r="VH13" s="25" t="s">
        <v>784</v>
      </c>
      <c r="VI13" s="25" t="s">
        <v>941</v>
      </c>
      <c r="VJ13" s="25" t="s">
        <v>777</v>
      </c>
      <c r="VK13" s="25" t="s">
        <v>752</v>
      </c>
      <c r="VL13" s="25" t="s">
        <v>18914</v>
      </c>
      <c r="VM13" s="25" t="s">
        <v>1077</v>
      </c>
      <c r="VN13" s="25" t="s">
        <v>817</v>
      </c>
      <c r="VO13" s="25" t="s">
        <v>733</v>
      </c>
      <c r="VP13" s="25" t="s">
        <v>1127</v>
      </c>
      <c r="VQ13" s="25" t="s">
        <v>978</v>
      </c>
      <c r="VR13" s="25" t="s">
        <v>1039</v>
      </c>
      <c r="VS13" s="25" t="s">
        <v>1068</v>
      </c>
      <c r="VT13" s="25" t="s">
        <v>764</v>
      </c>
      <c r="VU13" s="25" t="s">
        <v>915</v>
      </c>
      <c r="VV13" s="25" t="s">
        <v>873</v>
      </c>
      <c r="VW13" s="25" t="s">
        <v>988</v>
      </c>
      <c r="VX13" s="25" t="s">
        <v>842</v>
      </c>
      <c r="VY13" s="25" t="s">
        <v>1056</v>
      </c>
      <c r="VZ13" s="25" t="s">
        <v>1038</v>
      </c>
      <c r="WA13" s="25" t="s">
        <v>1118</v>
      </c>
      <c r="WB13" s="25" t="s">
        <v>1028</v>
      </c>
      <c r="WC13" s="25" t="s">
        <v>1137</v>
      </c>
      <c r="WD13" s="25" t="s">
        <v>816</v>
      </c>
      <c r="WE13" s="25" t="s">
        <v>985</v>
      </c>
      <c r="WF13" s="25" t="s">
        <v>1042</v>
      </c>
      <c r="WG13" s="25" t="s">
        <v>927</v>
      </c>
      <c r="WH13" s="25" t="s">
        <v>773</v>
      </c>
      <c r="WI13" s="25" t="s">
        <v>711</v>
      </c>
      <c r="WJ13" s="25" t="s">
        <v>1058</v>
      </c>
      <c r="WK13" s="25" t="s">
        <v>735</v>
      </c>
      <c r="WL13" s="25" t="s">
        <v>882</v>
      </c>
      <c r="WM13" s="25" t="s">
        <v>794</v>
      </c>
      <c r="WN13" s="25" t="s">
        <v>979</v>
      </c>
      <c r="WO13" s="25" t="s">
        <v>1046</v>
      </c>
      <c r="WP13" s="25" t="s">
        <v>1157</v>
      </c>
      <c r="WQ13" s="25" t="s">
        <v>1176</v>
      </c>
      <c r="WR13" s="25" t="s">
        <v>1114</v>
      </c>
      <c r="WS13" s="25" t="s">
        <v>1039</v>
      </c>
      <c r="WT13" s="25" t="s">
        <v>1061</v>
      </c>
      <c r="WU13" s="25" t="s">
        <v>1020</v>
      </c>
      <c r="WV13" s="25" t="s">
        <v>914</v>
      </c>
      <c r="WW13" s="25" t="s">
        <v>715</v>
      </c>
      <c r="WX13" s="25" t="s">
        <v>931</v>
      </c>
      <c r="WY13" s="25" t="s">
        <v>1100</v>
      </c>
      <c r="WZ13" s="25" t="s">
        <v>1173</v>
      </c>
      <c r="XA13" s="25" t="s">
        <v>799</v>
      </c>
      <c r="XB13" s="25" t="s">
        <v>1126</v>
      </c>
      <c r="XC13" s="25" t="s">
        <v>762</v>
      </c>
      <c r="XD13" s="25" t="s">
        <v>710</v>
      </c>
      <c r="XE13" s="25" t="s">
        <v>872</v>
      </c>
      <c r="XF13" s="25" t="s">
        <v>1009</v>
      </c>
      <c r="XG13" s="25" t="s">
        <v>841</v>
      </c>
      <c r="XH13" s="25" t="s">
        <v>1112</v>
      </c>
      <c r="XI13" s="25" t="s">
        <v>775</v>
      </c>
      <c r="XJ13" s="25" t="s">
        <v>1144</v>
      </c>
      <c r="XK13" s="25" t="s">
        <v>1119</v>
      </c>
      <c r="XL13" s="25" t="s">
        <v>1125</v>
      </c>
      <c r="XM13" s="25" t="s">
        <v>1111</v>
      </c>
      <c r="XN13" s="25" t="s">
        <v>819</v>
      </c>
      <c r="XO13" s="25" t="s">
        <v>1181</v>
      </c>
      <c r="XP13" s="25" t="s">
        <v>1035</v>
      </c>
      <c r="XQ13" s="25" t="s">
        <v>1130</v>
      </c>
      <c r="XR13" s="25" t="s">
        <v>706</v>
      </c>
      <c r="XS13" s="25" t="s">
        <v>754</v>
      </c>
      <c r="XT13" s="25" t="s">
        <v>1064</v>
      </c>
      <c r="XU13" s="25" t="s">
        <v>743</v>
      </c>
      <c r="XV13" s="25" t="s">
        <v>1008</v>
      </c>
      <c r="XW13" s="25" t="s">
        <v>1060</v>
      </c>
      <c r="XX13" s="25" t="s">
        <v>812</v>
      </c>
      <c r="XY13" s="25" t="s">
        <v>1010</v>
      </c>
      <c r="XZ13" s="25" t="s">
        <v>838</v>
      </c>
      <c r="YA13" s="25" t="s">
        <v>928</v>
      </c>
      <c r="YB13" s="25" t="s">
        <v>934</v>
      </c>
      <c r="YC13" s="42" t="s">
        <v>902</v>
      </c>
      <c r="YD13" s="25" t="s">
        <v>828</v>
      </c>
      <c r="YE13" s="25" t="s">
        <v>1088</v>
      </c>
      <c r="YF13" s="25" t="s">
        <v>1043</v>
      </c>
      <c r="YG13" s="25" t="s">
        <v>864</v>
      </c>
      <c r="YH13" s="25" t="s">
        <v>1039</v>
      </c>
      <c r="YI13" s="25" t="s">
        <v>1068</v>
      </c>
      <c r="YJ13" s="25" t="s">
        <v>985</v>
      </c>
      <c r="YK13" s="25" t="s">
        <v>18896</v>
      </c>
      <c r="YL13" s="25" t="s">
        <v>927</v>
      </c>
      <c r="YM13" s="25" t="s">
        <v>922</v>
      </c>
      <c r="YN13" s="25" t="s">
        <v>1052</v>
      </c>
      <c r="YO13" s="25" t="s">
        <v>875</v>
      </c>
      <c r="YP13" s="25" t="s">
        <v>1049</v>
      </c>
      <c r="YQ13" s="25" t="s">
        <v>1118</v>
      </c>
      <c r="YR13" s="25" t="s">
        <v>1028</v>
      </c>
      <c r="YS13" s="25" t="s">
        <v>1137</v>
      </c>
      <c r="YT13" s="25" t="s">
        <v>884</v>
      </c>
      <c r="YU13" s="25" t="s">
        <v>8992</v>
      </c>
      <c r="YV13" s="25" t="s">
        <v>901</v>
      </c>
      <c r="YW13" s="25" t="s">
        <v>1102</v>
      </c>
      <c r="YX13" s="25" t="s">
        <v>834</v>
      </c>
      <c r="YY13" s="25" t="s">
        <v>1101</v>
      </c>
      <c r="YZ13" s="25" t="s">
        <v>1058</v>
      </c>
      <c r="ZA13" s="25" t="s">
        <v>938</v>
      </c>
      <c r="ZB13" s="25" t="s">
        <v>1084</v>
      </c>
      <c r="ZC13" s="25" t="s">
        <v>1097</v>
      </c>
      <c r="ZD13" s="25" t="s">
        <v>869</v>
      </c>
      <c r="ZE13" s="25" t="s">
        <v>982</v>
      </c>
      <c r="ZF13" s="25" t="s">
        <v>732</v>
      </c>
      <c r="ZG13" s="25" t="s">
        <v>1014</v>
      </c>
      <c r="ZH13" s="25" t="s">
        <v>1114</v>
      </c>
      <c r="ZI13" s="25" t="s">
        <v>1105</v>
      </c>
      <c r="ZJ13" s="25" t="s">
        <v>1061</v>
      </c>
      <c r="ZK13" s="25" t="s">
        <v>971</v>
      </c>
      <c r="ZL13" s="25" t="s">
        <v>1138</v>
      </c>
      <c r="ZM13" s="25" t="s">
        <v>1112</v>
      </c>
      <c r="ZN13" s="25" t="s">
        <v>867</v>
      </c>
      <c r="ZO13" s="25" t="s">
        <v>750</v>
      </c>
      <c r="ZP13" s="25" t="s">
        <v>791</v>
      </c>
      <c r="ZQ13" s="25" t="s">
        <v>1038</v>
      </c>
      <c r="ZR13" s="25" t="s">
        <v>780</v>
      </c>
      <c r="ZS13" s="25" t="s">
        <v>1146</v>
      </c>
      <c r="ZT13" s="25" t="s">
        <v>1107</v>
      </c>
      <c r="ZU13" s="25" t="s">
        <v>846</v>
      </c>
      <c r="ZV13" s="25" t="s">
        <v>1130</v>
      </c>
      <c r="ZW13" s="25" t="s">
        <v>745</v>
      </c>
      <c r="ZX13" s="25" t="s">
        <v>984</v>
      </c>
      <c r="ZY13" s="25" t="s">
        <v>1135</v>
      </c>
      <c r="ZZ13" s="25" t="s">
        <v>1066</v>
      </c>
      <c r="AAA13" s="25" t="s">
        <v>1027</v>
      </c>
    </row>
    <row r="14" spans="1:703" x14ac:dyDescent="0.35">
      <c r="A14" s="16"/>
      <c r="B14" s="31">
        <v>2247</v>
      </c>
      <c r="C14" s="31">
        <f t="shared" ref="C14:BN14" si="1">B14+1</f>
        <v>2248</v>
      </c>
      <c r="D14" s="31">
        <f t="shared" si="1"/>
        <v>2249</v>
      </c>
      <c r="E14" s="31">
        <f t="shared" si="1"/>
        <v>2250</v>
      </c>
      <c r="F14" s="31">
        <f t="shared" si="1"/>
        <v>2251</v>
      </c>
      <c r="G14" s="31">
        <f t="shared" si="1"/>
        <v>2252</v>
      </c>
      <c r="H14" s="31">
        <f t="shared" si="1"/>
        <v>2253</v>
      </c>
      <c r="I14" s="31">
        <f t="shared" si="1"/>
        <v>2254</v>
      </c>
      <c r="J14" s="31">
        <f t="shared" si="1"/>
        <v>2255</v>
      </c>
      <c r="K14" s="31">
        <f t="shared" si="1"/>
        <v>2256</v>
      </c>
      <c r="L14" s="31">
        <f t="shared" si="1"/>
        <v>2257</v>
      </c>
      <c r="M14" s="31">
        <f t="shared" si="1"/>
        <v>2258</v>
      </c>
      <c r="N14" s="31">
        <f t="shared" si="1"/>
        <v>2259</v>
      </c>
      <c r="O14" s="31">
        <f t="shared" si="1"/>
        <v>2260</v>
      </c>
      <c r="P14" s="31">
        <f t="shared" si="1"/>
        <v>2261</v>
      </c>
      <c r="Q14" s="31">
        <f t="shared" si="1"/>
        <v>2262</v>
      </c>
      <c r="R14" s="31">
        <f t="shared" si="1"/>
        <v>2263</v>
      </c>
      <c r="S14" s="31">
        <f t="shared" si="1"/>
        <v>2264</v>
      </c>
      <c r="T14" s="31">
        <f t="shared" si="1"/>
        <v>2265</v>
      </c>
      <c r="U14" s="31">
        <f t="shared" si="1"/>
        <v>2266</v>
      </c>
      <c r="V14" s="31">
        <f t="shared" si="1"/>
        <v>2267</v>
      </c>
      <c r="W14" s="31">
        <f t="shared" si="1"/>
        <v>2268</v>
      </c>
      <c r="X14" s="31">
        <f t="shared" si="1"/>
        <v>2269</v>
      </c>
      <c r="Y14" s="31">
        <f t="shared" si="1"/>
        <v>2270</v>
      </c>
      <c r="Z14" s="31">
        <f t="shared" si="1"/>
        <v>2271</v>
      </c>
      <c r="AA14" s="31">
        <f t="shared" si="1"/>
        <v>2272</v>
      </c>
      <c r="AB14" s="31">
        <f t="shared" si="1"/>
        <v>2273</v>
      </c>
      <c r="AC14" s="31">
        <f t="shared" si="1"/>
        <v>2274</v>
      </c>
      <c r="AD14" s="31">
        <f t="shared" si="1"/>
        <v>2275</v>
      </c>
      <c r="AE14" s="31">
        <f t="shared" si="1"/>
        <v>2276</v>
      </c>
      <c r="AF14" s="31">
        <f t="shared" si="1"/>
        <v>2277</v>
      </c>
      <c r="AG14" s="31">
        <f t="shared" si="1"/>
        <v>2278</v>
      </c>
      <c r="AH14" s="31">
        <f t="shared" si="1"/>
        <v>2279</v>
      </c>
      <c r="AI14" s="31">
        <f t="shared" si="1"/>
        <v>2280</v>
      </c>
      <c r="AJ14" s="31">
        <f t="shared" si="1"/>
        <v>2281</v>
      </c>
      <c r="AK14" s="31">
        <f t="shared" si="1"/>
        <v>2282</v>
      </c>
      <c r="AL14" s="31">
        <f t="shared" si="1"/>
        <v>2283</v>
      </c>
      <c r="AM14" s="31">
        <f t="shared" si="1"/>
        <v>2284</v>
      </c>
      <c r="AN14" s="31">
        <f t="shared" si="1"/>
        <v>2285</v>
      </c>
      <c r="AO14" s="31">
        <f t="shared" si="1"/>
        <v>2286</v>
      </c>
      <c r="AP14" s="31">
        <f t="shared" si="1"/>
        <v>2287</v>
      </c>
      <c r="AQ14" s="31">
        <f t="shared" si="1"/>
        <v>2288</v>
      </c>
      <c r="AR14" s="31">
        <f t="shared" si="1"/>
        <v>2289</v>
      </c>
      <c r="AS14" s="31">
        <f t="shared" si="1"/>
        <v>2290</v>
      </c>
      <c r="AT14" s="31">
        <f t="shared" si="1"/>
        <v>2291</v>
      </c>
      <c r="AU14" s="31">
        <f t="shared" si="1"/>
        <v>2292</v>
      </c>
      <c r="AV14" s="31">
        <f t="shared" si="1"/>
        <v>2293</v>
      </c>
      <c r="AW14" s="31">
        <f t="shared" si="1"/>
        <v>2294</v>
      </c>
      <c r="AX14" s="31">
        <f t="shared" si="1"/>
        <v>2295</v>
      </c>
      <c r="AY14" s="31">
        <f t="shared" si="1"/>
        <v>2296</v>
      </c>
      <c r="AZ14" s="31">
        <f t="shared" si="1"/>
        <v>2297</v>
      </c>
      <c r="BA14" s="31">
        <f t="shared" si="1"/>
        <v>2298</v>
      </c>
      <c r="BB14" s="31">
        <f t="shared" si="1"/>
        <v>2299</v>
      </c>
      <c r="BC14" s="31">
        <f t="shared" si="1"/>
        <v>2300</v>
      </c>
      <c r="BD14" s="31">
        <f t="shared" si="1"/>
        <v>2301</v>
      </c>
      <c r="BE14" s="31">
        <f t="shared" si="1"/>
        <v>2302</v>
      </c>
      <c r="BF14" s="31">
        <f t="shared" si="1"/>
        <v>2303</v>
      </c>
      <c r="BG14" s="31">
        <f t="shared" si="1"/>
        <v>2304</v>
      </c>
      <c r="BH14" s="31">
        <f t="shared" si="1"/>
        <v>2305</v>
      </c>
      <c r="BI14" s="31">
        <f t="shared" si="1"/>
        <v>2306</v>
      </c>
      <c r="BJ14" s="31">
        <f t="shared" si="1"/>
        <v>2307</v>
      </c>
      <c r="BK14" s="31">
        <f t="shared" si="1"/>
        <v>2308</v>
      </c>
      <c r="BL14" s="31">
        <f t="shared" si="1"/>
        <v>2309</v>
      </c>
      <c r="BM14" s="31">
        <f t="shared" si="1"/>
        <v>2310</v>
      </c>
      <c r="BN14" s="31">
        <f t="shared" si="1"/>
        <v>2311</v>
      </c>
      <c r="BO14" s="31">
        <f t="shared" ref="BO14:DZ14" si="2">BN14+1</f>
        <v>2312</v>
      </c>
      <c r="BP14" s="31">
        <f t="shared" si="2"/>
        <v>2313</v>
      </c>
      <c r="BQ14" s="31">
        <f t="shared" si="2"/>
        <v>2314</v>
      </c>
      <c r="BR14" s="31">
        <f t="shared" si="2"/>
        <v>2315</v>
      </c>
      <c r="BS14" s="31">
        <f t="shared" si="2"/>
        <v>2316</v>
      </c>
      <c r="BT14" s="31">
        <f t="shared" si="2"/>
        <v>2317</v>
      </c>
      <c r="BU14" s="31">
        <f t="shared" si="2"/>
        <v>2318</v>
      </c>
      <c r="BV14" s="31">
        <f t="shared" si="2"/>
        <v>2319</v>
      </c>
      <c r="BW14" s="31">
        <f t="shared" si="2"/>
        <v>2320</v>
      </c>
      <c r="BX14" s="31">
        <f t="shared" si="2"/>
        <v>2321</v>
      </c>
      <c r="BY14" s="31">
        <f t="shared" si="2"/>
        <v>2322</v>
      </c>
      <c r="BZ14" s="31">
        <f t="shared" si="2"/>
        <v>2323</v>
      </c>
      <c r="CA14" s="31">
        <f t="shared" si="2"/>
        <v>2324</v>
      </c>
      <c r="CB14" s="31">
        <f t="shared" si="2"/>
        <v>2325</v>
      </c>
      <c r="CC14" s="31">
        <f t="shared" si="2"/>
        <v>2326</v>
      </c>
      <c r="CD14" s="31">
        <f t="shared" si="2"/>
        <v>2327</v>
      </c>
      <c r="CE14" s="31">
        <f t="shared" si="2"/>
        <v>2328</v>
      </c>
      <c r="CF14" s="31">
        <f t="shared" si="2"/>
        <v>2329</v>
      </c>
      <c r="CG14" s="31">
        <f t="shared" si="2"/>
        <v>2330</v>
      </c>
      <c r="CH14" s="31">
        <f t="shared" si="2"/>
        <v>2331</v>
      </c>
      <c r="CI14" s="31">
        <f t="shared" si="2"/>
        <v>2332</v>
      </c>
      <c r="CJ14" s="31">
        <f t="shared" si="2"/>
        <v>2333</v>
      </c>
      <c r="CK14" s="31">
        <f t="shared" si="2"/>
        <v>2334</v>
      </c>
      <c r="CL14" s="31">
        <f t="shared" si="2"/>
        <v>2335</v>
      </c>
      <c r="CM14" s="31">
        <f t="shared" si="2"/>
        <v>2336</v>
      </c>
      <c r="CN14" s="31">
        <f t="shared" si="2"/>
        <v>2337</v>
      </c>
      <c r="CO14" s="31">
        <f t="shared" si="2"/>
        <v>2338</v>
      </c>
      <c r="CP14" s="31">
        <f t="shared" si="2"/>
        <v>2339</v>
      </c>
      <c r="CQ14" s="31">
        <f t="shared" si="2"/>
        <v>2340</v>
      </c>
      <c r="CR14" s="31">
        <f t="shared" si="2"/>
        <v>2341</v>
      </c>
      <c r="CS14" s="31">
        <f t="shared" si="2"/>
        <v>2342</v>
      </c>
      <c r="CT14" s="31">
        <f t="shared" si="2"/>
        <v>2343</v>
      </c>
      <c r="CU14" s="31">
        <f t="shared" si="2"/>
        <v>2344</v>
      </c>
      <c r="CV14" s="31">
        <f t="shared" si="2"/>
        <v>2345</v>
      </c>
      <c r="CW14" s="31">
        <f t="shared" si="2"/>
        <v>2346</v>
      </c>
      <c r="CX14" s="31">
        <f t="shared" si="2"/>
        <v>2347</v>
      </c>
      <c r="CY14" s="31">
        <f t="shared" si="2"/>
        <v>2348</v>
      </c>
      <c r="CZ14" s="31">
        <f t="shared" si="2"/>
        <v>2349</v>
      </c>
      <c r="DA14" s="31">
        <f t="shared" si="2"/>
        <v>2350</v>
      </c>
      <c r="DB14" s="31">
        <f t="shared" si="2"/>
        <v>2351</v>
      </c>
      <c r="DC14" s="31">
        <f t="shared" si="2"/>
        <v>2352</v>
      </c>
      <c r="DD14" s="31">
        <f t="shared" si="2"/>
        <v>2353</v>
      </c>
      <c r="DE14" s="31">
        <f t="shared" si="2"/>
        <v>2354</v>
      </c>
      <c r="DF14" s="31">
        <f t="shared" si="2"/>
        <v>2355</v>
      </c>
      <c r="DG14" s="31">
        <f t="shared" si="2"/>
        <v>2356</v>
      </c>
      <c r="DH14" s="31">
        <f t="shared" si="2"/>
        <v>2357</v>
      </c>
      <c r="DI14" s="31">
        <f t="shared" si="2"/>
        <v>2358</v>
      </c>
      <c r="DJ14" s="31">
        <f t="shared" si="2"/>
        <v>2359</v>
      </c>
      <c r="DK14" s="31">
        <f t="shared" si="2"/>
        <v>2360</v>
      </c>
      <c r="DL14" s="31">
        <f t="shared" si="2"/>
        <v>2361</v>
      </c>
      <c r="DM14" s="31">
        <f t="shared" si="2"/>
        <v>2362</v>
      </c>
      <c r="DN14" s="31">
        <f t="shared" si="2"/>
        <v>2363</v>
      </c>
      <c r="DO14" s="31">
        <f t="shared" si="2"/>
        <v>2364</v>
      </c>
      <c r="DP14" s="31">
        <f t="shared" si="2"/>
        <v>2365</v>
      </c>
      <c r="DQ14" s="31">
        <f t="shared" si="2"/>
        <v>2366</v>
      </c>
      <c r="DR14" s="31">
        <f t="shared" si="2"/>
        <v>2367</v>
      </c>
      <c r="DS14" s="31">
        <f t="shared" si="2"/>
        <v>2368</v>
      </c>
      <c r="DT14" s="31">
        <f t="shared" si="2"/>
        <v>2369</v>
      </c>
      <c r="DU14" s="31">
        <f t="shared" si="2"/>
        <v>2370</v>
      </c>
      <c r="DV14" s="31">
        <f t="shared" si="2"/>
        <v>2371</v>
      </c>
      <c r="DW14" s="31">
        <f t="shared" si="2"/>
        <v>2372</v>
      </c>
      <c r="DX14" s="31">
        <f t="shared" si="2"/>
        <v>2373</v>
      </c>
      <c r="DY14" s="31">
        <f t="shared" si="2"/>
        <v>2374</v>
      </c>
      <c r="DZ14" s="31">
        <f t="shared" si="2"/>
        <v>2375</v>
      </c>
      <c r="EA14" s="31">
        <f t="shared" ref="EA14:GL14" si="3">DZ14+1</f>
        <v>2376</v>
      </c>
      <c r="EB14" s="31">
        <f t="shared" si="3"/>
        <v>2377</v>
      </c>
      <c r="EC14" s="31">
        <f t="shared" si="3"/>
        <v>2378</v>
      </c>
      <c r="ED14" s="31">
        <f t="shared" si="3"/>
        <v>2379</v>
      </c>
      <c r="EE14" s="31">
        <f t="shared" si="3"/>
        <v>2380</v>
      </c>
      <c r="EF14" s="31">
        <f t="shared" si="3"/>
        <v>2381</v>
      </c>
      <c r="EG14" s="31">
        <f t="shared" si="3"/>
        <v>2382</v>
      </c>
      <c r="EH14" s="31">
        <f t="shared" si="3"/>
        <v>2383</v>
      </c>
      <c r="EI14" s="31">
        <f t="shared" si="3"/>
        <v>2384</v>
      </c>
      <c r="EJ14" s="31">
        <f t="shared" si="3"/>
        <v>2385</v>
      </c>
      <c r="EK14" s="31">
        <f t="shared" si="3"/>
        <v>2386</v>
      </c>
      <c r="EL14" s="31">
        <f t="shared" si="3"/>
        <v>2387</v>
      </c>
      <c r="EM14" s="31">
        <f t="shared" si="3"/>
        <v>2388</v>
      </c>
      <c r="EN14" s="31">
        <f t="shared" si="3"/>
        <v>2389</v>
      </c>
      <c r="EO14" s="31">
        <f t="shared" si="3"/>
        <v>2390</v>
      </c>
      <c r="EP14" s="31">
        <f t="shared" si="3"/>
        <v>2391</v>
      </c>
      <c r="EQ14" s="31">
        <f t="shared" si="3"/>
        <v>2392</v>
      </c>
      <c r="ER14" s="31">
        <f t="shared" si="3"/>
        <v>2393</v>
      </c>
      <c r="ES14" s="31">
        <f t="shared" si="3"/>
        <v>2394</v>
      </c>
      <c r="ET14" s="31">
        <f t="shared" si="3"/>
        <v>2395</v>
      </c>
      <c r="EU14" s="31">
        <f t="shared" si="3"/>
        <v>2396</v>
      </c>
      <c r="EV14" s="31">
        <f t="shared" si="3"/>
        <v>2397</v>
      </c>
      <c r="EW14" s="31">
        <f t="shared" si="3"/>
        <v>2398</v>
      </c>
      <c r="EX14" s="31">
        <f t="shared" si="3"/>
        <v>2399</v>
      </c>
      <c r="EY14" s="31">
        <f t="shared" si="3"/>
        <v>2400</v>
      </c>
      <c r="EZ14" s="31">
        <f t="shared" si="3"/>
        <v>2401</v>
      </c>
      <c r="FA14" s="31">
        <f t="shared" si="3"/>
        <v>2402</v>
      </c>
      <c r="FB14" s="31">
        <f t="shared" si="3"/>
        <v>2403</v>
      </c>
      <c r="FC14" s="31">
        <f t="shared" si="3"/>
        <v>2404</v>
      </c>
      <c r="FD14" s="31">
        <f t="shared" si="3"/>
        <v>2405</v>
      </c>
      <c r="FE14" s="31">
        <f t="shared" si="3"/>
        <v>2406</v>
      </c>
      <c r="FF14" s="31">
        <f t="shared" si="3"/>
        <v>2407</v>
      </c>
      <c r="FG14" s="31">
        <f t="shared" si="3"/>
        <v>2408</v>
      </c>
      <c r="FH14" s="31">
        <f t="shared" si="3"/>
        <v>2409</v>
      </c>
      <c r="FI14" s="31">
        <f t="shared" si="3"/>
        <v>2410</v>
      </c>
      <c r="FJ14" s="31">
        <f t="shared" si="3"/>
        <v>2411</v>
      </c>
      <c r="FK14" s="31">
        <f t="shared" si="3"/>
        <v>2412</v>
      </c>
      <c r="FL14" s="31">
        <f t="shared" si="3"/>
        <v>2413</v>
      </c>
      <c r="FM14" s="31">
        <f t="shared" si="3"/>
        <v>2414</v>
      </c>
      <c r="FN14" s="31">
        <f t="shared" si="3"/>
        <v>2415</v>
      </c>
      <c r="FO14" s="31">
        <f t="shared" si="3"/>
        <v>2416</v>
      </c>
      <c r="FP14" s="31">
        <f t="shared" si="3"/>
        <v>2417</v>
      </c>
      <c r="FQ14" s="31">
        <f t="shared" si="3"/>
        <v>2418</v>
      </c>
      <c r="FR14" s="31">
        <f t="shared" si="3"/>
        <v>2419</v>
      </c>
      <c r="FS14" s="31">
        <f t="shared" si="3"/>
        <v>2420</v>
      </c>
      <c r="FT14" s="31">
        <f t="shared" si="3"/>
        <v>2421</v>
      </c>
      <c r="FU14" s="31">
        <f t="shared" si="3"/>
        <v>2422</v>
      </c>
      <c r="FV14" s="31">
        <f t="shared" si="3"/>
        <v>2423</v>
      </c>
      <c r="FW14" s="31">
        <f t="shared" si="3"/>
        <v>2424</v>
      </c>
      <c r="FX14" s="31">
        <f t="shared" si="3"/>
        <v>2425</v>
      </c>
      <c r="FY14" s="31">
        <f t="shared" si="3"/>
        <v>2426</v>
      </c>
      <c r="FZ14" s="31">
        <f t="shared" si="3"/>
        <v>2427</v>
      </c>
      <c r="GA14" s="31">
        <f t="shared" si="3"/>
        <v>2428</v>
      </c>
      <c r="GB14" s="31">
        <f t="shared" si="3"/>
        <v>2429</v>
      </c>
      <c r="GC14" s="31">
        <f t="shared" si="3"/>
        <v>2430</v>
      </c>
      <c r="GD14" s="31">
        <f t="shared" si="3"/>
        <v>2431</v>
      </c>
      <c r="GE14" s="31">
        <f t="shared" si="3"/>
        <v>2432</v>
      </c>
      <c r="GF14" s="31">
        <f t="shared" si="3"/>
        <v>2433</v>
      </c>
      <c r="GG14" s="31">
        <f t="shared" si="3"/>
        <v>2434</v>
      </c>
      <c r="GH14" s="31">
        <f t="shared" si="3"/>
        <v>2435</v>
      </c>
      <c r="GI14" s="31">
        <f t="shared" si="3"/>
        <v>2436</v>
      </c>
      <c r="GJ14" s="31">
        <f t="shared" si="3"/>
        <v>2437</v>
      </c>
      <c r="GK14" s="31">
        <f t="shared" si="3"/>
        <v>2438</v>
      </c>
      <c r="GL14" s="31">
        <f t="shared" si="3"/>
        <v>2439</v>
      </c>
      <c r="GM14" s="31">
        <f t="shared" ref="GM14:IX14" si="4">GL14+1</f>
        <v>2440</v>
      </c>
      <c r="GN14" s="31">
        <f t="shared" si="4"/>
        <v>2441</v>
      </c>
      <c r="GO14" s="31">
        <f t="shared" si="4"/>
        <v>2442</v>
      </c>
      <c r="GP14" s="31">
        <f t="shared" si="4"/>
        <v>2443</v>
      </c>
      <c r="GQ14" s="31">
        <f t="shared" si="4"/>
        <v>2444</v>
      </c>
      <c r="GR14" s="31">
        <f t="shared" si="4"/>
        <v>2445</v>
      </c>
      <c r="GS14" s="31">
        <f t="shared" si="4"/>
        <v>2446</v>
      </c>
      <c r="GT14" s="31">
        <f t="shared" si="4"/>
        <v>2447</v>
      </c>
      <c r="GU14" s="31">
        <f t="shared" si="4"/>
        <v>2448</v>
      </c>
      <c r="GV14" s="31">
        <f t="shared" si="4"/>
        <v>2449</v>
      </c>
      <c r="GW14" s="31">
        <f t="shared" si="4"/>
        <v>2450</v>
      </c>
      <c r="GX14" s="31">
        <f t="shared" si="4"/>
        <v>2451</v>
      </c>
      <c r="GY14" s="31">
        <f t="shared" si="4"/>
        <v>2452</v>
      </c>
      <c r="GZ14" s="31">
        <f t="shared" si="4"/>
        <v>2453</v>
      </c>
      <c r="HA14" s="31">
        <f t="shared" si="4"/>
        <v>2454</v>
      </c>
      <c r="HB14" s="31">
        <f t="shared" si="4"/>
        <v>2455</v>
      </c>
      <c r="HC14" s="31">
        <f t="shared" si="4"/>
        <v>2456</v>
      </c>
      <c r="HD14" s="31">
        <f t="shared" si="4"/>
        <v>2457</v>
      </c>
      <c r="HE14" s="31">
        <f t="shared" si="4"/>
        <v>2458</v>
      </c>
      <c r="HF14" s="31">
        <f t="shared" si="4"/>
        <v>2459</v>
      </c>
      <c r="HG14" s="31">
        <f t="shared" si="4"/>
        <v>2460</v>
      </c>
      <c r="HH14" s="31">
        <f t="shared" si="4"/>
        <v>2461</v>
      </c>
      <c r="HI14" s="31">
        <f t="shared" si="4"/>
        <v>2462</v>
      </c>
      <c r="HJ14" s="31">
        <f t="shared" si="4"/>
        <v>2463</v>
      </c>
      <c r="HK14" s="31">
        <f t="shared" si="4"/>
        <v>2464</v>
      </c>
      <c r="HL14" s="31">
        <f t="shared" si="4"/>
        <v>2465</v>
      </c>
      <c r="HM14" s="31">
        <f t="shared" si="4"/>
        <v>2466</v>
      </c>
      <c r="HN14" s="31">
        <f t="shared" si="4"/>
        <v>2467</v>
      </c>
      <c r="HO14" s="31">
        <f t="shared" si="4"/>
        <v>2468</v>
      </c>
      <c r="HP14" s="31">
        <f t="shared" si="4"/>
        <v>2469</v>
      </c>
      <c r="HQ14" s="31">
        <f t="shared" si="4"/>
        <v>2470</v>
      </c>
      <c r="HR14" s="31">
        <f t="shared" si="4"/>
        <v>2471</v>
      </c>
      <c r="HS14" s="31">
        <f t="shared" si="4"/>
        <v>2472</v>
      </c>
      <c r="HT14" s="31">
        <f t="shared" si="4"/>
        <v>2473</v>
      </c>
      <c r="HU14" s="31">
        <f t="shared" si="4"/>
        <v>2474</v>
      </c>
      <c r="HV14" s="31">
        <f t="shared" si="4"/>
        <v>2475</v>
      </c>
      <c r="HW14" s="31">
        <f t="shared" si="4"/>
        <v>2476</v>
      </c>
      <c r="HX14" s="31">
        <f t="shared" si="4"/>
        <v>2477</v>
      </c>
      <c r="HY14" s="31">
        <f t="shared" si="4"/>
        <v>2478</v>
      </c>
      <c r="HZ14" s="31">
        <f t="shared" si="4"/>
        <v>2479</v>
      </c>
      <c r="IA14" s="31">
        <f t="shared" si="4"/>
        <v>2480</v>
      </c>
      <c r="IB14" s="31">
        <f t="shared" si="4"/>
        <v>2481</v>
      </c>
      <c r="IC14" s="31">
        <f t="shared" si="4"/>
        <v>2482</v>
      </c>
      <c r="ID14" s="31">
        <f t="shared" si="4"/>
        <v>2483</v>
      </c>
      <c r="IE14" s="31">
        <f t="shared" si="4"/>
        <v>2484</v>
      </c>
      <c r="IF14" s="31">
        <f t="shared" si="4"/>
        <v>2485</v>
      </c>
      <c r="IG14" s="31">
        <f t="shared" si="4"/>
        <v>2486</v>
      </c>
      <c r="IH14" s="31">
        <f t="shared" si="4"/>
        <v>2487</v>
      </c>
      <c r="II14" s="31">
        <f t="shared" si="4"/>
        <v>2488</v>
      </c>
      <c r="IJ14" s="31">
        <f t="shared" si="4"/>
        <v>2489</v>
      </c>
      <c r="IK14" s="31">
        <f t="shared" si="4"/>
        <v>2490</v>
      </c>
      <c r="IL14" s="31">
        <f t="shared" si="4"/>
        <v>2491</v>
      </c>
      <c r="IM14" s="31">
        <f t="shared" si="4"/>
        <v>2492</v>
      </c>
      <c r="IN14" s="31">
        <f t="shared" si="4"/>
        <v>2493</v>
      </c>
      <c r="IO14" s="31">
        <f t="shared" si="4"/>
        <v>2494</v>
      </c>
      <c r="IP14" s="31">
        <f t="shared" si="4"/>
        <v>2495</v>
      </c>
      <c r="IQ14" s="31">
        <f t="shared" si="4"/>
        <v>2496</v>
      </c>
      <c r="IR14" s="31">
        <f t="shared" si="4"/>
        <v>2497</v>
      </c>
      <c r="IS14" s="31">
        <f t="shared" si="4"/>
        <v>2498</v>
      </c>
      <c r="IT14" s="31">
        <f t="shared" si="4"/>
        <v>2499</v>
      </c>
      <c r="IU14" s="31">
        <f t="shared" si="4"/>
        <v>2500</v>
      </c>
      <c r="IV14" s="31">
        <f t="shared" si="4"/>
        <v>2501</v>
      </c>
      <c r="IW14" s="31">
        <f t="shared" si="4"/>
        <v>2502</v>
      </c>
      <c r="IX14" s="31">
        <f t="shared" si="4"/>
        <v>2503</v>
      </c>
      <c r="IY14" s="31">
        <f t="shared" ref="IY14:LJ14" si="5">IX14+1</f>
        <v>2504</v>
      </c>
      <c r="IZ14" s="31">
        <f t="shared" si="5"/>
        <v>2505</v>
      </c>
      <c r="JA14" s="31">
        <f t="shared" si="5"/>
        <v>2506</v>
      </c>
      <c r="JB14" s="31">
        <f t="shared" si="5"/>
        <v>2507</v>
      </c>
      <c r="JC14" s="31">
        <f t="shared" si="5"/>
        <v>2508</v>
      </c>
      <c r="JD14" s="31">
        <f t="shared" si="5"/>
        <v>2509</v>
      </c>
      <c r="JE14" s="31">
        <f t="shared" si="5"/>
        <v>2510</v>
      </c>
      <c r="JF14" s="31">
        <f t="shared" si="5"/>
        <v>2511</v>
      </c>
      <c r="JG14" s="31">
        <f t="shared" si="5"/>
        <v>2512</v>
      </c>
      <c r="JH14" s="31">
        <f t="shared" si="5"/>
        <v>2513</v>
      </c>
      <c r="JI14" s="31">
        <f t="shared" si="5"/>
        <v>2514</v>
      </c>
      <c r="JJ14" s="31">
        <f t="shared" si="5"/>
        <v>2515</v>
      </c>
      <c r="JK14" s="31">
        <f t="shared" si="5"/>
        <v>2516</v>
      </c>
      <c r="JL14" s="31">
        <f t="shared" si="5"/>
        <v>2517</v>
      </c>
      <c r="JM14" s="31">
        <f t="shared" si="5"/>
        <v>2518</v>
      </c>
      <c r="JN14" s="31">
        <f t="shared" si="5"/>
        <v>2519</v>
      </c>
      <c r="JO14" s="31">
        <f t="shared" si="5"/>
        <v>2520</v>
      </c>
      <c r="JP14" s="31">
        <f t="shared" si="5"/>
        <v>2521</v>
      </c>
      <c r="JQ14" s="31">
        <f t="shared" si="5"/>
        <v>2522</v>
      </c>
      <c r="JR14" s="31">
        <f t="shared" si="5"/>
        <v>2523</v>
      </c>
      <c r="JS14" s="31">
        <f t="shared" si="5"/>
        <v>2524</v>
      </c>
      <c r="JT14" s="31">
        <f t="shared" si="5"/>
        <v>2525</v>
      </c>
      <c r="JU14" s="31">
        <f t="shared" si="5"/>
        <v>2526</v>
      </c>
      <c r="JV14" s="31">
        <f t="shared" si="5"/>
        <v>2527</v>
      </c>
      <c r="JW14" s="31">
        <f t="shared" si="5"/>
        <v>2528</v>
      </c>
      <c r="JX14" s="31">
        <f t="shared" si="5"/>
        <v>2529</v>
      </c>
      <c r="JY14" s="31">
        <f t="shared" si="5"/>
        <v>2530</v>
      </c>
      <c r="JZ14" s="31">
        <f t="shared" si="5"/>
        <v>2531</v>
      </c>
      <c r="KA14" s="31">
        <f t="shared" si="5"/>
        <v>2532</v>
      </c>
      <c r="KB14" s="31">
        <f t="shared" si="5"/>
        <v>2533</v>
      </c>
      <c r="KC14" s="31">
        <f t="shared" si="5"/>
        <v>2534</v>
      </c>
      <c r="KD14" s="31">
        <f t="shared" si="5"/>
        <v>2535</v>
      </c>
      <c r="KE14" s="31">
        <f t="shared" si="5"/>
        <v>2536</v>
      </c>
      <c r="KF14" s="31">
        <f t="shared" si="5"/>
        <v>2537</v>
      </c>
      <c r="KG14" s="31">
        <f t="shared" si="5"/>
        <v>2538</v>
      </c>
      <c r="KH14" s="31">
        <f t="shared" si="5"/>
        <v>2539</v>
      </c>
      <c r="KI14" s="31">
        <f t="shared" si="5"/>
        <v>2540</v>
      </c>
      <c r="KJ14" s="31">
        <f t="shared" si="5"/>
        <v>2541</v>
      </c>
      <c r="KK14" s="31">
        <f t="shared" si="5"/>
        <v>2542</v>
      </c>
      <c r="KL14" s="31">
        <f t="shared" si="5"/>
        <v>2543</v>
      </c>
      <c r="KM14" s="31">
        <f t="shared" si="5"/>
        <v>2544</v>
      </c>
      <c r="KN14" s="31">
        <f t="shared" si="5"/>
        <v>2545</v>
      </c>
      <c r="KO14" s="31">
        <f t="shared" si="5"/>
        <v>2546</v>
      </c>
      <c r="KP14" s="31">
        <f t="shared" si="5"/>
        <v>2547</v>
      </c>
      <c r="KQ14" s="31">
        <f t="shared" si="5"/>
        <v>2548</v>
      </c>
      <c r="KR14" s="31">
        <f t="shared" si="5"/>
        <v>2549</v>
      </c>
      <c r="KS14" s="31">
        <f t="shared" si="5"/>
        <v>2550</v>
      </c>
      <c r="KT14" s="31">
        <f t="shared" si="5"/>
        <v>2551</v>
      </c>
      <c r="KU14" s="31">
        <f t="shared" si="5"/>
        <v>2552</v>
      </c>
      <c r="KV14" s="31">
        <f t="shared" si="5"/>
        <v>2553</v>
      </c>
      <c r="KW14" s="31">
        <f t="shared" si="5"/>
        <v>2554</v>
      </c>
      <c r="KX14" s="31">
        <f t="shared" si="5"/>
        <v>2555</v>
      </c>
      <c r="KY14" s="31">
        <f t="shared" si="5"/>
        <v>2556</v>
      </c>
      <c r="KZ14" s="31">
        <f t="shared" si="5"/>
        <v>2557</v>
      </c>
      <c r="LA14" s="31">
        <f t="shared" si="5"/>
        <v>2558</v>
      </c>
      <c r="LB14" s="31">
        <f t="shared" si="5"/>
        <v>2559</v>
      </c>
      <c r="LC14" s="31">
        <f t="shared" si="5"/>
        <v>2560</v>
      </c>
      <c r="LD14" s="31">
        <f t="shared" si="5"/>
        <v>2561</v>
      </c>
      <c r="LE14" s="31">
        <f t="shared" si="5"/>
        <v>2562</v>
      </c>
      <c r="LF14" s="31">
        <f t="shared" si="5"/>
        <v>2563</v>
      </c>
      <c r="LG14" s="31">
        <f t="shared" si="5"/>
        <v>2564</v>
      </c>
      <c r="LH14" s="31">
        <f t="shared" si="5"/>
        <v>2565</v>
      </c>
      <c r="LI14" s="31">
        <f t="shared" si="5"/>
        <v>2566</v>
      </c>
      <c r="LJ14" s="31">
        <f t="shared" si="5"/>
        <v>2567</v>
      </c>
      <c r="LK14" s="31">
        <f t="shared" ref="LK14:NV14" si="6">LJ14+1</f>
        <v>2568</v>
      </c>
      <c r="LL14" s="31">
        <f t="shared" si="6"/>
        <v>2569</v>
      </c>
      <c r="LM14" s="31">
        <f t="shared" si="6"/>
        <v>2570</v>
      </c>
      <c r="LN14" s="31">
        <f t="shared" si="6"/>
        <v>2571</v>
      </c>
      <c r="LO14" s="31">
        <f t="shared" si="6"/>
        <v>2572</v>
      </c>
      <c r="LP14" s="31">
        <f t="shared" si="6"/>
        <v>2573</v>
      </c>
      <c r="LQ14" s="31">
        <f t="shared" si="6"/>
        <v>2574</v>
      </c>
      <c r="LR14" s="31">
        <f t="shared" si="6"/>
        <v>2575</v>
      </c>
      <c r="LS14" s="31">
        <f t="shared" si="6"/>
        <v>2576</v>
      </c>
      <c r="LT14" s="31">
        <f t="shared" si="6"/>
        <v>2577</v>
      </c>
      <c r="LU14" s="31">
        <f t="shared" si="6"/>
        <v>2578</v>
      </c>
      <c r="LV14" s="31">
        <f t="shared" si="6"/>
        <v>2579</v>
      </c>
      <c r="LW14" s="31">
        <f t="shared" si="6"/>
        <v>2580</v>
      </c>
      <c r="LX14" s="31">
        <f t="shared" si="6"/>
        <v>2581</v>
      </c>
      <c r="LY14" s="31">
        <f t="shared" si="6"/>
        <v>2582</v>
      </c>
      <c r="LZ14" s="31">
        <f t="shared" si="6"/>
        <v>2583</v>
      </c>
      <c r="MA14" s="31">
        <f t="shared" si="6"/>
        <v>2584</v>
      </c>
      <c r="MB14" s="31">
        <f t="shared" si="6"/>
        <v>2585</v>
      </c>
      <c r="MC14" s="31">
        <f t="shared" si="6"/>
        <v>2586</v>
      </c>
      <c r="MD14" s="31">
        <f t="shared" si="6"/>
        <v>2587</v>
      </c>
      <c r="ME14" s="31">
        <f t="shared" si="6"/>
        <v>2588</v>
      </c>
      <c r="MF14" s="31">
        <f t="shared" si="6"/>
        <v>2589</v>
      </c>
      <c r="MG14" s="31">
        <f t="shared" si="6"/>
        <v>2590</v>
      </c>
      <c r="MH14" s="31">
        <f t="shared" si="6"/>
        <v>2591</v>
      </c>
      <c r="MI14" s="31">
        <f t="shared" si="6"/>
        <v>2592</v>
      </c>
      <c r="MJ14" s="31">
        <f t="shared" si="6"/>
        <v>2593</v>
      </c>
      <c r="MK14" s="31">
        <f t="shared" si="6"/>
        <v>2594</v>
      </c>
      <c r="ML14" s="31">
        <f t="shared" si="6"/>
        <v>2595</v>
      </c>
      <c r="MM14" s="31">
        <f t="shared" si="6"/>
        <v>2596</v>
      </c>
      <c r="MN14" s="31">
        <f t="shared" si="6"/>
        <v>2597</v>
      </c>
      <c r="MO14" s="31">
        <f t="shared" si="6"/>
        <v>2598</v>
      </c>
      <c r="MP14" s="31">
        <f t="shared" si="6"/>
        <v>2599</v>
      </c>
      <c r="MQ14" s="31">
        <f t="shared" si="6"/>
        <v>2600</v>
      </c>
      <c r="MR14" s="31">
        <f t="shared" si="6"/>
        <v>2601</v>
      </c>
      <c r="MS14" s="31">
        <f t="shared" si="6"/>
        <v>2602</v>
      </c>
      <c r="MT14" s="31">
        <f t="shared" si="6"/>
        <v>2603</v>
      </c>
      <c r="MU14" s="31">
        <f t="shared" si="6"/>
        <v>2604</v>
      </c>
      <c r="MV14" s="31">
        <f t="shared" si="6"/>
        <v>2605</v>
      </c>
      <c r="MW14" s="31">
        <f t="shared" si="6"/>
        <v>2606</v>
      </c>
      <c r="MX14" s="31">
        <f t="shared" si="6"/>
        <v>2607</v>
      </c>
      <c r="MY14" s="31">
        <f t="shared" si="6"/>
        <v>2608</v>
      </c>
      <c r="MZ14" s="31">
        <f t="shared" si="6"/>
        <v>2609</v>
      </c>
      <c r="NA14" s="31">
        <f t="shared" si="6"/>
        <v>2610</v>
      </c>
      <c r="NB14" s="31">
        <f t="shared" si="6"/>
        <v>2611</v>
      </c>
      <c r="NC14" s="31">
        <f t="shared" si="6"/>
        <v>2612</v>
      </c>
      <c r="ND14" s="31">
        <f t="shared" si="6"/>
        <v>2613</v>
      </c>
      <c r="NE14" s="31">
        <f t="shared" si="6"/>
        <v>2614</v>
      </c>
      <c r="NF14" s="31">
        <f t="shared" si="6"/>
        <v>2615</v>
      </c>
      <c r="NG14" s="31">
        <f t="shared" si="6"/>
        <v>2616</v>
      </c>
      <c r="NH14" s="31">
        <f t="shared" si="6"/>
        <v>2617</v>
      </c>
      <c r="NI14" s="31">
        <f t="shared" si="6"/>
        <v>2618</v>
      </c>
      <c r="NJ14" s="31">
        <f t="shared" si="6"/>
        <v>2619</v>
      </c>
      <c r="NK14" s="31">
        <f t="shared" si="6"/>
        <v>2620</v>
      </c>
      <c r="NL14" s="31">
        <f t="shared" si="6"/>
        <v>2621</v>
      </c>
      <c r="NM14" s="31">
        <f t="shared" si="6"/>
        <v>2622</v>
      </c>
      <c r="NN14" s="31">
        <f t="shared" si="6"/>
        <v>2623</v>
      </c>
      <c r="NO14" s="31">
        <f t="shared" si="6"/>
        <v>2624</v>
      </c>
      <c r="NP14" s="31">
        <f t="shared" si="6"/>
        <v>2625</v>
      </c>
      <c r="NQ14" s="31">
        <f t="shared" si="6"/>
        <v>2626</v>
      </c>
      <c r="NR14" s="31">
        <f t="shared" si="6"/>
        <v>2627</v>
      </c>
      <c r="NS14" s="31">
        <f t="shared" si="6"/>
        <v>2628</v>
      </c>
      <c r="NT14" s="31">
        <f t="shared" si="6"/>
        <v>2629</v>
      </c>
      <c r="NU14" s="31">
        <f t="shared" si="6"/>
        <v>2630</v>
      </c>
      <c r="NV14" s="31">
        <f t="shared" si="6"/>
        <v>2631</v>
      </c>
      <c r="NW14" s="31">
        <f t="shared" ref="NW14:QH14" si="7">NV14+1</f>
        <v>2632</v>
      </c>
      <c r="NX14" s="31">
        <f t="shared" si="7"/>
        <v>2633</v>
      </c>
      <c r="NY14" s="31">
        <f t="shared" si="7"/>
        <v>2634</v>
      </c>
      <c r="NZ14" s="31">
        <f t="shared" si="7"/>
        <v>2635</v>
      </c>
      <c r="OA14" s="31">
        <f t="shared" si="7"/>
        <v>2636</v>
      </c>
      <c r="OB14" s="31">
        <f t="shared" si="7"/>
        <v>2637</v>
      </c>
      <c r="OC14" s="31">
        <f t="shared" si="7"/>
        <v>2638</v>
      </c>
      <c r="OD14" s="31">
        <f t="shared" si="7"/>
        <v>2639</v>
      </c>
      <c r="OE14" s="31">
        <f t="shared" si="7"/>
        <v>2640</v>
      </c>
      <c r="OF14" s="31">
        <f t="shared" si="7"/>
        <v>2641</v>
      </c>
      <c r="OG14" s="31">
        <f t="shared" si="7"/>
        <v>2642</v>
      </c>
      <c r="OH14" s="31">
        <f t="shared" si="7"/>
        <v>2643</v>
      </c>
      <c r="OI14" s="31">
        <f t="shared" si="7"/>
        <v>2644</v>
      </c>
      <c r="OJ14" s="31">
        <f t="shared" si="7"/>
        <v>2645</v>
      </c>
      <c r="OK14" s="31">
        <f t="shared" si="7"/>
        <v>2646</v>
      </c>
      <c r="OL14" s="31">
        <f t="shared" si="7"/>
        <v>2647</v>
      </c>
      <c r="OM14" s="31">
        <f t="shared" si="7"/>
        <v>2648</v>
      </c>
      <c r="ON14" s="31">
        <f t="shared" si="7"/>
        <v>2649</v>
      </c>
      <c r="OO14" s="31">
        <f t="shared" si="7"/>
        <v>2650</v>
      </c>
      <c r="OP14" s="31">
        <f t="shared" si="7"/>
        <v>2651</v>
      </c>
      <c r="OQ14" s="31">
        <f t="shared" si="7"/>
        <v>2652</v>
      </c>
      <c r="OR14" s="31">
        <f t="shared" si="7"/>
        <v>2653</v>
      </c>
      <c r="OS14" s="31">
        <f t="shared" si="7"/>
        <v>2654</v>
      </c>
      <c r="OT14" s="31">
        <f t="shared" si="7"/>
        <v>2655</v>
      </c>
      <c r="OU14" s="31">
        <f t="shared" si="7"/>
        <v>2656</v>
      </c>
      <c r="OV14" s="31">
        <f t="shared" si="7"/>
        <v>2657</v>
      </c>
      <c r="OW14" s="31">
        <f t="shared" si="7"/>
        <v>2658</v>
      </c>
      <c r="OX14" s="31">
        <f t="shared" si="7"/>
        <v>2659</v>
      </c>
      <c r="OY14" s="31">
        <f t="shared" si="7"/>
        <v>2660</v>
      </c>
      <c r="OZ14" s="31">
        <f t="shared" si="7"/>
        <v>2661</v>
      </c>
      <c r="PA14" s="31">
        <f t="shared" si="7"/>
        <v>2662</v>
      </c>
      <c r="PB14" s="31">
        <f t="shared" si="7"/>
        <v>2663</v>
      </c>
      <c r="PC14" s="31">
        <f t="shared" si="7"/>
        <v>2664</v>
      </c>
      <c r="PD14" s="31">
        <f t="shared" si="7"/>
        <v>2665</v>
      </c>
      <c r="PE14" s="31">
        <f t="shared" si="7"/>
        <v>2666</v>
      </c>
      <c r="PF14" s="31">
        <f t="shared" si="7"/>
        <v>2667</v>
      </c>
      <c r="PG14" s="31">
        <f t="shared" si="7"/>
        <v>2668</v>
      </c>
      <c r="PH14" s="31">
        <f t="shared" si="7"/>
        <v>2669</v>
      </c>
      <c r="PI14" s="31">
        <f t="shared" si="7"/>
        <v>2670</v>
      </c>
      <c r="PJ14" s="31">
        <f t="shared" si="7"/>
        <v>2671</v>
      </c>
      <c r="PK14" s="31">
        <f t="shared" si="7"/>
        <v>2672</v>
      </c>
      <c r="PL14" s="31">
        <f t="shared" si="7"/>
        <v>2673</v>
      </c>
      <c r="PM14" s="31">
        <f t="shared" si="7"/>
        <v>2674</v>
      </c>
      <c r="PN14" s="31">
        <f t="shared" si="7"/>
        <v>2675</v>
      </c>
      <c r="PO14" s="31">
        <f t="shared" si="7"/>
        <v>2676</v>
      </c>
      <c r="PP14" s="31">
        <f t="shared" si="7"/>
        <v>2677</v>
      </c>
      <c r="PQ14" s="31">
        <f t="shared" si="7"/>
        <v>2678</v>
      </c>
      <c r="PR14" s="31">
        <f t="shared" si="7"/>
        <v>2679</v>
      </c>
      <c r="PS14" s="31">
        <f t="shared" si="7"/>
        <v>2680</v>
      </c>
      <c r="PT14" s="31">
        <f t="shared" si="7"/>
        <v>2681</v>
      </c>
      <c r="PU14" s="31">
        <f t="shared" si="7"/>
        <v>2682</v>
      </c>
      <c r="PV14" s="31">
        <f t="shared" si="7"/>
        <v>2683</v>
      </c>
      <c r="PW14" s="31">
        <f t="shared" si="7"/>
        <v>2684</v>
      </c>
      <c r="PX14" s="31">
        <f t="shared" si="7"/>
        <v>2685</v>
      </c>
      <c r="PY14" s="31">
        <f t="shared" si="7"/>
        <v>2686</v>
      </c>
      <c r="PZ14" s="31">
        <f t="shared" si="7"/>
        <v>2687</v>
      </c>
      <c r="QA14" s="31">
        <f t="shared" si="7"/>
        <v>2688</v>
      </c>
      <c r="QB14" s="31">
        <f t="shared" si="7"/>
        <v>2689</v>
      </c>
      <c r="QC14" s="31">
        <f t="shared" si="7"/>
        <v>2690</v>
      </c>
      <c r="QD14" s="31">
        <f t="shared" si="7"/>
        <v>2691</v>
      </c>
      <c r="QE14" s="31">
        <f t="shared" si="7"/>
        <v>2692</v>
      </c>
      <c r="QF14" s="31">
        <f t="shared" si="7"/>
        <v>2693</v>
      </c>
      <c r="QG14" s="31">
        <f t="shared" si="7"/>
        <v>2694</v>
      </c>
      <c r="QH14" s="31">
        <f t="shared" si="7"/>
        <v>2695</v>
      </c>
      <c r="QI14" s="31">
        <f t="shared" ref="QI14:ST14" si="8">QH14+1</f>
        <v>2696</v>
      </c>
      <c r="QJ14" s="31">
        <f t="shared" si="8"/>
        <v>2697</v>
      </c>
      <c r="QK14" s="31">
        <f t="shared" si="8"/>
        <v>2698</v>
      </c>
      <c r="QL14" s="31">
        <f t="shared" si="8"/>
        <v>2699</v>
      </c>
      <c r="QM14" s="31">
        <f t="shared" si="8"/>
        <v>2700</v>
      </c>
      <c r="QN14" s="31">
        <f t="shared" si="8"/>
        <v>2701</v>
      </c>
      <c r="QO14" s="31">
        <f t="shared" si="8"/>
        <v>2702</v>
      </c>
      <c r="QP14" s="31">
        <f t="shared" si="8"/>
        <v>2703</v>
      </c>
      <c r="QQ14" s="31">
        <f t="shared" si="8"/>
        <v>2704</v>
      </c>
      <c r="QR14" s="31">
        <f t="shared" si="8"/>
        <v>2705</v>
      </c>
      <c r="QS14" s="31">
        <f t="shared" si="8"/>
        <v>2706</v>
      </c>
      <c r="QT14" s="31">
        <f t="shared" si="8"/>
        <v>2707</v>
      </c>
      <c r="QU14" s="31">
        <f t="shared" si="8"/>
        <v>2708</v>
      </c>
      <c r="QV14" s="31">
        <f t="shared" si="8"/>
        <v>2709</v>
      </c>
      <c r="QW14" s="31">
        <f t="shared" si="8"/>
        <v>2710</v>
      </c>
      <c r="QX14" s="31">
        <f t="shared" si="8"/>
        <v>2711</v>
      </c>
      <c r="QY14" s="31">
        <f t="shared" si="8"/>
        <v>2712</v>
      </c>
      <c r="QZ14" s="31">
        <f t="shared" si="8"/>
        <v>2713</v>
      </c>
      <c r="RA14" s="31">
        <f t="shared" si="8"/>
        <v>2714</v>
      </c>
      <c r="RB14" s="31">
        <f t="shared" si="8"/>
        <v>2715</v>
      </c>
      <c r="RC14" s="31">
        <f t="shared" si="8"/>
        <v>2716</v>
      </c>
      <c r="RD14" s="31">
        <f t="shared" si="8"/>
        <v>2717</v>
      </c>
      <c r="RE14" s="31">
        <f t="shared" si="8"/>
        <v>2718</v>
      </c>
      <c r="RF14" s="31">
        <f t="shared" si="8"/>
        <v>2719</v>
      </c>
      <c r="RG14" s="31">
        <f t="shared" si="8"/>
        <v>2720</v>
      </c>
      <c r="RH14" s="31">
        <f t="shared" si="8"/>
        <v>2721</v>
      </c>
      <c r="RI14" s="31">
        <f t="shared" si="8"/>
        <v>2722</v>
      </c>
      <c r="RJ14" s="31">
        <f t="shared" si="8"/>
        <v>2723</v>
      </c>
      <c r="RK14" s="31">
        <f t="shared" si="8"/>
        <v>2724</v>
      </c>
      <c r="RL14" s="31">
        <f t="shared" si="8"/>
        <v>2725</v>
      </c>
      <c r="RM14" s="31">
        <f t="shared" si="8"/>
        <v>2726</v>
      </c>
      <c r="RN14" s="31">
        <f t="shared" si="8"/>
        <v>2727</v>
      </c>
      <c r="RO14" s="31">
        <f t="shared" si="8"/>
        <v>2728</v>
      </c>
      <c r="RP14" s="31">
        <f t="shared" si="8"/>
        <v>2729</v>
      </c>
      <c r="RQ14" s="31">
        <f t="shared" si="8"/>
        <v>2730</v>
      </c>
      <c r="RR14" s="31">
        <f t="shared" si="8"/>
        <v>2731</v>
      </c>
      <c r="RS14" s="31">
        <f t="shared" si="8"/>
        <v>2732</v>
      </c>
      <c r="RT14" s="31">
        <f t="shared" si="8"/>
        <v>2733</v>
      </c>
      <c r="RU14" s="31">
        <f t="shared" si="8"/>
        <v>2734</v>
      </c>
      <c r="RV14" s="31">
        <f t="shared" si="8"/>
        <v>2735</v>
      </c>
      <c r="RW14" s="31">
        <f t="shared" si="8"/>
        <v>2736</v>
      </c>
      <c r="RX14" s="31">
        <f t="shared" si="8"/>
        <v>2737</v>
      </c>
      <c r="RY14" s="31">
        <f t="shared" si="8"/>
        <v>2738</v>
      </c>
      <c r="RZ14" s="31">
        <f t="shared" si="8"/>
        <v>2739</v>
      </c>
      <c r="SA14" s="31">
        <f t="shared" si="8"/>
        <v>2740</v>
      </c>
      <c r="SB14" s="31">
        <f t="shared" si="8"/>
        <v>2741</v>
      </c>
      <c r="SC14" s="31">
        <f t="shared" si="8"/>
        <v>2742</v>
      </c>
      <c r="SD14" s="31">
        <f t="shared" si="8"/>
        <v>2743</v>
      </c>
      <c r="SE14" s="31">
        <f t="shared" si="8"/>
        <v>2744</v>
      </c>
      <c r="SF14" s="31">
        <f t="shared" si="8"/>
        <v>2745</v>
      </c>
      <c r="SG14" s="31">
        <f t="shared" si="8"/>
        <v>2746</v>
      </c>
      <c r="SH14" s="31">
        <f t="shared" si="8"/>
        <v>2747</v>
      </c>
      <c r="SI14" s="31">
        <f t="shared" si="8"/>
        <v>2748</v>
      </c>
      <c r="SJ14" s="31">
        <f t="shared" si="8"/>
        <v>2749</v>
      </c>
      <c r="SK14" s="31">
        <f t="shared" si="8"/>
        <v>2750</v>
      </c>
      <c r="SL14" s="31">
        <f t="shared" si="8"/>
        <v>2751</v>
      </c>
      <c r="SM14" s="31">
        <f t="shared" si="8"/>
        <v>2752</v>
      </c>
      <c r="SN14" s="31">
        <f t="shared" si="8"/>
        <v>2753</v>
      </c>
      <c r="SO14" s="31">
        <f t="shared" si="8"/>
        <v>2754</v>
      </c>
      <c r="SP14" s="31">
        <f t="shared" si="8"/>
        <v>2755</v>
      </c>
      <c r="SQ14" s="31">
        <f t="shared" si="8"/>
        <v>2756</v>
      </c>
      <c r="SR14" s="31">
        <f t="shared" si="8"/>
        <v>2757</v>
      </c>
      <c r="SS14" s="31">
        <f t="shared" si="8"/>
        <v>2758</v>
      </c>
      <c r="ST14" s="31">
        <f t="shared" si="8"/>
        <v>2759</v>
      </c>
      <c r="SU14" s="31">
        <f t="shared" ref="SU14:VF14" si="9">ST14+1</f>
        <v>2760</v>
      </c>
      <c r="SV14" s="31">
        <f t="shared" si="9"/>
        <v>2761</v>
      </c>
      <c r="SW14" s="31">
        <f t="shared" si="9"/>
        <v>2762</v>
      </c>
      <c r="SX14" s="31">
        <f t="shared" si="9"/>
        <v>2763</v>
      </c>
      <c r="SY14" s="31">
        <f t="shared" si="9"/>
        <v>2764</v>
      </c>
      <c r="SZ14" s="31">
        <f t="shared" si="9"/>
        <v>2765</v>
      </c>
      <c r="TA14" s="31">
        <f t="shared" si="9"/>
        <v>2766</v>
      </c>
      <c r="TB14" s="31">
        <f t="shared" si="9"/>
        <v>2767</v>
      </c>
      <c r="TC14" s="31">
        <f t="shared" si="9"/>
        <v>2768</v>
      </c>
      <c r="TD14" s="31">
        <f t="shared" si="9"/>
        <v>2769</v>
      </c>
      <c r="TE14" s="31">
        <f t="shared" si="9"/>
        <v>2770</v>
      </c>
      <c r="TF14" s="31">
        <f t="shared" si="9"/>
        <v>2771</v>
      </c>
      <c r="TG14" s="31">
        <f t="shared" si="9"/>
        <v>2772</v>
      </c>
      <c r="TH14" s="31">
        <f t="shared" si="9"/>
        <v>2773</v>
      </c>
      <c r="TI14" s="31">
        <f t="shared" si="9"/>
        <v>2774</v>
      </c>
      <c r="TJ14" s="31">
        <f t="shared" si="9"/>
        <v>2775</v>
      </c>
      <c r="TK14" s="31">
        <f t="shared" si="9"/>
        <v>2776</v>
      </c>
      <c r="TL14" s="31">
        <f t="shared" si="9"/>
        <v>2777</v>
      </c>
      <c r="TM14" s="31">
        <f t="shared" si="9"/>
        <v>2778</v>
      </c>
      <c r="TN14" s="31">
        <f t="shared" si="9"/>
        <v>2779</v>
      </c>
      <c r="TO14" s="31">
        <f t="shared" si="9"/>
        <v>2780</v>
      </c>
      <c r="TP14" s="31">
        <f t="shared" si="9"/>
        <v>2781</v>
      </c>
      <c r="TQ14" s="31">
        <f t="shared" si="9"/>
        <v>2782</v>
      </c>
      <c r="TR14" s="31">
        <f t="shared" si="9"/>
        <v>2783</v>
      </c>
      <c r="TS14" s="31">
        <f t="shared" si="9"/>
        <v>2784</v>
      </c>
      <c r="TT14" s="31">
        <f t="shared" si="9"/>
        <v>2785</v>
      </c>
      <c r="TU14" s="31">
        <f t="shared" si="9"/>
        <v>2786</v>
      </c>
      <c r="TV14" s="31">
        <f t="shared" si="9"/>
        <v>2787</v>
      </c>
      <c r="TW14" s="31">
        <f t="shared" si="9"/>
        <v>2788</v>
      </c>
      <c r="TX14" s="31">
        <f t="shared" si="9"/>
        <v>2789</v>
      </c>
      <c r="TY14" s="31">
        <f t="shared" si="9"/>
        <v>2790</v>
      </c>
      <c r="TZ14" s="31">
        <f t="shared" si="9"/>
        <v>2791</v>
      </c>
      <c r="UA14" s="31">
        <f t="shared" si="9"/>
        <v>2792</v>
      </c>
      <c r="UB14" s="31">
        <f t="shared" si="9"/>
        <v>2793</v>
      </c>
      <c r="UC14" s="31">
        <f t="shared" si="9"/>
        <v>2794</v>
      </c>
      <c r="UD14" s="31">
        <f t="shared" si="9"/>
        <v>2795</v>
      </c>
      <c r="UE14" s="31">
        <f t="shared" si="9"/>
        <v>2796</v>
      </c>
      <c r="UF14" s="31">
        <f t="shared" si="9"/>
        <v>2797</v>
      </c>
      <c r="UG14" s="31">
        <f t="shared" si="9"/>
        <v>2798</v>
      </c>
      <c r="UH14" s="31">
        <f t="shared" si="9"/>
        <v>2799</v>
      </c>
      <c r="UI14" s="31">
        <f t="shared" si="9"/>
        <v>2800</v>
      </c>
      <c r="UJ14" s="31">
        <f t="shared" si="9"/>
        <v>2801</v>
      </c>
      <c r="UK14" s="31">
        <f t="shared" si="9"/>
        <v>2802</v>
      </c>
      <c r="UL14" s="31">
        <f t="shared" si="9"/>
        <v>2803</v>
      </c>
      <c r="UM14" s="31">
        <f t="shared" si="9"/>
        <v>2804</v>
      </c>
      <c r="UN14" s="31">
        <f t="shared" si="9"/>
        <v>2805</v>
      </c>
      <c r="UO14" s="31">
        <f t="shared" si="9"/>
        <v>2806</v>
      </c>
      <c r="UP14" s="31">
        <f t="shared" si="9"/>
        <v>2807</v>
      </c>
      <c r="UQ14" s="31">
        <f t="shared" si="9"/>
        <v>2808</v>
      </c>
      <c r="UR14" s="31">
        <f t="shared" si="9"/>
        <v>2809</v>
      </c>
      <c r="US14" s="31">
        <f t="shared" si="9"/>
        <v>2810</v>
      </c>
      <c r="UT14" s="31">
        <f t="shared" si="9"/>
        <v>2811</v>
      </c>
      <c r="UU14" s="31">
        <f t="shared" si="9"/>
        <v>2812</v>
      </c>
      <c r="UV14" s="31">
        <f t="shared" si="9"/>
        <v>2813</v>
      </c>
      <c r="UW14" s="31">
        <f t="shared" si="9"/>
        <v>2814</v>
      </c>
      <c r="UX14" s="31">
        <f t="shared" si="9"/>
        <v>2815</v>
      </c>
      <c r="UY14" s="31">
        <f t="shared" si="9"/>
        <v>2816</v>
      </c>
      <c r="UZ14" s="31">
        <f t="shared" si="9"/>
        <v>2817</v>
      </c>
      <c r="VA14" s="31">
        <f t="shared" si="9"/>
        <v>2818</v>
      </c>
      <c r="VB14" s="31">
        <f t="shared" si="9"/>
        <v>2819</v>
      </c>
      <c r="VC14" s="31">
        <f t="shared" si="9"/>
        <v>2820</v>
      </c>
      <c r="VD14" s="31">
        <f t="shared" si="9"/>
        <v>2821</v>
      </c>
      <c r="VE14" s="31">
        <f t="shared" si="9"/>
        <v>2822</v>
      </c>
      <c r="VF14" s="31">
        <f t="shared" si="9"/>
        <v>2823</v>
      </c>
      <c r="VG14" s="31">
        <f t="shared" ref="VG14:XR14" si="10">VF14+1</f>
        <v>2824</v>
      </c>
      <c r="VH14" s="31">
        <f t="shared" si="10"/>
        <v>2825</v>
      </c>
      <c r="VI14" s="31">
        <f t="shared" si="10"/>
        <v>2826</v>
      </c>
      <c r="VJ14" s="31">
        <f t="shared" si="10"/>
        <v>2827</v>
      </c>
      <c r="VK14" s="31">
        <f t="shared" si="10"/>
        <v>2828</v>
      </c>
      <c r="VL14" s="31">
        <f t="shared" si="10"/>
        <v>2829</v>
      </c>
      <c r="VM14" s="31">
        <f t="shared" si="10"/>
        <v>2830</v>
      </c>
      <c r="VN14" s="31">
        <f t="shared" si="10"/>
        <v>2831</v>
      </c>
      <c r="VO14" s="31">
        <f t="shared" si="10"/>
        <v>2832</v>
      </c>
      <c r="VP14" s="31">
        <f t="shared" si="10"/>
        <v>2833</v>
      </c>
      <c r="VQ14" s="31">
        <f t="shared" si="10"/>
        <v>2834</v>
      </c>
      <c r="VR14" s="31">
        <f t="shared" si="10"/>
        <v>2835</v>
      </c>
      <c r="VS14" s="31">
        <f t="shared" si="10"/>
        <v>2836</v>
      </c>
      <c r="VT14" s="31">
        <f t="shared" si="10"/>
        <v>2837</v>
      </c>
      <c r="VU14" s="31">
        <f t="shared" si="10"/>
        <v>2838</v>
      </c>
      <c r="VV14" s="31">
        <f t="shared" si="10"/>
        <v>2839</v>
      </c>
      <c r="VW14" s="31">
        <f t="shared" si="10"/>
        <v>2840</v>
      </c>
      <c r="VX14" s="31">
        <f t="shared" si="10"/>
        <v>2841</v>
      </c>
      <c r="VY14" s="31">
        <f t="shared" si="10"/>
        <v>2842</v>
      </c>
      <c r="VZ14" s="31">
        <f t="shared" si="10"/>
        <v>2843</v>
      </c>
      <c r="WA14" s="31">
        <f t="shared" si="10"/>
        <v>2844</v>
      </c>
      <c r="WB14" s="31">
        <f t="shared" si="10"/>
        <v>2845</v>
      </c>
      <c r="WC14" s="31">
        <f t="shared" si="10"/>
        <v>2846</v>
      </c>
      <c r="WD14" s="31">
        <f t="shared" si="10"/>
        <v>2847</v>
      </c>
      <c r="WE14" s="31">
        <f t="shared" si="10"/>
        <v>2848</v>
      </c>
      <c r="WF14" s="31">
        <f t="shared" si="10"/>
        <v>2849</v>
      </c>
      <c r="WG14" s="31">
        <f t="shared" si="10"/>
        <v>2850</v>
      </c>
      <c r="WH14" s="31">
        <f t="shared" si="10"/>
        <v>2851</v>
      </c>
      <c r="WI14" s="31">
        <f t="shared" si="10"/>
        <v>2852</v>
      </c>
      <c r="WJ14" s="31">
        <f t="shared" si="10"/>
        <v>2853</v>
      </c>
      <c r="WK14" s="31">
        <f t="shared" si="10"/>
        <v>2854</v>
      </c>
      <c r="WL14" s="31">
        <f t="shared" si="10"/>
        <v>2855</v>
      </c>
      <c r="WM14" s="31">
        <f t="shared" si="10"/>
        <v>2856</v>
      </c>
      <c r="WN14" s="31">
        <f t="shared" si="10"/>
        <v>2857</v>
      </c>
      <c r="WO14" s="31">
        <f t="shared" si="10"/>
        <v>2858</v>
      </c>
      <c r="WP14" s="31">
        <f t="shared" si="10"/>
        <v>2859</v>
      </c>
      <c r="WQ14" s="31">
        <f t="shared" si="10"/>
        <v>2860</v>
      </c>
      <c r="WR14" s="31">
        <f t="shared" si="10"/>
        <v>2861</v>
      </c>
      <c r="WS14" s="31">
        <f t="shared" si="10"/>
        <v>2862</v>
      </c>
      <c r="WT14" s="31">
        <f t="shared" si="10"/>
        <v>2863</v>
      </c>
      <c r="WU14" s="31">
        <f t="shared" si="10"/>
        <v>2864</v>
      </c>
      <c r="WV14" s="31">
        <f t="shared" si="10"/>
        <v>2865</v>
      </c>
      <c r="WW14" s="31">
        <f t="shared" si="10"/>
        <v>2866</v>
      </c>
      <c r="WX14" s="31">
        <f t="shared" si="10"/>
        <v>2867</v>
      </c>
      <c r="WY14" s="31">
        <f t="shared" si="10"/>
        <v>2868</v>
      </c>
      <c r="WZ14" s="31">
        <f t="shared" si="10"/>
        <v>2869</v>
      </c>
      <c r="XA14" s="31">
        <f t="shared" si="10"/>
        <v>2870</v>
      </c>
      <c r="XB14" s="31">
        <f t="shared" si="10"/>
        <v>2871</v>
      </c>
      <c r="XC14" s="31">
        <f t="shared" si="10"/>
        <v>2872</v>
      </c>
      <c r="XD14" s="31">
        <f t="shared" si="10"/>
        <v>2873</v>
      </c>
      <c r="XE14" s="31">
        <f t="shared" si="10"/>
        <v>2874</v>
      </c>
      <c r="XF14" s="31">
        <f t="shared" si="10"/>
        <v>2875</v>
      </c>
      <c r="XG14" s="31">
        <f t="shared" si="10"/>
        <v>2876</v>
      </c>
      <c r="XH14" s="31">
        <f t="shared" si="10"/>
        <v>2877</v>
      </c>
      <c r="XI14" s="31">
        <f t="shared" si="10"/>
        <v>2878</v>
      </c>
      <c r="XJ14" s="31">
        <f t="shared" si="10"/>
        <v>2879</v>
      </c>
      <c r="XK14" s="31">
        <f t="shared" si="10"/>
        <v>2880</v>
      </c>
      <c r="XL14" s="31">
        <f t="shared" si="10"/>
        <v>2881</v>
      </c>
      <c r="XM14" s="31">
        <f t="shared" si="10"/>
        <v>2882</v>
      </c>
      <c r="XN14" s="31">
        <f t="shared" si="10"/>
        <v>2883</v>
      </c>
      <c r="XO14" s="31">
        <f t="shared" si="10"/>
        <v>2884</v>
      </c>
      <c r="XP14" s="31">
        <f t="shared" si="10"/>
        <v>2885</v>
      </c>
      <c r="XQ14" s="31">
        <f t="shared" si="10"/>
        <v>2886</v>
      </c>
      <c r="XR14" s="31">
        <f t="shared" si="10"/>
        <v>2887</v>
      </c>
      <c r="XS14" s="31">
        <f t="shared" ref="XS14:AAA14" si="11">XR14+1</f>
        <v>2888</v>
      </c>
      <c r="XT14" s="31">
        <f t="shared" si="11"/>
        <v>2889</v>
      </c>
      <c r="XU14" s="31">
        <f t="shared" si="11"/>
        <v>2890</v>
      </c>
      <c r="XV14" s="31">
        <f t="shared" si="11"/>
        <v>2891</v>
      </c>
      <c r="XW14" s="31">
        <f t="shared" si="11"/>
        <v>2892</v>
      </c>
      <c r="XX14" s="31">
        <f t="shared" si="11"/>
        <v>2893</v>
      </c>
      <c r="XY14" s="31">
        <f t="shared" si="11"/>
        <v>2894</v>
      </c>
      <c r="XZ14" s="31">
        <f t="shared" si="11"/>
        <v>2895</v>
      </c>
      <c r="YA14" s="31">
        <f t="shared" si="11"/>
        <v>2896</v>
      </c>
      <c r="YB14" s="31">
        <f t="shared" si="11"/>
        <v>2897</v>
      </c>
      <c r="YC14" s="31">
        <f t="shared" si="11"/>
        <v>2898</v>
      </c>
      <c r="YD14" s="31">
        <f t="shared" si="11"/>
        <v>2899</v>
      </c>
      <c r="YE14" s="31">
        <f t="shared" si="11"/>
        <v>2900</v>
      </c>
      <c r="YF14" s="31">
        <f t="shared" si="11"/>
        <v>2901</v>
      </c>
      <c r="YG14" s="31">
        <f t="shared" si="11"/>
        <v>2902</v>
      </c>
      <c r="YH14" s="31">
        <f t="shared" si="11"/>
        <v>2903</v>
      </c>
      <c r="YI14" s="31">
        <f t="shared" si="11"/>
        <v>2904</v>
      </c>
      <c r="YJ14" s="31">
        <f t="shared" si="11"/>
        <v>2905</v>
      </c>
      <c r="YK14" s="31">
        <f t="shared" si="11"/>
        <v>2906</v>
      </c>
      <c r="YL14" s="31">
        <f t="shared" si="11"/>
        <v>2907</v>
      </c>
      <c r="YM14" s="31">
        <f t="shared" si="11"/>
        <v>2908</v>
      </c>
      <c r="YN14" s="31">
        <f t="shared" si="11"/>
        <v>2909</v>
      </c>
      <c r="YO14" s="31">
        <f t="shared" si="11"/>
        <v>2910</v>
      </c>
      <c r="YP14" s="31">
        <f t="shared" si="11"/>
        <v>2911</v>
      </c>
      <c r="YQ14" s="31">
        <f t="shared" si="11"/>
        <v>2912</v>
      </c>
      <c r="YR14" s="31">
        <f t="shared" si="11"/>
        <v>2913</v>
      </c>
      <c r="YS14" s="31">
        <f t="shared" si="11"/>
        <v>2914</v>
      </c>
      <c r="YT14" s="31">
        <f t="shared" si="11"/>
        <v>2915</v>
      </c>
      <c r="YU14" s="31">
        <f t="shared" si="11"/>
        <v>2916</v>
      </c>
      <c r="YV14" s="31">
        <f t="shared" si="11"/>
        <v>2917</v>
      </c>
      <c r="YW14" s="31">
        <f t="shared" si="11"/>
        <v>2918</v>
      </c>
      <c r="YX14" s="31">
        <f t="shared" si="11"/>
        <v>2919</v>
      </c>
      <c r="YY14" s="31">
        <f t="shared" si="11"/>
        <v>2920</v>
      </c>
      <c r="YZ14" s="31">
        <f t="shared" si="11"/>
        <v>2921</v>
      </c>
      <c r="ZA14" s="31">
        <f t="shared" si="11"/>
        <v>2922</v>
      </c>
      <c r="ZB14" s="31">
        <f t="shared" si="11"/>
        <v>2923</v>
      </c>
      <c r="ZC14" s="31">
        <f t="shared" si="11"/>
        <v>2924</v>
      </c>
      <c r="ZD14" s="31">
        <f t="shared" si="11"/>
        <v>2925</v>
      </c>
      <c r="ZE14" s="31">
        <f t="shared" si="11"/>
        <v>2926</v>
      </c>
      <c r="ZF14" s="31">
        <f t="shared" si="11"/>
        <v>2927</v>
      </c>
      <c r="ZG14" s="31">
        <f t="shared" si="11"/>
        <v>2928</v>
      </c>
      <c r="ZH14" s="31">
        <f t="shared" si="11"/>
        <v>2929</v>
      </c>
      <c r="ZI14" s="31">
        <f t="shared" si="11"/>
        <v>2930</v>
      </c>
      <c r="ZJ14" s="31">
        <f t="shared" si="11"/>
        <v>2931</v>
      </c>
      <c r="ZK14" s="31">
        <f t="shared" si="11"/>
        <v>2932</v>
      </c>
      <c r="ZL14" s="31">
        <f t="shared" si="11"/>
        <v>2933</v>
      </c>
      <c r="ZM14" s="31">
        <f t="shared" si="11"/>
        <v>2934</v>
      </c>
      <c r="ZN14" s="31">
        <f t="shared" si="11"/>
        <v>2935</v>
      </c>
      <c r="ZO14" s="31">
        <f t="shared" si="11"/>
        <v>2936</v>
      </c>
      <c r="ZP14" s="31">
        <f t="shared" si="11"/>
        <v>2937</v>
      </c>
      <c r="ZQ14" s="31">
        <f t="shared" si="11"/>
        <v>2938</v>
      </c>
      <c r="ZR14" s="31">
        <f t="shared" si="11"/>
        <v>2939</v>
      </c>
      <c r="ZS14" s="31">
        <f t="shared" si="11"/>
        <v>2940</v>
      </c>
      <c r="ZT14" s="31">
        <f t="shared" si="11"/>
        <v>2941</v>
      </c>
      <c r="ZU14" s="31">
        <f t="shared" si="11"/>
        <v>2942</v>
      </c>
      <c r="ZV14" s="31">
        <f t="shared" si="11"/>
        <v>2943</v>
      </c>
      <c r="ZW14" s="31">
        <f t="shared" si="11"/>
        <v>2944</v>
      </c>
      <c r="ZX14" s="31">
        <f t="shared" si="11"/>
        <v>2945</v>
      </c>
      <c r="ZY14" s="31">
        <f t="shared" si="11"/>
        <v>2946</v>
      </c>
      <c r="ZZ14" s="31">
        <f t="shared" si="11"/>
        <v>2947</v>
      </c>
      <c r="AAA14" s="31">
        <f t="shared" si="11"/>
        <v>2948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AD579-7289-4926-87ED-84AD47677BF7}">
  <dimension ref="A1:AAA14"/>
  <sheetViews>
    <sheetView workbookViewId="0"/>
  </sheetViews>
  <sheetFormatPr defaultRowHeight="14.5" x14ac:dyDescent="0.35"/>
  <cols>
    <col min="1" max="1" width="9.36328125" customWidth="1"/>
    <col min="2" max="3" width="13.36328125" customWidth="1"/>
    <col min="4" max="4" width="13" customWidth="1"/>
    <col min="5" max="5" width="13.81640625" customWidth="1"/>
    <col min="6" max="6" width="13.26953125" customWidth="1"/>
    <col min="7" max="7" width="12.81640625" customWidth="1"/>
    <col min="8" max="8" width="13.26953125" customWidth="1"/>
    <col min="9" max="9" width="13.7265625" customWidth="1"/>
    <col min="10" max="10" width="13.453125" customWidth="1"/>
    <col min="11" max="11" width="13.1796875" customWidth="1"/>
    <col min="12" max="12" width="12.7265625" customWidth="1"/>
    <col min="13" max="13" width="12.81640625" customWidth="1"/>
    <col min="14" max="14" width="14.36328125" customWidth="1"/>
    <col min="15" max="16" width="14.6328125" customWidth="1"/>
    <col min="17" max="17" width="14.54296875" customWidth="1"/>
    <col min="18" max="18" width="14.26953125" customWidth="1"/>
    <col min="19" max="19" width="13.81640625" customWidth="1"/>
    <col min="20" max="20" width="13.6328125" customWidth="1"/>
    <col min="21" max="21" width="15.08984375" customWidth="1"/>
    <col min="22" max="22" width="14.08984375" customWidth="1"/>
    <col min="23" max="23" width="13.7265625" customWidth="1"/>
    <col min="24" max="24" width="12.1796875" customWidth="1"/>
    <col min="25" max="25" width="13.08984375" customWidth="1"/>
    <col min="26" max="26" width="12.08984375" customWidth="1"/>
    <col min="27" max="27" width="12.81640625" customWidth="1"/>
    <col min="28" max="28" width="12.6328125" customWidth="1"/>
    <col min="29" max="29" width="13.1796875" customWidth="1"/>
    <col min="30" max="30" width="13.26953125" customWidth="1"/>
    <col min="31" max="31" width="12.90625" customWidth="1"/>
    <col min="32" max="32" width="11.7265625" customWidth="1"/>
    <col min="33" max="33" width="13.6328125" customWidth="1"/>
    <col min="34" max="34" width="13.26953125" customWidth="1"/>
    <col min="35" max="35" width="13.54296875" customWidth="1"/>
    <col min="36" max="36" width="12.90625" customWidth="1"/>
    <col min="37" max="37" width="13.453125" customWidth="1"/>
    <col min="38" max="38" width="12.6328125" customWidth="1"/>
    <col min="39" max="39" width="13.08984375" customWidth="1"/>
    <col min="40" max="40" width="13.54296875" customWidth="1"/>
    <col min="41" max="41" width="12.90625" customWidth="1"/>
    <col min="42" max="42" width="12.6328125" customWidth="1"/>
    <col min="43" max="43" width="12.90625" customWidth="1"/>
    <col min="44" max="44" width="13.1796875" customWidth="1"/>
    <col min="45" max="45" width="11.36328125" customWidth="1"/>
    <col min="46" max="46" width="13.1796875" customWidth="1"/>
    <col min="47" max="47" width="12.90625" customWidth="1"/>
    <col min="48" max="49" width="13.36328125" customWidth="1"/>
    <col min="50" max="50" width="12.26953125" customWidth="1"/>
    <col min="51" max="51" width="13.36328125" customWidth="1"/>
    <col min="52" max="52" width="14.26953125" customWidth="1"/>
    <col min="53" max="53" width="14.6328125" customWidth="1"/>
    <col min="54" max="54" width="14" customWidth="1"/>
    <col min="55" max="55" width="13.54296875" customWidth="1"/>
    <col min="56" max="56" width="12.81640625" customWidth="1"/>
    <col min="57" max="58" width="13.90625" customWidth="1"/>
    <col min="59" max="59" width="14.36328125" customWidth="1"/>
    <col min="60" max="60" width="14.26953125" customWidth="1"/>
    <col min="61" max="61" width="12.6328125" customWidth="1"/>
    <col min="62" max="62" width="15.36328125" customWidth="1"/>
    <col min="63" max="63" width="13.90625" customWidth="1"/>
    <col min="64" max="64" width="14" customWidth="1"/>
    <col min="65" max="65" width="14.453125" customWidth="1"/>
    <col min="66" max="66" width="13.1796875" customWidth="1"/>
    <col min="67" max="67" width="14.54296875" customWidth="1"/>
    <col min="68" max="68" width="15" customWidth="1"/>
    <col min="69" max="69" width="13.54296875" customWidth="1"/>
    <col min="70" max="70" width="14.7265625" customWidth="1"/>
    <col min="71" max="71" width="14.453125" customWidth="1"/>
    <col min="72" max="72" width="14" customWidth="1"/>
    <col min="73" max="73" width="13.453125" customWidth="1"/>
    <col min="74" max="74" width="13.08984375" customWidth="1"/>
    <col min="75" max="75" width="13.7265625" customWidth="1"/>
    <col min="76" max="77" width="12.54296875" customWidth="1"/>
    <col min="78" max="78" width="12.6328125" customWidth="1"/>
    <col min="79" max="79" width="13.08984375" customWidth="1"/>
    <col min="80" max="80" width="12.81640625" customWidth="1"/>
    <col min="81" max="81" width="13.26953125" customWidth="1"/>
    <col min="82" max="82" width="13.08984375" customWidth="1"/>
    <col min="83" max="83" width="12.54296875" customWidth="1"/>
    <col min="84" max="84" width="13" customWidth="1"/>
    <col min="85" max="85" width="13.54296875" customWidth="1"/>
    <col min="86" max="86" width="13.6328125" customWidth="1"/>
    <col min="87" max="87" width="12.90625" customWidth="1"/>
    <col min="88" max="88" width="13.453125" customWidth="1"/>
    <col min="89" max="89" width="14.453125" customWidth="1"/>
    <col min="90" max="90" width="14.08984375" customWidth="1"/>
    <col min="91" max="92" width="13.81640625" customWidth="1"/>
    <col min="93" max="93" width="13.453125" customWidth="1"/>
    <col min="94" max="94" width="14.26953125" customWidth="1"/>
    <col min="95" max="95" width="13.6328125" customWidth="1"/>
    <col min="96" max="96" width="14" customWidth="1"/>
    <col min="97" max="97" width="13.36328125" customWidth="1"/>
    <col min="98" max="98" width="15.453125" customWidth="1"/>
    <col min="99" max="99" width="13.6328125" customWidth="1"/>
    <col min="100" max="100" width="13.36328125" customWidth="1"/>
    <col min="101" max="101" width="13.08984375" customWidth="1"/>
    <col min="102" max="102" width="13" customWidth="1"/>
    <col min="103" max="103" width="13.6328125" customWidth="1"/>
    <col min="104" max="104" width="12.7265625" customWidth="1"/>
    <col min="105" max="105" width="13.1796875" customWidth="1"/>
    <col min="106" max="107" width="12.81640625" customWidth="1"/>
    <col min="108" max="108" width="12.7265625" customWidth="1"/>
    <col min="109" max="109" width="12.453125" customWidth="1"/>
    <col min="110" max="110" width="13.36328125" customWidth="1"/>
    <col min="111" max="112" width="13" customWidth="1"/>
    <col min="113" max="113" width="13.1796875" customWidth="1"/>
    <col min="114" max="114" width="12.81640625" customWidth="1"/>
    <col min="115" max="115" width="13.26953125" customWidth="1"/>
    <col min="116" max="116" width="13.08984375" customWidth="1"/>
    <col min="117" max="117" width="13.36328125" customWidth="1"/>
    <col min="118" max="118" width="12.08984375" customWidth="1"/>
    <col min="119" max="119" width="12.6328125" customWidth="1"/>
    <col min="120" max="120" width="13" customWidth="1"/>
    <col min="121" max="121" width="11.54296875" customWidth="1"/>
    <col min="122" max="122" width="13.26953125" customWidth="1"/>
    <col min="123" max="123" width="13" customWidth="1"/>
    <col min="124" max="124" width="13.54296875" customWidth="1"/>
    <col min="125" max="125" width="13.36328125" customWidth="1"/>
    <col min="126" max="126" width="13.1796875" customWidth="1"/>
    <col min="127" max="127" width="12.6328125" customWidth="1"/>
    <col min="128" max="128" width="14.1796875" customWidth="1"/>
    <col min="129" max="129" width="13.6328125" customWidth="1"/>
    <col min="130" max="130" width="12.1796875" customWidth="1"/>
    <col min="131" max="131" width="13" customWidth="1"/>
    <col min="132" max="132" width="12.08984375" customWidth="1"/>
    <col min="133" max="133" width="13.36328125" customWidth="1"/>
    <col min="134" max="134" width="13" customWidth="1"/>
    <col min="135" max="135" width="12.26953125" customWidth="1"/>
    <col min="136" max="136" width="13.08984375" customWidth="1"/>
    <col min="137" max="137" width="13.453125" customWidth="1"/>
    <col min="138" max="138" width="12.1796875" customWidth="1"/>
    <col min="139" max="139" width="14.54296875" customWidth="1"/>
    <col min="140" max="140" width="12.36328125" customWidth="1"/>
    <col min="141" max="141" width="12.54296875" customWidth="1"/>
    <col min="142" max="142" width="12.08984375" customWidth="1"/>
    <col min="143" max="143" width="12.36328125" customWidth="1"/>
    <col min="144" max="144" width="12.90625" customWidth="1"/>
    <col min="145" max="145" width="13.08984375" customWidth="1"/>
    <col min="146" max="146" width="13.6328125" customWidth="1"/>
    <col min="147" max="147" width="13" customWidth="1"/>
    <col min="148" max="148" width="14.36328125" customWidth="1"/>
    <col min="149" max="149" width="12.36328125" customWidth="1"/>
    <col min="150" max="150" width="13.08984375" customWidth="1"/>
    <col min="151" max="151" width="12.1796875" customWidth="1"/>
    <col min="152" max="152" width="14.90625" customWidth="1"/>
    <col min="153" max="153" width="13.7265625" customWidth="1"/>
    <col min="154" max="154" width="15.08984375" customWidth="1"/>
    <col min="155" max="155" width="13.90625" customWidth="1"/>
    <col min="156" max="156" width="14.36328125" customWidth="1"/>
    <col min="157" max="157" width="15" customWidth="1"/>
    <col min="158" max="158" width="12.453125" customWidth="1"/>
    <col min="159" max="159" width="13.08984375" customWidth="1"/>
    <col min="160" max="160" width="15.26953125" customWidth="1"/>
    <col min="161" max="161" width="13.54296875" customWidth="1"/>
    <col min="162" max="162" width="14.08984375" customWidth="1"/>
    <col min="163" max="163" width="13.453125" customWidth="1"/>
    <col min="164" max="164" width="13.6328125" customWidth="1"/>
    <col min="165" max="166" width="13.453125" customWidth="1"/>
    <col min="167" max="167" width="12.08984375" customWidth="1"/>
    <col min="168" max="168" width="11" customWidth="1"/>
    <col min="169" max="169" width="13.7265625" customWidth="1"/>
    <col min="170" max="170" width="13.36328125" customWidth="1"/>
    <col min="171" max="171" width="13.26953125" customWidth="1"/>
    <col min="172" max="172" width="13" customWidth="1"/>
    <col min="173" max="173" width="12.54296875" customWidth="1"/>
    <col min="174" max="174" width="13.6328125" customWidth="1"/>
    <col min="175" max="175" width="12.90625" customWidth="1"/>
    <col min="176" max="176" width="13.36328125" customWidth="1"/>
    <col min="177" max="178" width="12.54296875" customWidth="1"/>
    <col min="179" max="179" width="14.6328125" customWidth="1"/>
    <col min="180" max="180" width="13" customWidth="1"/>
    <col min="181" max="181" width="13.90625" customWidth="1"/>
    <col min="182" max="182" width="13.7265625" customWidth="1"/>
    <col min="183" max="183" width="13.453125" customWidth="1"/>
    <col min="184" max="184" width="12.26953125" customWidth="1"/>
    <col min="185" max="185" width="12.08984375" customWidth="1"/>
    <col min="186" max="186" width="12.6328125" customWidth="1"/>
    <col min="187" max="187" width="12.453125" customWidth="1"/>
    <col min="188" max="188" width="12.08984375" customWidth="1"/>
    <col min="189" max="189" width="12.81640625" customWidth="1"/>
    <col min="190" max="190" width="12.54296875" customWidth="1"/>
    <col min="191" max="191" width="13.90625" customWidth="1"/>
    <col min="192" max="192" width="13.6328125" customWidth="1"/>
    <col min="193" max="193" width="14.1796875" customWidth="1"/>
    <col min="194" max="194" width="14" customWidth="1"/>
    <col min="195" max="195" width="13.90625" customWidth="1"/>
    <col min="196" max="196" width="14.6328125" customWidth="1"/>
    <col min="197" max="197" width="13.81640625" customWidth="1"/>
    <col min="198" max="198" width="14.08984375" customWidth="1"/>
    <col min="199" max="199" width="13.7265625" customWidth="1"/>
    <col min="200" max="200" width="14.26953125" customWidth="1"/>
    <col min="201" max="201" width="13.90625" customWidth="1"/>
    <col min="202" max="202" width="13.54296875" customWidth="1"/>
    <col min="203" max="203" width="13.26953125" customWidth="1"/>
    <col min="204" max="204" width="13.08984375" customWidth="1"/>
    <col min="205" max="205" width="12.1796875" customWidth="1"/>
    <col min="206" max="206" width="11.453125" customWidth="1"/>
    <col min="207" max="209" width="13" customWidth="1"/>
    <col min="210" max="210" width="13.36328125" customWidth="1"/>
    <col min="211" max="211" width="13.1796875" customWidth="1"/>
    <col min="212" max="212" width="13.26953125" customWidth="1"/>
    <col min="213" max="213" width="13" customWidth="1"/>
    <col min="214" max="214" width="13.7265625" customWidth="1"/>
    <col min="215" max="215" width="12.54296875" customWidth="1"/>
    <col min="216" max="217" width="12.26953125" customWidth="1"/>
    <col min="218" max="218" width="11.54296875" customWidth="1"/>
    <col min="219" max="219" width="13.08984375" customWidth="1"/>
    <col min="220" max="220" width="13.453125" customWidth="1"/>
    <col min="221" max="221" width="12.90625" customWidth="1"/>
    <col min="222" max="223" width="13" customWidth="1"/>
    <col min="224" max="224" width="12.54296875" customWidth="1"/>
    <col min="225" max="225" width="13.6328125" customWidth="1"/>
    <col min="226" max="226" width="13.7265625" customWidth="1"/>
    <col min="227" max="227" width="13.90625" customWidth="1"/>
    <col min="228" max="228" width="13.1796875" customWidth="1"/>
    <col min="229" max="229" width="11.90625" customWidth="1"/>
    <col min="230" max="230" width="12.7265625" customWidth="1"/>
    <col min="231" max="231" width="11.81640625" customWidth="1"/>
    <col min="232" max="232" width="12.81640625" customWidth="1"/>
    <col min="233" max="233" width="12.6328125" customWidth="1"/>
    <col min="234" max="234" width="12.81640625" customWidth="1"/>
    <col min="235" max="235" width="13" customWidth="1"/>
    <col min="236" max="236" width="13.36328125" customWidth="1"/>
    <col min="237" max="237" width="11.36328125" customWidth="1"/>
    <col min="238" max="238" width="14.453125" customWidth="1"/>
    <col min="239" max="239" width="14.08984375" customWidth="1"/>
    <col min="240" max="240" width="13.36328125" customWidth="1"/>
    <col min="241" max="242" width="13.54296875" customWidth="1"/>
    <col min="243" max="243" width="12" customWidth="1"/>
    <col min="244" max="244" width="11.81640625" customWidth="1"/>
    <col min="245" max="245" width="13" customWidth="1"/>
    <col min="246" max="246" width="12.7265625" customWidth="1"/>
    <col min="247" max="247" width="12.6328125" customWidth="1"/>
    <col min="248" max="248" width="13.08984375" customWidth="1"/>
    <col min="249" max="249" width="13.54296875" customWidth="1"/>
    <col min="250" max="250" width="13.7265625" customWidth="1"/>
    <col min="251" max="251" width="13" customWidth="1"/>
    <col min="252" max="253" width="13.1796875" customWidth="1"/>
    <col min="254" max="254" width="12.6328125" customWidth="1"/>
    <col min="255" max="255" width="13.453125" customWidth="1"/>
    <col min="256" max="256" width="13.6328125" customWidth="1"/>
    <col min="257" max="257" width="13.54296875" customWidth="1"/>
    <col min="258" max="258" width="14.36328125" customWidth="1"/>
    <col min="259" max="259" width="13.08984375" customWidth="1"/>
    <col min="260" max="260" width="14.453125" customWidth="1"/>
    <col min="261" max="261" width="14.08984375" customWidth="1"/>
    <col min="262" max="262" width="15.08984375" customWidth="1"/>
    <col min="263" max="263" width="14.6328125" customWidth="1"/>
    <col min="264" max="264" width="13.81640625" customWidth="1"/>
    <col min="265" max="265" width="13.7265625" customWidth="1"/>
    <col min="266" max="266" width="14.1796875" customWidth="1"/>
    <col min="267" max="267" width="13.6328125" customWidth="1"/>
    <col min="268" max="268" width="11.81640625" customWidth="1"/>
    <col min="269" max="269" width="11.26953125" customWidth="1"/>
    <col min="270" max="270" width="12.90625" customWidth="1"/>
    <col min="271" max="271" width="13.08984375" customWidth="1"/>
    <col min="272" max="272" width="13.54296875" customWidth="1"/>
    <col min="273" max="273" width="13.7265625" customWidth="1"/>
    <col min="274" max="274" width="12.7265625" customWidth="1"/>
    <col min="275" max="275" width="13.6328125" customWidth="1"/>
    <col min="276" max="277" width="12.90625" customWidth="1"/>
    <col min="278" max="278" width="13.36328125" customWidth="1"/>
    <col min="279" max="279" width="12.90625" customWidth="1"/>
    <col min="280" max="280" width="14.90625" customWidth="1"/>
    <col min="281" max="281" width="14.6328125" customWidth="1"/>
    <col min="282" max="282" width="14.26953125" customWidth="1"/>
    <col min="283" max="283" width="14.08984375" customWidth="1"/>
    <col min="284" max="284" width="13.54296875" customWidth="1"/>
    <col min="285" max="285" width="13.453125" customWidth="1"/>
    <col min="286" max="286" width="14.1796875" customWidth="1"/>
    <col min="287" max="287" width="12.453125" customWidth="1"/>
    <col min="288" max="288" width="13.6328125" customWidth="1"/>
    <col min="289" max="289" width="13.81640625" customWidth="1"/>
    <col min="290" max="290" width="14.453125" customWidth="1"/>
    <col min="291" max="291" width="14.54296875" customWidth="1"/>
    <col min="292" max="292" width="12.1796875" customWidth="1"/>
    <col min="293" max="293" width="12.453125" customWidth="1"/>
    <col min="294" max="294" width="13.6328125" customWidth="1"/>
    <col min="295" max="295" width="12.26953125" customWidth="1"/>
    <col min="296" max="296" width="12.453125" customWidth="1"/>
    <col min="297" max="297" width="13.1796875" customWidth="1"/>
    <col min="298" max="299" width="12.81640625" customWidth="1"/>
    <col min="300" max="300" width="13.81640625" customWidth="1"/>
    <col min="301" max="301" width="13.36328125" customWidth="1"/>
    <col min="302" max="302" width="13.6328125" customWidth="1"/>
    <col min="303" max="303" width="13.453125" customWidth="1"/>
    <col min="304" max="304" width="12.54296875" customWidth="1"/>
    <col min="305" max="305" width="12.90625" customWidth="1"/>
    <col min="306" max="306" width="12.36328125" customWidth="1"/>
    <col min="307" max="307" width="12.81640625" customWidth="1"/>
    <col min="308" max="309" width="13.1796875" customWidth="1"/>
    <col min="310" max="311" width="13.36328125" customWidth="1"/>
    <col min="312" max="312" width="14.08984375" customWidth="1"/>
    <col min="313" max="313" width="13.08984375" customWidth="1"/>
    <col min="314" max="314" width="13" customWidth="1"/>
    <col min="315" max="315" width="12.1796875" customWidth="1"/>
    <col min="316" max="316" width="12.36328125" customWidth="1"/>
    <col min="317" max="317" width="11.26953125" customWidth="1"/>
    <col min="318" max="318" width="9.6328125" customWidth="1"/>
    <col min="319" max="319" width="13.453125" customWidth="1"/>
    <col min="320" max="320" width="13.7265625" customWidth="1"/>
    <col min="321" max="321" width="14.54296875" customWidth="1"/>
    <col min="322" max="322" width="12.36328125" customWidth="1"/>
    <col min="323" max="323" width="12.7265625" customWidth="1"/>
    <col min="324" max="324" width="13.81640625" customWidth="1"/>
    <col min="325" max="325" width="12.81640625" customWidth="1"/>
    <col min="326" max="326" width="13.1796875" customWidth="1"/>
    <col min="327" max="327" width="12.453125" customWidth="1"/>
    <col min="328" max="328" width="13" customWidth="1"/>
    <col min="329" max="329" width="13.6328125" customWidth="1"/>
    <col min="330" max="330" width="13" customWidth="1"/>
    <col min="331" max="331" width="14.453125" customWidth="1"/>
    <col min="332" max="332" width="13.6328125" customWidth="1"/>
    <col min="333" max="333" width="12.81640625" customWidth="1"/>
    <col min="334" max="334" width="13.453125" customWidth="1"/>
    <col min="335" max="335" width="10.90625" customWidth="1"/>
    <col min="336" max="336" width="12.453125" customWidth="1"/>
    <col min="337" max="337" width="12.54296875" customWidth="1"/>
    <col min="338" max="338" width="11.26953125" customWidth="1"/>
    <col min="339" max="339" width="13.36328125" customWidth="1"/>
    <col min="340" max="340" width="13.08984375" customWidth="1"/>
    <col min="341" max="341" width="13.36328125" customWidth="1"/>
    <col min="342" max="342" width="13.81640625" customWidth="1"/>
    <col min="343" max="343" width="12.36328125" customWidth="1"/>
    <col min="344" max="344" width="13.81640625" customWidth="1"/>
    <col min="345" max="345" width="13.54296875" customWidth="1"/>
    <col min="346" max="346" width="13.81640625" customWidth="1"/>
    <col min="347" max="347" width="13.90625" customWidth="1"/>
    <col min="348" max="348" width="14.08984375" customWidth="1"/>
    <col min="349" max="349" width="13.54296875" customWidth="1"/>
    <col min="350" max="350" width="15.08984375" customWidth="1"/>
    <col min="351" max="351" width="15.7265625" customWidth="1"/>
    <col min="352" max="353" width="13.54296875" customWidth="1"/>
    <col min="354" max="354" width="13.36328125" customWidth="1"/>
    <col min="355" max="355" width="13.90625" customWidth="1"/>
    <col min="356" max="356" width="15.08984375" customWidth="1"/>
    <col min="357" max="357" width="12.7265625" customWidth="1"/>
    <col min="358" max="358" width="14.6328125" customWidth="1"/>
    <col min="359" max="359" width="14.36328125" customWidth="1"/>
    <col min="360" max="360" width="13.36328125" customWidth="1"/>
    <col min="361" max="361" width="13.90625" customWidth="1"/>
    <col min="362" max="362" width="14.26953125" customWidth="1"/>
    <col min="363" max="363" width="12.81640625" customWidth="1"/>
    <col min="364" max="364" width="13.6328125" customWidth="1"/>
    <col min="365" max="365" width="15.54296875" customWidth="1"/>
    <col min="366" max="366" width="14.1796875" customWidth="1"/>
    <col min="367" max="367" width="13.08984375" customWidth="1"/>
    <col min="368" max="368" width="13.453125" customWidth="1"/>
    <col min="369" max="369" width="13.54296875" customWidth="1"/>
    <col min="370" max="370" width="15.453125" customWidth="1"/>
    <col min="371" max="371" width="13.6328125" customWidth="1"/>
    <col min="372" max="372" width="14.08984375" customWidth="1"/>
    <col min="373" max="373" width="16.6328125" customWidth="1"/>
    <col min="374" max="374" width="13.54296875" customWidth="1"/>
    <col min="375" max="375" width="13.90625" customWidth="1"/>
    <col min="376" max="376" width="12.6328125" customWidth="1"/>
    <col min="377" max="377" width="14.1796875" customWidth="1"/>
    <col min="378" max="378" width="13.7265625" customWidth="1"/>
    <col min="379" max="379" width="13.453125" customWidth="1"/>
    <col min="380" max="381" width="13.7265625" customWidth="1"/>
    <col min="382" max="382" width="15.7265625" customWidth="1"/>
    <col min="383" max="383" width="12.54296875" customWidth="1"/>
    <col min="384" max="384" width="15.1796875" customWidth="1"/>
    <col min="385" max="385" width="14.36328125" customWidth="1"/>
    <col min="386" max="386" width="14.453125" customWidth="1"/>
    <col min="387" max="387" width="13.6328125" customWidth="1"/>
    <col min="388" max="388" width="14.453125" customWidth="1"/>
    <col min="389" max="389" width="14" customWidth="1"/>
    <col min="390" max="390" width="12.6328125" customWidth="1"/>
    <col min="391" max="391" width="14.08984375" customWidth="1"/>
    <col min="392" max="392" width="14.36328125" customWidth="1"/>
    <col min="393" max="393" width="13.7265625" customWidth="1"/>
    <col min="394" max="394" width="15" customWidth="1"/>
    <col min="395" max="395" width="14.7265625" customWidth="1"/>
    <col min="396" max="396" width="15.7265625" customWidth="1"/>
    <col min="397" max="397" width="13" customWidth="1"/>
    <col min="398" max="398" width="13.1796875" customWidth="1"/>
    <col min="399" max="399" width="13.90625" customWidth="1"/>
    <col min="400" max="400" width="13.453125" customWidth="1"/>
    <col min="401" max="401" width="14.08984375" customWidth="1"/>
    <col min="402" max="402" width="13.81640625" customWidth="1"/>
    <col min="403" max="403" width="13.453125" customWidth="1"/>
    <col min="404" max="404" width="13" customWidth="1"/>
    <col min="405" max="405" width="13.81640625" customWidth="1"/>
    <col min="406" max="406" width="11.81640625" customWidth="1"/>
    <col min="407" max="407" width="12.26953125" customWidth="1"/>
    <col min="408" max="408" width="12.7265625" customWidth="1"/>
    <col min="409" max="409" width="12.81640625" customWidth="1"/>
    <col min="410" max="410" width="13.36328125" customWidth="1"/>
    <col min="411" max="411" width="13.453125" customWidth="1"/>
    <col min="412" max="412" width="13.6328125" customWidth="1"/>
    <col min="413" max="413" width="12.81640625" customWidth="1"/>
    <col min="414" max="414" width="13.36328125" customWidth="1"/>
    <col min="415" max="415" width="12.08984375" customWidth="1"/>
    <col min="416" max="416" width="13.6328125" customWidth="1"/>
    <col min="417" max="417" width="11.81640625" customWidth="1"/>
    <col min="418" max="418" width="13.08984375" customWidth="1"/>
    <col min="419" max="419" width="12.36328125" customWidth="1"/>
    <col min="420" max="420" width="13.26953125" customWidth="1"/>
    <col min="421" max="421" width="12.90625" customWidth="1"/>
    <col min="422" max="422" width="12.6328125" customWidth="1"/>
    <col min="423" max="423" width="13.36328125" customWidth="1"/>
    <col min="424" max="424" width="13.26953125" customWidth="1"/>
    <col min="425" max="425" width="12" customWidth="1"/>
    <col min="426" max="426" width="14.08984375" customWidth="1"/>
    <col min="427" max="427" width="13.453125" customWidth="1"/>
    <col min="428" max="428" width="12.6328125" customWidth="1"/>
    <col min="429" max="429" width="14" customWidth="1"/>
    <col min="430" max="430" width="13.54296875" customWidth="1"/>
    <col min="431" max="431" width="14.36328125" customWidth="1"/>
    <col min="432" max="433" width="14.90625" customWidth="1"/>
    <col min="434" max="434" width="14.36328125" customWidth="1"/>
    <col min="435" max="435" width="15.6328125" customWidth="1"/>
    <col min="436" max="436" width="14.08984375" customWidth="1"/>
    <col min="437" max="437" width="13.81640625" customWidth="1"/>
    <col min="438" max="438" width="12.81640625" customWidth="1"/>
    <col min="439" max="439" width="13.453125" customWidth="1"/>
    <col min="440" max="440" width="13.54296875" customWidth="1"/>
    <col min="441" max="441" width="12.90625" customWidth="1"/>
    <col min="442" max="442" width="13.08984375" customWidth="1"/>
    <col min="443" max="443" width="13.6328125" customWidth="1"/>
    <col min="444" max="444" width="12" customWidth="1"/>
    <col min="445" max="445" width="13.7265625" customWidth="1"/>
    <col min="446" max="446" width="13.1796875" customWidth="1"/>
    <col min="447" max="447" width="12.54296875" customWidth="1"/>
    <col min="448" max="448" width="11.81640625" customWidth="1"/>
    <col min="449" max="449" width="12.6328125" customWidth="1"/>
    <col min="450" max="450" width="13.81640625" customWidth="1"/>
    <col min="451" max="451" width="13.54296875" customWidth="1"/>
    <col min="452" max="452" width="12.26953125" customWidth="1"/>
    <col min="453" max="453" width="12.90625" customWidth="1"/>
    <col min="454" max="454" width="14" customWidth="1"/>
    <col min="455" max="455" width="11.90625" customWidth="1"/>
    <col min="456" max="456" width="13" customWidth="1"/>
    <col min="457" max="457" width="12.90625" customWidth="1"/>
    <col min="458" max="458" width="11.453125" customWidth="1"/>
    <col min="459" max="459" width="13" customWidth="1"/>
    <col min="460" max="460" width="13.08984375" customWidth="1"/>
    <col min="461" max="461" width="13.453125" customWidth="1"/>
    <col min="462" max="462" width="12.90625" customWidth="1"/>
    <col min="463" max="463" width="13" customWidth="1"/>
    <col min="464" max="464" width="13.6328125" customWidth="1"/>
    <col min="465" max="465" width="13" customWidth="1"/>
    <col min="466" max="466" width="12.81640625" customWidth="1"/>
    <col min="467" max="467" width="13.81640625" customWidth="1"/>
    <col min="468" max="468" width="14.26953125" customWidth="1"/>
    <col min="469" max="469" width="13.36328125" customWidth="1"/>
    <col min="470" max="470" width="14.36328125" customWidth="1"/>
    <col min="471" max="471" width="13.453125" customWidth="1"/>
    <col min="472" max="472" width="13.90625" customWidth="1"/>
    <col min="473" max="473" width="14.08984375" customWidth="1"/>
    <col min="474" max="474" width="14.26953125" customWidth="1"/>
    <col min="475" max="475" width="13.453125" customWidth="1"/>
    <col min="476" max="476" width="14.36328125" customWidth="1"/>
    <col min="477" max="477" width="13.81640625" customWidth="1"/>
    <col min="478" max="478" width="14.54296875" customWidth="1"/>
    <col min="479" max="479" width="14.36328125" customWidth="1"/>
    <col min="480" max="480" width="13.7265625" customWidth="1"/>
    <col min="481" max="481" width="13.36328125" customWidth="1"/>
    <col min="482" max="482" width="14.1796875" customWidth="1"/>
    <col min="483" max="483" width="14.08984375" customWidth="1"/>
    <col min="484" max="484" width="14.36328125" customWidth="1"/>
    <col min="485" max="485" width="13.36328125" customWidth="1"/>
    <col min="486" max="486" width="14.453125" customWidth="1"/>
    <col min="487" max="487" width="15" customWidth="1"/>
    <col min="488" max="488" width="14.90625" customWidth="1"/>
    <col min="489" max="489" width="13.81640625" customWidth="1"/>
    <col min="490" max="490" width="13.6328125" customWidth="1"/>
    <col min="491" max="491" width="13.36328125" customWidth="1"/>
    <col min="492" max="492" width="13" customWidth="1"/>
    <col min="493" max="493" width="12.1796875" customWidth="1"/>
    <col min="494" max="494" width="12.90625" customWidth="1"/>
    <col min="495" max="495" width="13.6328125" customWidth="1"/>
    <col min="496" max="496" width="12.90625" customWidth="1"/>
    <col min="497" max="497" width="13.08984375" customWidth="1"/>
    <col min="498" max="498" width="11.54296875" customWidth="1"/>
    <col min="499" max="499" width="12.90625" customWidth="1"/>
    <col min="500" max="500" width="13.36328125" customWidth="1"/>
    <col min="501" max="501" width="13.1796875" customWidth="1"/>
    <col min="502" max="502" width="13.26953125" customWidth="1"/>
    <col min="503" max="503" width="13.81640625" customWidth="1"/>
    <col min="504" max="504" width="13" customWidth="1"/>
    <col min="505" max="505" width="14.453125" customWidth="1"/>
    <col min="506" max="507" width="13.6328125" customWidth="1"/>
    <col min="508" max="508" width="13.81640625" customWidth="1"/>
    <col min="509" max="509" width="15.7265625" customWidth="1"/>
    <col min="510" max="510" width="14.6328125" customWidth="1"/>
    <col min="511" max="511" width="13.7265625" customWidth="1"/>
    <col min="512" max="512" width="12.90625" customWidth="1"/>
    <col min="513" max="513" width="14.26953125" customWidth="1"/>
    <col min="514" max="514" width="14.1796875" customWidth="1"/>
    <col min="515" max="515" width="14" customWidth="1"/>
    <col min="516" max="516" width="13.453125" customWidth="1"/>
    <col min="517" max="517" width="13.1796875" customWidth="1"/>
    <col min="518" max="518" width="12.90625" customWidth="1"/>
    <col min="519" max="519" width="13.54296875" customWidth="1"/>
    <col min="520" max="520" width="13.453125" customWidth="1"/>
    <col min="521" max="521" width="13.36328125" customWidth="1"/>
    <col min="522" max="522" width="13.1796875" customWidth="1"/>
    <col min="523" max="523" width="11.90625" customWidth="1"/>
    <col min="524" max="525" width="12.81640625" customWidth="1"/>
    <col min="526" max="526" width="12.54296875" customWidth="1"/>
    <col min="527" max="527" width="12.453125" customWidth="1"/>
    <col min="528" max="528" width="13.453125" customWidth="1"/>
    <col min="529" max="529" width="13.1796875" customWidth="1"/>
    <col min="530" max="530" width="12.54296875" customWidth="1"/>
    <col min="531" max="531" width="12" customWidth="1"/>
    <col min="532" max="532" width="12.90625" customWidth="1"/>
    <col min="533" max="533" width="13.08984375" customWidth="1"/>
    <col min="534" max="534" width="12.54296875" customWidth="1"/>
    <col min="535" max="535" width="12.7265625" customWidth="1"/>
    <col min="536" max="536" width="13.453125" customWidth="1"/>
    <col min="537" max="537" width="13.6328125" customWidth="1"/>
    <col min="538" max="538" width="13.453125" customWidth="1"/>
    <col min="539" max="539" width="14.26953125" customWidth="1"/>
    <col min="540" max="540" width="11.7265625" customWidth="1"/>
    <col min="541" max="541" width="13.90625" customWidth="1"/>
    <col min="542" max="542" width="12.7265625" customWidth="1"/>
    <col min="543" max="543" width="12.36328125" customWidth="1"/>
    <col min="544" max="544" width="12.81640625" customWidth="1"/>
    <col min="545" max="545" width="12.1796875" customWidth="1"/>
    <col min="546" max="546" width="11.90625" customWidth="1"/>
    <col min="547" max="547" width="12.90625" customWidth="1"/>
    <col min="548" max="548" width="13" customWidth="1"/>
    <col min="549" max="549" width="13.36328125" customWidth="1"/>
    <col min="550" max="550" width="12.08984375" customWidth="1"/>
    <col min="551" max="551" width="13.1796875" customWidth="1"/>
    <col min="552" max="552" width="14.54296875" customWidth="1"/>
    <col min="553" max="553" width="12.7265625" customWidth="1"/>
    <col min="554" max="554" width="13.26953125" customWidth="1"/>
    <col min="555" max="555" width="13.90625" customWidth="1"/>
    <col min="556" max="556" width="11.81640625" customWidth="1"/>
    <col min="557" max="557" width="14.26953125" customWidth="1"/>
    <col min="558" max="558" width="13.1796875" customWidth="1"/>
    <col min="559" max="559" width="11.54296875" customWidth="1"/>
    <col min="560" max="560" width="12.6328125" customWidth="1"/>
    <col min="561" max="561" width="12.36328125" customWidth="1"/>
    <col min="562" max="562" width="13.26953125" customWidth="1"/>
    <col min="563" max="563" width="12.1796875" customWidth="1"/>
    <col min="564" max="564" width="12.6328125" customWidth="1"/>
    <col min="565" max="565" width="12.81640625" customWidth="1"/>
    <col min="566" max="567" width="13.54296875" customWidth="1"/>
    <col min="568" max="568" width="14.08984375" customWidth="1"/>
    <col min="569" max="569" width="12.90625" customWidth="1"/>
    <col min="570" max="570" width="12.26953125" customWidth="1"/>
    <col min="571" max="571" width="12.81640625" customWidth="1"/>
    <col min="572" max="572" width="12.1796875" customWidth="1"/>
    <col min="573" max="573" width="12.81640625" customWidth="1"/>
    <col min="574" max="574" width="13.7265625" customWidth="1"/>
    <col min="575" max="575" width="13.81640625" customWidth="1"/>
    <col min="576" max="576" width="12.81640625" customWidth="1"/>
    <col min="577" max="577" width="13.26953125" customWidth="1"/>
    <col min="578" max="578" width="13.1796875" customWidth="1"/>
    <col min="579" max="579" width="13.36328125" customWidth="1"/>
    <col min="580" max="580" width="12.7265625" customWidth="1"/>
    <col min="581" max="581" width="12.26953125" customWidth="1"/>
    <col min="582" max="582" width="14.90625" customWidth="1"/>
    <col min="583" max="583" width="14.54296875" customWidth="1"/>
    <col min="584" max="584" width="15" customWidth="1"/>
    <col min="585" max="585" width="13.6328125" customWidth="1"/>
    <col min="586" max="586" width="14.1796875" customWidth="1"/>
    <col min="587" max="588" width="13.90625" customWidth="1"/>
    <col min="589" max="589" width="13.36328125" customWidth="1"/>
    <col min="590" max="590" width="14.453125" customWidth="1"/>
    <col min="591" max="591" width="13.54296875" customWidth="1"/>
    <col min="592" max="592" width="13.7265625" customWidth="1"/>
    <col min="593" max="593" width="13.36328125" customWidth="1"/>
    <col min="594" max="594" width="12.1796875" customWidth="1"/>
    <col min="595" max="595" width="12.90625" customWidth="1"/>
    <col min="596" max="596" width="13" customWidth="1"/>
    <col min="597" max="597" width="12.26953125" customWidth="1"/>
    <col min="598" max="598" width="13.453125" customWidth="1"/>
    <col min="599" max="599" width="11.453125" customWidth="1"/>
    <col min="600" max="600" width="13" customWidth="1"/>
    <col min="601" max="601" width="12.81640625" customWidth="1"/>
    <col min="602" max="602" width="13.90625" customWidth="1"/>
    <col min="603" max="603" width="12.81640625" customWidth="1"/>
    <col min="604" max="604" width="13.90625" customWidth="1"/>
    <col min="605" max="605" width="13" customWidth="1"/>
    <col min="606" max="606" width="13.6328125" customWidth="1"/>
    <col min="607" max="607" width="12.90625" customWidth="1"/>
    <col min="608" max="608" width="13.90625" customWidth="1"/>
    <col min="609" max="609" width="13.08984375" customWidth="1"/>
    <col min="610" max="610" width="14.36328125" customWidth="1"/>
    <col min="611" max="611" width="12.7265625" customWidth="1"/>
    <col min="613" max="613" width="13.453125" customWidth="1"/>
    <col min="614" max="614" width="13.90625" customWidth="1"/>
    <col min="615" max="615" width="12.6328125" customWidth="1"/>
    <col min="616" max="616" width="13.36328125" customWidth="1"/>
    <col min="617" max="617" width="13.08984375" customWidth="1"/>
    <col min="618" max="618" width="12.54296875" customWidth="1"/>
    <col min="619" max="619" width="13.36328125" customWidth="1"/>
    <col min="620" max="620" width="12.90625" customWidth="1"/>
    <col min="621" max="621" width="11.90625" customWidth="1"/>
    <col min="622" max="622" width="13.36328125" customWidth="1"/>
    <col min="623" max="623" width="13.453125" customWidth="1"/>
    <col min="624" max="624" width="13" customWidth="1"/>
    <col min="625" max="625" width="13.90625" customWidth="1"/>
    <col min="626" max="626" width="13.08984375" customWidth="1"/>
    <col min="627" max="627" width="13.81640625" customWidth="1"/>
    <col min="628" max="628" width="11" customWidth="1"/>
    <col min="629" max="629" width="12.90625" customWidth="1"/>
    <col min="630" max="630" width="13.6328125" customWidth="1"/>
    <col min="631" max="631" width="12.54296875" customWidth="1"/>
    <col min="632" max="632" width="12.7265625" customWidth="1"/>
    <col min="633" max="633" width="12.453125" customWidth="1"/>
    <col min="634" max="634" width="13.1796875" customWidth="1"/>
    <col min="635" max="635" width="12.90625" customWidth="1"/>
    <col min="636" max="636" width="13.6328125" customWidth="1"/>
    <col min="637" max="637" width="12.90625" customWidth="1"/>
    <col min="638" max="638" width="13.6328125" customWidth="1"/>
    <col min="639" max="639" width="13.36328125" customWidth="1"/>
    <col min="640" max="640" width="12.1796875" customWidth="1"/>
    <col min="641" max="641" width="13.54296875" customWidth="1"/>
    <col min="642" max="642" width="13.08984375" customWidth="1"/>
    <col min="643" max="643" width="13.54296875" customWidth="1"/>
    <col min="644" max="644" width="11.81640625" customWidth="1"/>
    <col min="645" max="645" width="12.08984375" customWidth="1"/>
    <col min="646" max="646" width="13.1796875" customWidth="1"/>
    <col min="647" max="647" width="13.453125" customWidth="1"/>
    <col min="648" max="648" width="12.08984375" customWidth="1"/>
    <col min="649" max="649" width="13.6328125" customWidth="1"/>
    <col min="650" max="650" width="12.7265625" customWidth="1"/>
    <col min="651" max="651" width="12.81640625" customWidth="1"/>
    <col min="652" max="652" width="13.08984375" customWidth="1"/>
    <col min="653" max="653" width="12.90625" customWidth="1"/>
    <col min="654" max="654" width="12.36328125" customWidth="1"/>
    <col min="655" max="655" width="13.54296875" customWidth="1"/>
    <col min="656" max="656" width="12.36328125" customWidth="1"/>
    <col min="657" max="657" width="13.90625" customWidth="1"/>
    <col min="658" max="658" width="12.26953125" customWidth="1"/>
    <col min="659" max="659" width="13.453125" customWidth="1"/>
    <col min="660" max="660" width="12.26953125" customWidth="1"/>
    <col min="661" max="661" width="14.81640625" customWidth="1"/>
    <col min="662" max="662" width="12.81640625" customWidth="1"/>
    <col min="663" max="663" width="12.36328125" customWidth="1"/>
    <col min="664" max="664" width="12.6328125" customWidth="1"/>
    <col min="665" max="665" width="12.81640625" customWidth="1"/>
    <col min="666" max="666" width="11.81640625" customWidth="1"/>
    <col min="667" max="667" width="12.7265625" customWidth="1"/>
    <col min="668" max="668" width="12.1796875" customWidth="1"/>
    <col min="669" max="669" width="13.7265625" customWidth="1"/>
    <col min="670" max="670" width="12.6328125" customWidth="1"/>
    <col min="671" max="671" width="13.453125" customWidth="1"/>
    <col min="672" max="672" width="13.08984375" customWidth="1"/>
    <col min="673" max="673" width="12.26953125" customWidth="1"/>
    <col min="674" max="674" width="13.453125" customWidth="1"/>
    <col min="675" max="675" width="12.453125" customWidth="1"/>
    <col min="676" max="676" width="13.54296875" customWidth="1"/>
    <col min="677" max="677" width="11.81640625" customWidth="1"/>
    <col min="678" max="678" width="12.54296875" customWidth="1"/>
    <col min="679" max="679" width="13.7265625" customWidth="1"/>
    <col min="680" max="680" width="13.1796875" customWidth="1"/>
    <col min="681" max="681" width="13.453125" customWidth="1"/>
    <col min="682" max="682" width="14" customWidth="1"/>
    <col min="683" max="683" width="12.26953125" customWidth="1"/>
    <col min="684" max="684" width="12.453125" customWidth="1"/>
    <col min="685" max="685" width="11.90625" customWidth="1"/>
    <col min="686" max="686" width="12.453125" customWidth="1"/>
    <col min="687" max="687" width="11.90625" customWidth="1"/>
    <col min="688" max="688" width="13.1796875" customWidth="1"/>
    <col min="689" max="689" width="13.6328125" customWidth="1"/>
    <col min="690" max="690" width="12.1796875" customWidth="1"/>
    <col min="691" max="691" width="13.6328125" customWidth="1"/>
    <col min="692" max="692" width="13.81640625" customWidth="1"/>
    <col min="693" max="693" width="12.54296875" customWidth="1"/>
    <col min="694" max="694" width="13.26953125" customWidth="1"/>
    <col min="695" max="696" width="13.453125" customWidth="1"/>
    <col min="697" max="697" width="13.36328125" customWidth="1"/>
    <col min="698" max="698" width="13.6328125" customWidth="1"/>
    <col min="699" max="699" width="12.54296875" customWidth="1"/>
    <col min="700" max="700" width="13.6328125" customWidth="1"/>
    <col min="701" max="701" width="14.1796875" customWidth="1"/>
    <col min="702" max="702" width="12.81640625" customWidth="1"/>
    <col min="703" max="703" width="11.36328125" customWidth="1"/>
  </cols>
  <sheetData>
    <row r="1" spans="1:703" x14ac:dyDescent="0.35">
      <c r="A1" s="2" t="s">
        <v>0</v>
      </c>
      <c r="B1" s="2" t="s">
        <v>14647</v>
      </c>
      <c r="C1" s="30" t="s">
        <v>14648</v>
      </c>
      <c r="D1" s="30" t="s">
        <v>14649</v>
      </c>
      <c r="E1" s="30" t="s">
        <v>14650</v>
      </c>
      <c r="F1" s="30" t="s">
        <v>14651</v>
      </c>
      <c r="G1" s="30" t="s">
        <v>14652</v>
      </c>
      <c r="H1" s="30" t="s">
        <v>14653</v>
      </c>
      <c r="I1" s="30" t="s">
        <v>14654</v>
      </c>
      <c r="J1" s="30" t="s">
        <v>14655</v>
      </c>
      <c r="K1" s="30" t="s">
        <v>14656</v>
      </c>
      <c r="L1" s="30" t="s">
        <v>14657</v>
      </c>
      <c r="M1" s="30" t="s">
        <v>14658</v>
      </c>
      <c r="N1" s="30" t="s">
        <v>14659</v>
      </c>
      <c r="O1" s="30" t="s">
        <v>14660</v>
      </c>
      <c r="P1" s="30" t="s">
        <v>14661</v>
      </c>
      <c r="Q1" s="30" t="s">
        <v>14662</v>
      </c>
      <c r="R1" s="30" t="s">
        <v>14663</v>
      </c>
      <c r="S1" s="30" t="s">
        <v>14664</v>
      </c>
      <c r="T1" s="30" t="s">
        <v>14665</v>
      </c>
      <c r="U1" s="30" t="s">
        <v>14666</v>
      </c>
      <c r="V1" s="30" t="s">
        <v>14667</v>
      </c>
      <c r="W1" s="30" t="s">
        <v>14668</v>
      </c>
      <c r="X1" s="30" t="s">
        <v>14669</v>
      </c>
      <c r="Y1" s="30" t="s">
        <v>14670</v>
      </c>
      <c r="Z1" s="30" t="s">
        <v>14671</v>
      </c>
      <c r="AA1" s="30" t="s">
        <v>14672</v>
      </c>
      <c r="AB1" s="30" t="s">
        <v>14673</v>
      </c>
      <c r="AC1" s="30" t="s">
        <v>14674</v>
      </c>
      <c r="AD1" s="30" t="s">
        <v>14675</v>
      </c>
      <c r="AE1" s="30" t="s">
        <v>14676</v>
      </c>
      <c r="AF1" s="30" t="s">
        <v>14677</v>
      </c>
      <c r="AG1" s="30" t="s">
        <v>14678</v>
      </c>
      <c r="AH1" s="30" t="s">
        <v>14679</v>
      </c>
      <c r="AI1" s="30" t="s">
        <v>14680</v>
      </c>
      <c r="AJ1" s="30" t="s">
        <v>14681</v>
      </c>
      <c r="AK1" s="30" t="s">
        <v>14682</v>
      </c>
      <c r="AL1" s="30" t="s">
        <v>14683</v>
      </c>
      <c r="AM1" s="30" t="s">
        <v>14684</v>
      </c>
      <c r="AN1" s="30" t="s">
        <v>14685</v>
      </c>
      <c r="AO1" s="30" t="s">
        <v>14686</v>
      </c>
      <c r="AP1" s="30" t="s">
        <v>14687</v>
      </c>
      <c r="AQ1" s="30" t="s">
        <v>14688</v>
      </c>
      <c r="AR1" s="30" t="s">
        <v>14689</v>
      </c>
      <c r="AS1" s="30" t="s">
        <v>14690</v>
      </c>
      <c r="AT1" s="30" t="s">
        <v>14691</v>
      </c>
      <c r="AU1" s="30" t="s">
        <v>14692</v>
      </c>
      <c r="AV1" s="30" t="s">
        <v>14693</v>
      </c>
      <c r="AW1" s="30" t="s">
        <v>14694</v>
      </c>
      <c r="AX1" s="30" t="s">
        <v>14695</v>
      </c>
      <c r="AY1" s="30" t="s">
        <v>14696</v>
      </c>
      <c r="AZ1" s="30" t="s">
        <v>14697</v>
      </c>
      <c r="BA1" s="30" t="s">
        <v>14698</v>
      </c>
      <c r="BB1" s="30" t="s">
        <v>14699</v>
      </c>
      <c r="BC1" s="30" t="s">
        <v>14700</v>
      </c>
      <c r="BD1" s="30" t="s">
        <v>14701</v>
      </c>
      <c r="BE1" s="30" t="s">
        <v>14702</v>
      </c>
      <c r="BF1" s="30" t="s">
        <v>14703</v>
      </c>
      <c r="BG1" s="30" t="s">
        <v>14704</v>
      </c>
      <c r="BH1" s="30" t="s">
        <v>14705</v>
      </c>
      <c r="BI1" s="30" t="s">
        <v>14706</v>
      </c>
      <c r="BJ1" s="30" t="s">
        <v>14707</v>
      </c>
      <c r="BK1" s="30" t="s">
        <v>14708</v>
      </c>
      <c r="BL1" s="30" t="s">
        <v>14709</v>
      </c>
      <c r="BM1" s="30" t="s">
        <v>14710</v>
      </c>
      <c r="BN1" s="30" t="s">
        <v>14711</v>
      </c>
      <c r="BO1" s="30" t="s">
        <v>14712</v>
      </c>
      <c r="BP1" s="30" t="s">
        <v>14713</v>
      </c>
      <c r="BQ1" s="30" t="s">
        <v>14714</v>
      </c>
      <c r="BR1" s="30" t="s">
        <v>14715</v>
      </c>
      <c r="BS1" s="30" t="s">
        <v>14716</v>
      </c>
      <c r="BT1" s="30" t="s">
        <v>14717</v>
      </c>
      <c r="BU1" s="30" t="s">
        <v>14718</v>
      </c>
      <c r="BV1" s="30" t="s">
        <v>14719</v>
      </c>
      <c r="BW1" s="30" t="s">
        <v>14720</v>
      </c>
      <c r="BX1" s="30" t="s">
        <v>14721</v>
      </c>
      <c r="BY1" s="30" t="s">
        <v>14722</v>
      </c>
      <c r="BZ1" s="30" t="s">
        <v>14723</v>
      </c>
      <c r="CA1" s="30" t="s">
        <v>14724</v>
      </c>
      <c r="CB1" s="30" t="s">
        <v>14725</v>
      </c>
      <c r="CC1" s="30" t="s">
        <v>14726</v>
      </c>
      <c r="CD1" s="30" t="s">
        <v>14727</v>
      </c>
      <c r="CE1" s="30" t="s">
        <v>14728</v>
      </c>
      <c r="CF1" s="30" t="s">
        <v>14729</v>
      </c>
      <c r="CG1" s="30" t="s">
        <v>14730</v>
      </c>
      <c r="CH1" s="30" t="s">
        <v>14731</v>
      </c>
      <c r="CI1" s="30" t="s">
        <v>14732</v>
      </c>
      <c r="CJ1" s="30" t="s">
        <v>14733</v>
      </c>
      <c r="CK1" s="30" t="s">
        <v>14734</v>
      </c>
      <c r="CL1" s="30" t="s">
        <v>14735</v>
      </c>
      <c r="CM1" s="30" t="s">
        <v>14736</v>
      </c>
      <c r="CN1" s="30" t="s">
        <v>14737</v>
      </c>
      <c r="CO1" s="30" t="s">
        <v>14738</v>
      </c>
      <c r="CP1" s="30" t="s">
        <v>14739</v>
      </c>
      <c r="CQ1" s="30" t="s">
        <v>14740</v>
      </c>
      <c r="CR1" s="30" t="s">
        <v>14741</v>
      </c>
      <c r="CS1" s="30" t="s">
        <v>14742</v>
      </c>
      <c r="CT1" s="30" t="s">
        <v>14743</v>
      </c>
      <c r="CU1" s="30" t="s">
        <v>14744</v>
      </c>
      <c r="CV1" s="30" t="s">
        <v>14745</v>
      </c>
      <c r="CW1" s="30" t="s">
        <v>14746</v>
      </c>
      <c r="CX1" s="30" t="s">
        <v>14747</v>
      </c>
      <c r="CY1" s="30" t="s">
        <v>14748</v>
      </c>
      <c r="CZ1" s="30" t="s">
        <v>14749</v>
      </c>
      <c r="DA1" s="30" t="s">
        <v>14750</v>
      </c>
      <c r="DB1" s="30" t="s">
        <v>14751</v>
      </c>
      <c r="DC1" s="30" t="s">
        <v>14752</v>
      </c>
      <c r="DD1" s="30" t="s">
        <v>14753</v>
      </c>
      <c r="DE1" s="30" t="s">
        <v>14754</v>
      </c>
      <c r="DF1" s="30" t="s">
        <v>14755</v>
      </c>
      <c r="DG1" s="30" t="s">
        <v>14756</v>
      </c>
      <c r="DH1" s="30" t="s">
        <v>14757</v>
      </c>
      <c r="DI1" s="30" t="s">
        <v>14758</v>
      </c>
      <c r="DJ1" s="30" t="s">
        <v>14759</v>
      </c>
      <c r="DK1" s="30" t="s">
        <v>14760</v>
      </c>
      <c r="DL1" s="30" t="s">
        <v>14761</v>
      </c>
      <c r="DM1" s="30" t="s">
        <v>14762</v>
      </c>
      <c r="DN1" s="30" t="s">
        <v>14763</v>
      </c>
      <c r="DO1" s="30" t="s">
        <v>14764</v>
      </c>
      <c r="DP1" s="30" t="s">
        <v>14765</v>
      </c>
      <c r="DQ1" s="30" t="s">
        <v>14766</v>
      </c>
      <c r="DR1" s="30" t="s">
        <v>14767</v>
      </c>
      <c r="DS1" s="30" t="s">
        <v>14768</v>
      </c>
      <c r="DT1" s="30" t="s">
        <v>14769</v>
      </c>
      <c r="DU1" s="30" t="s">
        <v>14770</v>
      </c>
      <c r="DV1" s="30" t="s">
        <v>14771</v>
      </c>
      <c r="DW1" s="30" t="s">
        <v>14772</v>
      </c>
      <c r="DX1" s="30" t="s">
        <v>14773</v>
      </c>
      <c r="DY1" s="30" t="s">
        <v>14774</v>
      </c>
      <c r="DZ1" s="30" t="s">
        <v>14775</v>
      </c>
      <c r="EA1" s="30" t="s">
        <v>14776</v>
      </c>
      <c r="EB1" s="30" t="s">
        <v>14777</v>
      </c>
      <c r="EC1" s="30" t="s">
        <v>14778</v>
      </c>
      <c r="ED1" s="30" t="s">
        <v>14779</v>
      </c>
      <c r="EE1" s="30" t="s">
        <v>14780</v>
      </c>
      <c r="EF1" s="30" t="s">
        <v>14781</v>
      </c>
      <c r="EG1" s="30" t="s">
        <v>14782</v>
      </c>
      <c r="EH1" s="30" t="s">
        <v>14783</v>
      </c>
      <c r="EI1" s="30" t="s">
        <v>14784</v>
      </c>
      <c r="EJ1" s="30" t="s">
        <v>14785</v>
      </c>
      <c r="EK1" s="30" t="s">
        <v>14786</v>
      </c>
      <c r="EL1" s="30" t="s">
        <v>14787</v>
      </c>
      <c r="EM1" s="30" t="s">
        <v>14788</v>
      </c>
      <c r="EN1" s="30" t="s">
        <v>14789</v>
      </c>
      <c r="EO1" s="30" t="s">
        <v>14790</v>
      </c>
      <c r="EP1" s="30" t="s">
        <v>14791</v>
      </c>
      <c r="EQ1" s="30" t="s">
        <v>14792</v>
      </c>
      <c r="ER1" s="30" t="s">
        <v>14793</v>
      </c>
      <c r="ES1" s="30" t="s">
        <v>14794</v>
      </c>
      <c r="ET1" s="30" t="s">
        <v>14795</v>
      </c>
      <c r="EU1" s="30" t="s">
        <v>14796</v>
      </c>
      <c r="EV1" s="30" t="s">
        <v>14797</v>
      </c>
      <c r="EW1" s="30" t="s">
        <v>14798</v>
      </c>
      <c r="EX1" s="30" t="s">
        <v>14799</v>
      </c>
      <c r="EY1" s="30" t="s">
        <v>14800</v>
      </c>
      <c r="EZ1" s="30" t="s">
        <v>14801</v>
      </c>
      <c r="FA1" s="30" t="s">
        <v>14802</v>
      </c>
      <c r="FB1" s="30" t="s">
        <v>14803</v>
      </c>
      <c r="FC1" s="30" t="s">
        <v>14804</v>
      </c>
      <c r="FD1" s="30" t="s">
        <v>14805</v>
      </c>
      <c r="FE1" s="30" t="s">
        <v>14806</v>
      </c>
      <c r="FF1" s="30" t="s">
        <v>14807</v>
      </c>
      <c r="FG1" s="30" t="s">
        <v>14808</v>
      </c>
      <c r="FH1" s="30" t="s">
        <v>14809</v>
      </c>
      <c r="FI1" s="30" t="s">
        <v>14810</v>
      </c>
      <c r="FJ1" s="30" t="s">
        <v>14811</v>
      </c>
      <c r="FK1" s="30" t="s">
        <v>14812</v>
      </c>
      <c r="FL1" s="30" t="s">
        <v>14813</v>
      </c>
      <c r="FM1" s="30" t="s">
        <v>14814</v>
      </c>
      <c r="FN1" s="30" t="s">
        <v>14815</v>
      </c>
      <c r="FO1" s="30" t="s">
        <v>14816</v>
      </c>
      <c r="FP1" s="30" t="s">
        <v>14817</v>
      </c>
      <c r="FQ1" s="30" t="s">
        <v>14818</v>
      </c>
      <c r="FR1" s="30" t="s">
        <v>14819</v>
      </c>
      <c r="FS1" s="30" t="s">
        <v>14820</v>
      </c>
      <c r="FT1" s="30" t="s">
        <v>14821</v>
      </c>
      <c r="FU1" s="30" t="s">
        <v>14822</v>
      </c>
      <c r="FV1" s="30" t="s">
        <v>14823</v>
      </c>
      <c r="FW1" s="30" t="s">
        <v>14824</v>
      </c>
      <c r="FX1" s="30" t="s">
        <v>14825</v>
      </c>
      <c r="FY1" s="30" t="s">
        <v>14826</v>
      </c>
      <c r="FZ1" s="30" t="s">
        <v>14827</v>
      </c>
      <c r="GA1" s="30" t="s">
        <v>14828</v>
      </c>
      <c r="GB1" s="30" t="s">
        <v>14829</v>
      </c>
      <c r="GC1" s="30" t="s">
        <v>14830</v>
      </c>
      <c r="GD1" s="30" t="s">
        <v>14831</v>
      </c>
      <c r="GE1" s="30" t="s">
        <v>14832</v>
      </c>
      <c r="GF1" s="30" t="s">
        <v>14833</v>
      </c>
      <c r="GG1" s="30" t="s">
        <v>14834</v>
      </c>
      <c r="GH1" s="30" t="s">
        <v>14835</v>
      </c>
      <c r="GI1" s="30" t="s">
        <v>14836</v>
      </c>
      <c r="GJ1" s="30" t="s">
        <v>14837</v>
      </c>
      <c r="GK1" s="30" t="s">
        <v>14838</v>
      </c>
      <c r="GL1" s="30" t="s">
        <v>14839</v>
      </c>
      <c r="GM1" s="30" t="s">
        <v>14840</v>
      </c>
      <c r="GN1" s="30" t="s">
        <v>14841</v>
      </c>
      <c r="GO1" s="30" t="s">
        <v>14842</v>
      </c>
      <c r="GP1" s="30" t="s">
        <v>14843</v>
      </c>
      <c r="GQ1" s="30" t="s">
        <v>14844</v>
      </c>
      <c r="GR1" s="30" t="s">
        <v>14845</v>
      </c>
      <c r="GS1" s="30" t="s">
        <v>14846</v>
      </c>
      <c r="GT1" s="30" t="s">
        <v>14847</v>
      </c>
      <c r="GU1" s="30" t="s">
        <v>14848</v>
      </c>
      <c r="GV1" s="30" t="s">
        <v>14849</v>
      </c>
      <c r="GW1" s="30" t="s">
        <v>14850</v>
      </c>
      <c r="GX1" s="30" t="s">
        <v>14851</v>
      </c>
      <c r="GY1" s="30" t="s">
        <v>14852</v>
      </c>
      <c r="GZ1" s="30" t="s">
        <v>14853</v>
      </c>
      <c r="HA1" s="30" t="s">
        <v>14854</v>
      </c>
      <c r="HB1" s="30" t="s">
        <v>14855</v>
      </c>
      <c r="HC1" s="30" t="s">
        <v>14856</v>
      </c>
      <c r="HD1" s="30" t="s">
        <v>14857</v>
      </c>
      <c r="HE1" s="30" t="s">
        <v>14858</v>
      </c>
      <c r="HF1" s="30" t="s">
        <v>14859</v>
      </c>
      <c r="HG1" s="30" t="s">
        <v>14860</v>
      </c>
      <c r="HH1" s="30" t="s">
        <v>14861</v>
      </c>
      <c r="HI1" s="30" t="s">
        <v>14862</v>
      </c>
      <c r="HJ1" s="30" t="s">
        <v>14863</v>
      </c>
      <c r="HK1" s="30" t="s">
        <v>14864</v>
      </c>
      <c r="HL1" s="30" t="s">
        <v>14865</v>
      </c>
      <c r="HM1" s="30" t="s">
        <v>14866</v>
      </c>
      <c r="HN1" s="30" t="s">
        <v>14867</v>
      </c>
      <c r="HO1" s="30" t="s">
        <v>14868</v>
      </c>
      <c r="HP1" s="30" t="s">
        <v>14869</v>
      </c>
      <c r="HQ1" s="30" t="s">
        <v>14870</v>
      </c>
      <c r="HR1" s="30" t="s">
        <v>14871</v>
      </c>
      <c r="HS1" s="30" t="s">
        <v>14872</v>
      </c>
      <c r="HT1" s="30" t="s">
        <v>14873</v>
      </c>
      <c r="HU1" s="30" t="s">
        <v>14874</v>
      </c>
      <c r="HV1" s="30" t="s">
        <v>14875</v>
      </c>
      <c r="HW1" s="30" t="s">
        <v>14876</v>
      </c>
      <c r="HX1" s="30" t="s">
        <v>14877</v>
      </c>
      <c r="HY1" s="30" t="s">
        <v>14878</v>
      </c>
      <c r="HZ1" s="30" t="s">
        <v>14879</v>
      </c>
      <c r="IA1" s="30" t="s">
        <v>14880</v>
      </c>
      <c r="IB1" s="30" t="s">
        <v>14881</v>
      </c>
      <c r="IC1" s="30" t="s">
        <v>14882</v>
      </c>
      <c r="ID1" s="30" t="s">
        <v>14883</v>
      </c>
      <c r="IE1" s="30" t="s">
        <v>14884</v>
      </c>
      <c r="IF1" s="30" t="s">
        <v>14885</v>
      </c>
      <c r="IG1" s="30" t="s">
        <v>14886</v>
      </c>
      <c r="IH1" s="30" t="s">
        <v>14887</v>
      </c>
      <c r="II1" s="30" t="s">
        <v>14888</v>
      </c>
      <c r="IJ1" s="30" t="s">
        <v>14889</v>
      </c>
      <c r="IK1" s="30" t="s">
        <v>14890</v>
      </c>
      <c r="IL1" s="30" t="s">
        <v>14891</v>
      </c>
      <c r="IM1" s="30" t="s">
        <v>14892</v>
      </c>
      <c r="IN1" s="30" t="s">
        <v>14893</v>
      </c>
      <c r="IO1" s="30" t="s">
        <v>14894</v>
      </c>
      <c r="IP1" s="30" t="s">
        <v>14895</v>
      </c>
      <c r="IQ1" s="30" t="s">
        <v>14896</v>
      </c>
      <c r="IR1" s="30" t="s">
        <v>14897</v>
      </c>
      <c r="IS1" s="30" t="s">
        <v>14898</v>
      </c>
      <c r="IT1" s="30" t="s">
        <v>14899</v>
      </c>
      <c r="IU1" s="30" t="s">
        <v>14900</v>
      </c>
      <c r="IV1" s="30" t="s">
        <v>14901</v>
      </c>
      <c r="IW1" s="30" t="s">
        <v>14902</v>
      </c>
      <c r="IX1" s="30" t="s">
        <v>14903</v>
      </c>
      <c r="IY1" s="30" t="s">
        <v>14904</v>
      </c>
      <c r="IZ1" s="30" t="s">
        <v>14905</v>
      </c>
      <c r="JA1" s="30" t="s">
        <v>14906</v>
      </c>
      <c r="JB1" s="30" t="s">
        <v>14907</v>
      </c>
      <c r="JC1" s="30" t="s">
        <v>14908</v>
      </c>
      <c r="JD1" s="30" t="s">
        <v>14909</v>
      </c>
      <c r="JE1" s="30" t="s">
        <v>14910</v>
      </c>
      <c r="JF1" s="30" t="s">
        <v>14911</v>
      </c>
      <c r="JG1" s="30" t="s">
        <v>14912</v>
      </c>
      <c r="JH1" s="30" t="s">
        <v>14913</v>
      </c>
      <c r="JI1" s="30" t="s">
        <v>14914</v>
      </c>
      <c r="JJ1" s="30" t="s">
        <v>14915</v>
      </c>
      <c r="JK1" s="30" t="s">
        <v>14916</v>
      </c>
      <c r="JL1" s="30" t="s">
        <v>14917</v>
      </c>
      <c r="JM1" s="30" t="s">
        <v>14918</v>
      </c>
      <c r="JN1" s="30" t="s">
        <v>14919</v>
      </c>
      <c r="JO1" s="30" t="s">
        <v>14920</v>
      </c>
      <c r="JP1" s="30" t="s">
        <v>14921</v>
      </c>
      <c r="JQ1" s="30" t="s">
        <v>14922</v>
      </c>
      <c r="JR1" s="30" t="s">
        <v>14923</v>
      </c>
      <c r="JS1" s="30" t="s">
        <v>14924</v>
      </c>
      <c r="JT1" s="30" t="s">
        <v>14925</v>
      </c>
      <c r="JU1" s="30" t="s">
        <v>14926</v>
      </c>
      <c r="JV1" s="30" t="s">
        <v>14927</v>
      </c>
      <c r="JW1" s="30" t="s">
        <v>14928</v>
      </c>
      <c r="JX1" s="30" t="s">
        <v>14929</v>
      </c>
      <c r="JY1" s="30" t="s">
        <v>14930</v>
      </c>
      <c r="JZ1" s="30" t="s">
        <v>14931</v>
      </c>
      <c r="KA1" s="30" t="s">
        <v>14932</v>
      </c>
      <c r="KB1" s="30" t="s">
        <v>14933</v>
      </c>
      <c r="KC1" s="30" t="s">
        <v>14934</v>
      </c>
      <c r="KD1" s="30" t="s">
        <v>14935</v>
      </c>
      <c r="KE1" s="30" t="s">
        <v>14936</v>
      </c>
      <c r="KF1" s="30" t="s">
        <v>14937</v>
      </c>
      <c r="KG1" s="30" t="s">
        <v>14938</v>
      </c>
      <c r="KH1" s="30" t="s">
        <v>14939</v>
      </c>
      <c r="KI1" s="30" t="s">
        <v>14940</v>
      </c>
      <c r="KJ1" s="30" t="s">
        <v>14941</v>
      </c>
      <c r="KK1" s="30" t="s">
        <v>14942</v>
      </c>
      <c r="KL1" s="30" t="s">
        <v>14943</v>
      </c>
      <c r="KM1" s="30" t="s">
        <v>14944</v>
      </c>
      <c r="KN1" s="30" t="s">
        <v>14945</v>
      </c>
      <c r="KO1" s="30" t="s">
        <v>14946</v>
      </c>
      <c r="KP1" s="30" t="s">
        <v>14947</v>
      </c>
      <c r="KQ1" s="30" t="s">
        <v>14948</v>
      </c>
      <c r="KR1" s="30" t="s">
        <v>14949</v>
      </c>
      <c r="KS1" s="30" t="s">
        <v>14950</v>
      </c>
      <c r="KT1" s="30" t="s">
        <v>14951</v>
      </c>
      <c r="KU1" s="30" t="s">
        <v>14952</v>
      </c>
      <c r="KV1" s="30" t="s">
        <v>14953</v>
      </c>
      <c r="KW1" s="30" t="s">
        <v>14954</v>
      </c>
      <c r="KX1" s="30" t="s">
        <v>14955</v>
      </c>
      <c r="KY1" s="30" t="s">
        <v>14956</v>
      </c>
      <c r="KZ1" s="30" t="s">
        <v>14957</v>
      </c>
      <c r="LA1" s="30" t="s">
        <v>14958</v>
      </c>
      <c r="LB1" s="30" t="s">
        <v>14959</v>
      </c>
      <c r="LC1" s="30" t="s">
        <v>14960</v>
      </c>
      <c r="LD1" s="30" t="s">
        <v>14961</v>
      </c>
      <c r="LE1" s="30" t="s">
        <v>14962</v>
      </c>
      <c r="LF1" s="30" t="s">
        <v>14963</v>
      </c>
      <c r="LG1" s="30" t="s">
        <v>14964</v>
      </c>
      <c r="LH1" s="30" t="s">
        <v>14965</v>
      </c>
      <c r="LI1" s="30" t="s">
        <v>14966</v>
      </c>
      <c r="LJ1" s="30" t="s">
        <v>14967</v>
      </c>
      <c r="LK1" s="30" t="s">
        <v>14968</v>
      </c>
      <c r="LL1" s="30" t="s">
        <v>14969</v>
      </c>
      <c r="LM1" s="30" t="s">
        <v>14970</v>
      </c>
      <c r="LN1" s="30" t="s">
        <v>14971</v>
      </c>
      <c r="LO1" s="30" t="s">
        <v>14972</v>
      </c>
      <c r="LP1" s="30" t="s">
        <v>14973</v>
      </c>
      <c r="LQ1" s="30" t="s">
        <v>14974</v>
      </c>
      <c r="LR1" s="30" t="s">
        <v>14975</v>
      </c>
      <c r="LS1" s="30" t="s">
        <v>14976</v>
      </c>
      <c r="LT1" s="30" t="s">
        <v>14977</v>
      </c>
      <c r="LU1" s="30" t="s">
        <v>14978</v>
      </c>
      <c r="LV1" s="30" t="s">
        <v>14979</v>
      </c>
      <c r="LW1" s="30" t="s">
        <v>14980</v>
      </c>
      <c r="LX1" s="30" t="s">
        <v>14981</v>
      </c>
      <c r="LY1" s="30" t="s">
        <v>14982</v>
      </c>
      <c r="LZ1" s="30" t="s">
        <v>14983</v>
      </c>
      <c r="MA1" s="30" t="s">
        <v>14984</v>
      </c>
      <c r="MB1" s="30" t="s">
        <v>14985</v>
      </c>
      <c r="MC1" s="30" t="s">
        <v>14986</v>
      </c>
      <c r="MD1" s="30" t="s">
        <v>14987</v>
      </c>
      <c r="ME1" s="30" t="s">
        <v>14988</v>
      </c>
      <c r="MF1" s="30" t="s">
        <v>14989</v>
      </c>
      <c r="MG1" s="30" t="s">
        <v>14990</v>
      </c>
      <c r="MH1" s="30" t="s">
        <v>14991</v>
      </c>
      <c r="MI1" s="30" t="s">
        <v>14992</v>
      </c>
      <c r="MJ1" s="30" t="s">
        <v>14993</v>
      </c>
      <c r="MK1" s="30" t="s">
        <v>14994</v>
      </c>
      <c r="ML1" s="30" t="s">
        <v>14995</v>
      </c>
      <c r="MM1" s="30" t="s">
        <v>14996</v>
      </c>
      <c r="MN1" s="30" t="s">
        <v>14997</v>
      </c>
      <c r="MO1" s="30" t="s">
        <v>14998</v>
      </c>
      <c r="MP1" s="30" t="s">
        <v>14999</v>
      </c>
      <c r="MQ1" s="30" t="s">
        <v>15000</v>
      </c>
      <c r="MR1" s="30" t="s">
        <v>15001</v>
      </c>
      <c r="MS1" s="30" t="s">
        <v>15002</v>
      </c>
      <c r="MT1" s="30" t="s">
        <v>15003</v>
      </c>
      <c r="MU1" s="30" t="s">
        <v>15004</v>
      </c>
      <c r="MV1" s="30" t="s">
        <v>15005</v>
      </c>
      <c r="MW1" s="30" t="s">
        <v>15006</v>
      </c>
      <c r="MX1" s="30" t="s">
        <v>15007</v>
      </c>
      <c r="MY1" s="30" t="s">
        <v>15008</v>
      </c>
      <c r="MZ1" s="30" t="s">
        <v>15009</v>
      </c>
      <c r="NA1" s="30" t="s">
        <v>15010</v>
      </c>
      <c r="NB1" s="30" t="s">
        <v>15011</v>
      </c>
      <c r="NC1" s="30" t="s">
        <v>15012</v>
      </c>
      <c r="ND1" s="30" t="s">
        <v>15013</v>
      </c>
      <c r="NE1" s="30" t="s">
        <v>15014</v>
      </c>
      <c r="NF1" s="30" t="s">
        <v>15015</v>
      </c>
      <c r="NG1" s="30" t="s">
        <v>15016</v>
      </c>
      <c r="NH1" s="30" t="s">
        <v>15017</v>
      </c>
      <c r="NI1" s="30" t="s">
        <v>15018</v>
      </c>
      <c r="NJ1" s="30" t="s">
        <v>15019</v>
      </c>
      <c r="NK1" s="30" t="s">
        <v>15020</v>
      </c>
      <c r="NL1" s="30" t="s">
        <v>15021</v>
      </c>
      <c r="NM1" s="30" t="s">
        <v>15022</v>
      </c>
      <c r="NN1" s="30" t="s">
        <v>15023</v>
      </c>
      <c r="NO1" s="30" t="s">
        <v>15024</v>
      </c>
      <c r="NP1" s="30" t="s">
        <v>15025</v>
      </c>
      <c r="NQ1" s="30" t="s">
        <v>15026</v>
      </c>
      <c r="NR1" s="30" t="s">
        <v>15027</v>
      </c>
      <c r="NS1" s="30" t="s">
        <v>15028</v>
      </c>
      <c r="NT1" s="30" t="s">
        <v>15029</v>
      </c>
      <c r="NU1" s="30" t="s">
        <v>15030</v>
      </c>
      <c r="NV1" s="30" t="s">
        <v>15031</v>
      </c>
      <c r="NW1" s="30" t="s">
        <v>15032</v>
      </c>
      <c r="NX1" s="30" t="s">
        <v>15033</v>
      </c>
      <c r="NY1" s="30" t="s">
        <v>15034</v>
      </c>
      <c r="NZ1" s="30" t="s">
        <v>15035</v>
      </c>
      <c r="OA1" s="30" t="s">
        <v>15036</v>
      </c>
      <c r="OB1" s="30" t="s">
        <v>15037</v>
      </c>
      <c r="OC1" s="30" t="s">
        <v>15038</v>
      </c>
      <c r="OD1" s="30" t="s">
        <v>15039</v>
      </c>
      <c r="OE1" s="30" t="s">
        <v>15040</v>
      </c>
      <c r="OF1" s="30" t="s">
        <v>15041</v>
      </c>
      <c r="OG1" s="30" t="s">
        <v>15042</v>
      </c>
      <c r="OH1" s="30" t="s">
        <v>15043</v>
      </c>
      <c r="OI1" s="30" t="s">
        <v>15044</v>
      </c>
      <c r="OJ1" s="30" t="s">
        <v>15045</v>
      </c>
      <c r="OK1" s="30" t="s">
        <v>15046</v>
      </c>
      <c r="OL1" s="30" t="s">
        <v>15047</v>
      </c>
      <c r="OM1" s="30" t="s">
        <v>15048</v>
      </c>
      <c r="ON1" s="30" t="s">
        <v>15049</v>
      </c>
      <c r="OO1" s="30" t="s">
        <v>15050</v>
      </c>
      <c r="OP1" s="30" t="s">
        <v>15051</v>
      </c>
      <c r="OQ1" s="30" t="s">
        <v>15052</v>
      </c>
      <c r="OR1" s="30" t="s">
        <v>15053</v>
      </c>
      <c r="OS1" s="30" t="s">
        <v>15054</v>
      </c>
      <c r="OT1" s="30" t="s">
        <v>15055</v>
      </c>
      <c r="OU1" s="30" t="s">
        <v>15056</v>
      </c>
      <c r="OV1" s="30" t="s">
        <v>15057</v>
      </c>
      <c r="OW1" s="30" t="s">
        <v>15058</v>
      </c>
      <c r="OX1" s="30" t="s">
        <v>15059</v>
      </c>
      <c r="OY1" s="30" t="s">
        <v>15060</v>
      </c>
      <c r="OZ1" s="30" t="s">
        <v>15061</v>
      </c>
      <c r="PA1" s="30" t="s">
        <v>15062</v>
      </c>
      <c r="PB1" s="30" t="s">
        <v>15063</v>
      </c>
      <c r="PC1" s="30" t="s">
        <v>15064</v>
      </c>
      <c r="PD1" s="30" t="s">
        <v>15065</v>
      </c>
      <c r="PE1" s="30" t="s">
        <v>15066</v>
      </c>
      <c r="PF1" s="30" t="s">
        <v>15067</v>
      </c>
      <c r="PG1" s="30" t="s">
        <v>15068</v>
      </c>
      <c r="PH1" s="30" t="s">
        <v>15069</v>
      </c>
      <c r="PI1" s="30" t="s">
        <v>15070</v>
      </c>
      <c r="PJ1" s="30" t="s">
        <v>15071</v>
      </c>
      <c r="PK1" s="30" t="s">
        <v>15072</v>
      </c>
      <c r="PL1" s="30" t="s">
        <v>15073</v>
      </c>
      <c r="PM1" s="30" t="s">
        <v>15074</v>
      </c>
      <c r="PN1" s="30" t="s">
        <v>15075</v>
      </c>
      <c r="PO1" s="30" t="s">
        <v>15076</v>
      </c>
      <c r="PP1" s="30" t="s">
        <v>15077</v>
      </c>
      <c r="PQ1" s="30" t="s">
        <v>15078</v>
      </c>
      <c r="PR1" s="30" t="s">
        <v>15079</v>
      </c>
      <c r="PS1" s="30" t="s">
        <v>15080</v>
      </c>
      <c r="PT1" s="30" t="s">
        <v>15081</v>
      </c>
      <c r="PU1" s="30" t="s">
        <v>15082</v>
      </c>
      <c r="PV1" s="30" t="s">
        <v>15083</v>
      </c>
      <c r="PW1" s="30" t="s">
        <v>15084</v>
      </c>
      <c r="PX1" s="30" t="s">
        <v>15085</v>
      </c>
      <c r="PY1" s="30" t="s">
        <v>15086</v>
      </c>
      <c r="PZ1" s="30" t="s">
        <v>15087</v>
      </c>
      <c r="QA1" s="30" t="s">
        <v>15088</v>
      </c>
      <c r="QB1" s="30" t="s">
        <v>15089</v>
      </c>
      <c r="QC1" s="30" t="s">
        <v>15090</v>
      </c>
      <c r="QD1" s="30" t="s">
        <v>15091</v>
      </c>
      <c r="QE1" s="30" t="s">
        <v>15092</v>
      </c>
      <c r="QF1" s="30" t="s">
        <v>15093</v>
      </c>
      <c r="QG1" s="30" t="s">
        <v>15094</v>
      </c>
      <c r="QH1" s="30" t="s">
        <v>15095</v>
      </c>
      <c r="QI1" s="30" t="s">
        <v>15096</v>
      </c>
      <c r="QJ1" s="30" t="s">
        <v>15097</v>
      </c>
      <c r="QK1" s="30" t="s">
        <v>15098</v>
      </c>
      <c r="QL1" s="30" t="s">
        <v>15099</v>
      </c>
      <c r="QM1" s="30" t="s">
        <v>15100</v>
      </c>
      <c r="QN1" s="30" t="s">
        <v>15101</v>
      </c>
      <c r="QO1" s="30" t="s">
        <v>15102</v>
      </c>
      <c r="QP1" s="30" t="s">
        <v>15103</v>
      </c>
      <c r="QQ1" s="30" t="s">
        <v>15104</v>
      </c>
      <c r="QR1" s="30" t="s">
        <v>15105</v>
      </c>
      <c r="QS1" s="30" t="s">
        <v>15106</v>
      </c>
      <c r="QT1" s="30" t="s">
        <v>15107</v>
      </c>
      <c r="QU1" s="30" t="s">
        <v>15108</v>
      </c>
      <c r="QV1" s="30" t="s">
        <v>15109</v>
      </c>
      <c r="QW1" s="30" t="s">
        <v>15110</v>
      </c>
      <c r="QX1" s="30" t="s">
        <v>15111</v>
      </c>
      <c r="QY1" s="30" t="s">
        <v>15112</v>
      </c>
      <c r="QZ1" s="30" t="s">
        <v>15113</v>
      </c>
      <c r="RA1" s="30" t="s">
        <v>15114</v>
      </c>
      <c r="RB1" s="30" t="s">
        <v>15115</v>
      </c>
      <c r="RC1" s="30" t="s">
        <v>15116</v>
      </c>
      <c r="RD1" s="30" t="s">
        <v>15117</v>
      </c>
      <c r="RE1" s="30" t="s">
        <v>15118</v>
      </c>
      <c r="RF1" s="30" t="s">
        <v>15119</v>
      </c>
      <c r="RG1" s="30" t="s">
        <v>15120</v>
      </c>
      <c r="RH1" s="30" t="s">
        <v>15121</v>
      </c>
      <c r="RI1" s="30" t="s">
        <v>15122</v>
      </c>
      <c r="RJ1" s="30" t="s">
        <v>15123</v>
      </c>
      <c r="RK1" s="30" t="s">
        <v>15124</v>
      </c>
      <c r="RL1" s="30" t="s">
        <v>15125</v>
      </c>
      <c r="RM1" s="30" t="s">
        <v>15126</v>
      </c>
      <c r="RN1" s="30" t="s">
        <v>15127</v>
      </c>
      <c r="RO1" s="30" t="s">
        <v>15128</v>
      </c>
      <c r="RP1" s="30" t="s">
        <v>15129</v>
      </c>
      <c r="RQ1" s="30" t="s">
        <v>15130</v>
      </c>
      <c r="RR1" s="30" t="s">
        <v>15131</v>
      </c>
      <c r="RS1" s="30" t="s">
        <v>15132</v>
      </c>
      <c r="RT1" s="30" t="s">
        <v>15133</v>
      </c>
      <c r="RU1" s="30" t="s">
        <v>15134</v>
      </c>
      <c r="RV1" s="30" t="s">
        <v>15135</v>
      </c>
      <c r="RW1" s="30" t="s">
        <v>15136</v>
      </c>
      <c r="RX1" s="30" t="s">
        <v>15137</v>
      </c>
      <c r="RY1" s="30" t="s">
        <v>15138</v>
      </c>
      <c r="RZ1" s="30" t="s">
        <v>15139</v>
      </c>
      <c r="SA1" s="30" t="s">
        <v>15140</v>
      </c>
      <c r="SB1" s="30" t="s">
        <v>15141</v>
      </c>
      <c r="SC1" s="30" t="s">
        <v>15142</v>
      </c>
      <c r="SD1" s="30" t="s">
        <v>15143</v>
      </c>
      <c r="SE1" s="30" t="s">
        <v>15144</v>
      </c>
      <c r="SF1" s="30" t="s">
        <v>15145</v>
      </c>
      <c r="SG1" s="30" t="s">
        <v>15146</v>
      </c>
      <c r="SH1" s="30" t="s">
        <v>15147</v>
      </c>
      <c r="SI1" s="30" t="s">
        <v>15148</v>
      </c>
      <c r="SJ1" s="30" t="s">
        <v>15149</v>
      </c>
      <c r="SK1" s="30" t="s">
        <v>15150</v>
      </c>
      <c r="SL1" s="30" t="s">
        <v>15151</v>
      </c>
      <c r="SM1" s="30" t="s">
        <v>15152</v>
      </c>
      <c r="SN1" s="30" t="s">
        <v>15153</v>
      </c>
      <c r="SO1" s="30" t="s">
        <v>15154</v>
      </c>
      <c r="SP1" s="30" t="s">
        <v>15155</v>
      </c>
      <c r="SQ1" s="30" t="s">
        <v>15156</v>
      </c>
      <c r="SR1" s="30" t="s">
        <v>15157</v>
      </c>
      <c r="SS1" s="30" t="s">
        <v>15158</v>
      </c>
      <c r="ST1" s="30" t="s">
        <v>15159</v>
      </c>
      <c r="SU1" s="30" t="s">
        <v>15160</v>
      </c>
      <c r="SV1" s="30" t="s">
        <v>15161</v>
      </c>
      <c r="SW1" s="30" t="s">
        <v>15162</v>
      </c>
      <c r="SX1" s="30" t="s">
        <v>15163</v>
      </c>
      <c r="SY1" s="30" t="s">
        <v>15164</v>
      </c>
      <c r="SZ1" s="30" t="s">
        <v>15165</v>
      </c>
      <c r="TA1" s="30" t="s">
        <v>15166</v>
      </c>
      <c r="TB1" s="30" t="s">
        <v>15167</v>
      </c>
      <c r="TC1" s="30" t="s">
        <v>15168</v>
      </c>
      <c r="TD1" s="30" t="s">
        <v>15169</v>
      </c>
      <c r="TE1" s="30" t="s">
        <v>15170</v>
      </c>
      <c r="TF1" s="30" t="s">
        <v>15171</v>
      </c>
      <c r="TG1" s="30" t="s">
        <v>15172</v>
      </c>
      <c r="TH1" s="30" t="s">
        <v>15173</v>
      </c>
      <c r="TI1" s="30" t="s">
        <v>15174</v>
      </c>
      <c r="TJ1" s="30" t="s">
        <v>15175</v>
      </c>
      <c r="TK1" s="30" t="s">
        <v>15176</v>
      </c>
      <c r="TL1" s="30" t="s">
        <v>15177</v>
      </c>
      <c r="TM1" s="30" t="s">
        <v>15178</v>
      </c>
      <c r="TN1" s="30" t="s">
        <v>15179</v>
      </c>
      <c r="TO1" s="30" t="s">
        <v>15180</v>
      </c>
      <c r="TP1" s="30" t="s">
        <v>15181</v>
      </c>
      <c r="TQ1" s="30" t="s">
        <v>15182</v>
      </c>
      <c r="TR1" s="30" t="s">
        <v>15183</v>
      </c>
      <c r="TS1" s="30" t="s">
        <v>15184</v>
      </c>
      <c r="TT1" s="30" t="s">
        <v>15185</v>
      </c>
      <c r="TU1" s="30" t="s">
        <v>15186</v>
      </c>
      <c r="TV1" s="30" t="s">
        <v>15187</v>
      </c>
      <c r="TW1" s="30" t="s">
        <v>15188</v>
      </c>
      <c r="TX1" s="30" t="s">
        <v>15189</v>
      </c>
      <c r="TY1" s="30" t="s">
        <v>15190</v>
      </c>
      <c r="TZ1" s="30" t="s">
        <v>15191</v>
      </c>
      <c r="UA1" s="30" t="s">
        <v>15192</v>
      </c>
      <c r="UB1" s="30" t="s">
        <v>15193</v>
      </c>
      <c r="UC1" s="30" t="s">
        <v>15194</v>
      </c>
      <c r="UD1" s="30" t="s">
        <v>15195</v>
      </c>
      <c r="UE1" s="30" t="s">
        <v>15196</v>
      </c>
      <c r="UF1" s="30" t="s">
        <v>15197</v>
      </c>
      <c r="UG1" s="30" t="s">
        <v>15198</v>
      </c>
      <c r="UH1" s="30" t="s">
        <v>15199</v>
      </c>
      <c r="UI1" s="30" t="s">
        <v>15200</v>
      </c>
      <c r="UJ1" s="30" t="s">
        <v>15201</v>
      </c>
      <c r="UK1" s="30" t="s">
        <v>15202</v>
      </c>
      <c r="UL1" s="30" t="s">
        <v>15203</v>
      </c>
      <c r="UM1" s="30" t="s">
        <v>15204</v>
      </c>
      <c r="UN1" s="30" t="s">
        <v>15205</v>
      </c>
      <c r="UO1" s="30" t="s">
        <v>15206</v>
      </c>
      <c r="UP1" s="30" t="s">
        <v>15207</v>
      </c>
      <c r="UQ1" s="30" t="s">
        <v>15208</v>
      </c>
      <c r="UR1" s="30" t="s">
        <v>15209</v>
      </c>
      <c r="US1" s="30" t="s">
        <v>15210</v>
      </c>
      <c r="UT1" s="30" t="s">
        <v>15211</v>
      </c>
      <c r="UU1" s="30" t="s">
        <v>15212</v>
      </c>
      <c r="UV1" s="30" t="s">
        <v>15213</v>
      </c>
      <c r="UW1" s="30" t="s">
        <v>15214</v>
      </c>
      <c r="UX1" s="30" t="s">
        <v>15215</v>
      </c>
      <c r="UY1" s="30" t="s">
        <v>15216</v>
      </c>
      <c r="UZ1" s="30" t="s">
        <v>15217</v>
      </c>
      <c r="VA1" s="30" t="s">
        <v>15218</v>
      </c>
      <c r="VB1" s="30" t="s">
        <v>15219</v>
      </c>
      <c r="VC1" s="30" t="s">
        <v>15220</v>
      </c>
      <c r="VD1" s="30" t="s">
        <v>15221</v>
      </c>
      <c r="VE1" s="30" t="s">
        <v>15222</v>
      </c>
      <c r="VF1" s="30" t="s">
        <v>15223</v>
      </c>
      <c r="VG1" s="30" t="s">
        <v>15224</v>
      </c>
      <c r="VH1" s="30" t="s">
        <v>15225</v>
      </c>
      <c r="VI1" s="30" t="s">
        <v>15226</v>
      </c>
      <c r="VJ1" s="30" t="s">
        <v>15227</v>
      </c>
      <c r="VK1" s="30" t="s">
        <v>15228</v>
      </c>
      <c r="VL1" s="30" t="s">
        <v>15229</v>
      </c>
      <c r="VM1" s="30" t="s">
        <v>15230</v>
      </c>
      <c r="VN1" s="30" t="s">
        <v>15231</v>
      </c>
      <c r="VO1" s="30" t="s">
        <v>15232</v>
      </c>
      <c r="VP1" s="30" t="s">
        <v>15233</v>
      </c>
      <c r="VQ1" s="30" t="s">
        <v>15234</v>
      </c>
      <c r="VR1" s="30" t="s">
        <v>15235</v>
      </c>
      <c r="VS1" s="30" t="s">
        <v>15236</v>
      </c>
      <c r="VT1" s="30" t="s">
        <v>15237</v>
      </c>
      <c r="VU1" s="30" t="s">
        <v>15238</v>
      </c>
      <c r="VV1" s="30" t="s">
        <v>15239</v>
      </c>
      <c r="VW1" s="30" t="s">
        <v>15240</v>
      </c>
      <c r="VX1" s="30" t="s">
        <v>15241</v>
      </c>
      <c r="VY1" s="30" t="s">
        <v>15242</v>
      </c>
      <c r="VZ1" s="30" t="s">
        <v>15243</v>
      </c>
      <c r="WA1" s="30" t="s">
        <v>15244</v>
      </c>
      <c r="WB1" s="30" t="s">
        <v>15245</v>
      </c>
      <c r="WC1" s="30" t="s">
        <v>15246</v>
      </c>
      <c r="WD1" s="30" t="s">
        <v>15247</v>
      </c>
      <c r="WE1" s="30" t="s">
        <v>15248</v>
      </c>
      <c r="WF1" s="30" t="s">
        <v>15249</v>
      </c>
      <c r="WG1" s="30" t="s">
        <v>15250</v>
      </c>
      <c r="WH1" s="30" t="s">
        <v>15251</v>
      </c>
      <c r="WI1" s="30" t="s">
        <v>15252</v>
      </c>
      <c r="WJ1" s="30" t="s">
        <v>15253</v>
      </c>
      <c r="WK1" s="30" t="s">
        <v>15254</v>
      </c>
      <c r="WL1" s="30" t="s">
        <v>15255</v>
      </c>
      <c r="WM1" s="30" t="s">
        <v>15256</v>
      </c>
      <c r="WN1" s="30" t="s">
        <v>15257</v>
      </c>
      <c r="WO1" s="30" t="s">
        <v>15258</v>
      </c>
      <c r="WP1" s="30" t="s">
        <v>15259</v>
      </c>
      <c r="WQ1" s="30" t="s">
        <v>15260</v>
      </c>
      <c r="WR1" s="30" t="s">
        <v>15261</v>
      </c>
      <c r="WS1" s="30" t="s">
        <v>15262</v>
      </c>
      <c r="WT1" s="30" t="s">
        <v>15263</v>
      </c>
      <c r="WU1" s="30" t="s">
        <v>15264</v>
      </c>
      <c r="WV1" s="30" t="s">
        <v>15265</v>
      </c>
      <c r="WW1" s="30" t="s">
        <v>15266</v>
      </c>
      <c r="WX1" s="30" t="s">
        <v>15267</v>
      </c>
      <c r="WY1" s="30" t="s">
        <v>15268</v>
      </c>
      <c r="WZ1" s="30" t="s">
        <v>15269</v>
      </c>
      <c r="XA1" s="30" t="s">
        <v>15270</v>
      </c>
      <c r="XB1" s="30" t="s">
        <v>15271</v>
      </c>
      <c r="XC1" s="30" t="s">
        <v>15272</v>
      </c>
      <c r="XD1" s="30" t="s">
        <v>15273</v>
      </c>
      <c r="XE1" s="30" t="s">
        <v>15274</v>
      </c>
      <c r="XF1" s="30" t="s">
        <v>15275</v>
      </c>
      <c r="XG1" s="30" t="s">
        <v>15276</v>
      </c>
      <c r="XH1" s="30" t="s">
        <v>15277</v>
      </c>
      <c r="XI1" s="30" t="s">
        <v>15278</v>
      </c>
      <c r="XJ1" s="30" t="s">
        <v>15279</v>
      </c>
      <c r="XK1" s="30" t="s">
        <v>15280</v>
      </c>
      <c r="XL1" s="30" t="s">
        <v>15281</v>
      </c>
      <c r="XM1" s="30" t="s">
        <v>15282</v>
      </c>
      <c r="XN1" s="30" t="s">
        <v>15283</v>
      </c>
      <c r="XO1" s="30" t="s">
        <v>15284</v>
      </c>
      <c r="XP1" s="30" t="s">
        <v>15285</v>
      </c>
      <c r="XQ1" s="30" t="s">
        <v>15286</v>
      </c>
      <c r="XR1" s="30" t="s">
        <v>15287</v>
      </c>
      <c r="XS1" s="30" t="s">
        <v>15288</v>
      </c>
      <c r="XT1" s="30" t="s">
        <v>15289</v>
      </c>
      <c r="XU1" s="30" t="s">
        <v>15290</v>
      </c>
      <c r="XV1" s="30" t="s">
        <v>15291</v>
      </c>
      <c r="XW1" s="30" t="s">
        <v>15292</v>
      </c>
      <c r="XX1" s="30" t="s">
        <v>15293</v>
      </c>
      <c r="XY1" s="30" t="s">
        <v>15294</v>
      </c>
      <c r="XZ1" s="30" t="s">
        <v>15295</v>
      </c>
      <c r="YA1" s="30" t="s">
        <v>15296</v>
      </c>
      <c r="YB1" s="30" t="s">
        <v>15297</v>
      </c>
      <c r="YC1" s="30" t="s">
        <v>15298</v>
      </c>
      <c r="YD1" s="30" t="s">
        <v>15299</v>
      </c>
      <c r="YE1" s="30" t="s">
        <v>15300</v>
      </c>
      <c r="YF1" s="30" t="s">
        <v>15301</v>
      </c>
      <c r="YG1" s="30" t="s">
        <v>15302</v>
      </c>
      <c r="YH1" s="30" t="s">
        <v>15303</v>
      </c>
      <c r="YI1" s="30" t="s">
        <v>15304</v>
      </c>
      <c r="YJ1" s="30" t="s">
        <v>15305</v>
      </c>
      <c r="YK1" s="30" t="s">
        <v>15306</v>
      </c>
      <c r="YL1" s="30" t="s">
        <v>15307</v>
      </c>
      <c r="YM1" s="30" t="s">
        <v>15308</v>
      </c>
      <c r="YN1" s="30" t="s">
        <v>15309</v>
      </c>
      <c r="YO1" s="30" t="s">
        <v>15310</v>
      </c>
      <c r="YP1" s="30" t="s">
        <v>15311</v>
      </c>
      <c r="YQ1" s="30" t="s">
        <v>15312</v>
      </c>
      <c r="YR1" s="30" t="s">
        <v>15313</v>
      </c>
      <c r="YS1" s="30" t="s">
        <v>15314</v>
      </c>
      <c r="YT1" s="30" t="s">
        <v>15315</v>
      </c>
      <c r="YU1" s="30" t="s">
        <v>15316</v>
      </c>
      <c r="YV1" s="30" t="s">
        <v>15317</v>
      </c>
      <c r="YW1" s="30" t="s">
        <v>15318</v>
      </c>
      <c r="YX1" s="30" t="s">
        <v>15319</v>
      </c>
      <c r="YY1" s="30" t="s">
        <v>15320</v>
      </c>
      <c r="YZ1" s="30" t="s">
        <v>15321</v>
      </c>
      <c r="ZA1" s="30" t="s">
        <v>15322</v>
      </c>
      <c r="ZB1" s="30" t="s">
        <v>15323</v>
      </c>
      <c r="ZC1" s="30" t="s">
        <v>15324</v>
      </c>
      <c r="ZD1" s="30" t="s">
        <v>15325</v>
      </c>
      <c r="ZE1" s="30" t="s">
        <v>15326</v>
      </c>
      <c r="ZF1" s="30" t="s">
        <v>15327</v>
      </c>
      <c r="ZG1" s="30" t="s">
        <v>15328</v>
      </c>
      <c r="ZH1" s="30" t="s">
        <v>15329</v>
      </c>
      <c r="ZI1" s="30" t="s">
        <v>15330</v>
      </c>
      <c r="ZJ1" s="30" t="s">
        <v>15331</v>
      </c>
      <c r="ZK1" s="30" t="s">
        <v>15332</v>
      </c>
      <c r="ZL1" s="30" t="s">
        <v>15333</v>
      </c>
      <c r="ZM1" s="30" t="s">
        <v>15334</v>
      </c>
      <c r="ZN1" s="30" t="s">
        <v>15335</v>
      </c>
      <c r="ZO1" s="30" t="s">
        <v>15336</v>
      </c>
      <c r="ZP1" s="30" t="s">
        <v>15337</v>
      </c>
      <c r="ZQ1" s="30" t="s">
        <v>15338</v>
      </c>
      <c r="ZR1" s="30" t="s">
        <v>15339</v>
      </c>
      <c r="ZS1" s="30" t="s">
        <v>15340</v>
      </c>
      <c r="ZT1" s="30" t="s">
        <v>15341</v>
      </c>
      <c r="ZU1" s="30" t="s">
        <v>15342</v>
      </c>
      <c r="ZV1" s="30" t="s">
        <v>15343</v>
      </c>
      <c r="ZW1" s="30" t="s">
        <v>15344</v>
      </c>
      <c r="ZX1" s="30" t="s">
        <v>15345</v>
      </c>
      <c r="ZY1" s="30" t="s">
        <v>15346</v>
      </c>
      <c r="ZZ1" s="30" t="s">
        <v>15347</v>
      </c>
      <c r="AAA1" s="30" t="s">
        <v>15348</v>
      </c>
    </row>
    <row r="2" spans="1:703" x14ac:dyDescent="0.35">
      <c r="A2" s="8">
        <v>1</v>
      </c>
      <c r="B2" s="21" t="s">
        <v>1082</v>
      </c>
      <c r="C2" s="21" t="s">
        <v>704</v>
      </c>
      <c r="D2" s="21" t="s">
        <v>964</v>
      </c>
      <c r="E2" s="21" t="s">
        <v>1073</v>
      </c>
      <c r="F2" s="21" t="s">
        <v>1051</v>
      </c>
      <c r="G2" s="21" t="s">
        <v>722</v>
      </c>
      <c r="H2" s="21" t="s">
        <v>767</v>
      </c>
      <c r="I2" s="21" t="s">
        <v>707</v>
      </c>
      <c r="J2" s="21" t="s">
        <v>755</v>
      </c>
      <c r="K2" s="21" t="s">
        <v>804</v>
      </c>
      <c r="L2" s="21" t="s">
        <v>970</v>
      </c>
      <c r="M2" s="21" t="s">
        <v>894</v>
      </c>
      <c r="N2" s="21" t="s">
        <v>838</v>
      </c>
      <c r="O2" s="21" t="s">
        <v>973</v>
      </c>
      <c r="P2" s="21" t="s">
        <v>988</v>
      </c>
      <c r="Q2" s="21" t="s">
        <v>889</v>
      </c>
      <c r="R2" s="21" t="s">
        <v>1036</v>
      </c>
      <c r="S2" s="21" t="s">
        <v>733</v>
      </c>
      <c r="T2" s="21" t="s">
        <v>1127</v>
      </c>
      <c r="U2" s="21" t="s">
        <v>978</v>
      </c>
      <c r="V2" s="21" t="s">
        <v>804</v>
      </c>
      <c r="W2" s="21" t="s">
        <v>1068</v>
      </c>
      <c r="X2" s="21" t="s">
        <v>764</v>
      </c>
      <c r="Y2" s="21" t="s">
        <v>746</v>
      </c>
      <c r="Z2" s="21" t="s">
        <v>860</v>
      </c>
      <c r="AA2" s="21" t="s">
        <v>922</v>
      </c>
      <c r="AB2" s="21" t="s">
        <v>1110</v>
      </c>
      <c r="AC2" s="21" t="s">
        <v>875</v>
      </c>
      <c r="AD2" s="21" t="s">
        <v>1075</v>
      </c>
      <c r="AE2" s="21" t="s">
        <v>845</v>
      </c>
      <c r="AF2" s="21" t="s">
        <v>904</v>
      </c>
      <c r="AG2" s="21" t="s">
        <v>979</v>
      </c>
      <c r="AH2" s="21" t="s">
        <v>753</v>
      </c>
      <c r="AI2" s="21" t="s">
        <v>18936</v>
      </c>
      <c r="AJ2" s="21" t="s">
        <v>937</v>
      </c>
      <c r="AK2" s="21" t="s">
        <v>1018</v>
      </c>
      <c r="AL2" s="21" t="s">
        <v>953</v>
      </c>
      <c r="AM2" s="21" t="s">
        <v>1101</v>
      </c>
      <c r="AN2" s="21" t="s">
        <v>1133</v>
      </c>
      <c r="AO2" s="21" t="s">
        <v>1049</v>
      </c>
      <c r="AP2" s="21" t="s">
        <v>788</v>
      </c>
      <c r="AQ2" s="21" t="s">
        <v>794</v>
      </c>
      <c r="AR2" s="21" t="s">
        <v>708</v>
      </c>
      <c r="AS2" s="21" t="s">
        <v>789</v>
      </c>
      <c r="AT2" s="21" t="s">
        <v>1083</v>
      </c>
      <c r="AU2" s="21" t="s">
        <v>1176</v>
      </c>
      <c r="AV2" s="21" t="s">
        <v>1114</v>
      </c>
      <c r="AW2" s="21" t="s">
        <v>1105</v>
      </c>
      <c r="AX2" s="21" t="s">
        <v>1185</v>
      </c>
      <c r="AY2" s="21" t="s">
        <v>727</v>
      </c>
      <c r="AZ2" s="21" t="s">
        <v>914</v>
      </c>
      <c r="BA2" s="21" t="s">
        <v>1148</v>
      </c>
      <c r="BB2" s="21" t="s">
        <v>1150</v>
      </c>
      <c r="BC2" s="21" t="s">
        <v>1153</v>
      </c>
      <c r="BD2" s="21" t="s">
        <v>858</v>
      </c>
      <c r="BE2" s="21" t="s">
        <v>1087</v>
      </c>
      <c r="BF2" s="21" t="s">
        <v>780</v>
      </c>
      <c r="BG2" s="21" t="s">
        <v>725</v>
      </c>
      <c r="BH2" s="21" t="s">
        <v>704</v>
      </c>
      <c r="BI2" s="21" t="s">
        <v>1067</v>
      </c>
      <c r="BJ2" s="21" t="s">
        <v>1009</v>
      </c>
      <c r="BK2" s="21" t="s">
        <v>881</v>
      </c>
      <c r="BL2" s="21" t="s">
        <v>1016</v>
      </c>
      <c r="BM2" s="21" t="s">
        <v>920</v>
      </c>
      <c r="BN2" s="21" t="s">
        <v>743</v>
      </c>
      <c r="BO2" s="21" t="s">
        <v>1006</v>
      </c>
      <c r="BP2" s="21" t="s">
        <v>1065</v>
      </c>
      <c r="BQ2" s="21" t="s">
        <v>956</v>
      </c>
      <c r="BR2" s="21" t="s">
        <v>819</v>
      </c>
      <c r="BS2" s="21" t="s">
        <v>943</v>
      </c>
      <c r="BT2" s="21" t="s">
        <v>963</v>
      </c>
      <c r="BU2" s="21" t="s">
        <v>824</v>
      </c>
      <c r="BV2" s="21" t="s">
        <v>1051</v>
      </c>
      <c r="BW2" s="21" t="s">
        <v>1121</v>
      </c>
      <c r="BX2" s="21" t="s">
        <v>767</v>
      </c>
      <c r="BY2" s="21" t="s">
        <v>1127</v>
      </c>
      <c r="BZ2" s="21" t="s">
        <v>1151</v>
      </c>
      <c r="CA2" s="21" t="s">
        <v>877</v>
      </c>
      <c r="CB2" s="21" t="s">
        <v>787</v>
      </c>
      <c r="CC2" s="21" t="s">
        <v>940</v>
      </c>
      <c r="CD2" s="21" t="s">
        <v>888</v>
      </c>
      <c r="CE2" s="21" t="s">
        <v>973</v>
      </c>
      <c r="CF2" s="21" t="s">
        <v>1003</v>
      </c>
      <c r="CG2" s="21" t="s">
        <v>842</v>
      </c>
      <c r="CH2" s="21" t="s">
        <v>757</v>
      </c>
      <c r="CI2" s="21" t="s">
        <v>800</v>
      </c>
      <c r="CJ2" s="21" t="s">
        <v>916</v>
      </c>
      <c r="CK2" s="21" t="s">
        <v>996</v>
      </c>
      <c r="CL2" s="21" t="s">
        <v>736</v>
      </c>
      <c r="CM2" s="21" t="s">
        <v>1068</v>
      </c>
      <c r="CN2" s="21" t="s">
        <v>985</v>
      </c>
      <c r="CO2" s="21" t="s">
        <v>746</v>
      </c>
      <c r="CP2" s="21" t="s">
        <v>1131</v>
      </c>
      <c r="CQ2" s="21" t="s">
        <v>833</v>
      </c>
      <c r="CR2" s="21" t="s">
        <v>711</v>
      </c>
      <c r="CS2" s="21" t="s">
        <v>756</v>
      </c>
      <c r="CT2" s="21" t="s">
        <v>802</v>
      </c>
      <c r="CU2" s="21" t="s">
        <v>1118</v>
      </c>
      <c r="CV2" s="21" t="s">
        <v>1028</v>
      </c>
      <c r="CW2" s="21" t="s">
        <v>979</v>
      </c>
      <c r="CX2" s="21" t="s">
        <v>1069</v>
      </c>
      <c r="CY2" s="21" t="s">
        <v>1083</v>
      </c>
      <c r="CZ2" s="21" t="s">
        <v>1176</v>
      </c>
      <c r="DA2" s="21" t="s">
        <v>903</v>
      </c>
      <c r="DB2" s="21" t="s">
        <v>913</v>
      </c>
      <c r="DC2" s="21" t="s">
        <v>909</v>
      </c>
      <c r="DD2" s="21" t="s">
        <v>1133</v>
      </c>
      <c r="DE2" s="21" t="s">
        <v>938</v>
      </c>
      <c r="DF2" s="21" t="s">
        <v>788</v>
      </c>
      <c r="DG2" s="21" t="s">
        <v>794</v>
      </c>
      <c r="DH2" s="21" t="s">
        <v>1100</v>
      </c>
      <c r="DI2" s="21" t="s">
        <v>1173</v>
      </c>
      <c r="DJ2" s="21" t="s">
        <v>769</v>
      </c>
      <c r="DK2" s="21" t="s">
        <v>1014</v>
      </c>
      <c r="DL2" s="21" t="s">
        <v>1002</v>
      </c>
      <c r="DM2" s="21" t="s">
        <v>942</v>
      </c>
      <c r="DN2" s="21" t="s">
        <v>1185</v>
      </c>
      <c r="DO2" s="21" t="s">
        <v>1020</v>
      </c>
      <c r="DP2" s="21" t="s">
        <v>1049</v>
      </c>
      <c r="DQ2" s="21" t="s">
        <v>882</v>
      </c>
      <c r="DR2" s="21" t="s">
        <v>8995</v>
      </c>
      <c r="DS2" s="21" t="s">
        <v>1093</v>
      </c>
      <c r="DT2" s="21" t="s">
        <v>862</v>
      </c>
      <c r="DU2" s="21" t="s">
        <v>1038</v>
      </c>
      <c r="DV2" s="21" t="s">
        <v>1158</v>
      </c>
      <c r="DW2" s="21" t="s">
        <v>820</v>
      </c>
      <c r="DX2" s="21" t="s">
        <v>1181</v>
      </c>
      <c r="DY2" s="21" t="s">
        <v>892</v>
      </c>
      <c r="DZ2" s="21" t="s">
        <v>1058</v>
      </c>
      <c r="EA2" s="21" t="s">
        <v>769</v>
      </c>
      <c r="EB2" s="21" t="s">
        <v>785</v>
      </c>
      <c r="EC2" s="21" t="s">
        <v>867</v>
      </c>
      <c r="ED2" s="21" t="s">
        <v>844</v>
      </c>
      <c r="EE2" s="21" t="s">
        <v>862</v>
      </c>
      <c r="EF2" s="21" t="s">
        <v>1038</v>
      </c>
      <c r="EG2" s="21" t="s">
        <v>1044</v>
      </c>
      <c r="EH2" s="21" t="s">
        <v>820</v>
      </c>
      <c r="EI2" s="21" t="s">
        <v>1107</v>
      </c>
      <c r="EJ2" s="21" t="s">
        <v>1035</v>
      </c>
      <c r="EK2" s="21" t="s">
        <v>966</v>
      </c>
      <c r="EL2" s="21" t="s">
        <v>745</v>
      </c>
      <c r="EM2" s="21" t="s">
        <v>930</v>
      </c>
      <c r="EN2" s="21" t="s">
        <v>774</v>
      </c>
      <c r="EO2" s="21" t="s">
        <v>1032</v>
      </c>
      <c r="EP2" s="21" t="s">
        <v>1027</v>
      </c>
      <c r="EQ2" s="21" t="s">
        <v>709</v>
      </c>
      <c r="ER2" s="21" t="s">
        <v>1005</v>
      </c>
      <c r="ES2" s="21" t="s">
        <v>1162</v>
      </c>
      <c r="ET2" s="21" t="s">
        <v>917</v>
      </c>
      <c r="EU2" s="21" t="s">
        <v>858</v>
      </c>
      <c r="EV2" s="21" t="s">
        <v>772</v>
      </c>
      <c r="EW2" s="21" t="s">
        <v>902</v>
      </c>
      <c r="EX2" s="21" t="s">
        <v>757</v>
      </c>
      <c r="EY2" s="21" t="s">
        <v>1075</v>
      </c>
      <c r="EZ2" s="21" t="s">
        <v>845</v>
      </c>
      <c r="FA2" s="21" t="s">
        <v>978</v>
      </c>
      <c r="FB2" s="21" t="s">
        <v>804</v>
      </c>
      <c r="FC2" s="21" t="s">
        <v>899</v>
      </c>
      <c r="FD2" s="21" t="s">
        <v>985</v>
      </c>
      <c r="FE2" s="21" t="s">
        <v>915</v>
      </c>
      <c r="FF2" s="21" t="s">
        <v>1131</v>
      </c>
      <c r="FG2" s="21" t="s">
        <v>988</v>
      </c>
      <c r="FH2" s="21" t="s">
        <v>909</v>
      </c>
      <c r="FI2" s="21" t="s">
        <v>1058</v>
      </c>
      <c r="FJ2" s="21" t="s">
        <v>1075</v>
      </c>
      <c r="FK2" s="21" t="s">
        <v>813</v>
      </c>
      <c r="FL2" s="21" t="s">
        <v>861</v>
      </c>
      <c r="FM2" s="21" t="s">
        <v>979</v>
      </c>
      <c r="FN2" s="21" t="s">
        <v>753</v>
      </c>
      <c r="FO2" s="21" t="s">
        <v>769</v>
      </c>
      <c r="FP2" s="21" t="s">
        <v>1176</v>
      </c>
      <c r="FQ2" s="21" t="s">
        <v>1081</v>
      </c>
      <c r="FR2" s="21" t="s">
        <v>988</v>
      </c>
      <c r="FS2" s="21" t="s">
        <v>926</v>
      </c>
      <c r="FT2" s="21" t="s">
        <v>1133</v>
      </c>
      <c r="FU2" s="21" t="s">
        <v>735</v>
      </c>
      <c r="FV2" s="21" t="s">
        <v>873</v>
      </c>
      <c r="FW2" s="21" t="s">
        <v>8995</v>
      </c>
      <c r="FX2" s="21" t="s">
        <v>708</v>
      </c>
      <c r="FY2" s="21" t="s">
        <v>1173</v>
      </c>
      <c r="FZ2" s="21" t="s">
        <v>8992</v>
      </c>
      <c r="GA2" s="21" t="s">
        <v>746</v>
      </c>
      <c r="GB2" s="21" t="s">
        <v>903</v>
      </c>
      <c r="GC2" s="21" t="s">
        <v>710</v>
      </c>
      <c r="GD2" s="21" t="s">
        <v>816</v>
      </c>
      <c r="GE2" s="21" t="s">
        <v>1020</v>
      </c>
      <c r="GF2" s="21" t="s">
        <v>737</v>
      </c>
      <c r="GG2" s="21" t="s">
        <v>984</v>
      </c>
      <c r="GH2" s="21" t="s">
        <v>1159</v>
      </c>
      <c r="GI2" s="21" t="s">
        <v>979</v>
      </c>
      <c r="GJ2" s="21" t="s">
        <v>862</v>
      </c>
      <c r="GK2" s="21" t="s">
        <v>741</v>
      </c>
      <c r="GL2" s="21" t="s">
        <v>882</v>
      </c>
      <c r="GM2" s="21" t="s">
        <v>1146</v>
      </c>
      <c r="GN2" s="21" t="s">
        <v>834</v>
      </c>
      <c r="GO2" s="21" t="s">
        <v>1100</v>
      </c>
      <c r="GP2" s="21" t="s">
        <v>727</v>
      </c>
      <c r="GQ2" s="21" t="s">
        <v>901</v>
      </c>
      <c r="GR2" s="21" t="s">
        <v>1057</v>
      </c>
      <c r="GS2" s="21" t="s">
        <v>935</v>
      </c>
      <c r="GT2" s="21" t="s">
        <v>1117</v>
      </c>
      <c r="GU2" s="21" t="s">
        <v>1027</v>
      </c>
      <c r="GV2" s="21" t="s">
        <v>703</v>
      </c>
      <c r="GW2" s="21" t="s">
        <v>812</v>
      </c>
      <c r="GX2" s="21" t="s">
        <v>931</v>
      </c>
      <c r="GY2" s="21" t="s">
        <v>1153</v>
      </c>
      <c r="GZ2" s="21" t="s">
        <v>928</v>
      </c>
      <c r="HA2" s="21" t="s">
        <v>772</v>
      </c>
      <c r="HB2" s="21" t="s">
        <v>712</v>
      </c>
      <c r="HC2" s="21" t="s">
        <v>754</v>
      </c>
      <c r="HD2" s="21" t="s">
        <v>774</v>
      </c>
      <c r="HE2" s="21" t="s">
        <v>713</v>
      </c>
      <c r="HF2" s="21" t="s">
        <v>1142</v>
      </c>
      <c r="HG2" s="21" t="s">
        <v>709</v>
      </c>
      <c r="HH2" s="21" t="s">
        <v>1096</v>
      </c>
      <c r="HI2" s="21" t="s">
        <v>1162</v>
      </c>
      <c r="HJ2" s="21" t="s">
        <v>1153</v>
      </c>
      <c r="HK2" s="21" t="s">
        <v>952</v>
      </c>
      <c r="HL2" s="21" t="s">
        <v>1087</v>
      </c>
      <c r="HM2" s="21" t="s">
        <v>902</v>
      </c>
      <c r="HN2" s="21" t="s">
        <v>1132</v>
      </c>
      <c r="HO2" s="21" t="s">
        <v>774</v>
      </c>
      <c r="HP2" s="21" t="s">
        <v>781</v>
      </c>
      <c r="HQ2" s="21" t="s">
        <v>824</v>
      </c>
      <c r="HR2" s="21" t="s">
        <v>1024</v>
      </c>
      <c r="HS2" s="21" t="s">
        <v>722</v>
      </c>
      <c r="HT2" s="21" t="s">
        <v>997</v>
      </c>
      <c r="HU2" s="21" t="s">
        <v>888</v>
      </c>
      <c r="HV2" s="21" t="s">
        <v>1006</v>
      </c>
      <c r="HW2" s="21" t="s">
        <v>1130</v>
      </c>
      <c r="HX2" s="21" t="s">
        <v>881</v>
      </c>
      <c r="HY2" s="21" t="s">
        <v>1036</v>
      </c>
      <c r="HZ2" s="21" t="s">
        <v>770</v>
      </c>
      <c r="IA2" s="21" t="s">
        <v>713</v>
      </c>
      <c r="IB2" s="21" t="s">
        <v>1037</v>
      </c>
      <c r="IC2" s="21" t="s">
        <v>736</v>
      </c>
      <c r="ID2" s="21" t="s">
        <v>757</v>
      </c>
      <c r="IE2" s="21" t="s">
        <v>800</v>
      </c>
      <c r="IF2" s="21" t="s">
        <v>845</v>
      </c>
      <c r="IG2" s="21" t="s">
        <v>1159</v>
      </c>
      <c r="IH2" s="21" t="s">
        <v>1023</v>
      </c>
      <c r="II2" s="21" t="s">
        <v>1068</v>
      </c>
      <c r="IJ2" s="21" t="s">
        <v>1048</v>
      </c>
      <c r="IK2" s="21" t="s">
        <v>1078</v>
      </c>
      <c r="IL2" s="21" t="s">
        <v>1007</v>
      </c>
      <c r="IM2" s="21" t="s">
        <v>988</v>
      </c>
      <c r="IN2" s="21" t="s">
        <v>926</v>
      </c>
      <c r="IO2" s="21" t="s">
        <v>875</v>
      </c>
      <c r="IP2" s="21" t="s">
        <v>1099</v>
      </c>
      <c r="IQ2" s="21" t="s">
        <v>1118</v>
      </c>
      <c r="IR2" s="21" t="s">
        <v>1028</v>
      </c>
      <c r="IS2" s="21" t="s">
        <v>771</v>
      </c>
      <c r="IT2" s="21" t="s">
        <v>902</v>
      </c>
      <c r="IU2" s="21" t="s">
        <v>1070</v>
      </c>
      <c r="IV2" s="21" t="s">
        <v>920</v>
      </c>
      <c r="IW2" s="21" t="s">
        <v>845</v>
      </c>
      <c r="IX2" s="21" t="s">
        <v>1122</v>
      </c>
      <c r="IY2" s="21" t="s">
        <v>842</v>
      </c>
      <c r="IZ2" s="21" t="s">
        <v>1133</v>
      </c>
      <c r="JA2" s="21" t="s">
        <v>890</v>
      </c>
      <c r="JB2" s="21" t="s">
        <v>893</v>
      </c>
      <c r="JC2" s="21" t="s">
        <v>942</v>
      </c>
      <c r="JD2" s="21" t="s">
        <v>716</v>
      </c>
      <c r="JE2" s="21" t="s">
        <v>804</v>
      </c>
      <c r="JF2" s="21" t="s">
        <v>859</v>
      </c>
      <c r="JG2" s="21" t="s">
        <v>767</v>
      </c>
      <c r="JH2" s="21" t="s">
        <v>813</v>
      </c>
      <c r="JI2" s="21" t="s">
        <v>1097</v>
      </c>
      <c r="JJ2" s="21" t="s">
        <v>849</v>
      </c>
      <c r="JK2" s="21" t="s">
        <v>1133</v>
      </c>
      <c r="JL2" s="21" t="s">
        <v>967</v>
      </c>
      <c r="JM2" s="21" t="s">
        <v>908</v>
      </c>
      <c r="JN2" s="21" t="s">
        <v>957</v>
      </c>
      <c r="JO2" s="21" t="s">
        <v>750</v>
      </c>
      <c r="JP2" s="21" t="s">
        <v>1119</v>
      </c>
      <c r="JQ2" s="21" t="s">
        <v>1125</v>
      </c>
      <c r="JR2" s="21" t="s">
        <v>715</v>
      </c>
      <c r="JS2" s="21" t="s">
        <v>1103</v>
      </c>
      <c r="JT2" s="21" t="s">
        <v>1181</v>
      </c>
      <c r="JU2" s="21" t="s">
        <v>848</v>
      </c>
      <c r="JV2" s="21" t="s">
        <v>971</v>
      </c>
      <c r="JW2" s="21" t="s">
        <v>737</v>
      </c>
      <c r="JX2" s="21" t="s">
        <v>831</v>
      </c>
      <c r="JY2" s="21" t="s">
        <v>931</v>
      </c>
      <c r="JZ2" s="21" t="s">
        <v>869</v>
      </c>
      <c r="KA2" s="21" t="s">
        <v>1027</v>
      </c>
      <c r="KB2" s="21" t="s">
        <v>1125</v>
      </c>
      <c r="KC2" s="21" t="s">
        <v>879</v>
      </c>
      <c r="KD2" s="21" t="s">
        <v>762</v>
      </c>
      <c r="KE2" s="21" t="s">
        <v>917</v>
      </c>
      <c r="KF2" s="21" t="s">
        <v>892</v>
      </c>
      <c r="KG2" s="21" t="s">
        <v>1009</v>
      </c>
      <c r="KH2" s="21" t="s">
        <v>841</v>
      </c>
      <c r="KI2" s="21" t="s">
        <v>1112</v>
      </c>
      <c r="KJ2" s="21" t="s">
        <v>931</v>
      </c>
      <c r="KK2" s="21" t="s">
        <v>1153</v>
      </c>
      <c r="KL2" s="21" t="s">
        <v>862</v>
      </c>
      <c r="KM2" s="21" t="s">
        <v>741</v>
      </c>
      <c r="KN2" s="21" t="s">
        <v>1005</v>
      </c>
      <c r="KO2" s="21" t="s">
        <v>1162</v>
      </c>
      <c r="KP2" s="21" t="s">
        <v>1153</v>
      </c>
      <c r="KQ2" s="21" t="s">
        <v>716</v>
      </c>
      <c r="KR2" s="21" t="s">
        <v>1130</v>
      </c>
      <c r="KS2" s="21" t="s">
        <v>706</v>
      </c>
      <c r="KT2" s="21" t="s">
        <v>725</v>
      </c>
      <c r="KU2" s="21" t="s">
        <v>774</v>
      </c>
      <c r="KV2" s="21" t="s">
        <v>996</v>
      </c>
      <c r="KW2" s="21" t="s">
        <v>734</v>
      </c>
      <c r="KX2" s="21" t="s">
        <v>1045</v>
      </c>
      <c r="KY2" s="21" t="s">
        <v>941</v>
      </c>
      <c r="KZ2" s="21" t="s">
        <v>733</v>
      </c>
      <c r="LA2" s="21" t="s">
        <v>900</v>
      </c>
      <c r="LB2" s="21" t="s">
        <v>1006</v>
      </c>
      <c r="LC2" s="21" t="s">
        <v>1130</v>
      </c>
      <c r="LD2" s="21" t="s">
        <v>902</v>
      </c>
      <c r="LE2" s="21" t="s">
        <v>941</v>
      </c>
      <c r="LF2" s="21" t="s">
        <v>808</v>
      </c>
      <c r="LG2" s="21" t="s">
        <v>864</v>
      </c>
      <c r="LH2" s="21" t="s">
        <v>734</v>
      </c>
      <c r="LI2" s="21" t="s">
        <v>889</v>
      </c>
      <c r="LJ2" s="21" t="s">
        <v>1016</v>
      </c>
      <c r="LK2" s="21" t="s">
        <v>949</v>
      </c>
      <c r="LL2" s="21" t="s">
        <v>1127</v>
      </c>
      <c r="LM2" s="21" t="s">
        <v>1085</v>
      </c>
      <c r="LN2" s="21" t="s">
        <v>804</v>
      </c>
      <c r="LO2" s="21" t="s">
        <v>787</v>
      </c>
      <c r="LP2" s="21" t="s">
        <v>724</v>
      </c>
      <c r="LQ2" s="21" t="s">
        <v>800</v>
      </c>
      <c r="LR2" s="21" t="s">
        <v>713</v>
      </c>
      <c r="LS2" s="21" t="s">
        <v>1037</v>
      </c>
      <c r="LT2" s="21" t="s">
        <v>736</v>
      </c>
      <c r="LU2" s="21" t="s">
        <v>899</v>
      </c>
      <c r="LV2" s="21" t="s">
        <v>767</v>
      </c>
      <c r="LW2" s="21" t="s">
        <v>893</v>
      </c>
      <c r="LX2" s="21" t="s">
        <v>710</v>
      </c>
      <c r="LY2" s="21" t="s">
        <v>793</v>
      </c>
      <c r="LZ2" s="21" t="s">
        <v>881</v>
      </c>
      <c r="MA2" s="21" t="s">
        <v>757</v>
      </c>
      <c r="MB2" s="21" t="s">
        <v>746</v>
      </c>
      <c r="MC2" s="21" t="s">
        <v>1018</v>
      </c>
      <c r="MD2" s="21" t="s">
        <v>833</v>
      </c>
      <c r="ME2" s="21" t="s">
        <v>711</v>
      </c>
      <c r="MF2" s="21" t="s">
        <v>756</v>
      </c>
      <c r="MG2" s="21" t="s">
        <v>967</v>
      </c>
      <c r="MH2" s="21" t="s">
        <v>813</v>
      </c>
      <c r="MI2" s="21" t="s">
        <v>904</v>
      </c>
      <c r="MJ2" s="21" t="s">
        <v>979</v>
      </c>
      <c r="MK2" s="21" t="s">
        <v>1046</v>
      </c>
      <c r="ML2" s="21" t="s">
        <v>1083</v>
      </c>
      <c r="MM2" s="21" t="s">
        <v>1176</v>
      </c>
      <c r="MN2" s="21" t="s">
        <v>903</v>
      </c>
      <c r="MO2" s="21" t="s">
        <v>942</v>
      </c>
      <c r="MP2" s="21" t="s">
        <v>844</v>
      </c>
      <c r="MQ2" s="21" t="s">
        <v>829</v>
      </c>
      <c r="MR2" s="21" t="s">
        <v>703</v>
      </c>
      <c r="MS2" s="21" t="s">
        <v>812</v>
      </c>
      <c r="MT2" s="21" t="s">
        <v>1150</v>
      </c>
      <c r="MU2" s="21" t="s">
        <v>1091</v>
      </c>
      <c r="MV2" s="21" t="s">
        <v>716</v>
      </c>
      <c r="MW2" s="21" t="s">
        <v>1087</v>
      </c>
      <c r="MX2" s="21" t="s">
        <v>712</v>
      </c>
      <c r="MY2" s="21" t="s">
        <v>1132</v>
      </c>
      <c r="MZ2" s="21" t="s">
        <v>936</v>
      </c>
      <c r="NA2" s="21" t="s">
        <v>1155</v>
      </c>
      <c r="NB2" s="21" t="s">
        <v>1071</v>
      </c>
      <c r="NC2" s="21" t="s">
        <v>709</v>
      </c>
      <c r="ND2" s="21" t="s">
        <v>1096</v>
      </c>
      <c r="NE2" s="21" t="s">
        <v>1010</v>
      </c>
      <c r="NF2" s="21" t="s">
        <v>744</v>
      </c>
      <c r="NG2" s="21" t="s">
        <v>793</v>
      </c>
      <c r="NH2" s="21" t="s">
        <v>1136</v>
      </c>
      <c r="NI2" s="21" t="s">
        <v>1174</v>
      </c>
      <c r="NJ2" s="21" t="s">
        <v>1057</v>
      </c>
      <c r="NK2" s="21" t="s">
        <v>961</v>
      </c>
      <c r="NL2" s="21" t="s">
        <v>717</v>
      </c>
      <c r="NM2" s="21" t="s">
        <v>726</v>
      </c>
      <c r="NN2" s="21" t="s">
        <v>706</v>
      </c>
      <c r="NO2" s="21" t="s">
        <v>1016</v>
      </c>
      <c r="NP2" s="21" t="s">
        <v>767</v>
      </c>
      <c r="NQ2" s="21" t="s">
        <v>707</v>
      </c>
      <c r="NR2" s="21" t="s">
        <v>1006</v>
      </c>
      <c r="NS2" s="21" t="s">
        <v>1065</v>
      </c>
      <c r="NT2" s="21" t="s">
        <v>970</v>
      </c>
      <c r="NU2" s="21" t="s">
        <v>894</v>
      </c>
      <c r="NV2" s="21" t="s">
        <v>838</v>
      </c>
      <c r="NW2" s="21" t="s">
        <v>973</v>
      </c>
      <c r="NX2" s="21" t="s">
        <v>972</v>
      </c>
      <c r="NY2" s="21" t="s">
        <v>889</v>
      </c>
      <c r="NZ2" s="21" t="s">
        <v>859</v>
      </c>
      <c r="OA2" s="21" t="s">
        <v>1088</v>
      </c>
      <c r="OB2" s="21" t="s">
        <v>1127</v>
      </c>
      <c r="OC2" s="21" t="s">
        <v>978</v>
      </c>
      <c r="OD2" s="21" t="s">
        <v>1152</v>
      </c>
      <c r="OE2" s="21" t="s">
        <v>1068</v>
      </c>
      <c r="OF2" s="21" t="s">
        <v>894</v>
      </c>
      <c r="OG2" s="21" t="s">
        <v>954</v>
      </c>
      <c r="OH2" s="21" t="s">
        <v>860</v>
      </c>
      <c r="OI2" s="21" t="s">
        <v>833</v>
      </c>
      <c r="OJ2" s="21" t="s">
        <v>1110</v>
      </c>
      <c r="OK2" s="21" t="s">
        <v>875</v>
      </c>
      <c r="OL2" s="21" t="s">
        <v>836</v>
      </c>
      <c r="OM2" s="21" t="s">
        <v>845</v>
      </c>
      <c r="ON2" s="21" t="s">
        <v>904</v>
      </c>
      <c r="OO2" s="21" t="s">
        <v>1137</v>
      </c>
      <c r="OP2" s="21" t="s">
        <v>899</v>
      </c>
      <c r="OQ2" s="21" t="s">
        <v>985</v>
      </c>
      <c r="OR2" s="21" t="s">
        <v>937</v>
      </c>
      <c r="OS2" s="21" t="s">
        <v>1018</v>
      </c>
      <c r="OT2" s="21" t="s">
        <v>771</v>
      </c>
      <c r="OU2" s="21" t="s">
        <v>1101</v>
      </c>
      <c r="OV2" s="21" t="s">
        <v>1058</v>
      </c>
      <c r="OW2" s="21" t="s">
        <v>737</v>
      </c>
      <c r="OX2" s="21" t="s">
        <v>893</v>
      </c>
      <c r="OY2" s="21" t="s">
        <v>904</v>
      </c>
      <c r="OZ2" s="21" t="s">
        <v>979</v>
      </c>
      <c r="PA2" s="21" t="s">
        <v>789</v>
      </c>
      <c r="PB2" s="21" t="s">
        <v>890</v>
      </c>
      <c r="PC2" s="21" t="s">
        <v>1176</v>
      </c>
      <c r="PD2" s="21" t="s">
        <v>1114</v>
      </c>
      <c r="PE2" s="21" t="s">
        <v>1105</v>
      </c>
      <c r="PF2" s="21" t="s">
        <v>1185</v>
      </c>
      <c r="PG2" s="21" t="s">
        <v>822</v>
      </c>
      <c r="PH2" s="21" t="s">
        <v>914</v>
      </c>
      <c r="PI2" s="21" t="s">
        <v>715</v>
      </c>
      <c r="PJ2" s="21" t="s">
        <v>1097</v>
      </c>
      <c r="PK2" s="21" t="s">
        <v>869</v>
      </c>
      <c r="PL2" s="21" t="s">
        <v>1173</v>
      </c>
      <c r="PM2" s="21" t="s">
        <v>898</v>
      </c>
      <c r="PN2" s="21" t="s">
        <v>785</v>
      </c>
      <c r="PO2" s="21" t="s">
        <v>820</v>
      </c>
      <c r="PP2" s="21" t="s">
        <v>868</v>
      </c>
      <c r="PQ2" s="21" t="s">
        <v>872</v>
      </c>
      <c r="PR2" s="21" t="s">
        <v>971</v>
      </c>
      <c r="PS2" s="21" t="s">
        <v>1013</v>
      </c>
      <c r="PT2" s="21" t="s">
        <v>1112</v>
      </c>
      <c r="PU2" s="21" t="s">
        <v>775</v>
      </c>
      <c r="PV2" s="21" t="s">
        <v>782</v>
      </c>
      <c r="PW2" s="21" t="s">
        <v>1119</v>
      </c>
      <c r="PX2" s="21" t="s">
        <v>741</v>
      </c>
      <c r="PY2" s="21" t="s">
        <v>879</v>
      </c>
      <c r="PZ2" s="21" t="s">
        <v>885</v>
      </c>
      <c r="QA2" s="21" t="s">
        <v>1181</v>
      </c>
      <c r="QB2" s="21" t="s">
        <v>848</v>
      </c>
      <c r="QC2" s="21" t="s">
        <v>1130</v>
      </c>
      <c r="QD2" s="21" t="s">
        <v>901</v>
      </c>
      <c r="QE2" s="21" t="s">
        <v>1057</v>
      </c>
      <c r="QF2" s="21" t="s">
        <v>770</v>
      </c>
      <c r="QG2" s="21" t="s">
        <v>781</v>
      </c>
      <c r="QH2" s="21" t="s">
        <v>795</v>
      </c>
      <c r="QI2" s="21" t="s">
        <v>837</v>
      </c>
      <c r="QJ2" s="21" t="s">
        <v>812</v>
      </c>
      <c r="QK2" s="21" t="s">
        <v>1010</v>
      </c>
      <c r="QL2" s="21" t="s">
        <v>838</v>
      </c>
      <c r="QM2" s="21" t="s">
        <v>752</v>
      </c>
      <c r="QN2" s="21" t="s">
        <v>1003</v>
      </c>
      <c r="QO2" s="21" t="s">
        <v>1052</v>
      </c>
      <c r="QP2" s="21" t="s">
        <v>828</v>
      </c>
      <c r="QQ2" s="21" t="s">
        <v>1022</v>
      </c>
      <c r="QR2" s="21" t="s">
        <v>783</v>
      </c>
      <c r="QS2" s="21" t="s">
        <v>996</v>
      </c>
      <c r="QT2" s="21" t="s">
        <v>1041</v>
      </c>
      <c r="QU2" s="21" t="s">
        <v>1068</v>
      </c>
      <c r="QV2" s="21" t="s">
        <v>985</v>
      </c>
      <c r="QW2" s="21" t="s">
        <v>746</v>
      </c>
      <c r="QX2" s="21" t="s">
        <v>1131</v>
      </c>
      <c r="QY2" s="21" t="s">
        <v>833</v>
      </c>
      <c r="QZ2" s="21" t="s">
        <v>926</v>
      </c>
      <c r="RA2" s="21" t="s">
        <v>756</v>
      </c>
      <c r="RB2" s="21" t="s">
        <v>802</v>
      </c>
      <c r="RC2" s="21" t="s">
        <v>1118</v>
      </c>
      <c r="RD2" s="21" t="s">
        <v>904</v>
      </c>
      <c r="RE2" s="21" t="s">
        <v>979</v>
      </c>
      <c r="RF2" s="21" t="s">
        <v>1069</v>
      </c>
      <c r="RG2" s="21" t="s">
        <v>769</v>
      </c>
      <c r="RH2" s="21" t="s">
        <v>1176</v>
      </c>
      <c r="RI2" s="21" t="s">
        <v>818</v>
      </c>
      <c r="RJ2" s="21" t="s">
        <v>924</v>
      </c>
      <c r="RK2" s="21" t="s">
        <v>909</v>
      </c>
      <c r="RL2" s="21" t="s">
        <v>1058</v>
      </c>
      <c r="RM2" s="110" t="s">
        <v>938</v>
      </c>
      <c r="RN2" s="3" t="s">
        <v>788</v>
      </c>
      <c r="RO2" s="110" t="s">
        <v>957</v>
      </c>
      <c r="RP2" s="110" t="s">
        <v>1108</v>
      </c>
      <c r="RQ2" s="110" t="s">
        <v>721</v>
      </c>
      <c r="RR2" s="110" t="s">
        <v>769</v>
      </c>
      <c r="RS2" s="110" t="s">
        <v>1176</v>
      </c>
      <c r="RT2" s="110" t="s">
        <v>758</v>
      </c>
      <c r="RU2" s="110" t="s">
        <v>801</v>
      </c>
      <c r="RV2" s="110" t="s">
        <v>1185</v>
      </c>
      <c r="RW2" s="110" t="s">
        <v>971</v>
      </c>
      <c r="RX2" s="110" t="s">
        <v>914</v>
      </c>
      <c r="RY2" s="110" t="s">
        <v>1112</v>
      </c>
      <c r="RZ2" s="110" t="s">
        <v>773</v>
      </c>
      <c r="SA2" s="110" t="s">
        <v>750</v>
      </c>
      <c r="SB2" s="110" t="s">
        <v>791</v>
      </c>
      <c r="SC2" s="110" t="s">
        <v>1038</v>
      </c>
      <c r="SD2" s="110" t="s">
        <v>785</v>
      </c>
      <c r="SE2" s="110" t="s">
        <v>820</v>
      </c>
      <c r="SF2" s="110" t="s">
        <v>1181</v>
      </c>
      <c r="SG2" s="110" t="s">
        <v>1035</v>
      </c>
      <c r="SH2" s="110" t="s">
        <v>971</v>
      </c>
      <c r="SI2" s="110" t="s">
        <v>891</v>
      </c>
      <c r="SJ2" s="110" t="s">
        <v>1112</v>
      </c>
      <c r="SK2" s="110" t="s">
        <v>1135</v>
      </c>
      <c r="SL2" s="110" t="s">
        <v>782</v>
      </c>
      <c r="SM2" s="110" t="s">
        <v>862</v>
      </c>
      <c r="SN2" s="110" t="s">
        <v>741</v>
      </c>
      <c r="SO2" s="110" t="s">
        <v>1044</v>
      </c>
      <c r="SP2" s="110" t="s">
        <v>931</v>
      </c>
      <c r="SQ2" s="110" t="s">
        <v>917</v>
      </c>
      <c r="SR2" s="110" t="s">
        <v>716</v>
      </c>
      <c r="SS2" s="110" t="s">
        <v>853</v>
      </c>
      <c r="ST2" s="110" t="s">
        <v>1154</v>
      </c>
      <c r="SU2" s="110" t="s">
        <v>1057</v>
      </c>
      <c r="SV2" s="7" t="s">
        <v>1064</v>
      </c>
      <c r="SW2" s="110" t="s">
        <v>1032</v>
      </c>
      <c r="SX2" s="110" t="s">
        <v>795</v>
      </c>
      <c r="SY2" s="110" t="s">
        <v>1076</v>
      </c>
      <c r="SZ2" s="110" t="s">
        <v>1096</v>
      </c>
      <c r="TA2" s="110" t="s">
        <v>1010</v>
      </c>
      <c r="TB2" s="110" t="s">
        <v>738</v>
      </c>
      <c r="TC2" s="110" t="s">
        <v>858</v>
      </c>
      <c r="TD2" s="110" t="s">
        <v>1087</v>
      </c>
      <c r="TE2" s="110" t="s">
        <v>902</v>
      </c>
      <c r="TF2" s="110" t="s">
        <v>1086</v>
      </c>
      <c r="TG2" s="110" t="s">
        <v>770</v>
      </c>
      <c r="TH2" s="110" t="s">
        <v>717</v>
      </c>
      <c r="TI2" s="110" t="s">
        <v>1151</v>
      </c>
      <c r="TJ2" s="110" t="s">
        <v>709</v>
      </c>
      <c r="TK2" s="110" t="s">
        <v>748</v>
      </c>
      <c r="TL2" s="110" t="s">
        <v>767</v>
      </c>
      <c r="TM2" s="110" t="s">
        <v>779</v>
      </c>
      <c r="TN2" s="110" t="s">
        <v>952</v>
      </c>
      <c r="TO2" s="110" t="s">
        <v>835</v>
      </c>
      <c r="TP2" s="110" t="s">
        <v>784</v>
      </c>
      <c r="TQ2" s="110" t="s">
        <v>724</v>
      </c>
      <c r="TR2" s="110" t="s">
        <v>839</v>
      </c>
      <c r="TS2" s="110" t="s">
        <v>752</v>
      </c>
      <c r="TT2" s="110" t="s">
        <v>1073</v>
      </c>
      <c r="TU2" s="110" t="s">
        <v>739</v>
      </c>
      <c r="TV2" s="110" t="s">
        <v>722</v>
      </c>
      <c r="TW2" s="110" t="s">
        <v>767</v>
      </c>
      <c r="TX2" s="110" t="s">
        <v>1127</v>
      </c>
      <c r="TY2" s="110" t="s">
        <v>1085</v>
      </c>
      <c r="TZ2" s="110" t="s">
        <v>835</v>
      </c>
      <c r="UA2" s="110" t="s">
        <v>814</v>
      </c>
      <c r="UB2" s="110" t="s">
        <v>894</v>
      </c>
      <c r="UC2" s="110" t="s">
        <v>705</v>
      </c>
      <c r="UD2" s="110" t="s">
        <v>752</v>
      </c>
      <c r="UE2" s="110" t="s">
        <v>988</v>
      </c>
      <c r="UF2" s="110" t="s">
        <v>1052</v>
      </c>
      <c r="UG2" s="110" t="s">
        <v>830</v>
      </c>
      <c r="UH2" s="110" t="s">
        <v>769</v>
      </c>
      <c r="UI2" s="110" t="s">
        <v>785</v>
      </c>
      <c r="UJ2" s="110" t="s">
        <v>762</v>
      </c>
      <c r="UK2" s="110" t="s">
        <v>801</v>
      </c>
      <c r="UL2" s="110" t="s">
        <v>1079</v>
      </c>
      <c r="UM2" s="110" t="s">
        <v>971</v>
      </c>
      <c r="UN2" s="110" t="s">
        <v>841</v>
      </c>
      <c r="UO2" s="110" t="s">
        <v>1112</v>
      </c>
      <c r="UP2" s="110" t="s">
        <v>773</v>
      </c>
      <c r="UQ2" s="110" t="s">
        <v>782</v>
      </c>
      <c r="UR2" s="110" t="s">
        <v>1119</v>
      </c>
      <c r="US2" s="110" t="s">
        <v>732</v>
      </c>
      <c r="UT2" s="110" t="s">
        <v>1128</v>
      </c>
      <c r="UU2" s="110" t="s">
        <v>762</v>
      </c>
      <c r="UV2" s="110" t="s">
        <v>942</v>
      </c>
      <c r="UW2" s="110" t="s">
        <v>848</v>
      </c>
      <c r="UX2" s="110" t="s">
        <v>971</v>
      </c>
      <c r="UY2" s="110" t="s">
        <v>914</v>
      </c>
      <c r="UZ2" s="110" t="s">
        <v>754</v>
      </c>
      <c r="VA2" s="110" t="s">
        <v>774</v>
      </c>
      <c r="VB2" s="110" t="s">
        <v>871</v>
      </c>
      <c r="VC2" s="110" t="s">
        <v>1027</v>
      </c>
      <c r="VD2" s="110" t="s">
        <v>898</v>
      </c>
      <c r="VE2" s="110" t="s">
        <v>812</v>
      </c>
      <c r="VF2" s="110" t="s">
        <v>1146</v>
      </c>
      <c r="VG2" s="110" t="s">
        <v>801</v>
      </c>
      <c r="VH2" s="110" t="s">
        <v>871</v>
      </c>
      <c r="VI2" s="110" t="s">
        <v>1009</v>
      </c>
      <c r="VJ2" s="110" t="s">
        <v>712</v>
      </c>
      <c r="VK2" s="110" t="s">
        <v>759</v>
      </c>
      <c r="VL2" s="110" t="s">
        <v>774</v>
      </c>
      <c r="VM2" s="110" t="s">
        <v>1032</v>
      </c>
      <c r="VN2" s="110" t="s">
        <v>795</v>
      </c>
      <c r="VO2" s="110" t="s">
        <v>709</v>
      </c>
      <c r="VP2" s="110" t="s">
        <v>1096</v>
      </c>
      <c r="VQ2" s="110" t="s">
        <v>1010</v>
      </c>
      <c r="VR2" s="110" t="s">
        <v>744</v>
      </c>
      <c r="VS2" s="110" t="s">
        <v>793</v>
      </c>
      <c r="VT2" s="110" t="s">
        <v>972</v>
      </c>
      <c r="VU2" s="110" t="s">
        <v>1024</v>
      </c>
      <c r="VV2" s="110" t="s">
        <v>725</v>
      </c>
      <c r="VW2" s="110" t="s">
        <v>704</v>
      </c>
      <c r="VX2" s="110" t="s">
        <v>717</v>
      </c>
      <c r="VY2" s="110" t="s">
        <v>1008</v>
      </c>
      <c r="VZ2" s="110" t="s">
        <v>805</v>
      </c>
      <c r="WA2" s="110" t="s">
        <v>815</v>
      </c>
      <c r="WB2" s="110" t="s">
        <v>949</v>
      </c>
      <c r="WC2" s="110" t="s">
        <v>749</v>
      </c>
      <c r="WD2" s="110" t="s">
        <v>1006</v>
      </c>
      <c r="WE2" s="110" t="s">
        <v>853</v>
      </c>
      <c r="WF2" s="110" t="s">
        <v>902</v>
      </c>
      <c r="WG2" s="110" t="s">
        <v>725</v>
      </c>
      <c r="WH2" s="110" t="s">
        <v>704</v>
      </c>
      <c r="WI2" s="110" t="s">
        <v>1032</v>
      </c>
      <c r="WJ2" s="110" t="s">
        <v>824</v>
      </c>
      <c r="WK2" s="110" t="s">
        <v>1077</v>
      </c>
      <c r="WL2" s="110" t="s">
        <v>1096</v>
      </c>
      <c r="WM2" s="110" t="s">
        <v>725</v>
      </c>
      <c r="WN2" s="110" t="s">
        <v>774</v>
      </c>
      <c r="WO2" s="110" t="s">
        <v>860</v>
      </c>
      <c r="WP2" s="110" t="s">
        <v>1152</v>
      </c>
      <c r="WQ2" s="110" t="s">
        <v>784</v>
      </c>
      <c r="WR2" s="110" t="s">
        <v>1070</v>
      </c>
      <c r="WS2" s="110" t="s">
        <v>767</v>
      </c>
      <c r="WT2" s="110" t="s">
        <v>1032</v>
      </c>
      <c r="WU2" s="110" t="s">
        <v>1006</v>
      </c>
      <c r="WV2" s="110" t="s">
        <v>853</v>
      </c>
      <c r="WW2" s="110" t="s">
        <v>787</v>
      </c>
      <c r="WX2" s="110" t="s">
        <v>836</v>
      </c>
      <c r="WY2" s="110" t="s">
        <v>845</v>
      </c>
      <c r="WZ2" s="110" t="s">
        <v>861</v>
      </c>
      <c r="XA2" s="110" t="s">
        <v>847</v>
      </c>
      <c r="XB2" s="110" t="s">
        <v>899</v>
      </c>
      <c r="XC2" s="110" t="s">
        <v>941</v>
      </c>
      <c r="XD2" s="110" t="s">
        <v>836</v>
      </c>
      <c r="XE2" s="110" t="s">
        <v>927</v>
      </c>
      <c r="XF2" s="110" t="s">
        <v>972</v>
      </c>
      <c r="XG2" s="110" t="s">
        <v>1110</v>
      </c>
      <c r="XH2" s="110" t="s">
        <v>1058</v>
      </c>
      <c r="XI2" s="110" t="s">
        <v>769</v>
      </c>
      <c r="XJ2" s="110" t="s">
        <v>845</v>
      </c>
      <c r="XK2" s="110" t="s">
        <v>1159</v>
      </c>
      <c r="XL2" s="110" t="s">
        <v>778</v>
      </c>
      <c r="XM2" s="110" t="s">
        <v>789</v>
      </c>
      <c r="XN2" s="110" t="s">
        <v>769</v>
      </c>
      <c r="XO2" s="110" t="s">
        <v>1176</v>
      </c>
      <c r="XP2" s="110" t="s">
        <v>1114</v>
      </c>
      <c r="XQ2" s="110" t="s">
        <v>8995</v>
      </c>
      <c r="XR2" s="110" t="s">
        <v>909</v>
      </c>
      <c r="XS2" s="110" t="s">
        <v>1058</v>
      </c>
      <c r="XT2" s="110" t="s">
        <v>769</v>
      </c>
      <c r="XU2" s="110" t="s">
        <v>882</v>
      </c>
      <c r="XV2" s="110" t="s">
        <v>8995</v>
      </c>
      <c r="XW2" s="110" t="s">
        <v>869</v>
      </c>
      <c r="XX2" s="110" t="s">
        <v>721</v>
      </c>
      <c r="XY2" s="110" t="s">
        <v>732</v>
      </c>
      <c r="XZ2" s="110" t="s">
        <v>1033</v>
      </c>
      <c r="YA2" s="110" t="s">
        <v>1002</v>
      </c>
      <c r="YB2" s="110" t="s">
        <v>773</v>
      </c>
      <c r="YC2" s="110" t="s">
        <v>872</v>
      </c>
      <c r="YD2" s="110" t="s">
        <v>1133</v>
      </c>
      <c r="YE2" s="110" t="s">
        <v>745</v>
      </c>
      <c r="YF2" s="110" t="s">
        <v>1112</v>
      </c>
      <c r="YG2" s="110" t="s">
        <v>931</v>
      </c>
      <c r="YH2" s="110" t="s">
        <v>869</v>
      </c>
      <c r="YI2" s="110" t="s">
        <v>1119</v>
      </c>
      <c r="YJ2" s="110" t="s">
        <v>732</v>
      </c>
      <c r="YK2" s="110" t="s">
        <v>1044</v>
      </c>
      <c r="YL2" s="110" t="s">
        <v>1002</v>
      </c>
      <c r="YM2" s="110" t="s">
        <v>773</v>
      </c>
      <c r="YN2" s="110" t="s">
        <v>871</v>
      </c>
      <c r="YO2" s="110" t="s">
        <v>1071</v>
      </c>
      <c r="YP2" s="110" t="s">
        <v>737</v>
      </c>
      <c r="YQ2" s="110" t="s">
        <v>831</v>
      </c>
      <c r="YR2" s="110" t="s">
        <v>1150</v>
      </c>
      <c r="YS2" s="110" t="s">
        <v>738</v>
      </c>
      <c r="YT2" s="110" t="s">
        <v>791</v>
      </c>
      <c r="YU2" s="110" t="s">
        <v>805</v>
      </c>
      <c r="YV2" s="110" t="s">
        <v>812</v>
      </c>
      <c r="YW2" s="110" t="s">
        <v>819</v>
      </c>
      <c r="YX2" s="110" t="s">
        <v>738</v>
      </c>
      <c r="YY2" s="110" t="s">
        <v>716</v>
      </c>
      <c r="YZ2" s="110" t="s">
        <v>1009</v>
      </c>
      <c r="ZA2" s="110" t="s">
        <v>881</v>
      </c>
      <c r="ZB2" s="110" t="s">
        <v>759</v>
      </c>
      <c r="ZC2" s="110" t="s">
        <v>773</v>
      </c>
      <c r="ZD2" s="110" t="s">
        <v>1032</v>
      </c>
      <c r="ZE2" s="110" t="s">
        <v>1008</v>
      </c>
      <c r="ZF2" s="110" t="s">
        <v>881</v>
      </c>
      <c r="ZG2" s="110" t="s">
        <v>1096</v>
      </c>
      <c r="ZH2" s="110" t="s">
        <v>1010</v>
      </c>
      <c r="ZI2" s="110" t="s">
        <v>808</v>
      </c>
      <c r="ZJ2" s="110" t="s">
        <v>952</v>
      </c>
      <c r="ZK2" s="110" t="s">
        <v>853</v>
      </c>
      <c r="ZL2" s="110" t="s">
        <v>902</v>
      </c>
      <c r="ZM2" s="110" t="s">
        <v>1070</v>
      </c>
      <c r="ZN2" s="110" t="s">
        <v>923</v>
      </c>
      <c r="ZO2" s="110" t="s">
        <v>963</v>
      </c>
      <c r="ZP2" s="110" t="s">
        <v>1037</v>
      </c>
      <c r="ZQ2" s="110" t="s">
        <v>736</v>
      </c>
      <c r="ZR2" s="110" t="s">
        <v>722</v>
      </c>
      <c r="ZS2" s="110" t="s">
        <v>1010</v>
      </c>
      <c r="ZT2" s="110" t="s">
        <v>900</v>
      </c>
      <c r="ZU2" s="110" t="s">
        <v>1085</v>
      </c>
      <c r="ZV2" s="110" t="s">
        <v>877</v>
      </c>
      <c r="ZW2" s="110" t="s">
        <v>787</v>
      </c>
      <c r="ZX2" s="110" t="s">
        <v>796</v>
      </c>
      <c r="ZY2" s="110" t="s">
        <v>705</v>
      </c>
      <c r="ZZ2" s="110" t="s">
        <v>752</v>
      </c>
      <c r="AAA2" s="110" t="s">
        <v>1073</v>
      </c>
    </row>
    <row r="3" spans="1:703" x14ac:dyDescent="0.35">
      <c r="A3" s="8">
        <f>A2+1</f>
        <v>2</v>
      </c>
      <c r="B3" s="72" t="s">
        <v>726</v>
      </c>
      <c r="C3" s="72" t="s">
        <v>1041</v>
      </c>
      <c r="D3" s="72" t="s">
        <v>1045</v>
      </c>
      <c r="E3" s="72" t="s">
        <v>9011</v>
      </c>
      <c r="F3" s="72" t="s">
        <v>1144</v>
      </c>
      <c r="G3" s="72" t="s">
        <v>1055</v>
      </c>
      <c r="H3" s="72" t="s">
        <v>953</v>
      </c>
      <c r="I3" s="72" t="s">
        <v>711</v>
      </c>
      <c r="J3" s="72" t="s">
        <v>941</v>
      </c>
      <c r="K3" s="72" t="s">
        <v>1099</v>
      </c>
      <c r="L3" s="72" t="s">
        <v>813</v>
      </c>
      <c r="M3" s="72" t="s">
        <v>1159</v>
      </c>
      <c r="N3" s="72" t="s">
        <v>1023</v>
      </c>
      <c r="O3" s="72" t="s">
        <v>817</v>
      </c>
      <c r="P3" s="72" t="s">
        <v>890</v>
      </c>
      <c r="Q3" s="72" t="s">
        <v>1176</v>
      </c>
      <c r="R3" s="72" t="s">
        <v>760</v>
      </c>
      <c r="S3" s="72" t="s">
        <v>913</v>
      </c>
      <c r="T3" s="72" t="s">
        <v>909</v>
      </c>
      <c r="U3" s="72" t="s">
        <v>822</v>
      </c>
      <c r="V3" s="72" t="s">
        <v>9016</v>
      </c>
      <c r="W3" s="72" t="s">
        <v>873</v>
      </c>
      <c r="X3" s="72" t="s">
        <v>987</v>
      </c>
      <c r="Y3" s="72" t="s">
        <v>1030</v>
      </c>
      <c r="Z3" s="72" t="s">
        <v>875</v>
      </c>
      <c r="AA3" s="72" t="s">
        <v>742</v>
      </c>
      <c r="AB3" s="72" t="s">
        <v>947</v>
      </c>
      <c r="AC3" s="72" t="s">
        <v>1002</v>
      </c>
      <c r="AD3" s="72" t="s">
        <v>1116</v>
      </c>
      <c r="AE3" s="72" t="s">
        <v>1079</v>
      </c>
      <c r="AF3" s="72" t="s">
        <v>918</v>
      </c>
      <c r="AG3" s="72" t="s">
        <v>1013</v>
      </c>
      <c r="AH3" s="72" t="s">
        <v>1018</v>
      </c>
      <c r="AI3" s="10"/>
      <c r="AJ3" s="72" t="s">
        <v>782</v>
      </c>
      <c r="AK3" s="72" t="s">
        <v>862</v>
      </c>
      <c r="AL3" s="72" t="s">
        <v>18937</v>
      </c>
      <c r="AM3" s="72" t="s">
        <v>1158</v>
      </c>
      <c r="AN3" s="72" t="s">
        <v>1103</v>
      </c>
      <c r="AO3" s="72" t="s">
        <v>1104</v>
      </c>
      <c r="AP3" s="72" t="s">
        <v>1046</v>
      </c>
      <c r="AQ3" s="72" t="s">
        <v>950</v>
      </c>
      <c r="AR3" s="72" t="s">
        <v>901</v>
      </c>
      <c r="AS3" s="72" t="s">
        <v>754</v>
      </c>
      <c r="AT3" s="72" t="s">
        <v>1106</v>
      </c>
      <c r="AU3" s="72" t="s">
        <v>844</v>
      </c>
      <c r="AV3" s="72" t="s">
        <v>1027</v>
      </c>
      <c r="AW3" s="72" t="s">
        <v>703</v>
      </c>
      <c r="AX3" s="72" t="s">
        <v>715</v>
      </c>
      <c r="AY3" s="72" t="s">
        <v>1150</v>
      </c>
      <c r="AZ3" s="72" t="s">
        <v>738</v>
      </c>
      <c r="BA3" s="72" t="s">
        <v>716</v>
      </c>
      <c r="BB3" s="72" t="s">
        <v>958</v>
      </c>
      <c r="BC3" s="72" t="s">
        <v>706</v>
      </c>
      <c r="BD3" s="72" t="s">
        <v>1036</v>
      </c>
      <c r="BE3" s="72" t="s">
        <v>1088</v>
      </c>
      <c r="BF3" s="72" t="s">
        <v>945</v>
      </c>
      <c r="BG3" s="72" t="s">
        <v>1037</v>
      </c>
      <c r="BH3" s="72" t="s">
        <v>1041</v>
      </c>
      <c r="BI3" s="72" t="s">
        <v>1068</v>
      </c>
      <c r="BJ3" s="72" t="s">
        <v>874</v>
      </c>
      <c r="BK3" s="72" t="s">
        <v>980</v>
      </c>
      <c r="BL3" s="72" t="s">
        <v>860</v>
      </c>
      <c r="BM3" s="72" t="s">
        <v>922</v>
      </c>
      <c r="BN3" s="72" t="s">
        <v>1034</v>
      </c>
      <c r="BO3" s="72" t="s">
        <v>1070</v>
      </c>
      <c r="BP3" s="72" t="s">
        <v>1075</v>
      </c>
      <c r="BQ3" s="72" t="s">
        <v>9007</v>
      </c>
      <c r="BR3" s="72" t="s">
        <v>1073</v>
      </c>
      <c r="BS3" s="72" t="s">
        <v>739</v>
      </c>
      <c r="BT3" s="72" t="s">
        <v>1080</v>
      </c>
      <c r="BU3" s="72" t="s">
        <v>1163</v>
      </c>
      <c r="BV3" s="72" t="s">
        <v>707</v>
      </c>
      <c r="BW3" s="72" t="s">
        <v>1055</v>
      </c>
      <c r="BX3" s="72" t="s">
        <v>953</v>
      </c>
      <c r="BY3" s="72" t="s">
        <v>909</v>
      </c>
      <c r="BZ3" s="72" t="s">
        <v>894</v>
      </c>
      <c r="CA3" s="72" t="s">
        <v>777</v>
      </c>
      <c r="CB3" s="72" t="s">
        <v>893</v>
      </c>
      <c r="CC3" s="72" t="s">
        <v>957</v>
      </c>
      <c r="CD3" s="72" t="s">
        <v>1077</v>
      </c>
      <c r="CE3" s="72" t="s">
        <v>817</v>
      </c>
      <c r="CF3" s="72" t="s">
        <v>890</v>
      </c>
      <c r="CG3" s="72" t="s">
        <v>1014</v>
      </c>
      <c r="CH3" s="72" t="s">
        <v>996</v>
      </c>
      <c r="CI3" s="72" t="s">
        <v>806</v>
      </c>
      <c r="CJ3" s="72" t="s">
        <v>849</v>
      </c>
      <c r="CK3" s="72" t="s">
        <v>727</v>
      </c>
      <c r="CL3" s="72" t="s">
        <v>915</v>
      </c>
      <c r="CM3" s="72" t="s">
        <v>873</v>
      </c>
      <c r="CN3" s="72" t="s">
        <v>987</v>
      </c>
      <c r="CO3" s="72" t="s">
        <v>1030</v>
      </c>
      <c r="CP3" s="72" t="s">
        <v>18913</v>
      </c>
      <c r="CQ3" s="72" t="s">
        <v>1049</v>
      </c>
      <c r="CR3" s="72" t="s">
        <v>1158</v>
      </c>
      <c r="CS3" s="72" t="s">
        <v>820</v>
      </c>
      <c r="CT3" s="72" t="s">
        <v>847</v>
      </c>
      <c r="CU3" s="72" t="s">
        <v>816</v>
      </c>
      <c r="CV3" s="72" t="s">
        <v>826</v>
      </c>
      <c r="CW3" s="72" t="s">
        <v>1013</v>
      </c>
      <c r="CX3" s="72" t="s">
        <v>1018</v>
      </c>
      <c r="CY3" s="72" t="s">
        <v>942</v>
      </c>
      <c r="CZ3" s="72" t="s">
        <v>1025</v>
      </c>
      <c r="DA3" s="72" t="s">
        <v>1027</v>
      </c>
      <c r="DB3" s="72" t="s">
        <v>938</v>
      </c>
      <c r="DC3" s="72" t="s">
        <v>882</v>
      </c>
      <c r="DD3" s="72" t="s">
        <v>1103</v>
      </c>
      <c r="DE3" s="72" t="s">
        <v>1181</v>
      </c>
      <c r="DF3" s="72" t="s">
        <v>1046</v>
      </c>
      <c r="DG3" s="72" t="s">
        <v>950</v>
      </c>
      <c r="DH3" s="72" t="s">
        <v>901</v>
      </c>
      <c r="DI3" s="72" t="s">
        <v>1057</v>
      </c>
      <c r="DJ3" s="72" t="s">
        <v>942</v>
      </c>
      <c r="DK3" s="72" t="s">
        <v>871</v>
      </c>
      <c r="DL3" s="72" t="s">
        <v>1142</v>
      </c>
      <c r="DM3" s="72" t="s">
        <v>703</v>
      </c>
      <c r="DN3" s="72" t="s">
        <v>715</v>
      </c>
      <c r="DO3" s="72" t="s">
        <v>931</v>
      </c>
      <c r="DP3" s="72" t="s">
        <v>1104</v>
      </c>
      <c r="DQ3" s="72" t="s">
        <v>850</v>
      </c>
      <c r="DR3" s="10"/>
      <c r="DS3" s="72" t="s">
        <v>780</v>
      </c>
      <c r="DT3" s="72" t="s">
        <v>1086</v>
      </c>
      <c r="DU3" s="72" t="s">
        <v>923</v>
      </c>
      <c r="DV3" s="72" t="s">
        <v>892</v>
      </c>
      <c r="DW3" s="72" t="s">
        <v>1009</v>
      </c>
      <c r="DX3" s="72" t="s">
        <v>1012</v>
      </c>
      <c r="DY3" s="72" t="s">
        <v>1005</v>
      </c>
      <c r="DZ3" s="72" t="s">
        <v>1146</v>
      </c>
      <c r="EA3" s="72" t="s">
        <v>1106</v>
      </c>
      <c r="EB3" s="72" t="s">
        <v>892</v>
      </c>
      <c r="EC3" s="72" t="s">
        <v>1087</v>
      </c>
      <c r="ED3" s="72" t="s">
        <v>1111</v>
      </c>
      <c r="EE3" s="72" t="s">
        <v>1086</v>
      </c>
      <c r="EF3" s="72" t="s">
        <v>923</v>
      </c>
      <c r="EG3" s="72" t="s">
        <v>964</v>
      </c>
      <c r="EH3" s="72" t="s">
        <v>1009</v>
      </c>
      <c r="EI3" s="72" t="s">
        <v>709</v>
      </c>
      <c r="EJ3" s="72" t="s">
        <v>1016</v>
      </c>
      <c r="EK3" s="72" t="s">
        <v>997</v>
      </c>
      <c r="EL3" s="72" t="s">
        <v>744</v>
      </c>
      <c r="EM3" s="72" t="s">
        <v>1008</v>
      </c>
      <c r="EN3" s="72" t="s">
        <v>989</v>
      </c>
      <c r="EO3" s="72" t="s">
        <v>787</v>
      </c>
      <c r="EP3" s="72" t="s">
        <v>819</v>
      </c>
      <c r="EQ3" s="72" t="s">
        <v>944</v>
      </c>
      <c r="ER3" s="72" t="s">
        <v>752</v>
      </c>
      <c r="ES3" s="72" t="s">
        <v>1073</v>
      </c>
      <c r="ET3" s="72" t="s">
        <v>1051</v>
      </c>
      <c r="EU3" s="72" t="s">
        <v>1177</v>
      </c>
      <c r="EV3" s="72" t="s">
        <v>800</v>
      </c>
      <c r="EW3" s="72" t="s">
        <v>783</v>
      </c>
      <c r="EX3" s="72" t="s">
        <v>996</v>
      </c>
      <c r="EY3" s="72" t="s">
        <v>1116</v>
      </c>
      <c r="EZ3" s="72" t="s">
        <v>1079</v>
      </c>
      <c r="FA3" s="72" t="s">
        <v>1133</v>
      </c>
      <c r="FB3" s="72" t="s">
        <v>954</v>
      </c>
      <c r="FC3" s="72" t="s">
        <v>927</v>
      </c>
      <c r="FD3" s="72" t="s">
        <v>987</v>
      </c>
      <c r="FE3" s="72" t="s">
        <v>869</v>
      </c>
      <c r="FF3" s="72" t="s">
        <v>875</v>
      </c>
      <c r="FG3" s="72" t="s">
        <v>890</v>
      </c>
      <c r="FH3" s="72" t="s">
        <v>1128</v>
      </c>
      <c r="FI3" s="72" t="s">
        <v>1146</v>
      </c>
      <c r="FJ3" s="72" t="s">
        <v>946</v>
      </c>
      <c r="FK3" s="72" t="s">
        <v>884</v>
      </c>
      <c r="FL3" s="72" t="s">
        <v>826</v>
      </c>
      <c r="FM3" s="72" t="s">
        <v>745</v>
      </c>
      <c r="FN3" s="72" t="s">
        <v>818</v>
      </c>
      <c r="FO3" s="72" t="s">
        <v>1106</v>
      </c>
      <c r="FP3" s="72" t="s">
        <v>844</v>
      </c>
      <c r="FQ3" s="72" t="s">
        <v>1119</v>
      </c>
      <c r="FR3" s="72" t="s">
        <v>890</v>
      </c>
      <c r="FS3" s="72" t="s">
        <v>785</v>
      </c>
      <c r="FT3" s="72" t="s">
        <v>1103</v>
      </c>
      <c r="FU3" s="72" t="s">
        <v>1181</v>
      </c>
      <c r="FV3" s="72" t="s">
        <v>721</v>
      </c>
      <c r="FW3" s="10"/>
      <c r="FX3" s="72" t="s">
        <v>901</v>
      </c>
      <c r="FY3" s="72" t="s">
        <v>1057</v>
      </c>
      <c r="FZ3" s="16"/>
      <c r="GA3" s="72" t="s">
        <v>1030</v>
      </c>
      <c r="GB3" s="72" t="s">
        <v>1027</v>
      </c>
      <c r="GC3" s="72" t="s">
        <v>709</v>
      </c>
      <c r="GD3" s="72" t="s">
        <v>1112</v>
      </c>
      <c r="GE3" s="72" t="s">
        <v>931</v>
      </c>
      <c r="GF3" s="72" t="s">
        <v>1153</v>
      </c>
      <c r="GG3" s="72" t="s">
        <v>1165</v>
      </c>
      <c r="GH3" s="72" t="s">
        <v>918</v>
      </c>
      <c r="GI3" s="72" t="s">
        <v>1239</v>
      </c>
      <c r="GJ3" s="72" t="s">
        <v>1086</v>
      </c>
      <c r="GK3" s="72" t="s">
        <v>961</v>
      </c>
      <c r="GL3" s="72" t="s">
        <v>1035</v>
      </c>
      <c r="GM3" s="72" t="s">
        <v>1071</v>
      </c>
      <c r="GN3" s="72" t="s">
        <v>1125</v>
      </c>
      <c r="GO3" s="72" t="s">
        <v>712</v>
      </c>
      <c r="GP3" s="72" t="s">
        <v>1150</v>
      </c>
      <c r="GQ3" s="72" t="s">
        <v>1066</v>
      </c>
      <c r="GR3" s="72" t="s">
        <v>1006</v>
      </c>
      <c r="GS3" s="20" t="s">
        <v>804</v>
      </c>
      <c r="GT3" s="72" t="s">
        <v>879</v>
      </c>
      <c r="GU3" s="72" t="s">
        <v>819</v>
      </c>
      <c r="GV3" s="7" t="s">
        <v>839</v>
      </c>
      <c r="GW3" s="72" t="s">
        <v>1026</v>
      </c>
      <c r="GX3" s="72" t="s">
        <v>1130</v>
      </c>
      <c r="GY3" s="72" t="s">
        <v>706</v>
      </c>
      <c r="GZ3" s="72" t="s">
        <v>859</v>
      </c>
      <c r="HA3" s="72" t="s">
        <v>1088</v>
      </c>
      <c r="HB3" s="72" t="s">
        <v>1032</v>
      </c>
      <c r="HC3" s="72" t="s">
        <v>1006</v>
      </c>
      <c r="HD3" s="72" t="s">
        <v>18950</v>
      </c>
      <c r="HE3" s="72" t="s">
        <v>1068</v>
      </c>
      <c r="HF3" s="72" t="s">
        <v>1162</v>
      </c>
      <c r="HG3" s="72" t="s">
        <v>944</v>
      </c>
      <c r="HH3" s="72" t="s">
        <v>747</v>
      </c>
      <c r="HI3" s="72" t="s">
        <v>1073</v>
      </c>
      <c r="HJ3" s="72" t="s">
        <v>706</v>
      </c>
      <c r="HK3" s="72" t="s">
        <v>757</v>
      </c>
      <c r="HL3" s="72" t="s">
        <v>1088</v>
      </c>
      <c r="HM3" s="72" t="s">
        <v>783</v>
      </c>
      <c r="HN3" s="72" t="s">
        <v>1008</v>
      </c>
      <c r="HO3" s="72" t="s">
        <v>989</v>
      </c>
      <c r="HP3" s="72" t="s">
        <v>787</v>
      </c>
      <c r="HQ3" s="72" t="s">
        <v>1163</v>
      </c>
      <c r="HR3" s="72" t="s">
        <v>1147</v>
      </c>
      <c r="HS3" s="72" t="s">
        <v>1055</v>
      </c>
      <c r="HT3" s="72" t="s">
        <v>1029</v>
      </c>
      <c r="HU3" s="72" t="s">
        <v>1077</v>
      </c>
      <c r="HV3" s="72" t="s">
        <v>1070</v>
      </c>
      <c r="HW3" s="72" t="s">
        <v>1129</v>
      </c>
      <c r="HX3" s="72" t="s">
        <v>749</v>
      </c>
      <c r="HY3" s="72" t="s">
        <v>1085</v>
      </c>
      <c r="HZ3" s="72" t="s">
        <v>1136</v>
      </c>
      <c r="IA3" s="72" t="s">
        <v>1068</v>
      </c>
      <c r="IB3" s="72" t="s">
        <v>1048</v>
      </c>
      <c r="IC3" s="72" t="s">
        <v>915</v>
      </c>
      <c r="ID3" s="72" t="s">
        <v>996</v>
      </c>
      <c r="IE3" s="72" t="s">
        <v>806</v>
      </c>
      <c r="IF3" s="72" t="s">
        <v>1079</v>
      </c>
      <c r="IG3" s="72" t="s">
        <v>918</v>
      </c>
      <c r="IH3" s="72" t="s">
        <v>937</v>
      </c>
      <c r="II3" s="72" t="s">
        <v>873</v>
      </c>
      <c r="IJ3" s="72" t="s">
        <v>957</v>
      </c>
      <c r="IK3" s="20" t="s">
        <v>869</v>
      </c>
      <c r="IL3" s="72" t="s">
        <v>830</v>
      </c>
      <c r="IM3" s="72" t="s">
        <v>890</v>
      </c>
      <c r="IN3" s="72" t="s">
        <v>785</v>
      </c>
      <c r="IO3" s="72" t="s">
        <v>1002</v>
      </c>
      <c r="IP3" s="72" t="s">
        <v>1137</v>
      </c>
      <c r="IQ3" s="72" t="s">
        <v>1079</v>
      </c>
      <c r="IR3" s="72" t="s">
        <v>971</v>
      </c>
      <c r="IS3" s="72" t="s">
        <v>742</v>
      </c>
      <c r="IT3" s="72" t="s">
        <v>1043</v>
      </c>
      <c r="IU3" s="72" t="s">
        <v>996</v>
      </c>
      <c r="IV3" s="72" t="s">
        <v>833</v>
      </c>
      <c r="IW3" s="72" t="s">
        <v>1079</v>
      </c>
      <c r="IX3" s="72" t="s">
        <v>1163</v>
      </c>
      <c r="IY3" s="72" t="s">
        <v>947</v>
      </c>
      <c r="IZ3" s="72" t="s">
        <v>1103</v>
      </c>
      <c r="JA3" s="7" t="s">
        <v>801</v>
      </c>
      <c r="JB3" s="72" t="s">
        <v>789</v>
      </c>
      <c r="JC3" s="72" t="s">
        <v>703</v>
      </c>
      <c r="JD3" s="72" t="s">
        <v>859</v>
      </c>
      <c r="JE3" s="72" t="s">
        <v>954</v>
      </c>
      <c r="JF3" s="72" t="s">
        <v>760</v>
      </c>
      <c r="JG3" s="72" t="s">
        <v>734</v>
      </c>
      <c r="JH3" s="72" t="s">
        <v>884</v>
      </c>
      <c r="JI3" s="72" t="s">
        <v>898</v>
      </c>
      <c r="JJ3" s="72" t="s">
        <v>1148</v>
      </c>
      <c r="JK3" s="72" t="s">
        <v>1103</v>
      </c>
      <c r="JL3" s="72" t="s">
        <v>868</v>
      </c>
      <c r="JM3" s="72" t="s">
        <v>858</v>
      </c>
      <c r="JN3" s="72" t="s">
        <v>950</v>
      </c>
      <c r="JO3" s="72" t="s">
        <v>780</v>
      </c>
      <c r="JP3" s="72" t="s">
        <v>1086</v>
      </c>
      <c r="JQ3" s="72" t="s">
        <v>704</v>
      </c>
      <c r="JR3" s="72" t="s">
        <v>716</v>
      </c>
      <c r="JS3" s="72" t="s">
        <v>1009</v>
      </c>
      <c r="JT3" s="72" t="s">
        <v>1012</v>
      </c>
      <c r="JU3" s="72" t="s">
        <v>1016</v>
      </c>
      <c r="JV3" s="72" t="s">
        <v>1150</v>
      </c>
      <c r="JW3" s="72" t="s">
        <v>1153</v>
      </c>
      <c r="JX3" s="72" t="s">
        <v>952</v>
      </c>
      <c r="JY3" s="72" t="s">
        <v>1130</v>
      </c>
      <c r="JZ3" s="72" t="s">
        <v>712</v>
      </c>
      <c r="KA3" s="72" t="s">
        <v>1082</v>
      </c>
      <c r="KB3" s="72" t="s">
        <v>704</v>
      </c>
      <c r="KC3" s="72" t="s">
        <v>964</v>
      </c>
      <c r="KD3" s="72" t="s">
        <v>1071</v>
      </c>
      <c r="KE3" s="72" t="s">
        <v>1051</v>
      </c>
      <c r="KF3" s="72" t="s">
        <v>803</v>
      </c>
      <c r="KG3" s="72" t="s">
        <v>997</v>
      </c>
      <c r="KH3" s="20" t="s">
        <v>906</v>
      </c>
      <c r="KI3" s="72" t="s">
        <v>858</v>
      </c>
      <c r="KJ3" s="72" t="s">
        <v>1130</v>
      </c>
      <c r="KK3" s="72" t="s">
        <v>706</v>
      </c>
      <c r="KL3" s="72" t="s">
        <v>1086</v>
      </c>
      <c r="KM3" s="72" t="s">
        <v>961</v>
      </c>
      <c r="KN3" s="72" t="s">
        <v>752</v>
      </c>
      <c r="KO3" s="72" t="s">
        <v>1073</v>
      </c>
      <c r="KP3" s="72" t="s">
        <v>706</v>
      </c>
      <c r="KQ3" s="72" t="s">
        <v>859</v>
      </c>
      <c r="KR3" s="72" t="s">
        <v>1129</v>
      </c>
      <c r="KS3" s="72" t="s">
        <v>779</v>
      </c>
      <c r="KT3" s="72" t="s">
        <v>1037</v>
      </c>
      <c r="KU3" s="72" t="s">
        <v>989</v>
      </c>
      <c r="KV3" s="72" t="s">
        <v>1020</v>
      </c>
      <c r="KW3" s="72" t="s">
        <v>735</v>
      </c>
      <c r="KX3" s="72" t="s">
        <v>1102</v>
      </c>
      <c r="KY3" s="72" t="s">
        <v>1028</v>
      </c>
      <c r="KZ3" s="20" t="s">
        <v>913</v>
      </c>
      <c r="LA3" s="72" t="s">
        <v>1052</v>
      </c>
      <c r="LB3" s="72" t="s">
        <v>1070</v>
      </c>
      <c r="LC3" s="72" t="s">
        <v>1129</v>
      </c>
      <c r="LD3" s="72" t="s">
        <v>783</v>
      </c>
      <c r="LE3" s="72" t="s">
        <v>1028</v>
      </c>
      <c r="LF3" s="72" t="s">
        <v>921</v>
      </c>
      <c r="LG3" s="72" t="s">
        <v>1020</v>
      </c>
      <c r="LH3" s="72" t="s">
        <v>735</v>
      </c>
      <c r="LI3" s="72" t="s">
        <v>1176</v>
      </c>
      <c r="LJ3" s="72" t="s">
        <v>860</v>
      </c>
      <c r="LK3" s="16"/>
      <c r="LL3" s="72" t="s">
        <v>1101</v>
      </c>
      <c r="LM3" s="72" t="s">
        <v>1058</v>
      </c>
      <c r="LN3" s="72" t="s">
        <v>954</v>
      </c>
      <c r="LO3" s="72" t="s">
        <v>893</v>
      </c>
      <c r="LP3" s="72" t="s">
        <v>1028</v>
      </c>
      <c r="LQ3" s="72" t="s">
        <v>806</v>
      </c>
      <c r="LR3" s="72" t="s">
        <v>1068</v>
      </c>
      <c r="LS3" s="72" t="s">
        <v>1048</v>
      </c>
      <c r="LT3" s="72" t="s">
        <v>915</v>
      </c>
      <c r="LU3" s="72" t="s">
        <v>927</v>
      </c>
      <c r="LV3" s="72" t="s">
        <v>734</v>
      </c>
      <c r="LW3" s="72" t="s">
        <v>789</v>
      </c>
      <c r="LX3" s="72" t="s">
        <v>709</v>
      </c>
      <c r="LY3" s="72" t="s">
        <v>757</v>
      </c>
      <c r="LZ3" s="72" t="s">
        <v>900</v>
      </c>
      <c r="MA3" s="72" t="s">
        <v>18957</v>
      </c>
      <c r="MB3" s="72" t="s">
        <v>1030</v>
      </c>
      <c r="MC3" s="72" t="s">
        <v>969</v>
      </c>
      <c r="MD3" s="72" t="s">
        <v>1049</v>
      </c>
      <c r="ME3" s="72" t="s">
        <v>1158</v>
      </c>
      <c r="MF3" s="72" t="s">
        <v>820</v>
      </c>
      <c r="MG3" s="72" t="s">
        <v>1107</v>
      </c>
      <c r="MH3" s="72" t="s">
        <v>983</v>
      </c>
      <c r="MI3" s="72" t="s">
        <v>918</v>
      </c>
      <c r="MJ3" s="72" t="s">
        <v>1013</v>
      </c>
      <c r="MK3" s="72" t="s">
        <v>984</v>
      </c>
      <c r="ML3" s="72" t="s">
        <v>942</v>
      </c>
      <c r="MM3" s="72" t="s">
        <v>1025</v>
      </c>
      <c r="MN3" s="72" t="s">
        <v>1027</v>
      </c>
      <c r="MO3" s="72" t="s">
        <v>1040</v>
      </c>
      <c r="MP3" s="72" t="s">
        <v>879</v>
      </c>
      <c r="MQ3" s="72" t="s">
        <v>1162</v>
      </c>
      <c r="MR3" s="72" t="s">
        <v>839</v>
      </c>
      <c r="MS3" s="72" t="s">
        <v>752</v>
      </c>
      <c r="MT3" s="72" t="s">
        <v>958</v>
      </c>
      <c r="MU3" s="72" t="s">
        <v>18958</v>
      </c>
      <c r="MV3" s="72" t="s">
        <v>859</v>
      </c>
      <c r="MW3" s="72" t="s">
        <v>1088</v>
      </c>
      <c r="MX3" s="72" t="s">
        <v>1032</v>
      </c>
      <c r="MY3" s="72" t="s">
        <v>863</v>
      </c>
      <c r="MZ3" s="72" t="s">
        <v>877</v>
      </c>
      <c r="NA3" s="72" t="s">
        <v>1140</v>
      </c>
      <c r="NB3" s="72" t="s">
        <v>8999</v>
      </c>
      <c r="NC3" s="72" t="s">
        <v>944</v>
      </c>
      <c r="ND3" s="72" t="s">
        <v>747</v>
      </c>
      <c r="NE3" s="72" t="s">
        <v>1122</v>
      </c>
      <c r="NF3" s="72" t="s">
        <v>956</v>
      </c>
      <c r="NG3" s="72" t="s">
        <v>757</v>
      </c>
      <c r="NH3" s="20" t="s">
        <v>836</v>
      </c>
      <c r="NI3" s="72" t="s">
        <v>783</v>
      </c>
      <c r="NJ3" s="72" t="s">
        <v>1006</v>
      </c>
      <c r="NK3" s="72" t="s">
        <v>1041</v>
      </c>
      <c r="NL3" s="72" t="s">
        <v>1045</v>
      </c>
      <c r="NM3" s="72" t="s">
        <v>911</v>
      </c>
      <c r="NN3" s="72" t="s">
        <v>779</v>
      </c>
      <c r="NO3" s="72" t="s">
        <v>860</v>
      </c>
      <c r="NP3" s="72" t="s">
        <v>953</v>
      </c>
      <c r="NQ3" s="72" t="s">
        <v>711</v>
      </c>
      <c r="NR3" s="72" t="s">
        <v>18924</v>
      </c>
      <c r="NS3" s="72" t="s">
        <v>802</v>
      </c>
      <c r="NT3" s="72" t="s">
        <v>1118</v>
      </c>
      <c r="NU3" s="72" t="s">
        <v>1159</v>
      </c>
      <c r="NV3" s="72" t="s">
        <v>1023</v>
      </c>
      <c r="NW3" s="72" t="s">
        <v>1069</v>
      </c>
      <c r="NX3" s="16"/>
      <c r="NY3" s="72" t="s">
        <v>1176</v>
      </c>
      <c r="NZ3" s="72" t="s">
        <v>760</v>
      </c>
      <c r="OA3" s="72" t="s">
        <v>924</v>
      </c>
      <c r="OB3" s="72" t="s">
        <v>1101</v>
      </c>
      <c r="OC3" s="72" t="s">
        <v>1133</v>
      </c>
      <c r="OD3" s="20" t="s">
        <v>705</v>
      </c>
      <c r="OE3" s="72" t="s">
        <v>788</v>
      </c>
      <c r="OF3" s="72" t="s">
        <v>1159</v>
      </c>
      <c r="OG3" s="72" t="s">
        <v>979</v>
      </c>
      <c r="OH3" s="72" t="s">
        <v>1056</v>
      </c>
      <c r="OI3" s="72" t="s">
        <v>1049</v>
      </c>
      <c r="OJ3" s="72" t="s">
        <v>947</v>
      </c>
      <c r="OK3" s="72" t="s">
        <v>1002</v>
      </c>
      <c r="OL3" s="72" t="s">
        <v>1116</v>
      </c>
      <c r="OM3" s="72" t="s">
        <v>1079</v>
      </c>
      <c r="ON3" s="72" t="s">
        <v>918</v>
      </c>
      <c r="OO3" s="72" t="s">
        <v>841</v>
      </c>
      <c r="OP3" s="72" t="s">
        <v>927</v>
      </c>
      <c r="OQ3" s="72" t="s">
        <v>987</v>
      </c>
      <c r="OR3" s="72" t="s">
        <v>1093</v>
      </c>
      <c r="OS3" s="72" t="s">
        <v>969</v>
      </c>
      <c r="OT3" s="72" t="s">
        <v>742</v>
      </c>
      <c r="OU3" s="72" t="s">
        <v>1158</v>
      </c>
      <c r="OV3" s="72" t="s">
        <v>820</v>
      </c>
      <c r="OW3" s="72" t="s">
        <v>1153</v>
      </c>
      <c r="OX3" s="72" t="s">
        <v>1046</v>
      </c>
      <c r="OY3" s="72" t="s">
        <v>918</v>
      </c>
      <c r="OZ3" s="72" t="s">
        <v>745</v>
      </c>
      <c r="PA3" s="72" t="s">
        <v>939</v>
      </c>
      <c r="PB3" s="20" t="s">
        <v>801</v>
      </c>
      <c r="PC3" s="72" t="s">
        <v>1252</v>
      </c>
      <c r="PD3" s="72" t="s">
        <v>1027</v>
      </c>
      <c r="PE3" s="72" t="s">
        <v>703</v>
      </c>
      <c r="PF3" s="72" t="s">
        <v>715</v>
      </c>
      <c r="PG3" s="72" t="s">
        <v>931</v>
      </c>
      <c r="PH3" s="72" t="s">
        <v>738</v>
      </c>
      <c r="PI3" s="72" t="s">
        <v>716</v>
      </c>
      <c r="PJ3" s="72" t="s">
        <v>898</v>
      </c>
      <c r="PK3" s="72" t="s">
        <v>1154</v>
      </c>
      <c r="PL3" s="72" t="s">
        <v>930</v>
      </c>
      <c r="PM3" s="20" t="s">
        <v>923</v>
      </c>
      <c r="PN3" s="72" t="s">
        <v>892</v>
      </c>
      <c r="PO3" s="72" t="s">
        <v>1009</v>
      </c>
      <c r="PP3" s="72" t="s">
        <v>1012</v>
      </c>
      <c r="PQ3" s="72" t="s">
        <v>1096</v>
      </c>
      <c r="PR3" s="72" t="s">
        <v>1150</v>
      </c>
      <c r="PS3" s="72" t="s">
        <v>906</v>
      </c>
      <c r="PT3" s="72" t="s">
        <v>858</v>
      </c>
      <c r="PU3" s="72" t="s">
        <v>1087</v>
      </c>
      <c r="PV3" s="72" t="s">
        <v>1031</v>
      </c>
      <c r="PW3" s="72" t="s">
        <v>725</v>
      </c>
      <c r="PX3" s="72" t="s">
        <v>961</v>
      </c>
      <c r="PY3" s="72" t="s">
        <v>964</v>
      </c>
      <c r="PZ3" s="72" t="s">
        <v>729</v>
      </c>
      <c r="QA3" s="72" t="s">
        <v>881</v>
      </c>
      <c r="QB3" s="72" t="s">
        <v>748</v>
      </c>
      <c r="QC3" s="72" t="s">
        <v>1129</v>
      </c>
      <c r="QD3" s="72" t="s">
        <v>1066</v>
      </c>
      <c r="QE3" s="72" t="s">
        <v>1006</v>
      </c>
      <c r="QF3" s="72" t="s">
        <v>835</v>
      </c>
      <c r="QG3" s="72" t="s">
        <v>970</v>
      </c>
      <c r="QH3" s="72" t="s">
        <v>1010</v>
      </c>
      <c r="QI3" s="72" t="s">
        <v>838</v>
      </c>
      <c r="QJ3" s="72" t="s">
        <v>752</v>
      </c>
      <c r="QK3" s="72" t="s">
        <v>1122</v>
      </c>
      <c r="QL3" s="72" t="s">
        <v>1023</v>
      </c>
      <c r="QM3" s="72" t="s">
        <v>817</v>
      </c>
      <c r="QN3" s="72" t="s">
        <v>890</v>
      </c>
      <c r="QO3" s="72" t="s">
        <v>907</v>
      </c>
      <c r="QP3" s="72" t="s">
        <v>864</v>
      </c>
      <c r="QQ3" s="72" t="s">
        <v>806</v>
      </c>
      <c r="QR3" s="72" t="s">
        <v>1185</v>
      </c>
      <c r="QS3" s="72" t="s">
        <v>727</v>
      </c>
      <c r="QT3" s="72" t="s">
        <v>915</v>
      </c>
      <c r="QU3" s="72" t="s">
        <v>8985</v>
      </c>
      <c r="QV3" s="72" t="s">
        <v>987</v>
      </c>
      <c r="QW3" s="72" t="s">
        <v>1030</v>
      </c>
      <c r="QX3" s="72" t="s">
        <v>875</v>
      </c>
      <c r="QY3" s="72" t="s">
        <v>1049</v>
      </c>
      <c r="QZ3" s="72" t="s">
        <v>785</v>
      </c>
      <c r="RA3" s="72" t="s">
        <v>1146</v>
      </c>
      <c r="RB3" s="72" t="s">
        <v>1137</v>
      </c>
      <c r="RC3" s="72" t="s">
        <v>816</v>
      </c>
      <c r="RD3" s="72" t="s">
        <v>918</v>
      </c>
      <c r="RE3" s="72" t="s">
        <v>1013</v>
      </c>
      <c r="RF3" s="72" t="s">
        <v>1018</v>
      </c>
      <c r="RG3" s="72" t="s">
        <v>942</v>
      </c>
      <c r="RH3" s="72" t="s">
        <v>1025</v>
      </c>
      <c r="RI3" s="72" t="s">
        <v>910</v>
      </c>
      <c r="RJ3" s="72" t="s">
        <v>735</v>
      </c>
      <c r="RK3" s="72" t="s">
        <v>1128</v>
      </c>
      <c r="RL3" s="72" t="s">
        <v>820</v>
      </c>
      <c r="RM3" s="82" t="s">
        <v>1181</v>
      </c>
      <c r="RN3" s="82" t="s">
        <v>1046</v>
      </c>
      <c r="RO3" s="82" t="s">
        <v>950</v>
      </c>
      <c r="RP3" s="82" t="s">
        <v>891</v>
      </c>
      <c r="RQ3" s="82" t="s">
        <v>1057</v>
      </c>
      <c r="RR3" s="82" t="s">
        <v>942</v>
      </c>
      <c r="RS3" s="82" t="s">
        <v>844</v>
      </c>
      <c r="RT3" s="82" t="s">
        <v>1142</v>
      </c>
      <c r="RU3" s="82" t="s">
        <v>1060</v>
      </c>
      <c r="RV3" s="82" t="s">
        <v>715</v>
      </c>
      <c r="RW3" s="82" t="s">
        <v>1150</v>
      </c>
      <c r="RX3" s="82" t="s">
        <v>738</v>
      </c>
      <c r="RY3" s="82" t="s">
        <v>858</v>
      </c>
      <c r="RZ3" s="82" t="s">
        <v>1038</v>
      </c>
      <c r="SA3" s="82" t="s">
        <v>780</v>
      </c>
      <c r="SB3" s="82" t="s">
        <v>759</v>
      </c>
      <c r="SC3" s="20" t="s">
        <v>923</v>
      </c>
      <c r="SD3" s="82" t="s">
        <v>892</v>
      </c>
      <c r="SE3" s="82" t="s">
        <v>1009</v>
      </c>
      <c r="SF3" s="82" t="s">
        <v>1012</v>
      </c>
      <c r="SG3" s="82" t="s">
        <v>1016</v>
      </c>
      <c r="SH3" s="82" t="s">
        <v>1150</v>
      </c>
      <c r="SI3" s="82" t="s">
        <v>743</v>
      </c>
      <c r="SJ3" s="82" t="s">
        <v>858</v>
      </c>
      <c r="SK3" s="82" t="s">
        <v>835</v>
      </c>
      <c r="SL3" s="82" t="s">
        <v>815</v>
      </c>
      <c r="SM3" s="82" t="s">
        <v>725</v>
      </c>
      <c r="SN3" s="82" t="s">
        <v>961</v>
      </c>
      <c r="SO3" s="82" t="s">
        <v>964</v>
      </c>
      <c r="SP3" s="82" t="s">
        <v>729</v>
      </c>
      <c r="SQ3" s="82" t="s">
        <v>1051</v>
      </c>
      <c r="SR3" s="82" t="s">
        <v>1121</v>
      </c>
      <c r="SS3" s="82" t="s">
        <v>767</v>
      </c>
      <c r="ST3" s="82" t="s">
        <v>781</v>
      </c>
      <c r="SU3" s="82" t="s">
        <v>1006</v>
      </c>
      <c r="SV3" s="20" t="s">
        <v>804</v>
      </c>
      <c r="SW3" s="82" t="s">
        <v>787</v>
      </c>
      <c r="SX3" s="82" t="s">
        <v>1010</v>
      </c>
      <c r="SY3" s="82" t="s">
        <v>888</v>
      </c>
      <c r="SZ3" s="82" t="s">
        <v>747</v>
      </c>
      <c r="TA3" s="82" t="s">
        <v>1122</v>
      </c>
      <c r="TB3" s="82" t="s">
        <v>1024</v>
      </c>
      <c r="TC3" s="82" t="s">
        <v>828</v>
      </c>
      <c r="TD3" s="82" t="s">
        <v>800</v>
      </c>
      <c r="TE3" s="82" t="s">
        <v>1043</v>
      </c>
      <c r="TF3" s="82" t="s">
        <v>1151</v>
      </c>
      <c r="TG3" s="82" t="s">
        <v>835</v>
      </c>
      <c r="TH3" s="82" t="s">
        <v>1045</v>
      </c>
      <c r="TI3" s="82" t="s">
        <v>894</v>
      </c>
      <c r="TJ3" s="82" t="s">
        <v>944</v>
      </c>
      <c r="TK3" s="82" t="s">
        <v>1131</v>
      </c>
      <c r="TL3" s="82" t="s">
        <v>953</v>
      </c>
      <c r="TM3" s="82" t="s">
        <v>926</v>
      </c>
      <c r="TN3" s="82" t="s">
        <v>757</v>
      </c>
      <c r="TO3" s="82" t="s">
        <v>1075</v>
      </c>
      <c r="TP3" s="82" t="s">
        <v>1118</v>
      </c>
      <c r="TQ3" s="82" t="s">
        <v>904</v>
      </c>
      <c r="TR3" s="82" t="s">
        <v>739</v>
      </c>
      <c r="TS3" s="82" t="s">
        <v>1069</v>
      </c>
      <c r="TT3" s="82" t="s">
        <v>985</v>
      </c>
      <c r="TU3" s="82" t="s">
        <v>937</v>
      </c>
      <c r="TV3" s="82" t="s">
        <v>723</v>
      </c>
      <c r="TW3" s="82" t="s">
        <v>18970</v>
      </c>
      <c r="TX3" s="82" t="s">
        <v>1101</v>
      </c>
      <c r="TY3" s="82" t="s">
        <v>1058</v>
      </c>
      <c r="TZ3" s="82" t="s">
        <v>1075</v>
      </c>
      <c r="UA3" s="82" t="s">
        <v>788</v>
      </c>
      <c r="UB3" s="82" t="s">
        <v>1159</v>
      </c>
      <c r="UC3" s="82" t="s">
        <v>708</v>
      </c>
      <c r="UD3" s="82" t="s">
        <v>1069</v>
      </c>
      <c r="UE3" s="82" t="s">
        <v>890</v>
      </c>
      <c r="UF3" s="82" t="s">
        <v>1176</v>
      </c>
      <c r="UG3" s="82" t="s">
        <v>758</v>
      </c>
      <c r="UH3" s="82" t="s">
        <v>1106</v>
      </c>
      <c r="UI3" s="82" t="s">
        <v>892</v>
      </c>
      <c r="UJ3" s="82" t="s">
        <v>1071</v>
      </c>
      <c r="UK3" s="82" t="s">
        <v>18962</v>
      </c>
      <c r="UL3" s="82" t="s">
        <v>908</v>
      </c>
      <c r="UM3" s="82" t="s">
        <v>1150</v>
      </c>
      <c r="UN3" s="82" t="s">
        <v>1169</v>
      </c>
      <c r="UO3" s="82" t="s">
        <v>858</v>
      </c>
      <c r="UP3" s="82" t="s">
        <v>1038</v>
      </c>
      <c r="UQ3" s="82" t="s">
        <v>1031</v>
      </c>
      <c r="UR3" s="82" t="s">
        <v>1086</v>
      </c>
      <c r="US3" s="82" t="s">
        <v>774</v>
      </c>
      <c r="UT3" s="82" t="s">
        <v>848</v>
      </c>
      <c r="UU3" s="82" t="s">
        <v>1071</v>
      </c>
      <c r="UV3" s="82" t="s">
        <v>703</v>
      </c>
      <c r="UW3" s="82" t="s">
        <v>1016</v>
      </c>
      <c r="UX3" s="82" t="s">
        <v>1150</v>
      </c>
      <c r="UY3" s="82" t="s">
        <v>738</v>
      </c>
      <c r="UZ3" s="82" t="s">
        <v>1006</v>
      </c>
      <c r="VA3" s="82" t="s">
        <v>877</v>
      </c>
      <c r="VB3" s="82" t="s">
        <v>1044</v>
      </c>
      <c r="VC3" s="82" t="s">
        <v>1082</v>
      </c>
      <c r="VD3" s="82" t="s">
        <v>923</v>
      </c>
      <c r="VE3" s="82" t="s">
        <v>1026</v>
      </c>
      <c r="VF3" s="82" t="s">
        <v>1071</v>
      </c>
      <c r="VG3" s="82" t="s">
        <v>1060</v>
      </c>
      <c r="VH3" s="82" t="s">
        <v>18903</v>
      </c>
      <c r="VI3" s="82" t="s">
        <v>997</v>
      </c>
      <c r="VJ3" s="82" t="s">
        <v>1155</v>
      </c>
      <c r="VK3" s="82" t="s">
        <v>1151</v>
      </c>
      <c r="VL3" s="82" t="s">
        <v>877</v>
      </c>
      <c r="VM3" s="82" t="s">
        <v>787</v>
      </c>
      <c r="VN3" s="82" t="s">
        <v>1010</v>
      </c>
      <c r="VO3" s="82" t="s">
        <v>944</v>
      </c>
      <c r="VP3" s="82" t="s">
        <v>747</v>
      </c>
      <c r="VQ3" s="82" t="s">
        <v>1122</v>
      </c>
      <c r="VR3" s="82" t="s">
        <v>956</v>
      </c>
      <c r="VS3" s="82" t="s">
        <v>757</v>
      </c>
      <c r="VT3" s="16"/>
      <c r="VU3" s="82" t="s">
        <v>870</v>
      </c>
      <c r="VV3" s="82" t="s">
        <v>1037</v>
      </c>
      <c r="VW3" s="82" t="s">
        <v>740</v>
      </c>
      <c r="VX3" s="82" t="s">
        <v>1045</v>
      </c>
      <c r="VY3" s="82" t="s">
        <v>941</v>
      </c>
      <c r="VZ3" s="82" t="s">
        <v>704</v>
      </c>
      <c r="WA3" s="82" t="s">
        <v>717</v>
      </c>
      <c r="WB3" s="82" t="s">
        <v>833</v>
      </c>
      <c r="WC3" s="82" t="s">
        <v>926</v>
      </c>
      <c r="WD3" s="82" t="s">
        <v>1070</v>
      </c>
      <c r="WE3" s="82" t="s">
        <v>733</v>
      </c>
      <c r="WF3" s="82" t="s">
        <v>1043</v>
      </c>
      <c r="WG3" s="82" t="s">
        <v>1028</v>
      </c>
      <c r="WH3" s="82" t="s">
        <v>1041</v>
      </c>
      <c r="WI3" s="82" t="s">
        <v>787</v>
      </c>
      <c r="WJ3" s="82" t="s">
        <v>1163</v>
      </c>
      <c r="WK3" s="82" t="s">
        <v>1164</v>
      </c>
      <c r="WL3" s="82" t="s">
        <v>747</v>
      </c>
      <c r="WM3" s="82" t="s">
        <v>1037</v>
      </c>
      <c r="WN3" s="82" t="s">
        <v>877</v>
      </c>
      <c r="WO3" s="82" t="s">
        <v>875</v>
      </c>
      <c r="WP3" s="82" t="s">
        <v>705</v>
      </c>
      <c r="WQ3" s="82" t="s">
        <v>18899</v>
      </c>
      <c r="WR3" s="82" t="s">
        <v>996</v>
      </c>
      <c r="WS3" s="82" t="s">
        <v>953</v>
      </c>
      <c r="WT3" s="82" t="s">
        <v>787</v>
      </c>
      <c r="WU3" s="82" t="s">
        <v>1070</v>
      </c>
      <c r="WV3" s="82"/>
      <c r="WW3" s="82" t="s">
        <v>893</v>
      </c>
      <c r="WX3" s="82" t="s">
        <v>946</v>
      </c>
      <c r="WY3" s="82" t="s">
        <v>1079</v>
      </c>
      <c r="WZ3" s="82" t="s">
        <v>971</v>
      </c>
      <c r="XA3" s="82" t="s">
        <v>745</v>
      </c>
      <c r="XB3" s="82" t="s">
        <v>851</v>
      </c>
      <c r="XC3" s="82" t="s">
        <v>1028</v>
      </c>
      <c r="XD3" s="82" t="s">
        <v>946</v>
      </c>
      <c r="XE3" s="82" t="s">
        <v>791</v>
      </c>
      <c r="XF3" s="82" t="s">
        <v>890</v>
      </c>
      <c r="XG3" s="82" t="s">
        <v>1014</v>
      </c>
      <c r="XH3" s="82" t="s">
        <v>1146</v>
      </c>
      <c r="XI3" s="82" t="s">
        <v>1106</v>
      </c>
      <c r="XJ3" s="82" t="s">
        <v>1079</v>
      </c>
      <c r="XK3" s="82" t="s">
        <v>918</v>
      </c>
      <c r="XL3" s="82" t="s">
        <v>891</v>
      </c>
      <c r="XM3" s="82" t="s">
        <v>754</v>
      </c>
      <c r="XN3" s="82" t="s">
        <v>1106</v>
      </c>
      <c r="XO3" s="82" t="s">
        <v>844</v>
      </c>
      <c r="XP3" s="82" t="s">
        <v>1027</v>
      </c>
      <c r="XQ3" s="82" t="s">
        <v>732</v>
      </c>
      <c r="XR3" s="82" t="s">
        <v>882</v>
      </c>
      <c r="XS3" s="82" t="s">
        <v>1146</v>
      </c>
      <c r="XT3" s="82" t="s">
        <v>1106</v>
      </c>
      <c r="XU3" s="82" t="s">
        <v>850</v>
      </c>
      <c r="XV3" s="82"/>
      <c r="XW3" s="82" t="s">
        <v>712</v>
      </c>
      <c r="XX3" s="82" t="s">
        <v>1057</v>
      </c>
      <c r="XY3" s="82" t="s">
        <v>774</v>
      </c>
      <c r="XZ3" s="82" t="s">
        <v>1139</v>
      </c>
      <c r="YA3" s="82" t="s">
        <v>1142</v>
      </c>
      <c r="YB3" s="82" t="s">
        <v>1038</v>
      </c>
      <c r="YC3" s="82" t="s">
        <v>1096</v>
      </c>
      <c r="YD3" s="82" t="s">
        <v>1103</v>
      </c>
      <c r="YE3" s="82" t="s">
        <v>1144</v>
      </c>
      <c r="YF3" s="82" t="s">
        <v>858</v>
      </c>
      <c r="YG3" s="82" t="s">
        <v>1130</v>
      </c>
      <c r="YH3" s="82" t="s">
        <v>712</v>
      </c>
      <c r="YI3" s="82" t="s">
        <v>1086</v>
      </c>
      <c r="YJ3" s="82" t="s">
        <v>774</v>
      </c>
      <c r="YK3" s="82" t="s">
        <v>964</v>
      </c>
      <c r="YL3" s="82" t="s">
        <v>1142</v>
      </c>
      <c r="YM3" s="82" t="s">
        <v>1038</v>
      </c>
      <c r="YN3" s="82" t="s">
        <v>18903</v>
      </c>
      <c r="YO3" s="82" t="s">
        <v>1010</v>
      </c>
      <c r="YP3" s="82" t="s">
        <v>1153</v>
      </c>
      <c r="YQ3" s="82" t="s">
        <v>952</v>
      </c>
      <c r="YR3" s="82" t="s">
        <v>958</v>
      </c>
      <c r="YS3" s="82" t="s">
        <v>1024</v>
      </c>
      <c r="YT3" s="82" t="s">
        <v>759</v>
      </c>
      <c r="YU3" s="82" t="s">
        <v>704</v>
      </c>
      <c r="YV3" s="82" t="s">
        <v>1026</v>
      </c>
      <c r="YW3" s="82" t="s">
        <v>1073</v>
      </c>
      <c r="YX3" s="82" t="s">
        <v>1024</v>
      </c>
      <c r="YY3" s="82" t="s">
        <v>859</v>
      </c>
      <c r="YZ3" s="82" t="s">
        <v>997</v>
      </c>
      <c r="ZA3" s="82" t="s">
        <v>749</v>
      </c>
      <c r="ZB3" s="82" t="s">
        <v>1151</v>
      </c>
      <c r="ZC3" s="82" t="s">
        <v>1136</v>
      </c>
      <c r="ZD3" s="82" t="s">
        <v>787</v>
      </c>
      <c r="ZE3" s="82" t="s">
        <v>941</v>
      </c>
      <c r="ZF3" s="82" t="s">
        <v>980</v>
      </c>
      <c r="ZG3" s="82" t="s">
        <v>747</v>
      </c>
      <c r="ZH3" s="82" t="s">
        <v>1122</v>
      </c>
      <c r="ZI3" s="82" t="s">
        <v>1023</v>
      </c>
      <c r="ZJ3" s="82" t="s">
        <v>757</v>
      </c>
      <c r="ZK3" s="82"/>
      <c r="ZL3" s="82" t="s">
        <v>1043</v>
      </c>
      <c r="ZM3" s="82" t="s">
        <v>996</v>
      </c>
      <c r="ZN3" s="82" t="s">
        <v>736</v>
      </c>
      <c r="ZO3" s="82" t="s">
        <v>1080</v>
      </c>
      <c r="ZP3" s="82" t="s">
        <v>1048</v>
      </c>
      <c r="ZQ3" s="82" t="s">
        <v>1050</v>
      </c>
      <c r="ZR3" s="82" t="s">
        <v>1055</v>
      </c>
      <c r="ZS3" s="82" t="s">
        <v>1122</v>
      </c>
      <c r="ZT3" s="82" t="s">
        <v>842</v>
      </c>
      <c r="ZU3" s="82" t="s">
        <v>1058</v>
      </c>
      <c r="ZV3" s="82" t="s">
        <v>777</v>
      </c>
      <c r="ZW3" s="82" t="s">
        <v>893</v>
      </c>
      <c r="ZX3" s="82" t="s">
        <v>794</v>
      </c>
      <c r="ZY3" s="82" t="s">
        <v>1108</v>
      </c>
      <c r="ZZ3" s="82" t="s">
        <v>817</v>
      </c>
      <c r="AAA3" s="82" t="s">
        <v>985</v>
      </c>
    </row>
    <row r="4" spans="1:703" x14ac:dyDescent="0.35">
      <c r="A4" s="8">
        <f t="shared" ref="A4:A13" si="0">A3+1</f>
        <v>3</v>
      </c>
      <c r="B4" s="93" t="s">
        <v>1151</v>
      </c>
      <c r="C4" s="93" t="s">
        <v>877</v>
      </c>
      <c r="D4" s="93" t="s">
        <v>814</v>
      </c>
      <c r="E4" s="93" t="s">
        <v>997</v>
      </c>
      <c r="F4" s="93" t="s">
        <v>900</v>
      </c>
      <c r="G4" s="93" t="s">
        <v>860</v>
      </c>
      <c r="H4" s="93" t="s">
        <v>988</v>
      </c>
      <c r="I4" s="93" t="s">
        <v>1174</v>
      </c>
      <c r="J4" s="93" t="s">
        <v>757</v>
      </c>
      <c r="K4" s="93" t="s">
        <v>836</v>
      </c>
      <c r="L4" s="93" t="s">
        <v>916</v>
      </c>
      <c r="M4" s="93" t="s">
        <v>726</v>
      </c>
      <c r="N4" s="93" t="s">
        <v>740</v>
      </c>
      <c r="O4" s="93" t="s">
        <v>1080</v>
      </c>
      <c r="P4" s="93" t="s">
        <v>1074</v>
      </c>
      <c r="Q4" s="93" t="s">
        <v>707</v>
      </c>
      <c r="R4" s="93" t="s">
        <v>1055</v>
      </c>
      <c r="S4" s="93" t="s">
        <v>953</v>
      </c>
      <c r="T4" s="93" t="s">
        <v>1054</v>
      </c>
      <c r="U4" s="93" t="s">
        <v>941</v>
      </c>
      <c r="V4" s="93" t="s">
        <v>1075</v>
      </c>
      <c r="W4" s="93" t="s">
        <v>1015</v>
      </c>
      <c r="X4" s="93" t="s">
        <v>1159</v>
      </c>
      <c r="Y4" s="93" t="s">
        <v>1077</v>
      </c>
      <c r="Z4" s="93" t="s">
        <v>1113</v>
      </c>
      <c r="AA4" s="93" t="s">
        <v>1083</v>
      </c>
      <c r="AB4" s="93" t="s">
        <v>1176</v>
      </c>
      <c r="AC4" s="93" t="s">
        <v>760</v>
      </c>
      <c r="AD4" s="93" t="s">
        <v>913</v>
      </c>
      <c r="AE4" s="93" t="s">
        <v>1094</v>
      </c>
      <c r="AF4" s="93" t="s">
        <v>1020</v>
      </c>
      <c r="AG4" s="93" t="s">
        <v>1050</v>
      </c>
      <c r="AH4" s="93" t="s">
        <v>1102</v>
      </c>
      <c r="AI4" s="93" t="s">
        <v>1097</v>
      </c>
      <c r="AJ4" s="93" t="s">
        <v>1030</v>
      </c>
      <c r="AK4" s="93" t="s">
        <v>1056</v>
      </c>
      <c r="AL4" s="93" t="s">
        <v>890</v>
      </c>
      <c r="AM4" s="93" t="s">
        <v>1014</v>
      </c>
      <c r="AN4" s="93" t="s">
        <v>1002</v>
      </c>
      <c r="AO4" s="93" t="s">
        <v>913</v>
      </c>
      <c r="AP4" s="93" t="s">
        <v>816</v>
      </c>
      <c r="AQ4" s="93" t="s">
        <v>971</v>
      </c>
      <c r="AR4" s="93" t="s">
        <v>745</v>
      </c>
      <c r="AS4" s="93" t="s">
        <v>1018</v>
      </c>
      <c r="AT4" s="93" t="s">
        <v>933</v>
      </c>
      <c r="AU4" s="93" t="s">
        <v>1093</v>
      </c>
      <c r="AV4" s="93" t="s">
        <v>862</v>
      </c>
      <c r="AW4" s="93" t="s">
        <v>1089</v>
      </c>
      <c r="AX4" s="93" t="s">
        <v>1128</v>
      </c>
      <c r="AY4" s="93" t="s">
        <v>885</v>
      </c>
      <c r="AZ4" s="93" t="s">
        <v>1153</v>
      </c>
      <c r="BA4" s="93" t="s">
        <v>850</v>
      </c>
      <c r="BB4" s="93" t="s">
        <v>1009</v>
      </c>
      <c r="BC4" s="93" t="s">
        <v>1198</v>
      </c>
      <c r="BD4" s="93" t="s">
        <v>1156</v>
      </c>
      <c r="BE4" s="93" t="s">
        <v>1135</v>
      </c>
      <c r="BF4" s="93" t="s">
        <v>1053</v>
      </c>
      <c r="BG4" s="93" t="s">
        <v>1008</v>
      </c>
      <c r="BH4" s="93" t="s">
        <v>989</v>
      </c>
      <c r="BI4" s="93" t="s">
        <v>812</v>
      </c>
      <c r="BJ4" s="93" t="s">
        <v>1010</v>
      </c>
      <c r="BK4" s="93" t="s">
        <v>888</v>
      </c>
      <c r="BL4" s="93" t="s">
        <v>973</v>
      </c>
      <c r="BM4" s="93" t="s">
        <v>934</v>
      </c>
      <c r="BN4" s="93" t="s">
        <v>981</v>
      </c>
      <c r="BO4" s="93" t="s">
        <v>1036</v>
      </c>
      <c r="BP4" s="93" t="s">
        <v>800</v>
      </c>
      <c r="BQ4" s="93" t="s">
        <v>713</v>
      </c>
      <c r="BR4" s="93" t="s">
        <v>763</v>
      </c>
      <c r="BS4" s="93" t="s">
        <v>1041</v>
      </c>
      <c r="BT4" s="93" t="s">
        <v>1068</v>
      </c>
      <c r="BU4" s="93" t="s">
        <v>949</v>
      </c>
      <c r="BV4" s="93" t="s">
        <v>980</v>
      </c>
      <c r="BW4" s="93" t="s">
        <v>860</v>
      </c>
      <c r="BX4" s="93" t="s">
        <v>988</v>
      </c>
      <c r="BY4" s="93" t="s">
        <v>1034</v>
      </c>
      <c r="BZ4" s="93" t="s">
        <v>1070</v>
      </c>
      <c r="CA4" s="93" t="s">
        <v>1075</v>
      </c>
      <c r="CB4" s="93" t="s">
        <v>1118</v>
      </c>
      <c r="CC4" s="93" t="s">
        <v>824</v>
      </c>
      <c r="CD4" s="93" t="s">
        <v>739</v>
      </c>
      <c r="CE4" s="93" t="s">
        <v>1080</v>
      </c>
      <c r="CF4" s="93" t="s">
        <v>1074</v>
      </c>
      <c r="CG4" s="93" t="s">
        <v>1147</v>
      </c>
      <c r="CH4" s="93" t="s">
        <v>1085</v>
      </c>
      <c r="CI4" s="93" t="s">
        <v>924</v>
      </c>
      <c r="CJ4" s="93" t="s">
        <v>18942</v>
      </c>
      <c r="CK4" s="93" t="s">
        <v>894</v>
      </c>
      <c r="CL4" s="93" t="s">
        <v>777</v>
      </c>
      <c r="CM4" s="93" t="s">
        <v>893</v>
      </c>
      <c r="CN4" s="93" t="s">
        <v>1159</v>
      </c>
      <c r="CO4" s="93" t="s">
        <v>1077</v>
      </c>
      <c r="CP4" s="93" t="s">
        <v>1113</v>
      </c>
      <c r="CQ4" s="93" t="s">
        <v>1083</v>
      </c>
      <c r="CR4" s="93" t="s">
        <v>1014</v>
      </c>
      <c r="CS4" s="93" t="s">
        <v>996</v>
      </c>
      <c r="CT4" s="93" t="s">
        <v>1116</v>
      </c>
      <c r="CU4" s="93" t="s">
        <v>1185</v>
      </c>
      <c r="CV4" s="93" t="s">
        <v>18944</v>
      </c>
      <c r="CW4" s="93" t="s">
        <v>915</v>
      </c>
      <c r="CX4" s="93" t="s">
        <v>1102</v>
      </c>
      <c r="CY4" s="93" t="s">
        <v>1021</v>
      </c>
      <c r="CZ4" s="93" t="s">
        <v>750</v>
      </c>
      <c r="DA4" s="93" t="s">
        <v>756</v>
      </c>
      <c r="DB4" s="93" t="s">
        <v>1049</v>
      </c>
      <c r="DC4" s="93" t="s">
        <v>1158</v>
      </c>
      <c r="DD4" s="93" t="s">
        <v>762</v>
      </c>
      <c r="DE4" s="93" t="s">
        <v>946</v>
      </c>
      <c r="DF4" s="93" t="s">
        <v>1079</v>
      </c>
      <c r="DG4" s="93" t="s">
        <v>971</v>
      </c>
      <c r="DH4" s="93" t="s">
        <v>745</v>
      </c>
      <c r="DI4" s="93" t="s">
        <v>1018</v>
      </c>
      <c r="DJ4" s="93" t="s">
        <v>834</v>
      </c>
      <c r="DK4" s="93" t="s">
        <v>844</v>
      </c>
      <c r="DL4" s="93" t="s">
        <v>1119</v>
      </c>
      <c r="DM4" s="93" t="s">
        <v>735</v>
      </c>
      <c r="DN4" s="93" t="s">
        <v>1128</v>
      </c>
      <c r="DO4" s="93" t="s">
        <v>1146</v>
      </c>
      <c r="DP4" s="93" t="s">
        <v>1106</v>
      </c>
      <c r="DQ4" s="93" t="s">
        <v>884</v>
      </c>
      <c r="DR4" s="93" t="s">
        <v>887</v>
      </c>
      <c r="DS4" s="93" t="s">
        <v>1154</v>
      </c>
      <c r="DT4" s="93" t="s">
        <v>1057</v>
      </c>
      <c r="DU4" s="93" t="s">
        <v>801</v>
      </c>
      <c r="DV4" s="93" t="s">
        <v>871</v>
      </c>
      <c r="DW4" s="93" t="s">
        <v>795</v>
      </c>
      <c r="DX4" s="93" t="s">
        <v>837</v>
      </c>
      <c r="DY4" s="93" t="s">
        <v>1128</v>
      </c>
      <c r="DZ4" s="93" t="s">
        <v>1114</v>
      </c>
      <c r="EA4" s="93" t="s">
        <v>933</v>
      </c>
      <c r="EB4" s="93" t="s">
        <v>871</v>
      </c>
      <c r="EC4" s="93" t="s">
        <v>732</v>
      </c>
      <c r="ED4" s="93" t="s">
        <v>780</v>
      </c>
      <c r="EE4" s="93" t="s">
        <v>1057</v>
      </c>
      <c r="EF4" s="93" t="s">
        <v>1064</v>
      </c>
      <c r="EG4" s="93" t="s">
        <v>892</v>
      </c>
      <c r="EH4" s="93" t="s">
        <v>1142</v>
      </c>
      <c r="EI4" s="93" t="s">
        <v>837</v>
      </c>
      <c r="EJ4" s="93" t="s">
        <v>803</v>
      </c>
      <c r="EK4" s="93" t="s">
        <v>931</v>
      </c>
      <c r="EL4" s="93" t="s">
        <v>906</v>
      </c>
      <c r="EM4" s="93" t="s">
        <v>952</v>
      </c>
      <c r="EN4" s="93" t="s">
        <v>835</v>
      </c>
      <c r="EO4" s="93" t="s">
        <v>1111</v>
      </c>
      <c r="EP4" s="93" t="s">
        <v>725</v>
      </c>
      <c r="EQ4" s="93" t="s">
        <v>839</v>
      </c>
      <c r="ER4" s="93" t="s">
        <v>963</v>
      </c>
      <c r="ES4" s="93" t="s">
        <v>1071</v>
      </c>
      <c r="ET4" s="93" t="s">
        <v>881</v>
      </c>
      <c r="EU4" s="93" t="s">
        <v>859</v>
      </c>
      <c r="EV4" s="93" t="s">
        <v>733</v>
      </c>
      <c r="EW4" s="93" t="s">
        <v>1127</v>
      </c>
      <c r="EX4" s="93" t="s">
        <v>1085</v>
      </c>
      <c r="EY4" s="93" t="s">
        <v>924</v>
      </c>
      <c r="EZ4" s="93" t="s">
        <v>1094</v>
      </c>
      <c r="FA4" s="93" t="s">
        <v>1070</v>
      </c>
      <c r="FB4" s="93" t="s">
        <v>1075</v>
      </c>
      <c r="FC4" s="93" t="s">
        <v>873</v>
      </c>
      <c r="FD4" s="93" t="s">
        <v>1159</v>
      </c>
      <c r="FE4" s="93" t="s">
        <v>1077</v>
      </c>
      <c r="FF4" s="93" t="s">
        <v>1113</v>
      </c>
      <c r="FG4" s="93" t="s">
        <v>1074</v>
      </c>
      <c r="FH4" s="93" t="s">
        <v>1033</v>
      </c>
      <c r="FI4" s="93" t="s">
        <v>978</v>
      </c>
      <c r="FJ4" s="93" t="s">
        <v>1039</v>
      </c>
      <c r="FK4" s="93" t="s">
        <v>1079</v>
      </c>
      <c r="FL4" s="93" t="s">
        <v>1020</v>
      </c>
      <c r="FM4" s="93" t="s">
        <v>1078</v>
      </c>
      <c r="FN4" s="93" t="s">
        <v>927</v>
      </c>
      <c r="FO4" s="93" t="s">
        <v>933</v>
      </c>
      <c r="FP4" s="93" t="s">
        <v>1093</v>
      </c>
      <c r="FQ4" s="93" t="s">
        <v>1056</v>
      </c>
      <c r="FR4" s="93" t="s">
        <v>1074</v>
      </c>
      <c r="FS4" s="93" t="s">
        <v>947</v>
      </c>
      <c r="FT4" s="93" t="s">
        <v>1002</v>
      </c>
      <c r="FU4" s="93" t="s">
        <v>946</v>
      </c>
      <c r="FV4" s="93" t="s">
        <v>1046</v>
      </c>
      <c r="FW4" s="93" t="s">
        <v>887</v>
      </c>
      <c r="FX4" s="93" t="s">
        <v>745</v>
      </c>
      <c r="FY4" s="93" t="s">
        <v>1018</v>
      </c>
      <c r="FZ4" s="93" t="s">
        <v>987</v>
      </c>
      <c r="GA4" s="93" t="s">
        <v>708</v>
      </c>
      <c r="GB4" s="93" t="s">
        <v>862</v>
      </c>
      <c r="GC4" s="93" t="s">
        <v>807</v>
      </c>
      <c r="GD4" s="93" t="s">
        <v>715</v>
      </c>
      <c r="GE4" s="93" t="s">
        <v>1146</v>
      </c>
      <c r="GF4" s="93" t="s">
        <v>868</v>
      </c>
      <c r="GG4" s="93" t="s">
        <v>721</v>
      </c>
      <c r="GH4" s="93" t="s">
        <v>1020</v>
      </c>
      <c r="GI4" s="93" t="s">
        <v>841</v>
      </c>
      <c r="GJ4" s="93" t="s">
        <v>930</v>
      </c>
      <c r="GK4" s="93" t="s">
        <v>710</v>
      </c>
      <c r="GL4" s="93" t="s">
        <v>892</v>
      </c>
      <c r="GM4" s="93" t="s">
        <v>1027</v>
      </c>
      <c r="GN4" s="93" t="s">
        <v>799</v>
      </c>
      <c r="GO4" s="93" t="s">
        <v>1176</v>
      </c>
      <c r="GP4" s="93" t="s">
        <v>885</v>
      </c>
      <c r="GQ4" s="93" t="s">
        <v>906</v>
      </c>
      <c r="GR4" s="93" t="s">
        <v>18949</v>
      </c>
      <c r="GS4" s="93" t="s">
        <v>1125</v>
      </c>
      <c r="GT4" s="93" t="s">
        <v>815</v>
      </c>
      <c r="GU4" s="93" t="s">
        <v>725</v>
      </c>
      <c r="GV4" s="93" t="s">
        <v>704</v>
      </c>
      <c r="GW4" s="93" t="s">
        <v>848</v>
      </c>
      <c r="GX4" s="93" t="s">
        <v>1071</v>
      </c>
      <c r="GY4" s="93" t="s">
        <v>881</v>
      </c>
      <c r="GZ4" s="93" t="s">
        <v>1156</v>
      </c>
      <c r="HA4" s="93" t="s">
        <v>1135</v>
      </c>
      <c r="HB4" s="93" t="s">
        <v>743</v>
      </c>
      <c r="HC4" s="93" t="s">
        <v>793</v>
      </c>
      <c r="HD4" s="93" t="s">
        <v>804</v>
      </c>
      <c r="HE4" s="93" t="s">
        <v>812</v>
      </c>
      <c r="HF4" s="93" t="s">
        <v>725</v>
      </c>
      <c r="HG4" s="93" t="s">
        <v>808</v>
      </c>
      <c r="HH4" s="93" t="s">
        <v>1026</v>
      </c>
      <c r="HI4" s="93" t="s">
        <v>1071</v>
      </c>
      <c r="HJ4" s="93" t="s">
        <v>881</v>
      </c>
      <c r="HK4" s="93" t="s">
        <v>1036</v>
      </c>
      <c r="HL4" s="93" t="s">
        <v>767</v>
      </c>
      <c r="HM4" s="93" t="s">
        <v>1032</v>
      </c>
      <c r="HN4" s="93" t="s">
        <v>952</v>
      </c>
      <c r="HO4" s="93" t="s">
        <v>835</v>
      </c>
      <c r="HP4" s="93" t="s">
        <v>784</v>
      </c>
      <c r="HQ4" s="93" t="s">
        <v>997</v>
      </c>
      <c r="HR4" s="93" t="s">
        <v>980</v>
      </c>
      <c r="HS4" s="93" t="s">
        <v>1007</v>
      </c>
      <c r="HT4" s="93" t="s">
        <v>1073</v>
      </c>
      <c r="HU4" s="93" t="s">
        <v>9021</v>
      </c>
      <c r="HV4" s="93" t="s">
        <v>1036</v>
      </c>
      <c r="HW4" s="93" t="s">
        <v>1010</v>
      </c>
      <c r="HX4" s="93" t="s">
        <v>900</v>
      </c>
      <c r="HY4" s="93" t="s">
        <v>952</v>
      </c>
      <c r="HZ4" s="93" t="s">
        <v>18952</v>
      </c>
      <c r="IA4" s="93" t="s">
        <v>787</v>
      </c>
      <c r="IB4" s="93" t="s">
        <v>941</v>
      </c>
      <c r="IC4" s="93" t="s">
        <v>888</v>
      </c>
      <c r="ID4" s="93" t="s">
        <v>760</v>
      </c>
      <c r="IE4" s="93" t="s">
        <v>913</v>
      </c>
      <c r="IF4" s="93" t="s">
        <v>714</v>
      </c>
      <c r="IG4" s="93" t="s">
        <v>985</v>
      </c>
      <c r="IH4" s="93" t="s">
        <v>746</v>
      </c>
      <c r="II4" s="93" t="s">
        <v>1015</v>
      </c>
      <c r="IJ4" s="93" t="s">
        <v>1028</v>
      </c>
      <c r="IK4" s="93" t="s">
        <v>1077</v>
      </c>
      <c r="IL4" s="93" t="s">
        <v>18954</v>
      </c>
      <c r="IM4" s="93" t="s">
        <v>1074</v>
      </c>
      <c r="IN4" s="93" t="s">
        <v>947</v>
      </c>
      <c r="IO4" s="93" t="s">
        <v>760</v>
      </c>
      <c r="IP4" s="93" t="s">
        <v>806</v>
      </c>
      <c r="IQ4" s="93" t="s">
        <v>714</v>
      </c>
      <c r="IR4" s="93" t="s">
        <v>1133</v>
      </c>
      <c r="IS4" s="93" t="s">
        <v>1088</v>
      </c>
      <c r="IT4" s="93" t="s">
        <v>870</v>
      </c>
      <c r="IU4" s="93" t="s">
        <v>1085</v>
      </c>
      <c r="IV4" s="93" t="s">
        <v>988</v>
      </c>
      <c r="IW4" s="93" t="s">
        <v>814</v>
      </c>
      <c r="IX4" s="93" t="s">
        <v>1048</v>
      </c>
      <c r="IY4" s="93" t="s">
        <v>907</v>
      </c>
      <c r="IZ4" s="93" t="s">
        <v>1002</v>
      </c>
      <c r="JA4" s="93" t="s">
        <v>913</v>
      </c>
      <c r="JB4" s="93" t="s">
        <v>884</v>
      </c>
      <c r="JC4" s="93" t="s">
        <v>741</v>
      </c>
      <c r="JD4" s="93" t="s">
        <v>722</v>
      </c>
      <c r="JE4" s="93" t="s">
        <v>943</v>
      </c>
      <c r="JF4" s="93" t="s">
        <v>1055</v>
      </c>
      <c r="JG4" s="93" t="s">
        <v>833</v>
      </c>
      <c r="JH4" s="93" t="s">
        <v>816</v>
      </c>
      <c r="JI4" s="93" t="s">
        <v>890</v>
      </c>
      <c r="JJ4" s="93" t="s">
        <v>882</v>
      </c>
      <c r="JK4" s="93" t="s">
        <v>1002</v>
      </c>
      <c r="JL4" s="93" t="s">
        <v>710</v>
      </c>
      <c r="JM4" s="93" t="s">
        <v>982</v>
      </c>
      <c r="JN4" s="93" t="s">
        <v>971</v>
      </c>
      <c r="JO4" s="93" t="s">
        <v>1154</v>
      </c>
      <c r="JP4" s="93" t="s">
        <v>1057</v>
      </c>
      <c r="JQ4" s="93" t="s">
        <v>1197</v>
      </c>
      <c r="JR4" s="93" t="s">
        <v>850</v>
      </c>
      <c r="JS4" s="93" t="s">
        <v>1142</v>
      </c>
      <c r="JT4" s="93" t="s">
        <v>1060</v>
      </c>
      <c r="JU4" s="93" t="s">
        <v>1148</v>
      </c>
      <c r="JV4" s="93" t="s">
        <v>1103</v>
      </c>
      <c r="JW4" s="93" t="s">
        <v>868</v>
      </c>
      <c r="JX4" s="93" t="s">
        <v>858</v>
      </c>
      <c r="JY4" s="93" t="s">
        <v>971</v>
      </c>
      <c r="JZ4" s="93" t="s">
        <v>901</v>
      </c>
      <c r="KA4" s="93" t="s">
        <v>1132</v>
      </c>
      <c r="KB4" s="93" t="s">
        <v>923</v>
      </c>
      <c r="KC4" s="93" t="s">
        <v>892</v>
      </c>
      <c r="KD4" s="93" t="s">
        <v>1027</v>
      </c>
      <c r="KE4" s="93" t="s">
        <v>881</v>
      </c>
      <c r="KF4" s="93" t="s">
        <v>812</v>
      </c>
      <c r="KG4" s="93" t="s">
        <v>931</v>
      </c>
      <c r="KH4" s="93" t="s">
        <v>738</v>
      </c>
      <c r="KI4" s="93" t="s">
        <v>716</v>
      </c>
      <c r="KJ4" s="93" t="s">
        <v>1071</v>
      </c>
      <c r="KK4" s="93" t="s">
        <v>745</v>
      </c>
      <c r="KL4" s="93" t="s">
        <v>1057</v>
      </c>
      <c r="KM4" s="93" t="s">
        <v>923</v>
      </c>
      <c r="KN4" s="93" t="s">
        <v>963</v>
      </c>
      <c r="KO4" s="93" t="s">
        <v>1071</v>
      </c>
      <c r="KP4" s="93" t="s">
        <v>1012</v>
      </c>
      <c r="KQ4" s="93" t="s">
        <v>722</v>
      </c>
      <c r="KR4" s="93" t="s">
        <v>1010</v>
      </c>
      <c r="KS4" s="93" t="s">
        <v>906</v>
      </c>
      <c r="KT4" s="93" t="s">
        <v>1008</v>
      </c>
      <c r="KU4" s="93" t="s">
        <v>1136</v>
      </c>
      <c r="KV4" s="93" t="s">
        <v>1058</v>
      </c>
      <c r="KW4" s="93" t="s">
        <v>1075</v>
      </c>
      <c r="KX4" s="93" t="s">
        <v>1015</v>
      </c>
      <c r="KY4" s="93" t="s">
        <v>978</v>
      </c>
      <c r="KZ4" s="93" t="s">
        <v>953</v>
      </c>
      <c r="LA4" s="93" t="s">
        <v>1051</v>
      </c>
      <c r="LB4" s="93" t="s">
        <v>1036</v>
      </c>
      <c r="LC4" s="93" t="s">
        <v>1010</v>
      </c>
      <c r="LD4" s="93" t="s">
        <v>751</v>
      </c>
      <c r="LE4" s="93" t="s">
        <v>1151</v>
      </c>
      <c r="LF4" s="93" t="s">
        <v>739</v>
      </c>
      <c r="LG4" s="93" t="s">
        <v>1058</v>
      </c>
      <c r="LH4" s="93" t="s">
        <v>1049</v>
      </c>
      <c r="LI4" s="93" t="s">
        <v>779</v>
      </c>
      <c r="LJ4" s="93" t="s">
        <v>747</v>
      </c>
      <c r="LK4" s="93" t="s">
        <v>1003</v>
      </c>
      <c r="LL4" s="93" t="s">
        <v>926</v>
      </c>
      <c r="LM4" s="93" t="s">
        <v>1019</v>
      </c>
      <c r="LN4" s="93" t="s">
        <v>802</v>
      </c>
      <c r="LO4" s="93" t="s">
        <v>813</v>
      </c>
      <c r="LP4" s="93" t="s">
        <v>978</v>
      </c>
      <c r="LQ4" s="93" t="s">
        <v>877</v>
      </c>
      <c r="LR4" s="93" t="s">
        <v>787</v>
      </c>
      <c r="LS4" s="93" t="s">
        <v>941</v>
      </c>
      <c r="LT4" s="93" t="s">
        <v>777</v>
      </c>
      <c r="LU4" s="93" t="s">
        <v>747</v>
      </c>
      <c r="LV4" s="93" t="s">
        <v>833</v>
      </c>
      <c r="LW4" s="93" t="s">
        <v>884</v>
      </c>
      <c r="LX4" s="93" t="s">
        <v>837</v>
      </c>
      <c r="LY4" s="93" t="s">
        <v>1132</v>
      </c>
      <c r="LZ4" s="93" t="s">
        <v>888</v>
      </c>
      <c r="MA4" s="93" t="s">
        <v>864</v>
      </c>
      <c r="MB4" s="93" t="s">
        <v>708</v>
      </c>
      <c r="MC4" s="93" t="s">
        <v>1113</v>
      </c>
      <c r="MD4" s="93" t="s">
        <v>1083</v>
      </c>
      <c r="ME4" s="93" t="s">
        <v>1014</v>
      </c>
      <c r="MF4" s="93" t="s">
        <v>1002</v>
      </c>
      <c r="MG4" s="93" t="s">
        <v>806</v>
      </c>
      <c r="MH4" s="93" t="s">
        <v>1185</v>
      </c>
      <c r="MI4" s="93" t="s">
        <v>727</v>
      </c>
      <c r="MJ4" s="93" t="s">
        <v>914</v>
      </c>
      <c r="MK4" s="93" t="s">
        <v>1102</v>
      </c>
      <c r="ML4" s="93" t="s">
        <v>834</v>
      </c>
      <c r="MM4" s="93" t="s">
        <v>750</v>
      </c>
      <c r="MN4" s="93" t="s">
        <v>862</v>
      </c>
      <c r="MO4" s="93" t="s">
        <v>805</v>
      </c>
      <c r="MP4" s="93" t="s">
        <v>1031</v>
      </c>
      <c r="MQ4" s="93" t="s">
        <v>725</v>
      </c>
      <c r="MR4" s="93" t="s">
        <v>704</v>
      </c>
      <c r="MS4" s="93" t="s">
        <v>1035</v>
      </c>
      <c r="MT4" s="93" t="s">
        <v>1009</v>
      </c>
      <c r="MU4" s="93" t="s">
        <v>1098</v>
      </c>
      <c r="MV4" s="93" t="s">
        <v>1156</v>
      </c>
      <c r="MW4" s="93" t="s">
        <v>1135</v>
      </c>
      <c r="MX4" s="93" t="s">
        <v>743</v>
      </c>
      <c r="MY4" s="93" t="s">
        <v>1006</v>
      </c>
      <c r="MZ4" s="93" t="s">
        <v>1065</v>
      </c>
      <c r="NA4" s="93" t="s">
        <v>879</v>
      </c>
      <c r="NB4" s="93" t="s">
        <v>1162</v>
      </c>
      <c r="NC4" s="93" t="s">
        <v>839</v>
      </c>
      <c r="ND4" s="93" t="s">
        <v>1026</v>
      </c>
      <c r="NE4" s="93" t="s">
        <v>1009</v>
      </c>
      <c r="NF4" s="93" t="s">
        <v>902</v>
      </c>
      <c r="NG4" s="93" t="s">
        <v>1036</v>
      </c>
      <c r="NH4" s="93" t="s">
        <v>1088</v>
      </c>
      <c r="NI4" s="93" t="s">
        <v>1032</v>
      </c>
      <c r="NJ4" s="93" t="s">
        <v>18949</v>
      </c>
      <c r="NK4" s="93" t="s">
        <v>877</v>
      </c>
      <c r="NL4" s="93" t="s">
        <v>1140</v>
      </c>
      <c r="NM4" s="93" t="s">
        <v>997</v>
      </c>
      <c r="NN4" s="93" t="s">
        <v>944</v>
      </c>
      <c r="NO4" s="93" t="s">
        <v>747</v>
      </c>
      <c r="NP4" s="93" t="s">
        <v>771</v>
      </c>
      <c r="NQ4" s="93" t="s">
        <v>1174</v>
      </c>
      <c r="NR4" s="93" t="s">
        <v>1019</v>
      </c>
      <c r="NS4" s="93" t="s">
        <v>1022</v>
      </c>
      <c r="NT4" s="93" t="s">
        <v>783</v>
      </c>
      <c r="NU4" s="93" t="s">
        <v>1037</v>
      </c>
      <c r="NV4" s="93" t="s">
        <v>740</v>
      </c>
      <c r="NW4" s="93" t="s">
        <v>899</v>
      </c>
      <c r="NX4" s="93" t="s">
        <v>912</v>
      </c>
      <c r="NY4" s="93" t="s">
        <v>707</v>
      </c>
      <c r="NZ4" s="93" t="s">
        <v>1055</v>
      </c>
      <c r="OA4" s="93" t="s">
        <v>18963</v>
      </c>
      <c r="OB4" s="93" t="s">
        <v>926</v>
      </c>
      <c r="OC4" s="93" t="s">
        <v>1070</v>
      </c>
      <c r="OD4" s="93" t="s">
        <v>1099</v>
      </c>
      <c r="OE4" s="93" t="s">
        <v>1118</v>
      </c>
      <c r="OF4" s="93" t="s">
        <v>996</v>
      </c>
      <c r="OG4" s="93" t="s">
        <v>740</v>
      </c>
      <c r="OH4" s="93" t="s">
        <v>18954</v>
      </c>
      <c r="OI4" s="93" t="s">
        <v>1083</v>
      </c>
      <c r="OJ4" s="93" t="s">
        <v>1176</v>
      </c>
      <c r="OK4" s="93" t="s">
        <v>1085</v>
      </c>
      <c r="OL4" s="93" t="s">
        <v>924</v>
      </c>
      <c r="OM4" s="93" t="s">
        <v>1094</v>
      </c>
      <c r="ON4" s="93" t="s">
        <v>1020</v>
      </c>
      <c r="OO4" s="93" t="s">
        <v>1050</v>
      </c>
      <c r="OP4" s="93" t="s">
        <v>873</v>
      </c>
      <c r="OQ4" s="93" t="s">
        <v>1159</v>
      </c>
      <c r="OR4" s="93" t="s">
        <v>869</v>
      </c>
      <c r="OS4" s="93" t="s">
        <v>830</v>
      </c>
      <c r="OT4" s="93" t="s">
        <v>890</v>
      </c>
      <c r="OU4" s="93" t="s">
        <v>947</v>
      </c>
      <c r="OV4" s="93" t="s">
        <v>1002</v>
      </c>
      <c r="OW4" s="93" t="s">
        <v>1137</v>
      </c>
      <c r="OX4" s="93" t="s">
        <v>816</v>
      </c>
      <c r="OY4" s="93" t="s">
        <v>727</v>
      </c>
      <c r="OZ4" s="93" t="s">
        <v>841</v>
      </c>
      <c r="PA4" s="93" t="s">
        <v>927</v>
      </c>
      <c r="PB4" s="93" t="s">
        <v>1106</v>
      </c>
      <c r="PC4" s="93" t="s">
        <v>1093</v>
      </c>
      <c r="PD4" s="93" t="s">
        <v>862</v>
      </c>
      <c r="PE4" s="93" t="s">
        <v>735</v>
      </c>
      <c r="PF4" s="93" t="s">
        <v>1128</v>
      </c>
      <c r="PG4" s="93" t="s">
        <v>820</v>
      </c>
      <c r="PH4" s="93" t="s">
        <v>1153</v>
      </c>
      <c r="PI4" s="93" t="s">
        <v>1046</v>
      </c>
      <c r="PJ4" s="93" t="s">
        <v>732</v>
      </c>
      <c r="PK4" s="93" t="s">
        <v>891</v>
      </c>
      <c r="PL4" s="93" t="s">
        <v>939</v>
      </c>
      <c r="PM4" s="93" t="s">
        <v>1105</v>
      </c>
      <c r="PN4" s="93" t="s">
        <v>1117</v>
      </c>
      <c r="PO4" s="93" t="s">
        <v>1142</v>
      </c>
      <c r="PP4" s="93" t="s">
        <v>1060</v>
      </c>
      <c r="PQ4" s="93" t="s">
        <v>715</v>
      </c>
      <c r="PR4" s="93" t="s">
        <v>885</v>
      </c>
      <c r="PS4" s="93" t="s">
        <v>1091</v>
      </c>
      <c r="PT4" s="93" t="s">
        <v>716</v>
      </c>
      <c r="PU4" s="93" t="s">
        <v>732</v>
      </c>
      <c r="PV4" s="93" t="s">
        <v>1154</v>
      </c>
      <c r="PW4" s="93" t="s">
        <v>1132</v>
      </c>
      <c r="PX4" s="93" t="s">
        <v>936</v>
      </c>
      <c r="PY4" s="93" t="s">
        <v>892</v>
      </c>
      <c r="PZ4" s="93" t="s">
        <v>1009</v>
      </c>
      <c r="QA4" s="93" t="s">
        <v>709</v>
      </c>
      <c r="QB4" s="93" t="s">
        <v>1096</v>
      </c>
      <c r="QC4" s="93" t="s">
        <v>1178</v>
      </c>
      <c r="QD4" s="93" t="s">
        <v>906</v>
      </c>
      <c r="QE4" s="93" t="s">
        <v>1165</v>
      </c>
      <c r="QF4" s="93" t="s">
        <v>1087</v>
      </c>
      <c r="QG4" s="93" t="s">
        <v>815</v>
      </c>
      <c r="QH4" s="93" t="s">
        <v>819</v>
      </c>
      <c r="QI4" s="93" t="s">
        <v>961</v>
      </c>
      <c r="QJ4" s="93" t="s">
        <v>964</v>
      </c>
      <c r="QK4" s="93" t="s">
        <v>726</v>
      </c>
      <c r="QL4" s="93" t="s">
        <v>740</v>
      </c>
      <c r="QM4" s="93" t="s">
        <v>1080</v>
      </c>
      <c r="QN4" s="93" t="s">
        <v>1074</v>
      </c>
      <c r="QO4" s="93" t="s">
        <v>1147</v>
      </c>
      <c r="QP4" s="93" t="s">
        <v>1085</v>
      </c>
      <c r="QQ4" s="93" t="s">
        <v>18967</v>
      </c>
      <c r="QR4" s="93" t="s">
        <v>909</v>
      </c>
      <c r="QS4" s="93" t="s">
        <v>894</v>
      </c>
      <c r="QT4" s="93" t="s">
        <v>777</v>
      </c>
      <c r="QU4" s="93" t="s">
        <v>1015</v>
      </c>
      <c r="QV4" s="93" t="s">
        <v>1159</v>
      </c>
      <c r="QW4" s="93" t="s">
        <v>1077</v>
      </c>
      <c r="QX4" s="93" t="s">
        <v>1113</v>
      </c>
      <c r="QY4" s="93" t="s">
        <v>1083</v>
      </c>
      <c r="QZ4" s="93" t="s">
        <v>1014</v>
      </c>
      <c r="RA4" s="93" t="s">
        <v>978</v>
      </c>
      <c r="RB4" s="93" t="s">
        <v>806</v>
      </c>
      <c r="RC4" s="93" t="s">
        <v>1185</v>
      </c>
      <c r="RD4" s="93" t="s">
        <v>727</v>
      </c>
      <c r="RE4" s="93" t="s">
        <v>915</v>
      </c>
      <c r="RF4" s="93" t="s">
        <v>1102</v>
      </c>
      <c r="RG4" s="93" t="s">
        <v>1021</v>
      </c>
      <c r="RH4" s="93" t="s">
        <v>750</v>
      </c>
      <c r="RI4" s="93" t="s">
        <v>1047</v>
      </c>
      <c r="RJ4" s="93" t="s">
        <v>967</v>
      </c>
      <c r="RK4" s="93" t="s">
        <v>785</v>
      </c>
      <c r="RL4" s="93" t="s">
        <v>1002</v>
      </c>
      <c r="RM4" s="83" t="s">
        <v>946</v>
      </c>
      <c r="RN4" s="97" t="s">
        <v>816</v>
      </c>
      <c r="RO4" s="3" t="s">
        <v>971</v>
      </c>
      <c r="RP4" s="117" t="s">
        <v>745</v>
      </c>
      <c r="RQ4" s="97" t="s">
        <v>818</v>
      </c>
      <c r="RR4" s="3" t="s">
        <v>834</v>
      </c>
      <c r="RS4" s="117" t="s">
        <v>782</v>
      </c>
      <c r="RT4" s="97" t="s">
        <v>1119</v>
      </c>
      <c r="RU4" s="97" t="s">
        <v>735</v>
      </c>
      <c r="RV4" s="97" t="s">
        <v>1128</v>
      </c>
      <c r="RW4" s="97" t="s">
        <v>1103</v>
      </c>
      <c r="RX4" s="97" t="s">
        <v>917</v>
      </c>
      <c r="RY4" s="97" t="s">
        <v>982</v>
      </c>
      <c r="RZ4" s="97" t="s">
        <v>732</v>
      </c>
      <c r="SA4" s="97" t="s">
        <v>1154</v>
      </c>
      <c r="SB4" s="97" t="s">
        <v>930</v>
      </c>
      <c r="SC4" s="97" t="s">
        <v>1105</v>
      </c>
      <c r="SD4" s="97" t="s">
        <v>871</v>
      </c>
      <c r="SE4" s="97" t="s">
        <v>1142</v>
      </c>
      <c r="SF4" s="97" t="s">
        <v>1060</v>
      </c>
      <c r="SG4" s="97" t="s">
        <v>1148</v>
      </c>
      <c r="SH4" s="97" t="s">
        <v>885</v>
      </c>
      <c r="SI4" s="97" t="s">
        <v>1144</v>
      </c>
      <c r="SJ4" s="97" t="s">
        <v>716</v>
      </c>
      <c r="SK4" s="97" t="s">
        <v>1038</v>
      </c>
      <c r="SL4" s="97" t="s">
        <v>780</v>
      </c>
      <c r="SM4" s="97" t="s">
        <v>759</v>
      </c>
      <c r="SN4" s="97" t="s">
        <v>923</v>
      </c>
      <c r="SO4" s="97" t="s">
        <v>872</v>
      </c>
      <c r="SP4" s="97" t="s">
        <v>1009</v>
      </c>
      <c r="SQ4" s="97" t="s">
        <v>881</v>
      </c>
      <c r="SR4" s="97" t="s">
        <v>748</v>
      </c>
      <c r="SS4" s="97" t="s">
        <v>770</v>
      </c>
      <c r="ST4" s="97" t="s">
        <v>1066</v>
      </c>
      <c r="SU4" s="97" t="s">
        <v>793</v>
      </c>
      <c r="SV4" s="48" t="s">
        <v>1136</v>
      </c>
      <c r="SW4" s="97" t="s">
        <v>1111</v>
      </c>
      <c r="SX4" s="97" t="s">
        <v>819</v>
      </c>
      <c r="SY4" s="97" t="s">
        <v>839</v>
      </c>
      <c r="SZ4" s="97" t="s">
        <v>1026</v>
      </c>
      <c r="TA4" s="97" t="s">
        <v>1009</v>
      </c>
      <c r="TB4" s="97" t="s">
        <v>706</v>
      </c>
      <c r="TC4" s="97" t="s">
        <v>1121</v>
      </c>
      <c r="TD4" s="97" t="s">
        <v>1124</v>
      </c>
      <c r="TE4" s="97" t="s">
        <v>781</v>
      </c>
      <c r="TF4" s="97" t="s">
        <v>1006</v>
      </c>
      <c r="TG4" s="97" t="s">
        <v>776</v>
      </c>
      <c r="TH4" s="97" t="s">
        <v>1140</v>
      </c>
      <c r="TI4" s="97" t="s">
        <v>1082</v>
      </c>
      <c r="TJ4" s="97" t="s">
        <v>808</v>
      </c>
      <c r="TK4" s="97" t="s">
        <v>747</v>
      </c>
      <c r="TL4" s="97" t="s">
        <v>988</v>
      </c>
      <c r="TM4" s="97" t="s">
        <v>981</v>
      </c>
      <c r="TN4" s="97" t="s">
        <v>828</v>
      </c>
      <c r="TO4" s="97" t="s">
        <v>800</v>
      </c>
      <c r="TP4" s="97" t="s">
        <v>1043</v>
      </c>
      <c r="TQ4" s="97" t="s">
        <v>1037</v>
      </c>
      <c r="TR4" s="97" t="s">
        <v>740</v>
      </c>
      <c r="TS4" s="97" t="s">
        <v>1045</v>
      </c>
      <c r="TT4" s="97" t="s">
        <v>894</v>
      </c>
      <c r="TU4" s="97" t="s">
        <v>749</v>
      </c>
      <c r="TV4" s="97" t="s">
        <v>1131</v>
      </c>
      <c r="TW4" s="97" t="s">
        <v>922</v>
      </c>
      <c r="TX4" s="97" t="s">
        <v>926</v>
      </c>
      <c r="TY4" s="97" t="s">
        <v>757</v>
      </c>
      <c r="TZ4" s="97" t="s">
        <v>800</v>
      </c>
      <c r="UA4" s="97" t="s">
        <v>813</v>
      </c>
      <c r="UB4" s="97" t="s">
        <v>861</v>
      </c>
      <c r="UC4" s="97" t="s">
        <v>1023</v>
      </c>
      <c r="UD4" s="97" t="s">
        <v>1045</v>
      </c>
      <c r="UE4" s="97" t="s">
        <v>1074</v>
      </c>
      <c r="UF4" s="97" t="s">
        <v>937</v>
      </c>
      <c r="UG4" s="97" t="s">
        <v>1081</v>
      </c>
      <c r="UH4" s="97" t="s">
        <v>773</v>
      </c>
      <c r="UI4" s="97" t="s">
        <v>1117</v>
      </c>
      <c r="UJ4" s="97" t="s">
        <v>1027</v>
      </c>
      <c r="UK4" s="97" t="s">
        <v>737</v>
      </c>
      <c r="UL4" s="97" t="s">
        <v>715</v>
      </c>
      <c r="UM4" s="97" t="s">
        <v>1103</v>
      </c>
      <c r="UN4" s="97" t="s">
        <v>1153</v>
      </c>
      <c r="UO4" s="97" t="s">
        <v>982</v>
      </c>
      <c r="UP4" s="97" t="s">
        <v>1157</v>
      </c>
      <c r="UQ4" s="97" t="s">
        <v>1154</v>
      </c>
      <c r="UR4" s="97" t="s">
        <v>1057</v>
      </c>
      <c r="US4" s="97" t="s">
        <v>1106</v>
      </c>
      <c r="UT4" s="97" t="s">
        <v>892</v>
      </c>
      <c r="UU4" s="97" t="s">
        <v>1027</v>
      </c>
      <c r="UV4" s="97" t="s">
        <v>741</v>
      </c>
      <c r="UW4" s="97" t="s">
        <v>1148</v>
      </c>
      <c r="UX4" s="97" t="s">
        <v>1103</v>
      </c>
      <c r="UY4" s="97" t="s">
        <v>1153</v>
      </c>
      <c r="UZ4" s="97" t="s">
        <v>793</v>
      </c>
      <c r="VA4" s="97" t="s">
        <v>703</v>
      </c>
      <c r="VB4" s="97" t="s">
        <v>815</v>
      </c>
      <c r="VC4" s="97" t="s">
        <v>1132</v>
      </c>
      <c r="VD4" s="97" t="s">
        <v>774</v>
      </c>
      <c r="VE4" s="97" t="s">
        <v>848</v>
      </c>
      <c r="VF4" s="97" t="s">
        <v>1027</v>
      </c>
      <c r="VG4" s="97" t="s">
        <v>741</v>
      </c>
      <c r="VH4" s="97" t="s">
        <v>879</v>
      </c>
      <c r="VI4" s="97" t="s">
        <v>931</v>
      </c>
      <c r="VJ4" s="97" t="s">
        <v>1053</v>
      </c>
      <c r="VK4" s="97" t="s">
        <v>1006</v>
      </c>
      <c r="VL4" s="97" t="s">
        <v>804</v>
      </c>
      <c r="VM4" s="97" t="s">
        <v>879</v>
      </c>
      <c r="VN4" s="97" t="s">
        <v>819</v>
      </c>
      <c r="VO4" s="97" t="s">
        <v>808</v>
      </c>
      <c r="VP4" s="97" t="s">
        <v>1026</v>
      </c>
      <c r="VQ4" s="97" t="s">
        <v>1009</v>
      </c>
      <c r="VR4" s="97" t="s">
        <v>981</v>
      </c>
      <c r="VS4" s="97" t="s">
        <v>1036</v>
      </c>
      <c r="VT4" s="97" t="s">
        <v>920</v>
      </c>
      <c r="VU4" s="97" t="s">
        <v>743</v>
      </c>
      <c r="VV4" s="97" t="s">
        <v>1008</v>
      </c>
      <c r="VW4" s="97" t="s">
        <v>1152</v>
      </c>
      <c r="VX4" s="97" t="s">
        <v>814</v>
      </c>
      <c r="VY4" s="97" t="s">
        <v>1086</v>
      </c>
      <c r="VZ4" s="97" t="s">
        <v>923</v>
      </c>
      <c r="WA4" s="97" t="s">
        <v>713</v>
      </c>
      <c r="WB4" s="97" t="s">
        <v>1143</v>
      </c>
      <c r="WC4" s="97" t="s">
        <v>902</v>
      </c>
      <c r="WD4" s="97" t="s">
        <v>1036</v>
      </c>
      <c r="WE4" s="97" t="s">
        <v>1059</v>
      </c>
      <c r="WF4" s="97" t="s">
        <v>870</v>
      </c>
      <c r="WG4" s="97" t="s">
        <v>1151</v>
      </c>
      <c r="WH4" s="97" t="s">
        <v>877</v>
      </c>
      <c r="WI4" s="97" t="s">
        <v>1034</v>
      </c>
      <c r="WJ4" s="97" t="s">
        <v>1048</v>
      </c>
      <c r="WK4" s="97" t="s">
        <v>707</v>
      </c>
      <c r="WL4" s="97" t="s">
        <v>1026</v>
      </c>
      <c r="WM4" s="97" t="s">
        <v>1008</v>
      </c>
      <c r="WN4" s="97" t="s">
        <v>804</v>
      </c>
      <c r="WO4" s="97" t="s">
        <v>828</v>
      </c>
      <c r="WP4" s="97" t="s">
        <v>1099</v>
      </c>
      <c r="WQ4" s="97" t="s">
        <v>845</v>
      </c>
      <c r="WR4" s="97" t="s">
        <v>1085</v>
      </c>
      <c r="WS4" s="97" t="s">
        <v>776</v>
      </c>
      <c r="WT4" s="97" t="s">
        <v>1034</v>
      </c>
      <c r="WU4" s="97" t="s">
        <v>1036</v>
      </c>
      <c r="WV4" s="97" t="s">
        <v>920</v>
      </c>
      <c r="WW4" s="97" t="s">
        <v>963</v>
      </c>
      <c r="WX4" s="97" t="s">
        <v>806</v>
      </c>
      <c r="WY4" s="97" t="s">
        <v>1094</v>
      </c>
      <c r="WZ4" s="97" t="s">
        <v>1133</v>
      </c>
      <c r="XA4" s="97" t="s">
        <v>1078</v>
      </c>
      <c r="XB4" s="97" t="s">
        <v>1102</v>
      </c>
      <c r="XC4" s="97" t="s">
        <v>978</v>
      </c>
      <c r="XD4" s="97" t="s">
        <v>806</v>
      </c>
      <c r="XE4" s="97" t="s">
        <v>830</v>
      </c>
      <c r="XF4" s="97" t="s">
        <v>9014</v>
      </c>
      <c r="XG4" s="97" t="s">
        <v>843</v>
      </c>
      <c r="XH4" s="97" t="s">
        <v>1114</v>
      </c>
      <c r="XI4" s="97" t="s">
        <v>833</v>
      </c>
      <c r="XJ4" s="97" t="s">
        <v>714</v>
      </c>
      <c r="XK4" s="97" t="s">
        <v>1020</v>
      </c>
      <c r="XL4" s="97" t="s">
        <v>745</v>
      </c>
      <c r="XM4" s="97" t="s">
        <v>1018</v>
      </c>
      <c r="XN4" s="97" t="s">
        <v>773</v>
      </c>
      <c r="XO4" s="97" t="s">
        <v>782</v>
      </c>
      <c r="XP4" s="97" t="s">
        <v>969</v>
      </c>
      <c r="XQ4" s="97" t="s">
        <v>769</v>
      </c>
      <c r="XR4" s="97" t="s">
        <v>880</v>
      </c>
      <c r="XS4" s="97" t="s">
        <v>1114</v>
      </c>
      <c r="XT4" s="97" t="s">
        <v>773</v>
      </c>
      <c r="XU4" s="97" t="s">
        <v>884</v>
      </c>
      <c r="XV4" s="97" t="s">
        <v>887</v>
      </c>
      <c r="XW4" s="97" t="s">
        <v>901</v>
      </c>
      <c r="XX4" s="97" t="s">
        <v>984</v>
      </c>
      <c r="XY4" s="97" t="s">
        <v>942</v>
      </c>
      <c r="XZ4" s="97" t="s">
        <v>18977</v>
      </c>
      <c r="YA4" s="97" t="s">
        <v>1119</v>
      </c>
      <c r="YB4" s="97" t="s">
        <v>732</v>
      </c>
      <c r="YC4" s="97" t="s">
        <v>715</v>
      </c>
      <c r="YD4" s="97" t="s">
        <v>1002</v>
      </c>
      <c r="YE4" s="97" t="s">
        <v>738</v>
      </c>
      <c r="YF4" s="97" t="s">
        <v>716</v>
      </c>
      <c r="YG4" s="97" t="s">
        <v>971</v>
      </c>
      <c r="YH4" s="97" t="s">
        <v>901</v>
      </c>
      <c r="YI4" s="97" t="s">
        <v>1057</v>
      </c>
      <c r="YJ4" s="97" t="s">
        <v>935</v>
      </c>
      <c r="YK4" s="97" t="s">
        <v>892</v>
      </c>
      <c r="YL4" s="97" t="s">
        <v>1119</v>
      </c>
      <c r="YM4" s="97" t="s">
        <v>732</v>
      </c>
      <c r="YN4" s="97" t="s">
        <v>879</v>
      </c>
      <c r="YO4" s="97" t="s">
        <v>1103</v>
      </c>
      <c r="YP4" s="97" t="s">
        <v>868</v>
      </c>
      <c r="YQ4" s="97" t="s">
        <v>858</v>
      </c>
      <c r="YR4" s="97" t="s">
        <v>1009</v>
      </c>
      <c r="YS4" s="97" t="s">
        <v>1109</v>
      </c>
      <c r="YT4" s="97" t="s">
        <v>1057</v>
      </c>
      <c r="YU4" s="97" t="s">
        <v>923</v>
      </c>
      <c r="YV4" s="97" t="s">
        <v>717</v>
      </c>
      <c r="YW4" s="97" t="s">
        <v>1071</v>
      </c>
      <c r="YX4" s="97" t="s">
        <v>706</v>
      </c>
      <c r="YY4" s="97" t="s">
        <v>1156</v>
      </c>
      <c r="YZ4" s="97" t="s">
        <v>1162</v>
      </c>
      <c r="ZA4" s="97" t="s">
        <v>906</v>
      </c>
      <c r="ZB4" s="97" t="s">
        <v>1006</v>
      </c>
      <c r="ZC4" s="97" t="s">
        <v>772</v>
      </c>
      <c r="ZD4" s="97" t="s">
        <v>784</v>
      </c>
      <c r="ZE4" s="97" t="s">
        <v>725</v>
      </c>
      <c r="ZF4" s="97" t="s">
        <v>888</v>
      </c>
      <c r="ZG4" s="97" t="s">
        <v>752</v>
      </c>
      <c r="ZH4" s="97" t="s">
        <v>1037</v>
      </c>
      <c r="ZI4" s="97" t="s">
        <v>881</v>
      </c>
      <c r="ZJ4" s="97" t="s">
        <v>1036</v>
      </c>
      <c r="ZK4" s="97" t="s">
        <v>920</v>
      </c>
      <c r="ZL4" s="97" t="s">
        <v>870</v>
      </c>
      <c r="ZM4" s="97" t="s">
        <v>1008</v>
      </c>
      <c r="ZN4" s="97" t="s">
        <v>877</v>
      </c>
      <c r="ZO4" s="97" t="s">
        <v>1068</v>
      </c>
      <c r="ZP4" s="97" t="s">
        <v>941</v>
      </c>
      <c r="ZQ4" s="97" t="s">
        <v>839</v>
      </c>
      <c r="ZR4" s="97" t="s">
        <v>1007</v>
      </c>
      <c r="ZS4" s="97" t="s">
        <v>1037</v>
      </c>
      <c r="ZT4" s="97" t="s">
        <v>889</v>
      </c>
      <c r="ZU4" s="97" t="s">
        <v>1019</v>
      </c>
      <c r="ZV4" s="97" t="s">
        <v>802</v>
      </c>
      <c r="ZW4" s="97" t="s">
        <v>1118</v>
      </c>
      <c r="ZX4" s="97" t="s">
        <v>904</v>
      </c>
      <c r="ZY4" s="97" t="s">
        <v>840</v>
      </c>
      <c r="ZZ4" s="97" t="s">
        <v>1080</v>
      </c>
      <c r="AAA4" s="97" t="s">
        <v>894</v>
      </c>
    </row>
    <row r="5" spans="1:703" x14ac:dyDescent="0.35">
      <c r="A5" s="8">
        <f t="shared" si="0"/>
        <v>4</v>
      </c>
      <c r="B5" s="91" t="s">
        <v>18930</v>
      </c>
      <c r="C5" s="91" t="s">
        <v>705</v>
      </c>
      <c r="D5" s="91" t="s">
        <v>788</v>
      </c>
      <c r="E5" s="91" t="s">
        <v>1029</v>
      </c>
      <c r="F5" s="91" t="s">
        <v>1052</v>
      </c>
      <c r="G5" s="91" t="s">
        <v>1056</v>
      </c>
      <c r="H5" s="91" t="s">
        <v>890</v>
      </c>
      <c r="I5" s="91" t="s">
        <v>783</v>
      </c>
      <c r="J5" s="91" t="s">
        <v>996</v>
      </c>
      <c r="K5" s="91" t="s">
        <v>946</v>
      </c>
      <c r="L5" s="91" t="s">
        <v>1185</v>
      </c>
      <c r="M5" s="91" t="s">
        <v>985</v>
      </c>
      <c r="N5" s="91" t="s">
        <v>1078</v>
      </c>
      <c r="O5" s="91" t="s">
        <v>927</v>
      </c>
      <c r="P5" s="91" t="s">
        <v>1021</v>
      </c>
      <c r="Q5" s="91" t="s">
        <v>1054</v>
      </c>
      <c r="R5" s="91" t="s">
        <v>1225</v>
      </c>
      <c r="S5" s="91" t="s">
        <v>1049</v>
      </c>
      <c r="T5" s="91" t="s">
        <v>785</v>
      </c>
      <c r="U5" s="91" t="s">
        <v>904</v>
      </c>
      <c r="V5" s="91" t="s">
        <v>946</v>
      </c>
      <c r="W5" s="91" t="s">
        <v>983</v>
      </c>
      <c r="X5" s="91" t="s">
        <v>918</v>
      </c>
      <c r="Y5" s="91" t="s">
        <v>843</v>
      </c>
      <c r="Z5" s="91" t="s">
        <v>1081</v>
      </c>
      <c r="AA5" s="91" t="s">
        <v>942</v>
      </c>
      <c r="AB5" s="91" t="s">
        <v>1252</v>
      </c>
      <c r="AC5" s="91" t="s">
        <v>1133</v>
      </c>
      <c r="AD5" s="91" t="s">
        <v>938</v>
      </c>
      <c r="AE5" s="91" t="s">
        <v>882</v>
      </c>
      <c r="AF5" s="91" t="s">
        <v>931</v>
      </c>
      <c r="AG5" s="91" t="s">
        <v>708</v>
      </c>
      <c r="AH5" s="91" t="s">
        <v>982</v>
      </c>
      <c r="AI5" s="91" t="s">
        <v>799</v>
      </c>
      <c r="AJ5" s="91" t="s">
        <v>712</v>
      </c>
      <c r="AK5" s="91" t="s">
        <v>758</v>
      </c>
      <c r="AL5" s="91" t="s">
        <v>801</v>
      </c>
      <c r="AM5" s="91" t="s">
        <v>871</v>
      </c>
      <c r="AN5" s="91" t="s">
        <v>795</v>
      </c>
      <c r="AO5" s="91" t="s">
        <v>737</v>
      </c>
      <c r="AP5" s="91" t="s">
        <v>1112</v>
      </c>
      <c r="AQ5" s="91" t="s">
        <v>1150</v>
      </c>
      <c r="AR5" s="91" t="s">
        <v>1144</v>
      </c>
      <c r="AS5" s="91" t="s">
        <v>862</v>
      </c>
      <c r="AT5" s="91" t="s">
        <v>898</v>
      </c>
      <c r="AU5" s="91" t="s">
        <v>780</v>
      </c>
      <c r="AV5" s="91" t="s">
        <v>1086</v>
      </c>
      <c r="AW5" s="91" t="s">
        <v>1107</v>
      </c>
      <c r="AX5" s="91" t="s">
        <v>846</v>
      </c>
      <c r="AY5" s="91" t="s">
        <v>1130</v>
      </c>
      <c r="AZ5" s="91" t="s">
        <v>1098</v>
      </c>
      <c r="BA5" s="91" t="s">
        <v>1156</v>
      </c>
      <c r="BB5" s="91" t="s">
        <v>997</v>
      </c>
      <c r="BC5" s="91" t="s">
        <v>749</v>
      </c>
      <c r="BD5" s="91" t="s">
        <v>929</v>
      </c>
      <c r="BE5" s="91" t="s">
        <v>18938</v>
      </c>
      <c r="BF5" s="91" t="s">
        <v>784</v>
      </c>
      <c r="BG5" s="91" t="s">
        <v>941</v>
      </c>
      <c r="BH5" s="91" t="s">
        <v>954</v>
      </c>
      <c r="BI5" s="91" t="s">
        <v>752</v>
      </c>
      <c r="BJ5" s="91" t="s">
        <v>865</v>
      </c>
      <c r="BK5" s="91" t="s">
        <v>1077</v>
      </c>
      <c r="BL5" s="91" t="s">
        <v>817</v>
      </c>
      <c r="BM5" s="91" t="s">
        <v>733</v>
      </c>
      <c r="BN5" s="91" t="s">
        <v>1127</v>
      </c>
      <c r="BO5" s="91" t="s">
        <v>760</v>
      </c>
      <c r="BP5" s="91" t="s">
        <v>1039</v>
      </c>
      <c r="BQ5" s="91" t="s">
        <v>1068</v>
      </c>
      <c r="BR5" s="91" t="s">
        <v>764</v>
      </c>
      <c r="BS5" s="91" t="s">
        <v>915</v>
      </c>
      <c r="BT5" s="91" t="s">
        <v>873</v>
      </c>
      <c r="BU5" s="91" t="s">
        <v>988</v>
      </c>
      <c r="BV5" s="91" t="s">
        <v>842</v>
      </c>
      <c r="BW5" s="91" t="s">
        <v>1056</v>
      </c>
      <c r="BX5" s="91" t="s">
        <v>890</v>
      </c>
      <c r="BY5" s="91" t="s">
        <v>916</v>
      </c>
      <c r="BZ5" s="91" t="s">
        <v>861</v>
      </c>
      <c r="CA5" s="91" t="s">
        <v>946</v>
      </c>
      <c r="CB5" s="91" t="s">
        <v>816</v>
      </c>
      <c r="CC5" s="91" t="s">
        <v>1163</v>
      </c>
      <c r="CD5" s="91" t="s">
        <v>1042</v>
      </c>
      <c r="CE5" s="91" t="s">
        <v>927</v>
      </c>
      <c r="CF5" s="91" t="s">
        <v>1021</v>
      </c>
      <c r="CG5" s="91" t="s">
        <v>1054</v>
      </c>
      <c r="CH5" s="91" t="s">
        <v>1058</v>
      </c>
      <c r="CI5" s="91" t="s">
        <v>735</v>
      </c>
      <c r="CJ5" s="91" t="s">
        <v>1128</v>
      </c>
      <c r="CK5" s="91" t="s">
        <v>1159</v>
      </c>
      <c r="CL5" s="91" t="s">
        <v>979</v>
      </c>
      <c r="CM5" s="91" t="s">
        <v>1046</v>
      </c>
      <c r="CN5" s="91" t="s">
        <v>918</v>
      </c>
      <c r="CO5" s="91" t="s">
        <v>843</v>
      </c>
      <c r="CP5" s="91" t="s">
        <v>1081</v>
      </c>
      <c r="CQ5" s="91" t="s">
        <v>942</v>
      </c>
      <c r="CR5" s="91" t="s">
        <v>871</v>
      </c>
      <c r="CS5" s="91" t="s">
        <v>727</v>
      </c>
      <c r="CT5" s="91" t="s">
        <v>914</v>
      </c>
      <c r="CU5" s="91" t="s">
        <v>715</v>
      </c>
      <c r="CV5" s="91" t="s">
        <v>931</v>
      </c>
      <c r="CW5" s="91" t="s">
        <v>1100</v>
      </c>
      <c r="CX5" s="91" t="s">
        <v>721</v>
      </c>
      <c r="CY5" s="91" t="s">
        <v>1038</v>
      </c>
      <c r="CZ5" s="91" t="s">
        <v>1126</v>
      </c>
      <c r="DA5" s="91" t="s">
        <v>1146</v>
      </c>
      <c r="DB5" s="91" t="s">
        <v>710</v>
      </c>
      <c r="DC5" s="91" t="s">
        <v>872</v>
      </c>
      <c r="DD5" s="91" t="s">
        <v>1071</v>
      </c>
      <c r="DE5" s="91" t="s">
        <v>841</v>
      </c>
      <c r="DF5" s="91" t="s">
        <v>908</v>
      </c>
      <c r="DG5" s="91" t="s">
        <v>1150</v>
      </c>
      <c r="DH5" s="91" t="s">
        <v>1144</v>
      </c>
      <c r="DI5" s="91" t="s">
        <v>969</v>
      </c>
      <c r="DJ5" s="91" t="s">
        <v>1125</v>
      </c>
      <c r="DK5" s="91" t="s">
        <v>1111</v>
      </c>
      <c r="DL5" s="91" t="s">
        <v>1086</v>
      </c>
      <c r="DM5" s="91" t="s">
        <v>1181</v>
      </c>
      <c r="DN5" s="91" t="s">
        <v>848</v>
      </c>
      <c r="DO5" s="91" t="s">
        <v>1071</v>
      </c>
      <c r="DP5" s="91" t="s">
        <v>1125</v>
      </c>
      <c r="DQ5" s="91" t="s">
        <v>831</v>
      </c>
      <c r="DR5" s="91" t="s">
        <v>935</v>
      </c>
      <c r="DS5" s="91" t="s">
        <v>1053</v>
      </c>
      <c r="DT5" s="91" t="s">
        <v>1006</v>
      </c>
      <c r="DU5" s="91" t="s">
        <v>1060</v>
      </c>
      <c r="DV5" s="91" t="s">
        <v>1044</v>
      </c>
      <c r="DW5" s="91" t="s">
        <v>1010</v>
      </c>
      <c r="DX5" s="91" t="s">
        <v>838</v>
      </c>
      <c r="DY5" s="91" t="s">
        <v>846</v>
      </c>
      <c r="DZ5" s="91" t="s">
        <v>1027</v>
      </c>
      <c r="EA5" s="91" t="s">
        <v>898</v>
      </c>
      <c r="EB5" s="91" t="s">
        <v>812</v>
      </c>
      <c r="EC5" s="91" t="s">
        <v>1064</v>
      </c>
      <c r="ED5" s="91" t="s">
        <v>945</v>
      </c>
      <c r="EE5" s="91" t="s">
        <v>1006</v>
      </c>
      <c r="EF5" s="91" t="s">
        <v>804</v>
      </c>
      <c r="EG5" s="91" t="s">
        <v>803</v>
      </c>
      <c r="EH5" s="91" t="s">
        <v>1162</v>
      </c>
      <c r="EI5" s="91" t="s">
        <v>888</v>
      </c>
      <c r="EJ5" s="91" t="s">
        <v>747</v>
      </c>
      <c r="EK5" s="91" t="s">
        <v>1130</v>
      </c>
      <c r="EL5" s="91" t="s">
        <v>902</v>
      </c>
      <c r="EM5" s="91" t="s">
        <v>757</v>
      </c>
      <c r="EN5" s="91" t="s">
        <v>1075</v>
      </c>
      <c r="EO5" s="91" t="s">
        <v>717</v>
      </c>
      <c r="EP5" s="91" t="s">
        <v>726</v>
      </c>
      <c r="EQ5" s="91" t="s">
        <v>840</v>
      </c>
      <c r="ER5" s="91" t="s">
        <v>1080</v>
      </c>
      <c r="ES5" s="91" t="s">
        <v>1010</v>
      </c>
      <c r="ET5" s="91" t="s">
        <v>749</v>
      </c>
      <c r="EU5" s="91" t="s">
        <v>1085</v>
      </c>
      <c r="EV5" s="91" t="s">
        <v>913</v>
      </c>
      <c r="EW5" s="91" t="s">
        <v>1101</v>
      </c>
      <c r="EX5" s="91" t="s">
        <v>1058</v>
      </c>
      <c r="EY5" s="91" t="s">
        <v>735</v>
      </c>
      <c r="EZ5" s="91" t="s">
        <v>882</v>
      </c>
      <c r="FA5" s="91" t="s">
        <v>861</v>
      </c>
      <c r="FB5" s="91" t="s">
        <v>946</v>
      </c>
      <c r="FC5" s="91" t="s">
        <v>982</v>
      </c>
      <c r="FD5" s="91" t="s">
        <v>918</v>
      </c>
      <c r="FE5" s="91" t="s">
        <v>1092</v>
      </c>
      <c r="FF5" s="91" t="s">
        <v>903</v>
      </c>
      <c r="FG5" s="91" t="s">
        <v>834</v>
      </c>
      <c r="FH5" s="91" t="s">
        <v>1061</v>
      </c>
      <c r="FI5" s="91" t="s">
        <v>1133</v>
      </c>
      <c r="FJ5" s="91" t="s">
        <v>737</v>
      </c>
      <c r="FK5" s="91" t="s">
        <v>908</v>
      </c>
      <c r="FL5" s="91" t="s">
        <v>931</v>
      </c>
      <c r="FM5" s="91" t="s">
        <v>869</v>
      </c>
      <c r="FN5" s="91" t="s">
        <v>791</v>
      </c>
      <c r="FO5" s="91" t="s">
        <v>898</v>
      </c>
      <c r="FP5" s="91" t="s">
        <v>1126</v>
      </c>
      <c r="FQ5" s="91" t="s">
        <v>1114</v>
      </c>
      <c r="FR5" s="91" t="s">
        <v>834</v>
      </c>
      <c r="FS5" s="91" t="s">
        <v>1061</v>
      </c>
      <c r="FT5" s="91" t="s">
        <v>795</v>
      </c>
      <c r="FU5" s="91" t="s">
        <v>841</v>
      </c>
      <c r="FV5" s="91" t="s">
        <v>831</v>
      </c>
      <c r="FW5" s="91" t="s">
        <v>1135</v>
      </c>
      <c r="FX5" s="91" t="s">
        <v>1144</v>
      </c>
      <c r="FY5" s="91" t="s">
        <v>862</v>
      </c>
      <c r="FZ5" s="91" t="s">
        <v>950</v>
      </c>
      <c r="GA5" s="91" t="s">
        <v>901</v>
      </c>
      <c r="GB5" s="91" t="s">
        <v>725</v>
      </c>
      <c r="GC5" s="91" t="s">
        <v>917</v>
      </c>
      <c r="GD5" s="91" t="s">
        <v>1017</v>
      </c>
      <c r="GE5" s="91" t="s">
        <v>1071</v>
      </c>
      <c r="GF5" s="91" t="s">
        <v>881</v>
      </c>
      <c r="GG5" s="91" t="s">
        <v>1057</v>
      </c>
      <c r="GH5" s="91" t="s">
        <v>931</v>
      </c>
      <c r="GI5" s="91" t="s">
        <v>906</v>
      </c>
      <c r="GJ5" s="91" t="s">
        <v>863</v>
      </c>
      <c r="GK5" s="91" t="s">
        <v>709</v>
      </c>
      <c r="GL5" s="91" t="s">
        <v>1005</v>
      </c>
      <c r="GM5" s="91" t="s">
        <v>1082</v>
      </c>
      <c r="GN5" s="91" t="s">
        <v>1064</v>
      </c>
      <c r="GO5" s="91" t="s">
        <v>844</v>
      </c>
      <c r="GP5" s="91" t="s">
        <v>729</v>
      </c>
      <c r="GQ5" s="91" t="s">
        <v>981</v>
      </c>
      <c r="GR5" s="91" t="s">
        <v>1019</v>
      </c>
      <c r="GS5" s="91" t="s">
        <v>1090</v>
      </c>
      <c r="GT5" s="91" t="s">
        <v>1067</v>
      </c>
      <c r="GU5" s="91" t="s">
        <v>726</v>
      </c>
      <c r="GV5" s="91" t="s">
        <v>740</v>
      </c>
      <c r="GW5" s="91" t="s">
        <v>748</v>
      </c>
      <c r="GX5" s="91" t="s">
        <v>1010</v>
      </c>
      <c r="GY5" s="91" t="s">
        <v>779</v>
      </c>
      <c r="GZ5" s="91" t="s">
        <v>1131</v>
      </c>
      <c r="HA5" s="91" t="s">
        <v>1136</v>
      </c>
      <c r="HB5" s="91" t="s">
        <v>1034</v>
      </c>
      <c r="HC5" s="91" t="s">
        <v>1019</v>
      </c>
      <c r="HD5" s="91" t="s">
        <v>954</v>
      </c>
      <c r="HE5" s="91" t="s">
        <v>1026</v>
      </c>
      <c r="HF5" s="91" t="s">
        <v>1037</v>
      </c>
      <c r="HG5" s="91" t="s">
        <v>1023</v>
      </c>
      <c r="HH5" s="91" t="s">
        <v>753</v>
      </c>
      <c r="HI5" s="91" t="s">
        <v>1010</v>
      </c>
      <c r="HJ5" s="91" t="s">
        <v>749</v>
      </c>
      <c r="HK5" s="91" t="s">
        <v>760</v>
      </c>
      <c r="HL5" s="91" t="s">
        <v>734</v>
      </c>
      <c r="HM5" s="91" t="s">
        <v>814</v>
      </c>
      <c r="HN5" s="91" t="s">
        <v>757</v>
      </c>
      <c r="HO5" s="91" t="s">
        <v>1075</v>
      </c>
      <c r="HP5" s="91" t="s">
        <v>813</v>
      </c>
      <c r="HQ5" s="91" t="s">
        <v>1029</v>
      </c>
      <c r="HR5" s="91" t="s">
        <v>1052</v>
      </c>
      <c r="HS5" s="91" t="s">
        <v>830</v>
      </c>
      <c r="HT5" s="91" t="s">
        <v>985</v>
      </c>
      <c r="HU5" s="91" t="s">
        <v>707</v>
      </c>
      <c r="HV5" s="91" t="s">
        <v>1085</v>
      </c>
      <c r="HW5" s="91" t="s">
        <v>1122</v>
      </c>
      <c r="HX5" s="91" t="s">
        <v>1052</v>
      </c>
      <c r="HY5" s="91" t="s">
        <v>1019</v>
      </c>
      <c r="HZ5" s="91" t="s">
        <v>733</v>
      </c>
      <c r="IA5" s="91" t="s">
        <v>893</v>
      </c>
      <c r="IB5" s="91" t="s">
        <v>1028</v>
      </c>
      <c r="IC5" s="91" t="s">
        <v>889</v>
      </c>
      <c r="ID5" s="91" t="s">
        <v>1133</v>
      </c>
      <c r="IE5" s="91" t="s">
        <v>737</v>
      </c>
      <c r="IF5" s="91" t="s">
        <v>715</v>
      </c>
      <c r="IG5" s="91" t="s">
        <v>1097</v>
      </c>
      <c r="IH5" s="91" t="s">
        <v>1030</v>
      </c>
      <c r="II5" s="91" t="s">
        <v>884</v>
      </c>
      <c r="IJ5" s="91" t="s">
        <v>971</v>
      </c>
      <c r="IK5" s="91" t="s">
        <v>1092</v>
      </c>
      <c r="IL5" s="91" t="s">
        <v>903</v>
      </c>
      <c r="IM5" s="91" t="s">
        <v>834</v>
      </c>
      <c r="IN5" s="91" t="s">
        <v>1139</v>
      </c>
      <c r="IO5" s="91" t="s">
        <v>795</v>
      </c>
      <c r="IP5" s="91" t="s">
        <v>914</v>
      </c>
      <c r="IQ5" s="91" t="s">
        <v>715</v>
      </c>
      <c r="IR5" s="91" t="s">
        <v>1103</v>
      </c>
      <c r="IS5" s="91" t="s">
        <v>924</v>
      </c>
      <c r="IT5" s="91" t="s">
        <v>909</v>
      </c>
      <c r="IU5" s="91" t="s">
        <v>1058</v>
      </c>
      <c r="IV5" s="91" t="s">
        <v>890</v>
      </c>
      <c r="IW5" s="91" t="s">
        <v>873</v>
      </c>
      <c r="IX5" s="91" t="s">
        <v>957</v>
      </c>
      <c r="IY5" s="91" t="s">
        <v>871</v>
      </c>
      <c r="IZ5" s="91" t="s">
        <v>1142</v>
      </c>
      <c r="JA5" s="91" t="s">
        <v>737</v>
      </c>
      <c r="JB5" s="91" t="s">
        <v>831</v>
      </c>
      <c r="JC5" s="91" t="s">
        <v>943</v>
      </c>
      <c r="JD5" s="91" t="s">
        <v>723</v>
      </c>
      <c r="JE5" s="91" t="s">
        <v>739</v>
      </c>
      <c r="JF5" s="91" t="s">
        <v>756</v>
      </c>
      <c r="JG5" s="91" t="s">
        <v>967</v>
      </c>
      <c r="JH5" s="91" t="s">
        <v>948</v>
      </c>
      <c r="JI5" s="91" t="s">
        <v>801</v>
      </c>
      <c r="JJ5" s="91" t="s">
        <v>1035</v>
      </c>
      <c r="JK5" s="91" t="s">
        <v>1142</v>
      </c>
      <c r="JL5" s="91" t="s">
        <v>709</v>
      </c>
      <c r="JM5" s="91" t="s">
        <v>939</v>
      </c>
      <c r="JN5" s="91" t="s">
        <v>1150</v>
      </c>
      <c r="JO5" s="91" t="s">
        <v>781</v>
      </c>
      <c r="JP5" s="91" t="s">
        <v>1006</v>
      </c>
      <c r="JQ5" s="91" t="s">
        <v>709</v>
      </c>
      <c r="JR5" s="91" t="s">
        <v>722</v>
      </c>
      <c r="JS5" s="91" t="s">
        <v>1162</v>
      </c>
      <c r="JT5" s="91" t="s">
        <v>808</v>
      </c>
      <c r="JU5" s="91" t="s">
        <v>716</v>
      </c>
      <c r="JV5" s="91" t="s">
        <v>1009</v>
      </c>
      <c r="JW5" s="91" t="s">
        <v>881</v>
      </c>
      <c r="JX5" s="91" t="s">
        <v>1036</v>
      </c>
      <c r="JY5" s="91" t="s">
        <v>1150</v>
      </c>
      <c r="JZ5" s="91" t="s">
        <v>743</v>
      </c>
      <c r="KA5" s="91" t="s">
        <v>863</v>
      </c>
      <c r="KB5" s="91" t="s">
        <v>1152</v>
      </c>
      <c r="KC5" s="91" t="s">
        <v>1005</v>
      </c>
      <c r="KD5" s="91" t="s">
        <v>819</v>
      </c>
      <c r="KE5" s="91" t="s">
        <v>980</v>
      </c>
      <c r="KF5" s="91" t="s">
        <v>752</v>
      </c>
      <c r="KG5" s="91" t="s">
        <v>1130</v>
      </c>
      <c r="KH5" s="91" t="s">
        <v>1024</v>
      </c>
      <c r="KI5" s="91" t="s">
        <v>859</v>
      </c>
      <c r="KJ5" s="91" t="s">
        <v>1010</v>
      </c>
      <c r="KK5" s="91" t="s">
        <v>744</v>
      </c>
      <c r="KL5" s="91" t="s">
        <v>1006</v>
      </c>
      <c r="KM5" s="91" t="s">
        <v>736</v>
      </c>
      <c r="KN5" s="91" t="s">
        <v>1080</v>
      </c>
      <c r="KO5" s="91" t="s">
        <v>1010</v>
      </c>
      <c r="KP5" s="91" t="s">
        <v>900</v>
      </c>
      <c r="KQ5" s="91" t="s">
        <v>1055</v>
      </c>
      <c r="KR5" s="91" t="s">
        <v>1122</v>
      </c>
      <c r="KS5" s="91" t="s">
        <v>902</v>
      </c>
      <c r="KT5" s="91" t="s">
        <v>941</v>
      </c>
      <c r="KU5" s="91" t="s">
        <v>836</v>
      </c>
      <c r="KV5" s="91" t="s">
        <v>1146</v>
      </c>
      <c r="KW5" s="91" t="s">
        <v>946</v>
      </c>
      <c r="KX5" s="91" t="s">
        <v>983</v>
      </c>
      <c r="KY5" s="91" t="s">
        <v>1133</v>
      </c>
      <c r="KZ5" s="91" t="s">
        <v>1049</v>
      </c>
      <c r="LA5" s="91" t="s">
        <v>707</v>
      </c>
      <c r="LB5" s="91" t="s">
        <v>1085</v>
      </c>
      <c r="LC5" s="91" t="s">
        <v>1122</v>
      </c>
      <c r="LD5" s="91" t="s">
        <v>714</v>
      </c>
      <c r="LE5" s="91" t="s">
        <v>894</v>
      </c>
      <c r="LF5" s="91" t="s">
        <v>937</v>
      </c>
      <c r="LG5" s="91" t="s">
        <v>1146</v>
      </c>
      <c r="LH5" s="91" t="s">
        <v>1104</v>
      </c>
      <c r="LI5" s="91" t="s">
        <v>1110</v>
      </c>
      <c r="LJ5" s="91" t="s">
        <v>830</v>
      </c>
      <c r="LK5" s="91" t="s">
        <v>890</v>
      </c>
      <c r="LL5" s="91" t="s">
        <v>1033</v>
      </c>
      <c r="LM5" s="91" t="s">
        <v>978</v>
      </c>
      <c r="LN5" s="91" t="s">
        <v>847</v>
      </c>
      <c r="LO5" s="91" t="s">
        <v>983</v>
      </c>
      <c r="LP5" s="91" t="s">
        <v>1133</v>
      </c>
      <c r="LQ5" s="91" t="s">
        <v>705</v>
      </c>
      <c r="LR5" s="91" t="s">
        <v>893</v>
      </c>
      <c r="LS5" s="91" t="s">
        <v>1028</v>
      </c>
      <c r="LT5" s="91" t="s">
        <v>979</v>
      </c>
      <c r="LU5" s="91" t="s">
        <v>830</v>
      </c>
      <c r="LV5" s="91" t="s">
        <v>967</v>
      </c>
      <c r="LW5" s="91" t="s">
        <v>831</v>
      </c>
      <c r="LX5" s="91" t="s">
        <v>888</v>
      </c>
      <c r="LY5" s="91" t="s">
        <v>1008</v>
      </c>
      <c r="LZ5" s="91" t="s">
        <v>889</v>
      </c>
      <c r="MA5" s="91" t="s">
        <v>727</v>
      </c>
      <c r="MB5" s="91" t="s">
        <v>901</v>
      </c>
      <c r="MC5" s="91" t="s">
        <v>1081</v>
      </c>
      <c r="MD5" s="91" t="s">
        <v>942</v>
      </c>
      <c r="ME5" s="91" t="s">
        <v>871</v>
      </c>
      <c r="MF5" s="91" t="s">
        <v>795</v>
      </c>
      <c r="MG5" s="91" t="s">
        <v>914</v>
      </c>
      <c r="MH5" s="91" t="s">
        <v>715</v>
      </c>
      <c r="MI5" s="91" t="s">
        <v>1150</v>
      </c>
      <c r="MJ5" s="91" t="s">
        <v>738</v>
      </c>
      <c r="MK5" s="91" t="s">
        <v>721</v>
      </c>
      <c r="ML5" s="91" t="s">
        <v>1125</v>
      </c>
      <c r="MM5" s="91" t="s">
        <v>1126</v>
      </c>
      <c r="MN5" s="91" t="s">
        <v>1086</v>
      </c>
      <c r="MO5" s="91" t="s">
        <v>1090</v>
      </c>
      <c r="MP5" s="91" t="s">
        <v>713</v>
      </c>
      <c r="MQ5" s="91" t="s">
        <v>1037</v>
      </c>
      <c r="MR5" s="91" t="s">
        <v>1041</v>
      </c>
      <c r="MS5" s="91" t="s">
        <v>1016</v>
      </c>
      <c r="MT5" s="91" t="s">
        <v>997</v>
      </c>
      <c r="MU5" s="91" t="s">
        <v>980</v>
      </c>
      <c r="MV5" s="91" t="s">
        <v>1131</v>
      </c>
      <c r="MW5" s="91" t="s">
        <v>1136</v>
      </c>
      <c r="MX5" s="91" t="s">
        <v>1034</v>
      </c>
      <c r="MY5" s="91" t="s">
        <v>1070</v>
      </c>
      <c r="MZ5" s="91" t="s">
        <v>802</v>
      </c>
      <c r="NA5" s="91" t="s">
        <v>964</v>
      </c>
      <c r="NB5" s="91" t="s">
        <v>18960</v>
      </c>
      <c r="NC5" s="91" t="s">
        <v>739</v>
      </c>
      <c r="ND5" s="91" t="s">
        <v>1080</v>
      </c>
      <c r="NE5" s="91" t="s">
        <v>997</v>
      </c>
      <c r="NF5" s="91" t="s">
        <v>1043</v>
      </c>
      <c r="NG5" s="91" t="s">
        <v>1085</v>
      </c>
      <c r="NH5" s="91" t="s">
        <v>924</v>
      </c>
      <c r="NI5" s="91" t="s">
        <v>18894</v>
      </c>
      <c r="NJ5" s="91" t="s">
        <v>757</v>
      </c>
      <c r="NK5" s="91" t="s">
        <v>777</v>
      </c>
      <c r="NL5" s="91" t="s">
        <v>893</v>
      </c>
      <c r="NM5" s="91" t="s">
        <v>1003</v>
      </c>
      <c r="NN5" s="91" t="s">
        <v>889</v>
      </c>
      <c r="NO5" s="91" t="s">
        <v>830</v>
      </c>
      <c r="NP5" s="91" t="s">
        <v>1063</v>
      </c>
      <c r="NQ5" s="91" t="s">
        <v>783</v>
      </c>
      <c r="NR5" s="91" t="s">
        <v>864</v>
      </c>
      <c r="NS5" s="91" t="s">
        <v>806</v>
      </c>
      <c r="NT5" s="91" t="s">
        <v>1185</v>
      </c>
      <c r="NU5" s="91" t="s">
        <v>1048</v>
      </c>
      <c r="NV5" s="91" t="s">
        <v>1078</v>
      </c>
      <c r="NW5" s="91" t="s">
        <v>927</v>
      </c>
      <c r="NX5" s="91" t="s">
        <v>1021</v>
      </c>
      <c r="NY5" s="91" t="s">
        <v>1054</v>
      </c>
      <c r="NZ5" s="91" t="s">
        <v>756</v>
      </c>
      <c r="OA5" s="91" t="s">
        <v>1049</v>
      </c>
      <c r="OB5" s="91" t="s">
        <v>785</v>
      </c>
      <c r="OC5" s="91" t="s">
        <v>996</v>
      </c>
      <c r="OD5" s="91" t="s">
        <v>1137</v>
      </c>
      <c r="OE5" s="91" t="s">
        <v>1079</v>
      </c>
      <c r="OF5" s="91" t="s">
        <v>1020</v>
      </c>
      <c r="OG5" s="91" t="s">
        <v>746</v>
      </c>
      <c r="OH5" s="91" t="s">
        <v>1081</v>
      </c>
      <c r="OI5" s="91" t="s">
        <v>1106</v>
      </c>
      <c r="OJ5" s="91" t="s">
        <v>844</v>
      </c>
      <c r="OK5" s="91" t="s">
        <v>1058</v>
      </c>
      <c r="OL5" s="91" t="s">
        <v>735</v>
      </c>
      <c r="OM5" s="91" t="s">
        <v>1128</v>
      </c>
      <c r="ON5" s="91" t="s">
        <v>931</v>
      </c>
      <c r="OO5" s="91" t="s">
        <v>708</v>
      </c>
      <c r="OP5" s="91" t="s">
        <v>721</v>
      </c>
      <c r="OQ5" s="91" t="s">
        <v>918</v>
      </c>
      <c r="OR5" s="91" t="s">
        <v>1154</v>
      </c>
      <c r="OS5" s="91" t="s">
        <v>758</v>
      </c>
      <c r="OT5" s="91" t="s">
        <v>1105</v>
      </c>
      <c r="OU5" s="91" t="s">
        <v>1061</v>
      </c>
      <c r="OV5" s="91" t="s">
        <v>795</v>
      </c>
      <c r="OW5" s="91" t="s">
        <v>1138</v>
      </c>
      <c r="OX5" s="91" t="s">
        <v>1112</v>
      </c>
      <c r="OY5" s="91" t="s">
        <v>1150</v>
      </c>
      <c r="OZ5" s="91" t="s">
        <v>906</v>
      </c>
      <c r="PA5" s="91" t="s">
        <v>791</v>
      </c>
      <c r="PB5" s="91" t="s">
        <v>1125</v>
      </c>
      <c r="PC5" s="91" t="s">
        <v>780</v>
      </c>
      <c r="PD5" s="91" t="s">
        <v>1086</v>
      </c>
      <c r="PE5" s="91" t="s">
        <v>1181</v>
      </c>
      <c r="PF5" s="91" t="s">
        <v>846</v>
      </c>
      <c r="PG5" s="91" t="s">
        <v>821</v>
      </c>
      <c r="PH5" s="91" t="s">
        <v>706</v>
      </c>
      <c r="PI5" s="91" t="s">
        <v>831</v>
      </c>
      <c r="PJ5" s="91" t="s">
        <v>774</v>
      </c>
      <c r="PK5" s="91" t="s">
        <v>1066</v>
      </c>
      <c r="PL5" s="91" t="s">
        <v>952</v>
      </c>
      <c r="PM5" s="91" t="s">
        <v>1040</v>
      </c>
      <c r="PN5" s="91" t="s">
        <v>1111</v>
      </c>
      <c r="PO5" s="91" t="s">
        <v>1162</v>
      </c>
      <c r="PP5" s="91" t="s">
        <v>839</v>
      </c>
      <c r="PQ5" s="91" t="s">
        <v>1017</v>
      </c>
      <c r="PR5" s="91" t="s">
        <v>1130</v>
      </c>
      <c r="PS5" s="91" t="s">
        <v>1051</v>
      </c>
      <c r="PT5" s="91" t="s">
        <v>1121</v>
      </c>
      <c r="PU5" s="91" t="s">
        <v>1064</v>
      </c>
      <c r="PV5" s="91" t="s">
        <v>781</v>
      </c>
      <c r="PW5" s="91" t="s">
        <v>1008</v>
      </c>
      <c r="PX5" s="91" t="s">
        <v>877</v>
      </c>
      <c r="PY5" s="91" t="s">
        <v>803</v>
      </c>
      <c r="PZ5" s="91" t="s">
        <v>997</v>
      </c>
      <c r="QA5" s="91" t="s">
        <v>900</v>
      </c>
      <c r="QB5" s="91" t="s">
        <v>747</v>
      </c>
      <c r="QC5" s="91" t="s">
        <v>772</v>
      </c>
      <c r="QD5" s="91" t="s">
        <v>981</v>
      </c>
      <c r="QE5" s="91" t="s">
        <v>828</v>
      </c>
      <c r="QF5" s="91" t="s">
        <v>800</v>
      </c>
      <c r="QG5" s="91" t="s">
        <v>1067</v>
      </c>
      <c r="QH5" s="91" t="s">
        <v>1073</v>
      </c>
      <c r="QI5" s="91" t="s">
        <v>740</v>
      </c>
      <c r="QJ5" s="91" t="s">
        <v>899</v>
      </c>
      <c r="QK5" s="91" t="s">
        <v>985</v>
      </c>
      <c r="QL5" s="91" t="s">
        <v>746</v>
      </c>
      <c r="QM5" s="91" t="s">
        <v>927</v>
      </c>
      <c r="QN5" s="91" t="s">
        <v>1021</v>
      </c>
      <c r="QO5" s="91" t="s">
        <v>1054</v>
      </c>
      <c r="QP5" s="91" t="s">
        <v>1058</v>
      </c>
      <c r="QQ5" s="91" t="s">
        <v>1089</v>
      </c>
      <c r="QR5" s="91" t="s">
        <v>1128</v>
      </c>
      <c r="QS5" s="91" t="s">
        <v>794</v>
      </c>
      <c r="QT5" s="91" t="s">
        <v>979</v>
      </c>
      <c r="QU5" s="91" t="s">
        <v>884</v>
      </c>
      <c r="QV5" s="91" t="s">
        <v>918</v>
      </c>
      <c r="QW5" s="91" t="s">
        <v>843</v>
      </c>
      <c r="QX5" s="91" t="s">
        <v>1081</v>
      </c>
      <c r="QY5" s="91" t="s">
        <v>942</v>
      </c>
      <c r="QZ5" s="91" t="s">
        <v>871</v>
      </c>
      <c r="RA5" s="91" t="s">
        <v>1133</v>
      </c>
      <c r="RB5" s="91" t="s">
        <v>807</v>
      </c>
      <c r="RC5" s="91" t="s">
        <v>715</v>
      </c>
      <c r="RD5" s="91" t="s">
        <v>1150</v>
      </c>
      <c r="RE5" s="91" t="s">
        <v>1100</v>
      </c>
      <c r="RF5" s="91" t="s">
        <v>721</v>
      </c>
      <c r="RG5" s="91" t="s">
        <v>1038</v>
      </c>
      <c r="RH5" s="91" t="s">
        <v>1126</v>
      </c>
      <c r="RI5" s="91" t="s">
        <v>1002</v>
      </c>
      <c r="RJ5" s="91" t="s">
        <v>1107</v>
      </c>
      <c r="RK5" s="91" t="s">
        <v>892</v>
      </c>
      <c r="RL5" s="91" t="s">
        <v>795</v>
      </c>
      <c r="RM5" s="101" t="s">
        <v>841</v>
      </c>
      <c r="RN5" s="101" t="s">
        <v>1112</v>
      </c>
      <c r="RO5" s="101" t="s">
        <v>1167</v>
      </c>
      <c r="RP5" s="101" t="s">
        <v>1144</v>
      </c>
      <c r="RQ5" s="101" t="s">
        <v>1119</v>
      </c>
      <c r="RR5" s="101" t="s">
        <v>1125</v>
      </c>
      <c r="RS5" s="101" t="s">
        <v>815</v>
      </c>
      <c r="RT5" s="101" t="s">
        <v>725</v>
      </c>
      <c r="RU5" s="101" t="s">
        <v>1181</v>
      </c>
      <c r="RV5" s="101" t="s">
        <v>846</v>
      </c>
      <c r="RW5" s="101" t="s">
        <v>1009</v>
      </c>
      <c r="RX5" s="101" t="s">
        <v>1051</v>
      </c>
      <c r="RY5" s="101" t="s">
        <v>939</v>
      </c>
      <c r="RZ5" s="101" t="s">
        <v>1064</v>
      </c>
      <c r="SA5" s="101" t="s">
        <v>1053</v>
      </c>
      <c r="SB5" s="101" t="s">
        <v>1008</v>
      </c>
      <c r="SC5" s="101" t="s">
        <v>703</v>
      </c>
      <c r="SD5" s="101" t="s">
        <v>1044</v>
      </c>
      <c r="SE5" s="101" t="s">
        <v>1162</v>
      </c>
      <c r="SF5" s="101" t="s">
        <v>808</v>
      </c>
      <c r="SG5" s="101" t="s">
        <v>1017</v>
      </c>
      <c r="SH5" s="101" t="s">
        <v>1130</v>
      </c>
      <c r="SI5" s="101" t="s">
        <v>981</v>
      </c>
      <c r="SJ5" s="101" t="s">
        <v>859</v>
      </c>
      <c r="SK5" s="101" t="s">
        <v>923</v>
      </c>
      <c r="SL5" s="101" t="s">
        <v>945</v>
      </c>
      <c r="SM5" s="101" t="s">
        <v>1151</v>
      </c>
      <c r="SN5" s="101" t="s">
        <v>1152</v>
      </c>
      <c r="SO5" s="101" t="s">
        <v>1096</v>
      </c>
      <c r="SP5" s="101" t="s">
        <v>997</v>
      </c>
      <c r="SQ5" s="101" t="s">
        <v>980</v>
      </c>
      <c r="SR5" s="101" t="s">
        <v>1131</v>
      </c>
      <c r="SS5" s="101" t="s">
        <v>1136</v>
      </c>
      <c r="ST5" s="101" t="s">
        <v>956</v>
      </c>
      <c r="SU5" s="101" t="s">
        <v>757</v>
      </c>
      <c r="SV5" s="101" t="s">
        <v>836</v>
      </c>
      <c r="SW5" s="101" t="s">
        <v>1067</v>
      </c>
      <c r="SX5" s="101" t="s">
        <v>1073</v>
      </c>
      <c r="SY5" s="101" t="s">
        <v>840</v>
      </c>
      <c r="SZ5" s="101" t="s">
        <v>1080</v>
      </c>
      <c r="TA5" s="101" t="s">
        <v>997</v>
      </c>
      <c r="TB5" s="101" t="s">
        <v>707</v>
      </c>
      <c r="TC5" s="101" t="s">
        <v>723</v>
      </c>
      <c r="TD5" s="101" t="s">
        <v>734</v>
      </c>
      <c r="TE5" s="101" t="s">
        <v>970</v>
      </c>
      <c r="TF5" s="101" t="s">
        <v>1070</v>
      </c>
      <c r="TG5" s="101" t="s">
        <v>836</v>
      </c>
      <c r="TH5" s="101" t="s">
        <v>1015</v>
      </c>
      <c r="TI5" s="101" t="s">
        <v>1037</v>
      </c>
      <c r="TJ5" s="101" t="s">
        <v>1023</v>
      </c>
      <c r="TK5" s="101" t="s">
        <v>1113</v>
      </c>
      <c r="TL5" s="101" t="s">
        <v>1083</v>
      </c>
      <c r="TM5" s="101" t="s">
        <v>1127</v>
      </c>
      <c r="TN5" s="101" t="s">
        <v>978</v>
      </c>
      <c r="TO5" s="101" t="s">
        <v>1039</v>
      </c>
      <c r="TP5" s="101" t="s">
        <v>714</v>
      </c>
      <c r="TQ5" s="101" t="s">
        <v>1048</v>
      </c>
      <c r="TR5" s="101" t="s">
        <v>746</v>
      </c>
      <c r="TS5" s="101" t="s">
        <v>720</v>
      </c>
      <c r="TT5" s="101" t="s">
        <v>1159</v>
      </c>
      <c r="TU5" s="101" t="s">
        <v>1110</v>
      </c>
      <c r="TV5" s="101" t="s">
        <v>18913</v>
      </c>
      <c r="TW5" s="101" t="s">
        <v>742</v>
      </c>
      <c r="TX5" s="101" t="s">
        <v>1033</v>
      </c>
      <c r="TY5" s="101" t="s">
        <v>996</v>
      </c>
      <c r="TZ5" s="101" t="s">
        <v>1039</v>
      </c>
      <c r="UA5" s="101" t="s">
        <v>983</v>
      </c>
      <c r="UB5" s="101" t="s">
        <v>971</v>
      </c>
      <c r="UC5" s="101" t="s">
        <v>937</v>
      </c>
      <c r="UD5" s="101" t="s">
        <v>720</v>
      </c>
      <c r="UE5" s="101" t="s">
        <v>1021</v>
      </c>
      <c r="UF5" s="101" t="s">
        <v>782</v>
      </c>
      <c r="UG5" s="101" t="s">
        <v>1119</v>
      </c>
      <c r="UH5" s="101" t="s">
        <v>1038</v>
      </c>
      <c r="UI5" s="101" t="s">
        <v>1111</v>
      </c>
      <c r="UJ5" s="101" t="s">
        <v>1082</v>
      </c>
      <c r="UK5" s="101" t="s">
        <v>1153</v>
      </c>
      <c r="UL5" s="101" t="s">
        <v>1017</v>
      </c>
      <c r="UM5" s="101" t="s">
        <v>1009</v>
      </c>
      <c r="UN5" s="101" t="s">
        <v>706</v>
      </c>
      <c r="UO5" s="101" t="s">
        <v>754</v>
      </c>
      <c r="UP5" s="101" t="s">
        <v>935</v>
      </c>
      <c r="UQ5" s="101" t="s">
        <v>781</v>
      </c>
      <c r="UR5" s="101" t="s">
        <v>1006</v>
      </c>
      <c r="US5" s="101" t="s">
        <v>741</v>
      </c>
      <c r="UT5" s="101" t="s">
        <v>803</v>
      </c>
      <c r="UU5" s="101" t="s">
        <v>1082</v>
      </c>
      <c r="UV5" s="101" t="s">
        <v>943</v>
      </c>
      <c r="UW5" s="101" t="s">
        <v>716</v>
      </c>
      <c r="UX5" s="101" t="s">
        <v>1009</v>
      </c>
      <c r="UY5" s="101" t="s">
        <v>706</v>
      </c>
      <c r="UZ5" s="101" t="s">
        <v>1019</v>
      </c>
      <c r="VA5" s="101" t="s">
        <v>839</v>
      </c>
      <c r="VB5" s="101" t="s">
        <v>1067</v>
      </c>
      <c r="VC5" s="101" t="s">
        <v>1008</v>
      </c>
      <c r="VD5" s="101" t="s">
        <v>877</v>
      </c>
      <c r="VE5" s="101" t="s">
        <v>1016</v>
      </c>
      <c r="VF5" s="101" t="s">
        <v>1082</v>
      </c>
      <c r="VG5" s="101" t="s">
        <v>961</v>
      </c>
      <c r="VH5" s="101" t="s">
        <v>963</v>
      </c>
      <c r="VI5" s="101" t="s">
        <v>1130</v>
      </c>
      <c r="VJ5" s="101" t="s">
        <v>1034</v>
      </c>
      <c r="VK5" s="101" t="s">
        <v>1070</v>
      </c>
      <c r="VL5" s="101" t="s">
        <v>1099</v>
      </c>
      <c r="VM5" s="101" t="s">
        <v>963</v>
      </c>
      <c r="VN5" s="101" t="s">
        <v>1073</v>
      </c>
      <c r="VO5" s="101" t="s">
        <v>1023</v>
      </c>
      <c r="VP5" s="101" t="s">
        <v>1080</v>
      </c>
      <c r="VQ5" s="101" t="s">
        <v>997</v>
      </c>
      <c r="VR5" s="101" t="s">
        <v>1127</v>
      </c>
      <c r="VS5" s="101" t="s">
        <v>1085</v>
      </c>
      <c r="VT5" s="101" t="s">
        <v>833</v>
      </c>
      <c r="VU5" s="101" t="s">
        <v>784</v>
      </c>
      <c r="VV5" s="101" t="s">
        <v>941</v>
      </c>
      <c r="VW5" s="101" t="s">
        <v>777</v>
      </c>
      <c r="VX5" s="101" t="s">
        <v>788</v>
      </c>
      <c r="VY5" s="101" t="s">
        <v>1151</v>
      </c>
      <c r="VZ5" s="101" t="s">
        <v>1152</v>
      </c>
      <c r="WA5" s="101" t="s">
        <v>883</v>
      </c>
      <c r="WB5" s="101" t="s">
        <v>769</v>
      </c>
      <c r="WC5" s="101" t="s">
        <v>783</v>
      </c>
      <c r="WD5" s="101" t="s">
        <v>1085</v>
      </c>
      <c r="WE5" s="101" t="s">
        <v>833</v>
      </c>
      <c r="WF5" s="101" t="s">
        <v>909</v>
      </c>
      <c r="WG5" s="101" t="s">
        <v>894</v>
      </c>
      <c r="WH5" s="101" t="s">
        <v>777</v>
      </c>
      <c r="WI5" s="101" t="s">
        <v>845</v>
      </c>
      <c r="WJ5" s="101" t="s">
        <v>957</v>
      </c>
      <c r="WK5" s="101" t="s">
        <v>1174</v>
      </c>
      <c r="WL5" s="101" t="s">
        <v>1080</v>
      </c>
      <c r="WM5" s="101" t="s">
        <v>941</v>
      </c>
      <c r="WN5" s="101" t="s">
        <v>954</v>
      </c>
      <c r="WO5" s="101" t="s">
        <v>864</v>
      </c>
      <c r="WP5" s="101" t="s">
        <v>847</v>
      </c>
      <c r="WQ5" s="101" t="s">
        <v>1079</v>
      </c>
      <c r="WR5" s="101" t="s">
        <v>1058</v>
      </c>
      <c r="WS5" s="101" t="s">
        <v>836</v>
      </c>
      <c r="WT5" s="101" t="s">
        <v>845</v>
      </c>
      <c r="WU5" s="101" t="s">
        <v>1085</v>
      </c>
      <c r="WV5" s="101" t="s">
        <v>833</v>
      </c>
      <c r="WW5" s="101" t="s">
        <v>753</v>
      </c>
      <c r="WX5" s="101" t="s">
        <v>807</v>
      </c>
      <c r="WY5" s="101" t="s">
        <v>882</v>
      </c>
      <c r="WZ5" s="101" t="s">
        <v>885</v>
      </c>
      <c r="XA5" s="101" t="s">
        <v>1100</v>
      </c>
      <c r="XB5" s="101" t="s">
        <v>982</v>
      </c>
      <c r="XC5" s="101" t="s">
        <v>1133</v>
      </c>
      <c r="XD5" s="101" t="s">
        <v>914</v>
      </c>
      <c r="XE5" s="101" t="s">
        <v>1114</v>
      </c>
      <c r="XF5" s="101" t="s">
        <v>773</v>
      </c>
      <c r="XG5" s="101" t="s">
        <v>844</v>
      </c>
      <c r="XH5" s="101" t="s">
        <v>1027</v>
      </c>
      <c r="XI5" s="101" t="s">
        <v>1049</v>
      </c>
      <c r="XJ5" s="101" t="s">
        <v>715</v>
      </c>
      <c r="XK5" s="101" t="s">
        <v>931</v>
      </c>
      <c r="XL5" s="101" t="s">
        <v>1144</v>
      </c>
      <c r="XM5" s="101" t="s">
        <v>969</v>
      </c>
      <c r="XN5" s="101" t="s">
        <v>1038</v>
      </c>
      <c r="XO5" s="101" t="s">
        <v>1031</v>
      </c>
      <c r="XP5" s="101" t="s">
        <v>1132</v>
      </c>
      <c r="XQ5" s="101" t="s">
        <v>942</v>
      </c>
      <c r="XR5" s="101" t="s">
        <v>846</v>
      </c>
      <c r="XS5" s="101" t="s">
        <v>1027</v>
      </c>
      <c r="XT5" s="101" t="s">
        <v>805</v>
      </c>
      <c r="XU5" s="101" t="s">
        <v>831</v>
      </c>
      <c r="XV5" s="101" t="s">
        <v>1135</v>
      </c>
      <c r="XW5" s="101" t="s">
        <v>743</v>
      </c>
      <c r="XX5" s="101" t="s">
        <v>793</v>
      </c>
      <c r="XY5" s="101" t="s">
        <v>1040</v>
      </c>
      <c r="XZ5" s="101" t="s">
        <v>879</v>
      </c>
      <c r="YA5" s="101" t="s">
        <v>1086</v>
      </c>
      <c r="YB5" s="101" t="s">
        <v>774</v>
      </c>
      <c r="YC5" s="101" t="s">
        <v>1017</v>
      </c>
      <c r="YD5" s="101" t="s">
        <v>1142</v>
      </c>
      <c r="YE5" s="101" t="s">
        <v>1024</v>
      </c>
      <c r="YF5" s="101" t="s">
        <v>859</v>
      </c>
      <c r="YG5" s="101" t="s">
        <v>1150</v>
      </c>
      <c r="YH5" s="101" t="s">
        <v>743</v>
      </c>
      <c r="YI5" s="101" t="s">
        <v>1006</v>
      </c>
      <c r="YJ5" s="101" t="s">
        <v>804</v>
      </c>
      <c r="YK5" s="101" t="s">
        <v>1005</v>
      </c>
      <c r="YL5" s="101" t="s">
        <v>1086</v>
      </c>
      <c r="YM5" s="101" t="s">
        <v>774</v>
      </c>
      <c r="YN5" s="101" t="s">
        <v>963</v>
      </c>
      <c r="YO5" s="101" t="s">
        <v>1009</v>
      </c>
      <c r="YP5" s="101" t="s">
        <v>881</v>
      </c>
      <c r="YQ5" s="101" t="s">
        <v>828</v>
      </c>
      <c r="YR5" s="101" t="s">
        <v>997</v>
      </c>
      <c r="YS5" s="101" t="s">
        <v>744</v>
      </c>
      <c r="YT5" s="101" t="s">
        <v>1006</v>
      </c>
      <c r="YU5" s="101" t="s">
        <v>736</v>
      </c>
      <c r="YV5" s="101" t="s">
        <v>1045</v>
      </c>
      <c r="YW5" s="101" t="s">
        <v>1010</v>
      </c>
      <c r="YX5" s="101" t="s">
        <v>779</v>
      </c>
      <c r="YY5" s="101" t="s">
        <v>1131</v>
      </c>
      <c r="YZ5" s="101" t="s">
        <v>1073</v>
      </c>
      <c r="ZA5" s="101" t="s">
        <v>902</v>
      </c>
      <c r="ZB5" s="101" t="s">
        <v>1070</v>
      </c>
      <c r="ZC5" s="101" t="s">
        <v>800</v>
      </c>
      <c r="ZD5" s="101" t="s">
        <v>813</v>
      </c>
      <c r="ZE5" s="101" t="s">
        <v>726</v>
      </c>
      <c r="ZF5" s="101" t="s">
        <v>1077</v>
      </c>
      <c r="ZG5" s="101" t="s">
        <v>817</v>
      </c>
      <c r="ZH5" s="101" t="s">
        <v>1048</v>
      </c>
      <c r="ZI5" s="101" t="s">
        <v>749</v>
      </c>
      <c r="ZJ5" s="101" t="s">
        <v>1085</v>
      </c>
      <c r="ZK5" s="101" t="s">
        <v>922</v>
      </c>
      <c r="ZL5" s="101" t="s">
        <v>909</v>
      </c>
      <c r="ZM5" s="101" t="s">
        <v>941</v>
      </c>
      <c r="ZN5" s="101" t="s">
        <v>705</v>
      </c>
      <c r="ZO5" s="101" t="s">
        <v>873</v>
      </c>
      <c r="ZP5" s="101" t="s">
        <v>1028</v>
      </c>
      <c r="ZQ5" s="101" t="s">
        <v>739</v>
      </c>
      <c r="ZR5" s="101" t="s">
        <v>830</v>
      </c>
      <c r="ZS5" s="101" t="s">
        <v>1048</v>
      </c>
      <c r="ZT5" s="101" t="s">
        <v>907</v>
      </c>
      <c r="ZU5" s="101" t="s">
        <v>978</v>
      </c>
      <c r="ZV5" s="101" t="s">
        <v>1137</v>
      </c>
      <c r="ZW5" s="101" t="s">
        <v>816</v>
      </c>
      <c r="ZX5" s="101" t="s">
        <v>918</v>
      </c>
      <c r="ZY5" s="101" t="s">
        <v>746</v>
      </c>
      <c r="ZZ5" s="101" t="s">
        <v>927</v>
      </c>
      <c r="AAA5" s="101" t="s">
        <v>1159</v>
      </c>
    </row>
    <row r="6" spans="1:703" x14ac:dyDescent="0.35">
      <c r="A6" s="8">
        <f t="shared" si="0"/>
        <v>5</v>
      </c>
      <c r="B6" s="126" t="s">
        <v>885</v>
      </c>
      <c r="C6" s="126" t="s">
        <v>1153</v>
      </c>
      <c r="D6" s="126" t="s">
        <v>850</v>
      </c>
      <c r="E6" s="126" t="s">
        <v>887</v>
      </c>
      <c r="F6" s="126" t="s">
        <v>901</v>
      </c>
      <c r="G6" s="126" t="s">
        <v>1057</v>
      </c>
      <c r="H6" s="126" t="s">
        <v>1064</v>
      </c>
      <c r="I6" s="126" t="s">
        <v>1061</v>
      </c>
      <c r="J6" s="126" t="s">
        <v>795</v>
      </c>
      <c r="K6" s="126" t="s">
        <v>1076</v>
      </c>
      <c r="L6" s="126" t="s">
        <v>18903</v>
      </c>
      <c r="M6" s="126" t="s">
        <v>1150</v>
      </c>
      <c r="N6" s="126" t="s">
        <v>738</v>
      </c>
      <c r="O6" s="126" t="s">
        <v>928</v>
      </c>
      <c r="P6" s="126" t="s">
        <v>1087</v>
      </c>
      <c r="Q6" s="126" t="s">
        <v>780</v>
      </c>
      <c r="R6" s="126" t="s">
        <v>759</v>
      </c>
      <c r="S6" s="126" t="s">
        <v>923</v>
      </c>
      <c r="T6" s="126" t="s">
        <v>713</v>
      </c>
      <c r="U6" s="126" t="s">
        <v>1009</v>
      </c>
      <c r="V6" s="126" t="s">
        <v>709</v>
      </c>
      <c r="W6" s="126" t="s">
        <v>1096</v>
      </c>
      <c r="X6" s="126" t="s">
        <v>949</v>
      </c>
      <c r="Y6" s="126" t="s">
        <v>1066</v>
      </c>
      <c r="Z6" s="126" t="s">
        <v>952</v>
      </c>
      <c r="AA6" s="126" t="s">
        <v>1065</v>
      </c>
      <c r="AB6" s="126" t="s">
        <v>784</v>
      </c>
      <c r="AC6" s="126" t="s">
        <v>1082</v>
      </c>
      <c r="AD6" s="126" t="s">
        <v>961</v>
      </c>
      <c r="AE6" s="126" t="s">
        <v>964</v>
      </c>
      <c r="AF6" s="126" t="s">
        <v>824</v>
      </c>
      <c r="AG6" s="126" t="s">
        <v>1051</v>
      </c>
      <c r="AH6" s="126" t="s">
        <v>722</v>
      </c>
      <c r="AI6" s="126" t="s">
        <v>1124</v>
      </c>
      <c r="AJ6" s="126" t="s">
        <v>1127</v>
      </c>
      <c r="AK6" s="126" t="s">
        <v>863</v>
      </c>
      <c r="AL6" s="126" t="s">
        <v>877</v>
      </c>
      <c r="AM6" s="126" t="s">
        <v>18894</v>
      </c>
      <c r="AN6" s="126" t="s">
        <v>894</v>
      </c>
      <c r="AO6" s="126" t="s">
        <v>808</v>
      </c>
      <c r="AP6" s="126" t="s">
        <v>973</v>
      </c>
      <c r="AQ6" s="126" t="s">
        <v>972</v>
      </c>
      <c r="AR6" s="126" t="s">
        <v>1052</v>
      </c>
      <c r="AS6" s="126" t="s">
        <v>1019</v>
      </c>
      <c r="AT6" s="126" t="s">
        <v>800</v>
      </c>
      <c r="AU6" s="126" t="s">
        <v>783</v>
      </c>
      <c r="AV6" s="126" t="s">
        <v>864</v>
      </c>
      <c r="AW6" s="126" t="s">
        <v>736</v>
      </c>
      <c r="AX6" s="126" t="s">
        <v>1068</v>
      </c>
      <c r="AY6" s="126" t="s">
        <v>985</v>
      </c>
      <c r="AZ6" s="126" t="s">
        <v>746</v>
      </c>
      <c r="BA6" s="126" t="s">
        <v>927</v>
      </c>
      <c r="BB6" s="126" t="s">
        <v>8995</v>
      </c>
      <c r="BC6" s="126" t="s">
        <v>750</v>
      </c>
      <c r="BD6" s="126" t="s">
        <v>862</v>
      </c>
      <c r="BE6" s="126" t="s">
        <v>1049</v>
      </c>
      <c r="BF6" s="126" t="s">
        <v>1158</v>
      </c>
      <c r="BG6" s="126" t="s">
        <v>820</v>
      </c>
      <c r="BH6" s="126" t="s">
        <v>1181</v>
      </c>
      <c r="BI6" s="126" t="s">
        <v>1046</v>
      </c>
      <c r="BJ6" s="126" t="s">
        <v>887</v>
      </c>
      <c r="BK6" s="126" t="s">
        <v>1109</v>
      </c>
      <c r="BL6" s="126" t="s">
        <v>939</v>
      </c>
      <c r="BM6" s="126" t="s">
        <v>1106</v>
      </c>
      <c r="BN6" s="126" t="s">
        <v>844</v>
      </c>
      <c r="BO6" s="126" t="s">
        <v>1027</v>
      </c>
      <c r="BP6" s="126" t="s">
        <v>1040</v>
      </c>
      <c r="BQ6" s="126" t="s">
        <v>1084</v>
      </c>
      <c r="BR6" s="126" t="s">
        <v>1150</v>
      </c>
      <c r="BS6" s="126" t="s">
        <v>1091</v>
      </c>
      <c r="BT6" s="126" t="s">
        <v>1017</v>
      </c>
      <c r="BU6" s="126" t="s">
        <v>732</v>
      </c>
      <c r="BV6" s="126" t="s">
        <v>1154</v>
      </c>
      <c r="BW6" s="126" t="s">
        <v>1057</v>
      </c>
      <c r="BX6" s="126" t="s">
        <v>774</v>
      </c>
      <c r="BY6" s="126" t="s">
        <v>1061</v>
      </c>
      <c r="BZ6" s="126" t="s">
        <v>1071</v>
      </c>
      <c r="CA6" s="126" t="s">
        <v>709</v>
      </c>
      <c r="CB6" s="126" t="s">
        <v>1096</v>
      </c>
      <c r="CC6" s="126" t="s">
        <v>867</v>
      </c>
      <c r="CD6" s="126" t="s">
        <v>906</v>
      </c>
      <c r="CE6" s="126" t="s">
        <v>858</v>
      </c>
      <c r="CF6" s="126" t="s">
        <v>1087</v>
      </c>
      <c r="CG6" s="126" t="s">
        <v>780</v>
      </c>
      <c r="CH6" s="126" t="s">
        <v>725</v>
      </c>
      <c r="CI6" s="126" t="s">
        <v>961</v>
      </c>
      <c r="CJ6" s="126" t="s">
        <v>717</v>
      </c>
      <c r="CK6" s="126" t="s">
        <v>1009</v>
      </c>
      <c r="CL6" s="126" t="s">
        <v>881</v>
      </c>
      <c r="CM6" s="126" t="s">
        <v>748</v>
      </c>
      <c r="CN6" s="126" t="s">
        <v>949</v>
      </c>
      <c r="CO6" s="126" t="s">
        <v>1066</v>
      </c>
      <c r="CP6" s="126" t="s">
        <v>952</v>
      </c>
      <c r="CQ6" s="126" t="s">
        <v>1065</v>
      </c>
      <c r="CR6" s="126" t="s">
        <v>970</v>
      </c>
      <c r="CS6" s="126" t="s">
        <v>1010</v>
      </c>
      <c r="CT6" s="126" t="s">
        <v>888</v>
      </c>
      <c r="CU6" s="126" t="s">
        <v>752</v>
      </c>
      <c r="CV6" s="126" t="s">
        <v>1073</v>
      </c>
      <c r="CW6" s="126" t="s">
        <v>1051</v>
      </c>
      <c r="CX6" s="126" t="s">
        <v>1121</v>
      </c>
      <c r="CY6" s="126" t="s">
        <v>1088</v>
      </c>
      <c r="CZ6" s="126" t="s">
        <v>1127</v>
      </c>
      <c r="DA6" s="126" t="s">
        <v>1151</v>
      </c>
      <c r="DB6" s="126" t="s">
        <v>736</v>
      </c>
      <c r="DC6" s="126" t="s">
        <v>1068</v>
      </c>
      <c r="DD6" s="126" t="s">
        <v>894</v>
      </c>
      <c r="DE6" s="126" t="s">
        <v>900</v>
      </c>
      <c r="DF6" s="126" t="s">
        <v>747</v>
      </c>
      <c r="DG6" s="126" t="s">
        <v>972</v>
      </c>
      <c r="DH6" s="126" t="s">
        <v>842</v>
      </c>
      <c r="DI6" s="126" t="s">
        <v>828</v>
      </c>
      <c r="DJ6" s="126" t="s">
        <v>836</v>
      </c>
      <c r="DK6" s="126" t="s">
        <v>845</v>
      </c>
      <c r="DL6" s="126" t="s">
        <v>978</v>
      </c>
      <c r="DM6" s="126" t="s">
        <v>740</v>
      </c>
      <c r="DN6" s="126" t="s">
        <v>1045</v>
      </c>
      <c r="DO6" s="126" t="s">
        <v>894</v>
      </c>
      <c r="DP6" s="126" t="s">
        <v>836</v>
      </c>
      <c r="DQ6" s="126" t="s">
        <v>1131</v>
      </c>
      <c r="DR6" s="126" t="s">
        <v>953</v>
      </c>
      <c r="DS6" s="126" t="s">
        <v>711</v>
      </c>
      <c r="DT6" s="126" t="s">
        <v>1047</v>
      </c>
      <c r="DU6" s="126" t="s">
        <v>954</v>
      </c>
      <c r="DV6" s="126" t="s">
        <v>813</v>
      </c>
      <c r="DW6" s="126" t="s">
        <v>1159</v>
      </c>
      <c r="DX6" s="126" t="s">
        <v>979</v>
      </c>
      <c r="DY6" s="126" t="s">
        <v>1068</v>
      </c>
      <c r="DZ6" s="126" t="s">
        <v>1070</v>
      </c>
      <c r="EA6" s="126" t="s">
        <v>800</v>
      </c>
      <c r="EB6" s="126" t="s">
        <v>893</v>
      </c>
      <c r="EC6" s="126" t="s">
        <v>734</v>
      </c>
      <c r="ED6" s="126" t="s">
        <v>1094</v>
      </c>
      <c r="EE6" s="126" t="s">
        <v>756</v>
      </c>
      <c r="EF6" s="126" t="s">
        <v>1089</v>
      </c>
      <c r="EG6" s="126" t="s">
        <v>873</v>
      </c>
      <c r="EH6" s="126" t="s">
        <v>1028</v>
      </c>
      <c r="EI6" s="126" t="s">
        <v>1108</v>
      </c>
      <c r="EJ6" s="126" t="s">
        <v>721</v>
      </c>
      <c r="EK6" s="126" t="s">
        <v>985</v>
      </c>
      <c r="EL6" s="126" t="s">
        <v>947</v>
      </c>
      <c r="EM6" s="126" t="s">
        <v>1002</v>
      </c>
      <c r="EN6" s="126" t="s">
        <v>1197</v>
      </c>
      <c r="EO6" s="126" t="s">
        <v>1079</v>
      </c>
      <c r="EP6" s="126" t="s">
        <v>971</v>
      </c>
      <c r="EQ6" s="126" t="s">
        <v>841</v>
      </c>
      <c r="ER6" s="126" t="s">
        <v>1112</v>
      </c>
      <c r="ES6" s="126" t="s">
        <v>1159</v>
      </c>
      <c r="ET6" s="126" t="s">
        <v>750</v>
      </c>
      <c r="EU6" s="126" t="s">
        <v>1119</v>
      </c>
      <c r="EV6" s="126" t="s">
        <v>1040</v>
      </c>
      <c r="EW6" s="126" t="s">
        <v>815</v>
      </c>
      <c r="EX6" s="126" t="s">
        <v>725</v>
      </c>
      <c r="EY6" s="126" t="s">
        <v>961</v>
      </c>
      <c r="EZ6" s="126" t="s">
        <v>964</v>
      </c>
      <c r="FA6" s="126" t="s">
        <v>1071</v>
      </c>
      <c r="FB6" s="126" t="s">
        <v>709</v>
      </c>
      <c r="FC6" s="126" t="s">
        <v>722</v>
      </c>
      <c r="FD6" s="126" t="s">
        <v>949</v>
      </c>
      <c r="FE6" s="126" t="s">
        <v>744</v>
      </c>
      <c r="FF6" s="126" t="s">
        <v>1006</v>
      </c>
      <c r="FG6" s="126" t="s">
        <v>1136</v>
      </c>
      <c r="FH6" s="126" t="s">
        <v>970</v>
      </c>
      <c r="FI6" s="126" t="s">
        <v>819</v>
      </c>
      <c r="FJ6" s="126" t="s">
        <v>808</v>
      </c>
      <c r="FK6" s="126" t="s">
        <v>973</v>
      </c>
      <c r="FL6" s="126" t="s">
        <v>1073</v>
      </c>
      <c r="FM6" s="126" t="s">
        <v>1024</v>
      </c>
      <c r="FN6" s="126" t="s">
        <v>828</v>
      </c>
      <c r="FO6" s="126" t="s">
        <v>800</v>
      </c>
      <c r="FP6" s="126" t="s">
        <v>1127</v>
      </c>
      <c r="FQ6" s="126" t="s">
        <v>1006</v>
      </c>
      <c r="FR6" s="126" t="s">
        <v>835</v>
      </c>
      <c r="FS6" s="126" t="s">
        <v>787</v>
      </c>
      <c r="FT6" s="126" t="s">
        <v>894</v>
      </c>
      <c r="FU6" s="126" t="s">
        <v>900</v>
      </c>
      <c r="FV6" s="126" t="s">
        <v>1131</v>
      </c>
      <c r="FW6" s="126" t="s">
        <v>922</v>
      </c>
      <c r="FX6" s="126" t="s">
        <v>842</v>
      </c>
      <c r="FY6" s="126" t="s">
        <v>1019</v>
      </c>
      <c r="FZ6" s="126" t="s">
        <v>920</v>
      </c>
      <c r="GA6" s="126" t="s">
        <v>707</v>
      </c>
      <c r="GB6" s="126" t="s">
        <v>861</v>
      </c>
      <c r="GC6" s="126" t="s">
        <v>1023</v>
      </c>
      <c r="GD6" s="126" t="s">
        <v>753</v>
      </c>
      <c r="GE6" s="126" t="s">
        <v>894</v>
      </c>
      <c r="GF6" s="126" t="s">
        <v>746</v>
      </c>
      <c r="GG6" s="126" t="s">
        <v>1055</v>
      </c>
      <c r="GH6" s="126" t="s">
        <v>1073</v>
      </c>
      <c r="GI6" s="126" t="s">
        <v>842</v>
      </c>
      <c r="GJ6" s="126" t="s">
        <v>1133</v>
      </c>
      <c r="GK6" s="126" t="s">
        <v>1050</v>
      </c>
      <c r="GL6" s="126" t="s">
        <v>1015</v>
      </c>
      <c r="GM6" s="126" t="s">
        <v>996</v>
      </c>
      <c r="GN6" s="126" t="s">
        <v>953</v>
      </c>
      <c r="GO6" s="126" t="s">
        <v>784</v>
      </c>
      <c r="GP6" s="126" t="s">
        <v>912</v>
      </c>
      <c r="GQ6" s="126" t="s">
        <v>1176</v>
      </c>
      <c r="GR6" s="126" t="s">
        <v>1114</v>
      </c>
      <c r="GS6" s="126" t="s">
        <v>1039</v>
      </c>
      <c r="GT6" s="126" t="s">
        <v>1185</v>
      </c>
      <c r="GU6" s="126" t="s">
        <v>971</v>
      </c>
      <c r="GV6" s="126" t="s">
        <v>841</v>
      </c>
      <c r="GW6" s="126" t="s">
        <v>927</v>
      </c>
      <c r="GX6" s="126" t="s">
        <v>1159</v>
      </c>
      <c r="GY6" s="126" t="s">
        <v>1030</v>
      </c>
      <c r="GZ6" s="126" t="s">
        <v>1173</v>
      </c>
      <c r="HA6" s="126" t="s">
        <v>742</v>
      </c>
      <c r="HB6" s="126" t="s">
        <v>785</v>
      </c>
      <c r="HC6" s="126" t="s">
        <v>1114</v>
      </c>
      <c r="HD6" s="126" t="s">
        <v>1181</v>
      </c>
      <c r="HE6" s="126" t="s">
        <v>983</v>
      </c>
      <c r="HF6" s="126" t="s">
        <v>727</v>
      </c>
      <c r="HG6" s="126" t="s">
        <v>745</v>
      </c>
      <c r="HH6" s="126" t="s">
        <v>984</v>
      </c>
      <c r="HI6" s="126" t="s">
        <v>1159</v>
      </c>
      <c r="HJ6" s="126" t="s">
        <v>750</v>
      </c>
      <c r="HK6" s="126" t="s">
        <v>1027</v>
      </c>
      <c r="HL6" s="126" t="s">
        <v>741</v>
      </c>
      <c r="HM6" s="126" t="s">
        <v>1084</v>
      </c>
      <c r="HN6" s="126" t="s">
        <v>1002</v>
      </c>
      <c r="HO6" s="126" t="s">
        <v>1104</v>
      </c>
      <c r="HP6" s="126" t="s">
        <v>848</v>
      </c>
      <c r="HQ6" s="126" t="s">
        <v>887</v>
      </c>
      <c r="HR6" s="126" t="s">
        <v>901</v>
      </c>
      <c r="HS6" s="126" t="s">
        <v>1057</v>
      </c>
      <c r="HT6" s="126" t="s">
        <v>1150</v>
      </c>
      <c r="HU6" s="126" t="s">
        <v>782</v>
      </c>
      <c r="HV6" s="126" t="s">
        <v>1119</v>
      </c>
      <c r="HW6" s="126" t="s">
        <v>918</v>
      </c>
      <c r="HX6" s="126" t="s">
        <v>901</v>
      </c>
      <c r="HY6" s="126" t="s">
        <v>18951</v>
      </c>
      <c r="HZ6" s="126" t="s">
        <v>942</v>
      </c>
      <c r="IA6" s="126" t="s">
        <v>850</v>
      </c>
      <c r="IB6" s="126" t="s">
        <v>1071</v>
      </c>
      <c r="IC6" s="126" t="s">
        <v>857</v>
      </c>
      <c r="ID6" s="126" t="s">
        <v>1082</v>
      </c>
      <c r="IE6" s="126" t="s">
        <v>808</v>
      </c>
      <c r="IF6" s="126" t="s">
        <v>752</v>
      </c>
      <c r="IG6" s="126" t="s">
        <v>772</v>
      </c>
      <c r="IH6" s="126" t="s">
        <v>1024</v>
      </c>
      <c r="II6" s="126" t="s">
        <v>1016</v>
      </c>
      <c r="IJ6" s="126" t="s">
        <v>1010</v>
      </c>
      <c r="IK6" s="126" t="s">
        <v>744</v>
      </c>
      <c r="IL6" s="126" t="s">
        <v>1006</v>
      </c>
      <c r="IM6" s="126" t="s">
        <v>835</v>
      </c>
      <c r="IN6" s="126" t="s">
        <v>1140</v>
      </c>
      <c r="IO6" s="126" t="s">
        <v>1162</v>
      </c>
      <c r="IP6" s="126" t="s">
        <v>888</v>
      </c>
      <c r="IQ6" s="126" t="s">
        <v>752</v>
      </c>
      <c r="IR6" s="126" t="s">
        <v>1037</v>
      </c>
      <c r="IS6" s="126" t="s">
        <v>1125</v>
      </c>
      <c r="IT6" s="126" t="s">
        <v>879</v>
      </c>
      <c r="IU6" s="126" t="s">
        <v>1086</v>
      </c>
      <c r="IV6" s="126" t="s">
        <v>774</v>
      </c>
      <c r="IW6" s="126" t="s">
        <v>716</v>
      </c>
      <c r="IX6" s="126" t="s">
        <v>853</v>
      </c>
      <c r="IY6" s="126" t="s">
        <v>787</v>
      </c>
      <c r="IZ6" s="126" t="s">
        <v>941</v>
      </c>
      <c r="JA6" s="126" t="s">
        <v>839</v>
      </c>
      <c r="JB6" s="126" t="s">
        <v>929</v>
      </c>
      <c r="JC6" s="126" t="s">
        <v>847</v>
      </c>
      <c r="JD6" s="126" t="s">
        <v>910</v>
      </c>
      <c r="JE6" s="126" t="s">
        <v>745</v>
      </c>
      <c r="JF6" s="126" t="s">
        <v>1086</v>
      </c>
      <c r="JG6" s="126" t="s">
        <v>704</v>
      </c>
      <c r="JH6" s="126" t="s">
        <v>860</v>
      </c>
      <c r="JI6" s="126" t="s">
        <v>877</v>
      </c>
      <c r="JJ6" s="126" t="s">
        <v>1045</v>
      </c>
      <c r="JK6" s="126" t="s">
        <v>941</v>
      </c>
      <c r="JL6" s="126" t="s">
        <v>915</v>
      </c>
      <c r="JM6" s="126" t="s">
        <v>1131</v>
      </c>
      <c r="JN6" s="126" t="s">
        <v>972</v>
      </c>
      <c r="JO6" s="126" t="s">
        <v>909</v>
      </c>
      <c r="JP6" s="126" t="s">
        <v>756</v>
      </c>
      <c r="JQ6" s="126" t="s">
        <v>1050</v>
      </c>
      <c r="JR6" s="126" t="s">
        <v>1018</v>
      </c>
      <c r="JS6" s="126" t="s">
        <v>1028</v>
      </c>
      <c r="JT6" s="126" t="s">
        <v>979</v>
      </c>
      <c r="JU6" s="126" t="s">
        <v>1069</v>
      </c>
      <c r="JV6" s="126" t="s">
        <v>1048</v>
      </c>
      <c r="JW6" s="126" t="s">
        <v>746</v>
      </c>
      <c r="JX6" s="126" t="s">
        <v>1081</v>
      </c>
      <c r="JY6" s="126" t="s">
        <v>972</v>
      </c>
      <c r="JZ6" s="126" t="s">
        <v>711</v>
      </c>
      <c r="KA6" s="126" t="s">
        <v>1133</v>
      </c>
      <c r="KB6" s="126" t="s">
        <v>737</v>
      </c>
      <c r="KC6" s="126" t="s">
        <v>893</v>
      </c>
      <c r="KD6" s="126" t="s">
        <v>904</v>
      </c>
      <c r="KE6" s="126" t="s">
        <v>1100</v>
      </c>
      <c r="KF6" s="126" t="s">
        <v>789</v>
      </c>
      <c r="KG6" s="126" t="s">
        <v>985</v>
      </c>
      <c r="KH6" s="126" t="s">
        <v>843</v>
      </c>
      <c r="KI6" s="126" t="s">
        <v>1081</v>
      </c>
      <c r="KJ6" s="126" t="s">
        <v>1159</v>
      </c>
      <c r="KK6" s="126" t="s">
        <v>926</v>
      </c>
      <c r="KL6" s="126" t="s">
        <v>756</v>
      </c>
      <c r="KM6" s="126" t="s">
        <v>807</v>
      </c>
      <c r="KN6" s="126" t="s">
        <v>1112</v>
      </c>
      <c r="KO6" s="126" t="s">
        <v>1159</v>
      </c>
      <c r="KP6" s="126" t="s">
        <v>1100</v>
      </c>
      <c r="KQ6" s="126" t="s">
        <v>862</v>
      </c>
      <c r="KR6" s="126" t="s">
        <v>918</v>
      </c>
      <c r="KS6" s="126" t="s">
        <v>947</v>
      </c>
      <c r="KT6" s="126" t="s">
        <v>1146</v>
      </c>
      <c r="KU6" s="126" t="s">
        <v>710</v>
      </c>
      <c r="KV6" s="126" t="s">
        <v>1151</v>
      </c>
      <c r="KW6" s="126" t="s">
        <v>709</v>
      </c>
      <c r="KX6" s="126" t="s">
        <v>1096</v>
      </c>
      <c r="KY6" s="126" t="s">
        <v>1082</v>
      </c>
      <c r="KZ6" s="126" t="s">
        <v>936</v>
      </c>
      <c r="LA6" s="126" t="s">
        <v>782</v>
      </c>
      <c r="LB6" s="126" t="s">
        <v>1119</v>
      </c>
      <c r="LC6" s="126" t="s">
        <v>998</v>
      </c>
      <c r="LD6" s="126" t="s">
        <v>812</v>
      </c>
      <c r="LE6" s="126" t="s">
        <v>1103</v>
      </c>
      <c r="LF6" s="126" t="s">
        <v>744</v>
      </c>
      <c r="LG6" s="126" t="s">
        <v>1151</v>
      </c>
      <c r="LH6" s="126" t="s">
        <v>989</v>
      </c>
      <c r="LI6" s="126" t="s">
        <v>1154</v>
      </c>
      <c r="LJ6" s="126" t="s">
        <v>1057</v>
      </c>
      <c r="LK6" s="126" t="s">
        <v>1064</v>
      </c>
      <c r="LL6" s="126" t="s">
        <v>1032</v>
      </c>
      <c r="LM6" s="126" t="s">
        <v>1027</v>
      </c>
      <c r="LN6" s="126" t="s">
        <v>1012</v>
      </c>
      <c r="LO6" s="126" t="s">
        <v>1096</v>
      </c>
      <c r="LP6" s="126" t="s">
        <v>1082</v>
      </c>
      <c r="LQ6" s="126" t="s">
        <v>1153</v>
      </c>
      <c r="LR6" s="126" t="s">
        <v>850</v>
      </c>
      <c r="LS6" s="126" t="s">
        <v>1071</v>
      </c>
      <c r="LT6" s="126" t="s">
        <v>881</v>
      </c>
      <c r="LU6" s="126" t="s">
        <v>1057</v>
      </c>
      <c r="LV6" s="126" t="s">
        <v>704</v>
      </c>
      <c r="LW6" s="126" t="s">
        <v>929</v>
      </c>
      <c r="LX6" s="126" t="s">
        <v>708</v>
      </c>
      <c r="LY6" s="126" t="s">
        <v>852</v>
      </c>
      <c r="LZ6" s="126" t="s">
        <v>857</v>
      </c>
      <c r="MA6" s="126" t="s">
        <v>1010</v>
      </c>
      <c r="MB6" s="126" t="s">
        <v>707</v>
      </c>
      <c r="MC6" s="126" t="s">
        <v>952</v>
      </c>
      <c r="MD6" s="126" t="s">
        <v>1065</v>
      </c>
      <c r="ME6" s="126" t="s">
        <v>970</v>
      </c>
      <c r="MF6" s="126" t="s">
        <v>894</v>
      </c>
      <c r="MG6" s="126" t="s">
        <v>838</v>
      </c>
      <c r="MH6" s="126" t="s">
        <v>752</v>
      </c>
      <c r="MI6" s="126" t="s">
        <v>972</v>
      </c>
      <c r="MJ6" s="126" t="s">
        <v>1077</v>
      </c>
      <c r="MK6" s="126" t="s">
        <v>859</v>
      </c>
      <c r="ML6" s="126" t="s">
        <v>1022</v>
      </c>
      <c r="MM6" s="126" t="s">
        <v>1127</v>
      </c>
      <c r="MN6" s="126" t="s">
        <v>978</v>
      </c>
      <c r="MO6" s="126" t="s">
        <v>1039</v>
      </c>
      <c r="MP6" s="126" t="s">
        <v>1185</v>
      </c>
      <c r="MQ6" s="126" t="s">
        <v>727</v>
      </c>
      <c r="MR6" s="126" t="s">
        <v>914</v>
      </c>
      <c r="MS6" s="126" t="s">
        <v>1102</v>
      </c>
      <c r="MT6" s="126" t="s">
        <v>8995</v>
      </c>
      <c r="MU6" s="126" t="s">
        <v>869</v>
      </c>
      <c r="MV6" s="126" t="s">
        <v>1173</v>
      </c>
      <c r="MW6" s="126" t="s">
        <v>742</v>
      </c>
      <c r="MX6" s="126" t="s">
        <v>785</v>
      </c>
      <c r="MY6" s="126" t="s">
        <v>762</v>
      </c>
      <c r="MZ6" s="126" t="s">
        <v>868</v>
      </c>
      <c r="NA6" s="126" t="s">
        <v>816</v>
      </c>
      <c r="NB6" s="126" t="s">
        <v>918</v>
      </c>
      <c r="NC6" s="126" t="s">
        <v>1013</v>
      </c>
      <c r="ND6" s="126" t="s">
        <v>948</v>
      </c>
      <c r="NE6" s="126" t="s">
        <v>8995</v>
      </c>
      <c r="NF6" s="126" t="s">
        <v>1117</v>
      </c>
      <c r="NG6" s="126" t="s">
        <v>1119</v>
      </c>
      <c r="NH6" s="126" t="s">
        <v>741</v>
      </c>
      <c r="NI6" s="126" t="s">
        <v>882</v>
      </c>
      <c r="NJ6" s="126" t="s">
        <v>762</v>
      </c>
      <c r="NK6" s="126" t="s">
        <v>878</v>
      </c>
      <c r="NL6" s="126" t="s">
        <v>1035</v>
      </c>
      <c r="NM6" s="126" t="s">
        <v>1157</v>
      </c>
      <c r="NN6" s="126" t="s">
        <v>901</v>
      </c>
      <c r="NO6" s="126" t="s">
        <v>1057</v>
      </c>
      <c r="NP6" s="126" t="s">
        <v>1064</v>
      </c>
      <c r="NQ6" s="126" t="s">
        <v>1061</v>
      </c>
      <c r="NR6" s="126" t="s">
        <v>795</v>
      </c>
      <c r="NS6" s="126" t="s">
        <v>18962</v>
      </c>
      <c r="NT6" s="126" t="s">
        <v>812</v>
      </c>
      <c r="NU6" s="126" t="s">
        <v>931</v>
      </c>
      <c r="NV6" s="126" t="s">
        <v>1091</v>
      </c>
      <c r="NW6" s="126" t="s">
        <v>928</v>
      </c>
      <c r="NX6" s="126" t="s">
        <v>1087</v>
      </c>
      <c r="NY6" s="126" t="s">
        <v>1126</v>
      </c>
      <c r="NZ6" s="126" t="s">
        <v>1086</v>
      </c>
      <c r="OA6" s="126" t="s">
        <v>923</v>
      </c>
      <c r="OB6" s="126" t="s">
        <v>713</v>
      </c>
      <c r="OC6" s="126" t="s">
        <v>1142</v>
      </c>
      <c r="OD6" s="126" t="s">
        <v>709</v>
      </c>
      <c r="OE6" s="126" t="s">
        <v>1005</v>
      </c>
      <c r="OF6" s="126" t="s">
        <v>1162</v>
      </c>
      <c r="OG6" s="126" t="s">
        <v>906</v>
      </c>
      <c r="OH6" s="126" t="s">
        <v>952</v>
      </c>
      <c r="OI6" s="126" t="s">
        <v>835</v>
      </c>
      <c r="OJ6" s="126" t="s">
        <v>1034</v>
      </c>
      <c r="OK6" s="126" t="s">
        <v>725</v>
      </c>
      <c r="OL6" s="126" t="s">
        <v>943</v>
      </c>
      <c r="OM6" s="126" t="s">
        <v>717</v>
      </c>
      <c r="ON6" s="126" t="s">
        <v>1073</v>
      </c>
      <c r="OO6" s="126" t="s">
        <v>1051</v>
      </c>
      <c r="OP6" s="126" t="s">
        <v>1121</v>
      </c>
      <c r="OQ6" s="126" t="s">
        <v>949</v>
      </c>
      <c r="OR6" s="126" t="s">
        <v>870</v>
      </c>
      <c r="OS6" s="126" t="s">
        <v>1008</v>
      </c>
      <c r="OT6" s="126" t="s">
        <v>804</v>
      </c>
      <c r="OU6" s="126" t="s">
        <v>787</v>
      </c>
      <c r="OV6" s="126" t="s">
        <v>894</v>
      </c>
      <c r="OW6" s="126" t="s">
        <v>838</v>
      </c>
      <c r="OX6" s="126" t="s">
        <v>973</v>
      </c>
      <c r="OY6" s="126" t="s">
        <v>972</v>
      </c>
      <c r="OZ6" s="126" t="s">
        <v>1052</v>
      </c>
      <c r="PA6" s="126" t="s">
        <v>828</v>
      </c>
      <c r="PB6" s="126" t="s">
        <v>1022</v>
      </c>
      <c r="PC6" s="126" t="s">
        <v>1043</v>
      </c>
      <c r="PD6" s="126" t="s">
        <v>864</v>
      </c>
      <c r="PE6" s="126" t="s">
        <v>1041</v>
      </c>
      <c r="PF6" s="126" t="s">
        <v>1068</v>
      </c>
      <c r="PG6" s="126" t="s">
        <v>985</v>
      </c>
      <c r="PH6" s="126" t="s">
        <v>1042</v>
      </c>
      <c r="PI6" s="126" t="s">
        <v>1131</v>
      </c>
      <c r="PJ6" s="126" t="s">
        <v>924</v>
      </c>
      <c r="PK6" s="126" t="s">
        <v>926</v>
      </c>
      <c r="PL6" s="126" t="s">
        <v>1056</v>
      </c>
      <c r="PM6" s="126" t="s">
        <v>1075</v>
      </c>
      <c r="PN6" s="126" t="s">
        <v>845</v>
      </c>
      <c r="PO6" s="126" t="s">
        <v>904</v>
      </c>
      <c r="PP6" s="126" t="s">
        <v>847</v>
      </c>
      <c r="PQ6" s="126" t="s">
        <v>753</v>
      </c>
      <c r="PR6" s="126" t="s">
        <v>8992</v>
      </c>
      <c r="PS6" s="126" t="s">
        <v>937</v>
      </c>
      <c r="PT6" s="126" t="s">
        <v>818</v>
      </c>
      <c r="PU6" s="126" t="s">
        <v>734</v>
      </c>
      <c r="PV6" s="126" t="s">
        <v>1101</v>
      </c>
      <c r="PW6" s="126" t="s">
        <v>1058</v>
      </c>
      <c r="PX6" s="126" t="s">
        <v>938</v>
      </c>
      <c r="PY6" s="126" t="s">
        <v>788</v>
      </c>
      <c r="PZ6" s="126" t="s">
        <v>957</v>
      </c>
      <c r="QA6" s="126" t="s">
        <v>1100</v>
      </c>
      <c r="QB6" s="126" t="s">
        <v>721</v>
      </c>
      <c r="QC6" s="126" t="s">
        <v>890</v>
      </c>
      <c r="QD6" s="126" t="s">
        <v>907</v>
      </c>
      <c r="QE6" s="126" t="s">
        <v>1114</v>
      </c>
      <c r="QF6" s="126" t="s">
        <v>1105</v>
      </c>
      <c r="QG6" s="126" t="s">
        <v>1185</v>
      </c>
      <c r="QH6" s="126" t="s">
        <v>971</v>
      </c>
      <c r="QI6" s="126" t="s">
        <v>1138</v>
      </c>
      <c r="QJ6" s="126" t="s">
        <v>1112</v>
      </c>
      <c r="QK6" s="126" t="s">
        <v>1178</v>
      </c>
      <c r="QL6" s="126" t="s">
        <v>906</v>
      </c>
      <c r="QM6" s="126" t="s">
        <v>858</v>
      </c>
      <c r="QN6" s="126" t="s">
        <v>1087</v>
      </c>
      <c r="QO6" s="126" t="s">
        <v>780</v>
      </c>
      <c r="QP6" s="126" t="s">
        <v>1086</v>
      </c>
      <c r="QQ6" s="126" t="s">
        <v>704</v>
      </c>
      <c r="QR6" s="126" t="s">
        <v>717</v>
      </c>
      <c r="QS6" s="126" t="s">
        <v>1130</v>
      </c>
      <c r="QT6" s="126" t="s">
        <v>881</v>
      </c>
      <c r="QU6" s="126" t="s">
        <v>748</v>
      </c>
      <c r="QV6" s="126" t="s">
        <v>949</v>
      </c>
      <c r="QW6" s="126" t="s">
        <v>1066</v>
      </c>
      <c r="QX6" s="126" t="s">
        <v>761</v>
      </c>
      <c r="QY6" s="126" t="s">
        <v>804</v>
      </c>
      <c r="QZ6" s="126" t="s">
        <v>970</v>
      </c>
      <c r="RA6" s="126" t="s">
        <v>1082</v>
      </c>
      <c r="RB6" s="126" t="s">
        <v>808</v>
      </c>
      <c r="RC6" s="126" t="s">
        <v>1026</v>
      </c>
      <c r="RD6" s="126" t="s">
        <v>1122</v>
      </c>
      <c r="RE6" s="126" t="s">
        <v>1051</v>
      </c>
      <c r="RF6" s="126" t="s">
        <v>1121</v>
      </c>
      <c r="RG6" s="126" t="s">
        <v>1088</v>
      </c>
      <c r="RH6" s="126" t="s">
        <v>1127</v>
      </c>
      <c r="RI6" s="126" t="s">
        <v>863</v>
      </c>
      <c r="RJ6" s="126" t="s">
        <v>1152</v>
      </c>
      <c r="RK6" s="126" t="s">
        <v>814</v>
      </c>
      <c r="RL6" s="126" t="s">
        <v>894</v>
      </c>
      <c r="RM6" s="93" t="s">
        <v>944</v>
      </c>
      <c r="RN6" s="93" t="s">
        <v>747</v>
      </c>
      <c r="RO6" s="93" t="s">
        <v>1003</v>
      </c>
      <c r="RP6" s="93" t="s">
        <v>1052</v>
      </c>
      <c r="RQ6" s="93" t="s">
        <v>1019</v>
      </c>
      <c r="RR6" s="93" t="s">
        <v>836</v>
      </c>
      <c r="RS6" s="93" t="s">
        <v>916</v>
      </c>
      <c r="RT6" s="93" t="s">
        <v>861</v>
      </c>
      <c r="RU6" s="93" t="s">
        <v>740</v>
      </c>
      <c r="RV6" s="93" t="s">
        <v>883</v>
      </c>
      <c r="RW6" s="93" t="s">
        <v>1048</v>
      </c>
      <c r="RX6" s="93" t="s">
        <v>1042</v>
      </c>
      <c r="RY6" s="93" t="s">
        <v>1131</v>
      </c>
      <c r="RZ6" s="93" t="s">
        <v>953</v>
      </c>
      <c r="SA6" s="93" t="s">
        <v>711</v>
      </c>
      <c r="SB6" s="93" t="s">
        <v>1058</v>
      </c>
      <c r="SC6" s="93" t="s">
        <v>954</v>
      </c>
      <c r="SD6" s="93" t="s">
        <v>813</v>
      </c>
      <c r="SE6" s="93" t="s">
        <v>904</v>
      </c>
      <c r="SF6" s="93" t="s">
        <v>979</v>
      </c>
      <c r="SG6" s="93" t="s">
        <v>18969</v>
      </c>
      <c r="SH6" s="93" t="s">
        <v>8992</v>
      </c>
      <c r="SI6" s="93" t="s">
        <v>1176</v>
      </c>
      <c r="SJ6" s="93" t="s">
        <v>903</v>
      </c>
      <c r="SK6" s="93" t="s">
        <v>1039</v>
      </c>
      <c r="SL6" s="93" t="s">
        <v>714</v>
      </c>
      <c r="SM6" s="93" t="s">
        <v>1133</v>
      </c>
      <c r="SN6" s="93" t="s">
        <v>737</v>
      </c>
      <c r="SO6" s="93" t="s">
        <v>788</v>
      </c>
      <c r="SP6" s="93" t="s">
        <v>957</v>
      </c>
      <c r="SQ6" s="93" t="s">
        <v>1100</v>
      </c>
      <c r="SR6" s="93" t="s">
        <v>1173</v>
      </c>
      <c r="SS6" s="93" t="s">
        <v>742</v>
      </c>
      <c r="ST6" s="93" t="s">
        <v>1033</v>
      </c>
      <c r="SU6" s="93" t="s">
        <v>762</v>
      </c>
      <c r="SV6" s="93" t="s">
        <v>710</v>
      </c>
      <c r="SW6" s="93" t="s">
        <v>1185</v>
      </c>
      <c r="SX6" s="93" t="s">
        <v>971</v>
      </c>
      <c r="SY6" s="93" t="s">
        <v>841</v>
      </c>
      <c r="SZ6" s="93" t="s">
        <v>1112</v>
      </c>
      <c r="TA6" s="93" t="s">
        <v>8995</v>
      </c>
      <c r="TB6" s="93" t="s">
        <v>782</v>
      </c>
      <c r="TC6" s="93" t="s">
        <v>1119</v>
      </c>
      <c r="TD6" s="93" t="s">
        <v>1125</v>
      </c>
      <c r="TE6" s="93" t="s">
        <v>880</v>
      </c>
      <c r="TF6" s="93" t="s">
        <v>1002</v>
      </c>
      <c r="TG6" s="93" t="s">
        <v>710</v>
      </c>
      <c r="TH6" s="93" t="s">
        <v>848</v>
      </c>
      <c r="TI6" s="93" t="s">
        <v>1020</v>
      </c>
      <c r="TJ6" s="93" t="s">
        <v>745</v>
      </c>
      <c r="TK6" s="93" t="s">
        <v>754</v>
      </c>
      <c r="TL6" s="93" t="s">
        <v>935</v>
      </c>
      <c r="TM6" s="93" t="s">
        <v>1252</v>
      </c>
      <c r="TN6" s="93" t="s">
        <v>1027</v>
      </c>
      <c r="TO6" s="93" t="s">
        <v>703</v>
      </c>
      <c r="TP6" s="93" t="s">
        <v>1044</v>
      </c>
      <c r="TQ6" s="93" t="s">
        <v>931</v>
      </c>
      <c r="TR6" s="93" t="s">
        <v>1169</v>
      </c>
      <c r="TS6" s="93" t="s">
        <v>928</v>
      </c>
      <c r="TT6" s="93" t="s">
        <v>1009</v>
      </c>
      <c r="TU6" s="93" t="s">
        <v>712</v>
      </c>
      <c r="TV6" s="93" t="s">
        <v>1132</v>
      </c>
      <c r="TW6" s="93" t="s">
        <v>936</v>
      </c>
      <c r="TX6" s="93" t="s">
        <v>1032</v>
      </c>
      <c r="TY6" s="93" t="s">
        <v>1142</v>
      </c>
      <c r="TZ6" s="93" t="s">
        <v>703</v>
      </c>
      <c r="UA6" s="93" t="s">
        <v>1096</v>
      </c>
      <c r="UB6" s="93" t="s">
        <v>1010</v>
      </c>
      <c r="UC6" s="93" t="s">
        <v>1144</v>
      </c>
      <c r="UD6" s="93" t="s">
        <v>858</v>
      </c>
      <c r="UE6" s="93" t="s">
        <v>18971</v>
      </c>
      <c r="UF6" s="93" t="s">
        <v>1174</v>
      </c>
      <c r="UG6" s="93" t="s">
        <v>757</v>
      </c>
      <c r="UH6" s="93" t="s">
        <v>800</v>
      </c>
      <c r="UI6" s="93" t="s">
        <v>916</v>
      </c>
      <c r="UJ6" s="93" t="s">
        <v>996</v>
      </c>
      <c r="UK6" s="93" t="s">
        <v>739</v>
      </c>
      <c r="UL6" s="93" t="s">
        <v>753</v>
      </c>
      <c r="UM6" s="93" t="s">
        <v>1048</v>
      </c>
      <c r="UN6" s="93" t="s">
        <v>1042</v>
      </c>
      <c r="UO6" s="93" t="s">
        <v>1055</v>
      </c>
      <c r="UP6" s="93" t="s">
        <v>734</v>
      </c>
      <c r="UQ6" s="93" t="s">
        <v>1101</v>
      </c>
      <c r="UR6" s="93" t="s">
        <v>756</v>
      </c>
      <c r="US6" s="93" t="s">
        <v>802</v>
      </c>
      <c r="UT6" s="93" t="s">
        <v>788</v>
      </c>
      <c r="UU6" s="93" t="s">
        <v>996</v>
      </c>
      <c r="UV6" s="93" t="s">
        <v>847</v>
      </c>
      <c r="UW6" s="93" t="s">
        <v>817</v>
      </c>
      <c r="UX6" s="93" t="s">
        <v>1048</v>
      </c>
      <c r="UY6" s="93" t="s">
        <v>937</v>
      </c>
      <c r="UZ6" s="93" t="s">
        <v>1114</v>
      </c>
      <c r="VA6" s="93" t="s">
        <v>1137</v>
      </c>
      <c r="VB6" s="93" t="s">
        <v>1185</v>
      </c>
      <c r="VC6" s="93" t="s">
        <v>1058</v>
      </c>
      <c r="VD6" s="93" t="s">
        <v>737</v>
      </c>
      <c r="VE6" s="93" t="s">
        <v>720</v>
      </c>
      <c r="VF6" s="93" t="s">
        <v>996</v>
      </c>
      <c r="VG6" s="93" t="s">
        <v>946</v>
      </c>
      <c r="VH6" s="93" t="s">
        <v>884</v>
      </c>
      <c r="VI6" s="93" t="s">
        <v>912</v>
      </c>
      <c r="VJ6" s="93" t="s">
        <v>1033</v>
      </c>
      <c r="VK6" s="93" t="s">
        <v>1002</v>
      </c>
      <c r="VL6" s="93" t="s">
        <v>868</v>
      </c>
      <c r="VM6" s="93" t="s">
        <v>983</v>
      </c>
      <c r="VN6" s="93" t="s">
        <v>971</v>
      </c>
      <c r="VO6" s="93" t="s">
        <v>745</v>
      </c>
      <c r="VP6" s="93" t="s">
        <v>1112</v>
      </c>
      <c r="VQ6" s="93" t="s">
        <v>8995</v>
      </c>
      <c r="VR6" s="93" t="s">
        <v>1025</v>
      </c>
      <c r="VS6" s="93" t="s">
        <v>1119</v>
      </c>
      <c r="VT6" s="93" t="s">
        <v>1038</v>
      </c>
      <c r="VU6" s="93" t="s">
        <v>880</v>
      </c>
      <c r="VV6" s="93" t="s">
        <v>820</v>
      </c>
      <c r="VW6" s="93" t="s">
        <v>1181</v>
      </c>
      <c r="VX6" s="93" t="s">
        <v>1035</v>
      </c>
      <c r="VY6" s="93" t="s">
        <v>1133</v>
      </c>
      <c r="VZ6" s="93" t="s">
        <v>737</v>
      </c>
      <c r="WA6" s="93" t="s">
        <v>908</v>
      </c>
      <c r="WB6" s="93" t="s">
        <v>1135</v>
      </c>
      <c r="WC6" s="93" t="s">
        <v>1061</v>
      </c>
      <c r="WD6" s="93" t="s">
        <v>18972</v>
      </c>
      <c r="WE6" s="93" t="s">
        <v>805</v>
      </c>
      <c r="WF6" s="93" t="s">
        <v>879</v>
      </c>
      <c r="WG6" s="93" t="s">
        <v>1103</v>
      </c>
      <c r="WH6" s="93" t="s">
        <v>1181</v>
      </c>
      <c r="WI6" s="93" t="s">
        <v>892</v>
      </c>
      <c r="WJ6" s="93" t="s">
        <v>853</v>
      </c>
      <c r="WK6" s="93" t="s">
        <v>1126</v>
      </c>
      <c r="WL6" s="93" t="s">
        <v>1112</v>
      </c>
      <c r="WM6" s="93" t="s">
        <v>1146</v>
      </c>
      <c r="WN6" s="93" t="s">
        <v>878</v>
      </c>
      <c r="WO6" s="93" t="s">
        <v>795</v>
      </c>
      <c r="WP6" s="93" t="s">
        <v>1012</v>
      </c>
      <c r="WQ6" s="93" t="s">
        <v>803</v>
      </c>
      <c r="WR6" s="93" t="s">
        <v>1086</v>
      </c>
      <c r="WS6" s="93" t="s">
        <v>710</v>
      </c>
      <c r="WT6" s="93" t="s">
        <v>892</v>
      </c>
      <c r="WU6" s="93" t="s">
        <v>1119</v>
      </c>
      <c r="WV6" s="93" t="s">
        <v>805</v>
      </c>
      <c r="WW6" s="93" t="s">
        <v>831</v>
      </c>
      <c r="WX6" s="93" t="s">
        <v>808</v>
      </c>
      <c r="WY6" s="93" t="s">
        <v>964</v>
      </c>
      <c r="WZ6" s="93" t="s">
        <v>1073</v>
      </c>
      <c r="XA6" s="93" t="s">
        <v>1051</v>
      </c>
      <c r="XB6" s="93" t="s">
        <v>1156</v>
      </c>
      <c r="XC6" s="93" t="s">
        <v>1082</v>
      </c>
      <c r="XD6" s="93" t="s">
        <v>888</v>
      </c>
      <c r="XE6" s="93" t="s">
        <v>1006</v>
      </c>
      <c r="XF6" s="93" t="s">
        <v>776</v>
      </c>
      <c r="XG6" s="93" t="s">
        <v>784</v>
      </c>
      <c r="XH6" s="93" t="s">
        <v>1070</v>
      </c>
      <c r="XI6" s="93" t="s">
        <v>923</v>
      </c>
      <c r="XJ6" s="93" t="s">
        <v>1026</v>
      </c>
      <c r="XK6" s="93" t="s">
        <v>18975</v>
      </c>
      <c r="XL6" s="93" t="s">
        <v>1052</v>
      </c>
      <c r="XM6" s="93" t="s">
        <v>828</v>
      </c>
      <c r="XN6" s="93" t="s">
        <v>800</v>
      </c>
      <c r="XO6" s="93" t="s">
        <v>1043</v>
      </c>
      <c r="XP6" s="93" t="s">
        <v>1085</v>
      </c>
      <c r="XQ6" s="93" t="s">
        <v>804</v>
      </c>
      <c r="XR6" s="93" t="s">
        <v>1068</v>
      </c>
      <c r="XS6" s="93" t="s">
        <v>1070</v>
      </c>
      <c r="XT6" s="93" t="s">
        <v>836</v>
      </c>
      <c r="XU6" s="93" t="s">
        <v>1131</v>
      </c>
      <c r="XV6" s="93" t="s">
        <v>833</v>
      </c>
      <c r="XW6" s="93" t="s">
        <v>1054</v>
      </c>
      <c r="XX6" s="93" t="s">
        <v>875</v>
      </c>
      <c r="XY6" s="93" t="s">
        <v>802</v>
      </c>
      <c r="XZ6" s="93" t="s">
        <v>1118</v>
      </c>
      <c r="YA6" s="93" t="s">
        <v>978</v>
      </c>
      <c r="YB6" s="93" t="s">
        <v>913</v>
      </c>
      <c r="YC6" s="93" t="s">
        <v>1080</v>
      </c>
      <c r="YD6" s="93" t="s">
        <v>941</v>
      </c>
      <c r="YE6" s="93" t="s">
        <v>843</v>
      </c>
      <c r="YF6" s="93" t="s">
        <v>1081</v>
      </c>
      <c r="YG6" s="93" t="s">
        <v>972</v>
      </c>
      <c r="YH6" s="93" t="s">
        <v>711</v>
      </c>
      <c r="YI6" s="93" t="s">
        <v>1047</v>
      </c>
      <c r="YJ6" s="93" t="s">
        <v>735</v>
      </c>
      <c r="YK6" s="93" t="s">
        <v>1015</v>
      </c>
      <c r="YL6" s="93" t="s">
        <v>978</v>
      </c>
      <c r="YM6" s="93" t="s">
        <v>913</v>
      </c>
      <c r="YN6" s="93" t="s">
        <v>884</v>
      </c>
      <c r="YO6" s="93" t="s">
        <v>1048</v>
      </c>
      <c r="YP6" s="93" t="s">
        <v>746</v>
      </c>
      <c r="YQ6" s="93" t="s">
        <v>1114</v>
      </c>
      <c r="YR6" s="93" t="s">
        <v>957</v>
      </c>
      <c r="YS6" s="93" t="s">
        <v>926</v>
      </c>
      <c r="YT6" s="93" t="s">
        <v>1047</v>
      </c>
      <c r="YU6" s="93" t="s">
        <v>914</v>
      </c>
      <c r="YV6" s="93" t="s">
        <v>1148</v>
      </c>
      <c r="YW6" s="93" t="s">
        <v>1159</v>
      </c>
      <c r="YX6" s="93" t="s">
        <v>750</v>
      </c>
      <c r="YY6" s="93" t="s">
        <v>791</v>
      </c>
      <c r="YZ6" s="93" t="s">
        <v>971</v>
      </c>
      <c r="ZA6" s="93" t="s">
        <v>947</v>
      </c>
      <c r="ZB6" s="93" t="s">
        <v>1002</v>
      </c>
      <c r="ZC6" s="93" t="s">
        <v>801</v>
      </c>
      <c r="ZD6" s="93" t="s">
        <v>846</v>
      </c>
      <c r="ZE6" s="93" t="s">
        <v>971</v>
      </c>
      <c r="ZF6" s="93" t="s">
        <v>891</v>
      </c>
      <c r="ZG6" s="93" t="s">
        <v>939</v>
      </c>
      <c r="ZH6" s="93" t="s">
        <v>931</v>
      </c>
      <c r="ZI6" s="93" t="s">
        <v>750</v>
      </c>
      <c r="ZJ6" s="93" t="s">
        <v>1119</v>
      </c>
      <c r="ZK6" s="93" t="s">
        <v>898</v>
      </c>
      <c r="ZL6" s="93" t="s">
        <v>879</v>
      </c>
      <c r="ZM6" s="93" t="s">
        <v>1146</v>
      </c>
      <c r="ZN6" s="93" t="s">
        <v>1153</v>
      </c>
      <c r="ZO6" s="93" t="s">
        <v>716</v>
      </c>
      <c r="ZP6" s="93" t="s">
        <v>1071</v>
      </c>
      <c r="ZQ6" s="93" t="s">
        <v>745</v>
      </c>
      <c r="ZR6" s="93" t="s">
        <v>1057</v>
      </c>
      <c r="ZS6" s="93" t="s">
        <v>931</v>
      </c>
      <c r="ZT6" s="93" t="s">
        <v>781</v>
      </c>
      <c r="ZU6" s="93" t="s">
        <v>1027</v>
      </c>
      <c r="ZV6" s="93" t="s">
        <v>1076</v>
      </c>
      <c r="ZW6" s="93" t="s">
        <v>1096</v>
      </c>
      <c r="ZX6" s="93" t="s">
        <v>997</v>
      </c>
      <c r="ZY6" s="93" t="s">
        <v>906</v>
      </c>
      <c r="ZZ6" s="93" t="s">
        <v>858</v>
      </c>
      <c r="AAA6" s="93" t="s">
        <v>1009</v>
      </c>
    </row>
    <row r="7" spans="1:703" x14ac:dyDescent="0.35">
      <c r="A7" s="8">
        <f t="shared" si="0"/>
        <v>6</v>
      </c>
      <c r="B7" s="89" t="s">
        <v>1130</v>
      </c>
      <c r="C7" s="89" t="s">
        <v>706</v>
      </c>
      <c r="D7" s="89" t="s">
        <v>1156</v>
      </c>
      <c r="E7" s="89" t="s">
        <v>1135</v>
      </c>
      <c r="F7" s="89" t="s">
        <v>743</v>
      </c>
      <c r="G7" s="89" t="s">
        <v>1006</v>
      </c>
      <c r="H7" s="89" t="s">
        <v>804</v>
      </c>
      <c r="I7" s="89" t="s">
        <v>812</v>
      </c>
      <c r="J7" s="89" t="s">
        <v>1010</v>
      </c>
      <c r="K7" s="89" t="s">
        <v>888</v>
      </c>
      <c r="L7" s="89" t="s">
        <v>752</v>
      </c>
      <c r="M7" s="89" t="s">
        <v>766</v>
      </c>
      <c r="N7" s="89" t="s">
        <v>856</v>
      </c>
      <c r="O7" s="89" t="s">
        <v>859</v>
      </c>
      <c r="P7" s="89" t="s">
        <v>1088</v>
      </c>
      <c r="Q7" s="89" t="s">
        <v>945</v>
      </c>
      <c r="R7" s="89" t="s">
        <v>763</v>
      </c>
      <c r="S7" s="89" t="s">
        <v>736</v>
      </c>
      <c r="T7" s="89" t="s">
        <v>1068</v>
      </c>
      <c r="U7" s="89" t="s">
        <v>997</v>
      </c>
      <c r="V7" s="89" t="s">
        <v>900</v>
      </c>
      <c r="W7" s="89" t="s">
        <v>747</v>
      </c>
      <c r="X7" s="89" t="s">
        <v>988</v>
      </c>
      <c r="Y7" s="89" t="s">
        <v>1174</v>
      </c>
      <c r="Z7" s="89" t="s">
        <v>757</v>
      </c>
      <c r="AA7" s="89" t="s">
        <v>1075</v>
      </c>
      <c r="AB7" s="89" t="s">
        <v>1118</v>
      </c>
      <c r="AC7" s="89" t="s">
        <v>726</v>
      </c>
      <c r="AD7" s="89" t="s">
        <v>740</v>
      </c>
      <c r="AE7" s="89" t="s">
        <v>899</v>
      </c>
      <c r="AF7" s="89" t="s">
        <v>1163</v>
      </c>
      <c r="AG7" s="89" t="s">
        <v>779</v>
      </c>
      <c r="AH7" s="89" t="s">
        <v>1055</v>
      </c>
      <c r="AI7" s="89" t="s">
        <v>734</v>
      </c>
      <c r="AJ7" s="89" t="s">
        <v>909</v>
      </c>
      <c r="AK7" s="89" t="s">
        <v>894</v>
      </c>
      <c r="AL7" s="89" t="s">
        <v>777</v>
      </c>
      <c r="AM7" s="89" t="s">
        <v>9010</v>
      </c>
      <c r="AN7" s="89" t="s">
        <v>1073</v>
      </c>
      <c r="AO7" s="89" t="s">
        <v>1023</v>
      </c>
      <c r="AP7" s="89" t="s">
        <v>817</v>
      </c>
      <c r="AQ7" s="89" t="s">
        <v>769</v>
      </c>
      <c r="AR7" s="89" t="s">
        <v>1176</v>
      </c>
      <c r="AS7" s="89" t="s">
        <v>864</v>
      </c>
      <c r="AT7" s="89" t="s">
        <v>806</v>
      </c>
      <c r="AU7" s="89" t="s">
        <v>1185</v>
      </c>
      <c r="AV7" s="89" t="s">
        <v>727</v>
      </c>
      <c r="AW7" s="89" t="s">
        <v>915</v>
      </c>
      <c r="AX7" s="89" t="s">
        <v>873</v>
      </c>
      <c r="AY7" s="89" t="s">
        <v>987</v>
      </c>
      <c r="AZ7" s="89" t="s">
        <v>1030</v>
      </c>
      <c r="BA7" s="89" t="s">
        <v>791</v>
      </c>
      <c r="BB7" s="89" t="s">
        <v>1157</v>
      </c>
      <c r="BC7" s="89" t="s">
        <v>780</v>
      </c>
      <c r="BD7" s="89" t="s">
        <v>1086</v>
      </c>
      <c r="BE7" s="89" t="s">
        <v>1197</v>
      </c>
      <c r="BF7" s="89" t="s">
        <v>872</v>
      </c>
      <c r="BG7" s="89" t="s">
        <v>1009</v>
      </c>
      <c r="BH7" s="89" t="s">
        <v>1012</v>
      </c>
      <c r="BI7" s="89" t="s">
        <v>984</v>
      </c>
      <c r="BJ7" s="89" t="s">
        <v>1135</v>
      </c>
      <c r="BK7" s="89" t="s">
        <v>744</v>
      </c>
      <c r="BL7" s="89" t="s">
        <v>952</v>
      </c>
      <c r="BM7" s="89" t="s">
        <v>741</v>
      </c>
      <c r="BN7" s="89" t="s">
        <v>1111</v>
      </c>
      <c r="BO7" s="89" t="s">
        <v>18940</v>
      </c>
      <c r="BP7" s="89" t="s">
        <v>943</v>
      </c>
      <c r="BQ7" s="89" t="s">
        <v>850</v>
      </c>
      <c r="BR7" s="89" t="s">
        <v>766</v>
      </c>
      <c r="BS7" s="89" t="s">
        <v>1051</v>
      </c>
      <c r="BT7" s="89" t="s">
        <v>1156</v>
      </c>
      <c r="BU7" s="89" t="s">
        <v>936</v>
      </c>
      <c r="BV7" s="89" t="s">
        <v>781</v>
      </c>
      <c r="BW7" s="89" t="s">
        <v>755</v>
      </c>
      <c r="BX7" s="89" t="s">
        <v>989</v>
      </c>
      <c r="BY7" s="89" t="s">
        <v>812</v>
      </c>
      <c r="BZ7" s="89" t="s">
        <v>1010</v>
      </c>
      <c r="CA7" s="89" t="s">
        <v>944</v>
      </c>
      <c r="CB7" s="89" t="s">
        <v>747</v>
      </c>
      <c r="CC7" s="89" t="s">
        <v>1087</v>
      </c>
      <c r="CD7" s="89" t="s">
        <v>902</v>
      </c>
      <c r="CE7" s="89" t="s">
        <v>828</v>
      </c>
      <c r="CF7" s="89" t="s">
        <v>800</v>
      </c>
      <c r="CG7" s="89" t="s">
        <v>945</v>
      </c>
      <c r="CH7" s="89" t="s">
        <v>1037</v>
      </c>
      <c r="CI7" s="89" t="s">
        <v>1041</v>
      </c>
      <c r="CJ7" s="89" t="s">
        <v>1045</v>
      </c>
      <c r="CK7" s="89" t="s">
        <v>997</v>
      </c>
      <c r="CL7" s="89" t="s">
        <v>749</v>
      </c>
      <c r="CM7" s="89" t="s">
        <v>1131</v>
      </c>
      <c r="CN7" s="89" t="s">
        <v>18943</v>
      </c>
      <c r="CO7" s="89" t="s">
        <v>956</v>
      </c>
      <c r="CP7" s="89" t="s">
        <v>757</v>
      </c>
      <c r="CQ7" s="89" t="s">
        <v>1075</v>
      </c>
      <c r="CR7" s="89" t="s">
        <v>1118</v>
      </c>
      <c r="CS7" s="89" t="s">
        <v>1122</v>
      </c>
      <c r="CT7" s="89" t="s">
        <v>1077</v>
      </c>
      <c r="CU7" s="89" t="s">
        <v>1069</v>
      </c>
      <c r="CV7" s="89" t="s">
        <v>985</v>
      </c>
      <c r="CW7" s="89" t="s">
        <v>707</v>
      </c>
      <c r="CX7" s="89" t="s">
        <v>723</v>
      </c>
      <c r="CY7" s="89" t="s">
        <v>924</v>
      </c>
      <c r="CZ7" s="89" t="s">
        <v>909</v>
      </c>
      <c r="DA7" s="89" t="s">
        <v>940</v>
      </c>
      <c r="DB7" s="89" t="s">
        <v>1050</v>
      </c>
      <c r="DC7" s="89" t="s">
        <v>873</v>
      </c>
      <c r="DD7" s="89" t="s">
        <v>1159</v>
      </c>
      <c r="DE7" s="89" t="s">
        <v>1052</v>
      </c>
      <c r="DF7" s="89" t="s">
        <v>830</v>
      </c>
      <c r="DG7" s="89" t="s">
        <v>769</v>
      </c>
      <c r="DH7" s="89" t="s">
        <v>1014</v>
      </c>
      <c r="DI7" s="89" t="s">
        <v>864</v>
      </c>
      <c r="DJ7" s="89" t="s">
        <v>1116</v>
      </c>
      <c r="DK7" s="89" t="s">
        <v>1079</v>
      </c>
      <c r="DL7" s="89" t="s">
        <v>1133</v>
      </c>
      <c r="DM7" s="89" t="s">
        <v>746</v>
      </c>
      <c r="DN7" s="89" t="s">
        <v>720</v>
      </c>
      <c r="DO7" s="89" t="s">
        <v>1159</v>
      </c>
      <c r="DP7" s="89" t="s">
        <v>946</v>
      </c>
      <c r="DQ7" s="89" t="s">
        <v>1056</v>
      </c>
      <c r="DR7" s="89" t="s">
        <v>1049</v>
      </c>
      <c r="DS7" s="89" t="s">
        <v>1158</v>
      </c>
      <c r="DT7" s="89" t="s">
        <v>762</v>
      </c>
      <c r="DU7" s="89" t="s">
        <v>979</v>
      </c>
      <c r="DV7" s="89" t="s">
        <v>884</v>
      </c>
      <c r="DW7" s="89" t="s">
        <v>918</v>
      </c>
      <c r="DX7" s="89" t="s">
        <v>1013</v>
      </c>
      <c r="DY7" s="89" t="s">
        <v>8985</v>
      </c>
      <c r="DZ7" s="89" t="s">
        <v>996</v>
      </c>
      <c r="EA7" s="89" t="s">
        <v>806</v>
      </c>
      <c r="EB7" s="89" t="s">
        <v>789</v>
      </c>
      <c r="EC7" s="89" t="s">
        <v>735</v>
      </c>
      <c r="ED7" s="89" t="s">
        <v>882</v>
      </c>
      <c r="EE7" s="89" t="s">
        <v>820</v>
      </c>
      <c r="EF7" s="89" t="s">
        <v>868</v>
      </c>
      <c r="EG7" s="89" t="s">
        <v>982</v>
      </c>
      <c r="EH7" s="89" t="s">
        <v>971</v>
      </c>
      <c r="EI7" s="89" t="s">
        <v>891</v>
      </c>
      <c r="EJ7" s="89" t="s">
        <v>1057</v>
      </c>
      <c r="EK7" s="89" t="s">
        <v>987</v>
      </c>
      <c r="EL7" s="89" t="s">
        <v>1061</v>
      </c>
      <c r="EM7" s="89" t="s">
        <v>795</v>
      </c>
      <c r="EN7" s="89" t="s">
        <v>709</v>
      </c>
      <c r="EO7" s="89" t="s">
        <v>1148</v>
      </c>
      <c r="EP7" s="89" t="s">
        <v>1150</v>
      </c>
      <c r="EQ7" s="89" t="s">
        <v>1169</v>
      </c>
      <c r="ER7" s="89" t="s">
        <v>858</v>
      </c>
      <c r="ES7" s="89" t="s">
        <v>918</v>
      </c>
      <c r="ET7" s="89" t="s">
        <v>780</v>
      </c>
      <c r="EU7" s="89" t="s">
        <v>1086</v>
      </c>
      <c r="EV7" s="89" t="s">
        <v>961</v>
      </c>
      <c r="EW7" s="89" t="s">
        <v>1067</v>
      </c>
      <c r="EX7" s="89" t="s">
        <v>726</v>
      </c>
      <c r="EY7" s="89" t="s">
        <v>1168</v>
      </c>
      <c r="EZ7" s="89" t="s">
        <v>1045</v>
      </c>
      <c r="FA7" s="89" t="s">
        <v>1010</v>
      </c>
      <c r="FB7" s="89" t="s">
        <v>900</v>
      </c>
      <c r="FC7" s="89" t="s">
        <v>1055</v>
      </c>
      <c r="FD7" s="89" t="s">
        <v>988</v>
      </c>
      <c r="FE7" s="89" t="s">
        <v>956</v>
      </c>
      <c r="FF7" s="89" t="s">
        <v>1086</v>
      </c>
      <c r="FG7" s="89" t="s">
        <v>836</v>
      </c>
      <c r="FH7" s="89" t="s">
        <v>813</v>
      </c>
      <c r="FI7" s="89" t="s">
        <v>1073</v>
      </c>
      <c r="FJ7" s="89" t="s">
        <v>1023</v>
      </c>
      <c r="FK7" s="89" t="s">
        <v>817</v>
      </c>
      <c r="FL7" s="89" t="s">
        <v>985</v>
      </c>
      <c r="FM7" s="89" t="s">
        <v>870</v>
      </c>
      <c r="FN7" s="89" t="s">
        <v>978</v>
      </c>
      <c r="FO7" s="89" t="s">
        <v>1039</v>
      </c>
      <c r="FP7" s="89" t="s">
        <v>909</v>
      </c>
      <c r="FQ7" s="89" t="s">
        <v>1070</v>
      </c>
      <c r="FR7" s="89" t="s">
        <v>802</v>
      </c>
      <c r="FS7" s="89" t="s">
        <v>893</v>
      </c>
      <c r="FT7" s="89" t="s">
        <v>1159</v>
      </c>
      <c r="FU7" s="89" t="s">
        <v>1052</v>
      </c>
      <c r="FV7" s="89" t="s">
        <v>1056</v>
      </c>
      <c r="FW7" s="89" t="s">
        <v>742</v>
      </c>
      <c r="FX7" s="89" t="s">
        <v>947</v>
      </c>
      <c r="FY7" s="89" t="s">
        <v>978</v>
      </c>
      <c r="FZ7" s="89" t="s">
        <v>922</v>
      </c>
      <c r="GA7" s="89" t="s">
        <v>711</v>
      </c>
      <c r="GB7" s="89" t="s">
        <v>971</v>
      </c>
      <c r="GC7" s="89" t="s">
        <v>937</v>
      </c>
      <c r="GD7" s="89" t="s">
        <v>1018</v>
      </c>
      <c r="GE7" s="89" t="s">
        <v>1159</v>
      </c>
      <c r="GF7" s="89" t="s">
        <v>1030</v>
      </c>
      <c r="GG7" s="89" t="s">
        <v>1047</v>
      </c>
      <c r="GH7" s="89" t="s">
        <v>985</v>
      </c>
      <c r="GI7" s="89" t="s">
        <v>947</v>
      </c>
      <c r="GJ7" s="89" t="s">
        <v>1103</v>
      </c>
      <c r="GK7" s="89" t="s">
        <v>708</v>
      </c>
      <c r="GL7" s="89" t="s">
        <v>983</v>
      </c>
      <c r="GM7" s="89" t="s">
        <v>1020</v>
      </c>
      <c r="GN7" s="89" t="s">
        <v>1049</v>
      </c>
      <c r="GO7" s="89" t="s">
        <v>813</v>
      </c>
      <c r="GP7" s="89" t="s">
        <v>834</v>
      </c>
      <c r="GQ7" s="89" t="s">
        <v>844</v>
      </c>
      <c r="GR7" s="89" t="s">
        <v>829</v>
      </c>
      <c r="GS7" s="89" t="s">
        <v>18921</v>
      </c>
      <c r="GT7" s="89" t="s">
        <v>1084</v>
      </c>
      <c r="GU7" s="89" t="s">
        <v>1150</v>
      </c>
      <c r="GV7" s="89" t="s">
        <v>1169</v>
      </c>
      <c r="GW7" s="89" t="s">
        <v>791</v>
      </c>
      <c r="GX7" s="89" t="s">
        <v>918</v>
      </c>
      <c r="GY7" s="89" t="s">
        <v>712</v>
      </c>
      <c r="GZ7" s="89" t="s">
        <v>1057</v>
      </c>
      <c r="HA7" s="89" t="s">
        <v>1104</v>
      </c>
      <c r="HB7" s="89" t="s">
        <v>892</v>
      </c>
      <c r="HC7" s="89" t="s">
        <v>1027</v>
      </c>
      <c r="HD7" s="89" t="s">
        <v>1012</v>
      </c>
      <c r="HE7" s="89" t="s">
        <v>1112</v>
      </c>
      <c r="HF7" s="89" t="s">
        <v>1150</v>
      </c>
      <c r="HG7" s="89" t="s">
        <v>744</v>
      </c>
      <c r="HH7" s="89" t="s">
        <v>793</v>
      </c>
      <c r="HI7" s="89" t="s">
        <v>918</v>
      </c>
      <c r="HJ7" s="89" t="s">
        <v>780</v>
      </c>
      <c r="HK7" s="89" t="s">
        <v>1082</v>
      </c>
      <c r="HL7" s="89" t="s">
        <v>961</v>
      </c>
      <c r="HM7" s="89" t="s">
        <v>1035</v>
      </c>
      <c r="HN7" s="89" t="s">
        <v>795</v>
      </c>
      <c r="HO7" s="89" t="s">
        <v>837</v>
      </c>
      <c r="HP7" s="89" t="s">
        <v>748</v>
      </c>
      <c r="HQ7" s="89" t="s">
        <v>935</v>
      </c>
      <c r="HR7" s="89" t="s">
        <v>743</v>
      </c>
      <c r="HS7" s="89" t="s">
        <v>1006</v>
      </c>
      <c r="HT7" s="89" t="s">
        <v>958</v>
      </c>
      <c r="HU7" s="89" t="s">
        <v>815</v>
      </c>
      <c r="HV7" s="89" t="s">
        <v>1086</v>
      </c>
      <c r="HW7" s="89" t="s">
        <v>1167</v>
      </c>
      <c r="HX7" s="89" t="s">
        <v>743</v>
      </c>
      <c r="HY7" s="89" t="s">
        <v>1027</v>
      </c>
      <c r="HZ7" s="89" t="s">
        <v>703</v>
      </c>
      <c r="IA7" s="89" t="s">
        <v>722</v>
      </c>
      <c r="IB7" s="89" t="s">
        <v>1010</v>
      </c>
      <c r="IC7" s="89" t="s">
        <v>781</v>
      </c>
      <c r="ID7" s="89" t="s">
        <v>1037</v>
      </c>
      <c r="IE7" s="89" t="s">
        <v>1023</v>
      </c>
      <c r="IF7" s="89" t="s">
        <v>817</v>
      </c>
      <c r="IG7" s="89" t="s">
        <v>800</v>
      </c>
      <c r="IH7" s="89" t="s">
        <v>1147</v>
      </c>
      <c r="II7" s="89" t="s">
        <v>860</v>
      </c>
      <c r="IJ7" s="89" t="s">
        <v>1122</v>
      </c>
      <c r="IK7" s="89" t="s">
        <v>1174</v>
      </c>
      <c r="IL7" s="89" t="s">
        <v>1070</v>
      </c>
      <c r="IM7" s="89" t="s">
        <v>1075</v>
      </c>
      <c r="IN7" s="89" t="s">
        <v>1015</v>
      </c>
      <c r="IO7" s="89" t="s">
        <v>1073</v>
      </c>
      <c r="IP7" s="89" t="s">
        <v>889</v>
      </c>
      <c r="IQ7" s="89" t="s">
        <v>817</v>
      </c>
      <c r="IR7" s="89" t="s">
        <v>1048</v>
      </c>
      <c r="IS7" s="89" t="s">
        <v>1090</v>
      </c>
      <c r="IT7" s="89" t="s">
        <v>964</v>
      </c>
      <c r="IU7" s="89" t="s">
        <v>1151</v>
      </c>
      <c r="IV7" s="89" t="s">
        <v>877</v>
      </c>
      <c r="IW7" s="89" t="s">
        <v>859</v>
      </c>
      <c r="IX7" s="89" t="s">
        <v>767</v>
      </c>
      <c r="IY7" s="89" t="s">
        <v>893</v>
      </c>
      <c r="IZ7" s="89" t="s">
        <v>1028</v>
      </c>
      <c r="JA7" s="89" t="s">
        <v>739</v>
      </c>
      <c r="JB7" s="89" t="s">
        <v>756</v>
      </c>
      <c r="JC7" s="89" t="s">
        <v>745</v>
      </c>
      <c r="JD7" s="89" t="s">
        <v>819</v>
      </c>
      <c r="JE7" s="89" t="s">
        <v>744</v>
      </c>
      <c r="JF7" s="89" t="s">
        <v>1151</v>
      </c>
      <c r="JG7" s="89" t="s">
        <v>740</v>
      </c>
      <c r="JH7" s="89" t="s">
        <v>875</v>
      </c>
      <c r="JI7" s="89" t="s">
        <v>705</v>
      </c>
      <c r="JJ7" s="89" t="s">
        <v>720</v>
      </c>
      <c r="JK7" s="89" t="s">
        <v>1028</v>
      </c>
      <c r="JL7" s="89" t="s">
        <v>869</v>
      </c>
      <c r="JM7" s="89" t="s">
        <v>18913</v>
      </c>
      <c r="JN7" s="89" t="s">
        <v>769</v>
      </c>
      <c r="JO7" s="89" t="s">
        <v>882</v>
      </c>
      <c r="JP7" s="89" t="s">
        <v>18866</v>
      </c>
      <c r="JQ7" s="89" t="s">
        <v>708</v>
      </c>
      <c r="JR7" s="89" t="s">
        <v>969</v>
      </c>
      <c r="JS7" s="89" t="s">
        <v>971</v>
      </c>
      <c r="JT7" s="89" t="s">
        <v>745</v>
      </c>
      <c r="JU7" s="89" t="s">
        <v>1018</v>
      </c>
      <c r="JV7" s="89" t="s">
        <v>957</v>
      </c>
      <c r="JW7" s="89" t="s">
        <v>750</v>
      </c>
      <c r="JX7" s="89" t="s">
        <v>1119</v>
      </c>
      <c r="JY7" s="89" t="s">
        <v>769</v>
      </c>
      <c r="JZ7" s="89" t="s">
        <v>880</v>
      </c>
      <c r="KA7" s="89" t="s">
        <v>1103</v>
      </c>
      <c r="KB7" s="89" t="s">
        <v>1153</v>
      </c>
      <c r="KC7" s="89" t="s">
        <v>789</v>
      </c>
      <c r="KD7" s="89" t="s">
        <v>918</v>
      </c>
      <c r="KE7" s="89" t="s">
        <v>901</v>
      </c>
      <c r="KF7" s="89" t="s">
        <v>754</v>
      </c>
      <c r="KG7" s="89" t="s">
        <v>987</v>
      </c>
      <c r="KH7" s="89" t="s">
        <v>1252</v>
      </c>
      <c r="KI7" s="89" t="s">
        <v>1119</v>
      </c>
      <c r="KJ7" s="89" t="s">
        <v>918</v>
      </c>
      <c r="KK7" s="89" t="s">
        <v>785</v>
      </c>
      <c r="KL7" s="89" t="s">
        <v>820</v>
      </c>
      <c r="KM7" s="89" t="s">
        <v>1153</v>
      </c>
      <c r="KN7" s="89" t="s">
        <v>858</v>
      </c>
      <c r="KO7" s="89" t="s">
        <v>918</v>
      </c>
      <c r="KP7" s="89" t="s">
        <v>901</v>
      </c>
      <c r="KQ7" s="89" t="s">
        <v>1086</v>
      </c>
      <c r="KR7" s="89" t="s">
        <v>867</v>
      </c>
      <c r="KS7" s="89" t="s">
        <v>1061</v>
      </c>
      <c r="KT7" s="89" t="s">
        <v>1071</v>
      </c>
      <c r="KU7" s="89" t="s">
        <v>709</v>
      </c>
      <c r="KV7" s="89" t="s">
        <v>894</v>
      </c>
      <c r="KW7" s="89" t="s">
        <v>900</v>
      </c>
      <c r="KX7" s="89" t="s">
        <v>747</v>
      </c>
      <c r="KY7" s="89" t="s">
        <v>1037</v>
      </c>
      <c r="KZ7" s="89" t="s">
        <v>989</v>
      </c>
      <c r="LA7" s="89" t="s">
        <v>815</v>
      </c>
      <c r="LB7" s="89" t="s">
        <v>1086</v>
      </c>
      <c r="LC7" s="89" t="s">
        <v>770</v>
      </c>
      <c r="LD7" s="89" t="s">
        <v>752</v>
      </c>
      <c r="LE7" s="89" t="s">
        <v>1009</v>
      </c>
      <c r="LF7" s="89" t="s">
        <v>956</v>
      </c>
      <c r="LG7" s="89" t="s">
        <v>894</v>
      </c>
      <c r="LH7" s="89" t="s">
        <v>1099</v>
      </c>
      <c r="LI7" s="89" t="s">
        <v>781</v>
      </c>
      <c r="LJ7" s="89" t="s">
        <v>1006</v>
      </c>
      <c r="LK7" s="89" t="s">
        <v>804</v>
      </c>
      <c r="LL7" s="89" t="s">
        <v>970</v>
      </c>
      <c r="LM7" s="89" t="s">
        <v>18940</v>
      </c>
      <c r="LN7" s="89" t="s">
        <v>944</v>
      </c>
      <c r="LO7" s="89" t="s">
        <v>747</v>
      </c>
      <c r="LP7" s="89" t="s">
        <v>1037</v>
      </c>
      <c r="LQ7" s="89" t="s">
        <v>1098</v>
      </c>
      <c r="LR7" s="89" t="s">
        <v>722</v>
      </c>
      <c r="LS7" s="89" t="s">
        <v>1010</v>
      </c>
      <c r="LT7" s="89" t="s">
        <v>749</v>
      </c>
      <c r="LU7" s="89" t="s">
        <v>1006</v>
      </c>
      <c r="LV7" s="89" t="s">
        <v>740</v>
      </c>
      <c r="LW7" s="89" t="s">
        <v>756</v>
      </c>
      <c r="LX7" s="89" t="s">
        <v>857</v>
      </c>
      <c r="LY7" s="89" t="s">
        <v>885</v>
      </c>
      <c r="LZ7" s="89" t="s">
        <v>781</v>
      </c>
      <c r="MA7" s="89" t="s">
        <v>865</v>
      </c>
      <c r="MB7" s="89" t="s">
        <v>711</v>
      </c>
      <c r="MC7" s="89" t="s">
        <v>1019</v>
      </c>
      <c r="MD7" s="89" t="s">
        <v>802</v>
      </c>
      <c r="ME7" s="89" t="s">
        <v>1118</v>
      </c>
      <c r="MF7" s="89" t="s">
        <v>1159</v>
      </c>
      <c r="MG7" s="89" t="s">
        <v>1023</v>
      </c>
      <c r="MH7" s="89" t="s">
        <v>1069</v>
      </c>
      <c r="MI7" s="89" t="s">
        <v>1074</v>
      </c>
      <c r="MJ7" s="89" t="s">
        <v>843</v>
      </c>
      <c r="MK7" s="89" t="s">
        <v>1085</v>
      </c>
      <c r="ML7" s="89" t="s">
        <v>1039</v>
      </c>
      <c r="MM7" s="89" t="s">
        <v>909</v>
      </c>
      <c r="MN7" s="89" t="s">
        <v>1133</v>
      </c>
      <c r="MO7" s="89" t="s">
        <v>737</v>
      </c>
      <c r="MP7" s="89" t="s">
        <v>18939</v>
      </c>
      <c r="MQ7" s="89" t="s">
        <v>1150</v>
      </c>
      <c r="MR7" s="89" t="s">
        <v>738</v>
      </c>
      <c r="MS7" s="89" t="s">
        <v>721</v>
      </c>
      <c r="MT7" s="89" t="s">
        <v>732</v>
      </c>
      <c r="MU7" s="89" t="s">
        <v>1154</v>
      </c>
      <c r="MV7" s="89" t="s">
        <v>930</v>
      </c>
      <c r="MW7" s="89" t="s">
        <v>1104</v>
      </c>
      <c r="MX7" s="89" t="s">
        <v>892</v>
      </c>
      <c r="MY7" s="89" t="s">
        <v>966</v>
      </c>
      <c r="MZ7" s="89" t="s">
        <v>1012</v>
      </c>
      <c r="NA7" s="89" t="s">
        <v>948</v>
      </c>
      <c r="NB7" s="89" t="s">
        <v>867</v>
      </c>
      <c r="NC7" s="89" t="s">
        <v>906</v>
      </c>
      <c r="ND7" s="89" t="s">
        <v>1165</v>
      </c>
      <c r="NE7" s="89" t="s">
        <v>732</v>
      </c>
      <c r="NF7" s="89" t="s">
        <v>1111</v>
      </c>
      <c r="NG7" s="89" t="s">
        <v>725</v>
      </c>
      <c r="NH7" s="89" t="s">
        <v>961</v>
      </c>
      <c r="NI7" s="89" t="s">
        <v>848</v>
      </c>
      <c r="NJ7" s="89" t="s">
        <v>966</v>
      </c>
      <c r="NK7" s="89" t="s">
        <v>706</v>
      </c>
      <c r="NL7" s="89" t="s">
        <v>1016</v>
      </c>
      <c r="NM7" s="89" t="s">
        <v>1135</v>
      </c>
      <c r="NN7" s="89" t="s">
        <v>1066</v>
      </c>
      <c r="NO7" s="89" t="s">
        <v>1006</v>
      </c>
      <c r="NP7" s="89" t="s">
        <v>804</v>
      </c>
      <c r="NQ7" s="89" t="s">
        <v>812</v>
      </c>
      <c r="NR7" s="89" t="s">
        <v>1010</v>
      </c>
      <c r="NS7" s="89" t="s">
        <v>838</v>
      </c>
      <c r="NT7" s="89" t="s">
        <v>752</v>
      </c>
      <c r="NU7" s="89" t="s">
        <v>1130</v>
      </c>
      <c r="NV7" s="89" t="s">
        <v>955</v>
      </c>
      <c r="NW7" s="89" t="s">
        <v>859</v>
      </c>
      <c r="NX7" s="89" t="s">
        <v>1088</v>
      </c>
      <c r="NY7" s="89" t="s">
        <v>1032</v>
      </c>
      <c r="NZ7" s="89" t="s">
        <v>763</v>
      </c>
      <c r="OA7" s="89" t="s">
        <v>736</v>
      </c>
      <c r="OB7" s="89" t="s">
        <v>1068</v>
      </c>
      <c r="OC7" s="89" t="s">
        <v>1162</v>
      </c>
      <c r="OD7" s="89" t="s">
        <v>900</v>
      </c>
      <c r="OE7" s="89" t="s">
        <v>1026</v>
      </c>
      <c r="OF7" s="89" t="s">
        <v>1073</v>
      </c>
      <c r="OG7" s="89" t="s">
        <v>902</v>
      </c>
      <c r="OH7" s="89" t="s">
        <v>18871</v>
      </c>
      <c r="OI7" s="89" t="s">
        <v>1075</v>
      </c>
      <c r="OJ7" s="89" t="s">
        <v>845</v>
      </c>
      <c r="OK7" s="89" t="s">
        <v>726</v>
      </c>
      <c r="OL7" s="89" t="s">
        <v>840</v>
      </c>
      <c r="OM7" s="89" t="s">
        <v>1045</v>
      </c>
      <c r="ON7" s="89" t="s">
        <v>911</v>
      </c>
      <c r="OO7" s="89" t="s">
        <v>779</v>
      </c>
      <c r="OP7" s="89" t="s">
        <v>1055</v>
      </c>
      <c r="OQ7" s="89" t="s">
        <v>771</v>
      </c>
      <c r="OR7" s="89" t="s">
        <v>1101</v>
      </c>
      <c r="OS7" s="89" t="s">
        <v>796</v>
      </c>
      <c r="OT7" s="89" t="s">
        <v>954</v>
      </c>
      <c r="OU7" s="89" t="s">
        <v>1015</v>
      </c>
      <c r="OV7" s="89" t="s">
        <v>794</v>
      </c>
      <c r="OW7" s="89" t="s">
        <v>1023</v>
      </c>
      <c r="OX7" s="89" t="s">
        <v>1069</v>
      </c>
      <c r="OY7" s="89" t="s">
        <v>769</v>
      </c>
      <c r="OZ7" s="89" t="s">
        <v>1176</v>
      </c>
      <c r="PA7" s="89" t="s">
        <v>978</v>
      </c>
      <c r="PB7" s="89" t="s">
        <v>806</v>
      </c>
      <c r="PC7" s="89" t="s">
        <v>714</v>
      </c>
      <c r="PD7" s="89" t="s">
        <v>1020</v>
      </c>
      <c r="PE7" s="89" t="s">
        <v>1050</v>
      </c>
      <c r="PF7" s="89" t="s">
        <v>873</v>
      </c>
      <c r="PG7" s="89" t="s">
        <v>987</v>
      </c>
      <c r="PH7" s="89" t="s">
        <v>1030</v>
      </c>
      <c r="PI7" s="89" t="s">
        <v>875</v>
      </c>
      <c r="PJ7" s="89" t="s">
        <v>1089</v>
      </c>
      <c r="PK7" s="89" t="s">
        <v>785</v>
      </c>
      <c r="PL7" s="89" t="s">
        <v>758</v>
      </c>
      <c r="PM7" s="89" t="s">
        <v>946</v>
      </c>
      <c r="PN7" s="89" t="s">
        <v>1079</v>
      </c>
      <c r="PO7" s="89" t="s">
        <v>918</v>
      </c>
      <c r="PP7" s="89" t="s">
        <v>745</v>
      </c>
      <c r="PQ7" s="89" t="s">
        <v>1018</v>
      </c>
      <c r="PR7" s="89" t="s">
        <v>773</v>
      </c>
      <c r="PS7" s="89" t="s">
        <v>782</v>
      </c>
      <c r="PT7" s="89" t="s">
        <v>1119</v>
      </c>
      <c r="PU7" s="89" t="s">
        <v>18966</v>
      </c>
      <c r="PV7" s="89" t="s">
        <v>880</v>
      </c>
      <c r="PW7" s="89" t="s">
        <v>820</v>
      </c>
      <c r="PX7" s="89" t="s">
        <v>1181</v>
      </c>
      <c r="PY7" s="89" t="s">
        <v>1046</v>
      </c>
      <c r="PZ7" s="89" t="s">
        <v>887</v>
      </c>
      <c r="QA7" s="89" t="s">
        <v>901</v>
      </c>
      <c r="QB7" s="89" t="s">
        <v>1057</v>
      </c>
      <c r="QC7" s="89" t="s">
        <v>1105</v>
      </c>
      <c r="QD7" s="89" t="s">
        <v>871</v>
      </c>
      <c r="QE7" s="89" t="s">
        <v>1027</v>
      </c>
      <c r="QF7" s="89" t="s">
        <v>703</v>
      </c>
      <c r="QG7" s="89" t="s">
        <v>715</v>
      </c>
      <c r="QH7" s="89" t="s">
        <v>1150</v>
      </c>
      <c r="QI7" s="89" t="s">
        <v>738</v>
      </c>
      <c r="QJ7" s="89" t="s">
        <v>858</v>
      </c>
      <c r="QK7" s="89" t="s">
        <v>772</v>
      </c>
      <c r="QL7" s="89" t="s">
        <v>981</v>
      </c>
      <c r="QM7" s="89" t="s">
        <v>828</v>
      </c>
      <c r="QN7" s="89" t="s">
        <v>800</v>
      </c>
      <c r="QO7" s="89" t="s">
        <v>945</v>
      </c>
      <c r="QP7" s="89" t="s">
        <v>1151</v>
      </c>
      <c r="QQ7" s="89" t="s">
        <v>1041</v>
      </c>
      <c r="QR7" s="89" t="s">
        <v>1045</v>
      </c>
      <c r="QS7" s="89" t="s">
        <v>1129</v>
      </c>
      <c r="QT7" s="89" t="s">
        <v>749</v>
      </c>
      <c r="QU7" s="89" t="s">
        <v>1131</v>
      </c>
      <c r="QV7" s="89" t="s">
        <v>988</v>
      </c>
      <c r="QW7" s="89" t="s">
        <v>956</v>
      </c>
      <c r="QX7" s="89" t="s">
        <v>1070</v>
      </c>
      <c r="QY7" s="89" t="s">
        <v>1099</v>
      </c>
      <c r="QZ7" s="89" t="s">
        <v>1118</v>
      </c>
      <c r="RA7" s="89" t="s">
        <v>726</v>
      </c>
      <c r="RB7" s="89" t="s">
        <v>1023</v>
      </c>
      <c r="RC7" s="89" t="s">
        <v>753</v>
      </c>
      <c r="RD7" s="89" t="s">
        <v>912</v>
      </c>
      <c r="RE7" s="89" t="s">
        <v>707</v>
      </c>
      <c r="RF7" s="89" t="s">
        <v>1055</v>
      </c>
      <c r="RG7" s="89" t="s">
        <v>924</v>
      </c>
      <c r="RH7" s="89" t="s">
        <v>1101</v>
      </c>
      <c r="RI7" s="89" t="s">
        <v>894</v>
      </c>
      <c r="RJ7" s="89" t="s">
        <v>705</v>
      </c>
      <c r="RK7" s="89" t="s">
        <v>873</v>
      </c>
      <c r="RL7" s="89" t="s">
        <v>1159</v>
      </c>
      <c r="RM7" s="107" t="s">
        <v>889</v>
      </c>
      <c r="RN7" s="107" t="s">
        <v>1113</v>
      </c>
      <c r="RO7" s="107" t="s">
        <v>1083</v>
      </c>
      <c r="RP7" s="107" t="s">
        <v>907</v>
      </c>
      <c r="RQ7" s="107" t="s">
        <v>864</v>
      </c>
      <c r="RR7" s="107" t="s">
        <v>1116</v>
      </c>
      <c r="RS7" s="107" t="s">
        <v>849</v>
      </c>
      <c r="RT7" s="107" t="s">
        <v>826</v>
      </c>
      <c r="RU7" s="107" t="s">
        <v>746</v>
      </c>
      <c r="RV7" s="107" t="s">
        <v>720</v>
      </c>
      <c r="RW7" s="107" t="s">
        <v>957</v>
      </c>
      <c r="RX7" s="107" t="s">
        <v>1030</v>
      </c>
      <c r="RY7" s="107" t="s">
        <v>875</v>
      </c>
      <c r="RZ7" s="107" t="s">
        <v>1049</v>
      </c>
      <c r="SA7" s="107" t="s">
        <v>1158</v>
      </c>
      <c r="SB7" s="107" t="s">
        <v>820</v>
      </c>
      <c r="SC7" s="107" t="s">
        <v>979</v>
      </c>
      <c r="SD7" s="107" t="s">
        <v>884</v>
      </c>
      <c r="SE7" s="107" t="s">
        <v>896</v>
      </c>
      <c r="SF7" s="107" t="s">
        <v>745</v>
      </c>
      <c r="SG7" s="107" t="s">
        <v>927</v>
      </c>
      <c r="SH7" s="107" t="s">
        <v>773</v>
      </c>
      <c r="SI7" s="107" t="s">
        <v>1025</v>
      </c>
      <c r="SJ7" s="107" t="s">
        <v>1027</v>
      </c>
      <c r="SK7" s="107" t="s">
        <v>737</v>
      </c>
      <c r="SL7" s="107" t="s">
        <v>1084</v>
      </c>
      <c r="SM7" s="107" t="s">
        <v>1103</v>
      </c>
      <c r="SN7" s="107" t="s">
        <v>917</v>
      </c>
      <c r="SO7" s="107" t="s">
        <v>789</v>
      </c>
      <c r="SP7" s="107" t="s">
        <v>887</v>
      </c>
      <c r="SQ7" s="107" t="s">
        <v>901</v>
      </c>
      <c r="SR7" s="107" t="s">
        <v>930</v>
      </c>
      <c r="SS7" s="107" t="s">
        <v>1104</v>
      </c>
      <c r="ST7" s="107" t="s">
        <v>1139</v>
      </c>
      <c r="SU7" s="107" t="s">
        <v>1071</v>
      </c>
      <c r="SV7" s="107" t="s">
        <v>1076</v>
      </c>
      <c r="SW7" s="107" t="s">
        <v>715</v>
      </c>
      <c r="SX7" s="107" t="s">
        <v>1150</v>
      </c>
      <c r="SY7" s="107" t="s">
        <v>1169</v>
      </c>
      <c r="SZ7" s="107" t="s">
        <v>858</v>
      </c>
      <c r="TA7" s="107" t="s">
        <v>732</v>
      </c>
      <c r="TB7" s="107" t="s">
        <v>1031</v>
      </c>
      <c r="TC7" s="107" t="s">
        <v>725</v>
      </c>
      <c r="TD7" s="107" t="s">
        <v>704</v>
      </c>
      <c r="TE7" s="107" t="s">
        <v>846</v>
      </c>
      <c r="TF7" s="107" t="s">
        <v>1142</v>
      </c>
      <c r="TG7" s="107" t="s">
        <v>709</v>
      </c>
      <c r="TH7" s="107" t="s">
        <v>1016</v>
      </c>
      <c r="TI7" s="107" t="s">
        <v>931</v>
      </c>
      <c r="TJ7" s="107" t="s">
        <v>744</v>
      </c>
      <c r="TK7" s="107" t="s">
        <v>1006</v>
      </c>
      <c r="TL7" s="107" t="s">
        <v>1065</v>
      </c>
      <c r="TM7" s="107" t="s">
        <v>879</v>
      </c>
      <c r="TN7" s="107" t="s">
        <v>819</v>
      </c>
      <c r="TO7" s="107" t="s">
        <v>839</v>
      </c>
      <c r="TP7" s="107" t="s">
        <v>963</v>
      </c>
      <c r="TQ7" s="107" t="s">
        <v>729</v>
      </c>
      <c r="TR7" s="107" t="s">
        <v>1024</v>
      </c>
      <c r="TS7" s="107" t="s">
        <v>1121</v>
      </c>
      <c r="TT7" s="107" t="s">
        <v>997</v>
      </c>
      <c r="TU7" s="107" t="s">
        <v>1032</v>
      </c>
      <c r="TV7" s="107" t="s">
        <v>1008</v>
      </c>
      <c r="TW7" s="107" t="s">
        <v>877</v>
      </c>
      <c r="TX7" s="107" t="s">
        <v>787</v>
      </c>
      <c r="TY7" s="107" t="s">
        <v>1162</v>
      </c>
      <c r="TZ7" s="107" t="s">
        <v>808</v>
      </c>
      <c r="UA7" s="107" t="s">
        <v>747</v>
      </c>
      <c r="UB7" s="107" t="s">
        <v>1122</v>
      </c>
      <c r="UC7" s="107" t="s">
        <v>902</v>
      </c>
      <c r="UD7" s="107" t="s">
        <v>828</v>
      </c>
      <c r="UE7" s="107" t="s">
        <v>836</v>
      </c>
      <c r="UF7" s="107" t="s">
        <v>783</v>
      </c>
      <c r="UG7" s="107" t="s">
        <v>996</v>
      </c>
      <c r="UH7" s="107" t="s">
        <v>806</v>
      </c>
      <c r="UI7" s="107" t="s">
        <v>849</v>
      </c>
      <c r="UJ7" s="107" t="s">
        <v>1020</v>
      </c>
      <c r="UK7" s="107" t="s">
        <v>1042</v>
      </c>
      <c r="UL7" s="107" t="s">
        <v>1018</v>
      </c>
      <c r="UM7" s="107" t="s">
        <v>957</v>
      </c>
      <c r="UN7" s="107" t="s">
        <v>750</v>
      </c>
      <c r="UO7" s="107" t="s">
        <v>756</v>
      </c>
      <c r="UP7" s="107" t="s">
        <v>735</v>
      </c>
      <c r="UQ7" s="107" t="s">
        <v>1158</v>
      </c>
      <c r="UR7" s="107" t="s">
        <v>1146</v>
      </c>
      <c r="US7" s="107" t="s">
        <v>18959</v>
      </c>
      <c r="UT7" s="107" t="s">
        <v>1046</v>
      </c>
      <c r="UU7" s="107" t="s">
        <v>1020</v>
      </c>
      <c r="UV7" s="107" t="s">
        <v>745</v>
      </c>
      <c r="UW7" s="107" t="s">
        <v>903</v>
      </c>
      <c r="UX7" s="107" t="s">
        <v>957</v>
      </c>
      <c r="UY7" s="107" t="s">
        <v>782</v>
      </c>
      <c r="UZ7" s="107" t="s">
        <v>1027</v>
      </c>
      <c r="VA7" s="107" t="s">
        <v>1138</v>
      </c>
      <c r="VB7" s="107" t="s">
        <v>715</v>
      </c>
      <c r="VC7" s="107" t="s">
        <v>1146</v>
      </c>
      <c r="VD7" s="107" t="s">
        <v>1153</v>
      </c>
      <c r="VE7" s="107" t="s">
        <v>1173</v>
      </c>
      <c r="VF7" s="107" t="s">
        <v>1020</v>
      </c>
      <c r="VG7" s="107" t="s">
        <v>1138</v>
      </c>
      <c r="VH7" s="107" t="s">
        <v>831</v>
      </c>
      <c r="VI7" s="107" t="s">
        <v>834</v>
      </c>
      <c r="VJ7" s="107" t="s">
        <v>1061</v>
      </c>
      <c r="VK7" s="107" t="s">
        <v>1142</v>
      </c>
      <c r="VL7" s="107" t="s">
        <v>1012</v>
      </c>
      <c r="VM7" s="107" t="s">
        <v>1112</v>
      </c>
      <c r="VN7" s="107" t="s">
        <v>1150</v>
      </c>
      <c r="VO7" s="107" t="s">
        <v>1144</v>
      </c>
      <c r="VP7" s="107" t="s">
        <v>858</v>
      </c>
      <c r="VQ7" s="107" t="s">
        <v>732</v>
      </c>
      <c r="VR7" s="107" t="s">
        <v>815</v>
      </c>
      <c r="VS7" s="107" t="s">
        <v>1086</v>
      </c>
      <c r="VT7" s="107" t="s">
        <v>923</v>
      </c>
      <c r="VU7" s="107" t="s">
        <v>846</v>
      </c>
      <c r="VV7" s="107" t="s">
        <v>1009</v>
      </c>
      <c r="VW7" s="107" t="s">
        <v>881</v>
      </c>
      <c r="VX7" s="107" t="s">
        <v>1016</v>
      </c>
      <c r="VY7" s="107" t="s">
        <v>1103</v>
      </c>
      <c r="VZ7" s="107" t="s">
        <v>1153</v>
      </c>
      <c r="WA7" s="107" t="s">
        <v>858</v>
      </c>
      <c r="WB7" s="107" t="s">
        <v>1136</v>
      </c>
      <c r="WC7" s="107" t="s">
        <v>1044</v>
      </c>
      <c r="WD7" s="107" t="s">
        <v>1086</v>
      </c>
      <c r="WE7" s="107" t="s">
        <v>704</v>
      </c>
      <c r="WF7" s="107" t="s">
        <v>964</v>
      </c>
      <c r="WG7" s="107" t="s">
        <v>1009</v>
      </c>
      <c r="WH7" s="107" t="s">
        <v>1012</v>
      </c>
      <c r="WI7" s="107" t="s">
        <v>803</v>
      </c>
      <c r="WJ7" s="107" t="s">
        <v>767</v>
      </c>
      <c r="WK7" s="107" t="s">
        <v>1032</v>
      </c>
      <c r="WL7" s="107" t="s">
        <v>928</v>
      </c>
      <c r="WM7" s="107" t="s">
        <v>1071</v>
      </c>
      <c r="WN7" s="107" t="s">
        <v>706</v>
      </c>
      <c r="WO7" s="107" t="s">
        <v>1010</v>
      </c>
      <c r="WP7" s="107" t="s">
        <v>944</v>
      </c>
      <c r="WQ7" s="107" t="s">
        <v>1210</v>
      </c>
      <c r="WR7" s="107" t="s">
        <v>1151</v>
      </c>
      <c r="WS7" s="107" t="s">
        <v>709</v>
      </c>
      <c r="WT7" s="107" t="s">
        <v>1005</v>
      </c>
      <c r="WU7" s="107" t="s">
        <v>1086</v>
      </c>
      <c r="WV7" s="107" t="s">
        <v>704</v>
      </c>
      <c r="WW7" s="107" t="s">
        <v>761</v>
      </c>
      <c r="WX7" s="107" t="s">
        <v>1023</v>
      </c>
      <c r="WY7" s="107" t="s">
        <v>899</v>
      </c>
      <c r="WZ7" s="107" t="s">
        <v>985</v>
      </c>
      <c r="XA7" s="107" t="s">
        <v>779</v>
      </c>
      <c r="XB7" s="107" t="s">
        <v>1131</v>
      </c>
      <c r="XC7" s="107" t="s">
        <v>1037</v>
      </c>
      <c r="XD7" s="107" t="s">
        <v>889</v>
      </c>
      <c r="XE7" s="107" t="s">
        <v>1070</v>
      </c>
      <c r="XF7" s="107" t="s">
        <v>836</v>
      </c>
      <c r="XG7" s="107" t="s">
        <v>813</v>
      </c>
      <c r="XH7" s="107" t="s">
        <v>996</v>
      </c>
      <c r="XI7" s="107" t="s">
        <v>736</v>
      </c>
      <c r="XJ7" s="107" t="s">
        <v>1080</v>
      </c>
      <c r="XK7" s="107" t="s">
        <v>985</v>
      </c>
      <c r="XL7" s="107" t="s">
        <v>1176</v>
      </c>
      <c r="XM7" s="107" t="s">
        <v>978</v>
      </c>
      <c r="XN7" s="107" t="s">
        <v>1039</v>
      </c>
      <c r="XO7" s="107" t="s">
        <v>714</v>
      </c>
      <c r="XP7" s="107" t="s">
        <v>1058</v>
      </c>
      <c r="XQ7" s="107" t="s">
        <v>954</v>
      </c>
      <c r="XR7" s="107" t="s">
        <v>873</v>
      </c>
      <c r="XS7" s="107" t="s">
        <v>996</v>
      </c>
      <c r="XT7" s="107" t="s">
        <v>946</v>
      </c>
      <c r="XU7" s="107" t="s">
        <v>875</v>
      </c>
      <c r="XV7" s="107" t="s">
        <v>1049</v>
      </c>
      <c r="XW7" s="107" t="s">
        <v>785</v>
      </c>
      <c r="XX7" s="107" t="s">
        <v>762</v>
      </c>
      <c r="XY7" s="107" t="s">
        <v>847</v>
      </c>
      <c r="XZ7" s="107" t="s">
        <v>1079</v>
      </c>
      <c r="YA7" s="107" t="s">
        <v>1133</v>
      </c>
      <c r="YB7" s="107" t="s">
        <v>737</v>
      </c>
      <c r="YC7" s="107" t="s">
        <v>927</v>
      </c>
      <c r="YD7" s="107" t="s">
        <v>904</v>
      </c>
      <c r="YE7" s="107" t="s">
        <v>1025</v>
      </c>
      <c r="YF7" s="107" t="s">
        <v>1119</v>
      </c>
      <c r="YG7" s="107" t="s">
        <v>769</v>
      </c>
      <c r="YH7" s="107" t="s">
        <v>880</v>
      </c>
      <c r="YI7" s="107" t="s">
        <v>1002</v>
      </c>
      <c r="YJ7" s="107" t="s">
        <v>1181</v>
      </c>
      <c r="YK7" s="107" t="s">
        <v>884</v>
      </c>
      <c r="YL7" s="107" t="s">
        <v>1133</v>
      </c>
      <c r="YM7" s="107" t="s">
        <v>737</v>
      </c>
      <c r="YN7" s="107" t="s">
        <v>984</v>
      </c>
      <c r="YO7" s="107" t="s">
        <v>957</v>
      </c>
      <c r="YP7" s="107" t="s">
        <v>750</v>
      </c>
      <c r="YQ7" s="107" t="s">
        <v>1027</v>
      </c>
      <c r="YR7" s="107" t="s">
        <v>887</v>
      </c>
      <c r="YS7" s="107" t="s">
        <v>785</v>
      </c>
      <c r="YT7" s="107" t="s">
        <v>1002</v>
      </c>
      <c r="YU7" s="107" t="s">
        <v>738</v>
      </c>
      <c r="YV7" s="107" t="s">
        <v>716</v>
      </c>
      <c r="YW7" s="107" t="s">
        <v>918</v>
      </c>
      <c r="YX7" s="107" t="s">
        <v>780</v>
      </c>
      <c r="YY7" s="107" t="s">
        <v>1132</v>
      </c>
      <c r="YZ7" s="107" t="s">
        <v>1150</v>
      </c>
      <c r="ZA7" s="107" t="s">
        <v>1061</v>
      </c>
      <c r="ZB7" s="107" t="s">
        <v>1142</v>
      </c>
      <c r="ZC7" s="107" t="s">
        <v>837</v>
      </c>
      <c r="ZD7" s="107" t="s">
        <v>1096</v>
      </c>
      <c r="ZE7" s="107" t="s">
        <v>1150</v>
      </c>
      <c r="ZF7" s="107" t="s">
        <v>743</v>
      </c>
      <c r="ZG7" s="107" t="s">
        <v>952</v>
      </c>
      <c r="ZH7" s="107" t="s">
        <v>1130</v>
      </c>
      <c r="ZI7" s="107" t="s">
        <v>780</v>
      </c>
      <c r="ZJ7" s="107" t="s">
        <v>1086</v>
      </c>
      <c r="ZK7" s="107" t="s">
        <v>923</v>
      </c>
      <c r="ZL7" s="107" t="s">
        <v>964</v>
      </c>
      <c r="ZM7" s="107" t="s">
        <v>1071</v>
      </c>
      <c r="ZN7" s="107" t="s">
        <v>706</v>
      </c>
      <c r="ZO7" s="107" t="s">
        <v>1121</v>
      </c>
      <c r="ZP7" s="107" t="s">
        <v>1010</v>
      </c>
      <c r="ZQ7" s="107" t="s">
        <v>744</v>
      </c>
      <c r="ZR7" s="107" t="s">
        <v>1006</v>
      </c>
      <c r="ZS7" s="107" t="s">
        <v>1130</v>
      </c>
      <c r="ZT7" s="107" t="s">
        <v>787</v>
      </c>
      <c r="ZU7" s="107" t="s">
        <v>819</v>
      </c>
      <c r="ZV7" s="107" t="s">
        <v>838</v>
      </c>
      <c r="ZW7" s="107" t="s">
        <v>747</v>
      </c>
      <c r="ZX7" s="107" t="s">
        <v>1003</v>
      </c>
      <c r="ZY7" s="107" t="s">
        <v>902</v>
      </c>
      <c r="ZZ7" s="107" t="s">
        <v>1036</v>
      </c>
      <c r="AAA7" s="107" t="s">
        <v>997</v>
      </c>
    </row>
    <row r="8" spans="1:703" x14ac:dyDescent="0.35">
      <c r="A8" s="8">
        <f t="shared" si="0"/>
        <v>7</v>
      </c>
      <c r="B8" s="108" t="s">
        <v>8992</v>
      </c>
      <c r="C8" s="108" t="s">
        <v>937</v>
      </c>
      <c r="D8" s="108" t="s">
        <v>927</v>
      </c>
      <c r="E8" s="20" t="s">
        <v>833</v>
      </c>
      <c r="F8" s="108" t="s">
        <v>1054</v>
      </c>
      <c r="G8" s="108" t="s">
        <v>756</v>
      </c>
      <c r="H8" s="20" t="s">
        <v>1089</v>
      </c>
      <c r="I8" s="108" t="s">
        <v>1015</v>
      </c>
      <c r="J8" s="108" t="s">
        <v>1159</v>
      </c>
      <c r="K8" s="108" t="s">
        <v>1108</v>
      </c>
      <c r="L8" s="108" t="s">
        <v>789</v>
      </c>
      <c r="M8" s="7" t="s">
        <v>769</v>
      </c>
      <c r="N8" s="108" t="s">
        <v>1176</v>
      </c>
      <c r="O8" s="7" t="s">
        <v>1081</v>
      </c>
      <c r="P8" s="20" t="s">
        <v>1106</v>
      </c>
      <c r="Q8" s="7" t="s">
        <v>1094</v>
      </c>
      <c r="R8" s="20" t="s">
        <v>1020</v>
      </c>
      <c r="S8" s="7" t="s">
        <v>914</v>
      </c>
      <c r="T8" s="20" t="s">
        <v>715</v>
      </c>
      <c r="U8" s="7" t="s">
        <v>957</v>
      </c>
      <c r="V8" s="20" t="s">
        <v>869</v>
      </c>
      <c r="W8" s="7" t="s">
        <v>721</v>
      </c>
      <c r="X8" s="20" t="s">
        <v>732</v>
      </c>
      <c r="Y8" s="7" t="s">
        <v>947</v>
      </c>
      <c r="Z8" s="20" t="s">
        <v>1002</v>
      </c>
      <c r="AA8" s="108" t="s">
        <v>710</v>
      </c>
      <c r="AB8" s="108" t="s">
        <v>872</v>
      </c>
      <c r="AC8" s="108" t="s">
        <v>971</v>
      </c>
      <c r="AD8" s="108" t="s">
        <v>18934</v>
      </c>
      <c r="AE8" s="108" t="s">
        <v>1112</v>
      </c>
      <c r="AF8" s="20" t="s">
        <v>18935</v>
      </c>
      <c r="AG8" s="108" t="s">
        <v>750</v>
      </c>
      <c r="AH8" s="7" t="s">
        <v>862</v>
      </c>
      <c r="AI8" s="20" t="s">
        <v>1125</v>
      </c>
      <c r="AJ8" s="20" t="s">
        <v>1111</v>
      </c>
      <c r="AK8" s="7" t="s">
        <v>820</v>
      </c>
      <c r="AL8" s="20" t="s">
        <v>1181</v>
      </c>
      <c r="AM8" s="7" t="s">
        <v>1035</v>
      </c>
      <c r="AN8" s="7" t="s">
        <v>1009</v>
      </c>
      <c r="AO8" s="7" t="s">
        <v>745</v>
      </c>
      <c r="AP8" s="108" t="s">
        <v>939</v>
      </c>
      <c r="AQ8" s="108" t="s">
        <v>935</v>
      </c>
      <c r="AR8" s="108" t="s">
        <v>743</v>
      </c>
      <c r="AS8" s="108" t="s">
        <v>1142</v>
      </c>
      <c r="AT8" s="108" t="s">
        <v>1060</v>
      </c>
      <c r="AU8" s="108" t="s">
        <v>812</v>
      </c>
      <c r="AV8" s="108" t="s">
        <v>1010</v>
      </c>
      <c r="AW8" s="108" t="s">
        <v>1091</v>
      </c>
      <c r="AX8" s="108" t="s">
        <v>716</v>
      </c>
      <c r="AY8" s="108" t="s">
        <v>766</v>
      </c>
      <c r="AZ8" s="108" t="s">
        <v>1024</v>
      </c>
      <c r="BA8" s="108" t="s">
        <v>1036</v>
      </c>
      <c r="BB8" s="108" t="s">
        <v>1059</v>
      </c>
      <c r="BC8" s="108" t="s">
        <v>783</v>
      </c>
      <c r="BD8" s="108" t="s">
        <v>864</v>
      </c>
      <c r="BE8" s="108" t="s">
        <v>736</v>
      </c>
      <c r="BF8" s="108" t="s">
        <v>1068</v>
      </c>
      <c r="BG8" s="108" t="s">
        <v>1048</v>
      </c>
      <c r="BH8" s="108" t="s">
        <v>915</v>
      </c>
      <c r="BI8" s="108" t="s">
        <v>860</v>
      </c>
      <c r="BJ8" s="108" t="s">
        <v>922</v>
      </c>
      <c r="BK8" s="108" t="s">
        <v>926</v>
      </c>
      <c r="BL8" s="108" t="s">
        <v>875</v>
      </c>
      <c r="BM8" s="108" t="s">
        <v>1075</v>
      </c>
      <c r="BN8" s="108" t="s">
        <v>916</v>
      </c>
      <c r="BO8" s="108" t="s">
        <v>1037</v>
      </c>
      <c r="BP8" s="108" t="s">
        <v>1137</v>
      </c>
      <c r="BQ8" s="108" t="s">
        <v>1080</v>
      </c>
      <c r="BR8" s="108" t="s">
        <v>1074</v>
      </c>
      <c r="BS8" s="108" t="s">
        <v>937</v>
      </c>
      <c r="BT8" s="108" t="s">
        <v>927</v>
      </c>
      <c r="BU8" s="108" t="s">
        <v>924</v>
      </c>
      <c r="BV8" s="108" t="s">
        <v>909</v>
      </c>
      <c r="BW8" s="108" t="s">
        <v>1058</v>
      </c>
      <c r="BX8" s="20" t="s">
        <v>735</v>
      </c>
      <c r="BY8" s="20" t="s">
        <v>1015</v>
      </c>
      <c r="BZ8" s="7" t="s">
        <v>794</v>
      </c>
      <c r="CA8" s="20" t="s">
        <v>708</v>
      </c>
      <c r="CB8" s="7" t="s">
        <v>982</v>
      </c>
      <c r="CC8" s="20" t="s">
        <v>890</v>
      </c>
      <c r="CD8" s="7" t="s">
        <v>1014</v>
      </c>
      <c r="CE8" s="7" t="s">
        <v>758</v>
      </c>
      <c r="CF8" s="20" t="s">
        <v>801</v>
      </c>
      <c r="CG8" s="7" t="s">
        <v>714</v>
      </c>
      <c r="CH8" s="20" t="s">
        <v>1020</v>
      </c>
      <c r="CI8" s="7" t="s">
        <v>914</v>
      </c>
      <c r="CJ8" s="20" t="s">
        <v>908</v>
      </c>
      <c r="CK8" s="7" t="s">
        <v>8995</v>
      </c>
      <c r="CL8" s="20" t="s">
        <v>750</v>
      </c>
      <c r="CM8" s="7" t="s">
        <v>791</v>
      </c>
      <c r="CN8" s="20" t="s">
        <v>898</v>
      </c>
      <c r="CO8" s="7" t="s">
        <v>785</v>
      </c>
      <c r="CP8" s="108" t="s">
        <v>762</v>
      </c>
      <c r="CQ8" s="108" t="s">
        <v>710</v>
      </c>
      <c r="CR8" s="108" t="s">
        <v>872</v>
      </c>
      <c r="CS8" s="108" t="s">
        <v>918</v>
      </c>
      <c r="CT8" s="108" t="s">
        <v>1109</v>
      </c>
      <c r="CU8" s="108" t="s">
        <v>831</v>
      </c>
      <c r="CV8" s="108" t="s">
        <v>1178</v>
      </c>
      <c r="CW8" s="108" t="s">
        <v>782</v>
      </c>
      <c r="CX8" s="108" t="s">
        <v>1119</v>
      </c>
      <c r="CY8" s="108" t="s">
        <v>741</v>
      </c>
      <c r="CZ8" s="108" t="s">
        <v>1111</v>
      </c>
      <c r="DA8" s="108" t="s">
        <v>931</v>
      </c>
      <c r="DB8" s="108" t="s">
        <v>1153</v>
      </c>
      <c r="DC8" s="108" t="s">
        <v>1017</v>
      </c>
      <c r="DD8" s="108" t="s">
        <v>1009</v>
      </c>
      <c r="DE8" s="108" t="s">
        <v>901</v>
      </c>
      <c r="DF8" s="108" t="s">
        <v>1057</v>
      </c>
      <c r="DG8" s="108" t="s">
        <v>935</v>
      </c>
      <c r="DH8" s="108" t="s">
        <v>781</v>
      </c>
      <c r="DI8" s="108" t="s">
        <v>1142</v>
      </c>
      <c r="DJ8" s="108" t="s">
        <v>1060</v>
      </c>
      <c r="DK8" s="108" t="s">
        <v>1005</v>
      </c>
      <c r="DL8" s="108" t="s">
        <v>1082</v>
      </c>
      <c r="DM8" s="108" t="s">
        <v>906</v>
      </c>
      <c r="DN8" s="108" t="s">
        <v>858</v>
      </c>
      <c r="DO8" s="108" t="s">
        <v>1009</v>
      </c>
      <c r="DP8" s="108" t="s">
        <v>709</v>
      </c>
      <c r="DQ8" s="108" t="s">
        <v>930</v>
      </c>
      <c r="DR8" s="108" t="s">
        <v>923</v>
      </c>
      <c r="DS8" s="108" t="s">
        <v>713</v>
      </c>
      <c r="DT8" s="108" t="s">
        <v>763</v>
      </c>
      <c r="DU8" s="108" t="s">
        <v>1012</v>
      </c>
      <c r="DV8" s="108" t="s">
        <v>1016</v>
      </c>
      <c r="DW8" s="108" t="s">
        <v>949</v>
      </c>
      <c r="DX8" s="108" t="s">
        <v>944</v>
      </c>
      <c r="DY8" s="108" t="s">
        <v>716</v>
      </c>
      <c r="DZ8" s="108" t="s">
        <v>1142</v>
      </c>
      <c r="EA8" s="108" t="s">
        <v>837</v>
      </c>
      <c r="EB8" s="108" t="s">
        <v>722</v>
      </c>
      <c r="EC8" s="108" t="s">
        <v>961</v>
      </c>
      <c r="ED8" s="108" t="s">
        <v>964</v>
      </c>
      <c r="EE8" s="108" t="s">
        <v>1037</v>
      </c>
      <c r="EF8" s="108" t="s">
        <v>740</v>
      </c>
      <c r="EG8" s="108" t="s">
        <v>1156</v>
      </c>
      <c r="EH8" s="108" t="s">
        <v>1010</v>
      </c>
      <c r="EI8" s="108" t="s">
        <v>707</v>
      </c>
      <c r="EJ8" s="108" t="s">
        <v>1055</v>
      </c>
      <c r="EK8" s="108" t="s">
        <v>766</v>
      </c>
      <c r="EL8" s="108" t="s">
        <v>787</v>
      </c>
      <c r="EM8" s="108" t="s">
        <v>894</v>
      </c>
      <c r="EN8" s="108" t="s">
        <v>1050</v>
      </c>
      <c r="EO8" s="108" t="s">
        <v>1026</v>
      </c>
      <c r="EP8" s="108" t="s">
        <v>972</v>
      </c>
      <c r="EQ8" s="108" t="s">
        <v>1077</v>
      </c>
      <c r="ER8" s="108" t="s">
        <v>830</v>
      </c>
      <c r="ES8" s="108" t="s">
        <v>997</v>
      </c>
      <c r="ET8" s="108" t="s">
        <v>1043</v>
      </c>
      <c r="EU8" s="108" t="s">
        <v>978</v>
      </c>
      <c r="EV8" s="108" t="s">
        <v>946</v>
      </c>
      <c r="EW8" s="108" t="s">
        <v>1185</v>
      </c>
      <c r="EX8" s="108" t="s">
        <v>971</v>
      </c>
      <c r="EY8" s="108" t="s">
        <v>841</v>
      </c>
      <c r="EZ8" s="108" t="s">
        <v>908</v>
      </c>
      <c r="FA8" s="108" t="s">
        <v>1159</v>
      </c>
      <c r="FB8" s="108" t="s">
        <v>869</v>
      </c>
      <c r="FC8" s="108" t="s">
        <v>969</v>
      </c>
      <c r="FD8" s="108" t="s">
        <v>732</v>
      </c>
      <c r="FE8" s="108" t="s">
        <v>785</v>
      </c>
      <c r="FF8" s="108" t="s">
        <v>762</v>
      </c>
      <c r="FG8" s="108" t="s">
        <v>710</v>
      </c>
      <c r="FH8" s="108" t="s">
        <v>848</v>
      </c>
      <c r="FI8" s="108" t="s">
        <v>971</v>
      </c>
      <c r="FJ8" s="108" t="s">
        <v>745</v>
      </c>
      <c r="FK8" s="108" t="s">
        <v>939</v>
      </c>
      <c r="FL8" s="108" t="s">
        <v>1178</v>
      </c>
      <c r="FM8" s="108" t="s">
        <v>1025</v>
      </c>
      <c r="FN8" s="108" t="s">
        <v>1027</v>
      </c>
      <c r="FO8" s="108" t="s">
        <v>703</v>
      </c>
      <c r="FP8" s="108" t="s">
        <v>879</v>
      </c>
      <c r="FQ8" s="108" t="s">
        <v>762</v>
      </c>
      <c r="FR8" s="108" t="s">
        <v>1107</v>
      </c>
      <c r="FS8" s="108" t="s">
        <v>850</v>
      </c>
      <c r="FT8" s="108" t="s">
        <v>1009</v>
      </c>
      <c r="FU8" s="108" t="s">
        <v>901</v>
      </c>
      <c r="FV8" s="108" t="s">
        <v>930</v>
      </c>
      <c r="FW8" s="108" t="s">
        <v>923</v>
      </c>
      <c r="FX8" s="108" t="s">
        <v>1032</v>
      </c>
      <c r="FY8" s="108" t="s">
        <v>1027</v>
      </c>
      <c r="FZ8" s="108" t="s">
        <v>799</v>
      </c>
      <c r="GA8" s="108" t="s">
        <v>815</v>
      </c>
      <c r="GB8" s="108" t="s">
        <v>1010</v>
      </c>
      <c r="GC8" s="108" t="s">
        <v>1144</v>
      </c>
      <c r="GD8" s="108" t="s">
        <v>793</v>
      </c>
      <c r="GE8" s="108" t="s">
        <v>1009</v>
      </c>
      <c r="GF8" s="108" t="s">
        <v>1024</v>
      </c>
      <c r="GG8" s="108" t="s">
        <v>1132</v>
      </c>
      <c r="GH8" s="20" t="s">
        <v>1150</v>
      </c>
      <c r="GI8" s="108" t="s">
        <v>1032</v>
      </c>
      <c r="GJ8" s="108" t="s">
        <v>1037</v>
      </c>
      <c r="GK8" s="7" t="s">
        <v>1051</v>
      </c>
      <c r="GL8" s="108" t="s">
        <v>1096</v>
      </c>
      <c r="GM8" s="108" t="s">
        <v>1162</v>
      </c>
      <c r="GN8" s="108" t="s">
        <v>936</v>
      </c>
      <c r="GO8" s="108" t="s">
        <v>848</v>
      </c>
      <c r="GP8" s="108" t="s">
        <v>835</v>
      </c>
      <c r="GQ8" s="108" t="s">
        <v>784</v>
      </c>
      <c r="GR8" s="108" t="s">
        <v>941</v>
      </c>
      <c r="GS8" s="108" t="s">
        <v>839</v>
      </c>
      <c r="GT8" s="108" t="s">
        <v>963</v>
      </c>
      <c r="GU8" s="108" t="s">
        <v>972</v>
      </c>
      <c r="GV8" s="108" t="s">
        <v>1077</v>
      </c>
      <c r="GW8" s="108" t="s">
        <v>1036</v>
      </c>
      <c r="GX8" s="108" t="s">
        <v>997</v>
      </c>
      <c r="GY8" s="108" t="s">
        <v>1127</v>
      </c>
      <c r="GZ8" s="108" t="s">
        <v>1055</v>
      </c>
      <c r="HA8" s="108" t="s">
        <v>877</v>
      </c>
      <c r="HB8" s="108" t="s">
        <v>1140</v>
      </c>
      <c r="HC8" s="108" t="s">
        <v>1070</v>
      </c>
      <c r="HD8" s="108" t="s">
        <v>915</v>
      </c>
      <c r="HE8" s="108" t="s">
        <v>747</v>
      </c>
      <c r="HF8" s="108" t="s">
        <v>972</v>
      </c>
      <c r="HG8" s="108" t="s">
        <v>1110</v>
      </c>
      <c r="HH8" s="108" t="s">
        <v>1056</v>
      </c>
      <c r="HI8" s="108" t="s">
        <v>949</v>
      </c>
      <c r="HJ8" s="108" t="s">
        <v>783</v>
      </c>
      <c r="HK8" s="108" t="s">
        <v>861</v>
      </c>
      <c r="HL8" s="108" t="s">
        <v>946</v>
      </c>
      <c r="HM8" s="108" t="s">
        <v>1045</v>
      </c>
      <c r="HN8" s="108" t="s">
        <v>894</v>
      </c>
      <c r="HO8" s="108" t="s">
        <v>777</v>
      </c>
      <c r="HP8" s="108" t="s">
        <v>927</v>
      </c>
      <c r="HQ8" s="20" t="s">
        <v>734</v>
      </c>
      <c r="HR8" s="108" t="s">
        <v>711</v>
      </c>
      <c r="HS8" s="108" t="s">
        <v>1047</v>
      </c>
      <c r="HT8" s="108" t="s">
        <v>912</v>
      </c>
      <c r="HU8" s="108" t="s">
        <v>845</v>
      </c>
      <c r="HV8" s="108" t="s">
        <v>978</v>
      </c>
      <c r="HW8" s="108" t="s">
        <v>1003</v>
      </c>
      <c r="HX8" s="108" t="s">
        <v>711</v>
      </c>
      <c r="HY8" s="108" t="s">
        <v>1070</v>
      </c>
      <c r="HZ8" s="108" t="s">
        <v>954</v>
      </c>
      <c r="IA8" s="108" t="s">
        <v>818</v>
      </c>
      <c r="IB8" s="108" t="s">
        <v>1159</v>
      </c>
      <c r="IC8" s="108" t="s">
        <v>909</v>
      </c>
      <c r="ID8" s="108" t="s">
        <v>1020</v>
      </c>
      <c r="IE8" s="108" t="s">
        <v>745</v>
      </c>
      <c r="IF8" s="108" t="s">
        <v>754</v>
      </c>
      <c r="IG8" s="108" t="s">
        <v>801</v>
      </c>
      <c r="IH8" s="108" t="s">
        <v>1093</v>
      </c>
      <c r="II8" s="108" t="s">
        <v>1173</v>
      </c>
      <c r="IJ8" s="108" t="s">
        <v>998</v>
      </c>
      <c r="IK8" s="108" t="s">
        <v>947</v>
      </c>
      <c r="IL8" s="108" t="s">
        <v>1002</v>
      </c>
      <c r="IM8" s="108" t="s">
        <v>710</v>
      </c>
      <c r="IN8" s="108" t="s">
        <v>846</v>
      </c>
      <c r="IO8" s="108" t="s">
        <v>971</v>
      </c>
      <c r="IP8" s="108" t="s">
        <v>901</v>
      </c>
      <c r="IQ8" s="108" t="s">
        <v>754</v>
      </c>
      <c r="IR8" s="108" t="s">
        <v>1146</v>
      </c>
      <c r="IS8" s="108" t="s">
        <v>1039</v>
      </c>
      <c r="IT8" s="108" t="s">
        <v>1079</v>
      </c>
      <c r="IU8" s="108" t="s">
        <v>1133</v>
      </c>
      <c r="IV8" s="20" t="s">
        <v>737</v>
      </c>
      <c r="IW8" s="108" t="s">
        <v>903</v>
      </c>
      <c r="IX8" s="20" t="s">
        <v>834</v>
      </c>
      <c r="IY8" s="108" t="s">
        <v>850</v>
      </c>
      <c r="IZ8" s="108" t="s">
        <v>1071</v>
      </c>
      <c r="JA8" s="108" t="s">
        <v>745</v>
      </c>
      <c r="JB8" s="108" t="s">
        <v>725</v>
      </c>
      <c r="JC8" s="108" t="s">
        <v>749</v>
      </c>
      <c r="JD8" s="108" t="s">
        <v>1028</v>
      </c>
      <c r="JE8" s="108" t="s">
        <v>926</v>
      </c>
      <c r="JF8" s="108" t="s">
        <v>1133</v>
      </c>
      <c r="JG8" s="108" t="s">
        <v>841</v>
      </c>
      <c r="JH8" s="108" t="s">
        <v>1132</v>
      </c>
      <c r="JI8" s="108" t="s">
        <v>1153</v>
      </c>
      <c r="JJ8" s="108" t="s">
        <v>858</v>
      </c>
      <c r="JK8" s="108" t="s">
        <v>1071</v>
      </c>
      <c r="JL8" s="108" t="s">
        <v>856</v>
      </c>
      <c r="JM8" s="108" t="s">
        <v>759</v>
      </c>
      <c r="JN8" s="108" t="s">
        <v>935</v>
      </c>
      <c r="JO8" s="108" t="s">
        <v>964</v>
      </c>
      <c r="JP8" s="108" t="s">
        <v>1037</v>
      </c>
      <c r="JQ8" s="108" t="s">
        <v>1051</v>
      </c>
      <c r="JR8" s="108" t="s">
        <v>1036</v>
      </c>
      <c r="JS8" s="108" t="s">
        <v>1010</v>
      </c>
      <c r="JT8" s="108" t="s">
        <v>980</v>
      </c>
      <c r="JU8" s="108" t="s">
        <v>793</v>
      </c>
      <c r="JV8" s="108" t="s">
        <v>853</v>
      </c>
      <c r="JW8" s="108" t="s">
        <v>902</v>
      </c>
      <c r="JX8" s="108" t="s">
        <v>1019</v>
      </c>
      <c r="JY8" s="108" t="s">
        <v>935</v>
      </c>
      <c r="JZ8" s="108" t="s">
        <v>717</v>
      </c>
      <c r="KA8" s="108" t="s">
        <v>1037</v>
      </c>
      <c r="KB8" s="108" t="s">
        <v>840</v>
      </c>
      <c r="KC8" s="108" t="s">
        <v>1156</v>
      </c>
      <c r="KD8" s="108" t="s">
        <v>949</v>
      </c>
      <c r="KE8" s="108" t="s">
        <v>779</v>
      </c>
      <c r="KF8" s="108" t="s">
        <v>1055</v>
      </c>
      <c r="KG8" s="108" t="s">
        <v>766</v>
      </c>
      <c r="KH8" s="108" t="s">
        <v>784</v>
      </c>
      <c r="KI8" s="108" t="s">
        <v>1019</v>
      </c>
      <c r="KJ8" s="108" t="s">
        <v>949</v>
      </c>
      <c r="KK8" s="108" t="s">
        <v>945</v>
      </c>
      <c r="KL8" s="108" t="s">
        <v>1037</v>
      </c>
      <c r="KM8" s="20" t="s">
        <v>739</v>
      </c>
      <c r="KN8" s="108" t="s">
        <v>1113</v>
      </c>
      <c r="KO8" s="108" t="s">
        <v>997</v>
      </c>
      <c r="KP8" s="108" t="s">
        <v>707</v>
      </c>
      <c r="KQ8" s="108" t="s">
        <v>978</v>
      </c>
      <c r="KR8" s="108" t="s">
        <v>988</v>
      </c>
      <c r="KS8" s="108" t="s">
        <v>787</v>
      </c>
      <c r="KT8" s="108" t="s">
        <v>894</v>
      </c>
      <c r="KU8" s="108" t="s">
        <v>915</v>
      </c>
      <c r="KV8" s="108" t="s">
        <v>1103</v>
      </c>
      <c r="KW8" s="108" t="s">
        <v>869</v>
      </c>
      <c r="KX8" s="108" t="s">
        <v>721</v>
      </c>
      <c r="KY8" s="108" t="s">
        <v>1020</v>
      </c>
      <c r="KZ8" s="108" t="s">
        <v>1089</v>
      </c>
      <c r="LA8" s="108" t="s">
        <v>845</v>
      </c>
      <c r="LB8" s="108" t="s">
        <v>978</v>
      </c>
      <c r="LC8" s="108" t="s">
        <v>833</v>
      </c>
      <c r="LD8" s="108" t="s">
        <v>789</v>
      </c>
      <c r="LE8" s="108" t="s">
        <v>1048</v>
      </c>
      <c r="LF8" s="108" t="s">
        <v>785</v>
      </c>
      <c r="LG8" s="108" t="s">
        <v>1103</v>
      </c>
      <c r="LH8" s="108" t="s">
        <v>1107</v>
      </c>
      <c r="LI8" s="20" t="s">
        <v>1094</v>
      </c>
      <c r="LJ8" s="108" t="s">
        <v>1047</v>
      </c>
      <c r="LK8" s="108" t="s">
        <v>735</v>
      </c>
      <c r="LL8" s="108" t="s">
        <v>1128</v>
      </c>
      <c r="LM8" s="108" t="s">
        <v>1028</v>
      </c>
      <c r="LN8" s="108" t="s">
        <v>1108</v>
      </c>
      <c r="LO8" s="108" t="s">
        <v>982</v>
      </c>
      <c r="LP8" s="108" t="s">
        <v>1020</v>
      </c>
      <c r="LQ8" s="108" t="s">
        <v>1078</v>
      </c>
      <c r="LR8" s="108" t="s">
        <v>818</v>
      </c>
      <c r="LS8" s="108" t="s">
        <v>1159</v>
      </c>
      <c r="LT8" s="108" t="s">
        <v>750</v>
      </c>
      <c r="LU8" s="108" t="s">
        <v>1047</v>
      </c>
      <c r="LV8" s="108" t="s">
        <v>841</v>
      </c>
      <c r="LW8" s="108" t="s">
        <v>725</v>
      </c>
      <c r="LX8" s="108" t="s">
        <v>870</v>
      </c>
      <c r="LY8" s="108" t="s">
        <v>824</v>
      </c>
      <c r="LZ8" s="108" t="s">
        <v>909</v>
      </c>
      <c r="MA8" s="108" t="s">
        <v>887</v>
      </c>
      <c r="MB8" s="108" t="s">
        <v>815</v>
      </c>
      <c r="MC8" s="108" t="s">
        <v>1114</v>
      </c>
      <c r="MD8" s="108" t="s">
        <v>1107</v>
      </c>
      <c r="ME8" s="108" t="s">
        <v>892</v>
      </c>
      <c r="MF8" s="108" t="s">
        <v>1009</v>
      </c>
      <c r="MG8" s="108" t="s">
        <v>745</v>
      </c>
      <c r="MH8" s="108" t="s">
        <v>831</v>
      </c>
      <c r="MI8" s="108" t="s">
        <v>770</v>
      </c>
      <c r="MJ8" s="108" t="s">
        <v>743</v>
      </c>
      <c r="MK8" s="108" t="s">
        <v>910</v>
      </c>
      <c r="ML8" s="108" t="s">
        <v>1040</v>
      </c>
      <c r="MM8" s="108" t="s">
        <v>1111</v>
      </c>
      <c r="MN8" s="108" t="s">
        <v>18940</v>
      </c>
      <c r="MO8" s="108" t="s">
        <v>839</v>
      </c>
      <c r="MP8" s="108" t="s">
        <v>1026</v>
      </c>
      <c r="MQ8" s="108" t="s">
        <v>1122</v>
      </c>
      <c r="MR8" s="108" t="s">
        <v>1077</v>
      </c>
      <c r="MS8" s="108" t="s">
        <v>859</v>
      </c>
      <c r="MT8" s="108" t="s">
        <v>733</v>
      </c>
      <c r="MU8" s="108" t="s">
        <v>870</v>
      </c>
      <c r="MV8" s="108" t="s">
        <v>1085</v>
      </c>
      <c r="MW8" s="108" t="s">
        <v>989</v>
      </c>
      <c r="MX8" s="108" t="s">
        <v>1140</v>
      </c>
      <c r="MY8" s="108" t="s">
        <v>1048</v>
      </c>
      <c r="MZ8" s="108" t="s">
        <v>915</v>
      </c>
      <c r="NA8" s="108" t="s">
        <v>1007</v>
      </c>
      <c r="NB8" s="108" t="s">
        <v>988</v>
      </c>
      <c r="NC8" s="108" t="s">
        <v>842</v>
      </c>
      <c r="ND8" s="108" t="s">
        <v>830</v>
      </c>
      <c r="NE8" s="108" t="s">
        <v>733</v>
      </c>
      <c r="NF8" s="108" t="s">
        <v>916</v>
      </c>
      <c r="NG8" s="108" t="s">
        <v>996</v>
      </c>
      <c r="NH8" s="20" t="s">
        <v>9018</v>
      </c>
      <c r="NI8" s="108" t="s">
        <v>899</v>
      </c>
      <c r="NJ8" s="108" t="s">
        <v>764</v>
      </c>
      <c r="NK8" s="108" t="s">
        <v>1042</v>
      </c>
      <c r="NL8" s="108" t="s">
        <v>720</v>
      </c>
      <c r="NM8" s="108" t="s">
        <v>833</v>
      </c>
      <c r="NN8" s="108" t="s">
        <v>926</v>
      </c>
      <c r="NO8" s="108" t="s">
        <v>756</v>
      </c>
      <c r="NP8" s="108" t="s">
        <v>1089</v>
      </c>
      <c r="NQ8" s="108" t="s">
        <v>1015</v>
      </c>
      <c r="NR8" s="108" t="s">
        <v>794</v>
      </c>
      <c r="NS8" s="108" t="s">
        <v>979</v>
      </c>
      <c r="NT8" s="108" t="s">
        <v>1046</v>
      </c>
      <c r="NU8" s="108" t="s">
        <v>8992</v>
      </c>
      <c r="NV8" s="108" t="s">
        <v>1092</v>
      </c>
      <c r="NW8" s="108" t="s">
        <v>1081</v>
      </c>
      <c r="NX8" s="108" t="s">
        <v>1106</v>
      </c>
      <c r="NY8" s="108" t="s">
        <v>909</v>
      </c>
      <c r="NZ8" s="108" t="s">
        <v>1020</v>
      </c>
      <c r="OA8" s="108" t="s">
        <v>807</v>
      </c>
      <c r="OB8" s="108" t="s">
        <v>715</v>
      </c>
      <c r="OC8" s="108" t="s">
        <v>904</v>
      </c>
      <c r="OD8" s="108" t="s">
        <v>1100</v>
      </c>
      <c r="OE8" s="108" t="s">
        <v>983</v>
      </c>
      <c r="OF8" s="108" t="s">
        <v>971</v>
      </c>
      <c r="OG8" s="108" t="s">
        <v>1014</v>
      </c>
      <c r="OH8" s="108" t="s">
        <v>1002</v>
      </c>
      <c r="OI8" s="20" t="s">
        <v>710</v>
      </c>
      <c r="OJ8" s="108" t="s">
        <v>892</v>
      </c>
      <c r="OK8" s="108" t="s">
        <v>826</v>
      </c>
      <c r="OL8" s="108" t="s">
        <v>841</v>
      </c>
      <c r="OM8" s="108" t="s">
        <v>9030</v>
      </c>
      <c r="ON8" s="20" t="s">
        <v>18935</v>
      </c>
      <c r="OO8" s="108" t="s">
        <v>750</v>
      </c>
      <c r="OP8" s="108" t="s">
        <v>862</v>
      </c>
      <c r="OQ8" s="108" t="s">
        <v>799</v>
      </c>
      <c r="OR8" s="108" t="s">
        <v>815</v>
      </c>
      <c r="OS8" s="108" t="s">
        <v>1103</v>
      </c>
      <c r="OT8" s="108" t="s">
        <v>878</v>
      </c>
      <c r="OU8" s="108" t="s">
        <v>846</v>
      </c>
      <c r="OV8" s="108" t="s">
        <v>853</v>
      </c>
      <c r="OW8" s="108" t="s">
        <v>745</v>
      </c>
      <c r="OX8" s="108" t="s">
        <v>831</v>
      </c>
      <c r="OY8" s="108" t="s">
        <v>1135</v>
      </c>
      <c r="OZ8" s="108" t="s">
        <v>743</v>
      </c>
      <c r="PA8" s="108" t="s">
        <v>829</v>
      </c>
      <c r="PB8" s="108" t="s">
        <v>1060</v>
      </c>
      <c r="PC8" s="108" t="s">
        <v>812</v>
      </c>
      <c r="PD8" s="108" t="s">
        <v>1162</v>
      </c>
      <c r="PE8" s="108" t="s">
        <v>1153</v>
      </c>
      <c r="PF8" s="108" t="s">
        <v>1017</v>
      </c>
      <c r="PG8" s="108" t="s">
        <v>766</v>
      </c>
      <c r="PH8" s="108" t="s">
        <v>1024</v>
      </c>
      <c r="PI8" s="108" t="s">
        <v>1132</v>
      </c>
      <c r="PJ8" s="20" t="s">
        <v>704</v>
      </c>
      <c r="PK8" s="108" t="s">
        <v>945</v>
      </c>
      <c r="PL8" s="108" t="s">
        <v>863</v>
      </c>
      <c r="PM8" s="108" t="s">
        <v>709</v>
      </c>
      <c r="PN8" s="108" t="s">
        <v>803</v>
      </c>
      <c r="PO8" s="108" t="s">
        <v>997</v>
      </c>
      <c r="PP8" s="108" t="s">
        <v>980</v>
      </c>
      <c r="PQ8" s="108" t="s">
        <v>1165</v>
      </c>
      <c r="PR8" s="108" t="s">
        <v>776</v>
      </c>
      <c r="PS8" s="108" t="s">
        <v>956</v>
      </c>
      <c r="PT8" s="108" t="s">
        <v>757</v>
      </c>
      <c r="PU8" s="20" t="s">
        <v>961</v>
      </c>
      <c r="PV8" s="108" t="s">
        <v>717</v>
      </c>
      <c r="PW8" s="108" t="s">
        <v>726</v>
      </c>
      <c r="PX8" s="108" t="s">
        <v>740</v>
      </c>
      <c r="PY8" s="108" t="s">
        <v>748</v>
      </c>
      <c r="PZ8" s="20" t="s">
        <v>1059</v>
      </c>
      <c r="QA8" s="108" t="s">
        <v>707</v>
      </c>
      <c r="QB8" s="108" t="s">
        <v>1055</v>
      </c>
      <c r="QC8" s="108" t="s">
        <v>804</v>
      </c>
      <c r="QD8" s="108" t="s">
        <v>970</v>
      </c>
      <c r="QE8" s="108" t="s">
        <v>1070</v>
      </c>
      <c r="QF8" s="20" t="s">
        <v>954</v>
      </c>
      <c r="QG8" s="108" t="s">
        <v>1026</v>
      </c>
      <c r="QH8" s="20" t="s">
        <v>972</v>
      </c>
      <c r="QI8" s="108" t="s">
        <v>1077</v>
      </c>
      <c r="QJ8" s="108" t="s">
        <v>1113</v>
      </c>
      <c r="QK8" s="20" t="s">
        <v>1083</v>
      </c>
      <c r="QL8" s="108" t="s">
        <v>1176</v>
      </c>
      <c r="QM8" s="108" t="s">
        <v>1114</v>
      </c>
      <c r="QN8" s="20" t="s">
        <v>1105</v>
      </c>
      <c r="QO8" s="108" t="s">
        <v>1094</v>
      </c>
      <c r="QP8" s="108" t="s">
        <v>1133</v>
      </c>
      <c r="QQ8" s="20" t="s">
        <v>807</v>
      </c>
      <c r="QR8" s="108" t="s">
        <v>1148</v>
      </c>
      <c r="QS8" s="20" t="s">
        <v>1097</v>
      </c>
      <c r="QT8" s="108" t="s">
        <v>1030</v>
      </c>
      <c r="QU8" s="108" t="s">
        <v>791</v>
      </c>
      <c r="QV8" s="20" t="s">
        <v>732</v>
      </c>
      <c r="QW8" s="108" t="s">
        <v>1033</v>
      </c>
      <c r="QX8" s="108" t="s">
        <v>762</v>
      </c>
      <c r="QY8" s="20" t="s">
        <v>1107</v>
      </c>
      <c r="QZ8" s="108" t="s">
        <v>872</v>
      </c>
      <c r="RA8" s="108" t="s">
        <v>971</v>
      </c>
      <c r="RB8" s="108" t="s">
        <v>745</v>
      </c>
      <c r="RC8" s="108" t="s">
        <v>984</v>
      </c>
      <c r="RD8" s="20" t="s">
        <v>770</v>
      </c>
      <c r="RE8" s="108" t="s">
        <v>782</v>
      </c>
      <c r="RF8" s="108" t="s">
        <v>862</v>
      </c>
      <c r="RG8" s="20" t="s">
        <v>1125</v>
      </c>
      <c r="RH8" s="108" t="s">
        <v>815</v>
      </c>
      <c r="RI8" s="108" t="s">
        <v>885</v>
      </c>
      <c r="RJ8" s="108" t="s">
        <v>1153</v>
      </c>
      <c r="RK8" s="108" t="s">
        <v>1017</v>
      </c>
      <c r="RL8" s="108" t="s">
        <v>1009</v>
      </c>
      <c r="RM8" s="32" t="s">
        <v>901</v>
      </c>
      <c r="RN8" s="32" t="s">
        <v>754</v>
      </c>
      <c r="RO8" s="20" t="s">
        <v>935</v>
      </c>
      <c r="RP8" s="32" t="s">
        <v>1053</v>
      </c>
      <c r="RQ8" s="32" t="s">
        <v>1142</v>
      </c>
      <c r="RR8" s="20" t="s">
        <v>1060</v>
      </c>
      <c r="RS8" s="32" t="s">
        <v>1005</v>
      </c>
      <c r="RT8" s="32" t="s">
        <v>997</v>
      </c>
      <c r="RU8" s="32" t="s">
        <v>1169</v>
      </c>
      <c r="RV8" s="32" t="s">
        <v>858</v>
      </c>
      <c r="RW8" s="32" t="s">
        <v>853</v>
      </c>
      <c r="RX8" s="32" t="s">
        <v>1024</v>
      </c>
      <c r="RY8" s="32" t="s">
        <v>1132</v>
      </c>
      <c r="RZ8" s="20" t="s">
        <v>923</v>
      </c>
      <c r="SA8" s="32" t="s">
        <v>945</v>
      </c>
      <c r="SB8" s="32" t="s">
        <v>1037</v>
      </c>
      <c r="SC8" s="32" t="s">
        <v>881</v>
      </c>
      <c r="SD8" s="32" t="s">
        <v>1016</v>
      </c>
      <c r="SE8" s="20" t="s">
        <v>920</v>
      </c>
      <c r="SF8" s="32" t="s">
        <v>749</v>
      </c>
      <c r="SG8" s="32" t="s">
        <v>858</v>
      </c>
      <c r="SH8" s="41" t="s">
        <v>1087</v>
      </c>
      <c r="SI8" s="32" t="s">
        <v>956</v>
      </c>
      <c r="SJ8" s="32" t="s">
        <v>1070</v>
      </c>
      <c r="SK8" s="20" t="s">
        <v>839</v>
      </c>
      <c r="SL8" s="32" t="s">
        <v>963</v>
      </c>
      <c r="SM8" s="32" t="s">
        <v>1037</v>
      </c>
      <c r="SN8" s="32" t="s">
        <v>1023</v>
      </c>
      <c r="SO8" s="32" t="s">
        <v>722</v>
      </c>
      <c r="SP8" s="20" t="s">
        <v>1059</v>
      </c>
      <c r="SQ8" s="32" t="s">
        <v>707</v>
      </c>
      <c r="SR8" s="41" t="s">
        <v>1085</v>
      </c>
      <c r="SS8" s="20" t="s">
        <v>989</v>
      </c>
      <c r="ST8" s="41" t="s">
        <v>1140</v>
      </c>
      <c r="SU8" s="32" t="s">
        <v>894</v>
      </c>
      <c r="SV8" s="41" t="s">
        <v>705</v>
      </c>
      <c r="SW8" s="32" t="s">
        <v>752</v>
      </c>
      <c r="SX8" s="20" t="s">
        <v>972</v>
      </c>
      <c r="SY8" s="32" t="s">
        <v>889</v>
      </c>
      <c r="SZ8" s="32" t="s">
        <v>1113</v>
      </c>
      <c r="TA8" s="20" t="s">
        <v>733</v>
      </c>
      <c r="TB8" s="32" t="s">
        <v>1043</v>
      </c>
      <c r="TC8" s="32" t="s">
        <v>996</v>
      </c>
      <c r="TD8" s="20" t="s">
        <v>946</v>
      </c>
      <c r="TE8" s="32" t="s">
        <v>1068</v>
      </c>
      <c r="TF8" s="32" t="s">
        <v>941</v>
      </c>
      <c r="TG8" s="20" t="s">
        <v>1050</v>
      </c>
      <c r="TH8" s="32" t="s">
        <v>720</v>
      </c>
      <c r="TI8" s="32" t="s">
        <v>1073</v>
      </c>
      <c r="TJ8" s="32" t="s">
        <v>926</v>
      </c>
      <c r="TK8" s="32" t="s">
        <v>756</v>
      </c>
      <c r="TL8" s="20" t="s">
        <v>967</v>
      </c>
      <c r="TM8" s="32" t="s">
        <v>1118</v>
      </c>
      <c r="TN8" s="32" t="s">
        <v>904</v>
      </c>
      <c r="TO8" s="32" t="s">
        <v>847</v>
      </c>
      <c r="TP8" s="32" t="s">
        <v>983</v>
      </c>
      <c r="TQ8" s="20" t="s">
        <v>912</v>
      </c>
      <c r="TR8" s="32" t="s">
        <v>1092</v>
      </c>
      <c r="TS8" s="32" t="s">
        <v>818</v>
      </c>
      <c r="TT8" s="20" t="s">
        <v>8995</v>
      </c>
      <c r="TU8" s="32" t="s">
        <v>909</v>
      </c>
      <c r="TV8" s="32" t="s">
        <v>1058</v>
      </c>
      <c r="TW8" s="20" t="s">
        <v>737</v>
      </c>
      <c r="TX8" s="32" t="s">
        <v>1128</v>
      </c>
      <c r="TY8" s="32" t="s">
        <v>1028</v>
      </c>
      <c r="TZ8" s="32" t="s">
        <v>979</v>
      </c>
      <c r="UA8" s="32" t="s">
        <v>982</v>
      </c>
      <c r="UB8" s="20" t="s">
        <v>998</v>
      </c>
      <c r="UC8" s="32" t="s">
        <v>1014</v>
      </c>
      <c r="UD8" s="32" t="s">
        <v>1114</v>
      </c>
      <c r="UE8" s="20" t="s">
        <v>1104</v>
      </c>
      <c r="UF8" s="32" t="s">
        <v>1061</v>
      </c>
      <c r="UG8" s="32" t="s">
        <v>1142</v>
      </c>
      <c r="UH8" s="20" t="s">
        <v>837</v>
      </c>
      <c r="UI8" s="32" t="s">
        <v>1005</v>
      </c>
      <c r="UJ8" s="32" t="s">
        <v>1162</v>
      </c>
      <c r="UK8" s="32" t="s">
        <v>906</v>
      </c>
      <c r="UL8" s="32" t="s">
        <v>1165</v>
      </c>
      <c r="UM8" s="32" t="s">
        <v>1130</v>
      </c>
      <c r="UN8" s="32" t="s">
        <v>902</v>
      </c>
      <c r="UO8" s="32" t="s">
        <v>725</v>
      </c>
      <c r="UP8" s="20" t="s">
        <v>961</v>
      </c>
      <c r="UQ8" s="32" t="s">
        <v>713</v>
      </c>
      <c r="UR8" s="32" t="s">
        <v>1151</v>
      </c>
      <c r="US8" s="32" t="s">
        <v>881</v>
      </c>
      <c r="UT8" s="32" t="s">
        <v>748</v>
      </c>
      <c r="UU8" s="32" t="s">
        <v>1162</v>
      </c>
      <c r="UV8" s="32" t="s">
        <v>749</v>
      </c>
      <c r="UW8" s="32" t="s">
        <v>1006</v>
      </c>
      <c r="UX8" s="20" t="s">
        <v>853</v>
      </c>
      <c r="UY8" s="32" t="s">
        <v>956</v>
      </c>
      <c r="UZ8" s="32" t="s">
        <v>1070</v>
      </c>
      <c r="VA8" s="20" t="s">
        <v>838</v>
      </c>
      <c r="VB8" s="32" t="s">
        <v>1026</v>
      </c>
      <c r="VC8" s="32" t="s">
        <v>1151</v>
      </c>
      <c r="VD8" s="32" t="s">
        <v>739</v>
      </c>
      <c r="VE8" s="32" t="s">
        <v>1121</v>
      </c>
      <c r="VF8" s="32" t="s">
        <v>1162</v>
      </c>
      <c r="VG8" s="32" t="s">
        <v>838</v>
      </c>
      <c r="VH8" s="32" t="s">
        <v>929</v>
      </c>
      <c r="VI8" s="20" t="s">
        <v>835</v>
      </c>
      <c r="VJ8" s="32" t="s">
        <v>787</v>
      </c>
      <c r="VK8" s="32" t="s">
        <v>941</v>
      </c>
      <c r="VL8" s="32" t="s">
        <v>1050</v>
      </c>
      <c r="VM8" s="32" t="s">
        <v>747</v>
      </c>
      <c r="VN8" s="20" t="s">
        <v>972</v>
      </c>
      <c r="VO8" s="32" t="s">
        <v>1052</v>
      </c>
      <c r="VP8" s="32" t="s">
        <v>830</v>
      </c>
      <c r="VQ8" s="20" t="s">
        <v>733</v>
      </c>
      <c r="VR8" s="32" t="s">
        <v>916</v>
      </c>
      <c r="VS8" s="32" t="s">
        <v>978</v>
      </c>
      <c r="VT8" s="20" t="s">
        <v>806</v>
      </c>
      <c r="VU8" s="32" t="s">
        <v>1068</v>
      </c>
      <c r="VV8" s="20" t="s">
        <v>1048</v>
      </c>
      <c r="VW8" s="32" t="s">
        <v>1078</v>
      </c>
      <c r="VX8" s="32" t="s">
        <v>1102</v>
      </c>
      <c r="VY8" s="32" t="s">
        <v>1037</v>
      </c>
      <c r="VZ8" s="32" t="s">
        <v>840</v>
      </c>
      <c r="WA8" s="32" t="s">
        <v>830</v>
      </c>
      <c r="WB8" s="20" t="s">
        <v>742</v>
      </c>
      <c r="WC8" s="32" t="s">
        <v>813</v>
      </c>
      <c r="WD8" s="32" t="s">
        <v>978</v>
      </c>
      <c r="WE8" s="20" t="s">
        <v>946</v>
      </c>
      <c r="WF8" s="32" t="s">
        <v>1079</v>
      </c>
      <c r="WG8" s="32" t="s">
        <v>1048</v>
      </c>
      <c r="WH8" s="20" t="s">
        <v>1050</v>
      </c>
      <c r="WI8" s="32" t="s">
        <v>873</v>
      </c>
      <c r="WJ8" s="20" t="s">
        <v>834</v>
      </c>
      <c r="WK8" s="32" t="s">
        <v>1101</v>
      </c>
      <c r="WL8" s="32" t="s">
        <v>1069</v>
      </c>
      <c r="WM8" s="32" t="s">
        <v>894</v>
      </c>
      <c r="WN8" s="32" t="s">
        <v>937</v>
      </c>
      <c r="WO8" s="32" t="s">
        <v>794</v>
      </c>
      <c r="WP8" s="32" t="s">
        <v>1108</v>
      </c>
      <c r="WQ8" s="32" t="s">
        <v>982</v>
      </c>
      <c r="WR8" s="32" t="s">
        <v>1133</v>
      </c>
      <c r="WS8" s="20" t="s">
        <v>1050</v>
      </c>
      <c r="WT8" s="32" t="s">
        <v>1015</v>
      </c>
      <c r="WU8" s="32" t="s">
        <v>978</v>
      </c>
      <c r="WV8" s="20" t="s">
        <v>946</v>
      </c>
      <c r="WW8" s="32" t="s">
        <v>756</v>
      </c>
      <c r="WX8" s="32" t="s">
        <v>745</v>
      </c>
      <c r="WY8" s="32" t="s">
        <v>18974</v>
      </c>
      <c r="WZ8" s="32" t="s">
        <v>1150</v>
      </c>
      <c r="XA8" s="32" t="s">
        <v>1030</v>
      </c>
      <c r="XB8" s="32" t="s">
        <v>1173</v>
      </c>
      <c r="XC8" s="32" t="s">
        <v>1020</v>
      </c>
      <c r="XD8" s="32" t="s">
        <v>857</v>
      </c>
      <c r="XE8" s="32" t="s">
        <v>1002</v>
      </c>
      <c r="XF8" s="20" t="s">
        <v>710</v>
      </c>
      <c r="XG8" s="32" t="s">
        <v>848</v>
      </c>
      <c r="XH8" s="32" t="s">
        <v>1142</v>
      </c>
      <c r="XI8" s="20" t="s">
        <v>807</v>
      </c>
      <c r="XJ8" s="32" t="s">
        <v>1112</v>
      </c>
      <c r="XK8" s="20" t="s">
        <v>1178</v>
      </c>
      <c r="XL8" s="32" t="s">
        <v>743</v>
      </c>
      <c r="XM8" s="32" t="s">
        <v>1027</v>
      </c>
      <c r="XN8" s="20" t="s">
        <v>703</v>
      </c>
      <c r="XO8" s="32" t="s">
        <v>812</v>
      </c>
      <c r="XP8" s="32" t="s">
        <v>1086</v>
      </c>
      <c r="XQ8" s="20" t="s">
        <v>1181</v>
      </c>
      <c r="XR8" s="32" t="s">
        <v>1017</v>
      </c>
      <c r="XS8" s="32" t="s">
        <v>1142</v>
      </c>
      <c r="XT8" s="32" t="s">
        <v>709</v>
      </c>
      <c r="XU8" s="32" t="s">
        <v>1132</v>
      </c>
      <c r="XV8" s="20" t="s">
        <v>923</v>
      </c>
      <c r="XW8" s="32" t="s">
        <v>945</v>
      </c>
      <c r="XX8" s="32" t="s">
        <v>1151</v>
      </c>
      <c r="XY8" s="32" t="s">
        <v>1012</v>
      </c>
      <c r="XZ8" s="32" t="s">
        <v>803</v>
      </c>
      <c r="YA8" s="32" t="s">
        <v>1082</v>
      </c>
      <c r="YB8" s="32" t="s">
        <v>808</v>
      </c>
      <c r="YC8" s="32" t="s">
        <v>858</v>
      </c>
      <c r="YD8" s="20" t="s">
        <v>1009</v>
      </c>
      <c r="YE8" s="32" t="s">
        <v>956</v>
      </c>
      <c r="YF8" s="32" t="s">
        <v>1019</v>
      </c>
      <c r="YG8" s="20" t="s">
        <v>935</v>
      </c>
      <c r="YH8" s="32" t="s">
        <v>717</v>
      </c>
      <c r="YI8" s="32" t="s">
        <v>1008</v>
      </c>
      <c r="YJ8" s="32" t="s">
        <v>740</v>
      </c>
      <c r="YK8" s="32" t="s">
        <v>1016</v>
      </c>
      <c r="YL8" s="32" t="s">
        <v>1082</v>
      </c>
      <c r="YM8" s="20" t="s">
        <v>808</v>
      </c>
      <c r="YN8" s="32" t="s">
        <v>860</v>
      </c>
      <c r="YO8" s="20" t="s">
        <v>853</v>
      </c>
      <c r="YP8" s="32" t="s">
        <v>902</v>
      </c>
      <c r="YQ8" s="32" t="s">
        <v>1070</v>
      </c>
      <c r="YR8" s="20" t="s">
        <v>767</v>
      </c>
      <c r="YS8" s="32" t="s">
        <v>713</v>
      </c>
      <c r="YT8" s="32" t="s">
        <v>1008</v>
      </c>
      <c r="YU8" s="32" t="s">
        <v>1077</v>
      </c>
      <c r="YV8" s="32" t="s">
        <v>817</v>
      </c>
      <c r="YW8" s="20" t="s">
        <v>949</v>
      </c>
      <c r="YX8" s="32" t="s">
        <v>1043</v>
      </c>
      <c r="YY8" s="32" t="s">
        <v>1085</v>
      </c>
      <c r="YZ8" s="20" t="s">
        <v>972</v>
      </c>
      <c r="ZA8" s="32" t="s">
        <v>787</v>
      </c>
      <c r="ZB8" s="32" t="s">
        <v>941</v>
      </c>
      <c r="ZC8" s="32" t="s">
        <v>705</v>
      </c>
      <c r="ZD8" s="32" t="s">
        <v>788</v>
      </c>
      <c r="ZE8" s="20" t="s">
        <v>972</v>
      </c>
      <c r="ZF8" s="32" t="s">
        <v>1054</v>
      </c>
      <c r="ZG8" s="32" t="s">
        <v>875</v>
      </c>
      <c r="ZH8" s="32" t="s">
        <v>985</v>
      </c>
      <c r="ZI8" s="32" t="s">
        <v>783</v>
      </c>
      <c r="ZJ8" s="32" t="s">
        <v>978</v>
      </c>
      <c r="ZK8" s="20" t="s">
        <v>806</v>
      </c>
      <c r="ZL8" s="32" t="s">
        <v>816</v>
      </c>
      <c r="ZM8" s="32" t="s">
        <v>894</v>
      </c>
      <c r="ZN8" s="32" t="s">
        <v>937</v>
      </c>
      <c r="ZO8" s="32" t="s">
        <v>1018</v>
      </c>
      <c r="ZP8" s="32" t="s">
        <v>1159</v>
      </c>
      <c r="ZQ8" s="32" t="s">
        <v>926</v>
      </c>
      <c r="ZR8" s="32" t="s">
        <v>1047</v>
      </c>
      <c r="ZS8" s="20" t="s">
        <v>8992</v>
      </c>
      <c r="ZT8" s="32" t="s">
        <v>882</v>
      </c>
      <c r="ZU8" s="32" t="s">
        <v>904</v>
      </c>
      <c r="ZV8" s="32" t="s">
        <v>979</v>
      </c>
      <c r="ZW8" s="32" t="s">
        <v>982</v>
      </c>
      <c r="ZX8" s="20" t="s">
        <v>1157</v>
      </c>
      <c r="ZY8" s="32" t="s">
        <v>1014</v>
      </c>
      <c r="ZZ8" s="32" t="s">
        <v>1081</v>
      </c>
      <c r="AAA8" s="20" t="s">
        <v>8995</v>
      </c>
    </row>
    <row r="9" spans="1:703" x14ac:dyDescent="0.35">
      <c r="A9" s="8">
        <f t="shared" si="0"/>
        <v>8</v>
      </c>
      <c r="B9" s="20" t="s">
        <v>773</v>
      </c>
      <c r="C9" s="20" t="s">
        <v>782</v>
      </c>
      <c r="D9" s="7" t="s">
        <v>791</v>
      </c>
      <c r="E9" s="7" t="s">
        <v>1049</v>
      </c>
      <c r="F9" s="20" t="s">
        <v>785</v>
      </c>
      <c r="G9" s="20" t="s">
        <v>820</v>
      </c>
      <c r="H9" s="7" t="s">
        <v>868</v>
      </c>
      <c r="I9" s="7" t="s">
        <v>1172</v>
      </c>
      <c r="J9" s="20" t="s">
        <v>998</v>
      </c>
      <c r="K9" s="7" t="s">
        <v>18931</v>
      </c>
      <c r="L9" s="20" t="s">
        <v>939</v>
      </c>
      <c r="M9" s="20" t="s">
        <v>1106</v>
      </c>
      <c r="N9" s="20" t="s">
        <v>844</v>
      </c>
      <c r="O9" s="20" t="s">
        <v>1119</v>
      </c>
      <c r="P9" s="7" t="s">
        <v>741</v>
      </c>
      <c r="Q9" s="20" t="s">
        <v>882</v>
      </c>
      <c r="R9" s="7" t="s">
        <v>931</v>
      </c>
      <c r="S9" s="20" t="s">
        <v>738</v>
      </c>
      <c r="T9" s="7" t="s">
        <v>716</v>
      </c>
      <c r="U9" s="20" t="s">
        <v>18933</v>
      </c>
      <c r="V9" s="7" t="s">
        <v>1154</v>
      </c>
      <c r="W9" s="20" t="s">
        <v>930</v>
      </c>
      <c r="X9" s="7" t="s">
        <v>774</v>
      </c>
      <c r="Y9" s="20" t="s">
        <v>1061</v>
      </c>
      <c r="Z9" s="7" t="s">
        <v>795</v>
      </c>
      <c r="AA9" s="7" t="s">
        <v>1076</v>
      </c>
      <c r="AB9" s="7" t="s">
        <v>1096</v>
      </c>
      <c r="AC9" s="7" t="s">
        <v>1178</v>
      </c>
      <c r="AD9" s="7" t="s">
        <v>906</v>
      </c>
      <c r="AE9" s="20" t="s">
        <v>858</v>
      </c>
      <c r="AF9" s="108" t="s">
        <v>772</v>
      </c>
      <c r="AG9" s="7" t="s">
        <v>780</v>
      </c>
      <c r="AH9" s="20" t="s">
        <v>725</v>
      </c>
      <c r="AI9" s="7" t="s">
        <v>704</v>
      </c>
      <c r="AJ9" s="7" t="s">
        <v>717</v>
      </c>
      <c r="AK9" s="20" t="s">
        <v>821</v>
      </c>
      <c r="AL9" s="7" t="s">
        <v>1012</v>
      </c>
      <c r="AM9" s="20" t="s">
        <v>748</v>
      </c>
      <c r="AN9" s="20" t="s">
        <v>949</v>
      </c>
      <c r="AO9" s="20" t="s">
        <v>744</v>
      </c>
      <c r="AP9" s="20" t="s">
        <v>952</v>
      </c>
      <c r="AQ9" s="20" t="s">
        <v>1065</v>
      </c>
      <c r="AR9" s="20" t="s">
        <v>784</v>
      </c>
      <c r="AS9" s="20" t="s">
        <v>1162</v>
      </c>
      <c r="AT9" s="20" t="s">
        <v>808</v>
      </c>
      <c r="AU9" s="7" t="s">
        <v>752</v>
      </c>
      <c r="AV9" s="20" t="s">
        <v>972</v>
      </c>
      <c r="AW9" s="20" t="s">
        <v>1051</v>
      </c>
      <c r="AX9" s="20" t="s">
        <v>1121</v>
      </c>
      <c r="AY9" s="20" t="s">
        <v>767</v>
      </c>
      <c r="AZ9" s="13" t="s">
        <v>870</v>
      </c>
      <c r="BA9" s="42" t="s">
        <v>760</v>
      </c>
      <c r="BB9" s="20" t="s">
        <v>833</v>
      </c>
      <c r="BC9" s="20" t="s">
        <v>1185</v>
      </c>
      <c r="BD9" s="20" t="s">
        <v>1020</v>
      </c>
      <c r="BE9" s="20" t="s">
        <v>915</v>
      </c>
      <c r="BF9" s="13" t="s">
        <v>873</v>
      </c>
      <c r="BG9" s="20" t="s">
        <v>8995</v>
      </c>
      <c r="BH9" s="20" t="s">
        <v>869</v>
      </c>
      <c r="BI9" s="7" t="s">
        <v>875</v>
      </c>
      <c r="BJ9" s="20" t="s">
        <v>1063</v>
      </c>
      <c r="BK9" s="20" t="s">
        <v>785</v>
      </c>
      <c r="BL9" s="20" t="s">
        <v>762</v>
      </c>
      <c r="BM9" s="20" t="s">
        <v>946</v>
      </c>
      <c r="BN9" s="20" t="s">
        <v>1185</v>
      </c>
      <c r="BO9" s="20" t="s">
        <v>18941</v>
      </c>
      <c r="BP9" s="20" t="s">
        <v>841</v>
      </c>
      <c r="BQ9" s="20" t="s">
        <v>927</v>
      </c>
      <c r="BR9" s="20" t="s">
        <v>834</v>
      </c>
      <c r="BS9" s="20" t="s">
        <v>782</v>
      </c>
      <c r="BT9" s="7" t="s">
        <v>791</v>
      </c>
      <c r="BU9" s="20" t="s">
        <v>735</v>
      </c>
      <c r="BV9" s="20" t="s">
        <v>882</v>
      </c>
      <c r="BW9" s="20" t="s">
        <v>820</v>
      </c>
      <c r="BX9" s="7" t="s">
        <v>1181</v>
      </c>
      <c r="BY9" s="7" t="s">
        <v>884</v>
      </c>
      <c r="BZ9" s="20" t="s">
        <v>887</v>
      </c>
      <c r="CA9" s="7" t="s">
        <v>901</v>
      </c>
      <c r="CB9" s="20" t="s">
        <v>754</v>
      </c>
      <c r="CC9" s="7" t="s">
        <v>1105</v>
      </c>
      <c r="CD9" s="20" t="s">
        <v>871</v>
      </c>
      <c r="CE9" s="20" t="s">
        <v>1142</v>
      </c>
      <c r="CF9" s="7" t="s">
        <v>1060</v>
      </c>
      <c r="CG9" s="20" t="s">
        <v>715</v>
      </c>
      <c r="CH9" s="7" t="s">
        <v>931</v>
      </c>
      <c r="CI9" s="20" t="s">
        <v>738</v>
      </c>
      <c r="CJ9" s="7" t="s">
        <v>858</v>
      </c>
      <c r="CK9" s="20" t="s">
        <v>732</v>
      </c>
      <c r="CL9" s="7" t="s">
        <v>780</v>
      </c>
      <c r="CM9" s="20" t="s">
        <v>759</v>
      </c>
      <c r="CN9" s="7" t="s">
        <v>923</v>
      </c>
      <c r="CO9" s="20" t="s">
        <v>892</v>
      </c>
      <c r="CP9" s="20" t="s">
        <v>966</v>
      </c>
      <c r="CQ9" s="20" t="s">
        <v>709</v>
      </c>
      <c r="CR9" s="20" t="s">
        <v>1096</v>
      </c>
      <c r="CS9" s="20" t="s">
        <v>867</v>
      </c>
      <c r="CT9" s="20" t="s">
        <v>1144</v>
      </c>
      <c r="CU9" s="20" t="s">
        <v>952</v>
      </c>
      <c r="CV9" s="20" t="s">
        <v>934</v>
      </c>
      <c r="CW9" s="20" t="s">
        <v>815</v>
      </c>
      <c r="CX9" s="20" t="s">
        <v>725</v>
      </c>
      <c r="CY9" s="20" t="s">
        <v>961</v>
      </c>
      <c r="CZ9" s="20" t="s">
        <v>717</v>
      </c>
      <c r="DA9" s="20" t="s">
        <v>1130</v>
      </c>
      <c r="DB9" s="20" t="s">
        <v>706</v>
      </c>
      <c r="DC9" s="20" t="s">
        <v>722</v>
      </c>
      <c r="DD9" s="20" t="s">
        <v>949</v>
      </c>
      <c r="DE9" s="20" t="s">
        <v>743</v>
      </c>
      <c r="DF9" s="20" t="s">
        <v>1006</v>
      </c>
      <c r="DG9" s="20" t="s">
        <v>804</v>
      </c>
      <c r="DH9" s="20" t="s">
        <v>787</v>
      </c>
      <c r="DI9" s="20" t="s">
        <v>1162</v>
      </c>
      <c r="DJ9" s="20" t="s">
        <v>808</v>
      </c>
      <c r="DK9" s="20" t="s">
        <v>752</v>
      </c>
      <c r="DL9" s="20" t="s">
        <v>726</v>
      </c>
      <c r="DM9" s="20" t="s">
        <v>902</v>
      </c>
      <c r="DN9" s="20" t="s">
        <v>828</v>
      </c>
      <c r="DO9" s="20" t="s">
        <v>949</v>
      </c>
      <c r="DP9" s="20" t="s">
        <v>900</v>
      </c>
      <c r="DQ9" s="20" t="s">
        <v>863</v>
      </c>
      <c r="DR9" s="20" t="s">
        <v>736</v>
      </c>
      <c r="DS9" s="20" t="s">
        <v>1068</v>
      </c>
      <c r="DT9" s="20" t="s">
        <v>1048</v>
      </c>
      <c r="DU9" s="7" t="s">
        <v>900</v>
      </c>
      <c r="DV9" s="20" t="s">
        <v>1007</v>
      </c>
      <c r="DW9" s="20" t="s">
        <v>988</v>
      </c>
      <c r="DX9" s="20" t="s">
        <v>1077</v>
      </c>
      <c r="DY9" s="20" t="s">
        <v>1121</v>
      </c>
      <c r="DZ9" s="20" t="s">
        <v>1162</v>
      </c>
      <c r="EA9" s="20" t="s">
        <v>838</v>
      </c>
      <c r="EB9" s="20" t="s">
        <v>1055</v>
      </c>
      <c r="EC9" s="20" t="s">
        <v>1041</v>
      </c>
      <c r="ED9" s="20" t="s">
        <v>1045</v>
      </c>
      <c r="EE9" s="20" t="s">
        <v>1048</v>
      </c>
      <c r="EF9" s="7" t="s">
        <v>746</v>
      </c>
      <c r="EG9" s="20" t="s">
        <v>1055</v>
      </c>
      <c r="EH9" s="20" t="s">
        <v>972</v>
      </c>
      <c r="EI9" s="20" t="s">
        <v>711</v>
      </c>
      <c r="EJ9" s="20" t="s">
        <v>1047</v>
      </c>
      <c r="EK9" s="20" t="s">
        <v>733</v>
      </c>
      <c r="EL9" s="20" t="s">
        <v>893</v>
      </c>
      <c r="EM9" s="20" t="s">
        <v>1159</v>
      </c>
      <c r="EN9" s="20" t="s">
        <v>1108</v>
      </c>
      <c r="EO9" s="7" t="s">
        <v>753</v>
      </c>
      <c r="EP9" s="20" t="s">
        <v>769</v>
      </c>
      <c r="EQ9" s="20" t="s">
        <v>1092</v>
      </c>
      <c r="ER9" s="20" t="s">
        <v>1114</v>
      </c>
      <c r="ES9" s="20" t="s">
        <v>1003</v>
      </c>
      <c r="ET9" s="20" t="s">
        <v>714</v>
      </c>
      <c r="EU9" s="20" t="s">
        <v>1133</v>
      </c>
      <c r="EV9" s="20" t="s">
        <v>1138</v>
      </c>
      <c r="EW9" s="7" t="s">
        <v>715</v>
      </c>
      <c r="EX9" s="20" t="s">
        <v>1178</v>
      </c>
      <c r="EY9" s="20" t="s">
        <v>906</v>
      </c>
      <c r="EZ9" s="20" t="s">
        <v>858</v>
      </c>
      <c r="FA9" s="20" t="s">
        <v>918</v>
      </c>
      <c r="FB9" s="20" t="s">
        <v>712</v>
      </c>
      <c r="FC9" s="20" t="s">
        <v>759</v>
      </c>
      <c r="FD9" s="20" t="s">
        <v>1064</v>
      </c>
      <c r="FE9" s="20" t="s">
        <v>872</v>
      </c>
      <c r="FF9" s="20" t="s">
        <v>1071</v>
      </c>
      <c r="FG9" s="20" t="s">
        <v>709</v>
      </c>
      <c r="FH9" s="20" t="s">
        <v>1016</v>
      </c>
      <c r="FI9" s="20" t="s">
        <v>1178</v>
      </c>
      <c r="FJ9" s="20" t="s">
        <v>744</v>
      </c>
      <c r="FK9" s="20" t="s">
        <v>952</v>
      </c>
      <c r="FL9" s="20" t="s">
        <v>772</v>
      </c>
      <c r="FM9" s="20" t="s">
        <v>815</v>
      </c>
      <c r="FN9" s="20" t="s">
        <v>1082</v>
      </c>
      <c r="FO9" s="20" t="s">
        <v>839</v>
      </c>
      <c r="FP9" s="20" t="s">
        <v>963</v>
      </c>
      <c r="FQ9" s="20" t="s">
        <v>1071</v>
      </c>
      <c r="FR9" s="20" t="s">
        <v>1076</v>
      </c>
      <c r="FS9" s="20" t="s">
        <v>722</v>
      </c>
      <c r="FT9" s="20" t="s">
        <v>949</v>
      </c>
      <c r="FU9" s="20" t="s">
        <v>743</v>
      </c>
      <c r="FV9" s="20" t="s">
        <v>863</v>
      </c>
      <c r="FW9" s="20" t="s">
        <v>1152</v>
      </c>
      <c r="FX9" s="20" t="s">
        <v>787</v>
      </c>
      <c r="FY9" s="20" t="s">
        <v>1082</v>
      </c>
      <c r="FZ9" s="20" t="s">
        <v>1064</v>
      </c>
      <c r="GA9" s="7" t="s">
        <v>717</v>
      </c>
      <c r="GB9" s="20" t="s">
        <v>972</v>
      </c>
      <c r="GC9" s="20" t="s">
        <v>981</v>
      </c>
      <c r="GD9" s="20" t="s">
        <v>1019</v>
      </c>
      <c r="GE9" s="20" t="s">
        <v>949</v>
      </c>
      <c r="GF9" s="20" t="s">
        <v>870</v>
      </c>
      <c r="GG9" s="7" t="s">
        <v>1008</v>
      </c>
      <c r="GH9" s="7" t="s">
        <v>766</v>
      </c>
      <c r="GI9" s="20" t="s">
        <v>787</v>
      </c>
      <c r="GJ9" s="7" t="s">
        <v>764</v>
      </c>
      <c r="GK9" s="20" t="s">
        <v>779</v>
      </c>
      <c r="GL9" s="20" t="s">
        <v>747</v>
      </c>
      <c r="GM9" s="20" t="s">
        <v>1073</v>
      </c>
      <c r="GN9" s="20" t="s">
        <v>877</v>
      </c>
      <c r="GO9" s="20" t="s">
        <v>1016</v>
      </c>
      <c r="GP9" s="20" t="s">
        <v>802</v>
      </c>
      <c r="GQ9" s="20" t="s">
        <v>813</v>
      </c>
      <c r="GR9" s="20" t="s">
        <v>904</v>
      </c>
      <c r="GS9" s="20" t="s">
        <v>840</v>
      </c>
      <c r="GT9" s="20" t="s">
        <v>753</v>
      </c>
      <c r="GU9" s="20" t="s">
        <v>769</v>
      </c>
      <c r="GV9" s="20" t="s">
        <v>843</v>
      </c>
      <c r="GW9" s="20" t="s">
        <v>1085</v>
      </c>
      <c r="GX9" s="20" t="s">
        <v>1003</v>
      </c>
      <c r="GY9" s="20" t="s">
        <v>909</v>
      </c>
      <c r="GZ9" s="20" t="s">
        <v>1047</v>
      </c>
      <c r="HA9" s="20" t="s">
        <v>705</v>
      </c>
      <c r="HB9" s="20" t="s">
        <v>893</v>
      </c>
      <c r="HC9" s="20" t="s">
        <v>861</v>
      </c>
      <c r="HD9" s="20" t="s">
        <v>869</v>
      </c>
      <c r="HE9" s="7" t="s">
        <v>830</v>
      </c>
      <c r="HF9" s="20" t="s">
        <v>1074</v>
      </c>
      <c r="HG9" s="20" t="s">
        <v>1014</v>
      </c>
      <c r="HH9" s="20" t="s">
        <v>1114</v>
      </c>
      <c r="HI9" s="20" t="s">
        <v>988</v>
      </c>
      <c r="HJ9" s="20" t="s">
        <v>1185</v>
      </c>
      <c r="HK9" s="20" t="s">
        <v>971</v>
      </c>
      <c r="HL9" s="20" t="s">
        <v>1138</v>
      </c>
      <c r="HM9" s="20" t="s">
        <v>1102</v>
      </c>
      <c r="HN9" s="20" t="s">
        <v>1159</v>
      </c>
      <c r="HO9" s="20" t="s">
        <v>979</v>
      </c>
      <c r="HP9" s="20" t="s">
        <v>791</v>
      </c>
      <c r="HQ9" s="7" t="s">
        <v>1089</v>
      </c>
      <c r="HR9" s="20" t="s">
        <v>1158</v>
      </c>
      <c r="HS9" s="20" t="s">
        <v>1002</v>
      </c>
      <c r="HT9" s="20" t="s">
        <v>834</v>
      </c>
      <c r="HU9" s="20" t="s">
        <v>1079</v>
      </c>
      <c r="HV9" s="20" t="s">
        <v>1133</v>
      </c>
      <c r="HW9" s="20" t="s">
        <v>890</v>
      </c>
      <c r="HX9" s="20" t="s">
        <v>880</v>
      </c>
      <c r="HY9" s="7" t="s">
        <v>861</v>
      </c>
      <c r="HZ9" s="7" t="s">
        <v>979</v>
      </c>
      <c r="IA9" s="7" t="s">
        <v>1119</v>
      </c>
      <c r="IB9" s="7" t="s">
        <v>998</v>
      </c>
      <c r="IC9" s="7" t="s">
        <v>882</v>
      </c>
      <c r="ID9" s="7" t="s">
        <v>931</v>
      </c>
      <c r="IE9" s="7" t="s">
        <v>1144</v>
      </c>
      <c r="IF9" s="7" t="s">
        <v>1006</v>
      </c>
      <c r="IG9" s="7" t="s">
        <v>1060</v>
      </c>
      <c r="IH9" s="20" t="s">
        <v>780</v>
      </c>
      <c r="II9" s="7" t="s">
        <v>1057</v>
      </c>
      <c r="IJ9" s="7" t="s">
        <v>770</v>
      </c>
      <c r="IK9" s="7" t="s">
        <v>1061</v>
      </c>
      <c r="IL9" s="20" t="s">
        <v>1142</v>
      </c>
      <c r="IM9" s="7" t="s">
        <v>1076</v>
      </c>
      <c r="IN9" s="20" t="s">
        <v>1096</v>
      </c>
      <c r="IO9" s="7" t="s">
        <v>1178</v>
      </c>
      <c r="IP9" s="20" t="s">
        <v>743</v>
      </c>
      <c r="IQ9" s="7" t="s">
        <v>1006</v>
      </c>
      <c r="IR9" s="7" t="s">
        <v>1071</v>
      </c>
      <c r="IS9" s="7" t="s">
        <v>737</v>
      </c>
      <c r="IT9" s="7" t="s">
        <v>1148</v>
      </c>
      <c r="IU9" s="20" t="s">
        <v>1103</v>
      </c>
      <c r="IV9" s="7" t="s">
        <v>1153</v>
      </c>
      <c r="IW9" s="20" t="s">
        <v>1027</v>
      </c>
      <c r="IX9" s="7" t="s">
        <v>741</v>
      </c>
      <c r="IY9" s="20" t="s">
        <v>722</v>
      </c>
      <c r="IZ9" s="7" t="s">
        <v>1010</v>
      </c>
      <c r="JA9" s="7" t="s">
        <v>1144</v>
      </c>
      <c r="JB9" s="7" t="s">
        <v>726</v>
      </c>
      <c r="JC9" s="7" t="s">
        <v>926</v>
      </c>
      <c r="JD9" s="7" t="s">
        <v>971</v>
      </c>
      <c r="JE9" s="7" t="s">
        <v>785</v>
      </c>
      <c r="JF9" s="20" t="s">
        <v>1103</v>
      </c>
      <c r="JG9" s="20" t="s">
        <v>906</v>
      </c>
      <c r="JH9" s="20" t="s">
        <v>1008</v>
      </c>
      <c r="JI9" s="20" t="s">
        <v>706</v>
      </c>
      <c r="JJ9" s="20" t="s">
        <v>1036</v>
      </c>
      <c r="JK9" s="20" t="s">
        <v>1010</v>
      </c>
      <c r="JL9" s="20" t="s">
        <v>1127</v>
      </c>
      <c r="JM9" s="20" t="s">
        <v>1151</v>
      </c>
      <c r="JN9" s="20" t="s">
        <v>804</v>
      </c>
      <c r="JO9" s="20" t="s">
        <v>1045</v>
      </c>
      <c r="JP9" s="20" t="s">
        <v>1048</v>
      </c>
      <c r="JQ9" s="20" t="s">
        <v>1092</v>
      </c>
      <c r="JR9" s="20" t="s">
        <v>1085</v>
      </c>
      <c r="JS9" s="20" t="s">
        <v>972</v>
      </c>
      <c r="JT9" s="20" t="s">
        <v>1052</v>
      </c>
      <c r="JU9" s="20" t="s">
        <v>1019</v>
      </c>
      <c r="JV9" s="20" t="s">
        <v>1059</v>
      </c>
      <c r="JW9" s="20" t="s">
        <v>783</v>
      </c>
      <c r="JX9" s="20" t="s">
        <v>978</v>
      </c>
      <c r="JY9" s="20" t="s">
        <v>804</v>
      </c>
      <c r="JZ9" s="20" t="s">
        <v>1045</v>
      </c>
      <c r="KA9" s="7" t="s">
        <v>1048</v>
      </c>
      <c r="KB9" s="20" t="s">
        <v>746</v>
      </c>
      <c r="KC9" s="7" t="s">
        <v>1131</v>
      </c>
      <c r="KD9" s="20" t="s">
        <v>988</v>
      </c>
      <c r="KE9" s="20" t="s">
        <v>1110</v>
      </c>
      <c r="KF9" s="7" t="s">
        <v>756</v>
      </c>
      <c r="KG9" s="20" t="s">
        <v>733</v>
      </c>
      <c r="KH9" s="7" t="s">
        <v>1118</v>
      </c>
      <c r="KI9" s="20" t="s">
        <v>978</v>
      </c>
      <c r="KJ9" s="7" t="s">
        <v>988</v>
      </c>
      <c r="KK9" s="20" t="s">
        <v>1140</v>
      </c>
      <c r="KL9" s="7" t="s">
        <v>1048</v>
      </c>
      <c r="KM9" s="13" t="s">
        <v>937</v>
      </c>
      <c r="KN9" s="20" t="s">
        <v>903</v>
      </c>
      <c r="KO9" s="20" t="s">
        <v>1003</v>
      </c>
      <c r="KP9" s="20" t="s">
        <v>711</v>
      </c>
      <c r="KQ9" s="20" t="s">
        <v>1133</v>
      </c>
      <c r="KR9" s="20" t="s">
        <v>890</v>
      </c>
      <c r="KS9" s="20" t="s">
        <v>893</v>
      </c>
      <c r="KT9" s="20" t="s">
        <v>1159</v>
      </c>
      <c r="KU9" s="20" t="s">
        <v>869</v>
      </c>
      <c r="KV9" s="20" t="s">
        <v>1009</v>
      </c>
      <c r="KW9" s="20" t="s">
        <v>1154</v>
      </c>
      <c r="KX9" s="20" t="s">
        <v>1057</v>
      </c>
      <c r="KY9" s="20" t="s">
        <v>931</v>
      </c>
      <c r="KZ9" s="20" t="s">
        <v>1107</v>
      </c>
      <c r="LA9" s="20" t="s">
        <v>816</v>
      </c>
      <c r="LB9" s="20" t="s">
        <v>1133</v>
      </c>
      <c r="LC9" s="20" t="s">
        <v>967</v>
      </c>
      <c r="LD9" s="20" t="s">
        <v>754</v>
      </c>
      <c r="LE9" s="20" t="s">
        <v>8995</v>
      </c>
      <c r="LF9" s="20" t="s">
        <v>872</v>
      </c>
      <c r="LG9" s="20" t="s">
        <v>1009</v>
      </c>
      <c r="LH9" s="20" t="s">
        <v>1076</v>
      </c>
      <c r="LI9" s="7" t="s">
        <v>1128</v>
      </c>
      <c r="LJ9" s="20" t="s">
        <v>1002</v>
      </c>
      <c r="LK9" s="20" t="s">
        <v>1181</v>
      </c>
      <c r="LL9" s="20" t="s">
        <v>848</v>
      </c>
      <c r="LM9" s="7" t="s">
        <v>971</v>
      </c>
      <c r="LN9" s="20" t="s">
        <v>1109</v>
      </c>
      <c r="LO9" s="20" t="s">
        <v>939</v>
      </c>
      <c r="LP9" s="7" t="s">
        <v>931</v>
      </c>
      <c r="LQ9" s="20" t="s">
        <v>869</v>
      </c>
      <c r="LR9" s="20" t="s">
        <v>1119</v>
      </c>
      <c r="LS9" s="20" t="s">
        <v>998</v>
      </c>
      <c r="LT9" s="20" t="s">
        <v>780</v>
      </c>
      <c r="LU9" s="20" t="s">
        <v>1002</v>
      </c>
      <c r="LV9" s="20" t="s">
        <v>906</v>
      </c>
      <c r="LW9" s="20" t="s">
        <v>726</v>
      </c>
      <c r="LX9" s="20" t="s">
        <v>909</v>
      </c>
      <c r="LY9" s="20" t="s">
        <v>912</v>
      </c>
      <c r="LZ9" s="20" t="s">
        <v>882</v>
      </c>
      <c r="MA9" s="20" t="s">
        <v>935</v>
      </c>
      <c r="MB9" s="20" t="s">
        <v>717</v>
      </c>
      <c r="MC9" s="20" t="s">
        <v>1027</v>
      </c>
      <c r="MD9" s="20" t="s">
        <v>709</v>
      </c>
      <c r="ME9" s="20" t="s">
        <v>1237</v>
      </c>
      <c r="MF9" s="20" t="s">
        <v>997</v>
      </c>
      <c r="MG9" s="20" t="s">
        <v>1144</v>
      </c>
      <c r="MH9" s="20" t="s">
        <v>952</v>
      </c>
      <c r="MI9" s="20" t="s">
        <v>1136</v>
      </c>
      <c r="MJ9" s="20" t="s">
        <v>784</v>
      </c>
      <c r="MK9" s="20" t="s">
        <v>819</v>
      </c>
      <c r="ML9" s="20" t="s">
        <v>943</v>
      </c>
      <c r="MM9" s="20" t="s">
        <v>717</v>
      </c>
      <c r="MN9" s="20" t="s">
        <v>1073</v>
      </c>
      <c r="MO9" s="20" t="s">
        <v>840</v>
      </c>
      <c r="MP9" s="20" t="s">
        <v>1080</v>
      </c>
      <c r="MQ9" s="20" t="s">
        <v>912</v>
      </c>
      <c r="MR9" s="20" t="s">
        <v>843</v>
      </c>
      <c r="MS9" s="20" t="s">
        <v>1085</v>
      </c>
      <c r="MT9" s="20" t="s">
        <v>924</v>
      </c>
      <c r="MU9" s="20" t="s">
        <v>909</v>
      </c>
      <c r="MV9" s="20" t="s">
        <v>1058</v>
      </c>
      <c r="MW9" s="20" t="s">
        <v>1099</v>
      </c>
      <c r="MX9" s="7" t="s">
        <v>893</v>
      </c>
      <c r="MY9" s="20" t="s">
        <v>957</v>
      </c>
      <c r="MZ9" s="20" t="s">
        <v>869</v>
      </c>
      <c r="NA9" s="7" t="s">
        <v>830</v>
      </c>
      <c r="NB9" s="20" t="s">
        <v>890</v>
      </c>
      <c r="NC9" s="20" t="s">
        <v>1014</v>
      </c>
      <c r="ND9" s="20" t="s">
        <v>758</v>
      </c>
      <c r="NE9" s="20" t="s">
        <v>913</v>
      </c>
      <c r="NF9" s="20" t="s">
        <v>1185</v>
      </c>
      <c r="NG9" s="20" t="s">
        <v>727</v>
      </c>
      <c r="NH9" s="7" t="s">
        <v>1138</v>
      </c>
      <c r="NI9" s="20" t="s">
        <v>927</v>
      </c>
      <c r="NJ9" s="20" t="s">
        <v>1097</v>
      </c>
      <c r="NK9" s="7" t="s">
        <v>750</v>
      </c>
      <c r="NL9" s="20" t="s">
        <v>791</v>
      </c>
      <c r="NM9" s="7" t="s">
        <v>1049</v>
      </c>
      <c r="NN9" s="20" t="s">
        <v>785</v>
      </c>
      <c r="NO9" s="20" t="s">
        <v>820</v>
      </c>
      <c r="NP9" s="7" t="s">
        <v>1107</v>
      </c>
      <c r="NQ9" s="7" t="s">
        <v>983</v>
      </c>
      <c r="NR9" s="20" t="s">
        <v>887</v>
      </c>
      <c r="NS9" s="20" t="s">
        <v>1239</v>
      </c>
      <c r="NT9" s="20" t="s">
        <v>831</v>
      </c>
      <c r="NU9" s="7" t="s">
        <v>933</v>
      </c>
      <c r="NV9" s="20" t="s">
        <v>782</v>
      </c>
      <c r="NW9" s="20" t="s">
        <v>1119</v>
      </c>
      <c r="NX9" s="7" t="s">
        <v>741</v>
      </c>
      <c r="NY9" s="20" t="s">
        <v>882</v>
      </c>
      <c r="NZ9" s="20" t="s">
        <v>931</v>
      </c>
      <c r="OA9" s="7" t="s">
        <v>1153</v>
      </c>
      <c r="OB9" s="20" t="s">
        <v>716</v>
      </c>
      <c r="OC9" s="20" t="s">
        <v>998</v>
      </c>
      <c r="OD9" s="20" t="s">
        <v>901</v>
      </c>
      <c r="OE9" s="20" t="s">
        <v>1112</v>
      </c>
      <c r="OF9" s="20" t="s">
        <v>18964</v>
      </c>
      <c r="OG9" s="20" t="s">
        <v>871</v>
      </c>
      <c r="OH9" s="20" t="s">
        <v>795</v>
      </c>
      <c r="OI9" s="7" t="s">
        <v>1076</v>
      </c>
      <c r="OJ9" s="20" t="s">
        <v>803</v>
      </c>
      <c r="OK9" s="7" t="s">
        <v>867</v>
      </c>
      <c r="OL9" s="20" t="s">
        <v>1169</v>
      </c>
      <c r="OM9" s="20" t="s">
        <v>18916</v>
      </c>
      <c r="ON9" s="7" t="s">
        <v>772</v>
      </c>
      <c r="OO9" s="20" t="s">
        <v>1126</v>
      </c>
      <c r="OP9" s="20" t="s">
        <v>1086</v>
      </c>
      <c r="OQ9" s="20" t="s">
        <v>774</v>
      </c>
      <c r="OR9" s="7" t="s">
        <v>1067</v>
      </c>
      <c r="OS9" s="20" t="s">
        <v>1009</v>
      </c>
      <c r="OT9" s="20" t="s">
        <v>706</v>
      </c>
      <c r="OU9" s="20" t="s">
        <v>1096</v>
      </c>
      <c r="OV9" s="20" t="s">
        <v>767</v>
      </c>
      <c r="OW9" s="7" t="s">
        <v>744</v>
      </c>
      <c r="OX9" s="20" t="s">
        <v>952</v>
      </c>
      <c r="OY9" s="20" t="s">
        <v>1136</v>
      </c>
      <c r="OZ9" s="20" t="s">
        <v>784</v>
      </c>
      <c r="PA9" s="20" t="s">
        <v>1162</v>
      </c>
      <c r="PB9" s="20" t="s">
        <v>839</v>
      </c>
      <c r="PC9" s="20" t="s">
        <v>1026</v>
      </c>
      <c r="PD9" s="20" t="s">
        <v>824</v>
      </c>
      <c r="PE9" s="20" t="s">
        <v>9021</v>
      </c>
      <c r="PF9" s="7" t="s">
        <v>722</v>
      </c>
      <c r="PG9" s="20" t="s">
        <v>1124</v>
      </c>
      <c r="PH9" s="20" t="s">
        <v>1207</v>
      </c>
      <c r="PI9" s="20" t="s">
        <v>863</v>
      </c>
      <c r="PJ9" s="7" t="s">
        <v>1041</v>
      </c>
      <c r="PK9" s="20" t="s">
        <v>814</v>
      </c>
      <c r="PL9" s="7" t="s">
        <v>894</v>
      </c>
      <c r="PM9" s="20" t="s">
        <v>944</v>
      </c>
      <c r="PN9" s="20" t="s">
        <v>747</v>
      </c>
      <c r="PO9" s="7" t="s">
        <v>1003</v>
      </c>
      <c r="PP9" s="20" t="s">
        <v>842</v>
      </c>
      <c r="PQ9" s="20" t="s">
        <v>828</v>
      </c>
      <c r="PR9" s="7" t="s">
        <v>836</v>
      </c>
      <c r="PS9" s="20" t="s">
        <v>845</v>
      </c>
      <c r="PT9" s="20" t="s">
        <v>861</v>
      </c>
      <c r="PU9" s="7" t="s">
        <v>740</v>
      </c>
      <c r="PV9" s="20" t="s">
        <v>1045</v>
      </c>
      <c r="PW9" s="20" t="s">
        <v>8992</v>
      </c>
      <c r="PX9" s="20" t="s">
        <v>18915</v>
      </c>
      <c r="PY9" s="20" t="s">
        <v>1131</v>
      </c>
      <c r="PZ9" s="7" t="s">
        <v>922</v>
      </c>
      <c r="QA9" s="20" t="s">
        <v>711</v>
      </c>
      <c r="QB9" s="20" t="s">
        <v>756</v>
      </c>
      <c r="QC9" s="20" t="s">
        <v>954</v>
      </c>
      <c r="QD9" s="20" t="s">
        <v>813</v>
      </c>
      <c r="QE9" s="20" t="s">
        <v>861</v>
      </c>
      <c r="QF9" s="7" t="s">
        <v>979</v>
      </c>
      <c r="QG9" s="20" t="s">
        <v>753</v>
      </c>
      <c r="QH9" s="7" t="s">
        <v>1074</v>
      </c>
      <c r="QI9" s="20" t="s">
        <v>843</v>
      </c>
      <c r="QJ9" s="20" t="s">
        <v>903</v>
      </c>
      <c r="QK9" s="7" t="s">
        <v>942</v>
      </c>
      <c r="QL9" s="20" t="s">
        <v>844</v>
      </c>
      <c r="QM9" s="20" t="s">
        <v>1027</v>
      </c>
      <c r="QN9" s="7" t="s">
        <v>703</v>
      </c>
      <c r="QO9" s="20" t="s">
        <v>1128</v>
      </c>
      <c r="QP9" s="20" t="s">
        <v>1103</v>
      </c>
      <c r="QQ9" s="7" t="s">
        <v>1153</v>
      </c>
      <c r="QR9" s="20" t="s">
        <v>716</v>
      </c>
      <c r="QS9" s="7" t="s">
        <v>799</v>
      </c>
      <c r="QT9" s="20" t="s">
        <v>1154</v>
      </c>
      <c r="QU9" s="20" t="s">
        <v>759</v>
      </c>
      <c r="QV9" s="7" t="s">
        <v>774</v>
      </c>
      <c r="QW9" s="20" t="s">
        <v>1061</v>
      </c>
      <c r="QX9" s="20" t="s">
        <v>1071</v>
      </c>
      <c r="QY9" s="7" t="s">
        <v>1076</v>
      </c>
      <c r="QZ9" s="20" t="s">
        <v>1096</v>
      </c>
      <c r="RA9" s="20" t="s">
        <v>1178</v>
      </c>
      <c r="RB9" s="20" t="s">
        <v>1144</v>
      </c>
      <c r="RC9" s="20" t="s">
        <v>793</v>
      </c>
      <c r="RD9" s="7" t="s">
        <v>1136</v>
      </c>
      <c r="RE9" s="20" t="s">
        <v>815</v>
      </c>
      <c r="RF9" s="20" t="s">
        <v>725</v>
      </c>
      <c r="RG9" s="7" t="s">
        <v>704</v>
      </c>
      <c r="RH9" s="20" t="s">
        <v>1067</v>
      </c>
      <c r="RI9" s="20" t="s">
        <v>1130</v>
      </c>
      <c r="RJ9" s="20" t="s">
        <v>706</v>
      </c>
      <c r="RK9" s="20" t="s">
        <v>1156</v>
      </c>
      <c r="RL9" s="20" t="s">
        <v>949</v>
      </c>
      <c r="RM9" s="20" t="s">
        <v>743</v>
      </c>
      <c r="RN9" s="20" t="s">
        <v>755</v>
      </c>
      <c r="RO9" s="32" t="s">
        <v>804</v>
      </c>
      <c r="RP9" s="20" t="s">
        <v>784</v>
      </c>
      <c r="RQ9" s="20" t="s">
        <v>1162</v>
      </c>
      <c r="RR9" s="32" t="s">
        <v>808</v>
      </c>
      <c r="RS9" s="20" t="s">
        <v>752</v>
      </c>
      <c r="RT9" s="20" t="s">
        <v>1003</v>
      </c>
      <c r="RU9" s="20" t="s">
        <v>1024</v>
      </c>
      <c r="RV9" s="20" t="s">
        <v>1036</v>
      </c>
      <c r="RW9" s="20" t="s">
        <v>1059</v>
      </c>
      <c r="RX9" s="20" t="s">
        <v>1147</v>
      </c>
      <c r="RY9" s="20" t="s">
        <v>863</v>
      </c>
      <c r="RZ9" s="32" t="s">
        <v>1152</v>
      </c>
      <c r="SA9" s="20" t="s">
        <v>1140</v>
      </c>
      <c r="SB9" s="20" t="s">
        <v>764</v>
      </c>
      <c r="SC9" s="20" t="s">
        <v>749</v>
      </c>
      <c r="SD9" s="20" t="s">
        <v>860</v>
      </c>
      <c r="SE9" s="32" t="s">
        <v>833</v>
      </c>
      <c r="SF9" s="20" t="s">
        <v>926</v>
      </c>
      <c r="SG9" s="20" t="s">
        <v>828</v>
      </c>
      <c r="SH9" s="20" t="s">
        <v>800</v>
      </c>
      <c r="SI9" s="20" t="s">
        <v>9007</v>
      </c>
      <c r="SJ9" s="20" t="s">
        <v>861</v>
      </c>
      <c r="SK9" s="41" t="s">
        <v>840</v>
      </c>
      <c r="SL9" s="20" t="s">
        <v>753</v>
      </c>
      <c r="SM9" s="20" t="s">
        <v>1048</v>
      </c>
      <c r="SN9" s="20" t="s">
        <v>937</v>
      </c>
      <c r="SO9" s="20" t="s">
        <v>1055</v>
      </c>
      <c r="SP9" s="41" t="s">
        <v>922</v>
      </c>
      <c r="SQ9" s="20" t="s">
        <v>711</v>
      </c>
      <c r="SR9" s="20" t="s">
        <v>1058</v>
      </c>
      <c r="SS9" s="41" t="s">
        <v>954</v>
      </c>
      <c r="ST9" s="20" t="s">
        <v>893</v>
      </c>
      <c r="SU9" s="20" t="s">
        <v>1159</v>
      </c>
      <c r="SV9" s="20" t="s">
        <v>708</v>
      </c>
      <c r="SW9" s="20" t="s">
        <v>1069</v>
      </c>
      <c r="SX9" s="41" t="s">
        <v>769</v>
      </c>
      <c r="SY9" s="20" t="s">
        <v>1176</v>
      </c>
      <c r="SZ9" s="20" t="s">
        <v>903</v>
      </c>
      <c r="TA9" s="32" t="s">
        <v>913</v>
      </c>
      <c r="TB9" s="20" t="s">
        <v>8975</v>
      </c>
      <c r="TC9" s="20" t="s">
        <v>727</v>
      </c>
      <c r="TD9" s="32" t="s">
        <v>1138</v>
      </c>
      <c r="TE9" s="20" t="s">
        <v>873</v>
      </c>
      <c r="TF9" s="20" t="s">
        <v>1028</v>
      </c>
      <c r="TG9" s="32" t="s">
        <v>1108</v>
      </c>
      <c r="TH9" s="20" t="s">
        <v>1173</v>
      </c>
      <c r="TI9" s="20" t="s">
        <v>8992</v>
      </c>
      <c r="TJ9" s="20" t="s">
        <v>1033</v>
      </c>
      <c r="TK9" s="20" t="s">
        <v>820</v>
      </c>
      <c r="TL9" s="32" t="s">
        <v>1107</v>
      </c>
      <c r="TM9" s="20" t="s">
        <v>1079</v>
      </c>
      <c r="TN9" s="20" t="s">
        <v>918</v>
      </c>
      <c r="TO9" s="20" t="s">
        <v>745</v>
      </c>
      <c r="TP9" s="20" t="s">
        <v>1112</v>
      </c>
      <c r="TQ9" s="32" t="s">
        <v>1021</v>
      </c>
      <c r="TR9" s="20" t="s">
        <v>782</v>
      </c>
      <c r="TS9" s="20" t="s">
        <v>1119</v>
      </c>
      <c r="TT9" s="32" t="s">
        <v>732</v>
      </c>
      <c r="TU9" s="20" t="s">
        <v>1128</v>
      </c>
      <c r="TV9" s="20" t="s">
        <v>820</v>
      </c>
      <c r="TW9" s="32" t="s">
        <v>1153</v>
      </c>
      <c r="TX9" s="20" t="s">
        <v>848</v>
      </c>
      <c r="TY9" s="20" t="s">
        <v>971</v>
      </c>
      <c r="TZ9" s="20" t="s">
        <v>745</v>
      </c>
      <c r="UA9" s="20" t="s">
        <v>754</v>
      </c>
      <c r="UB9" s="32" t="s">
        <v>770</v>
      </c>
      <c r="UC9" s="20" t="s">
        <v>871</v>
      </c>
      <c r="UD9" s="20" t="s">
        <v>1027</v>
      </c>
      <c r="UE9" s="32" t="s">
        <v>1060</v>
      </c>
      <c r="UF9" s="20" t="s">
        <v>18903</v>
      </c>
      <c r="UG9" s="20" t="s">
        <v>1162</v>
      </c>
      <c r="UH9" s="32" t="s">
        <v>838</v>
      </c>
      <c r="UI9" s="20" t="s">
        <v>752</v>
      </c>
      <c r="UJ9" s="20" t="s">
        <v>1073</v>
      </c>
      <c r="UK9" s="20" t="s">
        <v>902</v>
      </c>
      <c r="UL9" s="20" t="s">
        <v>828</v>
      </c>
      <c r="UM9" s="20" t="s">
        <v>920</v>
      </c>
      <c r="UN9" s="20" t="s">
        <v>783</v>
      </c>
      <c r="UO9" s="20" t="s">
        <v>1037</v>
      </c>
      <c r="UP9" s="32" t="s">
        <v>1041</v>
      </c>
      <c r="UQ9" s="20" t="s">
        <v>1068</v>
      </c>
      <c r="UR9" s="20" t="s">
        <v>894</v>
      </c>
      <c r="US9" s="20" t="s">
        <v>980</v>
      </c>
      <c r="UT9" s="20" t="s">
        <v>1131</v>
      </c>
      <c r="UU9" s="20" t="s">
        <v>1073</v>
      </c>
      <c r="UV9" s="20" t="s">
        <v>926</v>
      </c>
      <c r="UW9" s="20" t="s">
        <v>1070</v>
      </c>
      <c r="UX9" s="32" t="s">
        <v>1059</v>
      </c>
      <c r="UY9" s="20" t="s">
        <v>845</v>
      </c>
      <c r="UZ9" s="20" t="s">
        <v>861</v>
      </c>
      <c r="VA9" s="32" t="s">
        <v>1023</v>
      </c>
      <c r="VB9" s="20" t="s">
        <v>1080</v>
      </c>
      <c r="VC9" s="20" t="s">
        <v>894</v>
      </c>
      <c r="VD9" s="20" t="s">
        <v>746</v>
      </c>
      <c r="VE9" s="20" t="s">
        <v>1055</v>
      </c>
      <c r="VF9" s="20" t="s">
        <v>1073</v>
      </c>
      <c r="VG9" s="20" t="s">
        <v>1023</v>
      </c>
      <c r="VH9" s="20" t="s">
        <v>1047</v>
      </c>
      <c r="VI9" s="32" t="s">
        <v>802</v>
      </c>
      <c r="VJ9" s="20" t="s">
        <v>893</v>
      </c>
      <c r="VK9" s="20" t="s">
        <v>904</v>
      </c>
      <c r="VL9" s="20" t="s">
        <v>708</v>
      </c>
      <c r="VM9" s="20" t="s">
        <v>830</v>
      </c>
      <c r="VN9" s="32" t="s">
        <v>769</v>
      </c>
      <c r="VO9" s="20" t="s">
        <v>1176</v>
      </c>
      <c r="VP9" s="20" t="s">
        <v>1114</v>
      </c>
      <c r="VQ9" s="32" t="s">
        <v>913</v>
      </c>
      <c r="VR9" s="20" t="s">
        <v>1185</v>
      </c>
      <c r="VS9" s="20" t="s">
        <v>1133</v>
      </c>
      <c r="VT9" s="32" t="s">
        <v>807</v>
      </c>
      <c r="VU9" s="20" t="s">
        <v>873</v>
      </c>
      <c r="VV9" s="41" t="s">
        <v>8995</v>
      </c>
      <c r="VW9" s="20" t="s">
        <v>869</v>
      </c>
      <c r="VX9" s="20" t="s">
        <v>721</v>
      </c>
      <c r="VY9" s="20" t="s">
        <v>1048</v>
      </c>
      <c r="VZ9" s="20" t="s">
        <v>746</v>
      </c>
      <c r="WA9" s="20" t="s">
        <v>1114</v>
      </c>
      <c r="WB9" s="32" t="s">
        <v>710</v>
      </c>
      <c r="WC9" s="20" t="s">
        <v>983</v>
      </c>
      <c r="WD9" s="20" t="s">
        <v>1133</v>
      </c>
      <c r="WE9" s="32" t="s">
        <v>1138</v>
      </c>
      <c r="WF9" s="20" t="s">
        <v>1148</v>
      </c>
      <c r="WG9" s="20" t="s">
        <v>8995</v>
      </c>
      <c r="WH9" s="32" t="s">
        <v>1108</v>
      </c>
      <c r="WI9" s="20" t="s">
        <v>1120</v>
      </c>
      <c r="WJ9" s="32" t="s">
        <v>741</v>
      </c>
      <c r="WK9" s="20" t="s">
        <v>1158</v>
      </c>
      <c r="WL9" s="20" t="s">
        <v>1018</v>
      </c>
      <c r="WM9" s="20" t="s">
        <v>1159</v>
      </c>
      <c r="WN9" s="20" t="s">
        <v>782</v>
      </c>
      <c r="WO9" s="20" t="s">
        <v>887</v>
      </c>
      <c r="WP9" s="20" t="s">
        <v>1109</v>
      </c>
      <c r="WQ9" s="20" t="s">
        <v>939</v>
      </c>
      <c r="WR9" s="20" t="s">
        <v>1103</v>
      </c>
      <c r="WS9" s="32" t="s">
        <v>1108</v>
      </c>
      <c r="WT9" s="20" t="s">
        <v>884</v>
      </c>
      <c r="WU9" s="20" t="s">
        <v>1133</v>
      </c>
      <c r="WV9" s="32" t="s">
        <v>1138</v>
      </c>
      <c r="WW9" s="20" t="s">
        <v>820</v>
      </c>
      <c r="WX9" s="20" t="s">
        <v>1144</v>
      </c>
      <c r="WY9" s="20" t="s">
        <v>858</v>
      </c>
      <c r="WZ9" s="20" t="s">
        <v>766</v>
      </c>
      <c r="XA9" s="20" t="s">
        <v>1154</v>
      </c>
      <c r="XB9" s="20" t="s">
        <v>1057</v>
      </c>
      <c r="XC9" s="20" t="s">
        <v>931</v>
      </c>
      <c r="XD9" s="20" t="s">
        <v>781</v>
      </c>
      <c r="XE9" s="20" t="s">
        <v>1142</v>
      </c>
      <c r="XF9" s="32" t="s">
        <v>709</v>
      </c>
      <c r="XG9" s="20" t="s">
        <v>1016</v>
      </c>
      <c r="XH9" s="20" t="s">
        <v>1162</v>
      </c>
      <c r="XI9" s="32" t="s">
        <v>1153</v>
      </c>
      <c r="XJ9" s="20" t="s">
        <v>858</v>
      </c>
      <c r="XK9" s="32" t="s">
        <v>772</v>
      </c>
      <c r="XL9" s="20" t="s">
        <v>784</v>
      </c>
      <c r="XM9" s="20" t="s">
        <v>18940</v>
      </c>
      <c r="XN9" s="32" t="s">
        <v>839</v>
      </c>
      <c r="XO9" s="20" t="s">
        <v>1026</v>
      </c>
      <c r="XP9" s="20" t="s">
        <v>1151</v>
      </c>
      <c r="XQ9" s="32" t="s">
        <v>1012</v>
      </c>
      <c r="XR9" s="20" t="s">
        <v>722</v>
      </c>
      <c r="XS9" s="20" t="s">
        <v>1162</v>
      </c>
      <c r="XT9" s="20" t="s">
        <v>900</v>
      </c>
      <c r="XU9" s="20" t="s">
        <v>18976</v>
      </c>
      <c r="XV9" s="32" t="s">
        <v>1152</v>
      </c>
      <c r="XW9" s="20" t="s">
        <v>1140</v>
      </c>
      <c r="XX9" s="20" t="s">
        <v>894</v>
      </c>
      <c r="XY9" s="20" t="s">
        <v>900</v>
      </c>
      <c r="XZ9" s="20" t="s">
        <v>747</v>
      </c>
      <c r="YA9" s="20" t="s">
        <v>1037</v>
      </c>
      <c r="YB9" s="20" t="s">
        <v>1023</v>
      </c>
      <c r="YC9" s="20" t="s">
        <v>1036</v>
      </c>
      <c r="YD9" s="32" t="s">
        <v>949</v>
      </c>
      <c r="YE9" s="20" t="s">
        <v>845</v>
      </c>
      <c r="YF9" s="20" t="s">
        <v>978</v>
      </c>
      <c r="YG9" s="32" t="s">
        <v>804</v>
      </c>
      <c r="YH9" s="20" t="s">
        <v>1045</v>
      </c>
      <c r="YI9" s="20" t="s">
        <v>941</v>
      </c>
      <c r="YJ9" s="20" t="s">
        <v>746</v>
      </c>
      <c r="YK9" s="20" t="s">
        <v>1007</v>
      </c>
      <c r="YL9" s="20" t="s">
        <v>1037</v>
      </c>
      <c r="YM9" s="32" t="s">
        <v>1023</v>
      </c>
      <c r="YN9" s="20" t="s">
        <v>875</v>
      </c>
      <c r="YO9" s="32" t="s">
        <v>1059</v>
      </c>
      <c r="YP9" s="20" t="s">
        <v>1043</v>
      </c>
      <c r="YQ9" s="20" t="s">
        <v>996</v>
      </c>
      <c r="YR9" s="32" t="s">
        <v>734</v>
      </c>
      <c r="YS9" s="20" t="s">
        <v>1068</v>
      </c>
      <c r="YT9" s="20" t="s">
        <v>941</v>
      </c>
      <c r="YU9" s="20" t="s">
        <v>1092</v>
      </c>
      <c r="YV9" s="20" t="s">
        <v>1081</v>
      </c>
      <c r="YW9" s="32" t="s">
        <v>771</v>
      </c>
      <c r="YX9" s="20" t="s">
        <v>714</v>
      </c>
      <c r="YY9" s="20" t="s">
        <v>1058</v>
      </c>
      <c r="YZ9" s="32" t="s">
        <v>769</v>
      </c>
      <c r="ZA9" s="20" t="s">
        <v>893</v>
      </c>
      <c r="ZB9" s="20" t="s">
        <v>1028</v>
      </c>
      <c r="ZC9" s="20" t="s">
        <v>708</v>
      </c>
      <c r="ZD9" s="20" t="s">
        <v>1046</v>
      </c>
      <c r="ZE9" s="32" t="s">
        <v>769</v>
      </c>
      <c r="ZF9" s="20" t="s">
        <v>18978</v>
      </c>
      <c r="ZG9" s="20" t="s">
        <v>1002</v>
      </c>
      <c r="ZH9" s="20" t="s">
        <v>1097</v>
      </c>
      <c r="ZI9" s="20" t="s">
        <v>1185</v>
      </c>
      <c r="ZJ9" s="20" t="s">
        <v>1133</v>
      </c>
      <c r="ZK9" s="32" t="s">
        <v>807</v>
      </c>
      <c r="ZL9" s="20" t="s">
        <v>1112</v>
      </c>
      <c r="ZM9" s="20" t="s">
        <v>1159</v>
      </c>
      <c r="ZN9" s="20" t="s">
        <v>782</v>
      </c>
      <c r="ZO9" s="20" t="s">
        <v>862</v>
      </c>
      <c r="ZP9" s="20" t="s">
        <v>918</v>
      </c>
      <c r="ZQ9" s="20" t="s">
        <v>785</v>
      </c>
      <c r="ZR9" s="20" t="s">
        <v>1002</v>
      </c>
      <c r="ZS9" s="32" t="s">
        <v>773</v>
      </c>
      <c r="ZT9" s="20" t="s">
        <v>1035</v>
      </c>
      <c r="ZU9" s="20" t="s">
        <v>918</v>
      </c>
      <c r="ZV9" s="20" t="s">
        <v>745</v>
      </c>
      <c r="ZW9" s="20" t="s">
        <v>754</v>
      </c>
      <c r="ZX9" s="32" t="s">
        <v>935</v>
      </c>
      <c r="ZY9" s="20" t="s">
        <v>1117</v>
      </c>
      <c r="ZZ9" s="20" t="s">
        <v>1119</v>
      </c>
      <c r="AAA9" s="32" t="s">
        <v>732</v>
      </c>
    </row>
    <row r="10" spans="1:703" x14ac:dyDescent="0.35">
      <c r="A10" s="8">
        <f t="shared" si="0"/>
        <v>9</v>
      </c>
      <c r="B10" s="32" t="s">
        <v>1038</v>
      </c>
      <c r="C10" s="32" t="s">
        <v>1031</v>
      </c>
      <c r="D10" s="32" t="s">
        <v>759</v>
      </c>
      <c r="E10" s="32" t="s">
        <v>710</v>
      </c>
      <c r="F10" s="32" t="s">
        <v>872</v>
      </c>
      <c r="G10" s="32" t="s">
        <v>1009</v>
      </c>
      <c r="H10" s="32" t="s">
        <v>1012</v>
      </c>
      <c r="I10" s="32" t="s">
        <v>984</v>
      </c>
      <c r="J10" s="32" t="s">
        <v>770</v>
      </c>
      <c r="K10" s="20" t="s">
        <v>1066</v>
      </c>
      <c r="L10" s="7" t="s">
        <v>952</v>
      </c>
      <c r="M10" s="32" t="s">
        <v>741</v>
      </c>
      <c r="N10" s="7" t="s">
        <v>1111</v>
      </c>
      <c r="O10" s="32" t="s">
        <v>725</v>
      </c>
      <c r="P10" s="32" t="s">
        <v>961</v>
      </c>
      <c r="Q10" s="32" t="s">
        <v>1035</v>
      </c>
      <c r="R10" s="32" t="s">
        <v>1130</v>
      </c>
      <c r="S10" s="32" t="s">
        <v>1024</v>
      </c>
      <c r="T10" s="32" t="s">
        <v>1121</v>
      </c>
      <c r="U10" s="32" t="s">
        <v>770</v>
      </c>
      <c r="V10" s="32" t="s">
        <v>781</v>
      </c>
      <c r="W10" s="32" t="s">
        <v>1008</v>
      </c>
      <c r="X10" s="32" t="s">
        <v>989</v>
      </c>
      <c r="Y10" s="32" t="s">
        <v>812</v>
      </c>
      <c r="Z10" s="32" t="s">
        <v>1010</v>
      </c>
      <c r="AA10" s="32" t="s">
        <v>888</v>
      </c>
      <c r="AB10" s="32" t="s">
        <v>747</v>
      </c>
      <c r="AC10" s="32" t="s">
        <v>772</v>
      </c>
      <c r="AD10" s="32" t="s">
        <v>902</v>
      </c>
      <c r="AE10" s="32" t="s">
        <v>1177</v>
      </c>
      <c r="AF10" s="32" t="s">
        <v>800</v>
      </c>
      <c r="AG10" s="32" t="s">
        <v>945</v>
      </c>
      <c r="AH10" s="32" t="s">
        <v>1037</v>
      </c>
      <c r="AI10" s="32" t="s">
        <v>1041</v>
      </c>
      <c r="AJ10" s="32" t="s">
        <v>1045</v>
      </c>
      <c r="AK10" s="32" t="s">
        <v>1129</v>
      </c>
      <c r="AL10" s="32" t="s">
        <v>900</v>
      </c>
      <c r="AM10" s="32" t="s">
        <v>939</v>
      </c>
      <c r="AN10" s="32" t="s">
        <v>988</v>
      </c>
      <c r="AO10" s="32" t="s">
        <v>956</v>
      </c>
      <c r="AP10" s="32" t="s">
        <v>757</v>
      </c>
      <c r="AQ10" s="32" t="s">
        <v>1075</v>
      </c>
      <c r="AR10" s="32" t="s">
        <v>1118</v>
      </c>
      <c r="AS10" s="32" t="s">
        <v>824</v>
      </c>
      <c r="AT10" s="32" t="s">
        <v>1023</v>
      </c>
      <c r="AU10" s="32" t="s">
        <v>1069</v>
      </c>
      <c r="AV10" s="32" t="s">
        <v>769</v>
      </c>
      <c r="AW10" s="32" t="s">
        <v>707</v>
      </c>
      <c r="AX10" s="32" t="s">
        <v>723</v>
      </c>
      <c r="AY10" s="32" t="s">
        <v>734</v>
      </c>
      <c r="AZ10" s="32" t="s">
        <v>1101</v>
      </c>
      <c r="BA10" s="32" t="s">
        <v>1133</v>
      </c>
      <c r="BB10" s="32" t="s">
        <v>1049</v>
      </c>
      <c r="BC10" s="32" t="s">
        <v>715</v>
      </c>
      <c r="BD10" s="32" t="s">
        <v>931</v>
      </c>
      <c r="BE10" s="32" t="s">
        <v>1100</v>
      </c>
      <c r="BF10" s="32" t="s">
        <v>982</v>
      </c>
      <c r="BG10" s="32" t="s">
        <v>732</v>
      </c>
      <c r="BH10" s="32" t="s">
        <v>1154</v>
      </c>
      <c r="BI10" s="32" t="s">
        <v>1002</v>
      </c>
      <c r="BJ10" s="32" t="s">
        <v>801</v>
      </c>
      <c r="BK10" s="32" t="s">
        <v>892</v>
      </c>
      <c r="BL10" s="32" t="s">
        <v>966</v>
      </c>
      <c r="BM10" s="32" t="s">
        <v>841</v>
      </c>
      <c r="BN10" s="32" t="s">
        <v>18939</v>
      </c>
      <c r="BO10" s="32" t="s">
        <v>867</v>
      </c>
      <c r="BP10" s="32" t="s">
        <v>906</v>
      </c>
      <c r="BQ10" s="32" t="s">
        <v>791</v>
      </c>
      <c r="BR10" s="32" t="s">
        <v>1125</v>
      </c>
      <c r="BS10" s="32" t="s">
        <v>1031</v>
      </c>
      <c r="BT10" s="32" t="s">
        <v>759</v>
      </c>
      <c r="BU10" s="32" t="s">
        <v>1181</v>
      </c>
      <c r="BV10" s="32" t="s">
        <v>1035</v>
      </c>
      <c r="BW10" s="32" t="s">
        <v>1009</v>
      </c>
      <c r="BX10" s="32" t="s">
        <v>881</v>
      </c>
      <c r="BY10" s="32" t="s">
        <v>831</v>
      </c>
      <c r="BZ10" s="32" t="s">
        <v>1135</v>
      </c>
      <c r="CA10" s="32" t="s">
        <v>1066</v>
      </c>
      <c r="CB10" s="32" t="s">
        <v>1006</v>
      </c>
      <c r="CC10" s="32" t="s">
        <v>1040</v>
      </c>
      <c r="CD10" s="32" t="s">
        <v>1044</v>
      </c>
      <c r="CE10" s="32" t="s">
        <v>1162</v>
      </c>
      <c r="CF10" s="32" t="s">
        <v>808</v>
      </c>
      <c r="CG10" s="32" t="s">
        <v>1017</v>
      </c>
      <c r="CH10" s="32" t="s">
        <v>1130</v>
      </c>
      <c r="CI10" s="32" t="s">
        <v>1024</v>
      </c>
      <c r="CJ10" s="32" t="s">
        <v>1036</v>
      </c>
      <c r="CK10" s="32" t="s">
        <v>774</v>
      </c>
      <c r="CL10" s="32" t="s">
        <v>945</v>
      </c>
      <c r="CM10" s="32" t="s">
        <v>1151</v>
      </c>
      <c r="CN10" s="32" t="s">
        <v>736</v>
      </c>
      <c r="CO10" s="32" t="s">
        <v>803</v>
      </c>
      <c r="CP10" s="32" t="s">
        <v>997</v>
      </c>
      <c r="CQ10" s="32" t="s">
        <v>944</v>
      </c>
      <c r="CR10" s="32" t="s">
        <v>747</v>
      </c>
      <c r="CS10" s="32" t="s">
        <v>1087</v>
      </c>
      <c r="CT10" s="32" t="s">
        <v>902</v>
      </c>
      <c r="CU10" s="32" t="s">
        <v>18871</v>
      </c>
      <c r="CV10" s="32" t="s">
        <v>733</v>
      </c>
      <c r="CW10" s="32" t="s">
        <v>717</v>
      </c>
      <c r="CX10" s="32" t="s">
        <v>726</v>
      </c>
      <c r="CY10" s="32" t="s">
        <v>740</v>
      </c>
      <c r="CZ10" s="32" t="s">
        <v>1045</v>
      </c>
      <c r="DA10" s="32" t="s">
        <v>920</v>
      </c>
      <c r="DB10" s="32" t="s">
        <v>779</v>
      </c>
      <c r="DC10" s="32" t="s">
        <v>1055</v>
      </c>
      <c r="DD10" s="32" t="s">
        <v>988</v>
      </c>
      <c r="DE10" s="32" t="s">
        <v>784</v>
      </c>
      <c r="DF10" s="32" t="s">
        <v>1070</v>
      </c>
      <c r="DG10" s="32" t="s">
        <v>954</v>
      </c>
      <c r="DH10" s="32" t="s">
        <v>1015</v>
      </c>
      <c r="DI10" s="32" t="s">
        <v>1073</v>
      </c>
      <c r="DJ10" s="32" t="s">
        <v>1023</v>
      </c>
      <c r="DK10" s="32" t="s">
        <v>1069</v>
      </c>
      <c r="DL10" s="32" t="s">
        <v>985</v>
      </c>
      <c r="DM10" s="32" t="s">
        <v>1043</v>
      </c>
      <c r="DN10" s="32" t="s">
        <v>978</v>
      </c>
      <c r="DO10" s="32" t="s">
        <v>988</v>
      </c>
      <c r="DP10" s="32" t="s">
        <v>842</v>
      </c>
      <c r="DQ10" s="32" t="s">
        <v>894</v>
      </c>
      <c r="DR10" s="32" t="s">
        <v>1050</v>
      </c>
      <c r="DS10" s="32" t="s">
        <v>873</v>
      </c>
      <c r="DT10" s="32" t="s">
        <v>957</v>
      </c>
      <c r="DU10" s="32" t="s">
        <v>1052</v>
      </c>
      <c r="DV10" s="32" t="s">
        <v>830</v>
      </c>
      <c r="DW10" s="32" t="s">
        <v>890</v>
      </c>
      <c r="DX10" s="32" t="s">
        <v>843</v>
      </c>
      <c r="DY10" s="32" t="s">
        <v>723</v>
      </c>
      <c r="DZ10" s="32" t="s">
        <v>1073</v>
      </c>
      <c r="EA10" s="32" t="s">
        <v>1023</v>
      </c>
      <c r="EB10" s="32" t="s">
        <v>756</v>
      </c>
      <c r="EC10" s="32" t="s">
        <v>915</v>
      </c>
      <c r="ED10" s="32" t="s">
        <v>1102</v>
      </c>
      <c r="EE10" s="32" t="s">
        <v>957</v>
      </c>
      <c r="EF10" s="32" t="s">
        <v>750</v>
      </c>
      <c r="EG10" s="32" t="s">
        <v>1047</v>
      </c>
      <c r="EH10" s="32" t="s">
        <v>769</v>
      </c>
      <c r="EI10" s="32" t="s">
        <v>1158</v>
      </c>
      <c r="EJ10" s="32" t="s">
        <v>1002</v>
      </c>
      <c r="EK10" s="32" t="s">
        <v>913</v>
      </c>
      <c r="EL10" s="32" t="s">
        <v>1046</v>
      </c>
      <c r="EM10" s="32" t="s">
        <v>918</v>
      </c>
      <c r="EN10" s="32" t="s">
        <v>891</v>
      </c>
      <c r="EO10" s="32" t="s">
        <v>1018</v>
      </c>
      <c r="EP10" s="32" t="s">
        <v>942</v>
      </c>
      <c r="EQ10" s="32" t="s">
        <v>782</v>
      </c>
      <c r="ER10" s="32" t="s">
        <v>1027</v>
      </c>
      <c r="ES10" s="32" t="s">
        <v>890</v>
      </c>
      <c r="ET10" s="32" t="s">
        <v>1084</v>
      </c>
      <c r="EU10" s="32" t="s">
        <v>885</v>
      </c>
      <c r="EV10" s="32" t="s">
        <v>738</v>
      </c>
      <c r="EW10" s="32" t="s">
        <v>716</v>
      </c>
      <c r="EX10" s="32" t="s">
        <v>772</v>
      </c>
      <c r="EY10" s="32" t="s">
        <v>981</v>
      </c>
      <c r="EZ10" s="32" t="s">
        <v>1036</v>
      </c>
      <c r="FA10" s="32" t="s">
        <v>867</v>
      </c>
      <c r="FB10" s="32" t="s">
        <v>1032</v>
      </c>
      <c r="FC10" s="32" t="s">
        <v>1151</v>
      </c>
      <c r="FD10" s="32" t="s">
        <v>804</v>
      </c>
      <c r="FE10" s="32" t="s">
        <v>1096</v>
      </c>
      <c r="FF10" s="32" t="s">
        <v>1010</v>
      </c>
      <c r="FG10" s="32" t="s">
        <v>900</v>
      </c>
      <c r="FH10" s="32" t="s">
        <v>860</v>
      </c>
      <c r="FI10" s="32" t="s">
        <v>772</v>
      </c>
      <c r="FJ10" s="32" t="s">
        <v>1174</v>
      </c>
      <c r="FK10" s="32" t="s">
        <v>1019</v>
      </c>
      <c r="FL10" s="32" t="s">
        <v>800</v>
      </c>
      <c r="FM10" s="32" t="s">
        <v>717</v>
      </c>
      <c r="FN10" s="32" t="s">
        <v>726</v>
      </c>
      <c r="FO10" s="32" t="s">
        <v>739</v>
      </c>
      <c r="FP10" s="32" t="s">
        <v>753</v>
      </c>
      <c r="FQ10" s="32" t="s">
        <v>1010</v>
      </c>
      <c r="FR10" s="32" t="s">
        <v>888</v>
      </c>
      <c r="FS10" s="32" t="s">
        <v>1055</v>
      </c>
      <c r="FT10" s="32" t="s">
        <v>988</v>
      </c>
      <c r="FU10" s="32" t="s">
        <v>784</v>
      </c>
      <c r="FV10" s="32" t="s">
        <v>894</v>
      </c>
      <c r="FW10" s="32" t="s">
        <v>777</v>
      </c>
      <c r="FX10" s="32" t="s">
        <v>893</v>
      </c>
      <c r="FY10" s="32" t="s">
        <v>1037</v>
      </c>
      <c r="FZ10" s="32" t="s">
        <v>804</v>
      </c>
      <c r="GA10" s="32" t="s">
        <v>899</v>
      </c>
      <c r="GB10" s="32" t="s">
        <v>769</v>
      </c>
      <c r="GC10" s="32" t="s">
        <v>1127</v>
      </c>
      <c r="GD10" s="32" t="s">
        <v>978</v>
      </c>
      <c r="GE10" s="32" t="s">
        <v>988</v>
      </c>
      <c r="GF10" s="32" t="s">
        <v>909</v>
      </c>
      <c r="GG10" s="32" t="s">
        <v>18925</v>
      </c>
      <c r="GH10" s="32" t="s">
        <v>733</v>
      </c>
      <c r="GI10" s="32" t="s">
        <v>893</v>
      </c>
      <c r="GJ10" s="32" t="s">
        <v>1097</v>
      </c>
      <c r="GK10" s="32" t="s">
        <v>1110</v>
      </c>
      <c r="GL10" s="32" t="s">
        <v>830</v>
      </c>
      <c r="GM10" s="32" t="s">
        <v>985</v>
      </c>
      <c r="GN10" s="32" t="s">
        <v>777</v>
      </c>
      <c r="GO10" s="32" t="s">
        <v>860</v>
      </c>
      <c r="GP10" s="32" t="s">
        <v>847</v>
      </c>
      <c r="GQ10" s="32" t="s">
        <v>884</v>
      </c>
      <c r="GR10" s="32" t="s">
        <v>918</v>
      </c>
      <c r="GS10" s="32" t="s">
        <v>746</v>
      </c>
      <c r="GT10" s="32" t="s">
        <v>1018</v>
      </c>
      <c r="GU10" s="32" t="s">
        <v>1106</v>
      </c>
      <c r="GV10" s="32" t="s">
        <v>1025</v>
      </c>
      <c r="GW10" s="32" t="s">
        <v>1058</v>
      </c>
      <c r="GX10" s="32" t="s">
        <v>890</v>
      </c>
      <c r="GY10" s="32" t="s">
        <v>882</v>
      </c>
      <c r="GZ10" s="32" t="s">
        <v>762</v>
      </c>
      <c r="HA10" s="32" t="s">
        <v>708</v>
      </c>
      <c r="HB10" s="32" t="s">
        <v>1046</v>
      </c>
      <c r="HC10" s="32" t="s">
        <v>826</v>
      </c>
      <c r="HD10" s="32" t="s">
        <v>1154</v>
      </c>
      <c r="HE10" s="32" t="s">
        <v>1114</v>
      </c>
      <c r="HF10" s="32" t="s">
        <v>834</v>
      </c>
      <c r="HG10" s="32" t="s">
        <v>871</v>
      </c>
      <c r="HH10" s="32" t="s">
        <v>1027</v>
      </c>
      <c r="HI10" s="32" t="s">
        <v>890</v>
      </c>
      <c r="HJ10" s="32" t="s">
        <v>715</v>
      </c>
      <c r="HK10" s="32" t="s">
        <v>1150</v>
      </c>
      <c r="HL10" s="32" t="s">
        <v>738</v>
      </c>
      <c r="HM10" s="32" t="s">
        <v>721</v>
      </c>
      <c r="HN10" s="32" t="s">
        <v>918</v>
      </c>
      <c r="HO10" s="32" t="s">
        <v>745</v>
      </c>
      <c r="HP10" s="32" t="s">
        <v>759</v>
      </c>
      <c r="HQ10" s="32" t="s">
        <v>868</v>
      </c>
      <c r="HR10" s="32" t="s">
        <v>872</v>
      </c>
      <c r="HS10" s="32" t="s">
        <v>795</v>
      </c>
      <c r="HT10" s="32" t="s">
        <v>741</v>
      </c>
      <c r="HU10" s="32" t="s">
        <v>908</v>
      </c>
      <c r="HV10" s="32" t="s">
        <v>1103</v>
      </c>
      <c r="HW10" s="32" t="s">
        <v>801</v>
      </c>
      <c r="HX10" s="32" t="s">
        <v>848</v>
      </c>
      <c r="HY10" s="32" t="s">
        <v>971</v>
      </c>
      <c r="HZ10" s="32" t="s">
        <v>745</v>
      </c>
      <c r="IA10" s="32" t="s">
        <v>1086</v>
      </c>
      <c r="IB10" s="32" t="s">
        <v>770</v>
      </c>
      <c r="IC10" s="32" t="s">
        <v>850</v>
      </c>
      <c r="ID10" s="32" t="s">
        <v>1130</v>
      </c>
      <c r="IE10" s="32" t="s">
        <v>902</v>
      </c>
      <c r="IF10" s="32" t="s">
        <v>724</v>
      </c>
      <c r="IG10" s="32" t="s">
        <v>808</v>
      </c>
      <c r="IH10" s="32" t="s">
        <v>945</v>
      </c>
      <c r="II10" s="32" t="s">
        <v>1006</v>
      </c>
      <c r="IJ10" s="32" t="s">
        <v>835</v>
      </c>
      <c r="IK10" s="32" t="s">
        <v>812</v>
      </c>
      <c r="IL10" s="32" t="s">
        <v>1162</v>
      </c>
      <c r="IM10" s="32" t="s">
        <v>888</v>
      </c>
      <c r="IN10" s="32" t="s">
        <v>973</v>
      </c>
      <c r="IO10" s="32" t="s">
        <v>732</v>
      </c>
      <c r="IP10" s="32" t="s">
        <v>1034</v>
      </c>
      <c r="IQ10" s="32" t="s">
        <v>1070</v>
      </c>
      <c r="IR10" s="32" t="s">
        <v>1010</v>
      </c>
      <c r="IS10" s="32" t="s">
        <v>1153</v>
      </c>
      <c r="IT10" s="32" t="s">
        <v>716</v>
      </c>
      <c r="IU10" s="32" t="s">
        <v>1009</v>
      </c>
      <c r="IV10" s="32" t="s">
        <v>706</v>
      </c>
      <c r="IW10" s="32" t="s">
        <v>819</v>
      </c>
      <c r="IX10" s="32" t="s">
        <v>943</v>
      </c>
      <c r="IY10" s="32" t="s">
        <v>1055</v>
      </c>
      <c r="IZ10" s="32" t="s">
        <v>1122</v>
      </c>
      <c r="JA10" s="32" t="s">
        <v>902</v>
      </c>
      <c r="JB10" s="32" t="s">
        <v>985</v>
      </c>
      <c r="JC10" s="32" t="s">
        <v>785</v>
      </c>
      <c r="JD10" s="32" t="s">
        <v>1150</v>
      </c>
      <c r="JE10" s="32" t="s">
        <v>872</v>
      </c>
      <c r="JF10" s="32" t="s">
        <v>1009</v>
      </c>
      <c r="JG10" s="32" t="s">
        <v>902</v>
      </c>
      <c r="JH10" s="32" t="s">
        <v>796</v>
      </c>
      <c r="JI10" s="32" t="s">
        <v>707</v>
      </c>
      <c r="JJ10" s="32" t="s">
        <v>1085</v>
      </c>
      <c r="JK10" s="32" t="s">
        <v>1122</v>
      </c>
      <c r="JL10" s="32" t="s">
        <v>909</v>
      </c>
      <c r="JM10" s="32" t="s">
        <v>894</v>
      </c>
      <c r="JN10" s="32" t="s">
        <v>954</v>
      </c>
      <c r="JO10" s="32" t="s">
        <v>720</v>
      </c>
      <c r="JP10" s="32" t="s">
        <v>957</v>
      </c>
      <c r="JQ10" s="32" t="s">
        <v>926</v>
      </c>
      <c r="JR10" s="32" t="s">
        <v>1058</v>
      </c>
      <c r="JS10" s="32" t="s">
        <v>769</v>
      </c>
      <c r="JT10" s="32" t="s">
        <v>1176</v>
      </c>
      <c r="JU10" s="32" t="s">
        <v>978</v>
      </c>
      <c r="JV10" s="32" t="s">
        <v>833</v>
      </c>
      <c r="JW10" s="32" t="s">
        <v>1185</v>
      </c>
      <c r="JX10" s="32" t="s">
        <v>1133</v>
      </c>
      <c r="JY10" s="32" t="s">
        <v>954</v>
      </c>
      <c r="JZ10" s="32" t="s">
        <v>1102</v>
      </c>
      <c r="KA10" s="32" t="s">
        <v>957</v>
      </c>
      <c r="KB10" s="32" t="s">
        <v>750</v>
      </c>
      <c r="KC10" s="32" t="s">
        <v>1056</v>
      </c>
      <c r="KD10" s="32" t="s">
        <v>890</v>
      </c>
      <c r="KE10" s="32" t="s">
        <v>1014</v>
      </c>
      <c r="KF10" s="32" t="s">
        <v>1146</v>
      </c>
      <c r="KG10" s="32" t="s">
        <v>913</v>
      </c>
      <c r="KH10" s="32" t="s">
        <v>1079</v>
      </c>
      <c r="KI10" s="32" t="s">
        <v>1133</v>
      </c>
      <c r="KJ10" s="32" t="s">
        <v>890</v>
      </c>
      <c r="KK10" s="32" t="s">
        <v>893</v>
      </c>
      <c r="KL10" s="32" t="s">
        <v>957</v>
      </c>
      <c r="KM10" s="32" t="s">
        <v>782</v>
      </c>
      <c r="KN10" s="32" t="s">
        <v>1027</v>
      </c>
      <c r="KO10" s="32" t="s">
        <v>890</v>
      </c>
      <c r="KP10" s="32" t="s">
        <v>880</v>
      </c>
      <c r="KQ10" s="32" t="s">
        <v>1103</v>
      </c>
      <c r="KR10" s="32" t="s">
        <v>801</v>
      </c>
      <c r="KS10" s="32" t="s">
        <v>789</v>
      </c>
      <c r="KT10" s="32" t="s">
        <v>918</v>
      </c>
      <c r="KU10" s="32" t="s">
        <v>828</v>
      </c>
      <c r="KV10" s="32" t="s">
        <v>997</v>
      </c>
      <c r="KW10" s="32" t="s">
        <v>18956</v>
      </c>
      <c r="KX10" s="32" t="s">
        <v>1006</v>
      </c>
      <c r="KY10" s="32" t="s">
        <v>1130</v>
      </c>
      <c r="KZ10" s="32" t="s">
        <v>1076</v>
      </c>
      <c r="LA10" s="32" t="s">
        <v>1112</v>
      </c>
      <c r="LB10" s="32" t="s">
        <v>1103</v>
      </c>
      <c r="LC10" s="32" t="s">
        <v>868</v>
      </c>
      <c r="LD10" s="32" t="s">
        <v>1006</v>
      </c>
      <c r="LE10" s="32" t="s">
        <v>732</v>
      </c>
      <c r="LF10" s="32" t="s">
        <v>718</v>
      </c>
      <c r="LG10" s="32" t="s">
        <v>997</v>
      </c>
      <c r="LH10" s="32" t="s">
        <v>838</v>
      </c>
      <c r="LI10" s="32" t="s">
        <v>846</v>
      </c>
      <c r="LJ10" s="32" t="s">
        <v>1142</v>
      </c>
      <c r="LK10" s="32" t="s">
        <v>881</v>
      </c>
      <c r="LL10" s="32" t="s">
        <v>748</v>
      </c>
      <c r="LM10" s="32" t="s">
        <v>1150</v>
      </c>
      <c r="LN10" s="32" t="s">
        <v>744</v>
      </c>
      <c r="LO10" s="32" t="s">
        <v>952</v>
      </c>
      <c r="LP10" s="32" t="s">
        <v>1130</v>
      </c>
      <c r="LQ10" s="32" t="s">
        <v>712</v>
      </c>
      <c r="LR10" s="32" t="s">
        <v>1086</v>
      </c>
      <c r="LS10" s="32" t="s">
        <v>770</v>
      </c>
      <c r="LT10" s="32" t="s">
        <v>713</v>
      </c>
      <c r="LU10" s="32" t="s">
        <v>795</v>
      </c>
      <c r="LV10" s="32" t="s">
        <v>902</v>
      </c>
      <c r="LW10" s="32" t="s">
        <v>911</v>
      </c>
      <c r="LX10" s="32" t="s">
        <v>882</v>
      </c>
      <c r="LY10" s="32" t="s">
        <v>834</v>
      </c>
      <c r="LZ10" s="32" t="s">
        <v>850</v>
      </c>
      <c r="MA10" s="32" t="s">
        <v>804</v>
      </c>
      <c r="MB10" s="32" t="s">
        <v>899</v>
      </c>
      <c r="MC10" s="32" t="s">
        <v>819</v>
      </c>
      <c r="MD10" s="32" t="s">
        <v>900</v>
      </c>
      <c r="ME10" s="32" t="s">
        <v>747</v>
      </c>
      <c r="MF10" s="32" t="s">
        <v>1003</v>
      </c>
      <c r="MG10" s="32" t="s">
        <v>902</v>
      </c>
      <c r="MH10" s="32" t="s">
        <v>757</v>
      </c>
      <c r="MI10" s="32" t="s">
        <v>836</v>
      </c>
      <c r="MJ10" s="32" t="s">
        <v>1118</v>
      </c>
      <c r="MK10" s="32" t="s">
        <v>1073</v>
      </c>
      <c r="ML10" s="32" t="s">
        <v>840</v>
      </c>
      <c r="MM10" s="32" t="s">
        <v>899</v>
      </c>
      <c r="MN10" s="32" t="s">
        <v>911</v>
      </c>
      <c r="MO10" s="32" t="s">
        <v>746</v>
      </c>
      <c r="MP10" s="32" t="s">
        <v>927</v>
      </c>
      <c r="MQ10" s="32" t="s">
        <v>834</v>
      </c>
      <c r="MR10" s="32" t="s">
        <v>1025</v>
      </c>
      <c r="MS10" s="32" t="s">
        <v>852</v>
      </c>
      <c r="MT10" s="32" t="s">
        <v>735</v>
      </c>
      <c r="MU10" s="32" t="s">
        <v>1128</v>
      </c>
      <c r="MV10" s="32" t="s">
        <v>820</v>
      </c>
      <c r="MW10" s="32" t="s">
        <v>18959</v>
      </c>
      <c r="MX10" s="32" t="s">
        <v>1046</v>
      </c>
      <c r="MY10" s="32" t="s">
        <v>950</v>
      </c>
      <c r="MZ10" s="32" t="s">
        <v>1154</v>
      </c>
      <c r="NA10" s="32" t="s">
        <v>1114</v>
      </c>
      <c r="NB10" s="32" t="s">
        <v>1105</v>
      </c>
      <c r="NC10" s="32" t="s">
        <v>871</v>
      </c>
      <c r="ND10" s="32" t="s">
        <v>1142</v>
      </c>
      <c r="NE10" s="32" t="s">
        <v>737</v>
      </c>
      <c r="NF10" s="32" t="s">
        <v>715</v>
      </c>
      <c r="NG10" s="32" t="s">
        <v>1150</v>
      </c>
      <c r="NH10" s="32" t="s">
        <v>1091</v>
      </c>
      <c r="NI10" s="32" t="s">
        <v>1173</v>
      </c>
      <c r="NJ10" s="32" t="s">
        <v>898</v>
      </c>
      <c r="NK10" s="32" t="s">
        <v>780</v>
      </c>
      <c r="NL10" s="32" t="s">
        <v>1132</v>
      </c>
      <c r="NM10" s="32" t="s">
        <v>710</v>
      </c>
      <c r="NN10" s="32" t="s">
        <v>892</v>
      </c>
      <c r="NO10" s="32" t="s">
        <v>1009</v>
      </c>
      <c r="NP10" s="32" t="s">
        <v>18884</v>
      </c>
      <c r="NQ10" s="32" t="s">
        <v>1112</v>
      </c>
      <c r="NR10" s="32" t="s">
        <v>1135</v>
      </c>
      <c r="NS10" s="32" t="s">
        <v>744</v>
      </c>
      <c r="NT10" s="32" t="s">
        <v>952</v>
      </c>
      <c r="NU10" s="32" t="s">
        <v>898</v>
      </c>
      <c r="NV10" s="32" t="s">
        <v>815</v>
      </c>
      <c r="NW10" s="32" t="s">
        <v>725</v>
      </c>
      <c r="NX10" s="32" t="s">
        <v>961</v>
      </c>
      <c r="NY10" s="32" t="s">
        <v>1035</v>
      </c>
      <c r="NZ10" s="32" t="s">
        <v>729</v>
      </c>
      <c r="OA10" s="32" t="s">
        <v>1051</v>
      </c>
      <c r="OB10" s="32" t="s">
        <v>1121</v>
      </c>
      <c r="OC10" s="32" t="s">
        <v>770</v>
      </c>
      <c r="OD10" s="32" t="s">
        <v>743</v>
      </c>
      <c r="OE10" s="32" t="s">
        <v>858</v>
      </c>
      <c r="OF10" s="32" t="s">
        <v>18965</v>
      </c>
      <c r="OG10" s="32" t="s">
        <v>1044</v>
      </c>
      <c r="OH10" s="32" t="s">
        <v>1010</v>
      </c>
      <c r="OI10" s="32" t="s">
        <v>838</v>
      </c>
      <c r="OJ10" s="32" t="s">
        <v>973</v>
      </c>
      <c r="OK10" s="32" t="s">
        <v>1087</v>
      </c>
      <c r="OL10" s="32" t="s">
        <v>856</v>
      </c>
      <c r="OM10" s="32" t="s">
        <v>828</v>
      </c>
      <c r="ON10" s="32" t="s">
        <v>800</v>
      </c>
      <c r="OO10" s="32" t="s">
        <v>1155</v>
      </c>
      <c r="OP10" s="32" t="s">
        <v>1151</v>
      </c>
      <c r="OQ10" s="32" t="s">
        <v>18950</v>
      </c>
      <c r="OR10" s="32" t="s">
        <v>1068</v>
      </c>
      <c r="OS10" s="32" t="s">
        <v>997</v>
      </c>
      <c r="OT10" s="32" t="s">
        <v>779</v>
      </c>
      <c r="OU10" s="32" t="s">
        <v>747</v>
      </c>
      <c r="OV10" s="32" t="s">
        <v>953</v>
      </c>
      <c r="OW10" s="32" t="s">
        <v>956</v>
      </c>
      <c r="OX10" s="32" t="s">
        <v>757</v>
      </c>
      <c r="OY10" s="32" t="s">
        <v>836</v>
      </c>
      <c r="OZ10" s="32" t="s">
        <v>1118</v>
      </c>
      <c r="PA10" s="32" t="s">
        <v>824</v>
      </c>
      <c r="PB10" s="32" t="s">
        <v>739</v>
      </c>
      <c r="PC10" s="32" t="s">
        <v>753</v>
      </c>
      <c r="PD10" s="32" t="s">
        <v>912</v>
      </c>
      <c r="PE10" s="32" t="s">
        <v>707</v>
      </c>
      <c r="PF10" s="32" t="s">
        <v>723</v>
      </c>
      <c r="PG10" s="32" t="s">
        <v>734</v>
      </c>
      <c r="PH10" s="32" t="s">
        <v>1101</v>
      </c>
      <c r="PI10" s="32" t="s">
        <v>894</v>
      </c>
      <c r="PJ10" s="32" t="s">
        <v>1050</v>
      </c>
      <c r="PK10" s="32" t="s">
        <v>788</v>
      </c>
      <c r="PL10" s="32" t="s">
        <v>794</v>
      </c>
      <c r="PM10" s="32" t="s">
        <v>889</v>
      </c>
      <c r="PN10" s="32" t="s">
        <v>1113</v>
      </c>
      <c r="PO10" s="32" t="s">
        <v>890</v>
      </c>
      <c r="PP10" s="32" t="s">
        <v>1014</v>
      </c>
      <c r="PQ10" s="32" t="s">
        <v>978</v>
      </c>
      <c r="PR10" s="32" t="s">
        <v>946</v>
      </c>
      <c r="PS10" s="32" t="s">
        <v>1079</v>
      </c>
      <c r="PT10" s="32" t="s">
        <v>971</v>
      </c>
      <c r="PU10" s="32" t="s">
        <v>746</v>
      </c>
      <c r="PV10" s="32" t="s">
        <v>720</v>
      </c>
      <c r="PW10" s="32" t="s">
        <v>773</v>
      </c>
      <c r="PX10" s="32" t="s">
        <v>1030</v>
      </c>
      <c r="PY10" s="32" t="s">
        <v>875</v>
      </c>
      <c r="PZ10" s="32" t="s">
        <v>742</v>
      </c>
      <c r="QA10" s="32" t="s">
        <v>1158</v>
      </c>
      <c r="QB10" s="32" t="s">
        <v>820</v>
      </c>
      <c r="QC10" s="32" t="s">
        <v>979</v>
      </c>
      <c r="QD10" s="32" t="s">
        <v>884</v>
      </c>
      <c r="QE10" s="32" t="s">
        <v>971</v>
      </c>
      <c r="QF10" s="32" t="s">
        <v>745</v>
      </c>
      <c r="QG10" s="32" t="s">
        <v>1018</v>
      </c>
      <c r="QH10" s="32" t="s">
        <v>834</v>
      </c>
      <c r="QI10" s="32" t="s">
        <v>1025</v>
      </c>
      <c r="QJ10" s="32" t="s">
        <v>1027</v>
      </c>
      <c r="QK10" s="32" t="s">
        <v>1040</v>
      </c>
      <c r="QL10" s="32" t="s">
        <v>879</v>
      </c>
      <c r="QM10" s="32" t="s">
        <v>819</v>
      </c>
      <c r="QN10" s="32" t="s">
        <v>808</v>
      </c>
      <c r="QO10" s="32" t="s">
        <v>848</v>
      </c>
      <c r="QP10" s="32" t="s">
        <v>821</v>
      </c>
      <c r="QQ10" s="32" t="s">
        <v>706</v>
      </c>
      <c r="QR10" s="32" t="s">
        <v>1121</v>
      </c>
      <c r="QS10" s="32" t="s">
        <v>1064</v>
      </c>
      <c r="QT10" s="32" t="s">
        <v>781</v>
      </c>
      <c r="QU10" s="32" t="s">
        <v>1151</v>
      </c>
      <c r="QV10" s="32" t="s">
        <v>877</v>
      </c>
      <c r="QW10" s="32" t="s">
        <v>812</v>
      </c>
      <c r="QX10" s="32" t="s">
        <v>1010</v>
      </c>
      <c r="QY10" s="32" t="s">
        <v>888</v>
      </c>
      <c r="QZ10" s="32" t="s">
        <v>747</v>
      </c>
      <c r="RA10" s="32" t="s">
        <v>772</v>
      </c>
      <c r="RB10" s="32" t="s">
        <v>902</v>
      </c>
      <c r="RC10" s="32" t="s">
        <v>757</v>
      </c>
      <c r="RD10" s="32" t="s">
        <v>836</v>
      </c>
      <c r="RE10" s="32" t="s">
        <v>18968</v>
      </c>
      <c r="RF10" s="32" t="s">
        <v>726</v>
      </c>
      <c r="RG10" s="32" t="s">
        <v>740</v>
      </c>
      <c r="RH10" s="32" t="s">
        <v>883</v>
      </c>
      <c r="RI10" s="32" t="s">
        <v>1129</v>
      </c>
      <c r="RJ10" s="32" t="s">
        <v>779</v>
      </c>
      <c r="RK10" s="32" t="s">
        <v>929</v>
      </c>
      <c r="RL10" s="32" t="s">
        <v>771</v>
      </c>
      <c r="RM10" s="123" t="s">
        <v>784</v>
      </c>
      <c r="RN10" s="123" t="s">
        <v>941</v>
      </c>
      <c r="RO10" s="123" t="s">
        <v>1099</v>
      </c>
      <c r="RP10" s="123" t="s">
        <v>813</v>
      </c>
      <c r="RQ10" s="123" t="s">
        <v>1073</v>
      </c>
      <c r="RR10" s="123" t="s">
        <v>1023</v>
      </c>
      <c r="RS10" s="123" t="s">
        <v>1069</v>
      </c>
      <c r="RT10" s="123" t="s">
        <v>1083</v>
      </c>
      <c r="RU10" s="123" t="s">
        <v>870</v>
      </c>
      <c r="RV10" s="123" t="s">
        <v>760</v>
      </c>
      <c r="RW10" s="123" t="s">
        <v>833</v>
      </c>
      <c r="RX10" s="123" t="s">
        <v>711</v>
      </c>
      <c r="RY10" s="123" t="s">
        <v>894</v>
      </c>
      <c r="RZ10" s="123" t="s">
        <v>705</v>
      </c>
      <c r="SA10" s="123" t="s">
        <v>893</v>
      </c>
      <c r="SB10" s="123" t="s">
        <v>987</v>
      </c>
      <c r="SC10" s="123" t="s">
        <v>1110</v>
      </c>
      <c r="SD10" s="123" t="s">
        <v>1056</v>
      </c>
      <c r="SE10" s="123" t="s">
        <v>1049</v>
      </c>
      <c r="SF10" s="123" t="s">
        <v>1033</v>
      </c>
      <c r="SG10" s="123" t="s">
        <v>978</v>
      </c>
      <c r="SH10" s="123" t="s">
        <v>806</v>
      </c>
      <c r="SI10" s="123" t="s">
        <v>1079</v>
      </c>
      <c r="SJ10" s="123" t="s">
        <v>971</v>
      </c>
      <c r="SK10" s="123" t="s">
        <v>746</v>
      </c>
      <c r="SL10" s="123" t="s">
        <v>1018</v>
      </c>
      <c r="SM10" s="123" t="s">
        <v>957</v>
      </c>
      <c r="SN10" s="123" t="s">
        <v>782</v>
      </c>
      <c r="SO10" s="123" t="s">
        <v>756</v>
      </c>
      <c r="SP10" s="123" t="s">
        <v>742</v>
      </c>
      <c r="SQ10" s="123" t="s">
        <v>1158</v>
      </c>
      <c r="SR10" s="123" t="s">
        <v>820</v>
      </c>
      <c r="SS10" s="123" t="s">
        <v>979</v>
      </c>
      <c r="ST10" s="123" t="s">
        <v>1046</v>
      </c>
      <c r="SU10" s="41" t="s">
        <v>918</v>
      </c>
      <c r="SV10" s="123" t="s">
        <v>901</v>
      </c>
      <c r="SW10" s="41" t="s">
        <v>818</v>
      </c>
      <c r="SX10" s="123" t="s">
        <v>942</v>
      </c>
      <c r="SY10" s="123" t="s">
        <v>844</v>
      </c>
      <c r="SZ10" s="123" t="s">
        <v>1027</v>
      </c>
      <c r="TA10" s="123" t="s">
        <v>938</v>
      </c>
      <c r="TB10" s="123" t="s">
        <v>1084</v>
      </c>
      <c r="TC10" s="123" t="s">
        <v>1150</v>
      </c>
      <c r="TD10" s="123" t="s">
        <v>1091</v>
      </c>
      <c r="TE10" s="123" t="s">
        <v>721</v>
      </c>
      <c r="TF10" s="123" t="s">
        <v>971</v>
      </c>
      <c r="TG10" s="123" t="s">
        <v>891</v>
      </c>
      <c r="TH10" s="123" t="s">
        <v>1057</v>
      </c>
      <c r="TI10" s="123" t="s">
        <v>773</v>
      </c>
      <c r="TJ10" s="123" t="s">
        <v>1061</v>
      </c>
      <c r="TK10" s="123" t="s">
        <v>1009</v>
      </c>
      <c r="TL10" s="123" t="s">
        <v>709</v>
      </c>
      <c r="TM10" s="123" t="s">
        <v>908</v>
      </c>
      <c r="TN10" s="123" t="s">
        <v>867</v>
      </c>
      <c r="TO10" s="123" t="s">
        <v>1144</v>
      </c>
      <c r="TP10" s="123" t="s">
        <v>858</v>
      </c>
      <c r="TQ10" s="123" t="s">
        <v>805</v>
      </c>
      <c r="TR10" s="123" t="s">
        <v>1031</v>
      </c>
      <c r="TS10" s="123" t="s">
        <v>725</v>
      </c>
      <c r="TT10" s="123" t="s">
        <v>774</v>
      </c>
      <c r="TU10" s="123" t="s">
        <v>848</v>
      </c>
      <c r="TV10" s="123" t="s">
        <v>1009</v>
      </c>
      <c r="TW10" s="123" t="s">
        <v>706</v>
      </c>
      <c r="TX10" s="123" t="s">
        <v>1016</v>
      </c>
      <c r="TY10" s="123" t="s">
        <v>1150</v>
      </c>
      <c r="TZ10" s="123" t="s">
        <v>744</v>
      </c>
      <c r="UA10" s="123" t="s">
        <v>1006</v>
      </c>
      <c r="UB10" s="123" t="s">
        <v>835</v>
      </c>
      <c r="UC10" s="123" t="s">
        <v>1044</v>
      </c>
      <c r="UD10" s="123" t="s">
        <v>819</v>
      </c>
      <c r="UE10" s="123" t="s">
        <v>808</v>
      </c>
      <c r="UF10" s="123" t="s">
        <v>752</v>
      </c>
      <c r="UG10" s="123" t="s">
        <v>1073</v>
      </c>
      <c r="UH10" s="123" t="s">
        <v>921</v>
      </c>
      <c r="UI10" s="123" t="s">
        <v>817</v>
      </c>
      <c r="UJ10" s="123" t="s">
        <v>985</v>
      </c>
      <c r="UK10" s="123" t="s">
        <v>1043</v>
      </c>
      <c r="UL10" s="123" t="s">
        <v>978</v>
      </c>
      <c r="UM10" s="123" t="s">
        <v>833</v>
      </c>
      <c r="UN10" s="123" t="s">
        <v>1185</v>
      </c>
      <c r="UO10" s="123" t="s">
        <v>1048</v>
      </c>
      <c r="UP10" s="123" t="s">
        <v>915</v>
      </c>
      <c r="UQ10" s="123" t="s">
        <v>873</v>
      </c>
      <c r="UR10" s="123" t="s">
        <v>1159</v>
      </c>
      <c r="US10" s="123" t="s">
        <v>842</v>
      </c>
      <c r="UT10" s="123" t="s">
        <v>1056</v>
      </c>
      <c r="UU10" s="123" t="s">
        <v>985</v>
      </c>
      <c r="UV10" s="123" t="s">
        <v>785</v>
      </c>
      <c r="UW10" s="123" t="s">
        <v>996</v>
      </c>
      <c r="UX10" s="123" t="s">
        <v>833</v>
      </c>
      <c r="UY10" s="123" t="s">
        <v>816</v>
      </c>
      <c r="UZ10" s="123" t="s">
        <v>826</v>
      </c>
      <c r="VA10" s="123" t="s">
        <v>937</v>
      </c>
      <c r="VB10" s="123" t="s">
        <v>927</v>
      </c>
      <c r="VC10" s="123" t="s">
        <v>1159</v>
      </c>
      <c r="VD10" s="123" t="s">
        <v>750</v>
      </c>
      <c r="VE10" s="123" t="s">
        <v>1047</v>
      </c>
      <c r="VF10" s="123" t="s">
        <v>985</v>
      </c>
      <c r="VG10" s="123" t="s">
        <v>937</v>
      </c>
      <c r="VH10" s="123" t="s">
        <v>762</v>
      </c>
      <c r="VI10" s="123" t="s">
        <v>847</v>
      </c>
      <c r="VJ10" s="123" t="s">
        <v>1046</v>
      </c>
      <c r="VK10" s="123" t="s">
        <v>918</v>
      </c>
      <c r="VL10" s="123" t="s">
        <v>901</v>
      </c>
      <c r="VM10" s="123" t="s">
        <v>1114</v>
      </c>
      <c r="VN10" s="123" t="s">
        <v>942</v>
      </c>
      <c r="VO10" s="123" t="s">
        <v>844</v>
      </c>
      <c r="VP10" s="123" t="s">
        <v>1027</v>
      </c>
      <c r="VQ10" s="123" t="s">
        <v>737</v>
      </c>
      <c r="VR10" s="123" t="s">
        <v>715</v>
      </c>
      <c r="VS10" s="123" t="s">
        <v>1103</v>
      </c>
      <c r="VT10" s="123" t="s">
        <v>1153</v>
      </c>
      <c r="VU10" s="123" t="s">
        <v>721</v>
      </c>
      <c r="VV10" s="123" t="s">
        <v>732</v>
      </c>
      <c r="VW10" s="123" t="s">
        <v>712</v>
      </c>
      <c r="VX10" s="123" t="s">
        <v>1057</v>
      </c>
      <c r="VY10" s="123" t="s">
        <v>957</v>
      </c>
      <c r="VZ10" s="123" t="s">
        <v>1030</v>
      </c>
      <c r="WA10" s="123" t="s">
        <v>829</v>
      </c>
      <c r="WB10" s="123" t="s">
        <v>1076</v>
      </c>
      <c r="WC10" s="123" t="s">
        <v>1112</v>
      </c>
      <c r="WD10" s="123" t="s">
        <v>1103</v>
      </c>
      <c r="WE10" s="123" t="s">
        <v>738</v>
      </c>
      <c r="WF10" s="123" t="s">
        <v>716</v>
      </c>
      <c r="WG10" s="123" t="s">
        <v>732</v>
      </c>
      <c r="WH10" s="123" t="s">
        <v>1154</v>
      </c>
      <c r="WI10" s="123" t="s">
        <v>930</v>
      </c>
      <c r="WJ10" s="123" t="s">
        <v>943</v>
      </c>
      <c r="WK10" s="123" t="s">
        <v>892</v>
      </c>
      <c r="WL10" s="123" t="s">
        <v>969</v>
      </c>
      <c r="WM10" s="123" t="s">
        <v>918</v>
      </c>
      <c r="WN10" s="123" t="s">
        <v>815</v>
      </c>
      <c r="WO10" s="123" t="s">
        <v>935</v>
      </c>
      <c r="WP10" s="123" t="s">
        <v>744</v>
      </c>
      <c r="WQ10" s="123" t="s">
        <v>952</v>
      </c>
      <c r="WR10" s="123" t="s">
        <v>1009</v>
      </c>
      <c r="WS10" s="123" t="s">
        <v>891</v>
      </c>
      <c r="WT10" s="123" t="s">
        <v>831</v>
      </c>
      <c r="WU10" s="123" t="s">
        <v>1103</v>
      </c>
      <c r="WV10" s="123" t="s">
        <v>738</v>
      </c>
      <c r="WW10" s="123" t="s">
        <v>821</v>
      </c>
      <c r="WX10" s="123" t="s">
        <v>902</v>
      </c>
      <c r="WY10" s="123" t="s">
        <v>828</v>
      </c>
      <c r="WZ10" s="123" t="s">
        <v>733</v>
      </c>
      <c r="XA10" s="123" t="s">
        <v>781</v>
      </c>
      <c r="XB10" s="123" t="s">
        <v>1006</v>
      </c>
      <c r="XC10" s="123" t="s">
        <v>1130</v>
      </c>
      <c r="XD10" s="123" t="s">
        <v>787</v>
      </c>
      <c r="XE10" s="123" t="s">
        <v>1162</v>
      </c>
      <c r="XF10" s="123" t="s">
        <v>900</v>
      </c>
      <c r="XG10" s="123" t="s">
        <v>860</v>
      </c>
      <c r="XH10" s="123" t="s">
        <v>1073</v>
      </c>
      <c r="XI10" s="123" t="s">
        <v>706</v>
      </c>
      <c r="XJ10" s="123" t="s">
        <v>828</v>
      </c>
      <c r="XK10" s="123" t="s">
        <v>800</v>
      </c>
      <c r="XL10" s="123" t="s">
        <v>1118</v>
      </c>
      <c r="XM10" s="123" t="s">
        <v>1073</v>
      </c>
      <c r="XN10" s="123" t="s">
        <v>739</v>
      </c>
      <c r="XO10" s="123" t="s">
        <v>753</v>
      </c>
      <c r="XP10" s="123" t="s">
        <v>894</v>
      </c>
      <c r="XQ10" s="123" t="s">
        <v>900</v>
      </c>
      <c r="XR10" s="123" t="s">
        <v>1055</v>
      </c>
      <c r="XS10" s="123" t="s">
        <v>1073</v>
      </c>
      <c r="XT10" s="123" t="s">
        <v>842</v>
      </c>
      <c r="XU10" s="123" t="s">
        <v>894</v>
      </c>
      <c r="XV10" s="123" t="s">
        <v>777</v>
      </c>
      <c r="XW10" s="123" t="s">
        <v>893</v>
      </c>
      <c r="XX10" s="123" t="s">
        <v>1159</v>
      </c>
      <c r="XY10" s="123" t="s">
        <v>1052</v>
      </c>
      <c r="XZ10" s="123" t="s">
        <v>830</v>
      </c>
      <c r="YA10" s="123" t="s">
        <v>1048</v>
      </c>
      <c r="YB10" s="123" t="s">
        <v>937</v>
      </c>
      <c r="YC10" s="123" t="s">
        <v>1085</v>
      </c>
      <c r="YD10" s="123" t="s">
        <v>771</v>
      </c>
      <c r="YE10" s="123" t="s">
        <v>1079</v>
      </c>
      <c r="YF10" s="123" t="s">
        <v>1133</v>
      </c>
      <c r="YG10" s="123" t="s">
        <v>954</v>
      </c>
      <c r="YH10" s="123" t="s">
        <v>720</v>
      </c>
      <c r="YI10" s="123" t="s">
        <v>1028</v>
      </c>
      <c r="YJ10" s="123" t="s">
        <v>750</v>
      </c>
      <c r="YK10" s="123" t="s">
        <v>830</v>
      </c>
      <c r="YL10" s="123" t="s">
        <v>1048</v>
      </c>
      <c r="YM10" s="123" t="s">
        <v>937</v>
      </c>
      <c r="YN10" s="123" t="s">
        <v>1002</v>
      </c>
      <c r="YO10" s="123" t="s">
        <v>922</v>
      </c>
      <c r="YP10" s="123" t="s">
        <v>714</v>
      </c>
      <c r="YQ10" s="123" t="s">
        <v>1020</v>
      </c>
      <c r="YR10" s="123" t="s">
        <v>735</v>
      </c>
      <c r="YS10" s="123" t="s">
        <v>873</v>
      </c>
      <c r="YT10" s="123" t="s">
        <v>904</v>
      </c>
      <c r="YU10" s="123" t="s">
        <v>782</v>
      </c>
      <c r="YV10" s="123" t="s">
        <v>1119</v>
      </c>
      <c r="YW10" s="123" t="s">
        <v>742</v>
      </c>
      <c r="YX10" s="123" t="s">
        <v>1084</v>
      </c>
      <c r="YY10" s="123" t="s">
        <v>1146</v>
      </c>
      <c r="YZ10" s="123" t="s">
        <v>942</v>
      </c>
      <c r="ZA10" s="123" t="s">
        <v>789</v>
      </c>
      <c r="ZB10" s="123" t="s">
        <v>971</v>
      </c>
      <c r="ZC10" s="123" t="s">
        <v>901</v>
      </c>
      <c r="ZD10" s="123" t="s">
        <v>984</v>
      </c>
      <c r="ZE10" s="123" t="s">
        <v>942</v>
      </c>
      <c r="ZF10" s="123" t="s">
        <v>892</v>
      </c>
      <c r="ZG10" s="123" t="s">
        <v>1142</v>
      </c>
      <c r="ZH10" s="123" t="s">
        <v>898</v>
      </c>
      <c r="ZI10" s="123" t="s">
        <v>715</v>
      </c>
      <c r="ZJ10" s="123" t="s">
        <v>1103</v>
      </c>
      <c r="ZK10" s="123" t="s">
        <v>1153</v>
      </c>
      <c r="ZL10" s="123" t="s">
        <v>858</v>
      </c>
      <c r="ZM10" s="123" t="s">
        <v>918</v>
      </c>
      <c r="ZN10" s="123" t="s">
        <v>1031</v>
      </c>
      <c r="ZO10" s="123" t="s">
        <v>1086</v>
      </c>
      <c r="ZP10" s="123" t="s">
        <v>867</v>
      </c>
      <c r="ZQ10" s="123" t="s">
        <v>872</v>
      </c>
      <c r="ZR10" s="123" t="s">
        <v>1142</v>
      </c>
      <c r="ZS10" s="123" t="s">
        <v>805</v>
      </c>
      <c r="ZT10" s="123" t="s">
        <v>748</v>
      </c>
      <c r="ZU10" s="123" t="s">
        <v>867</v>
      </c>
      <c r="ZV10" s="123" t="s">
        <v>744</v>
      </c>
      <c r="ZW10" s="123" t="s">
        <v>1006</v>
      </c>
      <c r="ZX10" s="123" t="s">
        <v>1065</v>
      </c>
      <c r="ZY10" s="123" t="s">
        <v>879</v>
      </c>
      <c r="ZZ10" s="123" t="s">
        <v>725</v>
      </c>
      <c r="AAA10" s="123" t="s">
        <v>774</v>
      </c>
    </row>
    <row r="11" spans="1:703" x14ac:dyDescent="0.35">
      <c r="A11" s="8">
        <f t="shared" si="0"/>
        <v>10</v>
      </c>
      <c r="B11" s="114" t="s">
        <v>1088</v>
      </c>
      <c r="C11" s="114" t="s">
        <v>1043</v>
      </c>
      <c r="D11" s="114" t="s">
        <v>864</v>
      </c>
      <c r="E11" s="114" t="s">
        <v>736</v>
      </c>
      <c r="F11" s="114" t="s">
        <v>1068</v>
      </c>
      <c r="G11" s="114" t="s">
        <v>1048</v>
      </c>
      <c r="H11" s="114" t="s">
        <v>915</v>
      </c>
      <c r="I11" s="114" t="s">
        <v>1007</v>
      </c>
      <c r="J11" s="114" t="s">
        <v>922</v>
      </c>
      <c r="K11" s="114" t="s">
        <v>926</v>
      </c>
      <c r="L11" s="114" t="s">
        <v>875</v>
      </c>
      <c r="M11" s="114" t="s">
        <v>1075</v>
      </c>
      <c r="N11" s="114" t="s">
        <v>845</v>
      </c>
      <c r="O11" s="114" t="s">
        <v>861</v>
      </c>
      <c r="P11" s="114" t="s">
        <v>946</v>
      </c>
      <c r="Q11" s="114" t="s">
        <v>1045</v>
      </c>
      <c r="R11" s="114" t="s">
        <v>8992</v>
      </c>
      <c r="S11" s="114" t="s">
        <v>1092</v>
      </c>
      <c r="T11" s="114" t="s">
        <v>818</v>
      </c>
      <c r="U11" s="114" t="s">
        <v>922</v>
      </c>
      <c r="V11" s="114" t="s">
        <v>909</v>
      </c>
      <c r="W11" s="114" t="s">
        <v>1058</v>
      </c>
      <c r="X11" s="114" t="s">
        <v>735</v>
      </c>
      <c r="Y11" s="114" t="s">
        <v>1015</v>
      </c>
      <c r="Z11" s="114" t="s">
        <v>794</v>
      </c>
      <c r="AA11" s="114" t="s">
        <v>1108</v>
      </c>
      <c r="AB11" s="114" t="s">
        <v>982</v>
      </c>
      <c r="AC11" s="114" t="s">
        <v>1083</v>
      </c>
      <c r="AD11" s="114" t="s">
        <v>1014</v>
      </c>
      <c r="AE11" s="114" t="s">
        <v>758</v>
      </c>
      <c r="AF11" s="114" t="s">
        <v>801</v>
      </c>
      <c r="AG11" s="114" t="s">
        <v>714</v>
      </c>
      <c r="AH11" s="114" t="s">
        <v>1020</v>
      </c>
      <c r="AI11" s="114" t="s">
        <v>807</v>
      </c>
      <c r="AJ11" s="114" t="s">
        <v>1148</v>
      </c>
      <c r="AK11" s="114" t="s">
        <v>1097</v>
      </c>
      <c r="AL11" s="114" t="s">
        <v>869</v>
      </c>
      <c r="AM11" s="114" t="s">
        <v>791</v>
      </c>
      <c r="AN11" s="114" t="s">
        <v>732</v>
      </c>
      <c r="AO11" s="114" t="s">
        <v>785</v>
      </c>
      <c r="AP11" s="114" t="s">
        <v>762</v>
      </c>
      <c r="AQ11" s="114" t="s">
        <v>710</v>
      </c>
      <c r="AR11" s="114" t="s">
        <v>892</v>
      </c>
      <c r="AS11" s="114" t="s">
        <v>918</v>
      </c>
      <c r="AT11" s="114" t="s">
        <v>745</v>
      </c>
      <c r="AU11" s="114" t="s">
        <v>984</v>
      </c>
      <c r="AV11" s="114" t="s">
        <v>1135</v>
      </c>
      <c r="AW11" s="114" t="s">
        <v>782</v>
      </c>
      <c r="AX11" s="114" t="s">
        <v>1119</v>
      </c>
      <c r="AY11" s="114" t="s">
        <v>741</v>
      </c>
      <c r="AZ11" s="114" t="s">
        <v>815</v>
      </c>
      <c r="BA11" s="114" t="s">
        <v>1082</v>
      </c>
      <c r="BB11" s="114" t="s">
        <v>923</v>
      </c>
      <c r="BC11" s="114" t="s">
        <v>1026</v>
      </c>
      <c r="BD11" s="114" t="s">
        <v>824</v>
      </c>
      <c r="BE11" s="114" t="s">
        <v>1051</v>
      </c>
      <c r="BF11" s="114" t="s">
        <v>722</v>
      </c>
      <c r="BG11" s="114" t="s">
        <v>1124</v>
      </c>
      <c r="BH11" s="114" t="s">
        <v>870</v>
      </c>
      <c r="BI11" s="114" t="s">
        <v>1008</v>
      </c>
      <c r="BJ11" s="114" t="s">
        <v>989</v>
      </c>
      <c r="BK11" s="114" t="s">
        <v>1140</v>
      </c>
      <c r="BL11" s="114" t="s">
        <v>1048</v>
      </c>
      <c r="BM11" s="114" t="s">
        <v>944</v>
      </c>
      <c r="BN11" s="114" t="s">
        <v>752</v>
      </c>
      <c r="BO11" s="114" t="s">
        <v>988</v>
      </c>
      <c r="BP11" s="114" t="s">
        <v>1052</v>
      </c>
      <c r="BQ11" s="114" t="s">
        <v>828</v>
      </c>
      <c r="BR11" s="114" t="s">
        <v>1022</v>
      </c>
      <c r="BS11" s="114" t="s">
        <v>1043</v>
      </c>
      <c r="BT11" s="114" t="s">
        <v>864</v>
      </c>
      <c r="BU11" s="114" t="s">
        <v>1041</v>
      </c>
      <c r="BV11" s="114" t="s">
        <v>1045</v>
      </c>
      <c r="BW11" s="114" t="s">
        <v>1048</v>
      </c>
      <c r="BX11" s="114" t="s">
        <v>746</v>
      </c>
      <c r="BY11" s="114" t="s">
        <v>1131</v>
      </c>
      <c r="BZ11" s="114" t="s">
        <v>922</v>
      </c>
      <c r="CA11" s="114" t="s">
        <v>926</v>
      </c>
      <c r="CB11" s="114" t="s">
        <v>1047</v>
      </c>
      <c r="CC11" s="114" t="s">
        <v>1075</v>
      </c>
      <c r="CD11" s="114" t="s">
        <v>813</v>
      </c>
      <c r="CE11" s="114" t="s">
        <v>1028</v>
      </c>
      <c r="CF11" s="114" t="s">
        <v>979</v>
      </c>
      <c r="CG11" s="114" t="s">
        <v>753</v>
      </c>
      <c r="CH11" s="114" t="s">
        <v>8992</v>
      </c>
      <c r="CI11" s="114" t="s">
        <v>1092</v>
      </c>
      <c r="CJ11" s="114" t="s">
        <v>1081</v>
      </c>
      <c r="CK11" s="114" t="s">
        <v>924</v>
      </c>
      <c r="CL11" s="114" t="s">
        <v>1094</v>
      </c>
      <c r="CM11" s="114" t="s">
        <v>822</v>
      </c>
      <c r="CN11" s="114" t="s">
        <v>807</v>
      </c>
      <c r="CO11" s="114" t="s">
        <v>873</v>
      </c>
      <c r="CP11" s="114" t="s">
        <v>8995</v>
      </c>
      <c r="CQ11" s="114" t="s">
        <v>708</v>
      </c>
      <c r="CR11" s="114" t="s">
        <v>721</v>
      </c>
      <c r="CS11" s="114" t="s">
        <v>1083</v>
      </c>
      <c r="CT11" s="114" t="s">
        <v>1014</v>
      </c>
      <c r="CU11" s="114" t="s">
        <v>1002</v>
      </c>
      <c r="CV11" s="114" t="s">
        <v>942</v>
      </c>
      <c r="CW11" s="114" t="s">
        <v>1079</v>
      </c>
      <c r="CX11" s="114" t="s">
        <v>826</v>
      </c>
      <c r="CY11" s="114" t="s">
        <v>18945</v>
      </c>
      <c r="CZ11" s="114" t="s">
        <v>908</v>
      </c>
      <c r="DA11" s="114" t="s">
        <v>933</v>
      </c>
      <c r="DB11" s="114" t="s">
        <v>750</v>
      </c>
      <c r="DC11" s="114" t="s">
        <v>969</v>
      </c>
      <c r="DD11" s="114" t="s">
        <v>732</v>
      </c>
      <c r="DE11" s="114" t="s">
        <v>880</v>
      </c>
      <c r="DF11" s="114" t="s">
        <v>1002</v>
      </c>
      <c r="DG11" s="114" t="s">
        <v>1181</v>
      </c>
      <c r="DH11" s="114" t="s">
        <v>848</v>
      </c>
      <c r="DI11" s="114" t="s">
        <v>971</v>
      </c>
      <c r="DJ11" s="114" t="s">
        <v>745</v>
      </c>
      <c r="DK11" s="114" t="s">
        <v>984</v>
      </c>
      <c r="DL11" s="114" t="s">
        <v>1178</v>
      </c>
      <c r="DM11" s="114" t="s">
        <v>1117</v>
      </c>
      <c r="DN11" s="114" t="s">
        <v>1027</v>
      </c>
      <c r="DO11" s="114" t="s">
        <v>1157</v>
      </c>
      <c r="DP11" s="114" t="s">
        <v>1154</v>
      </c>
      <c r="DQ11" s="114" t="s">
        <v>1103</v>
      </c>
      <c r="DR11" s="114" t="s">
        <v>18946</v>
      </c>
      <c r="DS11" s="114" t="s">
        <v>1017</v>
      </c>
      <c r="DT11" s="114" t="s">
        <v>853</v>
      </c>
      <c r="DU11" s="114" t="s">
        <v>901</v>
      </c>
      <c r="DV11" s="114" t="s">
        <v>930</v>
      </c>
      <c r="DW11" s="114" t="s">
        <v>1064</v>
      </c>
      <c r="DX11" s="114" t="s">
        <v>743</v>
      </c>
      <c r="DY11" s="114" t="s">
        <v>969</v>
      </c>
      <c r="DZ11" s="114" t="s">
        <v>971</v>
      </c>
      <c r="EA11" s="114" t="s">
        <v>745</v>
      </c>
      <c r="EB11" s="114" t="s">
        <v>725</v>
      </c>
      <c r="EC11" s="114" t="s">
        <v>738</v>
      </c>
      <c r="ED11" s="114" t="s">
        <v>716</v>
      </c>
      <c r="EE11" s="114" t="s">
        <v>853</v>
      </c>
      <c r="EF11" s="114" t="s">
        <v>902</v>
      </c>
      <c r="EG11" s="114" t="s">
        <v>1132</v>
      </c>
      <c r="EH11" s="114" t="s">
        <v>935</v>
      </c>
      <c r="EI11" s="114" t="s">
        <v>713</v>
      </c>
      <c r="EJ11" s="114" t="s">
        <v>1008</v>
      </c>
      <c r="EK11" s="114" t="s">
        <v>703</v>
      </c>
      <c r="EL11" s="114" t="s">
        <v>1016</v>
      </c>
      <c r="EM11" s="114" t="s">
        <v>997</v>
      </c>
      <c r="EN11" s="114" t="s">
        <v>707</v>
      </c>
      <c r="EO11" s="114" t="s">
        <v>1165</v>
      </c>
      <c r="EP11" s="114" t="s">
        <v>804</v>
      </c>
      <c r="EQ11" s="114" t="s">
        <v>956</v>
      </c>
      <c r="ER11" s="114" t="s">
        <v>1070</v>
      </c>
      <c r="ES11" s="114" t="s">
        <v>18947</v>
      </c>
      <c r="ET11" s="114" t="s">
        <v>963</v>
      </c>
      <c r="EU11" s="114" t="s">
        <v>1073</v>
      </c>
      <c r="EV11" s="114" t="s">
        <v>1077</v>
      </c>
      <c r="EW11" s="114" t="s">
        <v>817</v>
      </c>
      <c r="EX11" s="114" t="s">
        <v>1083</v>
      </c>
      <c r="EY11" s="114" t="s">
        <v>1176</v>
      </c>
      <c r="EZ11" s="114" t="s">
        <v>1081</v>
      </c>
      <c r="FA11" s="114" t="s">
        <v>988</v>
      </c>
      <c r="FB11" s="114" t="s">
        <v>909</v>
      </c>
      <c r="FC11" s="114" t="s">
        <v>1133</v>
      </c>
      <c r="FD11" s="114" t="s">
        <v>735</v>
      </c>
      <c r="FE11" s="114" t="s">
        <v>873</v>
      </c>
      <c r="FF11" s="114" t="s">
        <v>1159</v>
      </c>
      <c r="FG11" s="114" t="s">
        <v>869</v>
      </c>
      <c r="FH11" s="114" t="s">
        <v>791</v>
      </c>
      <c r="FI11" s="114" t="s">
        <v>18948</v>
      </c>
      <c r="FJ11" s="114" t="s">
        <v>1014</v>
      </c>
      <c r="FK11" s="114" t="s">
        <v>1114</v>
      </c>
      <c r="FL11" s="114" t="s">
        <v>801</v>
      </c>
      <c r="FM11" s="114" t="s">
        <v>1079</v>
      </c>
      <c r="FN11" s="114" t="s">
        <v>971</v>
      </c>
      <c r="FO11" s="114" t="s">
        <v>745</v>
      </c>
      <c r="FP11" s="114" t="s">
        <v>984</v>
      </c>
      <c r="FQ11" s="114" t="s">
        <v>1159</v>
      </c>
      <c r="FR11" s="114" t="s">
        <v>1108</v>
      </c>
      <c r="FS11" s="114" t="s">
        <v>969</v>
      </c>
      <c r="FT11" s="114" t="s">
        <v>732</v>
      </c>
      <c r="FU11" s="114" t="s">
        <v>880</v>
      </c>
      <c r="FV11" s="114" t="s">
        <v>1103</v>
      </c>
      <c r="FW11" s="114" t="s">
        <v>1181</v>
      </c>
      <c r="FX11" s="114" t="s">
        <v>850</v>
      </c>
      <c r="FY11" s="114" t="s">
        <v>1020</v>
      </c>
      <c r="FZ11" s="114" t="s">
        <v>735</v>
      </c>
      <c r="GA11" s="114" t="s">
        <v>1112</v>
      </c>
      <c r="GB11" s="114" t="s">
        <v>935</v>
      </c>
      <c r="GC11" s="114" t="s">
        <v>844</v>
      </c>
      <c r="GD11" s="114" t="s">
        <v>1027</v>
      </c>
      <c r="GE11" s="114" t="s">
        <v>732</v>
      </c>
      <c r="GF11" s="114" t="s">
        <v>879</v>
      </c>
      <c r="GG11" s="114" t="s">
        <v>1146</v>
      </c>
      <c r="GH11" s="114" t="s">
        <v>942</v>
      </c>
      <c r="GI11" s="114" t="s">
        <v>850</v>
      </c>
      <c r="GJ11" s="114" t="s">
        <v>934</v>
      </c>
      <c r="GK11" s="114" t="s">
        <v>1154</v>
      </c>
      <c r="GL11" s="114" t="s">
        <v>930</v>
      </c>
      <c r="GM11" s="114" t="s">
        <v>1150</v>
      </c>
      <c r="GN11" s="114" t="s">
        <v>1181</v>
      </c>
      <c r="GO11" s="114" t="s">
        <v>791</v>
      </c>
      <c r="GP11" s="114" t="s">
        <v>1012</v>
      </c>
      <c r="GQ11" s="114" t="s">
        <v>1016</v>
      </c>
      <c r="GR11" s="114" t="s">
        <v>949</v>
      </c>
      <c r="GS11" s="114" t="s">
        <v>906</v>
      </c>
      <c r="GT11" s="114" t="s">
        <v>793</v>
      </c>
      <c r="GU11" s="114" t="s">
        <v>1136</v>
      </c>
      <c r="GV11" s="114" t="s">
        <v>1174</v>
      </c>
      <c r="GW11" s="114" t="s">
        <v>725</v>
      </c>
      <c r="GX11" s="114" t="s">
        <v>774</v>
      </c>
      <c r="GY11" s="114" t="s">
        <v>963</v>
      </c>
      <c r="GZ11" s="114" t="s">
        <v>763</v>
      </c>
      <c r="HA11" s="114" t="s">
        <v>1051</v>
      </c>
      <c r="HB11" s="114" t="s">
        <v>1016</v>
      </c>
      <c r="HC11" s="114" t="s">
        <v>949</v>
      </c>
      <c r="HD11" s="114" t="s">
        <v>1147</v>
      </c>
      <c r="HE11" s="114" t="s">
        <v>1006</v>
      </c>
      <c r="HF11" s="114" t="s">
        <v>835</v>
      </c>
      <c r="HG11" s="114" t="s">
        <v>787</v>
      </c>
      <c r="HH11" s="114" t="s">
        <v>1070</v>
      </c>
      <c r="HI11" s="114" t="s">
        <v>774</v>
      </c>
      <c r="HJ11" s="114" t="s">
        <v>752</v>
      </c>
      <c r="HK11" s="114" t="s">
        <v>972</v>
      </c>
      <c r="HL11" s="114" t="s">
        <v>1077</v>
      </c>
      <c r="HM11" s="114" t="s">
        <v>1121</v>
      </c>
      <c r="HN11" s="114" t="s">
        <v>949</v>
      </c>
      <c r="HO11" s="114" t="s">
        <v>749</v>
      </c>
      <c r="HP11" s="114" t="s">
        <v>864</v>
      </c>
      <c r="HQ11" s="114" t="s">
        <v>1041</v>
      </c>
      <c r="HR11" s="114" t="s">
        <v>1068</v>
      </c>
      <c r="HS11" s="114" t="s">
        <v>894</v>
      </c>
      <c r="HT11" s="114" t="s">
        <v>1075</v>
      </c>
      <c r="HU11" s="114" t="s">
        <v>747</v>
      </c>
      <c r="HV11" s="114" t="s">
        <v>1037</v>
      </c>
      <c r="HW11" s="114" t="s">
        <v>877</v>
      </c>
      <c r="HX11" s="114" t="s">
        <v>1045</v>
      </c>
      <c r="HY11" s="114" t="s">
        <v>1010</v>
      </c>
      <c r="HZ11" s="114" t="s">
        <v>749</v>
      </c>
      <c r="IA11" s="114" t="s">
        <v>978</v>
      </c>
      <c r="IB11" s="114" t="s">
        <v>833</v>
      </c>
      <c r="IC11" s="114" t="s">
        <v>753</v>
      </c>
      <c r="ID11" s="114" t="s">
        <v>8992</v>
      </c>
      <c r="IE11" s="114" t="s">
        <v>1014</v>
      </c>
      <c r="IF11" s="114" t="s">
        <v>1146</v>
      </c>
      <c r="IG11" s="114" t="s">
        <v>979</v>
      </c>
      <c r="IH11" s="114" t="s">
        <v>1094</v>
      </c>
      <c r="II11" s="114" t="s">
        <v>756</v>
      </c>
      <c r="IJ11" s="114" t="s">
        <v>967</v>
      </c>
      <c r="IK11" s="114" t="s">
        <v>893</v>
      </c>
      <c r="IL11" s="114" t="s">
        <v>904</v>
      </c>
      <c r="IM11" s="114" t="s">
        <v>708</v>
      </c>
      <c r="IN11" s="114" t="s">
        <v>789</v>
      </c>
      <c r="IO11" s="114" t="s">
        <v>890</v>
      </c>
      <c r="IP11" s="114" t="s">
        <v>1033</v>
      </c>
      <c r="IQ11" s="114" t="s">
        <v>1002</v>
      </c>
      <c r="IR11" s="114" t="s">
        <v>1159</v>
      </c>
      <c r="IS11" s="114" t="s">
        <v>739</v>
      </c>
      <c r="IT11" s="114" t="s">
        <v>817</v>
      </c>
      <c r="IU11" s="114" t="s">
        <v>1048</v>
      </c>
      <c r="IV11" s="114" t="s">
        <v>937</v>
      </c>
      <c r="IW11" s="114" t="s">
        <v>1028</v>
      </c>
      <c r="IX11" s="114" t="s">
        <v>847</v>
      </c>
      <c r="IY11" s="114" t="s">
        <v>862</v>
      </c>
      <c r="IZ11" s="114" t="s">
        <v>918</v>
      </c>
      <c r="JA11" s="114" t="s">
        <v>947</v>
      </c>
      <c r="JB11" s="114" t="s">
        <v>1178</v>
      </c>
      <c r="JC11" s="114" t="s">
        <v>713</v>
      </c>
      <c r="JD11" s="114" t="s">
        <v>972</v>
      </c>
      <c r="JE11" s="114" t="s">
        <v>1068</v>
      </c>
      <c r="JF11" s="114" t="s">
        <v>1048</v>
      </c>
      <c r="JG11" s="114" t="s">
        <v>947</v>
      </c>
      <c r="JH11" s="114" t="s">
        <v>885</v>
      </c>
      <c r="JI11" s="114" t="s">
        <v>782</v>
      </c>
      <c r="JJ11" s="114" t="s">
        <v>1119</v>
      </c>
      <c r="JK11" s="114" t="s">
        <v>998</v>
      </c>
      <c r="JL11" s="114" t="s">
        <v>879</v>
      </c>
      <c r="JM11" s="114" t="s">
        <v>1103</v>
      </c>
      <c r="JN11" s="114" t="s">
        <v>1181</v>
      </c>
      <c r="JO11" s="114" t="s">
        <v>928</v>
      </c>
      <c r="JP11" s="114" t="s">
        <v>853</v>
      </c>
      <c r="JQ11" s="114" t="s">
        <v>780</v>
      </c>
      <c r="JR11" s="114" t="s">
        <v>1086</v>
      </c>
      <c r="JS11" s="114" t="s">
        <v>935</v>
      </c>
      <c r="JT11" s="114" t="s">
        <v>743</v>
      </c>
      <c r="JU11" s="114" t="s">
        <v>1027</v>
      </c>
      <c r="JV11" s="114" t="s">
        <v>1038</v>
      </c>
      <c r="JW11" s="114" t="s">
        <v>812</v>
      </c>
      <c r="JX11" s="114" t="s">
        <v>1082</v>
      </c>
      <c r="JY11" s="114" t="s">
        <v>1181</v>
      </c>
      <c r="JZ11" s="114" t="s">
        <v>716</v>
      </c>
      <c r="KA11" s="114" t="s">
        <v>853</v>
      </c>
      <c r="KB11" s="114" t="s">
        <v>902</v>
      </c>
      <c r="KC11" s="114" t="s">
        <v>1057</v>
      </c>
      <c r="KD11" s="114" t="s">
        <v>774</v>
      </c>
      <c r="KE11" s="114" t="s">
        <v>1053</v>
      </c>
      <c r="KF11" s="114" t="s">
        <v>1151</v>
      </c>
      <c r="KG11" s="114" t="s">
        <v>703</v>
      </c>
      <c r="KH11" s="114" t="s">
        <v>1005</v>
      </c>
      <c r="KI11" s="114" t="s">
        <v>1082</v>
      </c>
      <c r="KJ11" s="114" t="s">
        <v>774</v>
      </c>
      <c r="KK11" s="114" t="s">
        <v>850</v>
      </c>
      <c r="KL11" s="114" t="s">
        <v>853</v>
      </c>
      <c r="KM11" s="114" t="s">
        <v>956</v>
      </c>
      <c r="KN11" s="114" t="s">
        <v>1070</v>
      </c>
      <c r="KO11" s="114" t="s">
        <v>774</v>
      </c>
      <c r="KP11" s="114" t="s">
        <v>717</v>
      </c>
      <c r="KQ11" s="114" t="s">
        <v>1037</v>
      </c>
      <c r="KR11" s="114" t="s">
        <v>877</v>
      </c>
      <c r="KS11" s="114" t="s">
        <v>722</v>
      </c>
      <c r="KT11" s="114" t="s">
        <v>997</v>
      </c>
      <c r="KU11" s="114" t="s">
        <v>1114</v>
      </c>
      <c r="KV11" s="114" t="s">
        <v>8995</v>
      </c>
      <c r="KW11" s="114" t="s">
        <v>909</v>
      </c>
      <c r="KX11" s="114" t="s">
        <v>1047</v>
      </c>
      <c r="KY11" s="114" t="s">
        <v>985</v>
      </c>
      <c r="KZ11" s="114" t="s">
        <v>777</v>
      </c>
      <c r="LA11" s="114" t="s">
        <v>747</v>
      </c>
      <c r="LB11" s="114" t="s">
        <v>1037</v>
      </c>
      <c r="LC11" s="114" t="s">
        <v>740</v>
      </c>
      <c r="LD11" s="114" t="s">
        <v>1047</v>
      </c>
      <c r="LE11" s="114" t="s">
        <v>733</v>
      </c>
      <c r="LF11" s="114" t="s">
        <v>720</v>
      </c>
      <c r="LG11" s="114" t="s">
        <v>8995</v>
      </c>
      <c r="LH11" s="114" t="s">
        <v>979</v>
      </c>
      <c r="LI11" s="114" t="s">
        <v>1068</v>
      </c>
      <c r="LJ11" s="114" t="s">
        <v>941</v>
      </c>
      <c r="LK11" s="114" t="s">
        <v>746</v>
      </c>
      <c r="LL11" s="114" t="s">
        <v>927</v>
      </c>
      <c r="LM11" s="114" t="s">
        <v>1003</v>
      </c>
      <c r="LN11" s="114" t="s">
        <v>902</v>
      </c>
      <c r="LO11" s="114" t="s">
        <v>1056</v>
      </c>
      <c r="LP11" s="114" t="s">
        <v>8992</v>
      </c>
      <c r="LQ11" s="114" t="s">
        <v>1127</v>
      </c>
      <c r="LR11" s="114" t="s">
        <v>978</v>
      </c>
      <c r="LS11" s="114" t="s">
        <v>833</v>
      </c>
      <c r="LT11" s="114" t="s">
        <v>1185</v>
      </c>
      <c r="LU11" s="114" t="s">
        <v>894</v>
      </c>
      <c r="LV11" s="114" t="s">
        <v>947</v>
      </c>
      <c r="LW11" s="114" t="s">
        <v>867</v>
      </c>
      <c r="LX11" s="114" t="s">
        <v>963</v>
      </c>
      <c r="LY11" s="114" t="s">
        <v>835</v>
      </c>
      <c r="LZ11" s="114" t="s">
        <v>753</v>
      </c>
      <c r="MA11" s="114" t="s">
        <v>735</v>
      </c>
      <c r="MB11" s="114" t="s">
        <v>1112</v>
      </c>
      <c r="MC11" s="114" t="s">
        <v>904</v>
      </c>
      <c r="MD11" s="114" t="s">
        <v>1100</v>
      </c>
      <c r="ME11" s="114" t="s">
        <v>721</v>
      </c>
      <c r="MF11" s="114" t="s">
        <v>732</v>
      </c>
      <c r="MG11" s="114" t="s">
        <v>947</v>
      </c>
      <c r="MH11" s="114" t="s">
        <v>1002</v>
      </c>
      <c r="MI11" s="114" t="s">
        <v>1104</v>
      </c>
      <c r="MJ11" s="114" t="s">
        <v>892</v>
      </c>
      <c r="MK11" s="114" t="s">
        <v>826</v>
      </c>
      <c r="ML11" s="114" t="s">
        <v>841</v>
      </c>
      <c r="MM11" s="114" t="s">
        <v>1112</v>
      </c>
      <c r="MN11" s="114" t="s">
        <v>867</v>
      </c>
      <c r="MO11" s="114" t="s">
        <v>906</v>
      </c>
      <c r="MP11" s="114" t="s">
        <v>858</v>
      </c>
      <c r="MQ11" s="114" t="s">
        <v>1136</v>
      </c>
      <c r="MR11" s="114" t="s">
        <v>1174</v>
      </c>
      <c r="MS11" s="114" t="s">
        <v>1082</v>
      </c>
      <c r="MT11" s="114" t="s">
        <v>961</v>
      </c>
      <c r="MU11" s="114" t="s">
        <v>717</v>
      </c>
      <c r="MV11" s="114" t="s">
        <v>726</v>
      </c>
      <c r="MW11" s="114" t="s">
        <v>881</v>
      </c>
      <c r="MX11" s="114" t="s">
        <v>748</v>
      </c>
      <c r="MY11" s="114" t="s">
        <v>920</v>
      </c>
      <c r="MZ11" s="114" t="s">
        <v>1147</v>
      </c>
      <c r="NA11" s="114" t="s">
        <v>755</v>
      </c>
      <c r="NB11" s="114" t="s">
        <v>804</v>
      </c>
      <c r="NC11" s="114" t="s">
        <v>787</v>
      </c>
      <c r="ND11" s="114" t="s">
        <v>941</v>
      </c>
      <c r="NE11" s="114" t="s">
        <v>808</v>
      </c>
      <c r="NF11" s="114" t="s">
        <v>1026</v>
      </c>
      <c r="NG11" s="114" t="s">
        <v>972</v>
      </c>
      <c r="NH11" s="114" t="s">
        <v>921</v>
      </c>
      <c r="NI11" s="114" t="s">
        <v>1121</v>
      </c>
      <c r="NJ11" s="114" t="s">
        <v>1088</v>
      </c>
      <c r="NK11" s="114" t="s">
        <v>1043</v>
      </c>
      <c r="NL11" s="114" t="s">
        <v>1085</v>
      </c>
      <c r="NM11" s="114" t="s">
        <v>1152</v>
      </c>
      <c r="NN11" s="114" t="s">
        <v>1140</v>
      </c>
      <c r="NO11" s="114" t="s">
        <v>1048</v>
      </c>
      <c r="NP11" s="114" t="s">
        <v>1050</v>
      </c>
      <c r="NQ11" s="114" t="s">
        <v>747</v>
      </c>
      <c r="NR11" s="114" t="s">
        <v>922</v>
      </c>
      <c r="NS11" s="114" t="s">
        <v>1110</v>
      </c>
      <c r="NT11" s="114" t="s">
        <v>875</v>
      </c>
      <c r="NU11" s="114" t="s">
        <v>18887</v>
      </c>
      <c r="NV11" s="114" t="s">
        <v>845</v>
      </c>
      <c r="NW11" s="114" t="s">
        <v>861</v>
      </c>
      <c r="NX11" s="114" t="s">
        <v>946</v>
      </c>
      <c r="NY11" s="114" t="s">
        <v>1045</v>
      </c>
      <c r="NZ11" s="114" t="s">
        <v>912</v>
      </c>
      <c r="OA11" s="114" t="s">
        <v>1042</v>
      </c>
      <c r="OB11" s="114" t="s">
        <v>1018</v>
      </c>
      <c r="OC11" s="114" t="s">
        <v>833</v>
      </c>
      <c r="OD11" s="114" t="s">
        <v>711</v>
      </c>
      <c r="OE11" s="114" t="s">
        <v>830</v>
      </c>
      <c r="OF11" s="114" t="s">
        <v>890</v>
      </c>
      <c r="OG11" s="114" t="s">
        <v>813</v>
      </c>
      <c r="OH11" s="114" t="s">
        <v>794</v>
      </c>
      <c r="OI11" s="114" t="s">
        <v>979</v>
      </c>
      <c r="OJ11" s="114" t="s">
        <v>789</v>
      </c>
      <c r="OK11" s="114" t="s">
        <v>1083</v>
      </c>
      <c r="OL11" s="114" t="s">
        <v>907</v>
      </c>
      <c r="OM11" s="114" t="s">
        <v>1114</v>
      </c>
      <c r="ON11" s="114" t="s">
        <v>1105</v>
      </c>
      <c r="OO11" s="114" t="s">
        <v>714</v>
      </c>
      <c r="OP11" s="114" t="s">
        <v>822</v>
      </c>
      <c r="OQ11" s="114" t="s">
        <v>737</v>
      </c>
      <c r="OR11" s="114" t="s">
        <v>715</v>
      </c>
      <c r="OS11" s="114" t="s">
        <v>904</v>
      </c>
      <c r="OT11" s="114" t="s">
        <v>1030</v>
      </c>
      <c r="OU11" s="114" t="s">
        <v>721</v>
      </c>
      <c r="OV11" s="114" t="s">
        <v>1038</v>
      </c>
      <c r="OW11" s="114" t="s">
        <v>1033</v>
      </c>
      <c r="OX11" s="114" t="s">
        <v>1002</v>
      </c>
      <c r="OY11" s="114" t="s">
        <v>710</v>
      </c>
      <c r="OZ11" s="114" t="s">
        <v>892</v>
      </c>
      <c r="PA11" s="114" t="s">
        <v>918</v>
      </c>
      <c r="PB11" s="114" t="s">
        <v>745</v>
      </c>
      <c r="PC11" s="114" t="s">
        <v>984</v>
      </c>
      <c r="PD11" s="114" t="s">
        <v>770</v>
      </c>
      <c r="PE11" s="114" t="s">
        <v>782</v>
      </c>
      <c r="PF11" s="114" t="s">
        <v>1119</v>
      </c>
      <c r="PG11" s="114" t="s">
        <v>1125</v>
      </c>
      <c r="PH11" s="114" t="s">
        <v>815</v>
      </c>
      <c r="PI11" s="114" t="s">
        <v>1103</v>
      </c>
      <c r="PJ11" s="114" t="s">
        <v>1153</v>
      </c>
      <c r="PK11" s="114" t="s">
        <v>850</v>
      </c>
      <c r="PL11" s="114" t="s">
        <v>853</v>
      </c>
      <c r="PM11" s="114" t="s">
        <v>857</v>
      </c>
      <c r="PN11" s="114" t="s">
        <v>754</v>
      </c>
      <c r="PO11" s="114" t="s">
        <v>1064</v>
      </c>
      <c r="PP11" s="114" t="s">
        <v>1053</v>
      </c>
      <c r="PQ11" s="114" t="s">
        <v>1027</v>
      </c>
      <c r="PR11" s="114" t="s">
        <v>1076</v>
      </c>
      <c r="PS11" s="114" t="s">
        <v>1005</v>
      </c>
      <c r="PT11" s="114" t="s">
        <v>1010</v>
      </c>
      <c r="PU11" s="114" t="s">
        <v>1169</v>
      </c>
      <c r="PV11" s="114" t="s">
        <v>18916</v>
      </c>
      <c r="PW11" s="114" t="s">
        <v>1087</v>
      </c>
      <c r="PX11" s="114" t="s">
        <v>856</v>
      </c>
      <c r="PY11" s="114" t="s">
        <v>1132</v>
      </c>
      <c r="PZ11" s="114" t="s">
        <v>936</v>
      </c>
      <c r="QA11" s="114" t="s">
        <v>945</v>
      </c>
      <c r="QB11" s="114" t="s">
        <v>1037</v>
      </c>
      <c r="QC11" s="114" t="s">
        <v>1012</v>
      </c>
      <c r="QD11" s="114" t="s">
        <v>1016</v>
      </c>
      <c r="QE11" s="114" t="s">
        <v>1010</v>
      </c>
      <c r="QF11" s="114" t="s">
        <v>749</v>
      </c>
      <c r="QG11" s="114" t="s">
        <v>793</v>
      </c>
      <c r="QH11" s="114" t="s">
        <v>1136</v>
      </c>
      <c r="QI11" s="114" t="s">
        <v>1174</v>
      </c>
      <c r="QJ11" s="114" t="s">
        <v>1070</v>
      </c>
      <c r="QK11" s="114" t="s">
        <v>1075</v>
      </c>
      <c r="QL11" s="114" t="s">
        <v>1118</v>
      </c>
      <c r="QM11" s="114" t="s">
        <v>904</v>
      </c>
      <c r="QN11" s="114" t="s">
        <v>979</v>
      </c>
      <c r="QO11" s="114" t="s">
        <v>899</v>
      </c>
      <c r="QP11" s="114" t="s">
        <v>8992</v>
      </c>
      <c r="QQ11" s="114" t="s">
        <v>1042</v>
      </c>
      <c r="QR11" s="114" t="s">
        <v>818</v>
      </c>
      <c r="QS11" s="114" t="s">
        <v>734</v>
      </c>
      <c r="QT11" s="114" t="s">
        <v>909</v>
      </c>
      <c r="QU11" s="114" t="s">
        <v>1133</v>
      </c>
      <c r="QV11" s="114" t="s">
        <v>737</v>
      </c>
      <c r="QW11" s="114" t="s">
        <v>893</v>
      </c>
      <c r="QX11" s="114" t="s">
        <v>794</v>
      </c>
      <c r="QY11" s="114" t="s">
        <v>708</v>
      </c>
      <c r="QZ11" s="114" t="s">
        <v>982</v>
      </c>
      <c r="RA11" s="114" t="s">
        <v>1083</v>
      </c>
      <c r="RB11" s="114" t="s">
        <v>1014</v>
      </c>
      <c r="RC11" s="114" t="s">
        <v>1002</v>
      </c>
      <c r="RD11" s="114" t="s">
        <v>1104</v>
      </c>
      <c r="RE11" s="114" t="s">
        <v>849</v>
      </c>
      <c r="RF11" s="114" t="s">
        <v>971</v>
      </c>
      <c r="RG11" s="114" t="s">
        <v>1138</v>
      </c>
      <c r="RH11" s="114" t="s">
        <v>908</v>
      </c>
      <c r="RI11" s="114" t="s">
        <v>1097</v>
      </c>
      <c r="RJ11" s="114" t="s">
        <v>1030</v>
      </c>
      <c r="RK11" s="114" t="s">
        <v>969</v>
      </c>
      <c r="RL11" s="114" t="s">
        <v>898</v>
      </c>
      <c r="RM11" s="91" t="s">
        <v>1158</v>
      </c>
      <c r="RN11" s="91" t="s">
        <v>820</v>
      </c>
      <c r="RO11" s="91" t="s">
        <v>868</v>
      </c>
      <c r="RP11" s="91" t="s">
        <v>846</v>
      </c>
      <c r="RQ11" s="91" t="s">
        <v>971</v>
      </c>
      <c r="RR11" s="91" t="s">
        <v>745</v>
      </c>
      <c r="RS11" s="91" t="s">
        <v>984</v>
      </c>
      <c r="RT11" s="91" t="s">
        <v>1135</v>
      </c>
      <c r="RU11" s="91" t="s">
        <v>844</v>
      </c>
      <c r="RV11" s="91" t="s">
        <v>1027</v>
      </c>
      <c r="RW11" s="91" t="s">
        <v>1038</v>
      </c>
      <c r="RX11" s="91" t="s">
        <v>815</v>
      </c>
      <c r="RY11" s="91" t="s">
        <v>885</v>
      </c>
      <c r="RZ11" s="91" t="s">
        <v>1153</v>
      </c>
      <c r="SA11" s="91" t="s">
        <v>850</v>
      </c>
      <c r="SB11" s="91" t="s">
        <v>766</v>
      </c>
      <c r="SC11" s="91" t="s">
        <v>1154</v>
      </c>
      <c r="SD11" s="91" t="s">
        <v>930</v>
      </c>
      <c r="SE11" s="91" t="s">
        <v>936</v>
      </c>
      <c r="SF11" s="91" t="s">
        <v>1155</v>
      </c>
      <c r="SG11" s="91" t="s">
        <v>1142</v>
      </c>
      <c r="SH11" s="91" t="s">
        <v>837</v>
      </c>
      <c r="SI11" s="91" t="s">
        <v>1005</v>
      </c>
      <c r="SJ11" s="91" t="s">
        <v>1010</v>
      </c>
      <c r="SK11" s="91" t="s">
        <v>1169</v>
      </c>
      <c r="SL11" s="91" t="s">
        <v>1165</v>
      </c>
      <c r="SM11" s="91" t="s">
        <v>853</v>
      </c>
      <c r="SN11" s="91" t="s">
        <v>1174</v>
      </c>
      <c r="SO11" s="91" t="s">
        <v>725</v>
      </c>
      <c r="SP11" s="91" t="s">
        <v>923</v>
      </c>
      <c r="SQ11" s="91" t="s">
        <v>945</v>
      </c>
      <c r="SR11" s="91" t="s">
        <v>1037</v>
      </c>
      <c r="SS11" s="91" t="s">
        <v>1012</v>
      </c>
      <c r="ST11" s="91" t="s">
        <v>1016</v>
      </c>
      <c r="SU11" s="91" t="s">
        <v>949</v>
      </c>
      <c r="SV11" s="91" t="s">
        <v>707</v>
      </c>
      <c r="SW11" s="91" t="s">
        <v>952</v>
      </c>
      <c r="SX11" s="91" t="s">
        <v>1065</v>
      </c>
      <c r="SY11" s="91" t="s">
        <v>784</v>
      </c>
      <c r="SZ11" s="91" t="s">
        <v>724</v>
      </c>
      <c r="TA11" s="91" t="s">
        <v>961</v>
      </c>
      <c r="TB11" s="91" t="s">
        <v>963</v>
      </c>
      <c r="TC11" s="91" t="s">
        <v>1122</v>
      </c>
      <c r="TD11" s="91" t="s">
        <v>1023</v>
      </c>
      <c r="TE11" s="91" t="s">
        <v>859</v>
      </c>
      <c r="TF11" s="91" t="s">
        <v>1010</v>
      </c>
      <c r="TG11" s="91" t="s">
        <v>707</v>
      </c>
      <c r="TH11" s="91" t="s">
        <v>1055</v>
      </c>
      <c r="TI11" s="91" t="s">
        <v>776</v>
      </c>
      <c r="TJ11" s="91" t="s">
        <v>787</v>
      </c>
      <c r="TK11" s="91" t="s">
        <v>1048</v>
      </c>
      <c r="TL11" s="91" t="s">
        <v>1050</v>
      </c>
      <c r="TM11" s="91" t="s">
        <v>747</v>
      </c>
      <c r="TN11" s="91" t="s">
        <v>988</v>
      </c>
      <c r="TO11" s="91" t="s">
        <v>1052</v>
      </c>
      <c r="TP11" s="91" t="s">
        <v>830</v>
      </c>
      <c r="TQ11" s="91" t="s">
        <v>1022</v>
      </c>
      <c r="TR11" s="91" t="s">
        <v>783</v>
      </c>
      <c r="TS11" s="91" t="s">
        <v>996</v>
      </c>
      <c r="TT11" s="91" t="s">
        <v>913</v>
      </c>
      <c r="TU11" s="91" t="s">
        <v>1045</v>
      </c>
      <c r="TV11" s="91" t="s">
        <v>1048</v>
      </c>
      <c r="TW11" s="91" t="s">
        <v>1042</v>
      </c>
      <c r="TX11" s="91" t="s">
        <v>720</v>
      </c>
      <c r="TY11" s="91" t="s">
        <v>972</v>
      </c>
      <c r="TZ11" s="91" t="s">
        <v>8993</v>
      </c>
      <c r="UA11" s="91" t="s">
        <v>756</v>
      </c>
      <c r="UB11" s="91" t="s">
        <v>1049</v>
      </c>
      <c r="UC11" s="91" t="s">
        <v>1118</v>
      </c>
      <c r="UD11" s="91" t="s">
        <v>904</v>
      </c>
      <c r="UE11" s="91" t="s">
        <v>979</v>
      </c>
      <c r="UF11" s="91" t="s">
        <v>1046</v>
      </c>
      <c r="UG11" s="91" t="s">
        <v>971</v>
      </c>
      <c r="UH11" s="91" t="s">
        <v>891</v>
      </c>
      <c r="UI11" s="91" t="s">
        <v>939</v>
      </c>
      <c r="UJ11" s="91" t="s">
        <v>1178</v>
      </c>
      <c r="UK11" s="91" t="s">
        <v>1117</v>
      </c>
      <c r="UL11" s="91" t="s">
        <v>1027</v>
      </c>
      <c r="UM11" s="91" t="s">
        <v>805</v>
      </c>
      <c r="UN11" s="91" t="s">
        <v>812</v>
      </c>
      <c r="UO11" s="91" t="s">
        <v>931</v>
      </c>
      <c r="UP11" s="91" t="s">
        <v>738</v>
      </c>
      <c r="UQ11" s="91" t="s">
        <v>716</v>
      </c>
      <c r="UR11" s="91" t="s">
        <v>1009</v>
      </c>
      <c r="US11" s="91" t="s">
        <v>1154</v>
      </c>
      <c r="UT11" s="91" t="s">
        <v>1057</v>
      </c>
      <c r="UU11" s="91" t="s">
        <v>1178</v>
      </c>
      <c r="UV11" s="91" t="s">
        <v>945</v>
      </c>
      <c r="UW11" s="91" t="s">
        <v>1142</v>
      </c>
      <c r="UX11" s="91" t="s">
        <v>1038</v>
      </c>
      <c r="UY11" s="91" t="s">
        <v>1096</v>
      </c>
      <c r="UZ11" s="91" t="s">
        <v>949</v>
      </c>
      <c r="VA11" s="91" t="s">
        <v>1144</v>
      </c>
      <c r="VB11" s="91" t="s">
        <v>858</v>
      </c>
      <c r="VC11" s="91" t="s">
        <v>1009</v>
      </c>
      <c r="VD11" s="91" t="s">
        <v>902</v>
      </c>
      <c r="VE11" s="91" t="s">
        <v>1132</v>
      </c>
      <c r="VF11" s="91" t="s">
        <v>1178</v>
      </c>
      <c r="VG11" s="91" t="s">
        <v>1144</v>
      </c>
      <c r="VH11" s="91" t="s">
        <v>1151</v>
      </c>
      <c r="VI11" s="91" t="s">
        <v>881</v>
      </c>
      <c r="VJ11" s="91" t="s">
        <v>748</v>
      </c>
      <c r="VK11" s="91" t="s">
        <v>949</v>
      </c>
      <c r="VL11" s="91" t="s">
        <v>707</v>
      </c>
      <c r="VM11" s="91" t="s">
        <v>1006</v>
      </c>
      <c r="VN11" s="91" t="s">
        <v>804</v>
      </c>
      <c r="VO11" s="91" t="s">
        <v>784</v>
      </c>
      <c r="VP11" s="91" t="s">
        <v>724</v>
      </c>
      <c r="VQ11" s="91" t="s">
        <v>808</v>
      </c>
      <c r="VR11" s="91" t="s">
        <v>752</v>
      </c>
      <c r="VS11" s="91" t="s">
        <v>1037</v>
      </c>
      <c r="VT11" s="91" t="s">
        <v>840</v>
      </c>
      <c r="VU11" s="91" t="s">
        <v>859</v>
      </c>
      <c r="VV11" s="91" t="s">
        <v>733</v>
      </c>
      <c r="VW11" s="91" t="s">
        <v>1127</v>
      </c>
      <c r="VX11" s="91" t="s">
        <v>1055</v>
      </c>
      <c r="VY11" s="91" t="s">
        <v>853</v>
      </c>
      <c r="VZ11" s="91" t="s">
        <v>1024</v>
      </c>
      <c r="WA11" s="91" t="s">
        <v>941</v>
      </c>
      <c r="WB11" s="91" t="s">
        <v>705</v>
      </c>
      <c r="WC11" s="91" t="s">
        <v>747</v>
      </c>
      <c r="WD11" s="91" t="s">
        <v>1037</v>
      </c>
      <c r="WE11" s="91" t="s">
        <v>1077</v>
      </c>
      <c r="WF11" s="91" t="s">
        <v>817</v>
      </c>
      <c r="WG11" s="91" t="s">
        <v>733</v>
      </c>
      <c r="WH11" s="91" t="s">
        <v>1147</v>
      </c>
      <c r="WI11" s="91" t="s">
        <v>760</v>
      </c>
      <c r="WJ11" s="91" t="s">
        <v>1137</v>
      </c>
      <c r="WK11" s="91" t="s">
        <v>1140</v>
      </c>
      <c r="WL11" s="91" t="s">
        <v>1036</v>
      </c>
      <c r="WM11" s="91" t="s">
        <v>949</v>
      </c>
      <c r="WN11" s="91" t="s">
        <v>845</v>
      </c>
      <c r="WO11" s="91" t="s">
        <v>734</v>
      </c>
      <c r="WP11" s="91" t="s">
        <v>1110</v>
      </c>
      <c r="WQ11" s="91" t="s">
        <v>1056</v>
      </c>
      <c r="WR11" s="91" t="s">
        <v>1048</v>
      </c>
      <c r="WS11" s="91" t="s">
        <v>779</v>
      </c>
      <c r="WT11" s="91" t="s">
        <v>1131</v>
      </c>
      <c r="WU11" s="91" t="s">
        <v>1037</v>
      </c>
      <c r="WV11" s="91" t="s">
        <v>1226</v>
      </c>
      <c r="WW11" s="91" t="s">
        <v>8992</v>
      </c>
      <c r="WX11" s="91" t="s">
        <v>1014</v>
      </c>
      <c r="WY11" s="91" t="s">
        <v>1114</v>
      </c>
      <c r="WZ11" s="91" t="s">
        <v>942</v>
      </c>
      <c r="XA11" s="91" t="s">
        <v>909</v>
      </c>
      <c r="XB11" s="91" t="s">
        <v>1047</v>
      </c>
      <c r="XC11" s="91" t="s">
        <v>8992</v>
      </c>
      <c r="XD11" s="91" t="s">
        <v>882</v>
      </c>
      <c r="XE11" s="91" t="s">
        <v>1028</v>
      </c>
      <c r="XF11" s="91" t="s">
        <v>1100</v>
      </c>
      <c r="XG11" s="91" t="s">
        <v>791</v>
      </c>
      <c r="XH11" s="91" t="s">
        <v>971</v>
      </c>
      <c r="XI11" s="91" t="s">
        <v>937</v>
      </c>
      <c r="XJ11" s="91" t="s">
        <v>758</v>
      </c>
      <c r="XK11" s="91" t="s">
        <v>801</v>
      </c>
      <c r="XL11" s="91" t="s">
        <v>892</v>
      </c>
      <c r="XM11" s="91" t="s">
        <v>971</v>
      </c>
      <c r="XN11" s="91" t="s">
        <v>1013</v>
      </c>
      <c r="XO11" s="91" t="s">
        <v>984</v>
      </c>
      <c r="XP11" s="91" t="s">
        <v>1103</v>
      </c>
      <c r="XQ11" s="91" t="s">
        <v>869</v>
      </c>
      <c r="XR11" s="91" t="s">
        <v>969</v>
      </c>
      <c r="XS11" s="91" t="s">
        <v>971</v>
      </c>
      <c r="XT11" s="91" t="s">
        <v>712</v>
      </c>
      <c r="XU11" s="91" t="s">
        <v>1103</v>
      </c>
      <c r="XV11" s="91" t="s">
        <v>1181</v>
      </c>
      <c r="XW11" s="91" t="s">
        <v>1035</v>
      </c>
      <c r="XX11" s="91" t="s">
        <v>1009</v>
      </c>
      <c r="XY11" s="91" t="s">
        <v>901</v>
      </c>
      <c r="XZ11" s="91" t="s">
        <v>1057</v>
      </c>
      <c r="YA11" s="91" t="s">
        <v>931</v>
      </c>
      <c r="YB11" s="91" t="s">
        <v>744</v>
      </c>
      <c r="YC11" s="91" t="s">
        <v>1119</v>
      </c>
      <c r="YD11" s="91" t="s">
        <v>898</v>
      </c>
      <c r="YE11" s="91" t="s">
        <v>1005</v>
      </c>
      <c r="YF11" s="91" t="s">
        <v>1082</v>
      </c>
      <c r="YG11" s="91" t="s">
        <v>1181</v>
      </c>
      <c r="YH11" s="91" t="s">
        <v>858</v>
      </c>
      <c r="YI11" s="91" t="s">
        <v>1071</v>
      </c>
      <c r="YJ11" s="91" t="s">
        <v>902</v>
      </c>
      <c r="YK11" s="91" t="s">
        <v>1057</v>
      </c>
      <c r="YL11" s="91" t="s">
        <v>931</v>
      </c>
      <c r="YM11" s="91" t="s">
        <v>1144</v>
      </c>
      <c r="YN11" s="91" t="s">
        <v>1008</v>
      </c>
      <c r="YO11" s="91" t="s">
        <v>898</v>
      </c>
      <c r="YP11" s="91" t="s">
        <v>18903</v>
      </c>
      <c r="YQ11" s="91" t="s">
        <v>1162</v>
      </c>
      <c r="YR11" s="91" t="s">
        <v>961</v>
      </c>
      <c r="YS11" s="91" t="s">
        <v>1017</v>
      </c>
      <c r="YT11" s="91" t="s">
        <v>821</v>
      </c>
      <c r="YU11" s="91" t="s">
        <v>956</v>
      </c>
      <c r="YV11" s="91" t="s">
        <v>1019</v>
      </c>
      <c r="YW11" s="91" t="s">
        <v>923</v>
      </c>
      <c r="YX11" s="91" t="s">
        <v>964</v>
      </c>
      <c r="YY11" s="91" t="s">
        <v>1151</v>
      </c>
      <c r="YZ11" s="91" t="s">
        <v>804</v>
      </c>
      <c r="ZA11" s="91" t="s">
        <v>722</v>
      </c>
      <c r="ZB11" s="91" t="s">
        <v>1010</v>
      </c>
      <c r="ZC11" s="91" t="s">
        <v>779</v>
      </c>
      <c r="ZD11" s="91" t="s">
        <v>860</v>
      </c>
      <c r="ZE11" s="91" t="s">
        <v>804</v>
      </c>
      <c r="ZF11" s="91" t="s">
        <v>1140</v>
      </c>
      <c r="ZG11" s="91" t="s">
        <v>941</v>
      </c>
      <c r="ZH11" s="91" t="s">
        <v>800</v>
      </c>
      <c r="ZI11" s="91" t="s">
        <v>752</v>
      </c>
      <c r="ZJ11" s="91" t="s">
        <v>1037</v>
      </c>
      <c r="ZK11" s="91" t="s">
        <v>739</v>
      </c>
      <c r="ZL11" s="91" t="s">
        <v>830</v>
      </c>
      <c r="ZM11" s="91" t="s">
        <v>949</v>
      </c>
      <c r="ZN11" s="91" t="s">
        <v>1043</v>
      </c>
      <c r="ZO11" s="91" t="s">
        <v>978</v>
      </c>
      <c r="ZP11" s="91" t="s">
        <v>771</v>
      </c>
      <c r="ZQ11" s="91" t="s">
        <v>883</v>
      </c>
      <c r="ZR11" s="91" t="s">
        <v>941</v>
      </c>
      <c r="ZS11" s="91" t="s">
        <v>836</v>
      </c>
      <c r="ZT11" s="91" t="s">
        <v>927</v>
      </c>
      <c r="ZU11" s="91" t="s">
        <v>771</v>
      </c>
      <c r="ZV11" s="91" t="s">
        <v>1110</v>
      </c>
      <c r="ZW11" s="91" t="s">
        <v>1047</v>
      </c>
      <c r="ZX11" s="91" t="s">
        <v>1049</v>
      </c>
      <c r="ZY11" s="91" t="s">
        <v>1118</v>
      </c>
      <c r="ZZ11" s="91" t="s">
        <v>996</v>
      </c>
      <c r="AAA11" s="91" t="s">
        <v>913</v>
      </c>
    </row>
    <row r="12" spans="1:703" x14ac:dyDescent="0.35">
      <c r="A12" s="8">
        <f t="shared" si="0"/>
        <v>11</v>
      </c>
      <c r="B12" s="135" t="s">
        <v>924</v>
      </c>
      <c r="C12" s="135" t="s">
        <v>714</v>
      </c>
      <c r="D12" s="135" t="s">
        <v>1020</v>
      </c>
      <c r="E12" s="135" t="s">
        <v>1050</v>
      </c>
      <c r="F12" s="135" t="s">
        <v>873</v>
      </c>
      <c r="G12" s="135" t="s">
        <v>957</v>
      </c>
      <c r="H12" s="135" t="s">
        <v>1100</v>
      </c>
      <c r="I12" s="135" t="s">
        <v>830</v>
      </c>
      <c r="J12" s="135" t="s">
        <v>1063</v>
      </c>
      <c r="K12" s="135" t="s">
        <v>1033</v>
      </c>
      <c r="L12" s="135" t="s">
        <v>762</v>
      </c>
      <c r="M12" s="135" t="s">
        <v>946</v>
      </c>
      <c r="N12" s="135" t="s">
        <v>816</v>
      </c>
      <c r="O12" s="135" t="s">
        <v>826</v>
      </c>
      <c r="P12" s="135" t="s">
        <v>841</v>
      </c>
      <c r="Q12" s="135" t="s">
        <v>720</v>
      </c>
      <c r="R12" s="135" t="s">
        <v>933</v>
      </c>
      <c r="S12" s="135" t="s">
        <v>1093</v>
      </c>
      <c r="T12" s="135" t="s">
        <v>1119</v>
      </c>
      <c r="U12" s="135" t="s">
        <v>1063</v>
      </c>
      <c r="V12" s="135" t="s">
        <v>1128</v>
      </c>
      <c r="W12" s="135" t="s">
        <v>820</v>
      </c>
      <c r="X12" s="135" t="s">
        <v>1181</v>
      </c>
      <c r="Y12" s="135" t="s">
        <v>884</v>
      </c>
      <c r="Z12" s="135" t="s">
        <v>887</v>
      </c>
      <c r="AA12" s="135" t="s">
        <v>1109</v>
      </c>
      <c r="AB12" s="135" t="s">
        <v>939</v>
      </c>
      <c r="AC12" s="135" t="s">
        <v>942</v>
      </c>
      <c r="AD12" s="135" t="s">
        <v>1117</v>
      </c>
      <c r="AE12" s="135" t="s">
        <v>1142</v>
      </c>
      <c r="AF12" s="135" t="s">
        <v>1060</v>
      </c>
      <c r="AG12" s="135" t="s">
        <v>715</v>
      </c>
      <c r="AH12" s="135" t="s">
        <v>931</v>
      </c>
      <c r="AI12" s="135" t="s">
        <v>917</v>
      </c>
      <c r="AJ12" s="135" t="s">
        <v>1017</v>
      </c>
      <c r="AK12" s="135" t="s">
        <v>799</v>
      </c>
      <c r="AL12" s="135" t="s">
        <v>712</v>
      </c>
      <c r="AM12" s="135" t="s">
        <v>759</v>
      </c>
      <c r="AN12" s="135" t="s">
        <v>1064</v>
      </c>
      <c r="AO12" s="135" t="s">
        <v>892</v>
      </c>
      <c r="AP12" s="135" t="s">
        <v>1071</v>
      </c>
      <c r="AQ12" s="135" t="s">
        <v>709</v>
      </c>
      <c r="AR12" s="135" t="s">
        <v>803</v>
      </c>
      <c r="AS12" s="135" t="s">
        <v>1167</v>
      </c>
      <c r="AT12" s="135" t="s">
        <v>1144</v>
      </c>
      <c r="AU12" s="135" t="s">
        <v>1165</v>
      </c>
      <c r="AV12" s="135" t="s">
        <v>1136</v>
      </c>
      <c r="AW12" s="135" t="s">
        <v>815</v>
      </c>
      <c r="AX12" s="135" t="s">
        <v>725</v>
      </c>
      <c r="AY12" s="135" t="s">
        <v>961</v>
      </c>
      <c r="AZ12" s="135" t="s">
        <v>717</v>
      </c>
      <c r="BA12" s="135" t="s">
        <v>726</v>
      </c>
      <c r="BB12" s="135" t="s">
        <v>1152</v>
      </c>
      <c r="BC12" s="135" t="s">
        <v>1080</v>
      </c>
      <c r="BD12" s="135" t="s">
        <v>912</v>
      </c>
      <c r="BE12" s="135" t="s">
        <v>707</v>
      </c>
      <c r="BF12" s="135" t="s">
        <v>723</v>
      </c>
      <c r="BG12" s="135" t="s">
        <v>734</v>
      </c>
      <c r="BH12" s="135" t="s">
        <v>1101</v>
      </c>
      <c r="BI12" s="135" t="s">
        <v>796</v>
      </c>
      <c r="BJ12" s="135" t="s">
        <v>954</v>
      </c>
      <c r="BK12" s="135" t="s">
        <v>1015</v>
      </c>
      <c r="BL12" s="135" t="s">
        <v>957</v>
      </c>
      <c r="BM12" s="135" t="s">
        <v>889</v>
      </c>
      <c r="BN12" s="135" t="s">
        <v>817</v>
      </c>
      <c r="BO12" s="135" t="s">
        <v>1083</v>
      </c>
      <c r="BP12" s="135" t="s">
        <v>1176</v>
      </c>
      <c r="BQ12" s="135" t="s">
        <v>978</v>
      </c>
      <c r="BR12" s="135" t="s">
        <v>1039</v>
      </c>
      <c r="BS12" s="135" t="s">
        <v>714</v>
      </c>
      <c r="BT12" s="135" t="s">
        <v>1020</v>
      </c>
      <c r="BU12" s="135" t="s">
        <v>915</v>
      </c>
      <c r="BV12" s="135" t="s">
        <v>720</v>
      </c>
      <c r="BW12" s="135" t="s">
        <v>957</v>
      </c>
      <c r="BX12" s="135" t="s">
        <v>750</v>
      </c>
      <c r="BY12" s="135" t="s">
        <v>875</v>
      </c>
      <c r="BZ12" s="135" t="s">
        <v>742</v>
      </c>
      <c r="CA12" s="135" t="s">
        <v>1033</v>
      </c>
      <c r="CB12" s="135" t="s">
        <v>762</v>
      </c>
      <c r="CC12" s="135" t="s">
        <v>946</v>
      </c>
      <c r="CD12" s="135" t="s">
        <v>983</v>
      </c>
      <c r="CE12" s="135" t="s">
        <v>826</v>
      </c>
      <c r="CF12" s="135" t="s">
        <v>745</v>
      </c>
      <c r="CG12" s="135" t="s">
        <v>818</v>
      </c>
      <c r="CH12" s="135" t="s">
        <v>773</v>
      </c>
      <c r="CI12" s="135" t="s">
        <v>782</v>
      </c>
      <c r="CJ12" s="135" t="s">
        <v>1119</v>
      </c>
      <c r="CK12" s="135" t="s">
        <v>1089</v>
      </c>
      <c r="CL12" s="135" t="s">
        <v>1128</v>
      </c>
      <c r="CM12" s="135" t="s">
        <v>931</v>
      </c>
      <c r="CN12" s="135" t="s">
        <v>1153</v>
      </c>
      <c r="CO12" s="135" t="s">
        <v>982</v>
      </c>
      <c r="CP12" s="135" t="s">
        <v>1157</v>
      </c>
      <c r="CQ12" s="135" t="s">
        <v>901</v>
      </c>
      <c r="CR12" s="135" t="s">
        <v>1057</v>
      </c>
      <c r="CS12" s="135" t="s">
        <v>942</v>
      </c>
      <c r="CT12" s="135" t="s">
        <v>1117</v>
      </c>
      <c r="CU12" s="135" t="s">
        <v>1142</v>
      </c>
      <c r="CV12" s="135" t="s">
        <v>703</v>
      </c>
      <c r="CW12" s="135" t="s">
        <v>908</v>
      </c>
      <c r="CX12" s="135" t="s">
        <v>1167</v>
      </c>
      <c r="CY12" s="135" t="s">
        <v>738</v>
      </c>
      <c r="CZ12" s="135" t="s">
        <v>858</v>
      </c>
      <c r="DA12" s="135" t="s">
        <v>898</v>
      </c>
      <c r="DB12" s="135" t="s">
        <v>1126</v>
      </c>
      <c r="DC12" s="135" t="s">
        <v>759</v>
      </c>
      <c r="DD12" s="135" t="s">
        <v>774</v>
      </c>
      <c r="DE12" s="135" t="s">
        <v>846</v>
      </c>
      <c r="DF12" s="135" t="s">
        <v>795</v>
      </c>
      <c r="DG12" s="135" t="s">
        <v>881</v>
      </c>
      <c r="DH12" s="135" t="s">
        <v>1016</v>
      </c>
      <c r="DI12" s="135" t="s">
        <v>1150</v>
      </c>
      <c r="DJ12" s="135" t="s">
        <v>744</v>
      </c>
      <c r="DK12" s="135" t="s">
        <v>793</v>
      </c>
      <c r="DL12" s="135" t="s">
        <v>772</v>
      </c>
      <c r="DM12" s="135" t="s">
        <v>1111</v>
      </c>
      <c r="DN12" s="135" t="s">
        <v>1082</v>
      </c>
      <c r="DO12" s="135" t="s">
        <v>935</v>
      </c>
      <c r="DP12" s="135" t="s">
        <v>781</v>
      </c>
      <c r="DQ12" s="135" t="s">
        <v>1009</v>
      </c>
      <c r="DR12" s="135" t="s">
        <v>1051</v>
      </c>
      <c r="DS12" s="135" t="s">
        <v>722</v>
      </c>
      <c r="DT12" s="135" t="s">
        <v>767</v>
      </c>
      <c r="DU12" s="135" t="s">
        <v>743</v>
      </c>
      <c r="DV12" s="135" t="s">
        <v>1008</v>
      </c>
      <c r="DW12" s="135" t="s">
        <v>804</v>
      </c>
      <c r="DX12" s="135" t="s">
        <v>784</v>
      </c>
      <c r="DY12" s="135" t="s">
        <v>1132</v>
      </c>
      <c r="DZ12" s="135" t="s">
        <v>1150</v>
      </c>
      <c r="EA12" s="135" t="s">
        <v>744</v>
      </c>
      <c r="EB12" s="135" t="s">
        <v>726</v>
      </c>
      <c r="EC12" s="135" t="s">
        <v>856</v>
      </c>
      <c r="ED12" s="135" t="s">
        <v>1121</v>
      </c>
      <c r="EE12" s="135" t="s">
        <v>767</v>
      </c>
      <c r="EF12" s="135" t="s">
        <v>783</v>
      </c>
      <c r="EG12" s="135" t="s">
        <v>1008</v>
      </c>
      <c r="EH12" s="135" t="s">
        <v>804</v>
      </c>
      <c r="EI12" s="135" t="s">
        <v>1068</v>
      </c>
      <c r="EJ12" s="135" t="s">
        <v>941</v>
      </c>
      <c r="EK12" s="135" t="s">
        <v>808</v>
      </c>
      <c r="EL12" s="135" t="s">
        <v>860</v>
      </c>
      <c r="EM12" s="135" t="s">
        <v>1003</v>
      </c>
      <c r="EN12" s="135" t="s">
        <v>1054</v>
      </c>
      <c r="EO12" s="135" t="s">
        <v>828</v>
      </c>
      <c r="EP12" s="135" t="s">
        <v>1099</v>
      </c>
      <c r="EQ12" s="135" t="s">
        <v>845</v>
      </c>
      <c r="ER12" s="135" t="s">
        <v>996</v>
      </c>
      <c r="ES12" s="135" t="s">
        <v>877</v>
      </c>
      <c r="ET12" s="135" t="s">
        <v>1080</v>
      </c>
      <c r="EU12" s="135" t="s">
        <v>985</v>
      </c>
      <c r="EV12" s="135" t="s">
        <v>1092</v>
      </c>
      <c r="EW12" s="135" t="s">
        <v>1081</v>
      </c>
      <c r="EX12" s="135" t="s">
        <v>1106</v>
      </c>
      <c r="EY12" s="135" t="s">
        <v>844</v>
      </c>
      <c r="EZ12" s="135" t="s">
        <v>1119</v>
      </c>
      <c r="FA12" s="135" t="s">
        <v>890</v>
      </c>
      <c r="FB12" s="135" t="s">
        <v>882</v>
      </c>
      <c r="FC12" s="135" t="s">
        <v>885</v>
      </c>
      <c r="FD12" s="135" t="s">
        <v>1181</v>
      </c>
      <c r="FE12" s="135" t="s">
        <v>982</v>
      </c>
      <c r="FF12" s="135" t="s">
        <v>918</v>
      </c>
      <c r="FG12" s="135" t="s">
        <v>712</v>
      </c>
      <c r="FH12" s="135" t="s">
        <v>1132</v>
      </c>
      <c r="FI12" s="135" t="s">
        <v>942</v>
      </c>
      <c r="FJ12" s="135" t="s">
        <v>871</v>
      </c>
      <c r="FK12" s="135" t="s">
        <v>1027</v>
      </c>
      <c r="FL12" s="135" t="s">
        <v>837</v>
      </c>
      <c r="FM12" s="135" t="s">
        <v>1148</v>
      </c>
      <c r="FN12" s="135" t="s">
        <v>1150</v>
      </c>
      <c r="FO12" s="135" t="s">
        <v>1144</v>
      </c>
      <c r="FP12" s="135" t="s">
        <v>1165</v>
      </c>
      <c r="FQ12" s="135" t="s">
        <v>918</v>
      </c>
      <c r="FR12" s="135" t="s">
        <v>891</v>
      </c>
      <c r="FS12" s="135" t="s">
        <v>759</v>
      </c>
      <c r="FT12" s="135" t="s">
        <v>774</v>
      </c>
      <c r="FU12" s="135" t="s">
        <v>846</v>
      </c>
      <c r="FV12" s="135" t="s">
        <v>1009</v>
      </c>
      <c r="FW12" s="135" t="s">
        <v>1012</v>
      </c>
      <c r="FX12" s="135" t="s">
        <v>1156</v>
      </c>
      <c r="FY12" s="135" t="s">
        <v>931</v>
      </c>
      <c r="FZ12" s="135" t="s">
        <v>1181</v>
      </c>
      <c r="GA12" s="135" t="s">
        <v>858</v>
      </c>
      <c r="GB12" s="135" t="s">
        <v>1065</v>
      </c>
      <c r="GC12" s="135" t="s">
        <v>879</v>
      </c>
      <c r="GD12" s="135" t="s">
        <v>1082</v>
      </c>
      <c r="GE12" s="135" t="s">
        <v>774</v>
      </c>
      <c r="GF12" s="135" t="s">
        <v>963</v>
      </c>
      <c r="GG12" s="135" t="s">
        <v>1071</v>
      </c>
      <c r="GH12" s="135" t="s">
        <v>703</v>
      </c>
      <c r="GI12" s="135" t="s">
        <v>722</v>
      </c>
      <c r="GJ12" s="135" t="s">
        <v>733</v>
      </c>
      <c r="GK12" s="135" t="s">
        <v>781</v>
      </c>
      <c r="GL12" s="135" t="s">
        <v>1008</v>
      </c>
      <c r="GM12" s="135" t="s">
        <v>766</v>
      </c>
      <c r="GN12" s="135" t="s">
        <v>1012</v>
      </c>
      <c r="GO12" s="135" t="s">
        <v>759</v>
      </c>
      <c r="GP12" s="135" t="s">
        <v>900</v>
      </c>
      <c r="GQ12" s="135" t="s">
        <v>860</v>
      </c>
      <c r="GR12" s="135" t="s">
        <v>988</v>
      </c>
      <c r="GS12" s="135" t="s">
        <v>902</v>
      </c>
      <c r="GT12" s="135" t="s">
        <v>1019</v>
      </c>
      <c r="GU12" s="135" t="s">
        <v>1022</v>
      </c>
      <c r="GV12" s="135" t="s">
        <v>783</v>
      </c>
      <c r="GW12" s="135" t="s">
        <v>1037</v>
      </c>
      <c r="GX12" s="135" t="s">
        <v>877</v>
      </c>
      <c r="GY12" s="135" t="s">
        <v>1080</v>
      </c>
      <c r="GZ12" s="135" t="s">
        <v>764</v>
      </c>
      <c r="HA12" s="135" t="s">
        <v>779</v>
      </c>
      <c r="HB12" s="135" t="s">
        <v>1007</v>
      </c>
      <c r="HC12" s="135" t="s">
        <v>988</v>
      </c>
      <c r="HD12" s="135" t="s">
        <v>1054</v>
      </c>
      <c r="HE12" s="135" t="s">
        <v>1070</v>
      </c>
      <c r="HF12" s="135" t="s">
        <v>802</v>
      </c>
      <c r="HG12" s="135" t="s">
        <v>1015</v>
      </c>
      <c r="HH12" s="135" t="s">
        <v>996</v>
      </c>
      <c r="HI12" s="135" t="s">
        <v>877</v>
      </c>
      <c r="HJ12" s="135" t="s">
        <v>817</v>
      </c>
      <c r="HK12" s="135" t="s">
        <v>1074</v>
      </c>
      <c r="HL12" s="135" t="s">
        <v>1092</v>
      </c>
      <c r="HM12" s="135" t="s">
        <v>1055</v>
      </c>
      <c r="HN12" s="135" t="s">
        <v>988</v>
      </c>
      <c r="HO12" s="135" t="s">
        <v>1110</v>
      </c>
      <c r="HP12" s="135" t="s">
        <v>1020</v>
      </c>
      <c r="HQ12" s="135" t="s">
        <v>915</v>
      </c>
      <c r="HR12" s="135" t="s">
        <v>873</v>
      </c>
      <c r="HS12" s="135" t="s">
        <v>1159</v>
      </c>
      <c r="HT12" s="135" t="s">
        <v>946</v>
      </c>
      <c r="HU12" s="135" t="s">
        <v>830</v>
      </c>
      <c r="HV12" s="135" t="s">
        <v>1048</v>
      </c>
      <c r="HW12" s="135" t="s">
        <v>777</v>
      </c>
      <c r="HX12" s="135" t="s">
        <v>720</v>
      </c>
      <c r="HY12" s="135" t="s">
        <v>1122</v>
      </c>
      <c r="HZ12" s="135" t="s">
        <v>926</v>
      </c>
      <c r="IA12" s="135" t="s">
        <v>1133</v>
      </c>
      <c r="IB12" s="135" t="s">
        <v>1049</v>
      </c>
      <c r="IC12" s="135" t="s">
        <v>818</v>
      </c>
      <c r="ID12" s="135" t="s">
        <v>773</v>
      </c>
      <c r="IE12" s="135" t="s">
        <v>1117</v>
      </c>
      <c r="IF12" s="135" t="s">
        <v>1071</v>
      </c>
      <c r="IG12" s="135" t="s">
        <v>745</v>
      </c>
      <c r="IH12" s="135" t="s">
        <v>1128</v>
      </c>
      <c r="II12" s="135" t="s">
        <v>820</v>
      </c>
      <c r="IJ12" s="135" t="s">
        <v>868</v>
      </c>
      <c r="IK12" s="135" t="s">
        <v>1046</v>
      </c>
      <c r="IL12" s="135" t="s">
        <v>918</v>
      </c>
      <c r="IM12" s="135" t="s">
        <v>901</v>
      </c>
      <c r="IN12" s="135" t="s">
        <v>939</v>
      </c>
      <c r="IO12" s="135" t="s">
        <v>1105</v>
      </c>
      <c r="IP12" s="135" t="s">
        <v>1061</v>
      </c>
      <c r="IQ12" s="135" t="s">
        <v>1142</v>
      </c>
      <c r="IR12" s="135" t="s">
        <v>918</v>
      </c>
      <c r="IS12" s="135" t="s">
        <v>937</v>
      </c>
      <c r="IT12" s="135" t="s">
        <v>903</v>
      </c>
      <c r="IU12" s="135" t="s">
        <v>957</v>
      </c>
      <c r="IV12" s="135" t="s">
        <v>782</v>
      </c>
      <c r="IW12" s="135" t="s">
        <v>971</v>
      </c>
      <c r="IX12" s="135" t="s">
        <v>745</v>
      </c>
      <c r="IY12" s="135" t="s">
        <v>1086</v>
      </c>
      <c r="IZ12" s="135" t="s">
        <v>867</v>
      </c>
      <c r="JA12" s="135" t="s">
        <v>1139</v>
      </c>
      <c r="JB12" s="135" t="s">
        <v>772</v>
      </c>
      <c r="JC12" s="135" t="s">
        <v>883</v>
      </c>
      <c r="JD12" s="135" t="s">
        <v>769</v>
      </c>
      <c r="JE12" s="135" t="s">
        <v>873</v>
      </c>
      <c r="JF12" s="135" t="s">
        <v>957</v>
      </c>
      <c r="JG12" s="135" t="s">
        <v>1061</v>
      </c>
      <c r="JH12" s="135" t="s">
        <v>1130</v>
      </c>
      <c r="JI12" s="135" t="s">
        <v>815</v>
      </c>
      <c r="JJ12" s="135" t="s">
        <v>1086</v>
      </c>
      <c r="JK12" s="135" t="s">
        <v>770</v>
      </c>
      <c r="JL12" s="135" t="s">
        <v>964</v>
      </c>
      <c r="JM12" s="135" t="s">
        <v>1009</v>
      </c>
      <c r="JN12" s="135" t="s">
        <v>881</v>
      </c>
      <c r="JO12" s="135" t="s">
        <v>859</v>
      </c>
      <c r="JP12" s="135" t="s">
        <v>767</v>
      </c>
      <c r="JQ12" s="135" t="s">
        <v>945</v>
      </c>
      <c r="JR12" s="135" t="s">
        <v>1151</v>
      </c>
      <c r="JS12" s="135" t="s">
        <v>804</v>
      </c>
      <c r="JT12" s="135" t="s">
        <v>784</v>
      </c>
      <c r="JU12" s="135" t="s">
        <v>819</v>
      </c>
      <c r="JV12" s="135" t="s">
        <v>923</v>
      </c>
      <c r="JW12" s="135" t="s">
        <v>752</v>
      </c>
      <c r="JX12" s="135" t="s">
        <v>1037</v>
      </c>
      <c r="JY12" s="135" t="s">
        <v>881</v>
      </c>
      <c r="JZ12" s="135" t="s">
        <v>859</v>
      </c>
      <c r="KA12" s="135" t="s">
        <v>767</v>
      </c>
      <c r="KB12" s="135" t="s">
        <v>1043</v>
      </c>
      <c r="KC12" s="135" t="s">
        <v>1006</v>
      </c>
      <c r="KD12" s="135" t="s">
        <v>877</v>
      </c>
      <c r="KE12" s="135" t="s">
        <v>784</v>
      </c>
      <c r="KF12" s="135" t="s">
        <v>894</v>
      </c>
      <c r="KG12" s="135" t="s">
        <v>839</v>
      </c>
      <c r="KH12" s="135" t="s">
        <v>1026</v>
      </c>
      <c r="KI12" s="135" t="s">
        <v>18955</v>
      </c>
      <c r="KJ12" s="135" t="s">
        <v>877</v>
      </c>
      <c r="KK12" s="135" t="s">
        <v>722</v>
      </c>
      <c r="KL12" s="135" t="s">
        <v>767</v>
      </c>
      <c r="KM12" s="135" t="s">
        <v>845</v>
      </c>
      <c r="KN12" s="135" t="s">
        <v>996</v>
      </c>
      <c r="KO12" s="135" t="s">
        <v>877</v>
      </c>
      <c r="KP12" s="135" t="s">
        <v>1045</v>
      </c>
      <c r="KQ12" s="135" t="s">
        <v>1048</v>
      </c>
      <c r="KR12" s="135" t="s">
        <v>705</v>
      </c>
      <c r="KS12" s="135" t="s">
        <v>1055</v>
      </c>
      <c r="KT12" s="135" t="s">
        <v>1003</v>
      </c>
      <c r="KU12" s="135" t="s">
        <v>1027</v>
      </c>
      <c r="KV12" s="135" t="s">
        <v>732</v>
      </c>
      <c r="KW12" s="135" t="s">
        <v>882</v>
      </c>
      <c r="KX12" s="135" t="s">
        <v>1002</v>
      </c>
      <c r="KY12" s="135" t="s">
        <v>1097</v>
      </c>
      <c r="KZ12" s="135" t="s">
        <v>979</v>
      </c>
      <c r="LA12" s="135" t="s">
        <v>830</v>
      </c>
      <c r="LB12" s="135" t="s">
        <v>1048</v>
      </c>
      <c r="LC12" s="135" t="s">
        <v>746</v>
      </c>
      <c r="LD12" s="135" t="s">
        <v>1002</v>
      </c>
      <c r="LE12" s="135" t="s">
        <v>913</v>
      </c>
      <c r="LF12" s="135" t="s">
        <v>791</v>
      </c>
      <c r="LG12" s="135" t="s">
        <v>732</v>
      </c>
      <c r="LH12" s="135" t="s">
        <v>1013</v>
      </c>
      <c r="LI12" s="135" t="s">
        <v>788</v>
      </c>
      <c r="LJ12" s="135" t="s">
        <v>904</v>
      </c>
      <c r="LK12" s="135" t="s">
        <v>750</v>
      </c>
      <c r="LL12" s="135" t="s">
        <v>791</v>
      </c>
      <c r="LM12" s="135" t="s">
        <v>890</v>
      </c>
      <c r="LN12" s="135" t="s">
        <v>1033</v>
      </c>
      <c r="LO12" s="135" t="s">
        <v>1114</v>
      </c>
      <c r="LP12" s="135" t="s">
        <v>773</v>
      </c>
      <c r="LQ12" s="135" t="s">
        <v>1101</v>
      </c>
      <c r="LR12" s="135" t="s">
        <v>1133</v>
      </c>
      <c r="LS12" s="135" t="s">
        <v>967</v>
      </c>
      <c r="LT12" s="135" t="s">
        <v>1084</v>
      </c>
      <c r="LU12" s="135" t="s">
        <v>794</v>
      </c>
      <c r="LV12" s="135" t="s">
        <v>1139</v>
      </c>
      <c r="LW12" s="135" t="s">
        <v>776</v>
      </c>
      <c r="LX12" s="135" t="s">
        <v>753</v>
      </c>
      <c r="LY12" s="135" t="s">
        <v>802</v>
      </c>
      <c r="LZ12" s="135" t="s">
        <v>818</v>
      </c>
      <c r="MA12" s="135" t="s">
        <v>878</v>
      </c>
      <c r="MB12" s="135" t="s">
        <v>928</v>
      </c>
      <c r="MC12" s="135" t="s">
        <v>896</v>
      </c>
      <c r="MD12" s="135" t="s">
        <v>901</v>
      </c>
      <c r="ME12" s="135" t="s">
        <v>1057</v>
      </c>
      <c r="MF12" s="135" t="s">
        <v>1064</v>
      </c>
      <c r="MG12" s="135" t="s">
        <v>1061</v>
      </c>
      <c r="MH12" s="135" t="s">
        <v>1142</v>
      </c>
      <c r="MI12" s="135" t="s">
        <v>1060</v>
      </c>
      <c r="MJ12" s="135" t="s">
        <v>1005</v>
      </c>
      <c r="MK12" s="135" t="s">
        <v>1167</v>
      </c>
      <c r="ML12" s="135" t="s">
        <v>1169</v>
      </c>
      <c r="MM12" s="135" t="s">
        <v>858</v>
      </c>
      <c r="MN12" s="135" t="s">
        <v>1087</v>
      </c>
      <c r="MO12" s="135" t="s">
        <v>981</v>
      </c>
      <c r="MP12" s="135" t="s">
        <v>828</v>
      </c>
      <c r="MQ12" s="135" t="s">
        <v>1022</v>
      </c>
      <c r="MR12" s="135" t="s">
        <v>783</v>
      </c>
      <c r="MS12" s="135" t="s">
        <v>726</v>
      </c>
      <c r="MT12" s="135" t="s">
        <v>740</v>
      </c>
      <c r="MU12" s="135" t="s">
        <v>983</v>
      </c>
      <c r="MV12" s="135" t="s">
        <v>911</v>
      </c>
      <c r="MW12" s="135" t="s">
        <v>749</v>
      </c>
      <c r="MX12" s="135" t="s">
        <v>1131</v>
      </c>
      <c r="MY12" s="135" t="s">
        <v>833</v>
      </c>
      <c r="MZ12" s="135" t="s">
        <v>1054</v>
      </c>
      <c r="NA12" s="135" t="s">
        <v>941</v>
      </c>
      <c r="NB12" s="135" t="s">
        <v>1099</v>
      </c>
      <c r="NC12" s="135" t="s">
        <v>1015</v>
      </c>
      <c r="ND12" s="135" t="s">
        <v>1028</v>
      </c>
      <c r="NE12" s="135" t="s">
        <v>921</v>
      </c>
      <c r="NF12" s="135" t="s">
        <v>753</v>
      </c>
      <c r="NG12" s="135" t="s">
        <v>769</v>
      </c>
      <c r="NH12" s="135" t="s">
        <v>1092</v>
      </c>
      <c r="NI12" s="135" t="s">
        <v>18961</v>
      </c>
      <c r="NJ12" s="135" t="s">
        <v>913</v>
      </c>
      <c r="NK12" s="135" t="s">
        <v>1094</v>
      </c>
      <c r="NL12" s="135" t="s">
        <v>1058</v>
      </c>
      <c r="NM12" s="135" t="s">
        <v>705</v>
      </c>
      <c r="NN12" s="135" t="s">
        <v>893</v>
      </c>
      <c r="NO12" s="135" t="s">
        <v>957</v>
      </c>
      <c r="NP12" s="135" t="s">
        <v>708</v>
      </c>
      <c r="NQ12" s="135" t="s">
        <v>1113</v>
      </c>
      <c r="NR12" s="135" t="s">
        <v>1063</v>
      </c>
      <c r="NS12" s="135" t="s">
        <v>947</v>
      </c>
      <c r="NT12" s="135" t="s">
        <v>762</v>
      </c>
      <c r="NU12" s="135" t="s">
        <v>806</v>
      </c>
      <c r="NV12" s="135" t="s">
        <v>1079</v>
      </c>
      <c r="NW12" s="135" t="s">
        <v>971</v>
      </c>
      <c r="NX12" s="135" t="s">
        <v>841</v>
      </c>
      <c r="NY12" s="135" t="s">
        <v>720</v>
      </c>
      <c r="NZ12" s="135" t="s">
        <v>1021</v>
      </c>
      <c r="OA12" s="135" t="s">
        <v>750</v>
      </c>
      <c r="OB12" s="135" t="s">
        <v>862</v>
      </c>
      <c r="OC12" s="135" t="s">
        <v>967</v>
      </c>
      <c r="OD12" s="135" t="s">
        <v>880</v>
      </c>
      <c r="OE12" s="135" t="s">
        <v>758</v>
      </c>
      <c r="OF12" s="135" t="s">
        <v>801</v>
      </c>
      <c r="OG12" s="135" t="s">
        <v>884</v>
      </c>
      <c r="OH12" s="135" t="s">
        <v>887</v>
      </c>
      <c r="OI12" s="135" t="s">
        <v>745</v>
      </c>
      <c r="OJ12" s="135" t="s">
        <v>939</v>
      </c>
      <c r="OK12" s="135" t="s">
        <v>1106</v>
      </c>
      <c r="OL12" s="135" t="s">
        <v>1117</v>
      </c>
      <c r="OM12" s="135" t="s">
        <v>829</v>
      </c>
      <c r="ON12" s="135" t="s">
        <v>703</v>
      </c>
      <c r="OO12" s="135" t="s">
        <v>1084</v>
      </c>
      <c r="OP12" s="135" t="s">
        <v>931</v>
      </c>
      <c r="OQ12" s="135" t="s">
        <v>917</v>
      </c>
      <c r="OR12" s="135" t="s">
        <v>850</v>
      </c>
      <c r="OS12" s="135" t="s">
        <v>918</v>
      </c>
      <c r="OT12" s="135" t="s">
        <v>1154</v>
      </c>
      <c r="OU12" s="135" t="s">
        <v>930</v>
      </c>
      <c r="OV12" s="135" t="s">
        <v>936</v>
      </c>
      <c r="OW12" s="135" t="s">
        <v>1061</v>
      </c>
      <c r="OX12" s="135" t="s">
        <v>1142</v>
      </c>
      <c r="OY12" s="135" t="s">
        <v>1076</v>
      </c>
      <c r="OZ12" s="135" t="s">
        <v>803</v>
      </c>
      <c r="PA12" s="135" t="s">
        <v>1167</v>
      </c>
      <c r="PB12" s="135" t="s">
        <v>1144</v>
      </c>
      <c r="PC12" s="135" t="s">
        <v>793</v>
      </c>
      <c r="PD12" s="135" t="s">
        <v>1136</v>
      </c>
      <c r="PE12" s="135" t="s">
        <v>815</v>
      </c>
      <c r="PF12" s="135" t="s">
        <v>1086</v>
      </c>
      <c r="PG12" s="135" t="s">
        <v>704</v>
      </c>
      <c r="PH12" s="135" t="s">
        <v>1067</v>
      </c>
      <c r="PI12" s="135" t="s">
        <v>821</v>
      </c>
      <c r="PJ12" s="135" t="s">
        <v>1098</v>
      </c>
      <c r="PK12" s="135" t="s">
        <v>1156</v>
      </c>
      <c r="PL12" s="135" t="s">
        <v>1059</v>
      </c>
      <c r="PM12" s="135" t="s">
        <v>1053</v>
      </c>
      <c r="PN12" s="135" t="s">
        <v>1006</v>
      </c>
      <c r="PO12" s="135" t="s">
        <v>804</v>
      </c>
      <c r="PP12" s="135" t="s">
        <v>784</v>
      </c>
      <c r="PQ12" s="135" t="s">
        <v>819</v>
      </c>
      <c r="PR12" s="135" t="s">
        <v>838</v>
      </c>
      <c r="PS12" s="135" t="s">
        <v>1026</v>
      </c>
      <c r="PT12" s="135" t="s">
        <v>1122</v>
      </c>
      <c r="PU12" s="135" t="s">
        <v>1024</v>
      </c>
      <c r="PV12" s="135" t="s">
        <v>1036</v>
      </c>
      <c r="PW12" s="135" t="s">
        <v>1088</v>
      </c>
      <c r="PX12" s="135" t="s">
        <v>1127</v>
      </c>
      <c r="PY12" s="135" t="s">
        <v>863</v>
      </c>
      <c r="PZ12" s="135" t="s">
        <v>877</v>
      </c>
      <c r="QA12" s="135" t="s">
        <v>1140</v>
      </c>
      <c r="QB12" s="135" t="s">
        <v>1048</v>
      </c>
      <c r="QC12" s="135" t="s">
        <v>900</v>
      </c>
      <c r="QD12" s="135" t="s">
        <v>860</v>
      </c>
      <c r="QE12" s="135" t="s">
        <v>1122</v>
      </c>
      <c r="QF12" s="135" t="s">
        <v>1110</v>
      </c>
      <c r="QG12" s="135" t="s">
        <v>757</v>
      </c>
      <c r="QH12" s="135" t="s">
        <v>836</v>
      </c>
      <c r="QI12" s="135" t="s">
        <v>783</v>
      </c>
      <c r="QJ12" s="135" t="s">
        <v>861</v>
      </c>
      <c r="QK12" s="135" t="s">
        <v>946</v>
      </c>
      <c r="QL12" s="135" t="s">
        <v>1079</v>
      </c>
      <c r="QM12" s="135" t="s">
        <v>918</v>
      </c>
      <c r="QN12" s="135" t="s">
        <v>745</v>
      </c>
      <c r="QO12" s="135" t="s">
        <v>927</v>
      </c>
      <c r="QP12" s="135" t="s">
        <v>773</v>
      </c>
      <c r="QQ12" s="135" t="s">
        <v>750</v>
      </c>
      <c r="QR12" s="135" t="s">
        <v>1119</v>
      </c>
      <c r="QS12" s="135" t="s">
        <v>1089</v>
      </c>
      <c r="QT12" s="135" t="s">
        <v>1128</v>
      </c>
      <c r="QU12" s="135" t="s">
        <v>885</v>
      </c>
      <c r="QV12" s="135" t="s">
        <v>1153</v>
      </c>
      <c r="QW12" s="135" t="s">
        <v>789</v>
      </c>
      <c r="QX12" s="135" t="s">
        <v>887</v>
      </c>
      <c r="QY12" s="135" t="s">
        <v>901</v>
      </c>
      <c r="QZ12" s="135" t="s">
        <v>754</v>
      </c>
      <c r="RA12" s="135" t="s">
        <v>942</v>
      </c>
      <c r="RB12" s="135" t="s">
        <v>1117</v>
      </c>
      <c r="RC12" s="135" t="s">
        <v>1142</v>
      </c>
      <c r="RD12" s="135" t="s">
        <v>1060</v>
      </c>
      <c r="RE12" s="135" t="s">
        <v>1148</v>
      </c>
      <c r="RF12" s="135" t="s">
        <v>1150</v>
      </c>
      <c r="RG12" s="135" t="s">
        <v>738</v>
      </c>
      <c r="RH12" s="135" t="s">
        <v>928</v>
      </c>
      <c r="RI12" s="135" t="s">
        <v>799</v>
      </c>
      <c r="RJ12" s="135" t="s">
        <v>712</v>
      </c>
      <c r="RK12" s="135" t="s">
        <v>1132</v>
      </c>
      <c r="RL12" s="135" t="s">
        <v>923</v>
      </c>
      <c r="RM12" s="4" t="s">
        <v>872</v>
      </c>
      <c r="RN12" s="114" t="s">
        <v>1009</v>
      </c>
      <c r="RO12" s="114" t="s">
        <v>881</v>
      </c>
      <c r="RP12" s="114" t="s">
        <v>1096</v>
      </c>
      <c r="RQ12" s="114" t="s">
        <v>1150</v>
      </c>
      <c r="RR12" s="114" t="s">
        <v>1144</v>
      </c>
      <c r="RS12" s="114" t="s">
        <v>793</v>
      </c>
      <c r="RT12" s="114" t="s">
        <v>1136</v>
      </c>
      <c r="RU12" s="114" t="s">
        <v>1111</v>
      </c>
      <c r="RV12" s="114" t="s">
        <v>819</v>
      </c>
      <c r="RW12" s="114" t="s">
        <v>923</v>
      </c>
      <c r="RX12" s="114" t="s">
        <v>717</v>
      </c>
      <c r="RY12" s="114" t="s">
        <v>1130</v>
      </c>
      <c r="RZ12" s="114" t="s">
        <v>706</v>
      </c>
      <c r="SA12" s="114" t="s">
        <v>1156</v>
      </c>
      <c r="SB12" s="114" t="s">
        <v>1124</v>
      </c>
      <c r="SC12" s="114" t="s">
        <v>1053</v>
      </c>
      <c r="SD12" s="114" t="s">
        <v>1008</v>
      </c>
      <c r="SE12" s="114" t="s">
        <v>989</v>
      </c>
      <c r="SF12" s="114" t="s">
        <v>1140</v>
      </c>
      <c r="SG12" s="114" t="s">
        <v>1162</v>
      </c>
      <c r="SH12" s="114" t="s">
        <v>888</v>
      </c>
      <c r="SI12" s="114" t="s">
        <v>1026</v>
      </c>
      <c r="SJ12" s="114" t="s">
        <v>865</v>
      </c>
      <c r="SK12" s="114" t="s">
        <v>1024</v>
      </c>
      <c r="SL12" s="114" t="s">
        <v>1036</v>
      </c>
      <c r="SM12" s="114" t="s">
        <v>767</v>
      </c>
      <c r="SN12" s="114" t="s">
        <v>783</v>
      </c>
      <c r="SO12" s="114" t="s">
        <v>1037</v>
      </c>
      <c r="SP12" s="114" t="s">
        <v>736</v>
      </c>
      <c r="SQ12" s="114" t="s">
        <v>814</v>
      </c>
      <c r="SR12" s="114" t="s">
        <v>1048</v>
      </c>
      <c r="SS12" s="114" t="s">
        <v>900</v>
      </c>
      <c r="ST12" s="114" t="s">
        <v>860</v>
      </c>
      <c r="SU12" s="114" t="s">
        <v>988</v>
      </c>
      <c r="SV12" s="114" t="s">
        <v>1054</v>
      </c>
      <c r="SW12" s="114" t="s">
        <v>757</v>
      </c>
      <c r="SX12" s="114" t="s">
        <v>802</v>
      </c>
      <c r="SY12" s="114" t="s">
        <v>1118</v>
      </c>
      <c r="SZ12" s="114" t="s">
        <v>1028</v>
      </c>
      <c r="TA12" s="114" t="s">
        <v>740</v>
      </c>
      <c r="TB12" s="114" t="s">
        <v>1080</v>
      </c>
      <c r="TC12" s="114" t="s">
        <v>1163</v>
      </c>
      <c r="TD12" s="114" t="s">
        <v>937</v>
      </c>
      <c r="TE12" s="114" t="s">
        <v>1085</v>
      </c>
      <c r="TF12" s="114" t="s">
        <v>1122</v>
      </c>
      <c r="TG12" s="114" t="s">
        <v>711</v>
      </c>
      <c r="TH12" s="114" t="s">
        <v>756</v>
      </c>
      <c r="TI12" s="114" t="s">
        <v>836</v>
      </c>
      <c r="TJ12" s="114" t="s">
        <v>893</v>
      </c>
      <c r="TK12" s="114" t="s">
        <v>957</v>
      </c>
      <c r="TL12" s="114" t="s">
        <v>1108</v>
      </c>
      <c r="TM12" s="114" t="s">
        <v>1113</v>
      </c>
      <c r="TN12" s="114" t="s">
        <v>1083</v>
      </c>
      <c r="TO12" s="114" t="s">
        <v>1176</v>
      </c>
      <c r="TP12" s="114" t="s">
        <v>1114</v>
      </c>
      <c r="TQ12" s="114" t="s">
        <v>806</v>
      </c>
      <c r="TR12" s="114" t="s">
        <v>1185</v>
      </c>
      <c r="TS12" s="114" t="s">
        <v>1020</v>
      </c>
      <c r="TT12" s="114" t="s">
        <v>737</v>
      </c>
      <c r="TU12" s="114" t="s">
        <v>1102</v>
      </c>
      <c r="TV12" s="114" t="s">
        <v>957</v>
      </c>
      <c r="TW12" s="114" t="s">
        <v>750</v>
      </c>
      <c r="TX12" s="114" t="s">
        <v>791</v>
      </c>
      <c r="TY12" s="114" t="s">
        <v>769</v>
      </c>
      <c r="TZ12" s="114" t="s">
        <v>785</v>
      </c>
      <c r="UA12" s="114" t="s">
        <v>1146</v>
      </c>
      <c r="UB12" s="114" t="s">
        <v>710</v>
      </c>
      <c r="UC12" s="114" t="s">
        <v>1079</v>
      </c>
      <c r="UD12" s="114" t="s">
        <v>918</v>
      </c>
      <c r="UE12" s="114" t="s">
        <v>745</v>
      </c>
      <c r="UF12" s="114" t="s">
        <v>984</v>
      </c>
      <c r="UG12" s="114" t="s">
        <v>1150</v>
      </c>
      <c r="UH12" s="114" t="s">
        <v>743</v>
      </c>
      <c r="UI12" s="114" t="s">
        <v>952</v>
      </c>
      <c r="UJ12" s="114" t="s">
        <v>772</v>
      </c>
      <c r="UK12" s="114" t="s">
        <v>1111</v>
      </c>
      <c r="UL12" s="114" t="s">
        <v>819</v>
      </c>
      <c r="UM12" s="114" t="s">
        <v>704</v>
      </c>
      <c r="UN12" s="114" t="s">
        <v>1026</v>
      </c>
      <c r="UO12" s="114" t="s">
        <v>1130</v>
      </c>
      <c r="UP12" s="114" t="s">
        <v>1024</v>
      </c>
      <c r="UQ12" s="114" t="s">
        <v>859</v>
      </c>
      <c r="UR12" s="114" t="s">
        <v>997</v>
      </c>
      <c r="US12" s="114" t="s">
        <v>781</v>
      </c>
      <c r="UT12" s="114" t="s">
        <v>1006</v>
      </c>
      <c r="UU12" s="114" t="s">
        <v>772</v>
      </c>
      <c r="UV12" s="114" t="s">
        <v>1140</v>
      </c>
      <c r="UW12" s="114" t="s">
        <v>1162</v>
      </c>
      <c r="UX12" s="114" t="s">
        <v>923</v>
      </c>
      <c r="UY12" s="114" t="s">
        <v>747</v>
      </c>
      <c r="UZ12" s="114" t="s">
        <v>988</v>
      </c>
      <c r="VA12" s="114" t="s">
        <v>902</v>
      </c>
      <c r="VB12" s="114" t="s">
        <v>828</v>
      </c>
      <c r="VC12" s="114" t="s">
        <v>997</v>
      </c>
      <c r="VD12" s="114" t="s">
        <v>783</v>
      </c>
      <c r="VE12" s="114" t="s">
        <v>1008</v>
      </c>
      <c r="VF12" s="114" t="s">
        <v>772</v>
      </c>
      <c r="VG12" s="114" t="s">
        <v>902</v>
      </c>
      <c r="VH12" s="114" t="s">
        <v>894</v>
      </c>
      <c r="VI12" s="114" t="s">
        <v>749</v>
      </c>
      <c r="VJ12" s="114" t="s">
        <v>1131</v>
      </c>
      <c r="VK12" s="114" t="s">
        <v>771</v>
      </c>
      <c r="VL12" s="114" t="s">
        <v>1054</v>
      </c>
      <c r="VM12" s="114" t="s">
        <v>1070</v>
      </c>
      <c r="VN12" s="114" t="s">
        <v>1099</v>
      </c>
      <c r="VO12" s="114" t="s">
        <v>813</v>
      </c>
      <c r="VP12" s="114" t="s">
        <v>1028</v>
      </c>
      <c r="VQ12" s="114" t="s">
        <v>921</v>
      </c>
      <c r="VR12" s="114" t="s">
        <v>1069</v>
      </c>
      <c r="VS12" s="114" t="s">
        <v>1048</v>
      </c>
      <c r="VT12" s="114" t="s">
        <v>746</v>
      </c>
      <c r="VU12" s="114" t="s">
        <v>1085</v>
      </c>
      <c r="VV12" s="114" t="s">
        <v>924</v>
      </c>
      <c r="VW12" s="114" t="s">
        <v>909</v>
      </c>
      <c r="VX12" s="114" t="s">
        <v>1047</v>
      </c>
      <c r="VY12" s="114" t="s">
        <v>767</v>
      </c>
      <c r="VZ12" s="114" t="s">
        <v>870</v>
      </c>
      <c r="WA12" s="114" t="s">
        <v>904</v>
      </c>
      <c r="WB12" s="114" t="s">
        <v>1108</v>
      </c>
      <c r="WC12" s="114" t="s">
        <v>830</v>
      </c>
      <c r="WD12" s="114" t="s">
        <v>1048</v>
      </c>
      <c r="WE12" s="114" t="s">
        <v>1092</v>
      </c>
      <c r="WF12" s="114" t="s">
        <v>18973</v>
      </c>
      <c r="WG12" s="114" t="s">
        <v>924</v>
      </c>
      <c r="WH12" s="114" t="s">
        <v>1054</v>
      </c>
      <c r="WI12" s="114" t="s">
        <v>822</v>
      </c>
      <c r="WJ12" s="114" t="s">
        <v>841</v>
      </c>
      <c r="WK12" s="114" t="s">
        <v>1015</v>
      </c>
      <c r="WL12" s="114" t="s">
        <v>1085</v>
      </c>
      <c r="WM12" s="114" t="s">
        <v>988</v>
      </c>
      <c r="WN12" s="114" t="s">
        <v>816</v>
      </c>
      <c r="WO12" s="114" t="s">
        <v>1089</v>
      </c>
      <c r="WP12" s="114" t="s">
        <v>1014</v>
      </c>
      <c r="WQ12" s="114" t="s">
        <v>1114</v>
      </c>
      <c r="WR12" s="114" t="s">
        <v>957</v>
      </c>
      <c r="WS12" s="114" t="s">
        <v>926</v>
      </c>
      <c r="WT12" s="114" t="s">
        <v>1056</v>
      </c>
      <c r="WU12" s="114" t="s">
        <v>1048</v>
      </c>
      <c r="WV12" s="114" t="s">
        <v>907</v>
      </c>
      <c r="WW12" s="114" t="s">
        <v>773</v>
      </c>
      <c r="WX12" s="114" t="s">
        <v>1117</v>
      </c>
      <c r="WY12" s="114" t="s">
        <v>1027</v>
      </c>
      <c r="WZ12" s="114" t="s">
        <v>703</v>
      </c>
      <c r="XA12" s="114" t="s">
        <v>882</v>
      </c>
      <c r="XB12" s="114" t="s">
        <v>1002</v>
      </c>
      <c r="XC12" s="114" t="s">
        <v>773</v>
      </c>
      <c r="XD12" s="114" t="s">
        <v>850</v>
      </c>
      <c r="XE12" s="114" t="s">
        <v>971</v>
      </c>
      <c r="XF12" s="114" t="s">
        <v>901</v>
      </c>
      <c r="XG12" s="114" t="s">
        <v>1132</v>
      </c>
      <c r="XH12" s="114" t="s">
        <v>1150</v>
      </c>
      <c r="XI12" s="114" t="s">
        <v>782</v>
      </c>
      <c r="XJ12" s="114" t="s">
        <v>795</v>
      </c>
      <c r="XK12" s="114" t="s">
        <v>837</v>
      </c>
      <c r="XL12" s="114" t="s">
        <v>1005</v>
      </c>
      <c r="XM12" s="114" t="s">
        <v>1150</v>
      </c>
      <c r="XN12" s="114" t="s">
        <v>906</v>
      </c>
      <c r="XO12" s="114" t="s">
        <v>793</v>
      </c>
      <c r="XP12" s="114" t="s">
        <v>1009</v>
      </c>
      <c r="XQ12" s="114" t="s">
        <v>712</v>
      </c>
      <c r="XR12" s="114" t="s">
        <v>1132</v>
      </c>
      <c r="XS12" s="114" t="s">
        <v>1150</v>
      </c>
      <c r="XT12" s="114" t="s">
        <v>1032</v>
      </c>
      <c r="XU12" s="114" t="s">
        <v>1009</v>
      </c>
      <c r="XV12" s="114" t="s">
        <v>881</v>
      </c>
      <c r="XW12" s="114" t="s">
        <v>1016</v>
      </c>
      <c r="XX12" s="114" t="s">
        <v>997</v>
      </c>
      <c r="XY12" s="114" t="s">
        <v>743</v>
      </c>
      <c r="XZ12" s="114" t="s">
        <v>1006</v>
      </c>
      <c r="YA12" s="114" t="s">
        <v>1130</v>
      </c>
      <c r="YB12" s="114" t="s">
        <v>956</v>
      </c>
      <c r="YC12" s="114" t="s">
        <v>1086</v>
      </c>
      <c r="YD12" s="114" t="s">
        <v>923</v>
      </c>
      <c r="YE12" s="114" t="s">
        <v>1026</v>
      </c>
      <c r="YF12" s="114" t="s">
        <v>1037</v>
      </c>
      <c r="YG12" s="114" t="s">
        <v>881</v>
      </c>
      <c r="YH12" s="114" t="s">
        <v>1036</v>
      </c>
      <c r="YI12" s="114" t="s">
        <v>1010</v>
      </c>
      <c r="YJ12" s="114" t="s">
        <v>1043</v>
      </c>
      <c r="YK12" s="114" t="s">
        <v>1006</v>
      </c>
      <c r="YL12" s="114" t="s">
        <v>1130</v>
      </c>
      <c r="YM12" s="114" t="s">
        <v>902</v>
      </c>
      <c r="YN12" s="114" t="s">
        <v>941</v>
      </c>
      <c r="YO12" s="114" t="s">
        <v>923</v>
      </c>
      <c r="YP12" s="114" t="s">
        <v>752</v>
      </c>
      <c r="YQ12" s="114" t="s">
        <v>1073</v>
      </c>
      <c r="YR12" s="114" t="s">
        <v>740</v>
      </c>
      <c r="YS12" s="114" t="s">
        <v>1156</v>
      </c>
      <c r="YT12" s="114" t="s">
        <v>920</v>
      </c>
      <c r="YU12" s="114" t="s">
        <v>916</v>
      </c>
      <c r="YV12" s="114" t="s">
        <v>978</v>
      </c>
      <c r="YW12" s="114" t="s">
        <v>736</v>
      </c>
      <c r="YX12" s="114" t="s">
        <v>1045</v>
      </c>
      <c r="YY12" s="114" t="s">
        <v>894</v>
      </c>
      <c r="YZ12" s="114" t="s">
        <v>954</v>
      </c>
      <c r="ZA12" s="114" t="s">
        <v>1055</v>
      </c>
      <c r="ZB12" s="114" t="s">
        <v>1122</v>
      </c>
      <c r="ZC12" s="114" t="s">
        <v>926</v>
      </c>
      <c r="ZD12" s="114" t="s">
        <v>875</v>
      </c>
      <c r="ZE12" s="114" t="s">
        <v>954</v>
      </c>
      <c r="ZF12" s="114" t="s">
        <v>1015</v>
      </c>
      <c r="ZG12" s="114" t="s">
        <v>1028</v>
      </c>
      <c r="ZH12" s="114" t="s">
        <v>806</v>
      </c>
      <c r="ZI12" s="114" t="s">
        <v>817</v>
      </c>
      <c r="ZJ12" s="114" t="s">
        <v>1048</v>
      </c>
      <c r="ZK12" s="114" t="s">
        <v>937</v>
      </c>
      <c r="ZL12" s="114" t="s">
        <v>1114</v>
      </c>
      <c r="ZM12" s="114" t="s">
        <v>771</v>
      </c>
      <c r="ZN12" s="114" t="s">
        <v>714</v>
      </c>
      <c r="ZO12" s="114" t="s">
        <v>1133</v>
      </c>
      <c r="ZP12" s="114" t="s">
        <v>742</v>
      </c>
      <c r="ZQ12" s="114" t="s">
        <v>1102</v>
      </c>
      <c r="ZR12" s="114" t="s">
        <v>1028</v>
      </c>
      <c r="ZS12" s="114" t="s">
        <v>946</v>
      </c>
      <c r="ZT12" s="114" t="s">
        <v>791</v>
      </c>
      <c r="ZU12" s="114" t="s">
        <v>742</v>
      </c>
      <c r="ZV12" s="114" t="s">
        <v>947</v>
      </c>
      <c r="ZW12" s="114" t="s">
        <v>1002</v>
      </c>
      <c r="ZX12" s="114" t="s">
        <v>710</v>
      </c>
      <c r="ZY12" s="114" t="s">
        <v>1079</v>
      </c>
      <c r="ZZ12" s="114" t="s">
        <v>1020</v>
      </c>
      <c r="AAA12" s="114" t="s">
        <v>737</v>
      </c>
    </row>
    <row r="13" spans="1:703" x14ac:dyDescent="0.35">
      <c r="A13" s="8">
        <f t="shared" si="0"/>
        <v>12</v>
      </c>
      <c r="B13" s="25" t="s">
        <v>1125</v>
      </c>
      <c r="C13" s="25" t="s">
        <v>1044</v>
      </c>
      <c r="D13" s="25" t="s">
        <v>1162</v>
      </c>
      <c r="E13" s="25" t="s">
        <v>917</v>
      </c>
      <c r="F13" s="25" t="s">
        <v>1017</v>
      </c>
      <c r="G13" s="25" t="s">
        <v>853</v>
      </c>
      <c r="H13" s="25" t="s">
        <v>1051</v>
      </c>
      <c r="I13" s="25" t="s">
        <v>1057</v>
      </c>
      <c r="J13" s="25" t="s">
        <v>1064</v>
      </c>
      <c r="K13" s="25" t="s">
        <v>1032</v>
      </c>
      <c r="L13" s="25" t="s">
        <v>1151</v>
      </c>
      <c r="M13" s="25" t="s">
        <v>1076</v>
      </c>
      <c r="N13" s="25" t="s">
        <v>1096</v>
      </c>
      <c r="O13" s="25" t="s">
        <v>949</v>
      </c>
      <c r="P13" s="25" t="s">
        <v>944</v>
      </c>
      <c r="Q13" s="25" t="s">
        <v>858</v>
      </c>
      <c r="R13" s="25" t="s">
        <v>934</v>
      </c>
      <c r="S13" s="25" t="s">
        <v>981</v>
      </c>
      <c r="T13" s="25" t="s">
        <v>1019</v>
      </c>
      <c r="U13" s="25" t="s">
        <v>1064</v>
      </c>
      <c r="V13" s="25" t="s">
        <v>1067</v>
      </c>
      <c r="W13" s="25" t="s">
        <v>1037</v>
      </c>
      <c r="X13" s="25" t="s">
        <v>740</v>
      </c>
      <c r="Y13" s="25" t="s">
        <v>1016</v>
      </c>
      <c r="Z13" s="25" t="s">
        <v>1059</v>
      </c>
      <c r="AA13" s="25" t="s">
        <v>749</v>
      </c>
      <c r="AB13" s="25" t="s">
        <v>1131</v>
      </c>
      <c r="AC13" s="25" t="s">
        <v>1065</v>
      </c>
      <c r="AD13" s="25" t="s">
        <v>1034</v>
      </c>
      <c r="AE13" s="25" t="s">
        <v>941</v>
      </c>
      <c r="AF13" s="25" t="s">
        <v>954</v>
      </c>
      <c r="AG13" s="25" t="s">
        <v>1026</v>
      </c>
      <c r="AH13" s="25" t="s">
        <v>824</v>
      </c>
      <c r="AI13" s="25" t="s">
        <v>1023</v>
      </c>
      <c r="AJ13" s="25" t="s">
        <v>753</v>
      </c>
      <c r="AK13" s="25" t="s">
        <v>1124</v>
      </c>
      <c r="AL13" s="25" t="s">
        <v>1127</v>
      </c>
      <c r="AM13" s="25" t="s">
        <v>978</v>
      </c>
      <c r="AN13" s="25" t="s">
        <v>953</v>
      </c>
      <c r="AO13" s="25" t="s">
        <v>814</v>
      </c>
      <c r="AP13" s="25" t="s">
        <v>894</v>
      </c>
      <c r="AQ13" s="25" t="s">
        <v>1050</v>
      </c>
      <c r="AR13" s="25" t="s">
        <v>788</v>
      </c>
      <c r="AS13" s="25" t="s">
        <v>1003</v>
      </c>
      <c r="AT13" s="25" t="s">
        <v>1052</v>
      </c>
      <c r="AU13" s="25" t="s">
        <v>830</v>
      </c>
      <c r="AV13" s="25" t="s">
        <v>1063</v>
      </c>
      <c r="AW13" s="25" t="s">
        <v>916</v>
      </c>
      <c r="AX13" s="25" t="s">
        <v>996</v>
      </c>
      <c r="AY13" s="25" t="s">
        <v>1116</v>
      </c>
      <c r="AZ13" s="25" t="s">
        <v>1079</v>
      </c>
      <c r="BA13" s="25" t="s">
        <v>971</v>
      </c>
      <c r="BB13" s="25" t="s">
        <v>737</v>
      </c>
      <c r="BC13" s="25" t="s">
        <v>1112</v>
      </c>
      <c r="BD13" s="25" t="s">
        <v>775</v>
      </c>
      <c r="BE13" s="25" t="s">
        <v>1093</v>
      </c>
      <c r="BF13" s="25" t="s">
        <v>1119</v>
      </c>
      <c r="BG13" s="25" t="s">
        <v>1125</v>
      </c>
      <c r="BH13" s="25" t="s">
        <v>815</v>
      </c>
      <c r="BI13" s="25" t="s">
        <v>1103</v>
      </c>
      <c r="BJ13" s="25" t="s">
        <v>1181</v>
      </c>
      <c r="BK13" s="25" t="s">
        <v>848</v>
      </c>
      <c r="BL13" s="25" t="s">
        <v>1130</v>
      </c>
      <c r="BM13" s="25" t="s">
        <v>901</v>
      </c>
      <c r="BN13" s="25" t="s">
        <v>754</v>
      </c>
      <c r="BO13" s="25" t="s">
        <v>935</v>
      </c>
      <c r="BP13" s="25" t="s">
        <v>1066</v>
      </c>
      <c r="BQ13" s="25" t="s">
        <v>1027</v>
      </c>
      <c r="BR13" s="25" t="s">
        <v>1040</v>
      </c>
      <c r="BS13" s="25" t="s">
        <v>1044</v>
      </c>
      <c r="BT13" s="25" t="s">
        <v>1162</v>
      </c>
      <c r="BU13" s="25" t="s">
        <v>1091</v>
      </c>
      <c r="BV13" s="25" t="s">
        <v>928</v>
      </c>
      <c r="BW13" s="25" t="s">
        <v>853</v>
      </c>
      <c r="BX13" s="25" t="s">
        <v>981</v>
      </c>
      <c r="BY13" s="25" t="s">
        <v>759</v>
      </c>
      <c r="BZ13" s="25" t="s">
        <v>936</v>
      </c>
      <c r="CA13" s="25" t="s">
        <v>1032</v>
      </c>
      <c r="CB13" s="25" t="s">
        <v>1151</v>
      </c>
      <c r="CC13" s="25" t="s">
        <v>1076</v>
      </c>
      <c r="CD13" s="25" t="s">
        <v>1096</v>
      </c>
      <c r="CE13" s="25" t="s">
        <v>997</v>
      </c>
      <c r="CF13" s="25" t="s">
        <v>980</v>
      </c>
      <c r="CG13" s="25" t="s">
        <v>952</v>
      </c>
      <c r="CH13" s="25" t="s">
        <v>1087</v>
      </c>
      <c r="CI13" s="25" t="s">
        <v>956</v>
      </c>
      <c r="CJ13" s="25" t="s">
        <v>757</v>
      </c>
      <c r="CK13" s="25" t="s">
        <v>1090</v>
      </c>
      <c r="CL13" s="25" t="s">
        <v>1067</v>
      </c>
      <c r="CM13" s="25" t="s">
        <v>1073</v>
      </c>
      <c r="CN13" s="25" t="s">
        <v>840</v>
      </c>
      <c r="CO13" s="25" t="s">
        <v>1156</v>
      </c>
      <c r="CP13" s="25" t="s">
        <v>1059</v>
      </c>
      <c r="CQ13" s="25" t="s">
        <v>707</v>
      </c>
      <c r="CR13" s="25" t="s">
        <v>1055</v>
      </c>
      <c r="CS13" s="25" t="s">
        <v>1065</v>
      </c>
      <c r="CT13" s="25" t="s">
        <v>784</v>
      </c>
      <c r="CU13" s="25" t="s">
        <v>941</v>
      </c>
      <c r="CV13" s="25" t="s">
        <v>954</v>
      </c>
      <c r="CW13" s="25" t="s">
        <v>973</v>
      </c>
      <c r="CX13" s="25" t="s">
        <v>1003</v>
      </c>
      <c r="CY13" s="25" t="s">
        <v>889</v>
      </c>
      <c r="CZ13" s="25" t="s">
        <v>1113</v>
      </c>
      <c r="DA13" s="25" t="s">
        <v>1088</v>
      </c>
      <c r="DB13" s="25" t="s">
        <v>1127</v>
      </c>
      <c r="DC13" s="25" t="s">
        <v>978</v>
      </c>
      <c r="DD13" s="25" t="s">
        <v>913</v>
      </c>
      <c r="DE13" s="25" t="s">
        <v>1068</v>
      </c>
      <c r="DF13" s="25" t="s">
        <v>894</v>
      </c>
      <c r="DG13" s="25" t="s">
        <v>1078</v>
      </c>
      <c r="DH13" s="25" t="s">
        <v>720</v>
      </c>
      <c r="DI13" s="25" t="s">
        <v>972</v>
      </c>
      <c r="DJ13" s="25" t="s">
        <v>1110</v>
      </c>
      <c r="DK13" s="25" t="s">
        <v>875</v>
      </c>
      <c r="DL13" s="25" t="s">
        <v>1083</v>
      </c>
      <c r="DM13" s="25" t="s">
        <v>916</v>
      </c>
      <c r="DN13" s="25" t="s">
        <v>996</v>
      </c>
      <c r="DO13" s="25" t="s">
        <v>953</v>
      </c>
      <c r="DP13" s="25" t="s">
        <v>909</v>
      </c>
      <c r="DQ13" s="25" t="s">
        <v>1048</v>
      </c>
      <c r="DR13" s="25" t="s">
        <v>937</v>
      </c>
      <c r="DS13" s="25" t="s">
        <v>1018</v>
      </c>
      <c r="DT13" s="25" t="s">
        <v>1021</v>
      </c>
      <c r="DU13" s="25" t="s">
        <v>711</v>
      </c>
      <c r="DV13" s="25" t="s">
        <v>1058</v>
      </c>
      <c r="DW13" s="25" t="s">
        <v>1089</v>
      </c>
      <c r="DX13" s="25" t="s">
        <v>1158</v>
      </c>
      <c r="DY13" s="25" t="s">
        <v>1085</v>
      </c>
      <c r="DZ13" s="25" t="s">
        <v>972</v>
      </c>
      <c r="EA13" s="25" t="s">
        <v>926</v>
      </c>
      <c r="EB13" s="25" t="s">
        <v>826</v>
      </c>
      <c r="EC13" s="25" t="s">
        <v>1176</v>
      </c>
      <c r="ED13" s="25" t="s">
        <v>1018</v>
      </c>
      <c r="EE13" s="25" t="s">
        <v>1021</v>
      </c>
      <c r="EF13" s="25" t="s">
        <v>1061</v>
      </c>
      <c r="EG13" s="25" t="s">
        <v>1058</v>
      </c>
      <c r="EH13" s="25" t="s">
        <v>1089</v>
      </c>
      <c r="EI13" s="25" t="s">
        <v>1084</v>
      </c>
      <c r="EJ13" s="25" t="s">
        <v>1146</v>
      </c>
      <c r="EK13" s="25" t="s">
        <v>979</v>
      </c>
      <c r="EL13" s="25" t="s">
        <v>1173</v>
      </c>
      <c r="EM13" s="25" t="s">
        <v>732</v>
      </c>
      <c r="EN13" s="25" t="s">
        <v>1126</v>
      </c>
      <c r="EO13" s="25" t="s">
        <v>1114</v>
      </c>
      <c r="EP13" s="25" t="s">
        <v>1107</v>
      </c>
      <c r="EQ13" s="25" t="s">
        <v>892</v>
      </c>
      <c r="ER13" s="25" t="s">
        <v>1142</v>
      </c>
      <c r="ES13" s="25" t="s">
        <v>737</v>
      </c>
      <c r="ET13" s="25" t="s">
        <v>1112</v>
      </c>
      <c r="EU13" s="25" t="s">
        <v>1178</v>
      </c>
      <c r="EV13" s="25" t="s">
        <v>1144</v>
      </c>
      <c r="EW13" s="25" t="s">
        <v>952</v>
      </c>
      <c r="EX13" s="25" t="s">
        <v>835</v>
      </c>
      <c r="EY13" s="25" t="s">
        <v>1034</v>
      </c>
      <c r="EZ13" s="25" t="s">
        <v>1019</v>
      </c>
      <c r="FA13" s="25" t="s">
        <v>1064</v>
      </c>
      <c r="FB13" s="25" t="s">
        <v>964</v>
      </c>
      <c r="FC13" s="25" t="s">
        <v>1073</v>
      </c>
      <c r="FD13" s="25" t="s">
        <v>1041</v>
      </c>
      <c r="FE13" s="25" t="s">
        <v>1156</v>
      </c>
      <c r="FF13" s="25" t="s">
        <v>949</v>
      </c>
      <c r="FG13" s="25" t="s">
        <v>1127</v>
      </c>
      <c r="FH13" s="25" t="s">
        <v>1085</v>
      </c>
      <c r="FI13" s="25" t="s">
        <v>1065</v>
      </c>
      <c r="FJ13" s="25" t="s">
        <v>970</v>
      </c>
      <c r="FK13" s="25" t="s">
        <v>1070</v>
      </c>
      <c r="FL13" s="25" t="s">
        <v>777</v>
      </c>
      <c r="FM13" s="25" t="s">
        <v>1026</v>
      </c>
      <c r="FN13" s="25" t="s">
        <v>972</v>
      </c>
      <c r="FO13" s="25" t="s">
        <v>1052</v>
      </c>
      <c r="FP13" s="25" t="s">
        <v>1113</v>
      </c>
      <c r="FQ13" s="25" t="s">
        <v>949</v>
      </c>
      <c r="FR13" s="25" t="s">
        <v>779</v>
      </c>
      <c r="FS13" s="25" t="s">
        <v>978</v>
      </c>
      <c r="FT13" s="25" t="s">
        <v>924</v>
      </c>
      <c r="FU13" s="25" t="s">
        <v>1068</v>
      </c>
      <c r="FV13" s="25" t="s">
        <v>1048</v>
      </c>
      <c r="FW13" s="25" t="s">
        <v>1050</v>
      </c>
      <c r="FX13" s="25" t="s">
        <v>927</v>
      </c>
      <c r="FY13" s="25" t="s">
        <v>1073</v>
      </c>
      <c r="FZ13" s="25" t="s">
        <v>840</v>
      </c>
      <c r="GA13" s="25" t="s">
        <v>1113</v>
      </c>
      <c r="GB13" s="25" t="s">
        <v>1049</v>
      </c>
      <c r="GC13" s="25" t="s">
        <v>1118</v>
      </c>
      <c r="GD13" s="25" t="s">
        <v>996</v>
      </c>
      <c r="GE13" s="25" t="s">
        <v>913</v>
      </c>
      <c r="GF13" s="25" t="s">
        <v>884</v>
      </c>
      <c r="GG13" s="25" t="s">
        <v>894</v>
      </c>
      <c r="GH13" s="25" t="s">
        <v>954</v>
      </c>
      <c r="GI13" s="25" t="s">
        <v>1018</v>
      </c>
      <c r="GJ13" s="25" t="s">
        <v>1106</v>
      </c>
      <c r="GK13" s="25" t="s">
        <v>909</v>
      </c>
      <c r="GL13" s="25" t="s">
        <v>1058</v>
      </c>
      <c r="GM13" s="25" t="s">
        <v>1074</v>
      </c>
      <c r="GN13" s="25" t="s">
        <v>1050</v>
      </c>
      <c r="GO13" s="25" t="s">
        <v>864</v>
      </c>
      <c r="GP13" s="25" t="s">
        <v>1100</v>
      </c>
      <c r="GQ13" s="25" t="s">
        <v>1173</v>
      </c>
      <c r="GR13" s="25" t="s">
        <v>1157</v>
      </c>
      <c r="GS13" s="25" t="s">
        <v>1014</v>
      </c>
      <c r="GT13" s="25" t="s">
        <v>1114</v>
      </c>
      <c r="GU13" s="25" t="s">
        <v>1105</v>
      </c>
      <c r="GV13" s="25" t="s">
        <v>1061</v>
      </c>
      <c r="GW13" s="25" t="s">
        <v>1020</v>
      </c>
      <c r="GX13" s="25" t="s">
        <v>737</v>
      </c>
      <c r="GY13" s="25" t="s">
        <v>1112</v>
      </c>
      <c r="GZ13" s="25" t="s">
        <v>1178</v>
      </c>
      <c r="HA13" s="25" t="s">
        <v>1030</v>
      </c>
      <c r="HB13" s="25" t="s">
        <v>982</v>
      </c>
      <c r="HC13" s="25" t="s">
        <v>732</v>
      </c>
      <c r="HD13" s="25" t="s">
        <v>780</v>
      </c>
      <c r="HE13" s="25" t="s">
        <v>1002</v>
      </c>
      <c r="HF13" s="25" t="s">
        <v>1107</v>
      </c>
      <c r="HG13" s="25" t="s">
        <v>846</v>
      </c>
      <c r="HH13" s="25" t="s">
        <v>1142</v>
      </c>
      <c r="HI13" s="25" t="s">
        <v>737</v>
      </c>
      <c r="HJ13" s="25" t="s">
        <v>18932</v>
      </c>
      <c r="HK13" s="25" t="s">
        <v>775</v>
      </c>
      <c r="HL13" s="25" t="s">
        <v>1144</v>
      </c>
      <c r="HM13" s="25" t="s">
        <v>969</v>
      </c>
      <c r="HN13" s="25" t="s">
        <v>732</v>
      </c>
      <c r="HO13" s="25" t="s">
        <v>1154</v>
      </c>
      <c r="HP13" s="25" t="s">
        <v>1162</v>
      </c>
      <c r="HQ13" s="25" t="s">
        <v>738</v>
      </c>
      <c r="HR13" s="25" t="s">
        <v>1017</v>
      </c>
      <c r="HS13" s="25" t="s">
        <v>1009</v>
      </c>
      <c r="HT13" s="25" t="s">
        <v>1076</v>
      </c>
      <c r="HU13" s="25" t="s">
        <v>1057</v>
      </c>
      <c r="HV13" s="25" t="s">
        <v>931</v>
      </c>
      <c r="HW13" s="25" t="s">
        <v>1181</v>
      </c>
      <c r="HX13" s="25" t="s">
        <v>858</v>
      </c>
      <c r="HY13" s="25" t="s">
        <v>998</v>
      </c>
      <c r="HZ13" s="25" t="s">
        <v>780</v>
      </c>
      <c r="IA13" s="25" t="s">
        <v>1082</v>
      </c>
      <c r="IB13" s="25" t="s">
        <v>923</v>
      </c>
      <c r="IC13" s="25" t="s">
        <v>952</v>
      </c>
      <c r="ID13" s="25" t="s">
        <v>1087</v>
      </c>
      <c r="IE13" s="25" t="s">
        <v>1034</v>
      </c>
      <c r="IF13" s="25" t="s">
        <v>894</v>
      </c>
      <c r="IG13" s="25" t="s">
        <v>18953</v>
      </c>
      <c r="IH13" s="25" t="s">
        <v>1067</v>
      </c>
      <c r="II13" s="25" t="s">
        <v>1037</v>
      </c>
      <c r="IJ13" s="25" t="s">
        <v>740</v>
      </c>
      <c r="IK13" s="25" t="s">
        <v>1016</v>
      </c>
      <c r="IL13" s="25" t="s">
        <v>949</v>
      </c>
      <c r="IM13" s="25" t="s">
        <v>779</v>
      </c>
      <c r="IN13" s="25" t="s">
        <v>1131</v>
      </c>
      <c r="IO13" s="25" t="s">
        <v>804</v>
      </c>
      <c r="IP13" s="25" t="s">
        <v>970</v>
      </c>
      <c r="IQ13" s="25" t="s">
        <v>941</v>
      </c>
      <c r="IR13" s="25" t="s">
        <v>949</v>
      </c>
      <c r="IS13" s="25" t="s">
        <v>1144</v>
      </c>
      <c r="IT13" s="25" t="s">
        <v>1006</v>
      </c>
      <c r="IU13" s="25" t="s">
        <v>1130</v>
      </c>
      <c r="IV13" s="25" t="s">
        <v>1034</v>
      </c>
      <c r="IW13" s="25" t="s">
        <v>1010</v>
      </c>
      <c r="IX13" s="25" t="s">
        <v>980</v>
      </c>
      <c r="IY13" s="25" t="s">
        <v>978</v>
      </c>
      <c r="IZ13" s="25" t="s">
        <v>988</v>
      </c>
      <c r="JA13" s="25" t="s">
        <v>1140</v>
      </c>
      <c r="JB13" s="25" t="s">
        <v>1083</v>
      </c>
      <c r="JC13" s="25" t="s">
        <v>1148</v>
      </c>
      <c r="JD13" s="25" t="s">
        <v>935</v>
      </c>
      <c r="JE13" s="25" t="s">
        <v>716</v>
      </c>
      <c r="JF13" s="25" t="s">
        <v>853</v>
      </c>
      <c r="JG13" s="25" t="s">
        <v>970</v>
      </c>
      <c r="JH13" s="25" t="s">
        <v>985</v>
      </c>
      <c r="JI13" s="25" t="s">
        <v>916</v>
      </c>
      <c r="JJ13" s="25" t="s">
        <v>978</v>
      </c>
      <c r="JK13" s="25" t="s">
        <v>833</v>
      </c>
      <c r="JL13" s="25" t="s">
        <v>1079</v>
      </c>
      <c r="JM13" s="25" t="s">
        <v>1048</v>
      </c>
      <c r="JN13" s="25" t="s">
        <v>746</v>
      </c>
      <c r="JO13" s="25" t="s">
        <v>1081</v>
      </c>
      <c r="JP13" s="25" t="s">
        <v>834</v>
      </c>
      <c r="JQ13" s="25" t="s">
        <v>714</v>
      </c>
      <c r="JR13" s="25" t="s">
        <v>1133</v>
      </c>
      <c r="JS13" s="7" t="s">
        <v>735</v>
      </c>
      <c r="JT13" s="25" t="s">
        <v>880</v>
      </c>
      <c r="JU13" s="25" t="s">
        <v>1028</v>
      </c>
      <c r="JV13" s="25" t="s">
        <v>1039</v>
      </c>
      <c r="JW13" s="25" t="s">
        <v>1046</v>
      </c>
      <c r="JX13" s="25" t="s">
        <v>1020</v>
      </c>
      <c r="JY13" s="25" t="s">
        <v>1078</v>
      </c>
      <c r="JZ13" s="25" t="s">
        <v>903</v>
      </c>
      <c r="KA13" s="25" t="s">
        <v>834</v>
      </c>
      <c r="KB13" s="25" t="s">
        <v>1117</v>
      </c>
      <c r="KC13" s="25" t="s">
        <v>1047</v>
      </c>
      <c r="KD13" s="25" t="s">
        <v>737</v>
      </c>
      <c r="KE13" s="25" t="s">
        <v>1158</v>
      </c>
      <c r="KF13" s="25" t="s">
        <v>1103</v>
      </c>
      <c r="KG13" s="25" t="s">
        <v>1137</v>
      </c>
      <c r="KH13" s="25" t="s">
        <v>983</v>
      </c>
      <c r="KI13" s="25" t="s">
        <v>1020</v>
      </c>
      <c r="KJ13" s="25" t="s">
        <v>737</v>
      </c>
      <c r="KK13" s="25" t="s">
        <v>1018</v>
      </c>
      <c r="KL13" s="25" t="s">
        <v>834</v>
      </c>
      <c r="KM13" s="25" t="s">
        <v>892</v>
      </c>
      <c r="KN13" s="25" t="s">
        <v>1142</v>
      </c>
      <c r="KO13" s="25" t="s">
        <v>737</v>
      </c>
      <c r="KP13" s="25" t="s">
        <v>1148</v>
      </c>
      <c r="KQ13" s="25" t="s">
        <v>931</v>
      </c>
      <c r="KR13" s="25" t="s">
        <v>1153</v>
      </c>
      <c r="KS13" s="25" t="s">
        <v>862</v>
      </c>
      <c r="KT13" s="25" t="s">
        <v>732</v>
      </c>
      <c r="KU13" s="25" t="s">
        <v>1070</v>
      </c>
      <c r="KV13" s="25" t="s">
        <v>1124</v>
      </c>
      <c r="KW13" s="25" t="s">
        <v>964</v>
      </c>
      <c r="KX13" s="25" t="s">
        <v>1008</v>
      </c>
      <c r="KY13" s="25" t="s">
        <v>934</v>
      </c>
      <c r="KZ13" s="25" t="s">
        <v>1012</v>
      </c>
      <c r="LA13" s="25" t="s">
        <v>1057</v>
      </c>
      <c r="LB13" s="25" t="s">
        <v>931</v>
      </c>
      <c r="LC13" s="25" t="s">
        <v>906</v>
      </c>
      <c r="LD13" s="25" t="s">
        <v>1008</v>
      </c>
      <c r="LE13" s="25" t="s">
        <v>703</v>
      </c>
      <c r="LF13" s="25" t="s">
        <v>828</v>
      </c>
      <c r="LG13" s="25" t="s">
        <v>1124</v>
      </c>
      <c r="LH13" s="25" t="s">
        <v>944</v>
      </c>
      <c r="LI13" s="25" t="s">
        <v>1035</v>
      </c>
      <c r="LJ13" s="25" t="s">
        <v>1009</v>
      </c>
      <c r="LK13" s="25" t="s">
        <v>981</v>
      </c>
      <c r="LL13" s="25" t="s">
        <v>1036</v>
      </c>
      <c r="LM13" s="25" t="s">
        <v>1064</v>
      </c>
      <c r="LN13" s="25" t="s">
        <v>1032</v>
      </c>
      <c r="LO13" s="25" t="s">
        <v>1006</v>
      </c>
      <c r="LP13" s="25" t="s">
        <v>1087</v>
      </c>
      <c r="LQ13" s="25" t="s">
        <v>1031</v>
      </c>
      <c r="LR13" s="25" t="s">
        <v>1082</v>
      </c>
      <c r="LS13" s="25" t="s">
        <v>1090</v>
      </c>
      <c r="LT13" s="25" t="s">
        <v>964</v>
      </c>
      <c r="LU13" s="25" t="s">
        <v>853</v>
      </c>
      <c r="LV13" s="25" t="s">
        <v>1140</v>
      </c>
      <c r="LW13" s="25" t="s">
        <v>742</v>
      </c>
      <c r="LX13" s="25" t="s">
        <v>984</v>
      </c>
      <c r="LY13" s="25" t="s">
        <v>868</v>
      </c>
      <c r="LZ13" s="25" t="s">
        <v>952</v>
      </c>
      <c r="MA13" s="25" t="s">
        <v>840</v>
      </c>
      <c r="MB13" s="25" t="s">
        <v>1069</v>
      </c>
      <c r="MC13" s="25" t="s">
        <v>920</v>
      </c>
      <c r="MD13" s="25" t="s">
        <v>707</v>
      </c>
      <c r="ME13" s="25" t="s">
        <v>1055</v>
      </c>
      <c r="MF13" s="25" t="s">
        <v>953</v>
      </c>
      <c r="MG13" s="25" t="s">
        <v>970</v>
      </c>
      <c r="MH13" s="25" t="s">
        <v>941</v>
      </c>
      <c r="MI13" s="25" t="s">
        <v>954</v>
      </c>
      <c r="MJ13" s="25" t="s">
        <v>893</v>
      </c>
      <c r="MK13" s="25" t="s">
        <v>1003</v>
      </c>
      <c r="ML13" s="25" t="s">
        <v>889</v>
      </c>
      <c r="MM13" s="25" t="s">
        <v>1113</v>
      </c>
      <c r="MN13" s="25" t="s">
        <v>1083</v>
      </c>
      <c r="MO13" s="25" t="s">
        <v>1176</v>
      </c>
      <c r="MP13" s="25" t="s">
        <v>1114</v>
      </c>
      <c r="MQ13" s="25" t="s">
        <v>1105</v>
      </c>
      <c r="MR13" s="25" t="s">
        <v>1061</v>
      </c>
      <c r="MS13" s="25" t="s">
        <v>971</v>
      </c>
      <c r="MT13" s="25" t="s">
        <v>1138</v>
      </c>
      <c r="MU13" s="25" t="s">
        <v>1148</v>
      </c>
      <c r="MV13" s="25" t="s">
        <v>867</v>
      </c>
      <c r="MW13" s="25" t="s">
        <v>1030</v>
      </c>
      <c r="MX13" s="25" t="s">
        <v>791</v>
      </c>
      <c r="MY13" s="25" t="s">
        <v>1038</v>
      </c>
      <c r="MZ13" s="25" t="s">
        <v>1126</v>
      </c>
      <c r="NA13" s="25" t="s">
        <v>1146</v>
      </c>
      <c r="NB13" s="25" t="s">
        <v>1107</v>
      </c>
      <c r="NC13" s="25" t="s">
        <v>846</v>
      </c>
      <c r="ND13" s="25" t="s">
        <v>1071</v>
      </c>
      <c r="NE13" s="25" t="s">
        <v>1109</v>
      </c>
      <c r="NF13" s="25" t="s">
        <v>984</v>
      </c>
      <c r="NG13" s="25" t="s">
        <v>1135</v>
      </c>
      <c r="NH13" s="25" t="s">
        <v>744</v>
      </c>
      <c r="NI13" s="25" t="s">
        <v>1173</v>
      </c>
      <c r="NJ13" s="25" t="s">
        <v>1040</v>
      </c>
      <c r="NK13" s="25" t="s">
        <v>1111</v>
      </c>
      <c r="NL13" s="25" t="s">
        <v>725</v>
      </c>
      <c r="NM13" s="25" t="s">
        <v>1153</v>
      </c>
      <c r="NN13" s="25" t="s">
        <v>1035</v>
      </c>
      <c r="NO13" s="25" t="s">
        <v>853</v>
      </c>
      <c r="NP13" s="25" t="s">
        <v>1051</v>
      </c>
      <c r="NQ13" s="25" t="s">
        <v>754</v>
      </c>
      <c r="NR13" s="25" t="s">
        <v>1064</v>
      </c>
      <c r="NS13" s="25" t="s">
        <v>1032</v>
      </c>
      <c r="NT13" s="25" t="s">
        <v>1151</v>
      </c>
      <c r="NU13" s="25" t="s">
        <v>837</v>
      </c>
      <c r="NV13" s="25" t="s">
        <v>803</v>
      </c>
      <c r="NW13" s="25" t="s">
        <v>1010</v>
      </c>
      <c r="NX13" s="25" t="s">
        <v>944</v>
      </c>
      <c r="NY13" s="25" t="s">
        <v>928</v>
      </c>
      <c r="NZ13" s="25" t="s">
        <v>1087</v>
      </c>
      <c r="OA13" s="25" t="s">
        <v>981</v>
      </c>
      <c r="OB13" s="25" t="s">
        <v>1019</v>
      </c>
      <c r="OC13" s="25" t="s">
        <v>1090</v>
      </c>
      <c r="OD13" s="25" t="s">
        <v>1067</v>
      </c>
      <c r="OE13" s="25" t="s">
        <v>863</v>
      </c>
      <c r="OF13" s="25" t="s">
        <v>989</v>
      </c>
      <c r="OG13" s="25" t="s">
        <v>1016</v>
      </c>
      <c r="OH13" s="25" t="s">
        <v>1059</v>
      </c>
      <c r="OI13" s="25" t="s">
        <v>749</v>
      </c>
      <c r="OJ13" s="25" t="s">
        <v>1131</v>
      </c>
      <c r="OK13" s="25" t="s">
        <v>1136</v>
      </c>
      <c r="OL13" s="25" t="s">
        <v>1034</v>
      </c>
      <c r="OM13" s="25" t="s">
        <v>941</v>
      </c>
      <c r="ON13" s="25" t="s">
        <v>1099</v>
      </c>
      <c r="OO13" s="25" t="s">
        <v>964</v>
      </c>
      <c r="OP13" s="25" t="s">
        <v>1073</v>
      </c>
      <c r="OQ13" s="25" t="s">
        <v>1023</v>
      </c>
      <c r="OR13" s="25" t="s">
        <v>753</v>
      </c>
      <c r="OS13" s="25" t="s">
        <v>949</v>
      </c>
      <c r="OT13" s="25" t="s">
        <v>870</v>
      </c>
      <c r="OU13" s="25" t="s">
        <v>1085</v>
      </c>
      <c r="OV13" s="25" t="s">
        <v>913</v>
      </c>
      <c r="OW13" s="25" t="s">
        <v>787</v>
      </c>
      <c r="OX13" s="25" t="s">
        <v>941</v>
      </c>
      <c r="OY13" s="25" t="s">
        <v>777</v>
      </c>
      <c r="OZ13" s="25" t="s">
        <v>788</v>
      </c>
      <c r="PA13" s="25" t="s">
        <v>1003</v>
      </c>
      <c r="PB13" s="25" t="s">
        <v>1052</v>
      </c>
      <c r="PC13" s="25" t="s">
        <v>1056</v>
      </c>
      <c r="PD13" s="25" t="s">
        <v>1063</v>
      </c>
      <c r="PE13" s="25" t="s">
        <v>916</v>
      </c>
      <c r="PF13" s="25" t="s">
        <v>978</v>
      </c>
      <c r="PG13" s="25" t="s">
        <v>1116</v>
      </c>
      <c r="PH13" s="25" t="s">
        <v>1185</v>
      </c>
      <c r="PI13" s="25" t="s">
        <v>985</v>
      </c>
      <c r="PJ13" s="25" t="s">
        <v>1078</v>
      </c>
      <c r="PK13" s="25" t="s">
        <v>927</v>
      </c>
      <c r="PL13" s="25" t="s">
        <v>933</v>
      </c>
      <c r="PM13" s="25" t="s">
        <v>1054</v>
      </c>
      <c r="PN13" s="25" t="s">
        <v>756</v>
      </c>
      <c r="PO13" s="25" t="s">
        <v>1089</v>
      </c>
      <c r="PP13" s="25" t="s">
        <v>1158</v>
      </c>
      <c r="PQ13" s="25" t="s">
        <v>1028</v>
      </c>
      <c r="PR13" s="25" t="s">
        <v>979</v>
      </c>
      <c r="PS13" s="25" t="s">
        <v>983</v>
      </c>
      <c r="PT13" s="25" t="s">
        <v>998</v>
      </c>
      <c r="PU13" s="25" t="s">
        <v>1092</v>
      </c>
      <c r="PV13" s="25" t="s">
        <v>1081</v>
      </c>
      <c r="PW13" s="25" t="s">
        <v>1106</v>
      </c>
      <c r="PX13" s="25" t="s">
        <v>844</v>
      </c>
      <c r="PY13" s="25" t="s">
        <v>1133</v>
      </c>
      <c r="PZ13" s="25" t="s">
        <v>938</v>
      </c>
      <c r="QA13" s="25" t="s">
        <v>1128</v>
      </c>
      <c r="QB13" s="25" t="s">
        <v>931</v>
      </c>
      <c r="QC13" s="25" t="s">
        <v>1100</v>
      </c>
      <c r="QD13" s="25" t="s">
        <v>1173</v>
      </c>
      <c r="QE13" s="25" t="s">
        <v>998</v>
      </c>
      <c r="QF13" s="25" t="s">
        <v>1154</v>
      </c>
      <c r="QG13" s="25" t="s">
        <v>1002</v>
      </c>
      <c r="QH13" s="25" t="s">
        <v>1104</v>
      </c>
      <c r="QI13" s="25" t="s">
        <v>1061</v>
      </c>
      <c r="QJ13" s="25" t="s">
        <v>1071</v>
      </c>
      <c r="QK13" s="25" t="s">
        <v>1076</v>
      </c>
      <c r="QL13" s="25" t="s">
        <v>1005</v>
      </c>
      <c r="QM13" s="25" t="s">
        <v>997</v>
      </c>
      <c r="QN13" s="25" t="s">
        <v>980</v>
      </c>
      <c r="QO13" s="25" t="s">
        <v>858</v>
      </c>
      <c r="QP13" s="25" t="s">
        <v>776</v>
      </c>
      <c r="QQ13" s="25" t="s">
        <v>902</v>
      </c>
      <c r="QR13" s="25" t="s">
        <v>757</v>
      </c>
      <c r="QS13" s="25" t="s">
        <v>704</v>
      </c>
      <c r="QT13" s="25" t="s">
        <v>1067</v>
      </c>
      <c r="QU13" s="25" t="s">
        <v>1073</v>
      </c>
      <c r="QV13" s="25" t="s">
        <v>840</v>
      </c>
      <c r="QW13" s="25" t="s">
        <v>1156</v>
      </c>
      <c r="QX13" s="25" t="s">
        <v>1059</v>
      </c>
      <c r="QY13" s="25" t="s">
        <v>779</v>
      </c>
      <c r="QZ13" s="25" t="s">
        <v>1055</v>
      </c>
      <c r="RA13" s="25" t="s">
        <v>1065</v>
      </c>
      <c r="RB13" s="25" t="s">
        <v>784</v>
      </c>
      <c r="RC13" s="25" t="s">
        <v>941</v>
      </c>
      <c r="RD13" s="25" t="s">
        <v>954</v>
      </c>
      <c r="RE13" s="25" t="s">
        <v>752</v>
      </c>
      <c r="RF13" s="25" t="s">
        <v>972</v>
      </c>
      <c r="RG13" s="25" t="s">
        <v>889</v>
      </c>
      <c r="RH13" s="25" t="s">
        <v>1069</v>
      </c>
      <c r="RI13" s="25" t="s">
        <v>733</v>
      </c>
      <c r="RJ13" s="25" t="s">
        <v>870</v>
      </c>
      <c r="RK13" s="25" t="s">
        <v>1085</v>
      </c>
      <c r="RL13" s="25" t="s">
        <v>1039</v>
      </c>
      <c r="RM13" s="5" t="s">
        <v>1068</v>
      </c>
      <c r="RN13" s="128" t="s">
        <v>1048</v>
      </c>
      <c r="RO13" s="128" t="s">
        <v>1078</v>
      </c>
      <c r="RP13" s="128" t="s">
        <v>873</v>
      </c>
      <c r="RQ13" s="128" t="s">
        <v>972</v>
      </c>
      <c r="RR13" s="128" t="s">
        <v>1052</v>
      </c>
      <c r="RS13" s="128" t="s">
        <v>1056</v>
      </c>
      <c r="RT13" s="128" t="s">
        <v>1063</v>
      </c>
      <c r="RU13" s="128" t="s">
        <v>916</v>
      </c>
      <c r="RV13" s="128" t="s">
        <v>1028</v>
      </c>
      <c r="RW13" s="128" t="s">
        <v>806</v>
      </c>
      <c r="RX13" s="128" t="s">
        <v>816</v>
      </c>
      <c r="RY13" s="128" t="s">
        <v>8992</v>
      </c>
      <c r="RZ13" s="128" t="s">
        <v>1042</v>
      </c>
      <c r="SA13" s="128" t="s">
        <v>927</v>
      </c>
      <c r="SB13" s="128" t="s">
        <v>1021</v>
      </c>
      <c r="SC13" s="128" t="s">
        <v>1054</v>
      </c>
      <c r="SD13" s="128" t="s">
        <v>1058</v>
      </c>
      <c r="SE13" s="128" t="s">
        <v>735</v>
      </c>
      <c r="SF13" s="128" t="s">
        <v>882</v>
      </c>
      <c r="SG13" s="128" t="s">
        <v>1028</v>
      </c>
      <c r="SH13" s="128" t="s">
        <v>1108</v>
      </c>
      <c r="SI13" s="128" t="s">
        <v>983</v>
      </c>
      <c r="SJ13" s="128" t="s">
        <v>887</v>
      </c>
      <c r="SK13" s="128" t="s">
        <v>1092</v>
      </c>
      <c r="SL13" s="128" t="s">
        <v>1018</v>
      </c>
      <c r="SM13" s="128" t="s">
        <v>834</v>
      </c>
      <c r="SN13" s="128" t="s">
        <v>1061</v>
      </c>
      <c r="SO13" s="128" t="s">
        <v>1020</v>
      </c>
      <c r="SP13" s="128" t="s">
        <v>807</v>
      </c>
      <c r="SQ13" s="128" t="s">
        <v>715</v>
      </c>
      <c r="SR13" s="128" t="s">
        <v>931</v>
      </c>
      <c r="SS13" s="128" t="s">
        <v>869</v>
      </c>
      <c r="ST13" s="128" t="s">
        <v>1173</v>
      </c>
      <c r="SU13" s="128" t="s">
        <v>732</v>
      </c>
      <c r="SV13" s="128" t="s">
        <v>1126</v>
      </c>
      <c r="SW13" s="128" t="s">
        <v>1002</v>
      </c>
      <c r="SX13" s="128" t="s">
        <v>1107</v>
      </c>
      <c r="SY13" s="128" t="s">
        <v>872</v>
      </c>
      <c r="SZ13" s="128" t="s">
        <v>1071</v>
      </c>
      <c r="TA13" s="128" t="s">
        <v>1138</v>
      </c>
      <c r="TB13" s="128" t="s">
        <v>1112</v>
      </c>
      <c r="TC13" s="128" t="s">
        <v>867</v>
      </c>
      <c r="TD13" s="128" t="s">
        <v>1144</v>
      </c>
      <c r="TE13" s="128" t="s">
        <v>1119</v>
      </c>
      <c r="TF13" s="128" t="s">
        <v>998</v>
      </c>
      <c r="TG13" s="128" t="s">
        <v>815</v>
      </c>
      <c r="TH13" s="128" t="s">
        <v>1086</v>
      </c>
      <c r="TI13" s="128" t="s">
        <v>710</v>
      </c>
      <c r="TJ13" s="128" t="s">
        <v>1035</v>
      </c>
      <c r="TK13" s="128" t="s">
        <v>853</v>
      </c>
      <c r="TL13" s="128" t="s">
        <v>706</v>
      </c>
      <c r="TM13" s="128" t="s">
        <v>939</v>
      </c>
      <c r="TN13" s="128" t="s">
        <v>1135</v>
      </c>
      <c r="TO13" s="128" t="s">
        <v>743</v>
      </c>
      <c r="TP13" s="128" t="s">
        <v>1006</v>
      </c>
      <c r="TQ13" s="128" t="s">
        <v>1060</v>
      </c>
      <c r="TR13" s="128" t="s">
        <v>812</v>
      </c>
      <c r="TS13" s="128" t="s">
        <v>1162</v>
      </c>
      <c r="TT13" s="128" t="s">
        <v>839</v>
      </c>
      <c r="TU13" s="128" t="s">
        <v>1017</v>
      </c>
      <c r="TV13" s="128" t="s">
        <v>853</v>
      </c>
      <c r="TW13" s="128" t="s">
        <v>981</v>
      </c>
      <c r="TX13" s="128" t="s">
        <v>1036</v>
      </c>
      <c r="TY13" s="128" t="s">
        <v>1135</v>
      </c>
      <c r="TZ13" s="128" t="s">
        <v>945</v>
      </c>
      <c r="UA13" s="128" t="s">
        <v>1151</v>
      </c>
      <c r="UB13" s="128" t="s">
        <v>1152</v>
      </c>
      <c r="UC13" s="128" t="s">
        <v>1005</v>
      </c>
      <c r="UD13" s="128" t="s">
        <v>949</v>
      </c>
      <c r="UE13" s="128" t="s">
        <v>980</v>
      </c>
      <c r="UF13" s="128" t="s">
        <v>1007</v>
      </c>
      <c r="UG13" s="128" t="s">
        <v>972</v>
      </c>
      <c r="UH13" s="128" t="s">
        <v>1054</v>
      </c>
      <c r="UI13" s="128" t="s">
        <v>875</v>
      </c>
      <c r="UJ13" s="128" t="s">
        <v>890</v>
      </c>
      <c r="UK13" s="128" t="s">
        <v>845</v>
      </c>
      <c r="UL13" s="128" t="s">
        <v>1028</v>
      </c>
      <c r="UM13" s="128" t="s">
        <v>946</v>
      </c>
      <c r="UN13" s="128" t="s">
        <v>983</v>
      </c>
      <c r="UO13" s="128" t="s">
        <v>8992</v>
      </c>
      <c r="UP13" s="128" t="s">
        <v>1092</v>
      </c>
      <c r="UQ13" s="128" t="s">
        <v>1081</v>
      </c>
      <c r="UR13" s="128" t="s">
        <v>8995</v>
      </c>
      <c r="US13" s="128" t="s">
        <v>909</v>
      </c>
      <c r="UT13" s="128" t="s">
        <v>1047</v>
      </c>
      <c r="UU13" s="128" t="s">
        <v>1083</v>
      </c>
      <c r="UV13" s="128" t="s">
        <v>1128</v>
      </c>
      <c r="UW13" s="128" t="s">
        <v>1028</v>
      </c>
      <c r="UX13" s="128" t="s">
        <v>806</v>
      </c>
      <c r="UY13" s="128" t="s">
        <v>982</v>
      </c>
      <c r="UZ13" s="128" t="s">
        <v>732</v>
      </c>
      <c r="VA13" s="128" t="s">
        <v>1014</v>
      </c>
      <c r="VB13" s="128" t="s">
        <v>1114</v>
      </c>
      <c r="VC13" s="128" t="s">
        <v>1097</v>
      </c>
      <c r="VD13" s="128" t="s">
        <v>1061</v>
      </c>
      <c r="VE13" s="128" t="s">
        <v>1058</v>
      </c>
      <c r="VF13" s="128" t="s">
        <v>890</v>
      </c>
      <c r="VG13" s="128" t="s">
        <v>1014</v>
      </c>
      <c r="VH13" s="128" t="s">
        <v>1103</v>
      </c>
      <c r="VI13" s="128" t="s">
        <v>1030</v>
      </c>
      <c r="VJ13" s="128" t="s">
        <v>791</v>
      </c>
      <c r="VK13" s="128" t="s">
        <v>799</v>
      </c>
      <c r="VL13" s="128" t="s">
        <v>1126</v>
      </c>
      <c r="VM13" s="128" t="s">
        <v>1002</v>
      </c>
      <c r="VN13" s="128" t="s">
        <v>1107</v>
      </c>
      <c r="VO13" s="128" t="s">
        <v>846</v>
      </c>
      <c r="VP13" s="128" t="s">
        <v>1071</v>
      </c>
      <c r="VQ13" s="128" t="s">
        <v>1109</v>
      </c>
      <c r="VR13" s="128" t="s">
        <v>984</v>
      </c>
      <c r="VS13" s="128" t="s">
        <v>931</v>
      </c>
      <c r="VT13" s="128" t="s">
        <v>1169</v>
      </c>
      <c r="VU13" s="128" t="s">
        <v>1119</v>
      </c>
      <c r="VV13" s="128" t="s">
        <v>1125</v>
      </c>
      <c r="VW13" s="128" t="s">
        <v>1111</v>
      </c>
      <c r="VX13" s="128" t="s">
        <v>1132</v>
      </c>
      <c r="VY13" s="128" t="s">
        <v>1021</v>
      </c>
      <c r="VZ13" s="128" t="s">
        <v>1025</v>
      </c>
      <c r="WA13" s="128" t="s">
        <v>1009</v>
      </c>
      <c r="WB13" s="128" t="s">
        <v>1098</v>
      </c>
      <c r="WC13" s="128" t="s">
        <v>1057</v>
      </c>
      <c r="WD13" s="128" t="s">
        <v>931</v>
      </c>
      <c r="WE13" s="128" t="s">
        <v>1144</v>
      </c>
      <c r="WF13" s="128" t="s">
        <v>1006</v>
      </c>
      <c r="WG13" s="128" t="s">
        <v>1125</v>
      </c>
      <c r="WH13" s="128" t="s">
        <v>1126</v>
      </c>
      <c r="WI13" s="128" t="s">
        <v>1162</v>
      </c>
      <c r="WJ13" s="128" t="s">
        <v>944</v>
      </c>
      <c r="WK13" s="128" t="s">
        <v>846</v>
      </c>
      <c r="WL13" s="128" t="s">
        <v>1119</v>
      </c>
      <c r="WM13" s="128" t="s">
        <v>732</v>
      </c>
      <c r="WN13" s="128" t="s">
        <v>718</v>
      </c>
      <c r="WO13" s="128" t="s">
        <v>1090</v>
      </c>
      <c r="WP13" s="128" t="s">
        <v>1053</v>
      </c>
      <c r="WQ13" s="128" t="s">
        <v>1006</v>
      </c>
      <c r="WR13" s="128" t="s">
        <v>853</v>
      </c>
      <c r="WS13" s="128" t="s">
        <v>1126</v>
      </c>
      <c r="WT13" s="128" t="s">
        <v>1057</v>
      </c>
      <c r="WU13" s="128" t="s">
        <v>931</v>
      </c>
      <c r="WV13" s="128" t="s">
        <v>781</v>
      </c>
      <c r="WW13" s="128" t="s">
        <v>776</v>
      </c>
      <c r="WX13" s="128" t="s">
        <v>1034</v>
      </c>
      <c r="WY13" s="128" t="s">
        <v>1070</v>
      </c>
      <c r="WZ13" s="128" t="s">
        <v>1099</v>
      </c>
      <c r="XA13" s="128" t="s">
        <v>964</v>
      </c>
      <c r="XB13" s="128" t="s">
        <v>1008</v>
      </c>
      <c r="XC13" s="128" t="s">
        <v>776</v>
      </c>
      <c r="XD13" s="128" t="s">
        <v>1080</v>
      </c>
      <c r="XE13" s="128" t="s">
        <v>1010</v>
      </c>
      <c r="XF13" s="128" t="s">
        <v>779</v>
      </c>
      <c r="XG13" s="128" t="s">
        <v>1085</v>
      </c>
      <c r="XH13" s="128" t="s">
        <v>972</v>
      </c>
      <c r="XI13" s="128" t="s">
        <v>956</v>
      </c>
      <c r="XJ13" s="128" t="s">
        <v>894</v>
      </c>
      <c r="XK13" s="128" t="s">
        <v>777</v>
      </c>
      <c r="XL13" s="128" t="s">
        <v>893</v>
      </c>
      <c r="XM13" s="128" t="s">
        <v>972</v>
      </c>
      <c r="XN13" s="128" t="s">
        <v>1052</v>
      </c>
      <c r="XO13" s="128" t="s">
        <v>1056</v>
      </c>
      <c r="XP13" s="128" t="s">
        <v>1048</v>
      </c>
      <c r="XQ13" s="128" t="s">
        <v>1127</v>
      </c>
      <c r="XR13" s="128" t="s">
        <v>1085</v>
      </c>
      <c r="XS13" s="128" t="s">
        <v>972</v>
      </c>
      <c r="XT13" s="128" t="s">
        <v>909</v>
      </c>
      <c r="XU13" s="128" t="s">
        <v>1048</v>
      </c>
      <c r="XV13" s="128" t="s">
        <v>1078</v>
      </c>
      <c r="XW13" s="128" t="s">
        <v>1102</v>
      </c>
      <c r="XX13" s="128" t="s">
        <v>8995</v>
      </c>
      <c r="XY13" s="128" t="s">
        <v>1054</v>
      </c>
      <c r="XZ13" s="128" t="s">
        <v>1047</v>
      </c>
      <c r="YA13" s="128" t="s">
        <v>8992</v>
      </c>
      <c r="YB13" s="128" t="s">
        <v>785</v>
      </c>
      <c r="YC13" s="128" t="s">
        <v>978</v>
      </c>
      <c r="YD13" s="128" t="s">
        <v>806</v>
      </c>
      <c r="YE13" s="128" t="s">
        <v>983</v>
      </c>
      <c r="YF13" s="128" t="s">
        <v>1020</v>
      </c>
      <c r="YG13" s="128" t="s">
        <v>1078</v>
      </c>
      <c r="YH13" s="128" t="s">
        <v>1081</v>
      </c>
      <c r="YI13" s="128" t="s">
        <v>8995</v>
      </c>
      <c r="YJ13" s="128" t="s">
        <v>871</v>
      </c>
      <c r="YK13" s="128" t="s">
        <v>1047</v>
      </c>
      <c r="YL13" s="128" t="s">
        <v>8992</v>
      </c>
      <c r="YM13" s="128" t="s">
        <v>1014</v>
      </c>
      <c r="YN13" s="128" t="s">
        <v>1146</v>
      </c>
      <c r="YO13" s="128" t="s">
        <v>1039</v>
      </c>
      <c r="YP13" s="128" t="s">
        <v>1046</v>
      </c>
      <c r="YQ13" s="128" t="s">
        <v>971</v>
      </c>
      <c r="YR13" s="128" t="s">
        <v>1138</v>
      </c>
      <c r="YS13" s="128" t="s">
        <v>927</v>
      </c>
      <c r="YT13" s="128" t="s">
        <v>773</v>
      </c>
      <c r="YU13" s="128" t="s">
        <v>1061</v>
      </c>
      <c r="YV13" s="128" t="s">
        <v>1027</v>
      </c>
      <c r="YW13" s="128" t="s">
        <v>914</v>
      </c>
      <c r="YX13" s="128" t="s">
        <v>1148</v>
      </c>
      <c r="YY13" s="128" t="s">
        <v>1103</v>
      </c>
      <c r="YZ13" s="128" t="s">
        <v>1181</v>
      </c>
      <c r="ZA13" s="128" t="s">
        <v>969</v>
      </c>
      <c r="ZB13" s="128" t="s">
        <v>998</v>
      </c>
      <c r="ZC13" s="128" t="s">
        <v>1126</v>
      </c>
      <c r="ZD13" s="128" t="s">
        <v>1132</v>
      </c>
      <c r="ZE13" s="128" t="s">
        <v>1181</v>
      </c>
      <c r="ZF13" s="128" t="s">
        <v>846</v>
      </c>
      <c r="ZG13" s="128" t="s">
        <v>1071</v>
      </c>
      <c r="ZH13" s="128" t="s">
        <v>1060</v>
      </c>
      <c r="ZI13" s="128" t="s">
        <v>939</v>
      </c>
      <c r="ZJ13" s="128" t="s">
        <v>931</v>
      </c>
      <c r="ZK13" s="128" t="s">
        <v>1144</v>
      </c>
      <c r="ZL13" s="128" t="s">
        <v>1006</v>
      </c>
      <c r="ZM13" s="128" t="s">
        <v>898</v>
      </c>
      <c r="ZN13" s="128" t="s">
        <v>1044</v>
      </c>
      <c r="ZO13" s="128" t="s">
        <v>1082</v>
      </c>
      <c r="ZP13" s="128" t="s">
        <v>923</v>
      </c>
      <c r="ZQ13" s="128" t="s">
        <v>1017</v>
      </c>
      <c r="ZR13" s="128" t="s">
        <v>1071</v>
      </c>
      <c r="ZS13" s="128" t="s">
        <v>709</v>
      </c>
      <c r="ZT13" s="128" t="s">
        <v>1036</v>
      </c>
      <c r="ZU13" s="128" t="s">
        <v>936</v>
      </c>
      <c r="ZV13" s="128" t="s">
        <v>1032</v>
      </c>
      <c r="ZW13" s="128" t="s">
        <v>1008</v>
      </c>
      <c r="ZX13" s="128" t="s">
        <v>1152</v>
      </c>
      <c r="ZY13" s="128" t="s">
        <v>1005</v>
      </c>
      <c r="ZZ13" s="128" t="s">
        <v>1162</v>
      </c>
      <c r="AAA13" s="128" t="s">
        <v>839</v>
      </c>
    </row>
    <row r="14" spans="1:703" x14ac:dyDescent="0.35">
      <c r="A14" s="8"/>
      <c r="B14" s="31">
        <v>2949</v>
      </c>
      <c r="C14" s="31">
        <f t="shared" ref="C14:BN14" si="1">B14+1</f>
        <v>2950</v>
      </c>
      <c r="D14" s="31">
        <f t="shared" si="1"/>
        <v>2951</v>
      </c>
      <c r="E14" s="31">
        <f t="shared" si="1"/>
        <v>2952</v>
      </c>
      <c r="F14" s="31">
        <f t="shared" si="1"/>
        <v>2953</v>
      </c>
      <c r="G14" s="31">
        <f t="shared" si="1"/>
        <v>2954</v>
      </c>
      <c r="H14" s="31">
        <f t="shared" si="1"/>
        <v>2955</v>
      </c>
      <c r="I14" s="31">
        <f t="shared" si="1"/>
        <v>2956</v>
      </c>
      <c r="J14" s="31">
        <f t="shared" si="1"/>
        <v>2957</v>
      </c>
      <c r="K14" s="31">
        <f t="shared" si="1"/>
        <v>2958</v>
      </c>
      <c r="L14" s="31">
        <f t="shared" si="1"/>
        <v>2959</v>
      </c>
      <c r="M14" s="31">
        <f t="shared" si="1"/>
        <v>2960</v>
      </c>
      <c r="N14" s="31">
        <f t="shared" si="1"/>
        <v>2961</v>
      </c>
      <c r="O14" s="31">
        <f t="shared" si="1"/>
        <v>2962</v>
      </c>
      <c r="P14" s="31">
        <f t="shared" si="1"/>
        <v>2963</v>
      </c>
      <c r="Q14" s="31">
        <f t="shared" si="1"/>
        <v>2964</v>
      </c>
      <c r="R14" s="31">
        <f t="shared" si="1"/>
        <v>2965</v>
      </c>
      <c r="S14" s="31">
        <f t="shared" si="1"/>
        <v>2966</v>
      </c>
      <c r="T14" s="31">
        <f t="shared" si="1"/>
        <v>2967</v>
      </c>
      <c r="U14" s="31">
        <f t="shared" si="1"/>
        <v>2968</v>
      </c>
      <c r="V14" s="31">
        <f t="shared" si="1"/>
        <v>2969</v>
      </c>
      <c r="W14" s="31">
        <f t="shared" si="1"/>
        <v>2970</v>
      </c>
      <c r="X14" s="31">
        <f t="shared" si="1"/>
        <v>2971</v>
      </c>
      <c r="Y14" s="31">
        <f t="shared" si="1"/>
        <v>2972</v>
      </c>
      <c r="Z14" s="31">
        <f t="shared" si="1"/>
        <v>2973</v>
      </c>
      <c r="AA14" s="31">
        <f t="shared" si="1"/>
        <v>2974</v>
      </c>
      <c r="AB14" s="31">
        <f t="shared" si="1"/>
        <v>2975</v>
      </c>
      <c r="AC14" s="31">
        <f t="shared" si="1"/>
        <v>2976</v>
      </c>
      <c r="AD14" s="31">
        <f t="shared" si="1"/>
        <v>2977</v>
      </c>
      <c r="AE14" s="31">
        <f t="shared" si="1"/>
        <v>2978</v>
      </c>
      <c r="AF14" s="31">
        <f t="shared" si="1"/>
        <v>2979</v>
      </c>
      <c r="AG14" s="31">
        <f t="shared" si="1"/>
        <v>2980</v>
      </c>
      <c r="AH14" s="31">
        <f t="shared" si="1"/>
        <v>2981</v>
      </c>
      <c r="AI14" s="31">
        <f t="shared" si="1"/>
        <v>2982</v>
      </c>
      <c r="AJ14" s="31">
        <f t="shared" si="1"/>
        <v>2983</v>
      </c>
      <c r="AK14" s="31">
        <f t="shared" si="1"/>
        <v>2984</v>
      </c>
      <c r="AL14" s="31">
        <f t="shared" si="1"/>
        <v>2985</v>
      </c>
      <c r="AM14" s="31">
        <f t="shared" si="1"/>
        <v>2986</v>
      </c>
      <c r="AN14" s="31">
        <f t="shared" si="1"/>
        <v>2987</v>
      </c>
      <c r="AO14" s="31">
        <f t="shared" si="1"/>
        <v>2988</v>
      </c>
      <c r="AP14" s="31">
        <f t="shared" si="1"/>
        <v>2989</v>
      </c>
      <c r="AQ14" s="31">
        <f t="shared" si="1"/>
        <v>2990</v>
      </c>
      <c r="AR14" s="31">
        <f t="shared" si="1"/>
        <v>2991</v>
      </c>
      <c r="AS14" s="31">
        <f t="shared" si="1"/>
        <v>2992</v>
      </c>
      <c r="AT14" s="31">
        <f t="shared" si="1"/>
        <v>2993</v>
      </c>
      <c r="AU14" s="31">
        <f t="shared" si="1"/>
        <v>2994</v>
      </c>
      <c r="AV14" s="31">
        <f t="shared" si="1"/>
        <v>2995</v>
      </c>
      <c r="AW14" s="31">
        <f t="shared" si="1"/>
        <v>2996</v>
      </c>
      <c r="AX14" s="31">
        <f t="shared" si="1"/>
        <v>2997</v>
      </c>
      <c r="AY14" s="31">
        <f t="shared" si="1"/>
        <v>2998</v>
      </c>
      <c r="AZ14" s="31">
        <f t="shared" si="1"/>
        <v>2999</v>
      </c>
      <c r="BA14" s="31">
        <f t="shared" si="1"/>
        <v>3000</v>
      </c>
      <c r="BB14" s="31">
        <f t="shared" si="1"/>
        <v>3001</v>
      </c>
      <c r="BC14" s="31">
        <f t="shared" si="1"/>
        <v>3002</v>
      </c>
      <c r="BD14" s="31">
        <f t="shared" si="1"/>
        <v>3003</v>
      </c>
      <c r="BE14" s="31">
        <f t="shared" si="1"/>
        <v>3004</v>
      </c>
      <c r="BF14" s="31">
        <f t="shared" si="1"/>
        <v>3005</v>
      </c>
      <c r="BG14" s="31">
        <f t="shared" si="1"/>
        <v>3006</v>
      </c>
      <c r="BH14" s="31">
        <f t="shared" si="1"/>
        <v>3007</v>
      </c>
      <c r="BI14" s="31">
        <f t="shared" si="1"/>
        <v>3008</v>
      </c>
      <c r="BJ14" s="31">
        <f t="shared" si="1"/>
        <v>3009</v>
      </c>
      <c r="BK14" s="31">
        <f t="shared" si="1"/>
        <v>3010</v>
      </c>
      <c r="BL14" s="31">
        <f t="shared" si="1"/>
        <v>3011</v>
      </c>
      <c r="BM14" s="31">
        <f t="shared" si="1"/>
        <v>3012</v>
      </c>
      <c r="BN14" s="31">
        <f t="shared" si="1"/>
        <v>3013</v>
      </c>
      <c r="BO14" s="31">
        <f t="shared" ref="BO14:DZ14" si="2">BN14+1</f>
        <v>3014</v>
      </c>
      <c r="BP14" s="31">
        <f t="shared" si="2"/>
        <v>3015</v>
      </c>
      <c r="BQ14" s="31">
        <f t="shared" si="2"/>
        <v>3016</v>
      </c>
      <c r="BR14" s="31">
        <f t="shared" si="2"/>
        <v>3017</v>
      </c>
      <c r="BS14" s="31">
        <f t="shared" si="2"/>
        <v>3018</v>
      </c>
      <c r="BT14" s="31">
        <f t="shared" si="2"/>
        <v>3019</v>
      </c>
      <c r="BU14" s="31">
        <f t="shared" si="2"/>
        <v>3020</v>
      </c>
      <c r="BV14" s="31">
        <f t="shared" si="2"/>
        <v>3021</v>
      </c>
      <c r="BW14" s="31">
        <f t="shared" si="2"/>
        <v>3022</v>
      </c>
      <c r="BX14" s="31">
        <f t="shared" si="2"/>
        <v>3023</v>
      </c>
      <c r="BY14" s="31">
        <f t="shared" si="2"/>
        <v>3024</v>
      </c>
      <c r="BZ14" s="31">
        <f t="shared" si="2"/>
        <v>3025</v>
      </c>
      <c r="CA14" s="31">
        <f t="shared" si="2"/>
        <v>3026</v>
      </c>
      <c r="CB14" s="31">
        <f t="shared" si="2"/>
        <v>3027</v>
      </c>
      <c r="CC14" s="31">
        <f t="shared" si="2"/>
        <v>3028</v>
      </c>
      <c r="CD14" s="31">
        <f t="shared" si="2"/>
        <v>3029</v>
      </c>
      <c r="CE14" s="31">
        <f t="shared" si="2"/>
        <v>3030</v>
      </c>
      <c r="CF14" s="31">
        <f t="shared" si="2"/>
        <v>3031</v>
      </c>
      <c r="CG14" s="31">
        <f t="shared" si="2"/>
        <v>3032</v>
      </c>
      <c r="CH14" s="31">
        <f t="shared" si="2"/>
        <v>3033</v>
      </c>
      <c r="CI14" s="31">
        <f t="shared" si="2"/>
        <v>3034</v>
      </c>
      <c r="CJ14" s="31">
        <f t="shared" si="2"/>
        <v>3035</v>
      </c>
      <c r="CK14" s="31">
        <f t="shared" si="2"/>
        <v>3036</v>
      </c>
      <c r="CL14" s="31">
        <f t="shared" si="2"/>
        <v>3037</v>
      </c>
      <c r="CM14" s="31">
        <f t="shared" si="2"/>
        <v>3038</v>
      </c>
      <c r="CN14" s="31">
        <f t="shared" si="2"/>
        <v>3039</v>
      </c>
      <c r="CO14" s="31">
        <f t="shared" si="2"/>
        <v>3040</v>
      </c>
      <c r="CP14" s="31">
        <f t="shared" si="2"/>
        <v>3041</v>
      </c>
      <c r="CQ14" s="31">
        <f t="shared" si="2"/>
        <v>3042</v>
      </c>
      <c r="CR14" s="31">
        <f t="shared" si="2"/>
        <v>3043</v>
      </c>
      <c r="CS14" s="31">
        <f t="shared" si="2"/>
        <v>3044</v>
      </c>
      <c r="CT14" s="31">
        <f t="shared" si="2"/>
        <v>3045</v>
      </c>
      <c r="CU14" s="31">
        <f t="shared" si="2"/>
        <v>3046</v>
      </c>
      <c r="CV14" s="31">
        <f t="shared" si="2"/>
        <v>3047</v>
      </c>
      <c r="CW14" s="31">
        <f t="shared" si="2"/>
        <v>3048</v>
      </c>
      <c r="CX14" s="31">
        <f t="shared" si="2"/>
        <v>3049</v>
      </c>
      <c r="CY14" s="31">
        <f t="shared" si="2"/>
        <v>3050</v>
      </c>
      <c r="CZ14" s="31">
        <f t="shared" si="2"/>
        <v>3051</v>
      </c>
      <c r="DA14" s="31">
        <f t="shared" si="2"/>
        <v>3052</v>
      </c>
      <c r="DB14" s="31">
        <f t="shared" si="2"/>
        <v>3053</v>
      </c>
      <c r="DC14" s="31">
        <f t="shared" si="2"/>
        <v>3054</v>
      </c>
      <c r="DD14" s="31">
        <f t="shared" si="2"/>
        <v>3055</v>
      </c>
      <c r="DE14" s="31">
        <f t="shared" si="2"/>
        <v>3056</v>
      </c>
      <c r="DF14" s="31">
        <f t="shared" si="2"/>
        <v>3057</v>
      </c>
      <c r="DG14" s="31">
        <f t="shared" si="2"/>
        <v>3058</v>
      </c>
      <c r="DH14" s="31">
        <f t="shared" si="2"/>
        <v>3059</v>
      </c>
      <c r="DI14" s="31">
        <f t="shared" si="2"/>
        <v>3060</v>
      </c>
      <c r="DJ14" s="31">
        <f t="shared" si="2"/>
        <v>3061</v>
      </c>
      <c r="DK14" s="31">
        <f t="shared" si="2"/>
        <v>3062</v>
      </c>
      <c r="DL14" s="31">
        <f t="shared" si="2"/>
        <v>3063</v>
      </c>
      <c r="DM14" s="31">
        <f t="shared" si="2"/>
        <v>3064</v>
      </c>
      <c r="DN14" s="31">
        <f t="shared" si="2"/>
        <v>3065</v>
      </c>
      <c r="DO14" s="31">
        <f t="shared" si="2"/>
        <v>3066</v>
      </c>
      <c r="DP14" s="31">
        <f t="shared" si="2"/>
        <v>3067</v>
      </c>
      <c r="DQ14" s="31">
        <f t="shared" si="2"/>
        <v>3068</v>
      </c>
      <c r="DR14" s="31">
        <f t="shared" si="2"/>
        <v>3069</v>
      </c>
      <c r="DS14" s="31">
        <f t="shared" si="2"/>
        <v>3070</v>
      </c>
      <c r="DT14" s="31">
        <f t="shared" si="2"/>
        <v>3071</v>
      </c>
      <c r="DU14" s="31">
        <f t="shared" si="2"/>
        <v>3072</v>
      </c>
      <c r="DV14" s="31">
        <f t="shared" si="2"/>
        <v>3073</v>
      </c>
      <c r="DW14" s="31">
        <f t="shared" si="2"/>
        <v>3074</v>
      </c>
      <c r="DX14" s="31">
        <f t="shared" si="2"/>
        <v>3075</v>
      </c>
      <c r="DY14" s="31">
        <f t="shared" si="2"/>
        <v>3076</v>
      </c>
      <c r="DZ14" s="31">
        <f t="shared" si="2"/>
        <v>3077</v>
      </c>
      <c r="EA14" s="31">
        <f t="shared" ref="EA14:GL14" si="3">DZ14+1</f>
        <v>3078</v>
      </c>
      <c r="EB14" s="31">
        <f t="shared" si="3"/>
        <v>3079</v>
      </c>
      <c r="EC14" s="31">
        <f t="shared" si="3"/>
        <v>3080</v>
      </c>
      <c r="ED14" s="31">
        <f t="shared" si="3"/>
        <v>3081</v>
      </c>
      <c r="EE14" s="31">
        <f t="shared" si="3"/>
        <v>3082</v>
      </c>
      <c r="EF14" s="31">
        <f t="shared" si="3"/>
        <v>3083</v>
      </c>
      <c r="EG14" s="31">
        <f t="shared" si="3"/>
        <v>3084</v>
      </c>
      <c r="EH14" s="31">
        <f t="shared" si="3"/>
        <v>3085</v>
      </c>
      <c r="EI14" s="31">
        <f t="shared" si="3"/>
        <v>3086</v>
      </c>
      <c r="EJ14" s="31">
        <f t="shared" si="3"/>
        <v>3087</v>
      </c>
      <c r="EK14" s="31">
        <f t="shared" si="3"/>
        <v>3088</v>
      </c>
      <c r="EL14" s="31">
        <f t="shared" si="3"/>
        <v>3089</v>
      </c>
      <c r="EM14" s="31">
        <f t="shared" si="3"/>
        <v>3090</v>
      </c>
      <c r="EN14" s="31">
        <f t="shared" si="3"/>
        <v>3091</v>
      </c>
      <c r="EO14" s="31">
        <f t="shared" si="3"/>
        <v>3092</v>
      </c>
      <c r="EP14" s="31">
        <f t="shared" si="3"/>
        <v>3093</v>
      </c>
      <c r="EQ14" s="31">
        <f t="shared" si="3"/>
        <v>3094</v>
      </c>
      <c r="ER14" s="31">
        <f t="shared" si="3"/>
        <v>3095</v>
      </c>
      <c r="ES14" s="31">
        <f t="shared" si="3"/>
        <v>3096</v>
      </c>
      <c r="ET14" s="31">
        <f t="shared" si="3"/>
        <v>3097</v>
      </c>
      <c r="EU14" s="31">
        <f t="shared" si="3"/>
        <v>3098</v>
      </c>
      <c r="EV14" s="31">
        <f t="shared" si="3"/>
        <v>3099</v>
      </c>
      <c r="EW14" s="31">
        <f t="shared" si="3"/>
        <v>3100</v>
      </c>
      <c r="EX14" s="31">
        <f t="shared" si="3"/>
        <v>3101</v>
      </c>
      <c r="EY14" s="31">
        <f t="shared" si="3"/>
        <v>3102</v>
      </c>
      <c r="EZ14" s="31">
        <f t="shared" si="3"/>
        <v>3103</v>
      </c>
      <c r="FA14" s="31">
        <f t="shared" si="3"/>
        <v>3104</v>
      </c>
      <c r="FB14" s="31">
        <f t="shared" si="3"/>
        <v>3105</v>
      </c>
      <c r="FC14" s="31">
        <f t="shared" si="3"/>
        <v>3106</v>
      </c>
      <c r="FD14" s="31">
        <f t="shared" si="3"/>
        <v>3107</v>
      </c>
      <c r="FE14" s="31">
        <f t="shared" si="3"/>
        <v>3108</v>
      </c>
      <c r="FF14" s="31">
        <f t="shared" si="3"/>
        <v>3109</v>
      </c>
      <c r="FG14" s="31">
        <f t="shared" si="3"/>
        <v>3110</v>
      </c>
      <c r="FH14" s="31">
        <f t="shared" si="3"/>
        <v>3111</v>
      </c>
      <c r="FI14" s="31">
        <f t="shared" si="3"/>
        <v>3112</v>
      </c>
      <c r="FJ14" s="31">
        <f t="shared" si="3"/>
        <v>3113</v>
      </c>
      <c r="FK14" s="31">
        <f t="shared" si="3"/>
        <v>3114</v>
      </c>
      <c r="FL14" s="31">
        <f t="shared" si="3"/>
        <v>3115</v>
      </c>
      <c r="FM14" s="31">
        <f t="shared" si="3"/>
        <v>3116</v>
      </c>
      <c r="FN14" s="31">
        <f t="shared" si="3"/>
        <v>3117</v>
      </c>
      <c r="FO14" s="31">
        <f t="shared" si="3"/>
        <v>3118</v>
      </c>
      <c r="FP14" s="31">
        <f t="shared" si="3"/>
        <v>3119</v>
      </c>
      <c r="FQ14" s="31">
        <f t="shared" si="3"/>
        <v>3120</v>
      </c>
      <c r="FR14" s="31">
        <f t="shared" si="3"/>
        <v>3121</v>
      </c>
      <c r="FS14" s="31">
        <f t="shared" si="3"/>
        <v>3122</v>
      </c>
      <c r="FT14" s="31">
        <f t="shared" si="3"/>
        <v>3123</v>
      </c>
      <c r="FU14" s="31">
        <f t="shared" si="3"/>
        <v>3124</v>
      </c>
      <c r="FV14" s="31">
        <f t="shared" si="3"/>
        <v>3125</v>
      </c>
      <c r="FW14" s="31">
        <f t="shared" si="3"/>
        <v>3126</v>
      </c>
      <c r="FX14" s="31">
        <f t="shared" si="3"/>
        <v>3127</v>
      </c>
      <c r="FY14" s="31">
        <f t="shared" si="3"/>
        <v>3128</v>
      </c>
      <c r="FZ14" s="31">
        <f t="shared" si="3"/>
        <v>3129</v>
      </c>
      <c r="GA14" s="31">
        <f t="shared" si="3"/>
        <v>3130</v>
      </c>
      <c r="GB14" s="31">
        <f t="shared" si="3"/>
        <v>3131</v>
      </c>
      <c r="GC14" s="31">
        <f t="shared" si="3"/>
        <v>3132</v>
      </c>
      <c r="GD14" s="31">
        <f t="shared" si="3"/>
        <v>3133</v>
      </c>
      <c r="GE14" s="31">
        <f t="shared" si="3"/>
        <v>3134</v>
      </c>
      <c r="GF14" s="31">
        <f t="shared" si="3"/>
        <v>3135</v>
      </c>
      <c r="GG14" s="31">
        <f t="shared" si="3"/>
        <v>3136</v>
      </c>
      <c r="GH14" s="31">
        <f t="shared" si="3"/>
        <v>3137</v>
      </c>
      <c r="GI14" s="31">
        <f t="shared" si="3"/>
        <v>3138</v>
      </c>
      <c r="GJ14" s="31">
        <f t="shared" si="3"/>
        <v>3139</v>
      </c>
      <c r="GK14" s="31">
        <f t="shared" si="3"/>
        <v>3140</v>
      </c>
      <c r="GL14" s="31">
        <f t="shared" si="3"/>
        <v>3141</v>
      </c>
      <c r="GM14" s="31">
        <f t="shared" ref="GM14:IX14" si="4">GL14+1</f>
        <v>3142</v>
      </c>
      <c r="GN14" s="31">
        <f t="shared" si="4"/>
        <v>3143</v>
      </c>
      <c r="GO14" s="31">
        <f t="shared" si="4"/>
        <v>3144</v>
      </c>
      <c r="GP14" s="31">
        <f t="shared" si="4"/>
        <v>3145</v>
      </c>
      <c r="GQ14" s="31">
        <f t="shared" si="4"/>
        <v>3146</v>
      </c>
      <c r="GR14" s="31">
        <f t="shared" si="4"/>
        <v>3147</v>
      </c>
      <c r="GS14" s="31">
        <f t="shared" si="4"/>
        <v>3148</v>
      </c>
      <c r="GT14" s="31">
        <f t="shared" si="4"/>
        <v>3149</v>
      </c>
      <c r="GU14" s="31">
        <f t="shared" si="4"/>
        <v>3150</v>
      </c>
      <c r="GV14" s="31">
        <f t="shared" si="4"/>
        <v>3151</v>
      </c>
      <c r="GW14" s="31">
        <f t="shared" si="4"/>
        <v>3152</v>
      </c>
      <c r="GX14" s="31">
        <f t="shared" si="4"/>
        <v>3153</v>
      </c>
      <c r="GY14" s="31">
        <f t="shared" si="4"/>
        <v>3154</v>
      </c>
      <c r="GZ14" s="31">
        <f t="shared" si="4"/>
        <v>3155</v>
      </c>
      <c r="HA14" s="31">
        <f t="shared" si="4"/>
        <v>3156</v>
      </c>
      <c r="HB14" s="31">
        <f t="shared" si="4"/>
        <v>3157</v>
      </c>
      <c r="HC14" s="31">
        <f t="shared" si="4"/>
        <v>3158</v>
      </c>
      <c r="HD14" s="31">
        <f t="shared" si="4"/>
        <v>3159</v>
      </c>
      <c r="HE14" s="31">
        <f t="shared" si="4"/>
        <v>3160</v>
      </c>
      <c r="HF14" s="31">
        <f t="shared" si="4"/>
        <v>3161</v>
      </c>
      <c r="HG14" s="31">
        <f t="shared" si="4"/>
        <v>3162</v>
      </c>
      <c r="HH14" s="31">
        <f t="shared" si="4"/>
        <v>3163</v>
      </c>
      <c r="HI14" s="31">
        <f t="shared" si="4"/>
        <v>3164</v>
      </c>
      <c r="HJ14" s="31">
        <f t="shared" si="4"/>
        <v>3165</v>
      </c>
      <c r="HK14" s="31">
        <f t="shared" si="4"/>
        <v>3166</v>
      </c>
      <c r="HL14" s="31">
        <f t="shared" si="4"/>
        <v>3167</v>
      </c>
      <c r="HM14" s="31">
        <f t="shared" si="4"/>
        <v>3168</v>
      </c>
      <c r="HN14" s="31">
        <f t="shared" si="4"/>
        <v>3169</v>
      </c>
      <c r="HO14" s="31">
        <f t="shared" si="4"/>
        <v>3170</v>
      </c>
      <c r="HP14" s="31">
        <f t="shared" si="4"/>
        <v>3171</v>
      </c>
      <c r="HQ14" s="31">
        <f t="shared" si="4"/>
        <v>3172</v>
      </c>
      <c r="HR14" s="31">
        <f t="shared" si="4"/>
        <v>3173</v>
      </c>
      <c r="HS14" s="31">
        <f t="shared" si="4"/>
        <v>3174</v>
      </c>
      <c r="HT14" s="31">
        <f t="shared" si="4"/>
        <v>3175</v>
      </c>
      <c r="HU14" s="31">
        <f t="shared" si="4"/>
        <v>3176</v>
      </c>
      <c r="HV14" s="31">
        <f t="shared" si="4"/>
        <v>3177</v>
      </c>
      <c r="HW14" s="31">
        <f t="shared" si="4"/>
        <v>3178</v>
      </c>
      <c r="HX14" s="31">
        <f t="shared" si="4"/>
        <v>3179</v>
      </c>
      <c r="HY14" s="31">
        <f t="shared" si="4"/>
        <v>3180</v>
      </c>
      <c r="HZ14" s="31">
        <f t="shared" si="4"/>
        <v>3181</v>
      </c>
      <c r="IA14" s="31">
        <f t="shared" si="4"/>
        <v>3182</v>
      </c>
      <c r="IB14" s="31">
        <f t="shared" si="4"/>
        <v>3183</v>
      </c>
      <c r="IC14" s="31">
        <f t="shared" si="4"/>
        <v>3184</v>
      </c>
      <c r="ID14" s="31">
        <f t="shared" si="4"/>
        <v>3185</v>
      </c>
      <c r="IE14" s="31">
        <f t="shared" si="4"/>
        <v>3186</v>
      </c>
      <c r="IF14" s="31">
        <f t="shared" si="4"/>
        <v>3187</v>
      </c>
      <c r="IG14" s="31">
        <f t="shared" si="4"/>
        <v>3188</v>
      </c>
      <c r="IH14" s="31">
        <f t="shared" si="4"/>
        <v>3189</v>
      </c>
      <c r="II14" s="31">
        <f t="shared" si="4"/>
        <v>3190</v>
      </c>
      <c r="IJ14" s="31">
        <f t="shared" si="4"/>
        <v>3191</v>
      </c>
      <c r="IK14" s="31">
        <f t="shared" si="4"/>
        <v>3192</v>
      </c>
      <c r="IL14" s="31">
        <f t="shared" si="4"/>
        <v>3193</v>
      </c>
      <c r="IM14" s="31">
        <f t="shared" si="4"/>
        <v>3194</v>
      </c>
      <c r="IN14" s="31">
        <f t="shared" si="4"/>
        <v>3195</v>
      </c>
      <c r="IO14" s="31">
        <f t="shared" si="4"/>
        <v>3196</v>
      </c>
      <c r="IP14" s="31">
        <f t="shared" si="4"/>
        <v>3197</v>
      </c>
      <c r="IQ14" s="31">
        <f t="shared" si="4"/>
        <v>3198</v>
      </c>
      <c r="IR14" s="31">
        <f t="shared" si="4"/>
        <v>3199</v>
      </c>
      <c r="IS14" s="31">
        <f t="shared" si="4"/>
        <v>3200</v>
      </c>
      <c r="IT14" s="31">
        <f t="shared" si="4"/>
        <v>3201</v>
      </c>
      <c r="IU14" s="31">
        <f t="shared" si="4"/>
        <v>3202</v>
      </c>
      <c r="IV14" s="31">
        <f t="shared" si="4"/>
        <v>3203</v>
      </c>
      <c r="IW14" s="31">
        <f t="shared" si="4"/>
        <v>3204</v>
      </c>
      <c r="IX14" s="31">
        <f t="shared" si="4"/>
        <v>3205</v>
      </c>
      <c r="IY14" s="31">
        <f t="shared" ref="IY14:LJ14" si="5">IX14+1</f>
        <v>3206</v>
      </c>
      <c r="IZ14" s="31">
        <f t="shared" si="5"/>
        <v>3207</v>
      </c>
      <c r="JA14" s="31">
        <f t="shared" si="5"/>
        <v>3208</v>
      </c>
      <c r="JB14" s="31">
        <f t="shared" si="5"/>
        <v>3209</v>
      </c>
      <c r="JC14" s="31">
        <f t="shared" si="5"/>
        <v>3210</v>
      </c>
      <c r="JD14" s="31">
        <f t="shared" si="5"/>
        <v>3211</v>
      </c>
      <c r="JE14" s="31">
        <f t="shared" si="5"/>
        <v>3212</v>
      </c>
      <c r="JF14" s="31">
        <f t="shared" si="5"/>
        <v>3213</v>
      </c>
      <c r="JG14" s="31">
        <f t="shared" si="5"/>
        <v>3214</v>
      </c>
      <c r="JH14" s="31">
        <f t="shared" si="5"/>
        <v>3215</v>
      </c>
      <c r="JI14" s="31">
        <f t="shared" si="5"/>
        <v>3216</v>
      </c>
      <c r="JJ14" s="31">
        <f t="shared" si="5"/>
        <v>3217</v>
      </c>
      <c r="JK14" s="31">
        <f t="shared" si="5"/>
        <v>3218</v>
      </c>
      <c r="JL14" s="31">
        <f t="shared" si="5"/>
        <v>3219</v>
      </c>
      <c r="JM14" s="31">
        <f t="shared" si="5"/>
        <v>3220</v>
      </c>
      <c r="JN14" s="31">
        <f t="shared" si="5"/>
        <v>3221</v>
      </c>
      <c r="JO14" s="31">
        <f t="shared" si="5"/>
        <v>3222</v>
      </c>
      <c r="JP14" s="31">
        <f t="shared" si="5"/>
        <v>3223</v>
      </c>
      <c r="JQ14" s="31">
        <f t="shared" si="5"/>
        <v>3224</v>
      </c>
      <c r="JR14" s="31">
        <f t="shared" si="5"/>
        <v>3225</v>
      </c>
      <c r="JS14" s="31">
        <f t="shared" si="5"/>
        <v>3226</v>
      </c>
      <c r="JT14" s="31">
        <f t="shared" si="5"/>
        <v>3227</v>
      </c>
      <c r="JU14" s="31">
        <f t="shared" si="5"/>
        <v>3228</v>
      </c>
      <c r="JV14" s="31">
        <f t="shared" si="5"/>
        <v>3229</v>
      </c>
      <c r="JW14" s="31">
        <f t="shared" si="5"/>
        <v>3230</v>
      </c>
      <c r="JX14" s="31">
        <f t="shared" si="5"/>
        <v>3231</v>
      </c>
      <c r="JY14" s="31">
        <f t="shared" si="5"/>
        <v>3232</v>
      </c>
      <c r="JZ14" s="31">
        <f t="shared" si="5"/>
        <v>3233</v>
      </c>
      <c r="KA14" s="31">
        <f t="shared" si="5"/>
        <v>3234</v>
      </c>
      <c r="KB14" s="31">
        <f t="shared" si="5"/>
        <v>3235</v>
      </c>
      <c r="KC14" s="31">
        <f t="shared" si="5"/>
        <v>3236</v>
      </c>
      <c r="KD14" s="31">
        <f t="shared" si="5"/>
        <v>3237</v>
      </c>
      <c r="KE14" s="31">
        <f t="shared" si="5"/>
        <v>3238</v>
      </c>
      <c r="KF14" s="31">
        <f t="shared" si="5"/>
        <v>3239</v>
      </c>
      <c r="KG14" s="31">
        <f t="shared" si="5"/>
        <v>3240</v>
      </c>
      <c r="KH14" s="31">
        <f t="shared" si="5"/>
        <v>3241</v>
      </c>
      <c r="KI14" s="31">
        <f t="shared" si="5"/>
        <v>3242</v>
      </c>
      <c r="KJ14" s="31">
        <f t="shared" si="5"/>
        <v>3243</v>
      </c>
      <c r="KK14" s="31">
        <f t="shared" si="5"/>
        <v>3244</v>
      </c>
      <c r="KL14" s="31">
        <f t="shared" si="5"/>
        <v>3245</v>
      </c>
      <c r="KM14" s="31">
        <f t="shared" si="5"/>
        <v>3246</v>
      </c>
      <c r="KN14" s="31">
        <f t="shared" si="5"/>
        <v>3247</v>
      </c>
      <c r="KO14" s="31">
        <f t="shared" si="5"/>
        <v>3248</v>
      </c>
      <c r="KP14" s="31">
        <f t="shared" si="5"/>
        <v>3249</v>
      </c>
      <c r="KQ14" s="31">
        <f t="shared" si="5"/>
        <v>3250</v>
      </c>
      <c r="KR14" s="31">
        <f t="shared" si="5"/>
        <v>3251</v>
      </c>
      <c r="KS14" s="31">
        <f t="shared" si="5"/>
        <v>3252</v>
      </c>
      <c r="KT14" s="31">
        <f t="shared" si="5"/>
        <v>3253</v>
      </c>
      <c r="KU14" s="31">
        <f t="shared" si="5"/>
        <v>3254</v>
      </c>
      <c r="KV14" s="31">
        <f t="shared" si="5"/>
        <v>3255</v>
      </c>
      <c r="KW14" s="31">
        <f t="shared" si="5"/>
        <v>3256</v>
      </c>
      <c r="KX14" s="31">
        <f t="shared" si="5"/>
        <v>3257</v>
      </c>
      <c r="KY14" s="31">
        <f t="shared" si="5"/>
        <v>3258</v>
      </c>
      <c r="KZ14" s="31">
        <f t="shared" si="5"/>
        <v>3259</v>
      </c>
      <c r="LA14" s="31">
        <f t="shared" si="5"/>
        <v>3260</v>
      </c>
      <c r="LB14" s="31">
        <f t="shared" si="5"/>
        <v>3261</v>
      </c>
      <c r="LC14" s="31">
        <f t="shared" si="5"/>
        <v>3262</v>
      </c>
      <c r="LD14" s="31">
        <f t="shared" si="5"/>
        <v>3263</v>
      </c>
      <c r="LE14" s="31">
        <f t="shared" si="5"/>
        <v>3264</v>
      </c>
      <c r="LF14" s="31">
        <f t="shared" si="5"/>
        <v>3265</v>
      </c>
      <c r="LG14" s="31">
        <f t="shared" si="5"/>
        <v>3266</v>
      </c>
      <c r="LH14" s="31">
        <f t="shared" si="5"/>
        <v>3267</v>
      </c>
      <c r="LI14" s="31">
        <f t="shared" si="5"/>
        <v>3268</v>
      </c>
      <c r="LJ14" s="31">
        <f t="shared" si="5"/>
        <v>3269</v>
      </c>
      <c r="LK14" s="31">
        <f t="shared" ref="LK14:NV14" si="6">LJ14+1</f>
        <v>3270</v>
      </c>
      <c r="LL14" s="31">
        <f t="shared" si="6"/>
        <v>3271</v>
      </c>
      <c r="LM14" s="31">
        <f t="shared" si="6"/>
        <v>3272</v>
      </c>
      <c r="LN14" s="31">
        <f t="shared" si="6"/>
        <v>3273</v>
      </c>
      <c r="LO14" s="31">
        <f t="shared" si="6"/>
        <v>3274</v>
      </c>
      <c r="LP14" s="31">
        <f t="shared" si="6"/>
        <v>3275</v>
      </c>
      <c r="LQ14" s="31">
        <f t="shared" si="6"/>
        <v>3276</v>
      </c>
      <c r="LR14" s="31">
        <f t="shared" si="6"/>
        <v>3277</v>
      </c>
      <c r="LS14" s="31">
        <f t="shared" si="6"/>
        <v>3278</v>
      </c>
      <c r="LT14" s="31">
        <f t="shared" si="6"/>
        <v>3279</v>
      </c>
      <c r="LU14" s="31">
        <f t="shared" si="6"/>
        <v>3280</v>
      </c>
      <c r="LV14" s="31">
        <f t="shared" si="6"/>
        <v>3281</v>
      </c>
      <c r="LW14" s="31">
        <f t="shared" si="6"/>
        <v>3282</v>
      </c>
      <c r="LX14" s="31">
        <f t="shared" si="6"/>
        <v>3283</v>
      </c>
      <c r="LY14" s="31">
        <f t="shared" si="6"/>
        <v>3284</v>
      </c>
      <c r="LZ14" s="31">
        <f t="shared" si="6"/>
        <v>3285</v>
      </c>
      <c r="MA14" s="31">
        <f t="shared" si="6"/>
        <v>3286</v>
      </c>
      <c r="MB14" s="31">
        <f t="shared" si="6"/>
        <v>3287</v>
      </c>
      <c r="MC14" s="31">
        <f t="shared" si="6"/>
        <v>3288</v>
      </c>
      <c r="MD14" s="31">
        <f t="shared" si="6"/>
        <v>3289</v>
      </c>
      <c r="ME14" s="31">
        <f t="shared" si="6"/>
        <v>3290</v>
      </c>
      <c r="MF14" s="31">
        <f t="shared" si="6"/>
        <v>3291</v>
      </c>
      <c r="MG14" s="31">
        <f t="shared" si="6"/>
        <v>3292</v>
      </c>
      <c r="MH14" s="31">
        <f t="shared" si="6"/>
        <v>3293</v>
      </c>
      <c r="MI14" s="31">
        <f t="shared" si="6"/>
        <v>3294</v>
      </c>
      <c r="MJ14" s="31">
        <f t="shared" si="6"/>
        <v>3295</v>
      </c>
      <c r="MK14" s="31">
        <f t="shared" si="6"/>
        <v>3296</v>
      </c>
      <c r="ML14" s="31">
        <f t="shared" si="6"/>
        <v>3297</v>
      </c>
      <c r="MM14" s="31">
        <f t="shared" si="6"/>
        <v>3298</v>
      </c>
      <c r="MN14" s="31">
        <f t="shared" si="6"/>
        <v>3299</v>
      </c>
      <c r="MO14" s="31">
        <f t="shared" si="6"/>
        <v>3300</v>
      </c>
      <c r="MP14" s="31">
        <f t="shared" si="6"/>
        <v>3301</v>
      </c>
      <c r="MQ14" s="31">
        <f t="shared" si="6"/>
        <v>3302</v>
      </c>
      <c r="MR14" s="31">
        <f t="shared" si="6"/>
        <v>3303</v>
      </c>
      <c r="MS14" s="31">
        <f t="shared" si="6"/>
        <v>3304</v>
      </c>
      <c r="MT14" s="31">
        <f t="shared" si="6"/>
        <v>3305</v>
      </c>
      <c r="MU14" s="31">
        <f t="shared" si="6"/>
        <v>3306</v>
      </c>
      <c r="MV14" s="31">
        <f t="shared" si="6"/>
        <v>3307</v>
      </c>
      <c r="MW14" s="31">
        <f t="shared" si="6"/>
        <v>3308</v>
      </c>
      <c r="MX14" s="31">
        <f t="shared" si="6"/>
        <v>3309</v>
      </c>
      <c r="MY14" s="31">
        <f t="shared" si="6"/>
        <v>3310</v>
      </c>
      <c r="MZ14" s="31">
        <f t="shared" si="6"/>
        <v>3311</v>
      </c>
      <c r="NA14" s="31">
        <f t="shared" si="6"/>
        <v>3312</v>
      </c>
      <c r="NB14" s="31">
        <f t="shared" si="6"/>
        <v>3313</v>
      </c>
      <c r="NC14" s="31">
        <f t="shared" si="6"/>
        <v>3314</v>
      </c>
      <c r="ND14" s="31">
        <f t="shared" si="6"/>
        <v>3315</v>
      </c>
      <c r="NE14" s="31">
        <f t="shared" si="6"/>
        <v>3316</v>
      </c>
      <c r="NF14" s="31">
        <f t="shared" si="6"/>
        <v>3317</v>
      </c>
      <c r="NG14" s="31">
        <f t="shared" si="6"/>
        <v>3318</v>
      </c>
      <c r="NH14" s="31">
        <f t="shared" si="6"/>
        <v>3319</v>
      </c>
      <c r="NI14" s="31">
        <f t="shared" si="6"/>
        <v>3320</v>
      </c>
      <c r="NJ14" s="31">
        <f t="shared" si="6"/>
        <v>3321</v>
      </c>
      <c r="NK14" s="31">
        <f t="shared" si="6"/>
        <v>3322</v>
      </c>
      <c r="NL14" s="31">
        <f t="shared" si="6"/>
        <v>3323</v>
      </c>
      <c r="NM14" s="31">
        <f t="shared" si="6"/>
        <v>3324</v>
      </c>
      <c r="NN14" s="31">
        <f t="shared" si="6"/>
        <v>3325</v>
      </c>
      <c r="NO14" s="31">
        <f t="shared" si="6"/>
        <v>3326</v>
      </c>
      <c r="NP14" s="31">
        <f t="shared" si="6"/>
        <v>3327</v>
      </c>
      <c r="NQ14" s="31">
        <f t="shared" si="6"/>
        <v>3328</v>
      </c>
      <c r="NR14" s="31">
        <f t="shared" si="6"/>
        <v>3329</v>
      </c>
      <c r="NS14" s="31">
        <f t="shared" si="6"/>
        <v>3330</v>
      </c>
      <c r="NT14" s="31">
        <f t="shared" si="6"/>
        <v>3331</v>
      </c>
      <c r="NU14" s="31">
        <f t="shared" si="6"/>
        <v>3332</v>
      </c>
      <c r="NV14" s="31">
        <f t="shared" si="6"/>
        <v>3333</v>
      </c>
      <c r="NW14" s="31">
        <f t="shared" ref="NW14:QH14" si="7">NV14+1</f>
        <v>3334</v>
      </c>
      <c r="NX14" s="31">
        <f t="shared" si="7"/>
        <v>3335</v>
      </c>
      <c r="NY14" s="31">
        <f t="shared" si="7"/>
        <v>3336</v>
      </c>
      <c r="NZ14" s="31">
        <f t="shared" si="7"/>
        <v>3337</v>
      </c>
      <c r="OA14" s="31">
        <f t="shared" si="7"/>
        <v>3338</v>
      </c>
      <c r="OB14" s="31">
        <f t="shared" si="7"/>
        <v>3339</v>
      </c>
      <c r="OC14" s="31">
        <f t="shared" si="7"/>
        <v>3340</v>
      </c>
      <c r="OD14" s="31">
        <f t="shared" si="7"/>
        <v>3341</v>
      </c>
      <c r="OE14" s="31">
        <f t="shared" si="7"/>
        <v>3342</v>
      </c>
      <c r="OF14" s="31">
        <f t="shared" si="7"/>
        <v>3343</v>
      </c>
      <c r="OG14" s="31">
        <f t="shared" si="7"/>
        <v>3344</v>
      </c>
      <c r="OH14" s="31">
        <f t="shared" si="7"/>
        <v>3345</v>
      </c>
      <c r="OI14" s="31">
        <f t="shared" si="7"/>
        <v>3346</v>
      </c>
      <c r="OJ14" s="31">
        <f t="shared" si="7"/>
        <v>3347</v>
      </c>
      <c r="OK14" s="31">
        <f t="shared" si="7"/>
        <v>3348</v>
      </c>
      <c r="OL14" s="31">
        <f t="shared" si="7"/>
        <v>3349</v>
      </c>
      <c r="OM14" s="31">
        <f t="shared" si="7"/>
        <v>3350</v>
      </c>
      <c r="ON14" s="31">
        <f t="shared" si="7"/>
        <v>3351</v>
      </c>
      <c r="OO14" s="31">
        <f t="shared" si="7"/>
        <v>3352</v>
      </c>
      <c r="OP14" s="31">
        <f t="shared" si="7"/>
        <v>3353</v>
      </c>
      <c r="OQ14" s="31">
        <f t="shared" si="7"/>
        <v>3354</v>
      </c>
      <c r="OR14" s="31">
        <f t="shared" si="7"/>
        <v>3355</v>
      </c>
      <c r="OS14" s="31">
        <f t="shared" si="7"/>
        <v>3356</v>
      </c>
      <c r="OT14" s="31">
        <f t="shared" si="7"/>
        <v>3357</v>
      </c>
      <c r="OU14" s="31">
        <f t="shared" si="7"/>
        <v>3358</v>
      </c>
      <c r="OV14" s="31">
        <f t="shared" si="7"/>
        <v>3359</v>
      </c>
      <c r="OW14" s="31">
        <f t="shared" si="7"/>
        <v>3360</v>
      </c>
      <c r="OX14" s="31">
        <f t="shared" si="7"/>
        <v>3361</v>
      </c>
      <c r="OY14" s="31">
        <f t="shared" si="7"/>
        <v>3362</v>
      </c>
      <c r="OZ14" s="31">
        <f t="shared" si="7"/>
        <v>3363</v>
      </c>
      <c r="PA14" s="31">
        <f t="shared" si="7"/>
        <v>3364</v>
      </c>
      <c r="PB14" s="31">
        <f t="shared" si="7"/>
        <v>3365</v>
      </c>
      <c r="PC14" s="31">
        <f t="shared" si="7"/>
        <v>3366</v>
      </c>
      <c r="PD14" s="31">
        <f t="shared" si="7"/>
        <v>3367</v>
      </c>
      <c r="PE14" s="31">
        <f t="shared" si="7"/>
        <v>3368</v>
      </c>
      <c r="PF14" s="31">
        <f t="shared" si="7"/>
        <v>3369</v>
      </c>
      <c r="PG14" s="31">
        <f t="shared" si="7"/>
        <v>3370</v>
      </c>
      <c r="PH14" s="31">
        <f t="shared" si="7"/>
        <v>3371</v>
      </c>
      <c r="PI14" s="31">
        <f t="shared" si="7"/>
        <v>3372</v>
      </c>
      <c r="PJ14" s="31">
        <f t="shared" si="7"/>
        <v>3373</v>
      </c>
      <c r="PK14" s="31">
        <f t="shared" si="7"/>
        <v>3374</v>
      </c>
      <c r="PL14" s="31">
        <f t="shared" si="7"/>
        <v>3375</v>
      </c>
      <c r="PM14" s="31">
        <f t="shared" si="7"/>
        <v>3376</v>
      </c>
      <c r="PN14" s="31">
        <f t="shared" si="7"/>
        <v>3377</v>
      </c>
      <c r="PO14" s="31">
        <f t="shared" si="7"/>
        <v>3378</v>
      </c>
      <c r="PP14" s="31">
        <f t="shared" si="7"/>
        <v>3379</v>
      </c>
      <c r="PQ14" s="31">
        <f t="shared" si="7"/>
        <v>3380</v>
      </c>
      <c r="PR14" s="31">
        <f t="shared" si="7"/>
        <v>3381</v>
      </c>
      <c r="PS14" s="31">
        <f t="shared" si="7"/>
        <v>3382</v>
      </c>
      <c r="PT14" s="31">
        <f t="shared" si="7"/>
        <v>3383</v>
      </c>
      <c r="PU14" s="31">
        <f t="shared" si="7"/>
        <v>3384</v>
      </c>
      <c r="PV14" s="31">
        <f t="shared" si="7"/>
        <v>3385</v>
      </c>
      <c r="PW14" s="31">
        <f t="shared" si="7"/>
        <v>3386</v>
      </c>
      <c r="PX14" s="31">
        <f t="shared" si="7"/>
        <v>3387</v>
      </c>
      <c r="PY14" s="31">
        <f t="shared" si="7"/>
        <v>3388</v>
      </c>
      <c r="PZ14" s="31">
        <f t="shared" si="7"/>
        <v>3389</v>
      </c>
      <c r="QA14" s="31">
        <f t="shared" si="7"/>
        <v>3390</v>
      </c>
      <c r="QB14" s="31">
        <f t="shared" si="7"/>
        <v>3391</v>
      </c>
      <c r="QC14" s="31">
        <f t="shared" si="7"/>
        <v>3392</v>
      </c>
      <c r="QD14" s="31">
        <f t="shared" si="7"/>
        <v>3393</v>
      </c>
      <c r="QE14" s="31">
        <f t="shared" si="7"/>
        <v>3394</v>
      </c>
      <c r="QF14" s="31">
        <f t="shared" si="7"/>
        <v>3395</v>
      </c>
      <c r="QG14" s="31">
        <f t="shared" si="7"/>
        <v>3396</v>
      </c>
      <c r="QH14" s="31">
        <f t="shared" si="7"/>
        <v>3397</v>
      </c>
      <c r="QI14" s="31">
        <f t="shared" ref="QI14:ST14" si="8">QH14+1</f>
        <v>3398</v>
      </c>
      <c r="QJ14" s="31">
        <f t="shared" si="8"/>
        <v>3399</v>
      </c>
      <c r="QK14" s="31">
        <f t="shared" si="8"/>
        <v>3400</v>
      </c>
      <c r="QL14" s="31">
        <f t="shared" si="8"/>
        <v>3401</v>
      </c>
      <c r="QM14" s="31">
        <f t="shared" si="8"/>
        <v>3402</v>
      </c>
      <c r="QN14" s="31">
        <f t="shared" si="8"/>
        <v>3403</v>
      </c>
      <c r="QO14" s="31">
        <f t="shared" si="8"/>
        <v>3404</v>
      </c>
      <c r="QP14" s="31">
        <f t="shared" si="8"/>
        <v>3405</v>
      </c>
      <c r="QQ14" s="31">
        <f t="shared" si="8"/>
        <v>3406</v>
      </c>
      <c r="QR14" s="31">
        <f t="shared" si="8"/>
        <v>3407</v>
      </c>
      <c r="QS14" s="31">
        <f t="shared" si="8"/>
        <v>3408</v>
      </c>
      <c r="QT14" s="31">
        <f t="shared" si="8"/>
        <v>3409</v>
      </c>
      <c r="QU14" s="31">
        <f t="shared" si="8"/>
        <v>3410</v>
      </c>
      <c r="QV14" s="31">
        <f t="shared" si="8"/>
        <v>3411</v>
      </c>
      <c r="QW14" s="31">
        <f t="shared" si="8"/>
        <v>3412</v>
      </c>
      <c r="QX14" s="31">
        <f t="shared" si="8"/>
        <v>3413</v>
      </c>
      <c r="QY14" s="31">
        <f t="shared" si="8"/>
        <v>3414</v>
      </c>
      <c r="QZ14" s="31">
        <f t="shared" si="8"/>
        <v>3415</v>
      </c>
      <c r="RA14" s="31">
        <f t="shared" si="8"/>
        <v>3416</v>
      </c>
      <c r="RB14" s="31">
        <f t="shared" si="8"/>
        <v>3417</v>
      </c>
      <c r="RC14" s="31">
        <f t="shared" si="8"/>
        <v>3418</v>
      </c>
      <c r="RD14" s="31">
        <f t="shared" si="8"/>
        <v>3419</v>
      </c>
      <c r="RE14" s="31">
        <f t="shared" si="8"/>
        <v>3420</v>
      </c>
      <c r="RF14" s="31">
        <f t="shared" si="8"/>
        <v>3421</v>
      </c>
      <c r="RG14" s="31">
        <f t="shared" si="8"/>
        <v>3422</v>
      </c>
      <c r="RH14" s="31">
        <f t="shared" si="8"/>
        <v>3423</v>
      </c>
      <c r="RI14" s="31">
        <f t="shared" si="8"/>
        <v>3424</v>
      </c>
      <c r="RJ14" s="31">
        <f t="shared" si="8"/>
        <v>3425</v>
      </c>
      <c r="RK14" s="31">
        <f t="shared" si="8"/>
        <v>3426</v>
      </c>
      <c r="RL14" s="31">
        <f t="shared" si="8"/>
        <v>3427</v>
      </c>
      <c r="RM14" s="31">
        <f t="shared" si="8"/>
        <v>3428</v>
      </c>
      <c r="RN14" s="31">
        <f t="shared" si="8"/>
        <v>3429</v>
      </c>
      <c r="RO14" s="31">
        <f t="shared" si="8"/>
        <v>3430</v>
      </c>
      <c r="RP14" s="31">
        <f t="shared" si="8"/>
        <v>3431</v>
      </c>
      <c r="RQ14" s="31">
        <f t="shared" si="8"/>
        <v>3432</v>
      </c>
      <c r="RR14" s="31">
        <f t="shared" si="8"/>
        <v>3433</v>
      </c>
      <c r="RS14" s="31">
        <f t="shared" si="8"/>
        <v>3434</v>
      </c>
      <c r="RT14" s="31">
        <f t="shared" si="8"/>
        <v>3435</v>
      </c>
      <c r="RU14" s="31">
        <f t="shared" si="8"/>
        <v>3436</v>
      </c>
      <c r="RV14" s="31">
        <f t="shared" si="8"/>
        <v>3437</v>
      </c>
      <c r="RW14" s="31">
        <f t="shared" si="8"/>
        <v>3438</v>
      </c>
      <c r="RX14" s="31">
        <f t="shared" si="8"/>
        <v>3439</v>
      </c>
      <c r="RY14" s="31">
        <f t="shared" si="8"/>
        <v>3440</v>
      </c>
      <c r="RZ14" s="31">
        <f t="shared" si="8"/>
        <v>3441</v>
      </c>
      <c r="SA14" s="31">
        <f t="shared" si="8"/>
        <v>3442</v>
      </c>
      <c r="SB14" s="31">
        <f t="shared" si="8"/>
        <v>3443</v>
      </c>
      <c r="SC14" s="31">
        <f t="shared" si="8"/>
        <v>3444</v>
      </c>
      <c r="SD14" s="31">
        <f t="shared" si="8"/>
        <v>3445</v>
      </c>
      <c r="SE14" s="31">
        <f t="shared" si="8"/>
        <v>3446</v>
      </c>
      <c r="SF14" s="31">
        <f t="shared" si="8"/>
        <v>3447</v>
      </c>
      <c r="SG14" s="31">
        <f t="shared" si="8"/>
        <v>3448</v>
      </c>
      <c r="SH14" s="31">
        <f t="shared" si="8"/>
        <v>3449</v>
      </c>
      <c r="SI14" s="31">
        <f t="shared" si="8"/>
        <v>3450</v>
      </c>
      <c r="SJ14" s="31">
        <f t="shared" si="8"/>
        <v>3451</v>
      </c>
      <c r="SK14" s="31">
        <f t="shared" si="8"/>
        <v>3452</v>
      </c>
      <c r="SL14" s="31">
        <f t="shared" si="8"/>
        <v>3453</v>
      </c>
      <c r="SM14" s="31">
        <f t="shared" si="8"/>
        <v>3454</v>
      </c>
      <c r="SN14" s="31">
        <f t="shared" si="8"/>
        <v>3455</v>
      </c>
      <c r="SO14" s="31">
        <f t="shared" si="8"/>
        <v>3456</v>
      </c>
      <c r="SP14" s="31">
        <f t="shared" si="8"/>
        <v>3457</v>
      </c>
      <c r="SQ14" s="31">
        <f t="shared" si="8"/>
        <v>3458</v>
      </c>
      <c r="SR14" s="31">
        <f t="shared" si="8"/>
        <v>3459</v>
      </c>
      <c r="SS14" s="31">
        <f t="shared" si="8"/>
        <v>3460</v>
      </c>
      <c r="ST14" s="31">
        <f t="shared" si="8"/>
        <v>3461</v>
      </c>
      <c r="SU14" s="31">
        <f t="shared" ref="SU14:VF14" si="9">ST14+1</f>
        <v>3462</v>
      </c>
      <c r="SV14" s="31">
        <f t="shared" si="9"/>
        <v>3463</v>
      </c>
      <c r="SW14" s="31">
        <f t="shared" si="9"/>
        <v>3464</v>
      </c>
      <c r="SX14" s="31">
        <f t="shared" si="9"/>
        <v>3465</v>
      </c>
      <c r="SY14" s="31">
        <f t="shared" si="9"/>
        <v>3466</v>
      </c>
      <c r="SZ14" s="31">
        <f t="shared" si="9"/>
        <v>3467</v>
      </c>
      <c r="TA14" s="31">
        <f t="shared" si="9"/>
        <v>3468</v>
      </c>
      <c r="TB14" s="31">
        <f t="shared" si="9"/>
        <v>3469</v>
      </c>
      <c r="TC14" s="31">
        <f t="shared" si="9"/>
        <v>3470</v>
      </c>
      <c r="TD14" s="31">
        <f t="shared" si="9"/>
        <v>3471</v>
      </c>
      <c r="TE14" s="31">
        <f t="shared" si="9"/>
        <v>3472</v>
      </c>
      <c r="TF14" s="31">
        <f t="shared" si="9"/>
        <v>3473</v>
      </c>
      <c r="TG14" s="31">
        <f t="shared" si="9"/>
        <v>3474</v>
      </c>
      <c r="TH14" s="31">
        <f t="shared" si="9"/>
        <v>3475</v>
      </c>
      <c r="TI14" s="31">
        <f t="shared" si="9"/>
        <v>3476</v>
      </c>
      <c r="TJ14" s="31">
        <f t="shared" si="9"/>
        <v>3477</v>
      </c>
      <c r="TK14" s="31">
        <f t="shared" si="9"/>
        <v>3478</v>
      </c>
      <c r="TL14" s="31">
        <f t="shared" si="9"/>
        <v>3479</v>
      </c>
      <c r="TM14" s="31">
        <f t="shared" si="9"/>
        <v>3480</v>
      </c>
      <c r="TN14" s="31">
        <f t="shared" si="9"/>
        <v>3481</v>
      </c>
      <c r="TO14" s="31">
        <f t="shared" si="9"/>
        <v>3482</v>
      </c>
      <c r="TP14" s="31">
        <f t="shared" si="9"/>
        <v>3483</v>
      </c>
      <c r="TQ14" s="31">
        <f t="shared" si="9"/>
        <v>3484</v>
      </c>
      <c r="TR14" s="31">
        <f t="shared" si="9"/>
        <v>3485</v>
      </c>
      <c r="TS14" s="31">
        <f t="shared" si="9"/>
        <v>3486</v>
      </c>
      <c r="TT14" s="31">
        <f t="shared" si="9"/>
        <v>3487</v>
      </c>
      <c r="TU14" s="31">
        <f t="shared" si="9"/>
        <v>3488</v>
      </c>
      <c r="TV14" s="31">
        <f t="shared" si="9"/>
        <v>3489</v>
      </c>
      <c r="TW14" s="31">
        <f t="shared" si="9"/>
        <v>3490</v>
      </c>
      <c r="TX14" s="31">
        <f t="shared" si="9"/>
        <v>3491</v>
      </c>
      <c r="TY14" s="31">
        <f t="shared" si="9"/>
        <v>3492</v>
      </c>
      <c r="TZ14" s="31">
        <f t="shared" si="9"/>
        <v>3493</v>
      </c>
      <c r="UA14" s="31">
        <f t="shared" si="9"/>
        <v>3494</v>
      </c>
      <c r="UB14" s="31">
        <f t="shared" si="9"/>
        <v>3495</v>
      </c>
      <c r="UC14" s="31">
        <f t="shared" si="9"/>
        <v>3496</v>
      </c>
      <c r="UD14" s="31">
        <f t="shared" si="9"/>
        <v>3497</v>
      </c>
      <c r="UE14" s="31">
        <f t="shared" si="9"/>
        <v>3498</v>
      </c>
      <c r="UF14" s="31">
        <f t="shared" si="9"/>
        <v>3499</v>
      </c>
      <c r="UG14" s="31">
        <f t="shared" si="9"/>
        <v>3500</v>
      </c>
      <c r="UH14" s="31">
        <f t="shared" si="9"/>
        <v>3501</v>
      </c>
      <c r="UI14" s="31">
        <f t="shared" si="9"/>
        <v>3502</v>
      </c>
      <c r="UJ14" s="31">
        <f t="shared" si="9"/>
        <v>3503</v>
      </c>
      <c r="UK14" s="31">
        <f t="shared" si="9"/>
        <v>3504</v>
      </c>
      <c r="UL14" s="31">
        <f t="shared" si="9"/>
        <v>3505</v>
      </c>
      <c r="UM14" s="31">
        <f t="shared" si="9"/>
        <v>3506</v>
      </c>
      <c r="UN14" s="31">
        <f t="shared" si="9"/>
        <v>3507</v>
      </c>
      <c r="UO14" s="31">
        <f t="shared" si="9"/>
        <v>3508</v>
      </c>
      <c r="UP14" s="31">
        <f t="shared" si="9"/>
        <v>3509</v>
      </c>
      <c r="UQ14" s="31">
        <f t="shared" si="9"/>
        <v>3510</v>
      </c>
      <c r="UR14" s="31">
        <f t="shared" si="9"/>
        <v>3511</v>
      </c>
      <c r="US14" s="31">
        <f t="shared" si="9"/>
        <v>3512</v>
      </c>
      <c r="UT14" s="31">
        <f t="shared" si="9"/>
        <v>3513</v>
      </c>
      <c r="UU14" s="31">
        <f t="shared" si="9"/>
        <v>3514</v>
      </c>
      <c r="UV14" s="31">
        <f t="shared" si="9"/>
        <v>3515</v>
      </c>
      <c r="UW14" s="31">
        <f t="shared" si="9"/>
        <v>3516</v>
      </c>
      <c r="UX14" s="31">
        <f t="shared" si="9"/>
        <v>3517</v>
      </c>
      <c r="UY14" s="31">
        <f t="shared" si="9"/>
        <v>3518</v>
      </c>
      <c r="UZ14" s="31">
        <f t="shared" si="9"/>
        <v>3519</v>
      </c>
      <c r="VA14" s="31">
        <f t="shared" si="9"/>
        <v>3520</v>
      </c>
      <c r="VB14" s="31">
        <f t="shared" si="9"/>
        <v>3521</v>
      </c>
      <c r="VC14" s="31">
        <f t="shared" si="9"/>
        <v>3522</v>
      </c>
      <c r="VD14" s="31">
        <f t="shared" si="9"/>
        <v>3523</v>
      </c>
      <c r="VE14" s="31">
        <f t="shared" si="9"/>
        <v>3524</v>
      </c>
      <c r="VF14" s="31">
        <f t="shared" si="9"/>
        <v>3525</v>
      </c>
      <c r="VG14" s="31">
        <f t="shared" ref="VG14:XR14" si="10">VF14+1</f>
        <v>3526</v>
      </c>
      <c r="VH14" s="31">
        <f t="shared" si="10"/>
        <v>3527</v>
      </c>
      <c r="VI14" s="31">
        <f t="shared" si="10"/>
        <v>3528</v>
      </c>
      <c r="VJ14" s="31">
        <f t="shared" si="10"/>
        <v>3529</v>
      </c>
      <c r="VK14" s="31">
        <f t="shared" si="10"/>
        <v>3530</v>
      </c>
      <c r="VL14" s="31">
        <f t="shared" si="10"/>
        <v>3531</v>
      </c>
      <c r="VM14" s="31">
        <f t="shared" si="10"/>
        <v>3532</v>
      </c>
      <c r="VN14" s="31">
        <f t="shared" si="10"/>
        <v>3533</v>
      </c>
      <c r="VO14" s="31">
        <f t="shared" si="10"/>
        <v>3534</v>
      </c>
      <c r="VP14" s="31">
        <f t="shared" si="10"/>
        <v>3535</v>
      </c>
      <c r="VQ14" s="31">
        <f t="shared" si="10"/>
        <v>3536</v>
      </c>
      <c r="VR14" s="31">
        <f t="shared" si="10"/>
        <v>3537</v>
      </c>
      <c r="VS14" s="31">
        <f t="shared" si="10"/>
        <v>3538</v>
      </c>
      <c r="VT14" s="31">
        <f t="shared" si="10"/>
        <v>3539</v>
      </c>
      <c r="VU14" s="31">
        <f t="shared" si="10"/>
        <v>3540</v>
      </c>
      <c r="VV14" s="31">
        <f t="shared" si="10"/>
        <v>3541</v>
      </c>
      <c r="VW14" s="31">
        <f t="shared" si="10"/>
        <v>3542</v>
      </c>
      <c r="VX14" s="31">
        <f t="shared" si="10"/>
        <v>3543</v>
      </c>
      <c r="VY14" s="31">
        <f t="shared" si="10"/>
        <v>3544</v>
      </c>
      <c r="VZ14" s="31">
        <f t="shared" si="10"/>
        <v>3545</v>
      </c>
      <c r="WA14" s="31">
        <f t="shared" si="10"/>
        <v>3546</v>
      </c>
      <c r="WB14" s="31">
        <f t="shared" si="10"/>
        <v>3547</v>
      </c>
      <c r="WC14" s="31">
        <f t="shared" si="10"/>
        <v>3548</v>
      </c>
      <c r="WD14" s="31">
        <f t="shared" si="10"/>
        <v>3549</v>
      </c>
      <c r="WE14" s="31">
        <f t="shared" si="10"/>
        <v>3550</v>
      </c>
      <c r="WF14" s="31">
        <f t="shared" si="10"/>
        <v>3551</v>
      </c>
      <c r="WG14" s="31">
        <f t="shared" si="10"/>
        <v>3552</v>
      </c>
      <c r="WH14" s="31">
        <f t="shared" si="10"/>
        <v>3553</v>
      </c>
      <c r="WI14" s="31">
        <f t="shared" si="10"/>
        <v>3554</v>
      </c>
      <c r="WJ14" s="31">
        <f t="shared" si="10"/>
        <v>3555</v>
      </c>
      <c r="WK14" s="31">
        <f t="shared" si="10"/>
        <v>3556</v>
      </c>
      <c r="WL14" s="31">
        <f t="shared" si="10"/>
        <v>3557</v>
      </c>
      <c r="WM14" s="31">
        <f t="shared" si="10"/>
        <v>3558</v>
      </c>
      <c r="WN14" s="31">
        <f t="shared" si="10"/>
        <v>3559</v>
      </c>
      <c r="WO14" s="31">
        <f t="shared" si="10"/>
        <v>3560</v>
      </c>
      <c r="WP14" s="31">
        <f t="shared" si="10"/>
        <v>3561</v>
      </c>
      <c r="WQ14" s="31">
        <f t="shared" si="10"/>
        <v>3562</v>
      </c>
      <c r="WR14" s="31">
        <f t="shared" si="10"/>
        <v>3563</v>
      </c>
      <c r="WS14" s="31">
        <f t="shared" si="10"/>
        <v>3564</v>
      </c>
      <c r="WT14" s="31">
        <f t="shared" si="10"/>
        <v>3565</v>
      </c>
      <c r="WU14" s="31">
        <f t="shared" si="10"/>
        <v>3566</v>
      </c>
      <c r="WV14" s="31">
        <f t="shared" si="10"/>
        <v>3567</v>
      </c>
      <c r="WW14" s="31">
        <f t="shared" si="10"/>
        <v>3568</v>
      </c>
      <c r="WX14" s="31">
        <f t="shared" si="10"/>
        <v>3569</v>
      </c>
      <c r="WY14" s="31">
        <f t="shared" si="10"/>
        <v>3570</v>
      </c>
      <c r="WZ14" s="31">
        <f t="shared" si="10"/>
        <v>3571</v>
      </c>
      <c r="XA14" s="31">
        <f t="shared" si="10"/>
        <v>3572</v>
      </c>
      <c r="XB14" s="31">
        <f t="shared" si="10"/>
        <v>3573</v>
      </c>
      <c r="XC14" s="31">
        <f t="shared" si="10"/>
        <v>3574</v>
      </c>
      <c r="XD14" s="31">
        <f t="shared" si="10"/>
        <v>3575</v>
      </c>
      <c r="XE14" s="31">
        <f t="shared" si="10"/>
        <v>3576</v>
      </c>
      <c r="XF14" s="31">
        <f t="shared" si="10"/>
        <v>3577</v>
      </c>
      <c r="XG14" s="31">
        <f t="shared" si="10"/>
        <v>3578</v>
      </c>
      <c r="XH14" s="31">
        <f t="shared" si="10"/>
        <v>3579</v>
      </c>
      <c r="XI14" s="31">
        <f t="shared" si="10"/>
        <v>3580</v>
      </c>
      <c r="XJ14" s="31">
        <f t="shared" si="10"/>
        <v>3581</v>
      </c>
      <c r="XK14" s="31">
        <f t="shared" si="10"/>
        <v>3582</v>
      </c>
      <c r="XL14" s="31">
        <f t="shared" si="10"/>
        <v>3583</v>
      </c>
      <c r="XM14" s="31">
        <f t="shared" si="10"/>
        <v>3584</v>
      </c>
      <c r="XN14" s="31">
        <f t="shared" si="10"/>
        <v>3585</v>
      </c>
      <c r="XO14" s="31">
        <f t="shared" si="10"/>
        <v>3586</v>
      </c>
      <c r="XP14" s="31">
        <f t="shared" si="10"/>
        <v>3587</v>
      </c>
      <c r="XQ14" s="31">
        <f t="shared" si="10"/>
        <v>3588</v>
      </c>
      <c r="XR14" s="31">
        <f t="shared" si="10"/>
        <v>3589</v>
      </c>
      <c r="XS14" s="31">
        <f t="shared" ref="XS14:AAA14" si="11">XR14+1</f>
        <v>3590</v>
      </c>
      <c r="XT14" s="31">
        <f t="shared" si="11"/>
        <v>3591</v>
      </c>
      <c r="XU14" s="31">
        <f t="shared" si="11"/>
        <v>3592</v>
      </c>
      <c r="XV14" s="31">
        <f t="shared" si="11"/>
        <v>3593</v>
      </c>
      <c r="XW14" s="31">
        <f t="shared" si="11"/>
        <v>3594</v>
      </c>
      <c r="XX14" s="31">
        <f t="shared" si="11"/>
        <v>3595</v>
      </c>
      <c r="XY14" s="31">
        <f t="shared" si="11"/>
        <v>3596</v>
      </c>
      <c r="XZ14" s="31">
        <f t="shared" si="11"/>
        <v>3597</v>
      </c>
      <c r="YA14" s="31">
        <f t="shared" si="11"/>
        <v>3598</v>
      </c>
      <c r="YB14" s="31">
        <f t="shared" si="11"/>
        <v>3599</v>
      </c>
      <c r="YC14" s="31">
        <f t="shared" si="11"/>
        <v>3600</v>
      </c>
      <c r="YD14" s="31">
        <f t="shared" si="11"/>
        <v>3601</v>
      </c>
      <c r="YE14" s="31">
        <f t="shared" si="11"/>
        <v>3602</v>
      </c>
      <c r="YF14" s="31">
        <f t="shared" si="11"/>
        <v>3603</v>
      </c>
      <c r="YG14" s="31">
        <f t="shared" si="11"/>
        <v>3604</v>
      </c>
      <c r="YH14" s="31">
        <f t="shared" si="11"/>
        <v>3605</v>
      </c>
      <c r="YI14" s="31">
        <f t="shared" si="11"/>
        <v>3606</v>
      </c>
      <c r="YJ14" s="31">
        <f t="shared" si="11"/>
        <v>3607</v>
      </c>
      <c r="YK14" s="31">
        <f t="shared" si="11"/>
        <v>3608</v>
      </c>
      <c r="YL14" s="31">
        <f t="shared" si="11"/>
        <v>3609</v>
      </c>
      <c r="YM14" s="31">
        <f t="shared" si="11"/>
        <v>3610</v>
      </c>
      <c r="YN14" s="31">
        <f t="shared" si="11"/>
        <v>3611</v>
      </c>
      <c r="YO14" s="31">
        <f t="shared" si="11"/>
        <v>3612</v>
      </c>
      <c r="YP14" s="31">
        <f t="shared" si="11"/>
        <v>3613</v>
      </c>
      <c r="YQ14" s="31">
        <f t="shared" si="11"/>
        <v>3614</v>
      </c>
      <c r="YR14" s="31">
        <f t="shared" si="11"/>
        <v>3615</v>
      </c>
      <c r="YS14" s="31">
        <f t="shared" si="11"/>
        <v>3616</v>
      </c>
      <c r="YT14" s="31">
        <f t="shared" si="11"/>
        <v>3617</v>
      </c>
      <c r="YU14" s="31">
        <f t="shared" si="11"/>
        <v>3618</v>
      </c>
      <c r="YV14" s="31">
        <f t="shared" si="11"/>
        <v>3619</v>
      </c>
      <c r="YW14" s="31">
        <f t="shared" si="11"/>
        <v>3620</v>
      </c>
      <c r="YX14" s="31">
        <f t="shared" si="11"/>
        <v>3621</v>
      </c>
      <c r="YY14" s="31">
        <f t="shared" si="11"/>
        <v>3622</v>
      </c>
      <c r="YZ14" s="31">
        <f t="shared" si="11"/>
        <v>3623</v>
      </c>
      <c r="ZA14" s="31">
        <f t="shared" si="11"/>
        <v>3624</v>
      </c>
      <c r="ZB14" s="31">
        <f t="shared" si="11"/>
        <v>3625</v>
      </c>
      <c r="ZC14" s="31">
        <f t="shared" si="11"/>
        <v>3626</v>
      </c>
      <c r="ZD14" s="31">
        <f t="shared" si="11"/>
        <v>3627</v>
      </c>
      <c r="ZE14" s="31">
        <f t="shared" si="11"/>
        <v>3628</v>
      </c>
      <c r="ZF14" s="31">
        <f t="shared" si="11"/>
        <v>3629</v>
      </c>
      <c r="ZG14" s="31">
        <f t="shared" si="11"/>
        <v>3630</v>
      </c>
      <c r="ZH14" s="31">
        <f t="shared" si="11"/>
        <v>3631</v>
      </c>
      <c r="ZI14" s="31">
        <f t="shared" si="11"/>
        <v>3632</v>
      </c>
      <c r="ZJ14" s="31">
        <f t="shared" si="11"/>
        <v>3633</v>
      </c>
      <c r="ZK14" s="31">
        <f t="shared" si="11"/>
        <v>3634</v>
      </c>
      <c r="ZL14" s="31">
        <f t="shared" si="11"/>
        <v>3635</v>
      </c>
      <c r="ZM14" s="31">
        <f t="shared" si="11"/>
        <v>3636</v>
      </c>
      <c r="ZN14" s="31">
        <f t="shared" si="11"/>
        <v>3637</v>
      </c>
      <c r="ZO14" s="31">
        <f t="shared" si="11"/>
        <v>3638</v>
      </c>
      <c r="ZP14" s="31">
        <f t="shared" si="11"/>
        <v>3639</v>
      </c>
      <c r="ZQ14" s="31">
        <f t="shared" si="11"/>
        <v>3640</v>
      </c>
      <c r="ZR14" s="31">
        <f t="shared" si="11"/>
        <v>3641</v>
      </c>
      <c r="ZS14" s="31">
        <f t="shared" si="11"/>
        <v>3642</v>
      </c>
      <c r="ZT14" s="31">
        <f t="shared" si="11"/>
        <v>3643</v>
      </c>
      <c r="ZU14" s="31">
        <f t="shared" si="11"/>
        <v>3644</v>
      </c>
      <c r="ZV14" s="31">
        <f t="shared" si="11"/>
        <v>3645</v>
      </c>
      <c r="ZW14" s="31">
        <f t="shared" si="11"/>
        <v>3646</v>
      </c>
      <c r="ZX14" s="31">
        <f t="shared" si="11"/>
        <v>3647</v>
      </c>
      <c r="ZY14" s="31">
        <f t="shared" si="11"/>
        <v>3648</v>
      </c>
      <c r="ZZ14" s="31">
        <f t="shared" si="11"/>
        <v>3649</v>
      </c>
      <c r="AAA14" s="31">
        <f t="shared" si="11"/>
        <v>3650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C236E-F59F-4ED7-B89E-83A2821928B1}">
  <dimension ref="A1:AAA14"/>
  <sheetViews>
    <sheetView workbookViewId="0"/>
  </sheetViews>
  <sheetFormatPr defaultRowHeight="14.5" x14ac:dyDescent="0.35"/>
  <cols>
    <col min="1" max="1" width="5.26953125" customWidth="1"/>
    <col min="2" max="2" width="12.90625" customWidth="1"/>
    <col min="3" max="3" width="11.453125" customWidth="1"/>
    <col min="4" max="4" width="13.1796875" customWidth="1"/>
    <col min="5" max="5" width="11.7265625" customWidth="1"/>
    <col min="6" max="6" width="13.26953125" customWidth="1"/>
    <col min="7" max="7" width="12.7265625" customWidth="1"/>
    <col min="8" max="8" width="13.453125" customWidth="1"/>
    <col min="9" max="9" width="11.81640625" customWidth="1"/>
    <col min="10" max="10" width="12.7265625" customWidth="1"/>
    <col min="11" max="11" width="12.1796875" customWidth="1"/>
    <col min="12" max="12" width="12.453125" customWidth="1"/>
    <col min="13" max="13" width="13.26953125" customWidth="1"/>
    <col min="14" max="14" width="11.90625" customWidth="1"/>
    <col min="15" max="15" width="12.81640625" customWidth="1"/>
    <col min="16" max="16" width="13.26953125" customWidth="1"/>
    <col min="17" max="17" width="11.90625" customWidth="1"/>
    <col min="18" max="18" width="13.08984375" customWidth="1"/>
    <col min="19" max="19" width="11.54296875" customWidth="1"/>
    <col min="20" max="20" width="12.6328125" customWidth="1"/>
    <col min="21" max="21" width="13.7265625" customWidth="1"/>
    <col min="22" max="22" width="12.453125" customWidth="1"/>
    <col min="23" max="23" width="15.453125" customWidth="1"/>
    <col min="24" max="24" width="13.36328125" customWidth="1"/>
    <col min="25" max="25" width="12.6328125" customWidth="1"/>
    <col min="26" max="26" width="12.54296875" customWidth="1"/>
    <col min="27" max="27" width="13.26953125" customWidth="1"/>
    <col min="28" max="28" width="12.36328125" customWidth="1"/>
    <col min="29" max="29" width="12.90625" customWidth="1"/>
    <col min="30" max="30" width="12.36328125" customWidth="1"/>
    <col min="31" max="31" width="13.36328125" customWidth="1"/>
    <col min="32" max="32" width="12.6328125" customWidth="1"/>
    <col min="33" max="34" width="14" customWidth="1"/>
    <col min="35" max="35" width="12.81640625" customWidth="1"/>
    <col min="36" max="36" width="12.54296875" customWidth="1"/>
    <col min="37" max="37" width="13.7265625" customWidth="1"/>
    <col min="38" max="38" width="11.81640625" customWidth="1"/>
    <col min="39" max="39" width="12.08984375" customWidth="1"/>
    <col min="40" max="40" width="13.36328125" customWidth="1"/>
    <col min="41" max="41" width="12.54296875" customWidth="1"/>
    <col min="42" max="42" width="12.1796875" customWidth="1"/>
    <col min="43" max="43" width="11.90625" customWidth="1"/>
    <col min="44" max="44" width="12.81640625" customWidth="1"/>
    <col min="45" max="45" width="13.26953125" customWidth="1"/>
    <col min="46" max="48" width="12.81640625" customWidth="1"/>
    <col min="49" max="49" width="12.1796875" customWidth="1"/>
    <col min="50" max="50" width="15.08984375" customWidth="1"/>
    <col min="51" max="51" width="13.6328125" customWidth="1"/>
    <col min="52" max="52" width="13.7265625" customWidth="1"/>
    <col min="53" max="53" width="12.08984375" customWidth="1"/>
    <col min="54" max="54" width="12.90625" customWidth="1"/>
    <col min="55" max="55" width="13" customWidth="1"/>
    <col min="56" max="56" width="12.90625" customWidth="1"/>
    <col min="57" max="57" width="13.6328125" customWidth="1"/>
    <col min="58" max="58" width="13.26953125" customWidth="1"/>
    <col min="59" max="59" width="13.54296875" customWidth="1"/>
    <col min="60" max="60" width="13.6328125" customWidth="1"/>
    <col min="61" max="61" width="14" customWidth="1"/>
    <col min="62" max="62" width="12.453125" customWidth="1"/>
    <col min="63" max="63" width="12.36328125" customWidth="1"/>
    <col min="64" max="64" width="12.453125" customWidth="1"/>
    <col min="65" max="65" width="12.36328125" customWidth="1"/>
    <col min="66" max="66" width="12.08984375" customWidth="1"/>
    <col min="67" max="67" width="13.08984375" customWidth="1"/>
    <col min="68" max="68" width="12.7265625" customWidth="1"/>
    <col min="69" max="69" width="12.453125" customWidth="1"/>
    <col min="70" max="70" width="13.453125" customWidth="1"/>
    <col min="71" max="71" width="13.08984375" customWidth="1"/>
    <col min="72" max="72" width="12.90625" customWidth="1"/>
    <col min="73" max="73" width="12.81640625" customWidth="1"/>
    <col min="74" max="75" width="12.453125" customWidth="1"/>
    <col min="76" max="76" width="12.26953125" customWidth="1"/>
    <col min="77" max="77" width="14" customWidth="1"/>
    <col min="78" max="78" width="13.7265625" customWidth="1"/>
    <col min="79" max="79" width="12.90625" customWidth="1"/>
    <col min="80" max="80" width="14.81640625" customWidth="1"/>
    <col min="81" max="81" width="12.90625" customWidth="1"/>
    <col min="82" max="82" width="13.6328125" customWidth="1"/>
    <col min="83" max="83" width="12.81640625" customWidth="1"/>
    <col min="84" max="84" width="10.36328125" customWidth="1"/>
    <col min="85" max="85" width="12.81640625" customWidth="1"/>
    <col min="86" max="86" width="15.54296875" customWidth="1"/>
    <col min="87" max="87" width="13.54296875" customWidth="1"/>
    <col min="88" max="88" width="11.90625" customWidth="1"/>
    <col min="89" max="89" width="13.36328125" customWidth="1"/>
    <col min="90" max="90" width="12.1796875" customWidth="1"/>
    <col min="91" max="91" width="12.36328125" customWidth="1"/>
    <col min="92" max="92" width="12" customWidth="1"/>
    <col min="93" max="93" width="12.7265625" customWidth="1"/>
    <col min="94" max="94" width="12.6328125" customWidth="1"/>
    <col min="95" max="96" width="13" customWidth="1"/>
    <col min="97" max="97" width="12.6328125" customWidth="1"/>
    <col min="98" max="98" width="12.36328125" customWidth="1"/>
    <col min="99" max="99" width="14.36328125" customWidth="1"/>
    <col min="100" max="100" width="14" customWidth="1"/>
    <col min="101" max="101" width="11.6328125" customWidth="1"/>
    <col min="102" max="102" width="12.90625" customWidth="1"/>
    <col min="103" max="103" width="13.6328125" customWidth="1"/>
    <col min="104" max="104" width="13.1796875" customWidth="1"/>
    <col min="105" max="105" width="12.81640625" customWidth="1"/>
    <col min="106" max="106" width="12.08984375" customWidth="1"/>
    <col min="107" max="107" width="12.1796875" customWidth="1"/>
    <col min="108" max="108" width="14.453125" customWidth="1"/>
    <col min="109" max="109" width="13.08984375" customWidth="1"/>
    <col min="110" max="110" width="13.36328125" customWidth="1"/>
    <col min="111" max="111" width="13.81640625" customWidth="1"/>
    <col min="112" max="112" width="13.1796875" customWidth="1"/>
    <col min="113" max="113" width="12.7265625" customWidth="1"/>
    <col min="114" max="114" width="11.81640625" customWidth="1"/>
    <col min="115" max="115" width="12.6328125" customWidth="1"/>
    <col min="116" max="116" width="13.26953125" customWidth="1"/>
    <col min="117" max="117" width="13.08984375" customWidth="1"/>
    <col min="118" max="118" width="12.54296875" customWidth="1"/>
    <col min="119" max="119" width="13" customWidth="1"/>
    <col min="120" max="120" width="13.26953125" customWidth="1"/>
    <col min="121" max="121" width="14.26953125" customWidth="1"/>
    <col min="122" max="122" width="12.90625" customWidth="1"/>
    <col min="123" max="123" width="12.54296875" customWidth="1"/>
    <col min="124" max="124" width="13.26953125" customWidth="1"/>
    <col min="125" max="125" width="13.08984375" customWidth="1"/>
    <col min="126" max="126" width="13.26953125" customWidth="1"/>
    <col min="127" max="128" width="13.453125" customWidth="1"/>
    <col min="129" max="129" width="12.36328125" customWidth="1"/>
    <col min="130" max="130" width="10.6328125" customWidth="1"/>
    <col min="131" max="131" width="12.81640625" customWidth="1"/>
    <col min="132" max="132" width="13" customWidth="1"/>
    <col min="133" max="133" width="12.08984375" customWidth="1"/>
    <col min="134" max="134" width="13.6328125" customWidth="1"/>
    <col min="135" max="135" width="13.453125" customWidth="1"/>
    <col min="136" max="136" width="12.54296875" customWidth="1"/>
    <col min="137" max="137" width="13.26953125" customWidth="1"/>
    <col min="138" max="138" width="12.81640625" customWidth="1"/>
    <col min="139" max="139" width="12.54296875" customWidth="1"/>
    <col min="140" max="140" width="13.26953125" customWidth="1"/>
    <col min="141" max="141" width="12.26953125" customWidth="1"/>
    <col min="142" max="142" width="12.453125" customWidth="1"/>
    <col min="143" max="143" width="13.1796875" customWidth="1"/>
    <col min="144" max="144" width="13.7265625" customWidth="1"/>
    <col min="145" max="145" width="12.81640625" customWidth="1"/>
    <col min="146" max="147" width="12.26953125" customWidth="1"/>
    <col min="148" max="148" width="12.90625" customWidth="1"/>
    <col min="149" max="149" width="12.81640625" customWidth="1"/>
    <col min="150" max="150" width="13.26953125" customWidth="1"/>
    <col min="151" max="151" width="13.453125" customWidth="1"/>
    <col min="152" max="152" width="13.6328125" customWidth="1"/>
    <col min="153" max="153" width="12.08984375" customWidth="1"/>
    <col min="154" max="154" width="13.54296875" customWidth="1"/>
    <col min="155" max="155" width="12.453125" customWidth="1"/>
    <col min="156" max="156" width="13.453125" customWidth="1"/>
    <col min="157" max="158" width="13.36328125" customWidth="1"/>
    <col min="159" max="159" width="13.7265625" customWidth="1"/>
    <col min="160" max="160" width="13.453125" customWidth="1"/>
    <col min="161" max="161" width="12.7265625" customWidth="1"/>
    <col min="162" max="162" width="12.81640625" customWidth="1"/>
    <col min="163" max="163" width="12.7265625" customWidth="1"/>
    <col min="164" max="164" width="13.26953125" customWidth="1"/>
    <col min="165" max="165" width="12.6328125" customWidth="1"/>
    <col min="166" max="166" width="12.453125" customWidth="1"/>
    <col min="167" max="167" width="13.36328125" customWidth="1"/>
    <col min="168" max="168" width="12.26953125" customWidth="1"/>
    <col min="169" max="169" width="12.453125" customWidth="1"/>
    <col min="170" max="170" width="13.1796875" customWidth="1"/>
    <col min="171" max="171" width="12.453125" customWidth="1"/>
    <col min="172" max="172" width="12.81640625" customWidth="1"/>
    <col min="173" max="173" width="10.36328125" customWidth="1"/>
    <col min="174" max="174" width="12.08984375" customWidth="1"/>
    <col min="175" max="175" width="14.26953125" customWidth="1"/>
    <col min="176" max="176" width="13.6328125" customWidth="1"/>
    <col min="177" max="177" width="12.90625" customWidth="1"/>
    <col min="178" max="179" width="12.26953125" customWidth="1"/>
    <col min="180" max="180" width="14.26953125" customWidth="1"/>
    <col min="181" max="181" width="14.36328125" customWidth="1"/>
    <col min="182" max="182" width="13.81640625" customWidth="1"/>
    <col min="183" max="183" width="12.81640625" customWidth="1"/>
    <col min="184" max="184" width="13.36328125" customWidth="1"/>
    <col min="185" max="185" width="13.1796875" customWidth="1"/>
    <col min="186" max="186" width="13.7265625" customWidth="1"/>
    <col min="187" max="187" width="14.453125" customWidth="1"/>
    <col min="188" max="188" width="12.90625" customWidth="1"/>
    <col min="189" max="189" width="12.26953125" customWidth="1"/>
    <col min="190" max="190" width="12.6328125" customWidth="1"/>
    <col min="191" max="191" width="12.453125" customWidth="1"/>
    <col min="192" max="192" width="12.81640625" customWidth="1"/>
    <col min="193" max="193" width="13" customWidth="1"/>
    <col min="194" max="194" width="12.81640625" customWidth="1"/>
    <col min="195" max="195" width="12.453125" customWidth="1"/>
    <col min="196" max="196" width="12.1796875" customWidth="1"/>
    <col min="197" max="197" width="13" customWidth="1"/>
    <col min="198" max="198" width="13.26953125" customWidth="1"/>
    <col min="199" max="199" width="11.36328125" customWidth="1"/>
    <col min="200" max="200" width="13.6328125" customWidth="1"/>
    <col min="201" max="201" width="12.26953125" customWidth="1"/>
    <col min="202" max="202" width="13.6328125" customWidth="1"/>
    <col min="203" max="203" width="12.26953125" customWidth="1"/>
    <col min="204" max="204" width="12.453125" customWidth="1"/>
    <col min="205" max="205" width="12.36328125" customWidth="1"/>
    <col min="206" max="206" width="13.1796875" customWidth="1"/>
    <col min="207" max="208" width="13.81640625" customWidth="1"/>
    <col min="209" max="209" width="13.08984375" customWidth="1"/>
    <col min="210" max="210" width="12.81640625" customWidth="1"/>
    <col min="211" max="211" width="13.26953125" customWidth="1"/>
    <col min="212" max="212" width="12.90625" customWidth="1"/>
    <col min="213" max="213" width="12.54296875" customWidth="1"/>
    <col min="214" max="214" width="12" customWidth="1"/>
    <col min="215" max="215" width="13" customWidth="1"/>
    <col min="216" max="216" width="12.453125" customWidth="1"/>
    <col min="217" max="217" width="13.08984375" customWidth="1"/>
    <col min="218" max="218" width="13.54296875" customWidth="1"/>
    <col min="219" max="219" width="13.26953125" customWidth="1"/>
    <col min="220" max="220" width="12.81640625" customWidth="1"/>
    <col min="221" max="221" width="13" customWidth="1"/>
    <col min="222" max="222" width="14" customWidth="1"/>
    <col min="223" max="223" width="12.6328125" customWidth="1"/>
    <col min="224" max="224" width="14" customWidth="1"/>
    <col min="225" max="225" width="12" customWidth="1"/>
    <col min="226" max="226" width="13" customWidth="1"/>
    <col min="227" max="227" width="13.1796875" customWidth="1"/>
    <col min="228" max="228" width="12.1796875" customWidth="1"/>
    <col min="229" max="229" width="13.54296875" customWidth="1"/>
    <col min="230" max="231" width="12.90625" customWidth="1"/>
    <col min="232" max="232" width="13.81640625" customWidth="1"/>
    <col min="233" max="233" width="12.54296875" customWidth="1"/>
    <col min="234" max="234" width="12.453125" customWidth="1"/>
    <col min="235" max="235" width="13.7265625" customWidth="1"/>
    <col min="236" max="236" width="13.08984375" customWidth="1"/>
    <col min="237" max="237" width="12.81640625" customWidth="1"/>
    <col min="238" max="238" width="13.1796875" customWidth="1"/>
    <col min="239" max="239" width="11.6328125" customWidth="1"/>
    <col min="240" max="240" width="13.81640625" customWidth="1"/>
    <col min="241" max="241" width="13.36328125" customWidth="1"/>
    <col min="242" max="242" width="12.6328125" customWidth="1"/>
    <col min="243" max="243" width="11.6328125" customWidth="1"/>
    <col min="244" max="244" width="12.7265625" customWidth="1"/>
    <col min="245" max="245" width="14" customWidth="1"/>
    <col min="246" max="246" width="13.1796875" customWidth="1"/>
    <col min="247" max="247" width="13.54296875" customWidth="1"/>
    <col min="248" max="248" width="12.81640625" customWidth="1"/>
    <col min="249" max="249" width="13.453125" customWidth="1"/>
    <col min="250" max="250" width="12.54296875" customWidth="1"/>
    <col min="251" max="251" width="13.36328125" customWidth="1"/>
    <col min="252" max="252" width="13.6328125" customWidth="1"/>
    <col min="253" max="253" width="12.453125" customWidth="1"/>
    <col min="254" max="254" width="13.1796875" customWidth="1"/>
    <col min="255" max="255" width="13" customWidth="1"/>
    <col min="256" max="256" width="13.54296875" customWidth="1"/>
    <col min="257" max="257" width="12.54296875" customWidth="1"/>
    <col min="258" max="258" width="12.453125" customWidth="1"/>
    <col min="259" max="259" width="13.08984375" customWidth="1"/>
    <col min="260" max="260" width="13.54296875" customWidth="1"/>
    <col min="261" max="261" width="11.7265625" customWidth="1"/>
    <col min="262" max="262" width="13.36328125" customWidth="1"/>
    <col min="263" max="263" width="12.7265625" customWidth="1"/>
    <col min="264" max="264" width="12.81640625" customWidth="1"/>
    <col min="265" max="265" width="13" customWidth="1"/>
    <col min="266" max="266" width="13.54296875" customWidth="1"/>
    <col min="267" max="267" width="12.26953125" customWidth="1"/>
    <col min="268" max="269" width="12.81640625" customWidth="1"/>
    <col min="270" max="271" width="13.1796875" customWidth="1"/>
    <col min="272" max="272" width="13.08984375" customWidth="1"/>
    <col min="273" max="273" width="12.90625" customWidth="1"/>
    <col min="274" max="274" width="12.36328125" customWidth="1"/>
    <col min="275" max="275" width="13.453125" customWidth="1"/>
    <col min="276" max="276" width="14.54296875" customWidth="1"/>
    <col min="277" max="277" width="12.6328125" customWidth="1"/>
    <col min="278" max="278" width="13.81640625" customWidth="1"/>
    <col min="279" max="279" width="14.90625" customWidth="1"/>
    <col min="280" max="280" width="14" customWidth="1"/>
    <col min="281" max="281" width="13.81640625" customWidth="1"/>
    <col min="282" max="282" width="15.453125" customWidth="1"/>
    <col min="283" max="284" width="14.08984375" customWidth="1"/>
    <col min="285" max="286" width="13.7265625" customWidth="1"/>
    <col min="287" max="287" width="13" customWidth="1"/>
    <col min="288" max="288" width="11.453125" customWidth="1"/>
    <col min="289" max="290" width="12.36328125" customWidth="1"/>
    <col min="291" max="291" width="13.54296875" customWidth="1"/>
    <col min="292" max="292" width="13.6328125" customWidth="1"/>
    <col min="293" max="293" width="12.90625" customWidth="1"/>
    <col min="294" max="294" width="13.453125" customWidth="1"/>
    <col min="295" max="295" width="12.90625" customWidth="1"/>
    <col min="296" max="296" width="13.90625" customWidth="1"/>
    <col min="297" max="297" width="12.90625" customWidth="1"/>
    <col min="298" max="299" width="13.1796875" customWidth="1"/>
    <col min="300" max="300" width="15.6328125" customWidth="1"/>
    <col min="301" max="301" width="14.6328125" customWidth="1"/>
    <col min="302" max="302" width="13.81640625" customWidth="1"/>
    <col min="303" max="303" width="15.26953125" customWidth="1"/>
    <col min="304" max="304" width="12.90625" customWidth="1"/>
    <col min="305" max="305" width="12.81640625" customWidth="1"/>
    <col min="306" max="306" width="13.7265625" customWidth="1"/>
    <col min="307" max="307" width="14.08984375" customWidth="1"/>
    <col min="308" max="308" width="13.26953125" customWidth="1"/>
    <col min="309" max="309" width="14.26953125" customWidth="1"/>
    <col min="310" max="311" width="14" customWidth="1"/>
    <col min="312" max="312" width="13.1796875" customWidth="1"/>
    <col min="313" max="313" width="12.54296875" customWidth="1"/>
    <col min="314" max="314" width="13.08984375" customWidth="1"/>
    <col min="315" max="315" width="11.1796875" customWidth="1"/>
    <col min="316" max="316" width="12.6328125" customWidth="1"/>
    <col min="317" max="317" width="13.1796875" customWidth="1"/>
    <col min="318" max="318" width="11.81640625" customWidth="1"/>
    <col min="319" max="319" width="12.6328125" customWidth="1"/>
    <col min="320" max="322" width="13.36328125" customWidth="1"/>
    <col min="323" max="323" width="14.36328125" customWidth="1"/>
    <col min="324" max="324" width="14.453125" customWidth="1"/>
    <col min="325" max="325" width="13.08984375" customWidth="1"/>
    <col min="326" max="326" width="12.08984375" customWidth="1"/>
    <col min="327" max="327" width="13.08984375" customWidth="1"/>
    <col min="328" max="328" width="12.453125" customWidth="1"/>
    <col min="329" max="329" width="12.54296875" customWidth="1"/>
    <col min="330" max="330" width="13.36328125" customWidth="1"/>
    <col min="331" max="331" width="13.6328125" customWidth="1"/>
    <col min="332" max="332" width="13.54296875" customWidth="1"/>
    <col min="333" max="333" width="13.08984375" customWidth="1"/>
    <col min="334" max="334" width="12.26953125" customWidth="1"/>
    <col min="335" max="335" width="13.36328125" customWidth="1"/>
    <col min="336" max="336" width="13.1796875" customWidth="1"/>
    <col min="337" max="337" width="13" customWidth="1"/>
    <col min="338" max="338" width="12.90625" customWidth="1"/>
    <col min="339" max="339" width="12.1796875" customWidth="1"/>
    <col min="340" max="340" width="12.90625" customWidth="1"/>
    <col min="341" max="341" width="13.26953125" customWidth="1"/>
    <col min="342" max="342" width="12.54296875" customWidth="1"/>
    <col min="343" max="343" width="13.1796875" customWidth="1"/>
    <col min="344" max="344" width="13.453125" customWidth="1"/>
    <col min="345" max="345" width="12.36328125" customWidth="1"/>
    <col min="346" max="346" width="13.26953125" customWidth="1"/>
    <col min="347" max="347" width="12.6328125" customWidth="1"/>
    <col min="348" max="348" width="12.36328125" customWidth="1"/>
    <col min="349" max="349" width="13.54296875" customWidth="1"/>
    <col min="350" max="350" width="13.81640625" customWidth="1"/>
    <col min="351" max="351" width="13.90625" customWidth="1"/>
    <col min="352" max="352" width="13" customWidth="1"/>
    <col min="353" max="353" width="11.36328125" customWidth="1"/>
    <col min="354" max="354" width="12.54296875" customWidth="1"/>
    <col min="355" max="355" width="12.90625" customWidth="1"/>
    <col min="356" max="357" width="12.81640625" customWidth="1"/>
    <col min="358" max="358" width="13.453125" customWidth="1"/>
    <col min="359" max="359" width="12.6328125" customWidth="1"/>
    <col min="360" max="360" width="13.1796875" customWidth="1"/>
    <col min="361" max="361" width="13.81640625" customWidth="1"/>
    <col min="362" max="363" width="13.36328125" customWidth="1"/>
    <col min="364" max="364" width="14.7265625" customWidth="1"/>
    <col min="365" max="365" width="13.26953125" customWidth="1"/>
    <col min="366" max="366" width="13.1796875" customWidth="1"/>
    <col min="367" max="367" width="14.54296875" customWidth="1"/>
    <col min="368" max="368" width="14.90625" customWidth="1"/>
    <col min="369" max="369" width="15.08984375" customWidth="1"/>
    <col min="370" max="370" width="13.81640625" customWidth="1"/>
    <col min="371" max="371" width="14.26953125" customWidth="1"/>
    <col min="372" max="372" width="14.36328125" customWidth="1"/>
    <col min="373" max="373" width="13.7265625" customWidth="1"/>
    <col min="374" max="374" width="12.81640625" customWidth="1"/>
    <col min="375" max="375" width="13.54296875" customWidth="1"/>
    <col min="376" max="376" width="13.36328125" customWidth="1"/>
    <col min="377" max="377" width="13.90625" customWidth="1"/>
    <col min="378" max="378" width="14.7265625" customWidth="1"/>
    <col min="379" max="379" width="14.26953125" customWidth="1"/>
    <col min="380" max="380" width="13" customWidth="1"/>
    <col min="381" max="381" width="14.54296875" customWidth="1"/>
    <col min="382" max="382" width="14.08984375" customWidth="1"/>
    <col min="383" max="383" width="13.81640625" customWidth="1"/>
    <col min="384" max="384" width="14.7265625" customWidth="1"/>
    <col min="385" max="385" width="13.90625" customWidth="1"/>
    <col min="386" max="386" width="13.453125" customWidth="1"/>
    <col min="387" max="387" width="14.08984375" customWidth="1"/>
    <col min="388" max="388" width="11.90625" customWidth="1"/>
    <col min="389" max="389" width="12.26953125" customWidth="1"/>
    <col min="390" max="390" width="12.7265625" customWidth="1"/>
    <col min="391" max="391" width="12.6328125" customWidth="1"/>
    <col min="392" max="392" width="13.1796875" customWidth="1"/>
    <col min="393" max="393" width="11.90625" customWidth="1"/>
    <col min="394" max="394" width="12.54296875" customWidth="1"/>
    <col min="395" max="395" width="13.36328125" customWidth="1"/>
    <col min="396" max="396" width="13.453125" customWidth="1"/>
    <col min="397" max="397" width="13.7265625" customWidth="1"/>
    <col min="398" max="398" width="13.26953125" customWidth="1"/>
    <col min="399" max="399" width="14" customWidth="1"/>
    <col min="400" max="400" width="13.36328125" customWidth="1"/>
    <col min="401" max="402" width="13.90625" customWidth="1"/>
    <col min="403" max="403" width="14.81640625" customWidth="1"/>
    <col min="404" max="404" width="13.6328125" customWidth="1"/>
    <col min="405" max="405" width="14.36328125" customWidth="1"/>
    <col min="406" max="406" width="15.1796875" customWidth="1"/>
    <col min="407" max="407" width="14.6328125" customWidth="1"/>
    <col min="408" max="408" width="13.54296875" customWidth="1"/>
    <col min="409" max="409" width="13.453125" customWidth="1"/>
    <col min="410" max="410" width="14.26953125" customWidth="1"/>
    <col min="411" max="411" width="13.54296875" customWidth="1"/>
    <col min="412" max="412" width="13.08984375" customWidth="1"/>
    <col min="413" max="413" width="13.453125" customWidth="1"/>
    <col min="414" max="414" width="14.26953125" customWidth="1"/>
    <col min="415" max="415" width="14.36328125" customWidth="1"/>
    <col min="416" max="416" width="14.7265625" customWidth="1"/>
    <col min="417" max="417" width="14" customWidth="1"/>
    <col min="418" max="418" width="14.453125" customWidth="1"/>
    <col min="419" max="419" width="14.36328125" customWidth="1"/>
    <col min="420" max="420" width="14.54296875" customWidth="1"/>
    <col min="421" max="421" width="13.26953125" customWidth="1"/>
    <col min="422" max="422" width="14.08984375" customWidth="1"/>
    <col min="423" max="423" width="12.36328125" customWidth="1"/>
    <col min="424" max="424" width="14.26953125" customWidth="1"/>
    <col min="425" max="425" width="13.26953125" customWidth="1"/>
    <col min="426" max="426" width="12.54296875" customWidth="1"/>
    <col min="427" max="427" width="13.08984375" customWidth="1"/>
    <col min="428" max="428" width="13" customWidth="1"/>
    <col min="429" max="429" width="12.1796875" customWidth="1"/>
    <col min="430" max="430" width="13.6328125" customWidth="1"/>
    <col min="431" max="431" width="11.90625" customWidth="1"/>
    <col min="432" max="432" width="14" customWidth="1"/>
    <col min="433" max="433" width="13.81640625" customWidth="1"/>
    <col min="434" max="434" width="12.08984375" customWidth="1"/>
    <col min="435" max="435" width="13.1796875" customWidth="1"/>
    <col min="436" max="436" width="12.36328125" customWidth="1"/>
    <col min="437" max="437" width="14.81640625" customWidth="1"/>
    <col min="438" max="438" width="12.08984375" customWidth="1"/>
    <col min="439" max="439" width="12.26953125" customWidth="1"/>
    <col min="440" max="440" width="12.1796875" customWidth="1"/>
    <col min="441" max="441" width="13.08984375" customWidth="1"/>
    <col min="442" max="442" width="11.81640625" customWidth="1"/>
    <col min="443" max="444" width="13.08984375" customWidth="1"/>
    <col min="445" max="445" width="13.6328125" customWidth="1"/>
    <col min="446" max="446" width="13.26953125" customWidth="1"/>
    <col min="447" max="447" width="13.453125" customWidth="1"/>
    <col min="448" max="448" width="13" customWidth="1"/>
    <col min="449" max="450" width="13.54296875" customWidth="1"/>
    <col min="451" max="452" width="13.08984375" customWidth="1"/>
    <col min="453" max="453" width="12.7265625" customWidth="1"/>
    <col min="454" max="454" width="13" customWidth="1"/>
    <col min="455" max="455" width="12.90625" customWidth="1"/>
    <col min="456" max="456" width="12.81640625" customWidth="1"/>
    <col min="457" max="457" width="12.26953125" customWidth="1"/>
    <col min="458" max="458" width="13.36328125" customWidth="1"/>
    <col min="459" max="459" width="12.54296875" customWidth="1"/>
    <col min="460" max="460" width="13.08984375" customWidth="1"/>
    <col min="461" max="461" width="11.7265625" customWidth="1"/>
    <col min="462" max="463" width="13.7265625" customWidth="1"/>
    <col min="464" max="464" width="14.81640625" customWidth="1"/>
    <col min="465" max="465" width="13.54296875" customWidth="1"/>
    <col min="466" max="467" width="14.453125" customWidth="1"/>
    <col min="468" max="468" width="13.6328125" customWidth="1"/>
    <col min="469" max="469" width="13.36328125" customWidth="1"/>
    <col min="470" max="470" width="14.81640625" customWidth="1"/>
    <col min="471" max="471" width="15.1796875" customWidth="1"/>
    <col min="472" max="472" width="14.36328125" customWidth="1"/>
    <col min="473" max="473" width="14.81640625" customWidth="1"/>
    <col min="474" max="474" width="12" customWidth="1"/>
    <col min="475" max="475" width="12.7265625" customWidth="1"/>
    <col min="476" max="476" width="13.26953125" customWidth="1"/>
    <col min="477" max="477" width="12.453125" customWidth="1"/>
    <col min="478" max="478" width="12.7265625" customWidth="1"/>
    <col min="479" max="479" width="13.08984375" customWidth="1"/>
    <col min="480" max="480" width="11.26953125" customWidth="1"/>
    <col min="481" max="481" width="13.453125" customWidth="1"/>
    <col min="482" max="482" width="13" customWidth="1"/>
    <col min="483" max="483" width="13.26953125" customWidth="1"/>
    <col min="484" max="484" width="14" customWidth="1"/>
    <col min="485" max="485" width="13.08984375" customWidth="1"/>
    <col min="486" max="486" width="13.6328125" customWidth="1"/>
    <col min="487" max="487" width="13.1796875" customWidth="1"/>
    <col min="488" max="488" width="12.90625" customWidth="1"/>
    <col min="489" max="489" width="12.453125" customWidth="1"/>
    <col min="490" max="490" width="12.90625" customWidth="1"/>
    <col min="491" max="491" width="12.08984375" customWidth="1"/>
    <col min="492" max="492" width="12.81640625" customWidth="1"/>
    <col min="493" max="493" width="13.453125" customWidth="1"/>
    <col min="494" max="494" width="12.08984375" customWidth="1"/>
    <col min="495" max="495" width="12.6328125" customWidth="1"/>
    <col min="496" max="496" width="14" customWidth="1"/>
    <col min="497" max="497" width="12.7265625" customWidth="1"/>
    <col min="498" max="498" width="13.81640625" customWidth="1"/>
    <col min="499" max="499" width="12.90625" customWidth="1"/>
    <col min="500" max="500" width="13.7265625" customWidth="1"/>
    <col min="501" max="501" width="13.36328125" customWidth="1"/>
    <col min="502" max="502" width="12.54296875" customWidth="1"/>
    <col min="503" max="503" width="12.90625" customWidth="1"/>
    <col min="504" max="504" width="12.36328125" customWidth="1"/>
    <col min="505" max="505" width="13.1796875" customWidth="1"/>
    <col min="506" max="506" width="12.54296875" customWidth="1"/>
    <col min="507" max="507" width="12.7265625" customWidth="1"/>
    <col min="508" max="508" width="12.6328125" customWidth="1"/>
    <col min="509" max="509" width="13.1796875" customWidth="1"/>
    <col min="510" max="510" width="12.90625" customWidth="1"/>
    <col min="511" max="511" width="13.08984375" customWidth="1"/>
    <col min="512" max="512" width="14.26953125" customWidth="1"/>
    <col min="513" max="513" width="12.90625" customWidth="1"/>
    <col min="514" max="514" width="13.54296875" customWidth="1"/>
    <col min="515" max="515" width="12.7265625" customWidth="1"/>
    <col min="516" max="516" width="13.54296875" customWidth="1"/>
    <col min="517" max="517" width="13.26953125" customWidth="1"/>
    <col min="518" max="518" width="12.08984375" customWidth="1"/>
    <col min="519" max="519" width="12.26953125" customWidth="1"/>
    <col min="520" max="520" width="12.7265625" customWidth="1"/>
    <col min="521" max="521" width="13" customWidth="1"/>
    <col min="522" max="522" width="13.7265625" customWidth="1"/>
    <col min="523" max="523" width="13.08984375" customWidth="1"/>
    <col min="524" max="524" width="13" customWidth="1"/>
    <col min="525" max="525" width="12" customWidth="1"/>
    <col min="526" max="526" width="13.1796875" customWidth="1"/>
    <col min="527" max="527" width="13.36328125" customWidth="1"/>
    <col min="528" max="528" width="12.453125" customWidth="1"/>
    <col min="529" max="529" width="11.90625" customWidth="1"/>
    <col min="530" max="531" width="12.81640625" customWidth="1"/>
    <col min="532" max="532" width="13.7265625" customWidth="1"/>
    <col min="533" max="534" width="12.81640625" customWidth="1"/>
    <col min="535" max="535" width="13.81640625" customWidth="1"/>
    <col min="536" max="536" width="12.54296875" customWidth="1"/>
    <col min="537" max="537" width="13" customWidth="1"/>
    <col min="538" max="538" width="13.6328125" customWidth="1"/>
    <col min="539" max="539" width="13.453125" customWidth="1"/>
    <col min="540" max="540" width="12.81640625" customWidth="1"/>
    <col min="541" max="541" width="13.6328125" customWidth="1"/>
    <col min="542" max="542" width="12" customWidth="1"/>
    <col min="543" max="543" width="13" customWidth="1"/>
    <col min="544" max="544" width="13.81640625" customWidth="1"/>
    <col min="545" max="545" width="12.6328125" customWidth="1"/>
    <col min="546" max="546" width="12.90625" customWidth="1"/>
    <col min="547" max="548" width="13.26953125" customWidth="1"/>
    <col min="549" max="549" width="13.54296875" customWidth="1"/>
    <col min="550" max="550" width="12.81640625" customWidth="1"/>
    <col min="551" max="551" width="12.54296875" customWidth="1"/>
    <col min="552" max="552" width="13.453125" customWidth="1"/>
    <col min="553" max="553" width="12.26953125" customWidth="1"/>
    <col min="554" max="554" width="12.36328125" customWidth="1"/>
    <col min="555" max="555" width="13.1796875" customWidth="1"/>
    <col min="556" max="556" width="12.1796875" customWidth="1"/>
    <col min="557" max="557" width="13.08984375" customWidth="1"/>
    <col min="558" max="558" width="13.1796875" customWidth="1"/>
    <col min="559" max="559" width="13.08984375" customWidth="1"/>
    <col min="560" max="560" width="12.6328125" customWidth="1"/>
    <col min="561" max="561" width="12.7265625" customWidth="1"/>
    <col min="562" max="562" width="13.1796875" customWidth="1"/>
    <col min="563" max="563" width="12.90625" customWidth="1"/>
    <col min="564" max="564" width="13.36328125" customWidth="1"/>
    <col min="565" max="565" width="13.1796875" customWidth="1"/>
    <col min="566" max="566" width="13.26953125" customWidth="1"/>
    <col min="567" max="567" width="13.90625" customWidth="1"/>
    <col min="568" max="568" width="14.453125" customWidth="1"/>
    <col min="569" max="569" width="15.1796875" customWidth="1"/>
    <col min="570" max="570" width="14.08984375" customWidth="1"/>
    <col min="571" max="571" width="14.81640625" customWidth="1"/>
    <col min="572" max="572" width="13.90625" customWidth="1"/>
    <col min="573" max="573" width="14" customWidth="1"/>
    <col min="574" max="575" width="14.26953125" customWidth="1"/>
    <col min="576" max="576" width="13.26953125" customWidth="1"/>
    <col min="577" max="577" width="13.36328125" customWidth="1"/>
    <col min="578" max="578" width="12.81640625" customWidth="1"/>
    <col min="579" max="579" width="13" customWidth="1"/>
    <col min="580" max="580" width="14" customWidth="1"/>
    <col min="581" max="581" width="13.6328125" customWidth="1"/>
    <col min="582" max="582" width="14.1796875" customWidth="1"/>
    <col min="583" max="583" width="14" customWidth="1"/>
    <col min="584" max="584" width="13.453125" customWidth="1"/>
    <col min="585" max="585" width="14.81640625" customWidth="1"/>
    <col min="586" max="586" width="14.7265625" customWidth="1"/>
    <col min="587" max="587" width="14.08984375" customWidth="1"/>
    <col min="588" max="588" width="13.6328125" customWidth="1"/>
    <col min="589" max="589" width="14.54296875" customWidth="1"/>
    <col min="590" max="590" width="13.7265625" customWidth="1"/>
    <col min="591" max="591" width="13.1796875" customWidth="1"/>
    <col min="592" max="592" width="14.7265625" customWidth="1"/>
    <col min="593" max="593" width="14.81640625" customWidth="1"/>
    <col min="594" max="594" width="13.453125" customWidth="1"/>
    <col min="595" max="595" width="14.453125" customWidth="1"/>
    <col min="596" max="596" width="15.453125" customWidth="1"/>
    <col min="597" max="597" width="12.453125" customWidth="1"/>
    <col min="598" max="598" width="14.26953125" customWidth="1"/>
    <col min="599" max="599" width="14.90625" customWidth="1"/>
    <col min="600" max="600" width="13.08984375" customWidth="1"/>
    <col min="601" max="601" width="14.453125" customWidth="1"/>
    <col min="602" max="602" width="13.453125" customWidth="1"/>
    <col min="603" max="603" width="13" customWidth="1"/>
    <col min="604" max="604" width="12.90625" customWidth="1"/>
    <col min="605" max="605" width="12.7265625" customWidth="1"/>
    <col min="606" max="607" width="13" customWidth="1"/>
    <col min="608" max="608" width="12.6328125" customWidth="1"/>
    <col min="609" max="609" width="13" customWidth="1"/>
    <col min="610" max="610" width="12.7265625" customWidth="1"/>
    <col min="611" max="611" width="13.1796875" customWidth="1"/>
    <col min="612" max="612" width="13.26953125" customWidth="1"/>
    <col min="613" max="613" width="12.6328125" customWidth="1"/>
    <col min="614" max="615" width="13.1796875" customWidth="1"/>
    <col min="616" max="616" width="12.7265625" customWidth="1"/>
    <col min="617" max="617" width="12.81640625" customWidth="1"/>
    <col min="618" max="618" width="12.54296875" customWidth="1"/>
    <col min="619" max="619" width="12.36328125" customWidth="1"/>
    <col min="620" max="620" width="12" customWidth="1"/>
    <col min="621" max="621" width="12.36328125" customWidth="1"/>
    <col min="622" max="622" width="13.1796875" customWidth="1"/>
    <col min="623" max="623" width="13.453125" customWidth="1"/>
    <col min="624" max="624" width="14.26953125" customWidth="1"/>
    <col min="625" max="625" width="13.08984375" customWidth="1"/>
    <col min="626" max="626" width="13.81640625" customWidth="1"/>
    <col min="627" max="627" width="12.54296875" customWidth="1"/>
    <col min="628" max="628" width="13.6328125" customWidth="1"/>
    <col min="629" max="629" width="13.36328125" customWidth="1"/>
    <col min="630" max="630" width="13.54296875" customWidth="1"/>
    <col min="631" max="631" width="13.453125" customWidth="1"/>
    <col min="632" max="633" width="13.08984375" customWidth="1"/>
    <col min="634" max="634" width="13" customWidth="1"/>
    <col min="635" max="635" width="12.453125" customWidth="1"/>
    <col min="636" max="636" width="13.08984375" customWidth="1"/>
    <col min="637" max="637" width="12.54296875" customWidth="1"/>
    <col min="638" max="638" width="11.7265625" customWidth="1"/>
    <col min="639" max="639" width="13.54296875" customWidth="1"/>
    <col min="640" max="640" width="12.6328125" customWidth="1"/>
    <col min="641" max="642" width="12.7265625" customWidth="1"/>
    <col min="643" max="643" width="12.453125" customWidth="1"/>
    <col min="644" max="644" width="12.1796875" customWidth="1"/>
    <col min="645" max="646" width="12.7265625" customWidth="1"/>
    <col min="647" max="647" width="13.26953125" customWidth="1"/>
    <col min="648" max="648" width="12.26953125" customWidth="1"/>
    <col min="649" max="649" width="13.26953125" customWidth="1"/>
    <col min="650" max="650" width="13.453125" customWidth="1"/>
    <col min="651" max="651" width="12.36328125" customWidth="1"/>
    <col min="652" max="653" width="13.81640625" customWidth="1"/>
    <col min="654" max="654" width="13.08984375" customWidth="1"/>
    <col min="655" max="655" width="14.1796875" customWidth="1"/>
    <col min="656" max="656" width="12.90625" customWidth="1"/>
    <col min="657" max="657" width="13.26953125" customWidth="1"/>
    <col min="658" max="658" width="13.08984375" customWidth="1"/>
    <col min="659" max="659" width="12.08984375" customWidth="1"/>
    <col min="660" max="660" width="13.08984375" customWidth="1"/>
    <col min="661" max="661" width="12.81640625" customWidth="1"/>
    <col min="662" max="662" width="12.36328125" customWidth="1"/>
    <col min="663" max="663" width="12.453125" customWidth="1"/>
    <col min="664" max="664" width="13.26953125" customWidth="1"/>
    <col min="665" max="665" width="13" customWidth="1"/>
    <col min="666" max="666" width="12.90625" customWidth="1"/>
    <col min="667" max="667" width="12.54296875" customWidth="1"/>
    <col min="668" max="668" width="12.81640625" customWidth="1"/>
    <col min="669" max="669" width="13" customWidth="1"/>
    <col min="670" max="670" width="12.453125" customWidth="1"/>
    <col min="671" max="672" width="12.7265625" customWidth="1"/>
    <col min="673" max="673" width="12.26953125" customWidth="1"/>
    <col min="674" max="675" width="12.36328125" customWidth="1"/>
    <col min="676" max="676" width="13.81640625" customWidth="1"/>
    <col min="677" max="677" width="13.1796875" customWidth="1"/>
    <col min="678" max="678" width="13.36328125" customWidth="1"/>
    <col min="679" max="679" width="13.7265625" customWidth="1"/>
    <col min="680" max="680" width="13.54296875" customWidth="1"/>
    <col min="681" max="681" width="13.1796875" customWidth="1"/>
    <col min="682" max="682" width="13.54296875" customWidth="1"/>
    <col min="683" max="683" width="13.453125" customWidth="1"/>
    <col min="684" max="684" width="13.1796875" customWidth="1"/>
    <col min="685" max="685" width="12.54296875" customWidth="1"/>
    <col min="686" max="686" width="13" customWidth="1"/>
    <col min="687" max="687" width="12.6328125" customWidth="1"/>
    <col min="688" max="688" width="13.90625" customWidth="1"/>
    <col min="689" max="689" width="12.26953125" customWidth="1"/>
    <col min="690" max="690" width="12.36328125" customWidth="1"/>
    <col min="691" max="691" width="12.81640625" customWidth="1"/>
    <col min="692" max="692" width="12.36328125" customWidth="1"/>
    <col min="693" max="693" width="12.54296875" customWidth="1"/>
    <col min="694" max="694" width="12.7265625" customWidth="1"/>
    <col min="695" max="695" width="12.1796875" customWidth="1"/>
    <col min="696" max="696" width="12.90625" customWidth="1"/>
    <col min="697" max="697" width="13.81640625" customWidth="1"/>
    <col min="698" max="698" width="13.36328125" customWidth="1"/>
    <col min="699" max="699" width="13.26953125" customWidth="1"/>
    <col min="700" max="700" width="12.54296875" customWidth="1"/>
    <col min="701" max="701" width="13.90625" customWidth="1"/>
    <col min="702" max="702" width="12.08984375" customWidth="1"/>
    <col min="703" max="703" width="12.36328125" customWidth="1"/>
  </cols>
  <sheetData>
    <row r="1" spans="1:703" x14ac:dyDescent="0.35">
      <c r="A1" s="2" t="s">
        <v>0</v>
      </c>
      <c r="B1" s="2" t="s">
        <v>15349</v>
      </c>
      <c r="C1" s="30" t="s">
        <v>15350</v>
      </c>
      <c r="D1" s="30" t="s">
        <v>15351</v>
      </c>
      <c r="E1" s="30" t="s">
        <v>15352</v>
      </c>
      <c r="F1" s="30" t="s">
        <v>15353</v>
      </c>
      <c r="G1" s="30" t="s">
        <v>15354</v>
      </c>
      <c r="H1" s="30" t="s">
        <v>15355</v>
      </c>
      <c r="I1" s="30" t="s">
        <v>15356</v>
      </c>
      <c r="J1" s="30" t="s">
        <v>15357</v>
      </c>
      <c r="K1" s="30" t="s">
        <v>15358</v>
      </c>
      <c r="L1" s="30" t="s">
        <v>15359</v>
      </c>
      <c r="M1" s="30" t="s">
        <v>15360</v>
      </c>
      <c r="N1" s="30" t="s">
        <v>15361</v>
      </c>
      <c r="O1" s="30" t="s">
        <v>15362</v>
      </c>
      <c r="P1" s="30" t="s">
        <v>15363</v>
      </c>
      <c r="Q1" s="30" t="s">
        <v>15364</v>
      </c>
      <c r="R1" s="30" t="s">
        <v>15365</v>
      </c>
      <c r="S1" s="30" t="s">
        <v>15366</v>
      </c>
      <c r="T1" s="30" t="s">
        <v>15367</v>
      </c>
      <c r="U1" s="30" t="s">
        <v>15368</v>
      </c>
      <c r="V1" s="30" t="s">
        <v>15369</v>
      </c>
      <c r="W1" s="30" t="s">
        <v>15370</v>
      </c>
      <c r="X1" s="30" t="s">
        <v>15371</v>
      </c>
      <c r="Y1" s="30" t="s">
        <v>15372</v>
      </c>
      <c r="Z1" s="30" t="s">
        <v>15373</v>
      </c>
      <c r="AA1" s="30" t="s">
        <v>15374</v>
      </c>
      <c r="AB1" s="30" t="s">
        <v>15375</v>
      </c>
      <c r="AC1" s="30" t="s">
        <v>15376</v>
      </c>
      <c r="AD1" s="30" t="s">
        <v>15377</v>
      </c>
      <c r="AE1" s="30" t="s">
        <v>15378</v>
      </c>
      <c r="AF1" s="30" t="s">
        <v>15379</v>
      </c>
      <c r="AG1" s="30" t="s">
        <v>15380</v>
      </c>
      <c r="AH1" s="30" t="s">
        <v>15381</v>
      </c>
      <c r="AI1" s="30" t="s">
        <v>15382</v>
      </c>
      <c r="AJ1" s="30" t="s">
        <v>15383</v>
      </c>
      <c r="AK1" s="30" t="s">
        <v>15384</v>
      </c>
      <c r="AL1" s="30" t="s">
        <v>15385</v>
      </c>
      <c r="AM1" s="30" t="s">
        <v>15386</v>
      </c>
      <c r="AN1" s="30" t="s">
        <v>15387</v>
      </c>
      <c r="AO1" s="30" t="s">
        <v>15388</v>
      </c>
      <c r="AP1" s="30" t="s">
        <v>15389</v>
      </c>
      <c r="AQ1" s="30" t="s">
        <v>15390</v>
      </c>
      <c r="AR1" s="30" t="s">
        <v>15391</v>
      </c>
      <c r="AS1" s="30" t="s">
        <v>15392</v>
      </c>
      <c r="AT1" s="30" t="s">
        <v>15393</v>
      </c>
      <c r="AU1" s="30" t="s">
        <v>15394</v>
      </c>
      <c r="AV1" s="30" t="s">
        <v>15395</v>
      </c>
      <c r="AW1" s="30" t="s">
        <v>15396</v>
      </c>
      <c r="AX1" s="30" t="s">
        <v>15397</v>
      </c>
      <c r="AY1" s="30" t="s">
        <v>15398</v>
      </c>
      <c r="AZ1" s="30" t="s">
        <v>15399</v>
      </c>
      <c r="BA1" s="30" t="s">
        <v>15400</v>
      </c>
      <c r="BB1" s="30" t="s">
        <v>15401</v>
      </c>
      <c r="BC1" s="30" t="s">
        <v>15402</v>
      </c>
      <c r="BD1" s="30" t="s">
        <v>15403</v>
      </c>
      <c r="BE1" s="30" t="s">
        <v>15404</v>
      </c>
      <c r="BF1" s="30" t="s">
        <v>15405</v>
      </c>
      <c r="BG1" s="30" t="s">
        <v>15406</v>
      </c>
      <c r="BH1" s="30" t="s">
        <v>15407</v>
      </c>
      <c r="BI1" s="30" t="s">
        <v>15408</v>
      </c>
      <c r="BJ1" s="30" t="s">
        <v>15409</v>
      </c>
      <c r="BK1" s="30" t="s">
        <v>15410</v>
      </c>
      <c r="BL1" s="30" t="s">
        <v>15411</v>
      </c>
      <c r="BM1" s="30" t="s">
        <v>15412</v>
      </c>
      <c r="BN1" s="30" t="s">
        <v>15413</v>
      </c>
      <c r="BO1" s="30" t="s">
        <v>15414</v>
      </c>
      <c r="BP1" s="30" t="s">
        <v>15415</v>
      </c>
      <c r="BQ1" s="30" t="s">
        <v>15416</v>
      </c>
      <c r="BR1" s="30" t="s">
        <v>15417</v>
      </c>
      <c r="BS1" s="30" t="s">
        <v>15418</v>
      </c>
      <c r="BT1" s="30" t="s">
        <v>15419</v>
      </c>
      <c r="BU1" s="30" t="s">
        <v>15420</v>
      </c>
      <c r="BV1" s="30" t="s">
        <v>15421</v>
      </c>
      <c r="BW1" s="30" t="s">
        <v>15422</v>
      </c>
      <c r="BX1" s="30" t="s">
        <v>15423</v>
      </c>
      <c r="BY1" s="30" t="s">
        <v>15424</v>
      </c>
      <c r="BZ1" s="30" t="s">
        <v>15425</v>
      </c>
      <c r="CA1" s="30" t="s">
        <v>15426</v>
      </c>
      <c r="CB1" s="30" t="s">
        <v>15427</v>
      </c>
      <c r="CC1" s="30" t="s">
        <v>15428</v>
      </c>
      <c r="CD1" s="30" t="s">
        <v>15429</v>
      </c>
      <c r="CE1" s="30" t="s">
        <v>15430</v>
      </c>
      <c r="CF1" s="30" t="s">
        <v>15431</v>
      </c>
      <c r="CG1" s="30" t="s">
        <v>15432</v>
      </c>
      <c r="CH1" s="30" t="s">
        <v>15433</v>
      </c>
      <c r="CI1" s="30" t="s">
        <v>15434</v>
      </c>
      <c r="CJ1" s="30" t="s">
        <v>15435</v>
      </c>
      <c r="CK1" s="30" t="s">
        <v>15436</v>
      </c>
      <c r="CL1" s="30" t="s">
        <v>15437</v>
      </c>
      <c r="CM1" s="30" t="s">
        <v>15438</v>
      </c>
      <c r="CN1" s="30" t="s">
        <v>15439</v>
      </c>
      <c r="CO1" s="30" t="s">
        <v>15440</v>
      </c>
      <c r="CP1" s="30" t="s">
        <v>15441</v>
      </c>
      <c r="CQ1" s="30" t="s">
        <v>15442</v>
      </c>
      <c r="CR1" s="30" t="s">
        <v>15443</v>
      </c>
      <c r="CS1" s="30" t="s">
        <v>15444</v>
      </c>
      <c r="CT1" s="30" t="s">
        <v>15445</v>
      </c>
      <c r="CU1" s="30" t="s">
        <v>15446</v>
      </c>
      <c r="CV1" s="30" t="s">
        <v>15447</v>
      </c>
      <c r="CW1" s="30" t="s">
        <v>15448</v>
      </c>
      <c r="CX1" s="30" t="s">
        <v>15449</v>
      </c>
      <c r="CY1" s="30" t="s">
        <v>15450</v>
      </c>
      <c r="CZ1" s="30" t="s">
        <v>15451</v>
      </c>
      <c r="DA1" s="30" t="s">
        <v>15452</v>
      </c>
      <c r="DB1" s="30" t="s">
        <v>15453</v>
      </c>
      <c r="DC1" s="30" t="s">
        <v>15454</v>
      </c>
      <c r="DD1" s="30" t="s">
        <v>15455</v>
      </c>
      <c r="DE1" s="30" t="s">
        <v>15456</v>
      </c>
      <c r="DF1" s="30" t="s">
        <v>15457</v>
      </c>
      <c r="DG1" s="30" t="s">
        <v>15458</v>
      </c>
      <c r="DH1" s="30" t="s">
        <v>15459</v>
      </c>
      <c r="DI1" s="30" t="s">
        <v>15460</v>
      </c>
      <c r="DJ1" s="30" t="s">
        <v>15461</v>
      </c>
      <c r="DK1" s="30" t="s">
        <v>15462</v>
      </c>
      <c r="DL1" s="30" t="s">
        <v>15463</v>
      </c>
      <c r="DM1" s="30" t="s">
        <v>15464</v>
      </c>
      <c r="DN1" s="30" t="s">
        <v>15465</v>
      </c>
      <c r="DO1" s="30" t="s">
        <v>15466</v>
      </c>
      <c r="DP1" s="30" t="s">
        <v>15467</v>
      </c>
      <c r="DQ1" s="30" t="s">
        <v>15468</v>
      </c>
      <c r="DR1" s="30" t="s">
        <v>15469</v>
      </c>
      <c r="DS1" s="30" t="s">
        <v>15470</v>
      </c>
      <c r="DT1" s="30" t="s">
        <v>15471</v>
      </c>
      <c r="DU1" s="30" t="s">
        <v>15472</v>
      </c>
      <c r="DV1" s="30" t="s">
        <v>15473</v>
      </c>
      <c r="DW1" s="30" t="s">
        <v>15474</v>
      </c>
      <c r="DX1" s="30" t="s">
        <v>15475</v>
      </c>
      <c r="DY1" s="30" t="s">
        <v>15476</v>
      </c>
      <c r="DZ1" s="30" t="s">
        <v>15477</v>
      </c>
      <c r="EA1" s="30" t="s">
        <v>15478</v>
      </c>
      <c r="EB1" s="30" t="s">
        <v>15479</v>
      </c>
      <c r="EC1" s="30" t="s">
        <v>15480</v>
      </c>
      <c r="ED1" s="30" t="s">
        <v>15481</v>
      </c>
      <c r="EE1" s="30" t="s">
        <v>15482</v>
      </c>
      <c r="EF1" s="30" t="s">
        <v>15483</v>
      </c>
      <c r="EG1" s="30" t="s">
        <v>15484</v>
      </c>
      <c r="EH1" s="30" t="s">
        <v>15485</v>
      </c>
      <c r="EI1" s="30" t="s">
        <v>15486</v>
      </c>
      <c r="EJ1" s="30" t="s">
        <v>15487</v>
      </c>
      <c r="EK1" s="30" t="s">
        <v>15488</v>
      </c>
      <c r="EL1" s="30" t="s">
        <v>15489</v>
      </c>
      <c r="EM1" s="30" t="s">
        <v>15490</v>
      </c>
      <c r="EN1" s="30" t="s">
        <v>15491</v>
      </c>
      <c r="EO1" s="30" t="s">
        <v>15492</v>
      </c>
      <c r="EP1" s="30" t="s">
        <v>15493</v>
      </c>
      <c r="EQ1" s="30" t="s">
        <v>15494</v>
      </c>
      <c r="ER1" s="30" t="s">
        <v>15495</v>
      </c>
      <c r="ES1" s="30" t="s">
        <v>15496</v>
      </c>
      <c r="ET1" s="30" t="s">
        <v>15497</v>
      </c>
      <c r="EU1" s="30" t="s">
        <v>15498</v>
      </c>
      <c r="EV1" s="30" t="s">
        <v>15499</v>
      </c>
      <c r="EW1" s="30" t="s">
        <v>15500</v>
      </c>
      <c r="EX1" s="30" t="s">
        <v>15501</v>
      </c>
      <c r="EY1" s="30" t="s">
        <v>15502</v>
      </c>
      <c r="EZ1" s="30" t="s">
        <v>15503</v>
      </c>
      <c r="FA1" s="30" t="s">
        <v>15504</v>
      </c>
      <c r="FB1" s="30" t="s">
        <v>15505</v>
      </c>
      <c r="FC1" s="30" t="s">
        <v>15506</v>
      </c>
      <c r="FD1" s="30" t="s">
        <v>15507</v>
      </c>
      <c r="FE1" s="30" t="s">
        <v>15508</v>
      </c>
      <c r="FF1" s="30" t="s">
        <v>15509</v>
      </c>
      <c r="FG1" s="30" t="s">
        <v>15510</v>
      </c>
      <c r="FH1" s="30" t="s">
        <v>15511</v>
      </c>
      <c r="FI1" s="30" t="s">
        <v>15512</v>
      </c>
      <c r="FJ1" s="30" t="s">
        <v>15513</v>
      </c>
      <c r="FK1" s="30" t="s">
        <v>15514</v>
      </c>
      <c r="FL1" s="30" t="s">
        <v>15515</v>
      </c>
      <c r="FM1" s="30" t="s">
        <v>15516</v>
      </c>
      <c r="FN1" s="30" t="s">
        <v>15517</v>
      </c>
      <c r="FO1" s="30" t="s">
        <v>15518</v>
      </c>
      <c r="FP1" s="30" t="s">
        <v>15519</v>
      </c>
      <c r="FQ1" s="30" t="s">
        <v>15520</v>
      </c>
      <c r="FR1" s="30" t="s">
        <v>15521</v>
      </c>
      <c r="FS1" s="30" t="s">
        <v>15522</v>
      </c>
      <c r="FT1" s="30" t="s">
        <v>15523</v>
      </c>
      <c r="FU1" s="30" t="s">
        <v>15524</v>
      </c>
      <c r="FV1" s="30" t="s">
        <v>15525</v>
      </c>
      <c r="FW1" s="30" t="s">
        <v>15526</v>
      </c>
      <c r="FX1" s="30" t="s">
        <v>15527</v>
      </c>
      <c r="FY1" s="30" t="s">
        <v>15528</v>
      </c>
      <c r="FZ1" s="30" t="s">
        <v>15529</v>
      </c>
      <c r="GA1" s="30" t="s">
        <v>15530</v>
      </c>
      <c r="GB1" s="30" t="s">
        <v>15531</v>
      </c>
      <c r="GC1" s="30" t="s">
        <v>15532</v>
      </c>
      <c r="GD1" s="30" t="s">
        <v>15533</v>
      </c>
      <c r="GE1" s="30" t="s">
        <v>15534</v>
      </c>
      <c r="GF1" s="30" t="s">
        <v>15535</v>
      </c>
      <c r="GG1" s="30" t="s">
        <v>15536</v>
      </c>
      <c r="GH1" s="30" t="s">
        <v>15537</v>
      </c>
      <c r="GI1" s="30" t="s">
        <v>15538</v>
      </c>
      <c r="GJ1" s="30" t="s">
        <v>15539</v>
      </c>
      <c r="GK1" s="30" t="s">
        <v>15540</v>
      </c>
      <c r="GL1" s="30" t="s">
        <v>15541</v>
      </c>
      <c r="GM1" s="30" t="s">
        <v>15542</v>
      </c>
      <c r="GN1" s="30" t="s">
        <v>15543</v>
      </c>
      <c r="GO1" s="30" t="s">
        <v>15544</v>
      </c>
      <c r="GP1" s="30" t="s">
        <v>15545</v>
      </c>
      <c r="GQ1" s="30" t="s">
        <v>15546</v>
      </c>
      <c r="GR1" s="30" t="s">
        <v>15547</v>
      </c>
      <c r="GS1" s="30" t="s">
        <v>15548</v>
      </c>
      <c r="GT1" s="30" t="s">
        <v>15549</v>
      </c>
      <c r="GU1" s="30" t="s">
        <v>15550</v>
      </c>
      <c r="GV1" s="30" t="s">
        <v>15551</v>
      </c>
      <c r="GW1" s="30" t="s">
        <v>15552</v>
      </c>
      <c r="GX1" s="30" t="s">
        <v>15553</v>
      </c>
      <c r="GY1" s="30" t="s">
        <v>15554</v>
      </c>
      <c r="GZ1" s="30" t="s">
        <v>15555</v>
      </c>
      <c r="HA1" s="30" t="s">
        <v>15556</v>
      </c>
      <c r="HB1" s="30" t="s">
        <v>15557</v>
      </c>
      <c r="HC1" s="30" t="s">
        <v>15558</v>
      </c>
      <c r="HD1" s="30" t="s">
        <v>15559</v>
      </c>
      <c r="HE1" s="30" t="s">
        <v>15560</v>
      </c>
      <c r="HF1" s="30" t="s">
        <v>15561</v>
      </c>
      <c r="HG1" s="30" t="s">
        <v>15562</v>
      </c>
      <c r="HH1" s="30" t="s">
        <v>15563</v>
      </c>
      <c r="HI1" s="30" t="s">
        <v>15564</v>
      </c>
      <c r="HJ1" s="30" t="s">
        <v>15565</v>
      </c>
      <c r="HK1" s="30" t="s">
        <v>15566</v>
      </c>
      <c r="HL1" s="30" t="s">
        <v>15567</v>
      </c>
      <c r="HM1" s="30" t="s">
        <v>15568</v>
      </c>
      <c r="HN1" s="30" t="s">
        <v>15569</v>
      </c>
      <c r="HO1" s="30" t="s">
        <v>15570</v>
      </c>
      <c r="HP1" s="30" t="s">
        <v>15571</v>
      </c>
      <c r="HQ1" s="30" t="s">
        <v>15572</v>
      </c>
      <c r="HR1" s="30" t="s">
        <v>15573</v>
      </c>
      <c r="HS1" s="30" t="s">
        <v>15574</v>
      </c>
      <c r="HT1" s="30" t="s">
        <v>15575</v>
      </c>
      <c r="HU1" s="30" t="s">
        <v>15576</v>
      </c>
      <c r="HV1" s="30" t="s">
        <v>15577</v>
      </c>
      <c r="HW1" s="30" t="s">
        <v>15578</v>
      </c>
      <c r="HX1" s="30" t="s">
        <v>15579</v>
      </c>
      <c r="HY1" s="30" t="s">
        <v>15580</v>
      </c>
      <c r="HZ1" s="30" t="s">
        <v>15581</v>
      </c>
      <c r="IA1" s="30" t="s">
        <v>15582</v>
      </c>
      <c r="IB1" s="30" t="s">
        <v>15583</v>
      </c>
      <c r="IC1" s="30" t="s">
        <v>15584</v>
      </c>
      <c r="ID1" s="30" t="s">
        <v>15585</v>
      </c>
      <c r="IE1" s="30" t="s">
        <v>15586</v>
      </c>
      <c r="IF1" s="30" t="s">
        <v>15587</v>
      </c>
      <c r="IG1" s="30" t="s">
        <v>15588</v>
      </c>
      <c r="IH1" s="30" t="s">
        <v>15589</v>
      </c>
      <c r="II1" s="30" t="s">
        <v>15590</v>
      </c>
      <c r="IJ1" s="30" t="s">
        <v>15591</v>
      </c>
      <c r="IK1" s="30" t="s">
        <v>15592</v>
      </c>
      <c r="IL1" s="30" t="s">
        <v>15593</v>
      </c>
      <c r="IM1" s="30" t="s">
        <v>15594</v>
      </c>
      <c r="IN1" s="30" t="s">
        <v>15595</v>
      </c>
      <c r="IO1" s="30" t="s">
        <v>15596</v>
      </c>
      <c r="IP1" s="30" t="s">
        <v>15597</v>
      </c>
      <c r="IQ1" s="30" t="s">
        <v>15598</v>
      </c>
      <c r="IR1" s="30" t="s">
        <v>15599</v>
      </c>
      <c r="IS1" s="30" t="s">
        <v>15600</v>
      </c>
      <c r="IT1" s="30" t="s">
        <v>15601</v>
      </c>
      <c r="IU1" s="30" t="s">
        <v>15602</v>
      </c>
      <c r="IV1" s="30" t="s">
        <v>15603</v>
      </c>
      <c r="IW1" s="30" t="s">
        <v>15604</v>
      </c>
      <c r="IX1" s="30" t="s">
        <v>15605</v>
      </c>
      <c r="IY1" s="30" t="s">
        <v>15606</v>
      </c>
      <c r="IZ1" s="30" t="s">
        <v>15607</v>
      </c>
      <c r="JA1" s="30" t="s">
        <v>15608</v>
      </c>
      <c r="JB1" s="30" t="s">
        <v>15609</v>
      </c>
      <c r="JC1" s="30" t="s">
        <v>15610</v>
      </c>
      <c r="JD1" s="30" t="s">
        <v>15611</v>
      </c>
      <c r="JE1" s="30" t="s">
        <v>15612</v>
      </c>
      <c r="JF1" s="30" t="s">
        <v>15613</v>
      </c>
      <c r="JG1" s="30" t="s">
        <v>15614</v>
      </c>
      <c r="JH1" s="30" t="s">
        <v>15615</v>
      </c>
      <c r="JI1" s="30" t="s">
        <v>15616</v>
      </c>
      <c r="JJ1" s="30" t="s">
        <v>15617</v>
      </c>
      <c r="JK1" s="30" t="s">
        <v>15618</v>
      </c>
      <c r="JL1" s="30" t="s">
        <v>15619</v>
      </c>
      <c r="JM1" s="30" t="s">
        <v>15620</v>
      </c>
      <c r="JN1" s="30" t="s">
        <v>15621</v>
      </c>
      <c r="JO1" s="30" t="s">
        <v>15622</v>
      </c>
      <c r="JP1" s="30" t="s">
        <v>15623</v>
      </c>
      <c r="JQ1" s="30" t="s">
        <v>15624</v>
      </c>
      <c r="JR1" s="30" t="s">
        <v>15625</v>
      </c>
      <c r="JS1" s="30" t="s">
        <v>15626</v>
      </c>
      <c r="JT1" s="30" t="s">
        <v>15627</v>
      </c>
      <c r="JU1" s="30" t="s">
        <v>15628</v>
      </c>
      <c r="JV1" s="30" t="s">
        <v>15629</v>
      </c>
      <c r="JW1" s="30" t="s">
        <v>15630</v>
      </c>
      <c r="JX1" s="30" t="s">
        <v>15631</v>
      </c>
      <c r="JY1" s="30" t="s">
        <v>15632</v>
      </c>
      <c r="JZ1" s="30" t="s">
        <v>15633</v>
      </c>
      <c r="KA1" s="30" t="s">
        <v>15634</v>
      </c>
      <c r="KB1" s="30" t="s">
        <v>15635</v>
      </c>
      <c r="KC1" s="30" t="s">
        <v>15636</v>
      </c>
      <c r="KD1" s="30" t="s">
        <v>15637</v>
      </c>
      <c r="KE1" s="30" t="s">
        <v>15638</v>
      </c>
      <c r="KF1" s="30" t="s">
        <v>15639</v>
      </c>
      <c r="KG1" s="30" t="s">
        <v>15640</v>
      </c>
      <c r="KH1" s="30" t="s">
        <v>15641</v>
      </c>
      <c r="KI1" s="30" t="s">
        <v>15642</v>
      </c>
      <c r="KJ1" s="30" t="s">
        <v>15643</v>
      </c>
      <c r="KK1" s="30" t="s">
        <v>15644</v>
      </c>
      <c r="KL1" s="30" t="s">
        <v>15645</v>
      </c>
      <c r="KM1" s="30" t="s">
        <v>15646</v>
      </c>
      <c r="KN1" s="30" t="s">
        <v>15647</v>
      </c>
      <c r="KO1" s="30" t="s">
        <v>15648</v>
      </c>
      <c r="KP1" s="30" t="s">
        <v>15649</v>
      </c>
      <c r="KQ1" s="30" t="s">
        <v>15650</v>
      </c>
      <c r="KR1" s="30" t="s">
        <v>15651</v>
      </c>
      <c r="KS1" s="30" t="s">
        <v>15652</v>
      </c>
      <c r="KT1" s="30" t="s">
        <v>15653</v>
      </c>
      <c r="KU1" s="30" t="s">
        <v>15654</v>
      </c>
      <c r="KV1" s="30" t="s">
        <v>15655</v>
      </c>
      <c r="KW1" s="30" t="s">
        <v>15656</v>
      </c>
      <c r="KX1" s="30" t="s">
        <v>15657</v>
      </c>
      <c r="KY1" s="30" t="s">
        <v>15658</v>
      </c>
      <c r="KZ1" s="30" t="s">
        <v>15659</v>
      </c>
      <c r="LA1" s="30" t="s">
        <v>15660</v>
      </c>
      <c r="LB1" s="30" t="s">
        <v>15661</v>
      </c>
      <c r="LC1" s="30" t="s">
        <v>15662</v>
      </c>
      <c r="LD1" s="30" t="s">
        <v>15663</v>
      </c>
      <c r="LE1" s="30" t="s">
        <v>15664</v>
      </c>
      <c r="LF1" s="30" t="s">
        <v>15665</v>
      </c>
      <c r="LG1" s="30" t="s">
        <v>15666</v>
      </c>
      <c r="LH1" s="30" t="s">
        <v>15667</v>
      </c>
      <c r="LI1" s="30" t="s">
        <v>15668</v>
      </c>
      <c r="LJ1" s="30" t="s">
        <v>15669</v>
      </c>
      <c r="LK1" s="30" t="s">
        <v>15670</v>
      </c>
      <c r="LL1" s="30" t="s">
        <v>15671</v>
      </c>
      <c r="LM1" s="30" t="s">
        <v>15672</v>
      </c>
      <c r="LN1" s="30" t="s">
        <v>15673</v>
      </c>
      <c r="LO1" s="30" t="s">
        <v>15674</v>
      </c>
      <c r="LP1" s="30" t="s">
        <v>15675</v>
      </c>
      <c r="LQ1" s="30" t="s">
        <v>15676</v>
      </c>
      <c r="LR1" s="30" t="s">
        <v>15677</v>
      </c>
      <c r="LS1" s="30" t="s">
        <v>15678</v>
      </c>
      <c r="LT1" s="30" t="s">
        <v>15679</v>
      </c>
      <c r="LU1" s="30" t="s">
        <v>15680</v>
      </c>
      <c r="LV1" s="30" t="s">
        <v>15681</v>
      </c>
      <c r="LW1" s="30" t="s">
        <v>15682</v>
      </c>
      <c r="LX1" s="30" t="s">
        <v>15683</v>
      </c>
      <c r="LY1" s="30" t="s">
        <v>15684</v>
      </c>
      <c r="LZ1" s="30" t="s">
        <v>15685</v>
      </c>
      <c r="MA1" s="30" t="s">
        <v>15686</v>
      </c>
      <c r="MB1" s="30" t="s">
        <v>15687</v>
      </c>
      <c r="MC1" s="30" t="s">
        <v>15688</v>
      </c>
      <c r="MD1" s="30" t="s">
        <v>15689</v>
      </c>
      <c r="ME1" s="30" t="s">
        <v>15690</v>
      </c>
      <c r="MF1" s="30" t="s">
        <v>15691</v>
      </c>
      <c r="MG1" s="30" t="s">
        <v>15692</v>
      </c>
      <c r="MH1" s="30" t="s">
        <v>15693</v>
      </c>
      <c r="MI1" s="30" t="s">
        <v>15694</v>
      </c>
      <c r="MJ1" s="30" t="s">
        <v>15695</v>
      </c>
      <c r="MK1" s="30" t="s">
        <v>15696</v>
      </c>
      <c r="ML1" s="30" t="s">
        <v>15697</v>
      </c>
      <c r="MM1" s="30" t="s">
        <v>15698</v>
      </c>
      <c r="MN1" s="30" t="s">
        <v>15699</v>
      </c>
      <c r="MO1" s="30" t="s">
        <v>15700</v>
      </c>
      <c r="MP1" s="30" t="s">
        <v>15701</v>
      </c>
      <c r="MQ1" s="30" t="s">
        <v>15702</v>
      </c>
      <c r="MR1" s="30" t="s">
        <v>15703</v>
      </c>
      <c r="MS1" s="30" t="s">
        <v>15704</v>
      </c>
      <c r="MT1" s="30" t="s">
        <v>15705</v>
      </c>
      <c r="MU1" s="30" t="s">
        <v>15706</v>
      </c>
      <c r="MV1" s="30" t="s">
        <v>15707</v>
      </c>
      <c r="MW1" s="30" t="s">
        <v>15708</v>
      </c>
      <c r="MX1" s="30" t="s">
        <v>15709</v>
      </c>
      <c r="MY1" s="30" t="s">
        <v>15710</v>
      </c>
      <c r="MZ1" s="30" t="s">
        <v>15711</v>
      </c>
      <c r="NA1" s="30" t="s">
        <v>15712</v>
      </c>
      <c r="NB1" s="30" t="s">
        <v>15713</v>
      </c>
      <c r="NC1" s="30" t="s">
        <v>15714</v>
      </c>
      <c r="ND1" s="30" t="s">
        <v>15715</v>
      </c>
      <c r="NE1" s="30" t="s">
        <v>15716</v>
      </c>
      <c r="NF1" s="30" t="s">
        <v>15717</v>
      </c>
      <c r="NG1" s="30" t="s">
        <v>15718</v>
      </c>
      <c r="NH1" s="30" t="s">
        <v>15719</v>
      </c>
      <c r="NI1" s="30" t="s">
        <v>15720</v>
      </c>
      <c r="NJ1" s="30" t="s">
        <v>15721</v>
      </c>
      <c r="NK1" s="30" t="s">
        <v>15722</v>
      </c>
      <c r="NL1" s="30" t="s">
        <v>15723</v>
      </c>
      <c r="NM1" s="30" t="s">
        <v>15724</v>
      </c>
      <c r="NN1" s="30" t="s">
        <v>15725</v>
      </c>
      <c r="NO1" s="30" t="s">
        <v>15726</v>
      </c>
      <c r="NP1" s="30" t="s">
        <v>15727</v>
      </c>
      <c r="NQ1" s="30" t="s">
        <v>15728</v>
      </c>
      <c r="NR1" s="30" t="s">
        <v>15729</v>
      </c>
      <c r="NS1" s="30" t="s">
        <v>15730</v>
      </c>
      <c r="NT1" s="30" t="s">
        <v>15731</v>
      </c>
      <c r="NU1" s="30" t="s">
        <v>15732</v>
      </c>
      <c r="NV1" s="30" t="s">
        <v>15733</v>
      </c>
      <c r="NW1" s="30" t="s">
        <v>15734</v>
      </c>
      <c r="NX1" s="30" t="s">
        <v>15735</v>
      </c>
      <c r="NY1" s="30" t="s">
        <v>15736</v>
      </c>
      <c r="NZ1" s="30" t="s">
        <v>15737</v>
      </c>
      <c r="OA1" s="30" t="s">
        <v>15738</v>
      </c>
      <c r="OB1" s="30" t="s">
        <v>15739</v>
      </c>
      <c r="OC1" s="30" t="s">
        <v>15740</v>
      </c>
      <c r="OD1" s="30" t="s">
        <v>15741</v>
      </c>
      <c r="OE1" s="30" t="s">
        <v>15742</v>
      </c>
      <c r="OF1" s="30" t="s">
        <v>15743</v>
      </c>
      <c r="OG1" s="30" t="s">
        <v>15744</v>
      </c>
      <c r="OH1" s="30" t="s">
        <v>15745</v>
      </c>
      <c r="OI1" s="30" t="s">
        <v>15746</v>
      </c>
      <c r="OJ1" s="30" t="s">
        <v>15747</v>
      </c>
      <c r="OK1" s="30" t="s">
        <v>15748</v>
      </c>
      <c r="OL1" s="30" t="s">
        <v>15749</v>
      </c>
      <c r="OM1" s="30" t="s">
        <v>15750</v>
      </c>
      <c r="ON1" s="30" t="s">
        <v>15751</v>
      </c>
      <c r="OO1" s="30" t="s">
        <v>15752</v>
      </c>
      <c r="OP1" s="30" t="s">
        <v>15753</v>
      </c>
      <c r="OQ1" s="30" t="s">
        <v>15754</v>
      </c>
      <c r="OR1" s="30" t="s">
        <v>15755</v>
      </c>
      <c r="OS1" s="30" t="s">
        <v>15756</v>
      </c>
      <c r="OT1" s="30" t="s">
        <v>15757</v>
      </c>
      <c r="OU1" s="30" t="s">
        <v>15758</v>
      </c>
      <c r="OV1" s="30" t="s">
        <v>15759</v>
      </c>
      <c r="OW1" s="30" t="s">
        <v>15760</v>
      </c>
      <c r="OX1" s="30" t="s">
        <v>15761</v>
      </c>
      <c r="OY1" s="30" t="s">
        <v>15762</v>
      </c>
      <c r="OZ1" s="30" t="s">
        <v>15763</v>
      </c>
      <c r="PA1" s="30" t="s">
        <v>15764</v>
      </c>
      <c r="PB1" s="30" t="s">
        <v>15765</v>
      </c>
      <c r="PC1" s="30" t="s">
        <v>15766</v>
      </c>
      <c r="PD1" s="30" t="s">
        <v>15767</v>
      </c>
      <c r="PE1" s="30" t="s">
        <v>15768</v>
      </c>
      <c r="PF1" s="30" t="s">
        <v>15769</v>
      </c>
      <c r="PG1" s="30" t="s">
        <v>15770</v>
      </c>
      <c r="PH1" s="30" t="s">
        <v>15771</v>
      </c>
      <c r="PI1" s="30" t="s">
        <v>15772</v>
      </c>
      <c r="PJ1" s="30" t="s">
        <v>15773</v>
      </c>
      <c r="PK1" s="30" t="s">
        <v>15774</v>
      </c>
      <c r="PL1" s="30" t="s">
        <v>15775</v>
      </c>
      <c r="PM1" s="30" t="s">
        <v>15776</v>
      </c>
      <c r="PN1" s="30" t="s">
        <v>15777</v>
      </c>
      <c r="PO1" s="30" t="s">
        <v>15778</v>
      </c>
      <c r="PP1" s="30" t="s">
        <v>15779</v>
      </c>
      <c r="PQ1" s="30" t="s">
        <v>15780</v>
      </c>
      <c r="PR1" s="30" t="s">
        <v>15781</v>
      </c>
      <c r="PS1" s="30" t="s">
        <v>15782</v>
      </c>
      <c r="PT1" s="30" t="s">
        <v>15783</v>
      </c>
      <c r="PU1" s="30" t="s">
        <v>15784</v>
      </c>
      <c r="PV1" s="30" t="s">
        <v>15785</v>
      </c>
      <c r="PW1" s="30" t="s">
        <v>15786</v>
      </c>
      <c r="PX1" s="30" t="s">
        <v>15787</v>
      </c>
      <c r="PY1" s="30" t="s">
        <v>15788</v>
      </c>
      <c r="PZ1" s="30" t="s">
        <v>15789</v>
      </c>
      <c r="QA1" s="30" t="s">
        <v>15790</v>
      </c>
      <c r="QB1" s="30" t="s">
        <v>15791</v>
      </c>
      <c r="QC1" s="30" t="s">
        <v>15792</v>
      </c>
      <c r="QD1" s="30" t="s">
        <v>15793</v>
      </c>
      <c r="QE1" s="30" t="s">
        <v>15794</v>
      </c>
      <c r="QF1" s="30" t="s">
        <v>15795</v>
      </c>
      <c r="QG1" s="30" t="s">
        <v>15796</v>
      </c>
      <c r="QH1" s="30" t="s">
        <v>15797</v>
      </c>
      <c r="QI1" s="30" t="s">
        <v>15798</v>
      </c>
      <c r="QJ1" s="30" t="s">
        <v>15799</v>
      </c>
      <c r="QK1" s="30" t="s">
        <v>15800</v>
      </c>
      <c r="QL1" s="30" t="s">
        <v>15801</v>
      </c>
      <c r="QM1" s="30" t="s">
        <v>15802</v>
      </c>
      <c r="QN1" s="30" t="s">
        <v>15803</v>
      </c>
      <c r="QO1" s="30" t="s">
        <v>15804</v>
      </c>
      <c r="QP1" s="30" t="s">
        <v>15805</v>
      </c>
      <c r="QQ1" s="30" t="s">
        <v>15806</v>
      </c>
      <c r="QR1" s="30" t="s">
        <v>15807</v>
      </c>
      <c r="QS1" s="30" t="s">
        <v>15808</v>
      </c>
      <c r="QT1" s="30" t="s">
        <v>15809</v>
      </c>
      <c r="QU1" s="30" t="s">
        <v>15810</v>
      </c>
      <c r="QV1" s="30" t="s">
        <v>15811</v>
      </c>
      <c r="QW1" s="30" t="s">
        <v>15812</v>
      </c>
      <c r="QX1" s="30" t="s">
        <v>15813</v>
      </c>
      <c r="QY1" s="30" t="s">
        <v>15814</v>
      </c>
      <c r="QZ1" s="30" t="s">
        <v>15815</v>
      </c>
      <c r="RA1" s="30" t="s">
        <v>15816</v>
      </c>
      <c r="RB1" s="30" t="s">
        <v>15817</v>
      </c>
      <c r="RC1" s="30" t="s">
        <v>15818</v>
      </c>
      <c r="RD1" s="30" t="s">
        <v>15819</v>
      </c>
      <c r="RE1" s="30" t="s">
        <v>15820</v>
      </c>
      <c r="RF1" s="30" t="s">
        <v>15821</v>
      </c>
      <c r="RG1" s="30" t="s">
        <v>15822</v>
      </c>
      <c r="RH1" s="30" t="s">
        <v>15823</v>
      </c>
      <c r="RI1" s="30" t="s">
        <v>15824</v>
      </c>
      <c r="RJ1" s="30" t="s">
        <v>15825</v>
      </c>
      <c r="RK1" s="30" t="s">
        <v>15826</v>
      </c>
      <c r="RL1" s="30" t="s">
        <v>15827</v>
      </c>
      <c r="RM1" s="30" t="s">
        <v>15828</v>
      </c>
      <c r="RN1" s="30" t="s">
        <v>15829</v>
      </c>
      <c r="RO1" s="30" t="s">
        <v>15830</v>
      </c>
      <c r="RP1" s="30" t="s">
        <v>15831</v>
      </c>
      <c r="RQ1" s="30" t="s">
        <v>15832</v>
      </c>
      <c r="RR1" s="30" t="s">
        <v>15833</v>
      </c>
      <c r="RS1" s="30" t="s">
        <v>15834</v>
      </c>
      <c r="RT1" s="30" t="s">
        <v>15835</v>
      </c>
      <c r="RU1" s="30" t="s">
        <v>15836</v>
      </c>
      <c r="RV1" s="30" t="s">
        <v>15837</v>
      </c>
      <c r="RW1" s="30" t="s">
        <v>15838</v>
      </c>
      <c r="RX1" s="30" t="s">
        <v>15839</v>
      </c>
      <c r="RY1" s="30" t="s">
        <v>15840</v>
      </c>
      <c r="RZ1" s="30" t="s">
        <v>15841</v>
      </c>
      <c r="SA1" s="30" t="s">
        <v>15842</v>
      </c>
      <c r="SB1" s="30" t="s">
        <v>15843</v>
      </c>
      <c r="SC1" s="30" t="s">
        <v>15844</v>
      </c>
      <c r="SD1" s="30" t="s">
        <v>15845</v>
      </c>
      <c r="SE1" s="30" t="s">
        <v>15846</v>
      </c>
      <c r="SF1" s="30" t="s">
        <v>15847</v>
      </c>
      <c r="SG1" s="30" t="s">
        <v>15848</v>
      </c>
      <c r="SH1" s="30" t="s">
        <v>15849</v>
      </c>
      <c r="SI1" s="30" t="s">
        <v>15850</v>
      </c>
      <c r="SJ1" s="30" t="s">
        <v>15851</v>
      </c>
      <c r="SK1" s="30" t="s">
        <v>15852</v>
      </c>
      <c r="SL1" s="30" t="s">
        <v>15853</v>
      </c>
      <c r="SM1" s="30" t="s">
        <v>15854</v>
      </c>
      <c r="SN1" s="30" t="s">
        <v>15855</v>
      </c>
      <c r="SO1" s="30" t="s">
        <v>15856</v>
      </c>
      <c r="SP1" s="30" t="s">
        <v>15857</v>
      </c>
      <c r="SQ1" s="30" t="s">
        <v>15858</v>
      </c>
      <c r="SR1" s="30" t="s">
        <v>15859</v>
      </c>
      <c r="SS1" s="30" t="s">
        <v>15860</v>
      </c>
      <c r="ST1" s="30" t="s">
        <v>15861</v>
      </c>
      <c r="SU1" s="30" t="s">
        <v>15862</v>
      </c>
      <c r="SV1" s="30" t="s">
        <v>15863</v>
      </c>
      <c r="SW1" s="30" t="s">
        <v>15864</v>
      </c>
      <c r="SX1" s="30" t="s">
        <v>15865</v>
      </c>
      <c r="SY1" s="30" t="s">
        <v>15866</v>
      </c>
      <c r="SZ1" s="30" t="s">
        <v>15867</v>
      </c>
      <c r="TA1" s="30" t="s">
        <v>15868</v>
      </c>
      <c r="TB1" s="30" t="s">
        <v>15869</v>
      </c>
      <c r="TC1" s="30" t="s">
        <v>15870</v>
      </c>
      <c r="TD1" s="30" t="s">
        <v>15871</v>
      </c>
      <c r="TE1" s="30" t="s">
        <v>15872</v>
      </c>
      <c r="TF1" s="30" t="s">
        <v>15873</v>
      </c>
      <c r="TG1" s="30" t="s">
        <v>15874</v>
      </c>
      <c r="TH1" s="30" t="s">
        <v>15875</v>
      </c>
      <c r="TI1" s="30" t="s">
        <v>15876</v>
      </c>
      <c r="TJ1" s="30" t="s">
        <v>15877</v>
      </c>
      <c r="TK1" s="30" t="s">
        <v>15878</v>
      </c>
      <c r="TL1" s="30" t="s">
        <v>15879</v>
      </c>
      <c r="TM1" s="30" t="s">
        <v>15880</v>
      </c>
      <c r="TN1" s="30" t="s">
        <v>15881</v>
      </c>
      <c r="TO1" s="30" t="s">
        <v>15882</v>
      </c>
      <c r="TP1" s="30" t="s">
        <v>15883</v>
      </c>
      <c r="TQ1" s="30" t="s">
        <v>15884</v>
      </c>
      <c r="TR1" s="30" t="s">
        <v>15885</v>
      </c>
      <c r="TS1" s="30" t="s">
        <v>15886</v>
      </c>
      <c r="TT1" s="30" t="s">
        <v>15887</v>
      </c>
      <c r="TU1" s="30" t="s">
        <v>15888</v>
      </c>
      <c r="TV1" s="30" t="s">
        <v>15889</v>
      </c>
      <c r="TW1" s="30" t="s">
        <v>15890</v>
      </c>
      <c r="TX1" s="30" t="s">
        <v>15891</v>
      </c>
      <c r="TY1" s="30" t="s">
        <v>15892</v>
      </c>
      <c r="TZ1" s="30" t="s">
        <v>15893</v>
      </c>
      <c r="UA1" s="30" t="s">
        <v>15894</v>
      </c>
      <c r="UB1" s="30" t="s">
        <v>15895</v>
      </c>
      <c r="UC1" s="30" t="s">
        <v>15896</v>
      </c>
      <c r="UD1" s="30" t="s">
        <v>15897</v>
      </c>
      <c r="UE1" s="30" t="s">
        <v>15898</v>
      </c>
      <c r="UF1" s="30" t="s">
        <v>15899</v>
      </c>
      <c r="UG1" s="30" t="s">
        <v>15900</v>
      </c>
      <c r="UH1" s="30" t="s">
        <v>15901</v>
      </c>
      <c r="UI1" s="30" t="s">
        <v>15902</v>
      </c>
      <c r="UJ1" s="30" t="s">
        <v>15903</v>
      </c>
      <c r="UK1" s="30" t="s">
        <v>15904</v>
      </c>
      <c r="UL1" s="30" t="s">
        <v>15905</v>
      </c>
      <c r="UM1" s="30" t="s">
        <v>15906</v>
      </c>
      <c r="UN1" s="30" t="s">
        <v>15907</v>
      </c>
      <c r="UO1" s="30" t="s">
        <v>15908</v>
      </c>
      <c r="UP1" s="30" t="s">
        <v>15909</v>
      </c>
      <c r="UQ1" s="30" t="s">
        <v>15910</v>
      </c>
      <c r="UR1" s="30" t="s">
        <v>15911</v>
      </c>
      <c r="US1" s="30" t="s">
        <v>15912</v>
      </c>
      <c r="UT1" s="30" t="s">
        <v>15913</v>
      </c>
      <c r="UU1" s="30" t="s">
        <v>15914</v>
      </c>
      <c r="UV1" s="30" t="s">
        <v>15915</v>
      </c>
      <c r="UW1" s="30" t="s">
        <v>15916</v>
      </c>
      <c r="UX1" s="30" t="s">
        <v>15917</v>
      </c>
      <c r="UY1" s="30" t="s">
        <v>15918</v>
      </c>
      <c r="UZ1" s="30" t="s">
        <v>15919</v>
      </c>
      <c r="VA1" s="30" t="s">
        <v>15920</v>
      </c>
      <c r="VB1" s="30" t="s">
        <v>15921</v>
      </c>
      <c r="VC1" s="30" t="s">
        <v>15922</v>
      </c>
      <c r="VD1" s="30" t="s">
        <v>15923</v>
      </c>
      <c r="VE1" s="30" t="s">
        <v>15924</v>
      </c>
      <c r="VF1" s="30" t="s">
        <v>15925</v>
      </c>
      <c r="VG1" s="30" t="s">
        <v>15926</v>
      </c>
      <c r="VH1" s="30" t="s">
        <v>15927</v>
      </c>
      <c r="VI1" s="30" t="s">
        <v>15928</v>
      </c>
      <c r="VJ1" s="30" t="s">
        <v>15929</v>
      </c>
      <c r="VK1" s="30" t="s">
        <v>15930</v>
      </c>
      <c r="VL1" s="30" t="s">
        <v>15931</v>
      </c>
      <c r="VM1" s="30" t="s">
        <v>15932</v>
      </c>
      <c r="VN1" s="30" t="s">
        <v>15933</v>
      </c>
      <c r="VO1" s="30" t="s">
        <v>15934</v>
      </c>
      <c r="VP1" s="30" t="s">
        <v>15935</v>
      </c>
      <c r="VQ1" s="30" t="s">
        <v>15936</v>
      </c>
      <c r="VR1" s="30" t="s">
        <v>15937</v>
      </c>
      <c r="VS1" s="30" t="s">
        <v>15938</v>
      </c>
      <c r="VT1" s="30" t="s">
        <v>15939</v>
      </c>
      <c r="VU1" s="30" t="s">
        <v>15940</v>
      </c>
      <c r="VV1" s="30" t="s">
        <v>15941</v>
      </c>
      <c r="VW1" s="30" t="s">
        <v>15942</v>
      </c>
      <c r="VX1" s="30" t="s">
        <v>15943</v>
      </c>
      <c r="VY1" s="30" t="s">
        <v>15944</v>
      </c>
      <c r="VZ1" s="30" t="s">
        <v>15945</v>
      </c>
      <c r="WA1" s="30" t="s">
        <v>15946</v>
      </c>
      <c r="WB1" s="30" t="s">
        <v>15947</v>
      </c>
      <c r="WC1" s="30" t="s">
        <v>15948</v>
      </c>
      <c r="WD1" s="30" t="s">
        <v>15949</v>
      </c>
      <c r="WE1" s="30" t="s">
        <v>15950</v>
      </c>
      <c r="WF1" s="30" t="s">
        <v>15951</v>
      </c>
      <c r="WG1" s="30" t="s">
        <v>15952</v>
      </c>
      <c r="WH1" s="30" t="s">
        <v>15953</v>
      </c>
      <c r="WI1" s="30" t="s">
        <v>15954</v>
      </c>
      <c r="WJ1" s="30" t="s">
        <v>15955</v>
      </c>
      <c r="WK1" s="30" t="s">
        <v>15956</v>
      </c>
      <c r="WL1" s="30" t="s">
        <v>15957</v>
      </c>
      <c r="WM1" s="30" t="s">
        <v>15958</v>
      </c>
      <c r="WN1" s="30" t="s">
        <v>15959</v>
      </c>
      <c r="WO1" s="30" t="s">
        <v>15960</v>
      </c>
      <c r="WP1" s="30" t="s">
        <v>15961</v>
      </c>
      <c r="WQ1" s="30" t="s">
        <v>15962</v>
      </c>
      <c r="WR1" s="30" t="s">
        <v>15963</v>
      </c>
      <c r="WS1" s="30" t="s">
        <v>15964</v>
      </c>
      <c r="WT1" s="30" t="s">
        <v>15965</v>
      </c>
      <c r="WU1" s="30" t="s">
        <v>15966</v>
      </c>
      <c r="WV1" s="30" t="s">
        <v>15967</v>
      </c>
      <c r="WW1" s="30" t="s">
        <v>15968</v>
      </c>
      <c r="WX1" s="30" t="s">
        <v>15969</v>
      </c>
      <c r="WY1" s="30" t="s">
        <v>15970</v>
      </c>
      <c r="WZ1" s="30" t="s">
        <v>15971</v>
      </c>
      <c r="XA1" s="30" t="s">
        <v>15972</v>
      </c>
      <c r="XB1" s="30" t="s">
        <v>15973</v>
      </c>
      <c r="XC1" s="30" t="s">
        <v>15974</v>
      </c>
      <c r="XD1" s="30" t="s">
        <v>15975</v>
      </c>
      <c r="XE1" s="30" t="s">
        <v>15976</v>
      </c>
      <c r="XF1" s="30" t="s">
        <v>15977</v>
      </c>
      <c r="XG1" s="30" t="s">
        <v>15978</v>
      </c>
      <c r="XH1" s="30" t="s">
        <v>15979</v>
      </c>
      <c r="XI1" s="30" t="s">
        <v>15980</v>
      </c>
      <c r="XJ1" s="30" t="s">
        <v>15981</v>
      </c>
      <c r="XK1" s="30" t="s">
        <v>15982</v>
      </c>
      <c r="XL1" s="30" t="s">
        <v>15983</v>
      </c>
      <c r="XM1" s="30" t="s">
        <v>15984</v>
      </c>
      <c r="XN1" s="30" t="s">
        <v>15985</v>
      </c>
      <c r="XO1" s="30" t="s">
        <v>15986</v>
      </c>
      <c r="XP1" s="30" t="s">
        <v>15987</v>
      </c>
      <c r="XQ1" s="30" t="s">
        <v>15988</v>
      </c>
      <c r="XR1" s="30" t="s">
        <v>15989</v>
      </c>
      <c r="XS1" s="30" t="s">
        <v>15990</v>
      </c>
      <c r="XT1" s="30" t="s">
        <v>15991</v>
      </c>
      <c r="XU1" s="30" t="s">
        <v>15992</v>
      </c>
      <c r="XV1" s="30" t="s">
        <v>15993</v>
      </c>
      <c r="XW1" s="30" t="s">
        <v>15994</v>
      </c>
      <c r="XX1" s="30" t="s">
        <v>15995</v>
      </c>
      <c r="XY1" s="30" t="s">
        <v>15996</v>
      </c>
      <c r="XZ1" s="30" t="s">
        <v>15997</v>
      </c>
      <c r="YA1" s="30" t="s">
        <v>15998</v>
      </c>
      <c r="YB1" s="30" t="s">
        <v>15999</v>
      </c>
      <c r="YC1" s="30" t="s">
        <v>16000</v>
      </c>
      <c r="YD1" s="30" t="s">
        <v>16001</v>
      </c>
      <c r="YE1" s="30" t="s">
        <v>16002</v>
      </c>
      <c r="YF1" s="30" t="s">
        <v>16003</v>
      </c>
      <c r="YG1" s="30" t="s">
        <v>16004</v>
      </c>
      <c r="YH1" s="30" t="s">
        <v>16005</v>
      </c>
      <c r="YI1" s="30" t="s">
        <v>16006</v>
      </c>
      <c r="YJ1" s="30" t="s">
        <v>16007</v>
      </c>
      <c r="YK1" s="30" t="s">
        <v>16008</v>
      </c>
      <c r="YL1" s="30" t="s">
        <v>16009</v>
      </c>
      <c r="YM1" s="30" t="s">
        <v>16010</v>
      </c>
      <c r="YN1" s="30" t="s">
        <v>16011</v>
      </c>
      <c r="YO1" s="30" t="s">
        <v>16012</v>
      </c>
      <c r="YP1" s="30" t="s">
        <v>16013</v>
      </c>
      <c r="YQ1" s="30" t="s">
        <v>16014</v>
      </c>
      <c r="YR1" s="30" t="s">
        <v>16015</v>
      </c>
      <c r="YS1" s="30" t="s">
        <v>16016</v>
      </c>
      <c r="YT1" s="30" t="s">
        <v>16017</v>
      </c>
      <c r="YU1" s="30" t="s">
        <v>16018</v>
      </c>
      <c r="YV1" s="30" t="s">
        <v>16019</v>
      </c>
      <c r="YW1" s="30" t="s">
        <v>16020</v>
      </c>
      <c r="YX1" s="30" t="s">
        <v>16021</v>
      </c>
      <c r="YY1" s="30" t="s">
        <v>16022</v>
      </c>
      <c r="YZ1" s="30" t="s">
        <v>16023</v>
      </c>
      <c r="ZA1" s="30" t="s">
        <v>16024</v>
      </c>
      <c r="ZB1" s="30" t="s">
        <v>16025</v>
      </c>
      <c r="ZC1" s="30" t="s">
        <v>16026</v>
      </c>
      <c r="ZD1" s="30" t="s">
        <v>16027</v>
      </c>
      <c r="ZE1" s="30" t="s">
        <v>16028</v>
      </c>
      <c r="ZF1" s="30" t="s">
        <v>16029</v>
      </c>
      <c r="ZG1" s="30" t="s">
        <v>16030</v>
      </c>
      <c r="ZH1" s="30" t="s">
        <v>16031</v>
      </c>
      <c r="ZI1" s="30" t="s">
        <v>16032</v>
      </c>
      <c r="ZJ1" s="30" t="s">
        <v>16033</v>
      </c>
      <c r="ZK1" s="30" t="s">
        <v>16034</v>
      </c>
      <c r="ZL1" s="30" t="s">
        <v>16035</v>
      </c>
      <c r="ZM1" s="30" t="s">
        <v>16036</v>
      </c>
      <c r="ZN1" s="30" t="s">
        <v>16037</v>
      </c>
      <c r="ZO1" s="30" t="s">
        <v>16038</v>
      </c>
      <c r="ZP1" s="30" t="s">
        <v>16039</v>
      </c>
      <c r="ZQ1" s="30" t="s">
        <v>16040</v>
      </c>
      <c r="ZR1" s="30" t="s">
        <v>16041</v>
      </c>
      <c r="ZS1" s="30" t="s">
        <v>16042</v>
      </c>
      <c r="ZT1" s="30" t="s">
        <v>16043</v>
      </c>
      <c r="ZU1" s="30" t="s">
        <v>16044</v>
      </c>
      <c r="ZV1" s="30" t="s">
        <v>16045</v>
      </c>
      <c r="ZW1" s="30" t="s">
        <v>16046</v>
      </c>
      <c r="ZX1" s="30" t="s">
        <v>16047</v>
      </c>
      <c r="ZY1" s="30" t="s">
        <v>16048</v>
      </c>
      <c r="ZZ1" s="30" t="s">
        <v>16049</v>
      </c>
      <c r="AAA1" s="30" t="s">
        <v>16050</v>
      </c>
    </row>
    <row r="2" spans="1:703" x14ac:dyDescent="0.35">
      <c r="A2" s="8">
        <v>1</v>
      </c>
      <c r="B2" s="110" t="s">
        <v>739</v>
      </c>
      <c r="C2" s="110" t="s">
        <v>817</v>
      </c>
      <c r="D2" s="110" t="s">
        <v>949</v>
      </c>
      <c r="E2" s="110" t="s">
        <v>783</v>
      </c>
      <c r="F2" s="110" t="s">
        <v>864</v>
      </c>
      <c r="G2" s="110" t="s">
        <v>806</v>
      </c>
      <c r="H2" s="110" t="s">
        <v>1068</v>
      </c>
      <c r="I2" s="110" t="s">
        <v>1048</v>
      </c>
      <c r="J2" s="110" t="s">
        <v>954</v>
      </c>
      <c r="K2" s="110" t="s">
        <v>720</v>
      </c>
      <c r="L2" s="110" t="s">
        <v>1122</v>
      </c>
      <c r="M2" s="110" t="s">
        <v>889</v>
      </c>
      <c r="N2" s="110" t="s">
        <v>830</v>
      </c>
      <c r="O2" s="110" t="s">
        <v>985</v>
      </c>
      <c r="P2" s="110" t="s">
        <v>845</v>
      </c>
      <c r="Q2" s="110" t="s">
        <v>978</v>
      </c>
      <c r="R2" s="110" t="s">
        <v>1003</v>
      </c>
      <c r="S2" s="110" t="s">
        <v>909</v>
      </c>
      <c r="T2" s="110" t="s">
        <v>1048</v>
      </c>
      <c r="U2" s="110" t="s">
        <v>915</v>
      </c>
      <c r="V2" s="110" t="s">
        <v>818</v>
      </c>
      <c r="W2" s="110" t="s">
        <v>942</v>
      </c>
      <c r="X2" s="110" t="s">
        <v>711</v>
      </c>
      <c r="Y2" s="110" t="s">
        <v>1058</v>
      </c>
      <c r="Z2" s="110" t="s">
        <v>967</v>
      </c>
      <c r="AA2" s="110" t="s">
        <v>1084</v>
      </c>
      <c r="AB2" s="110" t="s">
        <v>861</v>
      </c>
      <c r="AC2" s="110" t="s">
        <v>946</v>
      </c>
      <c r="AD2" s="110" t="s">
        <v>721</v>
      </c>
      <c r="AE2" s="110" t="s">
        <v>918</v>
      </c>
      <c r="AF2" s="110" t="s">
        <v>947</v>
      </c>
      <c r="AG2" s="110" t="s">
        <v>1114</v>
      </c>
      <c r="AH2" s="110" t="s">
        <v>1097</v>
      </c>
      <c r="AI2" s="110" t="s">
        <v>844</v>
      </c>
      <c r="AJ2" s="110" t="s">
        <v>1133</v>
      </c>
      <c r="AK2" s="110" t="s">
        <v>1049</v>
      </c>
      <c r="AL2" s="110" t="s">
        <v>715</v>
      </c>
      <c r="AM2" s="110" t="s">
        <v>1103</v>
      </c>
      <c r="AN2" s="110" t="s">
        <v>708</v>
      </c>
      <c r="AO2" s="110" t="s">
        <v>721</v>
      </c>
      <c r="AP2" s="110" t="s">
        <v>918</v>
      </c>
      <c r="AQ2" s="110" t="s">
        <v>901</v>
      </c>
      <c r="AR2" s="110" t="s">
        <v>1002</v>
      </c>
      <c r="AS2" s="110" t="s">
        <v>773</v>
      </c>
      <c r="AT2" s="110" t="s">
        <v>871</v>
      </c>
      <c r="AU2" s="110" t="s">
        <v>1142</v>
      </c>
      <c r="AV2" s="110" t="s">
        <v>737</v>
      </c>
      <c r="AW2" s="110" t="s">
        <v>831</v>
      </c>
      <c r="AX2" s="110" t="s">
        <v>935</v>
      </c>
      <c r="AY2" s="110" t="s">
        <v>743</v>
      </c>
      <c r="AZ2" s="110" t="s">
        <v>952</v>
      </c>
      <c r="BA2" s="110" t="s">
        <v>835</v>
      </c>
      <c r="BB2" s="110" t="s">
        <v>970</v>
      </c>
      <c r="BC2" s="110" t="s">
        <v>724</v>
      </c>
      <c r="BD2" s="110" t="s">
        <v>808</v>
      </c>
      <c r="BE2" s="110" t="s">
        <v>752</v>
      </c>
      <c r="BF2" s="110" t="s">
        <v>1073</v>
      </c>
      <c r="BG2" s="110" t="s">
        <v>740</v>
      </c>
      <c r="BH2" s="110" t="s">
        <v>722</v>
      </c>
      <c r="BI2" s="110" t="s">
        <v>733</v>
      </c>
      <c r="BJ2" s="110" t="s">
        <v>1127</v>
      </c>
      <c r="BK2" s="110" t="s">
        <v>978</v>
      </c>
      <c r="BL2" s="110" t="s">
        <v>835</v>
      </c>
      <c r="BM2" s="110" t="s">
        <v>787</v>
      </c>
      <c r="BN2" s="110" t="s">
        <v>941</v>
      </c>
      <c r="BO2" s="110" t="s">
        <v>705</v>
      </c>
      <c r="BP2" s="110" t="s">
        <v>747</v>
      </c>
      <c r="BQ2" s="110" t="s">
        <v>824</v>
      </c>
      <c r="BR2" s="110" t="s">
        <v>842</v>
      </c>
      <c r="BS2" s="110" t="s">
        <v>830</v>
      </c>
      <c r="BT2" s="110" t="s">
        <v>767</v>
      </c>
      <c r="BU2" s="110" t="s">
        <v>845</v>
      </c>
      <c r="BV2" s="110" t="s">
        <v>978</v>
      </c>
      <c r="BW2" s="110" t="s">
        <v>988</v>
      </c>
      <c r="BX2" s="110" t="s">
        <v>814</v>
      </c>
      <c r="BY2" s="110" t="s">
        <v>1048</v>
      </c>
      <c r="BZ2" s="110" t="s">
        <v>746</v>
      </c>
      <c r="CA2" s="110" t="s">
        <v>927</v>
      </c>
      <c r="CB2" s="110" t="s">
        <v>972</v>
      </c>
      <c r="CC2" s="110" t="s">
        <v>842</v>
      </c>
      <c r="CD2" s="110" t="s">
        <v>1047</v>
      </c>
      <c r="CE2" s="110" t="s">
        <v>985</v>
      </c>
      <c r="CF2" s="110" t="s">
        <v>707</v>
      </c>
      <c r="CG2" s="110" t="s">
        <v>904</v>
      </c>
      <c r="CH2" s="110" t="s">
        <v>847</v>
      </c>
      <c r="CI2" s="110" t="s">
        <v>1046</v>
      </c>
      <c r="CJ2" s="110" t="s">
        <v>985</v>
      </c>
      <c r="CK2" s="110" t="s">
        <v>843</v>
      </c>
      <c r="CL2" s="110" t="s">
        <v>903</v>
      </c>
      <c r="CM2" s="110" t="s">
        <v>957</v>
      </c>
      <c r="CN2" s="110" t="s">
        <v>921</v>
      </c>
      <c r="CO2" s="110" t="s">
        <v>852</v>
      </c>
      <c r="CP2" s="110" t="s">
        <v>914</v>
      </c>
      <c r="CQ2" s="110" t="s">
        <v>715</v>
      </c>
      <c r="CR2" s="110" t="s">
        <v>8995</v>
      </c>
      <c r="CS2" s="110" t="s">
        <v>1100</v>
      </c>
      <c r="CT2" s="110" t="s">
        <v>1173</v>
      </c>
      <c r="CU2" s="110" t="s">
        <v>918</v>
      </c>
      <c r="CV2" s="110" t="s">
        <v>843</v>
      </c>
      <c r="CW2" s="110" t="s">
        <v>1114</v>
      </c>
      <c r="CX2" s="110" t="s">
        <v>773</v>
      </c>
      <c r="CY2" s="110" t="s">
        <v>872</v>
      </c>
      <c r="CZ2" s="110" t="s">
        <v>1020</v>
      </c>
      <c r="DA2" s="110" t="s">
        <v>914</v>
      </c>
      <c r="DB2" s="110" t="s">
        <v>1112</v>
      </c>
      <c r="DC2" s="110" t="s">
        <v>885</v>
      </c>
      <c r="DD2" s="110" t="s">
        <v>708</v>
      </c>
      <c r="DE2" s="110" t="s">
        <v>791</v>
      </c>
      <c r="DF2" s="110" t="s">
        <v>741</v>
      </c>
      <c r="DG2" s="110" t="s">
        <v>815</v>
      </c>
      <c r="DH2" s="110" t="s">
        <v>1002</v>
      </c>
      <c r="DI2" s="110" t="s">
        <v>773</v>
      </c>
      <c r="DJ2" s="110" t="s">
        <v>871</v>
      </c>
      <c r="DK2" s="110" t="s">
        <v>1071</v>
      </c>
      <c r="DL2" s="110" t="s">
        <v>745</v>
      </c>
      <c r="DM2" s="110" t="s">
        <v>754</v>
      </c>
      <c r="DN2" s="110" t="s">
        <v>1150</v>
      </c>
      <c r="DO2" s="110" t="s">
        <v>744</v>
      </c>
      <c r="DP2" s="110" t="s">
        <v>1027</v>
      </c>
      <c r="DQ2" s="110" t="s">
        <v>741</v>
      </c>
      <c r="DR2" s="110" t="s">
        <v>812</v>
      </c>
      <c r="DS2" s="110" t="s">
        <v>1162</v>
      </c>
      <c r="DT2" s="110" t="s">
        <v>1153</v>
      </c>
      <c r="DU2" s="110" t="s">
        <v>716</v>
      </c>
      <c r="DV2" s="110" t="s">
        <v>1087</v>
      </c>
      <c r="DW2" s="110" t="s">
        <v>981</v>
      </c>
      <c r="DX2" s="110" t="s">
        <v>930</v>
      </c>
      <c r="DY2" s="110" t="s">
        <v>1150</v>
      </c>
      <c r="DZ2" s="110" t="s">
        <v>738</v>
      </c>
      <c r="EA2" s="110" t="s">
        <v>763</v>
      </c>
      <c r="EB2" s="110" t="s">
        <v>709</v>
      </c>
      <c r="EC2" s="110" t="s">
        <v>1096</v>
      </c>
      <c r="ED2" s="110" t="s">
        <v>997</v>
      </c>
      <c r="EE2" s="110" t="s">
        <v>749</v>
      </c>
      <c r="EF2" s="110" t="s">
        <v>952</v>
      </c>
      <c r="EG2" s="110" t="s">
        <v>772</v>
      </c>
      <c r="EH2" s="110" t="s">
        <v>956</v>
      </c>
      <c r="EI2" s="110" t="s">
        <v>757</v>
      </c>
      <c r="EJ2" s="110" t="s">
        <v>961</v>
      </c>
      <c r="EK2" s="110" t="s">
        <v>717</v>
      </c>
      <c r="EL2" s="110" t="s">
        <v>763</v>
      </c>
      <c r="EM2" s="110" t="s">
        <v>1023</v>
      </c>
      <c r="EN2" s="110" t="s">
        <v>722</v>
      </c>
      <c r="EO2" s="110" t="s">
        <v>1010</v>
      </c>
      <c r="EP2" s="110" t="s">
        <v>888</v>
      </c>
      <c r="EQ2" s="110" t="s">
        <v>723</v>
      </c>
      <c r="ER2" s="110" t="s">
        <v>804</v>
      </c>
      <c r="ES2" s="110" t="s">
        <v>784</v>
      </c>
      <c r="ET2" s="110" t="s">
        <v>796</v>
      </c>
      <c r="EU2" s="110" t="s">
        <v>777</v>
      </c>
      <c r="EV2" s="110" t="s">
        <v>893</v>
      </c>
      <c r="EW2" s="110" t="s">
        <v>1159</v>
      </c>
      <c r="EX2" s="110" t="s">
        <v>979</v>
      </c>
      <c r="EY2" s="110" t="s">
        <v>721</v>
      </c>
      <c r="EZ2" s="110" t="s">
        <v>890</v>
      </c>
      <c r="FA2" s="110" t="s">
        <v>907</v>
      </c>
      <c r="FB2" s="110" t="s">
        <v>1114</v>
      </c>
      <c r="FC2" s="110" t="s">
        <v>801</v>
      </c>
      <c r="FD2" s="110" t="s">
        <v>1185</v>
      </c>
      <c r="FE2" s="110" t="s">
        <v>1020</v>
      </c>
      <c r="FF2" s="110" t="s">
        <v>1138</v>
      </c>
      <c r="FG2" s="110" t="s">
        <v>908</v>
      </c>
      <c r="FH2" s="110" t="s">
        <v>8995</v>
      </c>
      <c r="FI2" s="110" t="s">
        <v>750</v>
      </c>
      <c r="FJ2" s="110" t="s">
        <v>969</v>
      </c>
      <c r="FK2" s="110" t="s">
        <v>1038</v>
      </c>
      <c r="FL2" s="110" t="s">
        <v>785</v>
      </c>
      <c r="FM2" s="110" t="s">
        <v>762</v>
      </c>
      <c r="FN2" s="110" t="s">
        <v>868</v>
      </c>
      <c r="FO2" s="110" t="s">
        <v>848</v>
      </c>
      <c r="FP2" s="110" t="s">
        <v>1133</v>
      </c>
      <c r="FQ2" s="110" t="s">
        <v>742</v>
      </c>
      <c r="FR2" s="110" t="s">
        <v>831</v>
      </c>
      <c r="FS2" s="110" t="s">
        <v>1178</v>
      </c>
      <c r="FT2" s="110" t="s">
        <v>782</v>
      </c>
      <c r="FU2" s="110" t="s">
        <v>1119</v>
      </c>
      <c r="FV2" s="110" t="s">
        <v>918</v>
      </c>
      <c r="FW2" s="110" t="s">
        <v>901</v>
      </c>
      <c r="FX2" s="110" t="s">
        <v>1103</v>
      </c>
      <c r="FY2" s="110" t="s">
        <v>1181</v>
      </c>
      <c r="FZ2" s="110" t="s">
        <v>848</v>
      </c>
      <c r="GA2" s="110" t="s">
        <v>1071</v>
      </c>
      <c r="GB2" s="110" t="s">
        <v>745</v>
      </c>
      <c r="GC2" s="110" t="s">
        <v>1057</v>
      </c>
      <c r="GD2" s="110" t="s">
        <v>770</v>
      </c>
      <c r="GE2" s="110" t="s">
        <v>1032</v>
      </c>
      <c r="GF2" s="110" t="s">
        <v>1027</v>
      </c>
      <c r="GG2" s="110" t="s">
        <v>732</v>
      </c>
      <c r="GH2" s="110" t="s">
        <v>803</v>
      </c>
      <c r="GI2" s="110" t="s">
        <v>1162</v>
      </c>
      <c r="GJ2" s="110" t="s">
        <v>917</v>
      </c>
      <c r="GK2" s="110" t="s">
        <v>858</v>
      </c>
      <c r="GL2" s="110" t="s">
        <v>1009</v>
      </c>
      <c r="GM2" s="110" t="s">
        <v>881</v>
      </c>
      <c r="GN2" s="110" t="s">
        <v>1086</v>
      </c>
      <c r="GO2" s="110" t="s">
        <v>923</v>
      </c>
      <c r="GP2" s="110" t="s">
        <v>717</v>
      </c>
      <c r="GQ2" s="110" t="s">
        <v>1151</v>
      </c>
      <c r="GR2" s="110" t="s">
        <v>709</v>
      </c>
      <c r="GS2" s="110" t="s">
        <v>718</v>
      </c>
      <c r="GT2" s="110" t="s">
        <v>997</v>
      </c>
      <c r="GU2" s="110" t="s">
        <v>749</v>
      </c>
      <c r="GV2" s="110" t="s">
        <v>761</v>
      </c>
      <c r="GW2" s="110" t="s">
        <v>853</v>
      </c>
      <c r="GX2" s="110" t="s">
        <v>784</v>
      </c>
      <c r="GY2" s="110" t="s">
        <v>941</v>
      </c>
      <c r="GZ2" s="110" t="s">
        <v>808</v>
      </c>
      <c r="HA2" s="110" t="s">
        <v>1026</v>
      </c>
      <c r="HB2" s="110" t="s">
        <v>1037</v>
      </c>
      <c r="HC2" s="110" t="s">
        <v>740</v>
      </c>
      <c r="HD2" s="110" t="s">
        <v>1121</v>
      </c>
      <c r="HE2" s="110" t="s">
        <v>1010</v>
      </c>
      <c r="HF2" s="110" t="s">
        <v>900</v>
      </c>
      <c r="HG2" s="110" t="s">
        <v>978</v>
      </c>
      <c r="HH2" s="110" t="s">
        <v>835</v>
      </c>
      <c r="HI2" s="110" t="s">
        <v>814</v>
      </c>
      <c r="HJ2" s="110" t="s">
        <v>796</v>
      </c>
      <c r="HK2" s="110" t="s">
        <v>1078</v>
      </c>
      <c r="HL2" s="110" t="s">
        <v>747</v>
      </c>
      <c r="HM2" s="110" t="s">
        <v>972</v>
      </c>
      <c r="HN2" s="110" t="s">
        <v>1052</v>
      </c>
      <c r="HO2" s="110" t="s">
        <v>830</v>
      </c>
      <c r="HP2" s="110" t="s">
        <v>767</v>
      </c>
      <c r="HQ2" s="110" t="s">
        <v>1127</v>
      </c>
      <c r="HR2" s="110" t="s">
        <v>996</v>
      </c>
      <c r="HS2" s="110" t="s">
        <v>734</v>
      </c>
      <c r="HT2" s="110" t="s">
        <v>883</v>
      </c>
      <c r="HU2" s="110" t="s">
        <v>971</v>
      </c>
      <c r="HV2" s="110" t="s">
        <v>746</v>
      </c>
      <c r="HW2" s="110" t="s">
        <v>927</v>
      </c>
      <c r="HX2" s="110" t="s">
        <v>771</v>
      </c>
      <c r="HY2" s="110" t="s">
        <v>926</v>
      </c>
      <c r="HZ2" s="110" t="s">
        <v>756</v>
      </c>
      <c r="IA2" s="110" t="s">
        <v>742</v>
      </c>
      <c r="IB2" s="110" t="s">
        <v>813</v>
      </c>
      <c r="IC2" s="110" t="s">
        <v>861</v>
      </c>
      <c r="ID2" s="110" t="s">
        <v>946</v>
      </c>
      <c r="IE2" s="110" t="s">
        <v>884</v>
      </c>
      <c r="IF2" s="110" t="s">
        <v>890</v>
      </c>
      <c r="IG2" s="110" t="s">
        <v>1014</v>
      </c>
      <c r="IH2" s="110" t="s">
        <v>903</v>
      </c>
      <c r="II2" s="110" t="s">
        <v>957</v>
      </c>
      <c r="IJ2" s="110" t="s">
        <v>711</v>
      </c>
      <c r="IK2" s="110" t="s">
        <v>1133</v>
      </c>
      <c r="IL2" s="110" t="s">
        <v>737</v>
      </c>
      <c r="IM2" s="110" t="s">
        <v>1084</v>
      </c>
      <c r="IN2" s="110" t="s">
        <v>957</v>
      </c>
      <c r="IO2" s="110" t="s">
        <v>869</v>
      </c>
      <c r="IP2" s="110" t="s">
        <v>1173</v>
      </c>
      <c r="IQ2" s="110" t="s">
        <v>998</v>
      </c>
      <c r="IR2" s="110" t="s">
        <v>1126</v>
      </c>
      <c r="IS2" s="110" t="s">
        <v>759</v>
      </c>
      <c r="IT2" s="110" t="s">
        <v>936</v>
      </c>
      <c r="IU2" s="110" t="s">
        <v>1155</v>
      </c>
      <c r="IV2" s="110" t="s">
        <v>1071</v>
      </c>
      <c r="IW2" s="110" t="s">
        <v>1076</v>
      </c>
      <c r="IX2" s="110" t="s">
        <v>1096</v>
      </c>
      <c r="IY2" s="110" t="s">
        <v>920</v>
      </c>
      <c r="IZ2" s="110" t="s">
        <v>744</v>
      </c>
      <c r="JA2" s="110" t="s">
        <v>793</v>
      </c>
      <c r="JB2" s="110" t="s">
        <v>776</v>
      </c>
      <c r="JC2" s="110" t="s">
        <v>902</v>
      </c>
      <c r="JD2" s="110" t="s">
        <v>725</v>
      </c>
      <c r="JE2" s="110" t="s">
        <v>704</v>
      </c>
      <c r="JF2" s="110" t="s">
        <v>717</v>
      </c>
      <c r="JG2" s="110" t="s">
        <v>726</v>
      </c>
      <c r="JH2" s="110" t="s">
        <v>706</v>
      </c>
      <c r="JI2" s="110" t="s">
        <v>722</v>
      </c>
      <c r="JJ2" s="110" t="s">
        <v>767</v>
      </c>
      <c r="JK2" s="110" t="s">
        <v>707</v>
      </c>
      <c r="JL2" s="110" t="s">
        <v>755</v>
      </c>
      <c r="JM2" s="110" t="s">
        <v>1065</v>
      </c>
      <c r="JN2" s="110" t="s">
        <v>784</v>
      </c>
      <c r="JO2" s="110" t="s">
        <v>796</v>
      </c>
      <c r="JP2" s="110" t="s">
        <v>838</v>
      </c>
      <c r="JQ2" s="110" t="s">
        <v>752</v>
      </c>
      <c r="JR2" s="110" t="s">
        <v>972</v>
      </c>
      <c r="JS2" s="110" t="s">
        <v>889</v>
      </c>
      <c r="JT2" s="110" t="s">
        <v>1036</v>
      </c>
      <c r="JU2" s="110" t="s">
        <v>733</v>
      </c>
      <c r="JV2" s="110" t="s">
        <v>751</v>
      </c>
      <c r="JW2" s="110" t="s">
        <v>978</v>
      </c>
      <c r="JX2" s="110" t="s">
        <v>1152</v>
      </c>
      <c r="JY2" s="110" t="s">
        <v>1068</v>
      </c>
      <c r="JZ2" s="110" t="s">
        <v>1048</v>
      </c>
      <c r="KA2" s="110" t="s">
        <v>915</v>
      </c>
      <c r="KB2" s="110" t="s">
        <v>860</v>
      </c>
      <c r="KC2" s="110" t="s">
        <v>1122</v>
      </c>
      <c r="KD2" s="110" t="s">
        <v>1110</v>
      </c>
      <c r="KE2" s="110" t="s">
        <v>875</v>
      </c>
      <c r="KF2" s="110" t="s">
        <v>836</v>
      </c>
      <c r="KG2" s="110" t="s">
        <v>916</v>
      </c>
      <c r="KH2" s="110" t="s">
        <v>1028</v>
      </c>
      <c r="KI2" s="110" t="s">
        <v>847</v>
      </c>
      <c r="KJ2" s="110" t="s">
        <v>899</v>
      </c>
      <c r="KK2" s="110" t="s">
        <v>8992</v>
      </c>
      <c r="KL2" s="110" t="s">
        <v>937</v>
      </c>
      <c r="KM2" s="110" t="s">
        <v>851</v>
      </c>
      <c r="KN2" s="110" t="s">
        <v>771</v>
      </c>
      <c r="KO2" s="110" t="s">
        <v>711</v>
      </c>
      <c r="KP2" s="110" t="s">
        <v>1058</v>
      </c>
      <c r="KQ2" s="110" t="s">
        <v>742</v>
      </c>
      <c r="KR2" s="110" t="s">
        <v>893</v>
      </c>
      <c r="KS2" s="110" t="s">
        <v>794</v>
      </c>
      <c r="KT2" s="110" t="s">
        <v>778</v>
      </c>
      <c r="KU2" s="110" t="s">
        <v>789</v>
      </c>
      <c r="KV2" s="110" t="s">
        <v>769</v>
      </c>
      <c r="KW2" s="110" t="s">
        <v>843</v>
      </c>
      <c r="KX2" s="110" t="s">
        <v>903</v>
      </c>
      <c r="KY2" s="110" t="s">
        <v>1105</v>
      </c>
      <c r="KZ2" s="110" t="s">
        <v>1185</v>
      </c>
      <c r="LA2" s="110" t="s">
        <v>1020</v>
      </c>
      <c r="LB2" s="110" t="s">
        <v>737</v>
      </c>
      <c r="LC2" s="110" t="s">
        <v>715</v>
      </c>
      <c r="LD2" s="110" t="s">
        <v>8995</v>
      </c>
      <c r="LE2" s="110" t="s">
        <v>708</v>
      </c>
      <c r="LF2" s="110" t="s">
        <v>721</v>
      </c>
      <c r="LG2" s="110" t="s">
        <v>799</v>
      </c>
      <c r="LH2" s="110" t="s">
        <v>907</v>
      </c>
      <c r="LI2" s="110" t="s">
        <v>1002</v>
      </c>
      <c r="LJ2" s="110" t="s">
        <v>942</v>
      </c>
      <c r="LK2" s="110" t="s">
        <v>872</v>
      </c>
      <c r="LL2" s="110" t="s">
        <v>727</v>
      </c>
      <c r="LM2" s="110" t="s">
        <v>841</v>
      </c>
      <c r="LN2" s="110" t="s">
        <v>948</v>
      </c>
      <c r="LO2" s="110" t="s">
        <v>770</v>
      </c>
      <c r="LP2" s="110" t="s">
        <v>782</v>
      </c>
      <c r="LQ2" s="110" t="s">
        <v>862</v>
      </c>
      <c r="LR2" s="110" t="s">
        <v>805</v>
      </c>
      <c r="LS2" s="110" t="s">
        <v>879</v>
      </c>
      <c r="LT2" s="110" t="s">
        <v>762</v>
      </c>
      <c r="LU2" s="110" t="s">
        <v>878</v>
      </c>
      <c r="LV2" s="110" t="s">
        <v>850</v>
      </c>
      <c r="LW2" s="110" t="s">
        <v>853</v>
      </c>
      <c r="LX2" s="110" t="s">
        <v>891</v>
      </c>
      <c r="LY2" s="110" t="s">
        <v>754</v>
      </c>
      <c r="LZ2" s="110" t="s">
        <v>1178</v>
      </c>
      <c r="MA2" s="110" t="s">
        <v>906</v>
      </c>
      <c r="MB2" s="110" t="s">
        <v>795</v>
      </c>
      <c r="MC2" s="110" t="s">
        <v>703</v>
      </c>
      <c r="MD2" s="110" t="s">
        <v>812</v>
      </c>
      <c r="ME2" s="110" t="s">
        <v>919</v>
      </c>
      <c r="MF2" s="110" t="s">
        <v>738</v>
      </c>
      <c r="MG2" s="110" t="s">
        <v>716</v>
      </c>
      <c r="MH2" s="110" t="s">
        <v>934</v>
      </c>
      <c r="MI2" s="110" t="s">
        <v>981</v>
      </c>
      <c r="MJ2" s="110" t="s">
        <v>759</v>
      </c>
      <c r="MK2" s="110" t="s">
        <v>923</v>
      </c>
      <c r="ML2" s="110" t="s">
        <v>713</v>
      </c>
      <c r="MM2" s="110" t="s">
        <v>704</v>
      </c>
      <c r="MN2" s="110" t="s">
        <v>717</v>
      </c>
      <c r="MO2" s="110" t="s">
        <v>763</v>
      </c>
      <c r="MP2" s="110" t="s">
        <v>739</v>
      </c>
      <c r="MQ2" s="110" t="s">
        <v>748</v>
      </c>
      <c r="MR2" s="110" t="s">
        <v>949</v>
      </c>
      <c r="MS2" s="110" t="s">
        <v>779</v>
      </c>
      <c r="MT2" s="110" t="s">
        <v>1055</v>
      </c>
      <c r="MU2" s="110" t="s">
        <v>1065</v>
      </c>
      <c r="MV2" s="110" t="s">
        <v>970</v>
      </c>
      <c r="MW2" s="110" t="s">
        <v>724</v>
      </c>
      <c r="MX2" s="110" t="s">
        <v>954</v>
      </c>
      <c r="MY2" s="110" t="s">
        <v>752</v>
      </c>
      <c r="MZ2" s="110" t="s">
        <v>972</v>
      </c>
      <c r="NA2" s="110" t="s">
        <v>921</v>
      </c>
      <c r="NB2" s="110" t="s">
        <v>1069</v>
      </c>
      <c r="NC2" s="110" t="s">
        <v>767</v>
      </c>
      <c r="ND2" s="110" t="s">
        <v>1127</v>
      </c>
      <c r="NE2" s="110" t="s">
        <v>723</v>
      </c>
      <c r="NF2" s="110" t="s">
        <v>806</v>
      </c>
      <c r="NG2" s="110" t="s">
        <v>1068</v>
      </c>
      <c r="NH2" s="110" t="s">
        <v>764</v>
      </c>
      <c r="NI2" s="110" t="s">
        <v>915</v>
      </c>
      <c r="NJ2" s="110" t="s">
        <v>873</v>
      </c>
      <c r="NK2" s="110" t="s">
        <v>922</v>
      </c>
      <c r="NL2" s="110" t="s">
        <v>842</v>
      </c>
      <c r="NM2" s="110" t="s">
        <v>875</v>
      </c>
      <c r="NN2" s="110" t="s">
        <v>1049</v>
      </c>
      <c r="NO2" s="110" t="s">
        <v>845</v>
      </c>
      <c r="NP2" s="110" t="s">
        <v>861</v>
      </c>
      <c r="NQ2" s="110" t="s">
        <v>946</v>
      </c>
      <c r="NR2" s="110" t="s">
        <v>816</v>
      </c>
      <c r="NS2" s="110" t="s">
        <v>8992</v>
      </c>
      <c r="NT2" s="110" t="s">
        <v>746</v>
      </c>
      <c r="NU2" s="110" t="s">
        <v>851</v>
      </c>
      <c r="NV2" s="110" t="s">
        <v>773</v>
      </c>
      <c r="NW2" s="110" t="s">
        <v>1101</v>
      </c>
      <c r="NX2" s="110" t="s">
        <v>1058</v>
      </c>
      <c r="NY2" s="110" t="s">
        <v>1049</v>
      </c>
      <c r="NZ2" s="110" t="s">
        <v>1128</v>
      </c>
      <c r="OA2" s="110" t="s">
        <v>794</v>
      </c>
      <c r="OB2" s="110" t="s">
        <v>979</v>
      </c>
      <c r="OC2" s="110" t="s">
        <v>1046</v>
      </c>
      <c r="OD2" s="110" t="s">
        <v>732</v>
      </c>
      <c r="OE2" s="110" t="s">
        <v>1176</v>
      </c>
      <c r="OF2" s="110" t="s">
        <v>1114</v>
      </c>
      <c r="OG2" s="110" t="s">
        <v>1105</v>
      </c>
      <c r="OH2" s="110" t="s">
        <v>871</v>
      </c>
      <c r="OI2" s="110" t="s">
        <v>1133</v>
      </c>
      <c r="OJ2" s="110" t="s">
        <v>737</v>
      </c>
      <c r="OK2" s="110" t="s">
        <v>715</v>
      </c>
      <c r="OL2" s="110" t="s">
        <v>1150</v>
      </c>
      <c r="OM2" s="110" t="s">
        <v>708</v>
      </c>
      <c r="ON2" s="110" t="s">
        <v>1173</v>
      </c>
      <c r="OO2" s="110" t="s">
        <v>898</v>
      </c>
      <c r="OP2" s="110" t="s">
        <v>780</v>
      </c>
      <c r="OQ2" s="110" t="s">
        <v>762</v>
      </c>
      <c r="OR2" s="110" t="s">
        <v>710</v>
      </c>
      <c r="OS2" s="110" t="s">
        <v>1139</v>
      </c>
      <c r="OT2" s="110" t="s">
        <v>795</v>
      </c>
      <c r="OU2" s="110" t="s">
        <v>841</v>
      </c>
      <c r="OV2" s="110" t="s">
        <v>948</v>
      </c>
      <c r="OW2" s="110" t="s">
        <v>775</v>
      </c>
      <c r="OX2" s="110" t="s">
        <v>1066</v>
      </c>
      <c r="OY2" s="110" t="s">
        <v>862</v>
      </c>
      <c r="OZ2" s="110" t="s">
        <v>805</v>
      </c>
      <c r="PA2" s="110" t="s">
        <v>815</v>
      </c>
      <c r="PB2" s="110" t="s">
        <v>725</v>
      </c>
      <c r="PC2" s="110" t="s">
        <v>1181</v>
      </c>
      <c r="PD2" s="110" t="s">
        <v>848</v>
      </c>
      <c r="PE2" s="110" t="s">
        <v>821</v>
      </c>
      <c r="PF2" s="110" t="s">
        <v>1051</v>
      </c>
      <c r="PG2" s="110" t="s">
        <v>754</v>
      </c>
      <c r="PH2" s="110" t="s">
        <v>935</v>
      </c>
      <c r="PI2" s="110" t="s">
        <v>781</v>
      </c>
      <c r="PJ2" s="110" t="s">
        <v>755</v>
      </c>
      <c r="PK2" s="110" t="s">
        <v>703</v>
      </c>
      <c r="PL2" s="110" t="s">
        <v>812</v>
      </c>
      <c r="PM2" s="110" t="s">
        <v>1010</v>
      </c>
      <c r="PN2" s="110" t="s">
        <v>839</v>
      </c>
      <c r="PO2" s="110" t="s">
        <v>716</v>
      </c>
      <c r="PP2" s="110" t="s">
        <v>772</v>
      </c>
      <c r="PQ2" s="110" t="s">
        <v>856</v>
      </c>
      <c r="PR2" s="110" t="s">
        <v>859</v>
      </c>
      <c r="PS2" s="110" t="s">
        <v>770</v>
      </c>
      <c r="PT2" s="110" t="s">
        <v>1032</v>
      </c>
      <c r="PU2" s="110" t="s">
        <v>863</v>
      </c>
      <c r="PV2" s="110" t="s">
        <v>736</v>
      </c>
      <c r="PW2" s="110" t="s">
        <v>1096</v>
      </c>
      <c r="PX2" s="110" t="s">
        <v>1010</v>
      </c>
      <c r="PY2" s="110" t="s">
        <v>888</v>
      </c>
      <c r="PZ2" s="110" t="s">
        <v>860</v>
      </c>
      <c r="QA2" s="110" t="s">
        <v>772</v>
      </c>
      <c r="QB2" s="110" t="s">
        <v>956</v>
      </c>
      <c r="QC2" s="110" t="s">
        <v>757</v>
      </c>
      <c r="QD2" s="110" t="s">
        <v>836</v>
      </c>
      <c r="QE2" s="110" t="s">
        <v>717</v>
      </c>
      <c r="QF2" s="110" t="s">
        <v>824</v>
      </c>
      <c r="QG2" s="110" t="s">
        <v>1023</v>
      </c>
      <c r="QH2" s="110" t="s">
        <v>753</v>
      </c>
      <c r="QI2" s="110" t="s">
        <v>767</v>
      </c>
      <c r="QJ2" s="110" t="s">
        <v>707</v>
      </c>
      <c r="QK2" s="110" t="s">
        <v>723</v>
      </c>
      <c r="QL2" s="110" t="s">
        <v>734</v>
      </c>
      <c r="QM2" s="110" t="s">
        <v>970</v>
      </c>
      <c r="QN2" s="110" t="s">
        <v>894</v>
      </c>
      <c r="QO2" s="110" t="s">
        <v>777</v>
      </c>
      <c r="QP2" s="110" t="s">
        <v>788</v>
      </c>
      <c r="QQ2" s="110" t="s">
        <v>988</v>
      </c>
      <c r="QR2" s="110" t="s">
        <v>889</v>
      </c>
      <c r="QS2" s="110" t="s">
        <v>817</v>
      </c>
      <c r="QT2" s="110" t="s">
        <v>1083</v>
      </c>
      <c r="QU2" s="110" t="s">
        <v>751</v>
      </c>
      <c r="QV2" s="110" t="s">
        <v>978</v>
      </c>
      <c r="QW2" s="110" t="s">
        <v>1039</v>
      </c>
      <c r="QX2" s="110" t="s">
        <v>1185</v>
      </c>
      <c r="QY2" s="110" t="s">
        <v>1048</v>
      </c>
      <c r="QZ2" s="110" t="s">
        <v>746</v>
      </c>
      <c r="RA2" s="110" t="s">
        <v>720</v>
      </c>
      <c r="RB2" s="110" t="s">
        <v>834</v>
      </c>
      <c r="RC2" s="110" t="s">
        <v>926</v>
      </c>
      <c r="RD2" s="110" t="s">
        <v>875</v>
      </c>
      <c r="RE2" s="110" t="s">
        <v>1049</v>
      </c>
      <c r="RF2" s="110" t="s">
        <v>785</v>
      </c>
      <c r="RG2" s="110" t="s">
        <v>904</v>
      </c>
      <c r="RH2" s="110" t="s">
        <v>979</v>
      </c>
      <c r="RI2" s="110" t="s">
        <v>884</v>
      </c>
      <c r="RJ2" s="110" t="s">
        <v>971</v>
      </c>
      <c r="RK2" s="110" t="s">
        <v>937</v>
      </c>
      <c r="RL2" s="110" t="s">
        <v>1018</v>
      </c>
      <c r="RM2" s="110" t="s">
        <v>834</v>
      </c>
      <c r="RN2" s="110" t="s">
        <v>782</v>
      </c>
      <c r="RO2" s="110" t="s">
        <v>1133</v>
      </c>
      <c r="RP2" s="110" t="s">
        <v>938</v>
      </c>
      <c r="RQ2" s="110" t="s">
        <v>880</v>
      </c>
      <c r="RR2" s="110" t="s">
        <v>820</v>
      </c>
      <c r="RS2" s="110" t="s">
        <v>708</v>
      </c>
      <c r="RT2" s="110" t="s">
        <v>1046</v>
      </c>
      <c r="RU2" s="110" t="s">
        <v>998</v>
      </c>
      <c r="RV2" s="110" t="s">
        <v>901</v>
      </c>
      <c r="RW2" s="110" t="s">
        <v>1114</v>
      </c>
      <c r="RX2" s="110" t="s">
        <v>1105</v>
      </c>
      <c r="RY2" s="110" t="s">
        <v>1061</v>
      </c>
      <c r="RZ2" s="110" t="s">
        <v>1142</v>
      </c>
      <c r="SA2" s="110" t="s">
        <v>737</v>
      </c>
      <c r="SB2" s="110" t="s">
        <v>908</v>
      </c>
      <c r="SC2" s="110" t="s">
        <v>1178</v>
      </c>
      <c r="SD2" s="110" t="s">
        <v>738</v>
      </c>
      <c r="SE2" s="110" t="s">
        <v>791</v>
      </c>
      <c r="SF2" s="110" t="s">
        <v>898</v>
      </c>
      <c r="SG2" s="110" t="s">
        <v>712</v>
      </c>
      <c r="SH2" s="110" t="s">
        <v>759</v>
      </c>
      <c r="SI2" s="110" t="s">
        <v>868</v>
      </c>
      <c r="SJ2" s="110" t="s">
        <v>872</v>
      </c>
      <c r="SK2" s="110" t="s">
        <v>795</v>
      </c>
      <c r="SL2" s="110" t="s">
        <v>881</v>
      </c>
      <c r="SM2" s="110" t="s">
        <v>1112</v>
      </c>
      <c r="SN2" s="110" t="s">
        <v>1178</v>
      </c>
      <c r="SO2" s="110" t="s">
        <v>1066</v>
      </c>
      <c r="SP2" s="110" t="s">
        <v>952</v>
      </c>
      <c r="SQ2" s="110" t="s">
        <v>1040</v>
      </c>
      <c r="SR2" s="110" t="s">
        <v>1044</v>
      </c>
      <c r="SS2" s="110" t="s">
        <v>725</v>
      </c>
      <c r="ST2" s="110" t="s">
        <v>961</v>
      </c>
      <c r="SU2" s="110" t="s">
        <v>1035</v>
      </c>
      <c r="SV2" s="110" t="s">
        <v>1009</v>
      </c>
      <c r="SW2" s="110" t="s">
        <v>706</v>
      </c>
      <c r="SX2" s="110" t="s">
        <v>1121</v>
      </c>
      <c r="SY2" s="110" t="s">
        <v>770</v>
      </c>
      <c r="SZ2" s="110" t="s">
        <v>1032</v>
      </c>
      <c r="TA2" s="110" t="s">
        <v>863</v>
      </c>
      <c r="TB2" s="110" t="s">
        <v>1152</v>
      </c>
      <c r="TC2" s="110" t="s">
        <v>812</v>
      </c>
      <c r="TD2" s="110" t="s">
        <v>1010</v>
      </c>
      <c r="TE2" s="110" t="s">
        <v>808</v>
      </c>
      <c r="TF2" s="110" t="s">
        <v>973</v>
      </c>
      <c r="TG2" s="110" t="s">
        <v>1087</v>
      </c>
      <c r="TH2" s="110" t="s">
        <v>1024</v>
      </c>
      <c r="TI2" s="110" t="s">
        <v>1019</v>
      </c>
      <c r="TJ2" s="110" t="s">
        <v>800</v>
      </c>
      <c r="TK2" s="110" t="s">
        <v>713</v>
      </c>
      <c r="TL2" s="110" t="s">
        <v>1151</v>
      </c>
      <c r="TM2" s="110" t="s">
        <v>736</v>
      </c>
      <c r="TN2" s="110" t="s">
        <v>883</v>
      </c>
      <c r="TO2" s="110" t="s">
        <v>949</v>
      </c>
      <c r="TP2" s="110" t="s">
        <v>749</v>
      </c>
      <c r="TQ2" s="110" t="s">
        <v>1131</v>
      </c>
      <c r="TR2" s="110" t="s">
        <v>833</v>
      </c>
      <c r="TS2" s="110" t="s">
        <v>956</v>
      </c>
      <c r="TT2" s="110" t="s">
        <v>724</v>
      </c>
      <c r="TU2" s="110" t="s">
        <v>1075</v>
      </c>
      <c r="TV2" s="110" t="s">
        <v>845</v>
      </c>
      <c r="TW2" s="110" t="s">
        <v>824</v>
      </c>
      <c r="TX2" s="110" t="s">
        <v>739</v>
      </c>
      <c r="TY2" s="110" t="s">
        <v>1068</v>
      </c>
      <c r="TZ2" s="110" t="s">
        <v>912</v>
      </c>
      <c r="UA2" s="110" t="s">
        <v>870</v>
      </c>
      <c r="UB2" s="110" t="s">
        <v>723</v>
      </c>
      <c r="UC2" s="110" t="s">
        <v>913</v>
      </c>
      <c r="UD2" s="110" t="s">
        <v>909</v>
      </c>
      <c r="UE2" s="110" t="s">
        <v>941</v>
      </c>
      <c r="UF2" s="110" t="s">
        <v>705</v>
      </c>
      <c r="UG2" s="110" t="s">
        <v>893</v>
      </c>
      <c r="UH2" s="110" t="s">
        <v>8995</v>
      </c>
      <c r="UI2" s="110" t="s">
        <v>1052</v>
      </c>
      <c r="UJ2" s="110" t="s">
        <v>830</v>
      </c>
      <c r="UK2" s="117" t="s">
        <v>1063</v>
      </c>
      <c r="UL2" s="110" t="s">
        <v>947</v>
      </c>
      <c r="UM2" s="110" t="s">
        <v>996</v>
      </c>
      <c r="UN2" s="110" t="s">
        <v>806</v>
      </c>
      <c r="UO2" s="110" t="s">
        <v>849</v>
      </c>
      <c r="UP2" s="110" t="s">
        <v>971</v>
      </c>
      <c r="UQ2" s="110" t="s">
        <v>746</v>
      </c>
      <c r="UR2" s="110" t="s">
        <v>720</v>
      </c>
      <c r="US2" s="110" t="s">
        <v>773</v>
      </c>
      <c r="UT2" s="110" t="s">
        <v>750</v>
      </c>
      <c r="UU2" s="110" t="s">
        <v>756</v>
      </c>
      <c r="UV2" s="110" t="s">
        <v>967</v>
      </c>
      <c r="UW2" s="110" t="s">
        <v>1158</v>
      </c>
      <c r="UX2" s="110" t="s">
        <v>820</v>
      </c>
      <c r="UY2" s="110" t="s">
        <v>847</v>
      </c>
      <c r="UZ2" s="110" t="s">
        <v>884</v>
      </c>
      <c r="VA2" s="110" t="s">
        <v>971</v>
      </c>
      <c r="VB2" s="110" t="s">
        <v>891</v>
      </c>
      <c r="VC2" s="110" t="s">
        <v>903</v>
      </c>
      <c r="VD2" s="110" t="s">
        <v>942</v>
      </c>
      <c r="VE2" s="110" t="s">
        <v>844</v>
      </c>
      <c r="VF2" s="110" t="s">
        <v>910</v>
      </c>
      <c r="VG2" s="110" t="s">
        <v>938</v>
      </c>
      <c r="VH2" s="110" t="s">
        <v>1084</v>
      </c>
      <c r="VI2" s="110" t="s">
        <v>885</v>
      </c>
      <c r="VJ2" s="110" t="s">
        <v>1091</v>
      </c>
      <c r="VK2" s="110" t="s">
        <v>1173</v>
      </c>
      <c r="VL2" s="110" t="s">
        <v>799</v>
      </c>
      <c r="VM2" s="110" t="s">
        <v>1154</v>
      </c>
      <c r="VN2" s="110" t="s">
        <v>1057</v>
      </c>
      <c r="VO2" s="110" t="s">
        <v>801</v>
      </c>
      <c r="VP2" s="110" t="s">
        <v>1061</v>
      </c>
      <c r="VQ2" s="110" t="s">
        <v>1071</v>
      </c>
      <c r="VR2" s="110" t="s">
        <v>1076</v>
      </c>
      <c r="VS2" s="110" t="s">
        <v>1112</v>
      </c>
      <c r="VT2" s="110" t="s">
        <v>770</v>
      </c>
      <c r="VU2" s="110" t="s">
        <v>1144</v>
      </c>
      <c r="VV2" s="110" t="s">
        <v>793</v>
      </c>
      <c r="VW2" s="117" t="s">
        <v>1038</v>
      </c>
      <c r="VX2" s="110" t="s">
        <v>1031</v>
      </c>
      <c r="VY2" s="110" t="s">
        <v>759</v>
      </c>
      <c r="VZ2" s="110" t="s">
        <v>704</v>
      </c>
      <c r="WA2" s="110" t="s">
        <v>848</v>
      </c>
      <c r="WB2" s="110" t="s">
        <v>966</v>
      </c>
      <c r="WC2" s="110" t="s">
        <v>706</v>
      </c>
      <c r="WD2" s="110" t="s">
        <v>748</v>
      </c>
      <c r="WE2" s="110" t="s">
        <v>1135</v>
      </c>
      <c r="WF2" s="110" t="s">
        <v>743</v>
      </c>
      <c r="WG2" s="110" t="s">
        <v>952</v>
      </c>
      <c r="WH2" s="110" t="s">
        <v>835</v>
      </c>
      <c r="WI2" s="110" t="s">
        <v>1044</v>
      </c>
      <c r="WJ2" s="110" t="s">
        <v>1162</v>
      </c>
      <c r="WK2" s="110" t="s">
        <v>808</v>
      </c>
      <c r="WL2" s="110" t="s">
        <v>752</v>
      </c>
      <c r="WM2" s="110" t="s">
        <v>853</v>
      </c>
      <c r="WN2" s="110" t="s">
        <v>1051</v>
      </c>
      <c r="WO2" s="110" t="s">
        <v>859</v>
      </c>
      <c r="WP2" s="110" t="s">
        <v>767</v>
      </c>
      <c r="WQ2" s="110" t="s">
        <v>1032</v>
      </c>
      <c r="WR2" s="110" t="s">
        <v>1151</v>
      </c>
      <c r="WS2" s="110" t="s">
        <v>1152</v>
      </c>
      <c r="WT2" s="110" t="s">
        <v>814</v>
      </c>
      <c r="WU2" s="110" t="s">
        <v>1010</v>
      </c>
      <c r="WV2" s="110" t="s">
        <v>900</v>
      </c>
      <c r="WW2" s="110" t="s">
        <v>747</v>
      </c>
      <c r="WX2" s="110" t="s">
        <v>988</v>
      </c>
      <c r="WY2" s="110" t="s">
        <v>902</v>
      </c>
      <c r="WZ2" s="110" t="s">
        <v>1019</v>
      </c>
      <c r="XA2" s="110" t="s">
        <v>836</v>
      </c>
      <c r="XB2" s="110" t="s">
        <v>845</v>
      </c>
      <c r="XC2" s="110" t="s">
        <v>1151</v>
      </c>
      <c r="XD2" s="110" t="s">
        <v>739</v>
      </c>
      <c r="XE2" s="110" t="s">
        <v>899</v>
      </c>
      <c r="XF2" s="110" t="s">
        <v>912</v>
      </c>
      <c r="XG2" s="110" t="s">
        <v>779</v>
      </c>
      <c r="XH2" s="110" t="s">
        <v>1131</v>
      </c>
      <c r="XI2" s="110" t="s">
        <v>953</v>
      </c>
      <c r="XJ2" s="110" t="s">
        <v>711</v>
      </c>
      <c r="XK2" s="110" t="s">
        <v>941</v>
      </c>
      <c r="XL2" s="110" t="s">
        <v>954</v>
      </c>
      <c r="XM2" s="110" t="s">
        <v>813</v>
      </c>
      <c r="XN2" s="110" t="s">
        <v>904</v>
      </c>
      <c r="XO2" s="110" t="s">
        <v>1023</v>
      </c>
      <c r="XP2" s="110" t="s">
        <v>1069</v>
      </c>
      <c r="XQ2" s="110" t="s">
        <v>1074</v>
      </c>
      <c r="XR2" s="110" t="s">
        <v>1176</v>
      </c>
      <c r="XS2" s="110" t="s">
        <v>1085</v>
      </c>
      <c r="XT2" s="110" t="s">
        <v>734</v>
      </c>
      <c r="XU2" s="110" t="s">
        <v>714</v>
      </c>
      <c r="XV2" s="110" t="s">
        <v>1133</v>
      </c>
      <c r="XW2" s="110" t="s">
        <v>705</v>
      </c>
      <c r="XX2" s="110" t="s">
        <v>873</v>
      </c>
      <c r="XY2" s="110" t="s">
        <v>8995</v>
      </c>
      <c r="XZ2" s="110" t="s">
        <v>1100</v>
      </c>
      <c r="YA2" s="110" t="s">
        <v>830</v>
      </c>
      <c r="YB2" s="110" t="s">
        <v>1063</v>
      </c>
      <c r="YC2" s="110" t="s">
        <v>785</v>
      </c>
      <c r="YD2" s="110" t="s">
        <v>762</v>
      </c>
      <c r="YE2" s="110" t="s">
        <v>946</v>
      </c>
      <c r="YF2" s="110" t="s">
        <v>1079</v>
      </c>
      <c r="YG2" s="110" t="s">
        <v>1020</v>
      </c>
      <c r="YH2" s="110" t="s">
        <v>914</v>
      </c>
      <c r="YI2" s="110" t="s">
        <v>927</v>
      </c>
      <c r="YJ2" s="110" t="s">
        <v>773</v>
      </c>
      <c r="YK2" s="110" t="s">
        <v>1025</v>
      </c>
      <c r="YL2" s="110" t="s">
        <v>1119</v>
      </c>
      <c r="YM2" s="110" t="s">
        <v>735</v>
      </c>
      <c r="YN2" s="110" t="s">
        <v>880</v>
      </c>
      <c r="YO2" s="110" t="s">
        <v>762</v>
      </c>
      <c r="YP2" s="110" t="s">
        <v>868</v>
      </c>
      <c r="YQ2" s="110" t="s">
        <v>1046</v>
      </c>
      <c r="YR2" s="110" t="s">
        <v>732</v>
      </c>
      <c r="YS2" s="110" t="s">
        <v>891</v>
      </c>
      <c r="YT2" s="110" t="s">
        <v>754</v>
      </c>
      <c r="YU2" s="110" t="s">
        <v>773</v>
      </c>
      <c r="YV2" s="110" t="s">
        <v>844</v>
      </c>
      <c r="YW2" s="110" t="s">
        <v>1119</v>
      </c>
      <c r="YX2" s="110" t="s">
        <v>703</v>
      </c>
      <c r="YY2" s="110" t="s">
        <v>882</v>
      </c>
      <c r="YZ2" s="110" t="s">
        <v>931</v>
      </c>
      <c r="ZA2" s="110" t="s">
        <v>1153</v>
      </c>
      <c r="ZB2" s="110" t="s">
        <v>928</v>
      </c>
      <c r="ZC2" s="110" t="s">
        <v>732</v>
      </c>
      <c r="ZD2" s="110" t="s">
        <v>1126</v>
      </c>
      <c r="ZE2" s="110" t="s">
        <v>930</v>
      </c>
      <c r="ZF2" s="110" t="s">
        <v>923</v>
      </c>
      <c r="ZG2" s="110" t="s">
        <v>1061</v>
      </c>
      <c r="ZH2" s="110" t="s">
        <v>1071</v>
      </c>
      <c r="ZI2" s="110" t="s">
        <v>709</v>
      </c>
      <c r="ZJ2" s="110" t="s">
        <v>1096</v>
      </c>
      <c r="ZK2" s="110" t="s">
        <v>770</v>
      </c>
      <c r="ZL2" s="110" t="s">
        <v>744</v>
      </c>
      <c r="ZM2" s="110" t="s">
        <v>793</v>
      </c>
      <c r="ZN2" s="110" t="s">
        <v>1087</v>
      </c>
      <c r="ZO2" s="110" t="s">
        <v>1111</v>
      </c>
      <c r="ZP2" s="110" t="s">
        <v>759</v>
      </c>
      <c r="ZQ2" s="110" t="s">
        <v>923</v>
      </c>
      <c r="ZR2" s="110" t="s">
        <v>1067</v>
      </c>
      <c r="ZS2" s="110" t="s">
        <v>821</v>
      </c>
      <c r="ZT2" s="110" t="s">
        <v>706</v>
      </c>
      <c r="ZU2" s="110" t="s">
        <v>722</v>
      </c>
      <c r="ZV2" s="110" t="s">
        <v>767</v>
      </c>
      <c r="ZW2" s="110" t="s">
        <v>781</v>
      </c>
      <c r="ZX2" s="110" t="s">
        <v>1006</v>
      </c>
      <c r="ZY2" s="110" t="s">
        <v>804</v>
      </c>
      <c r="ZZ2" s="110" t="s">
        <v>784</v>
      </c>
      <c r="AAA2" s="110" t="s">
        <v>1162</v>
      </c>
    </row>
    <row r="3" spans="1:703" x14ac:dyDescent="0.35">
      <c r="A3" s="8">
        <f>A2+1</f>
        <v>2</v>
      </c>
      <c r="B3" s="82" t="s">
        <v>937</v>
      </c>
      <c r="C3" s="82" t="s">
        <v>903</v>
      </c>
      <c r="D3" s="82" t="s">
        <v>833</v>
      </c>
      <c r="E3" s="82" t="s">
        <v>1185</v>
      </c>
      <c r="F3" s="82" t="s">
        <v>727</v>
      </c>
      <c r="G3" s="82" t="s">
        <v>914</v>
      </c>
      <c r="H3" s="82" t="s">
        <v>788</v>
      </c>
      <c r="I3" s="82" t="s">
        <v>957</v>
      </c>
      <c r="J3" s="82" t="s">
        <v>979</v>
      </c>
      <c r="K3" s="82" t="s">
        <v>791</v>
      </c>
      <c r="L3" s="82" t="s">
        <v>1163</v>
      </c>
      <c r="M3" s="82" t="s">
        <v>907</v>
      </c>
      <c r="N3" s="82" t="s">
        <v>1114</v>
      </c>
      <c r="O3" s="82" t="s">
        <v>987</v>
      </c>
      <c r="P3" s="82" t="s">
        <v>1079</v>
      </c>
      <c r="Q3" s="82" t="s">
        <v>1133</v>
      </c>
      <c r="R3" s="82" t="s">
        <v>890</v>
      </c>
      <c r="S3" s="82" t="s">
        <v>882</v>
      </c>
      <c r="T3" s="82" t="s">
        <v>957</v>
      </c>
      <c r="U3" s="82" t="s">
        <v>869</v>
      </c>
      <c r="V3" s="82" t="s">
        <v>1119</v>
      </c>
      <c r="W3" s="82" t="s">
        <v>1040</v>
      </c>
      <c r="X3" s="82" t="s">
        <v>880</v>
      </c>
      <c r="Y3" s="82" t="s">
        <v>1146</v>
      </c>
      <c r="Z3" s="82" t="s">
        <v>868</v>
      </c>
      <c r="AA3" s="82" t="s">
        <v>1035</v>
      </c>
      <c r="AB3" s="82" t="s">
        <v>971</v>
      </c>
      <c r="AC3" s="82" t="s">
        <v>841</v>
      </c>
      <c r="AD3" s="82" t="s">
        <v>1057</v>
      </c>
      <c r="AE3" s="82" t="s">
        <v>1167</v>
      </c>
      <c r="AF3" s="82" t="s">
        <v>1061</v>
      </c>
      <c r="AG3" s="82" t="s">
        <v>1027</v>
      </c>
      <c r="AH3" s="82" t="s">
        <v>898</v>
      </c>
      <c r="AI3" s="82" t="s">
        <v>879</v>
      </c>
      <c r="AJ3" s="82" t="s">
        <v>1103</v>
      </c>
      <c r="AK3" s="82" t="s">
        <v>710</v>
      </c>
      <c r="AL3" s="82" t="s">
        <v>716</v>
      </c>
      <c r="AM3" s="82" t="s">
        <v>1009</v>
      </c>
      <c r="AN3" s="82" t="s">
        <v>901</v>
      </c>
      <c r="AO3" s="82" t="s">
        <v>1057</v>
      </c>
      <c r="AP3" s="82" t="s">
        <v>1167</v>
      </c>
      <c r="AQ3" s="82" t="s">
        <v>743</v>
      </c>
      <c r="AR3" s="82" t="s">
        <v>1142</v>
      </c>
      <c r="AS3" s="82" t="s">
        <v>1038</v>
      </c>
      <c r="AT3" s="82" t="s">
        <v>812</v>
      </c>
      <c r="AU3" s="82" t="s">
        <v>1162</v>
      </c>
      <c r="AV3" s="82" t="s">
        <v>1153</v>
      </c>
      <c r="AW3" s="82" t="s">
        <v>952</v>
      </c>
      <c r="AX3" s="20" t="s">
        <v>804</v>
      </c>
      <c r="AY3" s="82" t="s">
        <v>784</v>
      </c>
      <c r="AZ3" s="82" t="s">
        <v>757</v>
      </c>
      <c r="BA3" s="82" t="s">
        <v>1075</v>
      </c>
      <c r="BB3" s="82" t="s">
        <v>1118</v>
      </c>
      <c r="BC3" s="82" t="s">
        <v>904</v>
      </c>
      <c r="BD3" s="82" t="s">
        <v>1023</v>
      </c>
      <c r="BE3" s="82" t="s">
        <v>1069</v>
      </c>
      <c r="BF3" s="82" t="s">
        <v>985</v>
      </c>
      <c r="BG3" s="82" t="s">
        <v>746</v>
      </c>
      <c r="BH3" s="82" t="s">
        <v>1055</v>
      </c>
      <c r="BI3" s="20" t="s">
        <v>913</v>
      </c>
      <c r="BJ3" s="82" t="s">
        <v>909</v>
      </c>
      <c r="BK3" s="82" t="s">
        <v>1133</v>
      </c>
      <c r="BL3" s="82" t="s">
        <v>1075</v>
      </c>
      <c r="BM3" s="82" t="s">
        <v>893</v>
      </c>
      <c r="BN3" s="82" t="s">
        <v>1028</v>
      </c>
      <c r="BO3" s="82" t="s">
        <v>1108</v>
      </c>
      <c r="BP3" s="82" t="s">
        <v>830</v>
      </c>
      <c r="BQ3" s="82" t="s">
        <v>1163</v>
      </c>
      <c r="BR3" s="82" t="s">
        <v>1014</v>
      </c>
      <c r="BS3" s="82" t="s">
        <v>1114</v>
      </c>
      <c r="BT3" s="82" t="s">
        <v>734</v>
      </c>
      <c r="BU3" s="82" t="s">
        <v>1079</v>
      </c>
      <c r="BV3" s="82" t="s">
        <v>1133</v>
      </c>
      <c r="BW3" s="82" t="s">
        <v>890</v>
      </c>
      <c r="BX3" s="82" t="s">
        <v>873</v>
      </c>
      <c r="BY3" s="82" t="s">
        <v>957</v>
      </c>
      <c r="BZ3" s="82" t="s">
        <v>1030</v>
      </c>
      <c r="CA3" s="82" t="s">
        <v>791</v>
      </c>
      <c r="CB3" s="82" t="s">
        <v>890</v>
      </c>
      <c r="CC3" s="82" t="s">
        <v>1014</v>
      </c>
      <c r="CD3" s="82" t="s">
        <v>1002</v>
      </c>
      <c r="CE3" s="82" t="s">
        <v>987</v>
      </c>
      <c r="CF3" s="82" t="s">
        <v>711</v>
      </c>
      <c r="CG3" s="82" t="s">
        <v>918</v>
      </c>
      <c r="CH3" s="82" t="s">
        <v>745</v>
      </c>
      <c r="CI3" s="82" t="s">
        <v>831</v>
      </c>
      <c r="CJ3" s="82" t="s">
        <v>987</v>
      </c>
      <c r="CK3" s="82" t="s">
        <v>1025</v>
      </c>
      <c r="CL3" s="82" t="s">
        <v>1027</v>
      </c>
      <c r="CM3" s="82" t="s">
        <v>950</v>
      </c>
      <c r="CN3" s="82" t="s">
        <v>843</v>
      </c>
      <c r="CO3" s="82" t="s">
        <v>885</v>
      </c>
      <c r="CP3" s="82" t="s">
        <v>1091</v>
      </c>
      <c r="CQ3" s="82" t="s">
        <v>716</v>
      </c>
      <c r="CR3" s="16"/>
      <c r="CS3" s="82" t="s">
        <v>857</v>
      </c>
      <c r="CT3" s="82" t="s">
        <v>930</v>
      </c>
      <c r="CU3" s="82" t="s">
        <v>1167</v>
      </c>
      <c r="CV3" s="82" t="s">
        <v>1252</v>
      </c>
      <c r="CW3" s="82" t="s">
        <v>1027</v>
      </c>
      <c r="CX3" s="82" t="s">
        <v>1038</v>
      </c>
      <c r="CY3" s="82" t="s">
        <v>1096</v>
      </c>
      <c r="CZ3" s="82" t="s">
        <v>931</v>
      </c>
      <c r="DA3" s="82" t="s">
        <v>1091</v>
      </c>
      <c r="DB3" s="82" t="s">
        <v>858</v>
      </c>
      <c r="DC3" s="82" t="s">
        <v>1130</v>
      </c>
      <c r="DD3" s="82" t="s">
        <v>901</v>
      </c>
      <c r="DE3" s="82" t="s">
        <v>1132</v>
      </c>
      <c r="DF3" s="82" t="s">
        <v>961</v>
      </c>
      <c r="DG3" s="82" t="s">
        <v>717</v>
      </c>
      <c r="DH3" s="82" t="s">
        <v>1142</v>
      </c>
      <c r="DI3" s="82" t="s">
        <v>1038</v>
      </c>
      <c r="DJ3" s="82" t="s">
        <v>812</v>
      </c>
      <c r="DK3" s="82" t="s">
        <v>1010</v>
      </c>
      <c r="DL3" s="82" t="s">
        <v>744</v>
      </c>
      <c r="DM3" s="82" t="s">
        <v>1006</v>
      </c>
      <c r="DN3" s="82" t="s">
        <v>958</v>
      </c>
      <c r="DO3" s="82" t="s">
        <v>956</v>
      </c>
      <c r="DP3" s="82" t="s">
        <v>819</v>
      </c>
      <c r="DQ3" s="82" t="s">
        <v>943</v>
      </c>
      <c r="DR3" s="82" t="s">
        <v>1026</v>
      </c>
      <c r="DS3" s="82" t="s">
        <v>1073</v>
      </c>
      <c r="DT3" s="82" t="s">
        <v>706</v>
      </c>
      <c r="DU3" s="82" t="s">
        <v>859</v>
      </c>
      <c r="DV3" s="82" t="s">
        <v>800</v>
      </c>
      <c r="DW3" s="82" t="s">
        <v>1127</v>
      </c>
      <c r="DX3" s="82" t="s">
        <v>1008</v>
      </c>
      <c r="DY3" s="82" t="s">
        <v>958</v>
      </c>
      <c r="DZ3" s="82" t="s">
        <v>856</v>
      </c>
      <c r="EA3" s="82" t="s">
        <v>1048</v>
      </c>
      <c r="EB3" s="82" t="s">
        <v>944</v>
      </c>
      <c r="EC3" s="82" t="s">
        <v>747</v>
      </c>
      <c r="ED3" s="82" t="s">
        <v>1029</v>
      </c>
      <c r="EE3" s="82" t="s">
        <v>1110</v>
      </c>
      <c r="EF3" s="82" t="s">
        <v>757</v>
      </c>
      <c r="EG3" s="82" t="s">
        <v>800</v>
      </c>
      <c r="EH3" s="82" t="s">
        <v>845</v>
      </c>
      <c r="EI3" s="82" t="s">
        <v>861</v>
      </c>
      <c r="EJ3" s="82" t="s">
        <v>740</v>
      </c>
      <c r="EK3" s="82" t="s">
        <v>1045</v>
      </c>
      <c r="EL3" s="82" t="s">
        <v>1048</v>
      </c>
      <c r="EM3" s="82" t="s">
        <v>1042</v>
      </c>
      <c r="EN3" s="82" t="s">
        <v>1055</v>
      </c>
      <c r="EO3" s="82" t="s">
        <v>1122</v>
      </c>
      <c r="EP3" s="82" t="s">
        <v>889</v>
      </c>
      <c r="EQ3" s="82" t="s">
        <v>852</v>
      </c>
      <c r="ER3" s="82" t="s">
        <v>954</v>
      </c>
      <c r="ES3" s="82" t="s">
        <v>813</v>
      </c>
      <c r="ET3" s="82" t="s">
        <v>1159</v>
      </c>
      <c r="EU3" s="82" t="s">
        <v>979</v>
      </c>
      <c r="EV3" s="82" t="s">
        <v>1046</v>
      </c>
      <c r="EW3" s="82" t="s">
        <v>918</v>
      </c>
      <c r="EX3" s="82" t="s">
        <v>1239</v>
      </c>
      <c r="EY3" s="82" t="s">
        <v>1057</v>
      </c>
      <c r="EZ3" s="82" t="s">
        <v>1105</v>
      </c>
      <c r="FA3" s="82" t="s">
        <v>871</v>
      </c>
      <c r="FB3" s="82" t="s">
        <v>1027</v>
      </c>
      <c r="FC3" s="82" t="s">
        <v>1060</v>
      </c>
      <c r="FD3" s="82" t="s">
        <v>715</v>
      </c>
      <c r="FE3" s="82" t="s">
        <v>931</v>
      </c>
      <c r="FF3" s="82" t="s">
        <v>738</v>
      </c>
      <c r="FG3" s="82" t="s">
        <v>858</v>
      </c>
      <c r="FH3" s="82" t="s">
        <v>898</v>
      </c>
      <c r="FI3" s="82" t="s">
        <v>1126</v>
      </c>
      <c r="FJ3" s="82" t="s">
        <v>759</v>
      </c>
      <c r="FK3" s="20" t="s">
        <v>923</v>
      </c>
      <c r="FL3" s="82" t="s">
        <v>892</v>
      </c>
      <c r="FM3" s="82" t="s">
        <v>1071</v>
      </c>
      <c r="FN3" s="82" t="s">
        <v>1012</v>
      </c>
      <c r="FO3" s="82" t="s">
        <v>1016</v>
      </c>
      <c r="FP3" s="82" t="s">
        <v>1103</v>
      </c>
      <c r="FQ3" s="82" t="s">
        <v>710</v>
      </c>
      <c r="FR3" s="82" t="s">
        <v>952</v>
      </c>
      <c r="FS3" s="82" t="s">
        <v>772</v>
      </c>
      <c r="FT3" s="82" t="s">
        <v>815</v>
      </c>
      <c r="FU3" s="82" t="s">
        <v>1086</v>
      </c>
      <c r="FV3" s="82" t="s">
        <v>1167</v>
      </c>
      <c r="FW3" s="82" t="s">
        <v>743</v>
      </c>
      <c r="FX3" s="82" t="s">
        <v>1009</v>
      </c>
      <c r="FY3" s="82" t="s">
        <v>881</v>
      </c>
      <c r="FZ3" s="82" t="s">
        <v>18900</v>
      </c>
      <c r="GA3" s="82" t="s">
        <v>1010</v>
      </c>
      <c r="GB3" s="82" t="s">
        <v>744</v>
      </c>
      <c r="GC3" s="82" t="s">
        <v>1006</v>
      </c>
      <c r="GD3" s="82" t="s">
        <v>835</v>
      </c>
      <c r="GE3" s="82" t="s">
        <v>970</v>
      </c>
      <c r="GF3" s="82" t="s">
        <v>1082</v>
      </c>
      <c r="GG3" s="82" t="s">
        <v>774</v>
      </c>
      <c r="GH3" s="82" t="s">
        <v>973</v>
      </c>
      <c r="GI3" s="82" t="s">
        <v>1073</v>
      </c>
      <c r="GJ3" s="82" t="s">
        <v>955</v>
      </c>
      <c r="GK3" s="82" t="s">
        <v>1036</v>
      </c>
      <c r="GL3" s="82" t="s">
        <v>997</v>
      </c>
      <c r="GM3" s="82" t="s">
        <v>749</v>
      </c>
      <c r="GN3" s="82" t="s">
        <v>763</v>
      </c>
      <c r="GO3" s="82" t="s">
        <v>736</v>
      </c>
      <c r="GP3" s="82" t="s">
        <v>1045</v>
      </c>
      <c r="GQ3" s="82" t="s">
        <v>894</v>
      </c>
      <c r="GR3" s="82" t="s">
        <v>18904</v>
      </c>
      <c r="GS3" s="82" t="s">
        <v>860</v>
      </c>
      <c r="GT3" s="82" t="s">
        <v>1029</v>
      </c>
      <c r="GU3" s="82" t="s">
        <v>1110</v>
      </c>
      <c r="GV3" s="82" t="s">
        <v>1070</v>
      </c>
      <c r="GW3" s="82"/>
      <c r="GX3" s="82" t="s">
        <v>1118</v>
      </c>
      <c r="GY3" s="82" t="s">
        <v>1028</v>
      </c>
      <c r="GZ3" s="82" t="s">
        <v>1023</v>
      </c>
      <c r="HA3" s="82" t="s">
        <v>753</v>
      </c>
      <c r="HB3" s="82" t="s">
        <v>1048</v>
      </c>
      <c r="HC3" s="82" t="s">
        <v>746</v>
      </c>
      <c r="HD3" s="82" t="s">
        <v>1055</v>
      </c>
      <c r="HE3" s="82" t="s">
        <v>1122</v>
      </c>
      <c r="HF3" s="82" t="s">
        <v>842</v>
      </c>
      <c r="HG3" s="82" t="s">
        <v>1133</v>
      </c>
      <c r="HH3" s="82" t="s">
        <v>802</v>
      </c>
      <c r="HI3" s="82" t="s">
        <v>788</v>
      </c>
      <c r="HJ3" s="82" t="s">
        <v>18987</v>
      </c>
      <c r="HK3" s="82" t="s">
        <v>1100</v>
      </c>
      <c r="HL3" s="82" t="s">
        <v>1113</v>
      </c>
      <c r="HM3" s="82"/>
      <c r="HN3" s="82" t="s">
        <v>907</v>
      </c>
      <c r="HO3" s="82" t="s">
        <v>1114</v>
      </c>
      <c r="HP3" s="82" t="s">
        <v>734</v>
      </c>
      <c r="HQ3" s="82" t="s">
        <v>18988</v>
      </c>
      <c r="HR3" s="82" t="s">
        <v>1020</v>
      </c>
      <c r="HS3" s="82" t="s">
        <v>735</v>
      </c>
      <c r="HT3" s="82" t="s">
        <v>720</v>
      </c>
      <c r="HU3" s="82" t="s">
        <v>957</v>
      </c>
      <c r="HV3" s="82" t="s">
        <v>1030</v>
      </c>
      <c r="HW3" s="82" t="s">
        <v>791</v>
      </c>
      <c r="HX3" s="82" t="s">
        <v>742</v>
      </c>
      <c r="HY3" s="82" t="s">
        <v>785</v>
      </c>
      <c r="HZ3" s="82" t="s">
        <v>820</v>
      </c>
      <c r="IA3" s="82" t="s">
        <v>710</v>
      </c>
      <c r="IB3" s="82" t="s">
        <v>983</v>
      </c>
      <c r="IC3" s="82" t="s">
        <v>971</v>
      </c>
      <c r="ID3" s="82" t="s">
        <v>841</v>
      </c>
      <c r="IE3" s="82" t="s">
        <v>984</v>
      </c>
      <c r="IF3" s="20" t="s">
        <v>18989</v>
      </c>
      <c r="IG3" s="82" t="s">
        <v>1117</v>
      </c>
      <c r="IH3" s="82" t="s">
        <v>1027</v>
      </c>
      <c r="II3" s="82" t="s">
        <v>950</v>
      </c>
      <c r="IJ3" s="82" t="s">
        <v>880</v>
      </c>
      <c r="IK3" s="82" t="s">
        <v>1103</v>
      </c>
      <c r="IL3" s="82" t="s">
        <v>1153</v>
      </c>
      <c r="IM3" s="82" t="s">
        <v>850</v>
      </c>
      <c r="IN3" s="82" t="s">
        <v>950</v>
      </c>
      <c r="IO3" s="82" t="s">
        <v>1154</v>
      </c>
      <c r="IP3" s="82" t="s">
        <v>1057</v>
      </c>
      <c r="IQ3" s="82" t="s">
        <v>935</v>
      </c>
      <c r="IR3" s="82" t="s">
        <v>1032</v>
      </c>
      <c r="IS3" s="82" t="s">
        <v>1151</v>
      </c>
      <c r="IT3" s="82" t="s">
        <v>877</v>
      </c>
      <c r="IU3" s="82" t="s">
        <v>1140</v>
      </c>
      <c r="IV3" s="82" t="s">
        <v>1010</v>
      </c>
      <c r="IW3" s="82" t="s">
        <v>888</v>
      </c>
      <c r="IX3" s="82" t="s">
        <v>747</v>
      </c>
      <c r="IY3" s="82" t="s">
        <v>833</v>
      </c>
      <c r="IZ3" s="82" t="s">
        <v>1174</v>
      </c>
      <c r="JA3" s="82" t="s">
        <v>757</v>
      </c>
      <c r="JB3" s="20" t="s">
        <v>836</v>
      </c>
      <c r="JC3" s="82" t="s">
        <v>783</v>
      </c>
      <c r="JD3" s="82" t="s">
        <v>1037</v>
      </c>
      <c r="JE3" s="82" t="s">
        <v>1041</v>
      </c>
      <c r="JF3" s="82" t="s">
        <v>1045</v>
      </c>
      <c r="JG3" s="82" t="s">
        <v>911</v>
      </c>
      <c r="JH3" s="82" t="s">
        <v>779</v>
      </c>
      <c r="JI3" s="82" t="s">
        <v>1055</v>
      </c>
      <c r="JJ3" s="82" t="s">
        <v>953</v>
      </c>
      <c r="JK3" s="82" t="s">
        <v>711</v>
      </c>
      <c r="JL3" s="82" t="s">
        <v>941</v>
      </c>
      <c r="JM3" s="82" t="s">
        <v>802</v>
      </c>
      <c r="JN3" s="82" t="s">
        <v>1118</v>
      </c>
      <c r="JO3" s="82" t="s">
        <v>1159</v>
      </c>
      <c r="JP3" s="82" t="s">
        <v>1023</v>
      </c>
      <c r="JQ3" s="82" t="s">
        <v>1069</v>
      </c>
      <c r="JR3" s="82"/>
      <c r="JS3" s="82" t="s">
        <v>1176</v>
      </c>
      <c r="JT3" s="82" t="s">
        <v>760</v>
      </c>
      <c r="JU3" s="20" t="s">
        <v>913</v>
      </c>
      <c r="JV3" s="82" t="s">
        <v>1094</v>
      </c>
      <c r="JW3" s="82" t="s">
        <v>1133</v>
      </c>
      <c r="JX3" s="82" t="s">
        <v>705</v>
      </c>
      <c r="JY3" s="82" t="s">
        <v>788</v>
      </c>
      <c r="JZ3" s="82" t="s">
        <v>957</v>
      </c>
      <c r="KA3" s="82" t="s">
        <v>869</v>
      </c>
      <c r="KB3" s="82" t="s">
        <v>1056</v>
      </c>
      <c r="KC3" s="82" t="s">
        <v>1163</v>
      </c>
      <c r="KD3" s="82" t="s">
        <v>947</v>
      </c>
      <c r="KE3" s="82" t="s">
        <v>1002</v>
      </c>
      <c r="KF3" s="82" t="s">
        <v>1116</v>
      </c>
      <c r="KG3" s="82" t="s">
        <v>849</v>
      </c>
      <c r="KH3" s="82" t="s">
        <v>971</v>
      </c>
      <c r="KI3" s="82" t="s">
        <v>1013</v>
      </c>
      <c r="KJ3" s="82" t="s">
        <v>851</v>
      </c>
      <c r="KK3" s="82"/>
      <c r="KL3" s="82" t="s">
        <v>1093</v>
      </c>
      <c r="KM3" s="82" t="s">
        <v>862</v>
      </c>
      <c r="KN3" s="82" t="s">
        <v>742</v>
      </c>
      <c r="KO3" s="82" t="s">
        <v>1158</v>
      </c>
      <c r="KP3" s="82" t="s">
        <v>820</v>
      </c>
      <c r="KQ3" s="82" t="s">
        <v>710</v>
      </c>
      <c r="KR3" s="82" t="s">
        <v>1046</v>
      </c>
      <c r="KS3" s="82" t="s">
        <v>950</v>
      </c>
      <c r="KT3" s="82" t="s">
        <v>891</v>
      </c>
      <c r="KU3" s="82" t="s">
        <v>939</v>
      </c>
      <c r="KV3" s="82" t="s">
        <v>1106</v>
      </c>
      <c r="KW3" s="82" t="s">
        <v>844</v>
      </c>
      <c r="KX3" s="82" t="s">
        <v>1027</v>
      </c>
      <c r="KY3" s="82" t="s">
        <v>1040</v>
      </c>
      <c r="KZ3" s="82" t="s">
        <v>18992</v>
      </c>
      <c r="LA3" s="82" t="s">
        <v>931</v>
      </c>
      <c r="LB3" s="82" t="s">
        <v>1153</v>
      </c>
      <c r="LC3" s="82" t="s">
        <v>716</v>
      </c>
      <c r="LD3" s="82"/>
      <c r="LE3" s="82" t="s">
        <v>901</v>
      </c>
      <c r="LF3" s="82" t="s">
        <v>930</v>
      </c>
      <c r="LG3" s="82" t="s">
        <v>774</v>
      </c>
      <c r="LH3" s="82" t="s">
        <v>871</v>
      </c>
      <c r="LI3" s="82" t="s">
        <v>1142</v>
      </c>
      <c r="LJ3" s="82" t="s">
        <v>703</v>
      </c>
      <c r="LK3" s="82" t="s">
        <v>718</v>
      </c>
      <c r="LL3" s="82" t="s">
        <v>728</v>
      </c>
      <c r="LM3" s="82" t="s">
        <v>906</v>
      </c>
      <c r="LN3" s="82" t="s">
        <v>1165</v>
      </c>
      <c r="LO3" s="82" t="s">
        <v>835</v>
      </c>
      <c r="LP3" s="82" t="s">
        <v>1031</v>
      </c>
      <c r="LQ3" s="82" t="s">
        <v>725</v>
      </c>
      <c r="LR3" s="82" t="s">
        <v>704</v>
      </c>
      <c r="LS3" s="82" t="s">
        <v>964</v>
      </c>
      <c r="LT3" s="82" t="s">
        <v>1071</v>
      </c>
      <c r="LU3" s="82" t="s">
        <v>706</v>
      </c>
      <c r="LV3" s="82" t="s">
        <v>1156</v>
      </c>
      <c r="LW3" s="82" t="s">
        <v>767</v>
      </c>
      <c r="LX3" s="82" t="s">
        <v>1066</v>
      </c>
      <c r="LY3" s="82" t="s">
        <v>1006</v>
      </c>
      <c r="LZ3" s="82" t="s">
        <v>776</v>
      </c>
      <c r="MA3" s="82" t="s">
        <v>902</v>
      </c>
      <c r="MB3" s="82" t="s">
        <v>1010</v>
      </c>
      <c r="MC3" s="82" t="s">
        <v>808</v>
      </c>
      <c r="MD3" s="82" t="s">
        <v>752</v>
      </c>
      <c r="ME3" s="82" t="s">
        <v>865</v>
      </c>
      <c r="MF3" s="82" t="s">
        <v>1024</v>
      </c>
      <c r="MG3" s="82" t="s">
        <v>859</v>
      </c>
      <c r="MH3" s="82" t="s">
        <v>733</v>
      </c>
      <c r="MI3" s="82" t="s">
        <v>1127</v>
      </c>
      <c r="MJ3" s="82" t="s">
        <v>1151</v>
      </c>
      <c r="MK3" s="82" t="s">
        <v>736</v>
      </c>
      <c r="ML3" s="82" t="s">
        <v>1068</v>
      </c>
      <c r="MM3" s="82" t="s">
        <v>1041</v>
      </c>
      <c r="MN3" s="82" t="s">
        <v>1045</v>
      </c>
      <c r="MO3" s="82" t="s">
        <v>1048</v>
      </c>
      <c r="MP3" s="82" t="s">
        <v>1042</v>
      </c>
      <c r="MQ3" s="82" t="s">
        <v>929</v>
      </c>
      <c r="MR3" s="82" t="s">
        <v>833</v>
      </c>
      <c r="MS3" s="82" t="s">
        <v>926</v>
      </c>
      <c r="MT3" s="82" t="s">
        <v>1047</v>
      </c>
      <c r="MU3" s="82" t="s">
        <v>1075</v>
      </c>
      <c r="MV3" s="82" t="s">
        <v>1118</v>
      </c>
      <c r="MW3" s="82" t="s">
        <v>18869</v>
      </c>
      <c r="MX3" s="82" t="s">
        <v>778</v>
      </c>
      <c r="MY3" s="82" t="s">
        <v>1069</v>
      </c>
      <c r="MZ3" s="82"/>
      <c r="NA3" s="82" t="s">
        <v>843</v>
      </c>
      <c r="NB3" s="82" t="s">
        <v>818</v>
      </c>
      <c r="NC3" s="82" t="s">
        <v>18970</v>
      </c>
      <c r="ND3" s="82" t="s">
        <v>909</v>
      </c>
      <c r="NE3" s="82" t="s">
        <v>852</v>
      </c>
      <c r="NF3" s="82" t="s">
        <v>807</v>
      </c>
      <c r="NG3" s="82" t="s">
        <v>873</v>
      </c>
      <c r="NH3" s="82" t="s">
        <v>987</v>
      </c>
      <c r="NI3" s="82" t="s">
        <v>1100</v>
      </c>
      <c r="NJ3" s="82" t="s">
        <v>721</v>
      </c>
      <c r="NK3" s="82" t="s">
        <v>1063</v>
      </c>
      <c r="NL3" s="82" t="s">
        <v>1014</v>
      </c>
      <c r="NM3" s="82" t="s">
        <v>1002</v>
      </c>
      <c r="NN3" s="82" t="s">
        <v>1104</v>
      </c>
      <c r="NO3" s="82" t="s">
        <v>1079</v>
      </c>
      <c r="NP3" s="82" t="s">
        <v>826</v>
      </c>
      <c r="NQ3" s="82" t="s">
        <v>841</v>
      </c>
      <c r="NR3" s="82" t="s">
        <v>1112</v>
      </c>
      <c r="NS3" s="82"/>
      <c r="NT3" s="82" t="s">
        <v>750</v>
      </c>
      <c r="NU3" s="82" t="s">
        <v>969</v>
      </c>
      <c r="NV3" s="82" t="s">
        <v>1038</v>
      </c>
      <c r="NW3" s="82" t="s">
        <v>1158</v>
      </c>
      <c r="NX3" s="82" t="s">
        <v>820</v>
      </c>
      <c r="NY3" s="82" t="s">
        <v>1197</v>
      </c>
      <c r="NZ3" s="82" t="s">
        <v>848</v>
      </c>
      <c r="OA3" s="82" t="s">
        <v>950</v>
      </c>
      <c r="OB3" s="82" t="s">
        <v>745</v>
      </c>
      <c r="OC3" s="82" t="s">
        <v>831</v>
      </c>
      <c r="OD3" s="82" t="s">
        <v>1064</v>
      </c>
      <c r="OE3" s="82" t="s">
        <v>1025</v>
      </c>
      <c r="OF3" s="82" t="s">
        <v>1027</v>
      </c>
      <c r="OG3" s="82" t="s">
        <v>18909</v>
      </c>
      <c r="OH3" s="82" t="s">
        <v>812</v>
      </c>
      <c r="OI3" s="82" t="s">
        <v>1134</v>
      </c>
      <c r="OJ3" s="82" t="s">
        <v>1153</v>
      </c>
      <c r="OK3" s="82" t="s">
        <v>1017</v>
      </c>
      <c r="OL3" s="82" t="s">
        <v>719</v>
      </c>
      <c r="OM3" s="82" t="s">
        <v>901</v>
      </c>
      <c r="ON3" s="82" t="s">
        <v>930</v>
      </c>
      <c r="OO3" s="82" t="s">
        <v>923</v>
      </c>
      <c r="OP3" s="82" t="s">
        <v>945</v>
      </c>
      <c r="OQ3" s="82" t="s">
        <v>1071</v>
      </c>
      <c r="OR3" s="82" t="s">
        <v>709</v>
      </c>
      <c r="OS3" s="82" t="s">
        <v>803</v>
      </c>
      <c r="OT3" s="82" t="s">
        <v>1010</v>
      </c>
      <c r="OU3" s="82" t="s">
        <v>1169</v>
      </c>
      <c r="OV3" s="82" t="s">
        <v>1165</v>
      </c>
      <c r="OW3" s="82" t="s">
        <v>776</v>
      </c>
      <c r="OX3" s="82" t="s">
        <v>1174</v>
      </c>
      <c r="OY3" s="82" t="s">
        <v>725</v>
      </c>
      <c r="OZ3" s="82" t="s">
        <v>704</v>
      </c>
      <c r="PA3" s="82" t="s">
        <v>717</v>
      </c>
      <c r="PB3" s="82" t="s">
        <v>726</v>
      </c>
      <c r="PC3" s="82" t="s">
        <v>881</v>
      </c>
      <c r="PD3" s="82" t="s">
        <v>1016</v>
      </c>
      <c r="PE3" s="82" t="s">
        <v>18879</v>
      </c>
      <c r="PF3" s="82" t="s">
        <v>779</v>
      </c>
      <c r="PG3" s="82" t="s">
        <v>1006</v>
      </c>
      <c r="PH3" s="20" t="s">
        <v>804</v>
      </c>
      <c r="PI3" s="82" t="s">
        <v>970</v>
      </c>
      <c r="PJ3" s="82" t="s">
        <v>941</v>
      </c>
      <c r="PK3" s="82" t="s">
        <v>808</v>
      </c>
      <c r="PL3" s="82" t="s">
        <v>1026</v>
      </c>
      <c r="PM3" s="82" t="s">
        <v>1122</v>
      </c>
      <c r="PN3" s="82" t="s">
        <v>739</v>
      </c>
      <c r="PO3" s="82" t="s">
        <v>859</v>
      </c>
      <c r="PP3" s="82" t="s">
        <v>1088</v>
      </c>
      <c r="PQ3" s="82" t="s">
        <v>751</v>
      </c>
      <c r="PR3" s="82" t="s">
        <v>1085</v>
      </c>
      <c r="PS3" s="82" t="s">
        <v>835</v>
      </c>
      <c r="PT3" s="82" t="s">
        <v>787</v>
      </c>
      <c r="PU3" s="82" t="s">
        <v>894</v>
      </c>
      <c r="PV3" s="82" t="s">
        <v>1050</v>
      </c>
      <c r="PW3" s="82" t="s">
        <v>747</v>
      </c>
      <c r="PX3" s="82" t="s">
        <v>1122</v>
      </c>
      <c r="PY3" s="82" t="s">
        <v>889</v>
      </c>
      <c r="PZ3" s="82" t="s">
        <v>875</v>
      </c>
      <c r="QA3" s="82" t="s">
        <v>18887</v>
      </c>
      <c r="QB3" s="82" t="s">
        <v>916</v>
      </c>
      <c r="QC3" s="82" t="s">
        <v>861</v>
      </c>
      <c r="QD3" s="82" t="s">
        <v>946</v>
      </c>
      <c r="QE3" s="82" t="s">
        <v>1045</v>
      </c>
      <c r="QF3" s="82" t="s">
        <v>1163</v>
      </c>
      <c r="QG3" s="82" t="s">
        <v>1042</v>
      </c>
      <c r="QH3" s="82" t="s">
        <v>1018</v>
      </c>
      <c r="QI3" s="82" t="s">
        <v>953</v>
      </c>
      <c r="QJ3" s="82" t="s">
        <v>711</v>
      </c>
      <c r="QK3" s="82" t="s">
        <v>1058</v>
      </c>
      <c r="QL3" s="82" t="s">
        <v>1089</v>
      </c>
      <c r="QM3" s="82" t="s">
        <v>813</v>
      </c>
      <c r="QN3" s="82" t="s">
        <v>1159</v>
      </c>
      <c r="QO3" s="82" t="s">
        <v>979</v>
      </c>
      <c r="QP3" s="82" t="s">
        <v>1046</v>
      </c>
      <c r="QQ3" s="82" t="s">
        <v>890</v>
      </c>
      <c r="QR3" s="82" t="s">
        <v>907</v>
      </c>
      <c r="QS3" s="82" t="s">
        <v>903</v>
      </c>
      <c r="QT3" s="82" t="s">
        <v>942</v>
      </c>
      <c r="QU3" s="82" t="s">
        <v>1094</v>
      </c>
      <c r="QV3" s="82" t="s">
        <v>1133</v>
      </c>
      <c r="QW3" s="82" t="s">
        <v>737</v>
      </c>
      <c r="QX3" s="82" t="s">
        <v>715</v>
      </c>
      <c r="QY3" s="82" t="s">
        <v>957</v>
      </c>
      <c r="QZ3" s="82" t="s">
        <v>1030</v>
      </c>
      <c r="RA3" s="82" t="s">
        <v>791</v>
      </c>
      <c r="RB3" s="20" t="s">
        <v>741</v>
      </c>
      <c r="RC3" s="82" t="s">
        <v>1033</v>
      </c>
      <c r="RD3" s="82" t="s">
        <v>1002</v>
      </c>
      <c r="RE3" s="82" t="s">
        <v>1197</v>
      </c>
      <c r="RF3" s="82" t="s">
        <v>892</v>
      </c>
      <c r="RG3" s="82" t="s">
        <v>918</v>
      </c>
      <c r="RH3" s="82" t="s">
        <v>1013</v>
      </c>
      <c r="RI3" s="82" t="s">
        <v>984</v>
      </c>
      <c r="RJ3" s="82" t="s">
        <v>1150</v>
      </c>
      <c r="RK3" s="82" t="s">
        <v>782</v>
      </c>
      <c r="RL3" s="82" t="s">
        <v>862</v>
      </c>
      <c r="RM3" s="117" t="s">
        <v>741</v>
      </c>
      <c r="RN3" s="117" t="s">
        <v>1031</v>
      </c>
      <c r="RO3" s="117" t="s">
        <v>1103</v>
      </c>
      <c r="RP3" s="117" t="s">
        <v>1181</v>
      </c>
      <c r="RQ3" s="117" t="s">
        <v>848</v>
      </c>
      <c r="RR3" s="117" t="s">
        <v>1009</v>
      </c>
      <c r="RS3" s="117" t="s">
        <v>901</v>
      </c>
      <c r="RT3" s="117" t="s">
        <v>831</v>
      </c>
      <c r="RU3" s="117" t="s">
        <v>935</v>
      </c>
      <c r="RV3" s="117" t="s">
        <v>743</v>
      </c>
      <c r="RW3" s="117" t="s">
        <v>829</v>
      </c>
      <c r="RX3" s="117" t="s">
        <v>703</v>
      </c>
      <c r="RY3" s="117" t="s">
        <v>812</v>
      </c>
      <c r="RZ3" s="117" t="s">
        <v>1162</v>
      </c>
      <c r="SA3" s="117" t="s">
        <v>1153</v>
      </c>
      <c r="SB3" s="117" t="s">
        <v>928</v>
      </c>
      <c r="SC3" s="16"/>
      <c r="SD3" s="117" t="s">
        <v>856</v>
      </c>
      <c r="SE3" s="117" t="s">
        <v>1132</v>
      </c>
      <c r="SF3" s="20" t="s">
        <v>923</v>
      </c>
      <c r="SG3" s="117" t="s">
        <v>1032</v>
      </c>
      <c r="SH3" s="117" t="s">
        <v>1151</v>
      </c>
      <c r="SI3" s="117" t="s">
        <v>1012</v>
      </c>
      <c r="SJ3" s="117" t="s">
        <v>1096</v>
      </c>
      <c r="SK3" s="117" t="s">
        <v>1010</v>
      </c>
      <c r="SL3" s="117" t="s">
        <v>980</v>
      </c>
      <c r="SM3" s="117" t="s">
        <v>858</v>
      </c>
      <c r="SN3" s="117" t="s">
        <v>776</v>
      </c>
      <c r="SO3" s="117" t="s">
        <v>1174</v>
      </c>
      <c r="SP3" s="117" t="s">
        <v>757</v>
      </c>
      <c r="SQ3" s="117" t="s">
        <v>961</v>
      </c>
      <c r="SR3" s="117" t="s">
        <v>964</v>
      </c>
      <c r="SS3" s="117" t="s">
        <v>726</v>
      </c>
      <c r="ST3" s="117" t="s">
        <v>740</v>
      </c>
      <c r="SU3" s="117" t="s">
        <v>748</v>
      </c>
      <c r="SV3" s="117" t="s">
        <v>997</v>
      </c>
      <c r="SW3" s="117" t="s">
        <v>707</v>
      </c>
      <c r="SX3" s="117" t="s">
        <v>1055</v>
      </c>
      <c r="SY3" s="117" t="s">
        <v>835</v>
      </c>
      <c r="SZ3" s="117" t="s">
        <v>970</v>
      </c>
      <c r="TA3" s="117" t="s">
        <v>894</v>
      </c>
      <c r="TB3" s="117" t="s">
        <v>705</v>
      </c>
      <c r="TC3" s="117" t="s">
        <v>752</v>
      </c>
      <c r="TD3" s="117" t="s">
        <v>1122</v>
      </c>
      <c r="TE3" s="117" t="s">
        <v>1023</v>
      </c>
      <c r="TF3" s="117" t="s">
        <v>817</v>
      </c>
      <c r="TG3" s="117" t="s">
        <v>1088</v>
      </c>
      <c r="TH3" s="117" t="s">
        <v>870</v>
      </c>
      <c r="TI3" s="117" t="s">
        <v>978</v>
      </c>
      <c r="TJ3" s="117" t="s">
        <v>806</v>
      </c>
      <c r="TK3" s="117" t="s">
        <v>883</v>
      </c>
      <c r="TL3" s="117" t="s">
        <v>894</v>
      </c>
      <c r="TM3" s="117" t="s">
        <v>1078</v>
      </c>
      <c r="TN3" s="117" t="s">
        <v>1102</v>
      </c>
      <c r="TO3" s="16"/>
      <c r="TP3" s="117" t="s">
        <v>1110</v>
      </c>
      <c r="TQ3" s="117" t="s">
        <v>18913</v>
      </c>
      <c r="TR3" s="117" t="s">
        <v>1049</v>
      </c>
      <c r="TS3" s="117" t="s">
        <v>845</v>
      </c>
      <c r="TT3" s="117" t="s">
        <v>904</v>
      </c>
      <c r="TU3" s="117" t="s">
        <v>946</v>
      </c>
      <c r="TV3" s="117" t="s">
        <v>816</v>
      </c>
      <c r="TW3" s="117" t="s">
        <v>866</v>
      </c>
      <c r="TX3" s="117" t="s">
        <v>1042</v>
      </c>
      <c r="TY3" s="117" t="s">
        <v>873</v>
      </c>
      <c r="TZ3" s="117" t="s">
        <v>1021</v>
      </c>
      <c r="UA3" s="117" t="s">
        <v>909</v>
      </c>
      <c r="UB3" s="117" t="s">
        <v>1058</v>
      </c>
      <c r="UC3" s="117" t="s">
        <v>938</v>
      </c>
      <c r="UD3" s="117" t="s">
        <v>882</v>
      </c>
      <c r="UE3" s="117" t="s">
        <v>904</v>
      </c>
      <c r="UF3" s="117" t="s">
        <v>1108</v>
      </c>
      <c r="UG3" s="117" t="s">
        <v>1046</v>
      </c>
      <c r="UH3" s="117" t="s">
        <v>732</v>
      </c>
      <c r="UI3" s="117" t="s">
        <v>1176</v>
      </c>
      <c r="UJ3" s="117" t="s">
        <v>1114</v>
      </c>
      <c r="UK3" s="20" t="s">
        <v>801</v>
      </c>
      <c r="UL3" s="117" t="s">
        <v>1061</v>
      </c>
      <c r="UM3" s="117" t="s">
        <v>1242</v>
      </c>
      <c r="UN3" s="117" t="s">
        <v>914</v>
      </c>
      <c r="UO3" s="117" t="s">
        <v>1148</v>
      </c>
      <c r="UP3" s="117" t="s">
        <v>1150</v>
      </c>
      <c r="UQ3" s="117" t="s">
        <v>1030</v>
      </c>
      <c r="UR3" s="117" t="s">
        <v>791</v>
      </c>
      <c r="US3" s="117" t="s">
        <v>1038</v>
      </c>
      <c r="UT3" s="117" t="s">
        <v>780</v>
      </c>
      <c r="UU3" s="117" t="s">
        <v>861</v>
      </c>
      <c r="UV3" s="117" t="s">
        <v>868</v>
      </c>
      <c r="UW3" s="117" t="s">
        <v>19013</v>
      </c>
      <c r="UX3" s="117" t="s">
        <v>1009</v>
      </c>
      <c r="UY3" s="117" t="s">
        <v>1013</v>
      </c>
      <c r="UZ3" s="117" t="s">
        <v>984</v>
      </c>
      <c r="VA3" s="117" t="s">
        <v>1150</v>
      </c>
      <c r="VB3" s="117" t="s">
        <v>1066</v>
      </c>
      <c r="VC3" s="117" t="s">
        <v>1027</v>
      </c>
      <c r="VD3" s="117" t="s">
        <v>1040</v>
      </c>
      <c r="VE3" s="117" t="s">
        <v>879</v>
      </c>
      <c r="VF3" s="117" t="s">
        <v>819</v>
      </c>
      <c r="VG3" s="117" t="s">
        <v>1181</v>
      </c>
      <c r="VH3" s="117" t="s">
        <v>1035</v>
      </c>
      <c r="VI3" s="117" t="s">
        <v>1247</v>
      </c>
      <c r="VJ3" s="117" t="s">
        <v>1051</v>
      </c>
      <c r="VK3" s="117" t="s">
        <v>1057</v>
      </c>
      <c r="VL3" s="117" t="s">
        <v>774</v>
      </c>
      <c r="VM3" s="117" t="s">
        <v>781</v>
      </c>
      <c r="VN3" s="117" t="s">
        <v>1006</v>
      </c>
      <c r="VO3" s="117" t="s">
        <v>1060</v>
      </c>
      <c r="VP3" s="117" t="s">
        <v>812</v>
      </c>
      <c r="VQ3" s="117" t="s">
        <v>1010</v>
      </c>
      <c r="VR3" s="117" t="s">
        <v>19014</v>
      </c>
      <c r="VS3" s="117" t="s">
        <v>858</v>
      </c>
      <c r="VT3" s="117" t="s">
        <v>835</v>
      </c>
      <c r="VU3" s="117" t="s">
        <v>902</v>
      </c>
      <c r="VV3" s="117" t="s">
        <v>1019</v>
      </c>
      <c r="VW3" s="20" t="s">
        <v>923</v>
      </c>
      <c r="VX3" s="117" t="s">
        <v>713</v>
      </c>
      <c r="VY3" s="117" t="s">
        <v>1151</v>
      </c>
      <c r="VZ3" s="117" t="s">
        <v>1041</v>
      </c>
      <c r="WA3" s="117" t="s">
        <v>1016</v>
      </c>
      <c r="WB3" s="117" t="s">
        <v>997</v>
      </c>
      <c r="WC3" s="117" t="s">
        <v>779</v>
      </c>
      <c r="WD3" s="117" t="s">
        <v>1131</v>
      </c>
      <c r="WE3" s="117" t="s">
        <v>835</v>
      </c>
      <c r="WF3" s="117" t="s">
        <v>1034</v>
      </c>
      <c r="WG3" s="117" t="s">
        <v>757</v>
      </c>
      <c r="WH3" s="117" t="s">
        <v>802</v>
      </c>
      <c r="WI3" s="117" t="s">
        <v>964</v>
      </c>
      <c r="WJ3" s="117" t="s">
        <v>824</v>
      </c>
      <c r="WK3" s="117" t="s">
        <v>1023</v>
      </c>
      <c r="WL3" s="117" t="s">
        <v>1069</v>
      </c>
      <c r="WM3" s="16"/>
      <c r="WN3" s="117" t="s">
        <v>707</v>
      </c>
      <c r="WO3" s="117" t="s">
        <v>1085</v>
      </c>
      <c r="WP3" s="117" t="s">
        <v>953</v>
      </c>
      <c r="WQ3" s="117" t="s">
        <v>18894</v>
      </c>
      <c r="WR3" s="117" t="s">
        <v>894</v>
      </c>
      <c r="WS3" s="117" t="s">
        <v>705</v>
      </c>
      <c r="WT3" s="117" t="s">
        <v>873</v>
      </c>
      <c r="WU3" s="117" t="s">
        <v>1122</v>
      </c>
      <c r="WV3" s="117" t="s">
        <v>1052</v>
      </c>
      <c r="WW3" s="117" t="s">
        <v>830</v>
      </c>
      <c r="WX3" s="117" t="s">
        <v>890</v>
      </c>
      <c r="WY3" s="117" t="s">
        <v>1043</v>
      </c>
      <c r="WZ3" s="117" t="s">
        <v>978</v>
      </c>
      <c r="XA3" s="117" t="s">
        <v>1116</v>
      </c>
      <c r="XB3" s="117" t="s">
        <v>1079</v>
      </c>
      <c r="XC3" s="117" t="s">
        <v>894</v>
      </c>
      <c r="XD3" s="117" t="s">
        <v>1042</v>
      </c>
      <c r="XE3" s="117" t="s">
        <v>851</v>
      </c>
      <c r="XF3" s="117" t="s">
        <v>1021</v>
      </c>
      <c r="XG3" s="117" t="s">
        <v>926</v>
      </c>
      <c r="XH3" s="117" t="s">
        <v>875</v>
      </c>
      <c r="XI3" s="117" t="s">
        <v>967</v>
      </c>
      <c r="XJ3" s="117" t="s">
        <v>1158</v>
      </c>
      <c r="XK3" s="117" t="s">
        <v>904</v>
      </c>
      <c r="XL3" s="117" t="s">
        <v>979</v>
      </c>
      <c r="XM3" s="117" t="s">
        <v>884</v>
      </c>
      <c r="XN3" s="117" t="s">
        <v>918</v>
      </c>
      <c r="XO3" s="117" t="s">
        <v>937</v>
      </c>
      <c r="XP3" s="117" t="s">
        <v>818</v>
      </c>
      <c r="XQ3" s="117" t="s">
        <v>834</v>
      </c>
      <c r="XR3" s="117" t="s">
        <v>1025</v>
      </c>
      <c r="XS3" s="117" t="s">
        <v>1058</v>
      </c>
      <c r="XT3" s="117" t="s">
        <v>1089</v>
      </c>
      <c r="XU3" s="117" t="s">
        <v>715</v>
      </c>
      <c r="XV3" s="117" t="s">
        <v>885</v>
      </c>
      <c r="XW3" s="117" t="s">
        <v>1108</v>
      </c>
      <c r="XX3" s="117" t="s">
        <v>721</v>
      </c>
      <c r="XY3" s="16"/>
      <c r="XZ3" s="117" t="s">
        <v>857</v>
      </c>
      <c r="YA3" s="117" t="s">
        <v>1114</v>
      </c>
      <c r="YB3" s="117" t="s">
        <v>801</v>
      </c>
      <c r="YC3" s="117" t="s">
        <v>892</v>
      </c>
      <c r="YD3" s="117" t="s">
        <v>1071</v>
      </c>
      <c r="YE3" s="117" t="s">
        <v>841</v>
      </c>
      <c r="YF3" s="117" t="s">
        <v>9030</v>
      </c>
      <c r="YG3" s="117" t="s">
        <v>931</v>
      </c>
      <c r="YH3" s="117" t="s">
        <v>738</v>
      </c>
      <c r="YI3" s="117" t="s">
        <v>791</v>
      </c>
      <c r="YJ3" s="117" t="s">
        <v>1038</v>
      </c>
      <c r="YK3" s="117" t="s">
        <v>1031</v>
      </c>
      <c r="YL3" s="117" t="s">
        <v>725</v>
      </c>
      <c r="YM3" s="117" t="s">
        <v>1181</v>
      </c>
      <c r="YN3" s="117" t="s">
        <v>848</v>
      </c>
      <c r="YO3" s="117" t="s">
        <v>1071</v>
      </c>
      <c r="YP3" s="117" t="s">
        <v>881</v>
      </c>
      <c r="YQ3" s="117" t="s">
        <v>831</v>
      </c>
      <c r="YR3" s="117" t="s">
        <v>774</v>
      </c>
      <c r="YS3" s="117" t="s">
        <v>1066</v>
      </c>
      <c r="YT3" s="117" t="s">
        <v>1006</v>
      </c>
      <c r="YU3" s="117" t="s">
        <v>1038</v>
      </c>
      <c r="YV3" s="117" t="s">
        <v>879</v>
      </c>
      <c r="YW3" s="117" t="s">
        <v>725</v>
      </c>
      <c r="YX3" s="117" t="s">
        <v>808</v>
      </c>
      <c r="YY3" s="117" t="s">
        <v>850</v>
      </c>
      <c r="YZ3" s="117" t="s">
        <v>1130</v>
      </c>
      <c r="ZA3" s="117" t="s">
        <v>706</v>
      </c>
      <c r="ZB3" s="117" t="s">
        <v>1121</v>
      </c>
      <c r="ZC3" s="117" t="s">
        <v>774</v>
      </c>
      <c r="ZD3" s="117" t="s">
        <v>1155</v>
      </c>
      <c r="ZE3" s="117" t="s">
        <v>863</v>
      </c>
      <c r="ZF3" s="117" t="s">
        <v>736</v>
      </c>
      <c r="ZG3" s="117" t="s">
        <v>812</v>
      </c>
      <c r="ZH3" s="117" t="s">
        <v>1010</v>
      </c>
      <c r="ZI3" s="117" t="s">
        <v>944</v>
      </c>
      <c r="ZJ3" s="117" t="s">
        <v>747</v>
      </c>
      <c r="ZK3" s="117" t="s">
        <v>835</v>
      </c>
      <c r="ZL3" s="117" t="s">
        <v>1174</v>
      </c>
      <c r="ZM3" s="117" t="s">
        <v>1019</v>
      </c>
      <c r="ZN3" s="117" t="s">
        <v>800</v>
      </c>
      <c r="ZO3" s="117" t="s">
        <v>717</v>
      </c>
      <c r="ZP3" s="117" t="s">
        <v>1151</v>
      </c>
      <c r="ZQ3" s="117" t="s">
        <v>736</v>
      </c>
      <c r="ZR3" s="117" t="s">
        <v>1068</v>
      </c>
      <c r="ZS3" s="117" t="s">
        <v>1129</v>
      </c>
      <c r="ZT3" s="117" t="s">
        <v>779</v>
      </c>
      <c r="ZU3" s="117" t="s">
        <v>1055</v>
      </c>
      <c r="ZV3" s="117" t="s">
        <v>953</v>
      </c>
      <c r="ZW3" s="117" t="s">
        <v>970</v>
      </c>
      <c r="ZX3" s="117" t="s">
        <v>724</v>
      </c>
      <c r="ZY3" s="117" t="s">
        <v>1099</v>
      </c>
      <c r="ZZ3" s="117" t="s">
        <v>1118</v>
      </c>
      <c r="AAA3" s="117" t="s">
        <v>824</v>
      </c>
    </row>
    <row r="4" spans="1:703" x14ac:dyDescent="0.35">
      <c r="A4" s="8">
        <f t="shared" ref="A4:A13" si="0">A3+1</f>
        <v>3</v>
      </c>
      <c r="B4" s="97" t="s">
        <v>746</v>
      </c>
      <c r="C4" s="97" t="s">
        <v>1055</v>
      </c>
      <c r="D4" s="97" t="s">
        <v>988</v>
      </c>
      <c r="E4" s="97" t="s">
        <v>909</v>
      </c>
      <c r="F4" s="97" t="s">
        <v>1133</v>
      </c>
      <c r="G4" s="97" t="s">
        <v>777</v>
      </c>
      <c r="H4" s="97" t="s">
        <v>813</v>
      </c>
      <c r="I4" s="97" t="s">
        <v>1028</v>
      </c>
      <c r="J4" s="97" t="s">
        <v>946</v>
      </c>
      <c r="K4" s="97" t="s">
        <v>1113</v>
      </c>
      <c r="L4" s="97" t="s">
        <v>1048</v>
      </c>
      <c r="M4" s="97" t="s">
        <v>1092</v>
      </c>
      <c r="N4" s="97" t="s">
        <v>818</v>
      </c>
      <c r="O4" s="97" t="s">
        <v>1003</v>
      </c>
      <c r="P4" s="97" t="s">
        <v>714</v>
      </c>
      <c r="Q4" s="97" t="s">
        <v>1047</v>
      </c>
      <c r="R4" s="97" t="s">
        <v>769</v>
      </c>
      <c r="S4" s="97" t="s">
        <v>813</v>
      </c>
      <c r="T4" s="97" t="s">
        <v>1028</v>
      </c>
      <c r="U4" s="97" t="s">
        <v>1108</v>
      </c>
      <c r="V4" s="97" t="s">
        <v>791</v>
      </c>
      <c r="W4" s="97" t="s">
        <v>1049</v>
      </c>
      <c r="X4" s="97" t="s">
        <v>785</v>
      </c>
      <c r="Y4" s="97" t="s">
        <v>1114</v>
      </c>
      <c r="Z4" s="97" t="s">
        <v>710</v>
      </c>
      <c r="AA4" s="97" t="s">
        <v>816</v>
      </c>
      <c r="AB4" s="97" t="s">
        <v>1133</v>
      </c>
      <c r="AC4" s="97" t="s">
        <v>914</v>
      </c>
      <c r="AD4" s="97" t="s">
        <v>831</v>
      </c>
      <c r="AE4" s="97" t="s">
        <v>1097</v>
      </c>
      <c r="AF4" s="97" t="s">
        <v>844</v>
      </c>
      <c r="AG4" s="97" t="s">
        <v>862</v>
      </c>
      <c r="AH4" s="97" t="s">
        <v>732</v>
      </c>
      <c r="AI4" s="97" t="s">
        <v>880</v>
      </c>
      <c r="AJ4" s="97" t="s">
        <v>1002</v>
      </c>
      <c r="AK4" s="97" t="s">
        <v>801</v>
      </c>
      <c r="AL4" s="97" t="s">
        <v>850</v>
      </c>
      <c r="AM4" s="97" t="s">
        <v>1020</v>
      </c>
      <c r="AN4" s="97" t="s">
        <v>745</v>
      </c>
      <c r="AO4" s="97" t="s">
        <v>984</v>
      </c>
      <c r="AP4" s="97" t="s">
        <v>931</v>
      </c>
      <c r="AQ4" s="97" t="s">
        <v>782</v>
      </c>
      <c r="AR4" s="97" t="s">
        <v>1119</v>
      </c>
      <c r="AS4" s="97" t="s">
        <v>732</v>
      </c>
      <c r="AT4" s="97" t="s">
        <v>879</v>
      </c>
      <c r="AU4" s="97" t="s">
        <v>18979</v>
      </c>
      <c r="AV4" s="97" t="s">
        <v>868</v>
      </c>
      <c r="AW4" s="97" t="s">
        <v>858</v>
      </c>
      <c r="AX4" s="97" t="s">
        <v>1136</v>
      </c>
      <c r="AY4" s="97" t="s">
        <v>1174</v>
      </c>
      <c r="AZ4" s="97" t="s">
        <v>828</v>
      </c>
      <c r="BA4" s="97" t="s">
        <v>800</v>
      </c>
      <c r="BB4" s="97" t="s">
        <v>1043</v>
      </c>
      <c r="BC4" s="97" t="s">
        <v>1037</v>
      </c>
      <c r="BD4" s="97" t="s">
        <v>740</v>
      </c>
      <c r="BE4" s="97" t="s">
        <v>899</v>
      </c>
      <c r="BF4" s="97" t="s">
        <v>894</v>
      </c>
      <c r="BG4" s="97" t="s">
        <v>900</v>
      </c>
      <c r="BH4" s="97" t="s">
        <v>860</v>
      </c>
      <c r="BI4" s="97" t="s">
        <v>953</v>
      </c>
      <c r="BJ4" s="97" t="s">
        <v>1054</v>
      </c>
      <c r="BK4" s="97" t="s">
        <v>1070</v>
      </c>
      <c r="BL4" s="97" t="s">
        <v>800</v>
      </c>
      <c r="BM4" s="97" t="s">
        <v>813</v>
      </c>
      <c r="BN4" s="97" t="s">
        <v>978</v>
      </c>
      <c r="BO4" s="97" t="s">
        <v>840</v>
      </c>
      <c r="BP4" s="97" t="s">
        <v>1069</v>
      </c>
      <c r="BQ4" s="97" t="s">
        <v>1048</v>
      </c>
      <c r="BR4" s="97" t="s">
        <v>843</v>
      </c>
      <c r="BS4" s="97" t="s">
        <v>1055</v>
      </c>
      <c r="BT4" s="97" t="s">
        <v>833</v>
      </c>
      <c r="BU4" s="97" t="s">
        <v>1094</v>
      </c>
      <c r="BV4" s="97" t="s">
        <v>1047</v>
      </c>
      <c r="BW4" s="97" t="s">
        <v>733</v>
      </c>
      <c r="BX4" s="97" t="s">
        <v>893</v>
      </c>
      <c r="BY4" s="97" t="s">
        <v>904</v>
      </c>
      <c r="BZ4" s="97" t="s">
        <v>708</v>
      </c>
      <c r="CA4" s="97" t="s">
        <v>830</v>
      </c>
      <c r="CB4" s="97" t="s">
        <v>9014</v>
      </c>
      <c r="CC4" s="97" t="s">
        <v>843</v>
      </c>
      <c r="CD4" s="97" t="s">
        <v>1081</v>
      </c>
      <c r="CE4" s="97" t="s">
        <v>1122</v>
      </c>
      <c r="CF4" s="97" t="s">
        <v>926</v>
      </c>
      <c r="CG4" s="97" t="s">
        <v>1020</v>
      </c>
      <c r="CH4" s="97" t="s">
        <v>841</v>
      </c>
      <c r="CI4" s="97" t="s">
        <v>927</v>
      </c>
      <c r="CJ4" s="97" t="s">
        <v>1159</v>
      </c>
      <c r="CK4" s="97" t="s">
        <v>750</v>
      </c>
      <c r="CL4" s="97" t="s">
        <v>969</v>
      </c>
      <c r="CM4" s="97" t="s">
        <v>985</v>
      </c>
      <c r="CN4" s="97" t="s">
        <v>937</v>
      </c>
      <c r="CO4" s="97" t="s">
        <v>820</v>
      </c>
      <c r="CP4" s="97" t="s">
        <v>878</v>
      </c>
      <c r="CQ4" s="97" t="s">
        <v>1046</v>
      </c>
      <c r="CR4" s="97" t="s">
        <v>887</v>
      </c>
      <c r="CS4" s="97" t="s">
        <v>1109</v>
      </c>
      <c r="CT4" s="97" t="s">
        <v>939</v>
      </c>
      <c r="CU4" s="97" t="s">
        <v>957</v>
      </c>
      <c r="CV4" s="97" t="s">
        <v>782</v>
      </c>
      <c r="CW4" s="97" t="s">
        <v>862</v>
      </c>
      <c r="CX4" s="97" t="s">
        <v>732</v>
      </c>
      <c r="CY4" s="97" t="s">
        <v>715</v>
      </c>
      <c r="CZ4" s="97" t="s">
        <v>1146</v>
      </c>
      <c r="DA4" s="97" t="s">
        <v>1181</v>
      </c>
      <c r="DB4" s="97" t="s">
        <v>1017</v>
      </c>
      <c r="DC4" s="97" t="s">
        <v>971</v>
      </c>
      <c r="DD4" s="97" t="s">
        <v>745</v>
      </c>
      <c r="DE4" s="97" t="s">
        <v>939</v>
      </c>
      <c r="DF4" s="97" t="s">
        <v>923</v>
      </c>
      <c r="DG4" s="97" t="s">
        <v>892</v>
      </c>
      <c r="DH4" s="97" t="s">
        <v>1119</v>
      </c>
      <c r="DI4" s="97" t="s">
        <v>732</v>
      </c>
      <c r="DJ4" s="97" t="s">
        <v>879</v>
      </c>
      <c r="DK4" s="97" t="s">
        <v>1103</v>
      </c>
      <c r="DL4" s="97" t="s">
        <v>906</v>
      </c>
      <c r="DM4" s="97" t="s">
        <v>1165</v>
      </c>
      <c r="DN4" s="97" t="s">
        <v>1009</v>
      </c>
      <c r="DO4" s="97" t="s">
        <v>780</v>
      </c>
      <c r="DP4" s="97" t="s">
        <v>1086</v>
      </c>
      <c r="DQ4" s="97" t="s">
        <v>704</v>
      </c>
      <c r="DR4" s="97" t="s">
        <v>717</v>
      </c>
      <c r="DS4" s="97" t="s">
        <v>1071</v>
      </c>
      <c r="DT4" s="97" t="s">
        <v>881</v>
      </c>
      <c r="DU4" s="97" t="s">
        <v>1156</v>
      </c>
      <c r="DV4" s="97" t="s">
        <v>1124</v>
      </c>
      <c r="DW4" s="97" t="s">
        <v>743</v>
      </c>
      <c r="DX4" s="97" t="s">
        <v>952</v>
      </c>
      <c r="DY4" s="97" t="s">
        <v>1009</v>
      </c>
      <c r="DZ4" s="97" t="s">
        <v>955</v>
      </c>
      <c r="EA4" s="97" t="s">
        <v>1162</v>
      </c>
      <c r="EB4" s="97" t="s">
        <v>839</v>
      </c>
      <c r="EC4" s="97" t="s">
        <v>1026</v>
      </c>
      <c r="ED4" s="97" t="s">
        <v>1073</v>
      </c>
      <c r="EE4" s="97" t="s">
        <v>1024</v>
      </c>
      <c r="EF4" s="97" t="s">
        <v>828</v>
      </c>
      <c r="EG4" s="97" t="s">
        <v>733</v>
      </c>
      <c r="EH4" s="97" t="s">
        <v>783</v>
      </c>
      <c r="EI4" s="97" t="s">
        <v>763</v>
      </c>
      <c r="EJ4" s="97" t="s">
        <v>736</v>
      </c>
      <c r="EK4" s="97" t="s">
        <v>814</v>
      </c>
      <c r="EL4" s="97" t="s">
        <v>941</v>
      </c>
      <c r="EM4" s="97" t="s">
        <v>944</v>
      </c>
      <c r="EN4" s="97" t="s">
        <v>1007</v>
      </c>
      <c r="EO4" s="97" t="s">
        <v>1037</v>
      </c>
      <c r="EP4" s="97" t="s">
        <v>921</v>
      </c>
      <c r="EQ4" s="97" t="s">
        <v>1070</v>
      </c>
      <c r="ER4" s="97" t="s">
        <v>1075</v>
      </c>
      <c r="ES4" s="97" t="s">
        <v>845</v>
      </c>
      <c r="ET4" s="97" t="s">
        <v>861</v>
      </c>
      <c r="EU4" s="97" t="s">
        <v>946</v>
      </c>
      <c r="EV4" s="97" t="s">
        <v>1079</v>
      </c>
      <c r="EW4" s="97" t="s">
        <v>1020</v>
      </c>
      <c r="EX4" s="97" t="s">
        <v>841</v>
      </c>
      <c r="EY4" s="97" t="s">
        <v>818</v>
      </c>
      <c r="EZ4" s="97" t="s">
        <v>834</v>
      </c>
      <c r="FA4" s="97" t="s">
        <v>1025</v>
      </c>
      <c r="FB4" s="97" t="s">
        <v>862</v>
      </c>
      <c r="FC4" s="97" t="s">
        <v>1089</v>
      </c>
      <c r="FD4" s="97" t="s">
        <v>1128</v>
      </c>
      <c r="FE4" s="97" t="s">
        <v>820</v>
      </c>
      <c r="FF4" s="97" t="s">
        <v>1153</v>
      </c>
      <c r="FG4" s="97" t="s">
        <v>982</v>
      </c>
      <c r="FH4" s="97" t="s">
        <v>18984</v>
      </c>
      <c r="FI4" s="97" t="s">
        <v>857</v>
      </c>
      <c r="FJ4" s="97" t="s">
        <v>1057</v>
      </c>
      <c r="FK4" s="97" t="s">
        <v>1105</v>
      </c>
      <c r="FL4" s="97" t="s">
        <v>871</v>
      </c>
      <c r="FM4" s="97" t="s">
        <v>1027</v>
      </c>
      <c r="FN4" s="97" t="s">
        <v>1060</v>
      </c>
      <c r="FO4" s="97" t="s">
        <v>1148</v>
      </c>
      <c r="FP4" s="97" t="s">
        <v>1002</v>
      </c>
      <c r="FQ4" s="97" t="s">
        <v>801</v>
      </c>
      <c r="FR4" s="97" t="s">
        <v>858</v>
      </c>
      <c r="FS4" s="97" t="s">
        <v>732</v>
      </c>
      <c r="FT4" s="97" t="s">
        <v>1126</v>
      </c>
      <c r="FU4" s="97" t="s">
        <v>1057</v>
      </c>
      <c r="FV4" s="97" t="s">
        <v>931</v>
      </c>
      <c r="FW4" s="97" t="s">
        <v>782</v>
      </c>
      <c r="FX4" s="97" t="s">
        <v>1142</v>
      </c>
      <c r="FY4" s="97" t="s">
        <v>1076</v>
      </c>
      <c r="FZ4" s="97" t="s">
        <v>1096</v>
      </c>
      <c r="GA4" s="97" t="s">
        <v>1103</v>
      </c>
      <c r="GB4" s="97" t="s">
        <v>906</v>
      </c>
      <c r="GC4" s="97" t="s">
        <v>18949</v>
      </c>
      <c r="GD4" s="97" t="s">
        <v>776</v>
      </c>
      <c r="GE4" s="97" t="s">
        <v>815</v>
      </c>
      <c r="GF4" s="97" t="s">
        <v>1132</v>
      </c>
      <c r="GG4" s="97" t="s">
        <v>935</v>
      </c>
      <c r="GH4" s="97" t="s">
        <v>963</v>
      </c>
      <c r="GI4" s="97" t="s">
        <v>1071</v>
      </c>
      <c r="GJ4" s="97" t="s">
        <v>706</v>
      </c>
      <c r="GK4" s="97" t="s">
        <v>722</v>
      </c>
      <c r="GL4" s="97" t="s">
        <v>1162</v>
      </c>
      <c r="GM4" s="97" t="s">
        <v>906</v>
      </c>
      <c r="GN4" s="97" t="s">
        <v>1008</v>
      </c>
      <c r="GO4" s="97" t="s">
        <v>989</v>
      </c>
      <c r="GP4" s="97" t="s">
        <v>1140</v>
      </c>
      <c r="GQ4" s="97" t="s">
        <v>1082</v>
      </c>
      <c r="GR4" s="97" t="s">
        <v>888</v>
      </c>
      <c r="GS4" s="97" t="s">
        <v>747</v>
      </c>
      <c r="GT4" s="97" t="s">
        <v>1073</v>
      </c>
      <c r="GU4" s="97" t="s">
        <v>856</v>
      </c>
      <c r="GV4" s="97" t="s">
        <v>1036</v>
      </c>
      <c r="GW4" s="97" t="s">
        <v>920</v>
      </c>
      <c r="GX4" s="97" t="s">
        <v>783</v>
      </c>
      <c r="GY4" s="97" t="s">
        <v>1151</v>
      </c>
      <c r="GZ4" s="97" t="s">
        <v>1041</v>
      </c>
      <c r="HA4" s="97" t="s">
        <v>1045</v>
      </c>
      <c r="HB4" s="97" t="s">
        <v>941</v>
      </c>
      <c r="HC4" s="97" t="s">
        <v>900</v>
      </c>
      <c r="HD4" s="97" t="s">
        <v>860</v>
      </c>
      <c r="HE4" s="97" t="s">
        <v>1037</v>
      </c>
      <c r="HF4" s="97" t="s">
        <v>889</v>
      </c>
      <c r="HG4" s="97" t="s">
        <v>1070</v>
      </c>
      <c r="HH4" s="97" t="s">
        <v>836</v>
      </c>
      <c r="HI4" s="97" t="s">
        <v>813</v>
      </c>
      <c r="HJ4" s="97" t="s">
        <v>904</v>
      </c>
      <c r="HK4" s="97" t="s">
        <v>1023</v>
      </c>
      <c r="HL4" s="97" t="s">
        <v>753</v>
      </c>
      <c r="HM4" s="97" t="s">
        <v>912</v>
      </c>
      <c r="HN4" s="97" t="s">
        <v>1092</v>
      </c>
      <c r="HO4" s="97" t="s">
        <v>723</v>
      </c>
      <c r="HP4" s="97" t="s">
        <v>833</v>
      </c>
      <c r="HQ4" s="97" t="s">
        <v>711</v>
      </c>
      <c r="HR4" s="97" t="s">
        <v>1058</v>
      </c>
      <c r="HS4" s="97" t="s">
        <v>802</v>
      </c>
      <c r="HT4" s="97" t="s">
        <v>788</v>
      </c>
      <c r="HU4" s="97" t="s">
        <v>904</v>
      </c>
      <c r="HV4" s="97" t="s">
        <v>708</v>
      </c>
      <c r="HW4" s="97" t="s">
        <v>1113</v>
      </c>
      <c r="HX4" s="97" t="s">
        <v>1083</v>
      </c>
      <c r="HY4" s="97" t="s">
        <v>1014</v>
      </c>
      <c r="HZ4" s="97" t="s">
        <v>1002</v>
      </c>
      <c r="IA4" s="97" t="s">
        <v>806</v>
      </c>
      <c r="IB4" s="97" t="s">
        <v>849</v>
      </c>
      <c r="IC4" s="97" t="s">
        <v>1133</v>
      </c>
      <c r="ID4" s="97" t="s">
        <v>914</v>
      </c>
      <c r="IE4" s="97" t="s">
        <v>720</v>
      </c>
      <c r="IF4" s="97" t="s">
        <v>942</v>
      </c>
      <c r="IG4" s="97" t="s">
        <v>1093</v>
      </c>
      <c r="IH4" s="97" t="s">
        <v>969</v>
      </c>
      <c r="II4" s="97" t="s">
        <v>985</v>
      </c>
      <c r="IJ4" s="97" t="s">
        <v>785</v>
      </c>
      <c r="IK4" s="97" t="s">
        <v>1002</v>
      </c>
      <c r="IL4" s="97" t="s">
        <v>868</v>
      </c>
      <c r="IM4" s="97" t="s">
        <v>983</v>
      </c>
      <c r="IN4" s="97" t="s">
        <v>971</v>
      </c>
      <c r="IO4" s="97" t="s">
        <v>1109</v>
      </c>
      <c r="IP4" s="97" t="s">
        <v>831</v>
      </c>
      <c r="IQ4" s="97" t="s">
        <v>999</v>
      </c>
      <c r="IR4" s="97" t="s">
        <v>743</v>
      </c>
      <c r="IS4" s="97" t="s">
        <v>755</v>
      </c>
      <c r="IT4" s="97" t="s">
        <v>804</v>
      </c>
      <c r="IU4" s="97" t="s">
        <v>879</v>
      </c>
      <c r="IV4" s="97" t="s">
        <v>1082</v>
      </c>
      <c r="IW4" s="97" t="s">
        <v>839</v>
      </c>
      <c r="IX4" s="97" t="s">
        <v>1026</v>
      </c>
      <c r="IY4" s="97" t="s">
        <v>1087</v>
      </c>
      <c r="IZ4" s="97" t="s">
        <v>1024</v>
      </c>
      <c r="JA4" s="97" t="s">
        <v>1036</v>
      </c>
      <c r="JB4" s="97" t="s">
        <v>1088</v>
      </c>
      <c r="JC4" s="97" t="s">
        <v>1032</v>
      </c>
      <c r="JD4" s="97" t="s">
        <v>1008</v>
      </c>
      <c r="JE4" s="97" t="s">
        <v>877</v>
      </c>
      <c r="JF4" s="97" t="s">
        <v>1140</v>
      </c>
      <c r="JG4" s="97" t="s">
        <v>997</v>
      </c>
      <c r="JH4" s="97" t="s">
        <v>944</v>
      </c>
      <c r="JI4" s="97" t="s">
        <v>1007</v>
      </c>
      <c r="JJ4" s="97" t="s">
        <v>988</v>
      </c>
      <c r="JK4" s="97" t="s">
        <v>1174</v>
      </c>
      <c r="JL4" s="97" t="s">
        <v>757</v>
      </c>
      <c r="JM4" s="97" t="s">
        <v>836</v>
      </c>
      <c r="JN4" s="97" t="s">
        <v>783</v>
      </c>
      <c r="JO4" s="97" t="s">
        <v>1037</v>
      </c>
      <c r="JP4" s="97" t="s">
        <v>740</v>
      </c>
      <c r="JQ4" s="97" t="s">
        <v>1045</v>
      </c>
      <c r="JR4" s="97" t="s">
        <v>912</v>
      </c>
      <c r="JS4" s="97" t="s">
        <v>707</v>
      </c>
      <c r="JT4" s="97" t="s">
        <v>1055</v>
      </c>
      <c r="JU4" s="97" t="s">
        <v>953</v>
      </c>
      <c r="JV4" s="97" t="s">
        <v>711</v>
      </c>
      <c r="JW4" s="97" t="s">
        <v>724</v>
      </c>
      <c r="JX4" s="97" t="s">
        <v>1099</v>
      </c>
      <c r="JY4" s="97" t="s">
        <v>813</v>
      </c>
      <c r="JZ4" s="97" t="s">
        <v>904</v>
      </c>
      <c r="KA4" s="97" t="s">
        <v>1077</v>
      </c>
      <c r="KB4" s="97" t="s">
        <v>817</v>
      </c>
      <c r="KC4" s="97" t="s">
        <v>1048</v>
      </c>
      <c r="KD4" s="97" t="s">
        <v>1176</v>
      </c>
      <c r="KE4" s="97" t="s">
        <v>760</v>
      </c>
      <c r="KF4" s="97" t="s">
        <v>913</v>
      </c>
      <c r="KG4" s="97" t="s">
        <v>1094</v>
      </c>
      <c r="KH4" s="97" t="s">
        <v>1133</v>
      </c>
      <c r="KI4" s="97" t="s">
        <v>1050</v>
      </c>
      <c r="KJ4" s="97" t="s">
        <v>1102</v>
      </c>
      <c r="KK4" s="97" t="s">
        <v>1097</v>
      </c>
      <c r="KL4" s="97" t="s">
        <v>869</v>
      </c>
      <c r="KM4" s="97" t="s">
        <v>1056</v>
      </c>
      <c r="KN4" s="97" t="s">
        <v>890</v>
      </c>
      <c r="KO4" s="97" t="s">
        <v>947</v>
      </c>
      <c r="KP4" s="97" t="s">
        <v>1002</v>
      </c>
      <c r="KQ4" s="97" t="s">
        <v>806</v>
      </c>
      <c r="KR4" s="97" t="s">
        <v>1079</v>
      </c>
      <c r="KS4" s="97" t="s">
        <v>826</v>
      </c>
      <c r="KT4" s="97" t="s">
        <v>745</v>
      </c>
      <c r="KU4" s="97" t="s">
        <v>851</v>
      </c>
      <c r="KV4" s="97" t="s">
        <v>773</v>
      </c>
      <c r="KW4" s="97" t="s">
        <v>1093</v>
      </c>
      <c r="KX4" s="97" t="s">
        <v>862</v>
      </c>
      <c r="KY4" s="97" t="s">
        <v>967</v>
      </c>
      <c r="KZ4" s="97" t="s">
        <v>880</v>
      </c>
      <c r="LA4" s="97" t="s">
        <v>1146</v>
      </c>
      <c r="LB4" s="97" t="s">
        <v>868</v>
      </c>
      <c r="LC4" s="97" t="s">
        <v>789</v>
      </c>
      <c r="LD4" s="97" t="s">
        <v>887</v>
      </c>
      <c r="LE4" s="97" t="s">
        <v>745</v>
      </c>
      <c r="LF4" s="97" t="s">
        <v>939</v>
      </c>
      <c r="LG4" s="97" t="s">
        <v>1106</v>
      </c>
      <c r="LH4" s="97" t="s">
        <v>844</v>
      </c>
      <c r="LI4" s="97" t="s">
        <v>1119</v>
      </c>
      <c r="LJ4" s="97" t="s">
        <v>741</v>
      </c>
      <c r="LK4" s="97" t="s">
        <v>1148</v>
      </c>
      <c r="LL4" s="97" t="s">
        <v>825</v>
      </c>
      <c r="LM4" s="97" t="s">
        <v>738</v>
      </c>
      <c r="LN4" s="97" t="s">
        <v>716</v>
      </c>
      <c r="LO4" s="97" t="s">
        <v>1038</v>
      </c>
      <c r="LP4" s="97" t="s">
        <v>1154</v>
      </c>
      <c r="LQ4" s="97" t="s">
        <v>1132</v>
      </c>
      <c r="LR4" s="97" t="s">
        <v>936</v>
      </c>
      <c r="LS4" s="97" t="s">
        <v>892</v>
      </c>
      <c r="LT4" s="97" t="s">
        <v>1027</v>
      </c>
      <c r="LU4" s="97" t="s">
        <v>1012</v>
      </c>
      <c r="LV4" s="97" t="s">
        <v>1096</v>
      </c>
      <c r="LW4" s="97" t="s">
        <v>775</v>
      </c>
      <c r="LX4" s="97" t="s">
        <v>906</v>
      </c>
      <c r="LY4" s="97" t="s">
        <v>1165</v>
      </c>
      <c r="LZ4" s="97" t="s">
        <v>897</v>
      </c>
      <c r="MA4" s="97" t="s">
        <v>712</v>
      </c>
      <c r="MB4" s="97" t="s">
        <v>1082</v>
      </c>
      <c r="MC4" s="97" t="s">
        <v>943</v>
      </c>
      <c r="MD4" s="97" t="s">
        <v>964</v>
      </c>
      <c r="ME4" s="97" t="s">
        <v>853</v>
      </c>
      <c r="MF4" s="97" t="s">
        <v>706</v>
      </c>
      <c r="MG4" s="97" t="s">
        <v>1156</v>
      </c>
      <c r="MH4" s="97" t="s">
        <v>1059</v>
      </c>
      <c r="MI4" s="97" t="s">
        <v>743</v>
      </c>
      <c r="MJ4" s="97" t="s">
        <v>1006</v>
      </c>
      <c r="MK4" s="97" t="s">
        <v>989</v>
      </c>
      <c r="ML4" s="97" t="s">
        <v>787</v>
      </c>
      <c r="MM4" s="97" t="s">
        <v>989</v>
      </c>
      <c r="MN4" s="97" t="s">
        <v>1140</v>
      </c>
      <c r="MO4" s="97" t="s">
        <v>796</v>
      </c>
      <c r="MP4" s="97" t="s">
        <v>900</v>
      </c>
      <c r="MQ4" s="97" t="s">
        <v>1007</v>
      </c>
      <c r="MR4" s="97" t="s">
        <v>1011</v>
      </c>
      <c r="MS4" s="97" t="s">
        <v>1052</v>
      </c>
      <c r="MT4" s="97" t="s">
        <v>828</v>
      </c>
      <c r="MU4" s="97" t="s">
        <v>800</v>
      </c>
      <c r="MV4" s="97" t="s">
        <v>783</v>
      </c>
      <c r="MW4" s="97" t="s">
        <v>861</v>
      </c>
      <c r="MX4" s="97" t="s">
        <v>840</v>
      </c>
      <c r="MY4" s="97" t="s">
        <v>899</v>
      </c>
      <c r="MZ4" s="97" t="s">
        <v>912</v>
      </c>
      <c r="NA4" s="97" t="s">
        <v>1042</v>
      </c>
      <c r="NB4" s="97" t="s">
        <v>1131</v>
      </c>
      <c r="NC4" s="97" t="s">
        <v>833</v>
      </c>
      <c r="ND4" s="97" t="s">
        <v>1054</v>
      </c>
      <c r="NE4" s="97" t="s">
        <v>756</v>
      </c>
      <c r="NF4" s="97" t="s">
        <v>1099</v>
      </c>
      <c r="NG4" s="97" t="s">
        <v>1015</v>
      </c>
      <c r="NH4" s="97" t="s">
        <v>1159</v>
      </c>
      <c r="NI4" s="97" t="s">
        <v>778</v>
      </c>
      <c r="NJ4" s="97" t="s">
        <v>1069</v>
      </c>
      <c r="NK4" s="97" t="s">
        <v>1074</v>
      </c>
      <c r="NL4" s="97" t="s">
        <v>843</v>
      </c>
      <c r="NM4" s="97" t="s">
        <v>1081</v>
      </c>
      <c r="NN4" s="97" t="s">
        <v>924</v>
      </c>
      <c r="NO4" s="97" t="s">
        <v>1094</v>
      </c>
      <c r="NP4" s="97" t="s">
        <v>1020</v>
      </c>
      <c r="NQ4" s="97" t="s">
        <v>807</v>
      </c>
      <c r="NR4" s="97" t="s">
        <v>873</v>
      </c>
      <c r="NS4" s="97" t="s">
        <v>1097</v>
      </c>
      <c r="NT4" s="97" t="s">
        <v>1100</v>
      </c>
      <c r="NU4" s="97" t="s">
        <v>721</v>
      </c>
      <c r="NV4" s="97" t="s">
        <v>890</v>
      </c>
      <c r="NW4" s="97" t="s">
        <v>1014</v>
      </c>
      <c r="NX4" s="97" t="s">
        <v>1002</v>
      </c>
      <c r="NY4" s="97" t="s">
        <v>801</v>
      </c>
      <c r="NZ4" s="97" t="s">
        <v>1079</v>
      </c>
      <c r="OA4" s="97" t="s">
        <v>826</v>
      </c>
      <c r="OB4" s="97" t="s">
        <v>841</v>
      </c>
      <c r="OC4" s="97" t="s">
        <v>1112</v>
      </c>
      <c r="OD4" s="97" t="s">
        <v>1021</v>
      </c>
      <c r="OE4" s="97" t="s">
        <v>750</v>
      </c>
      <c r="OF4" s="97" t="s">
        <v>862</v>
      </c>
      <c r="OG4" s="97" t="s">
        <v>1125</v>
      </c>
      <c r="OH4" s="97" t="s">
        <v>1128</v>
      </c>
      <c r="OI4" s="97" t="s">
        <v>820</v>
      </c>
      <c r="OJ4" s="97" t="s">
        <v>868</v>
      </c>
      <c r="OK4" s="97" t="s">
        <v>848</v>
      </c>
      <c r="OL4" s="97" t="s">
        <v>887</v>
      </c>
      <c r="OM4" s="97" t="s">
        <v>745</v>
      </c>
      <c r="ON4" s="97" t="s">
        <v>939</v>
      </c>
      <c r="OO4" s="97" t="s">
        <v>1064</v>
      </c>
      <c r="OP4" s="97" t="s">
        <v>1117</v>
      </c>
      <c r="OQ4" s="97" t="s">
        <v>1027</v>
      </c>
      <c r="OR4" s="97" t="s">
        <v>1060</v>
      </c>
      <c r="OS4" s="97" t="s">
        <v>812</v>
      </c>
      <c r="OT4" s="97" t="s">
        <v>885</v>
      </c>
      <c r="OU4" s="97" t="s">
        <v>917</v>
      </c>
      <c r="OV4" s="97" t="s">
        <v>1017</v>
      </c>
      <c r="OW4" s="97" t="s">
        <v>934</v>
      </c>
      <c r="OX4" s="97" t="s">
        <v>1154</v>
      </c>
      <c r="OY4" s="97" t="s">
        <v>1132</v>
      </c>
      <c r="OZ4" s="97" t="s">
        <v>923</v>
      </c>
      <c r="PA4" s="97" t="s">
        <v>945</v>
      </c>
      <c r="PB4" s="97" t="s">
        <v>966</v>
      </c>
      <c r="PC4" s="97" t="s">
        <v>709</v>
      </c>
      <c r="PD4" s="97" t="s">
        <v>803</v>
      </c>
      <c r="PE4" s="97" t="s">
        <v>1178</v>
      </c>
      <c r="PF4" s="97" t="s">
        <v>906</v>
      </c>
      <c r="PG4" s="97" t="s">
        <v>793</v>
      </c>
      <c r="PH4" s="97" t="s">
        <v>1136</v>
      </c>
      <c r="PI4" s="97" t="s">
        <v>956</v>
      </c>
      <c r="PJ4" s="97" t="s">
        <v>725</v>
      </c>
      <c r="PK4" s="97" t="s">
        <v>961</v>
      </c>
      <c r="PL4" s="97" t="s">
        <v>717</v>
      </c>
      <c r="PM4" s="97" t="s">
        <v>1037</v>
      </c>
      <c r="PN4" s="97" t="s">
        <v>1198</v>
      </c>
      <c r="PO4" s="97" t="s">
        <v>1156</v>
      </c>
      <c r="PP4" s="97" t="s">
        <v>1059</v>
      </c>
      <c r="PQ4" s="97" t="s">
        <v>1147</v>
      </c>
      <c r="PR4" s="97" t="s">
        <v>952</v>
      </c>
      <c r="PS4" s="97" t="s">
        <v>776</v>
      </c>
      <c r="PT4" s="97" t="s">
        <v>784</v>
      </c>
      <c r="PU4" s="97" t="s">
        <v>724</v>
      </c>
      <c r="PV4" s="97" t="s">
        <v>808</v>
      </c>
      <c r="PW4" s="97" t="s">
        <v>1026</v>
      </c>
      <c r="PX4" s="97" t="s">
        <v>1037</v>
      </c>
      <c r="PY4" s="97" t="s">
        <v>921</v>
      </c>
      <c r="PZ4" s="97" t="s">
        <v>1036</v>
      </c>
      <c r="QA4" s="97" t="s">
        <v>733</v>
      </c>
      <c r="QB4" s="97" t="s">
        <v>751</v>
      </c>
      <c r="QC4" s="97" t="s">
        <v>978</v>
      </c>
      <c r="QD4" s="97" t="s">
        <v>1152</v>
      </c>
      <c r="QE4" s="97" t="s">
        <v>814</v>
      </c>
      <c r="QF4" s="97" t="s">
        <v>1048</v>
      </c>
      <c r="QG4" s="97" t="s">
        <v>1050</v>
      </c>
      <c r="QH4" s="97" t="s">
        <v>1007</v>
      </c>
      <c r="QI4" s="97" t="s">
        <v>771</v>
      </c>
      <c r="QJ4" s="97" t="s">
        <v>926</v>
      </c>
      <c r="QK4" s="97" t="s">
        <v>875</v>
      </c>
      <c r="QL4" s="97" t="s">
        <v>836</v>
      </c>
      <c r="QM4" s="97" t="s">
        <v>916</v>
      </c>
      <c r="QN4" s="97" t="s">
        <v>861</v>
      </c>
      <c r="QO4" s="97" t="s">
        <v>946</v>
      </c>
      <c r="QP4" s="97" t="s">
        <v>899</v>
      </c>
      <c r="QQ4" s="97" t="s">
        <v>1074</v>
      </c>
      <c r="QR4" s="97" t="s">
        <v>1092</v>
      </c>
      <c r="QS4" s="97" t="s">
        <v>818</v>
      </c>
      <c r="QT4" s="97" t="s">
        <v>734</v>
      </c>
      <c r="QU4" s="97" t="s">
        <v>711</v>
      </c>
      <c r="QV4" s="97" t="s">
        <v>756</v>
      </c>
      <c r="QW4" s="97" t="s">
        <v>1089</v>
      </c>
      <c r="QX4" s="97" t="s">
        <v>1015</v>
      </c>
      <c r="QY4" s="97" t="s">
        <v>1028</v>
      </c>
      <c r="QZ4" s="97" t="s">
        <v>1108</v>
      </c>
      <c r="RA4" s="97" t="s">
        <v>982</v>
      </c>
      <c r="RB4" s="97" t="s">
        <v>1049</v>
      </c>
      <c r="RC4" s="97" t="s">
        <v>907</v>
      </c>
      <c r="RD4" s="97" t="s">
        <v>903</v>
      </c>
      <c r="RE4" s="97" t="s">
        <v>801</v>
      </c>
      <c r="RF4" s="97" t="s">
        <v>1094</v>
      </c>
      <c r="RG4" s="97" t="s">
        <v>1020</v>
      </c>
      <c r="RH4" s="97" t="s">
        <v>807</v>
      </c>
      <c r="RI4" s="97" t="s">
        <v>1148</v>
      </c>
      <c r="RJ4" s="97" t="s">
        <v>794</v>
      </c>
      <c r="RK4" s="97" t="s">
        <v>1030</v>
      </c>
      <c r="RL4" s="97" t="s">
        <v>791</v>
      </c>
      <c r="RM4" s="91" t="s">
        <v>1038</v>
      </c>
      <c r="RN4" s="91" t="s">
        <v>947</v>
      </c>
      <c r="RO4" s="91" t="s">
        <v>762</v>
      </c>
      <c r="RP4" s="91" t="s">
        <v>710</v>
      </c>
      <c r="RQ4" s="91" t="s">
        <v>872</v>
      </c>
      <c r="RR4" s="91" t="s">
        <v>727</v>
      </c>
      <c r="RS4" s="91" t="s">
        <v>745</v>
      </c>
      <c r="RT4" s="91" t="s">
        <v>1112</v>
      </c>
      <c r="RU4" s="91" t="s">
        <v>999</v>
      </c>
      <c r="RV4" s="91" t="s">
        <v>782</v>
      </c>
      <c r="RW4" s="91" t="s">
        <v>1119</v>
      </c>
      <c r="RX4" s="91" t="s">
        <v>1125</v>
      </c>
      <c r="RY4" s="91" t="s">
        <v>1111</v>
      </c>
      <c r="RZ4" s="91" t="s">
        <v>820</v>
      </c>
      <c r="SA4" s="91" t="s">
        <v>868</v>
      </c>
      <c r="SB4" s="91" t="s">
        <v>850</v>
      </c>
      <c r="SC4" s="91" t="s">
        <v>766</v>
      </c>
      <c r="SD4" s="91" t="s">
        <v>901</v>
      </c>
      <c r="SE4" s="91" t="s">
        <v>754</v>
      </c>
      <c r="SF4" s="91" t="s">
        <v>1064</v>
      </c>
      <c r="SG4" s="91" t="s">
        <v>743</v>
      </c>
      <c r="SH4" s="91" t="s">
        <v>1027</v>
      </c>
      <c r="SI4" s="91" t="s">
        <v>1060</v>
      </c>
      <c r="SJ4" s="91" t="s">
        <v>812</v>
      </c>
      <c r="SK4" s="91" t="s">
        <v>1162</v>
      </c>
      <c r="SL4" s="91" t="s">
        <v>738</v>
      </c>
      <c r="SM4" s="91" t="s">
        <v>716</v>
      </c>
      <c r="SN4" s="91" t="s">
        <v>897</v>
      </c>
      <c r="SO4" s="91" t="s">
        <v>856</v>
      </c>
      <c r="SP4" s="91" t="s">
        <v>1132</v>
      </c>
      <c r="SQ4" s="91" t="s">
        <v>923</v>
      </c>
      <c r="SR4" s="91" t="s">
        <v>945</v>
      </c>
      <c r="SS4" s="91" t="s">
        <v>1151</v>
      </c>
      <c r="ST4" s="91" t="s">
        <v>709</v>
      </c>
      <c r="SU4" s="91" t="s">
        <v>1096</v>
      </c>
      <c r="SV4" s="91" t="s">
        <v>1162</v>
      </c>
      <c r="SW4" s="91" t="s">
        <v>980</v>
      </c>
      <c r="SX4" s="91" t="s">
        <v>793</v>
      </c>
      <c r="SY4" s="91" t="s">
        <v>1087</v>
      </c>
      <c r="SZ4" s="91" t="s">
        <v>956</v>
      </c>
      <c r="TA4" s="91" t="s">
        <v>724</v>
      </c>
      <c r="TB4" s="91" t="s">
        <v>839</v>
      </c>
      <c r="TC4" s="91" t="s">
        <v>963</v>
      </c>
      <c r="TD4" s="91" t="s">
        <v>1037</v>
      </c>
      <c r="TE4" s="91" t="s">
        <v>740</v>
      </c>
      <c r="TF4" s="91" t="s">
        <v>1156</v>
      </c>
      <c r="TG4" s="91" t="s">
        <v>1059</v>
      </c>
      <c r="TH4" s="91" t="s">
        <v>707</v>
      </c>
      <c r="TI4" s="91" t="s">
        <v>1055</v>
      </c>
      <c r="TJ4" s="91" t="s">
        <v>989</v>
      </c>
      <c r="TK4" s="91" t="s">
        <v>1140</v>
      </c>
      <c r="TL4" s="91" t="s">
        <v>18924</v>
      </c>
      <c r="TM4" s="91" t="s">
        <v>705</v>
      </c>
      <c r="TN4" s="91" t="s">
        <v>752</v>
      </c>
      <c r="TO4" s="91" t="s">
        <v>1003</v>
      </c>
      <c r="TP4" s="91" t="s">
        <v>1077</v>
      </c>
      <c r="TQ4" s="91" t="s">
        <v>1113</v>
      </c>
      <c r="TR4" s="91" t="s">
        <v>1088</v>
      </c>
      <c r="TS4" s="91" t="s">
        <v>1043</v>
      </c>
      <c r="TT4" s="91" t="s">
        <v>996</v>
      </c>
      <c r="TU4" s="91" t="s">
        <v>806</v>
      </c>
      <c r="TV4" s="91" t="s">
        <v>1068</v>
      </c>
      <c r="TW4" s="91" t="s">
        <v>1048</v>
      </c>
      <c r="TX4" s="91" t="s">
        <v>1050</v>
      </c>
      <c r="TY4" s="91" t="s">
        <v>893</v>
      </c>
      <c r="TZ4" s="91" t="s">
        <v>988</v>
      </c>
      <c r="UA4" s="91" t="s">
        <v>1054</v>
      </c>
      <c r="UB4" s="91" t="s">
        <v>875</v>
      </c>
      <c r="UC4" s="91" t="s">
        <v>967</v>
      </c>
      <c r="UD4" s="91" t="s">
        <v>1118</v>
      </c>
      <c r="UE4" s="91" t="s">
        <v>996</v>
      </c>
      <c r="UF4" s="91" t="s">
        <v>847</v>
      </c>
      <c r="UG4" s="91" t="s">
        <v>1079</v>
      </c>
      <c r="UH4" s="91" t="s">
        <v>769</v>
      </c>
      <c r="UI4" s="91" t="s">
        <v>937</v>
      </c>
      <c r="UJ4" s="91" t="s">
        <v>1018</v>
      </c>
      <c r="UK4" s="91" t="s">
        <v>1106</v>
      </c>
      <c r="UL4" s="91" t="s">
        <v>909</v>
      </c>
      <c r="UM4" s="91" t="s">
        <v>1133</v>
      </c>
      <c r="UN4" s="91" t="s">
        <v>938</v>
      </c>
      <c r="UO4" s="91" t="s">
        <v>882</v>
      </c>
      <c r="UP4" s="91" t="s">
        <v>794</v>
      </c>
      <c r="UQ4" s="91" t="s">
        <v>1108</v>
      </c>
      <c r="UR4" s="91" t="s">
        <v>982</v>
      </c>
      <c r="US4" s="91" t="s">
        <v>732</v>
      </c>
      <c r="UT4" s="91" t="s">
        <v>1014</v>
      </c>
      <c r="UU4" s="91" t="s">
        <v>1002</v>
      </c>
      <c r="UV4" s="91" t="s">
        <v>1104</v>
      </c>
      <c r="UW4" s="91" t="s">
        <v>1061</v>
      </c>
      <c r="UX4" s="91" t="s">
        <v>1020</v>
      </c>
      <c r="UY4" s="91" t="s">
        <v>914</v>
      </c>
      <c r="UZ4" s="91" t="s">
        <v>1148</v>
      </c>
      <c r="VA4" s="91" t="s">
        <v>885</v>
      </c>
      <c r="VB4" s="91" t="s">
        <v>750</v>
      </c>
      <c r="VC4" s="91" t="s">
        <v>969</v>
      </c>
      <c r="VD4" s="91" t="s">
        <v>1038</v>
      </c>
      <c r="VE4" s="91" t="s">
        <v>1031</v>
      </c>
      <c r="VF4" s="91" t="s">
        <v>1146</v>
      </c>
      <c r="VG4" s="91" t="s">
        <v>710</v>
      </c>
      <c r="VH4" s="91" t="s">
        <v>872</v>
      </c>
      <c r="VI4" s="91" t="s">
        <v>1009</v>
      </c>
      <c r="VJ4" s="91" t="s">
        <v>745</v>
      </c>
      <c r="VK4" s="91" t="s">
        <v>831</v>
      </c>
      <c r="VL4" s="91" t="s">
        <v>1135</v>
      </c>
      <c r="VM4" s="91" t="s">
        <v>1229</v>
      </c>
      <c r="VN4" s="91" t="s">
        <v>969</v>
      </c>
      <c r="VO4" s="91" t="s">
        <v>741</v>
      </c>
      <c r="VP4" s="91" t="s">
        <v>1111</v>
      </c>
      <c r="VQ4" s="91" t="s">
        <v>18940</v>
      </c>
      <c r="VR4" s="91" t="s">
        <v>1153</v>
      </c>
      <c r="VS4" s="91" t="s">
        <v>1017</v>
      </c>
      <c r="VT4" s="91" t="s">
        <v>1087</v>
      </c>
      <c r="VU4" s="91" t="s">
        <v>1024</v>
      </c>
      <c r="VV4" s="91" t="s">
        <v>930</v>
      </c>
      <c r="VW4" s="91" t="s">
        <v>774</v>
      </c>
      <c r="VX4" s="91" t="s">
        <v>1032</v>
      </c>
      <c r="VY4" s="91" t="s">
        <v>1006</v>
      </c>
      <c r="VZ4" s="91" t="s">
        <v>837</v>
      </c>
      <c r="WA4" s="91" t="s">
        <v>1005</v>
      </c>
      <c r="WB4" s="91" t="s">
        <v>1162</v>
      </c>
      <c r="WC4" s="91" t="s">
        <v>944</v>
      </c>
      <c r="WD4" s="91" t="s">
        <v>858</v>
      </c>
      <c r="WE4" s="91" t="s">
        <v>1087</v>
      </c>
      <c r="WF4" s="91" t="s">
        <v>902</v>
      </c>
      <c r="WG4" s="91" t="s">
        <v>828</v>
      </c>
      <c r="WH4" s="91" t="s">
        <v>1090</v>
      </c>
      <c r="WI4" s="91" t="s">
        <v>713</v>
      </c>
      <c r="WJ4" s="91" t="s">
        <v>1037</v>
      </c>
      <c r="WK4" s="91" t="s">
        <v>740</v>
      </c>
      <c r="WL4" s="91" t="s">
        <v>748</v>
      </c>
      <c r="WM4" s="91" t="s">
        <v>920</v>
      </c>
      <c r="WN4" s="91" t="s">
        <v>749</v>
      </c>
      <c r="WO4" s="91" t="s">
        <v>1131</v>
      </c>
      <c r="WP4" s="91" t="s">
        <v>1087</v>
      </c>
      <c r="WQ4" s="91" t="s">
        <v>1034</v>
      </c>
      <c r="WR4" s="91" t="s">
        <v>941</v>
      </c>
      <c r="WS4" s="91" t="s">
        <v>1099</v>
      </c>
      <c r="WT4" s="91" t="s">
        <v>1026</v>
      </c>
      <c r="WU4" s="91" t="s">
        <v>726</v>
      </c>
      <c r="WV4" s="91" t="s">
        <v>1023</v>
      </c>
      <c r="WW4" s="91" t="s">
        <v>1069</v>
      </c>
      <c r="WX4" s="91" t="s">
        <v>1124</v>
      </c>
      <c r="WY4" s="91" t="s">
        <v>870</v>
      </c>
      <c r="WZ4" s="91" t="s">
        <v>1055</v>
      </c>
      <c r="XA4" s="91" t="s">
        <v>924</v>
      </c>
      <c r="XB4" s="91" t="s">
        <v>1140</v>
      </c>
      <c r="XC4" s="91" t="s">
        <v>724</v>
      </c>
      <c r="XD4" s="91" t="s">
        <v>1050</v>
      </c>
      <c r="XE4" s="91" t="s">
        <v>1102</v>
      </c>
      <c r="XF4" s="91" t="s">
        <v>988</v>
      </c>
      <c r="XG4" s="91" t="s">
        <v>1052</v>
      </c>
      <c r="XH4" s="91" t="s">
        <v>830</v>
      </c>
      <c r="XI4" s="91" t="s">
        <v>1063</v>
      </c>
      <c r="XJ4" s="91" t="s">
        <v>1043</v>
      </c>
      <c r="XK4" s="91" t="s">
        <v>996</v>
      </c>
      <c r="XL4" s="91" t="s">
        <v>946</v>
      </c>
      <c r="XM4" s="91" t="s">
        <v>1079</v>
      </c>
      <c r="XN4" s="91" t="s">
        <v>1048</v>
      </c>
      <c r="XO4" s="91" t="s">
        <v>746</v>
      </c>
      <c r="XP4" s="91" t="s">
        <v>927</v>
      </c>
      <c r="XQ4" s="91" t="s">
        <v>933</v>
      </c>
      <c r="XR4" s="91" t="s">
        <v>926</v>
      </c>
      <c r="XS4" s="91" t="s">
        <v>875</v>
      </c>
      <c r="XT4" s="91" t="s">
        <v>742</v>
      </c>
      <c r="XU4" s="91" t="s">
        <v>1128</v>
      </c>
      <c r="XV4" s="91" t="s">
        <v>904</v>
      </c>
      <c r="XW4" s="91" t="s">
        <v>847</v>
      </c>
      <c r="XX4" s="91" t="s">
        <v>1046</v>
      </c>
      <c r="XY4" s="91" t="s">
        <v>887</v>
      </c>
      <c r="XZ4" s="91" t="s">
        <v>1092</v>
      </c>
      <c r="YA4" s="91" t="s">
        <v>1018</v>
      </c>
      <c r="YB4" s="91" t="s">
        <v>1106</v>
      </c>
      <c r="YC4" s="91" t="s">
        <v>1117</v>
      </c>
      <c r="YD4" s="91" t="s">
        <v>1020</v>
      </c>
      <c r="YE4" s="91" t="s">
        <v>807</v>
      </c>
      <c r="YF4" s="91" t="s">
        <v>715</v>
      </c>
      <c r="YG4" s="91" t="s">
        <v>820</v>
      </c>
      <c r="YH4" s="91" t="s">
        <v>708</v>
      </c>
      <c r="YI4" s="91" t="s">
        <v>721</v>
      </c>
      <c r="YJ4" s="91" t="s">
        <v>732</v>
      </c>
      <c r="YK4" s="91" t="s">
        <v>1154</v>
      </c>
      <c r="YL4" s="91" t="s">
        <v>1002</v>
      </c>
      <c r="YM4" s="91" t="s">
        <v>1104</v>
      </c>
      <c r="YN4" s="91" t="s">
        <v>892</v>
      </c>
      <c r="YO4" s="91" t="s">
        <v>1027</v>
      </c>
      <c r="YP4" s="91" t="s">
        <v>841</v>
      </c>
      <c r="YQ4" s="91" t="s">
        <v>1112</v>
      </c>
      <c r="YR4" s="91" t="s">
        <v>1135</v>
      </c>
      <c r="YS4" s="91" t="s">
        <v>906</v>
      </c>
      <c r="YT4" s="91" t="s">
        <v>969</v>
      </c>
      <c r="YU4" s="91" t="s">
        <v>732</v>
      </c>
      <c r="YV4" s="91" t="s">
        <v>815</v>
      </c>
      <c r="YW4" s="91" t="s">
        <v>1132</v>
      </c>
      <c r="YX4" s="91" t="s">
        <v>1181</v>
      </c>
      <c r="YY4" s="91" t="s">
        <v>846</v>
      </c>
      <c r="YZ4" s="91" t="s">
        <v>966</v>
      </c>
      <c r="ZA4" s="91" t="s">
        <v>881</v>
      </c>
      <c r="ZB4" s="91" t="s">
        <v>984</v>
      </c>
      <c r="ZC4" s="91" t="s">
        <v>1135</v>
      </c>
      <c r="ZD4" s="91" t="s">
        <v>1053</v>
      </c>
      <c r="ZE4" s="91" t="s">
        <v>755</v>
      </c>
      <c r="ZF4" s="91" t="s">
        <v>1060</v>
      </c>
      <c r="ZG4" s="91" t="s">
        <v>19015</v>
      </c>
      <c r="ZH4" s="91" t="s">
        <v>819</v>
      </c>
      <c r="ZI4" s="91" t="s">
        <v>808</v>
      </c>
      <c r="ZJ4" s="91" t="s">
        <v>1017</v>
      </c>
      <c r="ZK4" s="91" t="s">
        <v>1087</v>
      </c>
      <c r="ZL4" s="91" t="s">
        <v>1024</v>
      </c>
      <c r="ZM4" s="91" t="s">
        <v>859</v>
      </c>
      <c r="ZN4" s="91" t="s">
        <v>774</v>
      </c>
      <c r="ZO4" s="91" t="s">
        <v>945</v>
      </c>
      <c r="ZP4" s="91" t="s">
        <v>1006</v>
      </c>
      <c r="ZQ4" s="91" t="s">
        <v>989</v>
      </c>
      <c r="ZR4" s="91" t="s">
        <v>18903</v>
      </c>
      <c r="ZS4" s="91" t="s">
        <v>1010</v>
      </c>
      <c r="ZT4" s="91" t="s">
        <v>944</v>
      </c>
      <c r="ZU4" s="91" t="s">
        <v>1007</v>
      </c>
      <c r="ZV4" s="91" t="s">
        <v>1087</v>
      </c>
      <c r="ZW4" s="91" t="s">
        <v>956</v>
      </c>
      <c r="ZX4" s="91" t="s">
        <v>1019</v>
      </c>
      <c r="ZY4" s="91" t="s">
        <v>836</v>
      </c>
      <c r="ZZ4" s="91" t="s">
        <v>945</v>
      </c>
      <c r="AAA4" s="91" t="s">
        <v>1037</v>
      </c>
    </row>
    <row r="5" spans="1:703" x14ac:dyDescent="0.35">
      <c r="A5" s="8">
        <f t="shared" si="0"/>
        <v>4</v>
      </c>
      <c r="B5" s="101" t="s">
        <v>750</v>
      </c>
      <c r="C5" s="101" t="s">
        <v>1047</v>
      </c>
      <c r="D5" s="101" t="s">
        <v>890</v>
      </c>
      <c r="E5" s="101" t="s">
        <v>1128</v>
      </c>
      <c r="F5" s="101" t="s">
        <v>1103</v>
      </c>
      <c r="G5" s="101" t="s">
        <v>979</v>
      </c>
      <c r="H5" s="101" t="s">
        <v>884</v>
      </c>
      <c r="I5" s="101" t="s">
        <v>971</v>
      </c>
      <c r="J5" s="101" t="s">
        <v>1138</v>
      </c>
      <c r="K5" s="101" t="s">
        <v>1081</v>
      </c>
      <c r="L5" s="101" t="s">
        <v>957</v>
      </c>
      <c r="M5" s="101" t="s">
        <v>782</v>
      </c>
      <c r="N5" s="101" t="s">
        <v>1119</v>
      </c>
      <c r="O5" s="101" t="s">
        <v>890</v>
      </c>
      <c r="P5" s="101" t="s">
        <v>715</v>
      </c>
      <c r="Q5" s="101" t="s">
        <v>1002</v>
      </c>
      <c r="R5" s="101" t="s">
        <v>942</v>
      </c>
      <c r="S5" s="101" t="s">
        <v>884</v>
      </c>
      <c r="T5" s="101" t="s">
        <v>971</v>
      </c>
      <c r="U5" s="101" t="s">
        <v>891</v>
      </c>
      <c r="V5" s="101" t="s">
        <v>1132</v>
      </c>
      <c r="W5" s="101" t="s">
        <v>710</v>
      </c>
      <c r="X5" s="101" t="s">
        <v>892</v>
      </c>
      <c r="Y5" s="101" t="s">
        <v>1027</v>
      </c>
      <c r="Z5" s="101" t="s">
        <v>709</v>
      </c>
      <c r="AA5" s="101" t="s">
        <v>1112</v>
      </c>
      <c r="AB5" s="101" t="s">
        <v>1103</v>
      </c>
      <c r="AC5" s="101" t="s">
        <v>738</v>
      </c>
      <c r="AD5" s="101" t="s">
        <v>952</v>
      </c>
      <c r="AE5" s="101" t="s">
        <v>898</v>
      </c>
      <c r="AF5" s="101" t="s">
        <v>1111</v>
      </c>
      <c r="AG5" s="101" t="s">
        <v>1086</v>
      </c>
      <c r="AH5" s="101" t="s">
        <v>774</v>
      </c>
      <c r="AI5" s="101" t="s">
        <v>848</v>
      </c>
      <c r="AJ5" s="101" t="s">
        <v>1142</v>
      </c>
      <c r="AK5" s="101" t="s">
        <v>837</v>
      </c>
      <c r="AL5" s="101" t="s">
        <v>1156</v>
      </c>
      <c r="AM5" s="101" t="s">
        <v>931</v>
      </c>
      <c r="AN5" s="101" t="s">
        <v>1144</v>
      </c>
      <c r="AO5" s="101" t="s">
        <v>793</v>
      </c>
      <c r="AP5" s="101" t="s">
        <v>1130</v>
      </c>
      <c r="AQ5" s="101" t="s">
        <v>815</v>
      </c>
      <c r="AR5" s="101" t="s">
        <v>1086</v>
      </c>
      <c r="AS5" s="101" t="s">
        <v>774</v>
      </c>
      <c r="AT5" s="101" t="s">
        <v>963</v>
      </c>
      <c r="AU5" s="101" t="s">
        <v>1071</v>
      </c>
      <c r="AV5" s="101" t="s">
        <v>881</v>
      </c>
      <c r="AW5" s="101" t="s">
        <v>1036</v>
      </c>
      <c r="AX5" s="101" t="s">
        <v>836</v>
      </c>
      <c r="AY5" s="101" t="s">
        <v>1043</v>
      </c>
      <c r="AZ5" s="101" t="s">
        <v>864</v>
      </c>
      <c r="BA5" s="101" t="s">
        <v>806</v>
      </c>
      <c r="BB5" s="101" t="s">
        <v>714</v>
      </c>
      <c r="BC5" s="101" t="s">
        <v>1048</v>
      </c>
      <c r="BD5" s="101" t="s">
        <v>1078</v>
      </c>
      <c r="BE5" s="101" t="s">
        <v>9013</v>
      </c>
      <c r="BF5" s="101" t="s">
        <v>1159</v>
      </c>
      <c r="BG5" s="101" t="s">
        <v>842</v>
      </c>
      <c r="BH5" s="101" t="s">
        <v>875</v>
      </c>
      <c r="BI5" s="101" t="s">
        <v>1049</v>
      </c>
      <c r="BJ5" s="101" t="s">
        <v>785</v>
      </c>
      <c r="BK5" s="101" t="s">
        <v>996</v>
      </c>
      <c r="BL5" s="101" t="s">
        <v>806</v>
      </c>
      <c r="BM5" s="101" t="s">
        <v>983</v>
      </c>
      <c r="BN5" s="101" t="s">
        <v>1133</v>
      </c>
      <c r="BO5" s="101" t="s">
        <v>746</v>
      </c>
      <c r="BP5" s="101" t="s">
        <v>1018</v>
      </c>
      <c r="BQ5" s="101" t="s">
        <v>957</v>
      </c>
      <c r="BR5" s="101" t="s">
        <v>1025</v>
      </c>
      <c r="BS5" s="101" t="s">
        <v>1047</v>
      </c>
      <c r="BT5" s="101" t="s">
        <v>967</v>
      </c>
      <c r="BU5" s="101" t="s">
        <v>1128</v>
      </c>
      <c r="BV5" s="101" t="s">
        <v>1002</v>
      </c>
      <c r="BW5" s="101" t="s">
        <v>913</v>
      </c>
      <c r="BX5" s="101" t="s">
        <v>789</v>
      </c>
      <c r="BY5" s="101" t="s">
        <v>918</v>
      </c>
      <c r="BZ5" s="101" t="s">
        <v>901</v>
      </c>
      <c r="CA5" s="101" t="s">
        <v>1114</v>
      </c>
      <c r="CB5" s="101" t="s">
        <v>773</v>
      </c>
      <c r="CC5" s="101" t="s">
        <v>844</v>
      </c>
      <c r="CD5" s="101" t="s">
        <v>1119</v>
      </c>
      <c r="CE5" s="101" t="s">
        <v>1163</v>
      </c>
      <c r="CF5" s="101" t="s">
        <v>785</v>
      </c>
      <c r="CG5" s="101" t="s">
        <v>931</v>
      </c>
      <c r="CH5" s="101" t="s">
        <v>906</v>
      </c>
      <c r="CI5" s="101" t="s">
        <v>791</v>
      </c>
      <c r="CJ5" s="101" t="s">
        <v>918</v>
      </c>
      <c r="CK5" s="101" t="s">
        <v>1126</v>
      </c>
      <c r="CL5" s="101" t="s">
        <v>1132</v>
      </c>
      <c r="CM5" s="101" t="s">
        <v>987</v>
      </c>
      <c r="CN5" s="101" t="s">
        <v>782</v>
      </c>
      <c r="CO5" s="101" t="s">
        <v>821</v>
      </c>
      <c r="CP5" s="101" t="s">
        <v>1098</v>
      </c>
      <c r="CQ5" s="101" t="s">
        <v>984</v>
      </c>
      <c r="CR5" s="101" t="s">
        <v>1135</v>
      </c>
      <c r="CS5" s="101" t="s">
        <v>744</v>
      </c>
      <c r="CT5" s="101" t="s">
        <v>952</v>
      </c>
      <c r="CU5" s="101" t="s">
        <v>887</v>
      </c>
      <c r="CV5" s="101" t="s">
        <v>815</v>
      </c>
      <c r="CW5" s="101" t="s">
        <v>1086</v>
      </c>
      <c r="CX5" s="101" t="s">
        <v>774</v>
      </c>
      <c r="CY5" s="101" t="s">
        <v>1017</v>
      </c>
      <c r="CZ5" s="101" t="s">
        <v>1071</v>
      </c>
      <c r="DA5" s="101" t="s">
        <v>881</v>
      </c>
      <c r="DB5" s="101" t="s">
        <v>1156</v>
      </c>
      <c r="DC5" s="101" t="s">
        <v>1150</v>
      </c>
      <c r="DD5" s="101" t="s">
        <v>744</v>
      </c>
      <c r="DE5" s="101" t="s">
        <v>952</v>
      </c>
      <c r="DF5" s="101" t="s">
        <v>1152</v>
      </c>
      <c r="DG5" s="101" t="s">
        <v>1005</v>
      </c>
      <c r="DH5" s="101" t="s">
        <v>1086</v>
      </c>
      <c r="DI5" s="101" t="s">
        <v>774</v>
      </c>
      <c r="DJ5" s="101" t="s">
        <v>963</v>
      </c>
      <c r="DK5" s="101" t="s">
        <v>1009</v>
      </c>
      <c r="DL5" s="101" t="s">
        <v>902</v>
      </c>
      <c r="DM5" s="101" t="s">
        <v>828</v>
      </c>
      <c r="DN5" s="101" t="s">
        <v>997</v>
      </c>
      <c r="DO5" s="101" t="s">
        <v>713</v>
      </c>
      <c r="DP5" s="101" t="s">
        <v>1151</v>
      </c>
      <c r="DQ5" s="101" t="s">
        <v>740</v>
      </c>
      <c r="DR5" s="101" t="s">
        <v>1045</v>
      </c>
      <c r="DS5" s="101" t="s">
        <v>1010</v>
      </c>
      <c r="DT5" s="101" t="s">
        <v>749</v>
      </c>
      <c r="DU5" s="101" t="s">
        <v>1131</v>
      </c>
      <c r="DV5" s="101" t="s">
        <v>953</v>
      </c>
      <c r="DW5" s="101" t="s">
        <v>1034</v>
      </c>
      <c r="DX5" s="101" t="s">
        <v>1019</v>
      </c>
      <c r="DY5" s="101" t="s">
        <v>997</v>
      </c>
      <c r="DZ5" s="101" t="s">
        <v>870</v>
      </c>
      <c r="EA5" s="101" t="s">
        <v>1073</v>
      </c>
      <c r="EB5" s="101" t="s">
        <v>739</v>
      </c>
      <c r="EC5" s="101" t="s">
        <v>753</v>
      </c>
      <c r="ED5" s="101" t="s">
        <v>985</v>
      </c>
      <c r="EE5" s="101" t="s">
        <v>1147</v>
      </c>
      <c r="EF5" s="101" t="s">
        <v>978</v>
      </c>
      <c r="EG5" s="101" t="s">
        <v>913</v>
      </c>
      <c r="EH5" s="101" t="s">
        <v>1185</v>
      </c>
      <c r="EI5" s="101" t="s">
        <v>1048</v>
      </c>
      <c r="EJ5" s="101" t="s">
        <v>1050</v>
      </c>
      <c r="EK5" s="101" t="s">
        <v>788</v>
      </c>
      <c r="EL5" s="101" t="s">
        <v>904</v>
      </c>
      <c r="EM5" s="101" t="s">
        <v>889</v>
      </c>
      <c r="EN5" s="101" t="s">
        <v>1113</v>
      </c>
      <c r="EO5" s="101" t="s">
        <v>1048</v>
      </c>
      <c r="EP5" s="101" t="s">
        <v>843</v>
      </c>
      <c r="EQ5" s="101" t="s">
        <v>996</v>
      </c>
      <c r="ER5" s="101" t="s">
        <v>946</v>
      </c>
      <c r="ES5" s="101" t="s">
        <v>1079</v>
      </c>
      <c r="ET5" s="101" t="s">
        <v>971</v>
      </c>
      <c r="EU5" s="101" t="s">
        <v>1138</v>
      </c>
      <c r="EV5" s="101" t="s">
        <v>908</v>
      </c>
      <c r="EW5" s="101" t="s">
        <v>931</v>
      </c>
      <c r="EX5" s="101" t="s">
        <v>906</v>
      </c>
      <c r="EY5" s="101" t="s">
        <v>1119</v>
      </c>
      <c r="EZ5" s="101" t="s">
        <v>1125</v>
      </c>
      <c r="FA5" s="101" t="s">
        <v>815</v>
      </c>
      <c r="FB5" s="101" t="s">
        <v>725</v>
      </c>
      <c r="FC5" s="101" t="s">
        <v>1107</v>
      </c>
      <c r="FD5" s="101" t="s">
        <v>846</v>
      </c>
      <c r="FE5" s="101" t="s">
        <v>1009</v>
      </c>
      <c r="FF5" s="101" t="s">
        <v>1098</v>
      </c>
      <c r="FG5" s="101" t="s">
        <v>939</v>
      </c>
      <c r="FH5" s="101" t="s">
        <v>770</v>
      </c>
      <c r="FI5" s="101" t="s">
        <v>1053</v>
      </c>
      <c r="FJ5" s="101" t="s">
        <v>1006</v>
      </c>
      <c r="FK5" s="101" t="s">
        <v>1040</v>
      </c>
      <c r="FL5" s="101" t="s">
        <v>1044</v>
      </c>
      <c r="FM5" s="101" t="s">
        <v>819</v>
      </c>
      <c r="FN5" s="101" t="s">
        <v>808</v>
      </c>
      <c r="FO5" s="101" t="s">
        <v>1017</v>
      </c>
      <c r="FP5" s="101" t="s">
        <v>1142</v>
      </c>
      <c r="FQ5" s="101" t="s">
        <v>837</v>
      </c>
      <c r="FR5" s="101" t="s">
        <v>1036</v>
      </c>
      <c r="FS5" s="101" t="s">
        <v>774</v>
      </c>
      <c r="FT5" s="101" t="s">
        <v>1032</v>
      </c>
      <c r="FU5" s="101" t="s">
        <v>1006</v>
      </c>
      <c r="FV5" s="101" t="s">
        <v>1130</v>
      </c>
      <c r="FW5" s="101" t="s">
        <v>815</v>
      </c>
      <c r="FX5" s="101" t="s">
        <v>1162</v>
      </c>
      <c r="FY5" s="101" t="s">
        <v>838</v>
      </c>
      <c r="FZ5" s="101" t="s">
        <v>1210</v>
      </c>
      <c r="GA5" s="101" t="s">
        <v>1009</v>
      </c>
      <c r="GB5" s="101" t="s">
        <v>902</v>
      </c>
      <c r="GC5" s="101" t="s">
        <v>757</v>
      </c>
      <c r="GD5" s="101" t="s">
        <v>836</v>
      </c>
      <c r="GE5" s="101" t="s">
        <v>1067</v>
      </c>
      <c r="GF5" s="101" t="s">
        <v>1008</v>
      </c>
      <c r="GG5" s="101" t="s">
        <v>804</v>
      </c>
      <c r="GH5" s="101" t="s">
        <v>1080</v>
      </c>
      <c r="GI5" s="101" t="s">
        <v>1010</v>
      </c>
      <c r="GJ5" s="101" t="s">
        <v>707</v>
      </c>
      <c r="GK5" s="101" t="s">
        <v>1055</v>
      </c>
      <c r="GL5" s="101" t="s">
        <v>1073</v>
      </c>
      <c r="GM5" s="101" t="s">
        <v>902</v>
      </c>
      <c r="GN5" s="101" t="s">
        <v>941</v>
      </c>
      <c r="GO5" s="101" t="s">
        <v>954</v>
      </c>
      <c r="GP5" s="101" t="s">
        <v>1015</v>
      </c>
      <c r="GQ5" s="101" t="s">
        <v>1037</v>
      </c>
      <c r="GR5" s="101" t="s">
        <v>889</v>
      </c>
      <c r="GS5" s="101" t="s">
        <v>1056</v>
      </c>
      <c r="GT5" s="101" t="s">
        <v>985</v>
      </c>
      <c r="GU5" s="101" t="s">
        <v>1127</v>
      </c>
      <c r="GV5" s="101" t="s">
        <v>1085</v>
      </c>
      <c r="GW5" s="101" t="s">
        <v>833</v>
      </c>
      <c r="GX5" s="101" t="s">
        <v>849</v>
      </c>
      <c r="GY5" s="101" t="s">
        <v>894</v>
      </c>
      <c r="GZ5" s="101" t="s">
        <v>18985</v>
      </c>
      <c r="HA5" s="101" t="s">
        <v>720</v>
      </c>
      <c r="HB5" s="101" t="s">
        <v>1028</v>
      </c>
      <c r="HC5" s="101" t="s">
        <v>842</v>
      </c>
      <c r="HD5" s="101" t="s">
        <v>1056</v>
      </c>
      <c r="HE5" s="101" t="s">
        <v>1048</v>
      </c>
      <c r="HF5" s="101" t="s">
        <v>907</v>
      </c>
      <c r="HG5" s="101" t="s">
        <v>996</v>
      </c>
      <c r="HH5" s="101" t="s">
        <v>946</v>
      </c>
      <c r="HI5" s="101" t="s">
        <v>983</v>
      </c>
      <c r="HJ5" s="101" t="s">
        <v>896</v>
      </c>
      <c r="HK5" s="101" t="s">
        <v>937</v>
      </c>
      <c r="HL5" s="101" t="s">
        <v>1018</v>
      </c>
      <c r="HM5" s="101" t="s">
        <v>1021</v>
      </c>
      <c r="HN5" s="101" t="s">
        <v>1093</v>
      </c>
      <c r="HO5" s="101" t="s">
        <v>1058</v>
      </c>
      <c r="HP5" s="101" t="s">
        <v>967</v>
      </c>
      <c r="HQ5" s="101" t="s">
        <v>880</v>
      </c>
      <c r="HR5" s="101" t="s">
        <v>1146</v>
      </c>
      <c r="HS5" s="101" t="s">
        <v>847</v>
      </c>
      <c r="HT5" s="101" t="s">
        <v>789</v>
      </c>
      <c r="HU5" s="101" t="s">
        <v>918</v>
      </c>
      <c r="HV5" s="101" t="s">
        <v>901</v>
      </c>
      <c r="HW5" s="101" t="s">
        <v>903</v>
      </c>
      <c r="HX5" s="101" t="s">
        <v>942</v>
      </c>
      <c r="HY5" s="101" t="s">
        <v>1117</v>
      </c>
      <c r="HZ5" s="101" t="s">
        <v>1142</v>
      </c>
      <c r="IA5" s="101" t="s">
        <v>914</v>
      </c>
      <c r="IB5" s="101" t="s">
        <v>1148</v>
      </c>
      <c r="IC5" s="101" t="s">
        <v>1103</v>
      </c>
      <c r="ID5" s="101" t="s">
        <v>738</v>
      </c>
      <c r="IE5" s="101" t="s">
        <v>1173</v>
      </c>
      <c r="IF5" s="101" t="s">
        <v>703</v>
      </c>
      <c r="IG5" s="101" t="s">
        <v>1126</v>
      </c>
      <c r="IH5" s="101" t="s">
        <v>1132</v>
      </c>
      <c r="II5" s="101" t="s">
        <v>987</v>
      </c>
      <c r="IJ5" s="101" t="s">
        <v>872</v>
      </c>
      <c r="IK5" s="101" t="s">
        <v>1142</v>
      </c>
      <c r="IL5" s="101" t="s">
        <v>1012</v>
      </c>
      <c r="IM5" s="101" t="s">
        <v>948</v>
      </c>
      <c r="IN5" s="101" t="s">
        <v>1150</v>
      </c>
      <c r="IO5" s="101" t="s">
        <v>1144</v>
      </c>
      <c r="IP5" s="101" t="s">
        <v>952</v>
      </c>
      <c r="IQ5" s="101" t="s">
        <v>1087</v>
      </c>
      <c r="IR5" s="101" t="s">
        <v>1034</v>
      </c>
      <c r="IS5" s="101" t="s">
        <v>941</v>
      </c>
      <c r="IT5" s="101" t="s">
        <v>1099</v>
      </c>
      <c r="IU5" s="101" t="s">
        <v>963</v>
      </c>
      <c r="IV5" s="101" t="s">
        <v>1037</v>
      </c>
      <c r="IW5" s="101" t="s">
        <v>9000</v>
      </c>
      <c r="IX5" s="101" t="s">
        <v>1080</v>
      </c>
      <c r="IY5" s="101" t="s">
        <v>800</v>
      </c>
      <c r="IZ5" s="101" t="s">
        <v>1147</v>
      </c>
      <c r="JA5" s="101" t="s">
        <v>1085</v>
      </c>
      <c r="JB5" s="101" t="s">
        <v>924</v>
      </c>
      <c r="JC5" s="101" t="s">
        <v>787</v>
      </c>
      <c r="JD5" s="101" t="s">
        <v>941</v>
      </c>
      <c r="JE5" s="101" t="s">
        <v>777</v>
      </c>
      <c r="JF5" s="101" t="s">
        <v>893</v>
      </c>
      <c r="JG5" s="101" t="s">
        <v>1029</v>
      </c>
      <c r="JH5" s="101" t="s">
        <v>1077</v>
      </c>
      <c r="JI5" s="101" t="s">
        <v>1113</v>
      </c>
      <c r="JJ5" s="101" t="s">
        <v>890</v>
      </c>
      <c r="JK5" s="101" t="s">
        <v>783</v>
      </c>
      <c r="JL5" s="101" t="s">
        <v>996</v>
      </c>
      <c r="JM5" s="101" t="s">
        <v>1116</v>
      </c>
      <c r="JN5" s="101" t="s">
        <v>849</v>
      </c>
      <c r="JO5" s="101" t="s">
        <v>1048</v>
      </c>
      <c r="JP5" s="101" t="s">
        <v>1078</v>
      </c>
      <c r="JQ5" s="101" t="s">
        <v>720</v>
      </c>
      <c r="JR5" s="101" t="s">
        <v>1021</v>
      </c>
      <c r="JS5" s="101" t="s">
        <v>1054</v>
      </c>
      <c r="JT5" s="101" t="s">
        <v>8977</v>
      </c>
      <c r="JU5" s="101" t="s">
        <v>967</v>
      </c>
      <c r="JV5" s="101" t="s">
        <v>1158</v>
      </c>
      <c r="JW5" s="101" t="s">
        <v>904</v>
      </c>
      <c r="JX5" s="101" t="s">
        <v>1137</v>
      </c>
      <c r="JY5" s="101" t="s">
        <v>983</v>
      </c>
      <c r="JZ5" s="101" t="s">
        <v>896</v>
      </c>
      <c r="KA5" s="101" t="s">
        <v>1092</v>
      </c>
      <c r="KB5" s="101" t="s">
        <v>1081</v>
      </c>
      <c r="KC5" s="101" t="s">
        <v>957</v>
      </c>
      <c r="KD5" s="101" t="s">
        <v>844</v>
      </c>
      <c r="KE5" s="101" t="s">
        <v>1133</v>
      </c>
      <c r="KF5" s="101" t="s">
        <v>938</v>
      </c>
      <c r="KG5" s="101" t="s">
        <v>882</v>
      </c>
      <c r="KH5" s="101" t="s">
        <v>885</v>
      </c>
      <c r="KI5" s="101" t="s">
        <v>1108</v>
      </c>
      <c r="KJ5" s="101" t="s">
        <v>982</v>
      </c>
      <c r="KK5" s="101" t="s">
        <v>898</v>
      </c>
      <c r="KL5" s="101" t="s">
        <v>1154</v>
      </c>
      <c r="KM5" s="101" t="s">
        <v>1114</v>
      </c>
      <c r="KN5" s="101" t="s">
        <v>801</v>
      </c>
      <c r="KO5" s="101" t="s">
        <v>1061</v>
      </c>
      <c r="KP5" s="101" t="s">
        <v>1142</v>
      </c>
      <c r="KQ5" s="101" t="s">
        <v>914</v>
      </c>
      <c r="KR5" s="101" t="s">
        <v>908</v>
      </c>
      <c r="KS5" s="101" t="s">
        <v>867</v>
      </c>
      <c r="KT5" s="101" t="s">
        <v>1144</v>
      </c>
      <c r="KU5" s="101" t="s">
        <v>862</v>
      </c>
      <c r="KV5" s="101" t="s">
        <v>1038</v>
      </c>
      <c r="KW5" s="101" t="s">
        <v>1126</v>
      </c>
      <c r="KX5" s="101" t="s">
        <v>1086</v>
      </c>
      <c r="KY5" s="101" t="s">
        <v>1107</v>
      </c>
      <c r="KZ5" s="101" t="s">
        <v>846</v>
      </c>
      <c r="LA5" s="101" t="s">
        <v>1071</v>
      </c>
      <c r="LB5" s="101" t="s">
        <v>881</v>
      </c>
      <c r="LC5" s="101" t="s">
        <v>939</v>
      </c>
      <c r="LD5" s="101" t="s">
        <v>1135</v>
      </c>
      <c r="LE5" s="101" t="s">
        <v>1144</v>
      </c>
      <c r="LF5" s="101" t="s">
        <v>952</v>
      </c>
      <c r="LG5" s="101" t="s">
        <v>741</v>
      </c>
      <c r="LH5" s="101" t="s">
        <v>1111</v>
      </c>
      <c r="LI5" s="101" t="s">
        <v>9020</v>
      </c>
      <c r="LJ5" s="101" t="s">
        <v>943</v>
      </c>
      <c r="LK5" s="101" t="s">
        <v>1017</v>
      </c>
      <c r="LL5" s="101" t="s">
        <v>766</v>
      </c>
      <c r="LM5" s="101" t="s">
        <v>1024</v>
      </c>
      <c r="LN5" s="101" t="s">
        <v>859</v>
      </c>
      <c r="LO5" s="101" t="s">
        <v>936</v>
      </c>
      <c r="LP5" s="101" t="s">
        <v>781</v>
      </c>
      <c r="LQ5" s="101" t="s">
        <v>1008</v>
      </c>
      <c r="LR5" s="101" t="s">
        <v>18950</v>
      </c>
      <c r="LS5" s="101" t="s">
        <v>1005</v>
      </c>
      <c r="LT5" s="101" t="s">
        <v>819</v>
      </c>
      <c r="LU5" s="101" t="s">
        <v>900</v>
      </c>
      <c r="LV5" s="101" t="s">
        <v>747</v>
      </c>
      <c r="LW5" s="101" t="s">
        <v>1087</v>
      </c>
      <c r="LX5" s="101" t="s">
        <v>981</v>
      </c>
      <c r="LY5" s="101" t="s">
        <v>828</v>
      </c>
      <c r="LZ5" s="101" t="s">
        <v>1124</v>
      </c>
      <c r="MA5" s="101" t="s">
        <v>1155</v>
      </c>
      <c r="MB5" s="101" t="s">
        <v>1037</v>
      </c>
      <c r="MC5" s="101" t="s">
        <v>840</v>
      </c>
      <c r="MD5" s="101" t="s">
        <v>1045</v>
      </c>
      <c r="ME5" s="101" t="s">
        <v>1059</v>
      </c>
      <c r="MF5" s="101" t="s">
        <v>779</v>
      </c>
      <c r="MG5" s="101" t="s">
        <v>929</v>
      </c>
      <c r="MH5" s="101" t="s">
        <v>833</v>
      </c>
      <c r="MI5" s="101" t="s">
        <v>1034</v>
      </c>
      <c r="MJ5" s="101" t="s">
        <v>724</v>
      </c>
      <c r="MK5" s="101" t="s">
        <v>1099</v>
      </c>
      <c r="ML5" s="101" t="s">
        <v>1015</v>
      </c>
      <c r="MM5" s="101" t="s">
        <v>954</v>
      </c>
      <c r="MN5" s="101" t="s">
        <v>893</v>
      </c>
      <c r="MO5" s="101" t="s">
        <v>1159</v>
      </c>
      <c r="MP5" s="101" t="s">
        <v>1052</v>
      </c>
      <c r="MQ5" s="101" t="s">
        <v>830</v>
      </c>
      <c r="MR5" s="101" t="s">
        <v>890</v>
      </c>
      <c r="MS5" s="101" t="s">
        <v>907</v>
      </c>
      <c r="MT5" s="101" t="s">
        <v>864</v>
      </c>
      <c r="MU5" s="101" t="s">
        <v>806</v>
      </c>
      <c r="MV5" s="101" t="s">
        <v>1185</v>
      </c>
      <c r="MW5" s="101" t="s">
        <v>971</v>
      </c>
      <c r="MX5" s="101" t="s">
        <v>1078</v>
      </c>
      <c r="MY5" s="101" t="s">
        <v>927</v>
      </c>
      <c r="MZ5" s="101" t="s">
        <v>1021</v>
      </c>
      <c r="NA5" s="101" t="s">
        <v>750</v>
      </c>
      <c r="NB5" s="101" t="s">
        <v>875</v>
      </c>
      <c r="NC5" s="101" t="s">
        <v>1049</v>
      </c>
      <c r="ND5" s="101" t="s">
        <v>785</v>
      </c>
      <c r="NE5" s="101" t="s">
        <v>1146</v>
      </c>
      <c r="NF5" s="101" t="s">
        <v>1137</v>
      </c>
      <c r="NG5" s="101" t="s">
        <v>983</v>
      </c>
      <c r="NH5" s="101" t="s">
        <v>896</v>
      </c>
      <c r="NI5" s="101" t="s">
        <v>1109</v>
      </c>
      <c r="NJ5" s="101" t="s">
        <v>818</v>
      </c>
      <c r="NK5" s="101" t="s">
        <v>1021</v>
      </c>
      <c r="NL5" s="101" t="s">
        <v>1025</v>
      </c>
      <c r="NM5" s="101" t="s">
        <v>910</v>
      </c>
      <c r="NN5" s="101" t="s">
        <v>735</v>
      </c>
      <c r="NO5" s="101" t="s">
        <v>882</v>
      </c>
      <c r="NP5" s="101" t="s">
        <v>825</v>
      </c>
      <c r="NQ5" s="101" t="s">
        <v>1153</v>
      </c>
      <c r="NR5" s="101" t="s">
        <v>721</v>
      </c>
      <c r="NS5" s="101" t="s">
        <v>799</v>
      </c>
      <c r="NT5" s="101" t="s">
        <v>857</v>
      </c>
      <c r="NU5" s="101" t="s">
        <v>1057</v>
      </c>
      <c r="NV5" s="101" t="s">
        <v>1105</v>
      </c>
      <c r="NW5" s="101" t="s">
        <v>871</v>
      </c>
      <c r="NX5" s="101" t="s">
        <v>1142</v>
      </c>
      <c r="NY5" s="101" t="s">
        <v>837</v>
      </c>
      <c r="NZ5" s="101" t="s">
        <v>908</v>
      </c>
      <c r="OA5" s="101" t="s">
        <v>1167</v>
      </c>
      <c r="OB5" s="101" t="s">
        <v>906</v>
      </c>
      <c r="OC5" s="101" t="s">
        <v>858</v>
      </c>
      <c r="OD5" s="101" t="s">
        <v>1038</v>
      </c>
      <c r="OE5" s="101" t="s">
        <v>1126</v>
      </c>
      <c r="OF5" s="101" t="s">
        <v>1086</v>
      </c>
      <c r="OG5" s="101" t="s">
        <v>1090</v>
      </c>
      <c r="OH5" s="101" t="s">
        <v>846</v>
      </c>
      <c r="OI5" s="101" t="s">
        <v>821</v>
      </c>
      <c r="OJ5" s="101" t="s">
        <v>881</v>
      </c>
      <c r="OK5" s="101" t="s">
        <v>1016</v>
      </c>
      <c r="OL5" s="101" t="s">
        <v>1135</v>
      </c>
      <c r="OM5" s="101" t="s">
        <v>744</v>
      </c>
      <c r="ON5" s="101" t="s">
        <v>952</v>
      </c>
      <c r="OO5" s="101" t="s">
        <v>1065</v>
      </c>
      <c r="OP5" s="101" t="s">
        <v>1111</v>
      </c>
      <c r="OQ5" s="101" t="s">
        <v>819</v>
      </c>
      <c r="OR5" s="101" t="s">
        <v>808</v>
      </c>
      <c r="OS5" s="101" t="s">
        <v>1026</v>
      </c>
      <c r="OT5" s="101" t="s">
        <v>729</v>
      </c>
      <c r="OU5" s="101" t="s">
        <v>955</v>
      </c>
      <c r="OV5" s="101" t="s">
        <v>722</v>
      </c>
      <c r="OW5" s="101" t="s">
        <v>1124</v>
      </c>
      <c r="OX5" s="101" t="s">
        <v>18956</v>
      </c>
      <c r="OY5" s="101" t="s">
        <v>1008</v>
      </c>
      <c r="OZ5" s="101" t="s">
        <v>1152</v>
      </c>
      <c r="PA5" s="101" t="s">
        <v>814</v>
      </c>
      <c r="PB5" s="101" t="s">
        <v>997</v>
      </c>
      <c r="PC5" s="101" t="s">
        <v>944</v>
      </c>
      <c r="PD5" s="101" t="s">
        <v>1210</v>
      </c>
      <c r="PE5" s="101" t="s">
        <v>988</v>
      </c>
      <c r="PF5" s="101" t="s">
        <v>981</v>
      </c>
      <c r="PG5" s="101" t="s">
        <v>1019</v>
      </c>
      <c r="PH5" s="101" t="s">
        <v>1022</v>
      </c>
      <c r="PI5" s="101" t="s">
        <v>916</v>
      </c>
      <c r="PJ5" s="101" t="s">
        <v>726</v>
      </c>
      <c r="PK5" s="101" t="s">
        <v>740</v>
      </c>
      <c r="PL5" s="101" t="s">
        <v>1045</v>
      </c>
      <c r="PM5" s="101" t="s">
        <v>1048</v>
      </c>
      <c r="PN5" s="101" t="s">
        <v>749</v>
      </c>
      <c r="PO5" s="101" t="s">
        <v>1131</v>
      </c>
      <c r="PP5" s="101" t="s">
        <v>922</v>
      </c>
      <c r="PQ5" s="101" t="s">
        <v>1054</v>
      </c>
      <c r="PR5" s="101" t="s">
        <v>1019</v>
      </c>
      <c r="PS5" s="101" t="s">
        <v>836</v>
      </c>
      <c r="PT5" s="101" t="s">
        <v>813</v>
      </c>
      <c r="PU5" s="101" t="s">
        <v>904</v>
      </c>
      <c r="PV5" s="101" t="s">
        <v>1023</v>
      </c>
      <c r="PW5" s="101" t="s">
        <v>753</v>
      </c>
      <c r="PX5" s="101" t="s">
        <v>1048</v>
      </c>
      <c r="PY5" s="101" t="s">
        <v>843</v>
      </c>
      <c r="PZ5" s="101" t="s">
        <v>1085</v>
      </c>
      <c r="QA5" s="101" t="s">
        <v>913</v>
      </c>
      <c r="QB5" s="101" t="s">
        <v>714</v>
      </c>
      <c r="QC5" s="101" t="s">
        <v>1133</v>
      </c>
      <c r="QD5" s="101" t="s">
        <v>1249</v>
      </c>
      <c r="QE5" s="101" t="s">
        <v>788</v>
      </c>
      <c r="QF5" s="101" t="s">
        <v>957</v>
      </c>
      <c r="QG5" s="101" t="s">
        <v>708</v>
      </c>
      <c r="QH5" s="101" t="s">
        <v>830</v>
      </c>
      <c r="QI5" s="101" t="s">
        <v>1063</v>
      </c>
      <c r="QJ5" s="101" t="s">
        <v>1033</v>
      </c>
      <c r="QK5" s="101" t="s">
        <v>762</v>
      </c>
      <c r="QL5" s="101" t="s">
        <v>946</v>
      </c>
      <c r="QM5" s="101" t="s">
        <v>849</v>
      </c>
      <c r="QN5" s="101" t="s">
        <v>971</v>
      </c>
      <c r="QO5" s="101" t="s">
        <v>1138</v>
      </c>
      <c r="QP5" s="101" t="s">
        <v>927</v>
      </c>
      <c r="QQ5" s="101" t="s">
        <v>1021</v>
      </c>
      <c r="QR5" s="101" t="s">
        <v>1093</v>
      </c>
      <c r="QS5" s="101" t="s">
        <v>1119</v>
      </c>
      <c r="QT5" s="101" t="s">
        <v>1089</v>
      </c>
      <c r="QU5" s="101" t="s">
        <v>880</v>
      </c>
      <c r="QV5" s="101" t="s">
        <v>1146</v>
      </c>
      <c r="QW5" s="101" t="s">
        <v>868</v>
      </c>
      <c r="QX5" s="101" t="s">
        <v>983</v>
      </c>
      <c r="QY5" s="101" t="s">
        <v>826</v>
      </c>
      <c r="QZ5" s="101" t="s">
        <v>1109</v>
      </c>
      <c r="RA5" s="101" t="s">
        <v>939</v>
      </c>
      <c r="RB5" s="101" t="s">
        <v>1104</v>
      </c>
      <c r="RC5" s="101" t="s">
        <v>1117</v>
      </c>
      <c r="RD5" s="101" t="s">
        <v>829</v>
      </c>
      <c r="RE5" s="101" t="s">
        <v>1060</v>
      </c>
      <c r="RF5" s="101" t="s">
        <v>882</v>
      </c>
      <c r="RG5" s="101" t="s">
        <v>931</v>
      </c>
      <c r="RH5" s="101" t="s">
        <v>917</v>
      </c>
      <c r="RI5" s="101" t="s">
        <v>716</v>
      </c>
      <c r="RJ5" s="101" t="s">
        <v>887</v>
      </c>
      <c r="RK5" s="101" t="s">
        <v>712</v>
      </c>
      <c r="RL5" s="101" t="s">
        <v>1132</v>
      </c>
      <c r="RM5" s="114" t="s">
        <v>923</v>
      </c>
      <c r="RN5" s="114" t="s">
        <v>1061</v>
      </c>
      <c r="RO5" s="114" t="s">
        <v>1071</v>
      </c>
      <c r="RP5" s="114" t="s">
        <v>1076</v>
      </c>
      <c r="RQ5" s="114" t="s">
        <v>1096</v>
      </c>
      <c r="RR5" s="114" t="s">
        <v>1150</v>
      </c>
      <c r="RS5" s="114" t="s">
        <v>1144</v>
      </c>
      <c r="RT5" s="114" t="s">
        <v>858</v>
      </c>
      <c r="RU5" s="114" t="s">
        <v>1087</v>
      </c>
      <c r="RV5" s="114" t="s">
        <v>1031</v>
      </c>
      <c r="RW5" s="114" t="s">
        <v>725</v>
      </c>
      <c r="RX5" s="114" t="s">
        <v>704</v>
      </c>
      <c r="RY5" s="114" t="s">
        <v>1067</v>
      </c>
      <c r="RZ5" s="114" t="s">
        <v>1009</v>
      </c>
      <c r="SA5" s="114" t="s">
        <v>881</v>
      </c>
      <c r="SB5" s="114" t="s">
        <v>1156</v>
      </c>
      <c r="SC5" s="114" t="s">
        <v>1124</v>
      </c>
      <c r="SD5" s="114" t="s">
        <v>743</v>
      </c>
      <c r="SE5" s="114" t="s">
        <v>1006</v>
      </c>
      <c r="SF5" s="114" t="s">
        <v>1065</v>
      </c>
      <c r="SG5" s="114" t="s">
        <v>784</v>
      </c>
      <c r="SH5" s="114" t="s">
        <v>819</v>
      </c>
      <c r="SI5" s="114" t="s">
        <v>808</v>
      </c>
      <c r="SJ5" s="114" t="s">
        <v>752</v>
      </c>
      <c r="SK5" s="114" t="s">
        <v>824</v>
      </c>
      <c r="SL5" s="114" t="s">
        <v>1024</v>
      </c>
      <c r="SM5" s="114" t="s">
        <v>1121</v>
      </c>
      <c r="SN5" s="114" t="s">
        <v>19009</v>
      </c>
      <c r="SO5" s="114" t="s">
        <v>1127</v>
      </c>
      <c r="SP5" s="114" t="s">
        <v>1008</v>
      </c>
      <c r="SQ5" s="114" t="s">
        <v>1152</v>
      </c>
      <c r="SR5" s="114" t="s">
        <v>814</v>
      </c>
      <c r="SS5" s="114" t="s">
        <v>894</v>
      </c>
      <c r="ST5" s="114" t="s">
        <v>900</v>
      </c>
      <c r="SU5" s="114" t="s">
        <v>747</v>
      </c>
      <c r="SV5" s="114" t="s">
        <v>1073</v>
      </c>
      <c r="SW5" s="114" t="s">
        <v>842</v>
      </c>
      <c r="SX5" s="114" t="s">
        <v>1019</v>
      </c>
      <c r="SY5" s="114" t="s">
        <v>800</v>
      </c>
      <c r="SZ5" s="114" t="s">
        <v>916</v>
      </c>
      <c r="TA5" s="114" t="s">
        <v>1028</v>
      </c>
      <c r="TB5" s="114" t="s">
        <v>840</v>
      </c>
      <c r="TC5" s="114" t="s">
        <v>1080</v>
      </c>
      <c r="TD5" s="114" t="s">
        <v>1048</v>
      </c>
      <c r="TE5" s="114" t="s">
        <v>746</v>
      </c>
      <c r="TF5" s="114" t="s">
        <v>929</v>
      </c>
      <c r="TG5" s="114" t="s">
        <v>833</v>
      </c>
      <c r="TH5" s="114" t="s">
        <v>1054</v>
      </c>
      <c r="TI5" s="114" t="s">
        <v>756</v>
      </c>
      <c r="TJ5" s="114" t="s">
        <v>954</v>
      </c>
      <c r="TK5" s="114" t="s">
        <v>893</v>
      </c>
      <c r="TL5" s="114" t="s">
        <v>904</v>
      </c>
      <c r="TM5" s="114" t="s">
        <v>1108</v>
      </c>
      <c r="TN5" s="114" t="s">
        <v>1069</v>
      </c>
      <c r="TO5" s="114" t="s">
        <v>1083</v>
      </c>
      <c r="TP5" s="114" t="s">
        <v>843</v>
      </c>
      <c r="TQ5" s="114" t="s">
        <v>903</v>
      </c>
      <c r="TR5" s="114" t="s">
        <v>913</v>
      </c>
      <c r="TS5" s="114" t="s">
        <v>714</v>
      </c>
      <c r="TT5" s="114" t="s">
        <v>727</v>
      </c>
      <c r="TU5" s="114" t="s">
        <v>807</v>
      </c>
      <c r="TV5" s="114" t="s">
        <v>873</v>
      </c>
      <c r="TW5" s="114" t="s">
        <v>957</v>
      </c>
      <c r="TX5" s="114" t="s">
        <v>708</v>
      </c>
      <c r="TY5" s="114" t="s">
        <v>789</v>
      </c>
      <c r="TZ5" s="114" t="s">
        <v>890</v>
      </c>
      <c r="UA5" s="114" t="s">
        <v>1033</v>
      </c>
      <c r="UB5" s="114" t="s">
        <v>1002</v>
      </c>
      <c r="UC5" s="114" t="s">
        <v>1107</v>
      </c>
      <c r="UD5" s="114" t="s">
        <v>816</v>
      </c>
      <c r="UE5" s="114" t="s">
        <v>727</v>
      </c>
      <c r="UF5" s="114" t="s">
        <v>1013</v>
      </c>
      <c r="UG5" s="114" t="s">
        <v>908</v>
      </c>
      <c r="UH5" s="114" t="s">
        <v>1106</v>
      </c>
      <c r="UI5" s="114" t="s">
        <v>1093</v>
      </c>
      <c r="UJ5" s="114" t="s">
        <v>862</v>
      </c>
      <c r="UK5" s="114" t="s">
        <v>1125</v>
      </c>
      <c r="UL5" s="114" t="s">
        <v>1128</v>
      </c>
      <c r="UM5" s="114" t="s">
        <v>885</v>
      </c>
      <c r="UN5" s="114" t="s">
        <v>878</v>
      </c>
      <c r="UO5" s="114" t="s">
        <v>1035</v>
      </c>
      <c r="UP5" s="114" t="s">
        <v>950</v>
      </c>
      <c r="UQ5" s="114" t="s">
        <v>891</v>
      </c>
      <c r="UR5" s="114" t="s">
        <v>939</v>
      </c>
      <c r="US5" s="114" t="s">
        <v>1064</v>
      </c>
      <c r="UT5" s="114" t="s">
        <v>871</v>
      </c>
      <c r="UU5" s="114" t="s">
        <v>795</v>
      </c>
      <c r="UV5" s="114" t="s">
        <v>837</v>
      </c>
      <c r="UW5" s="114" t="s">
        <v>1044</v>
      </c>
      <c r="UX5" s="114" t="s">
        <v>931</v>
      </c>
      <c r="UY5" s="114" t="s">
        <v>1091</v>
      </c>
      <c r="UZ5" s="114" t="s">
        <v>716</v>
      </c>
      <c r="VA5" s="114" t="s">
        <v>729</v>
      </c>
      <c r="VB5" s="114" t="s">
        <v>1126</v>
      </c>
      <c r="VC5" s="114" t="s">
        <v>759</v>
      </c>
      <c r="VD5" s="114" t="s">
        <v>923</v>
      </c>
      <c r="VE5" s="114" t="s">
        <v>713</v>
      </c>
      <c r="VF5" s="114" t="s">
        <v>1071</v>
      </c>
      <c r="VG5" s="114" t="s">
        <v>709</v>
      </c>
      <c r="VH5" s="114" t="s">
        <v>1096</v>
      </c>
      <c r="VI5" s="114" t="s">
        <v>997</v>
      </c>
      <c r="VJ5" s="114" t="s">
        <v>1144</v>
      </c>
      <c r="VK5" s="114" t="s">
        <v>952</v>
      </c>
      <c r="VL5" s="114" t="s">
        <v>1136</v>
      </c>
      <c r="VM5" s="114" t="s">
        <v>1034</v>
      </c>
      <c r="VN5" s="114" t="s">
        <v>759</v>
      </c>
      <c r="VO5" s="114" t="s">
        <v>943</v>
      </c>
      <c r="VP5" s="114" t="s">
        <v>717</v>
      </c>
      <c r="VQ5" s="114" t="s">
        <v>1073</v>
      </c>
      <c r="VR5" s="114" t="s">
        <v>706</v>
      </c>
      <c r="VS5" s="114" t="s">
        <v>1156</v>
      </c>
      <c r="VT5" s="114" t="s">
        <v>800</v>
      </c>
      <c r="VU5" s="114" t="s">
        <v>870</v>
      </c>
      <c r="VV5" s="114" t="s">
        <v>1008</v>
      </c>
      <c r="VW5" s="114" t="s">
        <v>989</v>
      </c>
      <c r="VX5" s="114" t="s">
        <v>787</v>
      </c>
      <c r="VY5" s="114" t="s">
        <v>724</v>
      </c>
      <c r="VZ5" s="114" t="s">
        <v>838</v>
      </c>
      <c r="WA5" s="114" t="s">
        <v>752</v>
      </c>
      <c r="WB5" s="114" t="s">
        <v>824</v>
      </c>
      <c r="WC5" s="114" t="s">
        <v>889</v>
      </c>
      <c r="WD5" s="114" t="s">
        <v>828</v>
      </c>
      <c r="WE5" s="114" t="s">
        <v>800</v>
      </c>
      <c r="WF5" s="114" t="s">
        <v>1043</v>
      </c>
      <c r="WG5" s="114" t="s">
        <v>978</v>
      </c>
      <c r="WH5" s="114" t="s">
        <v>736</v>
      </c>
      <c r="WI5" s="114" t="s">
        <v>1068</v>
      </c>
      <c r="WJ5" s="114" t="s">
        <v>1048</v>
      </c>
      <c r="WK5" s="114" t="s">
        <v>1078</v>
      </c>
      <c r="WL5" s="114" t="s">
        <v>1131</v>
      </c>
      <c r="WM5" s="114" t="s">
        <v>833</v>
      </c>
      <c r="WN5" s="114" t="s">
        <v>1110</v>
      </c>
      <c r="WO5" s="114" t="s">
        <v>875</v>
      </c>
      <c r="WP5" s="114" t="s">
        <v>800</v>
      </c>
      <c r="WQ5" s="114" t="s">
        <v>845</v>
      </c>
      <c r="WR5" s="114" t="s">
        <v>1028</v>
      </c>
      <c r="WS5" s="114" t="s">
        <v>1137</v>
      </c>
      <c r="WT5" s="114" t="s">
        <v>1080</v>
      </c>
      <c r="WU5" s="114" t="s">
        <v>985</v>
      </c>
      <c r="WV5" s="114" t="s">
        <v>937</v>
      </c>
      <c r="WW5" s="114" t="s">
        <v>1018</v>
      </c>
      <c r="WX5" s="114" t="s">
        <v>734</v>
      </c>
      <c r="WY5" s="114" t="s">
        <v>1101</v>
      </c>
      <c r="WZ5" s="114" t="s">
        <v>756</v>
      </c>
      <c r="XA5" s="114" t="s">
        <v>735</v>
      </c>
      <c r="XB5" s="114" t="s">
        <v>1015</v>
      </c>
      <c r="XC5" s="114" t="s">
        <v>904</v>
      </c>
      <c r="XD5" s="114" t="s">
        <v>708</v>
      </c>
      <c r="XE5" s="114" t="s">
        <v>721</v>
      </c>
      <c r="XF5" s="114" t="s">
        <v>890</v>
      </c>
      <c r="XG5" s="114" t="s">
        <v>907</v>
      </c>
      <c r="XH5" s="114" t="s">
        <v>1114</v>
      </c>
      <c r="XI5" s="114" t="s">
        <v>1105</v>
      </c>
      <c r="XJ5" s="114" t="s">
        <v>714</v>
      </c>
      <c r="XK5" s="114" t="s">
        <v>1020</v>
      </c>
      <c r="XL5" s="114" t="s">
        <v>1138</v>
      </c>
      <c r="XM5" s="114" t="s">
        <v>908</v>
      </c>
      <c r="XN5" s="114" t="s">
        <v>957</v>
      </c>
      <c r="XO5" s="114" t="s">
        <v>1030</v>
      </c>
      <c r="XP5" s="114" t="s">
        <v>791</v>
      </c>
      <c r="XQ5" s="114" t="s">
        <v>898</v>
      </c>
      <c r="XR5" s="114" t="s">
        <v>1033</v>
      </c>
      <c r="XS5" s="114" t="s">
        <v>1002</v>
      </c>
      <c r="XT5" s="114" t="s">
        <v>1197</v>
      </c>
      <c r="XU5" s="114" t="s">
        <v>846</v>
      </c>
      <c r="XV5" s="114" t="s">
        <v>918</v>
      </c>
      <c r="XW5" s="114" t="s">
        <v>745</v>
      </c>
      <c r="XX5" s="114" t="s">
        <v>1227</v>
      </c>
      <c r="XY5" s="114" t="s">
        <v>1135</v>
      </c>
      <c r="XZ5" s="114" t="s">
        <v>782</v>
      </c>
      <c r="YA5" s="114" t="s">
        <v>862</v>
      </c>
      <c r="YB5" s="114" t="s">
        <v>741</v>
      </c>
      <c r="YC5" s="114" t="s">
        <v>1111</v>
      </c>
      <c r="YD5" s="114" t="s">
        <v>931</v>
      </c>
      <c r="YE5" s="114" t="s">
        <v>1153</v>
      </c>
      <c r="YF5" s="114" t="s">
        <v>1017</v>
      </c>
      <c r="YG5" s="114" t="s">
        <v>1009</v>
      </c>
      <c r="YH5" s="114" t="s">
        <v>901</v>
      </c>
      <c r="YI5" s="114" t="s">
        <v>1057</v>
      </c>
      <c r="YJ5" s="114" t="s">
        <v>1064</v>
      </c>
      <c r="YK5" s="114" t="s">
        <v>18956</v>
      </c>
      <c r="YL5" s="114" t="s">
        <v>1142</v>
      </c>
      <c r="YM5" s="114" t="s">
        <v>1060</v>
      </c>
      <c r="YN5" s="114" t="s">
        <v>803</v>
      </c>
      <c r="YO5" s="114" t="s">
        <v>819</v>
      </c>
      <c r="YP5" s="114" t="s">
        <v>1169</v>
      </c>
      <c r="YQ5" s="114" t="s">
        <v>858</v>
      </c>
      <c r="YR5" s="114" t="s">
        <v>1136</v>
      </c>
      <c r="YS5" s="114" t="s">
        <v>981</v>
      </c>
      <c r="YT5" s="114" t="s">
        <v>1132</v>
      </c>
      <c r="YU5" s="114" t="s">
        <v>1064</v>
      </c>
      <c r="YV5" s="114" t="s">
        <v>1067</v>
      </c>
      <c r="YW5" s="114" t="s">
        <v>1008</v>
      </c>
      <c r="YX5" s="114" t="s">
        <v>881</v>
      </c>
      <c r="YY5" s="114" t="s">
        <v>1096</v>
      </c>
      <c r="YZ5" s="114" t="s">
        <v>997</v>
      </c>
      <c r="ZA5" s="114" t="s">
        <v>749</v>
      </c>
      <c r="ZB5" s="114" t="s">
        <v>793</v>
      </c>
      <c r="ZC5" s="114" t="s">
        <v>1136</v>
      </c>
      <c r="ZD5" s="114" t="s">
        <v>1034</v>
      </c>
      <c r="ZE5" s="114" t="s">
        <v>941</v>
      </c>
      <c r="ZF5" s="114" t="s">
        <v>839</v>
      </c>
      <c r="ZG5" s="114" t="s">
        <v>963</v>
      </c>
      <c r="ZH5" s="114" t="s">
        <v>824</v>
      </c>
      <c r="ZI5" s="114" t="s">
        <v>1023</v>
      </c>
      <c r="ZJ5" s="114" t="s">
        <v>722</v>
      </c>
      <c r="ZK5" s="114" t="s">
        <v>800</v>
      </c>
      <c r="ZL5" s="114" t="s">
        <v>1147</v>
      </c>
      <c r="ZM5" s="114" t="s">
        <v>1085</v>
      </c>
      <c r="ZN5" s="114" t="s">
        <v>877</v>
      </c>
      <c r="ZO5" s="114" t="s">
        <v>814</v>
      </c>
      <c r="ZP5" s="114" t="s">
        <v>724</v>
      </c>
      <c r="ZQ5" s="114" t="s">
        <v>954</v>
      </c>
      <c r="ZR5" s="114" t="s">
        <v>752</v>
      </c>
      <c r="ZS5" s="114" t="s">
        <v>865</v>
      </c>
      <c r="ZT5" s="114" t="s">
        <v>1077</v>
      </c>
      <c r="ZU5" s="114" t="s">
        <v>830</v>
      </c>
      <c r="ZV5" s="114" t="s">
        <v>800</v>
      </c>
      <c r="ZW5" s="114" t="s">
        <v>916</v>
      </c>
      <c r="ZX5" s="114" t="s">
        <v>978</v>
      </c>
      <c r="ZY5" s="114" t="s">
        <v>946</v>
      </c>
      <c r="ZZ5" s="114" t="s">
        <v>814</v>
      </c>
      <c r="AAA5" s="114" t="s">
        <v>1048</v>
      </c>
    </row>
    <row r="6" spans="1:703" x14ac:dyDescent="0.35">
      <c r="A6" s="8">
        <f t="shared" si="0"/>
        <v>5</v>
      </c>
      <c r="B6" s="93" t="s">
        <v>902</v>
      </c>
      <c r="C6" s="93" t="s">
        <v>1132</v>
      </c>
      <c r="D6" s="93" t="s">
        <v>774</v>
      </c>
      <c r="E6" s="93" t="s">
        <v>1067</v>
      </c>
      <c r="F6" s="93" t="s">
        <v>1037</v>
      </c>
      <c r="G6" s="93" t="s">
        <v>881</v>
      </c>
      <c r="H6" s="93" t="s">
        <v>1016</v>
      </c>
      <c r="I6" s="93" t="s">
        <v>1010</v>
      </c>
      <c r="J6" s="93" t="s">
        <v>888</v>
      </c>
      <c r="K6" s="93" t="s">
        <v>952</v>
      </c>
      <c r="L6" s="93" t="s">
        <v>853</v>
      </c>
      <c r="M6" s="93" t="s">
        <v>1174</v>
      </c>
      <c r="N6" s="93" t="s">
        <v>1019</v>
      </c>
      <c r="O6" s="93" t="s">
        <v>774</v>
      </c>
      <c r="P6" s="93" t="s">
        <v>1026</v>
      </c>
      <c r="Q6" s="93" t="s">
        <v>1008</v>
      </c>
      <c r="R6" s="93" t="s">
        <v>804</v>
      </c>
      <c r="S6" s="93" t="s">
        <v>1016</v>
      </c>
      <c r="T6" s="93" t="s">
        <v>1010</v>
      </c>
      <c r="U6" s="93" t="s">
        <v>707</v>
      </c>
      <c r="V6" s="93" t="s">
        <v>1085</v>
      </c>
      <c r="W6" s="93" t="s">
        <v>1152</v>
      </c>
      <c r="X6" s="93" t="s">
        <v>814</v>
      </c>
      <c r="Y6" s="93" t="s">
        <v>1070</v>
      </c>
      <c r="Z6" s="93" t="s">
        <v>1050</v>
      </c>
      <c r="AA6" s="93" t="s">
        <v>747</v>
      </c>
      <c r="AB6" s="93" t="s">
        <v>1037</v>
      </c>
      <c r="AC6" s="93" t="s">
        <v>889</v>
      </c>
      <c r="AD6" s="93" t="s">
        <v>1056</v>
      </c>
      <c r="AE6" s="93" t="s">
        <v>800</v>
      </c>
      <c r="AF6" s="93" t="s">
        <v>916</v>
      </c>
      <c r="AG6" s="93" t="s">
        <v>978</v>
      </c>
      <c r="AH6" s="93" t="s">
        <v>913</v>
      </c>
      <c r="AI6" s="93" t="s">
        <v>1045</v>
      </c>
      <c r="AJ6" s="93" t="s">
        <v>941</v>
      </c>
      <c r="AK6" s="93" t="s">
        <v>705</v>
      </c>
      <c r="AL6" s="93" t="s">
        <v>927</v>
      </c>
      <c r="AM6" s="93" t="s">
        <v>1073</v>
      </c>
      <c r="AN6" s="93" t="s">
        <v>842</v>
      </c>
      <c r="AO6" s="93" t="s">
        <v>875</v>
      </c>
      <c r="AP6" s="93" t="s">
        <v>8992</v>
      </c>
      <c r="AQ6" s="93" t="s">
        <v>845</v>
      </c>
      <c r="AR6" s="93" t="s">
        <v>978</v>
      </c>
      <c r="AS6" s="93" t="s">
        <v>913</v>
      </c>
      <c r="AT6" s="93" t="s">
        <v>983</v>
      </c>
      <c r="AU6" s="93" t="s">
        <v>894</v>
      </c>
      <c r="AV6" s="93" t="s">
        <v>746</v>
      </c>
      <c r="AW6" s="93" t="s">
        <v>1081</v>
      </c>
      <c r="AX6" s="93" t="s">
        <v>1104</v>
      </c>
      <c r="AY6" s="93" t="s">
        <v>871</v>
      </c>
      <c r="AZ6" s="93" t="s">
        <v>1142</v>
      </c>
      <c r="BA6" s="93" t="s">
        <v>837</v>
      </c>
      <c r="BB6" s="93" t="s">
        <v>812</v>
      </c>
      <c r="BC6" s="93" t="s">
        <v>931</v>
      </c>
      <c r="BD6" s="93" t="s">
        <v>1091</v>
      </c>
      <c r="BE6" s="93" t="s">
        <v>928</v>
      </c>
      <c r="BF6" s="93" t="s">
        <v>1009</v>
      </c>
      <c r="BG6" s="93" t="s">
        <v>712</v>
      </c>
      <c r="BH6" s="93" t="s">
        <v>1132</v>
      </c>
      <c r="BI6" s="93" t="s">
        <v>923</v>
      </c>
      <c r="BJ6" s="93" t="s">
        <v>945</v>
      </c>
      <c r="BK6" s="93" t="s">
        <v>1142</v>
      </c>
      <c r="BL6" s="93" t="s">
        <v>1060</v>
      </c>
      <c r="BM6" s="93" t="s">
        <v>1096</v>
      </c>
      <c r="BN6" s="93" t="s">
        <v>819</v>
      </c>
      <c r="BO6" s="93" t="s">
        <v>906</v>
      </c>
      <c r="BP6" s="93" t="s">
        <v>793</v>
      </c>
      <c r="BQ6" s="93" t="s">
        <v>766</v>
      </c>
      <c r="BR6" s="93" t="s">
        <v>956</v>
      </c>
      <c r="BS6" s="93" t="s">
        <v>1132</v>
      </c>
      <c r="BT6" s="93" t="s">
        <v>704</v>
      </c>
      <c r="BU6" s="93" t="s">
        <v>717</v>
      </c>
      <c r="BV6" s="93" t="s">
        <v>1008</v>
      </c>
      <c r="BW6" s="93" t="s">
        <v>703</v>
      </c>
      <c r="BX6" s="93" t="s">
        <v>722</v>
      </c>
      <c r="BY6" s="93" t="s">
        <v>949</v>
      </c>
      <c r="BZ6" s="93" t="s">
        <v>707</v>
      </c>
      <c r="CA6" s="93" t="s">
        <v>1006</v>
      </c>
      <c r="CB6" s="93" t="s">
        <v>776</v>
      </c>
      <c r="CC6" s="93" t="s">
        <v>784</v>
      </c>
      <c r="CD6" s="93" t="s">
        <v>1019</v>
      </c>
      <c r="CE6" s="93" t="s">
        <v>867</v>
      </c>
      <c r="CF6" s="93" t="s">
        <v>713</v>
      </c>
      <c r="CG6" s="93" t="s">
        <v>1073</v>
      </c>
      <c r="CH6" s="93" t="s">
        <v>842</v>
      </c>
      <c r="CI6" s="93" t="s">
        <v>1036</v>
      </c>
      <c r="CJ6" s="93" t="s">
        <v>949</v>
      </c>
      <c r="CK6" s="93" t="s">
        <v>1127</v>
      </c>
      <c r="CL6" s="93" t="s">
        <v>1085</v>
      </c>
      <c r="CM6" s="93" t="s">
        <v>766</v>
      </c>
      <c r="CN6" s="93" t="s">
        <v>956</v>
      </c>
      <c r="CO6" s="93" t="s">
        <v>985</v>
      </c>
      <c r="CP6" s="93" t="s">
        <v>746</v>
      </c>
      <c r="CQ6" s="93" t="s">
        <v>860</v>
      </c>
      <c r="CR6" s="93" t="s">
        <v>922</v>
      </c>
      <c r="CS6" s="93" t="s">
        <v>1110</v>
      </c>
      <c r="CT6" s="93" t="s">
        <v>875</v>
      </c>
      <c r="CU6" s="93" t="s">
        <v>767</v>
      </c>
      <c r="CV6" s="93" t="s">
        <v>916</v>
      </c>
      <c r="CW6" s="93" t="s">
        <v>978</v>
      </c>
      <c r="CX6" s="93" t="s">
        <v>913</v>
      </c>
      <c r="CY6" s="93" t="s">
        <v>753</v>
      </c>
      <c r="CZ6" s="93" t="s">
        <v>894</v>
      </c>
      <c r="DA6" s="93" t="s">
        <v>1078</v>
      </c>
      <c r="DB6" s="93" t="s">
        <v>927</v>
      </c>
      <c r="DC6" s="93" t="s">
        <v>1122</v>
      </c>
      <c r="DD6" s="93" t="s">
        <v>926</v>
      </c>
      <c r="DE6" s="93" t="s">
        <v>875</v>
      </c>
      <c r="DF6" s="93" t="s">
        <v>938</v>
      </c>
      <c r="DG6" s="93" t="s">
        <v>893</v>
      </c>
      <c r="DH6" s="93" t="s">
        <v>978</v>
      </c>
      <c r="DI6" s="93" t="s">
        <v>924</v>
      </c>
      <c r="DJ6" s="93" t="s">
        <v>983</v>
      </c>
      <c r="DK6" s="93" t="s">
        <v>1048</v>
      </c>
      <c r="DL6" s="93" t="s">
        <v>1014</v>
      </c>
      <c r="DM6" s="93" t="s">
        <v>1114</v>
      </c>
      <c r="DN6" s="93" t="s">
        <v>8995</v>
      </c>
      <c r="DO6" s="93" t="s">
        <v>1185</v>
      </c>
      <c r="DP6" s="93" t="s">
        <v>1133</v>
      </c>
      <c r="DQ6" s="93" t="s">
        <v>1138</v>
      </c>
      <c r="DR6" s="93" t="s">
        <v>1148</v>
      </c>
      <c r="DS6" s="93" t="s">
        <v>1159</v>
      </c>
      <c r="DT6" s="93" t="s">
        <v>1030</v>
      </c>
      <c r="DU6" s="93" t="s">
        <v>791</v>
      </c>
      <c r="DV6" s="93" t="s">
        <v>1038</v>
      </c>
      <c r="DW6" s="93" t="s">
        <v>1033</v>
      </c>
      <c r="DX6" s="93" t="s">
        <v>1114</v>
      </c>
      <c r="DY6" s="93" t="s">
        <v>957</v>
      </c>
      <c r="DZ6" s="93" t="s">
        <v>844</v>
      </c>
      <c r="EA6" s="93" t="s">
        <v>971</v>
      </c>
      <c r="EB6" s="93" t="s">
        <v>745</v>
      </c>
      <c r="EC6" s="93" t="s">
        <v>984</v>
      </c>
      <c r="ED6" s="93" t="s">
        <v>1178</v>
      </c>
      <c r="EE6" s="93" t="s">
        <v>782</v>
      </c>
      <c r="EF6" s="93" t="s">
        <v>1027</v>
      </c>
      <c r="EG6" s="93" t="s">
        <v>1040</v>
      </c>
      <c r="EH6" s="93" t="s">
        <v>1044</v>
      </c>
      <c r="EI6" s="93" t="s">
        <v>931</v>
      </c>
      <c r="EJ6" s="93" t="s">
        <v>917</v>
      </c>
      <c r="EK6" s="93" t="s">
        <v>850</v>
      </c>
      <c r="EL6" s="93" t="s">
        <v>1009</v>
      </c>
      <c r="EM6" s="93" t="s">
        <v>901</v>
      </c>
      <c r="EN6" s="93" t="s">
        <v>754</v>
      </c>
      <c r="EO6" s="93" t="s">
        <v>931</v>
      </c>
      <c r="EP6" s="93" t="s">
        <v>743</v>
      </c>
      <c r="EQ6" s="93" t="s">
        <v>1142</v>
      </c>
      <c r="ER6" s="93" t="s">
        <v>1076</v>
      </c>
      <c r="ES6" s="93" t="s">
        <v>1237</v>
      </c>
      <c r="ET6" s="93" t="s">
        <v>1010</v>
      </c>
      <c r="EU6" s="93" t="s">
        <v>838</v>
      </c>
      <c r="EV6" s="93" t="s">
        <v>973</v>
      </c>
      <c r="EW6" s="93" t="s">
        <v>1073</v>
      </c>
      <c r="EX6" s="93" t="s">
        <v>1052</v>
      </c>
      <c r="EY6" s="93" t="s">
        <v>1019</v>
      </c>
      <c r="EZ6" s="93" t="s">
        <v>1022</v>
      </c>
      <c r="FA6" s="93" t="s">
        <v>916</v>
      </c>
      <c r="FB6" s="93" t="s">
        <v>861</v>
      </c>
      <c r="FC6" s="93" t="s">
        <v>736</v>
      </c>
      <c r="FD6" s="93" t="s">
        <v>1068</v>
      </c>
      <c r="FE6" s="93" t="s">
        <v>1048</v>
      </c>
      <c r="FF6" s="93" t="s">
        <v>746</v>
      </c>
      <c r="FG6" s="93" t="s">
        <v>1131</v>
      </c>
      <c r="FH6" s="93" t="s">
        <v>833</v>
      </c>
      <c r="FI6" s="93" t="s">
        <v>711</v>
      </c>
      <c r="FJ6" s="93" t="s">
        <v>756</v>
      </c>
      <c r="FK6" s="93" t="s">
        <v>802</v>
      </c>
      <c r="FL6" s="93" t="s">
        <v>813</v>
      </c>
      <c r="FM6" s="93" t="s">
        <v>1028</v>
      </c>
      <c r="FN6" s="93" t="s">
        <v>979</v>
      </c>
      <c r="FO6" s="93" t="s">
        <v>753</v>
      </c>
      <c r="FP6" s="93" t="s">
        <v>941</v>
      </c>
      <c r="FQ6" s="93" t="s">
        <v>705</v>
      </c>
      <c r="FR6" s="93" t="s">
        <v>903</v>
      </c>
      <c r="FS6" s="93" t="s">
        <v>913</v>
      </c>
      <c r="FT6" s="93" t="s">
        <v>909</v>
      </c>
      <c r="FU6" s="93" t="s">
        <v>1047</v>
      </c>
      <c r="FV6" s="93" t="s">
        <v>8992</v>
      </c>
      <c r="FW6" s="93" t="s">
        <v>845</v>
      </c>
      <c r="FX6" s="93" t="s">
        <v>1028</v>
      </c>
      <c r="FY6" s="93" t="s">
        <v>979</v>
      </c>
      <c r="FZ6" s="93" t="s">
        <v>721</v>
      </c>
      <c r="GA6" s="93" t="s">
        <v>1048</v>
      </c>
      <c r="GB6" s="93" t="s">
        <v>947</v>
      </c>
      <c r="GC6" s="93" t="s">
        <v>1002</v>
      </c>
      <c r="GD6" s="93" t="s">
        <v>710</v>
      </c>
      <c r="GE6" s="93" t="s">
        <v>1185</v>
      </c>
      <c r="GF6" s="93" t="s">
        <v>1058</v>
      </c>
      <c r="GG6" s="93" t="s">
        <v>735</v>
      </c>
      <c r="GH6" s="93" t="s">
        <v>1112</v>
      </c>
      <c r="GI6" s="93" t="s">
        <v>1159</v>
      </c>
      <c r="GJ6" s="93" t="s">
        <v>1093</v>
      </c>
      <c r="GK6" s="93" t="s">
        <v>969</v>
      </c>
      <c r="GL6" s="93" t="s">
        <v>971</v>
      </c>
      <c r="GM6" s="93" t="s">
        <v>947</v>
      </c>
      <c r="GN6" s="93" t="s">
        <v>1146</v>
      </c>
      <c r="GO6" s="93" t="s">
        <v>1181</v>
      </c>
      <c r="GP6" s="93" t="s">
        <v>846</v>
      </c>
      <c r="GQ6" s="93" t="s">
        <v>1020</v>
      </c>
      <c r="GR6" s="93" t="s">
        <v>857</v>
      </c>
      <c r="GS6" s="93" t="s">
        <v>1057</v>
      </c>
      <c r="GT6" s="93" t="s">
        <v>1150</v>
      </c>
      <c r="GU6" s="93" t="s">
        <v>844</v>
      </c>
      <c r="GV6" s="93" t="s">
        <v>1119</v>
      </c>
      <c r="GW6" s="93" t="s">
        <v>805</v>
      </c>
      <c r="GX6" s="93" t="s">
        <v>1005</v>
      </c>
      <c r="GY6" s="93" t="s">
        <v>1103</v>
      </c>
      <c r="GZ6" s="93" t="s">
        <v>1091</v>
      </c>
      <c r="HA6" s="93" t="s">
        <v>928</v>
      </c>
      <c r="HB6" s="93" t="s">
        <v>1071</v>
      </c>
      <c r="HC6" s="93" t="s">
        <v>712</v>
      </c>
      <c r="HD6" s="93" t="s">
        <v>1057</v>
      </c>
      <c r="HE6" s="93" t="s">
        <v>931</v>
      </c>
      <c r="HF6" s="93" t="s">
        <v>781</v>
      </c>
      <c r="HG6" s="93" t="s">
        <v>1142</v>
      </c>
      <c r="HH6" s="93" t="s">
        <v>709</v>
      </c>
      <c r="HI6" s="93" t="s">
        <v>1096</v>
      </c>
      <c r="HJ6" s="93" t="s">
        <v>920</v>
      </c>
      <c r="HK6" s="93" t="s">
        <v>1144</v>
      </c>
      <c r="HL6" s="93" t="s">
        <v>1165</v>
      </c>
      <c r="HM6" s="93" t="s">
        <v>776</v>
      </c>
      <c r="HN6" s="93" t="s">
        <v>902</v>
      </c>
      <c r="HO6" s="93" t="s">
        <v>1086</v>
      </c>
      <c r="HP6" s="93" t="s">
        <v>704</v>
      </c>
      <c r="HQ6" s="93" t="s">
        <v>1067</v>
      </c>
      <c r="HR6" s="93" t="s">
        <v>1151</v>
      </c>
      <c r="HS6" s="93" t="s">
        <v>881</v>
      </c>
      <c r="HT6" s="93" t="s">
        <v>1156</v>
      </c>
      <c r="HU6" s="93" t="s">
        <v>949</v>
      </c>
      <c r="HV6" s="93" t="s">
        <v>707</v>
      </c>
      <c r="HW6" s="93" t="s">
        <v>1006</v>
      </c>
      <c r="HX6" s="93" t="s">
        <v>804</v>
      </c>
      <c r="HY6" s="93" t="s">
        <v>784</v>
      </c>
      <c r="HZ6" s="93" t="s">
        <v>941</v>
      </c>
      <c r="IA6" s="93" t="s">
        <v>838</v>
      </c>
      <c r="IB6" s="93" t="s">
        <v>752</v>
      </c>
      <c r="IC6" s="93" t="s">
        <v>1037</v>
      </c>
      <c r="ID6" s="93" t="s">
        <v>1077</v>
      </c>
      <c r="IE6" s="93" t="s">
        <v>859</v>
      </c>
      <c r="IF6" s="93" t="s">
        <v>954</v>
      </c>
      <c r="IG6" s="93" t="s">
        <v>1127</v>
      </c>
      <c r="IH6" s="93" t="s">
        <v>1085</v>
      </c>
      <c r="II6" s="93" t="s">
        <v>766</v>
      </c>
      <c r="IJ6" s="93" t="s">
        <v>1068</v>
      </c>
      <c r="IK6" s="93" t="s">
        <v>941</v>
      </c>
      <c r="IL6" s="93" t="s">
        <v>915</v>
      </c>
      <c r="IM6" s="93" t="s">
        <v>1007</v>
      </c>
      <c r="IN6" s="93" t="s">
        <v>972</v>
      </c>
      <c r="IO6" s="93" t="s">
        <v>842</v>
      </c>
      <c r="IP6" s="93" t="s">
        <v>1056</v>
      </c>
      <c r="IQ6" s="93" t="s">
        <v>890</v>
      </c>
      <c r="IR6" s="93" t="s">
        <v>1033</v>
      </c>
      <c r="IS6" s="93" t="s">
        <v>1146</v>
      </c>
      <c r="IT6" s="93" t="s">
        <v>1107</v>
      </c>
      <c r="IU6" s="93" t="s">
        <v>983</v>
      </c>
      <c r="IV6" s="93" t="s">
        <v>1020</v>
      </c>
      <c r="IW6" s="93" t="s">
        <v>1013</v>
      </c>
      <c r="IX6" s="93" t="s">
        <v>948</v>
      </c>
      <c r="IY6" s="93" t="s">
        <v>801</v>
      </c>
      <c r="IZ6" s="93" t="s">
        <v>782</v>
      </c>
      <c r="JA6" s="93" t="s">
        <v>1119</v>
      </c>
      <c r="JB6" s="93" t="s">
        <v>741</v>
      </c>
      <c r="JC6" s="93" t="s">
        <v>882</v>
      </c>
      <c r="JD6" s="93" t="s">
        <v>820</v>
      </c>
      <c r="JE6" s="93" t="s">
        <v>1181</v>
      </c>
      <c r="JF6" s="93" t="s">
        <v>1035</v>
      </c>
      <c r="JG6" s="93" t="s">
        <v>887</v>
      </c>
      <c r="JH6" s="93" t="s">
        <v>891</v>
      </c>
      <c r="JI6" s="93" t="s">
        <v>18991</v>
      </c>
      <c r="JJ6" s="93" t="s">
        <v>774</v>
      </c>
      <c r="JK6" s="93" t="s">
        <v>1061</v>
      </c>
      <c r="JL6" s="93" t="s">
        <v>795</v>
      </c>
      <c r="JM6" s="93" t="s">
        <v>837</v>
      </c>
      <c r="JN6" s="93" t="s">
        <v>1005</v>
      </c>
      <c r="JO6" s="93" t="s">
        <v>931</v>
      </c>
      <c r="JP6" s="93" t="s">
        <v>1091</v>
      </c>
      <c r="JQ6" s="93" t="s">
        <v>928</v>
      </c>
      <c r="JR6" s="93" t="s">
        <v>1087</v>
      </c>
      <c r="JS6" s="93" t="s">
        <v>1126</v>
      </c>
      <c r="JT6" s="93" t="s">
        <v>1086</v>
      </c>
      <c r="JU6" s="93" t="s">
        <v>1090</v>
      </c>
      <c r="JV6" s="93" t="s">
        <v>713</v>
      </c>
      <c r="JW6" s="93" t="s">
        <v>1009</v>
      </c>
      <c r="JX6" s="93" t="s">
        <v>709</v>
      </c>
      <c r="JY6" s="93" t="s">
        <v>1096</v>
      </c>
      <c r="JZ6" s="93" t="s">
        <v>920</v>
      </c>
      <c r="KA6" s="93" t="s">
        <v>1144</v>
      </c>
      <c r="KB6" s="93" t="s">
        <v>952</v>
      </c>
      <c r="KC6" s="93" t="s">
        <v>853</v>
      </c>
      <c r="KD6" s="93" t="s">
        <v>1034</v>
      </c>
      <c r="KE6" s="93" t="s">
        <v>819</v>
      </c>
      <c r="KF6" s="93" t="s">
        <v>943</v>
      </c>
      <c r="KG6" s="93" t="s">
        <v>964</v>
      </c>
      <c r="KH6" s="93" t="s">
        <v>824</v>
      </c>
      <c r="KI6" s="93" t="s">
        <v>706</v>
      </c>
      <c r="KJ6" s="93" t="s">
        <v>722</v>
      </c>
      <c r="KK6" s="93" t="s">
        <v>800</v>
      </c>
      <c r="KL6" s="93" t="s">
        <v>870</v>
      </c>
      <c r="KM6" s="93" t="s">
        <v>1006</v>
      </c>
      <c r="KN6" s="93" t="s">
        <v>989</v>
      </c>
      <c r="KO6" s="93" t="s">
        <v>787</v>
      </c>
      <c r="KP6" s="93" t="s">
        <v>941</v>
      </c>
      <c r="KQ6" s="93" t="s">
        <v>838</v>
      </c>
      <c r="KR6" s="93" t="s">
        <v>973</v>
      </c>
      <c r="KS6" s="93" t="s">
        <v>988</v>
      </c>
      <c r="KT6" s="93" t="s">
        <v>1052</v>
      </c>
      <c r="KU6" s="93" t="s">
        <v>1019</v>
      </c>
      <c r="KV6" s="93" t="s">
        <v>800</v>
      </c>
      <c r="KW6" s="93" t="s">
        <v>1127</v>
      </c>
      <c r="KX6" s="93" t="s">
        <v>978</v>
      </c>
      <c r="KY6" s="93" t="s">
        <v>736</v>
      </c>
      <c r="KZ6" s="93" t="s">
        <v>1068</v>
      </c>
      <c r="LA6" s="93" t="s">
        <v>894</v>
      </c>
      <c r="LB6" s="93" t="s">
        <v>1078</v>
      </c>
      <c r="LC6" s="93" t="s">
        <v>1131</v>
      </c>
      <c r="LD6" s="93" t="s">
        <v>833</v>
      </c>
      <c r="LE6" s="93" t="s">
        <v>1052</v>
      </c>
      <c r="LF6" s="93" t="s">
        <v>875</v>
      </c>
      <c r="LG6" s="93" t="s">
        <v>1075</v>
      </c>
      <c r="LH6" s="93" t="s">
        <v>845</v>
      </c>
      <c r="LI6" s="93" t="s">
        <v>861</v>
      </c>
      <c r="LJ6" s="93" t="s">
        <v>847</v>
      </c>
      <c r="LK6" s="93" t="s">
        <v>753</v>
      </c>
      <c r="LL6" s="93" t="s">
        <v>1074</v>
      </c>
      <c r="LM6" s="93" t="s">
        <v>843</v>
      </c>
      <c r="LN6" s="93" t="s">
        <v>1081</v>
      </c>
      <c r="LO6" s="93" t="s">
        <v>924</v>
      </c>
      <c r="LP6" s="93" t="s">
        <v>1101</v>
      </c>
      <c r="LQ6" s="93" t="s">
        <v>1058</v>
      </c>
      <c r="LR6" s="93" t="s">
        <v>938</v>
      </c>
      <c r="LS6" s="93" t="s">
        <v>893</v>
      </c>
      <c r="LT6" s="93" t="s">
        <v>904</v>
      </c>
      <c r="LU6" s="93" t="s">
        <v>1100</v>
      </c>
      <c r="LV6" s="93" t="s">
        <v>721</v>
      </c>
      <c r="LW6" s="93" t="s">
        <v>890</v>
      </c>
      <c r="LX6" s="93" t="s">
        <v>1176</v>
      </c>
      <c r="LY6" s="93" t="s">
        <v>1114</v>
      </c>
      <c r="LZ6" s="93" t="s">
        <v>834</v>
      </c>
      <c r="MA6" s="93" t="s">
        <v>714</v>
      </c>
      <c r="MB6" s="93" t="s">
        <v>1020</v>
      </c>
      <c r="MC6" s="93" t="s">
        <v>1138</v>
      </c>
      <c r="MD6" s="93" t="s">
        <v>908</v>
      </c>
      <c r="ME6" s="93" t="s">
        <v>933</v>
      </c>
      <c r="MF6" s="93" t="s">
        <v>750</v>
      </c>
      <c r="MG6" s="93" t="s">
        <v>969</v>
      </c>
      <c r="MH6" s="93" t="s">
        <v>1038</v>
      </c>
      <c r="MI6" s="93" t="s">
        <v>1033</v>
      </c>
      <c r="MJ6" s="93" t="s">
        <v>1146</v>
      </c>
      <c r="MK6" s="93" t="s">
        <v>1107</v>
      </c>
      <c r="ML6" s="93" t="s">
        <v>846</v>
      </c>
      <c r="MM6" s="93" t="s">
        <v>878</v>
      </c>
      <c r="MN6" s="93" t="s">
        <v>1035</v>
      </c>
      <c r="MO6" s="93" t="s">
        <v>1009</v>
      </c>
      <c r="MP6" s="93" t="s">
        <v>901</v>
      </c>
      <c r="MQ6" s="93" t="s">
        <v>1057</v>
      </c>
      <c r="MR6" s="93" t="s">
        <v>1064</v>
      </c>
      <c r="MS6" s="93" t="s">
        <v>781</v>
      </c>
      <c r="MT6" s="93" t="s">
        <v>1142</v>
      </c>
      <c r="MU6" s="93" t="s">
        <v>1060</v>
      </c>
      <c r="MV6" s="93" t="s">
        <v>812</v>
      </c>
      <c r="MW6" s="93" t="s">
        <v>1010</v>
      </c>
      <c r="MX6" s="93" t="s">
        <v>1091</v>
      </c>
      <c r="MY6" s="93" t="s">
        <v>928</v>
      </c>
      <c r="MZ6" s="93" t="s">
        <v>1087</v>
      </c>
      <c r="NA6" s="93" t="s">
        <v>981</v>
      </c>
      <c r="NB6" s="93" t="s">
        <v>1132</v>
      </c>
      <c r="NC6" s="93" t="s">
        <v>923</v>
      </c>
      <c r="ND6" s="93" t="s">
        <v>945</v>
      </c>
      <c r="NE6" s="93" t="s">
        <v>1151</v>
      </c>
      <c r="NF6" s="93" t="s">
        <v>709</v>
      </c>
      <c r="NG6" s="93" t="s">
        <v>718</v>
      </c>
      <c r="NH6" s="93" t="s">
        <v>920</v>
      </c>
      <c r="NI6" s="93" t="s">
        <v>749</v>
      </c>
      <c r="NJ6" s="93" t="s">
        <v>761</v>
      </c>
      <c r="NK6" s="93" t="s">
        <v>776</v>
      </c>
      <c r="NL6" s="93" t="s">
        <v>956</v>
      </c>
      <c r="NM6" s="93" t="s">
        <v>1070</v>
      </c>
      <c r="NN6" s="93" t="s">
        <v>961</v>
      </c>
      <c r="NO6" s="93" t="s">
        <v>964</v>
      </c>
      <c r="NP6" s="93" t="s">
        <v>1122</v>
      </c>
      <c r="NQ6" s="93" t="s">
        <v>739</v>
      </c>
      <c r="NR6" s="93" t="s">
        <v>1121</v>
      </c>
      <c r="NS6" s="93" t="s">
        <v>1124</v>
      </c>
      <c r="NT6" s="93" t="s">
        <v>1207</v>
      </c>
      <c r="NU6" s="93" t="s">
        <v>1055</v>
      </c>
      <c r="NV6" s="93" t="s">
        <v>804</v>
      </c>
      <c r="NW6" s="93" t="s">
        <v>970</v>
      </c>
      <c r="NX6" s="93" t="s">
        <v>941</v>
      </c>
      <c r="NY6" s="93" t="s">
        <v>777</v>
      </c>
      <c r="NZ6" s="93" t="s">
        <v>973</v>
      </c>
      <c r="OA6" s="93" t="s">
        <v>1003</v>
      </c>
      <c r="OB6" s="93" t="s">
        <v>19003</v>
      </c>
      <c r="OC6" s="93" t="s">
        <v>830</v>
      </c>
      <c r="OD6" s="93" t="s">
        <v>800</v>
      </c>
      <c r="OE6" s="93" t="s">
        <v>751</v>
      </c>
      <c r="OF6" s="93" t="s">
        <v>978</v>
      </c>
      <c r="OG6" s="93" t="s">
        <v>806</v>
      </c>
      <c r="OH6" s="93" t="s">
        <v>883</v>
      </c>
      <c r="OI6" s="93" t="s">
        <v>8992</v>
      </c>
      <c r="OJ6" s="93" t="s">
        <v>746</v>
      </c>
      <c r="OK6" s="93" t="s">
        <v>720</v>
      </c>
      <c r="OL6" s="93" t="s">
        <v>922</v>
      </c>
      <c r="OM6" s="93" t="s">
        <v>926</v>
      </c>
      <c r="ON6" s="93" t="s">
        <v>875</v>
      </c>
      <c r="OO6" s="93" t="s">
        <v>1049</v>
      </c>
      <c r="OP6" s="93" t="s">
        <v>845</v>
      </c>
      <c r="OQ6" s="93" t="s">
        <v>904</v>
      </c>
      <c r="OR6" s="93" t="s">
        <v>979</v>
      </c>
      <c r="OS6" s="93" t="s">
        <v>884</v>
      </c>
      <c r="OT6" s="93" t="s">
        <v>912</v>
      </c>
      <c r="OU6" s="93" t="s">
        <v>1092</v>
      </c>
      <c r="OV6" s="93" t="s">
        <v>818</v>
      </c>
      <c r="OW6" s="93" t="s">
        <v>834</v>
      </c>
      <c r="OX6" s="93" t="s">
        <v>1101</v>
      </c>
      <c r="OY6" s="93" t="s">
        <v>1058</v>
      </c>
      <c r="OZ6" s="93" t="s">
        <v>938</v>
      </c>
      <c r="PA6" s="93" t="s">
        <v>1084</v>
      </c>
      <c r="PB6" s="93" t="s">
        <v>8995</v>
      </c>
      <c r="PC6" s="93" t="s">
        <v>708</v>
      </c>
      <c r="PD6" s="93" t="s">
        <v>982</v>
      </c>
      <c r="PE6" s="93" t="s">
        <v>1157</v>
      </c>
      <c r="PF6" s="93" t="s">
        <v>1176</v>
      </c>
      <c r="PG6" s="93" t="s">
        <v>1114</v>
      </c>
      <c r="PH6" s="93" t="s">
        <v>801</v>
      </c>
      <c r="PI6" s="93" t="s">
        <v>1139</v>
      </c>
      <c r="PJ6" s="93" t="s">
        <v>971</v>
      </c>
      <c r="PK6" s="93" t="s">
        <v>841</v>
      </c>
      <c r="PL6" s="93" t="s">
        <v>908</v>
      </c>
      <c r="PM6" s="93" t="s">
        <v>931</v>
      </c>
      <c r="PN6" s="93" t="s">
        <v>1030</v>
      </c>
      <c r="PO6" s="93" t="s">
        <v>791</v>
      </c>
      <c r="PP6" s="93" t="s">
        <v>898</v>
      </c>
      <c r="PQ6" s="93" t="s">
        <v>1126</v>
      </c>
      <c r="PR6" s="93" t="s">
        <v>1114</v>
      </c>
      <c r="PS6" s="93" t="s">
        <v>710</v>
      </c>
      <c r="PT6" s="93" t="s">
        <v>848</v>
      </c>
      <c r="PU6" s="93" t="s">
        <v>1009</v>
      </c>
      <c r="PV6" s="93" t="s">
        <v>745</v>
      </c>
      <c r="PW6" s="93" t="s">
        <v>984</v>
      </c>
      <c r="PX6" s="93" t="s">
        <v>931</v>
      </c>
      <c r="PY6" s="93" t="s">
        <v>1066</v>
      </c>
      <c r="PZ6" s="93" t="s">
        <v>1119</v>
      </c>
      <c r="QA6" s="93" t="s">
        <v>1040</v>
      </c>
      <c r="QB6" s="93" t="s">
        <v>1044</v>
      </c>
      <c r="QC6" s="93" t="s">
        <v>819</v>
      </c>
      <c r="QD6" s="93" t="s">
        <v>917</v>
      </c>
      <c r="QE6" s="93" t="s">
        <v>850</v>
      </c>
      <c r="QF6" s="93" t="s">
        <v>853</v>
      </c>
      <c r="QG6" s="93" t="s">
        <v>1051</v>
      </c>
      <c r="QH6" s="93" t="s">
        <v>1057</v>
      </c>
      <c r="QI6" s="93" t="s">
        <v>1064</v>
      </c>
      <c r="QJ6" s="93" t="s">
        <v>1032</v>
      </c>
      <c r="QK6" s="93" t="s">
        <v>1151</v>
      </c>
      <c r="QL6" s="93" t="s">
        <v>1076</v>
      </c>
      <c r="QM6" s="93" t="s">
        <v>803</v>
      </c>
      <c r="QN6" s="93" t="s">
        <v>1010</v>
      </c>
      <c r="QO6" s="93" t="s">
        <v>888</v>
      </c>
      <c r="QP6" s="93" t="s">
        <v>928</v>
      </c>
      <c r="QQ6" s="93" t="s">
        <v>1087</v>
      </c>
      <c r="QR6" s="93" t="s">
        <v>902</v>
      </c>
      <c r="QS6" s="93" t="s">
        <v>757</v>
      </c>
      <c r="QT6" s="93" t="s">
        <v>704</v>
      </c>
      <c r="QU6" s="93" t="s">
        <v>1067</v>
      </c>
      <c r="QV6" s="93" t="s">
        <v>763</v>
      </c>
      <c r="QW6" s="93" t="s">
        <v>1168</v>
      </c>
      <c r="QX6" s="93" t="s">
        <v>718</v>
      </c>
      <c r="QY6" s="93" t="s">
        <v>949</v>
      </c>
      <c r="QZ6" s="93" t="s">
        <v>749</v>
      </c>
      <c r="RA6" s="93" t="s">
        <v>929</v>
      </c>
      <c r="RB6" s="93" t="s">
        <v>989</v>
      </c>
      <c r="RC6" s="93" t="s">
        <v>784</v>
      </c>
      <c r="RD6" s="93" t="s">
        <v>941</v>
      </c>
      <c r="RE6" s="93" t="s">
        <v>1099</v>
      </c>
      <c r="RF6" s="93" t="s">
        <v>963</v>
      </c>
      <c r="RG6" s="93" t="s">
        <v>824</v>
      </c>
      <c r="RH6" s="93" t="s">
        <v>1023</v>
      </c>
      <c r="RI6" s="93" t="s">
        <v>1069</v>
      </c>
      <c r="RJ6" s="93" t="s">
        <v>767</v>
      </c>
      <c r="RK6" s="93" t="s">
        <v>1127</v>
      </c>
      <c r="RL6" s="93" t="s">
        <v>1085</v>
      </c>
      <c r="RM6" s="128" t="s">
        <v>1039</v>
      </c>
      <c r="RN6" s="128" t="s">
        <v>787</v>
      </c>
      <c r="RO6" s="128" t="s">
        <v>940</v>
      </c>
      <c r="RP6" s="128" t="s">
        <v>705</v>
      </c>
      <c r="RQ6" s="128" t="s">
        <v>788</v>
      </c>
      <c r="RR6" s="128" t="s">
        <v>972</v>
      </c>
      <c r="RS6" s="128" t="s">
        <v>842</v>
      </c>
      <c r="RT6" s="128" t="s">
        <v>830</v>
      </c>
      <c r="RU6" s="128" t="s">
        <v>890</v>
      </c>
      <c r="RV6" s="128" t="s">
        <v>1043</v>
      </c>
      <c r="RW6" s="128" t="s">
        <v>996</v>
      </c>
      <c r="RX6" s="128" t="s">
        <v>1116</v>
      </c>
      <c r="RY6" s="128" t="s">
        <v>1185</v>
      </c>
      <c r="RZ6" s="128" t="s">
        <v>1048</v>
      </c>
      <c r="SA6" s="128" t="s">
        <v>746</v>
      </c>
      <c r="SB6" s="128" t="s">
        <v>927</v>
      </c>
      <c r="SC6" s="128" t="s">
        <v>1021</v>
      </c>
      <c r="SD6" s="128" t="s">
        <v>711</v>
      </c>
      <c r="SE6" s="128" t="s">
        <v>1047</v>
      </c>
      <c r="SF6" s="128" t="s">
        <v>967</v>
      </c>
      <c r="SG6" s="128" t="s">
        <v>1158</v>
      </c>
      <c r="SH6" s="128" t="s">
        <v>904</v>
      </c>
      <c r="SI6" s="128" t="s">
        <v>979</v>
      </c>
      <c r="SJ6" s="128" t="s">
        <v>1046</v>
      </c>
      <c r="SK6" s="128" t="s">
        <v>998</v>
      </c>
      <c r="SL6" s="128" t="s">
        <v>1164</v>
      </c>
      <c r="SM6" s="128" t="s">
        <v>1018</v>
      </c>
      <c r="SN6" s="128" t="s">
        <v>942</v>
      </c>
      <c r="SO6" s="128" t="s">
        <v>844</v>
      </c>
      <c r="SP6" s="128" t="s">
        <v>1133</v>
      </c>
      <c r="SQ6" s="128" t="s">
        <v>938</v>
      </c>
      <c r="SR6" s="128" t="s">
        <v>1084</v>
      </c>
      <c r="SS6" s="128" t="s">
        <v>1103</v>
      </c>
      <c r="ST6" s="128" t="s">
        <v>1100</v>
      </c>
      <c r="SU6" s="128" t="s">
        <v>721</v>
      </c>
      <c r="SV6" s="128" t="s">
        <v>998</v>
      </c>
      <c r="SW6" s="128" t="s">
        <v>712</v>
      </c>
      <c r="SX6" s="128" t="s">
        <v>1114</v>
      </c>
      <c r="SY6" s="128" t="s">
        <v>801</v>
      </c>
      <c r="SZ6" s="128" t="s">
        <v>1061</v>
      </c>
      <c r="TA6" s="128" t="s">
        <v>1071</v>
      </c>
      <c r="TB6" s="128" t="s">
        <v>1138</v>
      </c>
      <c r="TC6" s="128" t="s">
        <v>948</v>
      </c>
      <c r="TD6" s="128" t="s">
        <v>931</v>
      </c>
      <c r="TE6" s="128" t="s">
        <v>906</v>
      </c>
      <c r="TF6" s="128" t="s">
        <v>862</v>
      </c>
      <c r="TG6" s="128" t="s">
        <v>805</v>
      </c>
      <c r="TH6" s="128" t="s">
        <v>780</v>
      </c>
      <c r="TI6" s="128" t="s">
        <v>725</v>
      </c>
      <c r="TJ6" s="128" t="s">
        <v>1181</v>
      </c>
      <c r="TK6" s="128" t="s">
        <v>1035</v>
      </c>
      <c r="TL6" s="128" t="s">
        <v>821</v>
      </c>
      <c r="TM6" s="128" t="s">
        <v>1098</v>
      </c>
      <c r="TN6" s="128" t="s">
        <v>984</v>
      </c>
      <c r="TO6" s="128" t="s">
        <v>1135</v>
      </c>
      <c r="TP6" s="128" t="s">
        <v>743</v>
      </c>
      <c r="TQ6" s="128" t="s">
        <v>1006</v>
      </c>
      <c r="TR6" s="128" t="s">
        <v>1040</v>
      </c>
      <c r="TS6" s="128" t="s">
        <v>1044</v>
      </c>
      <c r="TT6" s="128" t="s">
        <v>1010</v>
      </c>
      <c r="TU6" s="128" t="s">
        <v>839</v>
      </c>
      <c r="TV6" s="128" t="s">
        <v>716</v>
      </c>
      <c r="TW6" s="128" t="s">
        <v>853</v>
      </c>
      <c r="TX6" s="128" t="s">
        <v>1051</v>
      </c>
      <c r="TY6" s="128" t="s">
        <v>722</v>
      </c>
      <c r="TZ6" s="128" t="s">
        <v>774</v>
      </c>
      <c r="UA6" s="128" t="s">
        <v>1032</v>
      </c>
      <c r="UB6" s="128" t="s">
        <v>1008</v>
      </c>
      <c r="UC6" s="128" t="s">
        <v>736</v>
      </c>
      <c r="UD6" s="128" t="s">
        <v>1096</v>
      </c>
      <c r="UE6" s="128" t="s">
        <v>1010</v>
      </c>
      <c r="UF6" s="128" t="s">
        <v>900</v>
      </c>
      <c r="UG6" s="128" t="s">
        <v>747</v>
      </c>
      <c r="UH6" s="128" t="s">
        <v>1136</v>
      </c>
      <c r="UI6" s="128" t="s">
        <v>902</v>
      </c>
      <c r="UJ6" s="128" t="s">
        <v>757</v>
      </c>
      <c r="UK6" s="128" t="s">
        <v>836</v>
      </c>
      <c r="UL6" s="128" t="s">
        <v>717</v>
      </c>
      <c r="UM6" s="128" t="s">
        <v>824</v>
      </c>
      <c r="UN6" s="128" t="s">
        <v>739</v>
      </c>
      <c r="UO6" s="128" t="s">
        <v>1045</v>
      </c>
      <c r="UP6" s="128" t="s">
        <v>920</v>
      </c>
      <c r="UQ6" s="128" t="s">
        <v>779</v>
      </c>
      <c r="UR6" s="128" t="s">
        <v>1131</v>
      </c>
      <c r="US6" s="128" t="s">
        <v>18970</v>
      </c>
      <c r="UT6" s="128" t="s">
        <v>970</v>
      </c>
      <c r="UU6" s="128" t="s">
        <v>894</v>
      </c>
      <c r="UV6" s="128" t="s">
        <v>777</v>
      </c>
      <c r="UW6" s="128" t="s">
        <v>813</v>
      </c>
      <c r="UX6" s="128" t="s">
        <v>824</v>
      </c>
      <c r="UY6" s="128" t="s">
        <v>1023</v>
      </c>
      <c r="UZ6" s="128" t="s">
        <v>1069</v>
      </c>
      <c r="VA6" s="128" t="s">
        <v>912</v>
      </c>
      <c r="VB6" s="128" t="s">
        <v>1127</v>
      </c>
      <c r="VC6" s="128" t="s">
        <v>978</v>
      </c>
      <c r="VD6" s="128" t="s">
        <v>1039</v>
      </c>
      <c r="VE6" s="128" t="s">
        <v>1185</v>
      </c>
      <c r="VF6" s="128" t="s">
        <v>894</v>
      </c>
      <c r="VG6" s="128" t="s">
        <v>915</v>
      </c>
      <c r="VH6" s="128" t="s">
        <v>788</v>
      </c>
      <c r="VI6" s="128" t="s">
        <v>8995</v>
      </c>
      <c r="VJ6" s="128" t="s">
        <v>842</v>
      </c>
      <c r="VK6" s="128" t="s">
        <v>1056</v>
      </c>
      <c r="VL6" s="128" t="s">
        <v>742</v>
      </c>
      <c r="VM6" s="128" t="s">
        <v>18978</v>
      </c>
      <c r="VN6" s="128" t="s">
        <v>864</v>
      </c>
      <c r="VO6" s="128" t="s">
        <v>1137</v>
      </c>
      <c r="VP6" s="128" t="s">
        <v>816</v>
      </c>
      <c r="VQ6" s="128" t="s">
        <v>971</v>
      </c>
      <c r="VR6" s="128" t="s">
        <v>1042</v>
      </c>
      <c r="VS6" s="128" t="s">
        <v>927</v>
      </c>
      <c r="VT6" s="128" t="s">
        <v>801</v>
      </c>
      <c r="VU6" s="128" t="s">
        <v>1025</v>
      </c>
      <c r="VV6" s="128" t="s">
        <v>1058</v>
      </c>
      <c r="VW6" s="128" t="s">
        <v>1089</v>
      </c>
      <c r="VX6" s="128" t="s">
        <v>1128</v>
      </c>
      <c r="VY6" s="128" t="s">
        <v>820</v>
      </c>
      <c r="VZ6" s="128" t="s">
        <v>979</v>
      </c>
      <c r="WA6" s="128" t="s">
        <v>1046</v>
      </c>
      <c r="WB6" s="128" t="s">
        <v>998</v>
      </c>
      <c r="WC6" s="128" t="s">
        <v>901</v>
      </c>
      <c r="WD6" s="128" t="s">
        <v>1114</v>
      </c>
      <c r="WE6" s="128" t="s">
        <v>1105</v>
      </c>
      <c r="WF6" s="128" t="s">
        <v>871</v>
      </c>
      <c r="WG6" s="128" t="s">
        <v>1027</v>
      </c>
      <c r="WH6" s="128" t="s">
        <v>807</v>
      </c>
      <c r="WI6" s="128" t="s">
        <v>715</v>
      </c>
      <c r="WJ6" s="128" t="s">
        <v>931</v>
      </c>
      <c r="WK6" s="128" t="s">
        <v>1091</v>
      </c>
      <c r="WL6" s="128" t="s">
        <v>1173</v>
      </c>
      <c r="WM6" s="128" t="s">
        <v>1038</v>
      </c>
      <c r="WN6" s="128" t="s">
        <v>712</v>
      </c>
      <c r="WO6" s="128" t="s">
        <v>759</v>
      </c>
      <c r="WP6" s="128" t="s">
        <v>801</v>
      </c>
      <c r="WQ6" s="128" t="s">
        <v>892</v>
      </c>
      <c r="WR6" s="128" t="s">
        <v>1071</v>
      </c>
      <c r="WS6" s="128" t="s">
        <v>709</v>
      </c>
      <c r="WT6" s="128" t="s">
        <v>1112</v>
      </c>
      <c r="WU6" s="128" t="s">
        <v>1178</v>
      </c>
      <c r="WV6" s="128" t="s">
        <v>744</v>
      </c>
      <c r="WW6" s="128" t="s">
        <v>793</v>
      </c>
      <c r="WX6" s="128" t="s">
        <v>1125</v>
      </c>
      <c r="WY6" s="128" t="s">
        <v>815</v>
      </c>
      <c r="WZ6" s="128" t="s">
        <v>725</v>
      </c>
      <c r="XA6" s="128" t="s">
        <v>961</v>
      </c>
      <c r="XB6" s="128" t="s">
        <v>846</v>
      </c>
      <c r="XC6" s="128" t="s">
        <v>1009</v>
      </c>
      <c r="XD6" s="128" t="s">
        <v>1051</v>
      </c>
      <c r="XE6" s="128" t="s">
        <v>1121</v>
      </c>
      <c r="XF6" s="128" t="s">
        <v>1064</v>
      </c>
      <c r="XG6" s="128" t="s">
        <v>781</v>
      </c>
      <c r="XH6" s="128" t="s">
        <v>1006</v>
      </c>
      <c r="XI6" s="128" t="s">
        <v>804</v>
      </c>
      <c r="XJ6" s="128" t="s">
        <v>1044</v>
      </c>
      <c r="XK6" s="128" t="s">
        <v>1162</v>
      </c>
      <c r="XL6" s="128" t="s">
        <v>838</v>
      </c>
      <c r="XM6" s="128" t="s">
        <v>973</v>
      </c>
      <c r="XN6" s="128" t="s">
        <v>853</v>
      </c>
      <c r="XO6" s="128" t="s">
        <v>1024</v>
      </c>
      <c r="XP6" s="128" t="s">
        <v>828</v>
      </c>
      <c r="XQ6" s="128" t="s">
        <v>800</v>
      </c>
      <c r="XR6" s="128" t="s">
        <v>1032</v>
      </c>
      <c r="XS6" s="128" t="s">
        <v>1008</v>
      </c>
      <c r="XT6" s="128" t="s">
        <v>1180</v>
      </c>
      <c r="XU6" s="128" t="s">
        <v>1068</v>
      </c>
      <c r="XV6" s="128" t="s">
        <v>949</v>
      </c>
      <c r="XW6" s="128" t="s">
        <v>749</v>
      </c>
      <c r="XX6" s="128" t="s">
        <v>1131</v>
      </c>
      <c r="XY6" s="128" t="s">
        <v>922</v>
      </c>
      <c r="XZ6" s="128" t="s">
        <v>1174</v>
      </c>
      <c r="YA6" s="128" t="s">
        <v>757</v>
      </c>
      <c r="YB6" s="128" t="s">
        <v>1075</v>
      </c>
      <c r="YC6" s="128" t="s">
        <v>845</v>
      </c>
      <c r="YD6" s="128" t="s">
        <v>824</v>
      </c>
      <c r="YE6" s="128" t="s">
        <v>739</v>
      </c>
      <c r="YF6" s="128" t="s">
        <v>753</v>
      </c>
      <c r="YG6" s="128" t="s">
        <v>1048</v>
      </c>
      <c r="YH6" s="128" t="s">
        <v>707</v>
      </c>
      <c r="YI6" s="128" t="s">
        <v>1055</v>
      </c>
      <c r="YJ6" s="128" t="s">
        <v>734</v>
      </c>
      <c r="YK6" s="128" t="s">
        <v>1101</v>
      </c>
      <c r="YL6" s="128" t="s">
        <v>941</v>
      </c>
      <c r="YM6" s="128" t="s">
        <v>954</v>
      </c>
      <c r="YN6" s="128" t="s">
        <v>788</v>
      </c>
      <c r="YO6" s="128" t="s">
        <v>904</v>
      </c>
      <c r="YP6" s="128" t="s">
        <v>889</v>
      </c>
      <c r="YQ6" s="128" t="s">
        <v>830</v>
      </c>
      <c r="YR6" s="128" t="s">
        <v>1063</v>
      </c>
      <c r="YS6" s="128" t="s">
        <v>1176</v>
      </c>
      <c r="YT6" s="128" t="s">
        <v>1085</v>
      </c>
      <c r="YU6" s="128" t="s">
        <v>734</v>
      </c>
      <c r="YV6" s="128" t="s">
        <v>1185</v>
      </c>
      <c r="YW6" s="128" t="s">
        <v>1058</v>
      </c>
      <c r="YX6" s="128" t="s">
        <v>746</v>
      </c>
      <c r="YY6" s="128" t="s">
        <v>873</v>
      </c>
      <c r="YZ6" s="128" t="s">
        <v>8995</v>
      </c>
      <c r="ZA6" s="128" t="s">
        <v>1030</v>
      </c>
      <c r="ZB6" s="128" t="s">
        <v>875</v>
      </c>
      <c r="ZC6" s="128" t="s">
        <v>742</v>
      </c>
      <c r="ZD6" s="128" t="s">
        <v>785</v>
      </c>
      <c r="ZE6" s="128" t="s">
        <v>820</v>
      </c>
      <c r="ZF6" s="128" t="s">
        <v>847</v>
      </c>
      <c r="ZG6" s="128" t="s">
        <v>884</v>
      </c>
      <c r="ZH6" s="128" t="s">
        <v>998</v>
      </c>
      <c r="ZI6" s="128" t="s">
        <v>1239</v>
      </c>
      <c r="ZJ6" s="128" t="s">
        <v>1018</v>
      </c>
      <c r="ZK6" s="128" t="s">
        <v>1105</v>
      </c>
      <c r="ZL6" s="128" t="s">
        <v>782</v>
      </c>
      <c r="ZM6" s="128" t="s">
        <v>1119</v>
      </c>
      <c r="ZN6" s="128" t="s">
        <v>938</v>
      </c>
      <c r="ZO6" s="128" t="s">
        <v>1084</v>
      </c>
      <c r="ZP6" s="128" t="s">
        <v>820</v>
      </c>
      <c r="ZQ6" s="128" t="s">
        <v>1181</v>
      </c>
      <c r="ZR6" s="128" t="s">
        <v>1046</v>
      </c>
      <c r="ZS6" s="128" t="s">
        <v>887</v>
      </c>
      <c r="ZT6" s="128" t="s">
        <v>891</v>
      </c>
      <c r="ZU6" s="128" t="s">
        <v>1057</v>
      </c>
      <c r="ZV6" s="128" t="s">
        <v>1105</v>
      </c>
      <c r="ZW6" s="128" t="s">
        <v>1061</v>
      </c>
      <c r="ZX6" s="128" t="s">
        <v>1027</v>
      </c>
      <c r="ZY6" s="128" t="s">
        <v>1076</v>
      </c>
      <c r="ZZ6" s="128" t="s">
        <v>715</v>
      </c>
      <c r="AAA6" s="128" t="s">
        <v>931</v>
      </c>
    </row>
    <row r="7" spans="1:703" x14ac:dyDescent="0.35">
      <c r="A7" s="8">
        <f t="shared" si="0"/>
        <v>6</v>
      </c>
      <c r="B7" s="107" t="s">
        <v>1043</v>
      </c>
      <c r="C7" s="107" t="s">
        <v>1008</v>
      </c>
      <c r="D7" s="107" t="s">
        <v>877</v>
      </c>
      <c r="E7" s="107" t="s">
        <v>1068</v>
      </c>
      <c r="F7" s="107" t="s">
        <v>1048</v>
      </c>
      <c r="G7" s="107" t="s">
        <v>749</v>
      </c>
      <c r="H7" s="107" t="s">
        <v>860</v>
      </c>
      <c r="I7" s="107" t="s">
        <v>1122</v>
      </c>
      <c r="J7" s="107" t="s">
        <v>889</v>
      </c>
      <c r="K7" s="107" t="s">
        <v>757</v>
      </c>
      <c r="L7" s="107" t="s">
        <v>767</v>
      </c>
      <c r="M7" s="107" t="s">
        <v>783</v>
      </c>
      <c r="N7" s="107" t="s">
        <v>978</v>
      </c>
      <c r="O7" s="107" t="s">
        <v>877</v>
      </c>
      <c r="P7" s="107" t="s">
        <v>1080</v>
      </c>
      <c r="Q7" s="107" t="s">
        <v>941</v>
      </c>
      <c r="R7" s="107" t="s">
        <v>954</v>
      </c>
      <c r="S7" s="107" t="s">
        <v>860</v>
      </c>
      <c r="T7" s="107" t="s">
        <v>1122</v>
      </c>
      <c r="U7" s="107" t="s">
        <v>711</v>
      </c>
      <c r="V7" s="107" t="s">
        <v>1058</v>
      </c>
      <c r="W7" s="107" t="s">
        <v>705</v>
      </c>
      <c r="X7" s="107" t="s">
        <v>788</v>
      </c>
      <c r="Y7" s="107" t="s">
        <v>996</v>
      </c>
      <c r="Z7" s="107" t="s">
        <v>708</v>
      </c>
      <c r="AA7" s="107" t="s">
        <v>1113</v>
      </c>
      <c r="AB7" s="107" t="s">
        <v>1048</v>
      </c>
      <c r="AC7" s="107" t="s">
        <v>1176</v>
      </c>
      <c r="AD7" s="107" t="s">
        <v>1114</v>
      </c>
      <c r="AE7" s="107" t="s">
        <v>806</v>
      </c>
      <c r="AF7" s="107" t="s">
        <v>1185</v>
      </c>
      <c r="AG7" s="107" t="s">
        <v>1133</v>
      </c>
      <c r="AH7" s="107" t="s">
        <v>737</v>
      </c>
      <c r="AI7" s="107" t="s">
        <v>720</v>
      </c>
      <c r="AJ7" s="107" t="s">
        <v>1028</v>
      </c>
      <c r="AK7" s="107" t="s">
        <v>1108</v>
      </c>
      <c r="AL7" s="107" t="s">
        <v>791</v>
      </c>
      <c r="AM7" s="107" t="s">
        <v>985</v>
      </c>
      <c r="AN7" s="107" t="s">
        <v>947</v>
      </c>
      <c r="AO7" s="107" t="s">
        <v>1002</v>
      </c>
      <c r="AP7" s="107" t="s">
        <v>773</v>
      </c>
      <c r="AQ7" s="107" t="s">
        <v>1079</v>
      </c>
      <c r="AR7" s="107" t="s">
        <v>1133</v>
      </c>
      <c r="AS7" s="107" t="s">
        <v>737</v>
      </c>
      <c r="AT7" s="107" t="s">
        <v>1112</v>
      </c>
      <c r="AU7" s="107" t="s">
        <v>1159</v>
      </c>
      <c r="AV7" s="107" t="s">
        <v>750</v>
      </c>
      <c r="AW7" s="107" t="s">
        <v>1119</v>
      </c>
      <c r="AX7" s="107" t="s">
        <v>1060</v>
      </c>
      <c r="AY7" s="107" t="s">
        <v>1044</v>
      </c>
      <c r="AZ7" s="107" t="s">
        <v>1162</v>
      </c>
      <c r="BA7" s="107" t="s">
        <v>838</v>
      </c>
      <c r="BB7" s="107" t="s">
        <v>1026</v>
      </c>
      <c r="BC7" s="107" t="s">
        <v>729</v>
      </c>
      <c r="BD7" s="107" t="s">
        <v>1051</v>
      </c>
      <c r="BE7" s="107" t="s">
        <v>1121</v>
      </c>
      <c r="BF7" s="107" t="s">
        <v>997</v>
      </c>
      <c r="BG7" s="107" t="s">
        <v>1155</v>
      </c>
      <c r="BH7" s="107" t="s">
        <v>1008</v>
      </c>
      <c r="BI7" s="107" t="s">
        <v>736</v>
      </c>
      <c r="BJ7" s="107" t="s">
        <v>814</v>
      </c>
      <c r="BK7" s="107" t="s">
        <v>1162</v>
      </c>
      <c r="BL7" s="107" t="s">
        <v>808</v>
      </c>
      <c r="BM7" s="107" t="s">
        <v>747</v>
      </c>
      <c r="BN7" s="107" t="s">
        <v>1073</v>
      </c>
      <c r="BO7" s="107" t="s">
        <v>902</v>
      </c>
      <c r="BP7" s="107" t="s">
        <v>1019</v>
      </c>
      <c r="BQ7" s="107" t="s">
        <v>733</v>
      </c>
      <c r="BR7" s="107" t="s">
        <v>916</v>
      </c>
      <c r="BS7" s="107" t="s">
        <v>1008</v>
      </c>
      <c r="BT7" s="107" t="s">
        <v>740</v>
      </c>
      <c r="BU7" s="107" t="s">
        <v>1045</v>
      </c>
      <c r="BV7" s="107" t="s">
        <v>941</v>
      </c>
      <c r="BW7" s="107" t="s">
        <v>808</v>
      </c>
      <c r="BX7" s="107" t="s">
        <v>1055</v>
      </c>
      <c r="BY7" s="107" t="s">
        <v>988</v>
      </c>
      <c r="BZ7" s="107" t="s">
        <v>711</v>
      </c>
      <c r="CA7" s="107" t="s">
        <v>1070</v>
      </c>
      <c r="CB7" s="107" t="s">
        <v>836</v>
      </c>
      <c r="CC7" s="107" t="s">
        <v>813</v>
      </c>
      <c r="CD7" s="107" t="s">
        <v>978</v>
      </c>
      <c r="CE7" s="107" t="s">
        <v>1087</v>
      </c>
      <c r="CF7" s="107" t="s">
        <v>1068</v>
      </c>
      <c r="CG7" s="107" t="s">
        <v>985</v>
      </c>
      <c r="CH7" s="107" t="s">
        <v>947</v>
      </c>
      <c r="CI7" s="107" t="s">
        <v>1085</v>
      </c>
      <c r="CJ7" s="107" t="s">
        <v>771</v>
      </c>
      <c r="CK7" s="107" t="s">
        <v>909</v>
      </c>
      <c r="CL7" s="107" t="s">
        <v>1058</v>
      </c>
      <c r="CM7" s="107" t="s">
        <v>733</v>
      </c>
      <c r="CN7" s="107" t="s">
        <v>845</v>
      </c>
      <c r="CO7" s="107" t="s">
        <v>987</v>
      </c>
      <c r="CP7" s="107" t="s">
        <v>1030</v>
      </c>
      <c r="CQ7" s="107" t="s">
        <v>1056</v>
      </c>
      <c r="CR7" s="107" t="s">
        <v>742</v>
      </c>
      <c r="CS7" s="107" t="s">
        <v>1014</v>
      </c>
      <c r="CT7" s="107" t="s">
        <v>1002</v>
      </c>
      <c r="CU7" s="107" t="s">
        <v>734</v>
      </c>
      <c r="CV7" s="107" t="s">
        <v>849</v>
      </c>
      <c r="CW7" s="107" t="s">
        <v>1133</v>
      </c>
      <c r="CX7" s="107" t="s">
        <v>737</v>
      </c>
      <c r="CY7" s="107" t="s">
        <v>1018</v>
      </c>
      <c r="CZ7" s="107" t="s">
        <v>1159</v>
      </c>
      <c r="DA7" s="107" t="s">
        <v>869</v>
      </c>
      <c r="DB7" s="107" t="s">
        <v>791</v>
      </c>
      <c r="DC7" s="107" t="s">
        <v>912</v>
      </c>
      <c r="DD7" s="107" t="s">
        <v>785</v>
      </c>
      <c r="DE7" s="107" t="s">
        <v>762</v>
      </c>
      <c r="DF7" s="107" t="s">
        <v>1181</v>
      </c>
      <c r="DG7" s="107" t="s">
        <v>1046</v>
      </c>
      <c r="DH7" s="107" t="s">
        <v>1133</v>
      </c>
      <c r="DI7" s="107" t="s">
        <v>735</v>
      </c>
      <c r="DJ7" s="107" t="s">
        <v>1112</v>
      </c>
      <c r="DK7" s="107" t="s">
        <v>957</v>
      </c>
      <c r="DL7" s="107" t="s">
        <v>1117</v>
      </c>
      <c r="DM7" s="107" t="s">
        <v>1027</v>
      </c>
      <c r="DN7" s="107" t="s">
        <v>732</v>
      </c>
      <c r="DO7" s="107" t="s">
        <v>1084</v>
      </c>
      <c r="DP7" s="107" t="s">
        <v>1103</v>
      </c>
      <c r="DQ7" s="107" t="s">
        <v>738</v>
      </c>
      <c r="DR7" s="107" t="s">
        <v>716</v>
      </c>
      <c r="DS7" s="107" t="s">
        <v>918</v>
      </c>
      <c r="DT7" s="107" t="s">
        <v>1154</v>
      </c>
      <c r="DU7" s="107" t="s">
        <v>1132</v>
      </c>
      <c r="DV7" s="107" t="s">
        <v>936</v>
      </c>
      <c r="DW7" s="107" t="s">
        <v>1139</v>
      </c>
      <c r="DX7" s="107" t="s">
        <v>1027</v>
      </c>
      <c r="DY7" s="107" t="s">
        <v>887</v>
      </c>
      <c r="DZ7" s="107" t="s">
        <v>879</v>
      </c>
      <c r="EA7" s="107" t="s">
        <v>1150</v>
      </c>
      <c r="EB7" s="107" t="s">
        <v>744</v>
      </c>
      <c r="EC7" s="107" t="s">
        <v>793</v>
      </c>
      <c r="ED7" s="107" t="s">
        <v>18981</v>
      </c>
      <c r="EE7" s="107" t="s">
        <v>815</v>
      </c>
      <c r="EF7" s="107" t="s">
        <v>1082</v>
      </c>
      <c r="EG7" s="107" t="s">
        <v>961</v>
      </c>
      <c r="EH7" s="107" t="s">
        <v>964</v>
      </c>
      <c r="EI7" s="107" t="s">
        <v>1130</v>
      </c>
      <c r="EJ7" s="107" t="s">
        <v>1051</v>
      </c>
      <c r="EK7" s="107" t="s">
        <v>722</v>
      </c>
      <c r="EL7" s="107" t="s">
        <v>997</v>
      </c>
      <c r="EM7" s="107" t="s">
        <v>743</v>
      </c>
      <c r="EN7" s="107" t="s">
        <v>1006</v>
      </c>
      <c r="EO7" s="107" t="s">
        <v>1130</v>
      </c>
      <c r="EP7" s="107" t="s">
        <v>784</v>
      </c>
      <c r="EQ7" s="107" t="s">
        <v>1162</v>
      </c>
      <c r="ER7" s="107" t="s">
        <v>838</v>
      </c>
      <c r="ES7" s="107" t="s">
        <v>973</v>
      </c>
      <c r="ET7" s="107" t="s">
        <v>865</v>
      </c>
      <c r="EU7" s="107" t="s">
        <v>1023</v>
      </c>
      <c r="EV7" s="107" t="s">
        <v>817</v>
      </c>
      <c r="EW7" s="107" t="s">
        <v>985</v>
      </c>
      <c r="EX7" s="107" t="s">
        <v>907</v>
      </c>
      <c r="EY7" s="107" t="s">
        <v>978</v>
      </c>
      <c r="EZ7" s="107" t="s">
        <v>806</v>
      </c>
      <c r="FA7" s="107" t="s">
        <v>849</v>
      </c>
      <c r="FB7" s="107" t="s">
        <v>971</v>
      </c>
      <c r="FC7" s="107" t="s">
        <v>1050</v>
      </c>
      <c r="FD7" s="107" t="s">
        <v>873</v>
      </c>
      <c r="FE7" s="107" t="s">
        <v>957</v>
      </c>
      <c r="FF7" s="107" t="s">
        <v>1030</v>
      </c>
      <c r="FG7" s="107" t="s">
        <v>875</v>
      </c>
      <c r="FH7" s="107" t="s">
        <v>1049</v>
      </c>
      <c r="FI7" s="107" t="s">
        <v>1158</v>
      </c>
      <c r="FJ7" s="107" t="s">
        <v>820</v>
      </c>
      <c r="FK7" s="107" t="s">
        <v>847</v>
      </c>
      <c r="FL7" s="107" t="s">
        <v>983</v>
      </c>
      <c r="FM7" s="107" t="s">
        <v>971</v>
      </c>
      <c r="FN7" s="107" t="s">
        <v>745</v>
      </c>
      <c r="FO7" s="107" t="s">
        <v>1018</v>
      </c>
      <c r="FP7" s="107" t="s">
        <v>1028</v>
      </c>
      <c r="FQ7" s="107" t="s">
        <v>708</v>
      </c>
      <c r="FR7" s="107" t="s">
        <v>1027</v>
      </c>
      <c r="FS7" s="107" t="s">
        <v>737</v>
      </c>
      <c r="FT7" s="107" t="s">
        <v>18922</v>
      </c>
      <c r="FU7" s="107" t="s">
        <v>1002</v>
      </c>
      <c r="FV7" s="107" t="s">
        <v>773</v>
      </c>
      <c r="FW7" s="107" t="s">
        <v>816</v>
      </c>
      <c r="FX7" s="107" t="s">
        <v>971</v>
      </c>
      <c r="FY7" s="107" t="s">
        <v>745</v>
      </c>
      <c r="FZ7" s="107" t="s">
        <v>1057</v>
      </c>
      <c r="GA7" s="107" t="s">
        <v>957</v>
      </c>
      <c r="GB7" s="107" t="s">
        <v>1139</v>
      </c>
      <c r="GC7" s="107" t="s">
        <v>1142</v>
      </c>
      <c r="GD7" s="107" t="s">
        <v>1076</v>
      </c>
      <c r="GE7" s="107" t="s">
        <v>715</v>
      </c>
      <c r="GF7" s="107" t="s">
        <v>1146</v>
      </c>
      <c r="GG7" s="107" t="s">
        <v>878</v>
      </c>
      <c r="GH7" s="107" t="s">
        <v>858</v>
      </c>
      <c r="GI7" s="107" t="s">
        <v>918</v>
      </c>
      <c r="GJ7" s="107" t="s">
        <v>780</v>
      </c>
      <c r="GK7" s="107" t="s">
        <v>1132</v>
      </c>
      <c r="GL7" s="107" t="s">
        <v>1150</v>
      </c>
      <c r="GM7" s="107" t="s">
        <v>1139</v>
      </c>
      <c r="GN7" s="107" t="s">
        <v>1071</v>
      </c>
      <c r="GO7" s="107" t="s">
        <v>1012</v>
      </c>
      <c r="GP7" s="107" t="s">
        <v>718</v>
      </c>
      <c r="GQ7" s="107" t="s">
        <v>931</v>
      </c>
      <c r="GR7" s="107" t="s">
        <v>1053</v>
      </c>
      <c r="GS7" s="107" t="s">
        <v>1006</v>
      </c>
      <c r="GT7" s="107" t="s">
        <v>766</v>
      </c>
      <c r="GU7" s="107" t="s">
        <v>879</v>
      </c>
      <c r="GV7" s="107" t="s">
        <v>1086</v>
      </c>
      <c r="GW7" s="107" t="s">
        <v>704</v>
      </c>
      <c r="GX7" s="107" t="s">
        <v>1026</v>
      </c>
      <c r="GY7" s="107" t="s">
        <v>1009</v>
      </c>
      <c r="GZ7" s="107" t="s">
        <v>1051</v>
      </c>
      <c r="HA7" s="107" t="s">
        <v>1121</v>
      </c>
      <c r="HB7" s="107" t="s">
        <v>1010</v>
      </c>
      <c r="HC7" s="107" t="s">
        <v>1032</v>
      </c>
      <c r="HD7" s="107" t="s">
        <v>1006</v>
      </c>
      <c r="HE7" s="107" t="s">
        <v>1130</v>
      </c>
      <c r="HF7" s="107" t="s">
        <v>787</v>
      </c>
      <c r="HG7" s="107" t="s">
        <v>1162</v>
      </c>
      <c r="HH7" s="107" t="s">
        <v>944</v>
      </c>
      <c r="HI7" s="107" t="s">
        <v>973</v>
      </c>
      <c r="HJ7" s="107" t="s">
        <v>833</v>
      </c>
      <c r="HK7" s="107" t="s">
        <v>902</v>
      </c>
      <c r="HL7" s="107" t="s">
        <v>828</v>
      </c>
      <c r="HM7" s="107" t="s">
        <v>1022</v>
      </c>
      <c r="HN7" s="107" t="s">
        <v>783</v>
      </c>
      <c r="HO7" s="107" t="s">
        <v>1151</v>
      </c>
      <c r="HP7" s="107" t="s">
        <v>1041</v>
      </c>
      <c r="HQ7" s="107" t="s">
        <v>1068</v>
      </c>
      <c r="HR7" s="107" t="s">
        <v>894</v>
      </c>
      <c r="HS7" s="107" t="s">
        <v>749</v>
      </c>
      <c r="HT7" s="107" t="s">
        <v>929</v>
      </c>
      <c r="HU7" s="107" t="s">
        <v>771</v>
      </c>
      <c r="HV7" s="107" t="s">
        <v>1054</v>
      </c>
      <c r="HW7" s="107" t="s">
        <v>724</v>
      </c>
      <c r="HX7" s="107" t="s">
        <v>1099</v>
      </c>
      <c r="HY7" s="107" t="s">
        <v>1118</v>
      </c>
      <c r="HZ7" s="107" t="s">
        <v>1028</v>
      </c>
      <c r="IA7" s="107" t="s">
        <v>1023</v>
      </c>
      <c r="IB7" s="107" t="s">
        <v>1069</v>
      </c>
      <c r="IC7" s="107" t="s">
        <v>1048</v>
      </c>
      <c r="ID7" s="107" t="s">
        <v>843</v>
      </c>
      <c r="IE7" s="107" t="s">
        <v>1085</v>
      </c>
      <c r="IF7" s="107" t="s">
        <v>979</v>
      </c>
      <c r="IG7" s="107" t="s">
        <v>909</v>
      </c>
      <c r="IH7" s="107" t="s">
        <v>1058</v>
      </c>
      <c r="II7" s="107" t="s">
        <v>733</v>
      </c>
      <c r="IJ7" s="107" t="s">
        <v>788</v>
      </c>
      <c r="IK7" s="107" t="s">
        <v>904</v>
      </c>
      <c r="IL7" s="107" t="s">
        <v>869</v>
      </c>
      <c r="IM7" s="107" t="s">
        <v>830</v>
      </c>
      <c r="IN7" s="107" t="s">
        <v>769</v>
      </c>
      <c r="IO7" s="107" t="s">
        <v>1014</v>
      </c>
      <c r="IP7" s="107" t="s">
        <v>758</v>
      </c>
      <c r="IQ7" s="107" t="s">
        <v>801</v>
      </c>
      <c r="IR7" s="107" t="s">
        <v>1139</v>
      </c>
      <c r="IS7" s="107" t="s">
        <v>1071</v>
      </c>
      <c r="IT7" s="107" t="s">
        <v>18884</v>
      </c>
      <c r="IU7" s="107" t="s">
        <v>1112</v>
      </c>
      <c r="IV7" s="107" t="s">
        <v>931</v>
      </c>
      <c r="IW7" s="107" t="s">
        <v>906</v>
      </c>
      <c r="IX7" s="107" t="s">
        <v>1165</v>
      </c>
      <c r="IY7" s="107" t="s">
        <v>1060</v>
      </c>
      <c r="IZ7" s="107" t="s">
        <v>1031</v>
      </c>
      <c r="JA7" s="107" t="s">
        <v>1086</v>
      </c>
      <c r="JB7" s="107" t="s">
        <v>961</v>
      </c>
      <c r="JC7" s="107" t="s">
        <v>1035</v>
      </c>
      <c r="JD7" s="107" t="s">
        <v>1009</v>
      </c>
      <c r="JE7" s="107" t="s">
        <v>881</v>
      </c>
      <c r="JF7" s="107" t="s">
        <v>748</v>
      </c>
      <c r="JG7" s="107" t="s">
        <v>1135</v>
      </c>
      <c r="JH7" s="107" t="s">
        <v>1066</v>
      </c>
      <c r="JI7" s="107" t="s">
        <v>1006</v>
      </c>
      <c r="JJ7" s="107" t="s">
        <v>989</v>
      </c>
      <c r="JK7" s="107" t="s">
        <v>1044</v>
      </c>
      <c r="JL7" s="107" t="s">
        <v>1010</v>
      </c>
      <c r="JM7" s="107" t="s">
        <v>838</v>
      </c>
      <c r="JN7" s="107" t="s">
        <v>752</v>
      </c>
      <c r="JO7" s="107" t="s">
        <v>1130</v>
      </c>
      <c r="JP7" s="107" t="s">
        <v>955</v>
      </c>
      <c r="JQ7" s="107" t="s">
        <v>859</v>
      </c>
      <c r="JR7" s="107" t="s">
        <v>1088</v>
      </c>
      <c r="JS7" s="107" t="s">
        <v>1155</v>
      </c>
      <c r="JT7" s="107" t="s">
        <v>1151</v>
      </c>
      <c r="JU7" s="107" t="s">
        <v>736</v>
      </c>
      <c r="JV7" s="107" t="s">
        <v>1068</v>
      </c>
      <c r="JW7" s="107" t="s">
        <v>997</v>
      </c>
      <c r="JX7" s="107" t="s">
        <v>900</v>
      </c>
      <c r="JY7" s="107" t="s">
        <v>747</v>
      </c>
      <c r="JZ7" s="107" t="s">
        <v>922</v>
      </c>
      <c r="KA7" s="107" t="s">
        <v>902</v>
      </c>
      <c r="KB7" s="107" t="s">
        <v>757</v>
      </c>
      <c r="KC7" s="107" t="s">
        <v>767</v>
      </c>
      <c r="KD7" s="107" t="s">
        <v>845</v>
      </c>
      <c r="KE7" s="107" t="s">
        <v>1073</v>
      </c>
      <c r="KF7" s="107" t="s">
        <v>840</v>
      </c>
      <c r="KG7" s="107" t="s">
        <v>899</v>
      </c>
      <c r="KH7" s="107" t="s">
        <v>1163</v>
      </c>
      <c r="KI7" s="107" t="s">
        <v>779</v>
      </c>
      <c r="KJ7" s="107" t="s">
        <v>1055</v>
      </c>
      <c r="KK7" s="107" t="s">
        <v>1039</v>
      </c>
      <c r="KL7" s="107" t="s">
        <v>1101</v>
      </c>
      <c r="KM7" s="107" t="s">
        <v>724</v>
      </c>
      <c r="KN7" s="107" t="s">
        <v>954</v>
      </c>
      <c r="KO7" s="107" t="s">
        <v>1015</v>
      </c>
      <c r="KP7" s="107" t="s">
        <v>1028</v>
      </c>
      <c r="KQ7" s="107" t="s">
        <v>921</v>
      </c>
      <c r="KR7" s="107" t="s">
        <v>1069</v>
      </c>
      <c r="KS7" s="107" t="s">
        <v>1083</v>
      </c>
      <c r="KT7" s="107" t="s">
        <v>1176</v>
      </c>
      <c r="KU7" s="107" t="s">
        <v>978</v>
      </c>
      <c r="KV7" s="107" t="s">
        <v>806</v>
      </c>
      <c r="KW7" s="107" t="s">
        <v>909</v>
      </c>
      <c r="KX7" s="107" t="s">
        <v>1133</v>
      </c>
      <c r="KY7" s="107" t="s">
        <v>1050</v>
      </c>
      <c r="KZ7" s="107" t="s">
        <v>873</v>
      </c>
      <c r="LA7" s="107" t="s">
        <v>1159</v>
      </c>
      <c r="LB7" s="107" t="s">
        <v>869</v>
      </c>
      <c r="LC7" s="107" t="s">
        <v>875</v>
      </c>
      <c r="LD7" s="107" t="s">
        <v>1049</v>
      </c>
      <c r="LE7" s="107" t="s">
        <v>907</v>
      </c>
      <c r="LF7" s="107" t="s">
        <v>762</v>
      </c>
      <c r="LG7" s="107" t="s">
        <v>946</v>
      </c>
      <c r="LH7" s="107" t="s">
        <v>1079</v>
      </c>
      <c r="LI7" s="107" t="s">
        <v>971</v>
      </c>
      <c r="LJ7" s="107" t="s">
        <v>745</v>
      </c>
      <c r="LK7" s="107" t="s">
        <v>1018</v>
      </c>
      <c r="LL7" s="107" t="s">
        <v>1021</v>
      </c>
      <c r="LM7" s="107" t="s">
        <v>1025</v>
      </c>
      <c r="LN7" s="107" t="s">
        <v>1119</v>
      </c>
      <c r="LO7" s="107" t="s">
        <v>735</v>
      </c>
      <c r="LP7" s="107" t="s">
        <v>880</v>
      </c>
      <c r="LQ7" s="107" t="s">
        <v>820</v>
      </c>
      <c r="LR7" s="107" t="s">
        <v>878</v>
      </c>
      <c r="LS7" s="107" t="s">
        <v>1046</v>
      </c>
      <c r="LT7" s="107" t="s">
        <v>918</v>
      </c>
      <c r="LU7" s="107" t="s">
        <v>901</v>
      </c>
      <c r="LV7" s="107" t="s">
        <v>1057</v>
      </c>
      <c r="LW7" s="107" t="s">
        <v>1105</v>
      </c>
      <c r="LX7" s="107" t="s">
        <v>844</v>
      </c>
      <c r="LY7" s="107" t="s">
        <v>1027</v>
      </c>
      <c r="LZ7" s="107" t="s">
        <v>1125</v>
      </c>
      <c r="MA7" s="107" t="s">
        <v>715</v>
      </c>
      <c r="MB7" s="107" t="s">
        <v>931</v>
      </c>
      <c r="MC7" s="107" t="s">
        <v>738</v>
      </c>
      <c r="MD7" s="107" t="s">
        <v>858</v>
      </c>
      <c r="ME7" s="107" t="s">
        <v>898</v>
      </c>
      <c r="MF7" s="107" t="s">
        <v>1126</v>
      </c>
      <c r="MG7" s="107" t="s">
        <v>759</v>
      </c>
      <c r="MH7" s="107" t="s">
        <v>923</v>
      </c>
      <c r="MI7" s="107" t="s">
        <v>1139</v>
      </c>
      <c r="MJ7" s="107" t="s">
        <v>1071</v>
      </c>
      <c r="MK7" s="107" t="s">
        <v>709</v>
      </c>
      <c r="ML7" s="107" t="s">
        <v>718</v>
      </c>
      <c r="MM7" s="107" t="s">
        <v>1098</v>
      </c>
      <c r="MN7" s="107" t="s">
        <v>748</v>
      </c>
      <c r="MO7" s="107" t="s">
        <v>997</v>
      </c>
      <c r="MP7" s="107" t="s">
        <v>743</v>
      </c>
      <c r="MQ7" s="107" t="s">
        <v>1006</v>
      </c>
      <c r="MR7" s="107" t="s">
        <v>804</v>
      </c>
      <c r="MS7" s="107" t="s">
        <v>787</v>
      </c>
      <c r="MT7" s="107" t="s">
        <v>919</v>
      </c>
      <c r="MU7" s="107" t="s">
        <v>808</v>
      </c>
      <c r="MV7" s="107" t="s">
        <v>1026</v>
      </c>
      <c r="MW7" s="107" t="s">
        <v>865</v>
      </c>
      <c r="MX7" s="107" t="s">
        <v>955</v>
      </c>
      <c r="MY7" s="107" t="s">
        <v>859</v>
      </c>
      <c r="MZ7" s="107" t="s">
        <v>800</v>
      </c>
      <c r="NA7" s="107" t="s">
        <v>751</v>
      </c>
      <c r="NB7" s="107" t="s">
        <v>1008</v>
      </c>
      <c r="NC7" s="107" t="s">
        <v>1180</v>
      </c>
      <c r="ND7" s="107" t="s">
        <v>1140</v>
      </c>
      <c r="NE7" s="107" t="s">
        <v>940</v>
      </c>
      <c r="NF7" s="107" t="s">
        <v>944</v>
      </c>
      <c r="NG7" s="107" t="s">
        <v>1007</v>
      </c>
      <c r="NH7" s="107" t="s">
        <v>922</v>
      </c>
      <c r="NI7" s="107" t="s">
        <v>1110</v>
      </c>
      <c r="NJ7" s="107" t="s">
        <v>1070</v>
      </c>
      <c r="NK7" s="107" t="s">
        <v>836</v>
      </c>
      <c r="NL7" s="107" t="s">
        <v>845</v>
      </c>
      <c r="NM7" s="107" t="s">
        <v>861</v>
      </c>
      <c r="NN7" s="107" t="s">
        <v>740</v>
      </c>
      <c r="NO7" s="107" t="s">
        <v>1045</v>
      </c>
      <c r="NP7" s="107" t="s">
        <v>1163</v>
      </c>
      <c r="NQ7" s="107" t="s">
        <v>1250</v>
      </c>
      <c r="NR7" s="107" t="s">
        <v>1055</v>
      </c>
      <c r="NS7" s="107" t="s">
        <v>734</v>
      </c>
      <c r="NT7" s="107" t="s">
        <v>19000</v>
      </c>
      <c r="NU7" s="107" t="s">
        <v>756</v>
      </c>
      <c r="NV7" s="107" t="s">
        <v>9016</v>
      </c>
      <c r="NW7" s="107" t="s">
        <v>813</v>
      </c>
      <c r="NX7" s="107" t="s">
        <v>1028</v>
      </c>
      <c r="NY7" s="107" t="s">
        <v>979</v>
      </c>
      <c r="NZ7" s="107" t="s">
        <v>817</v>
      </c>
      <c r="OA7" s="107" t="s">
        <v>1083</v>
      </c>
      <c r="OB7" s="107" t="s">
        <v>19004</v>
      </c>
      <c r="OC7" s="107" t="s">
        <v>1114</v>
      </c>
      <c r="OD7" s="107" t="s">
        <v>1039</v>
      </c>
      <c r="OE7" s="107" t="s">
        <v>8975</v>
      </c>
      <c r="OF7" s="107" t="s">
        <v>1133</v>
      </c>
      <c r="OG7" s="107" t="s">
        <v>807</v>
      </c>
      <c r="OH7" s="107" t="s">
        <v>1102</v>
      </c>
      <c r="OI7" s="107" t="s">
        <v>933</v>
      </c>
      <c r="OJ7" s="107" t="s">
        <v>1030</v>
      </c>
      <c r="OK7" s="107" t="s">
        <v>791</v>
      </c>
      <c r="OL7" s="107" t="s">
        <v>742</v>
      </c>
      <c r="OM7" s="107" t="s">
        <v>1033</v>
      </c>
      <c r="ON7" s="107" t="s">
        <v>762</v>
      </c>
      <c r="OO7" s="107" t="s">
        <v>710</v>
      </c>
      <c r="OP7" s="107" t="s">
        <v>1079</v>
      </c>
      <c r="OQ7" s="107" t="s">
        <v>918</v>
      </c>
      <c r="OR7" s="107" t="s">
        <v>1013</v>
      </c>
      <c r="OS7" s="107" t="s">
        <v>984</v>
      </c>
      <c r="OT7" s="107" t="s">
        <v>834</v>
      </c>
      <c r="OU7" s="107" t="s">
        <v>782</v>
      </c>
      <c r="OV7" s="107" t="s">
        <v>1119</v>
      </c>
      <c r="OW7" s="107" t="s">
        <v>1125</v>
      </c>
      <c r="OX7" s="107" t="s">
        <v>880</v>
      </c>
      <c r="OY7" s="107" t="s">
        <v>820</v>
      </c>
      <c r="OZ7" s="107" t="s">
        <v>878</v>
      </c>
      <c r="PA7" s="107" t="s">
        <v>850</v>
      </c>
      <c r="PB7" s="107" t="s">
        <v>732</v>
      </c>
      <c r="PC7" s="107" t="s">
        <v>901</v>
      </c>
      <c r="PD7" s="107" t="s">
        <v>754</v>
      </c>
      <c r="PE7" s="107" t="s">
        <v>935</v>
      </c>
      <c r="PF7" s="107" t="s">
        <v>844</v>
      </c>
      <c r="PG7" s="107" t="s">
        <v>1027</v>
      </c>
      <c r="PH7" s="107" t="s">
        <v>1060</v>
      </c>
      <c r="PI7" s="107" t="s">
        <v>1005</v>
      </c>
      <c r="PJ7" s="107" t="s">
        <v>1150</v>
      </c>
      <c r="PK7" s="107" t="s">
        <v>1169</v>
      </c>
      <c r="PL7" s="107" t="s">
        <v>18916</v>
      </c>
      <c r="PM7" s="107" t="s">
        <v>1130</v>
      </c>
      <c r="PN7" s="107" t="s">
        <v>1154</v>
      </c>
      <c r="PO7" s="107" t="s">
        <v>1132</v>
      </c>
      <c r="PP7" s="107" t="s">
        <v>936</v>
      </c>
      <c r="PQ7" s="107" t="s">
        <v>1155</v>
      </c>
      <c r="PR7" s="107" t="s">
        <v>1027</v>
      </c>
      <c r="PS7" s="107" t="s">
        <v>709</v>
      </c>
      <c r="PT7" s="107" t="s">
        <v>1016</v>
      </c>
      <c r="PU7" s="107" t="s">
        <v>997</v>
      </c>
      <c r="PV7" s="107" t="s">
        <v>744</v>
      </c>
      <c r="PW7" s="107" t="s">
        <v>793</v>
      </c>
      <c r="PX7" s="107" t="s">
        <v>1130</v>
      </c>
      <c r="PY7" s="107" t="s">
        <v>1174</v>
      </c>
      <c r="PZ7" s="107" t="s">
        <v>725</v>
      </c>
      <c r="QA7" s="107" t="s">
        <v>961</v>
      </c>
      <c r="QB7" s="107" t="s">
        <v>963</v>
      </c>
      <c r="QC7" s="107" t="s">
        <v>1073</v>
      </c>
      <c r="QD7" s="107" t="s">
        <v>1051</v>
      </c>
      <c r="QE7" s="107" t="s">
        <v>722</v>
      </c>
      <c r="QF7" s="107" t="s">
        <v>767</v>
      </c>
      <c r="QG7" s="107" t="s">
        <v>707</v>
      </c>
      <c r="QH7" s="107" t="s">
        <v>1006</v>
      </c>
      <c r="QI7" s="107" t="s">
        <v>804</v>
      </c>
      <c r="QJ7" s="107" t="s">
        <v>787</v>
      </c>
      <c r="QK7" s="107" t="s">
        <v>894</v>
      </c>
      <c r="QL7" s="107" t="s">
        <v>888</v>
      </c>
      <c r="QM7" s="107" t="s">
        <v>973</v>
      </c>
      <c r="QN7" s="107" t="s">
        <v>865</v>
      </c>
      <c r="QO7" s="107" t="s">
        <v>889</v>
      </c>
      <c r="QP7" s="107" t="s">
        <v>859</v>
      </c>
      <c r="QQ7" s="107" t="s">
        <v>1088</v>
      </c>
      <c r="QR7" s="107" t="s">
        <v>1043</v>
      </c>
      <c r="QS7" s="107" t="s">
        <v>996</v>
      </c>
      <c r="QT7" s="107" t="s">
        <v>1041</v>
      </c>
      <c r="QU7" s="107" t="s">
        <v>883</v>
      </c>
      <c r="QV7" s="107" t="s">
        <v>764</v>
      </c>
      <c r="QW7" s="107" t="s">
        <v>1078</v>
      </c>
      <c r="QX7" s="107" t="s">
        <v>860</v>
      </c>
      <c r="QY7" s="107" t="s">
        <v>771</v>
      </c>
      <c r="QZ7" s="107" t="s">
        <v>1110</v>
      </c>
      <c r="RA7" s="107" t="s">
        <v>1047</v>
      </c>
      <c r="RB7" s="107" t="s">
        <v>1099</v>
      </c>
      <c r="RC7" s="107" t="s">
        <v>1118</v>
      </c>
      <c r="RD7" s="107" t="s">
        <v>904</v>
      </c>
      <c r="RE7" s="107" t="s">
        <v>847</v>
      </c>
      <c r="RF7" s="107" t="s">
        <v>1080</v>
      </c>
      <c r="RG7" s="107" t="s">
        <v>912</v>
      </c>
      <c r="RH7" s="107" t="s">
        <v>937</v>
      </c>
      <c r="RI7" s="107" t="s">
        <v>1018</v>
      </c>
      <c r="RJ7" s="107" t="s">
        <v>734</v>
      </c>
      <c r="RK7" s="107" t="s">
        <v>909</v>
      </c>
      <c r="RL7" s="107" t="s">
        <v>1058</v>
      </c>
      <c r="RM7" s="136" t="s">
        <v>737</v>
      </c>
      <c r="RN7" s="136" t="s">
        <v>893</v>
      </c>
      <c r="RO7" s="136" t="s">
        <v>957</v>
      </c>
      <c r="RP7" s="136" t="s">
        <v>1108</v>
      </c>
      <c r="RQ7" s="136" t="s">
        <v>789</v>
      </c>
      <c r="RR7" s="136" t="s">
        <v>769</v>
      </c>
      <c r="RS7" s="136" t="s">
        <v>1014</v>
      </c>
      <c r="RT7" s="136" t="s">
        <v>1114</v>
      </c>
      <c r="RU7" s="136" t="s">
        <v>801</v>
      </c>
      <c r="RV7" s="136" t="s">
        <v>714</v>
      </c>
      <c r="RW7" s="136" t="s">
        <v>1020</v>
      </c>
      <c r="RX7" s="136" t="s">
        <v>914</v>
      </c>
      <c r="RY7" s="136" t="s">
        <v>715</v>
      </c>
      <c r="RZ7" s="136" t="s">
        <v>957</v>
      </c>
      <c r="SA7" s="136" t="s">
        <v>1030</v>
      </c>
      <c r="SB7" s="136" t="s">
        <v>791</v>
      </c>
      <c r="SC7" s="136" t="s">
        <v>1038</v>
      </c>
      <c r="SD7" s="136" t="s">
        <v>1158</v>
      </c>
      <c r="SE7" s="136" t="s">
        <v>762</v>
      </c>
      <c r="SF7" s="136" t="s">
        <v>868</v>
      </c>
      <c r="SG7" s="136" t="s">
        <v>872</v>
      </c>
      <c r="SH7" s="136" t="s">
        <v>918</v>
      </c>
      <c r="SI7" s="136" t="s">
        <v>745</v>
      </c>
      <c r="SJ7" s="136" t="s">
        <v>984</v>
      </c>
      <c r="SK7" s="136" t="s">
        <v>770</v>
      </c>
      <c r="SL7" s="136" t="s">
        <v>844</v>
      </c>
      <c r="SM7" s="136" t="s">
        <v>862</v>
      </c>
      <c r="SN7" s="136" t="s">
        <v>19010</v>
      </c>
      <c r="SO7" s="136" t="s">
        <v>879</v>
      </c>
      <c r="SP7" s="136" t="s">
        <v>885</v>
      </c>
      <c r="SQ7" s="136" t="s">
        <v>878</v>
      </c>
      <c r="SR7" s="136" t="s">
        <v>850</v>
      </c>
      <c r="SS7" s="136" t="s">
        <v>821</v>
      </c>
      <c r="ST7" s="136" t="s">
        <v>901</v>
      </c>
      <c r="SU7" s="136" t="s">
        <v>1057</v>
      </c>
      <c r="SV7" s="136" t="s">
        <v>770</v>
      </c>
      <c r="SW7" s="136" t="s">
        <v>1032</v>
      </c>
      <c r="SX7" s="136" t="s">
        <v>1142</v>
      </c>
      <c r="SY7" s="136" t="s">
        <v>837</v>
      </c>
      <c r="SZ7" s="136" t="s">
        <v>812</v>
      </c>
      <c r="TA7" s="136" t="s">
        <v>1010</v>
      </c>
      <c r="TB7" s="136" t="s">
        <v>738</v>
      </c>
      <c r="TC7" s="136" t="s">
        <v>1165</v>
      </c>
      <c r="TD7" s="136" t="s">
        <v>1130</v>
      </c>
      <c r="TE7" s="136" t="s">
        <v>902</v>
      </c>
      <c r="TF7" s="136" t="s">
        <v>1086</v>
      </c>
      <c r="TG7" s="136" t="s">
        <v>1090</v>
      </c>
      <c r="TH7" s="136" t="s">
        <v>713</v>
      </c>
      <c r="TI7" s="136" t="s">
        <v>1037</v>
      </c>
      <c r="TJ7" s="136" t="s">
        <v>881</v>
      </c>
      <c r="TK7" s="136" t="s">
        <v>19011</v>
      </c>
      <c r="TL7" s="136" t="s">
        <v>920</v>
      </c>
      <c r="TM7" s="136" t="s">
        <v>749</v>
      </c>
      <c r="TN7" s="136" t="s">
        <v>793</v>
      </c>
      <c r="TO7" s="136" t="s">
        <v>835</v>
      </c>
      <c r="TP7" s="136" t="s">
        <v>1034</v>
      </c>
      <c r="TQ7" s="136" t="s">
        <v>724</v>
      </c>
      <c r="TR7" s="136" t="s">
        <v>961</v>
      </c>
      <c r="TS7" s="136" t="s">
        <v>964</v>
      </c>
      <c r="TT7" s="136" t="s">
        <v>1122</v>
      </c>
      <c r="TU7" s="136" t="s">
        <v>840</v>
      </c>
      <c r="TV7" s="136" t="s">
        <v>1121</v>
      </c>
      <c r="TW7" s="136" t="s">
        <v>767</v>
      </c>
      <c r="TX7" s="136" t="s">
        <v>707</v>
      </c>
      <c r="TY7" s="136" t="s">
        <v>1055</v>
      </c>
      <c r="TZ7" s="136" t="s">
        <v>989</v>
      </c>
      <c r="UA7" s="136" t="s">
        <v>787</v>
      </c>
      <c r="UB7" s="136" t="s">
        <v>941</v>
      </c>
      <c r="UC7" s="136" t="s">
        <v>1050</v>
      </c>
      <c r="UD7" s="136" t="s">
        <v>747</v>
      </c>
      <c r="UE7" s="136" t="s">
        <v>865</v>
      </c>
      <c r="UF7" s="136" t="s">
        <v>842</v>
      </c>
      <c r="UG7" s="136" t="s">
        <v>830</v>
      </c>
      <c r="UH7" s="136" t="s">
        <v>1022</v>
      </c>
      <c r="UI7" s="136" t="s">
        <v>1043</v>
      </c>
      <c r="UJ7" s="136" t="s">
        <v>996</v>
      </c>
      <c r="UK7" s="136" t="s">
        <v>1116</v>
      </c>
      <c r="UL7" s="136" t="s">
        <v>1045</v>
      </c>
      <c r="UM7" s="136" t="s">
        <v>912</v>
      </c>
      <c r="UN7" s="136" t="s">
        <v>1042</v>
      </c>
      <c r="UO7" s="136" t="s">
        <v>720</v>
      </c>
      <c r="UP7" s="136" t="s">
        <v>833</v>
      </c>
      <c r="UQ7" s="136" t="s">
        <v>926</v>
      </c>
      <c r="UR7" s="136" t="s">
        <v>875</v>
      </c>
      <c r="US7" s="136" t="s">
        <v>1089</v>
      </c>
      <c r="UT7" s="136" t="s">
        <v>1118</v>
      </c>
      <c r="UU7" s="136" t="s">
        <v>1159</v>
      </c>
      <c r="UV7" s="136" t="s">
        <v>979</v>
      </c>
      <c r="UW7" s="136" t="s">
        <v>884</v>
      </c>
      <c r="UX7" s="136" t="s">
        <v>912</v>
      </c>
      <c r="UY7" s="136" t="s">
        <v>937</v>
      </c>
      <c r="UZ7" s="136" t="s">
        <v>1018</v>
      </c>
      <c r="VA7" s="136" t="s">
        <v>834</v>
      </c>
      <c r="VB7" s="136" t="s">
        <v>909</v>
      </c>
      <c r="VC7" s="136" t="s">
        <v>1133</v>
      </c>
      <c r="VD7" s="136" t="s">
        <v>737</v>
      </c>
      <c r="VE7" s="136" t="s">
        <v>715</v>
      </c>
      <c r="VF7" s="136" t="s">
        <v>794</v>
      </c>
      <c r="VG7" s="136" t="s">
        <v>1100</v>
      </c>
      <c r="VH7" s="136" t="s">
        <v>789</v>
      </c>
      <c r="VI7" s="136" t="s">
        <v>732</v>
      </c>
      <c r="VJ7" s="136" t="s">
        <v>1014</v>
      </c>
      <c r="VK7" s="136" t="s">
        <v>758</v>
      </c>
      <c r="VL7" s="136" t="s">
        <v>1104</v>
      </c>
      <c r="VM7" s="136" t="s">
        <v>892</v>
      </c>
      <c r="VN7" s="136" t="s">
        <v>1242</v>
      </c>
      <c r="VO7" s="136" t="s">
        <v>841</v>
      </c>
      <c r="VP7" s="136" t="s">
        <v>1112</v>
      </c>
      <c r="VQ7" s="136" t="s">
        <v>1150</v>
      </c>
      <c r="VR7" s="136" t="s">
        <v>750</v>
      </c>
      <c r="VS7" s="136" t="s">
        <v>791</v>
      </c>
      <c r="VT7" s="136" t="s">
        <v>837</v>
      </c>
      <c r="VU7" s="136" t="s">
        <v>1031</v>
      </c>
      <c r="VV7" s="136" t="s">
        <v>820</v>
      </c>
      <c r="VW7" s="136" t="s">
        <v>868</v>
      </c>
      <c r="VX7" s="136" t="s">
        <v>848</v>
      </c>
      <c r="VY7" s="136" t="s">
        <v>1009</v>
      </c>
      <c r="VZ7" s="136" t="s">
        <v>745</v>
      </c>
      <c r="WA7" s="136" t="s">
        <v>984</v>
      </c>
      <c r="WB7" s="136" t="s">
        <v>770</v>
      </c>
      <c r="WC7" s="136" t="s">
        <v>743</v>
      </c>
      <c r="WD7" s="136" t="s">
        <v>1027</v>
      </c>
      <c r="WE7" s="136" t="s">
        <v>703</v>
      </c>
      <c r="WF7" s="136" t="s">
        <v>1044</v>
      </c>
      <c r="WG7" s="136" t="s">
        <v>819</v>
      </c>
      <c r="WH7" s="136" t="s">
        <v>1153</v>
      </c>
      <c r="WI7" s="136" t="s">
        <v>1017</v>
      </c>
      <c r="WJ7" s="136" t="s">
        <v>729</v>
      </c>
      <c r="WK7" s="136" t="s">
        <v>1051</v>
      </c>
      <c r="WL7" s="136" t="s">
        <v>1057</v>
      </c>
      <c r="WM7" s="136" t="s">
        <v>923</v>
      </c>
      <c r="WN7" s="136" t="s">
        <v>1032</v>
      </c>
      <c r="WO7" s="136" t="s">
        <v>1151</v>
      </c>
      <c r="WP7" s="136" t="s">
        <v>837</v>
      </c>
      <c r="WQ7" s="136" t="s">
        <v>803</v>
      </c>
      <c r="WR7" s="136" t="s">
        <v>1010</v>
      </c>
      <c r="WS7" s="136" t="s">
        <v>944</v>
      </c>
      <c r="WT7" s="136" t="s">
        <v>858</v>
      </c>
      <c r="WU7" s="136" t="s">
        <v>772</v>
      </c>
      <c r="WV7" s="136" t="s">
        <v>981</v>
      </c>
      <c r="WW7" s="136" t="s">
        <v>757</v>
      </c>
      <c r="WX7" s="136" t="s">
        <v>704</v>
      </c>
      <c r="WY7" s="136" t="s">
        <v>1067</v>
      </c>
      <c r="WZ7" s="136" t="s">
        <v>1037</v>
      </c>
      <c r="XA7" s="136" t="s">
        <v>740</v>
      </c>
      <c r="XB7" s="136" t="s">
        <v>1096</v>
      </c>
      <c r="XC7" s="136" t="s">
        <v>997</v>
      </c>
      <c r="XD7" s="136" t="s">
        <v>779</v>
      </c>
      <c r="XE7" s="136" t="s">
        <v>1055</v>
      </c>
      <c r="XF7" s="136" t="s">
        <v>804</v>
      </c>
      <c r="XG7" s="136" t="s">
        <v>970</v>
      </c>
      <c r="XH7" s="136" t="s">
        <v>724</v>
      </c>
      <c r="XI7" s="136" t="s">
        <v>1099</v>
      </c>
      <c r="XJ7" s="136" t="s">
        <v>963</v>
      </c>
      <c r="XK7" s="136" t="s">
        <v>824</v>
      </c>
      <c r="XL7" s="136" t="s">
        <v>1023</v>
      </c>
      <c r="XM7" s="136" t="s">
        <v>817</v>
      </c>
      <c r="XN7" s="136" t="s">
        <v>767</v>
      </c>
      <c r="XO7" s="136" t="s">
        <v>870</v>
      </c>
      <c r="XP7" s="136" t="s">
        <v>978</v>
      </c>
      <c r="XQ7" s="136" t="s">
        <v>806</v>
      </c>
      <c r="XR7" s="136" t="s">
        <v>787</v>
      </c>
      <c r="XS7" s="136" t="s">
        <v>941</v>
      </c>
      <c r="XT7" s="136" t="s">
        <v>1050</v>
      </c>
      <c r="XU7" s="136" t="s">
        <v>873</v>
      </c>
      <c r="XV7" s="136" t="s">
        <v>988</v>
      </c>
      <c r="XW7" s="136" t="s">
        <v>1110</v>
      </c>
      <c r="XX7" s="136" t="s">
        <v>18913</v>
      </c>
      <c r="XY7" s="136" t="s">
        <v>742</v>
      </c>
      <c r="XZ7" s="136" t="s">
        <v>1043</v>
      </c>
      <c r="YA7" s="136" t="s">
        <v>861</v>
      </c>
      <c r="YB7" s="136" t="s">
        <v>946</v>
      </c>
      <c r="YC7" s="136" t="s">
        <v>1079</v>
      </c>
      <c r="YD7" s="136" t="s">
        <v>912</v>
      </c>
      <c r="YE7" s="136" t="s">
        <v>1042</v>
      </c>
      <c r="YF7" s="136" t="s">
        <v>1018</v>
      </c>
      <c r="YG7" s="136" t="s">
        <v>957</v>
      </c>
      <c r="YH7" s="136" t="s">
        <v>711</v>
      </c>
      <c r="YI7" s="136" t="s">
        <v>756</v>
      </c>
      <c r="YJ7" s="136" t="s">
        <v>1089</v>
      </c>
      <c r="YK7" s="136" t="s">
        <v>880</v>
      </c>
      <c r="YL7" s="136" t="s">
        <v>904</v>
      </c>
      <c r="YM7" s="136" t="s">
        <v>979</v>
      </c>
      <c r="YN7" s="136" t="s">
        <v>1046</v>
      </c>
      <c r="YO7" s="136" t="s">
        <v>918</v>
      </c>
      <c r="YP7" s="136" t="s">
        <v>1176</v>
      </c>
      <c r="YQ7" s="136" t="s">
        <v>1114</v>
      </c>
      <c r="YR7" s="136" t="s">
        <v>1105</v>
      </c>
      <c r="YS7" s="136" t="s">
        <v>844</v>
      </c>
      <c r="YT7" s="136" t="s">
        <v>1058</v>
      </c>
      <c r="YU7" s="136" t="s">
        <v>735</v>
      </c>
      <c r="YV7" s="136" t="s">
        <v>715</v>
      </c>
      <c r="YW7" s="136" t="s">
        <v>820</v>
      </c>
      <c r="YX7" s="136" t="s">
        <v>1030</v>
      </c>
      <c r="YY7" s="136" t="s">
        <v>721</v>
      </c>
      <c r="YZ7" s="136" t="s">
        <v>732</v>
      </c>
      <c r="ZA7" s="136" t="s">
        <v>712</v>
      </c>
      <c r="ZB7" s="136" t="s">
        <v>1002</v>
      </c>
      <c r="ZC7" s="136" t="s">
        <v>710</v>
      </c>
      <c r="ZD7" s="136" t="s">
        <v>892</v>
      </c>
      <c r="ZE7" s="136" t="s">
        <v>1009</v>
      </c>
      <c r="ZF7" s="136" t="s">
        <v>1013</v>
      </c>
      <c r="ZG7" s="136" t="s">
        <v>984</v>
      </c>
      <c r="ZH7" s="136" t="s">
        <v>770</v>
      </c>
      <c r="ZI7" s="136" t="s">
        <v>744</v>
      </c>
      <c r="ZJ7" s="136" t="s">
        <v>862</v>
      </c>
      <c r="ZK7" s="136" t="s">
        <v>1040</v>
      </c>
      <c r="ZL7" s="136" t="s">
        <v>1031</v>
      </c>
      <c r="ZM7" s="136" t="s">
        <v>725</v>
      </c>
      <c r="ZN7" s="136" t="s">
        <v>1181</v>
      </c>
      <c r="ZO7" s="136" t="s">
        <v>1035</v>
      </c>
      <c r="ZP7" s="136" t="s">
        <v>1009</v>
      </c>
      <c r="ZQ7" s="136" t="s">
        <v>881</v>
      </c>
      <c r="ZR7" s="136" t="s">
        <v>984</v>
      </c>
      <c r="ZS7" s="136" t="s">
        <v>1135</v>
      </c>
      <c r="ZT7" s="136" t="s">
        <v>743</v>
      </c>
      <c r="ZU7" s="136" t="s">
        <v>1006</v>
      </c>
      <c r="ZV7" s="136" t="s">
        <v>703</v>
      </c>
      <c r="ZW7" s="136" t="s">
        <v>812</v>
      </c>
      <c r="ZX7" s="136" t="s">
        <v>819</v>
      </c>
      <c r="ZY7" s="136" t="s">
        <v>888</v>
      </c>
      <c r="ZZ7" s="136" t="s">
        <v>850</v>
      </c>
      <c r="AAA7" s="136" t="s">
        <v>729</v>
      </c>
    </row>
    <row r="8" spans="1:703" x14ac:dyDescent="0.35">
      <c r="A8" s="8">
        <f t="shared" si="0"/>
        <v>7</v>
      </c>
      <c r="B8" s="32" t="s">
        <v>871</v>
      </c>
      <c r="C8" s="32" t="s">
        <v>1058</v>
      </c>
      <c r="D8" s="20" t="s">
        <v>737</v>
      </c>
      <c r="E8" s="32" t="s">
        <v>715</v>
      </c>
      <c r="F8" s="32" t="s">
        <v>931</v>
      </c>
      <c r="G8" s="32" t="s">
        <v>1030</v>
      </c>
      <c r="H8" s="32" t="s">
        <v>791</v>
      </c>
      <c r="I8" s="32" t="s">
        <v>918</v>
      </c>
      <c r="J8" s="32" t="s">
        <v>901</v>
      </c>
      <c r="K8" s="32" t="s">
        <v>1002</v>
      </c>
      <c r="L8" s="20" t="s">
        <v>834</v>
      </c>
      <c r="M8" s="32" t="s">
        <v>1061</v>
      </c>
      <c r="N8" s="32" t="s">
        <v>1027</v>
      </c>
      <c r="O8" s="20" t="s">
        <v>737</v>
      </c>
      <c r="P8" s="32" t="s">
        <v>1112</v>
      </c>
      <c r="Q8" s="32" t="s">
        <v>1146</v>
      </c>
      <c r="R8" s="20" t="s">
        <v>1181</v>
      </c>
      <c r="S8" s="32" t="s">
        <v>791</v>
      </c>
      <c r="T8" s="32" t="s">
        <v>918</v>
      </c>
      <c r="U8" s="32" t="s">
        <v>815</v>
      </c>
      <c r="V8" s="32" t="s">
        <v>725</v>
      </c>
      <c r="W8" s="32" t="s">
        <v>1153</v>
      </c>
      <c r="X8" s="32" t="s">
        <v>1035</v>
      </c>
      <c r="Y8" s="32" t="s">
        <v>1142</v>
      </c>
      <c r="Z8" s="32" t="s">
        <v>1051</v>
      </c>
      <c r="AA8" s="32" t="s">
        <v>939</v>
      </c>
      <c r="AB8" s="32" t="s">
        <v>931</v>
      </c>
      <c r="AC8" s="32" t="s">
        <v>743</v>
      </c>
      <c r="AD8" s="32" t="s">
        <v>1006</v>
      </c>
      <c r="AE8" s="20" t="s">
        <v>837</v>
      </c>
      <c r="AF8" s="8" t="s">
        <v>812</v>
      </c>
      <c r="AG8" s="32" t="s">
        <v>1082</v>
      </c>
      <c r="AH8" s="20" t="s">
        <v>839</v>
      </c>
      <c r="AI8" s="32" t="s">
        <v>858</v>
      </c>
      <c r="AJ8" s="32" t="s">
        <v>1071</v>
      </c>
      <c r="AK8" s="32" t="s">
        <v>1098</v>
      </c>
      <c r="AL8" s="32" t="s">
        <v>1036</v>
      </c>
      <c r="AM8" s="20" t="s">
        <v>1178</v>
      </c>
      <c r="AN8" s="32" t="s">
        <v>1032</v>
      </c>
      <c r="AO8" s="32" t="s">
        <v>1008</v>
      </c>
      <c r="AP8" s="20" t="s">
        <v>776</v>
      </c>
      <c r="AQ8" s="32" t="s">
        <v>803</v>
      </c>
      <c r="AR8" s="32" t="s">
        <v>1082</v>
      </c>
      <c r="AS8" s="20" t="s">
        <v>839</v>
      </c>
      <c r="AT8" s="32" t="s">
        <v>747</v>
      </c>
      <c r="AU8" s="32" t="s">
        <v>1009</v>
      </c>
      <c r="AV8" s="32" t="s">
        <v>902</v>
      </c>
      <c r="AW8" s="32" t="s">
        <v>757</v>
      </c>
      <c r="AX8" s="20" t="s">
        <v>1099</v>
      </c>
      <c r="AY8" s="32" t="s">
        <v>813</v>
      </c>
      <c r="AZ8" s="32" t="s">
        <v>1028</v>
      </c>
      <c r="BA8" s="32" t="s">
        <v>979</v>
      </c>
      <c r="BB8" s="32" t="s">
        <v>983</v>
      </c>
      <c r="BC8" s="20" t="s">
        <v>912</v>
      </c>
      <c r="BD8" s="32" t="s">
        <v>937</v>
      </c>
      <c r="BE8" s="32" t="s">
        <v>1018</v>
      </c>
      <c r="BF8" s="32" t="s">
        <v>957</v>
      </c>
      <c r="BG8" s="32" t="s">
        <v>1094</v>
      </c>
      <c r="BH8" s="32" t="s">
        <v>1058</v>
      </c>
      <c r="BI8" s="20" t="s">
        <v>807</v>
      </c>
      <c r="BJ8" s="32" t="s">
        <v>715</v>
      </c>
      <c r="BK8" s="32" t="s">
        <v>1028</v>
      </c>
      <c r="BL8" s="32" t="s">
        <v>979</v>
      </c>
      <c r="BM8" s="32" t="s">
        <v>982</v>
      </c>
      <c r="BN8" s="32" t="s">
        <v>971</v>
      </c>
      <c r="BO8" s="32" t="s">
        <v>1014</v>
      </c>
      <c r="BP8" s="32" t="s">
        <v>1114</v>
      </c>
      <c r="BQ8" s="20" t="s">
        <v>942</v>
      </c>
      <c r="BR8" s="32" t="s">
        <v>1061</v>
      </c>
      <c r="BS8" s="32" t="s">
        <v>1058</v>
      </c>
      <c r="BT8" s="32" t="s">
        <v>841</v>
      </c>
      <c r="BU8" s="32" t="s">
        <v>908</v>
      </c>
      <c r="BV8" s="32" t="s">
        <v>1146</v>
      </c>
      <c r="BW8" s="32" t="s">
        <v>979</v>
      </c>
      <c r="BX8" s="32" t="s">
        <v>969</v>
      </c>
      <c r="BY8" s="20" t="s">
        <v>732</v>
      </c>
      <c r="BZ8" s="32" t="s">
        <v>815</v>
      </c>
      <c r="CA8" s="32" t="s">
        <v>1002</v>
      </c>
      <c r="CB8" s="20" t="s">
        <v>710</v>
      </c>
      <c r="CC8" s="32" t="s">
        <v>846</v>
      </c>
      <c r="CD8" s="32" t="s">
        <v>1027</v>
      </c>
      <c r="CE8" s="20" t="s">
        <v>890</v>
      </c>
      <c r="CF8" s="32" t="s">
        <v>715</v>
      </c>
      <c r="CG8" s="32" t="s">
        <v>1150</v>
      </c>
      <c r="CH8" s="32" t="s">
        <v>1032</v>
      </c>
      <c r="CI8" s="32" t="s">
        <v>1119</v>
      </c>
      <c r="CJ8" s="20" t="s">
        <v>898</v>
      </c>
      <c r="CK8" s="32" t="s">
        <v>879</v>
      </c>
      <c r="CL8" s="32" t="s">
        <v>1086</v>
      </c>
      <c r="CM8" s="20" t="s">
        <v>1106</v>
      </c>
      <c r="CN8" s="32" t="s">
        <v>892</v>
      </c>
      <c r="CO8" s="20" t="s">
        <v>766</v>
      </c>
      <c r="CP8" s="32" t="s">
        <v>1024</v>
      </c>
      <c r="CQ8" s="32" t="s">
        <v>1057</v>
      </c>
      <c r="CR8" s="20" t="s">
        <v>936</v>
      </c>
      <c r="CS8" s="32" t="s">
        <v>781</v>
      </c>
      <c r="CT8" s="32" t="s">
        <v>1008</v>
      </c>
      <c r="CU8" s="20" t="s">
        <v>741</v>
      </c>
      <c r="CV8" s="32" t="s">
        <v>1005</v>
      </c>
      <c r="CW8" s="32" t="s">
        <v>1082</v>
      </c>
      <c r="CX8" s="20" t="s">
        <v>808</v>
      </c>
      <c r="CY8" s="32" t="s">
        <v>1165</v>
      </c>
      <c r="CZ8" s="32" t="s">
        <v>1009</v>
      </c>
      <c r="DA8" s="32" t="s">
        <v>1024</v>
      </c>
      <c r="DB8" s="32" t="s">
        <v>1036</v>
      </c>
      <c r="DC8" s="20" t="s">
        <v>770</v>
      </c>
      <c r="DD8" s="32" t="s">
        <v>945</v>
      </c>
      <c r="DE8" s="32" t="s">
        <v>1151</v>
      </c>
      <c r="DF8" s="32" t="s">
        <v>740</v>
      </c>
      <c r="DG8" s="32" t="s">
        <v>1016</v>
      </c>
      <c r="DH8" s="32" t="s">
        <v>1082</v>
      </c>
      <c r="DI8" s="20" t="s">
        <v>961</v>
      </c>
      <c r="DJ8" s="32" t="s">
        <v>747</v>
      </c>
      <c r="DK8" s="20" t="s">
        <v>853</v>
      </c>
      <c r="DL8" s="32" t="s">
        <v>784</v>
      </c>
      <c r="DM8" s="32" t="s">
        <v>1070</v>
      </c>
      <c r="DN8" s="20" t="s">
        <v>733</v>
      </c>
      <c r="DO8" s="32" t="s">
        <v>963</v>
      </c>
      <c r="DP8" s="32" t="s">
        <v>1037</v>
      </c>
      <c r="DQ8" s="32" t="s">
        <v>1077</v>
      </c>
      <c r="DR8" s="32" t="s">
        <v>817</v>
      </c>
      <c r="DS8" s="20" t="s">
        <v>949</v>
      </c>
      <c r="DT8" s="32" t="s">
        <v>870</v>
      </c>
      <c r="DU8" s="32" t="s">
        <v>1085</v>
      </c>
      <c r="DV8" s="20" t="s">
        <v>913</v>
      </c>
      <c r="DW8" s="32" t="s">
        <v>1140</v>
      </c>
      <c r="DX8" s="32" t="s">
        <v>1070</v>
      </c>
      <c r="DY8" s="20" t="s">
        <v>767</v>
      </c>
      <c r="DZ8" s="32" t="s">
        <v>813</v>
      </c>
      <c r="EA8" s="20" t="s">
        <v>972</v>
      </c>
      <c r="EB8" s="32" t="s">
        <v>1110</v>
      </c>
      <c r="EC8" s="32" t="s">
        <v>875</v>
      </c>
      <c r="ED8" s="20" t="s">
        <v>890</v>
      </c>
      <c r="EE8" s="32" t="s">
        <v>916</v>
      </c>
      <c r="EF8" s="32" t="s">
        <v>996</v>
      </c>
      <c r="EG8" s="20" t="s">
        <v>946</v>
      </c>
      <c r="EH8" s="32" t="s">
        <v>1079</v>
      </c>
      <c r="EI8" s="20" t="s">
        <v>8992</v>
      </c>
      <c r="EJ8" s="32" t="s">
        <v>937</v>
      </c>
      <c r="EK8" s="32" t="s">
        <v>1018</v>
      </c>
      <c r="EL8" s="20" t="s">
        <v>8995</v>
      </c>
      <c r="EM8" s="32" t="s">
        <v>711</v>
      </c>
      <c r="EN8" s="32" t="s">
        <v>1047</v>
      </c>
      <c r="EO8" s="20" t="s">
        <v>8992</v>
      </c>
      <c r="EP8" s="32" t="s">
        <v>880</v>
      </c>
      <c r="EQ8" s="32" t="s">
        <v>1028</v>
      </c>
      <c r="ER8" s="32" t="s">
        <v>979</v>
      </c>
      <c r="ES8" s="32" t="s">
        <v>1046</v>
      </c>
      <c r="ET8" s="20" t="s">
        <v>887</v>
      </c>
      <c r="EU8" s="32" t="s">
        <v>745</v>
      </c>
      <c r="EV8" s="32" t="s">
        <v>754</v>
      </c>
      <c r="EW8" s="20" t="s">
        <v>1178</v>
      </c>
      <c r="EX8" s="32" t="s">
        <v>1053</v>
      </c>
      <c r="EY8" s="32" t="s">
        <v>1027</v>
      </c>
      <c r="EZ8" s="20" t="s">
        <v>1060</v>
      </c>
      <c r="FA8" s="32" t="s">
        <v>1005</v>
      </c>
      <c r="FB8" s="32" t="s">
        <v>1010</v>
      </c>
      <c r="FC8" s="32" t="s">
        <v>1153</v>
      </c>
      <c r="FD8" s="32" t="s">
        <v>1017</v>
      </c>
      <c r="FE8" s="20" t="s">
        <v>853</v>
      </c>
      <c r="FF8" s="32" t="s">
        <v>856</v>
      </c>
      <c r="FG8" s="32" t="s">
        <v>1132</v>
      </c>
      <c r="FH8" s="20" t="s">
        <v>936</v>
      </c>
      <c r="FI8" s="32" t="s">
        <v>945</v>
      </c>
      <c r="FJ8" s="32" t="s">
        <v>1037</v>
      </c>
      <c r="FK8" s="32" t="s">
        <v>1012</v>
      </c>
      <c r="FL8" s="32" t="s">
        <v>1096</v>
      </c>
      <c r="FM8" s="32" t="s">
        <v>1010</v>
      </c>
      <c r="FN8" s="32" t="s">
        <v>980</v>
      </c>
      <c r="FO8" s="32" t="s">
        <v>1165</v>
      </c>
      <c r="FP8" s="32" t="s">
        <v>1071</v>
      </c>
      <c r="FQ8" s="32" t="s">
        <v>955</v>
      </c>
      <c r="FR8" s="32" t="s">
        <v>1070</v>
      </c>
      <c r="FS8" s="20" t="s">
        <v>839</v>
      </c>
      <c r="FT8" s="32" t="s">
        <v>18929</v>
      </c>
      <c r="FU8" s="32" t="s">
        <v>1008</v>
      </c>
      <c r="FV8" s="20" t="s">
        <v>1087</v>
      </c>
      <c r="FW8" s="32" t="s">
        <v>1096</v>
      </c>
      <c r="FX8" s="32" t="s">
        <v>1010</v>
      </c>
      <c r="FY8" s="32" t="s">
        <v>749</v>
      </c>
      <c r="FZ8" s="32" t="s">
        <v>1055</v>
      </c>
      <c r="GA8" s="20" t="s">
        <v>853</v>
      </c>
      <c r="GB8" s="32" t="s">
        <v>1140</v>
      </c>
      <c r="GC8" s="32" t="s">
        <v>941</v>
      </c>
      <c r="GD8" s="20" t="s">
        <v>705</v>
      </c>
      <c r="GE8" s="32" t="s">
        <v>752</v>
      </c>
      <c r="GF8" s="32" t="s">
        <v>1151</v>
      </c>
      <c r="GG8" s="7" t="s">
        <v>739</v>
      </c>
      <c r="GH8" s="32" t="s">
        <v>1113</v>
      </c>
      <c r="GI8" s="20" t="s">
        <v>949</v>
      </c>
      <c r="GJ8" s="32" t="s">
        <v>1043</v>
      </c>
      <c r="GK8" s="32" t="s">
        <v>1085</v>
      </c>
      <c r="GL8" s="20" t="s">
        <v>972</v>
      </c>
      <c r="GM8" s="32" t="s">
        <v>814</v>
      </c>
      <c r="GN8" s="32" t="s">
        <v>894</v>
      </c>
      <c r="GO8" s="32" t="s">
        <v>1050</v>
      </c>
      <c r="GP8" s="32" t="s">
        <v>1102</v>
      </c>
      <c r="GQ8" s="32" t="s">
        <v>1073</v>
      </c>
      <c r="GR8" s="32" t="s">
        <v>1054</v>
      </c>
      <c r="GS8" s="32" t="s">
        <v>1047</v>
      </c>
      <c r="GT8" s="20" t="s">
        <v>769</v>
      </c>
      <c r="GU8" s="32" t="s">
        <v>1118</v>
      </c>
      <c r="GV8" s="32" t="s">
        <v>978</v>
      </c>
      <c r="GW8" s="20" t="s">
        <v>946</v>
      </c>
      <c r="GX8" s="32" t="s">
        <v>983</v>
      </c>
      <c r="GY8" s="32" t="s">
        <v>1048</v>
      </c>
      <c r="GZ8" s="32" t="s">
        <v>937</v>
      </c>
      <c r="HA8" s="32" t="s">
        <v>818</v>
      </c>
      <c r="HB8" s="32" t="s">
        <v>1159</v>
      </c>
      <c r="HC8" s="32" t="s">
        <v>909</v>
      </c>
      <c r="HD8" s="32" t="s">
        <v>1047</v>
      </c>
      <c r="HE8" s="20" t="s">
        <v>8992</v>
      </c>
      <c r="HF8" s="32" t="s">
        <v>882</v>
      </c>
      <c r="HG8" s="32" t="s">
        <v>1028</v>
      </c>
      <c r="HH8" s="32" t="s">
        <v>1108</v>
      </c>
      <c r="HI8" s="32" t="s">
        <v>789</v>
      </c>
      <c r="HJ8" s="20" t="s">
        <v>805</v>
      </c>
      <c r="HK8" s="32" t="s">
        <v>1014</v>
      </c>
      <c r="HL8" s="32" t="s">
        <v>758</v>
      </c>
      <c r="HM8" s="20" t="s">
        <v>801</v>
      </c>
      <c r="HN8" s="32" t="s">
        <v>1061</v>
      </c>
      <c r="HO8" s="32" t="s">
        <v>1133</v>
      </c>
      <c r="HP8" s="43" t="s">
        <v>914</v>
      </c>
      <c r="HQ8" s="32" t="s">
        <v>715</v>
      </c>
      <c r="HR8" s="32" t="s">
        <v>1103</v>
      </c>
      <c r="HS8" s="32" t="s">
        <v>1030</v>
      </c>
      <c r="HT8" s="32" t="s">
        <v>969</v>
      </c>
      <c r="HU8" s="20" t="s">
        <v>898</v>
      </c>
      <c r="HV8" s="32" t="s">
        <v>780</v>
      </c>
      <c r="HW8" s="32" t="s">
        <v>1146</v>
      </c>
      <c r="HX8" s="20" t="s">
        <v>1107</v>
      </c>
      <c r="HY8" s="32" t="s">
        <v>872</v>
      </c>
      <c r="HZ8" s="32" t="s">
        <v>1071</v>
      </c>
      <c r="IA8" s="32" t="s">
        <v>745</v>
      </c>
      <c r="IB8" s="32" t="s">
        <v>831</v>
      </c>
      <c r="IC8" s="32" t="s">
        <v>931</v>
      </c>
      <c r="ID8" s="32" t="s">
        <v>743</v>
      </c>
      <c r="IE8" s="32" t="s">
        <v>1119</v>
      </c>
      <c r="IF8" s="43" t="s">
        <v>1012</v>
      </c>
      <c r="IG8" s="32" t="s">
        <v>1111</v>
      </c>
      <c r="IH8" s="32" t="s">
        <v>1086</v>
      </c>
      <c r="II8" s="20" t="s">
        <v>942</v>
      </c>
      <c r="IJ8" s="32" t="s">
        <v>850</v>
      </c>
      <c r="IK8" s="32" t="s">
        <v>1009</v>
      </c>
      <c r="IL8" s="32" t="s">
        <v>1024</v>
      </c>
      <c r="IM8" s="32" t="s">
        <v>930</v>
      </c>
      <c r="IN8" s="20" t="s">
        <v>935</v>
      </c>
      <c r="IO8" s="32" t="s">
        <v>781</v>
      </c>
      <c r="IP8" s="32" t="s">
        <v>1008</v>
      </c>
      <c r="IQ8" s="20" t="s">
        <v>989</v>
      </c>
      <c r="IR8" s="32" t="s">
        <v>1140</v>
      </c>
      <c r="IS8" s="32" t="s">
        <v>894</v>
      </c>
      <c r="IT8" s="32" t="s">
        <v>1050</v>
      </c>
      <c r="IU8" s="32" t="s">
        <v>747</v>
      </c>
      <c r="IV8" s="32" t="s">
        <v>824</v>
      </c>
      <c r="IW8" s="32" t="s">
        <v>1052</v>
      </c>
      <c r="IX8" s="32" t="s">
        <v>830</v>
      </c>
      <c r="IY8" s="20" t="s">
        <v>1099</v>
      </c>
      <c r="IZ8" s="32" t="s">
        <v>1043</v>
      </c>
      <c r="JA8" s="32" t="s">
        <v>978</v>
      </c>
      <c r="JB8" s="20" t="s">
        <v>1116</v>
      </c>
      <c r="JC8" s="32" t="s">
        <v>1045</v>
      </c>
      <c r="JD8" s="32" t="s">
        <v>1048</v>
      </c>
      <c r="JE8" s="32" t="s">
        <v>18915</v>
      </c>
      <c r="JF8" s="32" t="s">
        <v>927</v>
      </c>
      <c r="JG8" s="20" t="s">
        <v>833</v>
      </c>
      <c r="JH8" s="32" t="s">
        <v>926</v>
      </c>
      <c r="JI8" s="32" t="s">
        <v>756</v>
      </c>
      <c r="JJ8" s="20" t="s">
        <v>1089</v>
      </c>
      <c r="JK8" s="32" t="s">
        <v>813</v>
      </c>
      <c r="JL8" s="32" t="s">
        <v>1159</v>
      </c>
      <c r="JM8" s="32" t="s">
        <v>979</v>
      </c>
      <c r="JN8" s="32" t="s">
        <v>1046</v>
      </c>
      <c r="JO8" s="20" t="s">
        <v>8992</v>
      </c>
      <c r="JP8" s="32" t="s">
        <v>843</v>
      </c>
      <c r="JQ8" s="32" t="s">
        <v>1081</v>
      </c>
      <c r="JR8" s="20" t="s">
        <v>1106</v>
      </c>
      <c r="JS8" s="32" t="s">
        <v>1094</v>
      </c>
      <c r="JT8" s="32" t="s">
        <v>1133</v>
      </c>
      <c r="JU8" s="20" t="s">
        <v>807</v>
      </c>
      <c r="JV8" s="32" t="s">
        <v>715</v>
      </c>
      <c r="JW8" s="20" t="s">
        <v>8995</v>
      </c>
      <c r="JX8" s="32" t="s">
        <v>1100</v>
      </c>
      <c r="JY8" s="32" t="s">
        <v>721</v>
      </c>
      <c r="JZ8" s="20" t="s">
        <v>799</v>
      </c>
      <c r="KA8" s="32" t="s">
        <v>1014</v>
      </c>
      <c r="KB8" s="32" t="s">
        <v>1002</v>
      </c>
      <c r="KC8" s="20" t="s">
        <v>834</v>
      </c>
      <c r="KD8" s="32" t="s">
        <v>892</v>
      </c>
      <c r="KE8" s="32" t="s">
        <v>971</v>
      </c>
      <c r="KF8" s="32" t="s">
        <v>1138</v>
      </c>
      <c r="KG8" s="32" t="s">
        <v>1112</v>
      </c>
      <c r="KH8" s="20" t="s">
        <v>867</v>
      </c>
      <c r="KI8" s="32" t="s">
        <v>1030</v>
      </c>
      <c r="KJ8" s="32" t="s">
        <v>969</v>
      </c>
      <c r="KK8" s="20" t="s">
        <v>1040</v>
      </c>
      <c r="KL8" s="32" t="s">
        <v>1031</v>
      </c>
      <c r="KM8" s="32" t="s">
        <v>1146</v>
      </c>
      <c r="KN8" s="32" t="s">
        <v>878</v>
      </c>
      <c r="KO8" s="32" t="s">
        <v>848</v>
      </c>
      <c r="KP8" s="32" t="s">
        <v>1071</v>
      </c>
      <c r="KQ8" s="32" t="s">
        <v>1109</v>
      </c>
      <c r="KR8" s="32" t="s">
        <v>831</v>
      </c>
      <c r="KS8" s="20" t="s">
        <v>1135</v>
      </c>
      <c r="KT8" s="32" t="s">
        <v>743</v>
      </c>
      <c r="KU8" s="32" t="s">
        <v>1027</v>
      </c>
      <c r="KV8" s="20" t="s">
        <v>1060</v>
      </c>
      <c r="KW8" s="32" t="s">
        <v>1111</v>
      </c>
      <c r="KX8" s="32" t="s">
        <v>819</v>
      </c>
      <c r="KY8" s="32" t="s">
        <v>1153</v>
      </c>
      <c r="KZ8" s="32" t="s">
        <v>1017</v>
      </c>
      <c r="LA8" s="32" t="s">
        <v>1009</v>
      </c>
      <c r="LB8" s="32" t="s">
        <v>1024</v>
      </c>
      <c r="LC8" s="32" t="s">
        <v>1132</v>
      </c>
      <c r="LD8" s="20" t="s">
        <v>936</v>
      </c>
      <c r="LE8" s="32" t="s">
        <v>781</v>
      </c>
      <c r="LF8" s="32" t="s">
        <v>1151</v>
      </c>
      <c r="LG8" s="20" t="s">
        <v>1076</v>
      </c>
      <c r="LH8" s="32" t="s">
        <v>803</v>
      </c>
      <c r="LI8" s="32" t="s">
        <v>1010</v>
      </c>
      <c r="LJ8" s="32" t="s">
        <v>980</v>
      </c>
      <c r="LK8" s="32" t="s">
        <v>1165</v>
      </c>
      <c r="LL8" s="20" t="s">
        <v>1087</v>
      </c>
      <c r="LM8" s="32" t="s">
        <v>1174</v>
      </c>
      <c r="LN8" s="32" t="s">
        <v>757</v>
      </c>
      <c r="LO8" s="20" t="s">
        <v>961</v>
      </c>
      <c r="LP8" s="32" t="s">
        <v>1067</v>
      </c>
      <c r="LQ8" s="32" t="s">
        <v>1037</v>
      </c>
      <c r="LR8" s="32" t="s">
        <v>840</v>
      </c>
      <c r="LS8" s="32" t="s">
        <v>1016</v>
      </c>
      <c r="LT8" s="20" t="s">
        <v>949</v>
      </c>
      <c r="LU8" s="32" t="s">
        <v>779</v>
      </c>
      <c r="LV8" s="32" t="s">
        <v>1055</v>
      </c>
      <c r="LW8" s="20" t="s">
        <v>804</v>
      </c>
      <c r="LX8" s="32" t="s">
        <v>18901</v>
      </c>
      <c r="LY8" s="32" t="s">
        <v>1070</v>
      </c>
      <c r="LZ8" s="20" t="s">
        <v>836</v>
      </c>
      <c r="MA8" s="32" t="s">
        <v>1026</v>
      </c>
      <c r="MB8" s="32" t="s">
        <v>1073</v>
      </c>
      <c r="MC8" s="32" t="s">
        <v>1077</v>
      </c>
      <c r="MD8" s="32" t="s">
        <v>1113</v>
      </c>
      <c r="ME8" s="20" t="s">
        <v>1088</v>
      </c>
      <c r="MF8" s="32" t="s">
        <v>1127</v>
      </c>
      <c r="MG8" s="32" t="s">
        <v>978</v>
      </c>
      <c r="MH8" s="20" t="s">
        <v>806</v>
      </c>
      <c r="MI8" s="32" t="s">
        <v>814</v>
      </c>
      <c r="MJ8" s="32" t="s">
        <v>894</v>
      </c>
      <c r="MK8" s="32" t="s">
        <v>1050</v>
      </c>
      <c r="ML8" s="32" t="s">
        <v>1102</v>
      </c>
      <c r="MM8" s="32" t="s">
        <v>746</v>
      </c>
      <c r="MN8" s="32" t="s">
        <v>927</v>
      </c>
      <c r="MO8" s="20" t="s">
        <v>8995</v>
      </c>
      <c r="MP8" s="32" t="s">
        <v>1054</v>
      </c>
      <c r="MQ8" s="32" t="s">
        <v>1047</v>
      </c>
      <c r="MR8" s="20" t="s">
        <v>1089</v>
      </c>
      <c r="MS8" s="32" t="s">
        <v>1128</v>
      </c>
      <c r="MT8" s="32" t="s">
        <v>794</v>
      </c>
      <c r="MU8" s="32" t="s">
        <v>18994</v>
      </c>
      <c r="MV8" s="32" t="s">
        <v>983</v>
      </c>
      <c r="MW8" s="20" t="s">
        <v>887</v>
      </c>
      <c r="MX8" s="32" t="s">
        <v>1092</v>
      </c>
      <c r="MY8" s="32" t="s">
        <v>1081</v>
      </c>
      <c r="MZ8" s="20" t="s">
        <v>1105</v>
      </c>
      <c r="NA8" s="32" t="s">
        <v>1117</v>
      </c>
      <c r="NB8" s="32" t="s">
        <v>1058</v>
      </c>
      <c r="NC8" s="20" t="s">
        <v>807</v>
      </c>
      <c r="ND8" s="32" t="s">
        <v>1128</v>
      </c>
      <c r="NE8" s="32" t="s">
        <v>931</v>
      </c>
      <c r="NF8" s="32" t="s">
        <v>708</v>
      </c>
      <c r="NG8" s="32" t="s">
        <v>721</v>
      </c>
      <c r="NH8" s="20" t="s">
        <v>799</v>
      </c>
      <c r="NI8" s="32" t="s">
        <v>18998</v>
      </c>
      <c r="NJ8" s="32" t="s">
        <v>1002</v>
      </c>
      <c r="NK8" s="20" t="s">
        <v>710</v>
      </c>
      <c r="NL8" s="32" t="s">
        <v>892</v>
      </c>
      <c r="NM8" s="32" t="s">
        <v>966</v>
      </c>
      <c r="NN8" s="32" t="s">
        <v>881</v>
      </c>
      <c r="NO8" s="32" t="s">
        <v>908</v>
      </c>
      <c r="NP8" s="20" t="s">
        <v>867</v>
      </c>
      <c r="NQ8" s="32" t="s">
        <v>1144</v>
      </c>
      <c r="NR8" s="32" t="s">
        <v>862</v>
      </c>
      <c r="NS8" s="20" t="s">
        <v>1125</v>
      </c>
      <c r="NT8" s="32" t="s">
        <v>815</v>
      </c>
      <c r="NU8" s="32" t="s">
        <v>725</v>
      </c>
      <c r="NV8" s="20" t="s">
        <v>1181</v>
      </c>
      <c r="NW8" s="32" t="s">
        <v>848</v>
      </c>
      <c r="NX8" s="32" t="s">
        <v>1071</v>
      </c>
      <c r="NY8" s="32" t="s">
        <v>881</v>
      </c>
      <c r="NZ8" s="32" t="s">
        <v>939</v>
      </c>
      <c r="OA8" s="20" t="s">
        <v>1135</v>
      </c>
      <c r="OB8" s="32" t="s">
        <v>1053</v>
      </c>
      <c r="OC8" s="32" t="s">
        <v>1006</v>
      </c>
      <c r="OD8" s="20" t="s">
        <v>18909</v>
      </c>
      <c r="OE8" s="32" t="s">
        <v>1044</v>
      </c>
      <c r="OF8" s="32" t="s">
        <v>819</v>
      </c>
      <c r="OG8" s="20" t="s">
        <v>839</v>
      </c>
      <c r="OH8" s="32" t="s">
        <v>1017</v>
      </c>
      <c r="OI8" s="20" t="s">
        <v>772</v>
      </c>
      <c r="OJ8" s="32" t="s">
        <v>856</v>
      </c>
      <c r="OK8" s="32" t="s">
        <v>1036</v>
      </c>
      <c r="OL8" s="20" t="s">
        <v>923</v>
      </c>
      <c r="OM8" s="32" t="s">
        <v>1155</v>
      </c>
      <c r="ON8" s="32" t="s">
        <v>1151</v>
      </c>
      <c r="OO8" s="20" t="s">
        <v>1152</v>
      </c>
      <c r="OP8" s="32" t="s">
        <v>803</v>
      </c>
      <c r="OQ8" s="20" t="s">
        <v>949</v>
      </c>
      <c r="OR8" s="32" t="s">
        <v>900</v>
      </c>
      <c r="OS8" s="32" t="s">
        <v>860</v>
      </c>
      <c r="OT8" s="20" t="s">
        <v>1136</v>
      </c>
      <c r="OU8" s="32" t="s">
        <v>956</v>
      </c>
      <c r="OV8" s="32" t="s">
        <v>757</v>
      </c>
      <c r="OW8" s="20" t="s">
        <v>836</v>
      </c>
      <c r="OX8" s="32" t="s">
        <v>1067</v>
      </c>
      <c r="OY8" s="32" t="s">
        <v>1037</v>
      </c>
      <c r="OZ8" s="32" t="s">
        <v>840</v>
      </c>
      <c r="PA8" s="32" t="s">
        <v>1080</v>
      </c>
      <c r="PB8" s="20" t="s">
        <v>1124</v>
      </c>
      <c r="PC8" s="32" t="s">
        <v>707</v>
      </c>
      <c r="PD8" s="32" t="s">
        <v>1055</v>
      </c>
      <c r="PE8" s="20" t="s">
        <v>734</v>
      </c>
      <c r="PF8" s="32" t="s">
        <v>784</v>
      </c>
      <c r="PG8" s="32" t="s">
        <v>724</v>
      </c>
      <c r="PH8" s="20" t="s">
        <v>1099</v>
      </c>
      <c r="PI8" s="32" t="s">
        <v>1015</v>
      </c>
      <c r="PJ8" s="20" t="s">
        <v>972</v>
      </c>
      <c r="PK8" s="32" t="s">
        <v>889</v>
      </c>
      <c r="PL8" s="32" t="s">
        <v>1113</v>
      </c>
      <c r="PM8" s="20" t="s">
        <v>8992</v>
      </c>
      <c r="PN8" s="32" t="s">
        <v>870</v>
      </c>
      <c r="PO8" s="32" t="s">
        <v>1085</v>
      </c>
      <c r="PP8" s="20" t="s">
        <v>913</v>
      </c>
      <c r="PQ8" s="32" t="s">
        <v>714</v>
      </c>
      <c r="PR8" s="32" t="s">
        <v>724</v>
      </c>
      <c r="PS8" s="7" t="s">
        <v>915</v>
      </c>
      <c r="PT8" s="32" t="s">
        <v>720</v>
      </c>
      <c r="PU8" s="20" t="s">
        <v>8995</v>
      </c>
      <c r="PV8" s="32" t="s">
        <v>1110</v>
      </c>
      <c r="PW8" s="32" t="s">
        <v>1056</v>
      </c>
      <c r="PX8" s="20" t="s">
        <v>8992</v>
      </c>
      <c r="PY8" s="32" t="s">
        <v>1014</v>
      </c>
      <c r="PZ8" s="32" t="s">
        <v>996</v>
      </c>
      <c r="QA8" s="20" t="s">
        <v>946</v>
      </c>
      <c r="QB8" s="32" t="s">
        <v>983</v>
      </c>
      <c r="QC8" s="32" t="s">
        <v>971</v>
      </c>
      <c r="QD8" s="32" t="s">
        <v>937</v>
      </c>
      <c r="QE8" s="32" t="s">
        <v>1018</v>
      </c>
      <c r="QF8" s="20" t="s">
        <v>1021</v>
      </c>
      <c r="QG8" s="32" t="s">
        <v>782</v>
      </c>
      <c r="QH8" s="32" t="s">
        <v>756</v>
      </c>
      <c r="QI8" s="20" t="s">
        <v>1089</v>
      </c>
      <c r="QJ8" s="134" t="s">
        <v>1128</v>
      </c>
      <c r="QK8" s="134" t="s">
        <v>1103</v>
      </c>
      <c r="QL8" s="134" t="s">
        <v>1108</v>
      </c>
      <c r="QM8" s="134" t="s">
        <v>789</v>
      </c>
      <c r="QN8" s="20" t="s">
        <v>887</v>
      </c>
      <c r="QO8" s="32" t="s">
        <v>901</v>
      </c>
      <c r="QP8" s="32" t="s">
        <v>1081</v>
      </c>
      <c r="QQ8" s="20" t="s">
        <v>942</v>
      </c>
      <c r="QR8" s="32" t="s">
        <v>1117</v>
      </c>
      <c r="QS8" s="32" t="s">
        <v>1142</v>
      </c>
      <c r="QT8" s="20" t="s">
        <v>914</v>
      </c>
      <c r="QU8" s="32" t="s">
        <v>1148</v>
      </c>
      <c r="QV8" s="20" t="s">
        <v>1178</v>
      </c>
      <c r="QW8" s="32" t="s">
        <v>738</v>
      </c>
      <c r="QX8" s="32" t="s">
        <v>1173</v>
      </c>
      <c r="QY8" s="20" t="s">
        <v>799</v>
      </c>
      <c r="QZ8" s="32" t="s">
        <v>712</v>
      </c>
      <c r="RA8" s="32" t="s">
        <v>759</v>
      </c>
      <c r="RB8" s="20" t="s">
        <v>1107</v>
      </c>
      <c r="RC8" s="32" t="s">
        <v>872</v>
      </c>
      <c r="RD8" s="32" t="s">
        <v>1009</v>
      </c>
      <c r="RE8" s="20" t="s">
        <v>881</v>
      </c>
      <c r="RF8" s="32" t="s">
        <v>948</v>
      </c>
      <c r="RG8" s="20" t="s">
        <v>775</v>
      </c>
      <c r="RH8" s="32" t="s">
        <v>1144</v>
      </c>
      <c r="RI8" s="32" t="s">
        <v>793</v>
      </c>
      <c r="RJ8" s="20" t="s">
        <v>1125</v>
      </c>
      <c r="RK8" s="32" t="s">
        <v>1111</v>
      </c>
      <c r="RL8" s="32" t="s">
        <v>1086</v>
      </c>
      <c r="RM8" s="20" t="s">
        <v>839</v>
      </c>
      <c r="RN8" s="32" t="s">
        <v>850</v>
      </c>
      <c r="RO8" s="20" t="s">
        <v>853</v>
      </c>
      <c r="RP8" s="32" t="s">
        <v>706</v>
      </c>
      <c r="RQ8" s="32" t="s">
        <v>1156</v>
      </c>
      <c r="RR8" s="20" t="s">
        <v>935</v>
      </c>
      <c r="RS8" s="32" t="s">
        <v>1053</v>
      </c>
      <c r="RT8" s="32" t="s">
        <v>1006</v>
      </c>
      <c r="RU8" s="20" t="s">
        <v>989</v>
      </c>
      <c r="RV8" s="32" t="s">
        <v>812</v>
      </c>
      <c r="RW8" s="32" t="s">
        <v>1162</v>
      </c>
      <c r="RX8" s="20" t="s">
        <v>838</v>
      </c>
      <c r="RY8" s="32" t="s">
        <v>752</v>
      </c>
      <c r="RZ8" s="20" t="s">
        <v>853</v>
      </c>
      <c r="SA8" s="32" t="s">
        <v>1024</v>
      </c>
      <c r="SB8" s="32" t="s">
        <v>1036</v>
      </c>
      <c r="SC8" s="20" t="s">
        <v>18887</v>
      </c>
      <c r="SD8" s="32" t="s">
        <v>945</v>
      </c>
      <c r="SE8" s="32" t="s">
        <v>763</v>
      </c>
      <c r="SF8" s="20" t="s">
        <v>1041</v>
      </c>
      <c r="SG8" s="32" t="s">
        <v>1068</v>
      </c>
      <c r="SH8" s="20" t="s">
        <v>949</v>
      </c>
      <c r="SI8" s="32" t="s">
        <v>980</v>
      </c>
      <c r="SJ8" s="32" t="s">
        <v>860</v>
      </c>
      <c r="SK8" s="20" t="s">
        <v>922</v>
      </c>
      <c r="SL8" s="32" t="s">
        <v>1034</v>
      </c>
      <c r="SM8" s="32" t="s">
        <v>757</v>
      </c>
      <c r="SN8" s="20" t="s">
        <v>1075</v>
      </c>
      <c r="SO8" s="32" t="s">
        <v>1118</v>
      </c>
      <c r="SP8" s="32" t="s">
        <v>824</v>
      </c>
      <c r="SQ8" s="13" t="s">
        <v>739</v>
      </c>
      <c r="SR8" s="32" t="s">
        <v>1080</v>
      </c>
      <c r="SS8" s="20" t="s">
        <v>8992</v>
      </c>
      <c r="ST8" s="32" t="s">
        <v>707</v>
      </c>
      <c r="SU8" s="32" t="s">
        <v>1055</v>
      </c>
      <c r="SV8" s="20" t="s">
        <v>18963</v>
      </c>
      <c r="SW8" s="32" t="s">
        <v>909</v>
      </c>
      <c r="SX8" s="32" t="s">
        <v>941</v>
      </c>
      <c r="SY8" s="20" t="s">
        <v>777</v>
      </c>
      <c r="SZ8" s="32" t="s">
        <v>893</v>
      </c>
      <c r="TA8" s="32" t="s">
        <v>794</v>
      </c>
      <c r="TB8" s="32" t="s">
        <v>1077</v>
      </c>
      <c r="TC8" s="32" t="s">
        <v>1113</v>
      </c>
      <c r="TD8" s="20" t="s">
        <v>8992</v>
      </c>
      <c r="TE8" s="32" t="s">
        <v>1014</v>
      </c>
      <c r="TF8" s="32" t="s">
        <v>978</v>
      </c>
      <c r="TG8" s="20" t="s">
        <v>806</v>
      </c>
      <c r="TH8" s="32" t="s">
        <v>1185</v>
      </c>
      <c r="TI8" s="32" t="s">
        <v>1020</v>
      </c>
      <c r="TJ8" s="32" t="s">
        <v>1078</v>
      </c>
      <c r="TK8" s="32" t="s">
        <v>720</v>
      </c>
      <c r="TL8" s="32" t="s">
        <v>933</v>
      </c>
      <c r="TM8" s="32" t="s">
        <v>750</v>
      </c>
      <c r="TN8" s="32" t="s">
        <v>875</v>
      </c>
      <c r="TO8" s="20" t="s">
        <v>1049</v>
      </c>
      <c r="TP8" s="134" t="s">
        <v>785</v>
      </c>
      <c r="TQ8" s="134" t="s">
        <v>1146</v>
      </c>
      <c r="TR8" s="20" t="s">
        <v>946</v>
      </c>
      <c r="TS8" s="32" t="s">
        <v>1079</v>
      </c>
      <c r="TT8" s="20" t="s">
        <v>998</v>
      </c>
      <c r="TU8" s="32" t="s">
        <v>1138</v>
      </c>
      <c r="TV8" s="32" t="s">
        <v>1018</v>
      </c>
      <c r="TW8" s="20" t="s">
        <v>834</v>
      </c>
      <c r="TX8" s="32" t="s">
        <v>1093</v>
      </c>
      <c r="TY8" s="32" t="s">
        <v>862</v>
      </c>
      <c r="TZ8" s="20" t="s">
        <v>735</v>
      </c>
      <c r="UA8" s="32" t="s">
        <v>1128</v>
      </c>
      <c r="UB8" s="32" t="s">
        <v>820</v>
      </c>
      <c r="UC8" s="32" t="s">
        <v>1153</v>
      </c>
      <c r="UD8" s="32" t="s">
        <v>982</v>
      </c>
      <c r="UE8" s="20" t="s">
        <v>887</v>
      </c>
      <c r="UF8" s="32" t="s">
        <v>1154</v>
      </c>
      <c r="UG8" s="32" t="s">
        <v>1057</v>
      </c>
      <c r="UH8" s="20" t="s">
        <v>801</v>
      </c>
      <c r="UI8" s="32" t="s">
        <v>871</v>
      </c>
      <c r="UJ8" s="32" t="s">
        <v>1142</v>
      </c>
      <c r="UK8" s="20" t="s">
        <v>1060</v>
      </c>
      <c r="UL8" s="32" t="s">
        <v>1148</v>
      </c>
      <c r="UM8" s="20" t="s">
        <v>775</v>
      </c>
      <c r="UN8" s="32" t="s">
        <v>906</v>
      </c>
      <c r="UO8" s="32" t="s">
        <v>858</v>
      </c>
      <c r="UP8" s="20" t="s">
        <v>1038</v>
      </c>
      <c r="UQ8" s="32" t="s">
        <v>1126</v>
      </c>
      <c r="UR8" s="32" t="s">
        <v>759</v>
      </c>
      <c r="US8" s="20" t="s">
        <v>1090</v>
      </c>
      <c r="UT8" s="32" t="s">
        <v>892</v>
      </c>
      <c r="UU8" s="32" t="s">
        <v>1009</v>
      </c>
      <c r="UV8" s="32" t="s">
        <v>881</v>
      </c>
      <c r="UW8" s="32" t="s">
        <v>1016</v>
      </c>
      <c r="UX8" s="20" t="s">
        <v>770</v>
      </c>
      <c r="UY8" s="32" t="s">
        <v>744</v>
      </c>
      <c r="UZ8" s="32" t="s">
        <v>793</v>
      </c>
      <c r="VA8" s="20" t="s">
        <v>1136</v>
      </c>
      <c r="VB8" s="32" t="s">
        <v>1111</v>
      </c>
      <c r="VC8" s="32" t="s">
        <v>819</v>
      </c>
      <c r="VD8" s="20" t="s">
        <v>839</v>
      </c>
      <c r="VE8" s="32" t="s">
        <v>1026</v>
      </c>
      <c r="VF8" s="20" t="s">
        <v>853</v>
      </c>
      <c r="VG8" s="32" t="s">
        <v>1051</v>
      </c>
      <c r="VH8" s="32" t="s">
        <v>1156</v>
      </c>
      <c r="VI8" s="20" t="s">
        <v>1124</v>
      </c>
      <c r="VJ8" s="32" t="s">
        <v>781</v>
      </c>
      <c r="VK8" s="32" t="s">
        <v>1008</v>
      </c>
      <c r="VL8" s="20" t="s">
        <v>989</v>
      </c>
      <c r="VM8" s="32" t="s">
        <v>1140</v>
      </c>
      <c r="VN8" s="32" t="s">
        <v>823</v>
      </c>
      <c r="VO8" s="32" t="s">
        <v>900</v>
      </c>
      <c r="VP8" s="32" t="s">
        <v>747</v>
      </c>
      <c r="VQ8" s="20" t="s">
        <v>972</v>
      </c>
      <c r="VR8" s="32" t="s">
        <v>981</v>
      </c>
      <c r="VS8" s="32" t="s">
        <v>828</v>
      </c>
      <c r="VT8" s="20" t="s">
        <v>777</v>
      </c>
      <c r="VU8" s="32" t="s">
        <v>783</v>
      </c>
      <c r="VV8" s="32" t="s">
        <v>1037</v>
      </c>
      <c r="VW8" s="32" t="s">
        <v>740</v>
      </c>
      <c r="VX8" s="32" t="s">
        <v>1045</v>
      </c>
      <c r="VY8" s="32" t="s">
        <v>1048</v>
      </c>
      <c r="VZ8" s="32" t="s">
        <v>749</v>
      </c>
      <c r="WA8" s="32" t="s">
        <v>860</v>
      </c>
      <c r="WB8" s="20" t="s">
        <v>922</v>
      </c>
      <c r="WC8" s="32" t="s">
        <v>1054</v>
      </c>
      <c r="WD8" s="32" t="s">
        <v>724</v>
      </c>
      <c r="WE8" s="20" t="s">
        <v>1099</v>
      </c>
      <c r="WF8" s="32" t="s">
        <v>813</v>
      </c>
      <c r="WG8" s="32" t="s">
        <v>904</v>
      </c>
      <c r="WH8" s="20" t="s">
        <v>840</v>
      </c>
      <c r="WI8" s="32" t="s">
        <v>753</v>
      </c>
      <c r="WJ8" s="20" t="s">
        <v>912</v>
      </c>
      <c r="WK8" s="32" t="s">
        <v>937</v>
      </c>
      <c r="WL8" s="32" t="s">
        <v>1055</v>
      </c>
      <c r="WM8" s="20" t="s">
        <v>1039</v>
      </c>
      <c r="WN8" s="32" t="s">
        <v>909</v>
      </c>
      <c r="WO8" s="32" t="s">
        <v>1133</v>
      </c>
      <c r="WP8" s="20" t="s">
        <v>777</v>
      </c>
      <c r="WQ8" s="32" t="s">
        <v>873</v>
      </c>
      <c r="WR8" s="32" t="s">
        <v>1159</v>
      </c>
      <c r="WS8" s="32" t="s">
        <v>1108</v>
      </c>
      <c r="WT8" s="32" t="s">
        <v>830</v>
      </c>
      <c r="WU8" s="20" t="s">
        <v>890</v>
      </c>
      <c r="WV8" s="32" t="s">
        <v>1176</v>
      </c>
      <c r="WW8" s="32" t="s">
        <v>1002</v>
      </c>
      <c r="WX8" s="20" t="s">
        <v>946</v>
      </c>
      <c r="WY8" s="32" t="s">
        <v>1185</v>
      </c>
      <c r="WZ8" s="32" t="s">
        <v>1020</v>
      </c>
      <c r="XA8" s="32" t="s">
        <v>841</v>
      </c>
      <c r="XB8" s="32" t="s">
        <v>873</v>
      </c>
      <c r="XC8" s="20" t="s">
        <v>8995</v>
      </c>
      <c r="XD8" s="32" t="s">
        <v>750</v>
      </c>
      <c r="XE8" s="32" t="s">
        <v>862</v>
      </c>
      <c r="XF8" s="20" t="s">
        <v>1089</v>
      </c>
      <c r="XG8" s="32" t="s">
        <v>880</v>
      </c>
      <c r="XH8" s="32" t="s">
        <v>820</v>
      </c>
      <c r="XI8" s="20" t="s">
        <v>868</v>
      </c>
      <c r="XJ8" s="32" t="s">
        <v>983</v>
      </c>
      <c r="XK8" s="20" t="s">
        <v>998</v>
      </c>
      <c r="XL8" s="32" t="s">
        <v>745</v>
      </c>
      <c r="XM8" s="32" t="s">
        <v>939</v>
      </c>
      <c r="XN8" s="20" t="s">
        <v>834</v>
      </c>
      <c r="XO8" s="32" t="s">
        <v>844</v>
      </c>
      <c r="XP8" s="32" t="s">
        <v>1027</v>
      </c>
      <c r="XQ8" s="20" t="s">
        <v>1060</v>
      </c>
      <c r="XR8" s="32" t="s">
        <v>882</v>
      </c>
      <c r="XS8" s="32" t="s">
        <v>820</v>
      </c>
      <c r="XT8" s="20" t="s">
        <v>1153</v>
      </c>
      <c r="XU8" s="32" t="s">
        <v>1017</v>
      </c>
      <c r="XV8" s="20" t="s">
        <v>732</v>
      </c>
      <c r="XW8" s="32" t="s">
        <v>1154</v>
      </c>
      <c r="XX8" s="32" t="s">
        <v>1132</v>
      </c>
      <c r="XY8" s="20" t="s">
        <v>923</v>
      </c>
      <c r="XZ8" s="32" t="s">
        <v>871</v>
      </c>
      <c r="YA8" s="32" t="s">
        <v>1071</v>
      </c>
      <c r="YB8" s="20" t="s">
        <v>709</v>
      </c>
      <c r="YC8" s="32" t="s">
        <v>803</v>
      </c>
      <c r="YD8" s="20" t="s">
        <v>775</v>
      </c>
      <c r="YE8" s="32" t="s">
        <v>906</v>
      </c>
      <c r="YF8" s="32" t="s">
        <v>793</v>
      </c>
      <c r="YG8" s="20" t="s">
        <v>853</v>
      </c>
      <c r="YH8" s="32" t="s">
        <v>815</v>
      </c>
      <c r="YI8" s="32" t="s">
        <v>725</v>
      </c>
      <c r="YJ8" s="20" t="s">
        <v>704</v>
      </c>
      <c r="YK8" s="32" t="s">
        <v>1067</v>
      </c>
      <c r="YL8" s="32" t="s">
        <v>1009</v>
      </c>
      <c r="YM8" s="20" t="s">
        <v>881</v>
      </c>
      <c r="YN8" s="32" t="s">
        <v>1016</v>
      </c>
      <c r="YO8" s="20" t="s">
        <v>949</v>
      </c>
      <c r="YP8" s="32" t="s">
        <v>743</v>
      </c>
      <c r="YQ8" s="32" t="s">
        <v>1006</v>
      </c>
      <c r="YR8" s="20" t="s">
        <v>1065</v>
      </c>
      <c r="YS8" s="32" t="s">
        <v>784</v>
      </c>
      <c r="YT8" s="32" t="s">
        <v>725</v>
      </c>
      <c r="YU8" s="20" t="s">
        <v>961</v>
      </c>
      <c r="YV8" s="32" t="s">
        <v>1026</v>
      </c>
      <c r="YW8" s="32" t="s">
        <v>726</v>
      </c>
      <c r="YX8" s="32" t="s">
        <v>1024</v>
      </c>
      <c r="YY8" s="32" t="s">
        <v>859</v>
      </c>
      <c r="YZ8" s="20" t="s">
        <v>1124</v>
      </c>
      <c r="ZA8" s="32" t="s">
        <v>1127</v>
      </c>
      <c r="ZB8" s="32" t="s">
        <v>1008</v>
      </c>
      <c r="ZC8" s="20" t="s">
        <v>1152</v>
      </c>
      <c r="ZD8" s="32" t="s">
        <v>814</v>
      </c>
      <c r="ZE8" s="32" t="s">
        <v>1048</v>
      </c>
      <c r="ZF8" s="32" t="s">
        <v>944</v>
      </c>
      <c r="ZG8" s="32" t="s">
        <v>860</v>
      </c>
      <c r="ZH8" s="20" t="s">
        <v>922</v>
      </c>
      <c r="ZI8" s="32" t="s">
        <v>926</v>
      </c>
      <c r="ZJ8" s="32" t="s">
        <v>757</v>
      </c>
      <c r="ZK8" s="20" t="s">
        <v>1075</v>
      </c>
      <c r="ZL8" s="32" t="s">
        <v>1043</v>
      </c>
      <c r="ZM8" s="32" t="s">
        <v>996</v>
      </c>
      <c r="ZN8" s="20" t="s">
        <v>740</v>
      </c>
      <c r="ZO8" s="32" t="s">
        <v>1045</v>
      </c>
      <c r="ZP8" s="32" t="s">
        <v>1048</v>
      </c>
      <c r="ZQ8" s="32" t="s">
        <v>746</v>
      </c>
      <c r="ZR8" s="32" t="s">
        <v>860</v>
      </c>
      <c r="ZS8" s="20" t="s">
        <v>922</v>
      </c>
      <c r="ZT8" s="32" t="s">
        <v>711</v>
      </c>
      <c r="ZU8" s="32" t="s">
        <v>756</v>
      </c>
      <c r="ZV8" s="20" t="s">
        <v>1099</v>
      </c>
      <c r="ZW8" s="32" t="s">
        <v>1015</v>
      </c>
      <c r="ZX8" s="32" t="s">
        <v>904</v>
      </c>
      <c r="ZY8" s="32" t="s">
        <v>1108</v>
      </c>
      <c r="ZZ8" s="32" t="s">
        <v>753</v>
      </c>
      <c r="AAA8" s="20" t="s">
        <v>912</v>
      </c>
    </row>
    <row r="9" spans="1:703" x14ac:dyDescent="0.35">
      <c r="A9" s="8">
        <f t="shared" si="0"/>
        <v>8</v>
      </c>
      <c r="B9" s="20" t="s">
        <v>812</v>
      </c>
      <c r="C9" s="20" t="s">
        <v>1146</v>
      </c>
      <c r="D9" s="32" t="s">
        <v>1153</v>
      </c>
      <c r="E9" s="20" t="s">
        <v>716</v>
      </c>
      <c r="F9" s="20" t="s">
        <v>1130</v>
      </c>
      <c r="G9" s="20" t="s">
        <v>712</v>
      </c>
      <c r="H9" s="20" t="s">
        <v>759</v>
      </c>
      <c r="I9" s="20" t="s">
        <v>1167</v>
      </c>
      <c r="J9" s="20" t="s">
        <v>1229</v>
      </c>
      <c r="K9" s="20" t="s">
        <v>1142</v>
      </c>
      <c r="L9" s="32" t="s">
        <v>741</v>
      </c>
      <c r="M9" s="20" t="s">
        <v>18903</v>
      </c>
      <c r="N9" s="20" t="s">
        <v>1082</v>
      </c>
      <c r="O9" s="32" t="s">
        <v>1153</v>
      </c>
      <c r="P9" s="20" t="s">
        <v>858</v>
      </c>
      <c r="Q9" s="20" t="s">
        <v>1071</v>
      </c>
      <c r="R9" s="32" t="s">
        <v>1012</v>
      </c>
      <c r="S9" s="20" t="s">
        <v>759</v>
      </c>
      <c r="T9" s="20" t="s">
        <v>867</v>
      </c>
      <c r="U9" s="20" t="s">
        <v>717</v>
      </c>
      <c r="V9" s="20" t="s">
        <v>726</v>
      </c>
      <c r="W9" s="20" t="s">
        <v>706</v>
      </c>
      <c r="X9" s="20" t="s">
        <v>1016</v>
      </c>
      <c r="Y9" s="20" t="s">
        <v>1162</v>
      </c>
      <c r="Z9" s="20" t="s">
        <v>707</v>
      </c>
      <c r="AA9" s="20" t="s">
        <v>952</v>
      </c>
      <c r="AB9" s="20" t="s">
        <v>853</v>
      </c>
      <c r="AC9" s="20" t="s">
        <v>784</v>
      </c>
      <c r="AD9" s="20" t="s">
        <v>1070</v>
      </c>
      <c r="AE9" s="32" t="s">
        <v>838</v>
      </c>
      <c r="AF9" s="20" t="s">
        <v>752</v>
      </c>
      <c r="AG9" s="20" t="s">
        <v>1037</v>
      </c>
      <c r="AH9" s="32" t="s">
        <v>840</v>
      </c>
      <c r="AI9" s="20" t="s">
        <v>1036</v>
      </c>
      <c r="AJ9" s="20" t="s">
        <v>1010</v>
      </c>
      <c r="AK9" s="20" t="s">
        <v>749</v>
      </c>
      <c r="AL9" s="20" t="s">
        <v>1085</v>
      </c>
      <c r="AM9" s="32" t="s">
        <v>772</v>
      </c>
      <c r="AN9" s="20" t="s">
        <v>787</v>
      </c>
      <c r="AO9" s="20" t="s">
        <v>941</v>
      </c>
      <c r="AP9" s="32" t="s">
        <v>836</v>
      </c>
      <c r="AQ9" s="20" t="s">
        <v>747</v>
      </c>
      <c r="AR9" s="20" t="s">
        <v>1037</v>
      </c>
      <c r="AS9" s="32" t="s">
        <v>840</v>
      </c>
      <c r="AT9" s="20" t="s">
        <v>830</v>
      </c>
      <c r="AU9" s="20" t="s">
        <v>949</v>
      </c>
      <c r="AV9" s="20" t="s">
        <v>783</v>
      </c>
      <c r="AW9" s="20" t="s">
        <v>861</v>
      </c>
      <c r="AX9" s="32" t="s">
        <v>847</v>
      </c>
      <c r="AY9" s="20" t="s">
        <v>983</v>
      </c>
      <c r="AZ9" s="20" t="s">
        <v>971</v>
      </c>
      <c r="BA9" s="20" t="s">
        <v>745</v>
      </c>
      <c r="BB9" s="20" t="s">
        <v>1112</v>
      </c>
      <c r="BC9" s="32" t="s">
        <v>834</v>
      </c>
      <c r="BD9" s="20" t="s">
        <v>782</v>
      </c>
      <c r="BE9" s="20" t="s">
        <v>862</v>
      </c>
      <c r="BF9" s="20" t="s">
        <v>887</v>
      </c>
      <c r="BG9" s="20" t="s">
        <v>882</v>
      </c>
      <c r="BH9" s="20" t="s">
        <v>820</v>
      </c>
      <c r="BI9" s="32" t="s">
        <v>1153</v>
      </c>
      <c r="BJ9" s="20" t="s">
        <v>716</v>
      </c>
      <c r="BK9" s="20" t="s">
        <v>971</v>
      </c>
      <c r="BL9" s="20" t="s">
        <v>745</v>
      </c>
      <c r="BM9" s="20" t="s">
        <v>754</v>
      </c>
      <c r="BN9" s="20" t="s">
        <v>1178</v>
      </c>
      <c r="BO9" s="20" t="s">
        <v>871</v>
      </c>
      <c r="BP9" s="20" t="s">
        <v>1027</v>
      </c>
      <c r="BQ9" s="32" t="s">
        <v>703</v>
      </c>
      <c r="BR9" s="20" t="s">
        <v>812</v>
      </c>
      <c r="BS9" s="20" t="s">
        <v>820</v>
      </c>
      <c r="BT9" s="20" t="s">
        <v>1169</v>
      </c>
      <c r="BU9" s="20" t="s">
        <v>858</v>
      </c>
      <c r="BV9" s="20" t="s">
        <v>1071</v>
      </c>
      <c r="BW9" s="20" t="s">
        <v>745</v>
      </c>
      <c r="BX9" s="20" t="s">
        <v>1132</v>
      </c>
      <c r="BY9" s="32" t="s">
        <v>1064</v>
      </c>
      <c r="BZ9" s="20" t="s">
        <v>717</v>
      </c>
      <c r="CA9" s="20" t="s">
        <v>1142</v>
      </c>
      <c r="CB9" s="32" t="s">
        <v>1076</v>
      </c>
      <c r="CC9" s="20" t="s">
        <v>1096</v>
      </c>
      <c r="CD9" s="20" t="s">
        <v>1082</v>
      </c>
      <c r="CE9" s="32" t="s">
        <v>801</v>
      </c>
      <c r="CF9" s="20" t="s">
        <v>716</v>
      </c>
      <c r="CG9" s="20" t="s">
        <v>766</v>
      </c>
      <c r="CH9" s="20" t="s">
        <v>787</v>
      </c>
      <c r="CI9" s="20" t="s">
        <v>725</v>
      </c>
      <c r="CJ9" s="32" t="s">
        <v>923</v>
      </c>
      <c r="CK9" s="20" t="s">
        <v>964</v>
      </c>
      <c r="CL9" s="20" t="s">
        <v>1151</v>
      </c>
      <c r="CM9" s="32" t="s">
        <v>1125</v>
      </c>
      <c r="CN9" s="20" t="s">
        <v>803</v>
      </c>
      <c r="CO9" s="32" t="s">
        <v>733</v>
      </c>
      <c r="CP9" s="20" t="s">
        <v>1147</v>
      </c>
      <c r="CQ9" s="20" t="s">
        <v>1006</v>
      </c>
      <c r="CR9" s="32" t="s">
        <v>877</v>
      </c>
      <c r="CS9" s="20" t="s">
        <v>787</v>
      </c>
      <c r="CT9" s="20" t="s">
        <v>941</v>
      </c>
      <c r="CU9" s="32" t="s">
        <v>961</v>
      </c>
      <c r="CV9" s="20" t="s">
        <v>1026</v>
      </c>
      <c r="CW9" s="20" t="s">
        <v>1037</v>
      </c>
      <c r="CX9" s="32" t="s">
        <v>1023</v>
      </c>
      <c r="CY9" s="20" t="s">
        <v>828</v>
      </c>
      <c r="CZ9" s="20" t="s">
        <v>949</v>
      </c>
      <c r="DA9" s="20" t="s">
        <v>870</v>
      </c>
      <c r="DB9" s="20" t="s">
        <v>1085</v>
      </c>
      <c r="DC9" s="32" t="s">
        <v>835</v>
      </c>
      <c r="DD9" s="20" t="s">
        <v>1140</v>
      </c>
      <c r="DE9" s="20" t="s">
        <v>894</v>
      </c>
      <c r="DF9" s="20" t="s">
        <v>746</v>
      </c>
      <c r="DG9" s="20" t="s">
        <v>1007</v>
      </c>
      <c r="DH9" s="20" t="s">
        <v>1037</v>
      </c>
      <c r="DI9" s="32" t="s">
        <v>740</v>
      </c>
      <c r="DJ9" s="20" t="s">
        <v>830</v>
      </c>
      <c r="DK9" s="32" t="s">
        <v>767</v>
      </c>
      <c r="DL9" s="20" t="s">
        <v>1118</v>
      </c>
      <c r="DM9" s="20" t="s">
        <v>996</v>
      </c>
      <c r="DN9" s="32" t="s">
        <v>913</v>
      </c>
      <c r="DO9" s="20" t="s">
        <v>753</v>
      </c>
      <c r="DP9" s="20" t="s">
        <v>1048</v>
      </c>
      <c r="DQ9" s="20" t="s">
        <v>1092</v>
      </c>
      <c r="DR9" s="20" t="s">
        <v>1081</v>
      </c>
      <c r="DS9" s="32" t="s">
        <v>771</v>
      </c>
      <c r="DT9" s="20" t="s">
        <v>909</v>
      </c>
      <c r="DU9" s="20" t="s">
        <v>1058</v>
      </c>
      <c r="DV9" s="32" t="s">
        <v>737</v>
      </c>
      <c r="DW9" s="20" t="s">
        <v>893</v>
      </c>
      <c r="DX9" s="20" t="s">
        <v>996</v>
      </c>
      <c r="DY9" s="32" t="s">
        <v>734</v>
      </c>
      <c r="DZ9" s="20" t="s">
        <v>983</v>
      </c>
      <c r="EA9" s="32" t="s">
        <v>769</v>
      </c>
      <c r="EB9" s="20" t="s">
        <v>1014</v>
      </c>
      <c r="EC9" s="20" t="s">
        <v>1002</v>
      </c>
      <c r="ED9" s="32" t="s">
        <v>801</v>
      </c>
      <c r="EE9" s="20" t="s">
        <v>1185</v>
      </c>
      <c r="EF9" s="20" t="s">
        <v>1020</v>
      </c>
      <c r="EG9" s="32" t="s">
        <v>1138</v>
      </c>
      <c r="EH9" s="20" t="s">
        <v>1148</v>
      </c>
      <c r="EI9" s="32" t="s">
        <v>933</v>
      </c>
      <c r="EJ9" s="20" t="s">
        <v>1093</v>
      </c>
      <c r="EK9" s="20" t="s">
        <v>18982</v>
      </c>
      <c r="EL9" s="32" t="s">
        <v>732</v>
      </c>
      <c r="EM9" s="20" t="s">
        <v>1158</v>
      </c>
      <c r="EN9" s="20" t="s">
        <v>1002</v>
      </c>
      <c r="EO9" s="32" t="s">
        <v>773</v>
      </c>
      <c r="EP9" s="20" t="s">
        <v>846</v>
      </c>
      <c r="EQ9" s="20" t="s">
        <v>971</v>
      </c>
      <c r="ER9" s="20" t="s">
        <v>745</v>
      </c>
      <c r="ES9" s="20" t="s">
        <v>984</v>
      </c>
      <c r="ET9" s="32" t="s">
        <v>935</v>
      </c>
      <c r="EU9" s="20" t="s">
        <v>744</v>
      </c>
      <c r="EV9" s="20" t="s">
        <v>1006</v>
      </c>
      <c r="EW9" s="32" t="s">
        <v>772</v>
      </c>
      <c r="EX9" s="20" t="s">
        <v>784</v>
      </c>
      <c r="EY9" s="20" t="s">
        <v>819</v>
      </c>
      <c r="EZ9" s="32" t="s">
        <v>839</v>
      </c>
      <c r="FA9" s="20" t="s">
        <v>1026</v>
      </c>
      <c r="FB9" s="20" t="s">
        <v>972</v>
      </c>
      <c r="FC9" s="20" t="s">
        <v>9021</v>
      </c>
      <c r="FD9" s="20" t="s">
        <v>722</v>
      </c>
      <c r="FE9" s="32" t="s">
        <v>767</v>
      </c>
      <c r="FF9" s="20" t="s">
        <v>1127</v>
      </c>
      <c r="FG9" s="20" t="s">
        <v>1008</v>
      </c>
      <c r="FH9" s="32" t="s">
        <v>877</v>
      </c>
      <c r="FI9" s="20" t="s">
        <v>814</v>
      </c>
      <c r="FJ9" s="20" t="s">
        <v>1048</v>
      </c>
      <c r="FK9" s="20" t="s">
        <v>944</v>
      </c>
      <c r="FL9" s="20" t="s">
        <v>747</v>
      </c>
      <c r="FM9" s="20" t="s">
        <v>972</v>
      </c>
      <c r="FN9" s="20" t="s">
        <v>1052</v>
      </c>
      <c r="FO9" s="20" t="s">
        <v>1036</v>
      </c>
      <c r="FP9" s="20" t="s">
        <v>1010</v>
      </c>
      <c r="FQ9" s="20" t="s">
        <v>870</v>
      </c>
      <c r="FR9" s="20" t="s">
        <v>996</v>
      </c>
      <c r="FS9" s="32" t="s">
        <v>840</v>
      </c>
      <c r="FT9" s="20" t="s">
        <v>1080</v>
      </c>
      <c r="FU9" s="20" t="s">
        <v>941</v>
      </c>
      <c r="FV9" s="32" t="s">
        <v>800</v>
      </c>
      <c r="FW9" s="20" t="s">
        <v>747</v>
      </c>
      <c r="FX9" s="20" t="s">
        <v>972</v>
      </c>
      <c r="FY9" s="20" t="s">
        <v>1110</v>
      </c>
      <c r="FZ9" s="20" t="s">
        <v>1047</v>
      </c>
      <c r="GA9" s="32" t="s">
        <v>767</v>
      </c>
      <c r="GB9" s="20" t="s">
        <v>893</v>
      </c>
      <c r="GC9" s="20" t="s">
        <v>1028</v>
      </c>
      <c r="GD9" s="32" t="s">
        <v>1108</v>
      </c>
      <c r="GE9" s="20" t="s">
        <v>817</v>
      </c>
      <c r="GF9" s="20" t="s">
        <v>894</v>
      </c>
      <c r="GG9" s="20" t="s">
        <v>937</v>
      </c>
      <c r="GH9" s="20" t="s">
        <v>903</v>
      </c>
      <c r="GI9" s="32" t="s">
        <v>771</v>
      </c>
      <c r="GJ9" s="20" t="s">
        <v>714</v>
      </c>
      <c r="GK9" s="20" t="s">
        <v>1058</v>
      </c>
      <c r="GL9" s="32" t="s">
        <v>769</v>
      </c>
      <c r="GM9" s="20" t="s">
        <v>873</v>
      </c>
      <c r="GN9" s="20" t="s">
        <v>1159</v>
      </c>
      <c r="GO9" s="20" t="s">
        <v>708</v>
      </c>
      <c r="GP9" s="20" t="s">
        <v>721</v>
      </c>
      <c r="GQ9" s="20" t="s">
        <v>8992</v>
      </c>
      <c r="GR9" s="20" t="s">
        <v>785</v>
      </c>
      <c r="GS9" s="20" t="s">
        <v>762</v>
      </c>
      <c r="GT9" s="32" t="s">
        <v>942</v>
      </c>
      <c r="GU9" s="20" t="s">
        <v>816</v>
      </c>
      <c r="GV9" s="20" t="s">
        <v>1133</v>
      </c>
      <c r="GW9" s="32" t="s">
        <v>1138</v>
      </c>
      <c r="GX9" s="20" t="s">
        <v>1112</v>
      </c>
      <c r="GY9" s="20" t="s">
        <v>8995</v>
      </c>
      <c r="GZ9" s="20" t="s">
        <v>1093</v>
      </c>
      <c r="HA9" s="20" t="s">
        <v>1119</v>
      </c>
      <c r="HB9" s="20" t="s">
        <v>998</v>
      </c>
      <c r="HC9" s="20" t="s">
        <v>1128</v>
      </c>
      <c r="HD9" s="20" t="s">
        <v>1002</v>
      </c>
      <c r="HE9" s="32" t="s">
        <v>773</v>
      </c>
      <c r="HF9" s="20" t="s">
        <v>1035</v>
      </c>
      <c r="HG9" s="20" t="s">
        <v>971</v>
      </c>
      <c r="HH9" s="20" t="s">
        <v>891</v>
      </c>
      <c r="HI9" s="20" t="s">
        <v>939</v>
      </c>
      <c r="HJ9" s="32" t="s">
        <v>704</v>
      </c>
      <c r="HK9" s="20" t="s">
        <v>1171</v>
      </c>
      <c r="HL9" s="20" t="s">
        <v>1142</v>
      </c>
      <c r="HM9" s="32" t="s">
        <v>837</v>
      </c>
      <c r="HN9" s="20" t="s">
        <v>812</v>
      </c>
      <c r="HO9" s="20" t="s">
        <v>1103</v>
      </c>
      <c r="HP9" s="20" t="s">
        <v>738</v>
      </c>
      <c r="HQ9" s="20" t="s">
        <v>716</v>
      </c>
      <c r="HR9" s="20" t="s">
        <v>1009</v>
      </c>
      <c r="HS9" s="20" t="s">
        <v>712</v>
      </c>
      <c r="HT9" s="20" t="s">
        <v>1132</v>
      </c>
      <c r="HU9" s="32" t="s">
        <v>923</v>
      </c>
      <c r="HV9" s="20" t="s">
        <v>713</v>
      </c>
      <c r="HW9" s="20" t="s">
        <v>1071</v>
      </c>
      <c r="HX9" s="32" t="s">
        <v>1076</v>
      </c>
      <c r="HY9" s="20" t="s">
        <v>1096</v>
      </c>
      <c r="HZ9" s="20" t="s">
        <v>1010</v>
      </c>
      <c r="IA9" s="20" t="s">
        <v>1144</v>
      </c>
      <c r="IB9" s="20" t="s">
        <v>952</v>
      </c>
      <c r="IC9" s="20" t="s">
        <v>853</v>
      </c>
      <c r="ID9" s="20" t="s">
        <v>1034</v>
      </c>
      <c r="IE9" s="20" t="s">
        <v>725</v>
      </c>
      <c r="IF9" s="20" t="s">
        <v>944</v>
      </c>
      <c r="IG9" s="20" t="s">
        <v>1067</v>
      </c>
      <c r="IH9" s="20" t="s">
        <v>1151</v>
      </c>
      <c r="II9" s="32" t="s">
        <v>703</v>
      </c>
      <c r="IJ9" s="20" t="s">
        <v>1156</v>
      </c>
      <c r="IK9" s="20" t="s">
        <v>949</v>
      </c>
      <c r="IL9" s="20" t="s">
        <v>1147</v>
      </c>
      <c r="IM9" s="20" t="s">
        <v>1008</v>
      </c>
      <c r="IN9" s="32" t="s">
        <v>804</v>
      </c>
      <c r="IO9" s="20" t="s">
        <v>787</v>
      </c>
      <c r="IP9" s="20" t="s">
        <v>941</v>
      </c>
      <c r="IQ9" s="32" t="s">
        <v>9016</v>
      </c>
      <c r="IR9" s="20" t="s">
        <v>893</v>
      </c>
      <c r="IS9" s="20" t="s">
        <v>794</v>
      </c>
      <c r="IT9" s="20" t="s">
        <v>708</v>
      </c>
      <c r="IU9" s="20" t="s">
        <v>830</v>
      </c>
      <c r="IV9" s="20" t="s">
        <v>912</v>
      </c>
      <c r="IW9" s="20" t="s">
        <v>907</v>
      </c>
      <c r="IX9" s="20" t="s">
        <v>1114</v>
      </c>
      <c r="IY9" s="32" t="s">
        <v>1137</v>
      </c>
      <c r="IZ9" s="20" t="s">
        <v>1094</v>
      </c>
      <c r="JA9" s="20" t="s">
        <v>1133</v>
      </c>
      <c r="JB9" s="32" t="s">
        <v>914</v>
      </c>
      <c r="JC9" s="20" t="s">
        <v>720</v>
      </c>
      <c r="JD9" s="20" t="s">
        <v>8995</v>
      </c>
      <c r="JE9" s="20" t="s">
        <v>1030</v>
      </c>
      <c r="JF9" s="20" t="s">
        <v>791</v>
      </c>
      <c r="JG9" s="32" t="s">
        <v>1049</v>
      </c>
      <c r="JH9" s="20" t="s">
        <v>18978</v>
      </c>
      <c r="JI9" s="20" t="s">
        <v>1146</v>
      </c>
      <c r="JJ9" s="32" t="s">
        <v>1107</v>
      </c>
      <c r="JK9" s="20" t="s">
        <v>983</v>
      </c>
      <c r="JL9" s="20" t="s">
        <v>918</v>
      </c>
      <c r="JM9" s="20" t="s">
        <v>745</v>
      </c>
      <c r="JN9" s="20" t="s">
        <v>984</v>
      </c>
      <c r="JO9" s="32" t="s">
        <v>773</v>
      </c>
      <c r="JP9" s="20" t="s">
        <v>1025</v>
      </c>
      <c r="JQ9" s="20" t="s">
        <v>1119</v>
      </c>
      <c r="JR9" s="32" t="s">
        <v>741</v>
      </c>
      <c r="JS9" s="20" t="s">
        <v>1128</v>
      </c>
      <c r="JT9" s="20" t="s">
        <v>885</v>
      </c>
      <c r="JU9" s="32" t="s">
        <v>1153</v>
      </c>
      <c r="JV9" s="20" t="s">
        <v>1017</v>
      </c>
      <c r="JW9" s="32" t="s">
        <v>732</v>
      </c>
      <c r="JX9" s="20" t="s">
        <v>901</v>
      </c>
      <c r="JY9" s="20" t="s">
        <v>1057</v>
      </c>
      <c r="JZ9" s="32" t="s">
        <v>1064</v>
      </c>
      <c r="KA9" s="20" t="s">
        <v>871</v>
      </c>
      <c r="KB9" s="20" t="s">
        <v>1142</v>
      </c>
      <c r="KC9" s="32" t="s">
        <v>741</v>
      </c>
      <c r="KD9" s="20" t="s">
        <v>1005</v>
      </c>
      <c r="KE9" s="20" t="s">
        <v>1178</v>
      </c>
      <c r="KF9" s="20" t="s">
        <v>738</v>
      </c>
      <c r="KG9" s="20" t="s">
        <v>18916</v>
      </c>
      <c r="KH9" s="32" t="s">
        <v>1087</v>
      </c>
      <c r="KI9" s="20" t="s">
        <v>1154</v>
      </c>
      <c r="KJ9" s="20" t="s">
        <v>1132</v>
      </c>
      <c r="KK9" s="32" t="s">
        <v>961</v>
      </c>
      <c r="KL9" s="20" t="s">
        <v>945</v>
      </c>
      <c r="KM9" s="20" t="s">
        <v>1071</v>
      </c>
      <c r="KN9" s="20" t="s">
        <v>706</v>
      </c>
      <c r="KO9" s="20" t="s">
        <v>1016</v>
      </c>
      <c r="KP9" s="20" t="s">
        <v>1010</v>
      </c>
      <c r="KQ9" s="20" t="s">
        <v>1144</v>
      </c>
      <c r="KR9" s="20" t="s">
        <v>952</v>
      </c>
      <c r="KS9" s="32" t="s">
        <v>835</v>
      </c>
      <c r="KT9" s="20" t="s">
        <v>1034</v>
      </c>
      <c r="KU9" s="20" t="s">
        <v>1082</v>
      </c>
      <c r="KV9" s="32" t="s">
        <v>839</v>
      </c>
      <c r="KW9" s="20" t="s">
        <v>1067</v>
      </c>
      <c r="KX9" s="20" t="s">
        <v>824</v>
      </c>
      <c r="KY9" s="20" t="s">
        <v>706</v>
      </c>
      <c r="KZ9" s="20" t="s">
        <v>722</v>
      </c>
      <c r="LA9" s="20" t="s">
        <v>949</v>
      </c>
      <c r="LB9" s="20" t="s">
        <v>1147</v>
      </c>
      <c r="LC9" s="20" t="s">
        <v>1008</v>
      </c>
      <c r="LD9" s="32" t="s">
        <v>877</v>
      </c>
      <c r="LE9" s="20" t="s">
        <v>787</v>
      </c>
      <c r="LF9" s="20" t="s">
        <v>894</v>
      </c>
      <c r="LG9" s="32" t="s">
        <v>838</v>
      </c>
      <c r="LH9" s="20" t="s">
        <v>747</v>
      </c>
      <c r="LI9" s="20" t="s">
        <v>1073</v>
      </c>
      <c r="LJ9" s="20" t="s">
        <v>1052</v>
      </c>
      <c r="LK9" s="20" t="s">
        <v>828</v>
      </c>
      <c r="LL9" s="32" t="s">
        <v>800</v>
      </c>
      <c r="LM9" s="20" t="s">
        <v>1043</v>
      </c>
      <c r="LN9" s="20" t="s">
        <v>861</v>
      </c>
      <c r="LO9" s="32" t="s">
        <v>740</v>
      </c>
      <c r="LP9" s="20" t="s">
        <v>1068</v>
      </c>
      <c r="LQ9" s="20" t="s">
        <v>1048</v>
      </c>
      <c r="LR9" s="20" t="s">
        <v>746</v>
      </c>
      <c r="LS9" s="20" t="s">
        <v>1007</v>
      </c>
      <c r="LT9" s="32" t="s">
        <v>771</v>
      </c>
      <c r="LU9" s="20" t="s">
        <v>1110</v>
      </c>
      <c r="LV9" s="20" t="s">
        <v>1047</v>
      </c>
      <c r="LW9" s="32" t="s">
        <v>1099</v>
      </c>
      <c r="LX9" s="20" t="s">
        <v>1118</v>
      </c>
      <c r="LY9" s="20" t="s">
        <v>996</v>
      </c>
      <c r="LZ9" s="32" t="s">
        <v>946</v>
      </c>
      <c r="MA9" s="20" t="s">
        <v>753</v>
      </c>
      <c r="MB9" s="20" t="s">
        <v>8992</v>
      </c>
      <c r="MC9" s="20" t="s">
        <v>1092</v>
      </c>
      <c r="MD9" s="20" t="s">
        <v>1081</v>
      </c>
      <c r="ME9" s="32" t="s">
        <v>913</v>
      </c>
      <c r="MF9" s="20" t="s">
        <v>909</v>
      </c>
      <c r="MG9" s="20" t="s">
        <v>1133</v>
      </c>
      <c r="MH9" s="32" t="s">
        <v>807</v>
      </c>
      <c r="MI9" s="20" t="s">
        <v>873</v>
      </c>
      <c r="MJ9" s="20" t="s">
        <v>1159</v>
      </c>
      <c r="MK9" s="20" t="s">
        <v>708</v>
      </c>
      <c r="ML9" s="20" t="s">
        <v>721</v>
      </c>
      <c r="MM9" s="20" t="s">
        <v>1030</v>
      </c>
      <c r="MN9" s="20" t="s">
        <v>791</v>
      </c>
      <c r="MO9" s="32" t="s">
        <v>732</v>
      </c>
      <c r="MP9" s="20" t="s">
        <v>1033</v>
      </c>
      <c r="MQ9" s="20" t="s">
        <v>1002</v>
      </c>
      <c r="MR9" s="32" t="s">
        <v>868</v>
      </c>
      <c r="MS9" s="20" t="s">
        <v>848</v>
      </c>
      <c r="MT9" s="20" t="s">
        <v>887</v>
      </c>
      <c r="MU9" s="20" t="s">
        <v>1239</v>
      </c>
      <c r="MV9" s="20" t="s">
        <v>1112</v>
      </c>
      <c r="MW9" s="32" t="s">
        <v>1135</v>
      </c>
      <c r="MX9" s="20" t="s">
        <v>782</v>
      </c>
      <c r="MY9" s="20" t="s">
        <v>1119</v>
      </c>
      <c r="MZ9" s="32" t="s">
        <v>1040</v>
      </c>
      <c r="NA9" s="20" t="s">
        <v>879</v>
      </c>
      <c r="NB9" s="20" t="s">
        <v>1146</v>
      </c>
      <c r="NC9" s="32" t="s">
        <v>18996</v>
      </c>
      <c r="ND9" s="20" t="s">
        <v>846</v>
      </c>
      <c r="NE9" s="20" t="s">
        <v>853</v>
      </c>
      <c r="NF9" s="20" t="s">
        <v>901</v>
      </c>
      <c r="NG9" s="20" t="s">
        <v>1057</v>
      </c>
      <c r="NH9" s="32" t="s">
        <v>1064</v>
      </c>
      <c r="NI9" s="20" t="s">
        <v>1032</v>
      </c>
      <c r="NJ9" s="20" t="s">
        <v>1142</v>
      </c>
      <c r="NK9" s="32" t="s">
        <v>1076</v>
      </c>
      <c r="NL9" s="20" t="s">
        <v>803</v>
      </c>
      <c r="NM9" s="20" t="s">
        <v>949</v>
      </c>
      <c r="NN9" s="20" t="s">
        <v>1169</v>
      </c>
      <c r="NO9" s="20" t="s">
        <v>858</v>
      </c>
      <c r="NP9" s="32" t="s">
        <v>1087</v>
      </c>
      <c r="NQ9" s="20" t="s">
        <v>981</v>
      </c>
      <c r="NR9" s="20" t="s">
        <v>1086</v>
      </c>
      <c r="NS9" s="32" t="s">
        <v>18999</v>
      </c>
      <c r="NT9" s="20" t="s">
        <v>1067</v>
      </c>
      <c r="NU9" s="20" t="s">
        <v>1037</v>
      </c>
      <c r="NV9" s="32" t="s">
        <v>1012</v>
      </c>
      <c r="NW9" s="20" t="s">
        <v>1016</v>
      </c>
      <c r="NX9" s="20" t="s">
        <v>1010</v>
      </c>
      <c r="NY9" s="20" t="s">
        <v>749</v>
      </c>
      <c r="NZ9" s="20" t="s">
        <v>952</v>
      </c>
      <c r="OA9" s="32" t="s">
        <v>835</v>
      </c>
      <c r="OB9" s="20" t="s">
        <v>784</v>
      </c>
      <c r="OC9" s="20" t="s">
        <v>1070</v>
      </c>
      <c r="OD9" s="32" t="s">
        <v>808</v>
      </c>
      <c r="OE9" s="20" t="s">
        <v>18929</v>
      </c>
      <c r="OF9" s="20" t="s">
        <v>824</v>
      </c>
      <c r="OG9" s="32" t="s">
        <v>840</v>
      </c>
      <c r="OH9" s="20" t="s">
        <v>722</v>
      </c>
      <c r="OI9" s="32" t="s">
        <v>1088</v>
      </c>
      <c r="OJ9" s="20" t="s">
        <v>1127</v>
      </c>
      <c r="OK9" s="20" t="s">
        <v>1085</v>
      </c>
      <c r="OL9" s="32" t="s">
        <v>1152</v>
      </c>
      <c r="OM9" s="20" t="s">
        <v>1140</v>
      </c>
      <c r="ON9" s="20" t="s">
        <v>894</v>
      </c>
      <c r="OO9" s="32" t="s">
        <v>705</v>
      </c>
      <c r="OP9" s="20" t="s">
        <v>973</v>
      </c>
      <c r="OQ9" s="32" t="s">
        <v>988</v>
      </c>
      <c r="OR9" s="20" t="s">
        <v>1052</v>
      </c>
      <c r="OS9" s="20" t="s">
        <v>1056</v>
      </c>
      <c r="OT9" s="32" t="s">
        <v>1022</v>
      </c>
      <c r="OU9" s="20" t="s">
        <v>916</v>
      </c>
      <c r="OV9" s="20" t="s">
        <v>996</v>
      </c>
      <c r="OW9" s="32" t="s">
        <v>946</v>
      </c>
      <c r="OX9" s="20" t="s">
        <v>1068</v>
      </c>
      <c r="OY9" s="20" t="s">
        <v>1048</v>
      </c>
      <c r="OZ9" s="20" t="s">
        <v>746</v>
      </c>
      <c r="PA9" s="20" t="s">
        <v>927</v>
      </c>
      <c r="PB9" s="32" t="s">
        <v>953</v>
      </c>
      <c r="PC9" s="20" t="s">
        <v>1054</v>
      </c>
      <c r="PD9" s="20" t="s">
        <v>1047</v>
      </c>
      <c r="PE9" s="32" t="s">
        <v>1089</v>
      </c>
      <c r="PF9" s="20" t="s">
        <v>1118</v>
      </c>
      <c r="PG9" s="20" t="s">
        <v>1028</v>
      </c>
      <c r="PH9" s="32" t="s">
        <v>847</v>
      </c>
      <c r="PI9" s="20" t="s">
        <v>983</v>
      </c>
      <c r="PJ9" s="32" t="s">
        <v>1074</v>
      </c>
      <c r="PK9" s="20" t="s">
        <v>1176</v>
      </c>
      <c r="PL9" s="20" t="s">
        <v>1081</v>
      </c>
      <c r="PM9" s="32" t="s">
        <v>933</v>
      </c>
      <c r="PN9" s="20" t="s">
        <v>909</v>
      </c>
      <c r="PO9" s="20" t="s">
        <v>1058</v>
      </c>
      <c r="PP9" s="32" t="s">
        <v>737</v>
      </c>
      <c r="PQ9" s="20" t="s">
        <v>1084</v>
      </c>
      <c r="PR9" s="20" t="s">
        <v>1028</v>
      </c>
      <c r="PS9" s="20" t="s">
        <v>1100</v>
      </c>
      <c r="PT9" s="20" t="s">
        <v>1173</v>
      </c>
      <c r="PU9" s="32" t="s">
        <v>732</v>
      </c>
      <c r="PV9" s="20" t="s">
        <v>1014</v>
      </c>
      <c r="PW9" s="20" t="s">
        <v>1114</v>
      </c>
      <c r="PX9" s="32" t="s">
        <v>933</v>
      </c>
      <c r="PY9" s="20" t="s">
        <v>1117</v>
      </c>
      <c r="PZ9" s="20" t="s">
        <v>1020</v>
      </c>
      <c r="QA9" s="32" t="s">
        <v>1138</v>
      </c>
      <c r="QB9" s="20" t="s">
        <v>1112</v>
      </c>
      <c r="QC9" s="20" t="s">
        <v>1178</v>
      </c>
      <c r="QD9" s="20" t="s">
        <v>1093</v>
      </c>
      <c r="QE9" s="20" t="s">
        <v>862</v>
      </c>
      <c r="QF9" s="32" t="s">
        <v>1038</v>
      </c>
      <c r="QG9" s="20" t="s">
        <v>1031</v>
      </c>
      <c r="QH9" s="20" t="s">
        <v>820</v>
      </c>
      <c r="QI9" s="32" t="s">
        <v>868</v>
      </c>
      <c r="QJ9" s="20" t="s">
        <v>848</v>
      </c>
      <c r="QK9" s="20" t="s">
        <v>1009</v>
      </c>
      <c r="QL9" s="20" t="s">
        <v>1109</v>
      </c>
      <c r="QM9" s="20" t="s">
        <v>754</v>
      </c>
      <c r="QN9" s="32" t="s">
        <v>935</v>
      </c>
      <c r="QO9" s="20" t="s">
        <v>743</v>
      </c>
      <c r="QP9" s="20" t="s">
        <v>1119</v>
      </c>
      <c r="QQ9" s="32" t="s">
        <v>1040</v>
      </c>
      <c r="QR9" s="20" t="s">
        <v>879</v>
      </c>
      <c r="QS9" s="20" t="s">
        <v>1162</v>
      </c>
      <c r="QT9" s="32" t="s">
        <v>738</v>
      </c>
      <c r="QU9" s="20" t="s">
        <v>716</v>
      </c>
      <c r="QV9" s="32" t="s">
        <v>934</v>
      </c>
      <c r="QW9" s="20" t="s">
        <v>1024</v>
      </c>
      <c r="QX9" s="20" t="s">
        <v>1057</v>
      </c>
      <c r="QY9" s="32" t="s">
        <v>774</v>
      </c>
      <c r="QZ9" s="20" t="s">
        <v>1032</v>
      </c>
      <c r="RA9" s="20" t="s">
        <v>1151</v>
      </c>
      <c r="RB9" s="32" t="s">
        <v>1076</v>
      </c>
      <c r="RC9" s="20" t="s">
        <v>1096</v>
      </c>
      <c r="RD9" s="20" t="s">
        <v>949</v>
      </c>
      <c r="RE9" s="32" t="s">
        <v>749</v>
      </c>
      <c r="RF9" s="20" t="s">
        <v>793</v>
      </c>
      <c r="RG9" s="32" t="s">
        <v>776</v>
      </c>
      <c r="RH9" s="20" t="s">
        <v>902</v>
      </c>
      <c r="RI9" s="20" t="s">
        <v>1019</v>
      </c>
      <c r="RJ9" s="32" t="s">
        <v>704</v>
      </c>
      <c r="RK9" s="20" t="s">
        <v>1067</v>
      </c>
      <c r="RL9" s="20" t="s">
        <v>1151</v>
      </c>
      <c r="RM9" s="32" t="s">
        <v>840</v>
      </c>
      <c r="RN9" s="20" t="s">
        <v>1156</v>
      </c>
      <c r="RO9" s="32" t="s">
        <v>1059</v>
      </c>
      <c r="RP9" s="20" t="s">
        <v>779</v>
      </c>
      <c r="RQ9" s="20" t="s">
        <v>1131</v>
      </c>
      <c r="RR9" s="32" t="s">
        <v>804</v>
      </c>
      <c r="RS9" s="20" t="s">
        <v>1034</v>
      </c>
      <c r="RT9" s="20" t="s">
        <v>1070</v>
      </c>
      <c r="RU9" s="32" t="s">
        <v>954</v>
      </c>
      <c r="RV9" s="20" t="s">
        <v>1026</v>
      </c>
      <c r="RW9" s="20" t="s">
        <v>1073</v>
      </c>
      <c r="RX9" s="32" t="s">
        <v>921</v>
      </c>
      <c r="RY9" s="20" t="s">
        <v>1069</v>
      </c>
      <c r="RZ9" s="32" t="s">
        <v>1059</v>
      </c>
      <c r="SA9" s="20" t="s">
        <v>870</v>
      </c>
      <c r="SB9" s="20" t="s">
        <v>1085</v>
      </c>
      <c r="SC9" s="32" t="s">
        <v>1039</v>
      </c>
      <c r="SD9" s="20" t="s">
        <v>814</v>
      </c>
      <c r="SE9" s="20" t="s">
        <v>1048</v>
      </c>
      <c r="SF9" s="32" t="s">
        <v>19008</v>
      </c>
      <c r="SG9" s="20" t="s">
        <v>8985</v>
      </c>
      <c r="SH9" s="32" t="s">
        <v>988</v>
      </c>
      <c r="SI9" s="20" t="s">
        <v>1052</v>
      </c>
      <c r="SJ9" s="20" t="s">
        <v>1056</v>
      </c>
      <c r="SK9" s="32" t="s">
        <v>1063</v>
      </c>
      <c r="SL9" s="20" t="s">
        <v>845</v>
      </c>
      <c r="SM9" s="20" t="s">
        <v>996</v>
      </c>
      <c r="SN9" s="32" t="s">
        <v>946</v>
      </c>
      <c r="SO9" s="20" t="s">
        <v>1079</v>
      </c>
      <c r="SP9" s="20" t="s">
        <v>912</v>
      </c>
      <c r="SQ9" s="20" t="s">
        <v>1042</v>
      </c>
      <c r="SR9" s="20" t="s">
        <v>927</v>
      </c>
      <c r="SS9" s="32" t="s">
        <v>933</v>
      </c>
      <c r="ST9" s="20" t="s">
        <v>711</v>
      </c>
      <c r="SU9" s="20" t="s">
        <v>1047</v>
      </c>
      <c r="SV9" s="32" t="s">
        <v>1049</v>
      </c>
      <c r="SW9" s="20" t="s">
        <v>1128</v>
      </c>
      <c r="SX9" s="20" t="s">
        <v>1028</v>
      </c>
      <c r="SY9" s="32" t="s">
        <v>979</v>
      </c>
      <c r="SZ9" s="20" t="s">
        <v>1046</v>
      </c>
      <c r="TA9" s="20" t="s">
        <v>887</v>
      </c>
      <c r="TB9" s="20" t="s">
        <v>1092</v>
      </c>
      <c r="TC9" s="20" t="s">
        <v>1081</v>
      </c>
      <c r="TD9" s="32" t="s">
        <v>773</v>
      </c>
      <c r="TE9" s="20" t="s">
        <v>871</v>
      </c>
      <c r="TF9" s="20" t="s">
        <v>1133</v>
      </c>
      <c r="TG9" s="32" t="s">
        <v>807</v>
      </c>
      <c r="TH9" s="20" t="s">
        <v>18939</v>
      </c>
      <c r="TI9" s="20" t="s">
        <v>931</v>
      </c>
      <c r="TJ9" s="20" t="s">
        <v>1100</v>
      </c>
      <c r="TK9" s="20" t="s">
        <v>1173</v>
      </c>
      <c r="TL9" s="20" t="s">
        <v>799</v>
      </c>
      <c r="TM9" s="20" t="s">
        <v>1126</v>
      </c>
      <c r="TN9" s="20" t="s">
        <v>1002</v>
      </c>
      <c r="TO9" s="32" t="s">
        <v>1197</v>
      </c>
      <c r="TP9" s="20" t="s">
        <v>892</v>
      </c>
      <c r="TQ9" s="20" t="s">
        <v>1071</v>
      </c>
      <c r="TR9" s="32" t="s">
        <v>1138</v>
      </c>
      <c r="TS9" s="20" t="s">
        <v>908</v>
      </c>
      <c r="TT9" s="32" t="s">
        <v>775</v>
      </c>
      <c r="TU9" s="20" t="s">
        <v>738</v>
      </c>
      <c r="TV9" s="20" t="s">
        <v>862</v>
      </c>
      <c r="TW9" s="32" t="s">
        <v>1125</v>
      </c>
      <c r="TX9" s="20" t="s">
        <v>1126</v>
      </c>
      <c r="TY9" s="20" t="s">
        <v>1086</v>
      </c>
      <c r="TZ9" s="32" t="s">
        <v>1181</v>
      </c>
      <c r="UA9" s="20" t="s">
        <v>846</v>
      </c>
      <c r="UB9" s="20" t="s">
        <v>1009</v>
      </c>
      <c r="UC9" s="20" t="s">
        <v>706</v>
      </c>
      <c r="UD9" s="20" t="s">
        <v>939</v>
      </c>
      <c r="UE9" s="32" t="s">
        <v>1135</v>
      </c>
      <c r="UF9" s="20" t="s">
        <v>1053</v>
      </c>
      <c r="UG9" s="20" t="s">
        <v>1006</v>
      </c>
      <c r="UH9" s="32" t="s">
        <v>1060</v>
      </c>
      <c r="UI9" s="20" t="s">
        <v>812</v>
      </c>
      <c r="UJ9" s="20" t="s">
        <v>1162</v>
      </c>
      <c r="UK9" s="32" t="s">
        <v>808</v>
      </c>
      <c r="UL9" s="20" t="s">
        <v>716</v>
      </c>
      <c r="UM9" s="32" t="s">
        <v>1087</v>
      </c>
      <c r="UN9" s="20" t="s">
        <v>981</v>
      </c>
      <c r="UO9" s="20" t="s">
        <v>1036</v>
      </c>
      <c r="UP9" s="32" t="s">
        <v>923</v>
      </c>
      <c r="UQ9" s="20" t="s">
        <v>1032</v>
      </c>
      <c r="UR9" s="20" t="s">
        <v>1151</v>
      </c>
      <c r="US9" s="32" t="s">
        <v>736</v>
      </c>
      <c r="UT9" s="20" t="s">
        <v>803</v>
      </c>
      <c r="UU9" s="20" t="s">
        <v>997</v>
      </c>
      <c r="UV9" s="20" t="s">
        <v>900</v>
      </c>
      <c r="UW9" s="20" t="s">
        <v>860</v>
      </c>
      <c r="UX9" s="32" t="s">
        <v>835</v>
      </c>
      <c r="UY9" s="20" t="s">
        <v>1174</v>
      </c>
      <c r="UZ9" s="20" t="s">
        <v>1019</v>
      </c>
      <c r="VA9" s="32" t="s">
        <v>836</v>
      </c>
      <c r="VB9" s="20" t="s">
        <v>1067</v>
      </c>
      <c r="VC9" s="20" t="s">
        <v>1073</v>
      </c>
      <c r="VD9" s="32" t="s">
        <v>840</v>
      </c>
      <c r="VE9" s="20" t="s">
        <v>1080</v>
      </c>
      <c r="VF9" s="32" t="s">
        <v>767</v>
      </c>
      <c r="VG9" s="20" t="s">
        <v>707</v>
      </c>
      <c r="VH9" s="20" t="s">
        <v>1131</v>
      </c>
      <c r="VI9" s="32" t="s">
        <v>734</v>
      </c>
      <c r="VJ9" s="20" t="s">
        <v>787</v>
      </c>
      <c r="VK9" s="20" t="s">
        <v>941</v>
      </c>
      <c r="VL9" s="32" t="s">
        <v>1099</v>
      </c>
      <c r="VM9" s="20" t="s">
        <v>1015</v>
      </c>
      <c r="VN9" s="20" t="s">
        <v>1003</v>
      </c>
      <c r="VO9" s="20" t="s">
        <v>1052</v>
      </c>
      <c r="VP9" s="20" t="s">
        <v>830</v>
      </c>
      <c r="VQ9" s="32" t="s">
        <v>769</v>
      </c>
      <c r="VR9" s="20" t="s">
        <v>1127</v>
      </c>
      <c r="VS9" s="20" t="s">
        <v>978</v>
      </c>
      <c r="VT9" s="32" t="s">
        <v>979</v>
      </c>
      <c r="VU9" s="20" t="s">
        <v>1185</v>
      </c>
      <c r="VV9" s="20" t="s">
        <v>1048</v>
      </c>
      <c r="VW9" s="20" t="s">
        <v>746</v>
      </c>
      <c r="VX9" s="20" t="s">
        <v>1102</v>
      </c>
      <c r="VY9" s="20" t="s">
        <v>8995</v>
      </c>
      <c r="VZ9" s="20" t="s">
        <v>1110</v>
      </c>
      <c r="WA9" s="20" t="s">
        <v>1056</v>
      </c>
      <c r="WB9" s="32" t="s">
        <v>742</v>
      </c>
      <c r="WC9" s="20" t="s">
        <v>1033</v>
      </c>
      <c r="WD9" s="20" t="s">
        <v>1028</v>
      </c>
      <c r="WE9" s="32" t="s">
        <v>1137</v>
      </c>
      <c r="WF9" s="20" t="s">
        <v>983</v>
      </c>
      <c r="WG9" s="20" t="s">
        <v>998</v>
      </c>
      <c r="WH9" s="32" t="s">
        <v>18915</v>
      </c>
      <c r="WI9" s="20" t="s">
        <v>1018</v>
      </c>
      <c r="WJ9" s="32" t="s">
        <v>834</v>
      </c>
      <c r="WK9" s="20" t="s">
        <v>1093</v>
      </c>
      <c r="WL9" s="20" t="s">
        <v>1047</v>
      </c>
      <c r="WM9" s="32" t="s">
        <v>938</v>
      </c>
      <c r="WN9" s="20" t="s">
        <v>1128</v>
      </c>
      <c r="WO9" s="20" t="s">
        <v>1103</v>
      </c>
      <c r="WP9" s="32" t="s">
        <v>979</v>
      </c>
      <c r="WQ9" s="20" t="s">
        <v>721</v>
      </c>
      <c r="WR9" s="20" t="s">
        <v>998</v>
      </c>
      <c r="WS9" s="20" t="s">
        <v>1109</v>
      </c>
      <c r="WT9" s="20" t="s">
        <v>1114</v>
      </c>
      <c r="WU9" s="32" t="s">
        <v>1105</v>
      </c>
      <c r="WV9" s="20" t="s">
        <v>844</v>
      </c>
      <c r="WW9" s="20" t="s">
        <v>1142</v>
      </c>
      <c r="WX9" s="32" t="s">
        <v>1138</v>
      </c>
      <c r="WY9" s="20" t="s">
        <v>715</v>
      </c>
      <c r="WZ9" s="20" t="s">
        <v>931</v>
      </c>
      <c r="XA9" s="20" t="s">
        <v>1169</v>
      </c>
      <c r="XB9" s="20" t="s">
        <v>721</v>
      </c>
      <c r="XC9" s="32" t="s">
        <v>732</v>
      </c>
      <c r="XD9" s="20" t="s">
        <v>1126</v>
      </c>
      <c r="XE9" s="20" t="s">
        <v>1086</v>
      </c>
      <c r="XF9" s="32" t="s">
        <v>1107</v>
      </c>
      <c r="XG9" s="20" t="s">
        <v>846</v>
      </c>
      <c r="XH9" s="20" t="s">
        <v>1009</v>
      </c>
      <c r="XI9" s="32" t="s">
        <v>1012</v>
      </c>
      <c r="XJ9" s="20" t="s">
        <v>1112</v>
      </c>
      <c r="XK9" s="32" t="s">
        <v>770</v>
      </c>
      <c r="XL9" s="20" t="s">
        <v>1144</v>
      </c>
      <c r="XM9" s="20" t="s">
        <v>952</v>
      </c>
      <c r="XN9" s="32" t="s">
        <v>1125</v>
      </c>
      <c r="XO9" s="20" t="s">
        <v>879</v>
      </c>
      <c r="XP9" s="20" t="s">
        <v>1082</v>
      </c>
      <c r="XQ9" s="32" t="s">
        <v>839</v>
      </c>
      <c r="XR9" s="20" t="s">
        <v>1035</v>
      </c>
      <c r="XS9" s="20" t="s">
        <v>1009</v>
      </c>
      <c r="XT9" s="7" t="s">
        <v>706</v>
      </c>
      <c r="XU9" s="20" t="s">
        <v>1156</v>
      </c>
      <c r="XV9" s="32" t="s">
        <v>1064</v>
      </c>
      <c r="XW9" s="20" t="s">
        <v>781</v>
      </c>
      <c r="XX9" s="20" t="s">
        <v>1008</v>
      </c>
      <c r="XY9" s="32" t="s">
        <v>1152</v>
      </c>
      <c r="XZ9" s="20" t="s">
        <v>1044</v>
      </c>
      <c r="YA9" s="20" t="s">
        <v>1010</v>
      </c>
      <c r="YB9" s="32" t="s">
        <v>900</v>
      </c>
      <c r="YC9" s="20" t="s">
        <v>973</v>
      </c>
      <c r="YD9" s="32" t="s">
        <v>1087</v>
      </c>
      <c r="YE9" s="20" t="s">
        <v>981</v>
      </c>
      <c r="YF9" s="20" t="s">
        <v>1019</v>
      </c>
      <c r="YG9" s="32" t="s">
        <v>767</v>
      </c>
      <c r="YH9" s="20" t="s">
        <v>1067</v>
      </c>
      <c r="YI9" s="20" t="s">
        <v>1037</v>
      </c>
      <c r="YJ9" s="32" t="s">
        <v>740</v>
      </c>
      <c r="YK9" s="20" t="s">
        <v>1068</v>
      </c>
      <c r="YL9" s="20" t="s">
        <v>949</v>
      </c>
      <c r="YM9" s="32" t="s">
        <v>749</v>
      </c>
      <c r="YN9" s="20" t="s">
        <v>1007</v>
      </c>
      <c r="YO9" s="32" t="s">
        <v>988</v>
      </c>
      <c r="YP9" s="20" t="s">
        <v>1034</v>
      </c>
      <c r="YQ9" s="20" t="s">
        <v>724</v>
      </c>
      <c r="YR9" s="32" t="s">
        <v>1075</v>
      </c>
      <c r="YS9" s="20" t="s">
        <v>1118</v>
      </c>
      <c r="YT9" s="20" t="s">
        <v>1037</v>
      </c>
      <c r="YU9" s="32" t="s">
        <v>740</v>
      </c>
      <c r="YV9" s="20" t="s">
        <v>1080</v>
      </c>
      <c r="YW9" s="20" t="s">
        <v>8992</v>
      </c>
      <c r="YX9" s="20" t="s">
        <v>1147</v>
      </c>
      <c r="YY9" s="20" t="s">
        <v>1085</v>
      </c>
      <c r="YZ9" s="32" t="s">
        <v>953</v>
      </c>
      <c r="ZA9" s="20" t="s">
        <v>909</v>
      </c>
      <c r="ZB9" s="20" t="s">
        <v>941</v>
      </c>
      <c r="ZC9" s="32" t="s">
        <v>777</v>
      </c>
      <c r="ZD9" s="20" t="s">
        <v>788</v>
      </c>
      <c r="ZE9" s="20" t="s">
        <v>8995</v>
      </c>
      <c r="ZF9" s="20" t="s">
        <v>1077</v>
      </c>
      <c r="ZG9" s="20" t="s">
        <v>1056</v>
      </c>
      <c r="ZH9" s="32" t="s">
        <v>1063</v>
      </c>
      <c r="ZI9" s="20" t="s">
        <v>1033</v>
      </c>
      <c r="ZJ9" s="20" t="s">
        <v>996</v>
      </c>
      <c r="ZK9" s="32" t="s">
        <v>946</v>
      </c>
      <c r="ZL9" s="20" t="s">
        <v>1094</v>
      </c>
      <c r="ZM9" s="20" t="s">
        <v>1020</v>
      </c>
      <c r="ZN9" s="7" t="s">
        <v>746</v>
      </c>
      <c r="ZO9" s="20" t="s">
        <v>1102</v>
      </c>
      <c r="ZP9" s="20" t="s">
        <v>8995</v>
      </c>
      <c r="ZQ9" s="20" t="s">
        <v>1030</v>
      </c>
      <c r="ZR9" s="20" t="s">
        <v>875</v>
      </c>
      <c r="ZS9" s="32" t="s">
        <v>742</v>
      </c>
      <c r="ZT9" s="20" t="s">
        <v>1158</v>
      </c>
      <c r="ZU9" s="20" t="s">
        <v>18866</v>
      </c>
      <c r="ZV9" s="32" t="s">
        <v>1137</v>
      </c>
      <c r="ZW9" s="20" t="s">
        <v>983</v>
      </c>
      <c r="ZX9" s="20" t="s">
        <v>998</v>
      </c>
      <c r="ZY9" s="20" t="s">
        <v>1109</v>
      </c>
      <c r="ZZ9" s="20" t="s">
        <v>1018</v>
      </c>
      <c r="AAA9" s="32" t="s">
        <v>834</v>
      </c>
    </row>
    <row r="10" spans="1:703" x14ac:dyDescent="0.35">
      <c r="A10" s="8">
        <f t="shared" si="0"/>
        <v>9</v>
      </c>
      <c r="B10" s="123" t="s">
        <v>1026</v>
      </c>
      <c r="C10" s="123" t="s">
        <v>1071</v>
      </c>
      <c r="D10" s="123" t="s">
        <v>1098</v>
      </c>
      <c r="E10" s="123" t="s">
        <v>1121</v>
      </c>
      <c r="F10" s="123" t="s">
        <v>920</v>
      </c>
      <c r="G10" s="123" t="s">
        <v>1032</v>
      </c>
      <c r="H10" s="123" t="s">
        <v>1151</v>
      </c>
      <c r="I10" s="123" t="s">
        <v>766</v>
      </c>
      <c r="J10" s="123" t="s">
        <v>784</v>
      </c>
      <c r="K10" s="123" t="s">
        <v>1162</v>
      </c>
      <c r="L10" s="123" t="s">
        <v>961</v>
      </c>
      <c r="M10" s="123" t="s">
        <v>1026</v>
      </c>
      <c r="N10" s="123" t="s">
        <v>1037</v>
      </c>
      <c r="O10" s="123" t="s">
        <v>706</v>
      </c>
      <c r="P10" s="123" t="s">
        <v>1036</v>
      </c>
      <c r="Q10" s="123" t="s">
        <v>1010</v>
      </c>
      <c r="R10" s="123" t="s">
        <v>900</v>
      </c>
      <c r="S10" s="123" t="s">
        <v>1151</v>
      </c>
      <c r="T10" s="123" t="s">
        <v>776</v>
      </c>
      <c r="U10" s="123" t="s">
        <v>1045</v>
      </c>
      <c r="V10" s="123" t="s">
        <v>985</v>
      </c>
      <c r="W10" s="123" t="s">
        <v>779</v>
      </c>
      <c r="X10" s="123" t="s">
        <v>860</v>
      </c>
      <c r="Y10" s="123" t="s">
        <v>824</v>
      </c>
      <c r="Z10" s="123" t="s">
        <v>711</v>
      </c>
      <c r="AA10" s="123" t="s">
        <v>1019</v>
      </c>
      <c r="AB10" s="123" t="s">
        <v>767</v>
      </c>
      <c r="AC10" s="123" t="s">
        <v>813</v>
      </c>
      <c r="AD10" s="123" t="s">
        <v>861</v>
      </c>
      <c r="AE10" s="123" t="s">
        <v>921</v>
      </c>
      <c r="AF10" s="123" t="s">
        <v>1069</v>
      </c>
      <c r="AG10" s="123" t="s">
        <v>1048</v>
      </c>
      <c r="AH10" s="123" t="s">
        <v>746</v>
      </c>
      <c r="AI10" s="123" t="s">
        <v>1085</v>
      </c>
      <c r="AJ10" s="123" t="s">
        <v>1122</v>
      </c>
      <c r="AK10" s="123" t="s">
        <v>926</v>
      </c>
      <c r="AL10" s="123" t="s">
        <v>1058</v>
      </c>
      <c r="AM10" s="123" t="s">
        <v>800</v>
      </c>
      <c r="AN10" s="123" t="s">
        <v>893</v>
      </c>
      <c r="AO10" s="123" t="s">
        <v>1028</v>
      </c>
      <c r="AP10" s="123" t="s">
        <v>946</v>
      </c>
      <c r="AQ10" s="123" t="s">
        <v>830</v>
      </c>
      <c r="AR10" s="123" t="s">
        <v>1048</v>
      </c>
      <c r="AS10" s="123" t="s">
        <v>746</v>
      </c>
      <c r="AT10" s="123" t="s">
        <v>1114</v>
      </c>
      <c r="AU10" s="123" t="s">
        <v>771</v>
      </c>
      <c r="AV10" s="123" t="s">
        <v>1185</v>
      </c>
      <c r="AW10" s="123" t="s">
        <v>971</v>
      </c>
      <c r="AX10" s="123" t="s">
        <v>1013</v>
      </c>
      <c r="AY10" s="123" t="s">
        <v>1112</v>
      </c>
      <c r="AZ10" s="123" t="s">
        <v>1150</v>
      </c>
      <c r="BA10" s="123" t="s">
        <v>744</v>
      </c>
      <c r="BB10" s="123" t="s">
        <v>858</v>
      </c>
      <c r="BC10" s="123" t="s">
        <v>1125</v>
      </c>
      <c r="BD10" s="123" t="s">
        <v>1031</v>
      </c>
      <c r="BE10" s="123" t="s">
        <v>725</v>
      </c>
      <c r="BF10" s="123" t="s">
        <v>935</v>
      </c>
      <c r="BG10" s="123" t="s">
        <v>1035</v>
      </c>
      <c r="BH10" s="123" t="s">
        <v>821</v>
      </c>
      <c r="BI10" s="123" t="s">
        <v>706</v>
      </c>
      <c r="BJ10" s="123" t="s">
        <v>1121</v>
      </c>
      <c r="BK10" s="123" t="s">
        <v>1150</v>
      </c>
      <c r="BL10" s="123" t="s">
        <v>744</v>
      </c>
      <c r="BM10" s="123" t="s">
        <v>1006</v>
      </c>
      <c r="BN10" s="123" t="s">
        <v>772</v>
      </c>
      <c r="BO10" s="123" t="s">
        <v>1044</v>
      </c>
      <c r="BP10" s="123" t="s">
        <v>1082</v>
      </c>
      <c r="BQ10" s="123" t="s">
        <v>808</v>
      </c>
      <c r="BR10" s="123" t="s">
        <v>1026</v>
      </c>
      <c r="BS10" s="123" t="s">
        <v>1009</v>
      </c>
      <c r="BT10" s="123" t="s">
        <v>856</v>
      </c>
      <c r="BU10" s="123" t="s">
        <v>1036</v>
      </c>
      <c r="BV10" s="123" t="s">
        <v>1010</v>
      </c>
      <c r="BW10" s="123" t="s">
        <v>744</v>
      </c>
      <c r="BX10" s="123" t="s">
        <v>1008</v>
      </c>
      <c r="BY10" s="123" t="s">
        <v>804</v>
      </c>
      <c r="BZ10" s="123" t="s">
        <v>1045</v>
      </c>
      <c r="CA10" s="123" t="s">
        <v>1162</v>
      </c>
      <c r="CB10" s="123" t="s">
        <v>838</v>
      </c>
      <c r="CC10" s="123" t="s">
        <v>747</v>
      </c>
      <c r="CD10" s="123" t="s">
        <v>1037</v>
      </c>
      <c r="CE10" s="123" t="s">
        <v>837</v>
      </c>
      <c r="CF10" s="123" t="s">
        <v>859</v>
      </c>
      <c r="CG10" s="123" t="s">
        <v>733</v>
      </c>
      <c r="CH10" s="123" t="s">
        <v>1015</v>
      </c>
      <c r="CI10" s="123" t="s">
        <v>1037</v>
      </c>
      <c r="CJ10" s="123" t="s">
        <v>736</v>
      </c>
      <c r="CK10" s="123" t="s">
        <v>1045</v>
      </c>
      <c r="CL10" s="123" t="s">
        <v>894</v>
      </c>
      <c r="CM10" s="123" t="s">
        <v>704</v>
      </c>
      <c r="CN10" s="123" t="s">
        <v>747</v>
      </c>
      <c r="CO10" s="123" t="s">
        <v>924</v>
      </c>
      <c r="CP10" s="123" t="s">
        <v>711</v>
      </c>
      <c r="CQ10" s="123" t="s">
        <v>724</v>
      </c>
      <c r="CR10" s="123" t="s">
        <v>777</v>
      </c>
      <c r="CS10" s="123" t="s">
        <v>893</v>
      </c>
      <c r="CT10" s="123" t="s">
        <v>1028</v>
      </c>
      <c r="CU10" s="123" t="s">
        <v>740</v>
      </c>
      <c r="CV10" s="123" t="s">
        <v>753</v>
      </c>
      <c r="CW10" s="123" t="s">
        <v>1048</v>
      </c>
      <c r="CX10" s="123" t="s">
        <v>937</v>
      </c>
      <c r="CY10" s="123" t="s">
        <v>978</v>
      </c>
      <c r="CZ10" s="123" t="s">
        <v>771</v>
      </c>
      <c r="DA10" s="123" t="s">
        <v>909</v>
      </c>
      <c r="DB10" s="123" t="s">
        <v>1058</v>
      </c>
      <c r="DC10" s="123" t="s">
        <v>1075</v>
      </c>
      <c r="DD10" s="123" t="s">
        <v>893</v>
      </c>
      <c r="DE10" s="123" t="s">
        <v>1159</v>
      </c>
      <c r="DF10" s="123" t="s">
        <v>1030</v>
      </c>
      <c r="DG10" s="123" t="s">
        <v>830</v>
      </c>
      <c r="DH10" s="123" t="s">
        <v>1048</v>
      </c>
      <c r="DI10" s="123" t="s">
        <v>746</v>
      </c>
      <c r="DJ10" s="123" t="s">
        <v>1114</v>
      </c>
      <c r="DK10" s="123" t="s">
        <v>734</v>
      </c>
      <c r="DL10" s="123" t="s">
        <v>816</v>
      </c>
      <c r="DM10" s="123" t="s">
        <v>1020</v>
      </c>
      <c r="DN10" s="123" t="s">
        <v>737</v>
      </c>
      <c r="DO10" s="123" t="s">
        <v>1018</v>
      </c>
      <c r="DP10" s="123" t="s">
        <v>957</v>
      </c>
      <c r="DQ10" s="123" t="s">
        <v>782</v>
      </c>
      <c r="DR10" s="123" t="s">
        <v>1119</v>
      </c>
      <c r="DS10" s="123" t="s">
        <v>742</v>
      </c>
      <c r="DT10" s="123" t="s">
        <v>882</v>
      </c>
      <c r="DU10" s="123" t="s">
        <v>820</v>
      </c>
      <c r="DV10" s="123" t="s">
        <v>1153</v>
      </c>
      <c r="DW10" s="123" t="s">
        <v>789</v>
      </c>
      <c r="DX10" s="123" t="s">
        <v>1020</v>
      </c>
      <c r="DY10" s="123" t="s">
        <v>735</v>
      </c>
      <c r="DZ10" s="123" t="s">
        <v>948</v>
      </c>
      <c r="EA10" s="123" t="s">
        <v>942</v>
      </c>
      <c r="EB10" s="123" t="s">
        <v>871</v>
      </c>
      <c r="EC10" s="123" t="s">
        <v>1142</v>
      </c>
      <c r="ED10" s="123" t="s">
        <v>837</v>
      </c>
      <c r="EE10" s="123" t="s">
        <v>715</v>
      </c>
      <c r="EF10" s="123" t="s">
        <v>931</v>
      </c>
      <c r="EG10" s="123" t="s">
        <v>738</v>
      </c>
      <c r="EH10" s="123" t="s">
        <v>716</v>
      </c>
      <c r="EI10" s="123" t="s">
        <v>898</v>
      </c>
      <c r="EJ10" s="123" t="s">
        <v>1126</v>
      </c>
      <c r="EK10" s="123" t="s">
        <v>1132</v>
      </c>
      <c r="EL10" s="123" t="s">
        <v>774</v>
      </c>
      <c r="EM10" s="123" t="s">
        <v>872</v>
      </c>
      <c r="EN10" s="123" t="s">
        <v>1142</v>
      </c>
      <c r="EO10" s="123" t="s">
        <v>805</v>
      </c>
      <c r="EP10" s="123" t="s">
        <v>1096</v>
      </c>
      <c r="EQ10" s="123" t="s">
        <v>1150</v>
      </c>
      <c r="ER10" s="123" t="s">
        <v>744</v>
      </c>
      <c r="ES10" s="123" t="s">
        <v>793</v>
      </c>
      <c r="ET10" s="123" t="s">
        <v>804</v>
      </c>
      <c r="EU10" s="123" t="s">
        <v>956</v>
      </c>
      <c r="EV10" s="123" t="s">
        <v>724</v>
      </c>
      <c r="EW10" s="123" t="s">
        <v>800</v>
      </c>
      <c r="EX10" s="123" t="s">
        <v>1118</v>
      </c>
      <c r="EY10" s="123" t="s">
        <v>824</v>
      </c>
      <c r="EZ10" s="123" t="s">
        <v>739</v>
      </c>
      <c r="FA10" s="123" t="s">
        <v>753</v>
      </c>
      <c r="FB10" s="123" t="s">
        <v>1074</v>
      </c>
      <c r="FC10" s="123" t="s">
        <v>707</v>
      </c>
      <c r="FD10" s="123" t="s">
        <v>1055</v>
      </c>
      <c r="FE10" s="123" t="s">
        <v>734</v>
      </c>
      <c r="FF10" s="123" t="s">
        <v>909</v>
      </c>
      <c r="FG10" s="123" t="s">
        <v>796</v>
      </c>
      <c r="FH10" s="123" t="s">
        <v>777</v>
      </c>
      <c r="FI10" s="123" t="s">
        <v>788</v>
      </c>
      <c r="FJ10" s="123" t="s">
        <v>957</v>
      </c>
      <c r="FK10" s="123" t="s">
        <v>889</v>
      </c>
      <c r="FL10" s="123" t="s">
        <v>830</v>
      </c>
      <c r="FM10" s="123" t="s">
        <v>769</v>
      </c>
      <c r="FN10" s="123" t="s">
        <v>907</v>
      </c>
      <c r="FO10" s="123" t="s">
        <v>1085</v>
      </c>
      <c r="FP10" s="123" t="s">
        <v>1122</v>
      </c>
      <c r="FQ10" s="123" t="s">
        <v>909</v>
      </c>
      <c r="FR10" s="123" t="s">
        <v>1020</v>
      </c>
      <c r="FS10" s="123" t="s">
        <v>746</v>
      </c>
      <c r="FT10" s="123" t="s">
        <v>851</v>
      </c>
      <c r="FU10" s="123" t="s">
        <v>1028</v>
      </c>
      <c r="FV10" s="123" t="s">
        <v>806</v>
      </c>
      <c r="FW10" s="123" t="s">
        <v>830</v>
      </c>
      <c r="FX10" s="123" t="s">
        <v>769</v>
      </c>
      <c r="FY10" s="123" t="s">
        <v>947</v>
      </c>
      <c r="FZ10" s="123" t="s">
        <v>1002</v>
      </c>
      <c r="GA10" s="123" t="s">
        <v>734</v>
      </c>
      <c r="GB10" s="123" t="s">
        <v>1046</v>
      </c>
      <c r="GC10" s="123" t="s">
        <v>971</v>
      </c>
      <c r="GD10" s="123" t="s">
        <v>891</v>
      </c>
      <c r="GE10" s="123" t="s">
        <v>1081</v>
      </c>
      <c r="GF10" s="123" t="s">
        <v>1159</v>
      </c>
      <c r="GG10" s="123" t="s">
        <v>782</v>
      </c>
      <c r="GH10" s="123" t="s">
        <v>1027</v>
      </c>
      <c r="GI10" s="123" t="s">
        <v>742</v>
      </c>
      <c r="GJ10" s="123" t="s">
        <v>1084</v>
      </c>
      <c r="GK10" s="123" t="s">
        <v>1146</v>
      </c>
      <c r="GL10" s="123" t="s">
        <v>942</v>
      </c>
      <c r="GM10" s="123" t="s">
        <v>721</v>
      </c>
      <c r="GN10" s="123" t="s">
        <v>918</v>
      </c>
      <c r="GO10" s="123" t="s">
        <v>857</v>
      </c>
      <c r="GP10" s="123" t="s">
        <v>930</v>
      </c>
      <c r="GQ10" s="123" t="s">
        <v>773</v>
      </c>
      <c r="GR10" s="123" t="s">
        <v>892</v>
      </c>
      <c r="GS10" s="123" t="s">
        <v>1071</v>
      </c>
      <c r="GT10" s="123" t="s">
        <v>703</v>
      </c>
      <c r="GU10" s="123" t="s">
        <v>1112</v>
      </c>
      <c r="GV10" s="123" t="s">
        <v>1103</v>
      </c>
      <c r="GW10" s="123" t="s">
        <v>738</v>
      </c>
      <c r="GX10" s="123" t="s">
        <v>858</v>
      </c>
      <c r="GY10" s="123" t="s">
        <v>732</v>
      </c>
      <c r="GZ10" s="123" t="s">
        <v>780</v>
      </c>
      <c r="HA10" s="123" t="s">
        <v>1086</v>
      </c>
      <c r="HB10" s="123" t="s">
        <v>770</v>
      </c>
      <c r="HC10" s="123" t="s">
        <v>848</v>
      </c>
      <c r="HD10" s="123" t="s">
        <v>1142</v>
      </c>
      <c r="HE10" s="123" t="s">
        <v>805</v>
      </c>
      <c r="HF10" s="123" t="s">
        <v>748</v>
      </c>
      <c r="HG10" s="123" t="s">
        <v>1150</v>
      </c>
      <c r="HH10" s="123" t="s">
        <v>743</v>
      </c>
      <c r="HI10" s="123" t="s">
        <v>952</v>
      </c>
      <c r="HJ10" s="123" t="s">
        <v>1041</v>
      </c>
      <c r="HK10" s="123" t="s">
        <v>1044</v>
      </c>
      <c r="HL10" s="123" t="s">
        <v>1162</v>
      </c>
      <c r="HM10" s="123" t="s">
        <v>838</v>
      </c>
      <c r="HN10" s="123" t="s">
        <v>1026</v>
      </c>
      <c r="HO10" s="123" t="s">
        <v>1009</v>
      </c>
      <c r="HP10" s="123" t="s">
        <v>1024</v>
      </c>
      <c r="HQ10" s="123" t="s">
        <v>1121</v>
      </c>
      <c r="HR10" s="123" t="s">
        <v>997</v>
      </c>
      <c r="HS10" s="123" t="s">
        <v>1032</v>
      </c>
      <c r="HT10" s="123" t="s">
        <v>1008</v>
      </c>
      <c r="HU10" s="123" t="s">
        <v>736</v>
      </c>
      <c r="HV10" s="123" t="s">
        <v>1068</v>
      </c>
      <c r="HW10" s="123" t="s">
        <v>1010</v>
      </c>
      <c r="HX10" s="123" t="s">
        <v>838</v>
      </c>
      <c r="HY10" s="123" t="s">
        <v>747</v>
      </c>
      <c r="HZ10" s="123" t="s">
        <v>1122</v>
      </c>
      <c r="IA10" s="123" t="s">
        <v>902</v>
      </c>
      <c r="IB10" s="123" t="s">
        <v>1019</v>
      </c>
      <c r="IC10" s="123" t="s">
        <v>767</v>
      </c>
      <c r="ID10" s="123" t="s">
        <v>845</v>
      </c>
      <c r="IE10" s="123" t="s">
        <v>726</v>
      </c>
      <c r="IF10" s="123" t="s">
        <v>889</v>
      </c>
      <c r="IG10" s="123" t="s">
        <v>883</v>
      </c>
      <c r="IH10" s="123" t="s">
        <v>894</v>
      </c>
      <c r="II10" s="123" t="s">
        <v>808</v>
      </c>
      <c r="IJ10" s="123" t="s">
        <v>1131</v>
      </c>
      <c r="IK10" s="123" t="s">
        <v>771</v>
      </c>
      <c r="IL10" s="123" t="s">
        <v>711</v>
      </c>
      <c r="IM10" s="123" t="s">
        <v>941</v>
      </c>
      <c r="IN10" s="123" t="s">
        <v>954</v>
      </c>
      <c r="IO10" s="123" t="s">
        <v>1015</v>
      </c>
      <c r="IP10" s="123" t="s">
        <v>1028</v>
      </c>
      <c r="IQ10" s="123" t="s">
        <v>979</v>
      </c>
      <c r="IR10" s="123" t="s">
        <v>1046</v>
      </c>
      <c r="IS10" s="123" t="s">
        <v>950</v>
      </c>
      <c r="IT10" s="123" t="s">
        <v>901</v>
      </c>
      <c r="IU10" s="123" t="s">
        <v>1114</v>
      </c>
      <c r="IV10" s="123" t="s">
        <v>834</v>
      </c>
      <c r="IW10" s="123" t="s">
        <v>871</v>
      </c>
      <c r="IX10" s="123" t="s">
        <v>829</v>
      </c>
      <c r="IY10" s="123" t="s">
        <v>1138</v>
      </c>
      <c r="IZ10" s="123" t="s">
        <v>882</v>
      </c>
      <c r="JA10" s="123" t="s">
        <v>885</v>
      </c>
      <c r="JB10" s="123" t="s">
        <v>1091</v>
      </c>
      <c r="JC10" s="123" t="s">
        <v>1173</v>
      </c>
      <c r="JD10" s="123" t="s">
        <v>732</v>
      </c>
      <c r="JE10" s="123" t="s">
        <v>712</v>
      </c>
      <c r="JF10" s="123" t="s">
        <v>759</v>
      </c>
      <c r="JG10" s="123" t="s">
        <v>710</v>
      </c>
      <c r="JH10" s="123" t="s">
        <v>892</v>
      </c>
      <c r="JI10" s="123" t="s">
        <v>1071</v>
      </c>
      <c r="JJ10" s="123" t="s">
        <v>709</v>
      </c>
      <c r="JK10" s="123" t="s">
        <v>1112</v>
      </c>
      <c r="JL10" s="123" t="s">
        <v>867</v>
      </c>
      <c r="JM10" s="123" t="s">
        <v>744</v>
      </c>
      <c r="JN10" s="123" t="s">
        <v>793</v>
      </c>
      <c r="JO10" s="123" t="s">
        <v>805</v>
      </c>
      <c r="JP10" s="123" t="s">
        <v>815</v>
      </c>
      <c r="JQ10" s="123" t="s">
        <v>725</v>
      </c>
      <c r="JR10" s="123" t="s">
        <v>961</v>
      </c>
      <c r="JS10" s="123" t="s">
        <v>848</v>
      </c>
      <c r="JT10" s="123" t="s">
        <v>729</v>
      </c>
      <c r="JU10" s="123" t="s">
        <v>706</v>
      </c>
      <c r="JV10" s="123" t="s">
        <v>722</v>
      </c>
      <c r="JW10" s="123" t="s">
        <v>1064</v>
      </c>
      <c r="JX10" s="123" t="s">
        <v>743</v>
      </c>
      <c r="JY10" s="123" t="s">
        <v>755</v>
      </c>
      <c r="JZ10" s="123" t="s">
        <v>804</v>
      </c>
      <c r="KA10" s="123" t="s">
        <v>1044</v>
      </c>
      <c r="KB10" s="123" t="s">
        <v>1162</v>
      </c>
      <c r="KC10" s="123" t="s">
        <v>943</v>
      </c>
      <c r="KD10" s="123" t="s">
        <v>752</v>
      </c>
      <c r="KE10" s="123" t="s">
        <v>772</v>
      </c>
      <c r="KF10" s="123" t="s">
        <v>1024</v>
      </c>
      <c r="KG10" s="123" t="s">
        <v>828</v>
      </c>
      <c r="KH10" s="123" t="s">
        <v>800</v>
      </c>
      <c r="KI10" s="123" t="s">
        <v>781</v>
      </c>
      <c r="KJ10" s="123" t="s">
        <v>863</v>
      </c>
      <c r="KK10" s="123" t="s">
        <v>1041</v>
      </c>
      <c r="KL10" s="123" t="s">
        <v>814</v>
      </c>
      <c r="KM10" s="123" t="s">
        <v>1010</v>
      </c>
      <c r="KN10" s="123" t="s">
        <v>779</v>
      </c>
      <c r="KO10" s="123" t="s">
        <v>860</v>
      </c>
      <c r="KP10" s="123" t="s">
        <v>1122</v>
      </c>
      <c r="KQ10" s="123" t="s">
        <v>902</v>
      </c>
      <c r="KR10" s="123" t="s">
        <v>757</v>
      </c>
      <c r="KS10" s="123" t="s">
        <v>1075</v>
      </c>
      <c r="KT10" s="123" t="s">
        <v>845</v>
      </c>
      <c r="KU10" s="123" t="s">
        <v>726</v>
      </c>
      <c r="KV10" s="123" t="s">
        <v>739</v>
      </c>
      <c r="KW10" s="123" t="s">
        <v>883</v>
      </c>
      <c r="KX10" s="123" t="s">
        <v>912</v>
      </c>
      <c r="KY10" s="123" t="s">
        <v>707</v>
      </c>
      <c r="KZ10" s="123" t="s">
        <v>1055</v>
      </c>
      <c r="LA10" s="123" t="s">
        <v>771</v>
      </c>
      <c r="LB10" s="123" t="s">
        <v>711</v>
      </c>
      <c r="LC10" s="123" t="s">
        <v>941</v>
      </c>
      <c r="LD10" s="123" t="s">
        <v>777</v>
      </c>
      <c r="LE10" s="123" t="s">
        <v>893</v>
      </c>
      <c r="LF10" s="123" t="s">
        <v>1159</v>
      </c>
      <c r="LG10" s="123" t="s">
        <v>1023</v>
      </c>
      <c r="LH10" s="123" t="s">
        <v>830</v>
      </c>
      <c r="LI10" s="123" t="s">
        <v>985</v>
      </c>
      <c r="LJ10" s="123" t="s">
        <v>907</v>
      </c>
      <c r="LK10" s="123" t="s">
        <v>978</v>
      </c>
      <c r="LL10" s="123" t="s">
        <v>1039</v>
      </c>
      <c r="LM10" s="123" t="s">
        <v>714</v>
      </c>
      <c r="LN10" s="123" t="s">
        <v>971</v>
      </c>
      <c r="LO10" s="123" t="s">
        <v>1078</v>
      </c>
      <c r="LP10" s="123" t="s">
        <v>873</v>
      </c>
      <c r="LQ10" s="123" t="s">
        <v>957</v>
      </c>
      <c r="LR10" s="123" t="s">
        <v>750</v>
      </c>
      <c r="LS10" s="123" t="s">
        <v>830</v>
      </c>
      <c r="LT10" s="123" t="s">
        <v>742</v>
      </c>
      <c r="LU10" s="123" t="s">
        <v>947</v>
      </c>
      <c r="LV10" s="123" t="s">
        <v>762</v>
      </c>
      <c r="LW10" s="123" t="s">
        <v>847</v>
      </c>
      <c r="LX10" s="123" t="s">
        <v>816</v>
      </c>
      <c r="LY10" s="123" t="s">
        <v>1020</v>
      </c>
      <c r="LZ10" s="123" t="s">
        <v>1138</v>
      </c>
      <c r="MA10" s="123" t="s">
        <v>818</v>
      </c>
      <c r="MB10" s="123" t="s">
        <v>773</v>
      </c>
      <c r="MC10" s="123" t="s">
        <v>782</v>
      </c>
      <c r="MD10" s="123" t="s">
        <v>910</v>
      </c>
      <c r="ME10" s="123" t="s">
        <v>938</v>
      </c>
      <c r="MF10" s="123" t="s">
        <v>1128</v>
      </c>
      <c r="MG10" s="123" t="s">
        <v>885</v>
      </c>
      <c r="MH10" s="123" t="s">
        <v>917</v>
      </c>
      <c r="MI10" s="123" t="s">
        <v>982</v>
      </c>
      <c r="MJ10" s="123" t="s">
        <v>918</v>
      </c>
      <c r="MK10" s="123" t="s">
        <v>901</v>
      </c>
      <c r="ML10" s="123" t="s">
        <v>1057</v>
      </c>
      <c r="MM10" s="123" t="s">
        <v>712</v>
      </c>
      <c r="MN10" s="123" t="s">
        <v>1132</v>
      </c>
      <c r="MO10" s="123" t="s">
        <v>18947</v>
      </c>
      <c r="MP10" s="123" t="s">
        <v>1139</v>
      </c>
      <c r="MQ10" s="123" t="s">
        <v>1142</v>
      </c>
      <c r="MR10" s="123" t="s">
        <v>1012</v>
      </c>
      <c r="MS10" s="123" t="s">
        <v>1016</v>
      </c>
      <c r="MT10" s="123" t="s">
        <v>1135</v>
      </c>
      <c r="MU10" s="123" t="s">
        <v>744</v>
      </c>
      <c r="MV10" s="123" t="s">
        <v>858</v>
      </c>
      <c r="MW10" s="123" t="s">
        <v>1136</v>
      </c>
      <c r="MX10" s="123" t="s">
        <v>815</v>
      </c>
      <c r="MY10" s="123" t="s">
        <v>725</v>
      </c>
      <c r="MZ10" s="123" t="s">
        <v>961</v>
      </c>
      <c r="NA10" s="123" t="s">
        <v>964</v>
      </c>
      <c r="NB10" s="123" t="s">
        <v>1071</v>
      </c>
      <c r="NC10" s="123" t="s">
        <v>706</v>
      </c>
      <c r="ND10" s="123" t="s">
        <v>1096</v>
      </c>
      <c r="NE10" s="123" t="s">
        <v>767</v>
      </c>
      <c r="NF10" s="123" t="s">
        <v>743</v>
      </c>
      <c r="NG10" s="123" t="s">
        <v>1006</v>
      </c>
      <c r="NH10" s="123" t="s">
        <v>804</v>
      </c>
      <c r="NI10" s="123" t="s">
        <v>970</v>
      </c>
      <c r="NJ10" s="123" t="s">
        <v>919</v>
      </c>
      <c r="NK10" s="123" t="s">
        <v>888</v>
      </c>
      <c r="NL10" s="123" t="s">
        <v>973</v>
      </c>
      <c r="NM10" s="123" t="s">
        <v>988</v>
      </c>
      <c r="NN10" s="123" t="s">
        <v>856</v>
      </c>
      <c r="NO10" s="123" t="s">
        <v>1036</v>
      </c>
      <c r="NP10" s="123" t="s">
        <v>1088</v>
      </c>
      <c r="NQ10" s="123" t="s">
        <v>751</v>
      </c>
      <c r="NR10" s="123" t="s">
        <v>763</v>
      </c>
      <c r="NS10" s="123" t="s">
        <v>1041</v>
      </c>
      <c r="NT10" s="123" t="s">
        <v>1068</v>
      </c>
      <c r="NU10" s="123" t="s">
        <v>1048</v>
      </c>
      <c r="NV10" s="123" t="s">
        <v>900</v>
      </c>
      <c r="NW10" s="123" t="s">
        <v>860</v>
      </c>
      <c r="NX10" s="123" t="s">
        <v>865</v>
      </c>
      <c r="NY10" s="123" t="s">
        <v>1110</v>
      </c>
      <c r="NZ10" s="123" t="s">
        <v>757</v>
      </c>
      <c r="OA10" s="123" t="s">
        <v>1075</v>
      </c>
      <c r="OB10" s="123" t="s">
        <v>1118</v>
      </c>
      <c r="OC10" s="123" t="s">
        <v>861</v>
      </c>
      <c r="OD10" s="123" t="s">
        <v>1023</v>
      </c>
      <c r="OE10" s="123" t="s">
        <v>753</v>
      </c>
      <c r="OF10" s="123" t="s">
        <v>912</v>
      </c>
      <c r="OG10" s="123" t="s">
        <v>746</v>
      </c>
      <c r="OH10" s="123" t="s">
        <v>1055</v>
      </c>
      <c r="OI10" s="123" t="s">
        <v>924</v>
      </c>
      <c r="OJ10" s="123" t="s">
        <v>1101</v>
      </c>
      <c r="OK10" s="123" t="s">
        <v>1058</v>
      </c>
      <c r="OL10" s="123" t="s">
        <v>705</v>
      </c>
      <c r="OM10" s="123" t="s">
        <v>893</v>
      </c>
      <c r="ON10" s="123" t="s">
        <v>794</v>
      </c>
      <c r="OO10" s="123" t="s">
        <v>708</v>
      </c>
      <c r="OP10" s="123" t="s">
        <v>817</v>
      </c>
      <c r="OQ10" s="123" t="s">
        <v>1083</v>
      </c>
      <c r="OR10" s="123" t="s">
        <v>1176</v>
      </c>
      <c r="OS10" s="123" t="s">
        <v>1114</v>
      </c>
      <c r="OT10" s="123" t="s">
        <v>806</v>
      </c>
      <c r="OU10" s="123" t="s">
        <v>849</v>
      </c>
      <c r="OV10" s="123" t="s">
        <v>727</v>
      </c>
      <c r="OW10" s="123" t="s">
        <v>1138</v>
      </c>
      <c r="OX10" s="123" t="s">
        <v>873</v>
      </c>
      <c r="OY10" s="123" t="s">
        <v>957</v>
      </c>
      <c r="OZ10" s="123" t="s">
        <v>1030</v>
      </c>
      <c r="PA10" s="123" t="s">
        <v>791</v>
      </c>
      <c r="PB10" s="123" t="s">
        <v>1049</v>
      </c>
      <c r="PC10" s="123" t="s">
        <v>785</v>
      </c>
      <c r="PD10" s="123" t="s">
        <v>762</v>
      </c>
      <c r="PE10" s="123" t="s">
        <v>19006</v>
      </c>
      <c r="PF10" s="123" t="s">
        <v>816</v>
      </c>
      <c r="PG10" s="123" t="s">
        <v>971</v>
      </c>
      <c r="PH10" s="123" t="s">
        <v>745</v>
      </c>
      <c r="PI10" s="123" t="s">
        <v>948</v>
      </c>
      <c r="PJ10" s="123" t="s">
        <v>1021</v>
      </c>
      <c r="PK10" s="123" t="s">
        <v>1025</v>
      </c>
      <c r="PL10" s="123" t="s">
        <v>910</v>
      </c>
      <c r="PM10" s="123" t="s">
        <v>898</v>
      </c>
      <c r="PN10" s="123" t="s">
        <v>882</v>
      </c>
      <c r="PO10" s="123" t="s">
        <v>820</v>
      </c>
      <c r="PP10" s="123" t="s">
        <v>1181</v>
      </c>
      <c r="PQ10" s="123" t="s">
        <v>850</v>
      </c>
      <c r="PR10" s="123" t="s">
        <v>971</v>
      </c>
      <c r="PS10" s="123" t="s">
        <v>901</v>
      </c>
      <c r="PT10" s="123" t="s">
        <v>1057</v>
      </c>
      <c r="PU10" s="123" t="s">
        <v>774</v>
      </c>
      <c r="PV10" s="123" t="s">
        <v>871</v>
      </c>
      <c r="PW10" s="123" t="s">
        <v>1027</v>
      </c>
      <c r="PX10" s="123" t="s">
        <v>898</v>
      </c>
      <c r="PY10" s="123" t="s">
        <v>879</v>
      </c>
      <c r="PZ10" s="123" t="s">
        <v>931</v>
      </c>
      <c r="QA10" s="123" t="s">
        <v>738</v>
      </c>
      <c r="QB10" s="123" t="s">
        <v>858</v>
      </c>
      <c r="QC10" s="123" t="s">
        <v>772</v>
      </c>
      <c r="QD10" s="123" t="s">
        <v>1126</v>
      </c>
      <c r="QE10" s="123" t="s">
        <v>725</v>
      </c>
      <c r="QF10" s="123" t="s">
        <v>923</v>
      </c>
      <c r="QG10" s="123" t="s">
        <v>713</v>
      </c>
      <c r="QH10" s="123" t="s">
        <v>1009</v>
      </c>
      <c r="QI10" s="123" t="s">
        <v>1012</v>
      </c>
      <c r="QJ10" s="123" t="s">
        <v>1016</v>
      </c>
      <c r="QK10" s="123" t="s">
        <v>997</v>
      </c>
      <c r="QL10" s="123" t="s">
        <v>744</v>
      </c>
      <c r="QM10" s="123" t="s">
        <v>1006</v>
      </c>
      <c r="QN10" s="123" t="s">
        <v>1065</v>
      </c>
      <c r="QO10" s="123" t="s">
        <v>784</v>
      </c>
      <c r="QP10" s="123" t="s">
        <v>725</v>
      </c>
      <c r="QQ10" s="123" t="s">
        <v>943</v>
      </c>
      <c r="QR10" s="123" t="s">
        <v>964</v>
      </c>
      <c r="QS10" s="123" t="s">
        <v>824</v>
      </c>
      <c r="QT10" s="123" t="s">
        <v>1024</v>
      </c>
      <c r="QU10" s="123" t="s">
        <v>1121</v>
      </c>
      <c r="QV10" s="123" t="s">
        <v>733</v>
      </c>
      <c r="QW10" s="123" t="s">
        <v>870</v>
      </c>
      <c r="QX10" s="123" t="s">
        <v>1006</v>
      </c>
      <c r="QY10" s="123" t="s">
        <v>877</v>
      </c>
      <c r="QZ10" s="123" t="s">
        <v>787</v>
      </c>
      <c r="RA10" s="123" t="s">
        <v>894</v>
      </c>
      <c r="RB10" s="123" t="s">
        <v>888</v>
      </c>
      <c r="RC10" s="123" t="s">
        <v>747</v>
      </c>
      <c r="RD10" s="123" t="s">
        <v>988</v>
      </c>
      <c r="RE10" s="123" t="s">
        <v>1110</v>
      </c>
      <c r="RF10" s="123" t="s">
        <v>1019</v>
      </c>
      <c r="RG10" s="123" t="s">
        <v>836</v>
      </c>
      <c r="RH10" s="123" t="s">
        <v>783</v>
      </c>
      <c r="RI10" s="123" t="s">
        <v>978</v>
      </c>
      <c r="RJ10" s="123" t="s">
        <v>1041</v>
      </c>
      <c r="RK10" s="123" t="s">
        <v>883</v>
      </c>
      <c r="RL10" s="123" t="s">
        <v>894</v>
      </c>
      <c r="RM10" s="93" t="s">
        <v>746</v>
      </c>
      <c r="RN10" s="93" t="s">
        <v>1131</v>
      </c>
      <c r="RO10" s="93" t="s">
        <v>833</v>
      </c>
      <c r="RP10" s="93" t="s">
        <v>926</v>
      </c>
      <c r="RQ10" s="93" t="s">
        <v>875</v>
      </c>
      <c r="RR10" s="93" t="s">
        <v>1099</v>
      </c>
      <c r="RS10" s="93" t="s">
        <v>845</v>
      </c>
      <c r="RT10" s="93" t="s">
        <v>861</v>
      </c>
      <c r="RU10" s="93" t="s">
        <v>979</v>
      </c>
      <c r="RV10" s="93" t="s">
        <v>753</v>
      </c>
      <c r="RW10" s="93" t="s">
        <v>985</v>
      </c>
      <c r="RX10" s="93" t="s">
        <v>843</v>
      </c>
      <c r="RY10" s="93" t="s">
        <v>818</v>
      </c>
      <c r="RZ10" s="93" t="s">
        <v>922</v>
      </c>
      <c r="SA10" s="93" t="s">
        <v>909</v>
      </c>
      <c r="SB10" s="93" t="s">
        <v>1058</v>
      </c>
      <c r="SC10" s="93" t="s">
        <v>19007</v>
      </c>
      <c r="SD10" s="93" t="s">
        <v>788</v>
      </c>
      <c r="SE10" s="93" t="s">
        <v>957</v>
      </c>
      <c r="SF10" s="93" t="s">
        <v>708</v>
      </c>
      <c r="SG10" s="93" t="s">
        <v>721</v>
      </c>
      <c r="SH10" s="93" t="s">
        <v>890</v>
      </c>
      <c r="SI10" s="93" t="s">
        <v>1176</v>
      </c>
      <c r="SJ10" s="93" t="s">
        <v>1114</v>
      </c>
      <c r="SK10" s="93" t="s">
        <v>801</v>
      </c>
      <c r="SL10" s="93" t="s">
        <v>1079</v>
      </c>
      <c r="SM10" s="93" t="s">
        <v>1020</v>
      </c>
      <c r="SN10" s="93" t="s">
        <v>1138</v>
      </c>
      <c r="SO10" s="93" t="s">
        <v>908</v>
      </c>
      <c r="SP10" s="93" t="s">
        <v>1021</v>
      </c>
      <c r="SQ10" s="93" t="s">
        <v>750</v>
      </c>
      <c r="SR10" s="93" t="s">
        <v>791</v>
      </c>
      <c r="SS10" s="93" t="s">
        <v>18873</v>
      </c>
      <c r="ST10" s="93" t="s">
        <v>1158</v>
      </c>
      <c r="SU10" s="93" t="s">
        <v>762</v>
      </c>
      <c r="SV10" s="93" t="s">
        <v>710</v>
      </c>
      <c r="SW10" s="93" t="s">
        <v>846</v>
      </c>
      <c r="SX10" s="93" t="s">
        <v>971</v>
      </c>
      <c r="SY10" s="93" t="s">
        <v>745</v>
      </c>
      <c r="SZ10" s="93" t="s">
        <v>831</v>
      </c>
      <c r="TA10" s="93" t="s">
        <v>1135</v>
      </c>
      <c r="TB10" s="93" t="s">
        <v>782</v>
      </c>
      <c r="TC10" s="93" t="s">
        <v>1119</v>
      </c>
      <c r="TD10" s="93" t="s">
        <v>1038</v>
      </c>
      <c r="TE10" s="93" t="s">
        <v>1044</v>
      </c>
      <c r="TF10" s="93" t="s">
        <v>885</v>
      </c>
      <c r="TG10" s="93" t="s">
        <v>1153</v>
      </c>
      <c r="TH10" s="93" t="s">
        <v>716</v>
      </c>
      <c r="TI10" s="93" t="s">
        <v>918</v>
      </c>
      <c r="TJ10" s="93" t="s">
        <v>857</v>
      </c>
      <c r="TK10" s="93" t="s">
        <v>930</v>
      </c>
      <c r="TL10" s="93" t="s">
        <v>774</v>
      </c>
      <c r="TM10" s="93" t="s">
        <v>1032</v>
      </c>
      <c r="TN10" s="93" t="s">
        <v>795</v>
      </c>
      <c r="TO10" s="93" t="s">
        <v>709</v>
      </c>
      <c r="TP10" s="93" t="s">
        <v>803</v>
      </c>
      <c r="TQ10" s="93" t="s">
        <v>1010</v>
      </c>
      <c r="TR10" s="93" t="s">
        <v>738</v>
      </c>
      <c r="TS10" s="93" t="s">
        <v>858</v>
      </c>
      <c r="TT10" s="93" t="s">
        <v>1087</v>
      </c>
      <c r="TU10" s="93" t="s">
        <v>1024</v>
      </c>
      <c r="TV10" s="93" t="s">
        <v>725</v>
      </c>
      <c r="TW10" s="93" t="s">
        <v>704</v>
      </c>
      <c r="TX10" s="93" t="s">
        <v>1032</v>
      </c>
      <c r="TY10" s="93" t="s">
        <v>1151</v>
      </c>
      <c r="TZ10" s="93" t="s">
        <v>881</v>
      </c>
      <c r="UA10" s="93" t="s">
        <v>1096</v>
      </c>
      <c r="UB10" s="93" t="s">
        <v>997</v>
      </c>
      <c r="UC10" s="93" t="s">
        <v>779</v>
      </c>
      <c r="UD10" s="93" t="s">
        <v>952</v>
      </c>
      <c r="UE10" s="93" t="s">
        <v>835</v>
      </c>
      <c r="UF10" s="93" t="s">
        <v>784</v>
      </c>
      <c r="UG10" s="93" t="s">
        <v>724</v>
      </c>
      <c r="UH10" s="93" t="s">
        <v>808</v>
      </c>
      <c r="UI10" s="93" t="s">
        <v>1026</v>
      </c>
      <c r="UJ10" s="93" t="s">
        <v>824</v>
      </c>
      <c r="UK10" s="93" t="s">
        <v>1023</v>
      </c>
      <c r="UL10" s="93" t="s">
        <v>1121</v>
      </c>
      <c r="UM10" s="93" t="s">
        <v>1088</v>
      </c>
      <c r="UN10" s="93" t="s">
        <v>1127</v>
      </c>
      <c r="UO10" s="93" t="s">
        <v>760</v>
      </c>
      <c r="UP10" s="93" t="s">
        <v>736</v>
      </c>
      <c r="UQ10" s="93" t="s">
        <v>787</v>
      </c>
      <c r="UR10" s="93" t="s">
        <v>894</v>
      </c>
      <c r="US10" s="93" t="s">
        <v>1050</v>
      </c>
      <c r="UT10" s="93" t="s">
        <v>747</v>
      </c>
      <c r="UU10" s="93" t="s">
        <v>1003</v>
      </c>
      <c r="UV10" s="93" t="s">
        <v>842</v>
      </c>
      <c r="UW10" s="93" t="s">
        <v>875</v>
      </c>
      <c r="UX10" s="93" t="s">
        <v>1075</v>
      </c>
      <c r="UY10" s="93" t="s">
        <v>783</v>
      </c>
      <c r="UZ10" s="93" t="s">
        <v>864</v>
      </c>
      <c r="VA10" s="93" t="s">
        <v>946</v>
      </c>
      <c r="VB10" s="93" t="s">
        <v>883</v>
      </c>
      <c r="VC10" s="93" t="s">
        <v>985</v>
      </c>
      <c r="VD10" s="93" t="s">
        <v>746</v>
      </c>
      <c r="VE10" s="93" t="s">
        <v>927</v>
      </c>
      <c r="VF10" s="93" t="s">
        <v>953</v>
      </c>
      <c r="VG10" s="93" t="s">
        <v>711</v>
      </c>
      <c r="VH10" s="93" t="s">
        <v>875</v>
      </c>
      <c r="VI10" s="93" t="s">
        <v>735</v>
      </c>
      <c r="VJ10" s="93" t="s">
        <v>1015</v>
      </c>
      <c r="VK10" s="93" t="s">
        <v>904</v>
      </c>
      <c r="VL10" s="93" t="s">
        <v>847</v>
      </c>
      <c r="VM10" s="93" t="s">
        <v>884</v>
      </c>
      <c r="VN10" s="93" t="s">
        <v>1083</v>
      </c>
      <c r="VO10" s="93" t="s">
        <v>1176</v>
      </c>
      <c r="VP10" s="93" t="s">
        <v>1114</v>
      </c>
      <c r="VQ10" s="93" t="s">
        <v>942</v>
      </c>
      <c r="VR10" s="93" t="s">
        <v>909</v>
      </c>
      <c r="VS10" s="93" t="s">
        <v>1133</v>
      </c>
      <c r="VT10" s="93" t="s">
        <v>1013</v>
      </c>
      <c r="VU10" s="93" t="s">
        <v>715</v>
      </c>
      <c r="VV10" s="93" t="s">
        <v>957</v>
      </c>
      <c r="VW10" s="93" t="s">
        <v>1030</v>
      </c>
      <c r="VX10" s="93" t="s">
        <v>721</v>
      </c>
      <c r="VY10" s="93" t="s">
        <v>732</v>
      </c>
      <c r="VZ10" s="93" t="s">
        <v>1014</v>
      </c>
      <c r="WA10" s="93" t="s">
        <v>1114</v>
      </c>
      <c r="WB10" s="93" t="s">
        <v>710</v>
      </c>
      <c r="WC10" s="93" t="s">
        <v>1139</v>
      </c>
      <c r="WD10" s="93" t="s">
        <v>971</v>
      </c>
      <c r="WE10" s="93" t="s">
        <v>841</v>
      </c>
      <c r="WF10" s="93" t="s">
        <v>948</v>
      </c>
      <c r="WG10" s="93" t="s">
        <v>775</v>
      </c>
      <c r="WH10" s="93" t="s">
        <v>750</v>
      </c>
      <c r="WI10" s="93" t="s">
        <v>862</v>
      </c>
      <c r="WJ10" s="93" t="s">
        <v>1125</v>
      </c>
      <c r="WK10" s="93" t="s">
        <v>780</v>
      </c>
      <c r="WL10" s="93" t="s">
        <v>762</v>
      </c>
      <c r="WM10" s="93" t="s">
        <v>1181</v>
      </c>
      <c r="WN10" s="93" t="s">
        <v>848</v>
      </c>
      <c r="WO10" s="93" t="s">
        <v>1009</v>
      </c>
      <c r="WP10" s="93" t="s">
        <v>745</v>
      </c>
      <c r="WQ10" s="93" t="s">
        <v>1057</v>
      </c>
      <c r="WR10" s="93" t="s">
        <v>770</v>
      </c>
      <c r="WS10" s="93" t="s">
        <v>744</v>
      </c>
      <c r="WT10" s="93" t="s">
        <v>1027</v>
      </c>
      <c r="WU10" s="93" t="s">
        <v>703</v>
      </c>
      <c r="WV10" s="93" t="s">
        <v>879</v>
      </c>
      <c r="WW10" s="93" t="s">
        <v>1162</v>
      </c>
      <c r="WX10" s="93" t="s">
        <v>1091</v>
      </c>
      <c r="WY10" s="93" t="s">
        <v>716</v>
      </c>
      <c r="WZ10" s="93" t="s">
        <v>729</v>
      </c>
      <c r="XA10" s="93" t="s">
        <v>856</v>
      </c>
      <c r="XB10" s="93" t="s">
        <v>1057</v>
      </c>
      <c r="XC10" s="93" t="s">
        <v>774</v>
      </c>
      <c r="XD10" s="93" t="s">
        <v>1155</v>
      </c>
      <c r="XE10" s="93" t="s">
        <v>1151</v>
      </c>
      <c r="XF10" s="93" t="s">
        <v>709</v>
      </c>
      <c r="XG10" s="93" t="s">
        <v>718</v>
      </c>
      <c r="XH10" s="93" t="s">
        <v>997</v>
      </c>
      <c r="XI10" s="93" t="s">
        <v>900</v>
      </c>
      <c r="XJ10" s="93" t="s">
        <v>858</v>
      </c>
      <c r="XK10" s="93" t="s">
        <v>1136</v>
      </c>
      <c r="XL10" s="93" t="s">
        <v>902</v>
      </c>
      <c r="XM10" s="93" t="s">
        <v>757</v>
      </c>
      <c r="XN10" s="93" t="s">
        <v>704</v>
      </c>
      <c r="XO10" s="93" t="s">
        <v>964</v>
      </c>
      <c r="XP10" s="93" t="s">
        <v>726</v>
      </c>
      <c r="XQ10" s="93" t="s">
        <v>9000</v>
      </c>
      <c r="XR10" s="93" t="s">
        <v>1016</v>
      </c>
      <c r="XS10" s="93" t="s">
        <v>997</v>
      </c>
      <c r="XT10" s="93" t="s">
        <v>707</v>
      </c>
      <c r="XU10" s="93" t="s">
        <v>1131</v>
      </c>
      <c r="XV10" s="93" t="s">
        <v>1065</v>
      </c>
      <c r="XW10" s="93" t="s">
        <v>970</v>
      </c>
      <c r="XX10" s="93" t="s">
        <v>941</v>
      </c>
      <c r="XY10" s="93" t="s">
        <v>777</v>
      </c>
      <c r="XZ10" s="93" t="s">
        <v>963</v>
      </c>
      <c r="YA10" s="93" t="s">
        <v>865</v>
      </c>
      <c r="YB10" s="93" t="s">
        <v>1052</v>
      </c>
      <c r="YC10" s="93" t="s">
        <v>817</v>
      </c>
      <c r="YD10" s="93" t="s">
        <v>1088</v>
      </c>
      <c r="YE10" s="93" t="s">
        <v>1127</v>
      </c>
      <c r="YF10" s="93" t="s">
        <v>978</v>
      </c>
      <c r="YG10" s="93" t="s">
        <v>734</v>
      </c>
      <c r="YH10" s="93" t="s">
        <v>883</v>
      </c>
      <c r="YI10" s="93" t="s">
        <v>1048</v>
      </c>
      <c r="YJ10" s="93" t="s">
        <v>1078</v>
      </c>
      <c r="YK10" s="93" t="s">
        <v>873</v>
      </c>
      <c r="YL10" s="93" t="s">
        <v>988</v>
      </c>
      <c r="YM10" s="93" t="s">
        <v>1110</v>
      </c>
      <c r="YN10" s="93" t="s">
        <v>830</v>
      </c>
      <c r="YO10" s="93" t="s">
        <v>890</v>
      </c>
      <c r="YP10" s="93" t="s">
        <v>845</v>
      </c>
      <c r="YQ10" s="93" t="s">
        <v>904</v>
      </c>
      <c r="YR10" s="93" t="s">
        <v>946</v>
      </c>
      <c r="YS10" s="93" t="s">
        <v>1079</v>
      </c>
      <c r="YT10" s="93" t="s">
        <v>1048</v>
      </c>
      <c r="YU10" s="93" t="s">
        <v>746</v>
      </c>
      <c r="YV10" s="93" t="s">
        <v>927</v>
      </c>
      <c r="YW10" s="93" t="s">
        <v>773</v>
      </c>
      <c r="YX10" s="93" t="s">
        <v>926</v>
      </c>
      <c r="YY10" s="93" t="s">
        <v>1058</v>
      </c>
      <c r="YZ10" s="93" t="s">
        <v>1049</v>
      </c>
      <c r="ZA10" s="93" t="s">
        <v>882</v>
      </c>
      <c r="ZB10" s="93" t="s">
        <v>904</v>
      </c>
      <c r="ZC10" s="93" t="s">
        <v>778</v>
      </c>
      <c r="ZD10" s="93" t="s">
        <v>789</v>
      </c>
      <c r="ZE10" s="93" t="s">
        <v>732</v>
      </c>
      <c r="ZF10" s="93" t="s">
        <v>843</v>
      </c>
      <c r="ZG10" s="93" t="s">
        <v>1114</v>
      </c>
      <c r="ZH10" s="93" t="s">
        <v>801</v>
      </c>
      <c r="ZI10" s="93" t="s">
        <v>1061</v>
      </c>
      <c r="ZJ10" s="93" t="s">
        <v>1020</v>
      </c>
      <c r="ZK10" s="93" t="s">
        <v>1138</v>
      </c>
      <c r="ZL10" s="93" t="s">
        <v>882</v>
      </c>
      <c r="ZM10" s="93" t="s">
        <v>931</v>
      </c>
      <c r="ZN10" s="93" t="s">
        <v>1030</v>
      </c>
      <c r="ZO10" s="93" t="s">
        <v>721</v>
      </c>
      <c r="ZP10" s="93" t="s">
        <v>732</v>
      </c>
      <c r="ZQ10" s="93" t="s">
        <v>712</v>
      </c>
      <c r="ZR10" s="93" t="s">
        <v>762</v>
      </c>
      <c r="ZS10" s="93" t="s">
        <v>710</v>
      </c>
      <c r="ZT10" s="93" t="s">
        <v>872</v>
      </c>
      <c r="ZU10" s="93" t="s">
        <v>1009</v>
      </c>
      <c r="ZV10" s="93" t="s">
        <v>841</v>
      </c>
      <c r="ZW10" s="93" t="s">
        <v>1112</v>
      </c>
      <c r="ZX10" s="93" t="s">
        <v>775</v>
      </c>
      <c r="ZY10" s="93" t="s">
        <v>744</v>
      </c>
      <c r="ZZ10" s="93" t="s">
        <v>862</v>
      </c>
      <c r="AAA10" s="93" t="s">
        <v>1125</v>
      </c>
    </row>
    <row r="11" spans="1:703" x14ac:dyDescent="0.35">
      <c r="A11" s="8">
        <f t="shared" si="0"/>
        <v>10</v>
      </c>
      <c r="B11" s="91" t="s">
        <v>983</v>
      </c>
      <c r="C11" s="91" t="s">
        <v>894</v>
      </c>
      <c r="D11" s="91" t="s">
        <v>746</v>
      </c>
      <c r="E11" s="91" t="s">
        <v>1018</v>
      </c>
      <c r="F11" s="91" t="s">
        <v>773</v>
      </c>
      <c r="G11" s="91" t="s">
        <v>909</v>
      </c>
      <c r="H11" s="91" t="s">
        <v>1133</v>
      </c>
      <c r="I11" s="91" t="s">
        <v>769</v>
      </c>
      <c r="J11" s="91" t="s">
        <v>880</v>
      </c>
      <c r="K11" s="91" t="s">
        <v>1028</v>
      </c>
      <c r="L11" s="91" t="s">
        <v>946</v>
      </c>
      <c r="M11" s="91" t="s">
        <v>983</v>
      </c>
      <c r="N11" s="91" t="s">
        <v>1020</v>
      </c>
      <c r="O11" s="91" t="s">
        <v>937</v>
      </c>
      <c r="P11" s="91" t="s">
        <v>1081</v>
      </c>
      <c r="Q11" s="91" t="s">
        <v>1159</v>
      </c>
      <c r="R11" s="91" t="s">
        <v>869</v>
      </c>
      <c r="S11" s="91" t="s">
        <v>1133</v>
      </c>
      <c r="T11" s="91" t="s">
        <v>742</v>
      </c>
      <c r="U11" s="91" t="s">
        <v>1148</v>
      </c>
      <c r="V11" s="91" t="s">
        <v>1178</v>
      </c>
      <c r="W11" s="91" t="s">
        <v>1030</v>
      </c>
      <c r="X11" s="91" t="s">
        <v>791</v>
      </c>
      <c r="Y11" s="91" t="s">
        <v>998</v>
      </c>
      <c r="Z11" s="91" t="s">
        <v>1031</v>
      </c>
      <c r="AA11" s="91" t="s">
        <v>1114</v>
      </c>
      <c r="AB11" s="91" t="s">
        <v>834</v>
      </c>
      <c r="AC11" s="91" t="s">
        <v>846</v>
      </c>
      <c r="AD11" s="91" t="s">
        <v>1071</v>
      </c>
      <c r="AE11" s="91" t="s">
        <v>1109</v>
      </c>
      <c r="AF11" s="91" t="s">
        <v>984</v>
      </c>
      <c r="AG11" s="91" t="s">
        <v>931</v>
      </c>
      <c r="AH11" s="91" t="s">
        <v>1169</v>
      </c>
      <c r="AI11" s="91" t="s">
        <v>1119</v>
      </c>
      <c r="AJ11" s="91" t="s">
        <v>998</v>
      </c>
      <c r="AK11" s="91" t="s">
        <v>780</v>
      </c>
      <c r="AL11" s="91" t="s">
        <v>1086</v>
      </c>
      <c r="AM11" s="91" t="s">
        <v>801</v>
      </c>
      <c r="AN11" s="91" t="s">
        <v>1035</v>
      </c>
      <c r="AO11" s="91" t="s">
        <v>1071</v>
      </c>
      <c r="AP11" s="91" t="s">
        <v>709</v>
      </c>
      <c r="AQ11" s="91" t="s">
        <v>1057</v>
      </c>
      <c r="AR11" s="91" t="s">
        <v>931</v>
      </c>
      <c r="AS11" s="91" t="s">
        <v>906</v>
      </c>
      <c r="AT11" s="91" t="s">
        <v>1006</v>
      </c>
      <c r="AU11" s="91" t="s">
        <v>898</v>
      </c>
      <c r="AV11" s="91" t="s">
        <v>812</v>
      </c>
      <c r="AW11" s="91" t="s">
        <v>1010</v>
      </c>
      <c r="AX11" s="91" t="s">
        <v>944</v>
      </c>
      <c r="AY11" s="91" t="s">
        <v>747</v>
      </c>
      <c r="AZ11" s="91" t="s">
        <v>1122</v>
      </c>
      <c r="BA11" s="91" t="s">
        <v>1110</v>
      </c>
      <c r="BB11" s="91" t="s">
        <v>830</v>
      </c>
      <c r="BC11" s="91" t="s">
        <v>836</v>
      </c>
      <c r="BD11" s="91" t="s">
        <v>783</v>
      </c>
      <c r="BE11" s="91" t="s">
        <v>996</v>
      </c>
      <c r="BF11" s="91" t="s">
        <v>734</v>
      </c>
      <c r="BG11" s="91" t="s">
        <v>1045</v>
      </c>
      <c r="BH11" s="91" t="s">
        <v>985</v>
      </c>
      <c r="BI11" s="91" t="s">
        <v>1042</v>
      </c>
      <c r="BJ11" s="91" t="s">
        <v>1018</v>
      </c>
      <c r="BK11" s="91" t="s">
        <v>972</v>
      </c>
      <c r="BL11" s="91" t="s">
        <v>1110</v>
      </c>
      <c r="BM11" s="91" t="s">
        <v>1047</v>
      </c>
      <c r="BN11" s="91" t="s">
        <v>890</v>
      </c>
      <c r="BO11" s="91" t="s">
        <v>813</v>
      </c>
      <c r="BP11" s="91" t="s">
        <v>996</v>
      </c>
      <c r="BQ11" s="91" t="s">
        <v>979</v>
      </c>
      <c r="BR11" s="91" t="s">
        <v>983</v>
      </c>
      <c r="BS11" s="91" t="s">
        <v>1048</v>
      </c>
      <c r="BT11" s="91" t="s">
        <v>1176</v>
      </c>
      <c r="BU11" s="91" t="s">
        <v>1081</v>
      </c>
      <c r="BV11" s="91" t="s">
        <v>1159</v>
      </c>
      <c r="BW11" s="91" t="s">
        <v>8993</v>
      </c>
      <c r="BX11" s="91" t="s">
        <v>1058</v>
      </c>
      <c r="BY11" s="91" t="s">
        <v>735</v>
      </c>
      <c r="BZ11" s="91" t="s">
        <v>1148</v>
      </c>
      <c r="CA11" s="91" t="s">
        <v>1028</v>
      </c>
      <c r="CB11" s="91" t="s">
        <v>979</v>
      </c>
      <c r="CC11" s="91" t="s">
        <v>982</v>
      </c>
      <c r="CD11" s="91" t="s">
        <v>1020</v>
      </c>
      <c r="CE11" s="91" t="s">
        <v>705</v>
      </c>
      <c r="CF11" s="91" t="s">
        <v>903</v>
      </c>
      <c r="CG11" s="91" t="s">
        <v>942</v>
      </c>
      <c r="CH11" s="91" t="s">
        <v>846</v>
      </c>
      <c r="CI11" s="91" t="s">
        <v>1020</v>
      </c>
      <c r="CJ11" s="91" t="s">
        <v>914</v>
      </c>
      <c r="CK11" s="91" t="s">
        <v>908</v>
      </c>
      <c r="CL11" s="91" t="s">
        <v>1103</v>
      </c>
      <c r="CM11" s="91" t="s">
        <v>946</v>
      </c>
      <c r="CN11" s="91" t="s">
        <v>721</v>
      </c>
      <c r="CO11" s="91" t="s">
        <v>1125</v>
      </c>
      <c r="CP11" s="91" t="s">
        <v>1031</v>
      </c>
      <c r="CQ11" s="91" t="s">
        <v>820</v>
      </c>
      <c r="CR11" s="91" t="s">
        <v>1181</v>
      </c>
      <c r="CS11" s="91" t="s">
        <v>18980</v>
      </c>
      <c r="CT11" s="91" t="s">
        <v>1071</v>
      </c>
      <c r="CU11" s="91" t="s">
        <v>1138</v>
      </c>
      <c r="CV11" s="91" t="s">
        <v>984</v>
      </c>
      <c r="CW11" s="91" t="s">
        <v>931</v>
      </c>
      <c r="CX11" s="91" t="s">
        <v>744</v>
      </c>
      <c r="CY11" s="91" t="s">
        <v>1027</v>
      </c>
      <c r="CZ11" s="91" t="s">
        <v>898</v>
      </c>
      <c r="DA11" s="91" t="s">
        <v>879</v>
      </c>
      <c r="DB11" s="91" t="s">
        <v>1086</v>
      </c>
      <c r="DC11" s="91" t="s">
        <v>1197</v>
      </c>
      <c r="DD11" s="91" t="s">
        <v>1035</v>
      </c>
      <c r="DE11" s="91" t="s">
        <v>853</v>
      </c>
      <c r="DF11" s="91" t="s">
        <v>1024</v>
      </c>
      <c r="DG11" s="91" t="s">
        <v>1057</v>
      </c>
      <c r="DH11" s="91" t="s">
        <v>931</v>
      </c>
      <c r="DI11" s="91" t="s">
        <v>906</v>
      </c>
      <c r="DJ11" s="91" t="s">
        <v>1006</v>
      </c>
      <c r="DK11" s="91" t="s">
        <v>741</v>
      </c>
      <c r="DL11" s="91" t="s">
        <v>1096</v>
      </c>
      <c r="DM11" s="91" t="s">
        <v>1162</v>
      </c>
      <c r="DN11" s="91" t="s">
        <v>808</v>
      </c>
      <c r="DO11" s="91" t="s">
        <v>793</v>
      </c>
      <c r="DP11" s="91" t="s">
        <v>853</v>
      </c>
      <c r="DQ11" s="91" t="s">
        <v>1174</v>
      </c>
      <c r="DR11" s="91" t="s">
        <v>757</v>
      </c>
      <c r="DS11" s="91" t="s">
        <v>923</v>
      </c>
      <c r="DT11" s="91" t="s">
        <v>964</v>
      </c>
      <c r="DU11" s="91" t="s">
        <v>726</v>
      </c>
      <c r="DV11" s="91" t="s">
        <v>840</v>
      </c>
      <c r="DW11" s="91" t="s">
        <v>1156</v>
      </c>
      <c r="DX11" s="91" t="s">
        <v>1162</v>
      </c>
      <c r="DY11" s="91" t="s">
        <v>961</v>
      </c>
      <c r="DZ11" s="91" t="s">
        <v>860</v>
      </c>
      <c r="EA11" s="91" t="s">
        <v>804</v>
      </c>
      <c r="EB11" s="91" t="s">
        <v>787</v>
      </c>
      <c r="EC11" s="91" t="s">
        <v>941</v>
      </c>
      <c r="ED11" s="91" t="s">
        <v>705</v>
      </c>
      <c r="EE11" s="91" t="s">
        <v>752</v>
      </c>
      <c r="EF11" s="91" t="s">
        <v>1073</v>
      </c>
      <c r="EG11" s="91" t="s">
        <v>1077</v>
      </c>
      <c r="EH11" s="91" t="s">
        <v>817</v>
      </c>
      <c r="EI11" s="91" t="s">
        <v>800</v>
      </c>
      <c r="EJ11" s="91" t="s">
        <v>1127</v>
      </c>
      <c r="EK11" s="91" t="s">
        <v>1085</v>
      </c>
      <c r="EL11" s="91" t="s">
        <v>913</v>
      </c>
      <c r="EM11" s="91" t="s">
        <v>1068</v>
      </c>
      <c r="EN11" s="91" t="s">
        <v>941</v>
      </c>
      <c r="EO11" s="91" t="s">
        <v>836</v>
      </c>
      <c r="EP11" s="91" t="s">
        <v>873</v>
      </c>
      <c r="EQ11" s="91" t="s">
        <v>972</v>
      </c>
      <c r="ER11" s="91" t="s">
        <v>1110</v>
      </c>
      <c r="ES11" s="91" t="s">
        <v>875</v>
      </c>
      <c r="ET11" s="91" t="s">
        <v>1089</v>
      </c>
      <c r="EU11" s="91" t="s">
        <v>785</v>
      </c>
      <c r="EV11" s="91" t="s">
        <v>1146</v>
      </c>
      <c r="EW11" s="91" t="s">
        <v>801</v>
      </c>
      <c r="EX11" s="91" t="s">
        <v>892</v>
      </c>
      <c r="EY11" s="91" t="s">
        <v>918</v>
      </c>
      <c r="EZ11" s="91" t="s">
        <v>1013</v>
      </c>
      <c r="FA11" s="91" t="s">
        <v>984</v>
      </c>
      <c r="FB11" s="91" t="s">
        <v>775</v>
      </c>
      <c r="FC11" s="91" t="s">
        <v>782</v>
      </c>
      <c r="FD11" s="91" t="s">
        <v>862</v>
      </c>
      <c r="FE11" s="91" t="s">
        <v>741</v>
      </c>
      <c r="FF11" s="91" t="s">
        <v>879</v>
      </c>
      <c r="FG11" s="91" t="s">
        <v>1103</v>
      </c>
      <c r="FH11" s="91" t="s">
        <v>1181</v>
      </c>
      <c r="FI11" s="91" t="s">
        <v>1246</v>
      </c>
      <c r="FJ11" s="91" t="s">
        <v>853</v>
      </c>
      <c r="FK11" s="91" t="s">
        <v>901</v>
      </c>
      <c r="FL11" s="91" t="s">
        <v>1057</v>
      </c>
      <c r="FM11" s="91" t="s">
        <v>935</v>
      </c>
      <c r="FN11" s="91" t="s">
        <v>781</v>
      </c>
      <c r="FO11" s="91" t="s">
        <v>1119</v>
      </c>
      <c r="FP11" s="91" t="s">
        <v>998</v>
      </c>
      <c r="FQ11" s="91" t="s">
        <v>879</v>
      </c>
      <c r="FR11" s="91" t="s">
        <v>1162</v>
      </c>
      <c r="FS11" s="91" t="s">
        <v>1169</v>
      </c>
      <c r="FT11" s="91" t="s">
        <v>1165</v>
      </c>
      <c r="FU11" s="91" t="s">
        <v>1071</v>
      </c>
      <c r="FV11" s="91" t="s">
        <v>837</v>
      </c>
      <c r="FW11" s="91" t="s">
        <v>930</v>
      </c>
      <c r="FX11" s="91" t="s">
        <v>935</v>
      </c>
      <c r="FY11" s="91" t="s">
        <v>1032</v>
      </c>
      <c r="FZ11" s="91" t="s">
        <v>1008</v>
      </c>
      <c r="GA11" s="91" t="s">
        <v>741</v>
      </c>
      <c r="GB11" s="91" t="s">
        <v>1016</v>
      </c>
      <c r="GC11" s="91" t="s">
        <v>1010</v>
      </c>
      <c r="GD11" s="91" t="s">
        <v>779</v>
      </c>
      <c r="GE11" s="91" t="s">
        <v>952</v>
      </c>
      <c r="GF11" s="91" t="s">
        <v>1009</v>
      </c>
      <c r="GG11" s="91" t="s">
        <v>956</v>
      </c>
      <c r="GH11" s="91" t="s">
        <v>1070</v>
      </c>
      <c r="GI11" s="91" t="s">
        <v>923</v>
      </c>
      <c r="GJ11" s="91" t="s">
        <v>964</v>
      </c>
      <c r="GK11" s="91" t="s">
        <v>1151</v>
      </c>
      <c r="GL11" s="91" t="s">
        <v>804</v>
      </c>
      <c r="GM11" s="91" t="s">
        <v>859</v>
      </c>
      <c r="GN11" s="91" t="s">
        <v>949</v>
      </c>
      <c r="GO11" s="91" t="s">
        <v>870</v>
      </c>
      <c r="GP11" s="91" t="s">
        <v>1085</v>
      </c>
      <c r="GQ11" s="91" t="s">
        <v>776</v>
      </c>
      <c r="GR11" s="91" t="s">
        <v>1140</v>
      </c>
      <c r="GS11" s="91" t="s">
        <v>894</v>
      </c>
      <c r="GT11" s="91" t="s">
        <v>954</v>
      </c>
      <c r="GU11" s="91" t="s">
        <v>747</v>
      </c>
      <c r="GV11" s="91" t="s">
        <v>1037</v>
      </c>
      <c r="GW11" s="91" t="s">
        <v>889</v>
      </c>
      <c r="GX11" s="91" t="s">
        <v>830</v>
      </c>
      <c r="GY11" s="91" t="s">
        <v>733</v>
      </c>
      <c r="GZ11" s="91" t="s">
        <v>1043</v>
      </c>
      <c r="HA11" s="91" t="s">
        <v>978</v>
      </c>
      <c r="HB11" s="91" t="s">
        <v>833</v>
      </c>
      <c r="HC11" s="91" t="s">
        <v>1045</v>
      </c>
      <c r="HD11" s="91" t="s">
        <v>941</v>
      </c>
      <c r="HE11" s="91" t="s">
        <v>836</v>
      </c>
      <c r="HF11" s="91" t="s">
        <v>851</v>
      </c>
      <c r="HG11" s="91" t="s">
        <v>18986</v>
      </c>
      <c r="HH11" s="91" t="s">
        <v>1054</v>
      </c>
      <c r="HI11" s="91" t="s">
        <v>875</v>
      </c>
      <c r="HJ11" s="91" t="s">
        <v>807</v>
      </c>
      <c r="HK11" s="91" t="s">
        <v>1118</v>
      </c>
      <c r="HL11" s="91" t="s">
        <v>1028</v>
      </c>
      <c r="HM11" s="91" t="s">
        <v>979</v>
      </c>
      <c r="HN11" s="91" t="s">
        <v>983</v>
      </c>
      <c r="HO11" s="91" t="s">
        <v>1048</v>
      </c>
      <c r="HP11" s="91" t="s">
        <v>1092</v>
      </c>
      <c r="HQ11" s="91" t="s">
        <v>18861</v>
      </c>
      <c r="HR11" s="91" t="s">
        <v>8995</v>
      </c>
      <c r="HS11" s="91" t="s">
        <v>909</v>
      </c>
      <c r="HT11" s="91" t="s">
        <v>1058</v>
      </c>
      <c r="HU11" s="91" t="s">
        <v>807</v>
      </c>
      <c r="HV11" s="91" t="s">
        <v>715</v>
      </c>
      <c r="HW11" s="91" t="s">
        <v>1159</v>
      </c>
      <c r="HX11" s="91" t="s">
        <v>979</v>
      </c>
      <c r="HY11" s="91" t="s">
        <v>721</v>
      </c>
      <c r="HZ11" s="91" t="s">
        <v>998</v>
      </c>
      <c r="IA11" s="91" t="s">
        <v>1014</v>
      </c>
      <c r="IB11" s="91" t="s">
        <v>1114</v>
      </c>
      <c r="IC11" s="91" t="s">
        <v>834</v>
      </c>
      <c r="ID11" s="91" t="s">
        <v>892</v>
      </c>
      <c r="IE11" s="91" t="s">
        <v>826</v>
      </c>
      <c r="IF11" s="91" t="s">
        <v>901</v>
      </c>
      <c r="IG11" s="91" t="s">
        <v>908</v>
      </c>
      <c r="IH11" s="91" t="s">
        <v>1103</v>
      </c>
      <c r="II11" s="91" t="s">
        <v>778</v>
      </c>
      <c r="IJ11" s="91" t="s">
        <v>791</v>
      </c>
      <c r="IK11" s="91" t="s">
        <v>898</v>
      </c>
      <c r="IL11" s="91" t="s">
        <v>1031</v>
      </c>
      <c r="IM11" s="91" t="s">
        <v>18866</v>
      </c>
      <c r="IN11" s="91" t="s">
        <v>1181</v>
      </c>
      <c r="IO11" s="91" t="s">
        <v>848</v>
      </c>
      <c r="IP11" s="91" t="s">
        <v>1071</v>
      </c>
      <c r="IQ11" s="91" t="s">
        <v>881</v>
      </c>
      <c r="IR11" s="91" t="s">
        <v>748</v>
      </c>
      <c r="IS11" s="91" t="s">
        <v>920</v>
      </c>
      <c r="IT11" s="91" t="s">
        <v>779</v>
      </c>
      <c r="IU11" s="91" t="s">
        <v>1006</v>
      </c>
      <c r="IV11" s="91" t="s">
        <v>835</v>
      </c>
      <c r="IW11" s="91" t="s">
        <v>787</v>
      </c>
      <c r="IX11" s="91" t="s">
        <v>796</v>
      </c>
      <c r="IY11" s="91" t="s">
        <v>838</v>
      </c>
      <c r="IZ11" s="91" t="s">
        <v>963</v>
      </c>
      <c r="JA11" s="91" t="s">
        <v>1073</v>
      </c>
      <c r="JB11" s="91" t="s">
        <v>1023</v>
      </c>
      <c r="JC11" s="91" t="s">
        <v>859</v>
      </c>
      <c r="JD11" s="91" t="s">
        <v>1124</v>
      </c>
      <c r="JE11" s="91" t="s">
        <v>1127</v>
      </c>
      <c r="JF11" s="91" t="s">
        <v>978</v>
      </c>
      <c r="JG11" s="91" t="s">
        <v>736</v>
      </c>
      <c r="JH11" s="91" t="s">
        <v>18990</v>
      </c>
      <c r="JI11" s="91" t="s">
        <v>894</v>
      </c>
      <c r="JJ11" s="91" t="s">
        <v>1050</v>
      </c>
      <c r="JK11" s="91" t="s">
        <v>747</v>
      </c>
      <c r="JL11" s="91" t="s">
        <v>988</v>
      </c>
      <c r="JM11" s="91" t="s">
        <v>1110</v>
      </c>
      <c r="JN11" s="91" t="s">
        <v>875</v>
      </c>
      <c r="JO11" s="91" t="s">
        <v>836</v>
      </c>
      <c r="JP11" s="91" t="s">
        <v>916</v>
      </c>
      <c r="JQ11" s="91" t="s">
        <v>861</v>
      </c>
      <c r="JR11" s="91" t="s">
        <v>946</v>
      </c>
      <c r="JS11" s="91" t="s">
        <v>1045</v>
      </c>
      <c r="JT11" s="91" t="s">
        <v>912</v>
      </c>
      <c r="JU11" s="91" t="s">
        <v>1042</v>
      </c>
      <c r="JV11" s="91" t="s">
        <v>1018</v>
      </c>
      <c r="JW11" s="91" t="s">
        <v>734</v>
      </c>
      <c r="JX11" s="91" t="s">
        <v>711</v>
      </c>
      <c r="JY11" s="91" t="s">
        <v>1058</v>
      </c>
      <c r="JZ11" s="91" t="s">
        <v>735</v>
      </c>
      <c r="KA11" s="91" t="s">
        <v>813</v>
      </c>
      <c r="KB11" s="91" t="s">
        <v>1028</v>
      </c>
      <c r="KC11" s="91" t="s">
        <v>847</v>
      </c>
      <c r="KD11" s="91" t="s">
        <v>1046</v>
      </c>
      <c r="KE11" s="91" t="s">
        <v>1083</v>
      </c>
      <c r="KF11" s="91" t="s">
        <v>843</v>
      </c>
      <c r="KG11" s="91" t="s">
        <v>1114</v>
      </c>
      <c r="KH11" s="91" t="s">
        <v>1105</v>
      </c>
      <c r="KI11" s="91" t="s">
        <v>18988</v>
      </c>
      <c r="KJ11" s="91" t="s">
        <v>1211</v>
      </c>
      <c r="KK11" s="91" t="s">
        <v>807</v>
      </c>
      <c r="KL11" s="91" t="s">
        <v>715</v>
      </c>
      <c r="KM11" s="91" t="s">
        <v>1159</v>
      </c>
      <c r="KN11" s="91" t="s">
        <v>1030</v>
      </c>
      <c r="KO11" s="91" t="s">
        <v>1173</v>
      </c>
      <c r="KP11" s="91" t="s">
        <v>998</v>
      </c>
      <c r="KQ11" s="91" t="s">
        <v>947</v>
      </c>
      <c r="KR11" s="91" t="s">
        <v>762</v>
      </c>
      <c r="KS11" s="91" t="s">
        <v>710</v>
      </c>
      <c r="KT11" s="91" t="s">
        <v>892</v>
      </c>
      <c r="KU11" s="91" t="s">
        <v>971</v>
      </c>
      <c r="KV11" s="91" t="s">
        <v>1013</v>
      </c>
      <c r="KW11" s="91" t="s">
        <v>908</v>
      </c>
      <c r="KX11" s="91" t="s">
        <v>775</v>
      </c>
      <c r="KY11" s="91" t="s">
        <v>782</v>
      </c>
      <c r="KZ11" s="91" t="s">
        <v>862</v>
      </c>
      <c r="LA11" s="91" t="s">
        <v>898</v>
      </c>
      <c r="LB11" s="91" t="s">
        <v>815</v>
      </c>
      <c r="LC11" s="91" t="s">
        <v>18866</v>
      </c>
      <c r="LD11" s="91" t="s">
        <v>1181</v>
      </c>
      <c r="LE11" s="91" t="s">
        <v>1035</v>
      </c>
      <c r="LF11" s="91" t="s">
        <v>1009</v>
      </c>
      <c r="LG11" s="91" t="s">
        <v>745</v>
      </c>
      <c r="LH11" s="91" t="s">
        <v>1057</v>
      </c>
      <c r="LI11" s="91" t="s">
        <v>1178</v>
      </c>
      <c r="LJ11" s="91" t="s">
        <v>781</v>
      </c>
      <c r="LK11" s="91" t="s">
        <v>1027</v>
      </c>
      <c r="LL11" s="91" t="s">
        <v>18909</v>
      </c>
      <c r="LM11" s="91" t="s">
        <v>812</v>
      </c>
      <c r="LN11" s="91" t="s">
        <v>1010</v>
      </c>
      <c r="LO11" s="91" t="s">
        <v>738</v>
      </c>
      <c r="LP11" s="91" t="s">
        <v>1017</v>
      </c>
      <c r="LQ11" s="91" t="s">
        <v>853</v>
      </c>
      <c r="LR11" s="91" t="s">
        <v>981</v>
      </c>
      <c r="LS11" s="91" t="s">
        <v>1057</v>
      </c>
      <c r="LT11" s="91" t="s">
        <v>936</v>
      </c>
      <c r="LU11" s="91" t="s">
        <v>1155</v>
      </c>
      <c r="LV11" s="91" t="s">
        <v>763</v>
      </c>
      <c r="LW11" s="91" t="s">
        <v>1012</v>
      </c>
      <c r="LX11" s="91" t="s">
        <v>1096</v>
      </c>
      <c r="LY11" s="91" t="s">
        <v>1162</v>
      </c>
      <c r="LZ11" s="91" t="s">
        <v>838</v>
      </c>
      <c r="MA11" s="91" t="s">
        <v>952</v>
      </c>
      <c r="MB11" s="91" t="s">
        <v>1087</v>
      </c>
      <c r="MC11" s="91" t="s">
        <v>956</v>
      </c>
      <c r="MD11" s="91" t="s">
        <v>1070</v>
      </c>
      <c r="ME11" s="91" t="s">
        <v>961</v>
      </c>
      <c r="MF11" s="91" t="s">
        <v>717</v>
      </c>
      <c r="MG11" s="91" t="s">
        <v>1073</v>
      </c>
      <c r="MH11" s="91" t="s">
        <v>1023</v>
      </c>
      <c r="MI11" s="91" t="s">
        <v>722</v>
      </c>
      <c r="MJ11" s="91" t="s">
        <v>949</v>
      </c>
      <c r="MK11" s="91" t="s">
        <v>1221</v>
      </c>
      <c r="ML11" s="91" t="s">
        <v>1055</v>
      </c>
      <c r="MM11" s="91" t="s">
        <v>751</v>
      </c>
      <c r="MN11" s="91" t="s">
        <v>1085</v>
      </c>
      <c r="MO11" s="91" t="s">
        <v>913</v>
      </c>
      <c r="MP11" s="91" t="s">
        <v>1140</v>
      </c>
      <c r="MQ11" s="91" t="s">
        <v>796</v>
      </c>
      <c r="MR11" s="91" t="s">
        <v>1050</v>
      </c>
      <c r="MS11" s="91" t="s">
        <v>1102</v>
      </c>
      <c r="MT11" s="91" t="s">
        <v>922</v>
      </c>
      <c r="MU11" s="91" t="s">
        <v>1110</v>
      </c>
      <c r="MV11" s="91" t="s">
        <v>830</v>
      </c>
      <c r="MW11" s="91" t="s">
        <v>742</v>
      </c>
      <c r="MX11" s="91" t="s">
        <v>916</v>
      </c>
      <c r="MY11" s="91" t="s">
        <v>861</v>
      </c>
      <c r="MZ11" s="91" t="s">
        <v>9018</v>
      </c>
      <c r="NA11" s="91" t="s">
        <v>1079</v>
      </c>
      <c r="NB11" s="91" t="s">
        <v>18995</v>
      </c>
      <c r="NC11" s="91" t="s">
        <v>937</v>
      </c>
      <c r="ND11" s="91" t="s">
        <v>873</v>
      </c>
      <c r="NE11" s="91" t="s">
        <v>1021</v>
      </c>
      <c r="NF11" s="91" t="s">
        <v>711</v>
      </c>
      <c r="NG11" s="91" t="s">
        <v>756</v>
      </c>
      <c r="NH11" s="91" t="s">
        <v>18997</v>
      </c>
      <c r="NI11" s="91" t="s">
        <v>880</v>
      </c>
      <c r="NJ11" s="91" t="s">
        <v>794</v>
      </c>
      <c r="NK11" s="91" t="s">
        <v>1108</v>
      </c>
      <c r="NL11" s="91" t="s">
        <v>789</v>
      </c>
      <c r="NM11" s="91" t="s">
        <v>1157</v>
      </c>
      <c r="NN11" s="91" t="s">
        <v>907</v>
      </c>
      <c r="NO11" s="91" t="s">
        <v>903</v>
      </c>
      <c r="NP11" s="91" t="s">
        <v>942</v>
      </c>
      <c r="NQ11" s="91" t="s">
        <v>1117</v>
      </c>
      <c r="NR11" s="91" t="s">
        <v>1020</v>
      </c>
      <c r="NS11" s="91" t="s">
        <v>807</v>
      </c>
      <c r="NT11" s="91" t="s">
        <v>715</v>
      </c>
      <c r="NU11" s="91" t="s">
        <v>931</v>
      </c>
      <c r="NV11" s="91" t="s">
        <v>869</v>
      </c>
      <c r="NW11" s="91" t="s">
        <v>9017</v>
      </c>
      <c r="NX11" s="91" t="s">
        <v>887</v>
      </c>
      <c r="NY11" s="91" t="s">
        <v>712</v>
      </c>
      <c r="NZ11" s="91" t="s">
        <v>1002</v>
      </c>
      <c r="OA11" s="91" t="s">
        <v>1104</v>
      </c>
      <c r="OB11" s="91" t="s">
        <v>892</v>
      </c>
      <c r="OC11" s="91" t="s">
        <v>1071</v>
      </c>
      <c r="OD11" s="91" t="s">
        <v>1239</v>
      </c>
      <c r="OE11" s="91" t="s">
        <v>984</v>
      </c>
      <c r="OF11" s="91" t="s">
        <v>775</v>
      </c>
      <c r="OG11" s="91" t="s">
        <v>906</v>
      </c>
      <c r="OH11" s="91" t="s">
        <v>862</v>
      </c>
      <c r="OI11" s="91" t="s">
        <v>1125</v>
      </c>
      <c r="OJ11" s="91" t="s">
        <v>815</v>
      </c>
      <c r="OK11" s="91" t="s">
        <v>725</v>
      </c>
      <c r="OL11" s="91" t="s">
        <v>1153</v>
      </c>
      <c r="OM11" s="91" t="s">
        <v>850</v>
      </c>
      <c r="ON11" s="91" t="s">
        <v>853</v>
      </c>
      <c r="OO11" s="91" t="s">
        <v>1051</v>
      </c>
      <c r="OP11" s="91" t="s">
        <v>754</v>
      </c>
      <c r="OQ11" s="91" t="s">
        <v>1135</v>
      </c>
      <c r="OR11" s="91" t="s">
        <v>743</v>
      </c>
      <c r="OS11" s="91" t="s">
        <v>1006</v>
      </c>
      <c r="OT11" s="91" t="s">
        <v>1060</v>
      </c>
      <c r="OU11" s="91" t="s">
        <v>1005</v>
      </c>
      <c r="OV11" s="91" t="s">
        <v>1010</v>
      </c>
      <c r="OW11" s="91" t="s">
        <v>838</v>
      </c>
      <c r="OX11" s="91" t="s">
        <v>1017</v>
      </c>
      <c r="OY11" s="91" t="s">
        <v>853</v>
      </c>
      <c r="OZ11" s="91" t="s">
        <v>856</v>
      </c>
      <c r="PA11" s="91" t="s">
        <v>1036</v>
      </c>
      <c r="PB11" s="91" t="s">
        <v>936</v>
      </c>
      <c r="PC11" s="91" t="s">
        <v>945</v>
      </c>
      <c r="PD11" s="91" t="s">
        <v>1151</v>
      </c>
      <c r="PE11" s="91" t="s">
        <v>1041</v>
      </c>
      <c r="PF11" s="91" t="s">
        <v>1096</v>
      </c>
      <c r="PG11" s="91" t="s">
        <v>1010</v>
      </c>
      <c r="PH11" s="91" t="s">
        <v>980</v>
      </c>
      <c r="PI11" s="91" t="s">
        <v>860</v>
      </c>
      <c r="PJ11" s="91" t="s">
        <v>1087</v>
      </c>
      <c r="PK11" s="91" t="s">
        <v>1174</v>
      </c>
      <c r="PL11" s="91" t="s">
        <v>1070</v>
      </c>
      <c r="PM11" s="91" t="s">
        <v>800</v>
      </c>
      <c r="PN11" s="91" t="s">
        <v>964</v>
      </c>
      <c r="PO11" s="91" t="s">
        <v>726</v>
      </c>
      <c r="PP11" s="91" t="s">
        <v>740</v>
      </c>
      <c r="PQ11" s="91" t="s">
        <v>1080</v>
      </c>
      <c r="PR11" s="91" t="s">
        <v>1010</v>
      </c>
      <c r="PS11" s="91" t="s">
        <v>779</v>
      </c>
      <c r="PT11" s="91" t="s">
        <v>1055</v>
      </c>
      <c r="PU11" s="91" t="s">
        <v>924</v>
      </c>
      <c r="PV11" s="91" t="s">
        <v>18894</v>
      </c>
      <c r="PW11" s="91" t="s">
        <v>724</v>
      </c>
      <c r="PX11" s="91" t="s">
        <v>800</v>
      </c>
      <c r="PY11" s="91" t="s">
        <v>813</v>
      </c>
      <c r="PZ11" s="91" t="s">
        <v>1073</v>
      </c>
      <c r="QA11" s="91" t="s">
        <v>1077</v>
      </c>
      <c r="QB11" s="91" t="s">
        <v>1113</v>
      </c>
      <c r="QC11" s="91" t="s">
        <v>1083</v>
      </c>
      <c r="QD11" s="91" t="s">
        <v>1127</v>
      </c>
      <c r="QE11" s="91" t="s">
        <v>996</v>
      </c>
      <c r="QF11" s="91" t="s">
        <v>806</v>
      </c>
      <c r="QG11" s="91" t="s">
        <v>1185</v>
      </c>
      <c r="QH11" s="91" t="s">
        <v>1048</v>
      </c>
      <c r="QI11" s="91" t="s">
        <v>915</v>
      </c>
      <c r="QJ11" s="91" t="s">
        <v>1102</v>
      </c>
      <c r="QK11" s="91" t="s">
        <v>8995</v>
      </c>
      <c r="QL11" s="91" t="s">
        <v>1110</v>
      </c>
      <c r="QM11" s="91" t="s">
        <v>1047</v>
      </c>
      <c r="QN11" s="91" t="s">
        <v>967</v>
      </c>
      <c r="QO11" s="91" t="s">
        <v>1158</v>
      </c>
      <c r="QP11" s="91" t="s">
        <v>861</v>
      </c>
      <c r="QQ11" s="91" t="s">
        <v>847</v>
      </c>
      <c r="QR11" s="91" t="s">
        <v>816</v>
      </c>
      <c r="QS11" s="91" t="s">
        <v>918</v>
      </c>
      <c r="QT11" s="91" t="s">
        <v>1092</v>
      </c>
      <c r="QU11" s="91" t="s">
        <v>818</v>
      </c>
      <c r="QV11" s="91" t="s">
        <v>1106</v>
      </c>
      <c r="QW11" s="91" t="s">
        <v>844</v>
      </c>
      <c r="QX11" s="91" t="s">
        <v>756</v>
      </c>
      <c r="QY11" s="91" t="s">
        <v>938</v>
      </c>
      <c r="QZ11" s="91" t="s">
        <v>882</v>
      </c>
      <c r="RA11" s="91" t="s">
        <v>885</v>
      </c>
      <c r="RB11" s="91" t="s">
        <v>1108</v>
      </c>
      <c r="RC11" s="91" t="s">
        <v>982</v>
      </c>
      <c r="RD11" s="91" t="s">
        <v>732</v>
      </c>
      <c r="RE11" s="91" t="s">
        <v>1154</v>
      </c>
      <c r="RF11" s="91" t="s">
        <v>758</v>
      </c>
      <c r="RG11" s="91" t="s">
        <v>710</v>
      </c>
      <c r="RH11" s="91" t="s">
        <v>1061</v>
      </c>
      <c r="RI11" s="91" t="s">
        <v>1142</v>
      </c>
      <c r="RJ11" s="91" t="s">
        <v>914</v>
      </c>
      <c r="RK11" s="91" t="s">
        <v>1148</v>
      </c>
      <c r="RL11" s="91" t="s">
        <v>885</v>
      </c>
      <c r="RM11" s="125" t="s">
        <v>1169</v>
      </c>
      <c r="RN11" s="125" t="s">
        <v>791</v>
      </c>
      <c r="RO11" s="125" t="s">
        <v>1038</v>
      </c>
      <c r="RP11" s="125" t="s">
        <v>1126</v>
      </c>
      <c r="RQ11" s="125" t="s">
        <v>1132</v>
      </c>
      <c r="RR11" s="125" t="s">
        <v>1107</v>
      </c>
      <c r="RS11" s="125" t="s">
        <v>892</v>
      </c>
      <c r="RT11" s="125" t="s">
        <v>1071</v>
      </c>
      <c r="RU11" s="125" t="s">
        <v>1012</v>
      </c>
      <c r="RV11" s="125" t="s">
        <v>984</v>
      </c>
      <c r="RW11" s="125" t="s">
        <v>1178</v>
      </c>
      <c r="RX11" s="125" t="s">
        <v>743</v>
      </c>
      <c r="RY11" s="125" t="s">
        <v>952</v>
      </c>
      <c r="RZ11" s="125" t="s">
        <v>898</v>
      </c>
      <c r="SA11" s="125" t="s">
        <v>1111</v>
      </c>
      <c r="SB11" s="125" t="s">
        <v>725</v>
      </c>
      <c r="SC11" s="125" t="s">
        <v>961</v>
      </c>
      <c r="SD11" s="125" t="s">
        <v>850</v>
      </c>
      <c r="SE11" s="125" t="s">
        <v>853</v>
      </c>
      <c r="SF11" s="125" t="s">
        <v>1051</v>
      </c>
      <c r="SG11" s="125" t="s">
        <v>1121</v>
      </c>
      <c r="SH11" s="125" t="s">
        <v>774</v>
      </c>
      <c r="SI11" s="125" t="s">
        <v>743</v>
      </c>
      <c r="SJ11" s="125" t="s">
        <v>1006</v>
      </c>
      <c r="SK11" s="125" t="s">
        <v>989</v>
      </c>
      <c r="SL11" s="125" t="s">
        <v>19002</v>
      </c>
      <c r="SM11" s="125" t="s">
        <v>1162</v>
      </c>
      <c r="SN11" s="125" t="s">
        <v>888</v>
      </c>
      <c r="SO11" s="125" t="s">
        <v>747</v>
      </c>
      <c r="SP11" s="125" t="s">
        <v>1087</v>
      </c>
      <c r="SQ11" s="125" t="s">
        <v>902</v>
      </c>
      <c r="SR11" s="125" t="s">
        <v>1036</v>
      </c>
      <c r="SS11" s="125" t="s">
        <v>18887</v>
      </c>
      <c r="ST11" s="125" t="s">
        <v>945</v>
      </c>
      <c r="SU11" s="125" t="s">
        <v>1151</v>
      </c>
      <c r="SV11" s="125" t="s">
        <v>736</v>
      </c>
      <c r="SW11" s="125" t="s">
        <v>1068</v>
      </c>
      <c r="SX11" s="125" t="s">
        <v>1010</v>
      </c>
      <c r="SY11" s="125" t="s">
        <v>749</v>
      </c>
      <c r="SZ11" s="125" t="s">
        <v>1131</v>
      </c>
      <c r="TA11" s="125" t="s">
        <v>833</v>
      </c>
      <c r="TB11" s="125" t="s">
        <v>956</v>
      </c>
      <c r="TC11" s="125" t="s">
        <v>757</v>
      </c>
      <c r="TD11" s="125" t="s">
        <v>800</v>
      </c>
      <c r="TE11" s="125" t="s">
        <v>1118</v>
      </c>
      <c r="TF11" s="125" t="s">
        <v>824</v>
      </c>
      <c r="TG11" s="125" t="s">
        <v>840</v>
      </c>
      <c r="TH11" s="125" t="s">
        <v>1069</v>
      </c>
      <c r="TI11" s="125" t="s">
        <v>8992</v>
      </c>
      <c r="TJ11" s="125" t="s">
        <v>870</v>
      </c>
      <c r="TK11" s="125" t="s">
        <v>1085</v>
      </c>
      <c r="TL11" s="125" t="s">
        <v>924</v>
      </c>
      <c r="TM11" s="125" t="s">
        <v>18988</v>
      </c>
      <c r="TN11" s="125" t="s">
        <v>894</v>
      </c>
      <c r="TO11" s="125" t="s">
        <v>1050</v>
      </c>
      <c r="TP11" s="125" t="s">
        <v>873</v>
      </c>
      <c r="TQ11" s="125" t="s">
        <v>1159</v>
      </c>
      <c r="TR11" s="125" t="s">
        <v>889</v>
      </c>
      <c r="TS11" s="125" t="s">
        <v>830</v>
      </c>
      <c r="TT11" s="125" t="s">
        <v>890</v>
      </c>
      <c r="TU11" s="125" t="s">
        <v>843</v>
      </c>
      <c r="TV11" s="125" t="s">
        <v>996</v>
      </c>
      <c r="TW11" s="125" t="s">
        <v>1116</v>
      </c>
      <c r="TX11" s="125" t="s">
        <v>909</v>
      </c>
      <c r="TY11" s="125" t="s">
        <v>1133</v>
      </c>
      <c r="TZ11" s="125" t="s">
        <v>746</v>
      </c>
      <c r="UA11" s="125" t="s">
        <v>873</v>
      </c>
      <c r="UB11" s="125" t="s">
        <v>8995</v>
      </c>
      <c r="UC11" s="125" t="s">
        <v>1030</v>
      </c>
      <c r="UD11" s="125" t="s">
        <v>18913</v>
      </c>
      <c r="UE11" s="125" t="s">
        <v>1049</v>
      </c>
      <c r="UF11" s="125" t="s">
        <v>1158</v>
      </c>
      <c r="UG11" s="125" t="s">
        <v>820</v>
      </c>
      <c r="UH11" s="125" t="s">
        <v>979</v>
      </c>
      <c r="UI11" s="125" t="s">
        <v>983</v>
      </c>
      <c r="UJ11" s="125" t="s">
        <v>998</v>
      </c>
      <c r="UK11" s="125" t="s">
        <v>745</v>
      </c>
      <c r="UL11" s="125" t="s">
        <v>818</v>
      </c>
      <c r="UM11" s="125" t="s">
        <v>1106</v>
      </c>
      <c r="UN11" s="125" t="s">
        <v>844</v>
      </c>
      <c r="UO11" s="125" t="s">
        <v>829</v>
      </c>
      <c r="UP11" s="125" t="s">
        <v>807</v>
      </c>
      <c r="UQ11" s="125" t="s">
        <v>882</v>
      </c>
      <c r="UR11" s="125" t="s">
        <v>885</v>
      </c>
      <c r="US11" s="125" t="s">
        <v>1153</v>
      </c>
      <c r="UT11" s="125" t="s">
        <v>982</v>
      </c>
      <c r="UU11" s="125" t="s">
        <v>1157</v>
      </c>
      <c r="UV11" s="125" t="s">
        <v>1154</v>
      </c>
      <c r="UW11" s="125" t="s">
        <v>1132</v>
      </c>
      <c r="UX11" s="125" t="s">
        <v>1104</v>
      </c>
      <c r="UY11" s="125" t="s">
        <v>1061</v>
      </c>
      <c r="UZ11" s="125" t="s">
        <v>1142</v>
      </c>
      <c r="VA11" s="125" t="s">
        <v>709</v>
      </c>
      <c r="VB11" s="125" t="s">
        <v>908</v>
      </c>
      <c r="VC11" s="125" t="s">
        <v>1178</v>
      </c>
      <c r="VD11" s="125" t="s">
        <v>1169</v>
      </c>
      <c r="VE11" s="125" t="s">
        <v>858</v>
      </c>
      <c r="VF11" s="125" t="s">
        <v>1038</v>
      </c>
      <c r="VG11" s="125" t="s">
        <v>1031</v>
      </c>
      <c r="VH11" s="125" t="s">
        <v>759</v>
      </c>
      <c r="VI11" s="125" t="s">
        <v>961</v>
      </c>
      <c r="VJ11" s="125" t="s">
        <v>848</v>
      </c>
      <c r="VK11" s="125" t="s">
        <v>821</v>
      </c>
      <c r="VL11" s="125" t="s">
        <v>881</v>
      </c>
      <c r="VM11" s="125" t="s">
        <v>1016</v>
      </c>
      <c r="VN11" s="125" t="s">
        <v>1135</v>
      </c>
      <c r="VO11" s="125" t="s">
        <v>743</v>
      </c>
      <c r="VP11" s="125" t="s">
        <v>1006</v>
      </c>
      <c r="VQ11" s="125" t="s">
        <v>804</v>
      </c>
      <c r="VR11" s="125" t="s">
        <v>879</v>
      </c>
      <c r="VS11" s="125" t="s">
        <v>819</v>
      </c>
      <c r="VT11" s="125" t="s">
        <v>944</v>
      </c>
      <c r="VU11" s="125" t="s">
        <v>1026</v>
      </c>
      <c r="VV11" s="125" t="s">
        <v>853</v>
      </c>
      <c r="VW11" s="125" t="s">
        <v>1024</v>
      </c>
      <c r="VX11" s="125" t="s">
        <v>1121</v>
      </c>
      <c r="VY11" s="125" t="s">
        <v>733</v>
      </c>
      <c r="VZ11" s="125" t="s">
        <v>781</v>
      </c>
      <c r="WA11" s="125" t="s">
        <v>1006</v>
      </c>
      <c r="WB11" s="125" t="s">
        <v>1152</v>
      </c>
      <c r="WC11" s="125" t="s">
        <v>814</v>
      </c>
      <c r="WD11" s="125" t="s">
        <v>1010</v>
      </c>
      <c r="WE11" s="125" t="s">
        <v>944</v>
      </c>
      <c r="WF11" s="125" t="s">
        <v>1007</v>
      </c>
      <c r="WG11" s="125" t="s">
        <v>988</v>
      </c>
      <c r="WH11" s="125" t="s">
        <v>902</v>
      </c>
      <c r="WI11" s="125" t="s">
        <v>757</v>
      </c>
      <c r="WJ11" s="125" t="s">
        <v>836</v>
      </c>
      <c r="WK11" s="125" t="s">
        <v>783</v>
      </c>
      <c r="WL11" s="125" t="s">
        <v>763</v>
      </c>
      <c r="WM11" s="125" t="s">
        <v>740</v>
      </c>
      <c r="WN11" s="125" t="s">
        <v>1045</v>
      </c>
      <c r="WO11" s="125" t="s">
        <v>1048</v>
      </c>
      <c r="WP11" s="125" t="s">
        <v>749</v>
      </c>
      <c r="WQ11" s="125" t="s">
        <v>1055</v>
      </c>
      <c r="WR11" s="125" t="s">
        <v>922</v>
      </c>
      <c r="WS11" s="125" t="s">
        <v>926</v>
      </c>
      <c r="WT11" s="125" t="s">
        <v>724</v>
      </c>
      <c r="WU11" s="125" t="s">
        <v>1099</v>
      </c>
      <c r="WV11" s="125" t="s">
        <v>1118</v>
      </c>
      <c r="WW11" s="125" t="s">
        <v>904</v>
      </c>
      <c r="WX11" s="125" t="s">
        <v>1023</v>
      </c>
      <c r="WY11" s="125" t="s">
        <v>1069</v>
      </c>
      <c r="WZ11" s="125" t="s">
        <v>912</v>
      </c>
      <c r="XA11" s="125" t="s">
        <v>1176</v>
      </c>
      <c r="XB11" s="125" t="s">
        <v>1055</v>
      </c>
      <c r="XC11" s="125" t="s">
        <v>913</v>
      </c>
      <c r="XD11" s="125" t="s">
        <v>1094</v>
      </c>
      <c r="XE11" s="125" t="s">
        <v>1133</v>
      </c>
      <c r="XF11" s="125" t="s">
        <v>1050</v>
      </c>
      <c r="XG11" s="125" t="s">
        <v>1102</v>
      </c>
      <c r="XH11" s="125" t="s">
        <v>8995</v>
      </c>
      <c r="XI11" s="125" t="s">
        <v>1100</v>
      </c>
      <c r="XJ11" s="125" t="s">
        <v>830</v>
      </c>
      <c r="XK11" s="125" t="s">
        <v>742</v>
      </c>
      <c r="XL11" s="125" t="s">
        <v>1014</v>
      </c>
      <c r="XM11" s="125" t="s">
        <v>1002</v>
      </c>
      <c r="XN11" s="125" t="s">
        <v>1116</v>
      </c>
      <c r="XO11" s="125" t="s">
        <v>1079</v>
      </c>
      <c r="XP11" s="125" t="s">
        <v>971</v>
      </c>
      <c r="XQ11" s="125" t="s">
        <v>1013</v>
      </c>
      <c r="XR11" s="125" t="s">
        <v>720</v>
      </c>
      <c r="XS11" s="125" t="s">
        <v>8995</v>
      </c>
      <c r="XT11" s="125" t="s">
        <v>782</v>
      </c>
      <c r="XU11" s="125" t="s">
        <v>791</v>
      </c>
      <c r="XV11" s="125" t="s">
        <v>1049</v>
      </c>
      <c r="XW11" s="125" t="s">
        <v>880</v>
      </c>
      <c r="XX11" s="125" t="s">
        <v>820</v>
      </c>
      <c r="XY11" s="125" t="s">
        <v>1181</v>
      </c>
      <c r="XZ11" s="125" t="s">
        <v>884</v>
      </c>
      <c r="YA11" s="125" t="s">
        <v>887</v>
      </c>
      <c r="YB11" s="125" t="s">
        <v>901</v>
      </c>
      <c r="YC11" s="125" t="s">
        <v>754</v>
      </c>
      <c r="YD11" s="125" t="s">
        <v>942</v>
      </c>
      <c r="YE11" s="125" t="s">
        <v>844</v>
      </c>
      <c r="YF11" s="125" t="s">
        <v>1027</v>
      </c>
      <c r="YG11" s="125" t="s">
        <v>1125</v>
      </c>
      <c r="YH11" s="125" t="s">
        <v>1148</v>
      </c>
      <c r="YI11" s="125" t="s">
        <v>931</v>
      </c>
      <c r="YJ11" s="125" t="s">
        <v>738</v>
      </c>
      <c r="YK11" s="125" t="s">
        <v>716</v>
      </c>
      <c r="YL11" s="125" t="s">
        <v>732</v>
      </c>
      <c r="YM11" s="125" t="s">
        <v>712</v>
      </c>
      <c r="YN11" s="125" t="s">
        <v>1057</v>
      </c>
      <c r="YO11" s="125" t="s">
        <v>774</v>
      </c>
      <c r="YP11" s="125" t="s">
        <v>892</v>
      </c>
      <c r="YQ11" s="125" t="s">
        <v>1009</v>
      </c>
      <c r="YR11" s="125" t="s">
        <v>709</v>
      </c>
      <c r="YS11" s="125" t="s">
        <v>803</v>
      </c>
      <c r="YT11" s="125" t="s">
        <v>931</v>
      </c>
      <c r="YU11" s="125" t="s">
        <v>1169</v>
      </c>
      <c r="YV11" s="125" t="s">
        <v>858</v>
      </c>
      <c r="YW11" s="125" t="s">
        <v>1087</v>
      </c>
      <c r="YX11" s="125" t="s">
        <v>1126</v>
      </c>
      <c r="YY11" s="125" t="s">
        <v>725</v>
      </c>
      <c r="YZ11" s="125" t="s">
        <v>923</v>
      </c>
      <c r="ZA11" s="125" t="s">
        <v>963</v>
      </c>
      <c r="ZB11" s="125" t="s">
        <v>1009</v>
      </c>
      <c r="ZC11" s="125" t="s">
        <v>706</v>
      </c>
      <c r="ZD11" s="125" t="s">
        <v>1156</v>
      </c>
      <c r="ZE11" s="125" t="s">
        <v>1124</v>
      </c>
      <c r="ZF11" s="125" t="s">
        <v>743</v>
      </c>
      <c r="ZG11" s="125" t="s">
        <v>1006</v>
      </c>
      <c r="ZH11" s="125" t="s">
        <v>989</v>
      </c>
      <c r="ZI11" s="125" t="s">
        <v>787</v>
      </c>
      <c r="ZJ11" s="125" t="s">
        <v>1162</v>
      </c>
      <c r="ZK11" s="125" t="s">
        <v>838</v>
      </c>
      <c r="ZL11" s="125" t="s">
        <v>963</v>
      </c>
      <c r="ZM11" s="125" t="s">
        <v>824</v>
      </c>
      <c r="ZN11" s="125" t="s">
        <v>1024</v>
      </c>
      <c r="ZO11" s="125" t="s">
        <v>1121</v>
      </c>
      <c r="ZP11" s="125" t="s">
        <v>1124</v>
      </c>
      <c r="ZQ11" s="125" t="s">
        <v>1127</v>
      </c>
      <c r="ZR11" s="125" t="s">
        <v>1151</v>
      </c>
      <c r="ZS11" s="125" t="s">
        <v>736</v>
      </c>
      <c r="ZT11" s="125" t="s">
        <v>1068</v>
      </c>
      <c r="ZU11" s="125" t="s">
        <v>1048</v>
      </c>
      <c r="ZV11" s="125" t="s">
        <v>900</v>
      </c>
      <c r="ZW11" s="125" t="s">
        <v>747</v>
      </c>
      <c r="ZX11" s="125" t="s">
        <v>988</v>
      </c>
      <c r="ZY11" s="125" t="s">
        <v>1110</v>
      </c>
      <c r="ZZ11" s="125" t="s">
        <v>757</v>
      </c>
      <c r="AAA11" s="125" t="s">
        <v>836</v>
      </c>
    </row>
    <row r="12" spans="1:703" x14ac:dyDescent="0.35">
      <c r="A12" s="8">
        <f t="shared" si="0"/>
        <v>11</v>
      </c>
      <c r="B12" s="114" t="s">
        <v>1112</v>
      </c>
      <c r="C12" s="114" t="s">
        <v>1159</v>
      </c>
      <c r="D12" s="114" t="s">
        <v>750</v>
      </c>
      <c r="E12" s="114" t="s">
        <v>862</v>
      </c>
      <c r="F12" s="114" t="s">
        <v>805</v>
      </c>
      <c r="G12" s="114" t="s">
        <v>1128</v>
      </c>
      <c r="H12" s="114" t="s">
        <v>1103</v>
      </c>
      <c r="I12" s="114" t="s">
        <v>942</v>
      </c>
      <c r="J12" s="114" t="s">
        <v>848</v>
      </c>
      <c r="K12" s="114" t="s">
        <v>971</v>
      </c>
      <c r="L12" s="114" t="s">
        <v>841</v>
      </c>
      <c r="M12" s="114" t="s">
        <v>1112</v>
      </c>
      <c r="N12" s="114" t="s">
        <v>931</v>
      </c>
      <c r="O12" s="114" t="s">
        <v>782</v>
      </c>
      <c r="P12" s="114" t="s">
        <v>1119</v>
      </c>
      <c r="Q12" s="114" t="s">
        <v>918</v>
      </c>
      <c r="R12" s="114" t="s">
        <v>712</v>
      </c>
      <c r="S12" s="114" t="s">
        <v>1103</v>
      </c>
      <c r="T12" s="114" t="s">
        <v>710</v>
      </c>
      <c r="U12" s="114" t="s">
        <v>716</v>
      </c>
      <c r="V12" s="114" t="s">
        <v>772</v>
      </c>
      <c r="W12" s="114" t="s">
        <v>1154</v>
      </c>
      <c r="X12" s="114" t="s">
        <v>1132</v>
      </c>
      <c r="Y12" s="114" t="s">
        <v>770</v>
      </c>
      <c r="Z12" s="114" t="s">
        <v>713</v>
      </c>
      <c r="AA12" s="114" t="s">
        <v>1027</v>
      </c>
      <c r="AB12" s="114" t="s">
        <v>805</v>
      </c>
      <c r="AC12" s="114" t="s">
        <v>1096</v>
      </c>
      <c r="AD12" s="114" t="s">
        <v>1010</v>
      </c>
      <c r="AE12" s="114" t="s">
        <v>744</v>
      </c>
      <c r="AF12" s="114" t="s">
        <v>793</v>
      </c>
      <c r="AG12" s="114" t="s">
        <v>1130</v>
      </c>
      <c r="AH12" s="114" t="s">
        <v>1024</v>
      </c>
      <c r="AI12" s="114" t="s">
        <v>1086</v>
      </c>
      <c r="AJ12" s="114" t="s">
        <v>770</v>
      </c>
      <c r="AK12" s="114" t="s">
        <v>713</v>
      </c>
      <c r="AL12" s="114" t="s">
        <v>1151</v>
      </c>
      <c r="AM12" s="114" t="s">
        <v>837</v>
      </c>
      <c r="AN12" s="114" t="s">
        <v>1016</v>
      </c>
      <c r="AO12" s="114" t="s">
        <v>1010</v>
      </c>
      <c r="AP12" s="114" t="s">
        <v>900</v>
      </c>
      <c r="AQ12" s="114" t="s">
        <v>1006</v>
      </c>
      <c r="AR12" s="114" t="s">
        <v>1130</v>
      </c>
      <c r="AS12" s="114" t="s">
        <v>902</v>
      </c>
      <c r="AT12" s="114" t="s">
        <v>1070</v>
      </c>
      <c r="AU12" s="114" t="s">
        <v>923</v>
      </c>
      <c r="AV12" s="114" t="s">
        <v>752</v>
      </c>
      <c r="AW12" s="114" t="s">
        <v>865</v>
      </c>
      <c r="AX12" s="114" t="s">
        <v>889</v>
      </c>
      <c r="AY12" s="114" t="s">
        <v>1113</v>
      </c>
      <c r="AZ12" s="114" t="s">
        <v>912</v>
      </c>
      <c r="BA12" s="114" t="s">
        <v>1014</v>
      </c>
      <c r="BB12" s="114" t="s">
        <v>1114</v>
      </c>
      <c r="BC12" s="114" t="s">
        <v>1116</v>
      </c>
      <c r="BD12" s="114" t="s">
        <v>1185</v>
      </c>
      <c r="BE12" s="114" t="s">
        <v>1020</v>
      </c>
      <c r="BF12" s="114" t="s">
        <v>735</v>
      </c>
      <c r="BG12" s="114" t="s">
        <v>1102</v>
      </c>
      <c r="BH12" s="114" t="s">
        <v>1097</v>
      </c>
      <c r="BI12" s="114" t="s">
        <v>750</v>
      </c>
      <c r="BJ12" s="114" t="s">
        <v>862</v>
      </c>
      <c r="BK12" s="114" t="s">
        <v>769</v>
      </c>
      <c r="BL12" s="114" t="s">
        <v>947</v>
      </c>
      <c r="BM12" s="114" t="s">
        <v>1002</v>
      </c>
      <c r="BN12" s="114" t="s">
        <v>801</v>
      </c>
      <c r="BO12" s="114" t="s">
        <v>983</v>
      </c>
      <c r="BP12" s="114" t="s">
        <v>1020</v>
      </c>
      <c r="BQ12" s="114" t="s">
        <v>745</v>
      </c>
      <c r="BR12" s="114" t="s">
        <v>948</v>
      </c>
      <c r="BS12" s="114" t="s">
        <v>957</v>
      </c>
      <c r="BT12" s="114" t="s">
        <v>844</v>
      </c>
      <c r="BU12" s="114" t="s">
        <v>1119</v>
      </c>
      <c r="BV12" s="114" t="s">
        <v>918</v>
      </c>
      <c r="BW12" s="114" t="s">
        <v>785</v>
      </c>
      <c r="BX12" s="114" t="s">
        <v>820</v>
      </c>
      <c r="BY12" s="114" t="s">
        <v>1181</v>
      </c>
      <c r="BZ12" s="114" t="s">
        <v>1017</v>
      </c>
      <c r="CA12" s="114" t="s">
        <v>971</v>
      </c>
      <c r="CB12" s="114" t="s">
        <v>745</v>
      </c>
      <c r="CC12" s="114" t="s">
        <v>754</v>
      </c>
      <c r="CD12" s="114" t="s">
        <v>931</v>
      </c>
      <c r="CE12" s="114" t="s">
        <v>708</v>
      </c>
      <c r="CF12" s="114" t="s">
        <v>1027</v>
      </c>
      <c r="CG12" s="114" t="s">
        <v>703</v>
      </c>
      <c r="CH12" s="114" t="s">
        <v>1096</v>
      </c>
      <c r="CI12" s="114" t="s">
        <v>931</v>
      </c>
      <c r="CJ12" s="114" t="s">
        <v>738</v>
      </c>
      <c r="CK12" s="114" t="s">
        <v>858</v>
      </c>
      <c r="CL12" s="114" t="s">
        <v>1009</v>
      </c>
      <c r="CM12" s="114" t="s">
        <v>1138</v>
      </c>
      <c r="CN12" s="114" t="s">
        <v>930</v>
      </c>
      <c r="CO12" s="114" t="s">
        <v>704</v>
      </c>
      <c r="CP12" s="114" t="s">
        <v>713</v>
      </c>
      <c r="CQ12" s="114" t="s">
        <v>1009</v>
      </c>
      <c r="CR12" s="114" t="s">
        <v>881</v>
      </c>
      <c r="CS12" s="114" t="s">
        <v>1016</v>
      </c>
      <c r="CT12" s="114" t="s">
        <v>1010</v>
      </c>
      <c r="CU12" s="114" t="s">
        <v>738</v>
      </c>
      <c r="CV12" s="114" t="s">
        <v>793</v>
      </c>
      <c r="CW12" s="114" t="s">
        <v>1130</v>
      </c>
      <c r="CX12" s="114" t="s">
        <v>956</v>
      </c>
      <c r="CY12" s="114" t="s">
        <v>1082</v>
      </c>
      <c r="CZ12" s="114" t="s">
        <v>923</v>
      </c>
      <c r="DA12" s="114" t="s">
        <v>963</v>
      </c>
      <c r="DB12" s="114" t="s">
        <v>1151</v>
      </c>
      <c r="DC12" s="114" t="s">
        <v>709</v>
      </c>
      <c r="DD12" s="114" t="s">
        <v>1016</v>
      </c>
      <c r="DE12" s="114" t="s">
        <v>767</v>
      </c>
      <c r="DF12" s="114" t="s">
        <v>870</v>
      </c>
      <c r="DG12" s="114" t="s">
        <v>1006</v>
      </c>
      <c r="DH12" s="114" t="s">
        <v>1130</v>
      </c>
      <c r="DI12" s="114" t="s">
        <v>902</v>
      </c>
      <c r="DJ12" s="114" t="s">
        <v>724</v>
      </c>
      <c r="DK12" s="114" t="s">
        <v>943</v>
      </c>
      <c r="DL12" s="114" t="s">
        <v>747</v>
      </c>
      <c r="DM12" s="114" t="s">
        <v>1073</v>
      </c>
      <c r="DN12" s="114" t="s">
        <v>1023</v>
      </c>
      <c r="DO12" s="114" t="s">
        <v>1019</v>
      </c>
      <c r="DP12" s="114" t="s">
        <v>767</v>
      </c>
      <c r="DQ12" s="114" t="s">
        <v>783</v>
      </c>
      <c r="DR12" s="114" t="s">
        <v>996</v>
      </c>
      <c r="DS12" s="114" t="s">
        <v>736</v>
      </c>
      <c r="DT12" s="114" t="s">
        <v>1045</v>
      </c>
      <c r="DU12" s="114" t="s">
        <v>911</v>
      </c>
      <c r="DV12" s="114" t="s">
        <v>746</v>
      </c>
      <c r="DW12" s="114" t="s">
        <v>1131</v>
      </c>
      <c r="DX12" s="114" t="s">
        <v>1073</v>
      </c>
      <c r="DY12" s="114" t="s">
        <v>740</v>
      </c>
      <c r="DZ12" s="114" t="s">
        <v>875</v>
      </c>
      <c r="EA12" s="114" t="s">
        <v>1099</v>
      </c>
      <c r="EB12" s="114" t="s">
        <v>1015</v>
      </c>
      <c r="EC12" s="114" t="s">
        <v>904</v>
      </c>
      <c r="ED12" s="114" t="s">
        <v>1108</v>
      </c>
      <c r="EE12" s="114" t="s">
        <v>817</v>
      </c>
      <c r="EF12" s="114" t="s">
        <v>985</v>
      </c>
      <c r="EG12" s="114" t="s">
        <v>843</v>
      </c>
      <c r="EH12" s="114" t="s">
        <v>1081</v>
      </c>
      <c r="EI12" s="114" t="s">
        <v>1039</v>
      </c>
      <c r="EJ12" s="114" t="s">
        <v>909</v>
      </c>
      <c r="EK12" s="114" t="s">
        <v>1058</v>
      </c>
      <c r="EL12" s="114" t="s">
        <v>737</v>
      </c>
      <c r="EM12" s="114" t="s">
        <v>873</v>
      </c>
      <c r="EN12" s="114" t="s">
        <v>1028</v>
      </c>
      <c r="EO12" s="114" t="s">
        <v>946</v>
      </c>
      <c r="EP12" s="114" t="s">
        <v>721</v>
      </c>
      <c r="EQ12" s="114" t="s">
        <v>769</v>
      </c>
      <c r="ER12" s="114" t="s">
        <v>1014</v>
      </c>
      <c r="ES12" s="114" t="s">
        <v>1002</v>
      </c>
      <c r="ET12" s="114" t="s">
        <v>1107</v>
      </c>
      <c r="EU12" s="114" t="s">
        <v>892</v>
      </c>
      <c r="EV12" s="114" t="s">
        <v>1071</v>
      </c>
      <c r="EW12" s="114" t="s">
        <v>837</v>
      </c>
      <c r="EX12" s="114" t="s">
        <v>803</v>
      </c>
      <c r="EY12" s="114" t="s">
        <v>867</v>
      </c>
      <c r="EZ12" s="114" t="s">
        <v>906</v>
      </c>
      <c r="FA12" s="114" t="s">
        <v>793</v>
      </c>
      <c r="FB12" s="114" t="s">
        <v>776</v>
      </c>
      <c r="FC12" s="114" t="s">
        <v>815</v>
      </c>
      <c r="FD12" s="114" t="s">
        <v>725</v>
      </c>
      <c r="FE12" s="114" t="s">
        <v>18983</v>
      </c>
      <c r="FF12" s="114" t="s">
        <v>964</v>
      </c>
      <c r="FG12" s="114" t="s">
        <v>1009</v>
      </c>
      <c r="FH12" s="114" t="s">
        <v>881</v>
      </c>
      <c r="FI12" s="114" t="s">
        <v>1156</v>
      </c>
      <c r="FJ12" s="114" t="s">
        <v>1059</v>
      </c>
      <c r="FK12" s="114" t="s">
        <v>743</v>
      </c>
      <c r="FL12" s="114" t="s">
        <v>1006</v>
      </c>
      <c r="FM12" s="114" t="s">
        <v>804</v>
      </c>
      <c r="FN12" s="114" t="s">
        <v>787</v>
      </c>
      <c r="FO12" s="114" t="s">
        <v>1086</v>
      </c>
      <c r="FP12" s="114" t="s">
        <v>770</v>
      </c>
      <c r="FQ12" s="114" t="s">
        <v>963</v>
      </c>
      <c r="FR12" s="114" t="s">
        <v>1073</v>
      </c>
      <c r="FS12" s="114" t="s">
        <v>1024</v>
      </c>
      <c r="FT12" s="114" t="s">
        <v>1036</v>
      </c>
      <c r="FU12" s="114" t="s">
        <v>1010</v>
      </c>
      <c r="FV12" s="114" t="s">
        <v>888</v>
      </c>
      <c r="FW12" s="114" t="s">
        <v>863</v>
      </c>
      <c r="FX12" s="114" t="s">
        <v>804</v>
      </c>
      <c r="FY12" s="114" t="s">
        <v>787</v>
      </c>
      <c r="FZ12" s="114" t="s">
        <v>941</v>
      </c>
      <c r="GA12" s="114" t="s">
        <v>943</v>
      </c>
      <c r="GB12" s="114" t="s">
        <v>1007</v>
      </c>
      <c r="GC12" s="114" t="s">
        <v>1122</v>
      </c>
      <c r="GD12" s="114" t="s">
        <v>926</v>
      </c>
      <c r="GE12" s="114" t="s">
        <v>1019</v>
      </c>
      <c r="GF12" s="114" t="s">
        <v>997</v>
      </c>
      <c r="GG12" s="114" t="s">
        <v>845</v>
      </c>
      <c r="GH12" s="114" t="s">
        <v>996</v>
      </c>
      <c r="GI12" s="114" t="s">
        <v>736</v>
      </c>
      <c r="GJ12" s="114" t="s">
        <v>899</v>
      </c>
      <c r="GK12" s="114" t="s">
        <v>894</v>
      </c>
      <c r="GL12" s="114" t="s">
        <v>954</v>
      </c>
      <c r="GM12" s="114" t="s">
        <v>1085</v>
      </c>
      <c r="GN12" s="114" t="s">
        <v>771</v>
      </c>
      <c r="GO12" s="114" t="s">
        <v>909</v>
      </c>
      <c r="GP12" s="114" t="s">
        <v>1058</v>
      </c>
      <c r="GQ12" s="114" t="s">
        <v>836</v>
      </c>
      <c r="GR12" s="114" t="s">
        <v>1015</v>
      </c>
      <c r="GS12" s="114" t="s">
        <v>1159</v>
      </c>
      <c r="GT12" s="114" t="s">
        <v>778</v>
      </c>
      <c r="GU12" s="114" t="s">
        <v>1113</v>
      </c>
      <c r="GV12" s="114" t="s">
        <v>1048</v>
      </c>
      <c r="GW12" s="114" t="s">
        <v>907</v>
      </c>
      <c r="GX12" s="114" t="s">
        <v>758</v>
      </c>
      <c r="GY12" s="114" t="s">
        <v>913</v>
      </c>
      <c r="GZ12" s="114" t="s">
        <v>714</v>
      </c>
      <c r="HA12" s="114" t="s">
        <v>1133</v>
      </c>
      <c r="HB12" s="114" t="s">
        <v>967</v>
      </c>
      <c r="HC12" s="114" t="s">
        <v>1102</v>
      </c>
      <c r="HD12" s="114" t="s">
        <v>1028</v>
      </c>
      <c r="HE12" s="114" t="s">
        <v>946</v>
      </c>
      <c r="HF12" s="114" t="s">
        <v>969</v>
      </c>
      <c r="HG12" s="114" t="s">
        <v>769</v>
      </c>
      <c r="HH12" s="114" t="s">
        <v>785</v>
      </c>
      <c r="HI12" s="114" t="s">
        <v>1002</v>
      </c>
      <c r="HJ12" s="114" t="s">
        <v>1153</v>
      </c>
      <c r="HK12" s="114" t="s">
        <v>816</v>
      </c>
      <c r="HL12" s="114" t="s">
        <v>971</v>
      </c>
      <c r="HM12" s="114" t="s">
        <v>745</v>
      </c>
      <c r="HN12" s="114" t="s">
        <v>948</v>
      </c>
      <c r="HO12" s="114" t="s">
        <v>957</v>
      </c>
      <c r="HP12" s="114" t="s">
        <v>1093</v>
      </c>
      <c r="HQ12" s="114" t="s">
        <v>910</v>
      </c>
      <c r="HR12" s="114" t="s">
        <v>732</v>
      </c>
      <c r="HS12" s="114" t="s">
        <v>1128</v>
      </c>
      <c r="HT12" s="114" t="s">
        <v>820</v>
      </c>
      <c r="HU12" s="114" t="s">
        <v>1153</v>
      </c>
      <c r="HV12" s="114" t="s">
        <v>1017</v>
      </c>
      <c r="HW12" s="114" t="s">
        <v>918</v>
      </c>
      <c r="HX12" s="114" t="s">
        <v>745</v>
      </c>
      <c r="HY12" s="114" t="s">
        <v>1057</v>
      </c>
      <c r="HZ12" s="114" t="s">
        <v>770</v>
      </c>
      <c r="IA12" s="114" t="s">
        <v>871</v>
      </c>
      <c r="IB12" s="114" t="s">
        <v>1027</v>
      </c>
      <c r="IC12" s="114" t="s">
        <v>741</v>
      </c>
      <c r="ID12" s="114" t="s">
        <v>1005</v>
      </c>
      <c r="IE12" s="114" t="s">
        <v>1167</v>
      </c>
      <c r="IF12" s="114" t="s">
        <v>1066</v>
      </c>
      <c r="IG12" s="114" t="s">
        <v>858</v>
      </c>
      <c r="IH12" s="114" t="s">
        <v>1009</v>
      </c>
      <c r="II12" s="114" t="s">
        <v>891</v>
      </c>
      <c r="IJ12" s="114" t="s">
        <v>759</v>
      </c>
      <c r="IK12" s="114" t="s">
        <v>923</v>
      </c>
      <c r="IL12" s="114" t="s">
        <v>945</v>
      </c>
      <c r="IM12" s="114" t="s">
        <v>1009</v>
      </c>
      <c r="IN12" s="114" t="s">
        <v>881</v>
      </c>
      <c r="IO12" s="114" t="s">
        <v>748</v>
      </c>
      <c r="IP12" s="114" t="s">
        <v>1010</v>
      </c>
      <c r="IQ12" s="114" t="s">
        <v>749</v>
      </c>
      <c r="IR12" s="114" t="s">
        <v>1131</v>
      </c>
      <c r="IS12" s="114" t="s">
        <v>922</v>
      </c>
      <c r="IT12" s="114" t="s">
        <v>8993</v>
      </c>
      <c r="IU12" s="114" t="s">
        <v>724</v>
      </c>
      <c r="IV12" s="114" t="s">
        <v>802</v>
      </c>
      <c r="IW12" s="114" t="s">
        <v>1015</v>
      </c>
      <c r="IX12" s="114" t="s">
        <v>794</v>
      </c>
      <c r="IY12" s="114" t="s">
        <v>1023</v>
      </c>
      <c r="IZ12" s="114" t="s">
        <v>753</v>
      </c>
      <c r="JA12" s="114" t="s">
        <v>985</v>
      </c>
      <c r="JB12" s="114" t="s">
        <v>937</v>
      </c>
      <c r="JC12" s="114" t="s">
        <v>1085</v>
      </c>
      <c r="JD12" s="114" t="s">
        <v>734</v>
      </c>
      <c r="JE12" s="114" t="s">
        <v>909</v>
      </c>
      <c r="JF12" s="114" t="s">
        <v>1133</v>
      </c>
      <c r="JG12" s="114" t="s">
        <v>1050</v>
      </c>
      <c r="JH12" s="114" t="s">
        <v>873</v>
      </c>
      <c r="JI12" s="114" t="s">
        <v>794</v>
      </c>
      <c r="JJ12" s="114" t="s">
        <v>708</v>
      </c>
      <c r="JK12" s="114" t="s">
        <v>1113</v>
      </c>
      <c r="JL12" s="114" t="s">
        <v>890</v>
      </c>
      <c r="JM12" s="114" t="s">
        <v>1014</v>
      </c>
      <c r="JN12" s="114" t="s">
        <v>1002</v>
      </c>
      <c r="JO12" s="114" t="s">
        <v>946</v>
      </c>
      <c r="JP12" s="114" t="s">
        <v>849</v>
      </c>
      <c r="JQ12" s="114" t="s">
        <v>971</v>
      </c>
      <c r="JR12" s="114" t="s">
        <v>841</v>
      </c>
      <c r="JS12" s="114" t="s">
        <v>720</v>
      </c>
      <c r="JT12" s="114" t="s">
        <v>1021</v>
      </c>
      <c r="JU12" s="114" t="s">
        <v>750</v>
      </c>
      <c r="JV12" s="114" t="s">
        <v>862</v>
      </c>
      <c r="JW12" s="114" t="s">
        <v>1089</v>
      </c>
      <c r="JX12" s="114" t="s">
        <v>880</v>
      </c>
      <c r="JY12" s="114" t="s">
        <v>820</v>
      </c>
      <c r="JZ12" s="114" t="s">
        <v>1181</v>
      </c>
      <c r="KA12" s="114" t="s">
        <v>884</v>
      </c>
      <c r="KB12" s="114" t="s">
        <v>971</v>
      </c>
      <c r="KC12" s="114" t="s">
        <v>745</v>
      </c>
      <c r="KD12" s="114" t="s">
        <v>831</v>
      </c>
      <c r="KE12" s="114" t="s">
        <v>1106</v>
      </c>
      <c r="KF12" s="114" t="s">
        <v>844</v>
      </c>
      <c r="KG12" s="114" t="s">
        <v>829</v>
      </c>
      <c r="KH12" s="114" t="s">
        <v>703</v>
      </c>
      <c r="KI12" s="114" t="s">
        <v>882</v>
      </c>
      <c r="KJ12" s="114" t="s">
        <v>931</v>
      </c>
      <c r="KK12" s="114" t="s">
        <v>917</v>
      </c>
      <c r="KL12" s="114" t="s">
        <v>1017</v>
      </c>
      <c r="KM12" s="114" t="s">
        <v>918</v>
      </c>
      <c r="KN12" s="114" t="s">
        <v>1154</v>
      </c>
      <c r="KO12" s="114" t="s">
        <v>930</v>
      </c>
      <c r="KP12" s="114" t="s">
        <v>770</v>
      </c>
      <c r="KQ12" s="114" t="s">
        <v>1139</v>
      </c>
      <c r="KR12" s="114" t="s">
        <v>1071</v>
      </c>
      <c r="KS12" s="114" t="s">
        <v>1076</v>
      </c>
      <c r="KT12" s="114" t="s">
        <v>803</v>
      </c>
      <c r="KU12" s="114" t="s">
        <v>1150</v>
      </c>
      <c r="KV12" s="114" t="s">
        <v>1169</v>
      </c>
      <c r="KW12" s="114" t="s">
        <v>858</v>
      </c>
      <c r="KX12" s="114" t="s">
        <v>776</v>
      </c>
      <c r="KY12" s="114" t="s">
        <v>815</v>
      </c>
      <c r="KZ12" s="114" t="s">
        <v>725</v>
      </c>
      <c r="LA12" s="114" t="s">
        <v>923</v>
      </c>
      <c r="LB12" s="114" t="s">
        <v>1067</v>
      </c>
      <c r="LC12" s="114" t="s">
        <v>1009</v>
      </c>
      <c r="LD12" s="114" t="s">
        <v>709</v>
      </c>
      <c r="LE12" s="114" t="s">
        <v>1016</v>
      </c>
      <c r="LF12" s="114" t="s">
        <v>997</v>
      </c>
      <c r="LG12" s="114" t="s">
        <v>1144</v>
      </c>
      <c r="LH12" s="114" t="s">
        <v>1006</v>
      </c>
      <c r="LI12" s="114" t="s">
        <v>772</v>
      </c>
      <c r="LJ12" s="114" t="s">
        <v>970</v>
      </c>
      <c r="LK12" s="114" t="s">
        <v>1082</v>
      </c>
      <c r="LL12" s="114" t="s">
        <v>839</v>
      </c>
      <c r="LM12" s="114" t="s">
        <v>1026</v>
      </c>
      <c r="LN12" s="114" t="s">
        <v>1122</v>
      </c>
      <c r="LO12" s="114" t="s">
        <v>1024</v>
      </c>
      <c r="LP12" s="114" t="s">
        <v>722</v>
      </c>
      <c r="LQ12" s="114" t="s">
        <v>767</v>
      </c>
      <c r="LR12" s="114" t="s">
        <v>751</v>
      </c>
      <c r="LS12" s="114" t="s">
        <v>1006</v>
      </c>
      <c r="LT12" s="114" t="s">
        <v>877</v>
      </c>
      <c r="LU12" s="114" t="s">
        <v>814</v>
      </c>
      <c r="LV12" s="114" t="s">
        <v>1048</v>
      </c>
      <c r="LW12" s="114" t="s">
        <v>944</v>
      </c>
      <c r="LX12" s="114" t="s">
        <v>747</v>
      </c>
      <c r="LY12" s="114" t="s">
        <v>1073</v>
      </c>
      <c r="LZ12" s="114" t="s">
        <v>1023</v>
      </c>
      <c r="MA12" s="114" t="s">
        <v>757</v>
      </c>
      <c r="MB12" s="114" t="s">
        <v>800</v>
      </c>
      <c r="MC12" s="114" t="s">
        <v>916</v>
      </c>
      <c r="MD12" s="114" t="s">
        <v>996</v>
      </c>
      <c r="ME12" s="114" t="s">
        <v>740</v>
      </c>
      <c r="MF12" s="114" t="s">
        <v>1045</v>
      </c>
      <c r="MG12" s="114" t="s">
        <v>985</v>
      </c>
      <c r="MH12" s="114" t="s">
        <v>937</v>
      </c>
      <c r="MI12" s="114" t="s">
        <v>1055</v>
      </c>
      <c r="MJ12" s="114" t="s">
        <v>771</v>
      </c>
      <c r="MK12" s="114" t="s">
        <v>711</v>
      </c>
      <c r="ML12" s="114" t="s">
        <v>756</v>
      </c>
      <c r="MM12" s="114" t="s">
        <v>1094</v>
      </c>
      <c r="MN12" s="114" t="s">
        <v>1058</v>
      </c>
      <c r="MO12" s="114" t="s">
        <v>737</v>
      </c>
      <c r="MP12" s="114" t="s">
        <v>893</v>
      </c>
      <c r="MQ12" s="114" t="s">
        <v>1159</v>
      </c>
      <c r="MR12" s="114" t="s">
        <v>708</v>
      </c>
      <c r="MS12" s="114" t="s">
        <v>982</v>
      </c>
      <c r="MT12" s="114" t="s">
        <v>1063</v>
      </c>
      <c r="MU12" s="114" t="s">
        <v>947</v>
      </c>
      <c r="MV12" s="114" t="s">
        <v>1114</v>
      </c>
      <c r="MW12" s="114" t="s">
        <v>1104</v>
      </c>
      <c r="MX12" s="114" t="s">
        <v>849</v>
      </c>
      <c r="MY12" s="114" t="s">
        <v>971</v>
      </c>
      <c r="MZ12" s="114" t="s">
        <v>1138</v>
      </c>
      <c r="NA12" s="114" t="s">
        <v>908</v>
      </c>
      <c r="NB12" s="114" t="s">
        <v>957</v>
      </c>
      <c r="NC12" s="114" t="s">
        <v>1093</v>
      </c>
      <c r="ND12" s="114" t="s">
        <v>721</v>
      </c>
      <c r="NE12" s="114" t="s">
        <v>805</v>
      </c>
      <c r="NF12" s="114" t="s">
        <v>1158</v>
      </c>
      <c r="NG12" s="114" t="s">
        <v>820</v>
      </c>
      <c r="NH12" s="114" t="s">
        <v>868</v>
      </c>
      <c r="NI12" s="114" t="s">
        <v>846</v>
      </c>
      <c r="NJ12" s="114" t="s">
        <v>950</v>
      </c>
      <c r="NK12" s="114" t="s">
        <v>1109</v>
      </c>
      <c r="NL12" s="114" t="s">
        <v>939</v>
      </c>
      <c r="NM12" s="114" t="s">
        <v>1135</v>
      </c>
      <c r="NN12" s="114" t="s">
        <v>1117</v>
      </c>
      <c r="NO12" s="114" t="s">
        <v>1027</v>
      </c>
      <c r="NP12" s="114" t="s">
        <v>1040</v>
      </c>
      <c r="NQ12" s="114" t="s">
        <v>879</v>
      </c>
      <c r="NR12" s="114" t="s">
        <v>931</v>
      </c>
      <c r="NS12" s="114" t="s">
        <v>1153</v>
      </c>
      <c r="NT12" s="114" t="s">
        <v>1017</v>
      </c>
      <c r="NU12" s="114" t="s">
        <v>1130</v>
      </c>
      <c r="NV12" s="114" t="s">
        <v>19001</v>
      </c>
      <c r="NW12" s="114" t="s">
        <v>1132</v>
      </c>
      <c r="NX12" s="114" t="s">
        <v>935</v>
      </c>
      <c r="NY12" s="114" t="s">
        <v>1032</v>
      </c>
      <c r="NZ12" s="114" t="s">
        <v>795</v>
      </c>
      <c r="OA12" s="114" t="s">
        <v>837</v>
      </c>
      <c r="OB12" s="114" t="s">
        <v>803</v>
      </c>
      <c r="OC12" s="114" t="s">
        <v>823</v>
      </c>
      <c r="OD12" s="114" t="s">
        <v>1144</v>
      </c>
      <c r="OE12" s="114" t="s">
        <v>793</v>
      </c>
      <c r="OF12" s="114" t="s">
        <v>776</v>
      </c>
      <c r="OG12" s="114" t="s">
        <v>902</v>
      </c>
      <c r="OH12" s="114" t="s">
        <v>1086</v>
      </c>
      <c r="OI12" s="114" t="s">
        <v>1090</v>
      </c>
      <c r="OJ12" s="114" t="s">
        <v>1067</v>
      </c>
      <c r="OK12" s="114" t="s">
        <v>726</v>
      </c>
      <c r="OL12" s="114" t="s">
        <v>1098</v>
      </c>
      <c r="OM12" s="114" t="s">
        <v>1156</v>
      </c>
      <c r="ON12" s="114" t="s">
        <v>1059</v>
      </c>
      <c r="OO12" s="114" t="s">
        <v>707</v>
      </c>
      <c r="OP12" s="114" t="s">
        <v>1006</v>
      </c>
      <c r="OQ12" s="114" t="s">
        <v>835</v>
      </c>
      <c r="OR12" s="114" t="s">
        <v>1034</v>
      </c>
      <c r="OS12" s="114" t="s">
        <v>1070</v>
      </c>
      <c r="OT12" s="114" t="s">
        <v>839</v>
      </c>
      <c r="OU12" s="114" t="s">
        <v>19005</v>
      </c>
      <c r="OV12" s="114" t="s">
        <v>1122</v>
      </c>
      <c r="OW12" s="114" t="s">
        <v>921</v>
      </c>
      <c r="OX12" s="114" t="s">
        <v>722</v>
      </c>
      <c r="OY12" s="114" t="s">
        <v>767</v>
      </c>
      <c r="OZ12" s="114" t="s">
        <v>1127</v>
      </c>
      <c r="PA12" s="114" t="s">
        <v>1085</v>
      </c>
      <c r="PB12" s="114" t="s">
        <v>877</v>
      </c>
      <c r="PC12" s="114" t="s">
        <v>1140</v>
      </c>
      <c r="PD12" s="114" t="s">
        <v>894</v>
      </c>
      <c r="PE12" s="114" t="s">
        <v>915</v>
      </c>
      <c r="PF12" s="114" t="s">
        <v>747</v>
      </c>
      <c r="PG12" s="114" t="s">
        <v>1072</v>
      </c>
      <c r="PH12" s="114" t="s">
        <v>842</v>
      </c>
      <c r="PI12" s="114" t="s">
        <v>1056</v>
      </c>
      <c r="PJ12" s="114" t="s">
        <v>18887</v>
      </c>
      <c r="PK12" s="114" t="s">
        <v>783</v>
      </c>
      <c r="PL12" s="114" t="s">
        <v>861</v>
      </c>
      <c r="PM12" s="114" t="s">
        <v>806</v>
      </c>
      <c r="PN12" s="114" t="s">
        <v>1045</v>
      </c>
      <c r="PO12" s="114" t="s">
        <v>985</v>
      </c>
      <c r="PP12" s="114" t="s">
        <v>746</v>
      </c>
      <c r="PQ12" s="114" t="s">
        <v>927</v>
      </c>
      <c r="PR12" s="114" t="s">
        <v>865</v>
      </c>
      <c r="PS12" s="114" t="s">
        <v>926</v>
      </c>
      <c r="PT12" s="114" t="s">
        <v>1047</v>
      </c>
      <c r="PU12" s="114" t="s">
        <v>1089</v>
      </c>
      <c r="PV12" s="114" t="s">
        <v>1015</v>
      </c>
      <c r="PW12" s="114" t="s">
        <v>1028</v>
      </c>
      <c r="PX12" s="114" t="s">
        <v>806</v>
      </c>
      <c r="PY12" s="114" t="s">
        <v>884</v>
      </c>
      <c r="PZ12" s="114" t="s">
        <v>985</v>
      </c>
      <c r="QA12" s="114" t="s">
        <v>843</v>
      </c>
      <c r="QB12" s="114" t="s">
        <v>1081</v>
      </c>
      <c r="QC12" s="114" t="s">
        <v>1106</v>
      </c>
      <c r="QD12" s="114" t="s">
        <v>909</v>
      </c>
      <c r="QE12" s="114" t="s">
        <v>1020</v>
      </c>
      <c r="QF12" s="114" t="s">
        <v>914</v>
      </c>
      <c r="QG12" s="114" t="s">
        <v>715</v>
      </c>
      <c r="QH12" s="114" t="s">
        <v>1122</v>
      </c>
      <c r="QI12" s="114" t="s">
        <v>1100</v>
      </c>
      <c r="QJ12" s="114" t="s">
        <v>721</v>
      </c>
      <c r="QK12" s="114" t="s">
        <v>732</v>
      </c>
      <c r="QL12" s="114" t="s">
        <v>947</v>
      </c>
      <c r="QM12" s="114" t="s">
        <v>762</v>
      </c>
      <c r="QN12" s="114" t="s">
        <v>1107</v>
      </c>
      <c r="QO12" s="114" t="s">
        <v>872</v>
      </c>
      <c r="QP12" s="114" t="s">
        <v>826</v>
      </c>
      <c r="QQ12" s="114" t="s">
        <v>1013</v>
      </c>
      <c r="QR12" s="114" t="s">
        <v>1112</v>
      </c>
      <c r="QS12" s="114" t="s">
        <v>867</v>
      </c>
      <c r="QT12" s="114" t="s">
        <v>1093</v>
      </c>
      <c r="QU12" s="114" t="s">
        <v>1119</v>
      </c>
      <c r="QV12" s="114" t="s">
        <v>1125</v>
      </c>
      <c r="QW12" s="114" t="s">
        <v>1111</v>
      </c>
      <c r="QX12" s="114" t="s">
        <v>820</v>
      </c>
      <c r="QY12" s="114" t="s">
        <v>878</v>
      </c>
      <c r="QZ12" s="114" t="s">
        <v>1035</v>
      </c>
      <c r="RA12" s="114" t="s">
        <v>729</v>
      </c>
      <c r="RB12" s="114" t="s">
        <v>1109</v>
      </c>
      <c r="RC12" s="114" t="s">
        <v>939</v>
      </c>
      <c r="RD12" s="114" t="s">
        <v>1064</v>
      </c>
      <c r="RE12" s="114" t="s">
        <v>1053</v>
      </c>
      <c r="RF12" s="114" t="s">
        <v>1142</v>
      </c>
      <c r="RG12" s="114" t="s">
        <v>1076</v>
      </c>
      <c r="RH12" s="114" t="s">
        <v>812</v>
      </c>
      <c r="RI12" s="114" t="s">
        <v>1162</v>
      </c>
      <c r="RJ12" s="114" t="s">
        <v>1091</v>
      </c>
      <c r="RK12" s="114" t="s">
        <v>716</v>
      </c>
      <c r="RL12" s="114" t="s">
        <v>729</v>
      </c>
      <c r="RM12" s="4" t="s">
        <v>1024</v>
      </c>
      <c r="RN12" s="107" t="s">
        <v>839</v>
      </c>
      <c r="RO12" s="107" t="s">
        <v>923</v>
      </c>
      <c r="RP12" s="89" t="s">
        <v>1032</v>
      </c>
      <c r="RQ12" s="89" t="s">
        <v>1008</v>
      </c>
      <c r="RR12" s="89" t="s">
        <v>709</v>
      </c>
      <c r="RS12" s="89" t="s">
        <v>803</v>
      </c>
      <c r="RT12" s="89" t="s">
        <v>1010</v>
      </c>
      <c r="RU12" s="89" t="s">
        <v>900</v>
      </c>
      <c r="RV12" s="89" t="s">
        <v>793</v>
      </c>
      <c r="RW12" s="89" t="s">
        <v>772</v>
      </c>
      <c r="RX12" s="89" t="s">
        <v>1034</v>
      </c>
      <c r="RY12" s="89" t="s">
        <v>757</v>
      </c>
      <c r="RZ12" s="89" t="s">
        <v>923</v>
      </c>
      <c r="SA12" s="89" t="s">
        <v>717</v>
      </c>
      <c r="SB12" s="89" t="s">
        <v>726</v>
      </c>
      <c r="SC12" s="89" t="s">
        <v>740</v>
      </c>
      <c r="SD12" s="89" t="s">
        <v>1156</v>
      </c>
      <c r="SE12" s="89" t="s">
        <v>1059</v>
      </c>
      <c r="SF12" s="89" t="s">
        <v>749</v>
      </c>
      <c r="SG12" s="89" t="s">
        <v>1055</v>
      </c>
      <c r="SH12" s="89" t="s">
        <v>989</v>
      </c>
      <c r="SI12" s="89" t="s">
        <v>784</v>
      </c>
      <c r="SJ12" s="89" t="s">
        <v>1070</v>
      </c>
      <c r="SK12" s="89" t="s">
        <v>1099</v>
      </c>
      <c r="SL12" s="89" t="s">
        <v>1026</v>
      </c>
      <c r="SM12" s="89" t="s">
        <v>1073</v>
      </c>
      <c r="SN12" s="89" t="s">
        <v>1077</v>
      </c>
      <c r="SO12" s="89" t="s">
        <v>1113</v>
      </c>
      <c r="SP12" s="89" t="s">
        <v>800</v>
      </c>
      <c r="SQ12" s="89" t="s">
        <v>1043</v>
      </c>
      <c r="SR12" s="89" t="s">
        <v>1085</v>
      </c>
      <c r="SS12" s="89" t="s">
        <v>1039</v>
      </c>
      <c r="ST12" s="89" t="s">
        <v>814</v>
      </c>
      <c r="SU12" s="89" t="s">
        <v>894</v>
      </c>
      <c r="SV12" s="89" t="s">
        <v>1050</v>
      </c>
      <c r="SW12" s="89" t="s">
        <v>873</v>
      </c>
      <c r="SX12" s="89" t="s">
        <v>1122</v>
      </c>
      <c r="SY12" s="89" t="s">
        <v>926</v>
      </c>
      <c r="SZ12" s="89" t="s">
        <v>875</v>
      </c>
      <c r="TA12" s="89" t="s">
        <v>1049</v>
      </c>
      <c r="TB12" s="89" t="s">
        <v>916</v>
      </c>
      <c r="TC12" s="89" t="s">
        <v>996</v>
      </c>
      <c r="TD12" s="89" t="s">
        <v>806</v>
      </c>
      <c r="TE12" s="89" t="s">
        <v>816</v>
      </c>
      <c r="TF12" s="89" t="s">
        <v>912</v>
      </c>
      <c r="TG12" s="89" t="s">
        <v>746</v>
      </c>
      <c r="TH12" s="89" t="s">
        <v>818</v>
      </c>
      <c r="TI12" s="89" t="s">
        <v>773</v>
      </c>
      <c r="TJ12" s="89" t="s">
        <v>1101</v>
      </c>
      <c r="TK12" s="89" t="s">
        <v>1058</v>
      </c>
      <c r="TL12" s="89" t="s">
        <v>1089</v>
      </c>
      <c r="TM12" s="89" t="s">
        <v>1128</v>
      </c>
      <c r="TN12" s="89" t="s">
        <v>1159</v>
      </c>
      <c r="TO12" s="89" t="s">
        <v>1108</v>
      </c>
      <c r="TP12" s="89" t="s">
        <v>982</v>
      </c>
      <c r="TQ12" s="89" t="s">
        <v>918</v>
      </c>
      <c r="TR12" s="89" t="s">
        <v>1176</v>
      </c>
      <c r="TS12" s="89" t="s">
        <v>1114</v>
      </c>
      <c r="TT12" s="89" t="s">
        <v>1105</v>
      </c>
      <c r="TU12" s="89" t="s">
        <v>844</v>
      </c>
      <c r="TV12" s="89" t="s">
        <v>1020</v>
      </c>
      <c r="TW12" s="89" t="s">
        <v>807</v>
      </c>
      <c r="TX12" s="89" t="s">
        <v>1128</v>
      </c>
      <c r="TY12" s="89" t="s">
        <v>885</v>
      </c>
      <c r="TZ12" s="89" t="s">
        <v>1030</v>
      </c>
      <c r="UA12" s="89" t="s">
        <v>721</v>
      </c>
      <c r="UB12" s="89" t="s">
        <v>732</v>
      </c>
      <c r="UC12" s="89" t="s">
        <v>712</v>
      </c>
      <c r="UD12" s="89" t="s">
        <v>1002</v>
      </c>
      <c r="UE12" s="89" t="s">
        <v>710</v>
      </c>
      <c r="UF12" s="89" t="s">
        <v>892</v>
      </c>
      <c r="UG12" s="89" t="s">
        <v>1009</v>
      </c>
      <c r="UH12" s="89" t="s">
        <v>745</v>
      </c>
      <c r="UI12" s="89" t="s">
        <v>1112</v>
      </c>
      <c r="UJ12" s="89" t="s">
        <v>770</v>
      </c>
      <c r="UK12" s="89" t="s">
        <v>744</v>
      </c>
      <c r="UL12" s="89" t="s">
        <v>1119</v>
      </c>
      <c r="UM12" s="89" t="s">
        <v>1125</v>
      </c>
      <c r="UN12" s="89" t="s">
        <v>1111</v>
      </c>
      <c r="UO12" s="89" t="s">
        <v>1162</v>
      </c>
      <c r="UP12" s="89" t="s">
        <v>1153</v>
      </c>
      <c r="UQ12" s="89" t="s">
        <v>1035</v>
      </c>
      <c r="UR12" s="89" t="s">
        <v>1130</v>
      </c>
      <c r="US12" s="89" t="s">
        <v>706</v>
      </c>
      <c r="UT12" s="89" t="s">
        <v>754</v>
      </c>
      <c r="UU12" s="89" t="s">
        <v>935</v>
      </c>
      <c r="UV12" s="89" t="s">
        <v>1053</v>
      </c>
      <c r="UW12" s="89" t="s">
        <v>1008</v>
      </c>
      <c r="UX12" s="89" t="s">
        <v>1060</v>
      </c>
      <c r="UY12" s="89" t="s">
        <v>812</v>
      </c>
      <c r="UZ12" s="89" t="s">
        <v>1162</v>
      </c>
      <c r="VA12" s="89" t="s">
        <v>944</v>
      </c>
      <c r="VB12" s="89" t="s">
        <v>858</v>
      </c>
      <c r="VC12" s="89" t="s">
        <v>772</v>
      </c>
      <c r="VD12" s="89" t="s">
        <v>856</v>
      </c>
      <c r="VE12" s="89" t="s">
        <v>1036</v>
      </c>
      <c r="VF12" s="89" t="s">
        <v>923</v>
      </c>
      <c r="VG12" s="89" t="s">
        <v>713</v>
      </c>
      <c r="VH12" s="89" t="s">
        <v>1151</v>
      </c>
      <c r="VI12" s="89" t="s">
        <v>740</v>
      </c>
      <c r="VJ12" s="89" t="s">
        <v>1016</v>
      </c>
      <c r="VK12" s="89" t="s">
        <v>730</v>
      </c>
      <c r="VL12" s="89" t="s">
        <v>749</v>
      </c>
      <c r="VM12" s="89" t="s">
        <v>860</v>
      </c>
      <c r="VN12" s="89" t="s">
        <v>1136</v>
      </c>
      <c r="VO12" s="89" t="s">
        <v>1034</v>
      </c>
      <c r="VP12" s="89" t="s">
        <v>724</v>
      </c>
      <c r="VQ12" s="89" t="s">
        <v>1099</v>
      </c>
      <c r="VR12" s="89" t="s">
        <v>963</v>
      </c>
      <c r="VS12" s="89" t="s">
        <v>824</v>
      </c>
      <c r="VT12" s="89" t="s">
        <v>1077</v>
      </c>
      <c r="VU12" s="89" t="s">
        <v>753</v>
      </c>
      <c r="VV12" s="89" t="s">
        <v>767</v>
      </c>
      <c r="VW12" s="89" t="s">
        <v>1147</v>
      </c>
      <c r="VX12" s="89" t="s">
        <v>1055</v>
      </c>
      <c r="VY12" s="89" t="s">
        <v>924</v>
      </c>
      <c r="VZ12" s="89" t="s">
        <v>787</v>
      </c>
      <c r="WA12" s="89" t="s">
        <v>724</v>
      </c>
      <c r="WB12" s="89" t="s">
        <v>705</v>
      </c>
      <c r="WC12" s="89" t="s">
        <v>788</v>
      </c>
      <c r="WD12" s="89" t="s">
        <v>865</v>
      </c>
      <c r="WE12" s="89" t="s">
        <v>889</v>
      </c>
      <c r="WF12" s="89" t="s">
        <v>1113</v>
      </c>
      <c r="WG12" s="89" t="s">
        <v>1083</v>
      </c>
      <c r="WH12" s="89" t="s">
        <v>783</v>
      </c>
      <c r="WI12" s="89" t="s">
        <v>996</v>
      </c>
      <c r="WJ12" s="89" t="s">
        <v>1116</v>
      </c>
      <c r="WK12" s="89" t="s">
        <v>1185</v>
      </c>
      <c r="WL12" s="89" t="s">
        <v>1048</v>
      </c>
      <c r="WM12" s="89" t="s">
        <v>1078</v>
      </c>
      <c r="WN12" s="89" t="s">
        <v>720</v>
      </c>
      <c r="WO12" s="89" t="s">
        <v>957</v>
      </c>
      <c r="WP12" s="89" t="s">
        <v>926</v>
      </c>
      <c r="WQ12" s="89" t="s">
        <v>756</v>
      </c>
      <c r="WR12" s="89" t="s">
        <v>742</v>
      </c>
      <c r="WS12" s="89" t="s">
        <v>785</v>
      </c>
      <c r="WT12" s="89" t="s">
        <v>1028</v>
      </c>
      <c r="WU12" s="89" t="s">
        <v>847</v>
      </c>
      <c r="WV12" s="89" t="s">
        <v>1079</v>
      </c>
      <c r="WW12" s="89" t="s">
        <v>918</v>
      </c>
      <c r="WX12" s="89" t="s">
        <v>937</v>
      </c>
      <c r="WY12" s="89" t="s">
        <v>818</v>
      </c>
      <c r="WZ12" s="89" t="s">
        <v>834</v>
      </c>
      <c r="XA12" s="89" t="s">
        <v>844</v>
      </c>
      <c r="XB12" s="89" t="s">
        <v>756</v>
      </c>
      <c r="XC12" s="89" t="s">
        <v>737</v>
      </c>
      <c r="XD12" s="89" t="s">
        <v>882</v>
      </c>
      <c r="XE12" s="89" t="s">
        <v>885</v>
      </c>
      <c r="XF12" s="89" t="s">
        <v>1108</v>
      </c>
      <c r="XG12" s="89" t="s">
        <v>982</v>
      </c>
      <c r="XH12" s="89" t="s">
        <v>1157</v>
      </c>
      <c r="XI12" s="89" t="s">
        <v>901</v>
      </c>
      <c r="XJ12" s="89" t="s">
        <v>758</v>
      </c>
      <c r="XK12" s="89" t="s">
        <v>1104</v>
      </c>
      <c r="XL12" s="89" t="s">
        <v>871</v>
      </c>
      <c r="XM12" s="89" t="s">
        <v>1142</v>
      </c>
      <c r="XN12" s="89" t="s">
        <v>914</v>
      </c>
      <c r="XO12" s="89" t="s">
        <v>908</v>
      </c>
      <c r="XP12" s="89" t="s">
        <v>1150</v>
      </c>
      <c r="XQ12" s="89" t="s">
        <v>906</v>
      </c>
      <c r="XR12" s="89" t="s">
        <v>791</v>
      </c>
      <c r="XS12" s="89" t="s">
        <v>732</v>
      </c>
      <c r="XT12" s="89" t="s">
        <v>1031</v>
      </c>
      <c r="XU12" s="89" t="s">
        <v>759</v>
      </c>
      <c r="XV12" s="89" t="s">
        <v>710</v>
      </c>
      <c r="XW12" s="89" t="s">
        <v>846</v>
      </c>
      <c r="XX12" s="89" t="s">
        <v>1009</v>
      </c>
      <c r="XY12" s="89" t="s">
        <v>881</v>
      </c>
      <c r="XZ12" s="89" t="s">
        <v>984</v>
      </c>
      <c r="YA12" s="89" t="s">
        <v>1135</v>
      </c>
      <c r="YB12" s="89" t="s">
        <v>1053</v>
      </c>
      <c r="YC12" s="89" t="s">
        <v>1006</v>
      </c>
      <c r="YD12" s="89" t="s">
        <v>1040</v>
      </c>
      <c r="YE12" s="89" t="s">
        <v>879</v>
      </c>
      <c r="YF12" s="89" t="s">
        <v>1082</v>
      </c>
      <c r="YG12" s="89" t="s">
        <v>704</v>
      </c>
      <c r="YH12" s="89" t="s">
        <v>1017</v>
      </c>
      <c r="YI12" s="89" t="s">
        <v>1130</v>
      </c>
      <c r="YJ12" s="89" t="s">
        <v>1024</v>
      </c>
      <c r="YK12" s="89" t="s">
        <v>859</v>
      </c>
      <c r="YL12" s="89" t="s">
        <v>774</v>
      </c>
      <c r="YM12" s="89" t="s">
        <v>1032</v>
      </c>
      <c r="YN12" s="89" t="s">
        <v>1006</v>
      </c>
      <c r="YO12" s="89" t="s">
        <v>989</v>
      </c>
      <c r="YP12" s="89" t="s">
        <v>1005</v>
      </c>
      <c r="YQ12" s="89" t="s">
        <v>997</v>
      </c>
      <c r="YR12" s="89" t="s">
        <v>944</v>
      </c>
      <c r="YS12" s="89" t="s">
        <v>747</v>
      </c>
      <c r="YT12" s="89" t="s">
        <v>1130</v>
      </c>
      <c r="YU12" s="89" t="s">
        <v>856</v>
      </c>
      <c r="YV12" s="89" t="s">
        <v>1036</v>
      </c>
      <c r="YW12" s="89" t="s">
        <v>800</v>
      </c>
      <c r="YX12" s="89" t="s">
        <v>1032</v>
      </c>
      <c r="YY12" s="89" t="s">
        <v>1037</v>
      </c>
      <c r="YZ12" s="89" t="s">
        <v>736</v>
      </c>
      <c r="ZA12" s="89" t="s">
        <v>1080</v>
      </c>
      <c r="ZB12" s="89" t="s">
        <v>997</v>
      </c>
      <c r="ZC12" s="89" t="s">
        <v>707</v>
      </c>
      <c r="ZD12" s="89" t="s">
        <v>1131</v>
      </c>
      <c r="ZE12" s="89" t="s">
        <v>953</v>
      </c>
      <c r="ZF12" s="89" t="s">
        <v>1034</v>
      </c>
      <c r="ZG12" s="89" t="s">
        <v>724</v>
      </c>
      <c r="ZH12" s="89" t="s">
        <v>1099</v>
      </c>
      <c r="ZI12" s="89" t="s">
        <v>1015</v>
      </c>
      <c r="ZJ12" s="89" t="s">
        <v>824</v>
      </c>
      <c r="ZK12" s="89" t="s">
        <v>1023</v>
      </c>
      <c r="ZL12" s="89" t="s">
        <v>753</v>
      </c>
      <c r="ZM12" s="89" t="s">
        <v>912</v>
      </c>
      <c r="ZN12" s="89" t="s">
        <v>870</v>
      </c>
      <c r="ZO12" s="89" t="s">
        <v>1055</v>
      </c>
      <c r="ZP12" s="89" t="s">
        <v>953</v>
      </c>
      <c r="ZQ12" s="89" t="s">
        <v>909</v>
      </c>
      <c r="ZR12" s="89" t="s">
        <v>894</v>
      </c>
      <c r="ZS12" s="89" t="s">
        <v>1050</v>
      </c>
      <c r="ZT12" s="89" t="s">
        <v>873</v>
      </c>
      <c r="ZU12" s="89" t="s">
        <v>957</v>
      </c>
      <c r="ZV12" s="89" t="s">
        <v>842</v>
      </c>
      <c r="ZW12" s="89" t="s">
        <v>830</v>
      </c>
      <c r="ZX12" s="89" t="s">
        <v>890</v>
      </c>
      <c r="ZY12" s="89" t="s">
        <v>1014</v>
      </c>
      <c r="ZZ12" s="89" t="s">
        <v>996</v>
      </c>
      <c r="AAA12" s="89" t="s">
        <v>946</v>
      </c>
    </row>
    <row r="13" spans="1:703" x14ac:dyDescent="0.35">
      <c r="A13" s="8">
        <f t="shared" si="0"/>
        <v>12</v>
      </c>
      <c r="B13" s="128" t="s">
        <v>973</v>
      </c>
      <c r="C13" s="128" t="s">
        <v>1009</v>
      </c>
      <c r="D13" s="128" t="s">
        <v>902</v>
      </c>
      <c r="E13" s="128" t="s">
        <v>1019</v>
      </c>
      <c r="F13" s="128" t="s">
        <v>1022</v>
      </c>
      <c r="G13" s="128" t="s">
        <v>1067</v>
      </c>
      <c r="H13" s="128" t="s">
        <v>1037</v>
      </c>
      <c r="I13" s="128" t="s">
        <v>804</v>
      </c>
      <c r="J13" s="128" t="s">
        <v>1045</v>
      </c>
      <c r="K13" s="128" t="s">
        <v>1010</v>
      </c>
      <c r="L13" s="128" t="s">
        <v>944</v>
      </c>
      <c r="M13" s="128" t="s">
        <v>747</v>
      </c>
      <c r="N13" s="128" t="s">
        <v>1073</v>
      </c>
      <c r="O13" s="128" t="s">
        <v>956</v>
      </c>
      <c r="P13" s="128" t="s">
        <v>1019</v>
      </c>
      <c r="Q13" s="128" t="s">
        <v>997</v>
      </c>
      <c r="R13" s="128" t="s">
        <v>1127</v>
      </c>
      <c r="S13" s="128" t="s">
        <v>1037</v>
      </c>
      <c r="T13" s="128" t="s">
        <v>736</v>
      </c>
      <c r="U13" s="128" t="s">
        <v>1069</v>
      </c>
      <c r="V13" s="128" t="s">
        <v>1083</v>
      </c>
      <c r="W13" s="128" t="s">
        <v>1147</v>
      </c>
      <c r="X13" s="128" t="s">
        <v>1085</v>
      </c>
      <c r="Y13" s="128" t="s">
        <v>833</v>
      </c>
      <c r="Z13" s="128" t="s">
        <v>1185</v>
      </c>
      <c r="AA13" s="128" t="s">
        <v>1070</v>
      </c>
      <c r="AB13" s="128" t="s">
        <v>836</v>
      </c>
      <c r="AC13" s="128" t="s">
        <v>873</v>
      </c>
      <c r="AD13" s="128" t="s">
        <v>1159</v>
      </c>
      <c r="AE13" s="128" t="s">
        <v>1110</v>
      </c>
      <c r="AF13" s="128" t="s">
        <v>1056</v>
      </c>
      <c r="AG13" s="128" t="s">
        <v>985</v>
      </c>
      <c r="AH13" s="128" t="s">
        <v>843</v>
      </c>
      <c r="AI13" s="128" t="s">
        <v>978</v>
      </c>
      <c r="AJ13" s="128" t="s">
        <v>833</v>
      </c>
      <c r="AK13" s="128" t="s">
        <v>1185</v>
      </c>
      <c r="AL13" s="128" t="s">
        <v>1133</v>
      </c>
      <c r="AM13" s="128" t="s">
        <v>705</v>
      </c>
      <c r="AN13" s="128" t="s">
        <v>1102</v>
      </c>
      <c r="AO13" s="128" t="s">
        <v>1159</v>
      </c>
      <c r="AP13" s="128" t="s">
        <v>1100</v>
      </c>
      <c r="AQ13" s="128" t="s">
        <v>1047</v>
      </c>
      <c r="AR13" s="128" t="s">
        <v>8992</v>
      </c>
      <c r="AS13" s="128" t="s">
        <v>1014</v>
      </c>
      <c r="AT13" s="128" t="s">
        <v>1002</v>
      </c>
      <c r="AU13" s="128" t="s">
        <v>1039</v>
      </c>
      <c r="AV13" s="128" t="s">
        <v>1046</v>
      </c>
      <c r="AW13" s="128" t="s">
        <v>887</v>
      </c>
      <c r="AX13" s="128" t="s">
        <v>901</v>
      </c>
      <c r="AY13" s="128" t="s">
        <v>939</v>
      </c>
      <c r="AZ13" s="128" t="s">
        <v>770</v>
      </c>
      <c r="BA13" s="128" t="s">
        <v>781</v>
      </c>
      <c r="BB13" s="128" t="s">
        <v>1006</v>
      </c>
      <c r="BC13" s="128" t="s">
        <v>1060</v>
      </c>
      <c r="BD13" s="128" t="s">
        <v>812</v>
      </c>
      <c r="BE13" s="128" t="s">
        <v>1162</v>
      </c>
      <c r="BF13" s="128" t="s">
        <v>961</v>
      </c>
      <c r="BG13" s="128" t="s">
        <v>1017</v>
      </c>
      <c r="BH13" s="128" t="s">
        <v>934</v>
      </c>
      <c r="BI13" s="128" t="s">
        <v>18868</v>
      </c>
      <c r="BJ13" s="128" t="s">
        <v>1019</v>
      </c>
      <c r="BK13" s="128" t="s">
        <v>1135</v>
      </c>
      <c r="BL13" s="128" t="s">
        <v>1032</v>
      </c>
      <c r="BM13" s="128" t="s">
        <v>1008</v>
      </c>
      <c r="BN13" s="128" t="s">
        <v>877</v>
      </c>
      <c r="BO13" s="128" t="s">
        <v>1096</v>
      </c>
      <c r="BP13" s="128" t="s">
        <v>1162</v>
      </c>
      <c r="BQ13" s="128" t="s">
        <v>980</v>
      </c>
      <c r="BR13" s="128" t="s">
        <v>1007</v>
      </c>
      <c r="BS13" s="128" t="s">
        <v>853</v>
      </c>
      <c r="BT13" s="128" t="s">
        <v>1034</v>
      </c>
      <c r="BU13" s="128" t="s">
        <v>1019</v>
      </c>
      <c r="BV13" s="128" t="s">
        <v>949</v>
      </c>
      <c r="BW13" s="128" t="s">
        <v>945</v>
      </c>
      <c r="BX13" s="128" t="s">
        <v>1037</v>
      </c>
      <c r="BY13" s="128" t="s">
        <v>740</v>
      </c>
      <c r="BZ13" s="128" t="s">
        <v>1080</v>
      </c>
      <c r="CA13" s="128" t="s">
        <v>1010</v>
      </c>
      <c r="CB13" s="128" t="s">
        <v>980</v>
      </c>
      <c r="CC13" s="128" t="s">
        <v>1055</v>
      </c>
      <c r="CD13" s="128" t="s">
        <v>1073</v>
      </c>
      <c r="CE13" s="128" t="s">
        <v>1051</v>
      </c>
      <c r="CF13" s="128" t="s">
        <v>724</v>
      </c>
      <c r="CG13" s="128" t="s">
        <v>1099</v>
      </c>
      <c r="CH13" s="128" t="s">
        <v>788</v>
      </c>
      <c r="CI13" s="128" t="s">
        <v>1073</v>
      </c>
      <c r="CJ13" s="128" t="s">
        <v>1077</v>
      </c>
      <c r="CK13" s="128" t="s">
        <v>1113</v>
      </c>
      <c r="CL13" s="128" t="s">
        <v>1048</v>
      </c>
      <c r="CM13" s="128" t="s">
        <v>838</v>
      </c>
      <c r="CN13" s="128" t="s">
        <v>1085</v>
      </c>
      <c r="CO13" s="128" t="s">
        <v>1116</v>
      </c>
      <c r="CP13" s="128" t="s">
        <v>1185</v>
      </c>
      <c r="CQ13" s="128" t="s">
        <v>1048</v>
      </c>
      <c r="CR13" s="128" t="s">
        <v>1078</v>
      </c>
      <c r="CS13" s="128" t="s">
        <v>720</v>
      </c>
      <c r="CT13" s="128" t="s">
        <v>1159</v>
      </c>
      <c r="CU13" s="128" t="s">
        <v>1077</v>
      </c>
      <c r="CV13" s="128" t="s">
        <v>1056</v>
      </c>
      <c r="CW13" s="128" t="s">
        <v>8992</v>
      </c>
      <c r="CX13" s="128" t="s">
        <v>785</v>
      </c>
      <c r="CY13" s="128" t="s">
        <v>996</v>
      </c>
      <c r="CZ13" s="128" t="s">
        <v>806</v>
      </c>
      <c r="DA13" s="128" t="s">
        <v>983</v>
      </c>
      <c r="DB13" s="128" t="s">
        <v>1133</v>
      </c>
      <c r="DC13" s="128" t="s">
        <v>1050</v>
      </c>
      <c r="DD13" s="128" t="s">
        <v>720</v>
      </c>
      <c r="DE13" s="128" t="s">
        <v>834</v>
      </c>
      <c r="DF13" s="128" t="s">
        <v>1025</v>
      </c>
      <c r="DG13" s="128" t="s">
        <v>1047</v>
      </c>
      <c r="DH13" s="128" t="s">
        <v>8992</v>
      </c>
      <c r="DI13" s="128" t="s">
        <v>1014</v>
      </c>
      <c r="DJ13" s="128" t="s">
        <v>1146</v>
      </c>
      <c r="DK13" s="128" t="s">
        <v>847</v>
      </c>
      <c r="DL13" s="128" t="s">
        <v>982</v>
      </c>
      <c r="DM13" s="128" t="s">
        <v>971</v>
      </c>
      <c r="DN13" s="128" t="s">
        <v>745</v>
      </c>
      <c r="DO13" s="128" t="s">
        <v>1114</v>
      </c>
      <c r="DP13" s="128" t="s">
        <v>834</v>
      </c>
      <c r="DQ13" s="128" t="s">
        <v>1061</v>
      </c>
      <c r="DR13" s="128" t="s">
        <v>1142</v>
      </c>
      <c r="DS13" s="128" t="s">
        <v>807</v>
      </c>
      <c r="DT13" s="128" t="s">
        <v>1148</v>
      </c>
      <c r="DU13" s="128" t="s">
        <v>867</v>
      </c>
      <c r="DV13" s="128" t="s">
        <v>906</v>
      </c>
      <c r="DW13" s="128" t="s">
        <v>1173</v>
      </c>
      <c r="DX13" s="128" t="s">
        <v>971</v>
      </c>
      <c r="DY13" s="128" t="s">
        <v>1138</v>
      </c>
      <c r="DZ13" s="128" t="s">
        <v>759</v>
      </c>
      <c r="EA13" s="128" t="s">
        <v>1107</v>
      </c>
      <c r="EB13" s="128" t="s">
        <v>846</v>
      </c>
      <c r="EC13" s="128" t="s">
        <v>1009</v>
      </c>
      <c r="ED13" s="128" t="s">
        <v>1098</v>
      </c>
      <c r="EE13" s="128" t="s">
        <v>939</v>
      </c>
      <c r="EF13" s="128" t="s">
        <v>1178</v>
      </c>
      <c r="EG13" s="128" t="s">
        <v>1066</v>
      </c>
      <c r="EH13" s="128" t="s">
        <v>952</v>
      </c>
      <c r="EI13" s="128" t="s">
        <v>1040</v>
      </c>
      <c r="EJ13" s="128" t="s">
        <v>1111</v>
      </c>
      <c r="EK13" s="128" t="s">
        <v>1086</v>
      </c>
      <c r="EL13" s="128" t="s">
        <v>808</v>
      </c>
      <c r="EM13" s="128" t="s">
        <v>1017</v>
      </c>
      <c r="EN13" s="128" t="s">
        <v>1071</v>
      </c>
      <c r="EO13" s="128" t="s">
        <v>1076</v>
      </c>
      <c r="EP13" s="128" t="s">
        <v>1121</v>
      </c>
      <c r="EQ13" s="128" t="s">
        <v>935</v>
      </c>
      <c r="ER13" s="128" t="s">
        <v>1053</v>
      </c>
      <c r="ES13" s="128" t="s">
        <v>1008</v>
      </c>
      <c r="ET13" s="128" t="s">
        <v>1152</v>
      </c>
      <c r="EU13" s="128" t="s">
        <v>1140</v>
      </c>
      <c r="EV13" s="128" t="s">
        <v>894</v>
      </c>
      <c r="EW13" s="128" t="s">
        <v>777</v>
      </c>
      <c r="EX13" s="128" t="s">
        <v>873</v>
      </c>
      <c r="EY13" s="128" t="s">
        <v>988</v>
      </c>
      <c r="EZ13" s="128" t="s">
        <v>1052</v>
      </c>
      <c r="FA13" s="128" t="s">
        <v>1056</v>
      </c>
      <c r="FB13" s="128" t="s">
        <v>1063</v>
      </c>
      <c r="FC13" s="128" t="s">
        <v>916</v>
      </c>
      <c r="FD13" s="128" t="s">
        <v>996</v>
      </c>
      <c r="FE13" s="128" t="s">
        <v>1137</v>
      </c>
      <c r="FF13" s="128" t="s">
        <v>1079</v>
      </c>
      <c r="FG13" s="128" t="s">
        <v>1048</v>
      </c>
      <c r="FH13" s="128" t="s">
        <v>746</v>
      </c>
      <c r="FI13" s="128" t="s">
        <v>1018</v>
      </c>
      <c r="FJ13" s="128" t="s">
        <v>773</v>
      </c>
      <c r="FK13" s="128" t="s">
        <v>1054</v>
      </c>
      <c r="FL13" s="128" t="s">
        <v>1047</v>
      </c>
      <c r="FM13" s="128" t="s">
        <v>1089</v>
      </c>
      <c r="FN13" s="128" t="s">
        <v>1128</v>
      </c>
      <c r="FO13" s="128" t="s">
        <v>978</v>
      </c>
      <c r="FP13" s="128" t="s">
        <v>922</v>
      </c>
      <c r="FQ13" s="128" t="s">
        <v>884</v>
      </c>
      <c r="FR13" s="128" t="s">
        <v>971</v>
      </c>
      <c r="FS13" s="128" t="s">
        <v>1092</v>
      </c>
      <c r="FT13" s="128" t="s">
        <v>1081</v>
      </c>
      <c r="FU13" s="128" t="s">
        <v>1159</v>
      </c>
      <c r="FV13" s="128" t="s">
        <v>708</v>
      </c>
      <c r="FW13" s="128" t="s">
        <v>1133</v>
      </c>
      <c r="FX13" s="128" t="s">
        <v>735</v>
      </c>
      <c r="FY13" s="128" t="s">
        <v>1128</v>
      </c>
      <c r="FZ13" s="128" t="s">
        <v>1146</v>
      </c>
      <c r="GA13" s="128" t="s">
        <v>847</v>
      </c>
      <c r="GB13" s="128" t="s">
        <v>721</v>
      </c>
      <c r="GC13" s="128" t="s">
        <v>998</v>
      </c>
      <c r="GD13" s="128" t="s">
        <v>1126</v>
      </c>
      <c r="GE13" s="128" t="s">
        <v>1114</v>
      </c>
      <c r="GF13" s="128" t="s">
        <v>8995</v>
      </c>
      <c r="GG13" s="128" t="s">
        <v>892</v>
      </c>
      <c r="GH13" s="128" t="s">
        <v>1142</v>
      </c>
      <c r="GI13" s="128" t="s">
        <v>807</v>
      </c>
      <c r="GJ13" s="128" t="s">
        <v>1112</v>
      </c>
      <c r="GK13" s="128" t="s">
        <v>1103</v>
      </c>
      <c r="GL13" s="128" t="s">
        <v>1181</v>
      </c>
      <c r="GM13" s="128" t="s">
        <v>1119</v>
      </c>
      <c r="GN13" s="128" t="s">
        <v>898</v>
      </c>
      <c r="GO13" s="128" t="s">
        <v>1111</v>
      </c>
      <c r="GP13" s="128" t="s">
        <v>1086</v>
      </c>
      <c r="GQ13" s="128" t="s">
        <v>710</v>
      </c>
      <c r="GR13" s="128" t="s">
        <v>846</v>
      </c>
      <c r="GS13" s="128" t="s">
        <v>1009</v>
      </c>
      <c r="GT13" s="128" t="s">
        <v>1098</v>
      </c>
      <c r="GU13" s="128" t="s">
        <v>939</v>
      </c>
      <c r="GV13" s="128" t="s">
        <v>931</v>
      </c>
      <c r="GW13" s="128" t="s">
        <v>1053</v>
      </c>
      <c r="GX13" s="128" t="s">
        <v>1008</v>
      </c>
      <c r="GY13" s="128" t="s">
        <v>703</v>
      </c>
      <c r="GZ13" s="128" t="s">
        <v>812</v>
      </c>
      <c r="HA13" s="128" t="s">
        <v>1082</v>
      </c>
      <c r="HB13" s="128" t="s">
        <v>704</v>
      </c>
      <c r="HC13" s="128" t="s">
        <v>716</v>
      </c>
      <c r="HD13" s="128" t="s">
        <v>1071</v>
      </c>
      <c r="HE13" s="128" t="s">
        <v>709</v>
      </c>
      <c r="HF13" s="128" t="s">
        <v>828</v>
      </c>
      <c r="HG13" s="128" t="s">
        <v>1135</v>
      </c>
      <c r="HH13" s="128" t="s">
        <v>945</v>
      </c>
      <c r="HI13" s="128" t="s">
        <v>1008</v>
      </c>
      <c r="HJ13" s="128" t="s">
        <v>840</v>
      </c>
      <c r="HK13" s="128" t="s">
        <v>1096</v>
      </c>
      <c r="HL13" s="128" t="s">
        <v>1010</v>
      </c>
      <c r="HM13" s="128" t="s">
        <v>980</v>
      </c>
      <c r="HN13" s="128" t="s">
        <v>1007</v>
      </c>
      <c r="HO13" s="128" t="s">
        <v>853</v>
      </c>
      <c r="HP13" s="128" t="s">
        <v>981</v>
      </c>
      <c r="HQ13" s="128" t="s">
        <v>1070</v>
      </c>
      <c r="HR13" s="128" t="s">
        <v>1124</v>
      </c>
      <c r="HS13" s="128" t="s">
        <v>1067</v>
      </c>
      <c r="HT13" s="128" t="s">
        <v>1037</v>
      </c>
      <c r="HU13" s="128" t="s">
        <v>840</v>
      </c>
      <c r="HV13" s="128" t="s">
        <v>1080</v>
      </c>
      <c r="HW13" s="128" t="s">
        <v>949</v>
      </c>
      <c r="HX13" s="128" t="s">
        <v>749</v>
      </c>
      <c r="HY13" s="128" t="s">
        <v>1055</v>
      </c>
      <c r="HZ13" s="128" t="s">
        <v>922</v>
      </c>
      <c r="IA13" s="128" t="s">
        <v>970</v>
      </c>
      <c r="IB13" s="128" t="s">
        <v>1070</v>
      </c>
      <c r="IC13" s="128" t="s">
        <v>1075</v>
      </c>
      <c r="ID13" s="128" t="s">
        <v>1015</v>
      </c>
      <c r="IE13" s="128" t="s">
        <v>1003</v>
      </c>
      <c r="IF13" s="128" t="s">
        <v>1110</v>
      </c>
      <c r="IG13" s="128" t="s">
        <v>1113</v>
      </c>
      <c r="IH13" s="128" t="s">
        <v>1048</v>
      </c>
      <c r="II13" s="128" t="s">
        <v>707</v>
      </c>
      <c r="IJ13" s="128" t="s">
        <v>978</v>
      </c>
      <c r="IK13" s="128" t="s">
        <v>1039</v>
      </c>
      <c r="IL13" s="128" t="s">
        <v>714</v>
      </c>
      <c r="IM13" s="128" t="s">
        <v>1048</v>
      </c>
      <c r="IN13" s="128" t="s">
        <v>1078</v>
      </c>
      <c r="IO13" s="128" t="s">
        <v>927</v>
      </c>
      <c r="IP13" s="128" t="s">
        <v>1159</v>
      </c>
      <c r="IQ13" s="128" t="s">
        <v>750</v>
      </c>
      <c r="IR13" s="128" t="s">
        <v>791</v>
      </c>
      <c r="IS13" s="128" t="s">
        <v>898</v>
      </c>
      <c r="IT13" s="128" t="s">
        <v>1126</v>
      </c>
      <c r="IU13" s="128" t="s">
        <v>1146</v>
      </c>
      <c r="IV13" s="128" t="s">
        <v>1107</v>
      </c>
      <c r="IW13" s="128" t="s">
        <v>846</v>
      </c>
      <c r="IX13" s="128" t="s">
        <v>1130</v>
      </c>
      <c r="IY13" s="128" t="s">
        <v>745</v>
      </c>
      <c r="IZ13" s="128" t="s">
        <v>984</v>
      </c>
      <c r="JA13" s="128" t="s">
        <v>867</v>
      </c>
      <c r="JB13" s="128" t="s">
        <v>1144</v>
      </c>
      <c r="JC13" s="128" t="s">
        <v>1119</v>
      </c>
      <c r="JD13" s="128" t="s">
        <v>1125</v>
      </c>
      <c r="JE13" s="128" t="s">
        <v>1111</v>
      </c>
      <c r="JF13" s="128" t="s">
        <v>1082</v>
      </c>
      <c r="JG13" s="128" t="s">
        <v>1153</v>
      </c>
      <c r="JH13" s="128" t="s">
        <v>1017</v>
      </c>
      <c r="JI13" s="128" t="s">
        <v>853</v>
      </c>
      <c r="JJ13" s="128" t="s">
        <v>1051</v>
      </c>
      <c r="JK13" s="128" t="s">
        <v>754</v>
      </c>
      <c r="JL13" s="128" t="s">
        <v>1064</v>
      </c>
      <c r="JM13" s="128" t="s">
        <v>1053</v>
      </c>
      <c r="JN13" s="128" t="s">
        <v>1008</v>
      </c>
      <c r="JO13" s="128" t="s">
        <v>1076</v>
      </c>
      <c r="JP13" s="128" t="s">
        <v>1005</v>
      </c>
      <c r="JQ13" s="128" t="s">
        <v>1010</v>
      </c>
      <c r="JR13" s="128" t="s">
        <v>944</v>
      </c>
      <c r="JS13" s="128" t="s">
        <v>858</v>
      </c>
      <c r="JT13" s="128" t="s">
        <v>934</v>
      </c>
      <c r="JU13" s="128" t="s">
        <v>981</v>
      </c>
      <c r="JV13" s="128" t="s">
        <v>1019</v>
      </c>
      <c r="JW13" s="128" t="s">
        <v>1090</v>
      </c>
      <c r="JX13" s="128" t="s">
        <v>1067</v>
      </c>
      <c r="JY13" s="128" t="s">
        <v>1037</v>
      </c>
      <c r="JZ13" s="128" t="s">
        <v>1041</v>
      </c>
      <c r="KA13" s="128" t="s">
        <v>1016</v>
      </c>
      <c r="KB13" s="128" t="s">
        <v>1010</v>
      </c>
      <c r="KC13" s="128" t="s">
        <v>749</v>
      </c>
      <c r="KD13" s="128" t="s">
        <v>1131</v>
      </c>
      <c r="KE13" s="128" t="s">
        <v>1136</v>
      </c>
      <c r="KF13" s="128" t="s">
        <v>1034</v>
      </c>
      <c r="KG13" s="128" t="s">
        <v>941</v>
      </c>
      <c r="KH13" s="128" t="s">
        <v>1099</v>
      </c>
      <c r="KI13" s="128" t="s">
        <v>964</v>
      </c>
      <c r="KJ13" s="128" t="s">
        <v>1073</v>
      </c>
      <c r="KK13" s="128" t="s">
        <v>1023</v>
      </c>
      <c r="KL13" s="128" t="s">
        <v>1080</v>
      </c>
      <c r="KM13" s="128" t="s">
        <v>949</v>
      </c>
      <c r="KN13" s="128" t="s">
        <v>1147</v>
      </c>
      <c r="KO13" s="128" t="s">
        <v>1085</v>
      </c>
      <c r="KP13" s="128" t="s">
        <v>922</v>
      </c>
      <c r="KQ13" s="128" t="s">
        <v>1140</v>
      </c>
      <c r="KR13" s="128" t="s">
        <v>894</v>
      </c>
      <c r="KS13" s="128" t="s">
        <v>777</v>
      </c>
      <c r="KT13" s="128" t="s">
        <v>788</v>
      </c>
      <c r="KU13" s="128" t="s">
        <v>972</v>
      </c>
      <c r="KV13" s="128" t="s">
        <v>1077</v>
      </c>
      <c r="KW13" s="128" t="s">
        <v>1113</v>
      </c>
      <c r="KX13" s="128" t="s">
        <v>1063</v>
      </c>
      <c r="KY13" s="128" t="s">
        <v>916</v>
      </c>
      <c r="KZ13" s="128" t="s">
        <v>996</v>
      </c>
      <c r="LA13" s="128" t="s">
        <v>1039</v>
      </c>
      <c r="LB13" s="128" t="s">
        <v>1185</v>
      </c>
      <c r="LC13" s="128" t="s">
        <v>1048</v>
      </c>
      <c r="LD13" s="128" t="s">
        <v>1050</v>
      </c>
      <c r="LE13" s="128" t="s">
        <v>1102</v>
      </c>
      <c r="LF13" s="128" t="s">
        <v>1097</v>
      </c>
      <c r="LG13" s="128" t="s">
        <v>1052</v>
      </c>
      <c r="LH13" s="128" t="s">
        <v>1047</v>
      </c>
      <c r="LI13" s="128" t="s">
        <v>1083</v>
      </c>
      <c r="LJ13" s="128" t="s">
        <v>1158</v>
      </c>
      <c r="LK13" s="128" t="s">
        <v>996</v>
      </c>
      <c r="LL13" s="128" t="s">
        <v>1137</v>
      </c>
      <c r="LM13" s="128" t="s">
        <v>983</v>
      </c>
      <c r="LN13" s="128" t="s">
        <v>998</v>
      </c>
      <c r="LO13" s="128" t="s">
        <v>1092</v>
      </c>
      <c r="LP13" s="128" t="s">
        <v>1018</v>
      </c>
      <c r="LQ13" s="128" t="s">
        <v>1021</v>
      </c>
      <c r="LR13" s="128" t="s">
        <v>1117</v>
      </c>
      <c r="LS13" s="128" t="s">
        <v>1047</v>
      </c>
      <c r="LT13" s="128" t="s">
        <v>938</v>
      </c>
      <c r="LU13" s="128" t="s">
        <v>1084</v>
      </c>
      <c r="LV13" s="128" t="s">
        <v>931</v>
      </c>
      <c r="LW13" s="128" t="s">
        <v>1108</v>
      </c>
      <c r="LX13" s="128" t="s">
        <v>982</v>
      </c>
      <c r="LY13" s="128" t="s">
        <v>971</v>
      </c>
      <c r="LZ13" s="128" t="s">
        <v>1013</v>
      </c>
      <c r="MA13" s="128" t="s">
        <v>1002</v>
      </c>
      <c r="MB13" s="128" t="s">
        <v>1105</v>
      </c>
      <c r="MC13" s="128" t="s">
        <v>1061</v>
      </c>
      <c r="MD13" s="128" t="s">
        <v>1142</v>
      </c>
      <c r="ME13" s="128" t="s">
        <v>1138</v>
      </c>
      <c r="MF13" s="128" t="s">
        <v>1148</v>
      </c>
      <c r="MG13" s="128" t="s">
        <v>1178</v>
      </c>
      <c r="MH13" s="128" t="s">
        <v>1144</v>
      </c>
      <c r="MI13" s="128" t="s">
        <v>969</v>
      </c>
      <c r="MJ13" s="128" t="s">
        <v>898</v>
      </c>
      <c r="MK13" s="128" t="s">
        <v>1031</v>
      </c>
      <c r="ML13" s="128" t="s">
        <v>725</v>
      </c>
      <c r="MM13" s="128" t="s">
        <v>1111</v>
      </c>
      <c r="MN13" s="128" t="s">
        <v>1086</v>
      </c>
      <c r="MO13" s="128" t="s">
        <v>839</v>
      </c>
      <c r="MP13" s="128" t="s">
        <v>1035</v>
      </c>
      <c r="MQ13" s="128" t="s">
        <v>1009</v>
      </c>
      <c r="MR13" s="128" t="s">
        <v>1051</v>
      </c>
      <c r="MS13" s="128" t="s">
        <v>722</v>
      </c>
      <c r="MT13" s="128" t="s">
        <v>1064</v>
      </c>
      <c r="MU13" s="128" t="s">
        <v>1032</v>
      </c>
      <c r="MV13" s="128" t="s">
        <v>1006</v>
      </c>
      <c r="MW13" s="128" t="s">
        <v>989</v>
      </c>
      <c r="MX13" s="128" t="s">
        <v>1005</v>
      </c>
      <c r="MY13" s="128" t="s">
        <v>1010</v>
      </c>
      <c r="MZ13" s="128" t="s">
        <v>838</v>
      </c>
      <c r="NA13" s="128" t="s">
        <v>973</v>
      </c>
      <c r="NB13" s="128" t="s">
        <v>853</v>
      </c>
      <c r="NC13" s="128" t="s">
        <v>981</v>
      </c>
      <c r="ND13" s="128" t="s">
        <v>1121</v>
      </c>
      <c r="NE13" s="128" t="s">
        <v>1022</v>
      </c>
      <c r="NF13" s="128" t="s">
        <v>713</v>
      </c>
      <c r="NG13" s="128" t="s">
        <v>1037</v>
      </c>
      <c r="NH13" s="128" t="s">
        <v>1041</v>
      </c>
      <c r="NI13" s="128" t="s">
        <v>1068</v>
      </c>
      <c r="NJ13" s="128" t="s">
        <v>920</v>
      </c>
      <c r="NK13" s="128" t="s">
        <v>980</v>
      </c>
      <c r="NL13" s="128" t="s">
        <v>1131</v>
      </c>
      <c r="NM13" s="128" t="s">
        <v>833</v>
      </c>
      <c r="NN13" s="128" t="s">
        <v>1034</v>
      </c>
      <c r="NO13" s="128" t="s">
        <v>1070</v>
      </c>
      <c r="NP13" s="128" t="s">
        <v>1075</v>
      </c>
      <c r="NQ13" s="128" t="s">
        <v>1118</v>
      </c>
      <c r="NR13" s="128" t="s">
        <v>1073</v>
      </c>
      <c r="NS13" s="128" t="s">
        <v>840</v>
      </c>
      <c r="NT13" s="128" t="s">
        <v>1080</v>
      </c>
      <c r="NU13" s="128" t="s">
        <v>8992</v>
      </c>
      <c r="NV13" s="128" t="s">
        <v>870</v>
      </c>
      <c r="NW13" s="128" t="s">
        <v>1085</v>
      </c>
      <c r="NX13" s="128" t="s">
        <v>953</v>
      </c>
      <c r="NY13" s="128" t="s">
        <v>909</v>
      </c>
      <c r="NZ13" s="128" t="s">
        <v>894</v>
      </c>
      <c r="OA13" s="128" t="s">
        <v>777</v>
      </c>
      <c r="OB13" s="128" t="s">
        <v>788</v>
      </c>
      <c r="OC13" s="128" t="s">
        <v>8995</v>
      </c>
      <c r="OD13" s="128" t="s">
        <v>1052</v>
      </c>
      <c r="OE13" s="128" t="s">
        <v>1056</v>
      </c>
      <c r="OF13" s="128" t="s">
        <v>1063</v>
      </c>
      <c r="OG13" s="128" t="s">
        <v>1014</v>
      </c>
      <c r="OH13" s="128" t="s">
        <v>978</v>
      </c>
      <c r="OI13" s="128" t="s">
        <v>1039</v>
      </c>
      <c r="OJ13" s="128" t="s">
        <v>1185</v>
      </c>
      <c r="OK13" s="128" t="s">
        <v>971</v>
      </c>
      <c r="OL13" s="128" t="s">
        <v>1078</v>
      </c>
      <c r="OM13" s="128" t="s">
        <v>927</v>
      </c>
      <c r="ON13" s="128" t="s">
        <v>933</v>
      </c>
      <c r="OO13" s="128" t="s">
        <v>1093</v>
      </c>
      <c r="OP13" s="128" t="s">
        <v>1047</v>
      </c>
      <c r="OQ13" s="128" t="s">
        <v>1049</v>
      </c>
      <c r="OR13" s="128" t="s">
        <v>1033</v>
      </c>
      <c r="OS13" s="128" t="s">
        <v>1002</v>
      </c>
      <c r="OT13" s="128" t="s">
        <v>1137</v>
      </c>
      <c r="OU13" s="128" t="s">
        <v>983</v>
      </c>
      <c r="OV13" s="128" t="s">
        <v>998</v>
      </c>
      <c r="OW13" s="128" t="s">
        <v>891</v>
      </c>
      <c r="OX13" s="128" t="s">
        <v>1018</v>
      </c>
      <c r="OY13" s="128" t="s">
        <v>1021</v>
      </c>
      <c r="OZ13" s="128" t="s">
        <v>1025</v>
      </c>
      <c r="PA13" s="128" t="s">
        <v>1119</v>
      </c>
      <c r="PB13" s="128" t="s">
        <v>938</v>
      </c>
      <c r="PC13" s="128" t="s">
        <v>1128</v>
      </c>
      <c r="PD13" s="128" t="s">
        <v>1103</v>
      </c>
      <c r="PE13" s="128" t="s">
        <v>1091</v>
      </c>
      <c r="PF13" s="128" t="s">
        <v>982</v>
      </c>
      <c r="PG13" s="128" t="s">
        <v>887</v>
      </c>
      <c r="PH13" s="128" t="s">
        <v>1154</v>
      </c>
      <c r="PI13" s="128" t="s">
        <v>1057</v>
      </c>
      <c r="PJ13" s="128" t="s">
        <v>1105</v>
      </c>
      <c r="PK13" s="128" t="s">
        <v>1061</v>
      </c>
      <c r="PL13" s="128" t="s">
        <v>1071</v>
      </c>
      <c r="PM13" s="128" t="s">
        <v>1060</v>
      </c>
      <c r="PN13" s="128" t="s">
        <v>1148</v>
      </c>
      <c r="PO13" s="128" t="s">
        <v>1178</v>
      </c>
      <c r="PP13" s="128" t="s">
        <v>1169</v>
      </c>
      <c r="PQ13" s="128" t="s">
        <v>928</v>
      </c>
      <c r="PR13" s="128" t="s">
        <v>18933</v>
      </c>
      <c r="PS13" s="128" t="s">
        <v>1126</v>
      </c>
      <c r="PT13" s="128" t="s">
        <v>1132</v>
      </c>
      <c r="PU13" s="128" t="s">
        <v>1090</v>
      </c>
      <c r="PV13" s="128" t="s">
        <v>846</v>
      </c>
      <c r="PW13" s="128" t="s">
        <v>1071</v>
      </c>
      <c r="PX13" s="128" t="s">
        <v>837</v>
      </c>
      <c r="PY13" s="128" t="s">
        <v>1016</v>
      </c>
      <c r="PZ13" s="128" t="s">
        <v>1178</v>
      </c>
      <c r="QA13" s="128" t="s">
        <v>1066</v>
      </c>
      <c r="QB13" s="128" t="s">
        <v>952</v>
      </c>
      <c r="QC13" s="128" t="s">
        <v>1136</v>
      </c>
      <c r="QD13" s="128" t="s">
        <v>1111</v>
      </c>
      <c r="QE13" s="128" t="s">
        <v>1162</v>
      </c>
      <c r="QF13" s="128" t="s">
        <v>838</v>
      </c>
      <c r="QG13" s="128" t="s">
        <v>1026</v>
      </c>
      <c r="QH13" s="128" t="s">
        <v>853</v>
      </c>
      <c r="QI13" s="128" t="s">
        <v>1051</v>
      </c>
      <c r="QJ13" s="128" t="s">
        <v>1121</v>
      </c>
      <c r="QK13" s="128" t="s">
        <v>1124</v>
      </c>
      <c r="QL13" s="128" t="s">
        <v>1032</v>
      </c>
      <c r="QM13" s="128" t="s">
        <v>1151</v>
      </c>
      <c r="QN13" s="128" t="s">
        <v>1152</v>
      </c>
      <c r="QO13" s="128" t="s">
        <v>1068</v>
      </c>
      <c r="QP13" s="128" t="s">
        <v>949</v>
      </c>
      <c r="QQ13" s="128" t="s">
        <v>944</v>
      </c>
      <c r="QR13" s="128" t="s">
        <v>973</v>
      </c>
      <c r="QS13" s="128" t="s">
        <v>988</v>
      </c>
      <c r="QT13" s="128" t="s">
        <v>981</v>
      </c>
      <c r="QU13" s="128" t="s">
        <v>1019</v>
      </c>
      <c r="QV13" s="128" t="s">
        <v>1022</v>
      </c>
      <c r="QW13" s="128" t="s">
        <v>916</v>
      </c>
      <c r="QX13" s="128" t="s">
        <v>1037</v>
      </c>
      <c r="QY13" s="128" t="s">
        <v>840</v>
      </c>
      <c r="QZ13" s="128" t="s">
        <v>1045</v>
      </c>
      <c r="RA13" s="128" t="s">
        <v>912</v>
      </c>
      <c r="RB13" s="128" t="s">
        <v>749</v>
      </c>
      <c r="RC13" s="128" t="s">
        <v>1131</v>
      </c>
      <c r="RD13" s="128" t="s">
        <v>953</v>
      </c>
      <c r="RE13" s="128" t="s">
        <v>1054</v>
      </c>
      <c r="RF13" s="128" t="s">
        <v>941</v>
      </c>
      <c r="RG13" s="128" t="s">
        <v>777</v>
      </c>
      <c r="RH13" s="128" t="s">
        <v>1015</v>
      </c>
      <c r="RI13" s="128" t="s">
        <v>1028</v>
      </c>
      <c r="RJ13" s="128" t="s">
        <v>1023</v>
      </c>
      <c r="RK13" s="128" t="s">
        <v>1069</v>
      </c>
      <c r="RL13" s="128" t="s">
        <v>912</v>
      </c>
      <c r="RM13" s="5" t="s">
        <v>1092</v>
      </c>
      <c r="RN13" s="101" t="s">
        <v>978</v>
      </c>
      <c r="RO13" s="101" t="s">
        <v>1039</v>
      </c>
      <c r="RP13" s="101" t="s">
        <v>1101</v>
      </c>
      <c r="RQ13" s="101" t="s">
        <v>1058</v>
      </c>
      <c r="RR13" s="101" t="s">
        <v>1050</v>
      </c>
      <c r="RS13" s="101" t="s">
        <v>788</v>
      </c>
      <c r="RT13" s="101" t="s">
        <v>1159</v>
      </c>
      <c r="RU13" s="101" t="s">
        <v>1100</v>
      </c>
      <c r="RV13" s="101" t="s">
        <v>1056</v>
      </c>
      <c r="RW13" s="101" t="s">
        <v>890</v>
      </c>
      <c r="RX13" s="101" t="s">
        <v>1033</v>
      </c>
      <c r="RY13" s="101" t="s">
        <v>1002</v>
      </c>
      <c r="RZ13" s="101" t="s">
        <v>1039</v>
      </c>
      <c r="SA13" s="101" t="s">
        <v>1079</v>
      </c>
      <c r="SB13" s="101" t="s">
        <v>971</v>
      </c>
      <c r="SC13" s="101" t="s">
        <v>1138</v>
      </c>
      <c r="SD13" s="101" t="s">
        <v>927</v>
      </c>
      <c r="SE13" s="101" t="s">
        <v>933</v>
      </c>
      <c r="SF13" s="101" t="s">
        <v>1030</v>
      </c>
      <c r="SG13" s="101" t="s">
        <v>969</v>
      </c>
      <c r="SH13" s="101" t="s">
        <v>1089</v>
      </c>
      <c r="SI13" s="101" t="s">
        <v>1158</v>
      </c>
      <c r="SJ13" s="101" t="s">
        <v>1002</v>
      </c>
      <c r="SK13" s="101" t="s">
        <v>868</v>
      </c>
      <c r="SL13" s="101" t="s">
        <v>983</v>
      </c>
      <c r="SM13" s="101" t="s">
        <v>971</v>
      </c>
      <c r="SN13" s="101" t="s">
        <v>891</v>
      </c>
      <c r="SO13" s="101" t="s">
        <v>939</v>
      </c>
      <c r="SP13" s="101" t="s">
        <v>1105</v>
      </c>
      <c r="SQ13" s="101" t="s">
        <v>871</v>
      </c>
      <c r="SR13" s="101" t="s">
        <v>1119</v>
      </c>
      <c r="SS13" s="101" t="s">
        <v>1040</v>
      </c>
      <c r="ST13" s="101" t="s">
        <v>1084</v>
      </c>
      <c r="SU13" s="101" t="s">
        <v>1103</v>
      </c>
      <c r="SV13" s="101" t="s">
        <v>1153</v>
      </c>
      <c r="SW13" s="101" t="s">
        <v>716</v>
      </c>
      <c r="SX13" s="101" t="s">
        <v>998</v>
      </c>
      <c r="SY13" s="101" t="s">
        <v>1126</v>
      </c>
      <c r="SZ13" s="101" t="s">
        <v>1132</v>
      </c>
      <c r="TA13" s="101" t="s">
        <v>923</v>
      </c>
      <c r="TB13" s="101" t="s">
        <v>1061</v>
      </c>
      <c r="TC13" s="101" t="s">
        <v>1071</v>
      </c>
      <c r="TD13" s="101" t="s">
        <v>1060</v>
      </c>
      <c r="TE13" s="101" t="s">
        <v>1096</v>
      </c>
      <c r="TF13" s="101" t="s">
        <v>775</v>
      </c>
      <c r="TG13" s="101" t="s">
        <v>1169</v>
      </c>
      <c r="TH13" s="101" t="s">
        <v>952</v>
      </c>
      <c r="TI13" s="101" t="s">
        <v>1087</v>
      </c>
      <c r="TJ13" s="101" t="s">
        <v>1031</v>
      </c>
      <c r="TK13" s="101" t="s">
        <v>1086</v>
      </c>
      <c r="TL13" s="101" t="s">
        <v>1090</v>
      </c>
      <c r="TM13" s="101" t="s">
        <v>1067</v>
      </c>
      <c r="TN13" s="101" t="s">
        <v>1009</v>
      </c>
      <c r="TO13" s="101" t="s">
        <v>1098</v>
      </c>
      <c r="TP13" s="101" t="s">
        <v>1156</v>
      </c>
      <c r="TQ13" s="101" t="s">
        <v>920</v>
      </c>
      <c r="TR13" s="101" t="s">
        <v>1066</v>
      </c>
      <c r="TS13" s="101" t="s">
        <v>1006</v>
      </c>
      <c r="TT13" s="101" t="s">
        <v>1065</v>
      </c>
      <c r="TU13" s="101" t="s">
        <v>1034</v>
      </c>
      <c r="TV13" s="101" t="s">
        <v>1162</v>
      </c>
      <c r="TW13" s="101" t="s">
        <v>839</v>
      </c>
      <c r="TX13" s="101" t="s">
        <v>19012</v>
      </c>
      <c r="TY13" s="101" t="s">
        <v>824</v>
      </c>
      <c r="TZ13" s="101" t="s">
        <v>1024</v>
      </c>
      <c r="UA13" s="101" t="s">
        <v>1121</v>
      </c>
      <c r="UB13" s="101" t="s">
        <v>733</v>
      </c>
      <c r="UC13" s="101" t="s">
        <v>1127</v>
      </c>
      <c r="UD13" s="101" t="s">
        <v>1008</v>
      </c>
      <c r="UE13" s="101" t="s">
        <v>1152</v>
      </c>
      <c r="UF13" s="101" t="s">
        <v>1140</v>
      </c>
      <c r="UG13" s="101" t="s">
        <v>1048</v>
      </c>
      <c r="UH13" s="101" t="s">
        <v>980</v>
      </c>
      <c r="UI13" s="101" t="s">
        <v>747</v>
      </c>
      <c r="UJ13" s="101" t="s">
        <v>922</v>
      </c>
      <c r="UK13" s="101" t="s">
        <v>1110</v>
      </c>
      <c r="UL13" s="101" t="s">
        <v>757</v>
      </c>
      <c r="UM13" s="101" t="s">
        <v>1022</v>
      </c>
      <c r="UN13" s="101" t="s">
        <v>916</v>
      </c>
      <c r="UO13" s="101" t="s">
        <v>1028</v>
      </c>
      <c r="UP13" s="101" t="s">
        <v>840</v>
      </c>
      <c r="UQ13" s="101" t="s">
        <v>1045</v>
      </c>
      <c r="UR13" s="101" t="s">
        <v>8992</v>
      </c>
      <c r="US13" s="101" t="s">
        <v>1042</v>
      </c>
      <c r="UT13" s="101" t="s">
        <v>1055</v>
      </c>
      <c r="UU13" s="101" t="s">
        <v>953</v>
      </c>
      <c r="UV13" s="101" t="s">
        <v>711</v>
      </c>
      <c r="UW13" s="101" t="s">
        <v>1058</v>
      </c>
      <c r="UX13" s="101" t="s">
        <v>1099</v>
      </c>
      <c r="UY13" s="101" t="s">
        <v>1015</v>
      </c>
      <c r="UZ13" s="101" t="s">
        <v>1028</v>
      </c>
      <c r="VA13" s="101" t="s">
        <v>1108</v>
      </c>
      <c r="VB13" s="101" t="s">
        <v>1113</v>
      </c>
      <c r="VC13" s="101" t="s">
        <v>1083</v>
      </c>
      <c r="VD13" s="101" t="s">
        <v>1176</v>
      </c>
      <c r="VE13" s="101" t="s">
        <v>1081</v>
      </c>
      <c r="VF13" s="101" t="s">
        <v>1039</v>
      </c>
      <c r="VG13" s="101" t="s">
        <v>1185</v>
      </c>
      <c r="VH13" s="101" t="s">
        <v>1133</v>
      </c>
      <c r="VI13" s="101" t="s">
        <v>1138</v>
      </c>
      <c r="VJ13" s="101" t="s">
        <v>720</v>
      </c>
      <c r="VK13" s="101" t="s">
        <v>1097</v>
      </c>
      <c r="VL13" s="101" t="s">
        <v>1030</v>
      </c>
      <c r="VM13" s="101" t="s">
        <v>1173</v>
      </c>
      <c r="VN13" s="101" t="s">
        <v>1063</v>
      </c>
      <c r="VO13" s="101" t="s">
        <v>1033</v>
      </c>
      <c r="VP13" s="101" t="s">
        <v>1146</v>
      </c>
      <c r="VQ13" s="101" t="s">
        <v>1107</v>
      </c>
      <c r="VR13" s="101" t="s">
        <v>983</v>
      </c>
      <c r="VS13" s="101" t="s">
        <v>998</v>
      </c>
      <c r="VT13" s="101" t="s">
        <v>1109</v>
      </c>
      <c r="VU13" s="101" t="s">
        <v>984</v>
      </c>
      <c r="VV13" s="101" t="s">
        <v>1021</v>
      </c>
      <c r="VW13" s="101" t="s">
        <v>782</v>
      </c>
      <c r="VX13" s="101" t="s">
        <v>969</v>
      </c>
      <c r="VY13" s="101" t="s">
        <v>1125</v>
      </c>
      <c r="VZ13" s="101" t="s">
        <v>1128</v>
      </c>
      <c r="WA13" s="101" t="s">
        <v>1146</v>
      </c>
      <c r="WB13" s="101" t="s">
        <v>1153</v>
      </c>
      <c r="WC13" s="101" t="s">
        <v>1035</v>
      </c>
      <c r="WD13" s="101" t="s">
        <v>887</v>
      </c>
      <c r="WE13" s="101" t="s">
        <v>901</v>
      </c>
      <c r="WF13" s="101" t="s">
        <v>939</v>
      </c>
      <c r="WG13" s="101" t="s">
        <v>1135</v>
      </c>
      <c r="WH13" s="101" t="s">
        <v>1061</v>
      </c>
      <c r="WI13" s="101" t="s">
        <v>1142</v>
      </c>
      <c r="WJ13" s="101" t="s">
        <v>1060</v>
      </c>
      <c r="WK13" s="101" t="s">
        <v>812</v>
      </c>
      <c r="WL13" s="101" t="s">
        <v>931</v>
      </c>
      <c r="WM13" s="101" t="s">
        <v>1091</v>
      </c>
      <c r="WN13" s="101" t="s">
        <v>928</v>
      </c>
      <c r="WO13" s="101" t="s">
        <v>853</v>
      </c>
      <c r="WP13" s="101" t="s">
        <v>1126</v>
      </c>
      <c r="WQ13" s="101" t="s">
        <v>1086</v>
      </c>
      <c r="WR13" s="101" t="s">
        <v>923</v>
      </c>
      <c r="WS13" s="101" t="s">
        <v>945</v>
      </c>
      <c r="WT13" s="101" t="s">
        <v>1071</v>
      </c>
      <c r="WU13" s="101" t="s">
        <v>1012</v>
      </c>
      <c r="WV13" s="101" t="s">
        <v>803</v>
      </c>
      <c r="WW13" s="101" t="s">
        <v>949</v>
      </c>
      <c r="WX13" s="101" t="s">
        <v>1144</v>
      </c>
      <c r="WY13" s="101" t="s">
        <v>952</v>
      </c>
      <c r="WZ13" s="101" t="s">
        <v>1136</v>
      </c>
      <c r="XA13" s="101" t="s">
        <v>1034</v>
      </c>
      <c r="XB13" s="101" t="s">
        <v>1086</v>
      </c>
      <c r="XC13" s="101" t="s">
        <v>839</v>
      </c>
      <c r="XD13" s="101" t="s">
        <v>964</v>
      </c>
      <c r="XE13" s="101" t="s">
        <v>824</v>
      </c>
      <c r="XF13" s="101" t="s">
        <v>706</v>
      </c>
      <c r="XG13" s="101" t="s">
        <v>1156</v>
      </c>
      <c r="XH13" s="101" t="s">
        <v>767</v>
      </c>
      <c r="XI13" s="101" t="s">
        <v>707</v>
      </c>
      <c r="XJ13" s="101" t="s">
        <v>1008</v>
      </c>
      <c r="XK13" s="101" t="s">
        <v>989</v>
      </c>
      <c r="XL13" s="101" t="s">
        <v>970</v>
      </c>
      <c r="XM13" s="101" t="s">
        <v>941</v>
      </c>
      <c r="XN13" s="101" t="s">
        <v>838</v>
      </c>
      <c r="XO13" s="101" t="s">
        <v>973</v>
      </c>
      <c r="XP13" s="101" t="s">
        <v>972</v>
      </c>
      <c r="XQ13" s="101" t="s">
        <v>1052</v>
      </c>
      <c r="XR13" s="101" t="s">
        <v>1036</v>
      </c>
      <c r="XS13" s="101" t="s">
        <v>1124</v>
      </c>
      <c r="XT13" s="101" t="s">
        <v>1043</v>
      </c>
      <c r="XU13" s="101" t="s">
        <v>978</v>
      </c>
      <c r="XV13" s="101" t="s">
        <v>1152</v>
      </c>
      <c r="XW13" s="101" t="s">
        <v>1068</v>
      </c>
      <c r="XX13" s="101" t="s">
        <v>1048</v>
      </c>
      <c r="XY13" s="101" t="s">
        <v>1078</v>
      </c>
      <c r="XZ13" s="101" t="s">
        <v>1007</v>
      </c>
      <c r="YA13" s="101" t="s">
        <v>922</v>
      </c>
      <c r="YB13" s="101" t="s">
        <v>1054</v>
      </c>
      <c r="YC13" s="101" t="s">
        <v>1047</v>
      </c>
      <c r="YD13" s="101" t="s">
        <v>1075</v>
      </c>
      <c r="YE13" s="101" t="s">
        <v>1118</v>
      </c>
      <c r="YF13" s="101" t="s">
        <v>996</v>
      </c>
      <c r="YG13" s="101" t="s">
        <v>1116</v>
      </c>
      <c r="YH13" s="101" t="s">
        <v>1080</v>
      </c>
      <c r="YI13" s="101" t="s">
        <v>8992</v>
      </c>
      <c r="YJ13" s="101" t="s">
        <v>843</v>
      </c>
      <c r="YK13" s="101" t="s">
        <v>1081</v>
      </c>
      <c r="YL13" s="101" t="s">
        <v>924</v>
      </c>
      <c r="YM13" s="101" t="s">
        <v>1101</v>
      </c>
      <c r="YN13" s="101" t="s">
        <v>1047</v>
      </c>
      <c r="YO13" s="101" t="s">
        <v>1089</v>
      </c>
      <c r="YP13" s="101" t="s">
        <v>893</v>
      </c>
      <c r="YQ13" s="101" t="s">
        <v>8995</v>
      </c>
      <c r="YR13" s="101" t="s">
        <v>1108</v>
      </c>
      <c r="YS13" s="101" t="s">
        <v>982</v>
      </c>
      <c r="YT13" s="101" t="s">
        <v>8992</v>
      </c>
      <c r="YU13" s="101" t="s">
        <v>1176</v>
      </c>
      <c r="YV13" s="101" t="s">
        <v>1081</v>
      </c>
      <c r="YW13" s="101" t="s">
        <v>1105</v>
      </c>
      <c r="YX13" s="101" t="s">
        <v>909</v>
      </c>
      <c r="YY13" s="101" t="s">
        <v>1020</v>
      </c>
      <c r="YZ13" s="101" t="s">
        <v>807</v>
      </c>
      <c r="ZA13" s="101" t="s">
        <v>1112</v>
      </c>
      <c r="ZB13" s="101" t="s">
        <v>8995</v>
      </c>
      <c r="ZC13" s="101" t="s">
        <v>1093</v>
      </c>
      <c r="ZD13" s="101" t="s">
        <v>1173</v>
      </c>
      <c r="ZE13" s="101" t="s">
        <v>1038</v>
      </c>
      <c r="ZF13" s="101" t="s">
        <v>1033</v>
      </c>
      <c r="ZG13" s="101" t="s">
        <v>1146</v>
      </c>
      <c r="ZH13" s="101" t="s">
        <v>1107</v>
      </c>
      <c r="ZI13" s="101" t="s">
        <v>846</v>
      </c>
      <c r="ZJ13" s="101" t="s">
        <v>998</v>
      </c>
      <c r="ZK13" s="101" t="s">
        <v>745</v>
      </c>
      <c r="ZL13" s="101" t="s">
        <v>984</v>
      </c>
      <c r="ZM13" s="101" t="s">
        <v>775</v>
      </c>
      <c r="ZN13" s="101" t="s">
        <v>844</v>
      </c>
      <c r="ZO13" s="101" t="s">
        <v>969</v>
      </c>
      <c r="ZP13" s="101" t="s">
        <v>1038</v>
      </c>
      <c r="ZQ13" s="101" t="s">
        <v>1111</v>
      </c>
      <c r="ZR13" s="101" t="s">
        <v>1103</v>
      </c>
      <c r="ZS13" s="101" t="s">
        <v>1153</v>
      </c>
      <c r="ZT13" s="101" t="s">
        <v>1017</v>
      </c>
      <c r="ZU13" s="101" t="s">
        <v>853</v>
      </c>
      <c r="ZV13" s="101" t="s">
        <v>1154</v>
      </c>
      <c r="ZW13" s="101" t="s">
        <v>1057</v>
      </c>
      <c r="ZX13" s="101" t="s">
        <v>1064</v>
      </c>
      <c r="ZY13" s="101" t="s">
        <v>1053</v>
      </c>
      <c r="ZZ13" s="101" t="s">
        <v>1142</v>
      </c>
      <c r="AAA13" s="101" t="s">
        <v>1076</v>
      </c>
    </row>
    <row r="14" spans="1:703" x14ac:dyDescent="0.35">
      <c r="A14" s="16"/>
      <c r="B14" s="31">
        <v>3651</v>
      </c>
      <c r="C14" s="31">
        <f t="shared" ref="C14:BN14" si="1">B14+1</f>
        <v>3652</v>
      </c>
      <c r="D14" s="31">
        <f t="shared" si="1"/>
        <v>3653</v>
      </c>
      <c r="E14" s="31">
        <f t="shared" si="1"/>
        <v>3654</v>
      </c>
      <c r="F14" s="31">
        <f t="shared" si="1"/>
        <v>3655</v>
      </c>
      <c r="G14" s="31">
        <f t="shared" si="1"/>
        <v>3656</v>
      </c>
      <c r="H14" s="31">
        <f t="shared" si="1"/>
        <v>3657</v>
      </c>
      <c r="I14" s="31">
        <f t="shared" si="1"/>
        <v>3658</v>
      </c>
      <c r="J14" s="31">
        <f t="shared" si="1"/>
        <v>3659</v>
      </c>
      <c r="K14" s="31">
        <f t="shared" si="1"/>
        <v>3660</v>
      </c>
      <c r="L14" s="31">
        <f t="shared" si="1"/>
        <v>3661</v>
      </c>
      <c r="M14" s="31">
        <f t="shared" si="1"/>
        <v>3662</v>
      </c>
      <c r="N14" s="31">
        <f t="shared" si="1"/>
        <v>3663</v>
      </c>
      <c r="O14" s="31">
        <f t="shared" si="1"/>
        <v>3664</v>
      </c>
      <c r="P14" s="31">
        <f t="shared" si="1"/>
        <v>3665</v>
      </c>
      <c r="Q14" s="31">
        <f t="shared" si="1"/>
        <v>3666</v>
      </c>
      <c r="R14" s="31">
        <f t="shared" si="1"/>
        <v>3667</v>
      </c>
      <c r="S14" s="31">
        <f t="shared" si="1"/>
        <v>3668</v>
      </c>
      <c r="T14" s="31">
        <f t="shared" si="1"/>
        <v>3669</v>
      </c>
      <c r="U14" s="31">
        <f t="shared" si="1"/>
        <v>3670</v>
      </c>
      <c r="V14" s="31">
        <f t="shared" si="1"/>
        <v>3671</v>
      </c>
      <c r="W14" s="31">
        <f t="shared" si="1"/>
        <v>3672</v>
      </c>
      <c r="X14" s="31">
        <f t="shared" si="1"/>
        <v>3673</v>
      </c>
      <c r="Y14" s="31">
        <f t="shared" si="1"/>
        <v>3674</v>
      </c>
      <c r="Z14" s="31">
        <f t="shared" si="1"/>
        <v>3675</v>
      </c>
      <c r="AA14" s="31">
        <f t="shared" si="1"/>
        <v>3676</v>
      </c>
      <c r="AB14" s="31">
        <f t="shared" si="1"/>
        <v>3677</v>
      </c>
      <c r="AC14" s="31">
        <f t="shared" si="1"/>
        <v>3678</v>
      </c>
      <c r="AD14" s="31">
        <f t="shared" si="1"/>
        <v>3679</v>
      </c>
      <c r="AE14" s="31">
        <f t="shared" si="1"/>
        <v>3680</v>
      </c>
      <c r="AF14" s="31">
        <f t="shared" si="1"/>
        <v>3681</v>
      </c>
      <c r="AG14" s="31">
        <f t="shared" si="1"/>
        <v>3682</v>
      </c>
      <c r="AH14" s="31">
        <f t="shared" si="1"/>
        <v>3683</v>
      </c>
      <c r="AI14" s="31">
        <f t="shared" si="1"/>
        <v>3684</v>
      </c>
      <c r="AJ14" s="31">
        <f t="shared" si="1"/>
        <v>3685</v>
      </c>
      <c r="AK14" s="31">
        <f t="shared" si="1"/>
        <v>3686</v>
      </c>
      <c r="AL14" s="31">
        <f t="shared" si="1"/>
        <v>3687</v>
      </c>
      <c r="AM14" s="31">
        <f t="shared" si="1"/>
        <v>3688</v>
      </c>
      <c r="AN14" s="31">
        <f t="shared" si="1"/>
        <v>3689</v>
      </c>
      <c r="AO14" s="31">
        <f t="shared" si="1"/>
        <v>3690</v>
      </c>
      <c r="AP14" s="31">
        <f t="shared" si="1"/>
        <v>3691</v>
      </c>
      <c r="AQ14" s="31">
        <f t="shared" si="1"/>
        <v>3692</v>
      </c>
      <c r="AR14" s="31">
        <f t="shared" si="1"/>
        <v>3693</v>
      </c>
      <c r="AS14" s="31">
        <f t="shared" si="1"/>
        <v>3694</v>
      </c>
      <c r="AT14" s="31">
        <f t="shared" si="1"/>
        <v>3695</v>
      </c>
      <c r="AU14" s="31">
        <f t="shared" si="1"/>
        <v>3696</v>
      </c>
      <c r="AV14" s="31">
        <f t="shared" si="1"/>
        <v>3697</v>
      </c>
      <c r="AW14" s="31">
        <f t="shared" si="1"/>
        <v>3698</v>
      </c>
      <c r="AX14" s="31">
        <f t="shared" si="1"/>
        <v>3699</v>
      </c>
      <c r="AY14" s="31">
        <f t="shared" si="1"/>
        <v>3700</v>
      </c>
      <c r="AZ14" s="31">
        <f t="shared" si="1"/>
        <v>3701</v>
      </c>
      <c r="BA14" s="31">
        <f t="shared" si="1"/>
        <v>3702</v>
      </c>
      <c r="BB14" s="31">
        <f t="shared" si="1"/>
        <v>3703</v>
      </c>
      <c r="BC14" s="31">
        <f t="shared" si="1"/>
        <v>3704</v>
      </c>
      <c r="BD14" s="31">
        <f t="shared" si="1"/>
        <v>3705</v>
      </c>
      <c r="BE14" s="31">
        <f t="shared" si="1"/>
        <v>3706</v>
      </c>
      <c r="BF14" s="31">
        <f t="shared" si="1"/>
        <v>3707</v>
      </c>
      <c r="BG14" s="31">
        <f t="shared" si="1"/>
        <v>3708</v>
      </c>
      <c r="BH14" s="31">
        <f t="shared" si="1"/>
        <v>3709</v>
      </c>
      <c r="BI14" s="31">
        <f t="shared" si="1"/>
        <v>3710</v>
      </c>
      <c r="BJ14" s="31">
        <f t="shared" si="1"/>
        <v>3711</v>
      </c>
      <c r="BK14" s="31">
        <f t="shared" si="1"/>
        <v>3712</v>
      </c>
      <c r="BL14" s="31">
        <f t="shared" si="1"/>
        <v>3713</v>
      </c>
      <c r="BM14" s="31">
        <f t="shared" si="1"/>
        <v>3714</v>
      </c>
      <c r="BN14" s="31">
        <f t="shared" si="1"/>
        <v>3715</v>
      </c>
      <c r="BO14" s="31">
        <f t="shared" ref="BO14:DZ14" si="2">BN14+1</f>
        <v>3716</v>
      </c>
      <c r="BP14" s="31">
        <f t="shared" si="2"/>
        <v>3717</v>
      </c>
      <c r="BQ14" s="31">
        <f t="shared" si="2"/>
        <v>3718</v>
      </c>
      <c r="BR14" s="31">
        <f t="shared" si="2"/>
        <v>3719</v>
      </c>
      <c r="BS14" s="31">
        <f t="shared" si="2"/>
        <v>3720</v>
      </c>
      <c r="BT14" s="31">
        <f t="shared" si="2"/>
        <v>3721</v>
      </c>
      <c r="BU14" s="31">
        <f t="shared" si="2"/>
        <v>3722</v>
      </c>
      <c r="BV14" s="31">
        <f t="shared" si="2"/>
        <v>3723</v>
      </c>
      <c r="BW14" s="31">
        <f t="shared" si="2"/>
        <v>3724</v>
      </c>
      <c r="BX14" s="31">
        <f t="shared" si="2"/>
        <v>3725</v>
      </c>
      <c r="BY14" s="31">
        <f t="shared" si="2"/>
        <v>3726</v>
      </c>
      <c r="BZ14" s="31">
        <f t="shared" si="2"/>
        <v>3727</v>
      </c>
      <c r="CA14" s="31">
        <f t="shared" si="2"/>
        <v>3728</v>
      </c>
      <c r="CB14" s="31">
        <f t="shared" si="2"/>
        <v>3729</v>
      </c>
      <c r="CC14" s="31">
        <f t="shared" si="2"/>
        <v>3730</v>
      </c>
      <c r="CD14" s="31">
        <f t="shared" si="2"/>
        <v>3731</v>
      </c>
      <c r="CE14" s="31">
        <f t="shared" si="2"/>
        <v>3732</v>
      </c>
      <c r="CF14" s="31">
        <f t="shared" si="2"/>
        <v>3733</v>
      </c>
      <c r="CG14" s="31">
        <f t="shared" si="2"/>
        <v>3734</v>
      </c>
      <c r="CH14" s="31">
        <f t="shared" si="2"/>
        <v>3735</v>
      </c>
      <c r="CI14" s="31">
        <f t="shared" si="2"/>
        <v>3736</v>
      </c>
      <c r="CJ14" s="31">
        <f t="shared" si="2"/>
        <v>3737</v>
      </c>
      <c r="CK14" s="31">
        <f t="shared" si="2"/>
        <v>3738</v>
      </c>
      <c r="CL14" s="31">
        <f t="shared" si="2"/>
        <v>3739</v>
      </c>
      <c r="CM14" s="31">
        <f t="shared" si="2"/>
        <v>3740</v>
      </c>
      <c r="CN14" s="31">
        <f t="shared" si="2"/>
        <v>3741</v>
      </c>
      <c r="CO14" s="31">
        <f t="shared" si="2"/>
        <v>3742</v>
      </c>
      <c r="CP14" s="31">
        <f t="shared" si="2"/>
        <v>3743</v>
      </c>
      <c r="CQ14" s="31">
        <f t="shared" si="2"/>
        <v>3744</v>
      </c>
      <c r="CR14" s="31">
        <f t="shared" si="2"/>
        <v>3745</v>
      </c>
      <c r="CS14" s="31">
        <f t="shared" si="2"/>
        <v>3746</v>
      </c>
      <c r="CT14" s="31">
        <f t="shared" si="2"/>
        <v>3747</v>
      </c>
      <c r="CU14" s="31">
        <f t="shared" si="2"/>
        <v>3748</v>
      </c>
      <c r="CV14" s="31">
        <f t="shared" si="2"/>
        <v>3749</v>
      </c>
      <c r="CW14" s="31">
        <f t="shared" si="2"/>
        <v>3750</v>
      </c>
      <c r="CX14" s="31">
        <f t="shared" si="2"/>
        <v>3751</v>
      </c>
      <c r="CY14" s="31">
        <f t="shared" si="2"/>
        <v>3752</v>
      </c>
      <c r="CZ14" s="31">
        <f t="shared" si="2"/>
        <v>3753</v>
      </c>
      <c r="DA14" s="31">
        <f t="shared" si="2"/>
        <v>3754</v>
      </c>
      <c r="DB14" s="31">
        <f t="shared" si="2"/>
        <v>3755</v>
      </c>
      <c r="DC14" s="31">
        <f t="shared" si="2"/>
        <v>3756</v>
      </c>
      <c r="DD14" s="31">
        <f t="shared" si="2"/>
        <v>3757</v>
      </c>
      <c r="DE14" s="31">
        <f t="shared" si="2"/>
        <v>3758</v>
      </c>
      <c r="DF14" s="31">
        <f t="shared" si="2"/>
        <v>3759</v>
      </c>
      <c r="DG14" s="31">
        <f t="shared" si="2"/>
        <v>3760</v>
      </c>
      <c r="DH14" s="31">
        <f t="shared" si="2"/>
        <v>3761</v>
      </c>
      <c r="DI14" s="31">
        <f t="shared" si="2"/>
        <v>3762</v>
      </c>
      <c r="DJ14" s="31">
        <f t="shared" si="2"/>
        <v>3763</v>
      </c>
      <c r="DK14" s="31">
        <f t="shared" si="2"/>
        <v>3764</v>
      </c>
      <c r="DL14" s="31">
        <f t="shared" si="2"/>
        <v>3765</v>
      </c>
      <c r="DM14" s="31">
        <f t="shared" si="2"/>
        <v>3766</v>
      </c>
      <c r="DN14" s="31">
        <f t="shared" si="2"/>
        <v>3767</v>
      </c>
      <c r="DO14" s="31">
        <f t="shared" si="2"/>
        <v>3768</v>
      </c>
      <c r="DP14" s="31">
        <f t="shared" si="2"/>
        <v>3769</v>
      </c>
      <c r="DQ14" s="31">
        <f t="shared" si="2"/>
        <v>3770</v>
      </c>
      <c r="DR14" s="31">
        <f t="shared" si="2"/>
        <v>3771</v>
      </c>
      <c r="DS14" s="31">
        <f t="shared" si="2"/>
        <v>3772</v>
      </c>
      <c r="DT14" s="31">
        <f t="shared" si="2"/>
        <v>3773</v>
      </c>
      <c r="DU14" s="31">
        <f t="shared" si="2"/>
        <v>3774</v>
      </c>
      <c r="DV14" s="31">
        <f t="shared" si="2"/>
        <v>3775</v>
      </c>
      <c r="DW14" s="31">
        <f t="shared" si="2"/>
        <v>3776</v>
      </c>
      <c r="DX14" s="31">
        <f t="shared" si="2"/>
        <v>3777</v>
      </c>
      <c r="DY14" s="31">
        <f t="shared" si="2"/>
        <v>3778</v>
      </c>
      <c r="DZ14" s="31">
        <f t="shared" si="2"/>
        <v>3779</v>
      </c>
      <c r="EA14" s="31">
        <f t="shared" ref="EA14:GL14" si="3">DZ14+1</f>
        <v>3780</v>
      </c>
      <c r="EB14" s="31">
        <f t="shared" si="3"/>
        <v>3781</v>
      </c>
      <c r="EC14" s="31">
        <f t="shared" si="3"/>
        <v>3782</v>
      </c>
      <c r="ED14" s="31">
        <f t="shared" si="3"/>
        <v>3783</v>
      </c>
      <c r="EE14" s="31">
        <f t="shared" si="3"/>
        <v>3784</v>
      </c>
      <c r="EF14" s="31">
        <f t="shared" si="3"/>
        <v>3785</v>
      </c>
      <c r="EG14" s="31">
        <f t="shared" si="3"/>
        <v>3786</v>
      </c>
      <c r="EH14" s="31">
        <f t="shared" si="3"/>
        <v>3787</v>
      </c>
      <c r="EI14" s="31">
        <f t="shared" si="3"/>
        <v>3788</v>
      </c>
      <c r="EJ14" s="31">
        <f t="shared" si="3"/>
        <v>3789</v>
      </c>
      <c r="EK14" s="31">
        <f t="shared" si="3"/>
        <v>3790</v>
      </c>
      <c r="EL14" s="31">
        <f t="shared" si="3"/>
        <v>3791</v>
      </c>
      <c r="EM14" s="31">
        <f t="shared" si="3"/>
        <v>3792</v>
      </c>
      <c r="EN14" s="31">
        <f t="shared" si="3"/>
        <v>3793</v>
      </c>
      <c r="EO14" s="31">
        <f t="shared" si="3"/>
        <v>3794</v>
      </c>
      <c r="EP14" s="31">
        <f t="shared" si="3"/>
        <v>3795</v>
      </c>
      <c r="EQ14" s="31">
        <f t="shared" si="3"/>
        <v>3796</v>
      </c>
      <c r="ER14" s="31">
        <f t="shared" si="3"/>
        <v>3797</v>
      </c>
      <c r="ES14" s="31">
        <f t="shared" si="3"/>
        <v>3798</v>
      </c>
      <c r="ET14" s="31">
        <f t="shared" si="3"/>
        <v>3799</v>
      </c>
      <c r="EU14" s="31">
        <f t="shared" si="3"/>
        <v>3800</v>
      </c>
      <c r="EV14" s="31">
        <f t="shared" si="3"/>
        <v>3801</v>
      </c>
      <c r="EW14" s="31">
        <f t="shared" si="3"/>
        <v>3802</v>
      </c>
      <c r="EX14" s="31">
        <f t="shared" si="3"/>
        <v>3803</v>
      </c>
      <c r="EY14" s="31">
        <f t="shared" si="3"/>
        <v>3804</v>
      </c>
      <c r="EZ14" s="31">
        <f t="shared" si="3"/>
        <v>3805</v>
      </c>
      <c r="FA14" s="31">
        <f t="shared" si="3"/>
        <v>3806</v>
      </c>
      <c r="FB14" s="31">
        <f t="shared" si="3"/>
        <v>3807</v>
      </c>
      <c r="FC14" s="31">
        <f t="shared" si="3"/>
        <v>3808</v>
      </c>
      <c r="FD14" s="31">
        <f t="shared" si="3"/>
        <v>3809</v>
      </c>
      <c r="FE14" s="31">
        <f t="shared" si="3"/>
        <v>3810</v>
      </c>
      <c r="FF14" s="31">
        <f t="shared" si="3"/>
        <v>3811</v>
      </c>
      <c r="FG14" s="31">
        <f t="shared" si="3"/>
        <v>3812</v>
      </c>
      <c r="FH14" s="31">
        <f t="shared" si="3"/>
        <v>3813</v>
      </c>
      <c r="FI14" s="31">
        <f t="shared" si="3"/>
        <v>3814</v>
      </c>
      <c r="FJ14" s="31">
        <f t="shared" si="3"/>
        <v>3815</v>
      </c>
      <c r="FK14" s="31">
        <f t="shared" si="3"/>
        <v>3816</v>
      </c>
      <c r="FL14" s="31">
        <f t="shared" si="3"/>
        <v>3817</v>
      </c>
      <c r="FM14" s="31">
        <f t="shared" si="3"/>
        <v>3818</v>
      </c>
      <c r="FN14" s="31">
        <f t="shared" si="3"/>
        <v>3819</v>
      </c>
      <c r="FO14" s="31">
        <f t="shared" si="3"/>
        <v>3820</v>
      </c>
      <c r="FP14" s="31">
        <f t="shared" si="3"/>
        <v>3821</v>
      </c>
      <c r="FQ14" s="31">
        <f t="shared" si="3"/>
        <v>3822</v>
      </c>
      <c r="FR14" s="31">
        <f t="shared" si="3"/>
        <v>3823</v>
      </c>
      <c r="FS14" s="31">
        <f t="shared" si="3"/>
        <v>3824</v>
      </c>
      <c r="FT14" s="31">
        <f t="shared" si="3"/>
        <v>3825</v>
      </c>
      <c r="FU14" s="31">
        <f t="shared" si="3"/>
        <v>3826</v>
      </c>
      <c r="FV14" s="31">
        <f t="shared" si="3"/>
        <v>3827</v>
      </c>
      <c r="FW14" s="31">
        <f t="shared" si="3"/>
        <v>3828</v>
      </c>
      <c r="FX14" s="31">
        <f t="shared" si="3"/>
        <v>3829</v>
      </c>
      <c r="FY14" s="31">
        <f t="shared" si="3"/>
        <v>3830</v>
      </c>
      <c r="FZ14" s="31">
        <f t="shared" si="3"/>
        <v>3831</v>
      </c>
      <c r="GA14" s="31">
        <f t="shared" si="3"/>
        <v>3832</v>
      </c>
      <c r="GB14" s="31">
        <f t="shared" si="3"/>
        <v>3833</v>
      </c>
      <c r="GC14" s="31">
        <f t="shared" si="3"/>
        <v>3834</v>
      </c>
      <c r="GD14" s="31">
        <f t="shared" si="3"/>
        <v>3835</v>
      </c>
      <c r="GE14" s="31">
        <f t="shared" si="3"/>
        <v>3836</v>
      </c>
      <c r="GF14" s="31">
        <f t="shared" si="3"/>
        <v>3837</v>
      </c>
      <c r="GG14" s="31">
        <f t="shared" si="3"/>
        <v>3838</v>
      </c>
      <c r="GH14" s="31">
        <f t="shared" si="3"/>
        <v>3839</v>
      </c>
      <c r="GI14" s="31">
        <f t="shared" si="3"/>
        <v>3840</v>
      </c>
      <c r="GJ14" s="31">
        <f t="shared" si="3"/>
        <v>3841</v>
      </c>
      <c r="GK14" s="31">
        <f t="shared" si="3"/>
        <v>3842</v>
      </c>
      <c r="GL14" s="31">
        <f t="shared" si="3"/>
        <v>3843</v>
      </c>
      <c r="GM14" s="31">
        <f t="shared" ref="GM14:IX14" si="4">GL14+1</f>
        <v>3844</v>
      </c>
      <c r="GN14" s="31">
        <f t="shared" si="4"/>
        <v>3845</v>
      </c>
      <c r="GO14" s="31">
        <f t="shared" si="4"/>
        <v>3846</v>
      </c>
      <c r="GP14" s="31">
        <f t="shared" si="4"/>
        <v>3847</v>
      </c>
      <c r="GQ14" s="31">
        <f t="shared" si="4"/>
        <v>3848</v>
      </c>
      <c r="GR14" s="31">
        <f t="shared" si="4"/>
        <v>3849</v>
      </c>
      <c r="GS14" s="31">
        <f t="shared" si="4"/>
        <v>3850</v>
      </c>
      <c r="GT14" s="31">
        <f t="shared" si="4"/>
        <v>3851</v>
      </c>
      <c r="GU14" s="31">
        <f t="shared" si="4"/>
        <v>3852</v>
      </c>
      <c r="GV14" s="31">
        <f t="shared" si="4"/>
        <v>3853</v>
      </c>
      <c r="GW14" s="31">
        <f t="shared" si="4"/>
        <v>3854</v>
      </c>
      <c r="GX14" s="31">
        <f t="shared" si="4"/>
        <v>3855</v>
      </c>
      <c r="GY14" s="31">
        <f t="shared" si="4"/>
        <v>3856</v>
      </c>
      <c r="GZ14" s="31">
        <f t="shared" si="4"/>
        <v>3857</v>
      </c>
      <c r="HA14" s="31">
        <f t="shared" si="4"/>
        <v>3858</v>
      </c>
      <c r="HB14" s="31">
        <f t="shared" si="4"/>
        <v>3859</v>
      </c>
      <c r="HC14" s="31">
        <f t="shared" si="4"/>
        <v>3860</v>
      </c>
      <c r="HD14" s="31">
        <f t="shared" si="4"/>
        <v>3861</v>
      </c>
      <c r="HE14" s="31">
        <f t="shared" si="4"/>
        <v>3862</v>
      </c>
      <c r="HF14" s="31">
        <f t="shared" si="4"/>
        <v>3863</v>
      </c>
      <c r="HG14" s="31">
        <f t="shared" si="4"/>
        <v>3864</v>
      </c>
      <c r="HH14" s="31">
        <f t="shared" si="4"/>
        <v>3865</v>
      </c>
      <c r="HI14" s="31">
        <f t="shared" si="4"/>
        <v>3866</v>
      </c>
      <c r="HJ14" s="31">
        <f t="shared" si="4"/>
        <v>3867</v>
      </c>
      <c r="HK14" s="31">
        <f t="shared" si="4"/>
        <v>3868</v>
      </c>
      <c r="HL14" s="31">
        <f t="shared" si="4"/>
        <v>3869</v>
      </c>
      <c r="HM14" s="31">
        <f t="shared" si="4"/>
        <v>3870</v>
      </c>
      <c r="HN14" s="31">
        <f t="shared" si="4"/>
        <v>3871</v>
      </c>
      <c r="HO14" s="31">
        <f t="shared" si="4"/>
        <v>3872</v>
      </c>
      <c r="HP14" s="31">
        <f t="shared" si="4"/>
        <v>3873</v>
      </c>
      <c r="HQ14" s="31">
        <f t="shared" si="4"/>
        <v>3874</v>
      </c>
      <c r="HR14" s="31">
        <f t="shared" si="4"/>
        <v>3875</v>
      </c>
      <c r="HS14" s="31">
        <f t="shared" si="4"/>
        <v>3876</v>
      </c>
      <c r="HT14" s="31">
        <f t="shared" si="4"/>
        <v>3877</v>
      </c>
      <c r="HU14" s="31">
        <f t="shared" si="4"/>
        <v>3878</v>
      </c>
      <c r="HV14" s="31">
        <f t="shared" si="4"/>
        <v>3879</v>
      </c>
      <c r="HW14" s="31">
        <f t="shared" si="4"/>
        <v>3880</v>
      </c>
      <c r="HX14" s="31">
        <f t="shared" si="4"/>
        <v>3881</v>
      </c>
      <c r="HY14" s="31">
        <f t="shared" si="4"/>
        <v>3882</v>
      </c>
      <c r="HZ14" s="31">
        <f t="shared" si="4"/>
        <v>3883</v>
      </c>
      <c r="IA14" s="31">
        <f t="shared" si="4"/>
        <v>3884</v>
      </c>
      <c r="IB14" s="31">
        <f t="shared" si="4"/>
        <v>3885</v>
      </c>
      <c r="IC14" s="31">
        <f t="shared" si="4"/>
        <v>3886</v>
      </c>
      <c r="ID14" s="31">
        <f t="shared" si="4"/>
        <v>3887</v>
      </c>
      <c r="IE14" s="31">
        <f t="shared" si="4"/>
        <v>3888</v>
      </c>
      <c r="IF14" s="31">
        <f t="shared" si="4"/>
        <v>3889</v>
      </c>
      <c r="IG14" s="31">
        <f t="shared" si="4"/>
        <v>3890</v>
      </c>
      <c r="IH14" s="31">
        <f t="shared" si="4"/>
        <v>3891</v>
      </c>
      <c r="II14" s="31">
        <f t="shared" si="4"/>
        <v>3892</v>
      </c>
      <c r="IJ14" s="31">
        <f t="shared" si="4"/>
        <v>3893</v>
      </c>
      <c r="IK14" s="31">
        <f t="shared" si="4"/>
        <v>3894</v>
      </c>
      <c r="IL14" s="31">
        <f t="shared" si="4"/>
        <v>3895</v>
      </c>
      <c r="IM14" s="31">
        <f t="shared" si="4"/>
        <v>3896</v>
      </c>
      <c r="IN14" s="31">
        <f t="shared" si="4"/>
        <v>3897</v>
      </c>
      <c r="IO14" s="31">
        <f t="shared" si="4"/>
        <v>3898</v>
      </c>
      <c r="IP14" s="31">
        <f t="shared" si="4"/>
        <v>3899</v>
      </c>
      <c r="IQ14" s="31">
        <f t="shared" si="4"/>
        <v>3900</v>
      </c>
      <c r="IR14" s="31">
        <f t="shared" si="4"/>
        <v>3901</v>
      </c>
      <c r="IS14" s="31">
        <f t="shared" si="4"/>
        <v>3902</v>
      </c>
      <c r="IT14" s="31">
        <f t="shared" si="4"/>
        <v>3903</v>
      </c>
      <c r="IU14" s="31">
        <f t="shared" si="4"/>
        <v>3904</v>
      </c>
      <c r="IV14" s="31">
        <v>3905</v>
      </c>
      <c r="IW14" s="31">
        <f t="shared" si="4"/>
        <v>3906</v>
      </c>
      <c r="IX14" s="31">
        <f t="shared" si="4"/>
        <v>3907</v>
      </c>
      <c r="IY14" s="31">
        <f t="shared" ref="IY14:LJ14" si="5">IX14+1</f>
        <v>3908</v>
      </c>
      <c r="IZ14" s="31">
        <f t="shared" si="5"/>
        <v>3909</v>
      </c>
      <c r="JA14" s="31">
        <f t="shared" si="5"/>
        <v>3910</v>
      </c>
      <c r="JB14" s="31">
        <f t="shared" si="5"/>
        <v>3911</v>
      </c>
      <c r="JC14" s="31">
        <f t="shared" si="5"/>
        <v>3912</v>
      </c>
      <c r="JD14" s="31">
        <f t="shared" si="5"/>
        <v>3913</v>
      </c>
      <c r="JE14" s="31">
        <f t="shared" si="5"/>
        <v>3914</v>
      </c>
      <c r="JF14" s="31">
        <f t="shared" si="5"/>
        <v>3915</v>
      </c>
      <c r="JG14" s="31">
        <f t="shared" si="5"/>
        <v>3916</v>
      </c>
      <c r="JH14" s="31">
        <f t="shared" si="5"/>
        <v>3917</v>
      </c>
      <c r="JI14" s="31">
        <f t="shared" si="5"/>
        <v>3918</v>
      </c>
      <c r="JJ14" s="31">
        <f t="shared" si="5"/>
        <v>3919</v>
      </c>
      <c r="JK14" s="31">
        <f t="shared" si="5"/>
        <v>3920</v>
      </c>
      <c r="JL14" s="31">
        <f t="shared" si="5"/>
        <v>3921</v>
      </c>
      <c r="JM14" s="31">
        <f t="shared" si="5"/>
        <v>3922</v>
      </c>
      <c r="JN14" s="31">
        <f t="shared" si="5"/>
        <v>3923</v>
      </c>
      <c r="JO14" s="31">
        <f t="shared" si="5"/>
        <v>3924</v>
      </c>
      <c r="JP14" s="31">
        <f t="shared" si="5"/>
        <v>3925</v>
      </c>
      <c r="JQ14" s="31">
        <f t="shared" si="5"/>
        <v>3926</v>
      </c>
      <c r="JR14" s="31">
        <f t="shared" si="5"/>
        <v>3927</v>
      </c>
      <c r="JS14" s="31">
        <f t="shared" si="5"/>
        <v>3928</v>
      </c>
      <c r="JT14" s="31">
        <f t="shared" si="5"/>
        <v>3929</v>
      </c>
      <c r="JU14" s="31">
        <f t="shared" si="5"/>
        <v>3930</v>
      </c>
      <c r="JV14" s="31">
        <f t="shared" si="5"/>
        <v>3931</v>
      </c>
      <c r="JW14" s="31">
        <f t="shared" si="5"/>
        <v>3932</v>
      </c>
      <c r="JX14" s="31">
        <f t="shared" si="5"/>
        <v>3933</v>
      </c>
      <c r="JY14" s="31">
        <f t="shared" si="5"/>
        <v>3934</v>
      </c>
      <c r="JZ14" s="31">
        <f t="shared" si="5"/>
        <v>3935</v>
      </c>
      <c r="KA14" s="31">
        <f t="shared" si="5"/>
        <v>3936</v>
      </c>
      <c r="KB14" s="31">
        <f t="shared" si="5"/>
        <v>3937</v>
      </c>
      <c r="KC14" s="31">
        <f t="shared" si="5"/>
        <v>3938</v>
      </c>
      <c r="KD14" s="31">
        <f t="shared" si="5"/>
        <v>3939</v>
      </c>
      <c r="KE14" s="31">
        <f t="shared" si="5"/>
        <v>3940</v>
      </c>
      <c r="KF14" s="31">
        <f t="shared" si="5"/>
        <v>3941</v>
      </c>
      <c r="KG14" s="31">
        <f t="shared" si="5"/>
        <v>3942</v>
      </c>
      <c r="KH14" s="31">
        <f t="shared" si="5"/>
        <v>3943</v>
      </c>
      <c r="KI14" s="31">
        <f t="shared" si="5"/>
        <v>3944</v>
      </c>
      <c r="KJ14" s="31">
        <f t="shared" si="5"/>
        <v>3945</v>
      </c>
      <c r="KK14" s="31">
        <f t="shared" si="5"/>
        <v>3946</v>
      </c>
      <c r="KL14" s="31">
        <f t="shared" si="5"/>
        <v>3947</v>
      </c>
      <c r="KM14" s="31">
        <f t="shared" si="5"/>
        <v>3948</v>
      </c>
      <c r="KN14" s="31">
        <f t="shared" si="5"/>
        <v>3949</v>
      </c>
      <c r="KO14" s="31">
        <f t="shared" si="5"/>
        <v>3950</v>
      </c>
      <c r="KP14" s="31">
        <f t="shared" si="5"/>
        <v>3951</v>
      </c>
      <c r="KQ14" s="31">
        <f t="shared" si="5"/>
        <v>3952</v>
      </c>
      <c r="KR14" s="31">
        <f t="shared" si="5"/>
        <v>3953</v>
      </c>
      <c r="KS14" s="31">
        <f t="shared" si="5"/>
        <v>3954</v>
      </c>
      <c r="KT14" s="31">
        <f t="shared" si="5"/>
        <v>3955</v>
      </c>
      <c r="KU14" s="31">
        <f t="shared" si="5"/>
        <v>3956</v>
      </c>
      <c r="KV14" s="31">
        <f t="shared" si="5"/>
        <v>3957</v>
      </c>
      <c r="KW14" s="31">
        <f t="shared" si="5"/>
        <v>3958</v>
      </c>
      <c r="KX14" s="31">
        <f t="shared" si="5"/>
        <v>3959</v>
      </c>
      <c r="KY14" s="31">
        <f t="shared" si="5"/>
        <v>3960</v>
      </c>
      <c r="KZ14" s="31">
        <f t="shared" si="5"/>
        <v>3961</v>
      </c>
      <c r="LA14" s="31">
        <f t="shared" si="5"/>
        <v>3962</v>
      </c>
      <c r="LB14" s="31">
        <f t="shared" si="5"/>
        <v>3963</v>
      </c>
      <c r="LC14" s="31">
        <f t="shared" si="5"/>
        <v>3964</v>
      </c>
      <c r="LD14" s="31">
        <f t="shared" si="5"/>
        <v>3965</v>
      </c>
      <c r="LE14" s="31">
        <f t="shared" si="5"/>
        <v>3966</v>
      </c>
      <c r="LF14" s="31">
        <f t="shared" si="5"/>
        <v>3967</v>
      </c>
      <c r="LG14" s="31">
        <f t="shared" si="5"/>
        <v>3968</v>
      </c>
      <c r="LH14" s="31">
        <f t="shared" si="5"/>
        <v>3969</v>
      </c>
      <c r="LI14" s="31">
        <f t="shared" si="5"/>
        <v>3970</v>
      </c>
      <c r="LJ14" s="31">
        <f t="shared" si="5"/>
        <v>3971</v>
      </c>
      <c r="LK14" s="31">
        <f t="shared" ref="LK14:NV14" si="6">LJ14+1</f>
        <v>3972</v>
      </c>
      <c r="LL14" s="31">
        <f t="shared" si="6"/>
        <v>3973</v>
      </c>
      <c r="LM14" s="31">
        <f t="shared" si="6"/>
        <v>3974</v>
      </c>
      <c r="LN14" s="31">
        <f t="shared" si="6"/>
        <v>3975</v>
      </c>
      <c r="LO14" s="31">
        <f t="shared" si="6"/>
        <v>3976</v>
      </c>
      <c r="LP14" s="31">
        <f t="shared" si="6"/>
        <v>3977</v>
      </c>
      <c r="LQ14" s="31">
        <f t="shared" si="6"/>
        <v>3978</v>
      </c>
      <c r="LR14" s="31">
        <f t="shared" si="6"/>
        <v>3979</v>
      </c>
      <c r="LS14" s="31">
        <f t="shared" si="6"/>
        <v>3980</v>
      </c>
      <c r="LT14" s="31">
        <f t="shared" si="6"/>
        <v>3981</v>
      </c>
      <c r="LU14" s="31">
        <f t="shared" si="6"/>
        <v>3982</v>
      </c>
      <c r="LV14" s="31">
        <f t="shared" si="6"/>
        <v>3983</v>
      </c>
      <c r="LW14" s="31">
        <f t="shared" si="6"/>
        <v>3984</v>
      </c>
      <c r="LX14" s="31">
        <f t="shared" si="6"/>
        <v>3985</v>
      </c>
      <c r="LY14" s="31">
        <f t="shared" si="6"/>
        <v>3986</v>
      </c>
      <c r="LZ14" s="31">
        <f t="shared" si="6"/>
        <v>3987</v>
      </c>
      <c r="MA14" s="31">
        <f t="shared" si="6"/>
        <v>3988</v>
      </c>
      <c r="MB14" s="31">
        <f t="shared" si="6"/>
        <v>3989</v>
      </c>
      <c r="MC14" s="31">
        <f t="shared" si="6"/>
        <v>3990</v>
      </c>
      <c r="MD14" s="31">
        <f t="shared" si="6"/>
        <v>3991</v>
      </c>
      <c r="ME14" s="31">
        <f t="shared" si="6"/>
        <v>3992</v>
      </c>
      <c r="MF14" s="31">
        <f t="shared" si="6"/>
        <v>3993</v>
      </c>
      <c r="MG14" s="31">
        <f t="shared" si="6"/>
        <v>3994</v>
      </c>
      <c r="MH14" s="31">
        <f t="shared" si="6"/>
        <v>3995</v>
      </c>
      <c r="MI14" s="31">
        <f t="shared" si="6"/>
        <v>3996</v>
      </c>
      <c r="MJ14" s="31">
        <f t="shared" si="6"/>
        <v>3997</v>
      </c>
      <c r="MK14" s="31">
        <f t="shared" si="6"/>
        <v>3998</v>
      </c>
      <c r="ML14" s="31">
        <f t="shared" si="6"/>
        <v>3999</v>
      </c>
      <c r="MM14" s="86">
        <v>1377</v>
      </c>
      <c r="MN14" s="31">
        <f t="shared" si="6"/>
        <v>1378</v>
      </c>
      <c r="MO14" s="31">
        <f t="shared" si="6"/>
        <v>1379</v>
      </c>
      <c r="MP14" s="31">
        <f t="shared" si="6"/>
        <v>1380</v>
      </c>
      <c r="MQ14" s="31">
        <f t="shared" si="6"/>
        <v>1381</v>
      </c>
      <c r="MR14" s="31">
        <f t="shared" si="6"/>
        <v>1382</v>
      </c>
      <c r="MS14" s="31">
        <f t="shared" si="6"/>
        <v>1383</v>
      </c>
      <c r="MT14" s="31">
        <f t="shared" si="6"/>
        <v>1384</v>
      </c>
      <c r="MU14" s="31">
        <f t="shared" si="6"/>
        <v>1385</v>
      </c>
      <c r="MV14" s="31">
        <f t="shared" si="6"/>
        <v>1386</v>
      </c>
      <c r="MW14" s="31">
        <f t="shared" si="6"/>
        <v>1387</v>
      </c>
      <c r="MX14" s="31">
        <f t="shared" si="6"/>
        <v>1388</v>
      </c>
      <c r="MY14" s="31">
        <f t="shared" si="6"/>
        <v>1389</v>
      </c>
      <c r="MZ14" s="31">
        <f t="shared" si="6"/>
        <v>1390</v>
      </c>
      <c r="NA14" s="31">
        <f t="shared" si="6"/>
        <v>1391</v>
      </c>
      <c r="NB14" s="31">
        <f t="shared" si="6"/>
        <v>1392</v>
      </c>
      <c r="NC14" s="31">
        <f t="shared" si="6"/>
        <v>1393</v>
      </c>
      <c r="ND14" s="31">
        <f t="shared" si="6"/>
        <v>1394</v>
      </c>
      <c r="NE14" s="31">
        <f t="shared" si="6"/>
        <v>1395</v>
      </c>
      <c r="NF14" s="31">
        <f t="shared" si="6"/>
        <v>1396</v>
      </c>
      <c r="NG14" s="31">
        <f t="shared" si="6"/>
        <v>1397</v>
      </c>
      <c r="NH14" s="31">
        <f t="shared" si="6"/>
        <v>1398</v>
      </c>
      <c r="NI14" s="31">
        <f t="shared" si="6"/>
        <v>1399</v>
      </c>
      <c r="NJ14" s="31">
        <f t="shared" si="6"/>
        <v>1400</v>
      </c>
      <c r="NK14" s="31">
        <f t="shared" si="6"/>
        <v>1401</v>
      </c>
      <c r="NL14" s="31">
        <f t="shared" si="6"/>
        <v>1402</v>
      </c>
      <c r="NM14" s="31">
        <f t="shared" si="6"/>
        <v>1403</v>
      </c>
      <c r="NN14" s="31">
        <f t="shared" si="6"/>
        <v>1404</v>
      </c>
      <c r="NO14" s="31">
        <f t="shared" si="6"/>
        <v>1405</v>
      </c>
      <c r="NP14" s="31">
        <f t="shared" si="6"/>
        <v>1406</v>
      </c>
      <c r="NQ14" s="31">
        <f t="shared" si="6"/>
        <v>1407</v>
      </c>
      <c r="NR14" s="31">
        <f t="shared" si="6"/>
        <v>1408</v>
      </c>
      <c r="NS14" s="31">
        <f t="shared" si="6"/>
        <v>1409</v>
      </c>
      <c r="NT14" s="31">
        <f t="shared" si="6"/>
        <v>1410</v>
      </c>
      <c r="NU14" s="31">
        <f t="shared" si="6"/>
        <v>1411</v>
      </c>
      <c r="NV14" s="31">
        <f t="shared" si="6"/>
        <v>1412</v>
      </c>
      <c r="NW14" s="31">
        <f t="shared" ref="NW14:QH14" si="7">NV14+1</f>
        <v>1413</v>
      </c>
      <c r="NX14" s="31">
        <f t="shared" si="7"/>
        <v>1414</v>
      </c>
      <c r="NY14" s="31">
        <f t="shared" si="7"/>
        <v>1415</v>
      </c>
      <c r="NZ14" s="31">
        <f t="shared" si="7"/>
        <v>1416</v>
      </c>
      <c r="OA14" s="31">
        <f t="shared" si="7"/>
        <v>1417</v>
      </c>
      <c r="OB14" s="31">
        <f t="shared" si="7"/>
        <v>1418</v>
      </c>
      <c r="OC14" s="31">
        <f t="shared" si="7"/>
        <v>1419</v>
      </c>
      <c r="OD14" s="31">
        <f t="shared" si="7"/>
        <v>1420</v>
      </c>
      <c r="OE14" s="31">
        <f t="shared" si="7"/>
        <v>1421</v>
      </c>
      <c r="OF14" s="31">
        <f t="shared" si="7"/>
        <v>1422</v>
      </c>
      <c r="OG14" s="31">
        <f t="shared" si="7"/>
        <v>1423</v>
      </c>
      <c r="OH14" s="31">
        <f t="shared" si="7"/>
        <v>1424</v>
      </c>
      <c r="OI14" s="31">
        <f t="shared" si="7"/>
        <v>1425</v>
      </c>
      <c r="OJ14" s="31">
        <f t="shared" si="7"/>
        <v>1426</v>
      </c>
      <c r="OK14" s="31">
        <f t="shared" si="7"/>
        <v>1427</v>
      </c>
      <c r="OL14" s="31">
        <f t="shared" si="7"/>
        <v>1428</v>
      </c>
      <c r="OM14" s="31">
        <f t="shared" si="7"/>
        <v>1429</v>
      </c>
      <c r="ON14" s="31">
        <f t="shared" si="7"/>
        <v>1430</v>
      </c>
      <c r="OO14" s="31">
        <f t="shared" si="7"/>
        <v>1431</v>
      </c>
      <c r="OP14" s="31">
        <f t="shared" si="7"/>
        <v>1432</v>
      </c>
      <c r="OQ14" s="31">
        <f t="shared" si="7"/>
        <v>1433</v>
      </c>
      <c r="OR14" s="31">
        <f t="shared" si="7"/>
        <v>1434</v>
      </c>
      <c r="OS14" s="31">
        <f t="shared" si="7"/>
        <v>1435</v>
      </c>
      <c r="OT14" s="31">
        <f t="shared" si="7"/>
        <v>1436</v>
      </c>
      <c r="OU14" s="31">
        <f t="shared" si="7"/>
        <v>1437</v>
      </c>
      <c r="OV14" s="31">
        <f t="shared" si="7"/>
        <v>1438</v>
      </c>
      <c r="OW14" s="31">
        <f t="shared" si="7"/>
        <v>1439</v>
      </c>
      <c r="OX14" s="31">
        <f t="shared" si="7"/>
        <v>1440</v>
      </c>
      <c r="OY14" s="31">
        <f t="shared" si="7"/>
        <v>1441</v>
      </c>
      <c r="OZ14" s="31">
        <f t="shared" si="7"/>
        <v>1442</v>
      </c>
      <c r="PA14" s="31">
        <f t="shared" si="7"/>
        <v>1443</v>
      </c>
      <c r="PB14" s="31">
        <f t="shared" si="7"/>
        <v>1444</v>
      </c>
      <c r="PC14" s="31">
        <f t="shared" si="7"/>
        <v>1445</v>
      </c>
      <c r="PD14" s="31">
        <f t="shared" si="7"/>
        <v>1446</v>
      </c>
      <c r="PE14" s="31">
        <f t="shared" si="7"/>
        <v>1447</v>
      </c>
      <c r="PF14" s="31">
        <f t="shared" si="7"/>
        <v>1448</v>
      </c>
      <c r="PG14" s="31">
        <f t="shared" si="7"/>
        <v>1449</v>
      </c>
      <c r="PH14" s="31">
        <f t="shared" si="7"/>
        <v>1450</v>
      </c>
      <c r="PI14" s="31">
        <f t="shared" si="7"/>
        <v>1451</v>
      </c>
      <c r="PJ14" s="31">
        <f t="shared" si="7"/>
        <v>1452</v>
      </c>
      <c r="PK14" s="31">
        <f t="shared" si="7"/>
        <v>1453</v>
      </c>
      <c r="PL14" s="31">
        <f t="shared" si="7"/>
        <v>1454</v>
      </c>
      <c r="PM14" s="31">
        <f t="shared" si="7"/>
        <v>1455</v>
      </c>
      <c r="PN14" s="31">
        <f t="shared" si="7"/>
        <v>1456</v>
      </c>
      <c r="PO14" s="31">
        <f t="shared" si="7"/>
        <v>1457</v>
      </c>
      <c r="PP14" s="31">
        <f t="shared" si="7"/>
        <v>1458</v>
      </c>
      <c r="PQ14" s="31">
        <f t="shared" si="7"/>
        <v>1459</v>
      </c>
      <c r="PR14" s="31">
        <f t="shared" si="7"/>
        <v>1460</v>
      </c>
      <c r="PS14" s="31">
        <f t="shared" si="7"/>
        <v>1461</v>
      </c>
      <c r="PT14" s="31">
        <f t="shared" si="7"/>
        <v>1462</v>
      </c>
      <c r="PU14" s="31">
        <f t="shared" si="7"/>
        <v>1463</v>
      </c>
      <c r="PV14" s="31">
        <f t="shared" si="7"/>
        <v>1464</v>
      </c>
      <c r="PW14" s="31">
        <f t="shared" si="7"/>
        <v>1465</v>
      </c>
      <c r="PX14" s="31">
        <f t="shared" si="7"/>
        <v>1466</v>
      </c>
      <c r="PY14" s="31">
        <f t="shared" si="7"/>
        <v>1467</v>
      </c>
      <c r="PZ14" s="31">
        <f t="shared" si="7"/>
        <v>1468</v>
      </c>
      <c r="QA14" s="31">
        <f t="shared" si="7"/>
        <v>1469</v>
      </c>
      <c r="QB14" s="31">
        <f t="shared" si="7"/>
        <v>1470</v>
      </c>
      <c r="QC14" s="31">
        <f t="shared" si="7"/>
        <v>1471</v>
      </c>
      <c r="QD14" s="31">
        <f t="shared" si="7"/>
        <v>1472</v>
      </c>
      <c r="QE14" s="31">
        <f t="shared" si="7"/>
        <v>1473</v>
      </c>
      <c r="QF14" s="31">
        <f t="shared" si="7"/>
        <v>1474</v>
      </c>
      <c r="QG14" s="31">
        <f t="shared" si="7"/>
        <v>1475</v>
      </c>
      <c r="QH14" s="31">
        <f t="shared" si="7"/>
        <v>1476</v>
      </c>
      <c r="QI14" s="31">
        <f t="shared" ref="QI14:ST14" si="8">QH14+1</f>
        <v>1477</v>
      </c>
      <c r="QJ14" s="31">
        <f t="shared" si="8"/>
        <v>1478</v>
      </c>
      <c r="QK14" s="31">
        <f t="shared" si="8"/>
        <v>1479</v>
      </c>
      <c r="QL14" s="31">
        <f t="shared" si="8"/>
        <v>1480</v>
      </c>
      <c r="QM14" s="31">
        <f t="shared" si="8"/>
        <v>1481</v>
      </c>
      <c r="QN14" s="31">
        <f t="shared" si="8"/>
        <v>1482</v>
      </c>
      <c r="QO14" s="31">
        <f t="shared" si="8"/>
        <v>1483</v>
      </c>
      <c r="QP14" s="31">
        <f t="shared" si="8"/>
        <v>1484</v>
      </c>
      <c r="QQ14" s="31">
        <f t="shared" si="8"/>
        <v>1485</v>
      </c>
      <c r="QR14" s="31">
        <f t="shared" si="8"/>
        <v>1486</v>
      </c>
      <c r="QS14" s="31">
        <f t="shared" si="8"/>
        <v>1487</v>
      </c>
      <c r="QT14" s="31">
        <f t="shared" si="8"/>
        <v>1488</v>
      </c>
      <c r="QU14" s="31">
        <f t="shared" si="8"/>
        <v>1489</v>
      </c>
      <c r="QV14" s="31">
        <f t="shared" si="8"/>
        <v>1490</v>
      </c>
      <c r="QW14" s="31">
        <f t="shared" si="8"/>
        <v>1491</v>
      </c>
      <c r="QX14" s="31">
        <f t="shared" si="8"/>
        <v>1492</v>
      </c>
      <c r="QY14" s="31">
        <f t="shared" si="8"/>
        <v>1493</v>
      </c>
      <c r="QZ14" s="31">
        <f t="shared" si="8"/>
        <v>1494</v>
      </c>
      <c r="RA14" s="31">
        <f t="shared" si="8"/>
        <v>1495</v>
      </c>
      <c r="RB14" s="31">
        <f t="shared" si="8"/>
        <v>1496</v>
      </c>
      <c r="RC14" s="31">
        <f t="shared" si="8"/>
        <v>1497</v>
      </c>
      <c r="RD14" s="31">
        <f t="shared" si="8"/>
        <v>1498</v>
      </c>
      <c r="RE14" s="31">
        <f t="shared" si="8"/>
        <v>1499</v>
      </c>
      <c r="RF14" s="31">
        <f t="shared" si="8"/>
        <v>1500</v>
      </c>
      <c r="RG14" s="31">
        <f t="shared" si="8"/>
        <v>1501</v>
      </c>
      <c r="RH14" s="31">
        <f t="shared" si="8"/>
        <v>1502</v>
      </c>
      <c r="RI14" s="31">
        <f t="shared" si="8"/>
        <v>1503</v>
      </c>
      <c r="RJ14" s="31">
        <f t="shared" si="8"/>
        <v>1504</v>
      </c>
      <c r="RK14" s="31">
        <f t="shared" si="8"/>
        <v>1505</v>
      </c>
      <c r="RL14" s="31">
        <f t="shared" si="8"/>
        <v>1506</v>
      </c>
      <c r="RM14" s="31">
        <f t="shared" si="8"/>
        <v>1507</v>
      </c>
      <c r="RN14" s="31">
        <f t="shared" si="8"/>
        <v>1508</v>
      </c>
      <c r="RO14" s="31">
        <f t="shared" si="8"/>
        <v>1509</v>
      </c>
      <c r="RP14" s="31">
        <f t="shared" si="8"/>
        <v>1510</v>
      </c>
      <c r="RQ14" s="31">
        <f t="shared" si="8"/>
        <v>1511</v>
      </c>
      <c r="RR14" s="31">
        <f t="shared" si="8"/>
        <v>1512</v>
      </c>
      <c r="RS14" s="31">
        <f t="shared" si="8"/>
        <v>1513</v>
      </c>
      <c r="RT14" s="31">
        <f t="shared" si="8"/>
        <v>1514</v>
      </c>
      <c r="RU14" s="31">
        <f t="shared" si="8"/>
        <v>1515</v>
      </c>
      <c r="RV14" s="31">
        <f t="shared" si="8"/>
        <v>1516</v>
      </c>
      <c r="RW14" s="31">
        <f t="shared" si="8"/>
        <v>1517</v>
      </c>
      <c r="RX14" s="31">
        <f t="shared" si="8"/>
        <v>1518</v>
      </c>
      <c r="RY14" s="31">
        <f t="shared" si="8"/>
        <v>1519</v>
      </c>
      <c r="RZ14" s="31">
        <f t="shared" si="8"/>
        <v>1520</v>
      </c>
      <c r="SA14" s="31">
        <f t="shared" si="8"/>
        <v>1521</v>
      </c>
      <c r="SB14" s="31">
        <f t="shared" si="8"/>
        <v>1522</v>
      </c>
      <c r="SC14" s="31">
        <f t="shared" si="8"/>
        <v>1523</v>
      </c>
      <c r="SD14" s="31">
        <f t="shared" si="8"/>
        <v>1524</v>
      </c>
      <c r="SE14" s="31">
        <f t="shared" si="8"/>
        <v>1525</v>
      </c>
      <c r="SF14" s="31">
        <f t="shared" si="8"/>
        <v>1526</v>
      </c>
      <c r="SG14" s="31">
        <f t="shared" si="8"/>
        <v>1527</v>
      </c>
      <c r="SH14" s="31">
        <f t="shared" si="8"/>
        <v>1528</v>
      </c>
      <c r="SI14" s="31">
        <f t="shared" si="8"/>
        <v>1529</v>
      </c>
      <c r="SJ14" s="31">
        <f t="shared" si="8"/>
        <v>1530</v>
      </c>
      <c r="SK14" s="31">
        <f t="shared" si="8"/>
        <v>1531</v>
      </c>
      <c r="SL14" s="31">
        <f t="shared" si="8"/>
        <v>1532</v>
      </c>
      <c r="SM14" s="31">
        <f t="shared" si="8"/>
        <v>1533</v>
      </c>
      <c r="SN14" s="31">
        <f t="shared" si="8"/>
        <v>1534</v>
      </c>
      <c r="SO14" s="31">
        <f t="shared" si="8"/>
        <v>1535</v>
      </c>
      <c r="SP14" s="31">
        <f t="shared" si="8"/>
        <v>1536</v>
      </c>
      <c r="SQ14" s="31">
        <f t="shared" si="8"/>
        <v>1537</v>
      </c>
      <c r="SR14" s="31">
        <f t="shared" si="8"/>
        <v>1538</v>
      </c>
      <c r="SS14" s="31">
        <f t="shared" si="8"/>
        <v>1539</v>
      </c>
      <c r="ST14" s="31">
        <f t="shared" si="8"/>
        <v>1540</v>
      </c>
      <c r="SU14" s="31">
        <f t="shared" ref="SU14:VF14" si="9">ST14+1</f>
        <v>1541</v>
      </c>
      <c r="SV14" s="31">
        <f t="shared" si="9"/>
        <v>1542</v>
      </c>
      <c r="SW14" s="31">
        <f t="shared" si="9"/>
        <v>1543</v>
      </c>
      <c r="SX14" s="31">
        <f t="shared" si="9"/>
        <v>1544</v>
      </c>
      <c r="SY14" s="31">
        <f t="shared" si="9"/>
        <v>1545</v>
      </c>
      <c r="SZ14" s="31">
        <f t="shared" si="9"/>
        <v>1546</v>
      </c>
      <c r="TA14" s="31">
        <f t="shared" si="9"/>
        <v>1547</v>
      </c>
      <c r="TB14" s="31">
        <f t="shared" si="9"/>
        <v>1548</v>
      </c>
      <c r="TC14" s="31">
        <f t="shared" si="9"/>
        <v>1549</v>
      </c>
      <c r="TD14" s="31">
        <f t="shared" si="9"/>
        <v>1550</v>
      </c>
      <c r="TE14" s="31">
        <f t="shared" si="9"/>
        <v>1551</v>
      </c>
      <c r="TF14" s="31">
        <f t="shared" si="9"/>
        <v>1552</v>
      </c>
      <c r="TG14" s="31">
        <f t="shared" si="9"/>
        <v>1553</v>
      </c>
      <c r="TH14" s="31">
        <f t="shared" si="9"/>
        <v>1554</v>
      </c>
      <c r="TI14" s="31">
        <f t="shared" si="9"/>
        <v>1555</v>
      </c>
      <c r="TJ14" s="31">
        <f t="shared" si="9"/>
        <v>1556</v>
      </c>
      <c r="TK14" s="31">
        <f t="shared" si="9"/>
        <v>1557</v>
      </c>
      <c r="TL14" s="31">
        <f t="shared" si="9"/>
        <v>1558</v>
      </c>
      <c r="TM14" s="31">
        <f t="shared" si="9"/>
        <v>1559</v>
      </c>
      <c r="TN14" s="31">
        <f t="shared" si="9"/>
        <v>1560</v>
      </c>
      <c r="TO14" s="31">
        <f t="shared" si="9"/>
        <v>1561</v>
      </c>
      <c r="TP14" s="31">
        <f t="shared" si="9"/>
        <v>1562</v>
      </c>
      <c r="TQ14" s="31">
        <f t="shared" si="9"/>
        <v>1563</v>
      </c>
      <c r="TR14" s="31">
        <f t="shared" si="9"/>
        <v>1564</v>
      </c>
      <c r="TS14" s="31">
        <f t="shared" si="9"/>
        <v>1565</v>
      </c>
      <c r="TT14" s="31">
        <f t="shared" si="9"/>
        <v>1566</v>
      </c>
      <c r="TU14" s="31">
        <f t="shared" si="9"/>
        <v>1567</v>
      </c>
      <c r="TV14" s="31">
        <f t="shared" si="9"/>
        <v>1568</v>
      </c>
      <c r="TW14" s="31">
        <f t="shared" si="9"/>
        <v>1569</v>
      </c>
      <c r="TX14" s="31">
        <f t="shared" si="9"/>
        <v>1570</v>
      </c>
      <c r="TY14" s="31">
        <f t="shared" si="9"/>
        <v>1571</v>
      </c>
      <c r="TZ14" s="31">
        <f t="shared" si="9"/>
        <v>1572</v>
      </c>
      <c r="UA14" s="31">
        <f t="shared" si="9"/>
        <v>1573</v>
      </c>
      <c r="UB14" s="31">
        <f t="shared" si="9"/>
        <v>1574</v>
      </c>
      <c r="UC14" s="31">
        <f t="shared" si="9"/>
        <v>1575</v>
      </c>
      <c r="UD14" s="31">
        <f t="shared" si="9"/>
        <v>1576</v>
      </c>
      <c r="UE14" s="31">
        <f t="shared" si="9"/>
        <v>1577</v>
      </c>
      <c r="UF14" s="31">
        <f t="shared" si="9"/>
        <v>1578</v>
      </c>
      <c r="UG14" s="31">
        <f t="shared" si="9"/>
        <v>1579</v>
      </c>
      <c r="UH14" s="31">
        <f t="shared" si="9"/>
        <v>1580</v>
      </c>
      <c r="UI14" s="31">
        <f t="shared" si="9"/>
        <v>1581</v>
      </c>
      <c r="UJ14" s="31">
        <f t="shared" si="9"/>
        <v>1582</v>
      </c>
      <c r="UK14" s="31">
        <f t="shared" si="9"/>
        <v>1583</v>
      </c>
      <c r="UL14" s="31">
        <f t="shared" si="9"/>
        <v>1584</v>
      </c>
      <c r="UM14" s="31">
        <f t="shared" si="9"/>
        <v>1585</v>
      </c>
      <c r="UN14" s="31">
        <f t="shared" si="9"/>
        <v>1586</v>
      </c>
      <c r="UO14" s="31">
        <f t="shared" si="9"/>
        <v>1587</v>
      </c>
      <c r="UP14" s="31">
        <f t="shared" si="9"/>
        <v>1588</v>
      </c>
      <c r="UQ14" s="31">
        <f t="shared" si="9"/>
        <v>1589</v>
      </c>
      <c r="UR14" s="31">
        <f t="shared" si="9"/>
        <v>1590</v>
      </c>
      <c r="US14" s="31">
        <f t="shared" si="9"/>
        <v>1591</v>
      </c>
      <c r="UT14" s="31">
        <f t="shared" si="9"/>
        <v>1592</v>
      </c>
      <c r="UU14" s="31">
        <f t="shared" si="9"/>
        <v>1593</v>
      </c>
      <c r="UV14" s="31">
        <f t="shared" si="9"/>
        <v>1594</v>
      </c>
      <c r="UW14" s="31">
        <f t="shared" si="9"/>
        <v>1595</v>
      </c>
      <c r="UX14" s="31">
        <f t="shared" si="9"/>
        <v>1596</v>
      </c>
      <c r="UY14" s="31">
        <f t="shared" si="9"/>
        <v>1597</v>
      </c>
      <c r="UZ14" s="31">
        <f t="shared" si="9"/>
        <v>1598</v>
      </c>
      <c r="VA14" s="31">
        <f t="shared" si="9"/>
        <v>1599</v>
      </c>
      <c r="VB14" s="31">
        <f t="shared" si="9"/>
        <v>1600</v>
      </c>
      <c r="VC14" s="31">
        <f t="shared" si="9"/>
        <v>1601</v>
      </c>
      <c r="VD14" s="31">
        <f t="shared" si="9"/>
        <v>1602</v>
      </c>
      <c r="VE14" s="31">
        <f t="shared" si="9"/>
        <v>1603</v>
      </c>
      <c r="VF14" s="31">
        <f t="shared" si="9"/>
        <v>1604</v>
      </c>
      <c r="VG14" s="31">
        <f t="shared" ref="VG14:XR14" si="10">VF14+1</f>
        <v>1605</v>
      </c>
      <c r="VH14" s="31">
        <f t="shared" si="10"/>
        <v>1606</v>
      </c>
      <c r="VI14" s="31">
        <f t="shared" si="10"/>
        <v>1607</v>
      </c>
      <c r="VJ14" s="31">
        <f t="shared" si="10"/>
        <v>1608</v>
      </c>
      <c r="VK14" s="31">
        <f t="shared" si="10"/>
        <v>1609</v>
      </c>
      <c r="VL14" s="31">
        <f t="shared" si="10"/>
        <v>1610</v>
      </c>
      <c r="VM14" s="31">
        <f t="shared" si="10"/>
        <v>1611</v>
      </c>
      <c r="VN14" s="31">
        <f t="shared" si="10"/>
        <v>1612</v>
      </c>
      <c r="VO14" s="31">
        <f t="shared" si="10"/>
        <v>1613</v>
      </c>
      <c r="VP14" s="31">
        <f t="shared" si="10"/>
        <v>1614</v>
      </c>
      <c r="VQ14" s="31">
        <f t="shared" si="10"/>
        <v>1615</v>
      </c>
      <c r="VR14" s="31">
        <f t="shared" si="10"/>
        <v>1616</v>
      </c>
      <c r="VS14" s="31">
        <f t="shared" si="10"/>
        <v>1617</v>
      </c>
      <c r="VT14" s="31">
        <f t="shared" si="10"/>
        <v>1618</v>
      </c>
      <c r="VU14" s="31">
        <f t="shared" si="10"/>
        <v>1619</v>
      </c>
      <c r="VV14" s="31">
        <f t="shared" si="10"/>
        <v>1620</v>
      </c>
      <c r="VW14" s="31">
        <f t="shared" si="10"/>
        <v>1621</v>
      </c>
      <c r="VX14" s="31">
        <f t="shared" si="10"/>
        <v>1622</v>
      </c>
      <c r="VY14" s="31">
        <f t="shared" si="10"/>
        <v>1623</v>
      </c>
      <c r="VZ14" s="31">
        <f t="shared" si="10"/>
        <v>1624</v>
      </c>
      <c r="WA14" s="31">
        <f t="shared" si="10"/>
        <v>1625</v>
      </c>
      <c r="WB14" s="31">
        <f t="shared" si="10"/>
        <v>1626</v>
      </c>
      <c r="WC14" s="31">
        <f t="shared" si="10"/>
        <v>1627</v>
      </c>
      <c r="WD14" s="31">
        <f t="shared" si="10"/>
        <v>1628</v>
      </c>
      <c r="WE14" s="31">
        <f t="shared" si="10"/>
        <v>1629</v>
      </c>
      <c r="WF14" s="31">
        <f t="shared" si="10"/>
        <v>1630</v>
      </c>
      <c r="WG14" s="31">
        <f t="shared" si="10"/>
        <v>1631</v>
      </c>
      <c r="WH14" s="31">
        <f t="shared" si="10"/>
        <v>1632</v>
      </c>
      <c r="WI14" s="31">
        <f t="shared" si="10"/>
        <v>1633</v>
      </c>
      <c r="WJ14" s="31">
        <f t="shared" si="10"/>
        <v>1634</v>
      </c>
      <c r="WK14" s="31">
        <f t="shared" si="10"/>
        <v>1635</v>
      </c>
      <c r="WL14" s="31">
        <f t="shared" si="10"/>
        <v>1636</v>
      </c>
      <c r="WM14" s="31">
        <f t="shared" si="10"/>
        <v>1637</v>
      </c>
      <c r="WN14" s="31">
        <f t="shared" si="10"/>
        <v>1638</v>
      </c>
      <c r="WO14" s="31">
        <f t="shared" si="10"/>
        <v>1639</v>
      </c>
      <c r="WP14" s="31">
        <f t="shared" si="10"/>
        <v>1640</v>
      </c>
      <c r="WQ14" s="31">
        <f t="shared" si="10"/>
        <v>1641</v>
      </c>
      <c r="WR14" s="31">
        <f t="shared" si="10"/>
        <v>1642</v>
      </c>
      <c r="WS14" s="31">
        <f t="shared" si="10"/>
        <v>1643</v>
      </c>
      <c r="WT14" s="31">
        <f t="shared" si="10"/>
        <v>1644</v>
      </c>
      <c r="WU14" s="31">
        <f t="shared" si="10"/>
        <v>1645</v>
      </c>
      <c r="WV14" s="31">
        <f t="shared" si="10"/>
        <v>1646</v>
      </c>
      <c r="WW14" s="31">
        <f t="shared" si="10"/>
        <v>1647</v>
      </c>
      <c r="WX14" s="31">
        <f t="shared" si="10"/>
        <v>1648</v>
      </c>
      <c r="WY14" s="31">
        <f t="shared" si="10"/>
        <v>1649</v>
      </c>
      <c r="WZ14" s="31">
        <f t="shared" si="10"/>
        <v>1650</v>
      </c>
      <c r="XA14" s="31">
        <f t="shared" si="10"/>
        <v>1651</v>
      </c>
      <c r="XB14" s="31">
        <f t="shared" si="10"/>
        <v>1652</v>
      </c>
      <c r="XC14" s="31">
        <f t="shared" si="10"/>
        <v>1653</v>
      </c>
      <c r="XD14" s="31">
        <f t="shared" si="10"/>
        <v>1654</v>
      </c>
      <c r="XE14" s="31">
        <f t="shared" si="10"/>
        <v>1655</v>
      </c>
      <c r="XF14" s="31">
        <f t="shared" si="10"/>
        <v>1656</v>
      </c>
      <c r="XG14" s="31">
        <f t="shared" si="10"/>
        <v>1657</v>
      </c>
      <c r="XH14" s="31">
        <f t="shared" si="10"/>
        <v>1658</v>
      </c>
      <c r="XI14" s="31">
        <f t="shared" si="10"/>
        <v>1659</v>
      </c>
      <c r="XJ14" s="31">
        <f t="shared" si="10"/>
        <v>1660</v>
      </c>
      <c r="XK14" s="31">
        <f t="shared" si="10"/>
        <v>1661</v>
      </c>
      <c r="XL14" s="31">
        <f t="shared" si="10"/>
        <v>1662</v>
      </c>
      <c r="XM14" s="31">
        <f t="shared" si="10"/>
        <v>1663</v>
      </c>
      <c r="XN14" s="31">
        <f t="shared" si="10"/>
        <v>1664</v>
      </c>
      <c r="XO14" s="31">
        <f t="shared" si="10"/>
        <v>1665</v>
      </c>
      <c r="XP14" s="31">
        <f t="shared" si="10"/>
        <v>1666</v>
      </c>
      <c r="XQ14" s="31">
        <f t="shared" si="10"/>
        <v>1667</v>
      </c>
      <c r="XR14" s="31">
        <f t="shared" si="10"/>
        <v>1668</v>
      </c>
      <c r="XS14" s="31">
        <f t="shared" ref="XS14:AAA14" si="11">XR14+1</f>
        <v>1669</v>
      </c>
      <c r="XT14" s="31">
        <f t="shared" si="11"/>
        <v>1670</v>
      </c>
      <c r="XU14" s="31">
        <f t="shared" si="11"/>
        <v>1671</v>
      </c>
      <c r="XV14" s="31">
        <f t="shared" si="11"/>
        <v>1672</v>
      </c>
      <c r="XW14" s="31">
        <f t="shared" si="11"/>
        <v>1673</v>
      </c>
      <c r="XX14" s="31">
        <f t="shared" si="11"/>
        <v>1674</v>
      </c>
      <c r="XY14" s="31">
        <f t="shared" si="11"/>
        <v>1675</v>
      </c>
      <c r="XZ14" s="31">
        <f t="shared" si="11"/>
        <v>1676</v>
      </c>
      <c r="YA14" s="31">
        <f t="shared" si="11"/>
        <v>1677</v>
      </c>
      <c r="YB14" s="31">
        <f t="shared" si="11"/>
        <v>1678</v>
      </c>
      <c r="YC14" s="31">
        <f t="shared" si="11"/>
        <v>1679</v>
      </c>
      <c r="YD14" s="31">
        <f t="shared" si="11"/>
        <v>1680</v>
      </c>
      <c r="YE14" s="31">
        <f t="shared" si="11"/>
        <v>1681</v>
      </c>
      <c r="YF14" s="31">
        <f t="shared" si="11"/>
        <v>1682</v>
      </c>
      <c r="YG14" s="31">
        <f t="shared" si="11"/>
        <v>1683</v>
      </c>
      <c r="YH14" s="31">
        <f t="shared" si="11"/>
        <v>1684</v>
      </c>
      <c r="YI14" s="31">
        <f t="shared" si="11"/>
        <v>1685</v>
      </c>
      <c r="YJ14" s="31">
        <f t="shared" si="11"/>
        <v>1686</v>
      </c>
      <c r="YK14" s="31">
        <f t="shared" si="11"/>
        <v>1687</v>
      </c>
      <c r="YL14" s="31">
        <f t="shared" si="11"/>
        <v>1688</v>
      </c>
      <c r="YM14" s="31">
        <f t="shared" si="11"/>
        <v>1689</v>
      </c>
      <c r="YN14" s="31">
        <f t="shared" si="11"/>
        <v>1690</v>
      </c>
      <c r="YO14" s="31">
        <f t="shared" si="11"/>
        <v>1691</v>
      </c>
      <c r="YP14" s="31">
        <f t="shared" si="11"/>
        <v>1692</v>
      </c>
      <c r="YQ14" s="31">
        <f t="shared" si="11"/>
        <v>1693</v>
      </c>
      <c r="YR14" s="31">
        <f t="shared" si="11"/>
        <v>1694</v>
      </c>
      <c r="YS14" s="31">
        <f t="shared" si="11"/>
        <v>1695</v>
      </c>
      <c r="YT14" s="31">
        <f t="shared" si="11"/>
        <v>1696</v>
      </c>
      <c r="YU14" s="31">
        <f t="shared" si="11"/>
        <v>1697</v>
      </c>
      <c r="YV14" s="31">
        <f t="shared" si="11"/>
        <v>1698</v>
      </c>
      <c r="YW14" s="31">
        <f t="shared" si="11"/>
        <v>1699</v>
      </c>
      <c r="YX14" s="31">
        <f t="shared" si="11"/>
        <v>1700</v>
      </c>
      <c r="YY14" s="31">
        <f t="shared" si="11"/>
        <v>1701</v>
      </c>
      <c r="YZ14" s="31">
        <f t="shared" si="11"/>
        <v>1702</v>
      </c>
      <c r="ZA14" s="31">
        <f t="shared" si="11"/>
        <v>1703</v>
      </c>
      <c r="ZB14" s="31">
        <f t="shared" si="11"/>
        <v>1704</v>
      </c>
      <c r="ZC14" s="31">
        <f t="shared" si="11"/>
        <v>1705</v>
      </c>
      <c r="ZD14" s="31">
        <f t="shared" si="11"/>
        <v>1706</v>
      </c>
      <c r="ZE14" s="31">
        <f t="shared" si="11"/>
        <v>1707</v>
      </c>
      <c r="ZF14" s="31">
        <f t="shared" si="11"/>
        <v>1708</v>
      </c>
      <c r="ZG14" s="31">
        <f t="shared" si="11"/>
        <v>1709</v>
      </c>
      <c r="ZH14" s="31">
        <f t="shared" si="11"/>
        <v>1710</v>
      </c>
      <c r="ZI14" s="31">
        <f t="shared" si="11"/>
        <v>1711</v>
      </c>
      <c r="ZJ14" s="31">
        <f t="shared" si="11"/>
        <v>1712</v>
      </c>
      <c r="ZK14" s="31">
        <f t="shared" si="11"/>
        <v>1713</v>
      </c>
      <c r="ZL14" s="31">
        <f t="shared" si="11"/>
        <v>1714</v>
      </c>
      <c r="ZM14" s="31">
        <f t="shared" si="11"/>
        <v>1715</v>
      </c>
      <c r="ZN14" s="31">
        <f t="shared" si="11"/>
        <v>1716</v>
      </c>
      <c r="ZO14" s="31">
        <f t="shared" si="11"/>
        <v>1717</v>
      </c>
      <c r="ZP14" s="31">
        <f t="shared" si="11"/>
        <v>1718</v>
      </c>
      <c r="ZQ14" s="31">
        <f t="shared" si="11"/>
        <v>1719</v>
      </c>
      <c r="ZR14" s="31">
        <f t="shared" si="11"/>
        <v>1720</v>
      </c>
      <c r="ZS14" s="31">
        <f t="shared" si="11"/>
        <v>1721</v>
      </c>
      <c r="ZT14" s="31">
        <f t="shared" si="11"/>
        <v>1722</v>
      </c>
      <c r="ZU14" s="31">
        <f t="shared" si="11"/>
        <v>1723</v>
      </c>
      <c r="ZV14" s="31">
        <f t="shared" si="11"/>
        <v>1724</v>
      </c>
      <c r="ZW14" s="31">
        <f t="shared" si="11"/>
        <v>1725</v>
      </c>
      <c r="ZX14" s="31">
        <f t="shared" si="11"/>
        <v>1726</v>
      </c>
      <c r="ZY14" s="31">
        <f t="shared" si="11"/>
        <v>1727</v>
      </c>
      <c r="ZZ14" s="31">
        <f t="shared" si="11"/>
        <v>1728</v>
      </c>
      <c r="AAA14" s="31">
        <f t="shared" si="11"/>
        <v>1729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420FB-3F1C-44DB-B206-01CAB879C270}">
  <dimension ref="A1:AAA14"/>
  <sheetViews>
    <sheetView workbookViewId="0"/>
  </sheetViews>
  <sheetFormatPr defaultRowHeight="14.5" x14ac:dyDescent="0.35"/>
  <cols>
    <col min="1" max="1" width="4.90625" customWidth="1"/>
    <col min="2" max="2" width="12.08984375" customWidth="1"/>
    <col min="3" max="3" width="13.1796875" customWidth="1"/>
    <col min="4" max="4" width="12.90625" customWidth="1"/>
    <col min="5" max="5" width="13" customWidth="1"/>
    <col min="6" max="6" width="11.7265625" customWidth="1"/>
    <col min="7" max="7" width="12.453125" customWidth="1"/>
    <col min="8" max="8" width="12.81640625" customWidth="1"/>
    <col min="9" max="9" width="13.81640625" customWidth="1"/>
    <col min="10" max="10" width="12.26953125" customWidth="1"/>
    <col min="11" max="11" width="12.54296875" customWidth="1"/>
    <col min="12" max="12" width="11.90625" customWidth="1"/>
    <col min="13" max="13" width="13.08984375" customWidth="1"/>
    <col min="14" max="14" width="11.6328125" customWidth="1"/>
    <col min="15" max="15" width="13.36328125" customWidth="1"/>
    <col min="16" max="16" width="13" customWidth="1"/>
    <col min="17" max="17" width="13.26953125" customWidth="1"/>
    <col min="18" max="18" width="13.7265625" customWidth="1"/>
    <col min="19" max="19" width="12.6328125" customWidth="1"/>
    <col min="20" max="20" width="12.54296875" customWidth="1"/>
    <col min="21" max="21" width="13.26953125" customWidth="1"/>
    <col min="22" max="22" width="13.453125" customWidth="1"/>
    <col min="23" max="23" width="13.54296875" customWidth="1"/>
    <col min="24" max="24" width="12.36328125" customWidth="1"/>
    <col min="25" max="25" width="11.81640625" customWidth="1"/>
    <col min="26" max="26" width="12.36328125" customWidth="1"/>
    <col min="27" max="27" width="12.90625" customWidth="1"/>
    <col min="28" max="28" width="11.54296875" customWidth="1"/>
    <col min="29" max="29" width="13" customWidth="1"/>
    <col min="30" max="30" width="11.54296875" customWidth="1"/>
    <col min="31" max="31" width="12.81640625" customWidth="1"/>
    <col min="32" max="32" width="12.54296875" customWidth="1"/>
    <col min="33" max="33" width="11.54296875" customWidth="1"/>
    <col min="34" max="34" width="12.7265625" customWidth="1"/>
    <col min="35" max="35" width="10.81640625" customWidth="1"/>
    <col min="36" max="36" width="12.81640625" customWidth="1"/>
    <col min="37" max="37" width="11.1796875" customWidth="1"/>
    <col min="38" max="38" width="12" customWidth="1"/>
    <col min="39" max="39" width="11.08984375" customWidth="1"/>
    <col min="40" max="40" width="11.36328125" customWidth="1"/>
    <col min="41" max="41" width="13.36328125" customWidth="1"/>
    <col min="42" max="42" width="13.1796875" customWidth="1"/>
    <col min="43" max="43" width="12.7265625" customWidth="1"/>
    <col min="44" max="44" width="12.453125" customWidth="1"/>
    <col min="45" max="45" width="12.6328125" customWidth="1"/>
    <col min="46" max="46" width="13.453125" customWidth="1"/>
    <col min="47" max="47" width="12" customWidth="1"/>
    <col min="48" max="48" width="13.36328125" customWidth="1"/>
    <col min="49" max="49" width="13.453125" customWidth="1"/>
    <col min="50" max="50" width="12.08984375" customWidth="1"/>
    <col min="51" max="51" width="13.26953125" customWidth="1"/>
    <col min="52" max="52" width="12.81640625" customWidth="1"/>
    <col min="53" max="53" width="13.81640625" customWidth="1"/>
    <col min="54" max="54" width="12.81640625" customWidth="1"/>
    <col min="55" max="55" width="13" customWidth="1"/>
    <col min="56" max="56" width="12.81640625" customWidth="1"/>
    <col min="57" max="57" width="12.453125" customWidth="1"/>
    <col min="58" max="58" width="13.26953125" customWidth="1"/>
    <col min="59" max="59" width="12.81640625" customWidth="1"/>
    <col min="60" max="60" width="14" customWidth="1"/>
    <col min="61" max="61" width="13.7265625" customWidth="1"/>
    <col min="62" max="62" width="11.90625" customWidth="1"/>
    <col min="63" max="63" width="12.81640625" customWidth="1"/>
    <col min="64" max="64" width="13.1796875" customWidth="1"/>
    <col min="65" max="65" width="12.6328125" customWidth="1"/>
    <col min="66" max="66" width="13.26953125" customWidth="1"/>
    <col min="67" max="67" width="12.453125" customWidth="1"/>
    <col min="68" max="68" width="12.36328125" customWidth="1"/>
    <col min="69" max="69" width="12.453125" customWidth="1"/>
    <col min="70" max="70" width="14" customWidth="1"/>
    <col min="71" max="71" width="12.54296875" customWidth="1"/>
    <col min="72" max="72" width="12.6328125" customWidth="1"/>
    <col min="73" max="73" width="13.26953125" customWidth="1"/>
    <col min="74" max="74" width="12.90625" customWidth="1"/>
    <col min="75" max="75" width="13.1796875" customWidth="1"/>
    <col min="76" max="76" width="12.7265625" customWidth="1"/>
    <col min="77" max="77" width="12.1796875" customWidth="1"/>
    <col min="78" max="78" width="13.36328125" customWidth="1"/>
    <col min="79" max="79" width="13.81640625" customWidth="1"/>
    <col min="80" max="80" width="13.08984375" customWidth="1"/>
    <col min="81" max="81" width="12.36328125" customWidth="1"/>
    <col min="82" max="82" width="10.90625" customWidth="1"/>
    <col min="83" max="83" width="12.90625" customWidth="1"/>
    <col min="84" max="84" width="12.7265625" customWidth="1"/>
    <col min="85" max="85" width="12" customWidth="1"/>
    <col min="86" max="86" width="15.08984375" customWidth="1"/>
    <col min="87" max="87" width="13" customWidth="1"/>
    <col min="88" max="88" width="13.36328125" customWidth="1"/>
    <col min="89" max="89" width="12.6328125" customWidth="1"/>
    <col min="90" max="90" width="13.6328125" customWidth="1"/>
    <col min="91" max="91" width="12.81640625" customWidth="1"/>
    <col min="92" max="92" width="13.453125" customWidth="1"/>
    <col min="93" max="94" width="13.1796875" customWidth="1"/>
    <col min="95" max="95" width="11.7265625" customWidth="1"/>
    <col min="96" max="96" width="12.90625" customWidth="1"/>
    <col min="97" max="98" width="13" customWidth="1"/>
    <col min="99" max="99" width="12.7265625" customWidth="1"/>
    <col min="100" max="100" width="13.7265625" customWidth="1"/>
    <col min="101" max="101" width="13.1796875" customWidth="1"/>
    <col min="102" max="102" width="12.81640625" customWidth="1"/>
    <col min="103" max="103" width="12.7265625" customWidth="1"/>
    <col min="104" max="104" width="13.08984375" customWidth="1"/>
    <col min="105" max="105" width="12.36328125" customWidth="1"/>
    <col min="106" max="106" width="13.6328125" customWidth="1"/>
    <col min="107" max="107" width="13" customWidth="1"/>
    <col min="108" max="108" width="13.6328125" customWidth="1"/>
    <col min="109" max="109" width="11.81640625" customWidth="1"/>
    <col min="110" max="110" width="12.7265625" customWidth="1"/>
    <col min="111" max="111" width="13" customWidth="1"/>
    <col min="112" max="112" width="13.36328125" customWidth="1"/>
    <col min="113" max="113" width="12.26953125" customWidth="1"/>
    <col min="114" max="114" width="12.08984375" customWidth="1"/>
    <col min="115" max="115" width="13.90625" customWidth="1"/>
    <col min="116" max="116" width="12.7265625" customWidth="1"/>
    <col min="117" max="117" width="14.08984375" customWidth="1"/>
    <col min="118" max="118" width="12" customWidth="1"/>
    <col min="119" max="119" width="14.453125" customWidth="1"/>
    <col min="120" max="120" width="13.36328125" customWidth="1"/>
    <col min="121" max="121" width="12.7265625" customWidth="1"/>
    <col min="122" max="123" width="11.7265625" customWidth="1"/>
    <col min="124" max="124" width="12.90625" customWidth="1"/>
    <col min="125" max="125" width="11.81640625" customWidth="1"/>
    <col min="126" max="126" width="11.54296875" customWidth="1"/>
    <col min="127" max="127" width="14.08984375" customWidth="1"/>
    <col min="128" max="129" width="14.26953125" customWidth="1"/>
    <col min="130" max="130" width="13.6328125" customWidth="1"/>
    <col min="131" max="131" width="12" customWidth="1"/>
    <col min="132" max="132" width="14.26953125" customWidth="1"/>
    <col min="133" max="133" width="13.08984375" customWidth="1"/>
    <col min="134" max="134" width="12" customWidth="1"/>
    <col min="135" max="135" width="12.36328125" customWidth="1"/>
    <col min="136" max="136" width="13.54296875" customWidth="1"/>
    <col min="137" max="137" width="12.7265625" customWidth="1"/>
    <col min="138" max="138" width="12.81640625" customWidth="1"/>
    <col min="139" max="139" width="12.36328125" customWidth="1"/>
    <col min="140" max="140" width="13.453125" customWidth="1"/>
    <col min="141" max="141" width="13.26953125" customWidth="1"/>
    <col min="142" max="142" width="13.6328125" customWidth="1"/>
    <col min="143" max="143" width="13.90625" customWidth="1"/>
    <col min="144" max="144" width="11.54296875" customWidth="1"/>
    <col min="145" max="145" width="13.1796875" customWidth="1"/>
    <col min="146" max="146" width="13.453125" customWidth="1"/>
    <col min="147" max="147" width="13.26953125" customWidth="1"/>
    <col min="148" max="148" width="13" customWidth="1"/>
    <col min="149" max="149" width="12.90625" customWidth="1"/>
    <col min="150" max="150" width="13.26953125" customWidth="1"/>
    <col min="151" max="151" width="12.1796875" customWidth="1"/>
    <col min="152" max="152" width="13" customWidth="1"/>
    <col min="153" max="153" width="13.7265625" customWidth="1"/>
    <col min="154" max="154" width="11.7265625" customWidth="1"/>
    <col min="155" max="155" width="12.6328125" customWidth="1"/>
    <col min="156" max="156" width="13.453125" customWidth="1"/>
    <col min="157" max="157" width="13" customWidth="1"/>
    <col min="158" max="158" width="13.08984375" customWidth="1"/>
    <col min="159" max="159" width="13.54296875" customWidth="1"/>
    <col min="160" max="160" width="12.90625" customWidth="1"/>
    <col min="161" max="161" width="12.54296875" customWidth="1"/>
    <col min="162" max="162" width="12" customWidth="1"/>
    <col min="163" max="163" width="13.26953125" customWidth="1"/>
    <col min="164" max="164" width="12.453125" customWidth="1"/>
    <col min="165" max="165" width="11.7265625" customWidth="1"/>
    <col min="166" max="166" width="13.26953125" customWidth="1"/>
    <col min="167" max="167" width="13.54296875" customWidth="1"/>
    <col min="168" max="168" width="12" customWidth="1"/>
    <col min="169" max="169" width="13.7265625" customWidth="1"/>
    <col min="170" max="170" width="13.90625" customWidth="1"/>
    <col min="171" max="171" width="13.7265625" customWidth="1"/>
    <col min="172" max="172" width="11.6328125" customWidth="1"/>
    <col min="173" max="174" width="13.26953125" customWidth="1"/>
    <col min="175" max="175" width="13.1796875" customWidth="1"/>
    <col min="176" max="176" width="12.90625" customWidth="1"/>
    <col min="177" max="177" width="11.08984375" customWidth="1"/>
    <col min="178" max="178" width="13.08984375" customWidth="1"/>
    <col min="179" max="179" width="13.6328125" customWidth="1"/>
    <col min="180" max="180" width="13.453125" customWidth="1"/>
    <col min="181" max="181" width="13.90625" customWidth="1"/>
    <col min="182" max="182" width="13" customWidth="1"/>
    <col min="183" max="183" width="12.1796875" customWidth="1"/>
    <col min="184" max="184" width="14" customWidth="1"/>
    <col min="185" max="185" width="13" customWidth="1"/>
    <col min="186" max="186" width="13.54296875" customWidth="1"/>
    <col min="187" max="187" width="13" customWidth="1"/>
    <col min="188" max="188" width="11.08984375" customWidth="1"/>
    <col min="189" max="189" width="12.36328125" customWidth="1"/>
    <col min="190" max="190" width="12.7265625" customWidth="1"/>
    <col min="191" max="191" width="12.90625" customWidth="1"/>
    <col min="192" max="192" width="12.26953125" customWidth="1"/>
    <col min="193" max="193" width="12.7265625" customWidth="1"/>
    <col min="194" max="194" width="14.1796875" customWidth="1"/>
    <col min="195" max="195" width="13.81640625" customWidth="1"/>
    <col min="196" max="197" width="13.36328125" customWidth="1"/>
    <col min="199" max="199" width="10.08984375" customWidth="1"/>
    <col min="200" max="200" width="10.54296875" customWidth="1"/>
    <col min="201" max="201" width="11.7265625" customWidth="1"/>
    <col min="202" max="202" width="11.08984375" customWidth="1"/>
    <col min="203" max="203" width="13.26953125" customWidth="1"/>
    <col min="204" max="204" width="13.453125" customWidth="1"/>
    <col min="205" max="205" width="11.90625" customWidth="1"/>
    <col min="206" max="206" width="13.08984375" customWidth="1"/>
    <col min="207" max="207" width="13.54296875" customWidth="1"/>
    <col min="208" max="208" width="11.453125" customWidth="1"/>
    <col min="209" max="210" width="13" customWidth="1"/>
    <col min="211" max="211" width="13.6328125" customWidth="1"/>
    <col min="212" max="212" width="12.7265625" customWidth="1"/>
    <col min="213" max="213" width="12.08984375" customWidth="1"/>
    <col min="214" max="214" width="13" customWidth="1"/>
    <col min="215" max="215" width="13.08984375" customWidth="1"/>
    <col min="216" max="216" width="13" customWidth="1"/>
    <col min="217" max="217" width="12.26953125" customWidth="1"/>
    <col min="218" max="218" width="12.90625" customWidth="1"/>
    <col min="219" max="219" width="13.1796875" customWidth="1"/>
    <col min="220" max="220" width="13.08984375" customWidth="1"/>
    <col min="221" max="221" width="12.90625" customWidth="1"/>
    <col min="222" max="222" width="14.1796875" customWidth="1"/>
    <col min="223" max="224" width="13.08984375" customWidth="1"/>
    <col min="225" max="226" width="13.54296875" customWidth="1"/>
    <col min="227" max="227" width="11.81640625" customWidth="1"/>
    <col min="228" max="228" width="15.08984375" customWidth="1"/>
    <col min="229" max="229" width="12.1796875" customWidth="1"/>
    <col min="230" max="230" width="11.90625" customWidth="1"/>
    <col min="231" max="231" width="13.81640625" customWidth="1"/>
    <col min="232" max="232" width="12.7265625" customWidth="1"/>
    <col min="233" max="233" width="12.6328125" customWidth="1"/>
    <col min="234" max="234" width="12.54296875" customWidth="1"/>
    <col min="235" max="235" width="12.6328125" customWidth="1"/>
    <col min="236" max="236" width="12.26953125" customWidth="1"/>
    <col min="237" max="237" width="13.54296875" customWidth="1"/>
    <col min="238" max="238" width="13" customWidth="1"/>
    <col min="239" max="239" width="13.26953125" customWidth="1"/>
    <col min="240" max="240" width="12.6328125" customWidth="1"/>
    <col min="241" max="241" width="13.08984375" customWidth="1"/>
    <col min="242" max="242" width="13.26953125" customWidth="1"/>
    <col min="243" max="243" width="12.1796875" customWidth="1"/>
    <col min="244" max="244" width="12.90625" customWidth="1"/>
    <col min="245" max="245" width="13.54296875" customWidth="1"/>
    <col min="246" max="246" width="12.1796875" customWidth="1"/>
    <col min="247" max="248" width="13.36328125" customWidth="1"/>
    <col min="249" max="249" width="13.08984375" customWidth="1"/>
    <col min="250" max="250" width="12.6328125" customWidth="1"/>
    <col min="251" max="251" width="12.90625" customWidth="1"/>
    <col min="252" max="252" width="12.81640625" customWidth="1"/>
    <col min="253" max="253" width="12.6328125" customWidth="1"/>
    <col min="254" max="254" width="12.453125" customWidth="1"/>
    <col min="255" max="255" width="12.90625" customWidth="1"/>
    <col min="256" max="256" width="12.08984375" customWidth="1"/>
    <col min="257" max="257" width="13.81640625" customWidth="1"/>
    <col min="258" max="258" width="13.36328125" customWidth="1"/>
    <col min="259" max="259" width="12.7265625" customWidth="1"/>
    <col min="260" max="260" width="13" customWidth="1"/>
    <col min="261" max="261" width="13.81640625" customWidth="1"/>
    <col min="262" max="262" width="12.81640625" customWidth="1"/>
    <col min="263" max="263" width="13.08984375" customWidth="1"/>
    <col min="264" max="264" width="13" customWidth="1"/>
    <col min="265" max="265" width="13.36328125" customWidth="1"/>
    <col min="266" max="266" width="12.6328125" customWidth="1"/>
    <col min="267" max="267" width="12.81640625" customWidth="1"/>
    <col min="268" max="268" width="12.1796875" customWidth="1"/>
    <col min="269" max="269" width="13.453125" customWidth="1"/>
    <col min="270" max="270" width="13" customWidth="1"/>
    <col min="271" max="271" width="12.54296875" customWidth="1"/>
    <col min="272" max="272" width="13.08984375" customWidth="1"/>
    <col min="273" max="273" width="12.1796875" customWidth="1"/>
    <col min="274" max="274" width="13.36328125" customWidth="1"/>
    <col min="275" max="275" width="13.6328125" customWidth="1"/>
    <col min="276" max="277" width="12.81640625" customWidth="1"/>
    <col min="278" max="278" width="13" customWidth="1"/>
    <col min="279" max="279" width="13.26953125" customWidth="1"/>
    <col min="280" max="280" width="12.90625" customWidth="1"/>
    <col min="281" max="281" width="12.453125" customWidth="1"/>
    <col min="282" max="282" width="13.7265625" customWidth="1"/>
    <col min="283" max="283" width="12.54296875" customWidth="1"/>
    <col min="284" max="284" width="12.81640625" customWidth="1"/>
    <col min="285" max="285" width="13" customWidth="1"/>
    <col min="286" max="286" width="13.36328125" customWidth="1"/>
    <col min="287" max="287" width="11.7265625" customWidth="1"/>
    <col min="288" max="288" width="13.81640625" customWidth="1"/>
    <col min="289" max="289" width="12.90625" customWidth="1"/>
    <col min="290" max="290" width="14.26953125" customWidth="1"/>
    <col min="291" max="291" width="13.54296875" customWidth="1"/>
    <col min="292" max="292" width="12.7265625" customWidth="1"/>
    <col min="293" max="293" width="13.36328125" customWidth="1"/>
    <col min="294" max="294" width="13.54296875" customWidth="1"/>
    <col min="295" max="295" width="12.1796875" customWidth="1"/>
    <col min="300" max="300" width="13.7265625" customWidth="1"/>
    <col min="301" max="301" width="13.453125" customWidth="1"/>
    <col min="302" max="302" width="12.81640625" customWidth="1"/>
    <col min="303" max="303" width="13.6328125" customWidth="1"/>
    <col min="304" max="304" width="12.81640625" customWidth="1"/>
    <col min="305" max="305" width="10.6328125" customWidth="1"/>
    <col min="306" max="306" width="13.54296875" customWidth="1"/>
    <col min="307" max="307" width="14.08984375" customWidth="1"/>
    <col min="309" max="309" width="12.453125" customWidth="1"/>
    <col min="311" max="311" width="9.81640625" customWidth="1"/>
    <col min="314" max="314" width="11" customWidth="1"/>
    <col min="318" max="318" width="11.36328125" customWidth="1"/>
    <col min="319" max="319" width="11.08984375" customWidth="1"/>
    <col min="320" max="320" width="11.90625" customWidth="1"/>
    <col min="325" max="325" width="12.36328125" customWidth="1"/>
    <col min="326" max="326" width="10.90625" customWidth="1"/>
    <col min="327" max="327" width="11.7265625" customWidth="1"/>
    <col min="328" max="328" width="12.81640625" customWidth="1"/>
    <col min="329" max="329" width="13.1796875" customWidth="1"/>
    <col min="330" max="330" width="14.36328125" customWidth="1"/>
    <col min="331" max="331" width="12.81640625" customWidth="1"/>
    <col min="332" max="332" width="9.90625" customWidth="1"/>
    <col min="333" max="333" width="11.1796875" customWidth="1"/>
    <col min="334" max="334" width="11.26953125" customWidth="1"/>
    <col min="336" max="336" width="13.36328125" customWidth="1"/>
    <col min="338" max="338" width="13" customWidth="1"/>
    <col min="340" max="340" width="11.26953125" customWidth="1"/>
    <col min="341" max="341" width="11.453125" customWidth="1"/>
    <col min="344" max="345" width="13.08984375" customWidth="1"/>
    <col min="347" max="347" width="11.1796875" customWidth="1"/>
    <col min="349" max="349" width="11.90625" customWidth="1"/>
    <col min="351" max="351" width="12.54296875" customWidth="1"/>
    <col min="353" max="353" width="13.7265625" customWidth="1"/>
    <col min="355" max="355" width="13.26953125" customWidth="1"/>
    <col min="356" max="356" width="14.453125" customWidth="1"/>
    <col min="357" max="357" width="13" customWidth="1"/>
    <col min="359" max="359" width="9.08984375" customWidth="1"/>
    <col min="360" max="360" width="11.1796875" customWidth="1"/>
    <col min="362" max="362" width="11.7265625" customWidth="1"/>
    <col min="364" max="364" width="12.453125" customWidth="1"/>
    <col min="365" max="365" width="12.81640625" customWidth="1"/>
    <col min="366" max="366" width="12.26953125" customWidth="1"/>
    <col min="367" max="367" width="11.81640625" customWidth="1"/>
    <col min="368" max="368" width="12.453125" customWidth="1"/>
    <col min="369" max="369" width="10.90625" customWidth="1"/>
    <col min="370" max="370" width="13.7265625" customWidth="1"/>
    <col min="371" max="371" width="12" customWidth="1"/>
    <col min="372" max="372" width="11.1796875" customWidth="1"/>
    <col min="373" max="373" width="13.7265625" customWidth="1"/>
    <col min="374" max="374" width="12" customWidth="1"/>
    <col min="375" max="375" width="15.08984375" customWidth="1"/>
    <col min="376" max="376" width="14.81640625" customWidth="1"/>
    <col min="377" max="377" width="14.26953125" customWidth="1"/>
    <col min="378" max="378" width="13.54296875" customWidth="1"/>
    <col min="379" max="379" width="12.1796875" customWidth="1"/>
    <col min="380" max="380" width="13.08984375" customWidth="1"/>
    <col min="381" max="381" width="12" customWidth="1"/>
    <col min="382" max="382" width="12.36328125" customWidth="1"/>
    <col min="383" max="383" width="12.90625" customWidth="1"/>
    <col min="384" max="384" width="13" customWidth="1"/>
    <col min="385" max="385" width="13.1796875" customWidth="1"/>
    <col min="386" max="386" width="13.54296875" customWidth="1"/>
    <col min="387" max="387" width="12.26953125" customWidth="1"/>
    <col min="388" max="388" width="13.36328125" customWidth="1"/>
    <col min="389" max="389" width="13" customWidth="1"/>
    <col min="390" max="390" width="13.7265625" customWidth="1"/>
    <col min="391" max="391" width="13.6328125" customWidth="1"/>
    <col min="392" max="392" width="13" customWidth="1"/>
    <col min="393" max="394" width="14.453125" customWidth="1"/>
    <col min="395" max="395" width="13.7265625" customWidth="1"/>
    <col min="396" max="396" width="14.36328125" customWidth="1"/>
    <col min="397" max="397" width="13.6328125" customWidth="1"/>
    <col min="398" max="398" width="12.90625" customWidth="1"/>
    <col min="399" max="399" width="15.54296875" customWidth="1"/>
    <col min="400" max="401" width="13.90625" customWidth="1"/>
    <col min="402" max="402" width="13.54296875" customWidth="1"/>
    <col min="403" max="403" width="14.453125" customWidth="1"/>
    <col min="404" max="405" width="13.08984375" customWidth="1"/>
    <col min="406" max="406" width="11.7265625" customWidth="1"/>
    <col min="407" max="407" width="13.1796875" customWidth="1"/>
    <col min="408" max="408" width="12.36328125" customWidth="1"/>
    <col min="409" max="409" width="13.1796875" customWidth="1"/>
    <col min="410" max="410" width="13.08984375" customWidth="1"/>
    <col min="411" max="411" width="12.90625" customWidth="1"/>
    <col min="412" max="412" width="12.36328125" customWidth="1"/>
    <col min="413" max="413" width="13" customWidth="1"/>
    <col min="414" max="414" width="13.1796875" customWidth="1"/>
    <col min="415" max="415" width="13.7265625" customWidth="1"/>
    <col min="416" max="416" width="13.08984375" customWidth="1"/>
    <col min="417" max="417" width="13.36328125" customWidth="1"/>
    <col min="418" max="418" width="13.08984375" customWidth="1"/>
    <col min="419" max="419" width="12.90625" customWidth="1"/>
    <col min="420" max="420" width="12.08984375" customWidth="1"/>
    <col min="421" max="421" width="13.36328125" customWidth="1"/>
    <col min="422" max="422" width="12.1796875" customWidth="1"/>
    <col min="423" max="423" width="12.90625" customWidth="1"/>
    <col min="424" max="424" width="13" customWidth="1"/>
    <col min="425" max="425" width="13.1796875" customWidth="1"/>
    <col min="426" max="426" width="12.54296875" customWidth="1"/>
    <col min="427" max="427" width="13.36328125" customWidth="1"/>
    <col min="428" max="428" width="13" customWidth="1"/>
    <col min="429" max="429" width="13.81640625" customWidth="1"/>
    <col min="430" max="430" width="13" customWidth="1"/>
    <col min="431" max="431" width="12.36328125" customWidth="1"/>
    <col min="432" max="432" width="12.6328125" customWidth="1"/>
    <col min="433" max="433" width="13.26953125" customWidth="1"/>
    <col min="434" max="434" width="12.81640625" customWidth="1"/>
    <col min="435" max="435" width="12.7265625" customWidth="1"/>
    <col min="436" max="436" width="12.90625" customWidth="1"/>
    <col min="437" max="437" width="13.26953125" customWidth="1"/>
    <col min="438" max="438" width="13.453125" customWidth="1"/>
    <col min="439" max="439" width="13.08984375" customWidth="1"/>
    <col min="440" max="440" width="13.453125" customWidth="1"/>
    <col min="441" max="441" width="12" customWidth="1"/>
    <col min="442" max="442" width="13.1796875" customWidth="1"/>
    <col min="443" max="443" width="12.7265625" customWidth="1"/>
    <col min="444" max="444" width="12.453125" customWidth="1"/>
    <col min="445" max="445" width="12.7265625" customWidth="1"/>
    <col min="446" max="446" width="13.1796875" customWidth="1"/>
    <col min="447" max="447" width="12.6328125" customWidth="1"/>
    <col min="448" max="448" width="13.36328125" customWidth="1"/>
    <col min="449" max="449" width="12.36328125" customWidth="1"/>
    <col min="450" max="450" width="12.54296875" customWidth="1"/>
    <col min="451" max="451" width="13.36328125" customWidth="1"/>
    <col min="452" max="452" width="13.08984375" customWidth="1"/>
    <col min="453" max="453" width="13" customWidth="1"/>
    <col min="454" max="454" width="13.453125" customWidth="1"/>
    <col min="455" max="455" width="13.81640625" customWidth="1"/>
    <col min="456" max="457" width="13.1796875" customWidth="1"/>
    <col min="458" max="458" width="13.26953125" customWidth="1"/>
    <col min="459" max="459" width="12.7265625" customWidth="1"/>
    <col min="460" max="460" width="12.453125" customWidth="1"/>
    <col min="461" max="461" width="13.36328125" customWidth="1"/>
    <col min="462" max="462" width="13.1796875" customWidth="1"/>
    <col min="463" max="463" width="11.6328125" customWidth="1"/>
    <col min="464" max="464" width="12.54296875" customWidth="1"/>
    <col min="465" max="465" width="13.26953125" customWidth="1"/>
    <col min="466" max="466" width="13.1796875" customWidth="1"/>
    <col min="467" max="467" width="13.81640625" customWidth="1"/>
    <col min="468" max="468" width="12.1796875" customWidth="1"/>
    <col min="469" max="469" width="13.453125" customWidth="1"/>
    <col min="470" max="470" width="13.26953125" customWidth="1"/>
    <col min="471" max="471" width="12.6328125" customWidth="1"/>
    <col min="472" max="472" width="12.81640625" customWidth="1"/>
    <col min="473" max="473" width="12.90625" customWidth="1"/>
    <col min="474" max="474" width="12.453125" customWidth="1"/>
    <col min="475" max="475" width="13" customWidth="1"/>
    <col min="476" max="477" width="12.81640625" customWidth="1"/>
    <col min="478" max="478" width="13.6328125" customWidth="1"/>
    <col min="479" max="479" width="12.54296875" customWidth="1"/>
    <col min="480" max="480" width="12.6328125" customWidth="1"/>
    <col min="481" max="481" width="13.54296875" customWidth="1"/>
    <col min="482" max="482" width="13.36328125" customWidth="1"/>
    <col min="483" max="483" width="13.453125" customWidth="1"/>
    <col min="484" max="484" width="13" customWidth="1"/>
    <col min="485" max="485" width="12.7265625" customWidth="1"/>
    <col min="486" max="486" width="12.90625" customWidth="1"/>
    <col min="487" max="487" width="12.6328125" customWidth="1"/>
    <col min="488" max="489" width="13.08984375" customWidth="1"/>
    <col min="490" max="490" width="12.453125" customWidth="1"/>
    <col min="491" max="491" width="13.1796875" customWidth="1"/>
    <col min="492" max="492" width="13.54296875" customWidth="1"/>
    <col min="493" max="493" width="12.08984375" customWidth="1"/>
    <col min="494" max="494" width="13.1796875" customWidth="1"/>
    <col min="495" max="495" width="13.7265625" customWidth="1"/>
    <col min="496" max="496" width="15.36328125" customWidth="1"/>
    <col min="497" max="498" width="14" customWidth="1"/>
    <col min="499" max="499" width="13.6328125" customWidth="1"/>
    <col min="500" max="500" width="14.26953125" customWidth="1"/>
    <col min="501" max="501" width="12.7265625" customWidth="1"/>
    <col min="502" max="502" width="14.81640625" customWidth="1"/>
    <col min="503" max="503" width="13.90625" customWidth="1"/>
    <col min="504" max="504" width="14.90625" customWidth="1"/>
    <col min="505" max="505" width="13.90625" customWidth="1"/>
    <col min="506" max="506" width="12.81640625" customWidth="1"/>
    <col min="507" max="507" width="13.90625" customWidth="1"/>
    <col min="508" max="508" width="13.36328125" customWidth="1"/>
    <col min="509" max="509" width="13.453125" customWidth="1"/>
    <col min="510" max="510" width="13.81640625" customWidth="1"/>
    <col min="511" max="511" width="15.08984375" customWidth="1"/>
    <col min="512" max="512" width="14.36328125" customWidth="1"/>
    <col min="513" max="513" width="14.453125" customWidth="1"/>
    <col min="514" max="514" width="13.7265625" customWidth="1"/>
    <col min="515" max="515" width="14.26953125" customWidth="1"/>
    <col min="516" max="516" width="14.08984375" customWidth="1"/>
    <col min="517" max="517" width="13.453125" customWidth="1"/>
    <col min="518" max="518" width="13.90625" customWidth="1"/>
    <col min="519" max="520" width="14.453125" customWidth="1"/>
    <col min="521" max="521" width="14.36328125" customWidth="1"/>
    <col min="522" max="522" width="14.1796875" customWidth="1"/>
    <col min="523" max="523" width="12.90625" customWidth="1"/>
    <col min="524" max="524" width="12.81640625" customWidth="1"/>
    <col min="525" max="525" width="13.54296875" customWidth="1"/>
    <col min="526" max="526" width="13.6328125" customWidth="1"/>
    <col min="527" max="527" width="12.1796875" customWidth="1"/>
    <col min="528" max="528" width="13.1796875" customWidth="1"/>
    <col min="529" max="529" width="17.6328125" customWidth="1"/>
    <col min="530" max="530" width="14.54296875" customWidth="1"/>
    <col min="531" max="532" width="13" customWidth="1"/>
    <col min="533" max="533" width="13.26953125" customWidth="1"/>
    <col min="534" max="534" width="12.7265625" customWidth="1"/>
    <col min="535" max="535" width="13.1796875" customWidth="1"/>
    <col min="536" max="536" width="12.90625" customWidth="1"/>
    <col min="537" max="537" width="12.81640625" customWidth="1"/>
    <col min="538" max="538" width="13.1796875" customWidth="1"/>
    <col min="539" max="539" width="11.6328125" customWidth="1"/>
    <col min="540" max="540" width="12.90625" customWidth="1"/>
    <col min="541" max="541" width="13.26953125" customWidth="1"/>
    <col min="542" max="542" width="13.1796875" customWidth="1"/>
    <col min="543" max="543" width="13.54296875" customWidth="1"/>
    <col min="544" max="544" width="12.90625" customWidth="1"/>
    <col min="545" max="545" width="13" customWidth="1"/>
    <col min="546" max="546" width="12.90625" customWidth="1"/>
    <col min="547" max="547" width="12.6328125" customWidth="1"/>
    <col min="548" max="548" width="13" customWidth="1"/>
    <col min="549" max="549" width="13.08984375" customWidth="1"/>
    <col min="550" max="550" width="13.81640625" customWidth="1"/>
    <col min="551" max="551" width="12.81640625" customWidth="1"/>
    <col min="552" max="552" width="13.1796875" customWidth="1"/>
    <col min="553" max="553" width="12.26953125" customWidth="1"/>
    <col min="554" max="554" width="12.6328125" customWidth="1"/>
    <col min="555" max="555" width="13.1796875" customWidth="1"/>
    <col min="556" max="556" width="13.453125" customWidth="1"/>
    <col min="557" max="557" width="13.81640625" customWidth="1"/>
    <col min="558" max="558" width="13.54296875" customWidth="1"/>
    <col min="559" max="559" width="14.54296875" customWidth="1"/>
    <col min="560" max="560" width="14" customWidth="1"/>
    <col min="561" max="561" width="13" customWidth="1"/>
    <col min="562" max="562" width="13.453125" customWidth="1"/>
    <col min="563" max="563" width="13.90625" customWidth="1"/>
    <col min="564" max="564" width="18.36328125" customWidth="1"/>
    <col min="565" max="565" width="14" customWidth="1"/>
    <col min="566" max="566" width="12.81640625" customWidth="1"/>
    <col min="567" max="567" width="13.1796875" customWidth="1"/>
    <col min="568" max="569" width="13.7265625" customWidth="1"/>
    <col min="570" max="570" width="13.6328125" customWidth="1"/>
    <col min="571" max="571" width="14.1796875" customWidth="1"/>
    <col min="572" max="572" width="15.54296875" customWidth="1"/>
    <col min="573" max="573" width="13.90625" customWidth="1"/>
    <col min="574" max="574" width="14.26953125" customWidth="1"/>
    <col min="575" max="575" width="14.6328125" customWidth="1"/>
    <col min="576" max="576" width="13.81640625" customWidth="1"/>
    <col min="577" max="577" width="13.1796875" customWidth="1"/>
    <col min="578" max="579" width="13.81640625" customWidth="1"/>
    <col min="580" max="580" width="13" customWidth="1"/>
    <col min="581" max="581" width="14.1796875" customWidth="1"/>
    <col min="582" max="582" width="13.90625" customWidth="1"/>
    <col min="583" max="583" width="14.08984375" customWidth="1"/>
    <col min="584" max="584" width="14" customWidth="1"/>
    <col min="585" max="585" width="13.453125" customWidth="1"/>
    <col min="586" max="586" width="14.90625" customWidth="1"/>
    <col min="587" max="587" width="15.1796875" customWidth="1"/>
    <col min="588" max="588" width="13.36328125" customWidth="1"/>
    <col min="589" max="589" width="13.7265625" customWidth="1"/>
    <col min="590" max="590" width="14.36328125" customWidth="1"/>
    <col min="591" max="591" width="13.08984375" customWidth="1"/>
    <col min="592" max="592" width="14" customWidth="1"/>
    <col min="593" max="593" width="13.7265625" customWidth="1"/>
    <col min="594" max="594" width="13.08984375" customWidth="1"/>
    <col min="595" max="595" width="13.81640625" customWidth="1"/>
    <col min="596" max="596" width="14.453125" customWidth="1"/>
    <col min="597" max="597" width="14.6328125" customWidth="1"/>
    <col min="598" max="598" width="14.26953125" customWidth="1"/>
    <col min="599" max="599" width="13.7265625" customWidth="1"/>
    <col min="600" max="600" width="13.36328125" customWidth="1"/>
    <col min="601" max="601" width="14" customWidth="1"/>
    <col min="602" max="602" width="15" customWidth="1"/>
    <col min="603" max="603" width="13.7265625" customWidth="1"/>
    <col min="604" max="604" width="13.6328125" customWidth="1"/>
    <col min="605" max="605" width="15.453125" customWidth="1"/>
    <col min="606" max="606" width="13.81640625" customWidth="1"/>
    <col min="607" max="607" width="13.54296875" customWidth="1"/>
    <col min="608" max="608" width="13.81640625" customWidth="1"/>
    <col min="609" max="609" width="13.453125" customWidth="1"/>
    <col min="610" max="610" width="14.90625" customWidth="1"/>
    <col min="611" max="611" width="14.36328125" customWidth="1"/>
    <col min="612" max="612" width="14.1796875" customWidth="1"/>
    <col min="613" max="613" width="12.453125" customWidth="1"/>
    <col min="614" max="614" width="14.54296875" customWidth="1"/>
    <col min="615" max="615" width="13.453125" customWidth="1"/>
    <col min="616" max="616" width="13.6328125" customWidth="1"/>
    <col min="617" max="617" width="13.7265625" customWidth="1"/>
    <col min="618" max="618" width="15.1796875" customWidth="1"/>
    <col min="619" max="619" width="13.81640625" customWidth="1"/>
    <col min="620" max="620" width="13.6328125" customWidth="1"/>
    <col min="621" max="621" width="13" customWidth="1"/>
    <col min="622" max="622" width="14.1796875" customWidth="1"/>
    <col min="623" max="623" width="14.453125" customWidth="1"/>
    <col min="624" max="624" width="14.36328125" customWidth="1"/>
    <col min="625" max="627" width="14.08984375" customWidth="1"/>
    <col min="628" max="628" width="13.90625" customWidth="1"/>
    <col min="629" max="629" width="14.36328125" customWidth="1"/>
    <col min="630" max="630" width="15" customWidth="1"/>
    <col min="631" max="631" width="12.90625" customWidth="1"/>
    <col min="632" max="632" width="14.6328125" customWidth="1"/>
    <col min="633" max="633" width="13.7265625" customWidth="1"/>
    <col min="634" max="634" width="13.54296875" customWidth="1"/>
    <col min="635" max="635" width="14" customWidth="1"/>
    <col min="636" max="636" width="14.54296875" customWidth="1"/>
    <col min="637" max="637" width="14.1796875" customWidth="1"/>
    <col min="638" max="638" width="13" customWidth="1"/>
    <col min="639" max="639" width="13.1796875" customWidth="1"/>
    <col min="640" max="640" width="14.90625" customWidth="1"/>
    <col min="641" max="641" width="14.54296875" customWidth="1"/>
    <col min="642" max="642" width="13.26953125" customWidth="1"/>
    <col min="643" max="644" width="13.90625" customWidth="1"/>
    <col min="645" max="645" width="13.1796875" customWidth="1"/>
    <col min="646" max="646" width="13.90625" customWidth="1"/>
    <col min="647" max="647" width="13.81640625" customWidth="1"/>
    <col min="648" max="648" width="13.54296875" customWidth="1"/>
    <col min="649" max="649" width="14.36328125" customWidth="1"/>
    <col min="650" max="650" width="14.1796875" customWidth="1"/>
    <col min="651" max="651" width="14.26953125" customWidth="1"/>
    <col min="652" max="652" width="13.6328125" customWidth="1"/>
    <col min="653" max="653" width="13.36328125" customWidth="1"/>
    <col min="654" max="654" width="13.81640625" customWidth="1"/>
    <col min="655" max="655" width="14.08984375" customWidth="1"/>
    <col min="656" max="656" width="13.54296875" customWidth="1"/>
    <col min="657" max="657" width="14.1796875" customWidth="1"/>
    <col min="658" max="658" width="13.81640625" customWidth="1"/>
    <col min="659" max="659" width="13.1796875" customWidth="1"/>
    <col min="660" max="660" width="14.81640625" customWidth="1"/>
    <col min="661" max="661" width="14.54296875" customWidth="1"/>
    <col min="662" max="662" width="13.7265625" customWidth="1"/>
    <col min="663" max="664" width="14.453125" customWidth="1"/>
    <col min="665" max="665" width="13.7265625" customWidth="1"/>
    <col min="666" max="666" width="12" customWidth="1"/>
    <col min="667" max="667" width="14" customWidth="1"/>
    <col min="668" max="668" width="13.26953125" customWidth="1"/>
    <col min="669" max="669" width="14" customWidth="1"/>
    <col min="670" max="670" width="13.36328125" customWidth="1"/>
    <col min="671" max="671" width="14.08984375" customWidth="1"/>
    <col min="672" max="672" width="16.08984375" customWidth="1"/>
    <col min="673" max="673" width="15.7265625" customWidth="1"/>
    <col min="674" max="674" width="13.90625" customWidth="1"/>
    <col min="675" max="675" width="14.7265625" customWidth="1"/>
    <col min="676" max="676" width="13.453125" customWidth="1"/>
    <col min="677" max="677" width="14.90625" customWidth="1"/>
    <col min="678" max="678" width="14.08984375" customWidth="1"/>
    <col min="679" max="680" width="14.453125" customWidth="1"/>
    <col min="681" max="681" width="13.54296875" customWidth="1"/>
    <col min="682" max="682" width="13.08984375" customWidth="1"/>
    <col min="683" max="683" width="13.90625" customWidth="1"/>
    <col min="684" max="685" width="13.81640625" customWidth="1"/>
    <col min="686" max="686" width="14.453125" customWidth="1"/>
    <col min="687" max="687" width="13.7265625" customWidth="1"/>
    <col min="688" max="688" width="13.81640625" customWidth="1"/>
    <col min="689" max="689" width="13.54296875" customWidth="1"/>
    <col min="690" max="690" width="14.453125" customWidth="1"/>
    <col min="691" max="691" width="13.7265625" customWidth="1"/>
    <col min="692" max="692" width="16" customWidth="1"/>
    <col min="693" max="693" width="12.6328125" customWidth="1"/>
    <col min="694" max="694" width="13.6328125" customWidth="1"/>
    <col min="695" max="695" width="15.81640625" customWidth="1"/>
    <col min="696" max="696" width="13.1796875" customWidth="1"/>
    <col min="697" max="697" width="13.453125" customWidth="1"/>
    <col min="698" max="698" width="13.54296875" customWidth="1"/>
    <col min="699" max="699" width="14.453125" customWidth="1"/>
    <col min="700" max="700" width="13.81640625" customWidth="1"/>
    <col min="701" max="701" width="14.26953125" customWidth="1"/>
    <col min="702" max="702" width="14.36328125" customWidth="1"/>
    <col min="703" max="703" width="13.81640625" customWidth="1"/>
  </cols>
  <sheetData>
    <row r="1" spans="1:703" x14ac:dyDescent="0.35">
      <c r="A1" s="2" t="s">
        <v>0</v>
      </c>
      <c r="B1" s="2" t="s">
        <v>16051</v>
      </c>
      <c r="C1" s="30" t="s">
        <v>16052</v>
      </c>
      <c r="D1" s="30" t="s">
        <v>16053</v>
      </c>
      <c r="E1" s="30" t="s">
        <v>16054</v>
      </c>
      <c r="F1" s="30" t="s">
        <v>16055</v>
      </c>
      <c r="G1" s="30" t="s">
        <v>16056</v>
      </c>
      <c r="H1" s="30" t="s">
        <v>16057</v>
      </c>
      <c r="I1" s="30" t="s">
        <v>16058</v>
      </c>
      <c r="J1" s="30" t="s">
        <v>16059</v>
      </c>
      <c r="K1" s="30" t="s">
        <v>16060</v>
      </c>
      <c r="L1" s="30" t="s">
        <v>16061</v>
      </c>
      <c r="M1" s="30" t="s">
        <v>16062</v>
      </c>
      <c r="N1" s="30" t="s">
        <v>16063</v>
      </c>
      <c r="O1" s="30" t="s">
        <v>16064</v>
      </c>
      <c r="P1" s="30" t="s">
        <v>16065</v>
      </c>
      <c r="Q1" s="30" t="s">
        <v>16066</v>
      </c>
      <c r="R1" s="30" t="s">
        <v>16067</v>
      </c>
      <c r="S1" s="30" t="s">
        <v>16068</v>
      </c>
      <c r="T1" s="30" t="s">
        <v>16069</v>
      </c>
      <c r="U1" s="30" t="s">
        <v>16070</v>
      </c>
      <c r="V1" s="30" t="s">
        <v>16071</v>
      </c>
      <c r="W1" s="30" t="s">
        <v>16072</v>
      </c>
      <c r="X1" s="30" t="s">
        <v>16073</v>
      </c>
      <c r="Y1" s="30" t="s">
        <v>16074</v>
      </c>
      <c r="Z1" s="30" t="s">
        <v>16075</v>
      </c>
      <c r="AA1" s="30" t="s">
        <v>16076</v>
      </c>
      <c r="AB1" s="30" t="s">
        <v>16077</v>
      </c>
      <c r="AC1" s="30" t="s">
        <v>16078</v>
      </c>
      <c r="AD1" s="30" t="s">
        <v>16079</v>
      </c>
      <c r="AE1" s="30" t="s">
        <v>16080</v>
      </c>
      <c r="AF1" s="30" t="s">
        <v>16081</v>
      </c>
      <c r="AG1" s="30" t="s">
        <v>16082</v>
      </c>
      <c r="AH1" s="30" t="s">
        <v>16083</v>
      </c>
      <c r="AI1" s="30" t="s">
        <v>16084</v>
      </c>
      <c r="AJ1" s="30" t="s">
        <v>16085</v>
      </c>
      <c r="AK1" s="30" t="s">
        <v>16086</v>
      </c>
      <c r="AL1" s="30" t="s">
        <v>16087</v>
      </c>
      <c r="AM1" s="30" t="s">
        <v>16088</v>
      </c>
      <c r="AN1" s="30" t="s">
        <v>16089</v>
      </c>
      <c r="AO1" s="30" t="s">
        <v>16090</v>
      </c>
      <c r="AP1" s="30" t="s">
        <v>16091</v>
      </c>
      <c r="AQ1" s="30" t="s">
        <v>16092</v>
      </c>
      <c r="AR1" s="30" t="s">
        <v>16093</v>
      </c>
      <c r="AS1" s="30" t="s">
        <v>16094</v>
      </c>
      <c r="AT1" s="30" t="s">
        <v>16095</v>
      </c>
      <c r="AU1" s="30" t="s">
        <v>16096</v>
      </c>
      <c r="AV1" s="30" t="s">
        <v>16097</v>
      </c>
      <c r="AW1" s="30" t="s">
        <v>16098</v>
      </c>
      <c r="AX1" s="30" t="s">
        <v>16099</v>
      </c>
      <c r="AY1" s="30" t="s">
        <v>16100</v>
      </c>
      <c r="AZ1" s="30" t="s">
        <v>16101</v>
      </c>
      <c r="BA1" s="30" t="s">
        <v>16102</v>
      </c>
      <c r="BB1" s="30" t="s">
        <v>16103</v>
      </c>
      <c r="BC1" s="30" t="s">
        <v>16104</v>
      </c>
      <c r="BD1" s="30" t="s">
        <v>16105</v>
      </c>
      <c r="BE1" s="30" t="s">
        <v>16106</v>
      </c>
      <c r="BF1" s="30" t="s">
        <v>16107</v>
      </c>
      <c r="BG1" s="30" t="s">
        <v>16108</v>
      </c>
      <c r="BH1" s="30" t="s">
        <v>16109</v>
      </c>
      <c r="BI1" s="30" t="s">
        <v>16110</v>
      </c>
      <c r="BJ1" s="30" t="s">
        <v>16111</v>
      </c>
      <c r="BK1" s="30" t="s">
        <v>16112</v>
      </c>
      <c r="BL1" s="30" t="s">
        <v>16113</v>
      </c>
      <c r="BM1" s="30" t="s">
        <v>16114</v>
      </c>
      <c r="BN1" s="30" t="s">
        <v>16115</v>
      </c>
      <c r="BO1" s="30" t="s">
        <v>16116</v>
      </c>
      <c r="BP1" s="30" t="s">
        <v>16117</v>
      </c>
      <c r="BQ1" s="30" t="s">
        <v>16118</v>
      </c>
      <c r="BR1" s="30" t="s">
        <v>16119</v>
      </c>
      <c r="BS1" s="30" t="s">
        <v>16120</v>
      </c>
      <c r="BT1" s="30" t="s">
        <v>16121</v>
      </c>
      <c r="BU1" s="30" t="s">
        <v>16122</v>
      </c>
      <c r="BV1" s="30" t="s">
        <v>16123</v>
      </c>
      <c r="BW1" s="30" t="s">
        <v>16124</v>
      </c>
      <c r="BX1" s="30" t="s">
        <v>16125</v>
      </c>
      <c r="BY1" s="30" t="s">
        <v>16126</v>
      </c>
      <c r="BZ1" s="30" t="s">
        <v>16127</v>
      </c>
      <c r="CA1" s="30" t="s">
        <v>16128</v>
      </c>
      <c r="CB1" s="30" t="s">
        <v>16129</v>
      </c>
      <c r="CC1" s="30" t="s">
        <v>16130</v>
      </c>
      <c r="CD1" s="30" t="s">
        <v>16131</v>
      </c>
      <c r="CE1" s="30" t="s">
        <v>16132</v>
      </c>
      <c r="CF1" s="30" t="s">
        <v>16133</v>
      </c>
      <c r="CG1" s="30" t="s">
        <v>16134</v>
      </c>
      <c r="CH1" s="30" t="s">
        <v>16135</v>
      </c>
      <c r="CI1" s="30" t="s">
        <v>16136</v>
      </c>
      <c r="CJ1" s="30" t="s">
        <v>16137</v>
      </c>
      <c r="CK1" s="30" t="s">
        <v>16138</v>
      </c>
      <c r="CL1" s="30" t="s">
        <v>16139</v>
      </c>
      <c r="CM1" s="30" t="s">
        <v>16140</v>
      </c>
      <c r="CN1" s="30" t="s">
        <v>16141</v>
      </c>
      <c r="CO1" s="30" t="s">
        <v>16142</v>
      </c>
      <c r="CP1" s="30" t="s">
        <v>16143</v>
      </c>
      <c r="CQ1" s="30" t="s">
        <v>16144</v>
      </c>
      <c r="CR1" s="30" t="s">
        <v>16145</v>
      </c>
      <c r="CS1" s="30" t="s">
        <v>16146</v>
      </c>
      <c r="CT1" s="30" t="s">
        <v>16147</v>
      </c>
      <c r="CU1" s="30" t="s">
        <v>16148</v>
      </c>
      <c r="CV1" s="30" t="s">
        <v>16149</v>
      </c>
      <c r="CW1" s="30" t="s">
        <v>16150</v>
      </c>
      <c r="CX1" s="30" t="s">
        <v>16151</v>
      </c>
      <c r="CY1" s="30" t="s">
        <v>16152</v>
      </c>
      <c r="CZ1" s="30" t="s">
        <v>16153</v>
      </c>
      <c r="DA1" s="30" t="s">
        <v>16154</v>
      </c>
      <c r="DB1" s="30" t="s">
        <v>16155</v>
      </c>
      <c r="DC1" s="30" t="s">
        <v>16156</v>
      </c>
      <c r="DD1" s="30" t="s">
        <v>16157</v>
      </c>
      <c r="DE1" s="30" t="s">
        <v>16158</v>
      </c>
      <c r="DF1" s="30" t="s">
        <v>16159</v>
      </c>
      <c r="DG1" s="30" t="s">
        <v>16160</v>
      </c>
      <c r="DH1" s="30" t="s">
        <v>16161</v>
      </c>
      <c r="DI1" s="30" t="s">
        <v>16162</v>
      </c>
      <c r="DJ1" s="30" t="s">
        <v>16163</v>
      </c>
      <c r="DK1" s="30" t="s">
        <v>16164</v>
      </c>
      <c r="DL1" s="30" t="s">
        <v>16165</v>
      </c>
      <c r="DM1" s="30" t="s">
        <v>16166</v>
      </c>
      <c r="DN1" s="30" t="s">
        <v>16167</v>
      </c>
      <c r="DO1" s="30" t="s">
        <v>16168</v>
      </c>
      <c r="DP1" s="30" t="s">
        <v>16169</v>
      </c>
      <c r="DQ1" s="30" t="s">
        <v>16170</v>
      </c>
      <c r="DR1" s="30" t="s">
        <v>16171</v>
      </c>
      <c r="DS1" s="30" t="s">
        <v>16172</v>
      </c>
      <c r="DT1" s="30" t="s">
        <v>16173</v>
      </c>
      <c r="DU1" s="30" t="s">
        <v>16174</v>
      </c>
      <c r="DV1" s="30" t="s">
        <v>16175</v>
      </c>
      <c r="DW1" s="30" t="s">
        <v>16176</v>
      </c>
      <c r="DX1" s="30" t="s">
        <v>16177</v>
      </c>
      <c r="DY1" s="30" t="s">
        <v>16178</v>
      </c>
      <c r="DZ1" s="30" t="s">
        <v>16179</v>
      </c>
      <c r="EA1" s="30" t="s">
        <v>16180</v>
      </c>
      <c r="EB1" s="30" t="s">
        <v>16181</v>
      </c>
      <c r="EC1" s="30" t="s">
        <v>16182</v>
      </c>
      <c r="ED1" s="30" t="s">
        <v>16183</v>
      </c>
      <c r="EE1" s="30" t="s">
        <v>16184</v>
      </c>
      <c r="EF1" s="30" t="s">
        <v>16185</v>
      </c>
      <c r="EG1" s="30" t="s">
        <v>16186</v>
      </c>
      <c r="EH1" s="30" t="s">
        <v>16187</v>
      </c>
      <c r="EI1" s="30" t="s">
        <v>16188</v>
      </c>
      <c r="EJ1" s="30" t="s">
        <v>16189</v>
      </c>
      <c r="EK1" s="30" t="s">
        <v>16190</v>
      </c>
      <c r="EL1" s="30" t="s">
        <v>16191</v>
      </c>
      <c r="EM1" s="30" t="s">
        <v>16192</v>
      </c>
      <c r="EN1" s="30" t="s">
        <v>16193</v>
      </c>
      <c r="EO1" s="30" t="s">
        <v>16194</v>
      </c>
      <c r="EP1" s="30" t="s">
        <v>16195</v>
      </c>
      <c r="EQ1" s="30" t="s">
        <v>16196</v>
      </c>
      <c r="ER1" s="30" t="s">
        <v>16197</v>
      </c>
      <c r="ES1" s="30" t="s">
        <v>16198</v>
      </c>
      <c r="ET1" s="30" t="s">
        <v>16199</v>
      </c>
      <c r="EU1" s="30" t="s">
        <v>16200</v>
      </c>
      <c r="EV1" s="30" t="s">
        <v>16201</v>
      </c>
      <c r="EW1" s="30" t="s">
        <v>16202</v>
      </c>
      <c r="EX1" s="30" t="s">
        <v>16203</v>
      </c>
      <c r="EY1" s="30" t="s">
        <v>16204</v>
      </c>
      <c r="EZ1" s="30" t="s">
        <v>16205</v>
      </c>
      <c r="FA1" s="30" t="s">
        <v>16206</v>
      </c>
      <c r="FB1" s="30" t="s">
        <v>16207</v>
      </c>
      <c r="FC1" s="30" t="s">
        <v>16208</v>
      </c>
      <c r="FD1" s="30" t="s">
        <v>16209</v>
      </c>
      <c r="FE1" s="30" t="s">
        <v>16210</v>
      </c>
      <c r="FF1" s="30" t="s">
        <v>16211</v>
      </c>
      <c r="FG1" s="30" t="s">
        <v>16212</v>
      </c>
      <c r="FH1" s="30" t="s">
        <v>16213</v>
      </c>
      <c r="FI1" s="30" t="s">
        <v>16214</v>
      </c>
      <c r="FJ1" s="30" t="s">
        <v>16215</v>
      </c>
      <c r="FK1" s="30" t="s">
        <v>16216</v>
      </c>
      <c r="FL1" s="30" t="s">
        <v>16217</v>
      </c>
      <c r="FM1" s="30" t="s">
        <v>16218</v>
      </c>
      <c r="FN1" s="30" t="s">
        <v>16219</v>
      </c>
      <c r="FO1" s="30" t="s">
        <v>16220</v>
      </c>
      <c r="FP1" s="30" t="s">
        <v>16221</v>
      </c>
      <c r="FQ1" s="30" t="s">
        <v>16222</v>
      </c>
      <c r="FR1" s="30" t="s">
        <v>16223</v>
      </c>
      <c r="FS1" s="30" t="s">
        <v>16224</v>
      </c>
      <c r="FT1" s="30" t="s">
        <v>16225</v>
      </c>
      <c r="FU1" s="30" t="s">
        <v>16226</v>
      </c>
      <c r="FV1" s="30" t="s">
        <v>16227</v>
      </c>
      <c r="FW1" s="30" t="s">
        <v>16228</v>
      </c>
      <c r="FX1" s="30" t="s">
        <v>16229</v>
      </c>
      <c r="FY1" s="30" t="s">
        <v>16230</v>
      </c>
      <c r="FZ1" s="30" t="s">
        <v>16231</v>
      </c>
      <c r="GA1" s="30" t="s">
        <v>16232</v>
      </c>
      <c r="GB1" s="30" t="s">
        <v>16233</v>
      </c>
      <c r="GC1" s="30" t="s">
        <v>16234</v>
      </c>
      <c r="GD1" s="30" t="s">
        <v>16235</v>
      </c>
      <c r="GE1" s="30" t="s">
        <v>16236</v>
      </c>
      <c r="GF1" s="30" t="s">
        <v>16237</v>
      </c>
      <c r="GG1" s="30" t="s">
        <v>16238</v>
      </c>
      <c r="GH1" s="30" t="s">
        <v>16239</v>
      </c>
      <c r="GI1" s="30" t="s">
        <v>16240</v>
      </c>
      <c r="GJ1" s="30" t="s">
        <v>16241</v>
      </c>
      <c r="GK1" s="30" t="s">
        <v>16242</v>
      </c>
      <c r="GL1" s="30" t="s">
        <v>16243</v>
      </c>
      <c r="GM1" s="30" t="s">
        <v>16244</v>
      </c>
      <c r="GN1" s="30" t="s">
        <v>16245</v>
      </c>
      <c r="GO1" s="30" t="s">
        <v>16246</v>
      </c>
      <c r="GP1" s="30" t="s">
        <v>16247</v>
      </c>
      <c r="GQ1" s="30" t="s">
        <v>16248</v>
      </c>
      <c r="GR1" s="30" t="s">
        <v>16249</v>
      </c>
      <c r="GS1" s="30" t="s">
        <v>16250</v>
      </c>
      <c r="GT1" s="30" t="s">
        <v>16251</v>
      </c>
      <c r="GU1" s="30" t="s">
        <v>16252</v>
      </c>
      <c r="GV1" s="30" t="s">
        <v>16253</v>
      </c>
      <c r="GW1" s="30" t="s">
        <v>16254</v>
      </c>
      <c r="GX1" s="30" t="s">
        <v>16255</v>
      </c>
      <c r="GY1" s="30" t="s">
        <v>16256</v>
      </c>
      <c r="GZ1" s="30" t="s">
        <v>16257</v>
      </c>
      <c r="HA1" s="30" t="s">
        <v>16258</v>
      </c>
      <c r="HB1" s="30" t="s">
        <v>16259</v>
      </c>
      <c r="HC1" s="30" t="s">
        <v>16260</v>
      </c>
      <c r="HD1" s="30" t="s">
        <v>16261</v>
      </c>
      <c r="HE1" s="30" t="s">
        <v>16262</v>
      </c>
      <c r="HF1" s="30" t="s">
        <v>16263</v>
      </c>
      <c r="HG1" s="30" t="s">
        <v>16264</v>
      </c>
      <c r="HH1" s="30" t="s">
        <v>16265</v>
      </c>
      <c r="HI1" s="30" t="s">
        <v>16266</v>
      </c>
      <c r="HJ1" s="30" t="s">
        <v>16267</v>
      </c>
      <c r="HK1" s="30" t="s">
        <v>16268</v>
      </c>
      <c r="HL1" s="30" t="s">
        <v>16269</v>
      </c>
      <c r="HM1" s="30" t="s">
        <v>16270</v>
      </c>
      <c r="HN1" s="30" t="s">
        <v>16271</v>
      </c>
      <c r="HO1" s="30" t="s">
        <v>16272</v>
      </c>
      <c r="HP1" s="30" t="s">
        <v>16273</v>
      </c>
      <c r="HQ1" s="30" t="s">
        <v>16274</v>
      </c>
      <c r="HR1" s="30" t="s">
        <v>16275</v>
      </c>
      <c r="HS1" s="30" t="s">
        <v>16276</v>
      </c>
      <c r="HT1" s="30" t="s">
        <v>16277</v>
      </c>
      <c r="HU1" s="30" t="s">
        <v>16278</v>
      </c>
      <c r="HV1" s="30" t="s">
        <v>16279</v>
      </c>
      <c r="HW1" s="30" t="s">
        <v>16280</v>
      </c>
      <c r="HX1" s="30" t="s">
        <v>16281</v>
      </c>
      <c r="HY1" s="30" t="s">
        <v>16282</v>
      </c>
      <c r="HZ1" s="30" t="s">
        <v>16283</v>
      </c>
      <c r="IA1" s="30" t="s">
        <v>16284</v>
      </c>
      <c r="IB1" s="30" t="s">
        <v>16285</v>
      </c>
      <c r="IC1" s="30" t="s">
        <v>16286</v>
      </c>
      <c r="ID1" s="30" t="s">
        <v>16287</v>
      </c>
      <c r="IE1" s="30" t="s">
        <v>16288</v>
      </c>
      <c r="IF1" s="30" t="s">
        <v>16289</v>
      </c>
      <c r="IG1" s="30" t="s">
        <v>16290</v>
      </c>
      <c r="IH1" s="30" t="s">
        <v>16291</v>
      </c>
      <c r="II1" s="30" t="s">
        <v>16292</v>
      </c>
      <c r="IJ1" s="30" t="s">
        <v>16293</v>
      </c>
      <c r="IK1" s="30" t="s">
        <v>16294</v>
      </c>
      <c r="IL1" s="30" t="s">
        <v>16295</v>
      </c>
      <c r="IM1" s="30" t="s">
        <v>16296</v>
      </c>
      <c r="IN1" s="30" t="s">
        <v>16297</v>
      </c>
      <c r="IO1" s="30" t="s">
        <v>16298</v>
      </c>
      <c r="IP1" s="30" t="s">
        <v>16299</v>
      </c>
      <c r="IQ1" s="30" t="s">
        <v>16300</v>
      </c>
      <c r="IR1" s="30" t="s">
        <v>16301</v>
      </c>
      <c r="IS1" s="30" t="s">
        <v>16302</v>
      </c>
      <c r="IT1" s="30" t="s">
        <v>16303</v>
      </c>
      <c r="IU1" s="30" t="s">
        <v>16304</v>
      </c>
      <c r="IV1" s="30" t="s">
        <v>16305</v>
      </c>
      <c r="IW1" s="30" t="s">
        <v>16306</v>
      </c>
      <c r="IX1" s="30" t="s">
        <v>16307</v>
      </c>
      <c r="IY1" s="30" t="s">
        <v>16308</v>
      </c>
      <c r="IZ1" s="30" t="s">
        <v>16309</v>
      </c>
      <c r="JA1" s="30" t="s">
        <v>16310</v>
      </c>
      <c r="JB1" s="30" t="s">
        <v>16311</v>
      </c>
      <c r="JC1" s="30" t="s">
        <v>16312</v>
      </c>
      <c r="JD1" s="30" t="s">
        <v>16313</v>
      </c>
      <c r="JE1" s="30" t="s">
        <v>16314</v>
      </c>
      <c r="JF1" s="30" t="s">
        <v>16315</v>
      </c>
      <c r="JG1" s="30" t="s">
        <v>16316</v>
      </c>
      <c r="JH1" s="30" t="s">
        <v>16317</v>
      </c>
      <c r="JI1" s="30" t="s">
        <v>16318</v>
      </c>
      <c r="JJ1" s="30" t="s">
        <v>16319</v>
      </c>
      <c r="JK1" s="30" t="s">
        <v>16320</v>
      </c>
      <c r="JL1" s="30" t="s">
        <v>16321</v>
      </c>
      <c r="JM1" s="30" t="s">
        <v>16322</v>
      </c>
      <c r="JN1" s="30" t="s">
        <v>16323</v>
      </c>
      <c r="JO1" s="30" t="s">
        <v>16324</v>
      </c>
      <c r="JP1" s="30" t="s">
        <v>16325</v>
      </c>
      <c r="JQ1" s="30" t="s">
        <v>16326</v>
      </c>
      <c r="JR1" s="30" t="s">
        <v>16327</v>
      </c>
      <c r="JS1" s="30" t="s">
        <v>16328</v>
      </c>
      <c r="JT1" s="30" t="s">
        <v>16329</v>
      </c>
      <c r="JU1" s="30" t="s">
        <v>16330</v>
      </c>
      <c r="JV1" s="30" t="s">
        <v>16331</v>
      </c>
      <c r="JW1" s="30" t="s">
        <v>16332</v>
      </c>
      <c r="JX1" s="30" t="s">
        <v>16333</v>
      </c>
      <c r="JY1" s="30" t="s">
        <v>16334</v>
      </c>
      <c r="JZ1" s="30" t="s">
        <v>16335</v>
      </c>
      <c r="KA1" s="30" t="s">
        <v>16336</v>
      </c>
      <c r="KB1" s="30" t="s">
        <v>16337</v>
      </c>
      <c r="KC1" s="30" t="s">
        <v>16338</v>
      </c>
      <c r="KD1" s="30" t="s">
        <v>16339</v>
      </c>
      <c r="KE1" s="30" t="s">
        <v>16340</v>
      </c>
      <c r="KF1" s="30" t="s">
        <v>16341</v>
      </c>
      <c r="KG1" s="30" t="s">
        <v>16342</v>
      </c>
      <c r="KH1" s="30" t="s">
        <v>16343</v>
      </c>
      <c r="KI1" s="30" t="s">
        <v>16344</v>
      </c>
      <c r="KJ1" s="30" t="s">
        <v>16345</v>
      </c>
      <c r="KK1" s="30" t="s">
        <v>16346</v>
      </c>
      <c r="KL1" s="30" t="s">
        <v>16347</v>
      </c>
      <c r="KM1" s="30" t="s">
        <v>16348</v>
      </c>
      <c r="KN1" s="30" t="s">
        <v>16349</v>
      </c>
      <c r="KO1" s="30" t="s">
        <v>16350</v>
      </c>
      <c r="KP1" s="30" t="s">
        <v>16351</v>
      </c>
      <c r="KQ1" s="30" t="s">
        <v>16352</v>
      </c>
      <c r="KR1" s="30" t="s">
        <v>16353</v>
      </c>
      <c r="KS1" s="30" t="s">
        <v>16354</v>
      </c>
      <c r="KT1" s="30" t="s">
        <v>16355</v>
      </c>
      <c r="KU1" s="30" t="s">
        <v>16356</v>
      </c>
      <c r="KV1" s="30" t="s">
        <v>16357</v>
      </c>
      <c r="KW1" s="30" t="s">
        <v>16358</v>
      </c>
      <c r="KX1" s="30" t="s">
        <v>16359</v>
      </c>
      <c r="KY1" s="30" t="s">
        <v>16360</v>
      </c>
      <c r="KZ1" s="30" t="s">
        <v>16361</v>
      </c>
      <c r="LA1" s="30" t="s">
        <v>16362</v>
      </c>
      <c r="LB1" s="30" t="s">
        <v>16363</v>
      </c>
      <c r="LC1" s="30" t="s">
        <v>16364</v>
      </c>
      <c r="LD1" s="30" t="s">
        <v>16365</v>
      </c>
      <c r="LE1" s="30" t="s">
        <v>16366</v>
      </c>
      <c r="LF1" s="30" t="s">
        <v>16367</v>
      </c>
      <c r="LG1" s="30" t="s">
        <v>16368</v>
      </c>
      <c r="LH1" s="30" t="s">
        <v>16369</v>
      </c>
      <c r="LI1" s="30" t="s">
        <v>16370</v>
      </c>
      <c r="LJ1" s="30" t="s">
        <v>16371</v>
      </c>
      <c r="LK1" s="30" t="s">
        <v>16372</v>
      </c>
      <c r="LL1" s="30" t="s">
        <v>16373</v>
      </c>
      <c r="LM1" s="30" t="s">
        <v>16374</v>
      </c>
      <c r="LN1" s="30" t="s">
        <v>16375</v>
      </c>
      <c r="LO1" s="30" t="s">
        <v>16376</v>
      </c>
      <c r="LP1" s="30" t="s">
        <v>16377</v>
      </c>
      <c r="LQ1" s="30" t="s">
        <v>16378</v>
      </c>
      <c r="LR1" s="30" t="s">
        <v>16379</v>
      </c>
      <c r="LS1" s="30" t="s">
        <v>16380</v>
      </c>
      <c r="LT1" s="30" t="s">
        <v>16381</v>
      </c>
      <c r="LU1" s="30" t="s">
        <v>16382</v>
      </c>
      <c r="LV1" s="30" t="s">
        <v>16383</v>
      </c>
      <c r="LW1" s="30" t="s">
        <v>16384</v>
      </c>
      <c r="LX1" s="30" t="s">
        <v>16385</v>
      </c>
      <c r="LY1" s="30" t="s">
        <v>16386</v>
      </c>
      <c r="LZ1" s="30" t="s">
        <v>16387</v>
      </c>
      <c r="MA1" s="30" t="s">
        <v>16388</v>
      </c>
      <c r="MB1" s="30" t="s">
        <v>16389</v>
      </c>
      <c r="MC1" s="30" t="s">
        <v>16390</v>
      </c>
      <c r="MD1" s="30" t="s">
        <v>16391</v>
      </c>
      <c r="ME1" s="30" t="s">
        <v>16392</v>
      </c>
      <c r="MF1" s="30" t="s">
        <v>16393</v>
      </c>
      <c r="MG1" s="30" t="s">
        <v>16394</v>
      </c>
      <c r="MH1" s="30" t="s">
        <v>16395</v>
      </c>
      <c r="MI1" s="30" t="s">
        <v>16396</v>
      </c>
      <c r="MJ1" s="30" t="s">
        <v>16397</v>
      </c>
      <c r="MK1" s="30" t="s">
        <v>16398</v>
      </c>
      <c r="ML1" s="30" t="s">
        <v>16399</v>
      </c>
      <c r="MM1" s="30" t="s">
        <v>16400</v>
      </c>
      <c r="MN1" s="30" t="s">
        <v>16401</v>
      </c>
      <c r="MO1" s="30" t="s">
        <v>16402</v>
      </c>
      <c r="MP1" s="30" t="s">
        <v>16403</v>
      </c>
      <c r="MQ1" s="30" t="s">
        <v>16404</v>
      </c>
      <c r="MR1" s="30" t="s">
        <v>16405</v>
      </c>
      <c r="MS1" s="30" t="s">
        <v>16406</v>
      </c>
      <c r="MT1" s="30" t="s">
        <v>16407</v>
      </c>
      <c r="MU1" s="30" t="s">
        <v>16408</v>
      </c>
      <c r="MV1" s="30" t="s">
        <v>16409</v>
      </c>
      <c r="MW1" s="30" t="s">
        <v>16410</v>
      </c>
      <c r="MX1" s="30" t="s">
        <v>16411</v>
      </c>
      <c r="MY1" s="30" t="s">
        <v>16412</v>
      </c>
      <c r="MZ1" s="30" t="s">
        <v>16413</v>
      </c>
      <c r="NA1" s="30" t="s">
        <v>16414</v>
      </c>
      <c r="NB1" s="30" t="s">
        <v>16415</v>
      </c>
      <c r="NC1" s="30" t="s">
        <v>16416</v>
      </c>
      <c r="ND1" s="30" t="s">
        <v>16417</v>
      </c>
      <c r="NE1" s="30" t="s">
        <v>16418</v>
      </c>
      <c r="NF1" s="30" t="s">
        <v>16419</v>
      </c>
      <c r="NG1" s="30" t="s">
        <v>16420</v>
      </c>
      <c r="NH1" s="30" t="s">
        <v>16421</v>
      </c>
      <c r="NI1" s="30" t="s">
        <v>16422</v>
      </c>
      <c r="NJ1" s="30" t="s">
        <v>16423</v>
      </c>
      <c r="NK1" s="30" t="s">
        <v>16424</v>
      </c>
      <c r="NL1" s="30" t="s">
        <v>16425</v>
      </c>
      <c r="NM1" s="30" t="s">
        <v>16426</v>
      </c>
      <c r="NN1" s="30" t="s">
        <v>16427</v>
      </c>
      <c r="NO1" s="30" t="s">
        <v>16428</v>
      </c>
      <c r="NP1" s="30" t="s">
        <v>16429</v>
      </c>
      <c r="NQ1" s="30" t="s">
        <v>16430</v>
      </c>
      <c r="NR1" s="30" t="s">
        <v>16431</v>
      </c>
      <c r="NS1" s="30" t="s">
        <v>16432</v>
      </c>
      <c r="NT1" s="30" t="s">
        <v>16433</v>
      </c>
      <c r="NU1" s="30" t="s">
        <v>16434</v>
      </c>
      <c r="NV1" s="30" t="s">
        <v>16435</v>
      </c>
      <c r="NW1" s="30" t="s">
        <v>16436</v>
      </c>
      <c r="NX1" s="30" t="s">
        <v>16437</v>
      </c>
      <c r="NY1" s="30" t="s">
        <v>16438</v>
      </c>
      <c r="NZ1" s="30" t="s">
        <v>16439</v>
      </c>
      <c r="OA1" s="30" t="s">
        <v>16440</v>
      </c>
      <c r="OB1" s="30" t="s">
        <v>16441</v>
      </c>
      <c r="OC1" s="30" t="s">
        <v>16442</v>
      </c>
      <c r="OD1" s="30" t="s">
        <v>16443</v>
      </c>
      <c r="OE1" s="30" t="s">
        <v>16444</v>
      </c>
      <c r="OF1" s="30" t="s">
        <v>16445</v>
      </c>
      <c r="OG1" s="30" t="s">
        <v>16446</v>
      </c>
      <c r="OH1" s="30" t="s">
        <v>16447</v>
      </c>
      <c r="OI1" s="30" t="s">
        <v>16448</v>
      </c>
      <c r="OJ1" s="30" t="s">
        <v>16449</v>
      </c>
      <c r="OK1" s="30" t="s">
        <v>16450</v>
      </c>
      <c r="OL1" s="30" t="s">
        <v>16451</v>
      </c>
      <c r="OM1" s="30" t="s">
        <v>16452</v>
      </c>
      <c r="ON1" s="30" t="s">
        <v>16453</v>
      </c>
      <c r="OO1" s="30" t="s">
        <v>16454</v>
      </c>
      <c r="OP1" s="30" t="s">
        <v>16455</v>
      </c>
      <c r="OQ1" s="30" t="s">
        <v>16456</v>
      </c>
      <c r="OR1" s="30" t="s">
        <v>16457</v>
      </c>
      <c r="OS1" s="30" t="s">
        <v>16458</v>
      </c>
      <c r="OT1" s="30" t="s">
        <v>16459</v>
      </c>
      <c r="OU1" s="30" t="s">
        <v>16460</v>
      </c>
      <c r="OV1" s="30" t="s">
        <v>16461</v>
      </c>
      <c r="OW1" s="30" t="s">
        <v>16462</v>
      </c>
      <c r="OX1" s="30" t="s">
        <v>16463</v>
      </c>
      <c r="OY1" s="30" t="s">
        <v>16464</v>
      </c>
      <c r="OZ1" s="30" t="s">
        <v>16465</v>
      </c>
      <c r="PA1" s="30" t="s">
        <v>16466</v>
      </c>
      <c r="PB1" s="30" t="s">
        <v>16467</v>
      </c>
      <c r="PC1" s="30" t="s">
        <v>16468</v>
      </c>
      <c r="PD1" s="30" t="s">
        <v>16469</v>
      </c>
      <c r="PE1" s="30" t="s">
        <v>16470</v>
      </c>
      <c r="PF1" s="30" t="s">
        <v>16471</v>
      </c>
      <c r="PG1" s="30" t="s">
        <v>16472</v>
      </c>
      <c r="PH1" s="30" t="s">
        <v>16473</v>
      </c>
      <c r="PI1" s="30" t="s">
        <v>16474</v>
      </c>
      <c r="PJ1" s="30" t="s">
        <v>16475</v>
      </c>
      <c r="PK1" s="30" t="s">
        <v>16476</v>
      </c>
      <c r="PL1" s="30" t="s">
        <v>16477</v>
      </c>
      <c r="PM1" s="30" t="s">
        <v>16478</v>
      </c>
      <c r="PN1" s="30" t="s">
        <v>16479</v>
      </c>
      <c r="PO1" s="30" t="s">
        <v>16480</v>
      </c>
      <c r="PP1" s="30" t="s">
        <v>16481</v>
      </c>
      <c r="PQ1" s="30" t="s">
        <v>16482</v>
      </c>
      <c r="PR1" s="30" t="s">
        <v>16483</v>
      </c>
      <c r="PS1" s="30" t="s">
        <v>16484</v>
      </c>
      <c r="PT1" s="30" t="s">
        <v>16485</v>
      </c>
      <c r="PU1" s="30" t="s">
        <v>16486</v>
      </c>
      <c r="PV1" s="30" t="s">
        <v>16487</v>
      </c>
      <c r="PW1" s="30" t="s">
        <v>16488</v>
      </c>
      <c r="PX1" s="30" t="s">
        <v>16489</v>
      </c>
      <c r="PY1" s="30" t="s">
        <v>16490</v>
      </c>
      <c r="PZ1" s="30" t="s">
        <v>16491</v>
      </c>
      <c r="QA1" s="30" t="s">
        <v>16492</v>
      </c>
      <c r="QB1" s="30" t="s">
        <v>16493</v>
      </c>
      <c r="QC1" s="30" t="s">
        <v>16494</v>
      </c>
      <c r="QD1" s="30" t="s">
        <v>16495</v>
      </c>
      <c r="QE1" s="30" t="s">
        <v>16496</v>
      </c>
      <c r="QF1" s="30" t="s">
        <v>16497</v>
      </c>
      <c r="QG1" s="30" t="s">
        <v>16498</v>
      </c>
      <c r="QH1" s="30" t="s">
        <v>16499</v>
      </c>
      <c r="QI1" s="30" t="s">
        <v>16500</v>
      </c>
      <c r="QJ1" s="30" t="s">
        <v>16501</v>
      </c>
      <c r="QK1" s="30" t="s">
        <v>16502</v>
      </c>
      <c r="QL1" s="30" t="s">
        <v>16503</v>
      </c>
      <c r="QM1" s="30" t="s">
        <v>16504</v>
      </c>
      <c r="QN1" s="30" t="s">
        <v>16505</v>
      </c>
      <c r="QO1" s="30" t="s">
        <v>16506</v>
      </c>
      <c r="QP1" s="30" t="s">
        <v>16507</v>
      </c>
      <c r="QQ1" s="30" t="s">
        <v>16508</v>
      </c>
      <c r="QR1" s="30" t="s">
        <v>16509</v>
      </c>
      <c r="QS1" s="30" t="s">
        <v>16510</v>
      </c>
      <c r="QT1" s="30" t="s">
        <v>16511</v>
      </c>
      <c r="QU1" s="30" t="s">
        <v>16512</v>
      </c>
      <c r="QV1" s="30" t="s">
        <v>16513</v>
      </c>
      <c r="QW1" s="30" t="s">
        <v>16514</v>
      </c>
      <c r="QX1" s="30" t="s">
        <v>16515</v>
      </c>
      <c r="QY1" s="30" t="s">
        <v>16516</v>
      </c>
      <c r="QZ1" s="30" t="s">
        <v>16517</v>
      </c>
      <c r="RA1" s="30" t="s">
        <v>16518</v>
      </c>
      <c r="RB1" s="30" t="s">
        <v>16519</v>
      </c>
      <c r="RC1" s="30" t="s">
        <v>16520</v>
      </c>
      <c r="RD1" s="30" t="s">
        <v>16521</v>
      </c>
      <c r="RE1" s="30" t="s">
        <v>16522</v>
      </c>
      <c r="RF1" s="30" t="s">
        <v>16523</v>
      </c>
      <c r="RG1" s="30" t="s">
        <v>16524</v>
      </c>
      <c r="RH1" s="30" t="s">
        <v>16525</v>
      </c>
      <c r="RI1" s="30" t="s">
        <v>16526</v>
      </c>
      <c r="RJ1" s="30" t="s">
        <v>16527</v>
      </c>
      <c r="RK1" s="30" t="s">
        <v>16528</v>
      </c>
      <c r="RL1" s="30" t="s">
        <v>16529</v>
      </c>
      <c r="RM1" s="30" t="s">
        <v>16530</v>
      </c>
      <c r="RN1" s="30" t="s">
        <v>16531</v>
      </c>
      <c r="RO1" s="30" t="s">
        <v>16532</v>
      </c>
      <c r="RP1" s="30" t="s">
        <v>16533</v>
      </c>
      <c r="RQ1" s="30" t="s">
        <v>16534</v>
      </c>
      <c r="RR1" s="30" t="s">
        <v>16535</v>
      </c>
      <c r="RS1" s="30" t="s">
        <v>16536</v>
      </c>
      <c r="RT1" s="30" t="s">
        <v>16537</v>
      </c>
      <c r="RU1" s="30" t="s">
        <v>16538</v>
      </c>
      <c r="RV1" s="30" t="s">
        <v>16539</v>
      </c>
      <c r="RW1" s="30" t="s">
        <v>16540</v>
      </c>
      <c r="RX1" s="30" t="s">
        <v>16541</v>
      </c>
      <c r="RY1" s="30" t="s">
        <v>16542</v>
      </c>
      <c r="RZ1" s="30" t="s">
        <v>16543</v>
      </c>
      <c r="SA1" s="30" t="s">
        <v>16544</v>
      </c>
      <c r="SB1" s="30" t="s">
        <v>16545</v>
      </c>
      <c r="SC1" s="30" t="s">
        <v>16546</v>
      </c>
      <c r="SD1" s="30" t="s">
        <v>16547</v>
      </c>
      <c r="SE1" s="30" t="s">
        <v>16548</v>
      </c>
      <c r="SF1" s="30" t="s">
        <v>16549</v>
      </c>
      <c r="SG1" s="30" t="s">
        <v>16550</v>
      </c>
      <c r="SH1" s="30" t="s">
        <v>16551</v>
      </c>
      <c r="SI1" s="30" t="s">
        <v>16552</v>
      </c>
      <c r="SJ1" s="30" t="s">
        <v>16553</v>
      </c>
      <c r="SK1" s="30" t="s">
        <v>16554</v>
      </c>
      <c r="SL1" s="30" t="s">
        <v>16555</v>
      </c>
      <c r="SM1" s="30" t="s">
        <v>16556</v>
      </c>
      <c r="SN1" s="30" t="s">
        <v>16557</v>
      </c>
      <c r="SO1" s="30" t="s">
        <v>16558</v>
      </c>
      <c r="SP1" s="30" t="s">
        <v>16559</v>
      </c>
      <c r="SQ1" s="30" t="s">
        <v>16560</v>
      </c>
      <c r="SR1" s="30" t="s">
        <v>16561</v>
      </c>
      <c r="SS1" s="30" t="s">
        <v>16562</v>
      </c>
      <c r="ST1" s="30" t="s">
        <v>16563</v>
      </c>
      <c r="SU1" s="30" t="s">
        <v>16564</v>
      </c>
      <c r="SV1" s="30" t="s">
        <v>16565</v>
      </c>
      <c r="SW1" s="30" t="s">
        <v>16566</v>
      </c>
      <c r="SX1" s="30" t="s">
        <v>16567</v>
      </c>
      <c r="SY1" s="30" t="s">
        <v>16568</v>
      </c>
      <c r="SZ1" s="30" t="s">
        <v>16569</v>
      </c>
      <c r="TA1" s="30" t="s">
        <v>16570</v>
      </c>
      <c r="TB1" s="30" t="s">
        <v>16571</v>
      </c>
      <c r="TC1" s="30" t="s">
        <v>16572</v>
      </c>
      <c r="TD1" s="30" t="s">
        <v>16573</v>
      </c>
      <c r="TE1" s="30" t="s">
        <v>16574</v>
      </c>
      <c r="TF1" s="30" t="s">
        <v>16575</v>
      </c>
      <c r="TG1" s="30" t="s">
        <v>16576</v>
      </c>
      <c r="TH1" s="30" t="s">
        <v>16577</v>
      </c>
      <c r="TI1" s="30" t="s">
        <v>16578</v>
      </c>
      <c r="TJ1" s="30" t="s">
        <v>16579</v>
      </c>
      <c r="TK1" s="30" t="s">
        <v>16580</v>
      </c>
      <c r="TL1" s="30" t="s">
        <v>16581</v>
      </c>
      <c r="TM1" s="30" t="s">
        <v>16582</v>
      </c>
      <c r="TN1" s="30" t="s">
        <v>16583</v>
      </c>
      <c r="TO1" s="30" t="s">
        <v>16584</v>
      </c>
      <c r="TP1" s="30" t="s">
        <v>16585</v>
      </c>
      <c r="TQ1" s="30" t="s">
        <v>16586</v>
      </c>
      <c r="TR1" s="30" t="s">
        <v>16587</v>
      </c>
      <c r="TS1" s="30" t="s">
        <v>16588</v>
      </c>
      <c r="TT1" s="30" t="s">
        <v>16589</v>
      </c>
      <c r="TU1" s="30" t="s">
        <v>16590</v>
      </c>
      <c r="TV1" s="30" t="s">
        <v>16591</v>
      </c>
      <c r="TW1" s="30" t="s">
        <v>16592</v>
      </c>
      <c r="TX1" s="30" t="s">
        <v>16593</v>
      </c>
      <c r="TY1" s="30" t="s">
        <v>16594</v>
      </c>
      <c r="TZ1" s="30" t="s">
        <v>16595</v>
      </c>
      <c r="UA1" s="30" t="s">
        <v>16596</v>
      </c>
      <c r="UB1" s="30" t="s">
        <v>16597</v>
      </c>
      <c r="UC1" s="30" t="s">
        <v>16598</v>
      </c>
      <c r="UD1" s="30" t="s">
        <v>16599</v>
      </c>
      <c r="UE1" s="30" t="s">
        <v>16600</v>
      </c>
      <c r="UF1" s="30" t="s">
        <v>16601</v>
      </c>
      <c r="UG1" s="30" t="s">
        <v>16602</v>
      </c>
      <c r="UH1" s="30" t="s">
        <v>16603</v>
      </c>
      <c r="UI1" s="30" t="s">
        <v>16604</v>
      </c>
      <c r="UJ1" s="30" t="s">
        <v>16605</v>
      </c>
      <c r="UK1" s="30" t="s">
        <v>16606</v>
      </c>
      <c r="UL1" s="30" t="s">
        <v>16607</v>
      </c>
      <c r="UM1" s="30" t="s">
        <v>16608</v>
      </c>
      <c r="UN1" s="30" t="s">
        <v>16609</v>
      </c>
      <c r="UO1" s="30" t="s">
        <v>16610</v>
      </c>
      <c r="UP1" s="30" t="s">
        <v>16611</v>
      </c>
      <c r="UQ1" s="30" t="s">
        <v>16612</v>
      </c>
      <c r="UR1" s="30" t="s">
        <v>16613</v>
      </c>
      <c r="US1" s="30" t="s">
        <v>16614</v>
      </c>
      <c r="UT1" s="30" t="s">
        <v>16615</v>
      </c>
      <c r="UU1" s="30" t="s">
        <v>16616</v>
      </c>
      <c r="UV1" s="30" t="s">
        <v>16617</v>
      </c>
      <c r="UW1" s="30" t="s">
        <v>16618</v>
      </c>
      <c r="UX1" s="30" t="s">
        <v>16619</v>
      </c>
      <c r="UY1" s="30" t="s">
        <v>16620</v>
      </c>
      <c r="UZ1" s="30" t="s">
        <v>16621</v>
      </c>
      <c r="VA1" s="30" t="s">
        <v>16622</v>
      </c>
      <c r="VB1" s="30" t="s">
        <v>16623</v>
      </c>
      <c r="VC1" s="30" t="s">
        <v>16624</v>
      </c>
      <c r="VD1" s="30" t="s">
        <v>16625</v>
      </c>
      <c r="VE1" s="30" t="s">
        <v>16626</v>
      </c>
      <c r="VF1" s="30" t="s">
        <v>16627</v>
      </c>
      <c r="VG1" s="30" t="s">
        <v>16628</v>
      </c>
      <c r="VH1" s="30" t="s">
        <v>16629</v>
      </c>
      <c r="VI1" s="30" t="s">
        <v>16630</v>
      </c>
      <c r="VJ1" s="30" t="s">
        <v>16631</v>
      </c>
      <c r="VK1" s="30" t="s">
        <v>16632</v>
      </c>
      <c r="VL1" s="30" t="s">
        <v>16633</v>
      </c>
      <c r="VM1" s="30" t="s">
        <v>16634</v>
      </c>
      <c r="VN1" s="30" t="s">
        <v>16635</v>
      </c>
      <c r="VO1" s="30" t="s">
        <v>16636</v>
      </c>
      <c r="VP1" s="30" t="s">
        <v>16637</v>
      </c>
      <c r="VQ1" s="30" t="s">
        <v>16638</v>
      </c>
      <c r="VR1" s="30" t="s">
        <v>16639</v>
      </c>
      <c r="VS1" s="30" t="s">
        <v>16640</v>
      </c>
      <c r="VT1" s="30" t="s">
        <v>16641</v>
      </c>
      <c r="VU1" s="30" t="s">
        <v>16642</v>
      </c>
      <c r="VV1" s="30" t="s">
        <v>16643</v>
      </c>
      <c r="VW1" s="30" t="s">
        <v>16644</v>
      </c>
      <c r="VX1" s="30" t="s">
        <v>16645</v>
      </c>
      <c r="VY1" s="30" t="s">
        <v>16646</v>
      </c>
      <c r="VZ1" s="30" t="s">
        <v>16647</v>
      </c>
      <c r="WA1" s="30" t="s">
        <v>16648</v>
      </c>
      <c r="WB1" s="30" t="s">
        <v>16649</v>
      </c>
      <c r="WC1" s="30" t="s">
        <v>16650</v>
      </c>
      <c r="WD1" s="30" t="s">
        <v>16651</v>
      </c>
      <c r="WE1" s="30" t="s">
        <v>16652</v>
      </c>
      <c r="WF1" s="30" t="s">
        <v>16653</v>
      </c>
      <c r="WG1" s="30" t="s">
        <v>16654</v>
      </c>
      <c r="WH1" s="30" t="s">
        <v>16655</v>
      </c>
      <c r="WI1" s="30" t="s">
        <v>16656</v>
      </c>
      <c r="WJ1" s="30" t="s">
        <v>16657</v>
      </c>
      <c r="WK1" s="30" t="s">
        <v>16658</v>
      </c>
      <c r="WL1" s="30" t="s">
        <v>16659</v>
      </c>
      <c r="WM1" s="30" t="s">
        <v>16660</v>
      </c>
      <c r="WN1" s="30" t="s">
        <v>16661</v>
      </c>
      <c r="WO1" s="30" t="s">
        <v>16662</v>
      </c>
      <c r="WP1" s="30" t="s">
        <v>16663</v>
      </c>
      <c r="WQ1" s="30" t="s">
        <v>16664</v>
      </c>
      <c r="WR1" s="30" t="s">
        <v>16665</v>
      </c>
      <c r="WS1" s="30" t="s">
        <v>16666</v>
      </c>
      <c r="WT1" s="30" t="s">
        <v>16667</v>
      </c>
      <c r="WU1" s="30" t="s">
        <v>16668</v>
      </c>
      <c r="WV1" s="30" t="s">
        <v>16669</v>
      </c>
      <c r="WW1" s="30" t="s">
        <v>16670</v>
      </c>
      <c r="WX1" s="30" t="s">
        <v>16671</v>
      </c>
      <c r="WY1" s="30" t="s">
        <v>16672</v>
      </c>
      <c r="WZ1" s="30" t="s">
        <v>16673</v>
      </c>
      <c r="XA1" s="30" t="s">
        <v>16674</v>
      </c>
      <c r="XB1" s="30" t="s">
        <v>16675</v>
      </c>
      <c r="XC1" s="30" t="s">
        <v>16676</v>
      </c>
      <c r="XD1" s="30" t="s">
        <v>16677</v>
      </c>
      <c r="XE1" s="30" t="s">
        <v>16678</v>
      </c>
      <c r="XF1" s="30" t="s">
        <v>16679</v>
      </c>
      <c r="XG1" s="30" t="s">
        <v>16680</v>
      </c>
      <c r="XH1" s="30" t="s">
        <v>16681</v>
      </c>
      <c r="XI1" s="30" t="s">
        <v>16682</v>
      </c>
      <c r="XJ1" s="30" t="s">
        <v>16683</v>
      </c>
      <c r="XK1" s="30" t="s">
        <v>16684</v>
      </c>
      <c r="XL1" s="30" t="s">
        <v>16685</v>
      </c>
      <c r="XM1" s="30" t="s">
        <v>16686</v>
      </c>
      <c r="XN1" s="30" t="s">
        <v>16687</v>
      </c>
      <c r="XO1" s="30" t="s">
        <v>16688</v>
      </c>
      <c r="XP1" s="30" t="s">
        <v>16689</v>
      </c>
      <c r="XQ1" s="30" t="s">
        <v>16690</v>
      </c>
      <c r="XR1" s="30" t="s">
        <v>16691</v>
      </c>
      <c r="XS1" s="30" t="s">
        <v>16692</v>
      </c>
      <c r="XT1" s="30" t="s">
        <v>16693</v>
      </c>
      <c r="XU1" s="30" t="s">
        <v>16694</v>
      </c>
      <c r="XV1" s="30" t="s">
        <v>16695</v>
      </c>
      <c r="XW1" s="30" t="s">
        <v>16696</v>
      </c>
      <c r="XX1" s="30" t="s">
        <v>16697</v>
      </c>
      <c r="XY1" s="30" t="s">
        <v>16698</v>
      </c>
      <c r="XZ1" s="30" t="s">
        <v>16699</v>
      </c>
      <c r="YA1" s="30" t="s">
        <v>16700</v>
      </c>
      <c r="YB1" s="30" t="s">
        <v>16701</v>
      </c>
      <c r="YC1" s="30" t="s">
        <v>16702</v>
      </c>
      <c r="YD1" s="30" t="s">
        <v>16703</v>
      </c>
      <c r="YE1" s="30" t="s">
        <v>16704</v>
      </c>
      <c r="YF1" s="30" t="s">
        <v>16705</v>
      </c>
      <c r="YG1" s="30" t="s">
        <v>16706</v>
      </c>
      <c r="YH1" s="30" t="s">
        <v>16707</v>
      </c>
      <c r="YI1" s="30" t="s">
        <v>16708</v>
      </c>
      <c r="YJ1" s="30" t="s">
        <v>16709</v>
      </c>
      <c r="YK1" s="30" t="s">
        <v>16710</v>
      </c>
      <c r="YL1" s="30" t="s">
        <v>16711</v>
      </c>
      <c r="YM1" s="30" t="s">
        <v>16712</v>
      </c>
      <c r="YN1" s="30" t="s">
        <v>16713</v>
      </c>
      <c r="YO1" s="30" t="s">
        <v>16714</v>
      </c>
      <c r="YP1" s="30" t="s">
        <v>16715</v>
      </c>
      <c r="YQ1" s="30" t="s">
        <v>16716</v>
      </c>
      <c r="YR1" s="30" t="s">
        <v>16717</v>
      </c>
      <c r="YS1" s="30" t="s">
        <v>16718</v>
      </c>
      <c r="YT1" s="30" t="s">
        <v>16719</v>
      </c>
      <c r="YU1" s="30" t="s">
        <v>16720</v>
      </c>
      <c r="YV1" s="30" t="s">
        <v>16721</v>
      </c>
      <c r="YW1" s="30" t="s">
        <v>16722</v>
      </c>
      <c r="YX1" s="30" t="s">
        <v>16723</v>
      </c>
      <c r="YY1" s="30" t="s">
        <v>16724</v>
      </c>
      <c r="YZ1" s="30" t="s">
        <v>16725</v>
      </c>
      <c r="ZA1" s="30" t="s">
        <v>16726</v>
      </c>
      <c r="ZB1" s="30" t="s">
        <v>16727</v>
      </c>
      <c r="ZC1" s="30" t="s">
        <v>16728</v>
      </c>
      <c r="ZD1" s="30" t="s">
        <v>16729</v>
      </c>
      <c r="ZE1" s="30" t="s">
        <v>16730</v>
      </c>
      <c r="ZF1" s="30" t="s">
        <v>16731</v>
      </c>
      <c r="ZG1" s="30" t="s">
        <v>16732</v>
      </c>
      <c r="ZH1" s="30" t="s">
        <v>16733</v>
      </c>
      <c r="ZI1" s="30" t="s">
        <v>16734</v>
      </c>
      <c r="ZJ1" s="30" t="s">
        <v>16735</v>
      </c>
      <c r="ZK1" s="30" t="s">
        <v>16736</v>
      </c>
      <c r="ZL1" s="30" t="s">
        <v>16737</v>
      </c>
      <c r="ZM1" s="30" t="s">
        <v>16738</v>
      </c>
      <c r="ZN1" s="30" t="s">
        <v>16739</v>
      </c>
      <c r="ZO1" s="30" t="s">
        <v>16740</v>
      </c>
      <c r="ZP1" s="30" t="s">
        <v>16741</v>
      </c>
      <c r="ZQ1" s="30" t="s">
        <v>16742</v>
      </c>
      <c r="ZR1" s="30" t="s">
        <v>16743</v>
      </c>
      <c r="ZS1" s="30" t="s">
        <v>16744</v>
      </c>
      <c r="ZT1" s="30" t="s">
        <v>16745</v>
      </c>
      <c r="ZU1" s="30" t="s">
        <v>16746</v>
      </c>
      <c r="ZV1" s="30" t="s">
        <v>16747</v>
      </c>
      <c r="ZW1" s="30" t="s">
        <v>16748</v>
      </c>
      <c r="ZX1" s="30" t="s">
        <v>16749</v>
      </c>
      <c r="ZY1" s="30" t="s">
        <v>16750</v>
      </c>
      <c r="ZZ1" s="30" t="s">
        <v>16751</v>
      </c>
      <c r="AAA1" s="30" t="s">
        <v>16752</v>
      </c>
    </row>
    <row r="2" spans="1:703" x14ac:dyDescent="0.35">
      <c r="A2" s="8">
        <v>1</v>
      </c>
      <c r="B2" s="110" t="s">
        <v>838</v>
      </c>
      <c r="C2" s="110" t="s">
        <v>973</v>
      </c>
      <c r="D2" s="110" t="s">
        <v>988</v>
      </c>
      <c r="E2" s="110" t="s">
        <v>856</v>
      </c>
      <c r="F2" s="110" t="s">
        <v>828</v>
      </c>
      <c r="G2" s="110" t="s">
        <v>800</v>
      </c>
      <c r="H2" s="110" t="s">
        <v>1127</v>
      </c>
      <c r="I2" s="110" t="s">
        <v>1151</v>
      </c>
      <c r="J2" s="110" t="s">
        <v>877</v>
      </c>
      <c r="K2" s="110" t="s">
        <v>1068</v>
      </c>
      <c r="L2" s="110" t="s">
        <v>1048</v>
      </c>
      <c r="M2" s="110" t="s">
        <v>749</v>
      </c>
      <c r="N2" s="110" t="s">
        <v>747</v>
      </c>
      <c r="O2" s="110" t="s">
        <v>771</v>
      </c>
      <c r="P2" s="110" t="s">
        <v>926</v>
      </c>
      <c r="Q2" s="110" t="s">
        <v>757</v>
      </c>
      <c r="R2" s="110" t="s">
        <v>836</v>
      </c>
      <c r="S2" s="110" t="s">
        <v>845</v>
      </c>
      <c r="T2" s="110" t="s">
        <v>861</v>
      </c>
      <c r="U2" s="110" t="s">
        <v>739</v>
      </c>
      <c r="V2" s="110" t="s">
        <v>753</v>
      </c>
      <c r="W2" s="110" t="s">
        <v>8992</v>
      </c>
      <c r="X2" s="110" t="s">
        <v>937</v>
      </c>
      <c r="Y2" s="110" t="s">
        <v>1016</v>
      </c>
      <c r="Z2" s="110" t="s">
        <v>997</v>
      </c>
      <c r="AA2" s="110" t="s">
        <v>888</v>
      </c>
      <c r="AB2" s="110" t="s">
        <v>860</v>
      </c>
      <c r="AC2" s="117" t="s">
        <v>776</v>
      </c>
      <c r="AD2" s="110" t="s">
        <v>815</v>
      </c>
      <c r="AE2" s="110" t="s">
        <v>724</v>
      </c>
      <c r="AF2" s="110" t="s">
        <v>837</v>
      </c>
      <c r="AG2" s="110" t="s">
        <v>718</v>
      </c>
      <c r="AH2" s="110" t="s">
        <v>800</v>
      </c>
      <c r="AI2" s="110" t="s">
        <v>845</v>
      </c>
      <c r="AJ2" s="110" t="s">
        <v>904</v>
      </c>
      <c r="AK2" s="110" t="s">
        <v>842</v>
      </c>
      <c r="AL2" s="110" t="s">
        <v>822</v>
      </c>
      <c r="AM2" s="110" t="s">
        <v>737</v>
      </c>
      <c r="AN2" s="110" t="s">
        <v>939</v>
      </c>
      <c r="AO2" s="110" t="s">
        <v>773</v>
      </c>
      <c r="AP2" s="110" t="s">
        <v>1100</v>
      </c>
      <c r="AQ2" s="110" t="s">
        <v>872</v>
      </c>
      <c r="AR2" s="110" t="s">
        <v>1085</v>
      </c>
      <c r="AS2" s="110" t="s">
        <v>1087</v>
      </c>
      <c r="AT2" s="110" t="s">
        <v>706</v>
      </c>
      <c r="AU2" s="110" t="s">
        <v>812</v>
      </c>
      <c r="AV2" s="110" t="s">
        <v>1082</v>
      </c>
      <c r="AW2" s="110" t="s">
        <v>801</v>
      </c>
      <c r="AX2" s="110" t="s">
        <v>909</v>
      </c>
      <c r="AY2" s="110" t="s">
        <v>1020</v>
      </c>
      <c r="AZ2" s="110" t="s">
        <v>944</v>
      </c>
      <c r="BA2" s="110" t="s">
        <v>752</v>
      </c>
      <c r="BB2" s="110" t="s">
        <v>763</v>
      </c>
      <c r="BC2" s="110" t="s">
        <v>804</v>
      </c>
      <c r="BD2" s="110" t="s">
        <v>879</v>
      </c>
      <c r="BE2" s="110" t="s">
        <v>1103</v>
      </c>
      <c r="BF2" s="110" t="s">
        <v>710</v>
      </c>
      <c r="BG2" s="110" t="s">
        <v>1139</v>
      </c>
      <c r="BH2" s="110" t="s">
        <v>1048</v>
      </c>
      <c r="BI2" s="110" t="s">
        <v>900</v>
      </c>
      <c r="BJ2" s="110" t="s">
        <v>858</v>
      </c>
      <c r="BK2" s="110" t="s">
        <v>772</v>
      </c>
      <c r="BL2" s="110" t="s">
        <v>956</v>
      </c>
      <c r="BM2" s="110" t="s">
        <v>1132</v>
      </c>
      <c r="BN2" s="110" t="s">
        <v>770</v>
      </c>
      <c r="BO2" s="110" t="s">
        <v>906</v>
      </c>
      <c r="BP2" s="110" t="s">
        <v>1006</v>
      </c>
      <c r="BQ2" s="117" t="s">
        <v>1038</v>
      </c>
      <c r="BR2" s="110" t="s">
        <v>947</v>
      </c>
      <c r="BS2" s="110" t="s">
        <v>1114</v>
      </c>
      <c r="BT2" s="110" t="s">
        <v>770</v>
      </c>
      <c r="BU2" s="110" t="s">
        <v>1032</v>
      </c>
      <c r="BV2" s="110" t="s">
        <v>862</v>
      </c>
      <c r="BW2" s="110" t="s">
        <v>706</v>
      </c>
      <c r="BX2" s="110" t="s">
        <v>784</v>
      </c>
      <c r="BY2" s="110" t="s">
        <v>1162</v>
      </c>
      <c r="BZ2" s="110" t="s">
        <v>900</v>
      </c>
      <c r="CA2" s="110" t="s">
        <v>1007</v>
      </c>
      <c r="CB2" s="110" t="s">
        <v>988</v>
      </c>
      <c r="CC2" s="110" t="s">
        <v>842</v>
      </c>
      <c r="CD2" s="110" t="s">
        <v>756</v>
      </c>
      <c r="CE2" s="110" t="s">
        <v>807</v>
      </c>
      <c r="CF2" s="110" t="s">
        <v>1112</v>
      </c>
      <c r="CG2" s="110" t="s">
        <v>1159</v>
      </c>
      <c r="CH2" s="110" t="s">
        <v>1108</v>
      </c>
      <c r="CI2" s="110" t="s">
        <v>860</v>
      </c>
      <c r="CJ2" s="110" t="s">
        <v>913</v>
      </c>
      <c r="CK2" s="110" t="s">
        <v>848</v>
      </c>
      <c r="CL2" s="110" t="s">
        <v>1087</v>
      </c>
      <c r="CM2" s="110" t="s">
        <v>956</v>
      </c>
      <c r="CN2" s="110" t="s">
        <v>757</v>
      </c>
      <c r="CO2" s="110" t="s">
        <v>704</v>
      </c>
      <c r="CP2" s="110" t="s">
        <v>717</v>
      </c>
      <c r="CQ2" s="110" t="s">
        <v>978</v>
      </c>
      <c r="CR2" s="110" t="s">
        <v>988</v>
      </c>
      <c r="CS2" s="110" t="s">
        <v>856</v>
      </c>
      <c r="CT2" s="110" t="s">
        <v>1121</v>
      </c>
      <c r="CU2" s="110" t="s">
        <v>1162</v>
      </c>
      <c r="CV2" s="110" t="s">
        <v>769</v>
      </c>
      <c r="CW2" s="110" t="s">
        <v>749</v>
      </c>
      <c r="CX2" s="110" t="s">
        <v>1131</v>
      </c>
      <c r="CY2" s="110" t="s">
        <v>734</v>
      </c>
      <c r="CZ2" s="110" t="s">
        <v>909</v>
      </c>
      <c r="DA2" s="110" t="s">
        <v>1070</v>
      </c>
      <c r="DB2" s="110" t="s">
        <v>920</v>
      </c>
      <c r="DC2" s="110" t="s">
        <v>1153</v>
      </c>
      <c r="DD2" s="110" t="s">
        <v>871</v>
      </c>
      <c r="DE2" s="110" t="s">
        <v>969</v>
      </c>
      <c r="DF2" s="110" t="s">
        <v>971</v>
      </c>
      <c r="DG2" s="110" t="s">
        <v>1049</v>
      </c>
      <c r="DH2" s="110" t="s">
        <v>1092</v>
      </c>
      <c r="DI2" s="110" t="s">
        <v>1118</v>
      </c>
      <c r="DJ2" s="110" t="s">
        <v>978</v>
      </c>
      <c r="DK2" s="117" t="s">
        <v>1136</v>
      </c>
      <c r="DL2" s="110" t="s">
        <v>706</v>
      </c>
      <c r="DM2" s="110" t="s">
        <v>1148</v>
      </c>
      <c r="DN2" s="110" t="s">
        <v>1002</v>
      </c>
      <c r="DO2" s="110" t="s">
        <v>773</v>
      </c>
      <c r="DP2" s="110" t="s">
        <v>1023</v>
      </c>
      <c r="DQ2" s="110" t="s">
        <v>787</v>
      </c>
      <c r="DR2" s="110" t="s">
        <v>941</v>
      </c>
      <c r="DS2" s="110" t="s">
        <v>705</v>
      </c>
      <c r="DT2" s="110" t="s">
        <v>19025</v>
      </c>
      <c r="DU2" s="110" t="s">
        <v>709</v>
      </c>
      <c r="DV2" s="110" t="s">
        <v>748</v>
      </c>
      <c r="DW2" s="110" t="s">
        <v>997</v>
      </c>
      <c r="DX2" s="110" t="s">
        <v>839</v>
      </c>
      <c r="DY2" s="110" t="s">
        <v>1117</v>
      </c>
      <c r="DZ2" s="110" t="s">
        <v>1046</v>
      </c>
      <c r="EA2" s="110" t="s">
        <v>1058</v>
      </c>
      <c r="EB2" s="110" t="s">
        <v>769</v>
      </c>
      <c r="EC2" s="110" t="s">
        <v>746</v>
      </c>
      <c r="ED2" s="110" t="s">
        <v>813</v>
      </c>
      <c r="EE2" s="110" t="s">
        <v>1037</v>
      </c>
      <c r="EF2" s="110" t="s">
        <v>1022</v>
      </c>
      <c r="EG2" s="110" t="s">
        <v>1169</v>
      </c>
      <c r="EH2" s="110" t="s">
        <v>1185</v>
      </c>
      <c r="EI2" s="110" t="s">
        <v>1113</v>
      </c>
      <c r="EJ2" s="110" t="s">
        <v>894</v>
      </c>
      <c r="EK2" s="110" t="s">
        <v>923</v>
      </c>
      <c r="EL2" s="110" t="s">
        <v>945</v>
      </c>
      <c r="EM2" s="110" t="s">
        <v>1069</v>
      </c>
      <c r="EN2" s="110" t="s">
        <v>1133</v>
      </c>
      <c r="EO2" s="110" t="s">
        <v>777</v>
      </c>
      <c r="EP2" s="110" t="s">
        <v>1043</v>
      </c>
      <c r="EQ2" s="110" t="s">
        <v>1007</v>
      </c>
      <c r="ER2" s="110" t="s">
        <v>1151</v>
      </c>
      <c r="ES2" s="110" t="s">
        <v>1043</v>
      </c>
      <c r="ET2" s="110" t="s">
        <v>1007</v>
      </c>
      <c r="EU2" s="110" t="s">
        <v>1151</v>
      </c>
      <c r="EV2" s="110" t="s">
        <v>1087</v>
      </c>
      <c r="EW2" s="110" t="s">
        <v>901</v>
      </c>
      <c r="EX2" s="110" t="s">
        <v>715</v>
      </c>
      <c r="EY2" s="110" t="s">
        <v>931</v>
      </c>
      <c r="EZ2" s="110" t="s">
        <v>868</v>
      </c>
      <c r="FA2" s="110" t="s">
        <v>983</v>
      </c>
      <c r="FB2" s="110" t="s">
        <v>1133</v>
      </c>
      <c r="FC2" s="110" t="s">
        <v>1157</v>
      </c>
      <c r="FD2" s="110" t="s">
        <v>914</v>
      </c>
      <c r="FE2" s="110" t="s">
        <v>964</v>
      </c>
      <c r="FF2" s="110" t="s">
        <v>952</v>
      </c>
      <c r="FG2" s="110" t="s">
        <v>1009</v>
      </c>
      <c r="FH2" s="110" t="s">
        <v>703</v>
      </c>
      <c r="FI2" s="110" t="s">
        <v>908</v>
      </c>
      <c r="FJ2" s="110" t="s">
        <v>1178</v>
      </c>
      <c r="FK2" s="110" t="s">
        <v>738</v>
      </c>
      <c r="FL2" s="110" t="s">
        <v>858</v>
      </c>
      <c r="FM2" s="110" t="s">
        <v>732</v>
      </c>
      <c r="FN2" s="110" t="s">
        <v>1109</v>
      </c>
      <c r="FO2" s="110" t="s">
        <v>1128</v>
      </c>
      <c r="FP2" s="110" t="s">
        <v>1081</v>
      </c>
      <c r="FQ2" s="110" t="s">
        <v>1159</v>
      </c>
      <c r="FR2" s="110" t="s">
        <v>989</v>
      </c>
      <c r="FS2" s="110" t="s">
        <v>1024</v>
      </c>
      <c r="FT2" s="110" t="s">
        <v>812</v>
      </c>
      <c r="FU2" s="110" t="s">
        <v>1114</v>
      </c>
      <c r="FV2" s="110" t="s">
        <v>957</v>
      </c>
      <c r="FW2" s="110" t="s">
        <v>1039</v>
      </c>
      <c r="FX2" s="110" t="s">
        <v>1169</v>
      </c>
      <c r="FY2" s="110" t="s">
        <v>1185</v>
      </c>
      <c r="FZ2" s="110" t="s">
        <v>982</v>
      </c>
      <c r="GA2" s="110" t="s">
        <v>1133</v>
      </c>
      <c r="GB2" s="110" t="s">
        <v>1083</v>
      </c>
      <c r="GC2" s="110" t="s">
        <v>838</v>
      </c>
      <c r="GD2" s="110" t="s">
        <v>1053</v>
      </c>
      <c r="GE2" s="110" t="s">
        <v>813</v>
      </c>
      <c r="GF2" s="110" t="s">
        <v>1085</v>
      </c>
      <c r="GG2" s="110" t="s">
        <v>972</v>
      </c>
      <c r="GH2" s="110" t="s">
        <v>979</v>
      </c>
      <c r="GI2" s="110" t="s">
        <v>1079</v>
      </c>
      <c r="GJ2" s="110" t="s">
        <v>969</v>
      </c>
      <c r="GK2" s="110" t="s">
        <v>918</v>
      </c>
      <c r="GL2" s="110" t="s">
        <v>1089</v>
      </c>
      <c r="GM2" s="110" t="s">
        <v>907</v>
      </c>
      <c r="GN2" s="110" t="s">
        <v>927</v>
      </c>
      <c r="GO2" s="110" t="s">
        <v>851</v>
      </c>
      <c r="GP2" s="110" t="s">
        <v>834</v>
      </c>
      <c r="GQ2" s="110" t="s">
        <v>844</v>
      </c>
      <c r="GR2" s="110" t="s">
        <v>910</v>
      </c>
      <c r="GS2" s="110" t="s">
        <v>735</v>
      </c>
      <c r="GT2" s="110" t="s">
        <v>882</v>
      </c>
      <c r="GU2" s="110" t="s">
        <v>885</v>
      </c>
      <c r="GV2" s="110" t="s">
        <v>1153</v>
      </c>
      <c r="GW2" s="110" t="s">
        <v>789</v>
      </c>
      <c r="GX2" s="110" t="s">
        <v>1157</v>
      </c>
      <c r="GY2" s="110" t="s">
        <v>901</v>
      </c>
      <c r="GZ2" s="110" t="s">
        <v>939</v>
      </c>
      <c r="HA2" s="110" t="s">
        <v>801</v>
      </c>
      <c r="HB2" s="110" t="s">
        <v>871</v>
      </c>
      <c r="HC2" s="110" t="s">
        <v>1142</v>
      </c>
      <c r="HD2" s="110" t="s">
        <v>837</v>
      </c>
      <c r="HE2" s="110" t="s">
        <v>715</v>
      </c>
      <c r="HF2" s="110" t="s">
        <v>825</v>
      </c>
      <c r="HG2" s="110" t="s">
        <v>738</v>
      </c>
      <c r="HH2" s="110" t="s">
        <v>928</v>
      </c>
      <c r="HI2" s="90" t="s">
        <v>898</v>
      </c>
      <c r="HJ2" s="110" t="s">
        <v>712</v>
      </c>
      <c r="HK2" s="110" t="s">
        <v>1057</v>
      </c>
      <c r="HL2" s="110" t="s">
        <v>923</v>
      </c>
      <c r="HM2" s="110" t="s">
        <v>1139</v>
      </c>
      <c r="HN2" s="110" t="s">
        <v>1071</v>
      </c>
      <c r="HO2" s="110" t="s">
        <v>709</v>
      </c>
      <c r="HP2" s="110" t="s">
        <v>803</v>
      </c>
      <c r="HQ2" s="110" t="s">
        <v>770</v>
      </c>
      <c r="HR2" s="110" t="s">
        <v>906</v>
      </c>
      <c r="HS2" s="110" t="s">
        <v>761</v>
      </c>
      <c r="HT2" s="90" t="s">
        <v>776</v>
      </c>
      <c r="HU2" s="110" t="s">
        <v>780</v>
      </c>
      <c r="HV2" s="110" t="s">
        <v>725</v>
      </c>
      <c r="HW2" s="110" t="s">
        <v>923</v>
      </c>
      <c r="HX2" s="110" t="s">
        <v>963</v>
      </c>
      <c r="HY2" s="110" t="s">
        <v>1009</v>
      </c>
      <c r="HZ2" s="110" t="s">
        <v>1051</v>
      </c>
      <c r="IA2" s="110" t="s">
        <v>722</v>
      </c>
      <c r="IB2" s="110" t="s">
        <v>767</v>
      </c>
      <c r="IC2" s="110" t="s">
        <v>1032</v>
      </c>
      <c r="ID2" s="110" t="s">
        <v>1006</v>
      </c>
      <c r="IE2" s="110" t="s">
        <v>989</v>
      </c>
      <c r="IF2" s="110" t="s">
        <v>787</v>
      </c>
      <c r="IG2" s="110" t="s">
        <v>819</v>
      </c>
      <c r="IH2" s="110" t="s">
        <v>944</v>
      </c>
      <c r="II2" s="110" t="s">
        <v>752</v>
      </c>
      <c r="IJ2" s="110" t="s">
        <v>824</v>
      </c>
      <c r="IK2" s="110" t="s">
        <v>902</v>
      </c>
      <c r="IL2" s="110" t="s">
        <v>828</v>
      </c>
      <c r="IM2" s="110" t="s">
        <v>1075</v>
      </c>
      <c r="IN2" s="110" t="s">
        <v>1043</v>
      </c>
      <c r="IO2" s="110" t="s">
        <v>763</v>
      </c>
      <c r="IP2" s="110" t="s">
        <v>736</v>
      </c>
      <c r="IQ2" s="110" t="s">
        <v>1045</v>
      </c>
      <c r="IR2" s="110" t="s">
        <v>8992</v>
      </c>
      <c r="IS2" s="110" t="s">
        <v>779</v>
      </c>
      <c r="IT2" s="110" t="s">
        <v>1131</v>
      </c>
      <c r="IU2" s="110" t="s">
        <v>833</v>
      </c>
      <c r="IV2" s="110" t="s">
        <v>926</v>
      </c>
      <c r="IW2" s="110" t="s">
        <v>1070</v>
      </c>
      <c r="IX2" s="110" t="s">
        <v>802</v>
      </c>
      <c r="IY2" s="110" t="s">
        <v>1118</v>
      </c>
      <c r="IZ2" s="110" t="s">
        <v>904</v>
      </c>
      <c r="JA2" s="110" t="s">
        <v>1023</v>
      </c>
      <c r="JB2" s="110" t="s">
        <v>899</v>
      </c>
      <c r="JC2" s="110" t="s">
        <v>1083</v>
      </c>
      <c r="JD2" s="110" t="s">
        <v>843</v>
      </c>
      <c r="JE2" s="110" t="s">
        <v>723</v>
      </c>
      <c r="JF2" s="110" t="s">
        <v>734</v>
      </c>
      <c r="JG2" s="110" t="s">
        <v>909</v>
      </c>
      <c r="JH2" s="110" t="s">
        <v>822</v>
      </c>
      <c r="JI2" s="110" t="s">
        <v>705</v>
      </c>
      <c r="JJ2" s="110" t="s">
        <v>873</v>
      </c>
      <c r="JK2" s="110" t="s">
        <v>1159</v>
      </c>
      <c r="JL2" s="110" t="s">
        <v>708</v>
      </c>
      <c r="JM2" s="110" t="s">
        <v>817</v>
      </c>
      <c r="JN2" s="110" t="s">
        <v>890</v>
      </c>
      <c r="JO2" s="110" t="s">
        <v>1014</v>
      </c>
      <c r="JP2" s="110" t="s">
        <v>758</v>
      </c>
      <c r="JQ2" s="110" t="s">
        <v>1116</v>
      </c>
      <c r="JR2" s="110" t="s">
        <v>1079</v>
      </c>
      <c r="JS2" s="110" t="s">
        <v>727</v>
      </c>
      <c r="JT2" s="110" t="s">
        <v>914</v>
      </c>
      <c r="JU2" s="110" t="s">
        <v>720</v>
      </c>
      <c r="JV2" s="110" t="s">
        <v>933</v>
      </c>
      <c r="JW2" s="110" t="s">
        <v>750</v>
      </c>
      <c r="JX2" s="110" t="s">
        <v>969</v>
      </c>
      <c r="JY2" s="110" t="s">
        <v>1049</v>
      </c>
      <c r="JZ2" s="110" t="s">
        <v>785</v>
      </c>
      <c r="KA2" s="110" t="s">
        <v>820</v>
      </c>
      <c r="KB2" s="110" t="s">
        <v>1181</v>
      </c>
      <c r="KC2" s="110" t="s">
        <v>983</v>
      </c>
      <c r="KD2" s="110" t="s">
        <v>971</v>
      </c>
      <c r="KE2" s="110" t="s">
        <v>745</v>
      </c>
      <c r="KF2" s="110" t="s">
        <v>831</v>
      </c>
      <c r="KG2" s="110" t="s">
        <v>1106</v>
      </c>
      <c r="KH2" s="110" t="s">
        <v>844</v>
      </c>
      <c r="KI2" s="110" t="s">
        <v>829</v>
      </c>
      <c r="KJ2" s="8" t="s">
        <v>703</v>
      </c>
      <c r="KK2" s="3" t="s">
        <v>715</v>
      </c>
      <c r="KL2" s="8" t="s">
        <v>728</v>
      </c>
      <c r="KM2" s="8" t="s">
        <v>738</v>
      </c>
      <c r="KN2" s="8" t="s">
        <v>755</v>
      </c>
      <c r="KO2" s="4" t="s">
        <v>732</v>
      </c>
      <c r="KP2" s="8" t="s">
        <v>780</v>
      </c>
      <c r="KQ2" s="8" t="s">
        <v>759</v>
      </c>
      <c r="KR2" s="8" t="s">
        <v>774</v>
      </c>
      <c r="KS2" s="8" t="s">
        <v>811</v>
      </c>
      <c r="KT2" s="8" t="s">
        <v>795</v>
      </c>
      <c r="KU2" s="8" t="s">
        <v>837</v>
      </c>
      <c r="KV2" s="4" t="s">
        <v>803</v>
      </c>
      <c r="KW2" s="8" t="s">
        <v>728</v>
      </c>
      <c r="KX2" s="8" t="s">
        <v>738</v>
      </c>
      <c r="KY2" s="15" t="s">
        <v>858</v>
      </c>
      <c r="KZ2" s="8" t="s">
        <v>772</v>
      </c>
      <c r="LA2" s="8" t="s">
        <v>780</v>
      </c>
      <c r="LB2" s="21" t="s">
        <v>725</v>
      </c>
      <c r="LC2" s="21" t="s">
        <v>704</v>
      </c>
      <c r="LD2" s="21" t="s">
        <v>713</v>
      </c>
      <c r="LE2" s="21" t="s">
        <v>821</v>
      </c>
      <c r="LF2" s="21" t="s">
        <v>881</v>
      </c>
      <c r="LG2" s="21" t="s">
        <v>748</v>
      </c>
      <c r="LH2" s="21" t="s">
        <v>854</v>
      </c>
      <c r="LI2" s="21" t="s">
        <v>744</v>
      </c>
      <c r="LJ2" s="21" t="s">
        <v>793</v>
      </c>
      <c r="LK2" s="21" t="s">
        <v>835</v>
      </c>
      <c r="LL2" s="21" t="s">
        <v>784</v>
      </c>
      <c r="LM2" s="21" t="s">
        <v>823</v>
      </c>
      <c r="LN2" s="21" t="s">
        <v>704</v>
      </c>
      <c r="LO2" s="21" t="s">
        <v>752</v>
      </c>
      <c r="LP2" s="21" t="s">
        <v>824</v>
      </c>
      <c r="LQ2" s="21" t="s">
        <v>706</v>
      </c>
      <c r="LR2" s="21" t="s">
        <v>722</v>
      </c>
      <c r="LS2" s="21" t="s">
        <v>733</v>
      </c>
      <c r="LT2" s="21" t="s">
        <v>783</v>
      </c>
      <c r="LU2" s="21" t="s">
        <v>863</v>
      </c>
      <c r="LV2" s="21" t="s">
        <v>736</v>
      </c>
      <c r="LW2" s="21" t="s">
        <v>814</v>
      </c>
      <c r="LX2" s="21" t="s">
        <v>940</v>
      </c>
      <c r="LY2" s="21" t="s">
        <v>888</v>
      </c>
      <c r="LZ2" s="21" t="s">
        <v>747</v>
      </c>
      <c r="MA2" s="21" t="s">
        <v>771</v>
      </c>
      <c r="MB2" s="21" t="s">
        <v>926</v>
      </c>
      <c r="MC2" s="21" t="s">
        <v>757</v>
      </c>
      <c r="MD2" s="21" t="s">
        <v>836</v>
      </c>
      <c r="ME2" s="21" t="s">
        <v>783</v>
      </c>
      <c r="MF2" s="21" t="s">
        <v>861</v>
      </c>
      <c r="MG2" s="21" t="s">
        <v>962</v>
      </c>
      <c r="MH2" s="21" t="s">
        <v>899</v>
      </c>
      <c r="MI2" s="21" t="s">
        <v>911</v>
      </c>
      <c r="MJ2" s="21" t="s">
        <v>746</v>
      </c>
      <c r="MK2" s="21" t="s">
        <v>929</v>
      </c>
      <c r="ML2" s="21" t="s">
        <v>833</v>
      </c>
      <c r="MM2" s="21" t="s">
        <v>711</v>
      </c>
      <c r="MN2" s="21" t="s">
        <v>756</v>
      </c>
      <c r="MO2" s="21" t="s">
        <v>954</v>
      </c>
      <c r="MP2" s="21" t="s">
        <v>813</v>
      </c>
      <c r="MQ2" s="21" t="s">
        <v>794</v>
      </c>
      <c r="MR2" s="21" t="s">
        <v>847</v>
      </c>
      <c r="MS2" s="21" t="s">
        <v>753</v>
      </c>
      <c r="MT2" s="21" t="s">
        <v>769</v>
      </c>
      <c r="MU2" s="21" t="s">
        <v>843</v>
      </c>
      <c r="MV2" s="21" t="s">
        <v>903</v>
      </c>
      <c r="MW2" s="21" t="s">
        <v>913</v>
      </c>
      <c r="MX2" s="21" t="s">
        <v>714</v>
      </c>
      <c r="MY2" s="21" t="s">
        <v>822</v>
      </c>
      <c r="MZ2" s="21" t="s">
        <v>737</v>
      </c>
      <c r="NA2" s="21" t="s">
        <v>873</v>
      </c>
      <c r="NB2" s="21" t="s">
        <v>987</v>
      </c>
      <c r="NC2" s="21" t="s">
        <v>869</v>
      </c>
      <c r="ND2" s="21" t="s">
        <v>721</v>
      </c>
      <c r="NE2" s="21" t="s">
        <v>890</v>
      </c>
      <c r="NF2" s="21" t="s">
        <v>947</v>
      </c>
      <c r="NG2" s="21" t="s">
        <v>1002</v>
      </c>
      <c r="NH2" s="21" t="s">
        <v>801</v>
      </c>
      <c r="NI2" s="21" t="s">
        <v>872</v>
      </c>
      <c r="NJ2" s="21" t="s">
        <v>1009</v>
      </c>
      <c r="NK2" s="21" t="s">
        <v>1012</v>
      </c>
      <c r="NL2" s="21" t="s">
        <v>1016</v>
      </c>
      <c r="NM2" s="21" t="s">
        <v>775</v>
      </c>
      <c r="NN2" s="21" t="s">
        <v>744</v>
      </c>
      <c r="NO2" s="21" t="s">
        <v>793</v>
      </c>
      <c r="NP2" s="21" t="s">
        <v>776</v>
      </c>
      <c r="NQ2" s="21" t="s">
        <v>1031</v>
      </c>
      <c r="NR2" s="21" t="s">
        <v>725</v>
      </c>
      <c r="NS2" s="21" t="s">
        <v>961</v>
      </c>
      <c r="NT2" s="21" t="s">
        <v>964</v>
      </c>
      <c r="NU2" s="21" t="s">
        <v>958</v>
      </c>
      <c r="NV2" s="21" t="s">
        <v>1051</v>
      </c>
      <c r="NW2" s="21" t="s">
        <v>722</v>
      </c>
      <c r="NX2" s="21" t="s">
        <v>1059</v>
      </c>
      <c r="NY2" s="21" t="s">
        <v>743</v>
      </c>
      <c r="NZ2" s="21" t="s">
        <v>1006</v>
      </c>
      <c r="OA2" s="21" t="s">
        <v>1065</v>
      </c>
      <c r="OB2" s="21" t="s">
        <v>970</v>
      </c>
      <c r="OC2" s="21" t="s">
        <v>1010</v>
      </c>
      <c r="OD2" s="21" t="s">
        <v>888</v>
      </c>
      <c r="OE2" s="21" t="s">
        <v>973</v>
      </c>
      <c r="OF2" s="21" t="s">
        <v>1003</v>
      </c>
      <c r="OG2" s="21" t="s">
        <v>1024</v>
      </c>
      <c r="OH2" s="21" t="s">
        <v>859</v>
      </c>
      <c r="OI2" s="21" t="s">
        <v>1088</v>
      </c>
      <c r="OJ2" s="21" t="s">
        <v>751</v>
      </c>
      <c r="OK2" s="21" t="s">
        <v>763</v>
      </c>
      <c r="OL2" s="21" t="s">
        <v>1041</v>
      </c>
      <c r="OM2" s="21" t="s">
        <v>883</v>
      </c>
      <c r="ON2" s="21" t="s">
        <v>985</v>
      </c>
      <c r="OO2" s="21" t="s">
        <v>980</v>
      </c>
      <c r="OP2" s="21" t="s">
        <v>860</v>
      </c>
      <c r="OQ2" s="21" t="s">
        <v>988</v>
      </c>
      <c r="OR2" s="21" t="s">
        <v>1110</v>
      </c>
      <c r="OS2" s="21" t="s">
        <v>1070</v>
      </c>
      <c r="OT2" s="21" t="s">
        <v>1115</v>
      </c>
      <c r="OU2" s="21" t="s">
        <v>1118</v>
      </c>
      <c r="OV2" s="21" t="s">
        <v>904</v>
      </c>
      <c r="OW2" s="21" t="s">
        <v>739</v>
      </c>
      <c r="OX2" s="21" t="s">
        <v>1080</v>
      </c>
      <c r="OY2" s="21" t="s">
        <v>1123</v>
      </c>
      <c r="OZ2" s="21" t="s">
        <v>937</v>
      </c>
      <c r="PA2" s="21" t="s">
        <v>1055</v>
      </c>
      <c r="PB2" s="21" t="s">
        <v>953</v>
      </c>
      <c r="PC2" s="21" t="s">
        <v>1101</v>
      </c>
      <c r="PD2" s="21" t="s">
        <v>1133</v>
      </c>
      <c r="PE2" s="21" t="s">
        <v>777</v>
      </c>
      <c r="PF2" s="21" t="s">
        <v>893</v>
      </c>
      <c r="PG2" s="21" t="s">
        <v>957</v>
      </c>
      <c r="PH2" s="21" t="s">
        <v>1108</v>
      </c>
      <c r="PI2" s="21" t="s">
        <v>817</v>
      </c>
      <c r="PJ2" s="21" t="s">
        <v>769</v>
      </c>
      <c r="PK2" s="21" t="s">
        <v>1014</v>
      </c>
      <c r="PL2" s="21" t="s">
        <v>758</v>
      </c>
      <c r="PM2" s="21" t="s">
        <v>806</v>
      </c>
      <c r="PN2" s="21" t="s">
        <v>849</v>
      </c>
      <c r="PO2" s="21" t="s">
        <v>727</v>
      </c>
      <c r="PP2" s="21" t="s">
        <v>914</v>
      </c>
      <c r="PQ2" s="21" t="s">
        <v>1102</v>
      </c>
      <c r="PR2" s="21" t="s">
        <v>1097</v>
      </c>
      <c r="PS2" s="21" t="s">
        <v>1030</v>
      </c>
      <c r="PT2" s="21" t="s">
        <v>969</v>
      </c>
      <c r="PU2" s="21" t="s">
        <v>1049</v>
      </c>
      <c r="PV2" s="21" t="s">
        <v>1158</v>
      </c>
      <c r="PW2" s="21" t="s">
        <v>820</v>
      </c>
      <c r="PX2" s="21" t="s">
        <v>868</v>
      </c>
      <c r="PY2" s="21" t="s">
        <v>983</v>
      </c>
      <c r="PZ2" s="21" t="s">
        <v>918</v>
      </c>
      <c r="QA2" s="21" t="s">
        <v>1013</v>
      </c>
      <c r="QB2" s="21" t="s">
        <v>984</v>
      </c>
      <c r="QC2" s="21" t="s">
        <v>1021</v>
      </c>
      <c r="QD2" s="21" t="s">
        <v>1025</v>
      </c>
      <c r="QE2" s="21" t="s">
        <v>1027</v>
      </c>
      <c r="QF2" s="21" t="s">
        <v>1040</v>
      </c>
      <c r="QG2" s="21" t="s">
        <v>882</v>
      </c>
      <c r="QH2" s="21" t="s">
        <v>885</v>
      </c>
      <c r="QI2" s="21" t="s">
        <v>878</v>
      </c>
      <c r="QJ2" s="21" t="s">
        <v>1035</v>
      </c>
      <c r="QK2" s="21" t="s">
        <v>732</v>
      </c>
      <c r="QL2" s="21" t="s">
        <v>901</v>
      </c>
      <c r="QM2" s="21" t="s">
        <v>1057</v>
      </c>
      <c r="QN2" s="21" t="s">
        <v>774</v>
      </c>
      <c r="QO2" s="21" t="s">
        <v>1175</v>
      </c>
      <c r="QP2" s="21" t="s">
        <v>795</v>
      </c>
      <c r="QQ2" s="21" t="s">
        <v>837</v>
      </c>
      <c r="QR2" s="21" t="s">
        <v>812</v>
      </c>
      <c r="QS2" s="21" t="s">
        <v>1178</v>
      </c>
      <c r="QT2" s="21" t="s">
        <v>738</v>
      </c>
      <c r="QU2" s="21" t="s">
        <v>858</v>
      </c>
      <c r="QV2" s="21" t="s">
        <v>776</v>
      </c>
      <c r="QW2" s="21" t="s">
        <v>780</v>
      </c>
      <c r="QX2" s="21" t="s">
        <v>1086</v>
      </c>
      <c r="QY2" s="21" t="s">
        <v>1090</v>
      </c>
      <c r="QZ2" s="21" t="s">
        <v>713</v>
      </c>
      <c r="RA2" s="21" t="s">
        <v>1009</v>
      </c>
      <c r="RB2" s="21" t="s">
        <v>1012</v>
      </c>
      <c r="RC2" s="21" t="s">
        <v>1016</v>
      </c>
      <c r="RD2" s="21" t="s">
        <v>767</v>
      </c>
      <c r="RE2" s="21" t="s">
        <v>779</v>
      </c>
      <c r="RF2" s="21" t="s">
        <v>929</v>
      </c>
      <c r="RG2" s="21" t="s">
        <v>833</v>
      </c>
      <c r="RH2" s="21" t="s">
        <v>1054</v>
      </c>
      <c r="RI2" s="21" t="s">
        <v>724</v>
      </c>
      <c r="RJ2" s="21" t="s">
        <v>802</v>
      </c>
      <c r="RK2" s="21" t="s">
        <v>1118</v>
      </c>
      <c r="RL2" s="21" t="s">
        <v>1159</v>
      </c>
      <c r="RM2" s="21" t="s">
        <v>1023</v>
      </c>
      <c r="RN2" s="21" t="s">
        <v>753</v>
      </c>
      <c r="RO2" s="21" t="s">
        <v>1074</v>
      </c>
      <c r="RP2" s="21" t="s">
        <v>843</v>
      </c>
      <c r="RQ2" s="21" t="s">
        <v>1085</v>
      </c>
      <c r="RR2" s="21" t="s">
        <v>924</v>
      </c>
      <c r="RS2" s="21" t="s">
        <v>909</v>
      </c>
      <c r="RT2" s="21" t="s">
        <v>1133</v>
      </c>
      <c r="RU2" s="21" t="s">
        <v>705</v>
      </c>
      <c r="RV2" s="21" t="s">
        <v>873</v>
      </c>
      <c r="RW2" s="21" t="s">
        <v>1179</v>
      </c>
      <c r="RX2" s="21" t="s">
        <v>869</v>
      </c>
      <c r="RY2" s="21" t="s">
        <v>830</v>
      </c>
      <c r="RZ2" s="21" t="s">
        <v>890</v>
      </c>
      <c r="SA2" s="21" t="s">
        <v>1014</v>
      </c>
      <c r="SB2" s="21" t="s">
        <v>758</v>
      </c>
      <c r="SC2" s="21" t="s">
        <v>1116</v>
      </c>
      <c r="SD2" s="21" t="s">
        <v>1079</v>
      </c>
      <c r="SE2" s="21" t="s">
        <v>918</v>
      </c>
      <c r="SF2" s="21" t="s">
        <v>1013</v>
      </c>
      <c r="SG2" s="21" t="s">
        <v>1018</v>
      </c>
      <c r="SH2" s="21" t="s">
        <v>773</v>
      </c>
      <c r="SI2" s="21" t="s">
        <v>750</v>
      </c>
      <c r="SJ2" s="21" t="s">
        <v>969</v>
      </c>
      <c r="SK2" s="21" t="s">
        <v>1049</v>
      </c>
      <c r="SL2" s="21" t="s">
        <v>1158</v>
      </c>
      <c r="SM2" s="21" t="s">
        <v>1103</v>
      </c>
      <c r="SN2" s="21" t="s">
        <v>1181</v>
      </c>
      <c r="SO2" s="21" t="s">
        <v>1046</v>
      </c>
      <c r="SP2" s="21" t="s">
        <v>887</v>
      </c>
      <c r="SQ2" s="21" t="s">
        <v>891</v>
      </c>
      <c r="SR2" s="21" t="s">
        <v>831</v>
      </c>
      <c r="SS2" s="21" t="s">
        <v>834</v>
      </c>
      <c r="ST2" s="21" t="s">
        <v>1025</v>
      </c>
      <c r="SU2" s="21" t="s">
        <v>1027</v>
      </c>
      <c r="SV2" s="21" t="s">
        <v>1040</v>
      </c>
      <c r="SW2" s="21" t="s">
        <v>1084</v>
      </c>
      <c r="SX2" s="21" t="s">
        <v>1150</v>
      </c>
      <c r="SY2" s="21" t="s">
        <v>1091</v>
      </c>
      <c r="SZ2" s="21" t="s">
        <v>716</v>
      </c>
      <c r="TA2" s="21" t="s">
        <v>732</v>
      </c>
      <c r="TB2" s="21" t="s">
        <v>1154</v>
      </c>
      <c r="TC2" s="21" t="s">
        <v>1132</v>
      </c>
      <c r="TD2" s="21" t="s">
        <v>774</v>
      </c>
      <c r="TE2" s="21" t="s">
        <v>892</v>
      </c>
      <c r="TF2" s="21" t="s">
        <v>966</v>
      </c>
      <c r="TG2" s="21" t="s">
        <v>709</v>
      </c>
      <c r="TH2" s="21" t="s">
        <v>1096</v>
      </c>
      <c r="TI2" s="21" t="s">
        <v>1212</v>
      </c>
      <c r="TJ2" s="21" t="s">
        <v>906</v>
      </c>
      <c r="TK2" s="21" t="s">
        <v>1165</v>
      </c>
      <c r="TL2" s="21" t="s">
        <v>1087</v>
      </c>
      <c r="TM2" s="21" t="s">
        <v>1031</v>
      </c>
      <c r="TN2" s="21" t="s">
        <v>1082</v>
      </c>
      <c r="TO2" s="21" t="s">
        <v>961</v>
      </c>
      <c r="TP2" s="21" t="s">
        <v>717</v>
      </c>
      <c r="TQ2" s="21" t="s">
        <v>1130</v>
      </c>
      <c r="TR2" s="21" t="s">
        <v>1098</v>
      </c>
      <c r="TS2" s="21" t="s">
        <v>748</v>
      </c>
      <c r="TT2" s="21" t="s">
        <v>920</v>
      </c>
      <c r="TU2" s="21" t="s">
        <v>1066</v>
      </c>
      <c r="TV2" s="21" t="s">
        <v>1006</v>
      </c>
      <c r="TW2" s="21" t="s">
        <v>1065</v>
      </c>
      <c r="TX2" s="21" t="s">
        <v>970</v>
      </c>
      <c r="TY2" s="21" t="s">
        <v>1010</v>
      </c>
      <c r="TZ2" s="21" t="s">
        <v>808</v>
      </c>
      <c r="UA2" s="21" t="s">
        <v>1026</v>
      </c>
      <c r="UB2" s="21" t="s">
        <v>972</v>
      </c>
      <c r="UC2" s="21" t="s">
        <v>955</v>
      </c>
      <c r="UD2" s="21" t="s">
        <v>1121</v>
      </c>
      <c r="UE2" s="21" t="s">
        <v>733</v>
      </c>
      <c r="UF2" s="21" t="s">
        <v>751</v>
      </c>
      <c r="UG2" s="21" t="s">
        <v>763</v>
      </c>
      <c r="UH2" s="21" t="s">
        <v>1041</v>
      </c>
      <c r="UI2" s="21" t="s">
        <v>814</v>
      </c>
      <c r="UJ2" s="21" t="s">
        <v>1048</v>
      </c>
      <c r="UK2" s="21" t="s">
        <v>944</v>
      </c>
      <c r="UL2" s="21" t="s">
        <v>1007</v>
      </c>
      <c r="UM2" s="21" t="s">
        <v>922</v>
      </c>
      <c r="UN2" s="21" t="s">
        <v>1110</v>
      </c>
      <c r="UO2" s="21" t="s">
        <v>757</v>
      </c>
      <c r="UP2" s="21" t="s">
        <v>1075</v>
      </c>
      <c r="UQ2" s="21" t="s">
        <v>845</v>
      </c>
      <c r="UR2" s="21" t="s">
        <v>1028</v>
      </c>
      <c r="US2" s="21" t="s">
        <v>740</v>
      </c>
      <c r="UT2" s="21" t="s">
        <v>1045</v>
      </c>
      <c r="UU2" s="21" t="s">
        <v>985</v>
      </c>
      <c r="UV2" s="21" t="s">
        <v>1042</v>
      </c>
      <c r="UW2" s="21" t="s">
        <v>1055</v>
      </c>
      <c r="UX2" s="21" t="s">
        <v>953</v>
      </c>
      <c r="UY2" s="21" t="s">
        <v>1101</v>
      </c>
      <c r="UZ2" s="21" t="s">
        <v>852</v>
      </c>
      <c r="VA2" s="21" t="s">
        <v>735</v>
      </c>
      <c r="VB2" s="21" t="s">
        <v>880</v>
      </c>
      <c r="VC2" s="21" t="s">
        <v>1103</v>
      </c>
      <c r="VD2" s="21" t="s">
        <v>1181</v>
      </c>
      <c r="VE2" s="21" t="s">
        <v>1046</v>
      </c>
      <c r="VF2" s="18" t="s">
        <v>887</v>
      </c>
      <c r="VG2" s="21" t="s">
        <v>857</v>
      </c>
      <c r="VH2" s="21" t="s">
        <v>1057</v>
      </c>
      <c r="VI2" s="21" t="s">
        <v>1105</v>
      </c>
      <c r="VJ2" s="21" t="s">
        <v>871</v>
      </c>
      <c r="VK2" s="21" t="s">
        <v>1142</v>
      </c>
      <c r="VL2" s="21" t="s">
        <v>1060</v>
      </c>
      <c r="VM2" s="21" t="s">
        <v>715</v>
      </c>
      <c r="VN2" s="21" t="s">
        <v>1178</v>
      </c>
      <c r="VO2" s="21" t="s">
        <v>1169</v>
      </c>
      <c r="VP2" s="21" t="s">
        <v>858</v>
      </c>
      <c r="VQ2" s="22" t="s">
        <v>898</v>
      </c>
      <c r="VR2" s="21" t="s">
        <v>1126</v>
      </c>
      <c r="VS2" s="21" t="s">
        <v>759</v>
      </c>
      <c r="VT2" s="21" t="s">
        <v>923</v>
      </c>
      <c r="VU2" s="21" t="s">
        <v>892</v>
      </c>
      <c r="VV2" s="21" t="s">
        <v>1009</v>
      </c>
      <c r="VW2" s="21" t="s">
        <v>1012</v>
      </c>
      <c r="VX2" s="21" t="s">
        <v>1016</v>
      </c>
      <c r="VY2" s="21" t="s">
        <v>775</v>
      </c>
      <c r="VZ2" s="21" t="s">
        <v>1066</v>
      </c>
      <c r="WA2" s="21" t="s">
        <v>952</v>
      </c>
      <c r="WB2" s="21" t="s">
        <v>1243</v>
      </c>
      <c r="WC2" s="21" t="s">
        <v>815</v>
      </c>
      <c r="WD2" s="21" t="s">
        <v>1082</v>
      </c>
      <c r="WE2" s="21" t="s">
        <v>961</v>
      </c>
      <c r="WF2" s="21" t="s">
        <v>964</v>
      </c>
      <c r="WG2" s="21" t="s">
        <v>958</v>
      </c>
      <c r="WH2" s="21" t="s">
        <v>1051</v>
      </c>
      <c r="WI2" s="21" t="s">
        <v>1121</v>
      </c>
      <c r="WJ2" s="21" t="s">
        <v>1124</v>
      </c>
      <c r="WK2" s="21" t="s">
        <v>1053</v>
      </c>
      <c r="WL2" s="21" t="s">
        <v>755</v>
      </c>
      <c r="WM2" s="21" t="s">
        <v>804</v>
      </c>
      <c r="WN2" s="21" t="s">
        <v>787</v>
      </c>
      <c r="WO2" s="21" t="s">
        <v>1010</v>
      </c>
      <c r="WP2" s="21" t="s">
        <v>888</v>
      </c>
      <c r="WQ2" s="21" t="s">
        <v>747</v>
      </c>
      <c r="WR2" s="21" t="s">
        <v>1003</v>
      </c>
      <c r="WS2" s="21" t="s">
        <v>981</v>
      </c>
      <c r="WT2" s="21" t="s">
        <v>1036</v>
      </c>
      <c r="WU2" s="21" t="s">
        <v>1088</v>
      </c>
      <c r="WV2" s="21" t="s">
        <v>1043</v>
      </c>
      <c r="WW2" s="21" t="s">
        <v>763</v>
      </c>
      <c r="WX2" s="21" t="s">
        <v>1041</v>
      </c>
      <c r="WY2" s="21" t="s">
        <v>1045</v>
      </c>
      <c r="WZ2" s="21" t="s">
        <v>1203</v>
      </c>
      <c r="XA2" s="21" t="s">
        <v>779</v>
      </c>
      <c r="XB2" s="21" t="s">
        <v>1131</v>
      </c>
      <c r="XC2" s="21" t="s">
        <v>771</v>
      </c>
      <c r="XD2" s="21" t="s">
        <v>1054</v>
      </c>
      <c r="XE2" s="21" t="s">
        <v>1070</v>
      </c>
      <c r="XF2" s="21" t="s">
        <v>1075</v>
      </c>
      <c r="XG2" s="21" t="s">
        <v>1118</v>
      </c>
      <c r="XH2" s="21" t="s">
        <v>904</v>
      </c>
      <c r="XI2" s="21" t="s">
        <v>1023</v>
      </c>
      <c r="XJ2" s="21" t="s">
        <v>753</v>
      </c>
      <c r="XK2" s="21" t="s">
        <v>912</v>
      </c>
      <c r="XL2" s="21" t="s">
        <v>1092</v>
      </c>
      <c r="XM2" s="21" t="s">
        <v>1055</v>
      </c>
      <c r="XN2" s="21" t="s">
        <v>953</v>
      </c>
      <c r="XO2" s="21" t="s">
        <v>1101</v>
      </c>
      <c r="XP2" s="21" t="s">
        <v>1133</v>
      </c>
      <c r="XQ2" s="21" t="s">
        <v>705</v>
      </c>
      <c r="XR2" s="21" t="s">
        <v>788</v>
      </c>
      <c r="XS2" s="21" t="s">
        <v>957</v>
      </c>
      <c r="XT2" s="21" t="s">
        <v>708</v>
      </c>
      <c r="XU2" s="21" t="s">
        <v>1113</v>
      </c>
      <c r="XV2" s="21" t="s">
        <v>769</v>
      </c>
      <c r="XW2" s="21" t="s">
        <v>907</v>
      </c>
      <c r="XX2" s="21" t="s">
        <v>1002</v>
      </c>
      <c r="XY2" s="21" t="s">
        <v>1116</v>
      </c>
      <c r="XZ2" s="21" t="s">
        <v>849</v>
      </c>
      <c r="YA2" s="21" t="s">
        <v>971</v>
      </c>
      <c r="YB2" s="21" t="s">
        <v>914</v>
      </c>
      <c r="YC2" s="21" t="s">
        <v>720</v>
      </c>
      <c r="YD2" s="34" t="s">
        <v>1097</v>
      </c>
      <c r="YE2" s="34" t="s">
        <v>1030</v>
      </c>
      <c r="YF2" s="34" t="s">
        <v>969</v>
      </c>
      <c r="YG2" s="34" t="s">
        <v>1049</v>
      </c>
      <c r="YH2" s="21" t="s">
        <v>1158</v>
      </c>
      <c r="YI2" s="8" t="s">
        <v>1146</v>
      </c>
      <c r="YJ2" s="34" t="s">
        <v>1181</v>
      </c>
      <c r="YK2" s="34" t="s">
        <v>983</v>
      </c>
      <c r="YL2" s="34" t="s">
        <v>998</v>
      </c>
      <c r="YM2" s="17" t="s">
        <v>745</v>
      </c>
      <c r="YN2" s="36" t="s">
        <v>984</v>
      </c>
      <c r="YO2" s="36" t="s">
        <v>1021</v>
      </c>
      <c r="YP2" s="36" t="s">
        <v>844</v>
      </c>
      <c r="YQ2" s="36" t="s">
        <v>1119</v>
      </c>
      <c r="YR2" s="36" t="s">
        <v>1040</v>
      </c>
      <c r="YS2" s="36" t="s">
        <v>1128</v>
      </c>
      <c r="YT2" s="8" t="s">
        <v>931</v>
      </c>
      <c r="YU2" s="49" t="s">
        <v>1153</v>
      </c>
      <c r="YV2" s="36" t="s">
        <v>850</v>
      </c>
      <c r="YW2" s="43" t="s">
        <v>8997</v>
      </c>
      <c r="YX2" s="49" t="s">
        <v>901</v>
      </c>
      <c r="YY2" s="49" t="s">
        <v>1057</v>
      </c>
      <c r="YZ2" s="49" t="s">
        <v>774</v>
      </c>
      <c r="ZA2" s="49" t="s">
        <v>1139</v>
      </c>
      <c r="ZB2" s="49" t="s">
        <v>1071</v>
      </c>
      <c r="ZC2" s="51" t="s">
        <v>1076</v>
      </c>
      <c r="ZD2" s="36" t="s">
        <v>1005</v>
      </c>
      <c r="ZE2" s="36" t="s">
        <v>1178</v>
      </c>
      <c r="ZF2" s="21" t="s">
        <v>1169</v>
      </c>
      <c r="ZG2" s="21" t="s">
        <v>858</v>
      </c>
      <c r="ZH2" s="21" t="s">
        <v>772</v>
      </c>
      <c r="ZI2" s="21" t="s">
        <v>1031</v>
      </c>
      <c r="ZJ2" s="21" t="s">
        <v>725</v>
      </c>
      <c r="ZK2" s="21" t="s">
        <v>704</v>
      </c>
      <c r="ZL2" s="21" t="s">
        <v>717</v>
      </c>
      <c r="ZM2" s="21" t="s">
        <v>1009</v>
      </c>
      <c r="ZN2" s="21" t="s">
        <v>1012</v>
      </c>
      <c r="ZO2" s="21" t="s">
        <v>1016</v>
      </c>
      <c r="ZP2" s="21" t="s">
        <v>1059</v>
      </c>
      <c r="ZQ2" s="21" t="s">
        <v>744</v>
      </c>
      <c r="ZR2" s="21" t="s">
        <v>1006</v>
      </c>
      <c r="ZS2" s="21" t="s">
        <v>835</v>
      </c>
      <c r="ZT2" s="21" t="s">
        <v>784</v>
      </c>
      <c r="ZU2" s="21" t="s">
        <v>1162</v>
      </c>
      <c r="ZV2" s="21" t="s">
        <v>839</v>
      </c>
      <c r="ZW2" s="21" t="s">
        <v>1026</v>
      </c>
      <c r="ZX2" s="21" t="s">
        <v>1122</v>
      </c>
      <c r="ZY2" s="21" t="s">
        <v>1051</v>
      </c>
      <c r="ZZ2" s="21" t="s">
        <v>1121</v>
      </c>
      <c r="AAA2" s="21" t="s">
        <v>733</v>
      </c>
    </row>
    <row r="3" spans="1:703" x14ac:dyDescent="0.35">
      <c r="A3" s="8">
        <f>A2+1</f>
        <v>2</v>
      </c>
      <c r="B3" s="117" t="s">
        <v>1023</v>
      </c>
      <c r="C3" s="117" t="s">
        <v>1069</v>
      </c>
      <c r="D3" s="117" t="s">
        <v>1083</v>
      </c>
      <c r="E3" s="117" t="s">
        <v>1127</v>
      </c>
      <c r="F3" s="117" t="s">
        <v>978</v>
      </c>
      <c r="G3" s="117" t="s">
        <v>1039</v>
      </c>
      <c r="H3" s="117" t="s">
        <v>909</v>
      </c>
      <c r="I3" s="117" t="s">
        <v>894</v>
      </c>
      <c r="J3" s="117" t="s">
        <v>705</v>
      </c>
      <c r="K3" s="117" t="s">
        <v>8985</v>
      </c>
      <c r="L3" s="117" t="s">
        <v>957</v>
      </c>
      <c r="M3" s="117" t="s">
        <v>1110</v>
      </c>
      <c r="N3" s="117" t="s">
        <v>830</v>
      </c>
      <c r="O3" s="117" t="s">
        <v>742</v>
      </c>
      <c r="P3" s="117" t="s">
        <v>1033</v>
      </c>
      <c r="Q3" s="117" t="s">
        <v>861</v>
      </c>
      <c r="R3" s="117" t="s">
        <v>1116</v>
      </c>
      <c r="S3" s="117" t="s">
        <v>1079</v>
      </c>
      <c r="T3" s="117" t="s">
        <v>826</v>
      </c>
      <c r="U3" s="117" t="s">
        <v>1042</v>
      </c>
      <c r="V3" s="117" t="s">
        <v>1018</v>
      </c>
      <c r="W3" s="16"/>
      <c r="X3" s="117" t="s">
        <v>782</v>
      </c>
      <c r="Y3" s="117" t="s">
        <v>860</v>
      </c>
      <c r="Z3" s="117" t="s">
        <v>1029</v>
      </c>
      <c r="AA3" s="117" t="s">
        <v>889</v>
      </c>
      <c r="AB3" s="117" t="s">
        <v>875</v>
      </c>
      <c r="AC3" s="20" t="s">
        <v>836</v>
      </c>
      <c r="AD3" s="117" t="s">
        <v>845</v>
      </c>
      <c r="AE3" s="117" t="s">
        <v>1028</v>
      </c>
      <c r="AF3" s="117" t="s">
        <v>838</v>
      </c>
      <c r="AG3" s="117" t="s">
        <v>860</v>
      </c>
      <c r="AH3" s="117" t="s">
        <v>1039</v>
      </c>
      <c r="AI3" s="117" t="s">
        <v>1079</v>
      </c>
      <c r="AJ3" s="117" t="s">
        <v>918</v>
      </c>
      <c r="AK3" s="117" t="s">
        <v>947</v>
      </c>
      <c r="AL3" s="117" t="s">
        <v>931</v>
      </c>
      <c r="AM3" s="117" t="s">
        <v>1153</v>
      </c>
      <c r="AN3" s="117" t="s">
        <v>952</v>
      </c>
      <c r="AO3" s="117" t="s">
        <v>1038</v>
      </c>
      <c r="AP3" s="117" t="s">
        <v>857</v>
      </c>
      <c r="AQ3" s="117" t="s">
        <v>1096</v>
      </c>
      <c r="AR3" s="117" t="s">
        <v>1058</v>
      </c>
      <c r="AS3" s="117" t="s">
        <v>1088</v>
      </c>
      <c r="AT3" s="117" t="s">
        <v>779</v>
      </c>
      <c r="AU3" s="117" t="s">
        <v>752</v>
      </c>
      <c r="AV3" s="117" t="s">
        <v>1037</v>
      </c>
      <c r="AW3" s="117" t="s">
        <v>1060</v>
      </c>
      <c r="AX3" s="117" t="s">
        <v>882</v>
      </c>
      <c r="AY3" s="117" t="s">
        <v>931</v>
      </c>
      <c r="AZ3" s="117" t="s">
        <v>889</v>
      </c>
      <c r="BA3" s="117" t="s">
        <v>1069</v>
      </c>
      <c r="BB3" s="117" t="s">
        <v>1048</v>
      </c>
      <c r="BC3" s="117" t="s">
        <v>1099</v>
      </c>
      <c r="BD3" s="117" t="s">
        <v>963</v>
      </c>
      <c r="BE3" s="117" t="s">
        <v>1009</v>
      </c>
      <c r="BF3" s="117" t="s">
        <v>1076</v>
      </c>
      <c r="BG3" s="117" t="s">
        <v>803</v>
      </c>
      <c r="BH3" s="117" t="s">
        <v>957</v>
      </c>
      <c r="BI3" s="117" t="s">
        <v>842</v>
      </c>
      <c r="BJ3" s="117" t="s">
        <v>828</v>
      </c>
      <c r="BK3" s="117" t="s">
        <v>800</v>
      </c>
      <c r="BL3" s="117" t="s">
        <v>845</v>
      </c>
      <c r="BM3" s="117" t="s">
        <v>1008</v>
      </c>
      <c r="BN3" s="117" t="s">
        <v>19019</v>
      </c>
      <c r="BO3" s="117" t="s">
        <v>902</v>
      </c>
      <c r="BP3" s="117" t="s">
        <v>724</v>
      </c>
      <c r="BQ3" s="20" t="s">
        <v>923</v>
      </c>
      <c r="BR3" s="117" t="s">
        <v>1061</v>
      </c>
      <c r="BS3" s="117" t="s">
        <v>1027</v>
      </c>
      <c r="BT3" s="117" t="s">
        <v>835</v>
      </c>
      <c r="BU3" s="117" t="s">
        <v>879</v>
      </c>
      <c r="BV3" s="117" t="s">
        <v>725</v>
      </c>
      <c r="BW3" s="117" t="s">
        <v>779</v>
      </c>
      <c r="BX3" s="117" t="s">
        <v>1118</v>
      </c>
      <c r="BY3" s="117" t="s">
        <v>824</v>
      </c>
      <c r="BZ3" s="117" t="s">
        <v>842</v>
      </c>
      <c r="CA3" s="117" t="s">
        <v>830</v>
      </c>
      <c r="CB3" s="117" t="s">
        <v>1083</v>
      </c>
      <c r="CC3" s="117" t="s">
        <v>947</v>
      </c>
      <c r="CD3" s="117" t="s">
        <v>1146</v>
      </c>
      <c r="CE3" s="117" t="s">
        <v>1153</v>
      </c>
      <c r="CF3" s="117" t="s">
        <v>928</v>
      </c>
      <c r="CG3" s="117" t="s">
        <v>918</v>
      </c>
      <c r="CH3" s="117" t="s">
        <v>891</v>
      </c>
      <c r="CI3" s="117" t="s">
        <v>875</v>
      </c>
      <c r="CJ3" s="117" t="s">
        <v>938</v>
      </c>
      <c r="CK3" s="117" t="s">
        <v>748</v>
      </c>
      <c r="CL3" s="117" t="s">
        <v>800</v>
      </c>
      <c r="CM3" s="117" t="s">
        <v>916</v>
      </c>
      <c r="CN3" s="117" t="s">
        <v>861</v>
      </c>
      <c r="CO3" s="117" t="s">
        <v>740</v>
      </c>
      <c r="CP3" s="117" t="s">
        <v>1045</v>
      </c>
      <c r="CQ3" s="117" t="s">
        <v>1133</v>
      </c>
      <c r="CR3" s="117" t="s">
        <v>1083</v>
      </c>
      <c r="CS3" s="117" t="s">
        <v>1127</v>
      </c>
      <c r="CT3" s="117" t="s">
        <v>1055</v>
      </c>
      <c r="CU3" s="117" t="s">
        <v>1073</v>
      </c>
      <c r="CV3" s="117" t="s">
        <v>1106</v>
      </c>
      <c r="CW3" s="117" t="s">
        <v>1110</v>
      </c>
      <c r="CX3" s="117" t="s">
        <v>875</v>
      </c>
      <c r="CY3" s="117" t="s">
        <v>1089</v>
      </c>
      <c r="CZ3" s="117" t="s">
        <v>1128</v>
      </c>
      <c r="DA3" s="117" t="s">
        <v>996</v>
      </c>
      <c r="DB3" s="117" t="s">
        <v>833</v>
      </c>
      <c r="DC3" s="117" t="s">
        <v>1098</v>
      </c>
      <c r="DD3" s="117" t="s">
        <v>1044</v>
      </c>
      <c r="DE3" s="117" t="s">
        <v>1132</v>
      </c>
      <c r="DF3" s="117" t="s">
        <v>1150</v>
      </c>
      <c r="DG3" s="117" t="s">
        <v>1104</v>
      </c>
      <c r="DH3" s="117" t="s">
        <v>1093</v>
      </c>
      <c r="DI3" s="117" t="s">
        <v>1079</v>
      </c>
      <c r="DJ3" s="117" t="s">
        <v>1133</v>
      </c>
      <c r="DK3" s="20" t="s">
        <v>836</v>
      </c>
      <c r="DL3" s="117" t="s">
        <v>779</v>
      </c>
      <c r="DM3" s="117" t="s">
        <v>1017</v>
      </c>
      <c r="DN3" s="117" t="s">
        <v>1142</v>
      </c>
      <c r="DO3" s="117" t="s">
        <v>1038</v>
      </c>
      <c r="DP3" s="117" t="s">
        <v>1042</v>
      </c>
      <c r="DQ3" s="117" t="s">
        <v>1015</v>
      </c>
      <c r="DR3" s="117" t="s">
        <v>1028</v>
      </c>
      <c r="DS3" s="117" t="s">
        <v>708</v>
      </c>
      <c r="DT3" s="117" t="s">
        <v>941</v>
      </c>
      <c r="DU3" s="117" t="s">
        <v>900</v>
      </c>
      <c r="DV3" s="117" t="s">
        <v>929</v>
      </c>
      <c r="DW3" s="117" t="s">
        <v>1029</v>
      </c>
      <c r="DX3" s="117" t="s">
        <v>840</v>
      </c>
      <c r="DY3" s="117" t="s">
        <v>1111</v>
      </c>
      <c r="DZ3" s="117" t="s">
        <v>984</v>
      </c>
      <c r="EA3" s="117" t="s">
        <v>1146</v>
      </c>
      <c r="EB3" s="117" t="s">
        <v>1106</v>
      </c>
      <c r="EC3" s="117" t="s">
        <v>1030</v>
      </c>
      <c r="ED3" s="117" t="s">
        <v>884</v>
      </c>
      <c r="EE3" s="117" t="s">
        <v>1048</v>
      </c>
      <c r="EF3" s="117" t="s">
        <v>1039</v>
      </c>
      <c r="EG3" s="117" t="s">
        <v>1024</v>
      </c>
      <c r="EH3" s="117" t="s">
        <v>1084</v>
      </c>
      <c r="EI3" s="117" t="s">
        <v>1081</v>
      </c>
      <c r="EJ3" s="117" t="s">
        <v>1159</v>
      </c>
      <c r="EK3" s="117" t="s">
        <v>736</v>
      </c>
      <c r="EL3" s="117" t="s">
        <v>1140</v>
      </c>
      <c r="EM3" s="117" t="s">
        <v>1018</v>
      </c>
      <c r="EN3" s="117" t="s">
        <v>1103</v>
      </c>
      <c r="EO3" s="117" t="s">
        <v>979</v>
      </c>
      <c r="EP3" s="117" t="s">
        <v>1094</v>
      </c>
      <c r="EQ3" s="117" t="s">
        <v>1113</v>
      </c>
      <c r="ER3" s="117" t="s">
        <v>894</v>
      </c>
      <c r="ES3" s="117" t="s">
        <v>1094</v>
      </c>
      <c r="ET3" s="117" t="s">
        <v>1113</v>
      </c>
      <c r="EU3" s="117" t="s">
        <v>894</v>
      </c>
      <c r="EV3" s="117" t="s">
        <v>1088</v>
      </c>
      <c r="EW3" s="117" t="s">
        <v>1066</v>
      </c>
      <c r="EX3" s="117" t="s">
        <v>716</v>
      </c>
      <c r="EY3" s="117" t="s">
        <v>1130</v>
      </c>
      <c r="EZ3" s="117" t="s">
        <v>881</v>
      </c>
      <c r="FA3" s="117" t="s">
        <v>1112</v>
      </c>
      <c r="FB3" s="117" t="s">
        <v>1103</v>
      </c>
      <c r="FC3" s="117" t="s">
        <v>19028</v>
      </c>
      <c r="FD3" s="117" t="s">
        <v>738</v>
      </c>
      <c r="FE3" s="117" t="s">
        <v>1045</v>
      </c>
      <c r="FF3" s="117" t="s">
        <v>1019</v>
      </c>
      <c r="FG3" s="117" t="s">
        <v>997</v>
      </c>
      <c r="FH3" s="117" t="s">
        <v>808</v>
      </c>
      <c r="FI3" s="117" t="s">
        <v>858</v>
      </c>
      <c r="FJ3" s="16"/>
      <c r="FK3" s="117" t="s">
        <v>1024</v>
      </c>
      <c r="FL3" s="117" t="s">
        <v>828</v>
      </c>
      <c r="FM3" s="117" t="s">
        <v>1064</v>
      </c>
      <c r="FN3" s="117" t="s">
        <v>744</v>
      </c>
      <c r="FO3" s="117" t="s">
        <v>846</v>
      </c>
      <c r="FP3" s="117" t="s">
        <v>1119</v>
      </c>
      <c r="FQ3" s="117" t="s">
        <v>918</v>
      </c>
      <c r="FR3" s="117" t="s">
        <v>1099</v>
      </c>
      <c r="FS3" s="117" t="s">
        <v>1147</v>
      </c>
      <c r="FT3" s="117" t="s">
        <v>1026</v>
      </c>
      <c r="FU3" s="117" t="s">
        <v>1027</v>
      </c>
      <c r="FV3" s="117" t="s">
        <v>950</v>
      </c>
      <c r="FW3" s="117" t="s">
        <v>19007</v>
      </c>
      <c r="FX3" s="117" t="s">
        <v>1024</v>
      </c>
      <c r="FY3" s="117" t="s">
        <v>18992</v>
      </c>
      <c r="FZ3" s="117" t="s">
        <v>939</v>
      </c>
      <c r="GA3" s="117" t="s">
        <v>1103</v>
      </c>
      <c r="GB3" s="117" t="s">
        <v>1106</v>
      </c>
      <c r="GC3" s="117" t="s">
        <v>1023</v>
      </c>
      <c r="GD3" s="117" t="s">
        <v>1034</v>
      </c>
      <c r="GE3" s="117" t="s">
        <v>983</v>
      </c>
      <c r="GF3" s="117" t="s">
        <v>1058</v>
      </c>
      <c r="GG3" s="16"/>
      <c r="GH3" s="117" t="s">
        <v>745</v>
      </c>
      <c r="GI3" s="117" t="s">
        <v>1148</v>
      </c>
      <c r="GJ3" s="117" t="s">
        <v>1132</v>
      </c>
      <c r="GK3" s="117" t="s">
        <v>1167</v>
      </c>
      <c r="GL3" s="117" t="s">
        <v>1107</v>
      </c>
      <c r="GM3" s="117" t="s">
        <v>1117</v>
      </c>
      <c r="GN3" s="117" t="s">
        <v>791</v>
      </c>
      <c r="GO3" s="117" t="s">
        <v>862</v>
      </c>
      <c r="GP3" s="117" t="s">
        <v>805</v>
      </c>
      <c r="GQ3" s="117" t="s">
        <v>815</v>
      </c>
      <c r="GR3" s="117" t="s">
        <v>819</v>
      </c>
      <c r="GS3" s="117" t="s">
        <v>878</v>
      </c>
      <c r="GT3" s="117" t="s">
        <v>848</v>
      </c>
      <c r="GU3" s="117" t="s">
        <v>729</v>
      </c>
      <c r="GV3" s="117" t="s">
        <v>1098</v>
      </c>
      <c r="GW3" s="117" t="s">
        <v>939</v>
      </c>
      <c r="GX3" s="117" t="s">
        <v>935</v>
      </c>
      <c r="GY3" s="117" t="s">
        <v>1066</v>
      </c>
      <c r="GZ3" s="117" t="s">
        <v>952</v>
      </c>
      <c r="HA3" s="117" t="s">
        <v>1060</v>
      </c>
      <c r="HB3" s="117" t="s">
        <v>1044</v>
      </c>
      <c r="HC3" s="117" t="s">
        <v>1162</v>
      </c>
      <c r="HD3" s="117" t="s">
        <v>838</v>
      </c>
      <c r="HE3" s="117" t="s">
        <v>716</v>
      </c>
      <c r="HF3" s="117" t="s">
        <v>719</v>
      </c>
      <c r="HG3" s="117" t="s">
        <v>1024</v>
      </c>
      <c r="HH3" s="117" t="s">
        <v>859</v>
      </c>
      <c r="HI3" s="20" t="s">
        <v>923</v>
      </c>
      <c r="HJ3" s="117" t="s">
        <v>1155</v>
      </c>
      <c r="HK3" s="117" t="s">
        <v>1006</v>
      </c>
      <c r="HL3" s="117" t="s">
        <v>736</v>
      </c>
      <c r="HM3" s="117" t="s">
        <v>803</v>
      </c>
      <c r="HN3" s="117" t="s">
        <v>1010</v>
      </c>
      <c r="HO3" s="117" t="s">
        <v>900</v>
      </c>
      <c r="HP3" s="117" t="s">
        <v>747</v>
      </c>
      <c r="HQ3" s="117" t="s">
        <v>1136</v>
      </c>
      <c r="HR3" s="117" t="s">
        <v>902</v>
      </c>
      <c r="HS3" s="117" t="s">
        <v>1070</v>
      </c>
      <c r="HT3" s="20" t="s">
        <v>836</v>
      </c>
      <c r="HU3" s="117" t="s">
        <v>713</v>
      </c>
      <c r="HV3" s="117" t="s">
        <v>1037</v>
      </c>
      <c r="HW3" s="117" t="s">
        <v>736</v>
      </c>
      <c r="HX3" s="117" t="s">
        <v>1016</v>
      </c>
      <c r="HY3" s="117" t="s">
        <v>997</v>
      </c>
      <c r="HZ3" s="117" t="s">
        <v>707</v>
      </c>
      <c r="IA3" s="117" t="s">
        <v>723</v>
      </c>
      <c r="IB3" s="117" t="s">
        <v>734</v>
      </c>
      <c r="IC3" s="117" t="s">
        <v>18894</v>
      </c>
      <c r="ID3" s="117" t="s">
        <v>18924</v>
      </c>
      <c r="IE3" s="117" t="s">
        <v>1099</v>
      </c>
      <c r="IF3" s="117" t="s">
        <v>1015</v>
      </c>
      <c r="IG3" s="117" t="s">
        <v>824</v>
      </c>
      <c r="IH3" s="117" t="s">
        <v>1077</v>
      </c>
      <c r="II3" s="117" t="s">
        <v>817</v>
      </c>
      <c r="IJ3" s="117" t="s">
        <v>866</v>
      </c>
      <c r="IK3" s="117" t="s">
        <v>1043</v>
      </c>
      <c r="IL3" s="117" t="s">
        <v>978</v>
      </c>
      <c r="IM3" s="117" t="s">
        <v>1116</v>
      </c>
      <c r="IN3" s="117" t="s">
        <v>1094</v>
      </c>
      <c r="IO3" s="117" t="s">
        <v>1048</v>
      </c>
      <c r="IP3" s="117" t="s">
        <v>1050</v>
      </c>
      <c r="IQ3" s="117" t="s">
        <v>1102</v>
      </c>
      <c r="IR3" s="117" t="s">
        <v>773</v>
      </c>
      <c r="IS3" s="117" t="s">
        <v>926</v>
      </c>
      <c r="IT3" s="117" t="s">
        <v>1056</v>
      </c>
      <c r="IU3" s="117" t="s">
        <v>1049</v>
      </c>
      <c r="IV3" s="117" t="s">
        <v>785</v>
      </c>
      <c r="IW3" s="117" t="s">
        <v>861</v>
      </c>
      <c r="IX3" s="117" t="s">
        <v>1137</v>
      </c>
      <c r="IY3" s="117" t="s">
        <v>1079</v>
      </c>
      <c r="IZ3" s="117" t="s">
        <v>918</v>
      </c>
      <c r="JA3" s="117" t="s">
        <v>937</v>
      </c>
      <c r="JB3" s="117" t="s">
        <v>851</v>
      </c>
      <c r="JC3" s="117" t="s">
        <v>1106</v>
      </c>
      <c r="JD3" s="117" t="s">
        <v>1025</v>
      </c>
      <c r="JE3" s="117" t="s">
        <v>852</v>
      </c>
      <c r="JF3" s="117" t="s">
        <v>735</v>
      </c>
      <c r="JG3" s="117" t="s">
        <v>1128</v>
      </c>
      <c r="JH3" s="117" t="s">
        <v>931</v>
      </c>
      <c r="JI3" s="117" t="s">
        <v>1108</v>
      </c>
      <c r="JJ3" s="117" t="s">
        <v>982</v>
      </c>
      <c r="JK3" s="117" t="s">
        <v>918</v>
      </c>
      <c r="JL3" s="117" t="s">
        <v>901</v>
      </c>
      <c r="JM3" s="117" t="s">
        <v>903</v>
      </c>
      <c r="JN3" s="117" t="s">
        <v>1105</v>
      </c>
      <c r="JO3" s="117" t="s">
        <v>1171</v>
      </c>
      <c r="JP3" s="117" t="s">
        <v>1142</v>
      </c>
      <c r="JQ3" s="117" t="s">
        <v>807</v>
      </c>
      <c r="JR3" s="117" t="s">
        <v>1148</v>
      </c>
      <c r="JS3" s="117" t="s">
        <v>728</v>
      </c>
      <c r="JT3" s="117" t="s">
        <v>738</v>
      </c>
      <c r="JU3" s="117" t="s">
        <v>791</v>
      </c>
      <c r="JV3" s="117" t="s">
        <v>898</v>
      </c>
      <c r="JW3" s="117" t="s">
        <v>1126</v>
      </c>
      <c r="JX3" s="117" t="s">
        <v>1132</v>
      </c>
      <c r="JY3" s="117" t="s">
        <v>710</v>
      </c>
      <c r="JZ3" s="117" t="s">
        <v>872</v>
      </c>
      <c r="KA3" s="117" t="s">
        <v>1009</v>
      </c>
      <c r="KB3" s="117" t="s">
        <v>841</v>
      </c>
      <c r="KC3" s="117" t="s">
        <v>948</v>
      </c>
      <c r="KD3" s="117" t="s">
        <v>1150</v>
      </c>
      <c r="KE3" s="117" t="s">
        <v>744</v>
      </c>
      <c r="KF3" s="117" t="s">
        <v>952</v>
      </c>
      <c r="KG3" s="117" t="s">
        <v>1125</v>
      </c>
      <c r="KH3" s="117" t="s">
        <v>1111</v>
      </c>
      <c r="KI3" s="117" t="s">
        <v>1162</v>
      </c>
      <c r="KJ3" s="72" t="s">
        <v>704</v>
      </c>
      <c r="KK3" s="8" t="s">
        <v>716</v>
      </c>
      <c r="KL3" s="72" t="s">
        <v>719</v>
      </c>
      <c r="KM3" s="72" t="s">
        <v>706</v>
      </c>
      <c r="KN3" s="72" t="s">
        <v>757</v>
      </c>
      <c r="KO3" s="72" t="s">
        <v>774</v>
      </c>
      <c r="KP3" s="72" t="s">
        <v>781</v>
      </c>
      <c r="KQ3" s="72" t="s">
        <v>792</v>
      </c>
      <c r="KR3" s="72" t="s">
        <v>804</v>
      </c>
      <c r="KS3" s="72" t="s">
        <v>812</v>
      </c>
      <c r="KT3" s="72" t="s">
        <v>823</v>
      </c>
      <c r="KU3" s="7" t="s">
        <v>838</v>
      </c>
      <c r="KV3" s="4" t="s">
        <v>752</v>
      </c>
      <c r="KW3" s="72" t="s">
        <v>719</v>
      </c>
      <c r="KX3" s="72" t="s">
        <v>856</v>
      </c>
      <c r="KY3" s="15" t="s">
        <v>859</v>
      </c>
      <c r="KZ3" s="72" t="s">
        <v>733</v>
      </c>
      <c r="LA3" s="8" t="s">
        <v>781</v>
      </c>
      <c r="LB3" s="72" t="s">
        <v>726</v>
      </c>
      <c r="LC3" s="72" t="s">
        <v>736</v>
      </c>
      <c r="LD3" s="72" t="s">
        <v>883</v>
      </c>
      <c r="LE3" s="72" t="s">
        <v>874</v>
      </c>
      <c r="LF3" s="72" t="s">
        <v>888</v>
      </c>
      <c r="LG3" s="72" t="s">
        <v>860</v>
      </c>
      <c r="LH3" s="72" t="s">
        <v>771</v>
      </c>
      <c r="LI3" s="72" t="s">
        <v>902</v>
      </c>
      <c r="LJ3" s="72" t="s">
        <v>757</v>
      </c>
      <c r="LK3" s="72" t="s">
        <v>836</v>
      </c>
      <c r="LL3" s="72" t="s">
        <v>813</v>
      </c>
      <c r="LM3" s="72" t="s">
        <v>865</v>
      </c>
      <c r="LN3" s="72" t="s">
        <v>740</v>
      </c>
      <c r="LO3" s="72" t="s">
        <v>899</v>
      </c>
      <c r="LP3" s="72" t="s">
        <v>866</v>
      </c>
      <c r="LQ3" s="72" t="s">
        <v>707</v>
      </c>
      <c r="LR3" s="72" t="s">
        <v>723</v>
      </c>
      <c r="LS3" s="72" t="s">
        <v>924</v>
      </c>
      <c r="LT3" s="72" t="s">
        <v>714</v>
      </c>
      <c r="LU3" s="72" t="s">
        <v>940</v>
      </c>
      <c r="LV3" s="72" t="s">
        <v>777</v>
      </c>
      <c r="LW3" s="72" t="s">
        <v>893</v>
      </c>
      <c r="LX3" s="72" t="s">
        <v>794</v>
      </c>
      <c r="LY3" s="72" t="s">
        <v>889</v>
      </c>
      <c r="LZ3" s="72" t="s">
        <v>830</v>
      </c>
      <c r="MA3" s="72" t="s">
        <v>890</v>
      </c>
      <c r="MB3" s="72" t="s">
        <v>907</v>
      </c>
      <c r="MC3" s="72" t="s">
        <v>861</v>
      </c>
      <c r="MD3" s="72" t="s">
        <v>946</v>
      </c>
      <c r="ME3" s="72" t="s">
        <v>849</v>
      </c>
      <c r="MF3" s="72" t="s">
        <v>826</v>
      </c>
      <c r="MG3" s="72" t="s">
        <v>915</v>
      </c>
      <c r="MH3" s="72" t="s">
        <v>873</v>
      </c>
      <c r="MI3" s="72" t="s">
        <v>765</v>
      </c>
      <c r="MJ3" s="72" t="s">
        <v>869</v>
      </c>
      <c r="MK3" s="72" t="s">
        <v>875</v>
      </c>
      <c r="ML3" s="72" t="s">
        <v>967</v>
      </c>
      <c r="MM3" s="72" t="s">
        <v>785</v>
      </c>
      <c r="MN3" s="72" t="s">
        <v>820</v>
      </c>
      <c r="MO3" s="72" t="s">
        <v>847</v>
      </c>
      <c r="MP3" s="72" t="s">
        <v>816</v>
      </c>
      <c r="MQ3" s="72" t="s">
        <v>896</v>
      </c>
      <c r="MR3" s="72" t="s">
        <v>745</v>
      </c>
      <c r="MS3" s="72" t="s">
        <v>818</v>
      </c>
      <c r="MT3" s="72" t="s">
        <v>834</v>
      </c>
      <c r="MU3" s="72" t="s">
        <v>844</v>
      </c>
      <c r="MV3" s="72" t="s">
        <v>910</v>
      </c>
      <c r="MW3" s="72" t="s">
        <v>737</v>
      </c>
      <c r="MX3" s="72" t="s">
        <v>715</v>
      </c>
      <c r="MY3" s="72" t="s">
        <v>885</v>
      </c>
      <c r="MZ3" s="72" t="s">
        <v>917</v>
      </c>
      <c r="NA3" s="72" t="s">
        <v>982</v>
      </c>
      <c r="NB3" s="8" t="s">
        <v>986</v>
      </c>
      <c r="NC3" s="72" t="s">
        <v>857</v>
      </c>
      <c r="ND3" s="72" t="s">
        <v>930</v>
      </c>
      <c r="NE3" s="72" t="s">
        <v>801</v>
      </c>
      <c r="NF3" s="72" t="s">
        <v>871</v>
      </c>
      <c r="NG3" s="72" t="s">
        <v>795</v>
      </c>
      <c r="NH3" s="72" t="s">
        <v>837</v>
      </c>
      <c r="NI3" s="72" t="s">
        <v>1005</v>
      </c>
      <c r="NJ3" s="72" t="s">
        <v>997</v>
      </c>
      <c r="NK3" s="72" t="s">
        <v>944</v>
      </c>
      <c r="NL3" s="72" t="s">
        <v>1007</v>
      </c>
      <c r="NM3" s="16"/>
      <c r="NN3" s="72" t="s">
        <v>902</v>
      </c>
      <c r="NO3" s="72" t="s">
        <v>1019</v>
      </c>
      <c r="NP3" s="72" t="s">
        <v>1022</v>
      </c>
      <c r="NQ3" s="72" t="s">
        <v>713</v>
      </c>
      <c r="NR3" s="72" t="s">
        <v>1037</v>
      </c>
      <c r="NS3" s="72" t="s">
        <v>1041</v>
      </c>
      <c r="NT3" s="72" t="s">
        <v>1045</v>
      </c>
      <c r="NU3" s="72" t="s">
        <v>730</v>
      </c>
      <c r="NV3" s="72" t="s">
        <v>707</v>
      </c>
      <c r="NW3" s="72" t="s">
        <v>1055</v>
      </c>
      <c r="NX3" s="72" t="s">
        <v>833</v>
      </c>
      <c r="NY3" s="72" t="s">
        <v>1034</v>
      </c>
      <c r="NZ3" s="72" t="s">
        <v>724</v>
      </c>
      <c r="OA3" s="72" t="s">
        <v>802</v>
      </c>
      <c r="OB3" s="72" t="s">
        <v>813</v>
      </c>
      <c r="OC3" s="72" t="s">
        <v>1072</v>
      </c>
      <c r="OD3" s="72" t="s">
        <v>1077</v>
      </c>
      <c r="OE3" s="72" t="s">
        <v>817</v>
      </c>
      <c r="OF3" s="72" t="s">
        <v>1083</v>
      </c>
      <c r="OG3" s="72" t="s">
        <v>870</v>
      </c>
      <c r="OH3" s="72" t="s">
        <v>1085</v>
      </c>
      <c r="OI3" s="72" t="s">
        <v>924</v>
      </c>
      <c r="OJ3" s="72" t="s">
        <v>1094</v>
      </c>
      <c r="OK3" s="72" t="s">
        <v>1048</v>
      </c>
      <c r="OL3" s="72" t="s">
        <v>1050</v>
      </c>
      <c r="OM3" s="72" t="s">
        <v>1102</v>
      </c>
      <c r="ON3" s="72" t="s">
        <v>987</v>
      </c>
      <c r="OO3" s="72" t="s">
        <v>842</v>
      </c>
      <c r="OP3" s="72" t="s">
        <v>1056</v>
      </c>
      <c r="OQ3" s="72" t="s">
        <v>890</v>
      </c>
      <c r="OR3" s="72" t="s">
        <v>1014</v>
      </c>
      <c r="OS3" s="72" t="s">
        <v>996</v>
      </c>
      <c r="OT3" s="72" t="s">
        <v>1116</v>
      </c>
      <c r="OU3" s="72" t="s">
        <v>1079</v>
      </c>
      <c r="OV3" s="72" t="s">
        <v>918</v>
      </c>
      <c r="OW3" s="72" t="s">
        <v>1042</v>
      </c>
      <c r="OX3" s="72" t="s">
        <v>1018</v>
      </c>
      <c r="OY3" s="72" t="s">
        <v>834</v>
      </c>
      <c r="OZ3" s="72" t="s">
        <v>1093</v>
      </c>
      <c r="PA3" s="72" t="s">
        <v>756</v>
      </c>
      <c r="PB3" s="72" t="s">
        <v>967</v>
      </c>
      <c r="PC3" s="72" t="s">
        <v>1128</v>
      </c>
      <c r="PD3" s="72" t="s">
        <v>1134</v>
      </c>
      <c r="PE3" s="72" t="s">
        <v>1108</v>
      </c>
      <c r="PF3" s="72" t="s">
        <v>1046</v>
      </c>
      <c r="PG3" s="72" t="s">
        <v>1141</v>
      </c>
      <c r="PH3" s="72" t="s">
        <v>891</v>
      </c>
      <c r="PI3" s="72" t="s">
        <v>1081</v>
      </c>
      <c r="PJ3" s="72" t="s">
        <v>1106</v>
      </c>
      <c r="PK3" s="72" t="s">
        <v>1117</v>
      </c>
      <c r="PL3" s="72" t="s">
        <v>1142</v>
      </c>
      <c r="PM3" s="72" t="s">
        <v>807</v>
      </c>
      <c r="PN3" s="72" t="s">
        <v>1148</v>
      </c>
      <c r="PO3" s="72" t="s">
        <v>1150</v>
      </c>
      <c r="PP3" s="72" t="s">
        <v>1091</v>
      </c>
      <c r="PQ3" s="72" t="s">
        <v>1120</v>
      </c>
      <c r="PR3" s="16"/>
      <c r="PS3" s="72" t="s">
        <v>1154</v>
      </c>
      <c r="PT3" s="72" t="s">
        <v>1132</v>
      </c>
      <c r="PU3" s="72" t="s">
        <v>1104</v>
      </c>
      <c r="PV3" s="72" t="s">
        <v>892</v>
      </c>
      <c r="PW3" s="72" t="s">
        <v>1009</v>
      </c>
      <c r="PX3" s="72" t="s">
        <v>1012</v>
      </c>
      <c r="PY3" s="72" t="s">
        <v>1112</v>
      </c>
      <c r="PZ3" s="72" t="s">
        <v>1160</v>
      </c>
      <c r="QA3" s="72" t="s">
        <v>906</v>
      </c>
      <c r="QB3" s="72" t="s">
        <v>1165</v>
      </c>
      <c r="QC3" s="72" t="s">
        <v>1038</v>
      </c>
      <c r="QD3" s="72" t="s">
        <v>1031</v>
      </c>
      <c r="QE3" s="72" t="s">
        <v>1082</v>
      </c>
      <c r="QF3" s="72" t="s">
        <v>943</v>
      </c>
      <c r="QG3" s="72" t="s">
        <v>1035</v>
      </c>
      <c r="QH3" s="72" t="s">
        <v>1130</v>
      </c>
      <c r="QI3" s="72" t="s">
        <v>1098</v>
      </c>
      <c r="QJ3" s="72" t="s">
        <v>748</v>
      </c>
      <c r="QK3" s="72" t="s">
        <v>1064</v>
      </c>
      <c r="QL3" s="72" t="s">
        <v>743</v>
      </c>
      <c r="QM3" s="72" t="s">
        <v>755</v>
      </c>
      <c r="QN3" s="72" t="s">
        <v>989</v>
      </c>
      <c r="QO3" s="72" t="s">
        <v>812</v>
      </c>
      <c r="QP3" s="72" t="s">
        <v>1010</v>
      </c>
      <c r="QQ3" s="72" t="s">
        <v>838</v>
      </c>
      <c r="QR3" s="72" t="s">
        <v>1026</v>
      </c>
      <c r="QS3" s="16"/>
      <c r="QT3" s="72" t="s">
        <v>1024</v>
      </c>
      <c r="QU3" s="72" t="s">
        <v>1036</v>
      </c>
      <c r="QV3" s="72" t="s">
        <v>800</v>
      </c>
      <c r="QW3" s="72" t="s">
        <v>945</v>
      </c>
      <c r="QX3" s="72" t="s">
        <v>763</v>
      </c>
      <c r="QY3" s="72" t="s">
        <v>1180</v>
      </c>
      <c r="QZ3" s="72" t="s">
        <v>1068</v>
      </c>
      <c r="RA3" s="72" t="s">
        <v>997</v>
      </c>
      <c r="RB3" s="72" t="s">
        <v>944</v>
      </c>
      <c r="RC3" s="72" t="s">
        <v>1007</v>
      </c>
      <c r="RD3" s="72" t="s">
        <v>734</v>
      </c>
      <c r="RE3" s="72" t="s">
        <v>1110</v>
      </c>
      <c r="RF3" s="72" t="s">
        <v>1047</v>
      </c>
      <c r="RG3" s="72" t="s">
        <v>1049</v>
      </c>
      <c r="RH3" s="72" t="s">
        <v>785</v>
      </c>
      <c r="RI3" s="72" t="s">
        <v>1028</v>
      </c>
      <c r="RJ3" s="72" t="s">
        <v>1137</v>
      </c>
      <c r="RK3" s="72" t="s">
        <v>816</v>
      </c>
      <c r="RL3" s="72" t="s">
        <v>918</v>
      </c>
      <c r="RM3" s="72" t="s">
        <v>937</v>
      </c>
      <c r="RN3" s="72" t="s">
        <v>818</v>
      </c>
      <c r="RO3" s="72" t="s">
        <v>834</v>
      </c>
      <c r="RP3" s="72" t="s">
        <v>1025</v>
      </c>
      <c r="RQ3" s="72" t="s">
        <v>1188</v>
      </c>
      <c r="RR3" s="72" t="s">
        <v>735</v>
      </c>
      <c r="RS3" s="72" t="s">
        <v>1128</v>
      </c>
      <c r="RT3" s="72" t="s">
        <v>885</v>
      </c>
      <c r="RU3" s="72" t="s">
        <v>1108</v>
      </c>
      <c r="RV3" s="72" t="s">
        <v>982</v>
      </c>
      <c r="RW3" s="16"/>
      <c r="RX3" s="72" t="s">
        <v>1154</v>
      </c>
      <c r="RY3" s="72" t="s">
        <v>758</v>
      </c>
      <c r="RZ3" s="72" t="s">
        <v>1105</v>
      </c>
      <c r="SA3" s="72" t="s">
        <v>1171</v>
      </c>
      <c r="SB3" s="72" t="s">
        <v>1142</v>
      </c>
      <c r="SC3" s="72" t="s">
        <v>807</v>
      </c>
      <c r="SD3" s="72" t="s">
        <v>1148</v>
      </c>
      <c r="SE3" s="72" t="s">
        <v>1167</v>
      </c>
      <c r="SF3" s="72" t="s">
        <v>1169</v>
      </c>
      <c r="SG3" s="72" t="s">
        <v>969</v>
      </c>
      <c r="SH3" s="72" t="s">
        <v>1038</v>
      </c>
      <c r="SI3" s="72" t="s">
        <v>780</v>
      </c>
      <c r="SJ3" s="72" t="s">
        <v>1195</v>
      </c>
      <c r="SK3" s="72" t="s">
        <v>1197</v>
      </c>
      <c r="SL3" s="72" t="s">
        <v>1199</v>
      </c>
      <c r="SM3" s="72" t="s">
        <v>1009</v>
      </c>
      <c r="SN3" s="72" t="s">
        <v>1012</v>
      </c>
      <c r="SO3" s="72" t="s">
        <v>984</v>
      </c>
      <c r="SP3" s="72" t="s">
        <v>935</v>
      </c>
      <c r="SQ3" s="72" t="s">
        <v>1066</v>
      </c>
      <c r="SR3" s="72" t="s">
        <v>1006</v>
      </c>
      <c r="SS3" s="72" t="s">
        <v>1125</v>
      </c>
      <c r="ST3" s="72" t="s">
        <v>1204</v>
      </c>
      <c r="SU3" s="72" t="s">
        <v>1082</v>
      </c>
      <c r="SV3" s="72" t="s">
        <v>943</v>
      </c>
      <c r="SW3" s="72" t="s">
        <v>850</v>
      </c>
      <c r="SX3" s="72" t="s">
        <v>719</v>
      </c>
      <c r="SY3" s="72" t="s">
        <v>955</v>
      </c>
      <c r="SZ3" s="72" t="s">
        <v>1121</v>
      </c>
      <c r="TA3" s="72" t="s">
        <v>1064</v>
      </c>
      <c r="TB3" s="72" t="s">
        <v>1053</v>
      </c>
      <c r="TC3" s="72" t="s">
        <v>1008</v>
      </c>
      <c r="TD3" s="72" t="s">
        <v>989</v>
      </c>
      <c r="TE3" s="72" t="s">
        <v>1005</v>
      </c>
      <c r="TF3" s="72" t="s">
        <v>997</v>
      </c>
      <c r="TG3" s="72" t="s">
        <v>944</v>
      </c>
      <c r="TH3" s="72" t="s">
        <v>1210</v>
      </c>
      <c r="TI3" s="16"/>
      <c r="TJ3" s="72" t="s">
        <v>981</v>
      </c>
      <c r="TK3" s="72" t="s">
        <v>828</v>
      </c>
      <c r="TL3" s="72" t="s">
        <v>1088</v>
      </c>
      <c r="TM3" s="72" t="s">
        <v>945</v>
      </c>
      <c r="TN3" s="72" t="s">
        <v>1037</v>
      </c>
      <c r="TO3" s="72" t="s">
        <v>740</v>
      </c>
      <c r="TP3" s="72" t="s">
        <v>1045</v>
      </c>
      <c r="TQ3" s="72" t="s">
        <v>730</v>
      </c>
      <c r="TR3" s="72" t="s">
        <v>749</v>
      </c>
      <c r="TS3" s="72" t="s">
        <v>1131</v>
      </c>
      <c r="TT3" s="72" t="s">
        <v>922</v>
      </c>
      <c r="TU3" s="72" t="s">
        <v>956</v>
      </c>
      <c r="TV3" s="72" t="s">
        <v>1070</v>
      </c>
      <c r="TW3" s="17" t="s">
        <v>1075</v>
      </c>
      <c r="TX3" s="72" t="s">
        <v>813</v>
      </c>
      <c r="TY3" s="72" t="s">
        <v>1122</v>
      </c>
      <c r="TZ3" s="72" t="s">
        <v>1023</v>
      </c>
      <c r="UA3" s="72" t="s">
        <v>753</v>
      </c>
      <c r="UB3" s="72" t="s">
        <v>769</v>
      </c>
      <c r="UC3" s="72" t="s">
        <v>1147</v>
      </c>
      <c r="UD3" s="72" t="s">
        <v>1218</v>
      </c>
      <c r="UE3" s="72" t="s">
        <v>924</v>
      </c>
      <c r="UF3" s="72" t="s">
        <v>1094</v>
      </c>
      <c r="UG3" s="72" t="s">
        <v>1048</v>
      </c>
      <c r="UH3" s="72" t="s">
        <v>1050</v>
      </c>
      <c r="UI3" s="72" t="s">
        <v>873</v>
      </c>
      <c r="UJ3" s="72" t="s">
        <v>886</v>
      </c>
      <c r="UK3" s="72" t="s">
        <v>889</v>
      </c>
      <c r="UL3" s="72" t="s">
        <v>1113</v>
      </c>
      <c r="UM3" s="72" t="s">
        <v>1063</v>
      </c>
      <c r="UN3" s="72" t="s">
        <v>1014</v>
      </c>
      <c r="UO3" s="72" t="s">
        <v>996</v>
      </c>
      <c r="UP3" s="72" t="s">
        <v>1116</v>
      </c>
      <c r="UQ3" s="72" t="s">
        <v>1079</v>
      </c>
      <c r="UR3" s="72" t="s">
        <v>826</v>
      </c>
      <c r="US3" s="72" t="s">
        <v>746</v>
      </c>
      <c r="UT3" s="72" t="s">
        <v>720</v>
      </c>
      <c r="UU3" s="72" t="s">
        <v>987</v>
      </c>
      <c r="UV3" s="72" t="s">
        <v>1030</v>
      </c>
      <c r="UW3" s="72" t="s">
        <v>1047</v>
      </c>
      <c r="UX3" s="72" t="s">
        <v>1223</v>
      </c>
      <c r="UY3" s="72" t="s">
        <v>1158</v>
      </c>
      <c r="UZ3" s="72" t="s">
        <v>1103</v>
      </c>
      <c r="VA3" s="72" t="s">
        <v>1181</v>
      </c>
      <c r="VB3" s="72" t="s">
        <v>848</v>
      </c>
      <c r="VC3" s="72" t="s">
        <v>821</v>
      </c>
      <c r="VD3" s="72" t="s">
        <v>1198</v>
      </c>
      <c r="VE3" s="72" t="s">
        <v>1227</v>
      </c>
      <c r="VF3" s="21" t="s">
        <v>1215</v>
      </c>
      <c r="VG3" s="72" t="s">
        <v>1229</v>
      </c>
      <c r="VH3" s="72" t="s">
        <v>1230</v>
      </c>
      <c r="VI3" s="72" t="s">
        <v>703</v>
      </c>
      <c r="VJ3" s="72" t="s">
        <v>1044</v>
      </c>
      <c r="VK3" s="72" t="s">
        <v>1232</v>
      </c>
      <c r="VL3" s="72" t="s">
        <v>1233</v>
      </c>
      <c r="VM3" s="72" t="s">
        <v>1017</v>
      </c>
      <c r="VN3" s="72" t="s">
        <v>1235</v>
      </c>
      <c r="VO3" s="72" t="s">
        <v>1024</v>
      </c>
      <c r="VP3" s="72" t="s">
        <v>1036</v>
      </c>
      <c r="VQ3" s="21" t="s">
        <v>936</v>
      </c>
      <c r="VR3" s="72" t="s">
        <v>1236</v>
      </c>
      <c r="VS3" s="72" t="s">
        <v>1151</v>
      </c>
      <c r="VT3" s="72" t="s">
        <v>1152</v>
      </c>
      <c r="VU3" s="72" t="s">
        <v>1237</v>
      </c>
      <c r="VV3" s="72" t="s">
        <v>997</v>
      </c>
      <c r="VW3" s="72" t="s">
        <v>944</v>
      </c>
      <c r="VX3" s="72" t="s">
        <v>1007</v>
      </c>
      <c r="VY3" s="72" t="s">
        <v>776</v>
      </c>
      <c r="VZ3" s="72" t="s">
        <v>1174</v>
      </c>
      <c r="WA3" s="72" t="s">
        <v>757</v>
      </c>
      <c r="WB3" s="72" t="s">
        <v>1244</v>
      </c>
      <c r="WC3" s="72" t="s">
        <v>1067</v>
      </c>
      <c r="WD3" s="72" t="s">
        <v>1166</v>
      </c>
      <c r="WE3" s="72" t="s">
        <v>1168</v>
      </c>
      <c r="WF3" s="72" t="s">
        <v>1045</v>
      </c>
      <c r="WG3" s="72" t="s">
        <v>730</v>
      </c>
      <c r="WH3" s="72" t="s">
        <v>707</v>
      </c>
      <c r="WI3" s="72" t="s">
        <v>1055</v>
      </c>
      <c r="WJ3" s="72" t="s">
        <v>953</v>
      </c>
      <c r="WK3" s="72" t="s">
        <v>784</v>
      </c>
      <c r="WL3" s="72" t="s">
        <v>941</v>
      </c>
      <c r="WM3" s="72" t="s">
        <v>1099</v>
      </c>
      <c r="WN3" s="72" t="s">
        <v>1015</v>
      </c>
      <c r="WO3" s="72" t="s">
        <v>1072</v>
      </c>
      <c r="WP3" s="72" t="s">
        <v>1077</v>
      </c>
      <c r="WQ3" s="72" t="s">
        <v>1113</v>
      </c>
      <c r="WR3" s="72" t="s">
        <v>1083</v>
      </c>
      <c r="WS3" s="72" t="s">
        <v>751</v>
      </c>
      <c r="WT3" s="72" t="s">
        <v>760</v>
      </c>
      <c r="WU3" s="7" t="s">
        <v>913</v>
      </c>
      <c r="WV3" s="72" t="s">
        <v>1094</v>
      </c>
      <c r="WW3" s="72" t="s">
        <v>1048</v>
      </c>
      <c r="WX3" s="72" t="s">
        <v>1050</v>
      </c>
      <c r="WY3" s="72" t="s">
        <v>1102</v>
      </c>
      <c r="WZ3" s="72" t="s">
        <v>987</v>
      </c>
      <c r="XA3" s="72" t="s">
        <v>1110</v>
      </c>
      <c r="XB3" s="72" t="s">
        <v>875</v>
      </c>
      <c r="XC3" s="72" t="s">
        <v>742</v>
      </c>
      <c r="XD3" s="72" t="s">
        <v>1033</v>
      </c>
      <c r="XE3" s="72" t="s">
        <v>996</v>
      </c>
      <c r="XF3" s="72" t="s">
        <v>1116</v>
      </c>
      <c r="XG3" s="72" t="s">
        <v>1079</v>
      </c>
      <c r="XH3" s="72" t="s">
        <v>918</v>
      </c>
      <c r="XI3" s="72" t="s">
        <v>1042</v>
      </c>
      <c r="XJ3" s="72" t="s">
        <v>1018</v>
      </c>
      <c r="XK3" s="16"/>
      <c r="XL3" s="72" t="s">
        <v>782</v>
      </c>
      <c r="XM3" s="72" t="s">
        <v>8977</v>
      </c>
      <c r="XN3" s="72" t="s">
        <v>1205</v>
      </c>
      <c r="XO3" s="72" t="s">
        <v>880</v>
      </c>
      <c r="XP3" s="72" t="s">
        <v>1103</v>
      </c>
      <c r="XQ3" s="72" t="s">
        <v>1108</v>
      </c>
      <c r="XR3" s="72" t="s">
        <v>789</v>
      </c>
      <c r="XS3" s="72" t="s">
        <v>797</v>
      </c>
      <c r="XT3" s="72" t="s">
        <v>901</v>
      </c>
      <c r="XU3" s="72" t="s">
        <v>903</v>
      </c>
      <c r="XV3" s="72" t="s">
        <v>942</v>
      </c>
      <c r="XW3" s="72" t="s">
        <v>1117</v>
      </c>
      <c r="XX3" s="72" t="s">
        <v>1142</v>
      </c>
      <c r="XY3" s="72" t="s">
        <v>807</v>
      </c>
      <c r="XZ3" s="72" t="s">
        <v>1148</v>
      </c>
      <c r="YA3" s="72" t="s">
        <v>728</v>
      </c>
      <c r="YB3" s="72" t="s">
        <v>738</v>
      </c>
      <c r="YC3" s="72" t="s">
        <v>1173</v>
      </c>
      <c r="YD3" s="16"/>
      <c r="YE3" s="72" t="s">
        <v>712</v>
      </c>
      <c r="YF3" s="72" t="s">
        <v>1132</v>
      </c>
      <c r="YG3" s="31" t="s">
        <v>801</v>
      </c>
      <c r="YH3" s="72" t="s">
        <v>892</v>
      </c>
      <c r="YI3" s="72" t="s">
        <v>966</v>
      </c>
      <c r="YJ3" s="72" t="s">
        <v>1012</v>
      </c>
      <c r="YK3" s="72" t="s">
        <v>948</v>
      </c>
      <c r="YL3" s="72" t="s">
        <v>8989</v>
      </c>
      <c r="YM3" s="72" t="s">
        <v>1144</v>
      </c>
      <c r="YN3" s="72" t="s">
        <v>1165</v>
      </c>
      <c r="YO3" s="72" t="s">
        <v>805</v>
      </c>
      <c r="YP3" s="72" t="s">
        <v>815</v>
      </c>
      <c r="YQ3" s="72" t="s">
        <v>725</v>
      </c>
      <c r="YR3" s="72" t="s">
        <v>961</v>
      </c>
      <c r="YS3" s="72" t="s">
        <v>848</v>
      </c>
      <c r="YT3" s="72" t="s">
        <v>729</v>
      </c>
      <c r="YU3" s="72" t="s">
        <v>706</v>
      </c>
      <c r="YV3" s="72" t="s">
        <v>1156</v>
      </c>
      <c r="YW3" s="72" t="s">
        <v>935</v>
      </c>
      <c r="YX3" s="72" t="s">
        <v>1229</v>
      </c>
      <c r="YY3" s="72" t="s">
        <v>755</v>
      </c>
      <c r="YZ3" s="72" t="s">
        <v>989</v>
      </c>
      <c r="ZA3" s="72" t="s">
        <v>1005</v>
      </c>
      <c r="ZB3" s="48" t="s">
        <v>8999</v>
      </c>
      <c r="ZC3" s="38" t="s">
        <v>888</v>
      </c>
      <c r="ZD3" s="72" t="s">
        <v>752</v>
      </c>
      <c r="ZE3" s="16"/>
      <c r="ZF3" s="72" t="s">
        <v>1024</v>
      </c>
      <c r="ZG3" s="72" t="s">
        <v>1036</v>
      </c>
      <c r="ZH3" s="72" t="s">
        <v>1088</v>
      </c>
      <c r="ZI3" s="72" t="s">
        <v>945</v>
      </c>
      <c r="ZJ3" s="72" t="s">
        <v>1037</v>
      </c>
      <c r="ZK3" s="72" t="s">
        <v>1041</v>
      </c>
      <c r="ZL3" s="72" t="s">
        <v>1045</v>
      </c>
      <c r="ZM3" s="72" t="s">
        <v>9003</v>
      </c>
      <c r="ZN3" s="72" t="s">
        <v>900</v>
      </c>
      <c r="ZO3" s="72" t="s">
        <v>9005</v>
      </c>
      <c r="ZP3" s="72" t="s">
        <v>922</v>
      </c>
      <c r="ZQ3" s="72" t="s">
        <v>1174</v>
      </c>
      <c r="ZR3" s="72" t="s">
        <v>1070</v>
      </c>
      <c r="ZS3" s="72" t="s">
        <v>802</v>
      </c>
      <c r="ZT3" s="72" t="s">
        <v>813</v>
      </c>
      <c r="ZU3" s="72" t="s">
        <v>824</v>
      </c>
      <c r="ZV3" s="72" t="s">
        <v>739</v>
      </c>
      <c r="ZW3" s="72" t="s">
        <v>1080</v>
      </c>
      <c r="ZX3" s="72" t="s">
        <v>9008</v>
      </c>
      <c r="ZY3" s="72" t="s">
        <v>707</v>
      </c>
      <c r="ZZ3" s="72" t="s">
        <v>1055</v>
      </c>
      <c r="AAA3" s="72" t="s">
        <v>924</v>
      </c>
    </row>
    <row r="4" spans="1:703" x14ac:dyDescent="0.35">
      <c r="A4" s="8">
        <f t="shared" ref="A4:A13" si="0">A3+1</f>
        <v>3</v>
      </c>
      <c r="B4" s="91" t="s">
        <v>740</v>
      </c>
      <c r="C4" s="91" t="s">
        <v>899</v>
      </c>
      <c r="D4" s="91" t="s">
        <v>1059</v>
      </c>
      <c r="E4" s="91" t="s">
        <v>707</v>
      </c>
      <c r="F4" s="91" t="s">
        <v>1055</v>
      </c>
      <c r="G4" s="91" t="s">
        <v>734</v>
      </c>
      <c r="H4" s="91" t="s">
        <v>784</v>
      </c>
      <c r="I4" s="91" t="s">
        <v>724</v>
      </c>
      <c r="J4" s="91" t="s">
        <v>954</v>
      </c>
      <c r="K4" s="91" t="s">
        <v>1015</v>
      </c>
      <c r="L4" s="91" t="s">
        <v>1073</v>
      </c>
      <c r="M4" s="91" t="s">
        <v>1077</v>
      </c>
      <c r="N4" s="91" t="s">
        <v>817</v>
      </c>
      <c r="O4" s="91" t="s">
        <v>1083</v>
      </c>
      <c r="P4" s="91" t="s">
        <v>1127</v>
      </c>
      <c r="Q4" s="91" t="s">
        <v>978</v>
      </c>
      <c r="R4" s="91" t="s">
        <v>913</v>
      </c>
      <c r="S4" s="91" t="s">
        <v>714</v>
      </c>
      <c r="T4" s="91" t="s">
        <v>1048</v>
      </c>
      <c r="U4" s="91" t="s">
        <v>1050</v>
      </c>
      <c r="V4" s="91" t="s">
        <v>1102</v>
      </c>
      <c r="W4" s="91" t="s">
        <v>1097</v>
      </c>
      <c r="X4" s="91" t="s">
        <v>1110</v>
      </c>
      <c r="Y4" s="91" t="s">
        <v>747</v>
      </c>
      <c r="Z4" s="91" t="s">
        <v>1073</v>
      </c>
      <c r="AA4" s="91" t="s">
        <v>1023</v>
      </c>
      <c r="AB4" s="91" t="s">
        <v>1036</v>
      </c>
      <c r="AC4" s="91" t="s">
        <v>800</v>
      </c>
      <c r="AD4" s="91" t="s">
        <v>1043</v>
      </c>
      <c r="AE4" s="91" t="s">
        <v>978</v>
      </c>
      <c r="AF4" s="91" t="s">
        <v>1181</v>
      </c>
      <c r="AG4" s="91" t="s">
        <v>747</v>
      </c>
      <c r="AH4" s="91" t="s">
        <v>734</v>
      </c>
      <c r="AI4" s="91" t="s">
        <v>714</v>
      </c>
      <c r="AJ4" s="91" t="s">
        <v>764</v>
      </c>
      <c r="AK4" s="91" t="s">
        <v>907</v>
      </c>
      <c r="AL4" s="91" t="s">
        <v>1146</v>
      </c>
      <c r="AM4" s="91" t="s">
        <v>868</v>
      </c>
      <c r="AN4" s="91" t="s">
        <v>9017</v>
      </c>
      <c r="AO4" s="91" t="s">
        <v>732</v>
      </c>
      <c r="AP4" s="91" t="s">
        <v>1109</v>
      </c>
      <c r="AQ4" s="91" t="s">
        <v>1044</v>
      </c>
      <c r="AR4" s="91" t="s">
        <v>1019</v>
      </c>
      <c r="AS4" s="91" t="s">
        <v>767</v>
      </c>
      <c r="AT4" s="91" t="s">
        <v>944</v>
      </c>
      <c r="AU4" s="91" t="s">
        <v>963</v>
      </c>
      <c r="AV4" s="91" t="s">
        <v>1142</v>
      </c>
      <c r="AW4" s="91" t="s">
        <v>1189</v>
      </c>
      <c r="AX4" s="91" t="s">
        <v>880</v>
      </c>
      <c r="AY4" s="91" t="s">
        <v>904</v>
      </c>
      <c r="AZ4" s="91" t="s">
        <v>1051</v>
      </c>
      <c r="BA4" s="91" t="s">
        <v>1045</v>
      </c>
      <c r="BB4" s="91" t="s">
        <v>941</v>
      </c>
      <c r="BC4" s="91" t="s">
        <v>836</v>
      </c>
      <c r="BD4" s="91" t="s">
        <v>846</v>
      </c>
      <c r="BE4" s="91" t="s">
        <v>1142</v>
      </c>
      <c r="BF4" s="91" t="s">
        <v>1040</v>
      </c>
      <c r="BG4" s="91" t="s">
        <v>812</v>
      </c>
      <c r="BH4" s="91" t="s">
        <v>824</v>
      </c>
      <c r="BI4" s="91" t="s">
        <v>1077</v>
      </c>
      <c r="BJ4" s="91" t="s">
        <v>1121</v>
      </c>
      <c r="BK4" s="91" t="s">
        <v>733</v>
      </c>
      <c r="BL4" s="91" t="s">
        <v>945</v>
      </c>
      <c r="BM4" s="91" t="s">
        <v>952</v>
      </c>
      <c r="BN4" s="91" t="s">
        <v>988</v>
      </c>
      <c r="BO4" s="91" t="s">
        <v>1024</v>
      </c>
      <c r="BP4" s="91" t="s">
        <v>1086</v>
      </c>
      <c r="BQ4" s="91" t="s">
        <v>1064</v>
      </c>
      <c r="BR4" s="91" t="s">
        <v>844</v>
      </c>
      <c r="BS4" s="91" t="s">
        <v>952</v>
      </c>
      <c r="BT4" s="91" t="s">
        <v>1087</v>
      </c>
      <c r="BU4" s="91" t="s">
        <v>1031</v>
      </c>
      <c r="BV4" s="91" t="s">
        <v>759</v>
      </c>
      <c r="BW4" s="91" t="s">
        <v>900</v>
      </c>
      <c r="BX4" s="91" t="s">
        <v>713</v>
      </c>
      <c r="BY4" s="91" t="s">
        <v>1037</v>
      </c>
      <c r="BZ4" s="91" t="s">
        <v>889</v>
      </c>
      <c r="CA4" s="91" t="s">
        <v>1069</v>
      </c>
      <c r="CB4" s="91" t="s">
        <v>767</v>
      </c>
      <c r="CC4" s="91" t="s">
        <v>1176</v>
      </c>
      <c r="CD4" s="91" t="s">
        <v>1114</v>
      </c>
      <c r="CE4" s="91" t="s">
        <v>868</v>
      </c>
      <c r="CF4" s="91" t="s">
        <v>1046</v>
      </c>
      <c r="CG4" s="91" t="s">
        <v>1020</v>
      </c>
      <c r="CH4" s="91" t="s">
        <v>745</v>
      </c>
      <c r="CI4" s="91" t="s">
        <v>830</v>
      </c>
      <c r="CJ4" s="91" t="s">
        <v>1075</v>
      </c>
      <c r="CK4" s="91" t="s">
        <v>1096</v>
      </c>
      <c r="CL4" s="91" t="s">
        <v>733</v>
      </c>
      <c r="CM4" s="91" t="s">
        <v>1127</v>
      </c>
      <c r="CN4" s="91" t="s">
        <v>1151</v>
      </c>
      <c r="CO4" s="91" t="s">
        <v>736</v>
      </c>
      <c r="CP4" s="91" t="s">
        <v>1140</v>
      </c>
      <c r="CQ4" s="91" t="s">
        <v>19022</v>
      </c>
      <c r="CR4" s="91" t="s">
        <v>767</v>
      </c>
      <c r="CS4" s="91" t="s">
        <v>707</v>
      </c>
      <c r="CT4" s="91" t="s">
        <v>1007</v>
      </c>
      <c r="CU4" s="91" t="s">
        <v>1151</v>
      </c>
      <c r="CV4" s="91" t="s">
        <v>922</v>
      </c>
      <c r="CW4" s="91" t="s">
        <v>1077</v>
      </c>
      <c r="CX4" s="91" t="s">
        <v>830</v>
      </c>
      <c r="CY4" s="91" t="s">
        <v>742</v>
      </c>
      <c r="CZ4" s="91" t="s">
        <v>845</v>
      </c>
      <c r="DA4" s="91" t="s">
        <v>1085</v>
      </c>
      <c r="DB4" s="91" t="s">
        <v>988</v>
      </c>
      <c r="DC4" s="91" t="s">
        <v>1076</v>
      </c>
      <c r="DD4" s="91" t="s">
        <v>19021</v>
      </c>
      <c r="DE4" s="91" t="s">
        <v>939</v>
      </c>
      <c r="DF4" s="91" t="s">
        <v>1103</v>
      </c>
      <c r="DG4" s="91" t="s">
        <v>942</v>
      </c>
      <c r="DH4" s="91" t="s">
        <v>1052</v>
      </c>
      <c r="DI4" s="91" t="s">
        <v>714</v>
      </c>
      <c r="DJ4" s="91" t="s">
        <v>1047</v>
      </c>
      <c r="DK4" s="91" t="s">
        <v>1088</v>
      </c>
      <c r="DL4" s="91" t="s">
        <v>1169</v>
      </c>
      <c r="DM4" s="91" t="s">
        <v>846</v>
      </c>
      <c r="DN4" s="91" t="s">
        <v>1119</v>
      </c>
      <c r="DO4" s="91" t="s">
        <v>1157</v>
      </c>
      <c r="DP4" s="91" t="s">
        <v>944</v>
      </c>
      <c r="DQ4" s="91" t="s">
        <v>845</v>
      </c>
      <c r="DR4" s="91" t="s">
        <v>978</v>
      </c>
      <c r="DS4" s="91" t="s">
        <v>979</v>
      </c>
      <c r="DT4" s="91" t="s">
        <v>725</v>
      </c>
      <c r="DU4" s="91" t="s">
        <v>838</v>
      </c>
      <c r="DV4" s="91" t="s">
        <v>860</v>
      </c>
      <c r="DW4" s="91" t="s">
        <v>1073</v>
      </c>
      <c r="DX4" s="91" t="s">
        <v>1076</v>
      </c>
      <c r="DY4" s="91" t="s">
        <v>1126</v>
      </c>
      <c r="DZ4" s="91" t="s">
        <v>1148</v>
      </c>
      <c r="EA4" s="91" t="s">
        <v>1114</v>
      </c>
      <c r="EB4" s="91" t="s">
        <v>922</v>
      </c>
      <c r="EC4" s="91" t="s">
        <v>1108</v>
      </c>
      <c r="ED4" s="91" t="s">
        <v>816</v>
      </c>
      <c r="EE4" s="91" t="s">
        <v>941</v>
      </c>
      <c r="EF4" s="91" t="s">
        <v>1065</v>
      </c>
      <c r="EG4" s="91" t="s">
        <v>1098</v>
      </c>
      <c r="EH4" s="91" t="s">
        <v>1158</v>
      </c>
      <c r="EI4" s="91" t="s">
        <v>927</v>
      </c>
      <c r="EJ4" s="91" t="s">
        <v>1037</v>
      </c>
      <c r="EK4" s="91" t="s">
        <v>877</v>
      </c>
      <c r="EL4" s="91" t="s">
        <v>1034</v>
      </c>
      <c r="EM4" s="91" t="s">
        <v>1102</v>
      </c>
      <c r="EN4" s="91" t="s">
        <v>996</v>
      </c>
      <c r="EO4" s="91" t="s">
        <v>946</v>
      </c>
      <c r="EP4" s="91" t="s">
        <v>711</v>
      </c>
      <c r="EQ4" s="91" t="s">
        <v>1080</v>
      </c>
      <c r="ER4" s="91" t="s">
        <v>1082</v>
      </c>
      <c r="ES4" s="91" t="s">
        <v>1054</v>
      </c>
      <c r="ET4" s="91" t="s">
        <v>1080</v>
      </c>
      <c r="EU4" s="91" t="s">
        <v>1070</v>
      </c>
      <c r="EV4" s="91" t="s">
        <v>1135</v>
      </c>
      <c r="EW4" s="91" t="s">
        <v>906</v>
      </c>
      <c r="EX4" s="91" t="s">
        <v>850</v>
      </c>
      <c r="EY4" s="91" t="s">
        <v>1071</v>
      </c>
      <c r="EZ4" s="91" t="s">
        <v>1138</v>
      </c>
      <c r="FA4" s="91" t="s">
        <v>1084</v>
      </c>
      <c r="FB4" s="91" t="s">
        <v>1002</v>
      </c>
      <c r="FC4" s="91" t="s">
        <v>1202</v>
      </c>
      <c r="FD4" s="91" t="s">
        <v>1108</v>
      </c>
      <c r="FE4" s="91" t="s">
        <v>1140</v>
      </c>
      <c r="FF4" s="91" t="s">
        <v>1121</v>
      </c>
      <c r="FG4" s="91" t="s">
        <v>1162</v>
      </c>
      <c r="FH4" s="91" t="s">
        <v>1181</v>
      </c>
      <c r="FI4" s="91" t="s">
        <v>716</v>
      </c>
      <c r="FJ4" s="91" t="s">
        <v>958</v>
      </c>
      <c r="FK4" s="91" t="s">
        <v>1098</v>
      </c>
      <c r="FL4" s="91" t="s">
        <v>930</v>
      </c>
      <c r="FM4" s="91" t="s">
        <v>770</v>
      </c>
      <c r="FN4" s="91" t="s">
        <v>1169</v>
      </c>
      <c r="FO4" s="91" t="s">
        <v>1061</v>
      </c>
      <c r="FP4" s="91" t="s">
        <v>1173</v>
      </c>
      <c r="FQ4" s="91" t="s">
        <v>1020</v>
      </c>
      <c r="FR4" s="91" t="s">
        <v>1022</v>
      </c>
      <c r="FS4" s="91" t="s">
        <v>980</v>
      </c>
      <c r="FT4" s="91" t="s">
        <v>846</v>
      </c>
      <c r="FU4" s="91" t="s">
        <v>969</v>
      </c>
      <c r="FV4" s="91" t="s">
        <v>971</v>
      </c>
      <c r="FW4" s="91" t="s">
        <v>1065</v>
      </c>
      <c r="FX4" s="91" t="s">
        <v>1109</v>
      </c>
      <c r="FY4" s="91" t="s">
        <v>1031</v>
      </c>
      <c r="FZ4" s="91" t="s">
        <v>1112</v>
      </c>
      <c r="GA4" s="91" t="s">
        <v>1002</v>
      </c>
      <c r="GB4" s="91" t="s">
        <v>922</v>
      </c>
      <c r="GC4" s="91" t="s">
        <v>1041</v>
      </c>
      <c r="GD4" s="91" t="s">
        <v>1100</v>
      </c>
      <c r="GE4" s="91" t="s">
        <v>1185</v>
      </c>
      <c r="GF4" s="91" t="s">
        <v>1019</v>
      </c>
      <c r="GG4" s="91" t="s">
        <v>1203</v>
      </c>
      <c r="GH4" s="91" t="s">
        <v>1138</v>
      </c>
      <c r="GI4" s="91" t="s">
        <v>1128</v>
      </c>
      <c r="GJ4" s="91" t="s">
        <v>1081</v>
      </c>
      <c r="GK4" s="91" t="s">
        <v>931</v>
      </c>
      <c r="GL4" s="91" t="s">
        <v>1105</v>
      </c>
      <c r="GM4" s="91" t="s">
        <v>782</v>
      </c>
      <c r="GN4" s="91" t="s">
        <v>1113</v>
      </c>
      <c r="GO4" s="91" t="s">
        <v>721</v>
      </c>
      <c r="GP4" s="91" t="s">
        <v>732</v>
      </c>
      <c r="GQ4" s="91" t="s">
        <v>712</v>
      </c>
      <c r="GR4" s="91" t="s">
        <v>762</v>
      </c>
      <c r="GS4" s="91" t="s">
        <v>710</v>
      </c>
      <c r="GT4" s="91" t="s">
        <v>872</v>
      </c>
      <c r="GU4" s="91" t="s">
        <v>966</v>
      </c>
      <c r="GV4" s="91" t="s">
        <v>841</v>
      </c>
      <c r="GW4" s="91" t="s">
        <v>1112</v>
      </c>
      <c r="GX4" s="91" t="s">
        <v>775</v>
      </c>
      <c r="GY4" s="91" t="s">
        <v>906</v>
      </c>
      <c r="GZ4" s="91" t="s">
        <v>9017</v>
      </c>
      <c r="HA4" s="91" t="s">
        <v>741</v>
      </c>
      <c r="HB4" s="91" t="s">
        <v>815</v>
      </c>
      <c r="HC4" s="91" t="s">
        <v>725</v>
      </c>
      <c r="HD4" s="91" t="s">
        <v>1181</v>
      </c>
      <c r="HE4" s="91" t="s">
        <v>1035</v>
      </c>
      <c r="HF4" s="91" t="s">
        <v>1130</v>
      </c>
      <c r="HG4" s="91" t="s">
        <v>706</v>
      </c>
      <c r="HH4" s="91" t="s">
        <v>939</v>
      </c>
      <c r="HI4" s="91" t="s">
        <v>1064</v>
      </c>
      <c r="HJ4" s="91" t="s">
        <v>1053</v>
      </c>
      <c r="HK4" s="91" t="s">
        <v>18949</v>
      </c>
      <c r="HL4" s="91" t="s">
        <v>1060</v>
      </c>
      <c r="HM4" s="91" t="s">
        <v>812</v>
      </c>
      <c r="HN4" s="91" t="s">
        <v>819</v>
      </c>
      <c r="HO4" s="91" t="s">
        <v>838</v>
      </c>
      <c r="HP4" s="91" t="s">
        <v>1017</v>
      </c>
      <c r="HQ4" s="91" t="s">
        <v>18981</v>
      </c>
      <c r="HR4" s="91" t="s">
        <v>856</v>
      </c>
      <c r="HS4" s="91" t="s">
        <v>828</v>
      </c>
      <c r="HT4" s="91" t="s">
        <v>923</v>
      </c>
      <c r="HU4" s="91" t="s">
        <v>1032</v>
      </c>
      <c r="HV4" s="91" t="s">
        <v>1008</v>
      </c>
      <c r="HW4" s="91" t="s">
        <v>877</v>
      </c>
      <c r="HX4" s="91" t="s">
        <v>1096</v>
      </c>
      <c r="HY4" s="91" t="s">
        <v>1162</v>
      </c>
      <c r="HZ4" s="91" t="s">
        <v>980</v>
      </c>
      <c r="IA4" s="91" t="s">
        <v>1131</v>
      </c>
      <c r="IB4" s="91" t="s">
        <v>1136</v>
      </c>
      <c r="IC4" s="91" t="s">
        <v>1034</v>
      </c>
      <c r="ID4" s="91" t="s">
        <v>757</v>
      </c>
      <c r="IE4" s="91" t="s">
        <v>836</v>
      </c>
      <c r="IF4" s="91" t="s">
        <v>717</v>
      </c>
      <c r="IG4" s="91" t="s">
        <v>726</v>
      </c>
      <c r="IH4" s="91" t="s">
        <v>840</v>
      </c>
      <c r="II4" s="91" t="s">
        <v>1080</v>
      </c>
      <c r="IJ4" s="91" t="s">
        <v>920</v>
      </c>
      <c r="IK4" s="91" t="s">
        <v>870</v>
      </c>
      <c r="IL4" s="91" t="s">
        <v>723</v>
      </c>
      <c r="IM4" s="91" t="s">
        <v>924</v>
      </c>
      <c r="IN4" s="91" t="s">
        <v>784</v>
      </c>
      <c r="IO4" s="91" t="s">
        <v>796</v>
      </c>
      <c r="IP4" s="91" t="s">
        <v>1099</v>
      </c>
      <c r="IQ4" s="91" t="s">
        <v>1015</v>
      </c>
      <c r="IR4" s="91" t="s">
        <v>988</v>
      </c>
      <c r="IS4" s="91" t="s">
        <v>1052</v>
      </c>
      <c r="IT4" s="91" t="s">
        <v>817</v>
      </c>
      <c r="IU4" s="91" t="s">
        <v>890</v>
      </c>
      <c r="IV4" s="91" t="s">
        <v>1043</v>
      </c>
      <c r="IW4" s="91" t="s">
        <v>978</v>
      </c>
      <c r="IX4" s="91" t="s">
        <v>1039</v>
      </c>
      <c r="IY4" s="91" t="s">
        <v>1094</v>
      </c>
      <c r="IZ4" s="91" t="s">
        <v>1048</v>
      </c>
      <c r="JA4" s="91" t="s">
        <v>1078</v>
      </c>
      <c r="JB4" s="91" t="s">
        <v>720</v>
      </c>
      <c r="JC4" s="91" t="s">
        <v>933</v>
      </c>
      <c r="JD4" s="91" t="s">
        <v>926</v>
      </c>
      <c r="JE4" s="91" t="s">
        <v>1047</v>
      </c>
      <c r="JF4" s="91" t="s">
        <v>1049</v>
      </c>
      <c r="JG4" s="91" t="s">
        <v>1033</v>
      </c>
      <c r="JH4" s="91" t="s">
        <v>861</v>
      </c>
      <c r="JI4" s="91" t="s">
        <v>1137</v>
      </c>
      <c r="JJ4" s="91" t="s">
        <v>983</v>
      </c>
      <c r="JK4" s="91" t="s">
        <v>1020</v>
      </c>
      <c r="JL4" s="91" t="s">
        <v>937</v>
      </c>
      <c r="JM4" s="91" t="s">
        <v>1018</v>
      </c>
      <c r="JN4" s="91" t="s">
        <v>834</v>
      </c>
      <c r="JO4" s="91" t="s">
        <v>1025</v>
      </c>
      <c r="JP4" s="91" t="s">
        <v>1058</v>
      </c>
      <c r="JQ4" s="91" t="s">
        <v>1089</v>
      </c>
      <c r="JR4" s="91" t="s">
        <v>882</v>
      </c>
      <c r="JS4" s="91" t="s">
        <v>931</v>
      </c>
      <c r="JT4" s="91" t="s">
        <v>708</v>
      </c>
      <c r="JU4" s="91" t="s">
        <v>982</v>
      </c>
      <c r="JV4" s="91" t="s">
        <v>1157</v>
      </c>
      <c r="JW4" s="91" t="s">
        <v>857</v>
      </c>
      <c r="JX4" s="91" t="s">
        <v>903</v>
      </c>
      <c r="JY4" s="91" t="s">
        <v>1105</v>
      </c>
      <c r="JZ4" s="91" t="s">
        <v>1061</v>
      </c>
      <c r="KA4" s="91" t="s">
        <v>795</v>
      </c>
      <c r="KB4" s="91" t="s">
        <v>1138</v>
      </c>
      <c r="KC4" s="91" t="s">
        <v>908</v>
      </c>
      <c r="KD4" s="91" t="s">
        <v>1134</v>
      </c>
      <c r="KE4" s="91" t="s">
        <v>1169</v>
      </c>
      <c r="KF4" s="91" t="s">
        <v>791</v>
      </c>
      <c r="KG4" s="91" t="s">
        <v>799</v>
      </c>
      <c r="KH4" s="91" t="s">
        <v>1126</v>
      </c>
      <c r="KI4" s="91" t="s">
        <v>1086</v>
      </c>
      <c r="KJ4" s="76" t="s">
        <v>710</v>
      </c>
      <c r="KK4" s="76" t="s">
        <v>717</v>
      </c>
      <c r="KL4" s="129" t="s">
        <v>729</v>
      </c>
      <c r="KM4" s="76" t="s">
        <v>706</v>
      </c>
      <c r="KN4" s="76" t="s">
        <v>754</v>
      </c>
      <c r="KO4" s="7" t="s">
        <v>775</v>
      </c>
      <c r="KP4" s="76" t="s">
        <v>743</v>
      </c>
      <c r="KQ4" s="76" t="s">
        <v>793</v>
      </c>
      <c r="KR4" s="76" t="s">
        <v>805</v>
      </c>
      <c r="KS4" s="76" t="s">
        <v>815</v>
      </c>
      <c r="KT4" s="76" t="s">
        <v>819</v>
      </c>
      <c r="KU4" s="7" t="s">
        <v>839</v>
      </c>
      <c r="KV4" s="4" t="s">
        <v>850</v>
      </c>
      <c r="KW4" s="7" t="s">
        <v>853</v>
      </c>
      <c r="KX4" s="130" t="s">
        <v>706</v>
      </c>
      <c r="KY4" s="15" t="s">
        <v>722</v>
      </c>
      <c r="KZ4" s="130" t="s">
        <v>774</v>
      </c>
      <c r="LA4" s="8" t="s">
        <v>743</v>
      </c>
      <c r="LB4" s="130" t="s">
        <v>763</v>
      </c>
      <c r="LC4" s="130" t="s">
        <v>877</v>
      </c>
      <c r="LD4" s="130" t="s">
        <v>812</v>
      </c>
      <c r="LE4" s="130" t="s">
        <v>823</v>
      </c>
      <c r="LF4" s="130" t="s">
        <v>888</v>
      </c>
      <c r="LG4" s="130" t="s">
        <v>752</v>
      </c>
      <c r="LH4" s="130" t="s">
        <v>897</v>
      </c>
      <c r="LI4" s="130" t="s">
        <v>712</v>
      </c>
      <c r="LJ4" s="130" t="s">
        <v>828</v>
      </c>
      <c r="LK4" s="130" t="s">
        <v>800</v>
      </c>
      <c r="LL4" s="130" t="s">
        <v>717</v>
      </c>
      <c r="LM4" s="130" t="s">
        <v>824</v>
      </c>
      <c r="LN4" s="130" t="s">
        <v>736</v>
      </c>
      <c r="LO4" s="130" t="s">
        <v>883</v>
      </c>
      <c r="LP4" s="130" t="s">
        <v>920</v>
      </c>
      <c r="LQ4" s="130" t="s">
        <v>749</v>
      </c>
      <c r="LR4" s="130" t="s">
        <v>929</v>
      </c>
      <c r="LS4" s="130" t="s">
        <v>833</v>
      </c>
      <c r="LT4" s="130" t="s">
        <v>784</v>
      </c>
      <c r="LU4" s="130" t="s">
        <v>941</v>
      </c>
      <c r="LV4" s="130" t="s">
        <v>802</v>
      </c>
      <c r="LW4" s="130" t="s">
        <v>813</v>
      </c>
      <c r="LX4" s="130" t="s">
        <v>726</v>
      </c>
      <c r="LY4" s="130" t="s">
        <v>739</v>
      </c>
      <c r="LZ4" s="130" t="s">
        <v>753</v>
      </c>
      <c r="MA4" s="130" t="s">
        <v>951</v>
      </c>
      <c r="MB4" s="130" t="s">
        <v>707</v>
      </c>
      <c r="MC4" s="130" t="s">
        <v>864</v>
      </c>
      <c r="MD4" s="130" t="s">
        <v>806</v>
      </c>
      <c r="ME4" s="130" t="s">
        <v>714</v>
      </c>
      <c r="MF4" s="130" t="s">
        <v>940</v>
      </c>
      <c r="MG4" s="130" t="s">
        <v>705</v>
      </c>
      <c r="MH4" s="130" t="s">
        <v>893</v>
      </c>
      <c r="MI4" s="130" t="s">
        <v>794</v>
      </c>
      <c r="MJ4" s="130" t="s">
        <v>889</v>
      </c>
      <c r="MK4" s="130" t="s">
        <v>830</v>
      </c>
      <c r="ML4" s="130" t="s">
        <v>742</v>
      </c>
      <c r="MM4" s="130" t="s">
        <v>947</v>
      </c>
      <c r="MN4" s="130" t="s">
        <v>861</v>
      </c>
      <c r="MO4" s="130" t="s">
        <v>946</v>
      </c>
      <c r="MP4" s="130" t="s">
        <v>849</v>
      </c>
      <c r="MQ4" s="130" t="s">
        <v>971</v>
      </c>
      <c r="MR4" s="130" t="s">
        <v>746</v>
      </c>
      <c r="MS4" s="130" t="s">
        <v>720</v>
      </c>
      <c r="MT4" s="130" t="s">
        <v>974</v>
      </c>
      <c r="MU4" s="130" t="s">
        <v>750</v>
      </c>
      <c r="MV4" s="130" t="s">
        <v>756</v>
      </c>
      <c r="MW4" s="130" t="s">
        <v>735</v>
      </c>
      <c r="MX4" s="130" t="s">
        <v>880</v>
      </c>
      <c r="MY4" s="130" t="s">
        <v>820</v>
      </c>
      <c r="MZ4" s="130" t="s">
        <v>979</v>
      </c>
      <c r="NA4" s="130" t="s">
        <v>983</v>
      </c>
      <c r="NB4" s="130" t="s">
        <v>896</v>
      </c>
      <c r="NC4" s="130" t="s">
        <v>991</v>
      </c>
      <c r="ND4" s="130" t="s">
        <v>903</v>
      </c>
      <c r="NE4" s="130" t="s">
        <v>834</v>
      </c>
      <c r="NF4" s="130" t="s">
        <v>844</v>
      </c>
      <c r="NG4" s="130" t="s">
        <v>829</v>
      </c>
      <c r="NH4" s="130" t="s">
        <v>741</v>
      </c>
      <c r="NI4" s="130" t="s">
        <v>879</v>
      </c>
      <c r="NJ4" s="130" t="s">
        <v>819</v>
      </c>
      <c r="NK4" s="130" t="s">
        <v>839</v>
      </c>
      <c r="NL4" s="130" t="s">
        <v>1017</v>
      </c>
      <c r="NM4" s="130" t="s">
        <v>766</v>
      </c>
      <c r="NN4" s="130" t="s">
        <v>1024</v>
      </c>
      <c r="NO4" s="130" t="s">
        <v>859</v>
      </c>
      <c r="NP4" s="130" t="s">
        <v>774</v>
      </c>
      <c r="NQ4" s="130" t="s">
        <v>1032</v>
      </c>
      <c r="NR4" s="130" t="s">
        <v>863</v>
      </c>
      <c r="NS4" s="130" t="s">
        <v>877</v>
      </c>
      <c r="NT4" s="130" t="s">
        <v>803</v>
      </c>
      <c r="NU4" s="130" t="s">
        <v>997</v>
      </c>
      <c r="NV4" s="130" t="s">
        <v>980</v>
      </c>
      <c r="NW4" s="130" t="s">
        <v>860</v>
      </c>
      <c r="NX4" s="130" t="s">
        <v>776</v>
      </c>
      <c r="NY4" s="130" t="s">
        <v>902</v>
      </c>
      <c r="NZ4" s="130" t="s">
        <v>1019</v>
      </c>
      <c r="OA4" s="130" t="s">
        <v>1022</v>
      </c>
      <c r="OB4" s="130" t="s">
        <v>1067</v>
      </c>
      <c r="OC4" s="130" t="s">
        <v>1073</v>
      </c>
      <c r="OD4" s="130" t="s">
        <v>840</v>
      </c>
      <c r="OE4" s="130" t="s">
        <v>1080</v>
      </c>
      <c r="OF4" s="130" t="s">
        <v>1059</v>
      </c>
      <c r="OG4" s="130" t="s">
        <v>707</v>
      </c>
      <c r="OH4" s="130" t="s">
        <v>929</v>
      </c>
      <c r="OI4" s="130" t="s">
        <v>953</v>
      </c>
      <c r="OJ4" s="130" t="s">
        <v>1034</v>
      </c>
      <c r="OK4" s="130" t="s">
        <v>941</v>
      </c>
      <c r="OL4" s="130" t="s">
        <v>1099</v>
      </c>
      <c r="OM4" s="130" t="s">
        <v>1015</v>
      </c>
      <c r="ON4" s="130" t="s">
        <v>972</v>
      </c>
      <c r="OO4" s="130" t="s">
        <v>1077</v>
      </c>
      <c r="OP4" s="130" t="s">
        <v>817</v>
      </c>
      <c r="OQ4" s="130" t="s">
        <v>769</v>
      </c>
      <c r="OR4" s="130" t="s">
        <v>870</v>
      </c>
      <c r="OS4" s="130" t="s">
        <v>1085</v>
      </c>
      <c r="OT4" s="130" t="s">
        <v>913</v>
      </c>
      <c r="OU4" s="130" t="s">
        <v>714</v>
      </c>
      <c r="OV4" s="130" t="s">
        <v>764</v>
      </c>
      <c r="OW4" s="130" t="s">
        <v>915</v>
      </c>
      <c r="OX4" s="130" t="s">
        <v>1102</v>
      </c>
      <c r="OY4" s="130" t="s">
        <v>768</v>
      </c>
      <c r="OZ4" s="130" t="s">
        <v>842</v>
      </c>
      <c r="PA4" s="130" t="s">
        <v>1056</v>
      </c>
      <c r="PB4" s="130" t="s">
        <v>1063</v>
      </c>
      <c r="PC4" s="130" t="s">
        <v>1033</v>
      </c>
      <c r="PD4" s="130" t="s">
        <v>1028</v>
      </c>
      <c r="PE4" s="130" t="s">
        <v>1137</v>
      </c>
      <c r="PF4" s="130" t="s">
        <v>816</v>
      </c>
      <c r="PG4" s="130" t="s">
        <v>918</v>
      </c>
      <c r="PH4" s="130" t="s">
        <v>1042</v>
      </c>
      <c r="PI4" s="130" t="s">
        <v>1018</v>
      </c>
      <c r="PJ4" s="130" t="s">
        <v>773</v>
      </c>
      <c r="PK4" s="130" t="s">
        <v>1030</v>
      </c>
      <c r="PL4" s="130" t="s">
        <v>1058</v>
      </c>
      <c r="PM4" s="130" t="s">
        <v>1089</v>
      </c>
      <c r="PN4" s="130" t="s">
        <v>1128</v>
      </c>
      <c r="PO4" s="130" t="s">
        <v>885</v>
      </c>
      <c r="PP4" s="130" t="s">
        <v>1108</v>
      </c>
      <c r="PQ4" s="130" t="s">
        <v>1046</v>
      </c>
      <c r="PR4" s="130" t="s">
        <v>887</v>
      </c>
      <c r="PS4" s="130" t="s">
        <v>891</v>
      </c>
      <c r="PT4" s="130" t="s">
        <v>1081</v>
      </c>
      <c r="PU4" s="130" t="s">
        <v>1106</v>
      </c>
      <c r="PV4" s="130" t="s">
        <v>1117</v>
      </c>
      <c r="PW4" s="130" t="s">
        <v>1142</v>
      </c>
      <c r="PX4" s="130" t="s">
        <v>914</v>
      </c>
      <c r="PY4" s="130" t="s">
        <v>715</v>
      </c>
      <c r="PZ4" s="130" t="s">
        <v>1150</v>
      </c>
      <c r="QA4" s="130" t="s">
        <v>1091</v>
      </c>
      <c r="QB4" s="130" t="s">
        <v>721</v>
      </c>
      <c r="QC4" s="130" t="s">
        <v>732</v>
      </c>
      <c r="QD4" s="130" t="s">
        <v>712</v>
      </c>
      <c r="QE4" s="130" t="s">
        <v>759</v>
      </c>
      <c r="QF4" s="130" t="s">
        <v>1107</v>
      </c>
      <c r="QG4" s="130" t="s">
        <v>872</v>
      </c>
      <c r="QH4" s="130" t="s">
        <v>966</v>
      </c>
      <c r="QI4" s="130" t="s">
        <v>709</v>
      </c>
      <c r="QJ4" s="130" t="s">
        <v>1112</v>
      </c>
      <c r="QK4" s="130" t="s">
        <v>775</v>
      </c>
      <c r="QL4" s="130" t="s">
        <v>1144</v>
      </c>
      <c r="QM4" s="130" t="s">
        <v>952</v>
      </c>
      <c r="QN4" s="130" t="s">
        <v>1125</v>
      </c>
      <c r="QO4" s="130" t="s">
        <v>1111</v>
      </c>
      <c r="QP4" s="130" t="s">
        <v>819</v>
      </c>
      <c r="QQ4" s="130" t="s">
        <v>961</v>
      </c>
      <c r="QR4" s="130" t="s">
        <v>848</v>
      </c>
      <c r="QS4" s="130" t="s">
        <v>1130</v>
      </c>
      <c r="QT4" s="130" t="s">
        <v>1098</v>
      </c>
      <c r="QU4" s="130" t="s">
        <v>1156</v>
      </c>
      <c r="QV4" s="130" t="s">
        <v>1135</v>
      </c>
      <c r="QW4" s="130" t="s">
        <v>1053</v>
      </c>
      <c r="QX4" s="130" t="s">
        <v>1008</v>
      </c>
      <c r="QY4" s="130" t="s">
        <v>989</v>
      </c>
      <c r="QZ4" s="130" t="s">
        <v>812</v>
      </c>
      <c r="RA4" s="130" t="s">
        <v>919</v>
      </c>
      <c r="RB4" s="130" t="s">
        <v>808</v>
      </c>
      <c r="RC4" s="130" t="s">
        <v>752</v>
      </c>
      <c r="RD4" s="130" t="s">
        <v>922</v>
      </c>
      <c r="RE4" s="130" t="s">
        <v>889</v>
      </c>
      <c r="RF4" s="130" t="s">
        <v>830</v>
      </c>
      <c r="RG4" s="130" t="s">
        <v>890</v>
      </c>
      <c r="RH4" s="130" t="s">
        <v>1043</v>
      </c>
      <c r="RI4" s="130" t="s">
        <v>864</v>
      </c>
      <c r="RJ4" s="130" t="s">
        <v>806</v>
      </c>
      <c r="RK4" s="130" t="s">
        <v>1185</v>
      </c>
      <c r="RL4" s="130" t="s">
        <v>764</v>
      </c>
      <c r="RM4" s="130" t="s">
        <v>1078</v>
      </c>
      <c r="RN4" s="130" t="s">
        <v>927</v>
      </c>
      <c r="RO4" s="130" t="s">
        <v>933</v>
      </c>
      <c r="RP4" s="130" t="s">
        <v>926</v>
      </c>
      <c r="RQ4" s="130" t="s">
        <v>1047</v>
      </c>
      <c r="RR4" s="130" t="s">
        <v>1049</v>
      </c>
      <c r="RS4" s="130" t="s">
        <v>785</v>
      </c>
      <c r="RT4" s="130" t="s">
        <v>1028</v>
      </c>
      <c r="RU4" s="130" t="s">
        <v>1137</v>
      </c>
      <c r="RV4" s="130" t="s">
        <v>983</v>
      </c>
      <c r="RW4" s="130" t="s">
        <v>1182</v>
      </c>
      <c r="RX4" s="130" t="s">
        <v>1092</v>
      </c>
      <c r="RY4" s="130" t="s">
        <v>1081</v>
      </c>
      <c r="RZ4" s="130" t="s">
        <v>834</v>
      </c>
      <c r="SA4" s="130" t="s">
        <v>1025</v>
      </c>
      <c r="SB4" s="130" t="s">
        <v>852</v>
      </c>
      <c r="SC4" s="130" t="s">
        <v>735</v>
      </c>
      <c r="SD4" s="130" t="s">
        <v>1128</v>
      </c>
      <c r="SE4" s="130" t="s">
        <v>931</v>
      </c>
      <c r="SF4" s="130" t="s">
        <v>1108</v>
      </c>
      <c r="SG4" s="130" t="s">
        <v>982</v>
      </c>
      <c r="SH4" s="130" t="s">
        <v>732</v>
      </c>
      <c r="SI4" s="130" t="s">
        <v>1154</v>
      </c>
      <c r="SJ4" s="130" t="s">
        <v>1114</v>
      </c>
      <c r="SK4" s="130" t="s">
        <v>1105</v>
      </c>
      <c r="SL4" s="130" t="s">
        <v>1171</v>
      </c>
      <c r="SM4" s="130" t="s">
        <v>1142</v>
      </c>
      <c r="SN4" s="130" t="s">
        <v>914</v>
      </c>
      <c r="SO4" s="130" t="s">
        <v>908</v>
      </c>
      <c r="SP4" s="130" t="s">
        <v>1202</v>
      </c>
      <c r="SQ4" s="130" t="s">
        <v>906</v>
      </c>
      <c r="SR4" s="130" t="s">
        <v>969</v>
      </c>
      <c r="SS4" s="130" t="s">
        <v>898</v>
      </c>
      <c r="ST4" s="130" t="s">
        <v>1126</v>
      </c>
      <c r="SU4" s="130" t="s">
        <v>759</v>
      </c>
      <c r="SV4" s="130" t="s">
        <v>1107</v>
      </c>
      <c r="SW4" s="130" t="s">
        <v>846</v>
      </c>
      <c r="SX4" s="130" t="s">
        <v>1130</v>
      </c>
      <c r="SY4" s="130" t="s">
        <v>1206</v>
      </c>
      <c r="SZ4" s="130" t="s">
        <v>831</v>
      </c>
      <c r="TA4" s="130" t="s">
        <v>770</v>
      </c>
      <c r="TB4" s="130" t="s">
        <v>744</v>
      </c>
      <c r="TC4" s="130" t="s">
        <v>952</v>
      </c>
      <c r="TD4" s="130" t="s">
        <v>1125</v>
      </c>
      <c r="TE4" s="130" t="s">
        <v>1111</v>
      </c>
      <c r="TF4" s="130" t="s">
        <v>1162</v>
      </c>
      <c r="TG4" s="130" t="s">
        <v>839</v>
      </c>
      <c r="TH4" s="130" t="s">
        <v>1017</v>
      </c>
      <c r="TI4" s="130" t="s">
        <v>1213</v>
      </c>
      <c r="TJ4" s="130" t="s">
        <v>955</v>
      </c>
      <c r="TK4" s="130" t="s">
        <v>1121</v>
      </c>
      <c r="TL4" s="130" t="s">
        <v>1215</v>
      </c>
      <c r="TM4" s="130" t="s">
        <v>781</v>
      </c>
      <c r="TN4" s="130" t="s">
        <v>1008</v>
      </c>
      <c r="TO4" s="130" t="s">
        <v>1152</v>
      </c>
      <c r="TP4" s="130" t="s">
        <v>803</v>
      </c>
      <c r="TQ4" s="130" t="s">
        <v>997</v>
      </c>
      <c r="TR4" s="130" t="s">
        <v>944</v>
      </c>
      <c r="TS4" s="130" t="s">
        <v>747</v>
      </c>
      <c r="TT4" s="130" t="s">
        <v>772</v>
      </c>
      <c r="TU4" s="130" t="s">
        <v>981</v>
      </c>
      <c r="TV4" s="130" t="s">
        <v>1019</v>
      </c>
      <c r="TW4" s="130" t="s">
        <v>800</v>
      </c>
      <c r="TX4" s="130" t="s">
        <v>1067</v>
      </c>
      <c r="TY4" s="130" t="s">
        <v>726</v>
      </c>
      <c r="TZ4" s="130" t="s">
        <v>740</v>
      </c>
      <c r="UA4" s="130" t="s">
        <v>1045</v>
      </c>
      <c r="UB4" s="130" t="s">
        <v>854</v>
      </c>
      <c r="UC4" s="130" t="s">
        <v>749</v>
      </c>
      <c r="UD4" s="130" t="s">
        <v>1131</v>
      </c>
      <c r="UE4" s="130" t="s">
        <v>922</v>
      </c>
      <c r="UF4" s="130" t="s">
        <v>1034</v>
      </c>
      <c r="UG4" s="130" t="s">
        <v>941</v>
      </c>
      <c r="UH4" s="130" t="s">
        <v>1099</v>
      </c>
      <c r="UI4" s="130" t="s">
        <v>1015</v>
      </c>
      <c r="UJ4" s="130" t="s">
        <v>1122</v>
      </c>
      <c r="UK4" s="130" t="s">
        <v>1023</v>
      </c>
      <c r="UL4" s="130" t="s">
        <v>753</v>
      </c>
      <c r="UM4" s="130" t="s">
        <v>1074</v>
      </c>
      <c r="UN4" s="130" t="s">
        <v>1147</v>
      </c>
      <c r="UO4" s="130" t="s">
        <v>1085</v>
      </c>
      <c r="UP4" s="130" t="s">
        <v>913</v>
      </c>
      <c r="UQ4" s="130" t="s">
        <v>1094</v>
      </c>
      <c r="UR4" s="130" t="s">
        <v>1048</v>
      </c>
      <c r="US4" s="130" t="s">
        <v>1050</v>
      </c>
      <c r="UT4" s="130" t="s">
        <v>788</v>
      </c>
      <c r="UU4" s="130" t="s">
        <v>794</v>
      </c>
      <c r="UV4" s="130" t="s">
        <v>889</v>
      </c>
      <c r="UW4" s="130" t="s">
        <v>1113</v>
      </c>
      <c r="UX4" s="130" t="s">
        <v>1083</v>
      </c>
      <c r="UY4" s="130" t="s">
        <v>947</v>
      </c>
      <c r="UZ4" s="130" t="s">
        <v>762</v>
      </c>
      <c r="VA4" s="130" t="s">
        <v>710</v>
      </c>
      <c r="VB4" s="130" t="s">
        <v>892</v>
      </c>
      <c r="VC4" s="130" t="s">
        <v>1071</v>
      </c>
      <c r="VD4" s="130" t="s">
        <v>1138</v>
      </c>
      <c r="VE4" s="130" t="s">
        <v>1112</v>
      </c>
      <c r="VF4" s="130" t="s">
        <v>1228</v>
      </c>
      <c r="VG4" s="130" t="s">
        <v>1144</v>
      </c>
      <c r="VH4" s="130" t="s">
        <v>1119</v>
      </c>
      <c r="VI4" s="130" t="s">
        <v>1125</v>
      </c>
      <c r="VJ4" s="130" t="s">
        <v>815</v>
      </c>
      <c r="VK4" s="130" t="s">
        <v>1082</v>
      </c>
      <c r="VL4" s="130" t="s">
        <v>1181</v>
      </c>
      <c r="VM4" s="130" t="s">
        <v>846</v>
      </c>
      <c r="VN4" s="130" t="s">
        <v>1130</v>
      </c>
      <c r="VO4" s="130" t="s">
        <v>1098</v>
      </c>
      <c r="VP4" s="130" t="s">
        <v>939</v>
      </c>
      <c r="VQ4" s="130" t="s">
        <v>1135</v>
      </c>
      <c r="VR4" s="130" t="s">
        <v>1053</v>
      </c>
      <c r="VS4" s="130" t="s">
        <v>755</v>
      </c>
      <c r="VT4" s="130" t="s">
        <v>703</v>
      </c>
      <c r="VU4" s="130" t="s">
        <v>1044</v>
      </c>
      <c r="VV4" s="130" t="s">
        <v>919</v>
      </c>
      <c r="VW4" s="130" t="s">
        <v>808</v>
      </c>
      <c r="VX4" s="130" t="s">
        <v>1017</v>
      </c>
      <c r="VY4" s="130" t="s">
        <v>934</v>
      </c>
      <c r="VZ4" s="130" t="s">
        <v>856</v>
      </c>
      <c r="WA4" s="130" t="s">
        <v>1036</v>
      </c>
      <c r="WB4" s="130" t="s">
        <v>936</v>
      </c>
      <c r="WC4" s="130" t="s">
        <v>1155</v>
      </c>
      <c r="WD4" s="130" t="s">
        <v>1151</v>
      </c>
      <c r="WE4" s="130" t="s">
        <v>1248</v>
      </c>
      <c r="WF4" s="130" t="s">
        <v>803</v>
      </c>
      <c r="WG4" s="130" t="s">
        <v>997</v>
      </c>
      <c r="WH4" s="130" t="s">
        <v>980</v>
      </c>
      <c r="WI4" s="130" t="s">
        <v>860</v>
      </c>
      <c r="WJ4" s="130" t="s">
        <v>776</v>
      </c>
      <c r="WK4" s="130" t="s">
        <v>956</v>
      </c>
      <c r="WL4" s="130" t="s">
        <v>757</v>
      </c>
      <c r="WM4" s="130" t="s">
        <v>836</v>
      </c>
      <c r="WN4" s="130" t="s">
        <v>1067</v>
      </c>
      <c r="WO4" s="130" t="s">
        <v>1073</v>
      </c>
      <c r="WP4" s="130" t="s">
        <v>840</v>
      </c>
      <c r="WQ4" s="130" t="s">
        <v>1080</v>
      </c>
      <c r="WR4" s="130" t="s">
        <v>1059</v>
      </c>
      <c r="WS4" s="130" t="s">
        <v>1147</v>
      </c>
      <c r="WT4" s="130" t="s">
        <v>723</v>
      </c>
      <c r="WU4" s="130" t="s">
        <v>953</v>
      </c>
      <c r="WV4" s="130" t="s">
        <v>784</v>
      </c>
      <c r="WW4" s="130" t="s">
        <v>941</v>
      </c>
      <c r="WX4" s="130" t="s">
        <v>1099</v>
      </c>
      <c r="WY4" s="130" t="s">
        <v>1015</v>
      </c>
      <c r="WZ4" s="130" t="s">
        <v>972</v>
      </c>
      <c r="XA4" s="130" t="s">
        <v>1077</v>
      </c>
      <c r="XB4" s="130" t="s">
        <v>1113</v>
      </c>
      <c r="XC4" s="130" t="s">
        <v>1083</v>
      </c>
      <c r="XD4" s="130" t="s">
        <v>751</v>
      </c>
      <c r="XE4" s="130" t="s">
        <v>760</v>
      </c>
      <c r="XF4" s="130" t="s">
        <v>913</v>
      </c>
      <c r="XG4" s="130" t="s">
        <v>8975</v>
      </c>
      <c r="XH4" s="130" t="s">
        <v>1048</v>
      </c>
      <c r="XI4" s="130" t="s">
        <v>915</v>
      </c>
      <c r="XJ4" s="130" t="s">
        <v>720</v>
      </c>
      <c r="XK4" s="130" t="s">
        <v>1208</v>
      </c>
      <c r="XL4" s="130" t="s">
        <v>1110</v>
      </c>
      <c r="XM4" s="130" t="s">
        <v>875</v>
      </c>
      <c r="XN4" s="130" t="s">
        <v>1063</v>
      </c>
      <c r="XO4" s="130" t="s">
        <v>1033</v>
      </c>
      <c r="XP4" s="130" t="s">
        <v>861</v>
      </c>
      <c r="XQ4" s="130" t="s">
        <v>1137</v>
      </c>
      <c r="XR4" s="130" t="s">
        <v>983</v>
      </c>
      <c r="XS4" s="130" t="s">
        <v>896</v>
      </c>
      <c r="XT4" s="130" t="s">
        <v>937</v>
      </c>
      <c r="XU4" s="130" t="s">
        <v>1018</v>
      </c>
      <c r="XV4" s="130" t="s">
        <v>1021</v>
      </c>
      <c r="XW4" s="130" t="s">
        <v>782</v>
      </c>
      <c r="XX4" s="130" t="s">
        <v>1058</v>
      </c>
      <c r="XY4" s="130" t="s">
        <v>1089</v>
      </c>
      <c r="XZ4" s="130" t="s">
        <v>1128</v>
      </c>
      <c r="YA4" s="130" t="s">
        <v>931</v>
      </c>
      <c r="YB4" s="130" t="s">
        <v>1108</v>
      </c>
      <c r="YC4" s="130" t="s">
        <v>789</v>
      </c>
      <c r="YD4" s="130" t="s">
        <v>887</v>
      </c>
      <c r="YE4" s="130" t="s">
        <v>901</v>
      </c>
      <c r="YF4" s="130" t="s">
        <v>903</v>
      </c>
      <c r="YG4" s="130" t="s">
        <v>942</v>
      </c>
      <c r="YH4" s="130" t="s">
        <v>1117</v>
      </c>
      <c r="YI4" s="130" t="s">
        <v>1142</v>
      </c>
      <c r="YJ4" s="130" t="s">
        <v>914</v>
      </c>
      <c r="YK4" s="130" t="s">
        <v>8988</v>
      </c>
      <c r="YL4" s="130" t="s">
        <v>8990</v>
      </c>
      <c r="YM4" s="130" t="s">
        <v>738</v>
      </c>
      <c r="YN4" s="130" t="s">
        <v>721</v>
      </c>
      <c r="YO4" s="130" t="s">
        <v>799</v>
      </c>
      <c r="YP4" s="130" t="s">
        <v>1126</v>
      </c>
      <c r="YQ4" s="130" t="s">
        <v>759</v>
      </c>
      <c r="YR4" s="37" t="s">
        <v>710</v>
      </c>
      <c r="YS4" s="130" t="s">
        <v>872</v>
      </c>
      <c r="YT4" s="130" t="s">
        <v>1009</v>
      </c>
      <c r="YU4" s="130" t="s">
        <v>881</v>
      </c>
      <c r="YV4" s="130" t="s">
        <v>948</v>
      </c>
      <c r="YW4" s="7" t="s">
        <v>775</v>
      </c>
      <c r="YX4" s="130" t="s">
        <v>8998</v>
      </c>
      <c r="YY4" s="130" t="s">
        <v>952</v>
      </c>
      <c r="YZ4" s="130" t="s">
        <v>1125</v>
      </c>
      <c r="ZA4" s="130" t="s">
        <v>1111</v>
      </c>
      <c r="ZB4" s="15" t="s">
        <v>1162</v>
      </c>
      <c r="ZC4" s="51" t="s">
        <v>839</v>
      </c>
      <c r="ZD4" s="130" t="s">
        <v>850</v>
      </c>
      <c r="ZE4" s="51" t="s">
        <v>958</v>
      </c>
      <c r="ZF4" s="130" t="s">
        <v>706</v>
      </c>
      <c r="ZG4" s="130" t="s">
        <v>1156</v>
      </c>
      <c r="ZH4" s="130" t="s">
        <v>1135</v>
      </c>
      <c r="ZI4" s="130" t="s">
        <v>1053</v>
      </c>
      <c r="ZJ4" s="130" t="s">
        <v>1008</v>
      </c>
      <c r="ZK4" s="130" t="s">
        <v>877</v>
      </c>
      <c r="ZL4" s="130" t="s">
        <v>1005</v>
      </c>
      <c r="ZM4" s="130" t="s">
        <v>1010</v>
      </c>
      <c r="ZN4" s="130" t="s">
        <v>888</v>
      </c>
      <c r="ZO4" s="130" t="s">
        <v>752</v>
      </c>
      <c r="ZP4" s="130" t="s">
        <v>934</v>
      </c>
      <c r="ZQ4" s="130" t="s">
        <v>856</v>
      </c>
      <c r="ZR4" s="130" t="s">
        <v>1019</v>
      </c>
      <c r="ZS4" s="130" t="s">
        <v>936</v>
      </c>
      <c r="ZT4" s="130" t="s">
        <v>1067</v>
      </c>
      <c r="ZU4" s="130" t="s">
        <v>1037</v>
      </c>
      <c r="ZV4" s="130" t="s">
        <v>1041</v>
      </c>
      <c r="ZW4" s="130" t="s">
        <v>883</v>
      </c>
      <c r="ZX4" s="130" t="s">
        <v>949</v>
      </c>
      <c r="ZY4" s="130" t="s">
        <v>980</v>
      </c>
      <c r="ZZ4" s="130" t="s">
        <v>860</v>
      </c>
      <c r="AAA4" s="130" t="s">
        <v>922</v>
      </c>
    </row>
    <row r="5" spans="1:703" x14ac:dyDescent="0.35">
      <c r="A5" s="8">
        <f t="shared" si="0"/>
        <v>4</v>
      </c>
      <c r="B5" s="114" t="s">
        <v>1078</v>
      </c>
      <c r="C5" s="114" t="s">
        <v>927</v>
      </c>
      <c r="D5" s="114" t="s">
        <v>922</v>
      </c>
      <c r="E5" s="114" t="s">
        <v>926</v>
      </c>
      <c r="F5" s="114" t="s">
        <v>756</v>
      </c>
      <c r="G5" s="114" t="s">
        <v>1089</v>
      </c>
      <c r="H5" s="114" t="s">
        <v>813</v>
      </c>
      <c r="I5" s="114" t="s">
        <v>904</v>
      </c>
      <c r="J5" s="114" t="s">
        <v>979</v>
      </c>
      <c r="K5" s="114" t="s">
        <v>884</v>
      </c>
      <c r="L5" s="114" t="s">
        <v>985</v>
      </c>
      <c r="M5" s="114" t="s">
        <v>1092</v>
      </c>
      <c r="N5" s="114" t="s">
        <v>1081</v>
      </c>
      <c r="O5" s="114" t="s">
        <v>942</v>
      </c>
      <c r="P5" s="114" t="s">
        <v>909</v>
      </c>
      <c r="Q5" s="114" t="s">
        <v>1133</v>
      </c>
      <c r="R5" s="114" t="s">
        <v>938</v>
      </c>
      <c r="S5" s="114" t="s">
        <v>1084</v>
      </c>
      <c r="T5" s="114" t="s">
        <v>957</v>
      </c>
      <c r="U5" s="114" t="s">
        <v>708</v>
      </c>
      <c r="V5" s="114" t="s">
        <v>721</v>
      </c>
      <c r="W5" s="114" t="s">
        <v>799</v>
      </c>
      <c r="X5" s="114" t="s">
        <v>947</v>
      </c>
      <c r="Y5" s="114" t="s">
        <v>1113</v>
      </c>
      <c r="Z5" s="114" t="s">
        <v>985</v>
      </c>
      <c r="AA5" s="114" t="s">
        <v>937</v>
      </c>
      <c r="AB5" s="114" t="s">
        <v>1085</v>
      </c>
      <c r="AC5" s="114" t="s">
        <v>1039</v>
      </c>
      <c r="AD5" s="114" t="s">
        <v>714</v>
      </c>
      <c r="AE5" s="114" t="s">
        <v>822</v>
      </c>
      <c r="AF5" s="114" t="s">
        <v>881</v>
      </c>
      <c r="AG5" s="114" t="s">
        <v>830</v>
      </c>
      <c r="AH5" s="114" t="s">
        <v>735</v>
      </c>
      <c r="AI5" s="114" t="s">
        <v>715</v>
      </c>
      <c r="AJ5" s="114" t="s">
        <v>1097</v>
      </c>
      <c r="AK5" s="114" t="s">
        <v>871</v>
      </c>
      <c r="AL5" s="114" t="s">
        <v>1071</v>
      </c>
      <c r="AM5" s="114" t="s">
        <v>881</v>
      </c>
      <c r="AN5" s="114" t="s">
        <v>1132</v>
      </c>
      <c r="AO5" s="114" t="s">
        <v>1064</v>
      </c>
      <c r="AP5" s="114" t="s">
        <v>1144</v>
      </c>
      <c r="AQ5" s="114" t="s">
        <v>964</v>
      </c>
      <c r="AR5" s="114" t="s">
        <v>978</v>
      </c>
      <c r="AS5" s="114" t="s">
        <v>953</v>
      </c>
      <c r="AT5" s="114" t="s">
        <v>1077</v>
      </c>
      <c r="AU5" s="114" t="s">
        <v>1080</v>
      </c>
      <c r="AV5" s="114" t="s">
        <v>1162</v>
      </c>
      <c r="AW5" s="114" t="s">
        <v>961</v>
      </c>
      <c r="AX5" s="114" t="s">
        <v>848</v>
      </c>
      <c r="AY5" s="114" t="s">
        <v>918</v>
      </c>
      <c r="AZ5" s="114" t="s">
        <v>707</v>
      </c>
      <c r="BA5" s="114" t="s">
        <v>1102</v>
      </c>
      <c r="BB5" s="114" t="s">
        <v>1028</v>
      </c>
      <c r="BC5" s="114" t="s">
        <v>946</v>
      </c>
      <c r="BD5" s="114" t="s">
        <v>718</v>
      </c>
      <c r="BE5" s="114" t="s">
        <v>1162</v>
      </c>
      <c r="BF5" s="114" t="s">
        <v>961</v>
      </c>
      <c r="BG5" s="114" t="s">
        <v>1026</v>
      </c>
      <c r="BH5" s="114" t="s">
        <v>912</v>
      </c>
      <c r="BI5" s="114" t="s">
        <v>843</v>
      </c>
      <c r="BJ5" s="114" t="s">
        <v>1055</v>
      </c>
      <c r="BK5" s="114" t="s">
        <v>913</v>
      </c>
      <c r="BL5" s="114" t="s">
        <v>814</v>
      </c>
      <c r="BM5" s="114" t="s">
        <v>757</v>
      </c>
      <c r="BN5" s="114" t="s">
        <v>890</v>
      </c>
      <c r="BO5" s="114" t="s">
        <v>870</v>
      </c>
      <c r="BP5" s="114" t="s">
        <v>1151</v>
      </c>
      <c r="BQ5" s="114" t="s">
        <v>804</v>
      </c>
      <c r="BR5" s="114" t="s">
        <v>879</v>
      </c>
      <c r="BS5" s="114" t="s">
        <v>757</v>
      </c>
      <c r="BT5" s="114" t="s">
        <v>800</v>
      </c>
      <c r="BU5" s="114" t="s">
        <v>945</v>
      </c>
      <c r="BV5" s="114" t="s">
        <v>763</v>
      </c>
      <c r="BW5" s="114" t="s">
        <v>842</v>
      </c>
      <c r="BX5" s="114" t="s">
        <v>1068</v>
      </c>
      <c r="BY5" s="114" t="s">
        <v>1048</v>
      </c>
      <c r="BZ5" s="114" t="s">
        <v>1176</v>
      </c>
      <c r="CA5" s="114" t="s">
        <v>818</v>
      </c>
      <c r="CB5" s="114" t="s">
        <v>953</v>
      </c>
      <c r="CC5" s="114" t="s">
        <v>844</v>
      </c>
      <c r="CD5" s="114" t="s">
        <v>1027</v>
      </c>
      <c r="CE5" s="114" t="s">
        <v>881</v>
      </c>
      <c r="CF5" s="114" t="s">
        <v>984</v>
      </c>
      <c r="CG5" s="114" t="s">
        <v>931</v>
      </c>
      <c r="CH5" s="114" t="s">
        <v>744</v>
      </c>
      <c r="CI5" s="114" t="s">
        <v>758</v>
      </c>
      <c r="CJ5" s="114" t="s">
        <v>946</v>
      </c>
      <c r="CK5" s="114" t="s">
        <v>747</v>
      </c>
      <c r="CL5" s="114" t="s">
        <v>924</v>
      </c>
      <c r="CM5" s="114" t="s">
        <v>909</v>
      </c>
      <c r="CN5" s="114" t="s">
        <v>894</v>
      </c>
      <c r="CO5" s="114" t="s">
        <v>1050</v>
      </c>
      <c r="CP5" s="114" t="s">
        <v>893</v>
      </c>
      <c r="CQ5" s="114" t="s">
        <v>978</v>
      </c>
      <c r="CR5" s="114" t="s">
        <v>953</v>
      </c>
      <c r="CS5" s="114" t="s">
        <v>1054</v>
      </c>
      <c r="CT5" s="114" t="s">
        <v>1113</v>
      </c>
      <c r="CU5" s="114" t="s">
        <v>894</v>
      </c>
      <c r="CV5" s="114" t="s">
        <v>742</v>
      </c>
      <c r="CW5" s="114" t="s">
        <v>843</v>
      </c>
      <c r="CX5" s="114" t="s">
        <v>758</v>
      </c>
      <c r="CY5" s="114" t="s">
        <v>710</v>
      </c>
      <c r="CZ5" s="114" t="s">
        <v>1079</v>
      </c>
      <c r="DA5" s="114" t="s">
        <v>1058</v>
      </c>
      <c r="DB5" s="114" t="s">
        <v>1083</v>
      </c>
      <c r="DC5" s="114" t="s">
        <v>838</v>
      </c>
      <c r="DD5" s="114" t="s">
        <v>1067</v>
      </c>
      <c r="DE5" s="114" t="s">
        <v>952</v>
      </c>
      <c r="DF5" s="114" t="s">
        <v>1009</v>
      </c>
      <c r="DG5" s="114" t="s">
        <v>1040</v>
      </c>
      <c r="DH5" s="114" t="s">
        <v>1176</v>
      </c>
      <c r="DI5" s="114" t="s">
        <v>715</v>
      </c>
      <c r="DJ5" s="114" t="s">
        <v>1002</v>
      </c>
      <c r="DK5" s="114" t="s">
        <v>924</v>
      </c>
      <c r="DL5" s="114" t="s">
        <v>1024</v>
      </c>
      <c r="DM5" s="114" t="s">
        <v>1096</v>
      </c>
      <c r="DN5" s="114" t="s">
        <v>1086</v>
      </c>
      <c r="DO5" s="114" t="s">
        <v>1135</v>
      </c>
      <c r="DP5" s="114" t="s">
        <v>1108</v>
      </c>
      <c r="DQ5" s="114" t="s">
        <v>1079</v>
      </c>
      <c r="DR5" s="114" t="s">
        <v>1133</v>
      </c>
      <c r="DS5" s="114" t="s">
        <v>745</v>
      </c>
      <c r="DT5" s="114" t="s">
        <v>726</v>
      </c>
      <c r="DU5" s="114" t="s">
        <v>1023</v>
      </c>
      <c r="DV5" s="114" t="s">
        <v>1056</v>
      </c>
      <c r="DW5" s="114" t="s">
        <v>985</v>
      </c>
      <c r="DX5" s="114" t="s">
        <v>838</v>
      </c>
      <c r="DY5" s="114" t="s">
        <v>1032</v>
      </c>
      <c r="DZ5" s="114" t="s">
        <v>1017</v>
      </c>
      <c r="EA5" s="114" t="s">
        <v>1027</v>
      </c>
      <c r="EB5" s="114" t="s">
        <v>1063</v>
      </c>
      <c r="EC5" s="114" t="s">
        <v>1109</v>
      </c>
      <c r="ED5" s="114" t="s">
        <v>1112</v>
      </c>
      <c r="EE5" s="114" t="s">
        <v>1028</v>
      </c>
      <c r="EF5" s="114" t="s">
        <v>1075</v>
      </c>
      <c r="EG5" s="114" t="s">
        <v>980</v>
      </c>
      <c r="EH5" s="114" t="s">
        <v>892</v>
      </c>
      <c r="EI5" s="114" t="s">
        <v>1173</v>
      </c>
      <c r="EJ5" s="114" t="s">
        <v>1048</v>
      </c>
      <c r="EK5" s="114" t="s">
        <v>705</v>
      </c>
      <c r="EL5" s="114" t="s">
        <v>916</v>
      </c>
      <c r="EM5" s="114" t="s">
        <v>721</v>
      </c>
      <c r="EN5" s="114" t="s">
        <v>1020</v>
      </c>
      <c r="EO5" s="114" t="s">
        <v>1138</v>
      </c>
      <c r="EP5" s="114" t="s">
        <v>1158</v>
      </c>
      <c r="EQ5" s="114" t="s">
        <v>927</v>
      </c>
      <c r="ER5" s="114" t="s">
        <v>1037</v>
      </c>
      <c r="ES5" s="114" t="s">
        <v>1033</v>
      </c>
      <c r="ET5" s="114" t="s">
        <v>927</v>
      </c>
      <c r="EU5" s="114" t="s">
        <v>996</v>
      </c>
      <c r="EV5" s="114" t="s">
        <v>1136</v>
      </c>
      <c r="EW5" s="114" t="s">
        <v>981</v>
      </c>
      <c r="EX5" s="114" t="s">
        <v>722</v>
      </c>
      <c r="EY5" s="114" t="s">
        <v>1010</v>
      </c>
      <c r="EZ5" s="114" t="s">
        <v>1091</v>
      </c>
      <c r="FA5" s="114" t="s">
        <v>1035</v>
      </c>
      <c r="FB5" s="114" t="s">
        <v>1008</v>
      </c>
      <c r="FC5" s="114" t="s">
        <v>934</v>
      </c>
      <c r="FD5" s="114" t="s">
        <v>891</v>
      </c>
      <c r="FE5" s="114" t="s">
        <v>1015</v>
      </c>
      <c r="FF5" s="114" t="s">
        <v>1055</v>
      </c>
      <c r="FG5" s="114" t="s">
        <v>1073</v>
      </c>
      <c r="FH5" s="114" t="s">
        <v>881</v>
      </c>
      <c r="FI5" s="114" t="s">
        <v>859</v>
      </c>
      <c r="FJ5" s="114" t="s">
        <v>920</v>
      </c>
      <c r="FK5" s="114" t="s">
        <v>749</v>
      </c>
      <c r="FL5" s="114" t="s">
        <v>1008</v>
      </c>
      <c r="FM5" s="114" t="s">
        <v>835</v>
      </c>
      <c r="FN5" s="114" t="s">
        <v>1024</v>
      </c>
      <c r="FO5" s="114" t="s">
        <v>812</v>
      </c>
      <c r="FP5" s="114" t="s">
        <v>1057</v>
      </c>
      <c r="FQ5" s="114" t="s">
        <v>931</v>
      </c>
      <c r="FR5" s="114" t="s">
        <v>806</v>
      </c>
      <c r="FS5" s="114" t="s">
        <v>1052</v>
      </c>
      <c r="FT5" s="114" t="s">
        <v>1096</v>
      </c>
      <c r="FU5" s="114" t="s">
        <v>1132</v>
      </c>
      <c r="FV5" s="114" t="s">
        <v>1150</v>
      </c>
      <c r="FW5" s="114" t="s">
        <v>1075</v>
      </c>
      <c r="FX5" s="114" t="s">
        <v>1144</v>
      </c>
      <c r="FY5" s="114" t="s">
        <v>945</v>
      </c>
      <c r="FZ5" s="114" t="s">
        <v>928</v>
      </c>
      <c r="GA5" s="114" t="s">
        <v>1142</v>
      </c>
      <c r="GB5" s="114" t="s">
        <v>1063</v>
      </c>
      <c r="GC5" s="114" t="s">
        <v>1050</v>
      </c>
      <c r="GD5" s="114" t="s">
        <v>901</v>
      </c>
      <c r="GE5" s="114" t="s">
        <v>1084</v>
      </c>
      <c r="GF5" s="114" t="s">
        <v>978</v>
      </c>
      <c r="GG5" s="114" t="s">
        <v>1167</v>
      </c>
      <c r="GH5" s="114" t="s">
        <v>1091</v>
      </c>
      <c r="GI5" s="114" t="s">
        <v>846</v>
      </c>
      <c r="GJ5" s="114" t="s">
        <v>1119</v>
      </c>
      <c r="GK5" s="114" t="s">
        <v>1130</v>
      </c>
      <c r="GL5" s="114" t="s">
        <v>1040</v>
      </c>
      <c r="GM5" s="114" t="s">
        <v>1031</v>
      </c>
      <c r="GN5" s="114" t="s">
        <v>1081</v>
      </c>
      <c r="GO5" s="114" t="s">
        <v>754</v>
      </c>
      <c r="GP5" s="114" t="s">
        <v>774</v>
      </c>
      <c r="GQ5" s="114" t="s">
        <v>781</v>
      </c>
      <c r="GR5" s="114" t="s">
        <v>795</v>
      </c>
      <c r="GS5" s="114" t="s">
        <v>709</v>
      </c>
      <c r="GT5" s="114" t="s">
        <v>803</v>
      </c>
      <c r="GU5" s="114" t="s">
        <v>874</v>
      </c>
      <c r="GV5" s="114" t="s">
        <v>906</v>
      </c>
      <c r="GW5" s="114" t="s">
        <v>858</v>
      </c>
      <c r="GX5" s="114" t="s">
        <v>1087</v>
      </c>
      <c r="GY5" s="114" t="s">
        <v>902</v>
      </c>
      <c r="GZ5" s="114" t="s">
        <v>1132</v>
      </c>
      <c r="HA5" s="114" t="s">
        <v>961</v>
      </c>
      <c r="HB5" s="114" t="s">
        <v>1067</v>
      </c>
      <c r="HC5" s="114" t="s">
        <v>1037</v>
      </c>
      <c r="HD5" s="114" t="s">
        <v>881</v>
      </c>
      <c r="HE5" s="114" t="s">
        <v>748</v>
      </c>
      <c r="HF5" s="114" t="s">
        <v>920</v>
      </c>
      <c r="HG5" s="114" t="s">
        <v>779</v>
      </c>
      <c r="HH5" s="114" t="s">
        <v>952</v>
      </c>
      <c r="HI5" s="114" t="s">
        <v>1065</v>
      </c>
      <c r="HJ5" s="114" t="s">
        <v>784</v>
      </c>
      <c r="HK5" s="114" t="s">
        <v>757</v>
      </c>
      <c r="HL5" s="114" t="s">
        <v>808</v>
      </c>
      <c r="HM5" s="114" t="s">
        <v>1026</v>
      </c>
      <c r="HN5" s="114" t="s">
        <v>824</v>
      </c>
      <c r="HO5" s="114" t="s">
        <v>921</v>
      </c>
      <c r="HP5" s="114" t="s">
        <v>722</v>
      </c>
      <c r="HQ5" s="114" t="s">
        <v>1088</v>
      </c>
      <c r="HR5" s="114" t="s">
        <v>1127</v>
      </c>
      <c r="HS5" s="114" t="s">
        <v>978</v>
      </c>
      <c r="HT5" s="114" t="s">
        <v>1152</v>
      </c>
      <c r="HU5" s="114" t="s">
        <v>787</v>
      </c>
      <c r="HV5" s="114" t="s">
        <v>941</v>
      </c>
      <c r="HW5" s="114" t="s">
        <v>705</v>
      </c>
      <c r="HX5" s="114" t="s">
        <v>747</v>
      </c>
      <c r="HY5" s="114" t="s">
        <v>824</v>
      </c>
      <c r="HZ5" s="114" t="s">
        <v>1052</v>
      </c>
      <c r="IA5" s="114" t="s">
        <v>875</v>
      </c>
      <c r="IB5" s="114" t="s">
        <v>836</v>
      </c>
      <c r="IC5" s="114" t="s">
        <v>916</v>
      </c>
      <c r="ID5" s="114" t="s">
        <v>861</v>
      </c>
      <c r="IE5" s="114" t="s">
        <v>946</v>
      </c>
      <c r="IF5" s="114" t="s">
        <v>1045</v>
      </c>
      <c r="IG5" s="114" t="s">
        <v>985</v>
      </c>
      <c r="IH5" s="114" t="s">
        <v>746</v>
      </c>
      <c r="II5" s="114" t="s">
        <v>927</v>
      </c>
      <c r="IJ5" s="114" t="s">
        <v>833</v>
      </c>
      <c r="IK5" s="114" t="s">
        <v>1101</v>
      </c>
      <c r="IL5" s="114" t="s">
        <v>852</v>
      </c>
      <c r="IM5" s="114" t="s">
        <v>18966</v>
      </c>
      <c r="IN5" s="114" t="s">
        <v>1118</v>
      </c>
      <c r="IO5" s="114" t="s">
        <v>1159</v>
      </c>
      <c r="IP5" s="114" t="s">
        <v>847</v>
      </c>
      <c r="IQ5" s="114" t="s">
        <v>884</v>
      </c>
      <c r="IR5" s="114" t="s">
        <v>1083</v>
      </c>
      <c r="IS5" s="114" t="s">
        <v>1176</v>
      </c>
      <c r="IT5" s="114" t="s">
        <v>1081</v>
      </c>
      <c r="IU5" s="114" t="s">
        <v>1105</v>
      </c>
      <c r="IV5" s="114" t="s">
        <v>8975</v>
      </c>
      <c r="IW5" s="114" t="s">
        <v>1133</v>
      </c>
      <c r="IX5" s="114" t="s">
        <v>737</v>
      </c>
      <c r="IY5" s="114" t="s">
        <v>882</v>
      </c>
      <c r="IZ5" s="114" t="s">
        <v>886</v>
      </c>
      <c r="JA5" s="114" t="s">
        <v>1100</v>
      </c>
      <c r="JB5" s="114" t="s">
        <v>1173</v>
      </c>
      <c r="JC5" s="114" t="s">
        <v>18873</v>
      </c>
      <c r="JD5" s="114" t="s">
        <v>1033</v>
      </c>
      <c r="JE5" s="114" t="s">
        <v>1002</v>
      </c>
      <c r="JF5" s="114" t="s">
        <v>710</v>
      </c>
      <c r="JG5" s="114" t="s">
        <v>1061</v>
      </c>
      <c r="JH5" s="114" t="s">
        <v>971</v>
      </c>
      <c r="JI5" s="114" t="s">
        <v>841</v>
      </c>
      <c r="JJ5" s="114" t="s">
        <v>948</v>
      </c>
      <c r="JK5" s="114" t="s">
        <v>931</v>
      </c>
      <c r="JL5" s="114" t="s">
        <v>782</v>
      </c>
      <c r="JM5" s="114" t="s">
        <v>862</v>
      </c>
      <c r="JN5" s="114" t="s">
        <v>1125</v>
      </c>
      <c r="JO5" s="114" t="s">
        <v>815</v>
      </c>
      <c r="JP5" s="114" t="s">
        <v>1146</v>
      </c>
      <c r="JQ5" s="114" t="s">
        <v>868</v>
      </c>
      <c r="JR5" s="114" t="s">
        <v>1035</v>
      </c>
      <c r="JS5" s="114" t="s">
        <v>1130</v>
      </c>
      <c r="JT5" s="114" t="s">
        <v>901</v>
      </c>
      <c r="JU5" s="114" t="s">
        <v>754</v>
      </c>
      <c r="JV5" s="114" t="s">
        <v>935</v>
      </c>
      <c r="JW5" s="114" t="s">
        <v>1053</v>
      </c>
      <c r="JX5" s="114" t="s">
        <v>829</v>
      </c>
      <c r="JY5" s="114" t="s">
        <v>703</v>
      </c>
      <c r="JZ5" s="114" t="s">
        <v>1044</v>
      </c>
      <c r="KA5" s="114" t="s">
        <v>1010</v>
      </c>
      <c r="KB5" s="114" t="s">
        <v>1091</v>
      </c>
      <c r="KC5" s="114" t="s">
        <v>928</v>
      </c>
      <c r="KD5" s="114" t="s">
        <v>729</v>
      </c>
      <c r="KE5" s="114" t="s">
        <v>856</v>
      </c>
      <c r="KF5" s="114" t="s">
        <v>1132</v>
      </c>
      <c r="KG5" s="114" t="s">
        <v>774</v>
      </c>
      <c r="KH5" s="114" t="s">
        <v>1032</v>
      </c>
      <c r="KI5" s="114" t="s">
        <v>1151</v>
      </c>
      <c r="KJ5" s="93" t="s">
        <v>709</v>
      </c>
      <c r="KK5" s="93" t="s">
        <v>718</v>
      </c>
      <c r="KL5" s="93" t="s">
        <v>730</v>
      </c>
      <c r="KM5" s="93" t="s">
        <v>749</v>
      </c>
      <c r="KN5" s="93" t="s">
        <v>761</v>
      </c>
      <c r="KO5" s="93" t="s">
        <v>776</v>
      </c>
      <c r="KP5" s="93" t="s">
        <v>784</v>
      </c>
      <c r="KQ5" s="93" t="s">
        <v>757</v>
      </c>
      <c r="KR5" s="8" t="s">
        <v>704</v>
      </c>
      <c r="KS5" s="93" t="s">
        <v>713</v>
      </c>
      <c r="KT5" s="93" t="s">
        <v>726</v>
      </c>
      <c r="KU5" s="7" t="s">
        <v>840</v>
      </c>
      <c r="KV5" s="4" t="s">
        <v>748</v>
      </c>
      <c r="KW5" s="4" t="s">
        <v>854</v>
      </c>
      <c r="KX5" s="93" t="s">
        <v>707</v>
      </c>
      <c r="KY5" s="15" t="s">
        <v>723</v>
      </c>
      <c r="KZ5" s="93" t="s">
        <v>804</v>
      </c>
      <c r="LA5" s="8" t="s">
        <v>784</v>
      </c>
      <c r="LB5" s="93" t="s">
        <v>764</v>
      </c>
      <c r="LC5" s="93" t="s">
        <v>737</v>
      </c>
      <c r="LD5" s="93" t="s">
        <v>752</v>
      </c>
      <c r="LE5" s="93" t="s">
        <v>865</v>
      </c>
      <c r="LF5" s="93" t="s">
        <v>889</v>
      </c>
      <c r="LG5" s="93" t="s">
        <v>753</v>
      </c>
      <c r="LH5" s="93" t="s">
        <v>733</v>
      </c>
      <c r="LI5" s="93" t="s">
        <v>870</v>
      </c>
      <c r="LJ5" s="93" t="s">
        <v>864</v>
      </c>
      <c r="LK5" s="93" t="s">
        <v>806</v>
      </c>
      <c r="LL5" s="93" t="s">
        <v>883</v>
      </c>
      <c r="LM5" s="93" t="s">
        <v>911</v>
      </c>
      <c r="LN5" s="93" t="s">
        <v>915</v>
      </c>
      <c r="LO5" s="93" t="s">
        <v>720</v>
      </c>
      <c r="LP5" s="93" t="s">
        <v>922</v>
      </c>
      <c r="LQ5" s="93" t="s">
        <v>926</v>
      </c>
      <c r="LR5" s="93" t="s">
        <v>830</v>
      </c>
      <c r="LS5" s="93" t="s">
        <v>742</v>
      </c>
      <c r="LT5" s="93" t="s">
        <v>845</v>
      </c>
      <c r="LU5" s="93" t="s">
        <v>904</v>
      </c>
      <c r="LV5" s="93" t="s">
        <v>847</v>
      </c>
      <c r="LW5" s="93" t="s">
        <v>884</v>
      </c>
      <c r="LX5" s="93" t="s">
        <v>911</v>
      </c>
      <c r="LY5" s="93" t="s">
        <v>937</v>
      </c>
      <c r="LZ5" s="93" t="s">
        <v>818</v>
      </c>
      <c r="MA5" s="93" t="s">
        <v>773</v>
      </c>
      <c r="MB5" s="93" t="s">
        <v>711</v>
      </c>
      <c r="MC5" s="93" t="s">
        <v>822</v>
      </c>
      <c r="MD5" s="93" t="s">
        <v>737</v>
      </c>
      <c r="ME5" s="93" t="s">
        <v>715</v>
      </c>
      <c r="MF5" s="93" t="s">
        <v>957</v>
      </c>
      <c r="MG5" s="93" t="s">
        <v>778</v>
      </c>
      <c r="MH5" s="93" t="s">
        <v>965</v>
      </c>
      <c r="MI5" s="93" t="s">
        <v>797</v>
      </c>
      <c r="MJ5" s="93" t="s">
        <v>843</v>
      </c>
      <c r="MK5" s="93" t="s">
        <v>903</v>
      </c>
      <c r="ML5" s="93" t="s">
        <v>801</v>
      </c>
      <c r="MM5" s="93" t="s">
        <v>968</v>
      </c>
      <c r="MN5" s="93" t="s">
        <v>727</v>
      </c>
      <c r="MO5" s="93" t="s">
        <v>914</v>
      </c>
      <c r="MP5" s="93" t="s">
        <v>715</v>
      </c>
      <c r="MQ5" s="93" t="s">
        <v>728</v>
      </c>
      <c r="MR5" s="93" t="s">
        <v>869</v>
      </c>
      <c r="MS5" s="93" t="s">
        <v>721</v>
      </c>
      <c r="MT5" s="93" t="s">
        <v>732</v>
      </c>
      <c r="MU5" s="93" t="s">
        <v>712</v>
      </c>
      <c r="MV5" s="93" t="s">
        <v>820</v>
      </c>
      <c r="MW5" s="93" t="s">
        <v>868</v>
      </c>
      <c r="MX5" s="93" t="s">
        <v>977</v>
      </c>
      <c r="MY5" s="93" t="s">
        <v>966</v>
      </c>
      <c r="MZ5" s="93" t="s">
        <v>745</v>
      </c>
      <c r="NA5" s="93" t="s">
        <v>984</v>
      </c>
      <c r="NB5" s="93" t="s">
        <v>867</v>
      </c>
      <c r="NC5" s="93" t="s">
        <v>744</v>
      </c>
      <c r="ND5" s="93" t="s">
        <v>829</v>
      </c>
      <c r="NE5" s="93" t="s">
        <v>741</v>
      </c>
      <c r="NF5" s="93" t="s">
        <v>879</v>
      </c>
      <c r="NG5" s="93" t="s">
        <v>819</v>
      </c>
      <c r="NH5" s="93" t="s">
        <v>943</v>
      </c>
      <c r="NI5" s="93" t="s">
        <v>964</v>
      </c>
      <c r="NJ5" s="93" t="s">
        <v>824</v>
      </c>
      <c r="NK5" s="93" t="s">
        <v>739</v>
      </c>
      <c r="NL5" s="93" t="s">
        <v>722</v>
      </c>
      <c r="NM5" s="93" t="s">
        <v>767</v>
      </c>
      <c r="NN5" s="93" t="s">
        <v>870</v>
      </c>
      <c r="NO5" s="93" t="s">
        <v>760</v>
      </c>
      <c r="NP5" s="93" t="s">
        <v>877</v>
      </c>
      <c r="NQ5" s="93" t="s">
        <v>787</v>
      </c>
      <c r="NR5" s="93" t="s">
        <v>894</v>
      </c>
      <c r="NS5" s="93" t="s">
        <v>777</v>
      </c>
      <c r="NT5" s="93" t="s">
        <v>973</v>
      </c>
      <c r="NU5" s="93" t="s">
        <v>827</v>
      </c>
      <c r="NV5" s="93" t="s">
        <v>1052</v>
      </c>
      <c r="NW5" s="93" t="s">
        <v>1056</v>
      </c>
      <c r="NX5" s="93" t="s">
        <v>1022</v>
      </c>
      <c r="NY5" s="93" t="s">
        <v>783</v>
      </c>
      <c r="NZ5" s="93" t="s">
        <v>864</v>
      </c>
      <c r="OA5" s="93" t="s">
        <v>806</v>
      </c>
      <c r="OB5" s="93" t="s">
        <v>1068</v>
      </c>
      <c r="OC5" s="93" t="s">
        <v>985</v>
      </c>
      <c r="OD5" s="93" t="s">
        <v>1078</v>
      </c>
      <c r="OE5" s="93" t="s">
        <v>927</v>
      </c>
      <c r="OF5" s="93" t="s">
        <v>833</v>
      </c>
      <c r="OG5" s="93" t="s">
        <v>1054</v>
      </c>
      <c r="OH5" s="93" t="s">
        <v>756</v>
      </c>
      <c r="OI5" s="93" t="s">
        <v>1089</v>
      </c>
      <c r="OJ5" s="93" t="s">
        <v>845</v>
      </c>
      <c r="OK5" s="93" t="s">
        <v>1028</v>
      </c>
      <c r="OL5" s="93" t="s">
        <v>847</v>
      </c>
      <c r="OM5" s="93" t="s">
        <v>884</v>
      </c>
      <c r="ON5" s="93" t="s">
        <v>1074</v>
      </c>
      <c r="OO5" s="93" t="s">
        <v>843</v>
      </c>
      <c r="OP5" s="93" t="s">
        <v>1081</v>
      </c>
      <c r="OQ5" s="93" t="s">
        <v>1106</v>
      </c>
      <c r="OR5" s="93" t="s">
        <v>909</v>
      </c>
      <c r="OS5" s="93" t="s">
        <v>852</v>
      </c>
      <c r="OT5" s="93" t="s">
        <v>938</v>
      </c>
      <c r="OU5" s="93" t="s">
        <v>1084</v>
      </c>
      <c r="OV5" s="93" t="s">
        <v>987</v>
      </c>
      <c r="OW5" s="93" t="s">
        <v>1100</v>
      </c>
      <c r="OX5" s="93" t="s">
        <v>1120</v>
      </c>
      <c r="OY5" s="93" t="s">
        <v>732</v>
      </c>
      <c r="OZ5" s="93" t="s">
        <v>1014</v>
      </c>
      <c r="PA5" s="93" t="s">
        <v>758</v>
      </c>
      <c r="PB5" s="93" t="s">
        <v>801</v>
      </c>
      <c r="PC5" s="93" t="s">
        <v>1061</v>
      </c>
      <c r="PD5" s="93" t="s">
        <v>971</v>
      </c>
      <c r="PE5" s="93" t="s">
        <v>1138</v>
      </c>
      <c r="PF5" s="93" t="s">
        <v>1112</v>
      </c>
      <c r="PG5" s="93" t="s">
        <v>867</v>
      </c>
      <c r="PH5" s="93" t="s">
        <v>750</v>
      </c>
      <c r="PI5" s="93" t="s">
        <v>969</v>
      </c>
      <c r="PJ5" s="93" t="s">
        <v>1038</v>
      </c>
      <c r="PK5" s="93" t="s">
        <v>712</v>
      </c>
      <c r="PL5" s="93" t="s">
        <v>1146</v>
      </c>
      <c r="PM5" s="93" t="s">
        <v>868</v>
      </c>
      <c r="PN5" s="93" t="s">
        <v>1149</v>
      </c>
      <c r="PO5" s="93" t="s">
        <v>1130</v>
      </c>
      <c r="PP5" s="93" t="s">
        <v>891</v>
      </c>
      <c r="PQ5" s="93" t="s">
        <v>939</v>
      </c>
      <c r="PR5" s="93" t="s">
        <v>1135</v>
      </c>
      <c r="PS5" s="93" t="s">
        <v>1066</v>
      </c>
      <c r="PT5" s="93" t="s">
        <v>910</v>
      </c>
      <c r="PU5" s="93" t="s">
        <v>741</v>
      </c>
      <c r="PV5" s="93" t="s">
        <v>879</v>
      </c>
      <c r="PW5" s="93" t="s">
        <v>919</v>
      </c>
      <c r="PX5" s="93" t="s">
        <v>1091</v>
      </c>
      <c r="PY5" s="93" t="s">
        <v>716</v>
      </c>
      <c r="PZ5" s="93" t="s">
        <v>766</v>
      </c>
      <c r="QA5" s="93" t="s">
        <v>955</v>
      </c>
      <c r="QB5" s="93" t="s">
        <v>1057</v>
      </c>
      <c r="QC5" s="93" t="s">
        <v>1064</v>
      </c>
      <c r="QD5" s="93" t="s">
        <v>1032</v>
      </c>
      <c r="QE5" s="93" t="s">
        <v>1151</v>
      </c>
      <c r="QF5" s="93" t="s">
        <v>1076</v>
      </c>
      <c r="QG5" s="93" t="s">
        <v>1096</v>
      </c>
      <c r="QH5" s="93" t="s">
        <v>874</v>
      </c>
      <c r="QI5" s="93" t="s">
        <v>900</v>
      </c>
      <c r="QJ5" s="93" t="s">
        <v>858</v>
      </c>
      <c r="QK5" s="93" t="s">
        <v>1087</v>
      </c>
      <c r="QL5" s="93" t="s">
        <v>981</v>
      </c>
      <c r="QM5" s="93" t="s">
        <v>1019</v>
      </c>
      <c r="QN5" s="93" t="s">
        <v>1090</v>
      </c>
      <c r="QO5" s="93" t="s">
        <v>1067</v>
      </c>
      <c r="QP5" s="93" t="s">
        <v>1073</v>
      </c>
      <c r="QQ5" s="93" t="s">
        <v>740</v>
      </c>
      <c r="QR5" s="93" t="s">
        <v>748</v>
      </c>
      <c r="QS5" s="93" t="s">
        <v>920</v>
      </c>
      <c r="QT5" s="93" t="s">
        <v>749</v>
      </c>
      <c r="QU5" s="93" t="s">
        <v>1131</v>
      </c>
      <c r="QV5" s="93" t="s">
        <v>835</v>
      </c>
      <c r="QW5" s="93" t="s">
        <v>784</v>
      </c>
      <c r="QX5" s="93" t="s">
        <v>796</v>
      </c>
      <c r="QY5" s="93" t="s">
        <v>954</v>
      </c>
      <c r="QZ5" s="93" t="s">
        <v>1026</v>
      </c>
      <c r="RA5" s="93" t="s">
        <v>865</v>
      </c>
      <c r="RB5" s="93" t="s">
        <v>1077</v>
      </c>
      <c r="RC5" s="93" t="s">
        <v>1069</v>
      </c>
      <c r="RD5" s="93" t="s">
        <v>1183</v>
      </c>
      <c r="RE5" s="93" t="s">
        <v>1176</v>
      </c>
      <c r="RF5" s="93" t="s">
        <v>1114</v>
      </c>
      <c r="RG5" s="93" t="s">
        <v>1105</v>
      </c>
      <c r="RH5" s="93" t="s">
        <v>714</v>
      </c>
      <c r="RI5" s="93" t="s">
        <v>1020</v>
      </c>
      <c r="RJ5" s="93" t="s">
        <v>807</v>
      </c>
      <c r="RK5" s="93" t="s">
        <v>715</v>
      </c>
      <c r="RL5" s="93" t="s">
        <v>987</v>
      </c>
      <c r="RM5" s="93" t="s">
        <v>1100</v>
      </c>
      <c r="RN5" s="93" t="s">
        <v>1173</v>
      </c>
      <c r="RO5" s="93" t="s">
        <v>799</v>
      </c>
      <c r="RP5" s="93" t="s">
        <v>1033</v>
      </c>
      <c r="RQ5" s="93" t="s">
        <v>762</v>
      </c>
      <c r="RR5" s="93" t="s">
        <v>710</v>
      </c>
      <c r="RS5" s="93" t="s">
        <v>892</v>
      </c>
      <c r="RT5" s="93" t="s">
        <v>826</v>
      </c>
      <c r="RU5" s="93" t="s">
        <v>841</v>
      </c>
      <c r="RV5" s="93" t="s">
        <v>1112</v>
      </c>
      <c r="RW5" s="93" t="s">
        <v>775</v>
      </c>
      <c r="RX5" s="93" t="s">
        <v>782</v>
      </c>
      <c r="RY5" s="93" t="s">
        <v>1119</v>
      </c>
      <c r="RZ5" s="93" t="s">
        <v>1189</v>
      </c>
      <c r="SA5" s="93" t="s">
        <v>815</v>
      </c>
      <c r="SB5" s="93" t="s">
        <v>1103</v>
      </c>
      <c r="SC5" s="93" t="s">
        <v>1181</v>
      </c>
      <c r="SD5" s="93" t="s">
        <v>848</v>
      </c>
      <c r="SE5" s="93" t="s">
        <v>729</v>
      </c>
      <c r="SF5" s="93" t="s">
        <v>891</v>
      </c>
      <c r="SG5" s="93" t="s">
        <v>754</v>
      </c>
      <c r="SH5" s="93" t="s">
        <v>1064</v>
      </c>
      <c r="SI5" s="93" t="s">
        <v>781</v>
      </c>
      <c r="SJ5" s="93" t="s">
        <v>829</v>
      </c>
      <c r="SK5" s="93" t="s">
        <v>703</v>
      </c>
      <c r="SL5" s="93" t="s">
        <v>1044</v>
      </c>
      <c r="SM5" s="93" t="s">
        <v>919</v>
      </c>
      <c r="SN5" s="93" t="s">
        <v>1091</v>
      </c>
      <c r="SO5" s="93" t="s">
        <v>928</v>
      </c>
      <c r="SP5" s="93" t="s">
        <v>934</v>
      </c>
      <c r="SQ5" s="93" t="s">
        <v>981</v>
      </c>
      <c r="SR5" s="93" t="s">
        <v>759</v>
      </c>
      <c r="SS5" s="93" t="s">
        <v>923</v>
      </c>
      <c r="ST5" s="93" t="s">
        <v>1155</v>
      </c>
      <c r="SU5" s="93" t="s">
        <v>1151</v>
      </c>
      <c r="SV5" s="93" t="s">
        <v>1076</v>
      </c>
      <c r="SW5" s="93" t="s">
        <v>1096</v>
      </c>
      <c r="SX5" s="93" t="s">
        <v>1129</v>
      </c>
      <c r="SY5" s="93" t="s">
        <v>980</v>
      </c>
      <c r="SZ5" s="93" t="s">
        <v>952</v>
      </c>
      <c r="TA5" s="93" t="s">
        <v>835</v>
      </c>
      <c r="TB5" s="93" t="s">
        <v>956</v>
      </c>
      <c r="TC5" s="93" t="s">
        <v>757</v>
      </c>
      <c r="TD5" s="93" t="s">
        <v>704</v>
      </c>
      <c r="TE5" s="93" t="s">
        <v>717</v>
      </c>
      <c r="TF5" s="93" t="s">
        <v>1073</v>
      </c>
      <c r="TG5" s="93" t="s">
        <v>739</v>
      </c>
      <c r="TH5" s="93" t="s">
        <v>722</v>
      </c>
      <c r="TI5" s="93" t="s">
        <v>767</v>
      </c>
      <c r="TJ5" s="93" t="s">
        <v>1147</v>
      </c>
      <c r="TK5" s="93" t="s">
        <v>723</v>
      </c>
      <c r="TL5" s="93" t="s">
        <v>804</v>
      </c>
      <c r="TM5" s="93" t="s">
        <v>970</v>
      </c>
      <c r="TN5" s="93" t="s">
        <v>1217</v>
      </c>
      <c r="TO5" s="93" t="s">
        <v>777</v>
      </c>
      <c r="TP5" s="93" t="s">
        <v>973</v>
      </c>
      <c r="TQ5" s="93" t="s">
        <v>1003</v>
      </c>
      <c r="TR5" s="93" t="s">
        <v>889</v>
      </c>
      <c r="TS5" s="93" t="s">
        <v>1113</v>
      </c>
      <c r="TT5" s="93" t="s">
        <v>1088</v>
      </c>
      <c r="TU5" s="93" t="s">
        <v>751</v>
      </c>
      <c r="TV5" s="93" t="s">
        <v>978</v>
      </c>
      <c r="TW5" s="93" t="s">
        <v>1039</v>
      </c>
      <c r="TX5" s="93" t="s">
        <v>1068</v>
      </c>
      <c r="TY5" s="93" t="s">
        <v>985</v>
      </c>
      <c r="TZ5" s="93" t="s">
        <v>1078</v>
      </c>
      <c r="UA5" s="93" t="s">
        <v>720</v>
      </c>
      <c r="UB5" s="93" t="s">
        <v>922</v>
      </c>
      <c r="UC5" s="93" t="s">
        <v>1110</v>
      </c>
      <c r="UD5" s="93" t="s">
        <v>875</v>
      </c>
      <c r="UE5" s="93" t="s">
        <v>742</v>
      </c>
      <c r="UF5" s="93" t="s">
        <v>916</v>
      </c>
      <c r="UG5" s="93" t="s">
        <v>1028</v>
      </c>
      <c r="UH5" s="93" t="s">
        <v>847</v>
      </c>
      <c r="UI5" s="93" t="s">
        <v>983</v>
      </c>
      <c r="UJ5" s="93" t="s">
        <v>912</v>
      </c>
      <c r="UK5" s="93" t="s">
        <v>937</v>
      </c>
      <c r="UL5" s="93" t="s">
        <v>1018</v>
      </c>
      <c r="UM5" s="93" t="s">
        <v>1021</v>
      </c>
      <c r="UN5" s="93" t="s">
        <v>711</v>
      </c>
      <c r="UO5" s="93" t="s">
        <v>1133</v>
      </c>
      <c r="UP5" s="93" t="s">
        <v>938</v>
      </c>
      <c r="UQ5" s="93" t="s">
        <v>882</v>
      </c>
      <c r="UR5" s="93" t="s">
        <v>886</v>
      </c>
      <c r="US5" s="93" t="s">
        <v>708</v>
      </c>
      <c r="UT5" s="93" t="s">
        <v>789</v>
      </c>
      <c r="UU5" s="93" t="s">
        <v>887</v>
      </c>
      <c r="UV5" s="93" t="s">
        <v>1176</v>
      </c>
      <c r="UW5" s="93" t="s">
        <v>903</v>
      </c>
      <c r="UX5" s="93" t="s">
        <v>942</v>
      </c>
      <c r="UY5" s="93" t="s">
        <v>1061</v>
      </c>
      <c r="UZ5" s="93" t="s">
        <v>1071</v>
      </c>
      <c r="VA5" s="93" t="s">
        <v>1076</v>
      </c>
      <c r="VB5" s="93" t="s">
        <v>803</v>
      </c>
      <c r="VC5" s="93" t="s">
        <v>823</v>
      </c>
      <c r="VD5" s="93" t="s">
        <v>738</v>
      </c>
      <c r="VE5" s="93" t="s">
        <v>928</v>
      </c>
      <c r="VF5" s="93" t="s">
        <v>934</v>
      </c>
      <c r="VG5" s="93" t="s">
        <v>981</v>
      </c>
      <c r="VH5" s="93" t="s">
        <v>1086</v>
      </c>
      <c r="VI5" s="93" t="s">
        <v>1090</v>
      </c>
      <c r="VJ5" s="93" t="s">
        <v>1067</v>
      </c>
      <c r="VK5" s="93" t="s">
        <v>726</v>
      </c>
      <c r="VL5" s="93" t="s">
        <v>881</v>
      </c>
      <c r="VM5" s="93" t="s">
        <v>1222</v>
      </c>
      <c r="VN5" s="93" t="s">
        <v>1129</v>
      </c>
      <c r="VO5" s="93" t="s">
        <v>749</v>
      </c>
      <c r="VP5" s="93" t="s">
        <v>952</v>
      </c>
      <c r="VQ5" s="93" t="s">
        <v>835</v>
      </c>
      <c r="VR5" s="93" t="s">
        <v>784</v>
      </c>
      <c r="VS5" s="93" t="s">
        <v>941</v>
      </c>
      <c r="VT5" s="93" t="s">
        <v>839</v>
      </c>
      <c r="VU5" s="93" t="s">
        <v>963</v>
      </c>
      <c r="VV5" s="93" t="s">
        <v>1122</v>
      </c>
      <c r="VW5" s="93" t="s">
        <v>1023</v>
      </c>
      <c r="VX5" s="93" t="s">
        <v>1240</v>
      </c>
      <c r="VY5" s="93" t="s">
        <v>1124</v>
      </c>
      <c r="VZ5" s="93" t="s">
        <v>1127</v>
      </c>
      <c r="WA5" s="93" t="s">
        <v>760</v>
      </c>
      <c r="WB5" s="93" t="s">
        <v>877</v>
      </c>
      <c r="WC5" s="93" t="s">
        <v>1140</v>
      </c>
      <c r="WD5" s="93" t="s">
        <v>940</v>
      </c>
      <c r="WE5" s="93" t="s">
        <v>1249</v>
      </c>
      <c r="WF5" s="93" t="s">
        <v>973</v>
      </c>
      <c r="WG5" s="93" t="s">
        <v>1029</v>
      </c>
      <c r="WH5" s="93" t="s">
        <v>1052</v>
      </c>
      <c r="WI5" s="93" t="s">
        <v>1056</v>
      </c>
      <c r="WJ5" s="93" t="s">
        <v>1022</v>
      </c>
      <c r="WK5" s="93" t="s">
        <v>916</v>
      </c>
      <c r="WL5" s="93" t="s">
        <v>996</v>
      </c>
      <c r="WM5" s="93" t="s">
        <v>1116</v>
      </c>
      <c r="WN5" s="93" t="s">
        <v>883</v>
      </c>
      <c r="WO5" s="93" t="s">
        <v>985</v>
      </c>
      <c r="WP5" s="93" t="s">
        <v>1078</v>
      </c>
      <c r="WQ5" s="93" t="s">
        <v>927</v>
      </c>
      <c r="WR5" s="93" t="s">
        <v>833</v>
      </c>
      <c r="WS5" s="93" t="s">
        <v>711</v>
      </c>
      <c r="WT5" s="93" t="s">
        <v>1058</v>
      </c>
      <c r="WU5" s="93" t="s">
        <v>967</v>
      </c>
      <c r="WV5" s="93" t="s">
        <v>1118</v>
      </c>
      <c r="WW5" s="93" t="s">
        <v>904</v>
      </c>
      <c r="WX5" s="93" t="s">
        <v>847</v>
      </c>
      <c r="WY5" s="93" t="s">
        <v>884</v>
      </c>
      <c r="WZ5" s="93" t="s">
        <v>1074</v>
      </c>
      <c r="XA5" s="93" t="s">
        <v>843</v>
      </c>
      <c r="XB5" s="93" t="s">
        <v>903</v>
      </c>
      <c r="XC5" s="93" t="s">
        <v>942</v>
      </c>
      <c r="XD5" s="93" t="s">
        <v>1094</v>
      </c>
      <c r="XE5" s="93" t="s">
        <v>1133</v>
      </c>
      <c r="XF5" s="93" t="s">
        <v>938</v>
      </c>
      <c r="XG5" s="93" t="s">
        <v>1084</v>
      </c>
      <c r="XH5" s="93" t="s">
        <v>957</v>
      </c>
      <c r="XI5" s="93" t="s">
        <v>1100</v>
      </c>
      <c r="XJ5" s="93" t="s">
        <v>1173</v>
      </c>
      <c r="XK5" s="93" t="s">
        <v>732</v>
      </c>
      <c r="XL5" s="93" t="s">
        <v>947</v>
      </c>
      <c r="XM5" s="93" t="s">
        <v>1002</v>
      </c>
      <c r="XN5" s="93" t="s">
        <v>801</v>
      </c>
      <c r="XO5" s="93" t="s">
        <v>1061</v>
      </c>
      <c r="XP5" s="93" t="s">
        <v>971</v>
      </c>
      <c r="XQ5" s="93" t="s">
        <v>1138</v>
      </c>
      <c r="XR5" s="93" t="s">
        <v>1112</v>
      </c>
      <c r="XS5" s="93" t="s">
        <v>867</v>
      </c>
      <c r="XT5" s="93" t="s">
        <v>1093</v>
      </c>
      <c r="XU5" s="93" t="s">
        <v>862</v>
      </c>
      <c r="XV5" s="93" t="s">
        <v>805</v>
      </c>
      <c r="XW5" s="93" t="s">
        <v>1031</v>
      </c>
      <c r="XX5" s="93" t="s">
        <v>820</v>
      </c>
      <c r="XY5" s="93" t="s">
        <v>868</v>
      </c>
      <c r="XZ5" s="93" t="s">
        <v>846</v>
      </c>
      <c r="YA5" s="93" t="s">
        <v>1130</v>
      </c>
      <c r="YB5" s="93" t="s">
        <v>891</v>
      </c>
      <c r="YC5" s="93" t="s">
        <v>939</v>
      </c>
      <c r="YD5" s="93" t="s">
        <v>1135</v>
      </c>
      <c r="YE5" s="93" t="s">
        <v>743</v>
      </c>
      <c r="YF5" s="93" t="s">
        <v>1027</v>
      </c>
      <c r="YG5" s="93" t="s">
        <v>1040</v>
      </c>
      <c r="YH5" s="93" t="s">
        <v>879</v>
      </c>
      <c r="YI5" s="93" t="s">
        <v>919</v>
      </c>
      <c r="YJ5" s="93" t="s">
        <v>1091</v>
      </c>
      <c r="YK5" s="93" t="s">
        <v>716</v>
      </c>
      <c r="YL5" s="93" t="s">
        <v>934</v>
      </c>
      <c r="YM5" s="93" t="s">
        <v>1024</v>
      </c>
      <c r="YN5" s="93" t="s">
        <v>930</v>
      </c>
      <c r="YO5" s="93" t="s">
        <v>774</v>
      </c>
      <c r="YP5" s="93" t="s">
        <v>1032</v>
      </c>
      <c r="YQ5" s="93" t="s">
        <v>1151</v>
      </c>
      <c r="YR5" s="93" t="s">
        <v>1076</v>
      </c>
      <c r="YS5" s="93" t="s">
        <v>1096</v>
      </c>
      <c r="YT5" s="93" t="s">
        <v>997</v>
      </c>
      <c r="YU5" s="93" t="s">
        <v>980</v>
      </c>
      <c r="YV5" s="93" t="s">
        <v>793</v>
      </c>
      <c r="YW5" s="3" t="s">
        <v>1087</v>
      </c>
      <c r="YX5" s="93" t="s">
        <v>902</v>
      </c>
      <c r="YY5" s="93" t="s">
        <v>1019</v>
      </c>
      <c r="YZ5" s="93" t="s">
        <v>1090</v>
      </c>
      <c r="ZA5" s="93" t="s">
        <v>1067</v>
      </c>
      <c r="ZB5" s="47" t="s">
        <v>1073</v>
      </c>
      <c r="ZC5" s="54" t="s">
        <v>9000</v>
      </c>
      <c r="ZD5" s="93" t="s">
        <v>1156</v>
      </c>
      <c r="ZE5" s="50" t="s">
        <v>9002</v>
      </c>
      <c r="ZF5" s="93" t="s">
        <v>779</v>
      </c>
      <c r="ZG5" s="93" t="s">
        <v>929</v>
      </c>
      <c r="ZH5" s="93" t="s">
        <v>835</v>
      </c>
      <c r="ZI5" s="93" t="s">
        <v>784</v>
      </c>
      <c r="ZJ5" s="93" t="s">
        <v>796</v>
      </c>
      <c r="ZK5" s="93" t="s">
        <v>954</v>
      </c>
      <c r="ZL5" s="93" t="s">
        <v>752</v>
      </c>
      <c r="ZM5" s="93" t="s">
        <v>865</v>
      </c>
      <c r="ZN5" s="93" t="s">
        <v>9004</v>
      </c>
      <c r="ZO5" s="93" t="s">
        <v>1069</v>
      </c>
      <c r="ZP5" s="93" t="s">
        <v>1124</v>
      </c>
      <c r="ZQ5" s="93" t="s">
        <v>1127</v>
      </c>
      <c r="ZR5" s="93" t="s">
        <v>978</v>
      </c>
      <c r="ZS5" s="93" t="s">
        <v>1039</v>
      </c>
      <c r="ZT5" s="93" t="s">
        <v>1068</v>
      </c>
      <c r="ZU5" s="93" t="s">
        <v>764</v>
      </c>
      <c r="ZV5" s="93" t="s">
        <v>915</v>
      </c>
      <c r="ZW5" s="93" t="s">
        <v>1102</v>
      </c>
      <c r="ZX5" s="93" t="s">
        <v>988</v>
      </c>
      <c r="ZY5" s="93" t="s">
        <v>842</v>
      </c>
      <c r="ZZ5" s="93" t="s">
        <v>1056</v>
      </c>
      <c r="AAA5" s="93" t="s">
        <v>1063</v>
      </c>
    </row>
    <row r="6" spans="1:703" x14ac:dyDescent="0.35">
      <c r="A6" s="8">
        <f t="shared" si="0"/>
        <v>5</v>
      </c>
      <c r="B6" s="128" t="s">
        <v>738</v>
      </c>
      <c r="C6" s="128" t="s">
        <v>858</v>
      </c>
      <c r="D6" s="128" t="s">
        <v>898</v>
      </c>
      <c r="E6" s="128" t="s">
        <v>1126</v>
      </c>
      <c r="F6" s="128" t="s">
        <v>1086</v>
      </c>
      <c r="G6" s="128" t="s">
        <v>704</v>
      </c>
      <c r="H6" s="128" t="s">
        <v>846</v>
      </c>
      <c r="I6" s="128" t="s">
        <v>821</v>
      </c>
      <c r="J6" s="128" t="s">
        <v>881</v>
      </c>
      <c r="K6" s="128" t="s">
        <v>1016</v>
      </c>
      <c r="L6" s="128" t="s">
        <v>1178</v>
      </c>
      <c r="M6" s="128" t="s">
        <v>1144</v>
      </c>
      <c r="N6" s="128" t="s">
        <v>952</v>
      </c>
      <c r="O6" s="128" t="s">
        <v>1065</v>
      </c>
      <c r="P6" s="128" t="s">
        <v>879</v>
      </c>
      <c r="Q6" s="128" t="s">
        <v>819</v>
      </c>
      <c r="R6" s="128" t="s">
        <v>943</v>
      </c>
      <c r="S6" s="128" t="s">
        <v>963</v>
      </c>
      <c r="T6" s="128" t="s">
        <v>853</v>
      </c>
      <c r="U6" s="128" t="s">
        <v>1051</v>
      </c>
      <c r="V6" s="128" t="s">
        <v>1121</v>
      </c>
      <c r="W6" s="128" t="s">
        <v>1124</v>
      </c>
      <c r="X6" s="128" t="s">
        <v>19016</v>
      </c>
      <c r="Y6" s="128" t="s">
        <v>754</v>
      </c>
      <c r="Z6" s="128" t="s">
        <v>1150</v>
      </c>
      <c r="AA6" s="128" t="s">
        <v>744</v>
      </c>
      <c r="AB6" s="128" t="s">
        <v>1119</v>
      </c>
      <c r="AC6" s="128" t="s">
        <v>703</v>
      </c>
      <c r="AD6" s="128" t="s">
        <v>812</v>
      </c>
      <c r="AE6" s="128" t="s">
        <v>1020</v>
      </c>
      <c r="AF6" s="128" t="s">
        <v>18896</v>
      </c>
      <c r="AG6" s="128" t="s">
        <v>1057</v>
      </c>
      <c r="AH6" s="128" t="s">
        <v>961</v>
      </c>
      <c r="AI6" s="128" t="s">
        <v>752</v>
      </c>
      <c r="AJ6" s="128" t="s">
        <v>772</v>
      </c>
      <c r="AK6" s="128" t="s">
        <v>787</v>
      </c>
      <c r="AL6" s="128" t="s">
        <v>894</v>
      </c>
      <c r="AM6" s="128" t="s">
        <v>746</v>
      </c>
      <c r="AN6" s="128" t="s">
        <v>1085</v>
      </c>
      <c r="AO6" s="128" t="s">
        <v>734</v>
      </c>
      <c r="AP6" s="128" t="s">
        <v>1052</v>
      </c>
      <c r="AQ6" s="128" t="s">
        <v>1079</v>
      </c>
      <c r="AR6" s="128" t="s">
        <v>829</v>
      </c>
      <c r="AS6" s="128" t="s">
        <v>1038</v>
      </c>
      <c r="AT6" s="128" t="s">
        <v>1109</v>
      </c>
      <c r="AU6" s="128" t="s">
        <v>1112</v>
      </c>
      <c r="AV6" s="128" t="s">
        <v>1028</v>
      </c>
      <c r="AW6" s="128" t="s">
        <v>1152</v>
      </c>
      <c r="AX6" s="128" t="s">
        <v>899</v>
      </c>
      <c r="AY6" s="128" t="s">
        <v>949</v>
      </c>
      <c r="AZ6" s="128" t="s">
        <v>1093</v>
      </c>
      <c r="BA6" s="128" t="s">
        <v>1017</v>
      </c>
      <c r="BB6" s="128" t="s">
        <v>1071</v>
      </c>
      <c r="BC6" s="128" t="s">
        <v>1076</v>
      </c>
      <c r="BD6" s="128" t="s">
        <v>1102</v>
      </c>
      <c r="BE6" s="128" t="s">
        <v>1028</v>
      </c>
      <c r="BF6" s="128" t="s">
        <v>946</v>
      </c>
      <c r="BG6" s="128" t="s">
        <v>983</v>
      </c>
      <c r="BH6" s="128" t="s">
        <v>770</v>
      </c>
      <c r="BI6" s="128" t="s">
        <v>1066</v>
      </c>
      <c r="BJ6" s="128" t="s">
        <v>969</v>
      </c>
      <c r="BK6" s="128" t="s">
        <v>703</v>
      </c>
      <c r="BL6" s="128" t="s">
        <v>1084</v>
      </c>
      <c r="BM6" s="128" t="s">
        <v>1002</v>
      </c>
      <c r="BN6" s="128" t="s">
        <v>1064</v>
      </c>
      <c r="BO6" s="128" t="s">
        <v>844</v>
      </c>
      <c r="BP6" s="128" t="s">
        <v>1133</v>
      </c>
      <c r="BQ6" s="128" t="s">
        <v>1089</v>
      </c>
      <c r="BR6" s="128" t="s">
        <v>813</v>
      </c>
      <c r="BS6" s="128" t="s">
        <v>1002</v>
      </c>
      <c r="BT6" s="128" t="s">
        <v>1105</v>
      </c>
      <c r="BU6" s="128" t="s">
        <v>1094</v>
      </c>
      <c r="BV6" s="128" t="s">
        <v>727</v>
      </c>
      <c r="BW6" s="128" t="s">
        <v>712</v>
      </c>
      <c r="BX6" s="128" t="s">
        <v>715</v>
      </c>
      <c r="BY6" s="128" t="s">
        <v>931</v>
      </c>
      <c r="BZ6" s="128" t="s">
        <v>743</v>
      </c>
      <c r="CA6" s="128" t="s">
        <v>952</v>
      </c>
      <c r="CB6" s="128" t="s">
        <v>1038</v>
      </c>
      <c r="CC6" s="128" t="s">
        <v>784</v>
      </c>
      <c r="CD6" s="128" t="s">
        <v>724</v>
      </c>
      <c r="CE6" s="128" t="s">
        <v>746</v>
      </c>
      <c r="CF6" s="128" t="s">
        <v>1007</v>
      </c>
      <c r="CG6" s="128" t="s">
        <v>824</v>
      </c>
      <c r="CH6" s="128" t="s">
        <v>926</v>
      </c>
      <c r="CI6" s="128" t="s">
        <v>1008</v>
      </c>
      <c r="CJ6" s="128" t="s">
        <v>709</v>
      </c>
      <c r="CK6" s="128" t="s">
        <v>721</v>
      </c>
      <c r="CL6" s="128" t="s">
        <v>741</v>
      </c>
      <c r="CM6" s="128" t="s">
        <v>879</v>
      </c>
      <c r="CN6" s="128" t="s">
        <v>1103</v>
      </c>
      <c r="CO6" s="128" t="s">
        <v>917</v>
      </c>
      <c r="CP6" s="128" t="s">
        <v>1035</v>
      </c>
      <c r="CQ6" s="128" t="s">
        <v>1027</v>
      </c>
      <c r="CR6" s="128" t="s">
        <v>1038</v>
      </c>
      <c r="CS6" s="128" t="s">
        <v>780</v>
      </c>
      <c r="CT6" s="128" t="s">
        <v>939</v>
      </c>
      <c r="CU6" s="128" t="s">
        <v>1103</v>
      </c>
      <c r="CV6" s="128" t="s">
        <v>936</v>
      </c>
      <c r="CW6" s="128" t="s">
        <v>743</v>
      </c>
      <c r="CX6" s="128" t="s">
        <v>1008</v>
      </c>
      <c r="CY6" s="128" t="s">
        <v>1152</v>
      </c>
      <c r="CZ6" s="128" t="s">
        <v>803</v>
      </c>
      <c r="DA6" s="128" t="s">
        <v>1146</v>
      </c>
      <c r="DB6" s="128" t="s">
        <v>1135</v>
      </c>
      <c r="DC6" s="128" t="s">
        <v>979</v>
      </c>
      <c r="DD6" s="128" t="s">
        <v>1185</v>
      </c>
      <c r="DE6" s="128" t="s">
        <v>1056</v>
      </c>
      <c r="DF6" s="128" t="s">
        <v>1048</v>
      </c>
      <c r="DG6" s="128" t="s">
        <v>1075</v>
      </c>
      <c r="DH6" s="128" t="s">
        <v>1066</v>
      </c>
      <c r="DI6" s="128" t="s">
        <v>752</v>
      </c>
      <c r="DJ6" s="128" t="s">
        <v>1008</v>
      </c>
      <c r="DK6" s="128" t="s">
        <v>1125</v>
      </c>
      <c r="DL6" s="128" t="s">
        <v>843</v>
      </c>
      <c r="DM6" s="128" t="s">
        <v>788</v>
      </c>
      <c r="DN6" s="128" t="s">
        <v>978</v>
      </c>
      <c r="DO6" s="128" t="s">
        <v>922</v>
      </c>
      <c r="DP6" s="128" t="s">
        <v>1098</v>
      </c>
      <c r="DQ6" s="128" t="s">
        <v>803</v>
      </c>
      <c r="DR6" s="128" t="s">
        <v>819</v>
      </c>
      <c r="DS6" s="128" t="s">
        <v>749</v>
      </c>
      <c r="DT6" s="128" t="s">
        <v>826</v>
      </c>
      <c r="DU6" s="128" t="s">
        <v>745</v>
      </c>
      <c r="DV6" s="128" t="s">
        <v>1057</v>
      </c>
      <c r="DW6" s="128" t="s">
        <v>1178</v>
      </c>
      <c r="DX6" s="128" t="s">
        <v>979</v>
      </c>
      <c r="DY6" s="128" t="s">
        <v>1101</v>
      </c>
      <c r="DZ6" s="128" t="s">
        <v>1080</v>
      </c>
      <c r="EA6" s="128" t="s">
        <v>1070</v>
      </c>
      <c r="EB6" s="128" t="s">
        <v>1064</v>
      </c>
      <c r="EC6" s="128" t="s">
        <v>980</v>
      </c>
      <c r="ED6" s="128" t="s">
        <v>1210</v>
      </c>
      <c r="EE6" s="128" t="s">
        <v>1071</v>
      </c>
      <c r="EF6" s="128" t="s">
        <v>1104</v>
      </c>
      <c r="EG6" s="128" t="s">
        <v>1100</v>
      </c>
      <c r="EH6" s="128" t="s">
        <v>1140</v>
      </c>
      <c r="EI6" s="128" t="s">
        <v>1121</v>
      </c>
      <c r="EJ6" s="128" t="s">
        <v>931</v>
      </c>
      <c r="EK6" s="128" t="s">
        <v>1153</v>
      </c>
      <c r="EL6" s="128" t="s">
        <v>1061</v>
      </c>
      <c r="EM6" s="128" t="s">
        <v>1121</v>
      </c>
      <c r="EN6" s="128" t="s">
        <v>1162</v>
      </c>
      <c r="EO6" s="128" t="s">
        <v>838</v>
      </c>
      <c r="EP6" s="128" t="s">
        <v>945</v>
      </c>
      <c r="EQ6" s="128" t="s">
        <v>928</v>
      </c>
      <c r="ER6" s="128" t="s">
        <v>1020</v>
      </c>
      <c r="ES6" s="128" t="s">
        <v>1032</v>
      </c>
      <c r="ET6" s="128" t="s">
        <v>928</v>
      </c>
      <c r="EU6" s="128" t="s">
        <v>1142</v>
      </c>
      <c r="EV6" s="128" t="s">
        <v>1063</v>
      </c>
      <c r="EW6" s="128" t="s">
        <v>1176</v>
      </c>
      <c r="EX6" s="128" t="s">
        <v>818</v>
      </c>
      <c r="EY6" s="128" t="s">
        <v>1159</v>
      </c>
      <c r="EZ6" s="128" t="s">
        <v>921</v>
      </c>
      <c r="FA6" s="128" t="s">
        <v>899</v>
      </c>
      <c r="FB6" s="128" t="s">
        <v>1058</v>
      </c>
      <c r="FC6" s="128" t="s">
        <v>769</v>
      </c>
      <c r="FD6" s="128" t="s">
        <v>707</v>
      </c>
      <c r="FE6" s="128" t="s">
        <v>846</v>
      </c>
      <c r="FF6" s="128" t="s">
        <v>969</v>
      </c>
      <c r="FG6" s="128" t="s">
        <v>971</v>
      </c>
      <c r="FH6" s="128" t="s">
        <v>746</v>
      </c>
      <c r="FI6" s="128" t="s">
        <v>903</v>
      </c>
      <c r="FJ6" s="128" t="s">
        <v>773</v>
      </c>
      <c r="FK6" s="128" t="s">
        <v>750</v>
      </c>
      <c r="FL6" s="128" t="s">
        <v>1058</v>
      </c>
      <c r="FM6" s="128" t="s">
        <v>1049</v>
      </c>
      <c r="FN6" s="128" t="s">
        <v>1092</v>
      </c>
      <c r="FO6" s="128" t="s">
        <v>1015</v>
      </c>
      <c r="FP6" s="128" t="s">
        <v>1055</v>
      </c>
      <c r="FQ6" s="128" t="s">
        <v>1073</v>
      </c>
      <c r="FR6" s="128" t="s">
        <v>1060</v>
      </c>
      <c r="FS6" s="128" t="s">
        <v>901</v>
      </c>
      <c r="FT6" s="128" t="s">
        <v>788</v>
      </c>
      <c r="FU6" s="128" t="s">
        <v>1085</v>
      </c>
      <c r="FV6" s="128" t="s">
        <v>972</v>
      </c>
      <c r="FW6" s="128" t="s">
        <v>1104</v>
      </c>
      <c r="FX6" s="128" t="s">
        <v>1052</v>
      </c>
      <c r="FY6" s="128" t="s">
        <v>1094</v>
      </c>
      <c r="FZ6" s="128" t="s">
        <v>1069</v>
      </c>
      <c r="GA6" s="128" t="s">
        <v>941</v>
      </c>
      <c r="GB6" s="128" t="s">
        <v>1064</v>
      </c>
      <c r="GC6" s="128" t="s">
        <v>1153</v>
      </c>
      <c r="GD6" s="128" t="s">
        <v>779</v>
      </c>
      <c r="GE6" s="128" t="s">
        <v>963</v>
      </c>
      <c r="GF6" s="128" t="s">
        <v>1027</v>
      </c>
      <c r="GG6" s="128" t="s">
        <v>1003</v>
      </c>
      <c r="GH6" s="128" t="s">
        <v>1023</v>
      </c>
      <c r="GI6" s="128" t="s">
        <v>1068</v>
      </c>
      <c r="GJ6" s="128" t="s">
        <v>757</v>
      </c>
      <c r="GK6" s="128" t="s">
        <v>985</v>
      </c>
      <c r="GL6" s="128" t="s">
        <v>1075</v>
      </c>
      <c r="GM6" s="128" t="s">
        <v>1043</v>
      </c>
      <c r="GN6" s="128" t="s">
        <v>952</v>
      </c>
      <c r="GO6" s="128" t="s">
        <v>723</v>
      </c>
      <c r="GP6" s="128" t="s">
        <v>734</v>
      </c>
      <c r="GQ6" s="128" t="s">
        <v>909</v>
      </c>
      <c r="GR6" s="128" t="s">
        <v>940</v>
      </c>
      <c r="GS6" s="128" t="s">
        <v>705</v>
      </c>
      <c r="GT6" s="128" t="s">
        <v>873</v>
      </c>
      <c r="GU6" s="128" t="s">
        <v>8995</v>
      </c>
      <c r="GV6" s="128" t="s">
        <v>1052</v>
      </c>
      <c r="GW6" s="128" t="s">
        <v>830</v>
      </c>
      <c r="GX6" s="128" t="s">
        <v>890</v>
      </c>
      <c r="GY6" s="128" t="s">
        <v>1014</v>
      </c>
      <c r="GZ6" s="128" t="s">
        <v>1085</v>
      </c>
      <c r="HA6" s="128" t="s">
        <v>1116</v>
      </c>
      <c r="HB6" s="128" t="s">
        <v>849</v>
      </c>
      <c r="HC6" s="128" t="s">
        <v>1020</v>
      </c>
      <c r="HD6" s="128" t="s">
        <v>746</v>
      </c>
      <c r="HE6" s="128" t="s">
        <v>927</v>
      </c>
      <c r="HF6" s="128" t="s">
        <v>933</v>
      </c>
      <c r="HG6" s="128" t="s">
        <v>750</v>
      </c>
      <c r="HH6" s="128" t="s">
        <v>1056</v>
      </c>
      <c r="HI6" s="128" t="s">
        <v>1049</v>
      </c>
      <c r="HJ6" s="128" t="s">
        <v>1158</v>
      </c>
      <c r="HK6" s="128" t="s">
        <v>762</v>
      </c>
      <c r="HL6" s="128" t="s">
        <v>979</v>
      </c>
      <c r="HM6" s="128" t="s">
        <v>983</v>
      </c>
      <c r="HN6" s="128" t="s">
        <v>998</v>
      </c>
      <c r="HO6" s="128" t="s">
        <v>1109</v>
      </c>
      <c r="HP6" s="128" t="s">
        <v>818</v>
      </c>
      <c r="HQ6" s="128" t="s">
        <v>1106</v>
      </c>
      <c r="HR6" s="128" t="s">
        <v>844</v>
      </c>
      <c r="HS6" s="128" t="s">
        <v>1027</v>
      </c>
      <c r="HT6" s="128" t="s">
        <v>737</v>
      </c>
      <c r="HU6" s="128" t="s">
        <v>882</v>
      </c>
      <c r="HV6" s="128" t="s">
        <v>1146</v>
      </c>
      <c r="HW6" s="128" t="s">
        <v>917</v>
      </c>
      <c r="HX6" s="128" t="s">
        <v>982</v>
      </c>
      <c r="HY6" s="128" t="s">
        <v>998</v>
      </c>
      <c r="HZ6" s="128" t="s">
        <v>901</v>
      </c>
      <c r="IA6" s="128" t="s">
        <v>1132</v>
      </c>
      <c r="IB6" s="128" t="s">
        <v>710</v>
      </c>
      <c r="IC6" s="128" t="s">
        <v>1061</v>
      </c>
      <c r="ID6" s="128" t="s">
        <v>966</v>
      </c>
      <c r="IE6" s="128" t="s">
        <v>709</v>
      </c>
      <c r="IF6" s="128" t="s">
        <v>908</v>
      </c>
      <c r="IG6" s="128" t="s">
        <v>1178</v>
      </c>
      <c r="IH6" s="128" t="s">
        <v>1169</v>
      </c>
      <c r="II6" s="128" t="s">
        <v>18916</v>
      </c>
      <c r="IJ6" s="128" t="s">
        <v>1038</v>
      </c>
      <c r="IK6" s="128" t="s">
        <v>1031</v>
      </c>
      <c r="IL6" s="128" t="s">
        <v>1082</v>
      </c>
      <c r="IM6" s="128" t="s">
        <v>961</v>
      </c>
      <c r="IN6" s="128" t="s">
        <v>872</v>
      </c>
      <c r="IO6" s="128" t="s">
        <v>821</v>
      </c>
      <c r="IP6" s="128" t="s">
        <v>881</v>
      </c>
      <c r="IQ6" s="128" t="s">
        <v>1016</v>
      </c>
      <c r="IR6" s="128" t="s">
        <v>1135</v>
      </c>
      <c r="IS6" s="128" t="s">
        <v>743</v>
      </c>
      <c r="IT6" s="128" t="s">
        <v>761</v>
      </c>
      <c r="IU6" s="128" t="s">
        <v>804</v>
      </c>
      <c r="IV6" s="128" t="s">
        <v>1044</v>
      </c>
      <c r="IW6" s="128" t="s">
        <v>819</v>
      </c>
      <c r="IX6" s="128" t="s">
        <v>839</v>
      </c>
      <c r="IY6" s="128" t="s">
        <v>963</v>
      </c>
      <c r="IZ6" s="128" t="s">
        <v>766</v>
      </c>
      <c r="JA6" s="128" t="s">
        <v>955</v>
      </c>
      <c r="JB6" s="128" t="s">
        <v>859</v>
      </c>
      <c r="JC6" s="128" t="s">
        <v>1088</v>
      </c>
      <c r="JD6" s="128" t="s">
        <v>1155</v>
      </c>
      <c r="JE6" s="128" t="s">
        <v>1008</v>
      </c>
      <c r="JF6" s="128" t="s">
        <v>1152</v>
      </c>
      <c r="JG6" s="128" t="s">
        <v>970</v>
      </c>
      <c r="JH6" s="128" t="s">
        <v>1010</v>
      </c>
      <c r="JI6" s="128" t="s">
        <v>944</v>
      </c>
      <c r="JJ6" s="128" t="s">
        <v>928</v>
      </c>
      <c r="JK6" s="128" t="s">
        <v>1009</v>
      </c>
      <c r="JL6" s="128" t="s">
        <v>1174</v>
      </c>
      <c r="JM6" s="128" t="s">
        <v>757</v>
      </c>
      <c r="JN6" s="128" t="s">
        <v>836</v>
      </c>
      <c r="JO6" s="128" t="s">
        <v>916</v>
      </c>
      <c r="JP6" s="128" t="s">
        <v>763</v>
      </c>
      <c r="JQ6" s="128" t="s">
        <v>740</v>
      </c>
      <c r="JR6" s="128" t="s">
        <v>1045</v>
      </c>
      <c r="JS6" s="128" t="s">
        <v>8992</v>
      </c>
      <c r="JT6" s="128" t="s">
        <v>779</v>
      </c>
      <c r="JU6" s="128" t="s">
        <v>1055</v>
      </c>
      <c r="JV6" s="128" t="s">
        <v>953</v>
      </c>
      <c r="JW6" s="128" t="s">
        <v>711</v>
      </c>
      <c r="JX6" s="128" t="s">
        <v>941</v>
      </c>
      <c r="JY6" s="128" t="s">
        <v>1099</v>
      </c>
      <c r="JZ6" s="128" t="s">
        <v>813</v>
      </c>
      <c r="KA6" s="128" t="s">
        <v>1159</v>
      </c>
      <c r="KB6" s="128" t="s">
        <v>921</v>
      </c>
      <c r="KC6" s="128" t="s">
        <v>817</v>
      </c>
      <c r="KD6" s="128" t="s">
        <v>18936</v>
      </c>
      <c r="KE6" s="128" t="s">
        <v>1176</v>
      </c>
      <c r="KF6" s="128" t="s">
        <v>1085</v>
      </c>
      <c r="KG6" s="128" t="s">
        <v>913</v>
      </c>
      <c r="KH6" s="128" t="s">
        <v>909</v>
      </c>
      <c r="KI6" s="128" t="s">
        <v>1133</v>
      </c>
      <c r="KJ6" s="128" t="s">
        <v>705</v>
      </c>
      <c r="KK6" s="128" t="s">
        <v>720</v>
      </c>
      <c r="KL6" s="1" t="s">
        <v>731</v>
      </c>
      <c r="KM6" s="128" t="s">
        <v>750</v>
      </c>
      <c r="KN6" s="128" t="s">
        <v>756</v>
      </c>
      <c r="KO6" s="7" t="s">
        <v>742</v>
      </c>
      <c r="KP6" s="1" t="s">
        <v>785</v>
      </c>
      <c r="KQ6" s="128" t="s">
        <v>762</v>
      </c>
      <c r="KR6" s="128" t="s">
        <v>806</v>
      </c>
      <c r="KS6" s="128" t="s">
        <v>816</v>
      </c>
      <c r="KT6" s="128" t="s">
        <v>826</v>
      </c>
      <c r="KU6" s="3" t="s">
        <v>841</v>
      </c>
      <c r="KV6" s="4" t="s">
        <v>851</v>
      </c>
      <c r="KW6" s="8" t="s">
        <v>773</v>
      </c>
      <c r="KX6" s="128" t="s">
        <v>782</v>
      </c>
      <c r="KY6" s="15" t="s">
        <v>862</v>
      </c>
      <c r="KZ6" s="128" t="s">
        <v>735</v>
      </c>
      <c r="LA6" s="8" t="s">
        <v>785</v>
      </c>
      <c r="LB6" s="128" t="s">
        <v>728</v>
      </c>
      <c r="LC6" s="128" t="s">
        <v>868</v>
      </c>
      <c r="LD6" s="128" t="s">
        <v>884</v>
      </c>
      <c r="LE6" s="128" t="s">
        <v>887</v>
      </c>
      <c r="LF6" s="128" t="s">
        <v>891</v>
      </c>
      <c r="LG6" s="128" t="s">
        <v>831</v>
      </c>
      <c r="LH6" s="128" t="s">
        <v>834</v>
      </c>
      <c r="LI6" s="128" t="s">
        <v>844</v>
      </c>
      <c r="LJ6" s="128" t="s">
        <v>829</v>
      </c>
      <c r="LK6" s="128" t="s">
        <v>837</v>
      </c>
      <c r="LL6" s="128" t="s">
        <v>908</v>
      </c>
      <c r="LM6" s="128" t="s">
        <v>728</v>
      </c>
      <c r="LN6" s="128" t="s">
        <v>738</v>
      </c>
      <c r="LO6" s="128" t="s">
        <v>716</v>
      </c>
      <c r="LP6" s="128" t="s">
        <v>898</v>
      </c>
      <c r="LQ6" s="128" t="s">
        <v>712</v>
      </c>
      <c r="LR6" s="128" t="s">
        <v>930</v>
      </c>
      <c r="LS6" s="128" t="s">
        <v>936</v>
      </c>
      <c r="LT6" s="128" t="s">
        <v>872</v>
      </c>
      <c r="LU6" s="128" t="s">
        <v>821</v>
      </c>
      <c r="LV6" s="128" t="s">
        <v>881</v>
      </c>
      <c r="LW6" s="128" t="s">
        <v>803</v>
      </c>
      <c r="LX6" s="128" t="s">
        <v>867</v>
      </c>
      <c r="LY6" s="128" t="s">
        <v>744</v>
      </c>
      <c r="LZ6" s="128" t="s">
        <v>858</v>
      </c>
      <c r="MA6" s="128" t="s">
        <v>776</v>
      </c>
      <c r="MB6" s="128" t="s">
        <v>815</v>
      </c>
      <c r="MC6" s="128" t="s">
        <v>819</v>
      </c>
      <c r="MD6" s="128" t="s">
        <v>704</v>
      </c>
      <c r="ME6" s="128" t="s">
        <v>717</v>
      </c>
      <c r="MF6" s="128" t="s">
        <v>853</v>
      </c>
      <c r="MG6" s="128" t="s">
        <v>706</v>
      </c>
      <c r="MH6" s="128" t="s">
        <v>748</v>
      </c>
      <c r="MI6" s="128" t="s">
        <v>920</v>
      </c>
      <c r="MJ6" s="128" t="s">
        <v>743</v>
      </c>
      <c r="MK6" s="128" t="s">
        <v>755</v>
      </c>
      <c r="ML6" s="128" t="s">
        <v>804</v>
      </c>
      <c r="MM6" s="128" t="s">
        <v>787</v>
      </c>
      <c r="MN6" s="128" t="s">
        <v>823</v>
      </c>
      <c r="MO6" s="128" t="s">
        <v>888</v>
      </c>
      <c r="MP6" s="128" t="s">
        <v>752</v>
      </c>
      <c r="MQ6" s="128" t="s">
        <v>972</v>
      </c>
      <c r="MR6" s="128" t="s">
        <v>856</v>
      </c>
      <c r="MS6" s="128" t="s">
        <v>859</v>
      </c>
      <c r="MT6" s="128" t="s">
        <v>733</v>
      </c>
      <c r="MU6" s="128" t="s">
        <v>751</v>
      </c>
      <c r="MV6" s="128" t="s">
        <v>726</v>
      </c>
      <c r="MW6" s="128" t="s">
        <v>736</v>
      </c>
      <c r="MX6" s="128" t="s">
        <v>814</v>
      </c>
      <c r="MY6" s="128" t="s">
        <v>764</v>
      </c>
      <c r="MZ6" s="128" t="s">
        <v>980</v>
      </c>
      <c r="NA6" s="128" t="s">
        <v>747</v>
      </c>
      <c r="NB6" s="128" t="s">
        <v>988</v>
      </c>
      <c r="NC6" s="128" t="s">
        <v>992</v>
      </c>
      <c r="ND6" s="128" t="s">
        <v>724</v>
      </c>
      <c r="NE6" s="128" t="s">
        <v>1000</v>
      </c>
      <c r="NF6" s="128" t="s">
        <v>845</v>
      </c>
      <c r="NG6" s="128" t="s">
        <v>904</v>
      </c>
      <c r="NH6" s="128" t="s">
        <v>847</v>
      </c>
      <c r="NI6" s="128" t="s">
        <v>816</v>
      </c>
      <c r="NJ6" s="128" t="s">
        <v>918</v>
      </c>
      <c r="NK6" s="128" t="s">
        <v>1013</v>
      </c>
      <c r="NL6" s="128" t="s">
        <v>1018</v>
      </c>
      <c r="NM6" s="128" t="s">
        <v>1021</v>
      </c>
      <c r="NN6" s="128" t="s">
        <v>1025</v>
      </c>
      <c r="NO6" s="128" t="s">
        <v>1027</v>
      </c>
      <c r="NP6" s="128" t="s">
        <v>938</v>
      </c>
      <c r="NQ6" s="128" t="s">
        <v>882</v>
      </c>
      <c r="NR6" s="128" t="s">
        <v>885</v>
      </c>
      <c r="NS6" s="128" t="s">
        <v>878</v>
      </c>
      <c r="NT6" s="128" t="s">
        <v>1046</v>
      </c>
      <c r="NU6" s="128" t="s">
        <v>887</v>
      </c>
      <c r="NV6" s="128" t="s">
        <v>857</v>
      </c>
      <c r="NW6" s="128" t="s">
        <v>1057</v>
      </c>
      <c r="NX6" s="128" t="s">
        <v>801</v>
      </c>
      <c r="NY6" s="128" t="s">
        <v>1061</v>
      </c>
      <c r="NZ6" s="128" t="s">
        <v>795</v>
      </c>
      <c r="OA6" s="128" t="s">
        <v>837</v>
      </c>
      <c r="OB6" s="128" t="s">
        <v>715</v>
      </c>
      <c r="OC6" s="128" t="s">
        <v>728</v>
      </c>
      <c r="OD6" s="128" t="s">
        <v>738</v>
      </c>
      <c r="OE6" s="128" t="s">
        <v>858</v>
      </c>
      <c r="OF6" s="128" t="s">
        <v>1038</v>
      </c>
      <c r="OG6" s="128" t="s">
        <v>780</v>
      </c>
      <c r="OH6" s="128" t="s">
        <v>1086</v>
      </c>
      <c r="OI6" s="128" t="s">
        <v>1090</v>
      </c>
      <c r="OJ6" s="128" t="s">
        <v>1095</v>
      </c>
      <c r="OK6" s="128" t="s">
        <v>966</v>
      </c>
      <c r="OL6" s="128" t="s">
        <v>1012</v>
      </c>
      <c r="OM6" s="128" t="s">
        <v>1016</v>
      </c>
      <c r="ON6" s="128" t="s">
        <v>775</v>
      </c>
      <c r="OO6" s="128" t="s">
        <v>1066</v>
      </c>
      <c r="OP6" s="128" t="s">
        <v>761</v>
      </c>
      <c r="OQ6" s="128" t="s">
        <v>835</v>
      </c>
      <c r="OR6" s="128" t="s">
        <v>1111</v>
      </c>
      <c r="OS6" s="128" t="s">
        <v>819</v>
      </c>
      <c r="OT6" s="128" t="s">
        <v>943</v>
      </c>
      <c r="OU6" s="128" t="s">
        <v>964</v>
      </c>
      <c r="OV6" s="128" t="s">
        <v>958</v>
      </c>
      <c r="OW6" s="128" t="s">
        <v>1051</v>
      </c>
      <c r="OX6" s="128" t="s">
        <v>1121</v>
      </c>
      <c r="OY6" s="128" t="s">
        <v>1124</v>
      </c>
      <c r="OZ6" s="128" t="s">
        <v>781</v>
      </c>
      <c r="PA6" s="128" t="s">
        <v>1008</v>
      </c>
      <c r="PB6" s="128" t="s">
        <v>989</v>
      </c>
      <c r="PC6" s="128" t="s">
        <v>787</v>
      </c>
      <c r="PD6" s="128" t="s">
        <v>1010</v>
      </c>
      <c r="PE6" s="128" t="s">
        <v>888</v>
      </c>
      <c r="PF6" s="128" t="s">
        <v>747</v>
      </c>
      <c r="PG6" s="128" t="s">
        <v>988</v>
      </c>
      <c r="PH6" s="128" t="s">
        <v>902</v>
      </c>
      <c r="PI6" s="128" t="s">
        <v>828</v>
      </c>
      <c r="PJ6" s="128" t="s">
        <v>800</v>
      </c>
      <c r="PK6" s="128" t="s">
        <v>1145</v>
      </c>
      <c r="PL6" s="128" t="s">
        <v>763</v>
      </c>
      <c r="PM6" s="128" t="s">
        <v>1041</v>
      </c>
      <c r="PN6" s="128" t="s">
        <v>1045</v>
      </c>
      <c r="PO6" s="128" t="s">
        <v>911</v>
      </c>
      <c r="PP6" s="128" t="s">
        <v>779</v>
      </c>
      <c r="PQ6" s="128" t="s">
        <v>1055</v>
      </c>
      <c r="PR6" s="128" t="s">
        <v>833</v>
      </c>
      <c r="PS6" s="128" t="s">
        <v>926</v>
      </c>
      <c r="PT6" s="128" t="s">
        <v>1070</v>
      </c>
      <c r="PU6" s="128" t="s">
        <v>1075</v>
      </c>
      <c r="PV6" s="128" t="s">
        <v>1118</v>
      </c>
      <c r="PW6" s="128" t="s">
        <v>1159</v>
      </c>
      <c r="PX6" s="128" t="s">
        <v>1023</v>
      </c>
      <c r="PY6" s="128" t="s">
        <v>1069</v>
      </c>
      <c r="PZ6" s="128" t="s">
        <v>1074</v>
      </c>
      <c r="QA6" s="128" t="s">
        <v>1164</v>
      </c>
      <c r="QB6" s="128" t="s">
        <v>723</v>
      </c>
      <c r="QC6" s="128" t="s">
        <v>734</v>
      </c>
      <c r="QD6" s="128" t="s">
        <v>1101</v>
      </c>
      <c r="QE6" s="128" t="s">
        <v>1133</v>
      </c>
      <c r="QF6" s="128" t="s">
        <v>705</v>
      </c>
      <c r="QG6" s="128" t="s">
        <v>873</v>
      </c>
      <c r="QH6" s="128" t="s">
        <v>1097</v>
      </c>
      <c r="QI6" s="128" t="s">
        <v>1100</v>
      </c>
      <c r="QJ6" s="128" t="s">
        <v>830</v>
      </c>
      <c r="QK6" s="128" t="s">
        <v>890</v>
      </c>
      <c r="QL6" s="128" t="s">
        <v>907</v>
      </c>
      <c r="QM6" s="128" t="s">
        <v>758</v>
      </c>
      <c r="QN6" s="128" t="s">
        <v>806</v>
      </c>
      <c r="QO6" s="128" t="s">
        <v>1079</v>
      </c>
      <c r="QP6" s="128" t="s">
        <v>826</v>
      </c>
      <c r="QQ6" s="128" t="s">
        <v>841</v>
      </c>
      <c r="QR6" s="128" t="s">
        <v>927</v>
      </c>
      <c r="QS6" s="128" t="s">
        <v>933</v>
      </c>
      <c r="QT6" s="128" t="s">
        <v>750</v>
      </c>
      <c r="QU6" s="128" t="s">
        <v>791</v>
      </c>
      <c r="QV6" s="128" t="s">
        <v>1049</v>
      </c>
      <c r="QW6" s="128" t="s">
        <v>1158</v>
      </c>
      <c r="QX6" s="128" t="s">
        <v>1103</v>
      </c>
      <c r="QY6" s="128" t="s">
        <v>1181</v>
      </c>
      <c r="QZ6" s="128" t="s">
        <v>884</v>
      </c>
      <c r="RA6" s="128" t="s">
        <v>1182</v>
      </c>
      <c r="RB6" s="128" t="s">
        <v>1109</v>
      </c>
      <c r="RC6" s="128" t="s">
        <v>831</v>
      </c>
      <c r="RD6" s="128" t="s">
        <v>1184</v>
      </c>
      <c r="RE6" s="128" t="s">
        <v>1066</v>
      </c>
      <c r="RF6" s="128" t="s">
        <v>1006</v>
      </c>
      <c r="RG6" s="128" t="s">
        <v>1065</v>
      </c>
      <c r="RH6" s="128" t="s">
        <v>1044</v>
      </c>
      <c r="RI6" s="128" t="s">
        <v>919</v>
      </c>
      <c r="RJ6" s="128" t="s">
        <v>808</v>
      </c>
      <c r="RK6" s="128" t="s">
        <v>1026</v>
      </c>
      <c r="RL6" s="128" t="s">
        <v>895</v>
      </c>
      <c r="RM6" s="128" t="s">
        <v>955</v>
      </c>
      <c r="RN6" s="128" t="s">
        <v>1121</v>
      </c>
      <c r="RO6" s="128" t="s">
        <v>733</v>
      </c>
      <c r="RP6" s="128" t="s">
        <v>1155</v>
      </c>
      <c r="RQ6" s="128" t="s">
        <v>1151</v>
      </c>
      <c r="RR6" s="128" t="s">
        <v>736</v>
      </c>
      <c r="RS6" s="128" t="s">
        <v>814</v>
      </c>
      <c r="RT6" s="128" t="s">
        <v>997</v>
      </c>
      <c r="RU6" s="128" t="s">
        <v>944</v>
      </c>
      <c r="RV6" s="128" t="s">
        <v>747</v>
      </c>
      <c r="RW6" s="128" t="s">
        <v>988</v>
      </c>
      <c r="RX6" s="128" t="s">
        <v>1174</v>
      </c>
      <c r="RY6" s="128" t="s">
        <v>757</v>
      </c>
      <c r="RZ6" s="128" t="s">
        <v>1075</v>
      </c>
      <c r="SA6" s="128" t="s">
        <v>845</v>
      </c>
      <c r="SB6" s="128" t="s">
        <v>726</v>
      </c>
      <c r="SC6" s="128" t="s">
        <v>740</v>
      </c>
      <c r="SD6" s="128" t="s">
        <v>1045</v>
      </c>
      <c r="SE6" s="128" t="s">
        <v>1192</v>
      </c>
      <c r="SF6" s="128" t="s">
        <v>779</v>
      </c>
      <c r="SG6" s="128" t="s">
        <v>1055</v>
      </c>
      <c r="SH6" s="128" t="s">
        <v>953</v>
      </c>
      <c r="SI6" s="128" t="s">
        <v>1101</v>
      </c>
      <c r="SJ6" s="128" t="s">
        <v>796</v>
      </c>
      <c r="SK6" s="128" t="s">
        <v>954</v>
      </c>
      <c r="SL6" s="128" t="s">
        <v>813</v>
      </c>
      <c r="SM6" s="128" t="s">
        <v>1159</v>
      </c>
      <c r="SN6" s="128" t="s">
        <v>1023</v>
      </c>
      <c r="SO6" s="128" t="s">
        <v>1069</v>
      </c>
      <c r="SP6" s="128" t="s">
        <v>769</v>
      </c>
      <c r="SQ6" s="128" t="s">
        <v>1014</v>
      </c>
      <c r="SR6" s="128" t="s">
        <v>978</v>
      </c>
      <c r="SS6" s="128" t="s">
        <v>1039</v>
      </c>
      <c r="ST6" s="128" t="s">
        <v>714</v>
      </c>
      <c r="SU6" s="128" t="s">
        <v>822</v>
      </c>
      <c r="SV6" s="128" t="s">
        <v>705</v>
      </c>
      <c r="SW6" s="128" t="s">
        <v>873</v>
      </c>
      <c r="SX6" s="128" t="s">
        <v>1179</v>
      </c>
      <c r="SY6" s="128" t="s">
        <v>869</v>
      </c>
      <c r="SZ6" s="128" t="s">
        <v>875</v>
      </c>
      <c r="TA6" s="128" t="s">
        <v>1049</v>
      </c>
      <c r="TB6" s="128" t="s">
        <v>1033</v>
      </c>
      <c r="TC6" s="128" t="s">
        <v>762</v>
      </c>
      <c r="TD6" s="128" t="s">
        <v>946</v>
      </c>
      <c r="TE6" s="128" t="s">
        <v>1079</v>
      </c>
      <c r="TF6" s="128" t="s">
        <v>826</v>
      </c>
      <c r="TG6" s="128" t="s">
        <v>1013</v>
      </c>
      <c r="TH6" s="128" t="s">
        <v>1018</v>
      </c>
      <c r="TI6" s="128" t="s">
        <v>1021</v>
      </c>
      <c r="TJ6" s="128" t="s">
        <v>782</v>
      </c>
      <c r="TK6" s="128" t="s">
        <v>1119</v>
      </c>
      <c r="TL6" s="128" t="s">
        <v>1089</v>
      </c>
      <c r="TM6" s="128" t="s">
        <v>880</v>
      </c>
      <c r="TN6" s="128" t="s">
        <v>1103</v>
      </c>
      <c r="TO6" s="128" t="s">
        <v>1181</v>
      </c>
      <c r="TP6" s="128" t="s">
        <v>1046</v>
      </c>
      <c r="TQ6" s="128" t="s">
        <v>1157</v>
      </c>
      <c r="TR6" s="128" t="s">
        <v>901</v>
      </c>
      <c r="TS6" s="128" t="s">
        <v>754</v>
      </c>
      <c r="TT6" s="128" t="s">
        <v>942</v>
      </c>
      <c r="TU6" s="128" t="s">
        <v>1117</v>
      </c>
      <c r="TV6" s="128" t="s">
        <v>829</v>
      </c>
      <c r="TW6" s="128" t="s">
        <v>703</v>
      </c>
      <c r="TX6" s="128" t="s">
        <v>1084</v>
      </c>
      <c r="TY6" s="128" t="s">
        <v>1150</v>
      </c>
      <c r="TZ6" s="128" t="s">
        <v>738</v>
      </c>
      <c r="UA6" s="128" t="s">
        <v>858</v>
      </c>
      <c r="UB6" s="128" t="s">
        <v>898</v>
      </c>
      <c r="UC6" s="128" t="s">
        <v>712</v>
      </c>
      <c r="UD6" s="128" t="s">
        <v>1132</v>
      </c>
      <c r="UE6" s="128" t="s">
        <v>936</v>
      </c>
      <c r="UF6" s="128" t="s">
        <v>1139</v>
      </c>
      <c r="UG6" s="128" t="s">
        <v>966</v>
      </c>
      <c r="UH6" s="128" t="s">
        <v>1012</v>
      </c>
      <c r="UI6" s="128" t="s">
        <v>718</v>
      </c>
      <c r="UJ6" s="128" t="s">
        <v>775</v>
      </c>
      <c r="UK6" s="128" t="s">
        <v>1144</v>
      </c>
      <c r="UL6" s="128" t="s">
        <v>793</v>
      </c>
      <c r="UM6" s="128" t="s">
        <v>776</v>
      </c>
      <c r="UN6" s="128" t="s">
        <v>1031</v>
      </c>
      <c r="UO6" s="128" t="s">
        <v>1082</v>
      </c>
      <c r="UP6" s="128" t="s">
        <v>961</v>
      </c>
      <c r="UQ6" s="128" t="s">
        <v>964</v>
      </c>
      <c r="UR6" s="128" t="s">
        <v>1213</v>
      </c>
      <c r="US6" s="128" t="s">
        <v>1051</v>
      </c>
      <c r="UT6" s="128" t="s">
        <v>722</v>
      </c>
      <c r="UU6" s="128" t="s">
        <v>767</v>
      </c>
      <c r="UV6" s="128" t="s">
        <v>743</v>
      </c>
      <c r="UW6" s="128" t="s">
        <v>1006</v>
      </c>
      <c r="UX6" s="128" t="s">
        <v>804</v>
      </c>
      <c r="UY6" s="128" t="s">
        <v>970</v>
      </c>
      <c r="UZ6" s="128" t="s">
        <v>894</v>
      </c>
      <c r="VA6" s="128" t="s">
        <v>705</v>
      </c>
      <c r="VB6" s="128" t="s">
        <v>788</v>
      </c>
      <c r="VC6" s="128" t="s">
        <v>957</v>
      </c>
      <c r="VD6" s="128" t="s">
        <v>1226</v>
      </c>
      <c r="VE6" s="128" t="s">
        <v>817</v>
      </c>
      <c r="VF6" s="128" t="s">
        <v>769</v>
      </c>
      <c r="VG6" s="128" t="s">
        <v>907</v>
      </c>
      <c r="VH6" s="128" t="s">
        <v>864</v>
      </c>
      <c r="VI6" s="128" t="s">
        <v>806</v>
      </c>
      <c r="VJ6" s="128" t="s">
        <v>1231</v>
      </c>
      <c r="VK6" s="128" t="s">
        <v>971</v>
      </c>
      <c r="VL6" s="128" t="s">
        <v>1078</v>
      </c>
      <c r="VM6" s="128" t="s">
        <v>720</v>
      </c>
      <c r="VN6" s="128" t="s">
        <v>1097</v>
      </c>
      <c r="VO6" s="128" t="s">
        <v>1030</v>
      </c>
      <c r="VP6" s="128" t="s">
        <v>875</v>
      </c>
      <c r="VQ6" s="128" t="s">
        <v>1049</v>
      </c>
      <c r="VR6" s="128" t="s">
        <v>1158</v>
      </c>
      <c r="VS6" s="128" t="s">
        <v>820</v>
      </c>
      <c r="VT6" s="128" t="s">
        <v>847</v>
      </c>
      <c r="VU6" s="128" t="s">
        <v>983</v>
      </c>
      <c r="VV6" s="128" t="s">
        <v>998</v>
      </c>
      <c r="VW6" s="128" t="s">
        <v>1239</v>
      </c>
      <c r="VX6" s="128" t="s">
        <v>1018</v>
      </c>
      <c r="VY6" s="128" t="s">
        <v>1021</v>
      </c>
      <c r="VZ6" s="128" t="s">
        <v>782</v>
      </c>
      <c r="WA6" s="128" t="s">
        <v>1027</v>
      </c>
      <c r="WB6" s="128" t="s">
        <v>938</v>
      </c>
      <c r="WC6" s="128" t="s">
        <v>882</v>
      </c>
      <c r="WD6" s="128" t="s">
        <v>931</v>
      </c>
      <c r="WE6" s="128" t="s">
        <v>1153</v>
      </c>
      <c r="WF6" s="128" t="s">
        <v>789</v>
      </c>
      <c r="WG6" s="128" t="s">
        <v>1251</v>
      </c>
      <c r="WH6" s="128" t="s">
        <v>901</v>
      </c>
      <c r="WI6" s="128" t="s">
        <v>1057</v>
      </c>
      <c r="WJ6" s="128" t="s">
        <v>801</v>
      </c>
      <c r="WK6" s="128" t="s">
        <v>1139</v>
      </c>
      <c r="WL6" s="128" t="s">
        <v>795</v>
      </c>
      <c r="WM6" s="128" t="s">
        <v>837</v>
      </c>
      <c r="WN6" s="128" t="s">
        <v>1148</v>
      </c>
      <c r="WO6" s="128" t="s">
        <v>728</v>
      </c>
      <c r="WP6" s="128" t="s">
        <v>738</v>
      </c>
      <c r="WQ6" s="128" t="s">
        <v>858</v>
      </c>
      <c r="WR6" s="128" t="s">
        <v>1038</v>
      </c>
      <c r="WS6" s="128" t="s">
        <v>1031</v>
      </c>
      <c r="WT6" s="128" t="s">
        <v>725</v>
      </c>
      <c r="WU6" s="128" t="s">
        <v>704</v>
      </c>
      <c r="WV6" s="128" t="s">
        <v>872</v>
      </c>
      <c r="WW6" s="128" t="s">
        <v>1009</v>
      </c>
      <c r="WX6" s="128" t="s">
        <v>1012</v>
      </c>
      <c r="WY6" s="128" t="s">
        <v>1016</v>
      </c>
      <c r="WZ6" s="128" t="s">
        <v>775</v>
      </c>
      <c r="XA6" s="128" t="s">
        <v>1066</v>
      </c>
      <c r="XB6" s="128" t="s">
        <v>1006</v>
      </c>
      <c r="XC6" s="128" t="s">
        <v>1065</v>
      </c>
      <c r="XD6" s="128" t="s">
        <v>879</v>
      </c>
      <c r="XE6" s="128" t="s">
        <v>819</v>
      </c>
      <c r="XF6" s="128" t="s">
        <v>943</v>
      </c>
      <c r="XG6" s="128" t="s">
        <v>964</v>
      </c>
      <c r="XH6" s="128" t="s">
        <v>8976</v>
      </c>
      <c r="XI6" s="128" t="s">
        <v>1051</v>
      </c>
      <c r="XJ6" s="128" t="s">
        <v>1121</v>
      </c>
      <c r="XK6" s="128" t="s">
        <v>733</v>
      </c>
      <c r="XL6" s="128" t="s">
        <v>1032</v>
      </c>
      <c r="XM6" s="128" t="s">
        <v>863</v>
      </c>
      <c r="XN6" s="128" t="s">
        <v>877</v>
      </c>
      <c r="XO6" s="128" t="s">
        <v>787</v>
      </c>
      <c r="XP6" s="128" t="s">
        <v>8980</v>
      </c>
      <c r="XQ6" s="128" t="s">
        <v>888</v>
      </c>
      <c r="XR6" s="128" t="s">
        <v>747</v>
      </c>
      <c r="XS6" s="128" t="s">
        <v>988</v>
      </c>
      <c r="XT6" s="128" t="s">
        <v>902</v>
      </c>
      <c r="XU6" s="128" t="s">
        <v>1019</v>
      </c>
      <c r="XV6" s="128" t="s">
        <v>1022</v>
      </c>
      <c r="XW6" s="128" t="s">
        <v>783</v>
      </c>
      <c r="XX6" s="128" t="s">
        <v>1037</v>
      </c>
      <c r="XY6" s="128" t="s">
        <v>1041</v>
      </c>
      <c r="XZ6" s="128" t="s">
        <v>883</v>
      </c>
      <c r="YA6" s="128" t="s">
        <v>911</v>
      </c>
      <c r="YB6" s="128" t="s">
        <v>779</v>
      </c>
      <c r="YC6" s="128" t="s">
        <v>929</v>
      </c>
      <c r="YD6" s="128" t="s">
        <v>833</v>
      </c>
      <c r="YE6" s="128" t="s">
        <v>1054</v>
      </c>
      <c r="YF6" s="128" t="s">
        <v>724</v>
      </c>
      <c r="YG6" s="128" t="s">
        <v>802</v>
      </c>
      <c r="YH6" s="128" t="s">
        <v>8986</v>
      </c>
      <c r="YI6" s="128" t="s">
        <v>1159</v>
      </c>
      <c r="YJ6" s="128" t="s">
        <v>1023</v>
      </c>
      <c r="YK6" s="128" t="s">
        <v>1069</v>
      </c>
      <c r="YL6" s="128" t="s">
        <v>1074</v>
      </c>
      <c r="YM6" s="128" t="s">
        <v>843</v>
      </c>
      <c r="YN6" s="128" t="s">
        <v>1085</v>
      </c>
      <c r="YO6" s="128" t="s">
        <v>924</v>
      </c>
      <c r="YP6" s="128" t="s">
        <v>909</v>
      </c>
      <c r="YQ6" s="128" t="s">
        <v>1133</v>
      </c>
      <c r="YR6" s="128" t="s">
        <v>777</v>
      </c>
      <c r="YS6" s="128" t="s">
        <v>788</v>
      </c>
      <c r="YT6" s="128" t="s">
        <v>8995</v>
      </c>
      <c r="YU6" s="128" t="s">
        <v>869</v>
      </c>
      <c r="YV6" s="128" t="s">
        <v>1056</v>
      </c>
      <c r="YW6" s="44" t="s">
        <v>890</v>
      </c>
      <c r="YX6" s="128" t="s">
        <v>1014</v>
      </c>
      <c r="YY6" s="128" t="s">
        <v>758</v>
      </c>
      <c r="YZ6" s="128" t="s">
        <v>806</v>
      </c>
      <c r="ZA6" s="128" t="s">
        <v>849</v>
      </c>
      <c r="ZB6" s="46" t="s">
        <v>971</v>
      </c>
      <c r="ZC6" s="53" t="s">
        <v>9001</v>
      </c>
      <c r="ZD6" s="128" t="s">
        <v>851</v>
      </c>
      <c r="ZE6" s="44" t="s">
        <v>773</v>
      </c>
      <c r="ZF6" s="44" t="s">
        <v>750</v>
      </c>
      <c r="ZG6" s="44" t="s">
        <v>969</v>
      </c>
      <c r="ZH6" s="44" t="s">
        <v>1049</v>
      </c>
      <c r="ZI6" s="44" t="s">
        <v>1158</v>
      </c>
      <c r="ZJ6" s="44" t="s">
        <v>1103</v>
      </c>
      <c r="ZK6" s="44" t="s">
        <v>1181</v>
      </c>
      <c r="ZL6" s="44" t="s">
        <v>1046</v>
      </c>
      <c r="ZM6" s="44" t="s">
        <v>887</v>
      </c>
      <c r="ZN6" s="44" t="s">
        <v>891</v>
      </c>
      <c r="ZO6" s="44" t="s">
        <v>831</v>
      </c>
      <c r="ZP6" s="44" t="s">
        <v>9006</v>
      </c>
      <c r="ZQ6" s="44" t="s">
        <v>844</v>
      </c>
      <c r="ZR6" s="44" t="s">
        <v>1027</v>
      </c>
      <c r="ZS6" s="44" t="s">
        <v>1040</v>
      </c>
      <c r="ZT6" s="44" t="s">
        <v>1084</v>
      </c>
      <c r="ZU6" s="44" t="s">
        <v>1150</v>
      </c>
      <c r="ZV6" s="44" t="s">
        <v>1091</v>
      </c>
      <c r="ZW6" s="44" t="s">
        <v>716</v>
      </c>
      <c r="ZX6" s="44" t="s">
        <v>732</v>
      </c>
      <c r="ZY6" s="44" t="s">
        <v>1154</v>
      </c>
      <c r="ZZ6" s="44" t="s">
        <v>930</v>
      </c>
      <c r="AAA6" s="44" t="s">
        <v>774</v>
      </c>
    </row>
    <row r="7" spans="1:703" x14ac:dyDescent="0.35">
      <c r="A7" s="8">
        <f t="shared" si="0"/>
        <v>6</v>
      </c>
      <c r="B7" s="136" t="s">
        <v>1024</v>
      </c>
      <c r="C7" s="136" t="s">
        <v>1036</v>
      </c>
      <c r="D7" s="136" t="s">
        <v>936</v>
      </c>
      <c r="E7" s="136" t="s">
        <v>1155</v>
      </c>
      <c r="F7" s="136" t="s">
        <v>1151</v>
      </c>
      <c r="G7" s="136" t="s">
        <v>1041</v>
      </c>
      <c r="H7" s="136" t="s">
        <v>1096</v>
      </c>
      <c r="I7" s="136" t="s">
        <v>1129</v>
      </c>
      <c r="J7" s="136" t="s">
        <v>749</v>
      </c>
      <c r="K7" s="136" t="s">
        <v>860</v>
      </c>
      <c r="L7" s="136" t="s">
        <v>772</v>
      </c>
      <c r="M7" s="136" t="s">
        <v>981</v>
      </c>
      <c r="N7" s="136" t="s">
        <v>757</v>
      </c>
      <c r="O7" s="136" t="s">
        <v>1075</v>
      </c>
      <c r="P7" s="136" t="s">
        <v>964</v>
      </c>
      <c r="Q7" s="136" t="s">
        <v>1073</v>
      </c>
      <c r="R7" s="136" t="s">
        <v>739</v>
      </c>
      <c r="S7" s="136" t="s">
        <v>753</v>
      </c>
      <c r="T7" s="136" t="s">
        <v>767</v>
      </c>
      <c r="U7" s="136" t="s">
        <v>707</v>
      </c>
      <c r="V7" s="136" t="s">
        <v>1055</v>
      </c>
      <c r="W7" s="136" t="s">
        <v>734</v>
      </c>
      <c r="X7" s="136" t="s">
        <v>787</v>
      </c>
      <c r="Y7" s="136" t="s">
        <v>1006</v>
      </c>
      <c r="Z7" s="136" t="s">
        <v>766</v>
      </c>
      <c r="AA7" s="136" t="s">
        <v>1174</v>
      </c>
      <c r="AB7" s="136" t="s">
        <v>725</v>
      </c>
      <c r="AC7" s="136" t="s">
        <v>839</v>
      </c>
      <c r="AD7" s="136" t="s">
        <v>752</v>
      </c>
      <c r="AE7" s="136" t="s">
        <v>931</v>
      </c>
      <c r="AF7" s="136" t="s">
        <v>738</v>
      </c>
      <c r="AG7" s="136" t="s">
        <v>755</v>
      </c>
      <c r="AH7" s="136" t="s">
        <v>740</v>
      </c>
      <c r="AI7" s="136" t="s">
        <v>1069</v>
      </c>
      <c r="AJ7" s="136" t="s">
        <v>800</v>
      </c>
      <c r="AK7" s="136" t="s">
        <v>893</v>
      </c>
      <c r="AL7" s="136" t="s">
        <v>794</v>
      </c>
      <c r="AM7" s="136" t="s">
        <v>750</v>
      </c>
      <c r="AN7" s="136" t="s">
        <v>1058</v>
      </c>
      <c r="AO7" s="136" t="s">
        <v>1089</v>
      </c>
      <c r="AP7" s="136" t="s">
        <v>1176</v>
      </c>
      <c r="AQ7" s="136" t="s">
        <v>1148</v>
      </c>
      <c r="AR7" s="136" t="s">
        <v>1162</v>
      </c>
      <c r="AS7" s="136" t="s">
        <v>923</v>
      </c>
      <c r="AT7" s="136" t="s">
        <v>1144</v>
      </c>
      <c r="AU7" s="136" t="s">
        <v>858</v>
      </c>
      <c r="AV7" s="136" t="s">
        <v>971</v>
      </c>
      <c r="AW7" s="136" t="s">
        <v>705</v>
      </c>
      <c r="AX7" s="136" t="s">
        <v>851</v>
      </c>
      <c r="AY7" s="136" t="s">
        <v>988</v>
      </c>
      <c r="AZ7" s="136" t="s">
        <v>1126</v>
      </c>
      <c r="BA7" s="136" t="s">
        <v>1156</v>
      </c>
      <c r="BB7" s="136" t="s">
        <v>1010</v>
      </c>
      <c r="BC7" s="136" t="s">
        <v>838</v>
      </c>
      <c r="BD7" s="136" t="s">
        <v>721</v>
      </c>
      <c r="BE7" s="136" t="s">
        <v>971</v>
      </c>
      <c r="BF7" s="136" t="s">
        <v>1138</v>
      </c>
      <c r="BG7" s="136" t="s">
        <v>1112</v>
      </c>
      <c r="BH7" s="136" t="s">
        <v>835</v>
      </c>
      <c r="BI7" s="136" t="s">
        <v>956</v>
      </c>
      <c r="BJ7" s="136" t="s">
        <v>759</v>
      </c>
      <c r="BK7" s="136" t="s">
        <v>808</v>
      </c>
      <c r="BL7" s="136" t="s">
        <v>850</v>
      </c>
      <c r="BM7" s="136" t="s">
        <v>1142</v>
      </c>
      <c r="BN7" s="136" t="s">
        <v>804</v>
      </c>
      <c r="BO7" s="136" t="s">
        <v>879</v>
      </c>
      <c r="BP7" s="136" t="s">
        <v>1103</v>
      </c>
      <c r="BQ7" s="136" t="s">
        <v>19020</v>
      </c>
      <c r="BR7" s="136" t="s">
        <v>983</v>
      </c>
      <c r="BS7" s="136" t="s">
        <v>1142</v>
      </c>
      <c r="BT7" s="136" t="s">
        <v>703</v>
      </c>
      <c r="BU7" s="136" t="s">
        <v>882</v>
      </c>
      <c r="BV7" s="136" t="s">
        <v>728</v>
      </c>
      <c r="BW7" s="136" t="s">
        <v>1155</v>
      </c>
      <c r="BX7" s="136" t="s">
        <v>716</v>
      </c>
      <c r="BY7" s="136" t="s">
        <v>729</v>
      </c>
      <c r="BZ7" s="136" t="s">
        <v>1034</v>
      </c>
      <c r="CA7" s="136" t="s">
        <v>1019</v>
      </c>
      <c r="CB7" s="136" t="s">
        <v>923</v>
      </c>
      <c r="CC7" s="136" t="s">
        <v>813</v>
      </c>
      <c r="CD7" s="136" t="s">
        <v>1028</v>
      </c>
      <c r="CE7" s="136" t="s">
        <v>750</v>
      </c>
      <c r="CF7" s="136" t="s">
        <v>830</v>
      </c>
      <c r="CG7" s="136" t="s">
        <v>912</v>
      </c>
      <c r="CH7" s="136" t="s">
        <v>1033</v>
      </c>
      <c r="CI7" s="136" t="s">
        <v>941</v>
      </c>
      <c r="CJ7" s="136" t="s">
        <v>900</v>
      </c>
      <c r="CK7" s="136" t="s">
        <v>930</v>
      </c>
      <c r="CL7" s="136" t="s">
        <v>961</v>
      </c>
      <c r="CM7" s="136" t="s">
        <v>964</v>
      </c>
      <c r="CN7" s="136" t="s">
        <v>1009</v>
      </c>
      <c r="CO7" s="136" t="s">
        <v>1051</v>
      </c>
      <c r="CP7" s="136" t="s">
        <v>1016</v>
      </c>
      <c r="CQ7" s="136" t="s">
        <v>1082</v>
      </c>
      <c r="CR7" s="136" t="s">
        <v>923</v>
      </c>
      <c r="CS7" s="136" t="s">
        <v>945</v>
      </c>
      <c r="CT7" s="136" t="s">
        <v>952</v>
      </c>
      <c r="CU7" s="136" t="s">
        <v>1009</v>
      </c>
      <c r="CV7" s="136" t="s">
        <v>989</v>
      </c>
      <c r="CW7" s="136" t="s">
        <v>784</v>
      </c>
      <c r="CX7" s="136" t="s">
        <v>941</v>
      </c>
      <c r="CY7" s="136" t="s">
        <v>777</v>
      </c>
      <c r="CZ7" s="136" t="s">
        <v>973</v>
      </c>
      <c r="DA7" s="136" t="s">
        <v>1071</v>
      </c>
      <c r="DB7" s="136" t="s">
        <v>1136</v>
      </c>
      <c r="DC7" s="136" t="s">
        <v>745</v>
      </c>
      <c r="DD7" s="136" t="s">
        <v>1084</v>
      </c>
      <c r="DE7" s="136" t="s">
        <v>1114</v>
      </c>
      <c r="DF7" s="136" t="s">
        <v>957</v>
      </c>
      <c r="DG7" s="136" t="s">
        <v>946</v>
      </c>
      <c r="DH7" s="136" t="s">
        <v>1174</v>
      </c>
      <c r="DI7" s="136" t="s">
        <v>1069</v>
      </c>
      <c r="DJ7" s="136" t="s">
        <v>941</v>
      </c>
      <c r="DK7" s="136" t="s">
        <v>1090</v>
      </c>
      <c r="DL7" s="136" t="s">
        <v>1025</v>
      </c>
      <c r="DM7" s="136" t="s">
        <v>1046</v>
      </c>
      <c r="DN7" s="136" t="s">
        <v>1133</v>
      </c>
      <c r="DO7" s="136" t="s">
        <v>742</v>
      </c>
      <c r="DP7" s="136" t="s">
        <v>749</v>
      </c>
      <c r="DQ7" s="136" t="s">
        <v>747</v>
      </c>
      <c r="DR7" s="136" t="s">
        <v>824</v>
      </c>
      <c r="DS7" s="136" t="s">
        <v>926</v>
      </c>
      <c r="DT7" s="136" t="s">
        <v>1167</v>
      </c>
      <c r="DU7" s="136" t="s">
        <v>744</v>
      </c>
      <c r="DV7" s="136" t="s">
        <v>755</v>
      </c>
      <c r="DW7" s="136" t="s">
        <v>772</v>
      </c>
      <c r="DX7" s="136" t="s">
        <v>745</v>
      </c>
      <c r="DY7" s="136" t="s">
        <v>1158</v>
      </c>
      <c r="DZ7" s="136" t="s">
        <v>927</v>
      </c>
      <c r="EA7" s="136" t="s">
        <v>996</v>
      </c>
      <c r="EB7" s="136" t="s">
        <v>804</v>
      </c>
      <c r="EC7" s="136" t="s">
        <v>1052</v>
      </c>
      <c r="ED7" s="136" t="s">
        <v>1113</v>
      </c>
      <c r="EE7" s="136" t="s">
        <v>1010</v>
      </c>
      <c r="EF7" s="136" t="s">
        <v>1060</v>
      </c>
      <c r="EG7" s="136" t="s">
        <v>901</v>
      </c>
      <c r="EH7" s="136" t="s">
        <v>1015</v>
      </c>
      <c r="EI7" s="136" t="s">
        <v>1055</v>
      </c>
      <c r="EJ7" s="136" t="s">
        <v>1130</v>
      </c>
      <c r="EK7" s="136" t="s">
        <v>706</v>
      </c>
      <c r="EL7" s="136" t="s">
        <v>1044</v>
      </c>
      <c r="EM7" s="136" t="s">
        <v>18961</v>
      </c>
      <c r="EN7" s="136" t="s">
        <v>1073</v>
      </c>
      <c r="EO7" s="136" t="s">
        <v>921</v>
      </c>
      <c r="EP7" s="136" t="s">
        <v>1140</v>
      </c>
      <c r="EQ7" s="136" t="s">
        <v>1121</v>
      </c>
      <c r="ER7" s="136" t="s">
        <v>931</v>
      </c>
      <c r="ES7" s="136" t="s">
        <v>787</v>
      </c>
      <c r="ET7" s="136" t="s">
        <v>1121</v>
      </c>
      <c r="EU7" s="136" t="s">
        <v>1162</v>
      </c>
      <c r="EV7" s="136" t="s">
        <v>1105</v>
      </c>
      <c r="EW7" s="136" t="s">
        <v>1025</v>
      </c>
      <c r="EX7" s="136" t="s">
        <v>1119</v>
      </c>
      <c r="EY7" s="136" t="s">
        <v>918</v>
      </c>
      <c r="EZ7" s="136" t="s">
        <v>843</v>
      </c>
      <c r="FA7" s="136" t="s">
        <v>927</v>
      </c>
      <c r="FB7" s="136" t="s">
        <v>1146</v>
      </c>
      <c r="FC7" s="136" t="s">
        <v>1106</v>
      </c>
      <c r="FD7" s="136" t="s">
        <v>1054</v>
      </c>
      <c r="FE7" s="136" t="s">
        <v>1096</v>
      </c>
      <c r="FF7" s="136" t="s">
        <v>1132</v>
      </c>
      <c r="FG7" s="136" t="s">
        <v>1150</v>
      </c>
      <c r="FH7" s="136" t="s">
        <v>750</v>
      </c>
      <c r="FI7" s="136" t="s">
        <v>1027</v>
      </c>
      <c r="FJ7" s="136" t="s">
        <v>1038</v>
      </c>
      <c r="FK7" s="136" t="s">
        <v>1126</v>
      </c>
      <c r="FL7" s="136" t="s">
        <v>1146</v>
      </c>
      <c r="FM7" s="136" t="s">
        <v>710</v>
      </c>
      <c r="FN7" s="136" t="s">
        <v>1093</v>
      </c>
      <c r="FO7" s="136" t="s">
        <v>983</v>
      </c>
      <c r="FP7" s="136" t="s">
        <v>1047</v>
      </c>
      <c r="FQ7" s="136" t="s">
        <v>985</v>
      </c>
      <c r="FR7" s="136" t="s">
        <v>839</v>
      </c>
      <c r="FS7" s="136" t="s">
        <v>1066</v>
      </c>
      <c r="FT7" s="136" t="s">
        <v>1046</v>
      </c>
      <c r="FU7" s="136" t="s">
        <v>1058</v>
      </c>
      <c r="FV7" s="136" t="s">
        <v>1074</v>
      </c>
      <c r="FW7" s="136" t="s">
        <v>1060</v>
      </c>
      <c r="FX7" s="136" t="s">
        <v>1176</v>
      </c>
      <c r="FY7" s="136" t="s">
        <v>1128</v>
      </c>
      <c r="FZ7" s="136" t="s">
        <v>1018</v>
      </c>
      <c r="GA7" s="136" t="s">
        <v>1028</v>
      </c>
      <c r="GB7" s="136" t="s">
        <v>1065</v>
      </c>
      <c r="GC7" s="136" t="s">
        <v>1098</v>
      </c>
      <c r="GD7" s="136" t="s">
        <v>1110</v>
      </c>
      <c r="GE7" s="136" t="s">
        <v>1080</v>
      </c>
      <c r="GF7" s="136" t="s">
        <v>1082</v>
      </c>
      <c r="GG7" s="136" t="s">
        <v>890</v>
      </c>
      <c r="GH7" s="136" t="s">
        <v>1042</v>
      </c>
      <c r="GI7" s="136" t="s">
        <v>788</v>
      </c>
      <c r="GJ7" s="136" t="s">
        <v>996</v>
      </c>
      <c r="GK7" s="136" t="s">
        <v>1097</v>
      </c>
      <c r="GL7" s="136" t="s">
        <v>1116</v>
      </c>
      <c r="GM7" s="136" t="s">
        <v>1094</v>
      </c>
      <c r="GN7" s="136" t="s">
        <v>1019</v>
      </c>
      <c r="GO7" s="136" t="s">
        <v>852</v>
      </c>
      <c r="GP7" s="136" t="s">
        <v>735</v>
      </c>
      <c r="GQ7" s="136" t="s">
        <v>880</v>
      </c>
      <c r="GR7" s="136" t="s">
        <v>794</v>
      </c>
      <c r="GS7" s="136" t="s">
        <v>778</v>
      </c>
      <c r="GT7" s="136" t="s">
        <v>789</v>
      </c>
      <c r="GU7" s="136" t="s">
        <v>1157</v>
      </c>
      <c r="GV7" s="136" t="s">
        <v>1176</v>
      </c>
      <c r="GW7" s="136" t="s">
        <v>1114</v>
      </c>
      <c r="GX7" s="136" t="s">
        <v>1105</v>
      </c>
      <c r="GY7" s="136" t="s">
        <v>871</v>
      </c>
      <c r="GZ7" s="136" t="s">
        <v>1058</v>
      </c>
      <c r="HA7" s="136" t="s">
        <v>807</v>
      </c>
      <c r="HB7" s="136" t="s">
        <v>908</v>
      </c>
      <c r="HC7" s="136" t="s">
        <v>825</v>
      </c>
      <c r="HD7" s="136" t="s">
        <v>1030</v>
      </c>
      <c r="HE7" s="136" t="s">
        <v>791</v>
      </c>
      <c r="HF7" s="136" t="s">
        <v>898</v>
      </c>
      <c r="HG7" s="136" t="s">
        <v>1126</v>
      </c>
      <c r="HH7" s="136" t="s">
        <v>1002</v>
      </c>
      <c r="HI7" s="136" t="s">
        <v>710</v>
      </c>
      <c r="HJ7" s="136" t="s">
        <v>892</v>
      </c>
      <c r="HK7" s="136" t="s">
        <v>966</v>
      </c>
      <c r="HL7" s="136" t="s">
        <v>745</v>
      </c>
      <c r="HM7" s="136" t="s">
        <v>1112</v>
      </c>
      <c r="HN7" s="136" t="s">
        <v>775</v>
      </c>
      <c r="HO7" s="136" t="s">
        <v>744</v>
      </c>
      <c r="HP7" s="136" t="s">
        <v>1119</v>
      </c>
      <c r="HQ7" s="136" t="s">
        <v>1125</v>
      </c>
      <c r="HR7" s="136" t="s">
        <v>1111</v>
      </c>
      <c r="HS7" s="136" t="s">
        <v>1082</v>
      </c>
      <c r="HT7" s="136" t="s">
        <v>1153</v>
      </c>
      <c r="HU7" s="136" t="s">
        <v>850</v>
      </c>
      <c r="HV7" s="136" t="s">
        <v>1071</v>
      </c>
      <c r="HW7" s="136" t="s">
        <v>955</v>
      </c>
      <c r="HX7" s="136" t="s">
        <v>939</v>
      </c>
      <c r="HY7" s="136" t="s">
        <v>770</v>
      </c>
      <c r="HZ7" s="136" t="s">
        <v>743</v>
      </c>
      <c r="IA7" s="136" t="s">
        <v>1008</v>
      </c>
      <c r="IB7" s="136" t="s">
        <v>709</v>
      </c>
      <c r="IC7" s="136" t="s">
        <v>812</v>
      </c>
      <c r="ID7" s="136" t="s">
        <v>997</v>
      </c>
      <c r="IE7" s="136" t="s">
        <v>944</v>
      </c>
      <c r="IF7" s="136" t="s">
        <v>858</v>
      </c>
      <c r="IG7" s="136" t="s">
        <v>772</v>
      </c>
      <c r="IH7" s="136" t="s">
        <v>856</v>
      </c>
      <c r="II7" s="136" t="s">
        <v>1036</v>
      </c>
      <c r="IJ7" s="136" t="s">
        <v>923</v>
      </c>
      <c r="IK7" s="136" t="s">
        <v>713</v>
      </c>
      <c r="IL7" s="136" t="s">
        <v>726</v>
      </c>
      <c r="IM7" s="136" t="s">
        <v>740</v>
      </c>
      <c r="IN7" s="136" t="s">
        <v>718</v>
      </c>
      <c r="IO7" s="136" t="s">
        <v>920</v>
      </c>
      <c r="IP7" s="136" t="s">
        <v>749</v>
      </c>
      <c r="IQ7" s="136" t="s">
        <v>860</v>
      </c>
      <c r="IR7" s="136" t="s">
        <v>1136</v>
      </c>
      <c r="IS7" s="136" t="s">
        <v>1034</v>
      </c>
      <c r="IT7" s="136" t="s">
        <v>724</v>
      </c>
      <c r="IU7" s="136" t="s">
        <v>1099</v>
      </c>
      <c r="IV7" s="136" t="s">
        <v>963</v>
      </c>
      <c r="IW7" s="136" t="s">
        <v>824</v>
      </c>
      <c r="IX7" s="136" t="s">
        <v>840</v>
      </c>
      <c r="IY7" s="136" t="s">
        <v>753</v>
      </c>
      <c r="IZ7" s="136" t="s">
        <v>1124</v>
      </c>
      <c r="JA7" s="136" t="s">
        <v>1147</v>
      </c>
      <c r="JB7" s="136" t="s">
        <v>1085</v>
      </c>
      <c r="JC7" s="136" t="s">
        <v>924</v>
      </c>
      <c r="JD7" s="136" t="s">
        <v>1140</v>
      </c>
      <c r="JE7" s="136" t="s">
        <v>941</v>
      </c>
      <c r="JF7" s="136" t="s">
        <v>1249</v>
      </c>
      <c r="JG7" s="136" t="s">
        <v>813</v>
      </c>
      <c r="JH7" s="136" t="s">
        <v>865</v>
      </c>
      <c r="JI7" s="136" t="s">
        <v>889</v>
      </c>
      <c r="JJ7" s="136" t="s">
        <v>1113</v>
      </c>
      <c r="JK7" s="136" t="s">
        <v>985</v>
      </c>
      <c r="JL7" s="136" t="s">
        <v>1043</v>
      </c>
      <c r="JM7" s="136" t="s">
        <v>996</v>
      </c>
      <c r="JN7" s="136" t="s">
        <v>946</v>
      </c>
      <c r="JO7" s="136" t="s">
        <v>849</v>
      </c>
      <c r="JP7" s="136" t="s">
        <v>764</v>
      </c>
      <c r="JQ7" s="136" t="s">
        <v>1078</v>
      </c>
      <c r="JR7" s="136" t="s">
        <v>720</v>
      </c>
      <c r="JS7" s="136" t="s">
        <v>933</v>
      </c>
      <c r="JT7" s="136" t="s">
        <v>926</v>
      </c>
      <c r="JU7" s="136" t="s">
        <v>756</v>
      </c>
      <c r="JV7" s="136" t="s">
        <v>1049</v>
      </c>
      <c r="JW7" s="136" t="s">
        <v>880</v>
      </c>
      <c r="JX7" s="136" t="s">
        <v>904</v>
      </c>
      <c r="JY7" s="136" t="s">
        <v>847</v>
      </c>
      <c r="JZ7" s="136" t="s">
        <v>983</v>
      </c>
      <c r="KA7" s="136" t="s">
        <v>918</v>
      </c>
      <c r="KB7" s="136" t="s">
        <v>1092</v>
      </c>
      <c r="KC7" s="136" t="s">
        <v>1081</v>
      </c>
      <c r="KD7" s="136" t="s">
        <v>773</v>
      </c>
      <c r="KE7" s="136" t="s">
        <v>844</v>
      </c>
      <c r="KF7" s="136" t="s">
        <v>1058</v>
      </c>
      <c r="KG7" s="136" t="s">
        <v>737</v>
      </c>
      <c r="KH7" s="136" t="s">
        <v>882</v>
      </c>
      <c r="KI7" s="136" t="s">
        <v>1103</v>
      </c>
      <c r="KJ7" s="105" t="s">
        <v>708</v>
      </c>
      <c r="KK7" s="105" t="s">
        <v>721</v>
      </c>
      <c r="KL7" s="105" t="s">
        <v>732</v>
      </c>
      <c r="KM7" s="105" t="s">
        <v>712</v>
      </c>
      <c r="KN7" s="105" t="s">
        <v>762</v>
      </c>
      <c r="KO7" s="8" t="s">
        <v>710</v>
      </c>
      <c r="KP7" s="7" t="s">
        <v>786</v>
      </c>
      <c r="KQ7" s="105" t="s">
        <v>795</v>
      </c>
      <c r="KR7" s="8" t="s">
        <v>807</v>
      </c>
      <c r="KS7" s="105" t="s">
        <v>715</v>
      </c>
      <c r="KT7" s="105" t="s">
        <v>728</v>
      </c>
      <c r="KU7" s="105" t="s">
        <v>738</v>
      </c>
      <c r="KV7" s="4" t="s">
        <v>791</v>
      </c>
      <c r="KW7" s="105" t="s">
        <v>805</v>
      </c>
      <c r="KX7" s="105" t="s">
        <v>780</v>
      </c>
      <c r="KY7" s="15" t="s">
        <v>759</v>
      </c>
      <c r="KZ7" s="105" t="s">
        <v>868</v>
      </c>
      <c r="LA7" s="8" t="s">
        <v>872</v>
      </c>
      <c r="LB7" s="105" t="s">
        <v>719</v>
      </c>
      <c r="LC7" s="105" t="s">
        <v>881</v>
      </c>
      <c r="LD7" s="105" t="s">
        <v>831</v>
      </c>
      <c r="LE7" s="105" t="s">
        <v>770</v>
      </c>
      <c r="LF7" s="105" t="s">
        <v>743</v>
      </c>
      <c r="LG7" s="105" t="s">
        <v>793</v>
      </c>
      <c r="LH7" s="105" t="s">
        <v>741</v>
      </c>
      <c r="LI7" s="105" t="s">
        <v>879</v>
      </c>
      <c r="LJ7" s="105" t="s">
        <v>819</v>
      </c>
      <c r="LK7" s="105" t="s">
        <v>888</v>
      </c>
      <c r="LL7" s="105" t="s">
        <v>858</v>
      </c>
      <c r="LM7" s="105" t="s">
        <v>719</v>
      </c>
      <c r="LN7" s="105" t="s">
        <v>856</v>
      </c>
      <c r="LO7" s="105" t="s">
        <v>859</v>
      </c>
      <c r="LP7" s="105" t="s">
        <v>923</v>
      </c>
      <c r="LQ7" s="105" t="s">
        <v>781</v>
      </c>
      <c r="LR7" s="105" t="s">
        <v>863</v>
      </c>
      <c r="LS7" s="105" t="s">
        <v>877</v>
      </c>
      <c r="LT7" s="105" t="s">
        <v>803</v>
      </c>
      <c r="LU7" s="105" t="s">
        <v>823</v>
      </c>
      <c r="LV7" s="105" t="s">
        <v>944</v>
      </c>
      <c r="LW7" s="105" t="s">
        <v>747</v>
      </c>
      <c r="LX7" s="105" t="s">
        <v>772</v>
      </c>
      <c r="LY7" s="105" t="s">
        <v>902</v>
      </c>
      <c r="LZ7" s="105" t="s">
        <v>828</v>
      </c>
      <c r="MA7" s="105" t="s">
        <v>800</v>
      </c>
      <c r="MB7" s="105" t="s">
        <v>713</v>
      </c>
      <c r="MC7" s="105" t="s">
        <v>726</v>
      </c>
      <c r="MD7" s="105" t="s">
        <v>740</v>
      </c>
      <c r="ME7" s="105" t="s">
        <v>899</v>
      </c>
      <c r="MF7" s="105" t="s">
        <v>959</v>
      </c>
      <c r="MG7" s="105" t="s">
        <v>749</v>
      </c>
      <c r="MH7" s="105" t="s">
        <v>929</v>
      </c>
      <c r="MI7" s="105" t="s">
        <v>833</v>
      </c>
      <c r="MJ7" s="105" t="s">
        <v>956</v>
      </c>
      <c r="MK7" s="105" t="s">
        <v>724</v>
      </c>
      <c r="ML7" s="105" t="s">
        <v>802</v>
      </c>
      <c r="MM7" s="105" t="s">
        <v>893</v>
      </c>
      <c r="MN7" s="105" t="s">
        <v>865</v>
      </c>
      <c r="MO7" s="105" t="s">
        <v>921</v>
      </c>
      <c r="MP7" s="105" t="s">
        <v>817</v>
      </c>
      <c r="MQ7" s="105" t="s">
        <v>769</v>
      </c>
      <c r="MR7" s="105" t="s">
        <v>870</v>
      </c>
      <c r="MS7" s="105" t="s">
        <v>723</v>
      </c>
      <c r="MT7" s="105" t="s">
        <v>734</v>
      </c>
      <c r="MU7" s="105" t="s">
        <v>909</v>
      </c>
      <c r="MV7" s="105" t="s">
        <v>976</v>
      </c>
      <c r="MW7" s="105" t="s">
        <v>705</v>
      </c>
      <c r="MX7" s="105" t="s">
        <v>873</v>
      </c>
      <c r="MY7" s="105" t="s">
        <v>765</v>
      </c>
      <c r="MZ7" s="105" t="s">
        <v>750</v>
      </c>
      <c r="NA7" s="105" t="s">
        <v>830</v>
      </c>
      <c r="NB7" s="105" t="s">
        <v>890</v>
      </c>
      <c r="NC7" s="105" t="s">
        <v>993</v>
      </c>
      <c r="ND7" s="105" t="s">
        <v>996</v>
      </c>
      <c r="NE7" s="105" t="s">
        <v>1001</v>
      </c>
      <c r="NF7" s="105" t="s">
        <v>849</v>
      </c>
      <c r="NG7" s="105" t="s">
        <v>826</v>
      </c>
      <c r="NH7" s="105" t="s">
        <v>841</v>
      </c>
      <c r="NI7" s="105" t="s">
        <v>948</v>
      </c>
      <c r="NJ7" s="105" t="s">
        <v>867</v>
      </c>
      <c r="NK7" s="105" t="s">
        <v>906</v>
      </c>
      <c r="NL7" s="105" t="s">
        <v>969</v>
      </c>
      <c r="NM7" s="105" t="s">
        <v>805</v>
      </c>
      <c r="NN7" s="105" t="s">
        <v>815</v>
      </c>
      <c r="NO7" s="105" t="s">
        <v>819</v>
      </c>
      <c r="NP7" s="105" t="s">
        <v>878</v>
      </c>
      <c r="NQ7" s="105" t="s">
        <v>1035</v>
      </c>
      <c r="NR7" s="105" t="s">
        <v>729</v>
      </c>
      <c r="NS7" s="105" t="s">
        <v>706</v>
      </c>
      <c r="NT7" s="105" t="s">
        <v>831</v>
      </c>
      <c r="NU7" s="105" t="s">
        <v>770</v>
      </c>
      <c r="NV7" s="105" t="s">
        <v>1053</v>
      </c>
      <c r="NW7" s="105" t="s">
        <v>755</v>
      </c>
      <c r="NX7" s="105" t="s">
        <v>1060</v>
      </c>
      <c r="NY7" s="105" t="s">
        <v>812</v>
      </c>
      <c r="NZ7" s="105" t="s">
        <v>1010</v>
      </c>
      <c r="OA7" s="105" t="s">
        <v>838</v>
      </c>
      <c r="OB7" s="105" t="s">
        <v>716</v>
      </c>
      <c r="OC7" s="105" t="s">
        <v>766</v>
      </c>
      <c r="OD7" s="105" t="s">
        <v>1024</v>
      </c>
      <c r="OE7" s="105" t="s">
        <v>1036</v>
      </c>
      <c r="OF7" s="105" t="s">
        <v>936</v>
      </c>
      <c r="OG7" s="105" t="s">
        <v>945</v>
      </c>
      <c r="OH7" s="105" t="s">
        <v>763</v>
      </c>
      <c r="OI7" s="105" t="s">
        <v>736</v>
      </c>
      <c r="OJ7" s="105" t="s">
        <v>1096</v>
      </c>
      <c r="OK7" s="105" t="s">
        <v>874</v>
      </c>
      <c r="OL7" s="105" t="s">
        <v>900</v>
      </c>
      <c r="OM7" s="105" t="s">
        <v>1007</v>
      </c>
      <c r="ON7" s="105" t="s">
        <v>776</v>
      </c>
      <c r="OO7" s="105" t="s">
        <v>956</v>
      </c>
      <c r="OP7" s="105" t="s">
        <v>1070</v>
      </c>
      <c r="OQ7" s="105" t="s">
        <v>802</v>
      </c>
      <c r="OR7" s="105" t="s">
        <v>717</v>
      </c>
      <c r="OS7" s="105" t="s">
        <v>1073</v>
      </c>
      <c r="OT7" s="105" t="s">
        <v>840</v>
      </c>
      <c r="OU7" s="105" t="s">
        <v>899</v>
      </c>
      <c r="OV7" s="105" t="s">
        <v>920</v>
      </c>
      <c r="OW7" s="105" t="s">
        <v>707</v>
      </c>
      <c r="OX7" s="105" t="s">
        <v>723</v>
      </c>
      <c r="OY7" s="105" t="s">
        <v>734</v>
      </c>
      <c r="OZ7" s="105" t="s">
        <v>787</v>
      </c>
      <c r="PA7" s="105" t="s">
        <v>796</v>
      </c>
      <c r="PB7" s="105" t="s">
        <v>954</v>
      </c>
      <c r="PC7" s="105" t="s">
        <v>1015</v>
      </c>
      <c r="PD7" s="105" t="s">
        <v>865</v>
      </c>
      <c r="PE7" s="105" t="s">
        <v>1077</v>
      </c>
      <c r="PF7" s="105" t="s">
        <v>1113</v>
      </c>
      <c r="PG7" s="105" t="s">
        <v>1083</v>
      </c>
      <c r="PH7" s="105" t="s">
        <v>1043</v>
      </c>
      <c r="PI7" s="105" t="s">
        <v>996</v>
      </c>
      <c r="PJ7" s="105" t="s">
        <v>806</v>
      </c>
      <c r="PK7" s="105" t="s">
        <v>714</v>
      </c>
      <c r="PL7" s="105" t="s">
        <v>1048</v>
      </c>
      <c r="PM7" s="105" t="s">
        <v>1050</v>
      </c>
      <c r="PN7" s="105" t="s">
        <v>1102</v>
      </c>
      <c r="PO7" s="105" t="s">
        <v>987</v>
      </c>
      <c r="PP7" s="105" t="s">
        <v>1110</v>
      </c>
      <c r="PQ7" s="105" t="s">
        <v>1047</v>
      </c>
      <c r="PR7" s="105" t="s">
        <v>1049</v>
      </c>
      <c r="PS7" s="105" t="s">
        <v>785</v>
      </c>
      <c r="PT7" s="105" t="s">
        <v>861</v>
      </c>
      <c r="PU7" s="105" t="s">
        <v>946</v>
      </c>
      <c r="PV7" s="105" t="s">
        <v>983</v>
      </c>
      <c r="PW7" s="105" t="s">
        <v>918</v>
      </c>
      <c r="PX7" s="105" t="s">
        <v>937</v>
      </c>
      <c r="PY7" s="105" t="s">
        <v>818</v>
      </c>
      <c r="PZ7" s="105" t="s">
        <v>834</v>
      </c>
      <c r="QA7" s="105" t="s">
        <v>1025</v>
      </c>
      <c r="QB7" s="105" t="s">
        <v>852</v>
      </c>
      <c r="QC7" s="105" t="s">
        <v>735</v>
      </c>
      <c r="QD7" s="105" t="s">
        <v>880</v>
      </c>
      <c r="QE7" s="105" t="s">
        <v>885</v>
      </c>
      <c r="QF7" s="105" t="s">
        <v>1108</v>
      </c>
      <c r="QG7" s="105" t="s">
        <v>982</v>
      </c>
      <c r="QH7" s="105" t="s">
        <v>732</v>
      </c>
      <c r="QI7" s="105" t="s">
        <v>1154</v>
      </c>
      <c r="QJ7" s="105" t="s">
        <v>1114</v>
      </c>
      <c r="QK7" s="105" t="s">
        <v>1105</v>
      </c>
      <c r="QL7" s="105" t="s">
        <v>1171</v>
      </c>
      <c r="QM7" s="105" t="s">
        <v>1142</v>
      </c>
      <c r="QN7" s="105" t="s">
        <v>807</v>
      </c>
      <c r="QO7" s="105" t="s">
        <v>1148</v>
      </c>
      <c r="QP7" s="105" t="s">
        <v>1167</v>
      </c>
      <c r="QQ7" s="105" t="s">
        <v>1169</v>
      </c>
      <c r="QR7" s="105" t="s">
        <v>791</v>
      </c>
      <c r="QS7" s="105" t="s">
        <v>898</v>
      </c>
      <c r="QT7" s="105" t="s">
        <v>1126</v>
      </c>
      <c r="QU7" s="105" t="s">
        <v>759</v>
      </c>
      <c r="QV7" s="105" t="s">
        <v>710</v>
      </c>
      <c r="QW7" s="105" t="s">
        <v>892</v>
      </c>
      <c r="QX7" s="105" t="s">
        <v>1009</v>
      </c>
      <c r="QY7" s="105" t="s">
        <v>881</v>
      </c>
      <c r="QZ7" s="105" t="s">
        <v>984</v>
      </c>
      <c r="RA7" s="105" t="s">
        <v>770</v>
      </c>
      <c r="RB7" s="105" t="s">
        <v>744</v>
      </c>
      <c r="RC7" s="105" t="s">
        <v>952</v>
      </c>
      <c r="RD7" s="105" t="s">
        <v>877</v>
      </c>
      <c r="RE7" s="105" t="s">
        <v>956</v>
      </c>
      <c r="RF7" s="105" t="s">
        <v>724</v>
      </c>
      <c r="RG7" s="105" t="s">
        <v>802</v>
      </c>
      <c r="RH7" s="105" t="s">
        <v>963</v>
      </c>
      <c r="RI7" s="105" t="s">
        <v>865</v>
      </c>
      <c r="RJ7" s="105" t="s">
        <v>921</v>
      </c>
      <c r="RK7" s="105" t="s">
        <v>753</v>
      </c>
      <c r="RL7" s="105" t="s">
        <v>767</v>
      </c>
      <c r="RM7" s="105" t="s">
        <v>1147</v>
      </c>
      <c r="RN7" s="105" t="s">
        <v>723</v>
      </c>
      <c r="RO7" s="105" t="s">
        <v>924</v>
      </c>
      <c r="RP7" s="105" t="s">
        <v>1140</v>
      </c>
      <c r="RQ7" s="105" t="s">
        <v>940</v>
      </c>
      <c r="RR7" s="105" t="s">
        <v>1050</v>
      </c>
      <c r="RS7" s="105" t="s">
        <v>873</v>
      </c>
      <c r="RT7" s="105" t="s">
        <v>1003</v>
      </c>
      <c r="RU7" s="105" t="s">
        <v>889</v>
      </c>
      <c r="RV7" s="105" t="s">
        <v>1113</v>
      </c>
      <c r="RW7" s="105" t="s">
        <v>1083</v>
      </c>
      <c r="RX7" s="105" t="s">
        <v>1043</v>
      </c>
      <c r="RY7" s="105" t="s">
        <v>996</v>
      </c>
      <c r="RZ7" s="105" t="s">
        <v>946</v>
      </c>
      <c r="SA7" s="105" t="s">
        <v>1079</v>
      </c>
      <c r="SB7" s="105" t="s">
        <v>911</v>
      </c>
      <c r="SC7" s="105" t="s">
        <v>746</v>
      </c>
      <c r="SD7" s="105" t="s">
        <v>1187</v>
      </c>
      <c r="SE7" s="105" t="s">
        <v>1097</v>
      </c>
      <c r="SF7" s="105" t="s">
        <v>926</v>
      </c>
      <c r="SG7" s="105" t="s">
        <v>1047</v>
      </c>
      <c r="SH7" s="105" t="s">
        <v>967</v>
      </c>
      <c r="SI7" s="105" t="s">
        <v>1194</v>
      </c>
      <c r="SJ7" s="105" t="s">
        <v>1159</v>
      </c>
      <c r="SK7" s="105" t="s">
        <v>979</v>
      </c>
      <c r="SL7" s="105" t="s">
        <v>884</v>
      </c>
      <c r="SM7" s="105" t="s">
        <v>896</v>
      </c>
      <c r="SN7" s="105" t="s">
        <v>937</v>
      </c>
      <c r="SO7" s="105" t="s">
        <v>818</v>
      </c>
      <c r="SP7" s="105" t="s">
        <v>1106</v>
      </c>
      <c r="SQ7" s="105" t="s">
        <v>1117</v>
      </c>
      <c r="SR7" s="105" t="s">
        <v>822</v>
      </c>
      <c r="SS7" s="105" t="s">
        <v>737</v>
      </c>
      <c r="ST7" s="105" t="s">
        <v>1084</v>
      </c>
      <c r="SU7" s="105" t="s">
        <v>825</v>
      </c>
      <c r="SV7" s="105" t="s">
        <v>1100</v>
      </c>
      <c r="SW7" s="105" t="s">
        <v>982</v>
      </c>
      <c r="SX7" s="105" t="s">
        <v>1157</v>
      </c>
      <c r="SY7" s="105" t="s">
        <v>1154</v>
      </c>
      <c r="SZ7" s="105" t="s">
        <v>1002</v>
      </c>
      <c r="TA7" s="105" t="s">
        <v>1104</v>
      </c>
      <c r="TB7" s="105" t="s">
        <v>1139</v>
      </c>
      <c r="TC7" s="105" t="s">
        <v>1071</v>
      </c>
      <c r="TD7" s="105" t="s">
        <v>1138</v>
      </c>
      <c r="TE7" s="105" t="s">
        <v>908</v>
      </c>
      <c r="TF7" s="105" t="s">
        <v>1167</v>
      </c>
      <c r="TG7" s="105" t="s">
        <v>1169</v>
      </c>
      <c r="TH7" s="105" t="s">
        <v>969</v>
      </c>
      <c r="TI7" s="105" t="s">
        <v>805</v>
      </c>
      <c r="TJ7" s="105" t="s">
        <v>1031</v>
      </c>
      <c r="TK7" s="105" t="s">
        <v>725</v>
      </c>
      <c r="TL7" s="105" t="s">
        <v>868</v>
      </c>
      <c r="TM7" s="105" t="s">
        <v>846</v>
      </c>
      <c r="TN7" s="105" t="s">
        <v>821</v>
      </c>
      <c r="TO7" s="105" t="s">
        <v>881</v>
      </c>
      <c r="TP7" s="105" t="s">
        <v>831</v>
      </c>
      <c r="TQ7" s="105" t="s">
        <v>1135</v>
      </c>
      <c r="TR7" s="105" t="s">
        <v>743</v>
      </c>
      <c r="TS7" s="105" t="s">
        <v>755</v>
      </c>
      <c r="TT7" s="105" t="s">
        <v>703</v>
      </c>
      <c r="TU7" s="105" t="s">
        <v>879</v>
      </c>
      <c r="TV7" s="105" t="s">
        <v>1162</v>
      </c>
      <c r="TW7" s="105" t="s">
        <v>839</v>
      </c>
      <c r="TX7" s="105" t="s">
        <v>850</v>
      </c>
      <c r="TY7" s="105" t="s">
        <v>766</v>
      </c>
      <c r="TZ7" s="105" t="s">
        <v>1024</v>
      </c>
      <c r="UA7" s="105" t="s">
        <v>1036</v>
      </c>
      <c r="UB7" s="105" t="s">
        <v>936</v>
      </c>
      <c r="UC7" s="105" t="s">
        <v>1155</v>
      </c>
      <c r="UD7" s="105" t="s">
        <v>863</v>
      </c>
      <c r="UE7" s="105" t="s">
        <v>877</v>
      </c>
      <c r="UF7" s="105" t="s">
        <v>1005</v>
      </c>
      <c r="UG7" s="105" t="s">
        <v>997</v>
      </c>
      <c r="UH7" s="105" t="s">
        <v>944</v>
      </c>
      <c r="UI7" s="105" t="s">
        <v>1007</v>
      </c>
      <c r="UJ7" s="105" t="s">
        <v>1087</v>
      </c>
      <c r="UK7" s="105" t="s">
        <v>902</v>
      </c>
      <c r="UL7" s="105" t="s">
        <v>757</v>
      </c>
      <c r="UM7" s="105" t="s">
        <v>836</v>
      </c>
      <c r="UN7" s="105" t="s">
        <v>713</v>
      </c>
      <c r="UO7" s="105" t="s">
        <v>1037</v>
      </c>
      <c r="UP7" s="105" t="s">
        <v>740</v>
      </c>
      <c r="UQ7" s="105" t="s">
        <v>1045</v>
      </c>
      <c r="UR7" s="105" t="s">
        <v>1059</v>
      </c>
      <c r="US7" s="105" t="s">
        <v>1221</v>
      </c>
      <c r="UT7" s="105" t="s">
        <v>1055</v>
      </c>
      <c r="UU7" s="105" t="s">
        <v>953</v>
      </c>
      <c r="UV7" s="105" t="s">
        <v>784</v>
      </c>
      <c r="UW7" s="105" t="s">
        <v>724</v>
      </c>
      <c r="UX7" s="105" t="s">
        <v>1099</v>
      </c>
      <c r="UY7" s="105" t="s">
        <v>813</v>
      </c>
      <c r="UZ7" s="105" t="s">
        <v>794</v>
      </c>
      <c r="VA7" s="105" t="s">
        <v>1108</v>
      </c>
      <c r="VB7" s="105" t="s">
        <v>789</v>
      </c>
      <c r="VC7" s="105" t="s">
        <v>887</v>
      </c>
      <c r="VD7" s="105" t="s">
        <v>1176</v>
      </c>
      <c r="VE7" s="105" t="s">
        <v>903</v>
      </c>
      <c r="VF7" s="105" t="s">
        <v>942</v>
      </c>
      <c r="VG7" s="105" t="s">
        <v>1117</v>
      </c>
      <c r="VH7" s="105" t="s">
        <v>1020</v>
      </c>
      <c r="VI7" s="105" t="s">
        <v>807</v>
      </c>
      <c r="VJ7" s="105" t="s">
        <v>1148</v>
      </c>
      <c r="VK7" s="105" t="s">
        <v>1150</v>
      </c>
      <c r="VL7" s="105" t="s">
        <v>1234</v>
      </c>
      <c r="VM7" s="105" t="s">
        <v>1173</v>
      </c>
      <c r="VN7" s="105" t="s">
        <v>799</v>
      </c>
      <c r="VO7" s="105" t="s">
        <v>712</v>
      </c>
      <c r="VP7" s="105" t="s">
        <v>1002</v>
      </c>
      <c r="VQ7" s="105" t="s">
        <v>1104</v>
      </c>
      <c r="VR7" s="105" t="s">
        <v>892</v>
      </c>
      <c r="VS7" s="105" t="s">
        <v>1009</v>
      </c>
      <c r="VT7" s="105" t="s">
        <v>745</v>
      </c>
      <c r="VU7" s="105" t="s">
        <v>1238</v>
      </c>
      <c r="VV7" s="105" t="s">
        <v>775</v>
      </c>
      <c r="VW7" s="105" t="s">
        <v>1144</v>
      </c>
      <c r="VX7" s="105" t="s">
        <v>1241</v>
      </c>
      <c r="VY7" s="105" t="s">
        <v>805</v>
      </c>
      <c r="VZ7" s="105" t="s">
        <v>815</v>
      </c>
      <c r="WA7" s="105" t="s">
        <v>819</v>
      </c>
      <c r="WB7" s="105" t="s">
        <v>1245</v>
      </c>
      <c r="WC7" s="105" t="s">
        <v>1246</v>
      </c>
      <c r="WD7" s="105" t="s">
        <v>1247</v>
      </c>
      <c r="WE7" s="105" t="s">
        <v>706</v>
      </c>
      <c r="WF7" s="105" t="s">
        <v>939</v>
      </c>
      <c r="WG7" s="105" t="s">
        <v>770</v>
      </c>
      <c r="WH7" s="105" t="s">
        <v>743</v>
      </c>
      <c r="WI7" s="105" t="s">
        <v>755</v>
      </c>
      <c r="WJ7" s="105" t="s">
        <v>1060</v>
      </c>
      <c r="WK7" s="105" t="s">
        <v>1005</v>
      </c>
      <c r="WL7" s="105" t="s">
        <v>823</v>
      </c>
      <c r="WM7" s="105" t="s">
        <v>888</v>
      </c>
      <c r="WN7" s="105" t="s">
        <v>716</v>
      </c>
      <c r="WO7" s="105" t="s">
        <v>766</v>
      </c>
      <c r="WP7" s="105" t="s">
        <v>1024</v>
      </c>
      <c r="WQ7" s="105" t="s">
        <v>1036</v>
      </c>
      <c r="WR7" s="105" t="s">
        <v>936</v>
      </c>
      <c r="WS7" s="105" t="s">
        <v>945</v>
      </c>
      <c r="WT7" s="105" t="s">
        <v>1037</v>
      </c>
      <c r="WU7" s="105" t="s">
        <v>1041</v>
      </c>
      <c r="WV7" s="105" t="s">
        <v>718</v>
      </c>
      <c r="WW7" s="105" t="s">
        <v>874</v>
      </c>
      <c r="WX7" s="105" t="s">
        <v>900</v>
      </c>
      <c r="WY7" s="105" t="s">
        <v>1007</v>
      </c>
      <c r="WZ7" s="105" t="s">
        <v>776</v>
      </c>
      <c r="XA7" s="105" t="s">
        <v>1174</v>
      </c>
      <c r="XB7" s="105" t="s">
        <v>1070</v>
      </c>
      <c r="XC7" s="105" t="s">
        <v>802</v>
      </c>
      <c r="XD7" s="105" t="s">
        <v>964</v>
      </c>
      <c r="XE7" s="105" t="s">
        <v>824</v>
      </c>
      <c r="XF7" s="105" t="s">
        <v>739</v>
      </c>
      <c r="XG7" s="105" t="s">
        <v>899</v>
      </c>
      <c r="XH7" s="105" t="s">
        <v>1059</v>
      </c>
      <c r="XI7" s="105" t="s">
        <v>707</v>
      </c>
      <c r="XJ7" s="105" t="s">
        <v>723</v>
      </c>
      <c r="XK7" s="105" t="s">
        <v>924</v>
      </c>
      <c r="XL7" s="105" t="s">
        <v>787</v>
      </c>
      <c r="XM7" s="105" t="s">
        <v>894</v>
      </c>
      <c r="XN7" s="105" t="s">
        <v>777</v>
      </c>
      <c r="XO7" s="105" t="s">
        <v>893</v>
      </c>
      <c r="XP7" s="105" t="s">
        <v>865</v>
      </c>
      <c r="XQ7" s="105" t="s">
        <v>1077</v>
      </c>
      <c r="XR7" s="105" t="s">
        <v>1113</v>
      </c>
      <c r="XS7" s="105" t="s">
        <v>1083</v>
      </c>
      <c r="XT7" s="105" t="s">
        <v>1043</v>
      </c>
      <c r="XU7" s="105" t="s">
        <v>864</v>
      </c>
      <c r="XV7" s="105" t="s">
        <v>8981</v>
      </c>
      <c r="XW7" s="105" t="s">
        <v>1185</v>
      </c>
      <c r="XX7" s="105" t="s">
        <v>764</v>
      </c>
      <c r="XY7" s="105" t="s">
        <v>915</v>
      </c>
      <c r="XZ7" s="105" t="s">
        <v>1102</v>
      </c>
      <c r="YA7" s="105" t="s">
        <v>8983</v>
      </c>
      <c r="YB7" s="105" t="s">
        <v>1110</v>
      </c>
      <c r="YC7" s="105" t="s">
        <v>1047</v>
      </c>
      <c r="YD7" s="105" t="s">
        <v>967</v>
      </c>
      <c r="YE7" s="105" t="s">
        <v>785</v>
      </c>
      <c r="YF7" s="105" t="s">
        <v>1028</v>
      </c>
      <c r="YG7" s="105" t="s">
        <v>1137</v>
      </c>
      <c r="YH7" s="105" t="s">
        <v>816</v>
      </c>
      <c r="YI7" s="105" t="s">
        <v>918</v>
      </c>
      <c r="YJ7" s="105" t="s">
        <v>937</v>
      </c>
      <c r="YK7" s="105" t="s">
        <v>818</v>
      </c>
      <c r="YL7" s="105" t="s">
        <v>834</v>
      </c>
      <c r="YM7" s="105" t="s">
        <v>844</v>
      </c>
      <c r="YN7" s="105" t="s">
        <v>852</v>
      </c>
      <c r="YO7" s="105" t="s">
        <v>735</v>
      </c>
      <c r="YP7" s="105" t="s">
        <v>1128</v>
      </c>
      <c r="YQ7" s="105" t="s">
        <v>885</v>
      </c>
      <c r="YR7" s="105" t="s">
        <v>1108</v>
      </c>
      <c r="YS7" s="105" t="s">
        <v>1046</v>
      </c>
      <c r="YT7" s="105" t="s">
        <v>1157</v>
      </c>
      <c r="YU7" s="105" t="s">
        <v>1154</v>
      </c>
      <c r="YV7" s="13" t="s">
        <v>758</v>
      </c>
      <c r="YW7" s="45" t="s">
        <v>1105</v>
      </c>
      <c r="YX7" s="105" t="s">
        <v>871</v>
      </c>
      <c r="YY7" s="105" t="s">
        <v>1142</v>
      </c>
      <c r="YZ7" s="105" t="s">
        <v>807</v>
      </c>
      <c r="ZA7" s="105" t="s">
        <v>1148</v>
      </c>
      <c r="ZB7" s="45" t="s">
        <v>1150</v>
      </c>
      <c r="ZC7" s="52" t="s">
        <v>1169</v>
      </c>
      <c r="ZD7" s="105" t="s">
        <v>969</v>
      </c>
      <c r="ZE7" s="45" t="s">
        <v>1038</v>
      </c>
      <c r="ZF7" s="105" t="s">
        <v>780</v>
      </c>
      <c r="ZG7" s="105" t="s">
        <v>759</v>
      </c>
      <c r="ZH7" s="105" t="s">
        <v>710</v>
      </c>
      <c r="ZI7" s="105" t="s">
        <v>872</v>
      </c>
      <c r="ZJ7" s="105" t="s">
        <v>1009</v>
      </c>
      <c r="ZK7" s="105" t="s">
        <v>1198</v>
      </c>
      <c r="ZL7" s="105" t="s">
        <v>984</v>
      </c>
      <c r="ZM7" s="105" t="s">
        <v>1135</v>
      </c>
      <c r="ZN7" s="105" t="s">
        <v>1066</v>
      </c>
      <c r="ZO7" s="105" t="s">
        <v>761</v>
      </c>
      <c r="ZP7" s="105" t="s">
        <v>741</v>
      </c>
      <c r="ZQ7" s="105" t="s">
        <v>1111</v>
      </c>
      <c r="ZR7" s="105" t="s">
        <v>819</v>
      </c>
      <c r="ZS7" s="105" t="s">
        <v>943</v>
      </c>
      <c r="ZT7" s="105" t="s">
        <v>850</v>
      </c>
      <c r="ZU7" s="105" t="s">
        <v>766</v>
      </c>
      <c r="ZV7" s="105" t="s">
        <v>955</v>
      </c>
      <c r="ZW7" s="105" t="s">
        <v>1121</v>
      </c>
      <c r="ZX7" s="105" t="s">
        <v>774</v>
      </c>
      <c r="ZY7" s="105" t="s">
        <v>781</v>
      </c>
      <c r="ZZ7" s="105" t="s">
        <v>1008</v>
      </c>
      <c r="AAA7" s="105" t="s">
        <v>9009</v>
      </c>
    </row>
    <row r="8" spans="1:703" x14ac:dyDescent="0.35">
      <c r="A8" s="8">
        <f t="shared" si="0"/>
        <v>7</v>
      </c>
      <c r="B8" s="32" t="s">
        <v>843</v>
      </c>
      <c r="C8" s="32" t="s">
        <v>903</v>
      </c>
      <c r="D8" s="20" t="s">
        <v>913</v>
      </c>
      <c r="E8" s="32" t="s">
        <v>1094</v>
      </c>
      <c r="F8" s="32" t="s">
        <v>1133</v>
      </c>
      <c r="G8" s="20" t="s">
        <v>807</v>
      </c>
      <c r="H8" s="32" t="s">
        <v>873</v>
      </c>
      <c r="I8" s="20" t="s">
        <v>1097</v>
      </c>
      <c r="J8" s="32" t="s">
        <v>1030</v>
      </c>
      <c r="K8" s="32" t="s">
        <v>791</v>
      </c>
      <c r="L8" s="20" t="s">
        <v>890</v>
      </c>
      <c r="M8" s="32" t="s">
        <v>1176</v>
      </c>
      <c r="N8" s="32" t="s">
        <v>1002</v>
      </c>
      <c r="O8" s="20" t="s">
        <v>710</v>
      </c>
      <c r="P8" s="32" t="s">
        <v>816</v>
      </c>
      <c r="Q8" s="32" t="s">
        <v>971</v>
      </c>
      <c r="R8" s="32" t="s">
        <v>745</v>
      </c>
      <c r="S8" s="32" t="s">
        <v>984</v>
      </c>
      <c r="T8" s="20" t="s">
        <v>1021</v>
      </c>
      <c r="U8" s="32" t="s">
        <v>1093</v>
      </c>
      <c r="V8" s="32" t="s">
        <v>862</v>
      </c>
      <c r="W8" s="20" t="s">
        <v>1125</v>
      </c>
      <c r="X8" s="32" t="s">
        <v>1128</v>
      </c>
      <c r="Y8" s="32" t="s">
        <v>1047</v>
      </c>
      <c r="Z8" s="20" t="s">
        <v>1074</v>
      </c>
      <c r="AA8" s="32" t="s">
        <v>947</v>
      </c>
      <c r="AB8" s="32" t="s">
        <v>996</v>
      </c>
      <c r="AC8" s="20" t="s">
        <v>1137</v>
      </c>
      <c r="AD8" s="32" t="s">
        <v>1046</v>
      </c>
      <c r="AE8" s="32" t="s">
        <v>824</v>
      </c>
      <c r="AF8" s="20" t="s">
        <v>1077</v>
      </c>
      <c r="AG8" s="32" t="s">
        <v>1058</v>
      </c>
      <c r="AH8" s="20" t="s">
        <v>1138</v>
      </c>
      <c r="AI8" s="32" t="s">
        <v>831</v>
      </c>
      <c r="AJ8" s="20" t="s">
        <v>1105</v>
      </c>
      <c r="AK8" s="32" t="s">
        <v>1035</v>
      </c>
      <c r="AL8" s="32" t="s">
        <v>1130</v>
      </c>
      <c r="AM8" s="32" t="s">
        <v>902</v>
      </c>
      <c r="AN8" s="32" t="s">
        <v>1086</v>
      </c>
      <c r="AO8" s="20" t="s">
        <v>1090</v>
      </c>
      <c r="AP8" s="25" t="s">
        <v>1066</v>
      </c>
      <c r="AQ8" s="32" t="s">
        <v>752</v>
      </c>
      <c r="AR8" s="32" t="s">
        <v>1028</v>
      </c>
      <c r="AS8" s="20" t="s">
        <v>1039</v>
      </c>
      <c r="AT8" s="32" t="s">
        <v>1052</v>
      </c>
      <c r="AU8" s="32" t="s">
        <v>1113</v>
      </c>
      <c r="AV8" s="32" t="s">
        <v>1010</v>
      </c>
      <c r="AW8" s="20" t="s">
        <v>1153</v>
      </c>
      <c r="AX8" s="10" t="s">
        <v>1165</v>
      </c>
      <c r="AY8" s="20" t="s">
        <v>732</v>
      </c>
      <c r="AZ8" s="32" t="s">
        <v>1127</v>
      </c>
      <c r="BA8" s="32" t="s">
        <v>927</v>
      </c>
      <c r="BB8" s="32" t="s">
        <v>1159</v>
      </c>
      <c r="BC8" s="13" t="s">
        <v>979</v>
      </c>
      <c r="BD8" s="32" t="s">
        <v>1121</v>
      </c>
      <c r="BE8" s="32" t="s">
        <v>1010</v>
      </c>
      <c r="BF8" s="32" t="s">
        <v>888</v>
      </c>
      <c r="BG8" s="32" t="s">
        <v>747</v>
      </c>
      <c r="BH8" s="20" t="s">
        <v>1049</v>
      </c>
      <c r="BI8" s="32" t="s">
        <v>1033</v>
      </c>
      <c r="BJ8" s="32" t="s">
        <v>978</v>
      </c>
      <c r="BK8" s="20" t="s">
        <v>979</v>
      </c>
      <c r="BL8" s="32" t="s">
        <v>1080</v>
      </c>
      <c r="BM8" s="32" t="s">
        <v>941</v>
      </c>
      <c r="BN8" s="20" t="s">
        <v>1089</v>
      </c>
      <c r="BO8" s="32" t="s">
        <v>1118</v>
      </c>
      <c r="BP8" s="32" t="s">
        <v>1037</v>
      </c>
      <c r="BQ8" s="20" t="s">
        <v>1060</v>
      </c>
      <c r="BR8" s="32" t="s">
        <v>1096</v>
      </c>
      <c r="BS8" s="32" t="s">
        <v>941</v>
      </c>
      <c r="BT8" s="20" t="s">
        <v>1099</v>
      </c>
      <c r="BU8" s="32" t="s">
        <v>964</v>
      </c>
      <c r="BV8" s="20" t="s">
        <v>1003</v>
      </c>
      <c r="BW8" s="32" t="s">
        <v>714</v>
      </c>
      <c r="BX8" s="32" t="s">
        <v>1069</v>
      </c>
      <c r="BY8" s="20" t="s">
        <v>912</v>
      </c>
      <c r="BZ8" s="32" t="s">
        <v>1033</v>
      </c>
      <c r="CA8" s="32" t="s">
        <v>1114</v>
      </c>
      <c r="CB8" s="20" t="s">
        <v>806</v>
      </c>
      <c r="CC8" s="32" t="s">
        <v>846</v>
      </c>
      <c r="CD8" s="32" t="s">
        <v>966</v>
      </c>
      <c r="CE8" s="32" t="s">
        <v>902</v>
      </c>
      <c r="CF8" s="32" t="s">
        <v>1057</v>
      </c>
      <c r="CG8" s="20" t="s">
        <v>770</v>
      </c>
      <c r="CH8" s="32" t="s">
        <v>1155</v>
      </c>
      <c r="CI8" s="32" t="s">
        <v>820</v>
      </c>
      <c r="CJ8" s="20" t="s">
        <v>1100</v>
      </c>
      <c r="CK8" s="32" t="s">
        <v>760</v>
      </c>
      <c r="CL8" s="20" t="s">
        <v>946</v>
      </c>
      <c r="CM8" s="32" t="s">
        <v>816</v>
      </c>
      <c r="CN8" s="32" t="s">
        <v>1048</v>
      </c>
      <c r="CO8" s="20" t="s">
        <v>1042</v>
      </c>
      <c r="CP8" s="32" t="s">
        <v>1102</v>
      </c>
      <c r="CQ8" s="32" t="s">
        <v>996</v>
      </c>
      <c r="CR8" s="20" t="s">
        <v>1039</v>
      </c>
      <c r="CS8" s="32" t="s">
        <v>714</v>
      </c>
      <c r="CT8" s="32" t="s">
        <v>1056</v>
      </c>
      <c r="CU8" s="32" t="s">
        <v>1048</v>
      </c>
      <c r="CV8" s="20" t="s">
        <v>1089</v>
      </c>
      <c r="CW8" s="32" t="s">
        <v>1158</v>
      </c>
      <c r="CX8" s="32" t="s">
        <v>820</v>
      </c>
      <c r="CY8" s="20" t="s">
        <v>1181</v>
      </c>
      <c r="CZ8" s="32" t="s">
        <v>1046</v>
      </c>
      <c r="DA8" s="32" t="s">
        <v>894</v>
      </c>
      <c r="DB8" s="20" t="s">
        <v>1063</v>
      </c>
      <c r="DC8" s="32" t="s">
        <v>980</v>
      </c>
      <c r="DD8" s="32" t="s">
        <v>964</v>
      </c>
      <c r="DE8" s="32" t="s">
        <v>1006</v>
      </c>
      <c r="DF8" s="20" t="s">
        <v>853</v>
      </c>
      <c r="DG8" s="20" t="s">
        <v>1076</v>
      </c>
      <c r="DH8" s="32" t="s">
        <v>1014</v>
      </c>
      <c r="DI8" s="32" t="s">
        <v>984</v>
      </c>
      <c r="DJ8" s="32" t="s">
        <v>1146</v>
      </c>
      <c r="DK8" s="20" t="s">
        <v>1039</v>
      </c>
      <c r="DL8" s="32" t="s">
        <v>1174</v>
      </c>
      <c r="DM8" s="32" t="s">
        <v>1016</v>
      </c>
      <c r="DN8" s="32" t="s">
        <v>1082</v>
      </c>
      <c r="DO8" s="20" t="s">
        <v>936</v>
      </c>
      <c r="DP8" s="32" t="s">
        <v>1030</v>
      </c>
      <c r="DQ8" s="32" t="s">
        <v>721</v>
      </c>
      <c r="DR8" s="20" t="s">
        <v>998</v>
      </c>
      <c r="DS8" s="32" t="s">
        <v>780</v>
      </c>
      <c r="DT8" s="20" t="s">
        <v>1003</v>
      </c>
      <c r="DU8" s="32" t="s">
        <v>926</v>
      </c>
      <c r="DV8" s="32" t="s">
        <v>1058</v>
      </c>
      <c r="DW8" s="20" t="s">
        <v>1083</v>
      </c>
      <c r="DX8" s="32" t="s">
        <v>980</v>
      </c>
      <c r="DY8" s="32" t="s">
        <v>945</v>
      </c>
      <c r="DZ8" s="32" t="s">
        <v>928</v>
      </c>
      <c r="EA8" s="32" t="s">
        <v>1142</v>
      </c>
      <c r="EB8" s="20" t="s">
        <v>1089</v>
      </c>
      <c r="EC8" s="32" t="s">
        <v>901</v>
      </c>
      <c r="ED8" s="32" t="s">
        <v>939</v>
      </c>
      <c r="EE8" s="32" t="s">
        <v>1159</v>
      </c>
      <c r="EF8" s="20" t="s">
        <v>1099</v>
      </c>
      <c r="EG8" s="32" t="s">
        <v>779</v>
      </c>
      <c r="EH8" s="32" t="s">
        <v>846</v>
      </c>
      <c r="EI8" s="32" t="s">
        <v>969</v>
      </c>
      <c r="EJ8" s="20" t="s">
        <v>8992</v>
      </c>
      <c r="EK8" s="32" t="s">
        <v>937</v>
      </c>
      <c r="EL8" s="32" t="s">
        <v>1118</v>
      </c>
      <c r="EM8" s="32" t="s">
        <v>1165</v>
      </c>
      <c r="EN8" s="32" t="s">
        <v>971</v>
      </c>
      <c r="EO8" s="32" t="s">
        <v>1109</v>
      </c>
      <c r="EP8" s="32" t="s">
        <v>1128</v>
      </c>
      <c r="EQ8" s="32" t="s">
        <v>1018</v>
      </c>
      <c r="ER8" s="32" t="s">
        <v>1073</v>
      </c>
      <c r="ES8" s="32" t="s">
        <v>1128</v>
      </c>
      <c r="ET8" s="32" t="s">
        <v>1018</v>
      </c>
      <c r="EU8" s="32" t="s">
        <v>1028</v>
      </c>
      <c r="EV8" s="20" t="s">
        <v>1065</v>
      </c>
      <c r="EW8" s="32" t="s">
        <v>1174</v>
      </c>
      <c r="EX8" s="32" t="s">
        <v>1019</v>
      </c>
      <c r="EY8" s="32" t="s">
        <v>997</v>
      </c>
      <c r="EZ8" s="32" t="s">
        <v>743</v>
      </c>
      <c r="FA8" s="32" t="s">
        <v>858</v>
      </c>
      <c r="FB8" s="32" t="s">
        <v>1151</v>
      </c>
      <c r="FC8" s="20" t="s">
        <v>1136</v>
      </c>
      <c r="FD8" s="32" t="s">
        <v>1126</v>
      </c>
      <c r="FE8" s="32" t="s">
        <v>788</v>
      </c>
      <c r="FF8" s="32" t="s">
        <v>1085</v>
      </c>
      <c r="FG8" s="20" t="s">
        <v>972</v>
      </c>
      <c r="FH8" s="32" t="s">
        <v>902</v>
      </c>
      <c r="FI8" s="32" t="s">
        <v>1070</v>
      </c>
      <c r="FJ8" s="20" t="s">
        <v>800</v>
      </c>
      <c r="FK8" s="32" t="s">
        <v>1127</v>
      </c>
      <c r="FL8" s="32" t="s">
        <v>1151</v>
      </c>
      <c r="FM8" s="20" t="s">
        <v>1152</v>
      </c>
      <c r="FN8" s="32" t="s">
        <v>981</v>
      </c>
      <c r="FO8" s="32" t="s">
        <v>1096</v>
      </c>
      <c r="FP8" s="32" t="s">
        <v>1132</v>
      </c>
      <c r="FQ8" s="20" t="s">
        <v>18964</v>
      </c>
      <c r="FR8" s="20" t="s">
        <v>1137</v>
      </c>
      <c r="FS8" s="32" t="s">
        <v>1110</v>
      </c>
      <c r="FT8" s="32" t="s">
        <v>1016</v>
      </c>
      <c r="FU8" s="32" t="s">
        <v>1086</v>
      </c>
      <c r="FV8" s="20" t="s">
        <v>775</v>
      </c>
      <c r="FW8" s="20" t="s">
        <v>1099</v>
      </c>
      <c r="FX8" s="32" t="s">
        <v>1066</v>
      </c>
      <c r="FY8" s="32" t="s">
        <v>1067</v>
      </c>
      <c r="FZ8" s="32" t="s">
        <v>1165</v>
      </c>
      <c r="GA8" s="32" t="s">
        <v>1071</v>
      </c>
      <c r="GB8" s="20" t="s">
        <v>1049</v>
      </c>
      <c r="GC8" s="32" t="s">
        <v>1078</v>
      </c>
      <c r="GD8" s="32" t="s">
        <v>1154</v>
      </c>
      <c r="GE8" s="32" t="s">
        <v>1112</v>
      </c>
      <c r="GF8" s="32" t="s">
        <v>996</v>
      </c>
      <c r="GG8" s="20" t="s">
        <v>1064</v>
      </c>
      <c r="GH8" s="32" t="s">
        <v>1169</v>
      </c>
      <c r="GI8" s="32" t="s">
        <v>1035</v>
      </c>
      <c r="GJ8" s="32" t="s">
        <v>1142</v>
      </c>
      <c r="GK8" s="20" t="s">
        <v>934</v>
      </c>
      <c r="GL8" s="32" t="s">
        <v>837</v>
      </c>
      <c r="GM8" s="32" t="s">
        <v>879</v>
      </c>
      <c r="GN8" s="32" t="s">
        <v>1114</v>
      </c>
      <c r="GO8" s="32" t="s">
        <v>725</v>
      </c>
      <c r="GP8" s="20" t="s">
        <v>704</v>
      </c>
      <c r="GQ8" s="32" t="s">
        <v>717</v>
      </c>
      <c r="GR8" s="32" t="s">
        <v>821</v>
      </c>
      <c r="GS8" s="32" t="s">
        <v>706</v>
      </c>
      <c r="GT8" s="32" t="s">
        <v>722</v>
      </c>
      <c r="GU8" s="20" t="s">
        <v>767</v>
      </c>
      <c r="GV8" s="32" t="s">
        <v>743</v>
      </c>
      <c r="GW8" s="32" t="s">
        <v>755</v>
      </c>
      <c r="GX8" s="20" t="s">
        <v>804</v>
      </c>
      <c r="GY8" s="32" t="s">
        <v>970</v>
      </c>
      <c r="GZ8" s="32" t="s">
        <v>725</v>
      </c>
      <c r="HA8" s="20" t="s">
        <v>839</v>
      </c>
      <c r="HB8" s="59" t="s">
        <v>973</v>
      </c>
      <c r="HC8" s="20" t="s">
        <v>972</v>
      </c>
      <c r="HD8" s="32" t="s">
        <v>1024</v>
      </c>
      <c r="HE8" s="32" t="s">
        <v>828</v>
      </c>
      <c r="HF8" s="20" t="s">
        <v>800</v>
      </c>
      <c r="HG8" s="32" t="s">
        <v>1127</v>
      </c>
      <c r="HH8" s="32" t="s">
        <v>1008</v>
      </c>
      <c r="HI8" s="20" t="s">
        <v>1152</v>
      </c>
      <c r="HJ8" s="32" t="s">
        <v>814</v>
      </c>
      <c r="HK8" s="32" t="s">
        <v>1048</v>
      </c>
      <c r="HL8" s="32" t="s">
        <v>980</v>
      </c>
      <c r="HM8" s="32" t="s">
        <v>1210</v>
      </c>
      <c r="HN8" s="20" t="s">
        <v>988</v>
      </c>
      <c r="HO8" s="32" t="s">
        <v>1110</v>
      </c>
      <c r="HP8" s="32" t="s">
        <v>18871</v>
      </c>
      <c r="HQ8" s="20" t="s">
        <v>836</v>
      </c>
      <c r="HR8" s="32" t="s">
        <v>916</v>
      </c>
      <c r="HS8" s="32" t="s">
        <v>996</v>
      </c>
      <c r="HT8" s="32" t="s">
        <v>739</v>
      </c>
      <c r="HU8" s="32" t="s">
        <v>1080</v>
      </c>
      <c r="HV8" s="32" t="s">
        <v>894</v>
      </c>
      <c r="HW8" s="32" t="s">
        <v>1092</v>
      </c>
      <c r="HX8" s="32" t="s">
        <v>1131</v>
      </c>
      <c r="HY8" s="20" t="s">
        <v>922</v>
      </c>
      <c r="HZ8" s="32" t="s">
        <v>1054</v>
      </c>
      <c r="IA8" s="32" t="s">
        <v>1058</v>
      </c>
      <c r="IB8" s="20" t="s">
        <v>1050</v>
      </c>
      <c r="IC8" s="32" t="s">
        <v>893</v>
      </c>
      <c r="ID8" s="20" t="s">
        <v>8995</v>
      </c>
      <c r="IE8" s="32" t="s">
        <v>1108</v>
      </c>
      <c r="IF8" s="32" t="s">
        <v>1113</v>
      </c>
      <c r="IG8" s="20" t="s">
        <v>1083</v>
      </c>
      <c r="IH8" s="32" t="s">
        <v>907</v>
      </c>
      <c r="II8" s="32" t="s">
        <v>1081</v>
      </c>
      <c r="IJ8" s="20" t="s">
        <v>1039</v>
      </c>
      <c r="IK8" s="32" t="s">
        <v>1185</v>
      </c>
      <c r="IL8" s="32" t="s">
        <v>971</v>
      </c>
      <c r="IM8" s="32" t="s">
        <v>1138</v>
      </c>
      <c r="IN8" s="32" t="s">
        <v>1102</v>
      </c>
      <c r="IO8" s="20" t="s">
        <v>933</v>
      </c>
      <c r="IP8" s="32" t="s">
        <v>1030</v>
      </c>
      <c r="IQ8" s="32" t="s">
        <v>791</v>
      </c>
      <c r="IR8" s="32" t="s">
        <v>742</v>
      </c>
      <c r="IS8" s="32" t="s">
        <v>1033</v>
      </c>
      <c r="IT8" s="32" t="s">
        <v>1146</v>
      </c>
      <c r="IU8" s="20" t="s">
        <v>868</v>
      </c>
      <c r="IV8" s="32" t="s">
        <v>983</v>
      </c>
      <c r="IW8" s="20" t="s">
        <v>998</v>
      </c>
      <c r="IX8" s="32" t="s">
        <v>841</v>
      </c>
      <c r="IY8" s="32" t="s">
        <v>984</v>
      </c>
      <c r="IZ8" s="20" t="s">
        <v>1021</v>
      </c>
      <c r="JA8" s="32" t="s">
        <v>782</v>
      </c>
      <c r="JB8" s="32" t="s">
        <v>1119</v>
      </c>
      <c r="JC8" s="20" t="s">
        <v>741</v>
      </c>
      <c r="JD8" s="32" t="s">
        <v>882</v>
      </c>
      <c r="JE8" s="32" t="s">
        <v>820</v>
      </c>
      <c r="JF8" s="20" t="s">
        <v>917</v>
      </c>
      <c r="JG8" s="32" t="s">
        <v>848</v>
      </c>
      <c r="JH8" s="20" t="s">
        <v>887</v>
      </c>
      <c r="JI8" s="32" t="s">
        <v>901</v>
      </c>
      <c r="JJ8" s="32" t="s">
        <v>939</v>
      </c>
      <c r="JK8" s="20" t="s">
        <v>1178</v>
      </c>
      <c r="JL8" s="32" t="s">
        <v>871</v>
      </c>
      <c r="JM8" s="32" t="s">
        <v>1142</v>
      </c>
      <c r="JN8" s="20" t="s">
        <v>1076</v>
      </c>
      <c r="JO8" s="32" t="s">
        <v>803</v>
      </c>
      <c r="JP8" s="20" t="s">
        <v>1178</v>
      </c>
      <c r="JQ8" s="32" t="s">
        <v>738</v>
      </c>
      <c r="JR8" s="32" t="s">
        <v>1007</v>
      </c>
      <c r="JS8" s="20" t="s">
        <v>934</v>
      </c>
      <c r="JT8" s="32" t="s">
        <v>1126</v>
      </c>
      <c r="JU8" s="32" t="s">
        <v>1086</v>
      </c>
      <c r="JV8" s="20" t="s">
        <v>923</v>
      </c>
      <c r="JW8" s="32" t="s">
        <v>1067</v>
      </c>
      <c r="JX8" s="32" t="s">
        <v>1009</v>
      </c>
      <c r="JY8" s="32" t="s">
        <v>881</v>
      </c>
      <c r="JZ8" s="32" t="s">
        <v>1096</v>
      </c>
      <c r="KA8" s="20" t="s">
        <v>949</v>
      </c>
      <c r="KB8" s="32" t="s">
        <v>744</v>
      </c>
      <c r="KC8" s="32" t="s">
        <v>952</v>
      </c>
      <c r="KD8" s="20" t="s">
        <v>776</v>
      </c>
      <c r="KE8" s="32" t="s">
        <v>784</v>
      </c>
      <c r="KF8" s="32" t="s">
        <v>725</v>
      </c>
      <c r="KG8" s="20" t="s">
        <v>839</v>
      </c>
      <c r="KH8" s="32" t="s">
        <v>964</v>
      </c>
      <c r="KI8" s="32" t="s">
        <v>726</v>
      </c>
      <c r="KJ8" s="108" t="s">
        <v>706</v>
      </c>
      <c r="KK8" s="108" t="s">
        <v>722</v>
      </c>
      <c r="KL8" s="24" t="s">
        <v>733</v>
      </c>
      <c r="KM8" s="108" t="s">
        <v>751</v>
      </c>
      <c r="KN8" s="108" t="s">
        <v>763</v>
      </c>
      <c r="KO8" s="108" t="s">
        <v>736</v>
      </c>
      <c r="KP8" s="24" t="s">
        <v>787</v>
      </c>
      <c r="KQ8" s="108" t="s">
        <v>796</v>
      </c>
      <c r="KR8" s="108" t="s">
        <v>808</v>
      </c>
      <c r="KS8" s="108" t="s">
        <v>752</v>
      </c>
      <c r="KT8" s="8" t="s">
        <v>832</v>
      </c>
      <c r="KU8" s="108" t="s">
        <v>842</v>
      </c>
      <c r="KV8" s="4" t="s">
        <v>828</v>
      </c>
      <c r="KW8" s="108" t="s">
        <v>800</v>
      </c>
      <c r="KX8" s="108" t="s">
        <v>783</v>
      </c>
      <c r="KY8" s="15" t="s">
        <v>864</v>
      </c>
      <c r="KZ8" s="108" t="s">
        <v>740</v>
      </c>
      <c r="LA8" s="8" t="s">
        <v>814</v>
      </c>
      <c r="LB8" s="108" t="s">
        <v>764</v>
      </c>
      <c r="LC8" s="108" t="s">
        <v>746</v>
      </c>
      <c r="LD8" s="108" t="s">
        <v>860</v>
      </c>
      <c r="LE8" s="108" t="s">
        <v>833</v>
      </c>
      <c r="LF8" s="108" t="s">
        <v>711</v>
      </c>
      <c r="LG8" s="108" t="s">
        <v>875</v>
      </c>
      <c r="LH8" s="108" t="s">
        <v>802</v>
      </c>
      <c r="LI8" s="108" t="s">
        <v>813</v>
      </c>
      <c r="LJ8" s="108" t="s">
        <v>904</v>
      </c>
      <c r="LK8" s="108" t="s">
        <v>847</v>
      </c>
      <c r="LL8" s="108" t="s">
        <v>817</v>
      </c>
      <c r="LM8" s="8" t="s">
        <v>912</v>
      </c>
      <c r="LN8" s="108" t="s">
        <v>843</v>
      </c>
      <c r="LO8" s="108" t="s">
        <v>903</v>
      </c>
      <c r="LP8" s="108" t="s">
        <v>924</v>
      </c>
      <c r="LQ8" s="108" t="s">
        <v>909</v>
      </c>
      <c r="LR8" s="108" t="s">
        <v>822</v>
      </c>
      <c r="LS8" s="108" t="s">
        <v>938</v>
      </c>
      <c r="LT8" s="108" t="s">
        <v>893</v>
      </c>
      <c r="LU8" s="108" t="s">
        <v>794</v>
      </c>
      <c r="LV8" s="108" t="s">
        <v>708</v>
      </c>
      <c r="LW8" s="108" t="s">
        <v>721</v>
      </c>
      <c r="LX8" s="108" t="s">
        <v>890</v>
      </c>
      <c r="LY8" s="108" t="s">
        <v>947</v>
      </c>
      <c r="LZ8" s="108" t="s">
        <v>758</v>
      </c>
      <c r="MA8" s="108" t="s">
        <v>801</v>
      </c>
      <c r="MB8" s="108" t="s">
        <v>849</v>
      </c>
      <c r="MC8" s="108" t="s">
        <v>826</v>
      </c>
      <c r="MD8" s="108" t="s">
        <v>841</v>
      </c>
      <c r="ME8" s="108" t="s">
        <v>908</v>
      </c>
      <c r="MF8" s="108" t="s">
        <v>960</v>
      </c>
      <c r="MG8" s="108" t="s">
        <v>750</v>
      </c>
      <c r="MH8" s="108" t="s">
        <v>862</v>
      </c>
      <c r="MI8" s="108" t="s">
        <v>805</v>
      </c>
      <c r="MJ8" s="108" t="s">
        <v>785</v>
      </c>
      <c r="MK8" s="108" t="s">
        <v>820</v>
      </c>
      <c r="ML8" s="108" t="s">
        <v>710</v>
      </c>
      <c r="MM8" s="108" t="s">
        <v>850</v>
      </c>
      <c r="MN8" s="108" t="s">
        <v>896</v>
      </c>
      <c r="MO8" s="108" t="s">
        <v>891</v>
      </c>
      <c r="MP8" s="108" t="s">
        <v>754</v>
      </c>
      <c r="MQ8" s="108" t="s">
        <v>770</v>
      </c>
      <c r="MR8" s="108" t="s">
        <v>844</v>
      </c>
      <c r="MS8" s="108" t="s">
        <v>910</v>
      </c>
      <c r="MT8" s="108" t="s">
        <v>741</v>
      </c>
      <c r="MU8" s="108" t="s">
        <v>879</v>
      </c>
      <c r="MV8" s="108" t="s">
        <v>931</v>
      </c>
      <c r="MW8" s="108" t="s">
        <v>917</v>
      </c>
      <c r="MX8" s="108" t="s">
        <v>716</v>
      </c>
      <c r="MY8" s="108" t="s">
        <v>766</v>
      </c>
      <c r="MZ8" s="108" t="s">
        <v>857</v>
      </c>
      <c r="NA8" s="108" t="s">
        <v>930</v>
      </c>
      <c r="NB8" s="108" t="s">
        <v>774</v>
      </c>
      <c r="NC8" s="108" t="s">
        <v>994</v>
      </c>
      <c r="ND8" s="108" t="s">
        <v>795</v>
      </c>
      <c r="NE8" s="108" t="s">
        <v>703</v>
      </c>
      <c r="NF8" s="108" t="s">
        <v>803</v>
      </c>
      <c r="NG8" s="108" t="s">
        <v>874</v>
      </c>
      <c r="NH8" s="108" t="s">
        <v>900</v>
      </c>
      <c r="NI8" s="108" t="s">
        <v>1007</v>
      </c>
      <c r="NJ8" s="108" t="s">
        <v>1011</v>
      </c>
      <c r="NK8" s="108" t="s">
        <v>842</v>
      </c>
      <c r="NL8" s="108" t="s">
        <v>828</v>
      </c>
      <c r="NM8" s="108" t="s">
        <v>1022</v>
      </c>
      <c r="NN8" s="108" t="s">
        <v>916</v>
      </c>
      <c r="NO8" s="108" t="s">
        <v>1028</v>
      </c>
      <c r="NP8" s="108" t="s">
        <v>840</v>
      </c>
      <c r="NQ8" s="108" t="s">
        <v>899</v>
      </c>
      <c r="NR8" s="108" t="s">
        <v>912</v>
      </c>
      <c r="NS8" s="108" t="s">
        <v>1042</v>
      </c>
      <c r="NT8" s="108" t="s">
        <v>929</v>
      </c>
      <c r="NU8" s="108" t="s">
        <v>833</v>
      </c>
      <c r="NV8" s="108" t="s">
        <v>1054</v>
      </c>
      <c r="NW8" s="108" t="s">
        <v>1058</v>
      </c>
      <c r="NX8" s="108" t="s">
        <v>954</v>
      </c>
      <c r="NY8" s="108" t="s">
        <v>1015</v>
      </c>
      <c r="NZ8" s="108" t="s">
        <v>794</v>
      </c>
      <c r="OA8" s="108" t="s">
        <v>778</v>
      </c>
      <c r="OB8" s="108" t="s">
        <v>1069</v>
      </c>
      <c r="OC8" s="108" t="s">
        <v>1074</v>
      </c>
      <c r="OD8" s="108" t="s">
        <v>843</v>
      </c>
      <c r="OE8" s="108" t="s">
        <v>1081</v>
      </c>
      <c r="OF8" s="108" t="s">
        <v>913</v>
      </c>
      <c r="OG8" s="108" t="s">
        <v>714</v>
      </c>
      <c r="OH8" s="108" t="s">
        <v>1020</v>
      </c>
      <c r="OI8" s="108" t="s">
        <v>914</v>
      </c>
      <c r="OJ8" s="108" t="s">
        <v>873</v>
      </c>
      <c r="OK8" s="108" t="s">
        <v>1097</v>
      </c>
      <c r="OL8" s="108" t="s">
        <v>1100</v>
      </c>
      <c r="OM8" s="108" t="s">
        <v>721</v>
      </c>
      <c r="ON8" s="108" t="s">
        <v>1063</v>
      </c>
      <c r="OO8" s="108" t="s">
        <v>1033</v>
      </c>
      <c r="OP8" s="108" t="s">
        <v>762</v>
      </c>
      <c r="OQ8" s="108" t="s">
        <v>1107</v>
      </c>
      <c r="OR8" s="108" t="s">
        <v>816</v>
      </c>
      <c r="OS8" s="108" t="s">
        <v>826</v>
      </c>
      <c r="OT8" s="108" t="s">
        <v>841</v>
      </c>
      <c r="OU8" s="108" t="s">
        <v>1112</v>
      </c>
      <c r="OV8" s="108" t="s">
        <v>933</v>
      </c>
      <c r="OW8" s="108" t="s">
        <v>1093</v>
      </c>
      <c r="OX8" s="108" t="s">
        <v>1119</v>
      </c>
      <c r="OY8" s="108" t="s">
        <v>1125</v>
      </c>
      <c r="OZ8" s="108" t="s">
        <v>1128</v>
      </c>
      <c r="PA8" s="108" t="s">
        <v>885</v>
      </c>
      <c r="PB8" s="108" t="s">
        <v>878</v>
      </c>
      <c r="PC8" s="108" t="s">
        <v>848</v>
      </c>
      <c r="PD8" s="108" t="s">
        <v>887</v>
      </c>
      <c r="PE8" s="108" t="s">
        <v>1109</v>
      </c>
      <c r="PF8" s="108" t="s">
        <v>939</v>
      </c>
      <c r="PG8" s="108" t="s">
        <v>935</v>
      </c>
      <c r="PH8" s="108" t="s">
        <v>871</v>
      </c>
      <c r="PI8" s="108" t="s">
        <v>1142</v>
      </c>
      <c r="PJ8" s="108" t="s">
        <v>1060</v>
      </c>
      <c r="PK8" s="108" t="s">
        <v>812</v>
      </c>
      <c r="PL8" s="108" t="s">
        <v>825</v>
      </c>
      <c r="PM8" s="108" t="s">
        <v>917</v>
      </c>
      <c r="PN8" s="108" t="s">
        <v>716</v>
      </c>
      <c r="PO8" s="108" t="s">
        <v>766</v>
      </c>
      <c r="PP8" s="108" t="s">
        <v>712</v>
      </c>
      <c r="PQ8" s="108" t="s">
        <v>759</v>
      </c>
      <c r="PR8" s="108" t="s">
        <v>923</v>
      </c>
      <c r="PS8" s="108" t="s">
        <v>945</v>
      </c>
      <c r="PT8" s="108" t="s">
        <v>966</v>
      </c>
      <c r="PU8" s="108" t="s">
        <v>709</v>
      </c>
      <c r="PV8" s="108" t="s">
        <v>1096</v>
      </c>
      <c r="PW8" s="108" t="s">
        <v>1161</v>
      </c>
      <c r="PX8" s="108" t="s">
        <v>1144</v>
      </c>
      <c r="PY8" s="108" t="s">
        <v>952</v>
      </c>
      <c r="PZ8" s="108" t="s">
        <v>1136</v>
      </c>
      <c r="QA8" s="108" t="s">
        <v>956</v>
      </c>
      <c r="QB8" s="108" t="s">
        <v>1082</v>
      </c>
      <c r="QC8" s="108" t="s">
        <v>961</v>
      </c>
      <c r="QD8" s="108" t="s">
        <v>717</v>
      </c>
      <c r="QE8" s="108" t="s">
        <v>1170</v>
      </c>
      <c r="QF8" s="108" t="s">
        <v>1098</v>
      </c>
      <c r="QG8" s="108" t="s">
        <v>1156</v>
      </c>
      <c r="QH8" s="108" t="s">
        <v>1124</v>
      </c>
      <c r="QI8" s="108" t="s">
        <v>1147</v>
      </c>
      <c r="QJ8" s="108" t="s">
        <v>755</v>
      </c>
      <c r="QK8" s="108" t="s">
        <v>804</v>
      </c>
      <c r="QL8" s="108" t="s">
        <v>970</v>
      </c>
      <c r="QM8" s="108" t="s">
        <v>796</v>
      </c>
      <c r="QN8" s="108" t="s">
        <v>808</v>
      </c>
      <c r="QO8" s="108" t="s">
        <v>1026</v>
      </c>
      <c r="QP8" s="108" t="s">
        <v>1003</v>
      </c>
      <c r="QQ8" s="108" t="s">
        <v>889</v>
      </c>
      <c r="QR8" s="108" t="s">
        <v>1177</v>
      </c>
      <c r="QS8" s="108" t="s">
        <v>800</v>
      </c>
      <c r="QT8" s="108" t="s">
        <v>751</v>
      </c>
      <c r="QU8" s="108" t="s">
        <v>978</v>
      </c>
      <c r="QV8" s="108" t="s">
        <v>1152</v>
      </c>
      <c r="QW8" s="108" t="s">
        <v>814</v>
      </c>
      <c r="QX8" s="108" t="s">
        <v>764</v>
      </c>
      <c r="QY8" s="108" t="s">
        <v>1078</v>
      </c>
      <c r="QZ8" s="108" t="s">
        <v>860</v>
      </c>
      <c r="RA8" s="108" t="s">
        <v>922</v>
      </c>
      <c r="RB8" s="108" t="s">
        <v>926</v>
      </c>
      <c r="RC8" s="108" t="s">
        <v>875</v>
      </c>
      <c r="RD8" s="108" t="s">
        <v>938</v>
      </c>
      <c r="RE8" s="108" t="s">
        <v>1033</v>
      </c>
      <c r="RF8" s="108" t="s">
        <v>1146</v>
      </c>
      <c r="RG8" s="108" t="s">
        <v>1107</v>
      </c>
      <c r="RH8" s="108" t="s">
        <v>983</v>
      </c>
      <c r="RI8" s="108" t="s">
        <v>950</v>
      </c>
      <c r="RJ8" s="108" t="s">
        <v>1109</v>
      </c>
      <c r="RK8" s="108" t="s">
        <v>831</v>
      </c>
      <c r="RL8" s="108" t="s">
        <v>834</v>
      </c>
      <c r="RM8" s="108" t="s">
        <v>782</v>
      </c>
      <c r="RN8" s="108" t="s">
        <v>1119</v>
      </c>
      <c r="RO8" s="108" t="s">
        <v>741</v>
      </c>
      <c r="RP8" s="108" t="s">
        <v>1128</v>
      </c>
      <c r="RQ8" s="108" t="s">
        <v>931</v>
      </c>
      <c r="RR8" s="108" t="s">
        <v>917</v>
      </c>
      <c r="RS8" s="108" t="s">
        <v>1017</v>
      </c>
      <c r="RT8" s="108" t="s">
        <v>1157</v>
      </c>
      <c r="RU8" s="108" t="s">
        <v>857</v>
      </c>
      <c r="RV8" s="108" t="s">
        <v>754</v>
      </c>
      <c r="RW8" s="108" t="s">
        <v>935</v>
      </c>
      <c r="RX8" s="108" t="s">
        <v>871</v>
      </c>
      <c r="RY8" s="108" t="s">
        <v>795</v>
      </c>
      <c r="RZ8" s="108" t="s">
        <v>1076</v>
      </c>
      <c r="SA8" s="108" t="s">
        <v>803</v>
      </c>
      <c r="SB8" s="108" t="s">
        <v>1190</v>
      </c>
      <c r="SC8" s="108" t="s">
        <v>1169</v>
      </c>
      <c r="SD8" s="108" t="s">
        <v>858</v>
      </c>
      <c r="SE8" s="108" t="s">
        <v>772</v>
      </c>
      <c r="SF8" s="108" t="s">
        <v>1126</v>
      </c>
      <c r="SG8" s="108" t="s">
        <v>759</v>
      </c>
      <c r="SH8" s="108" t="s">
        <v>1090</v>
      </c>
      <c r="SI8" s="108" t="s">
        <v>1067</v>
      </c>
      <c r="SJ8" s="108" t="s">
        <v>821</v>
      </c>
      <c r="SK8" s="108" t="s">
        <v>1198</v>
      </c>
      <c r="SL8" s="108" t="s">
        <v>1016</v>
      </c>
      <c r="SM8" s="108" t="s">
        <v>1200</v>
      </c>
      <c r="SN8" s="108" t="s">
        <v>744</v>
      </c>
      <c r="SO8" s="108" t="s">
        <v>952</v>
      </c>
      <c r="SP8" s="108" t="s">
        <v>1136</v>
      </c>
      <c r="SQ8" s="108" t="s">
        <v>1034</v>
      </c>
      <c r="SR8" s="108" t="s">
        <v>1162</v>
      </c>
      <c r="SS8" s="108" t="s">
        <v>839</v>
      </c>
      <c r="ST8" s="108" t="s">
        <v>963</v>
      </c>
      <c r="SU8" s="108" t="s">
        <v>1122</v>
      </c>
      <c r="SV8" s="108" t="s">
        <v>1051</v>
      </c>
      <c r="SW8" s="108" t="s">
        <v>722</v>
      </c>
      <c r="SX8" s="108" t="s">
        <v>767</v>
      </c>
      <c r="SY8" s="108" t="s">
        <v>1207</v>
      </c>
      <c r="SZ8" s="108" t="s">
        <v>1008</v>
      </c>
      <c r="TA8" s="108" t="s">
        <v>877</v>
      </c>
      <c r="TB8" s="108" t="s">
        <v>814</v>
      </c>
      <c r="TC8" s="108" t="s">
        <v>940</v>
      </c>
      <c r="TD8" s="108" t="s">
        <v>888</v>
      </c>
      <c r="TE8" s="108" t="s">
        <v>747</v>
      </c>
      <c r="TF8" s="108" t="s">
        <v>1209</v>
      </c>
      <c r="TG8" s="108" t="s">
        <v>889</v>
      </c>
      <c r="TH8" s="108" t="s">
        <v>828</v>
      </c>
      <c r="TI8" s="108" t="s">
        <v>1022</v>
      </c>
      <c r="TJ8" s="108" t="s">
        <v>783</v>
      </c>
      <c r="TK8" s="108" t="s">
        <v>861</v>
      </c>
      <c r="TL8" s="108" t="s">
        <v>740</v>
      </c>
      <c r="TM8" s="108" t="s">
        <v>1216</v>
      </c>
      <c r="TN8" s="108" t="s">
        <v>985</v>
      </c>
      <c r="TO8" s="108" t="s">
        <v>1078</v>
      </c>
      <c r="TP8" s="108" t="s">
        <v>1131</v>
      </c>
      <c r="TQ8" s="108" t="s">
        <v>922</v>
      </c>
      <c r="TR8" s="108" t="s">
        <v>1054</v>
      </c>
      <c r="TS8" s="108" t="s">
        <v>1058</v>
      </c>
      <c r="TT8" s="108" t="s">
        <v>1099</v>
      </c>
      <c r="TU8" s="108" t="s">
        <v>813</v>
      </c>
      <c r="TV8" s="108" t="s">
        <v>904</v>
      </c>
      <c r="TW8" s="108" t="s">
        <v>847</v>
      </c>
      <c r="TX8" s="108" t="s">
        <v>1080</v>
      </c>
      <c r="TY8" s="108" t="s">
        <v>1074</v>
      </c>
      <c r="TZ8" s="108" t="s">
        <v>1092</v>
      </c>
      <c r="UA8" s="108" t="s">
        <v>1081</v>
      </c>
      <c r="UB8" s="108" t="s">
        <v>913</v>
      </c>
      <c r="UC8" s="108" t="s">
        <v>1094</v>
      </c>
      <c r="UD8" s="108" t="s">
        <v>822</v>
      </c>
      <c r="UE8" s="108" t="s">
        <v>737</v>
      </c>
      <c r="UF8" s="108" t="s">
        <v>893</v>
      </c>
      <c r="UG8" s="108" t="s">
        <v>957</v>
      </c>
      <c r="UH8" s="108" t="s">
        <v>708</v>
      </c>
      <c r="UI8" s="108" t="s">
        <v>1120</v>
      </c>
      <c r="UJ8" s="108" t="s">
        <v>890</v>
      </c>
      <c r="UK8" s="108" t="s">
        <v>947</v>
      </c>
      <c r="UL8" s="108" t="s">
        <v>1002</v>
      </c>
      <c r="UM8" s="108" t="s">
        <v>1104</v>
      </c>
      <c r="UN8" s="108" t="s">
        <v>849</v>
      </c>
      <c r="UO8" s="108" t="s">
        <v>727</v>
      </c>
      <c r="UP8" s="108" t="s">
        <v>1138</v>
      </c>
      <c r="UQ8" s="108" t="s">
        <v>908</v>
      </c>
      <c r="UR8" s="108" t="s">
        <v>933</v>
      </c>
      <c r="US8" s="108" t="s">
        <v>1093</v>
      </c>
      <c r="UT8" s="108" t="s">
        <v>862</v>
      </c>
      <c r="UU8" s="108" t="s">
        <v>805</v>
      </c>
      <c r="UV8" s="108" t="s">
        <v>1158</v>
      </c>
      <c r="UW8" s="108" t="s">
        <v>820</v>
      </c>
      <c r="UX8" s="108" t="s">
        <v>868</v>
      </c>
      <c r="UY8" s="108" t="s">
        <v>846</v>
      </c>
      <c r="UZ8" s="108" t="s">
        <v>1130</v>
      </c>
      <c r="VA8" s="108" t="s">
        <v>1098</v>
      </c>
      <c r="VB8" s="108" t="s">
        <v>1156</v>
      </c>
      <c r="VC8" s="108" t="s">
        <v>767</v>
      </c>
      <c r="VD8" s="108" t="s">
        <v>743</v>
      </c>
      <c r="VE8" s="108" t="s">
        <v>1006</v>
      </c>
      <c r="VF8" s="108" t="s">
        <v>1065</v>
      </c>
      <c r="VG8" s="108" t="s">
        <v>784</v>
      </c>
      <c r="VH8" s="108" t="s">
        <v>1162</v>
      </c>
      <c r="VI8" s="108" t="s">
        <v>808</v>
      </c>
      <c r="VJ8" s="108" t="s">
        <v>752</v>
      </c>
      <c r="VK8" s="108" t="s">
        <v>972</v>
      </c>
      <c r="VL8" s="108" t="s">
        <v>856</v>
      </c>
      <c r="VM8" s="108" t="s">
        <v>859</v>
      </c>
      <c r="VN8" s="108" t="s">
        <v>733</v>
      </c>
      <c r="VO8" s="108" t="s">
        <v>1127</v>
      </c>
      <c r="VP8" s="108" t="s">
        <v>863</v>
      </c>
      <c r="VQ8" s="108" t="s">
        <v>877</v>
      </c>
      <c r="VR8" s="108" t="s">
        <v>814</v>
      </c>
      <c r="VS8" s="108" t="s">
        <v>764</v>
      </c>
      <c r="VT8" s="108" t="s">
        <v>980</v>
      </c>
      <c r="VU8" s="108" t="s">
        <v>860</v>
      </c>
      <c r="VV8" s="108" t="s">
        <v>771</v>
      </c>
      <c r="VW8" s="108" t="s">
        <v>842</v>
      </c>
      <c r="VX8" s="108" t="s">
        <v>1019</v>
      </c>
      <c r="VY8" s="108" t="s">
        <v>1022</v>
      </c>
      <c r="VZ8" s="108" t="s">
        <v>916</v>
      </c>
      <c r="WA8" s="108" t="s">
        <v>1028</v>
      </c>
      <c r="WB8" s="108" t="s">
        <v>840</v>
      </c>
      <c r="WC8" s="108" t="s">
        <v>1080</v>
      </c>
      <c r="WD8" s="108" t="s">
        <v>1219</v>
      </c>
      <c r="WE8" s="108" t="s">
        <v>1250</v>
      </c>
      <c r="WF8" s="108" t="s">
        <v>929</v>
      </c>
      <c r="WG8" s="108" t="s">
        <v>833</v>
      </c>
      <c r="WH8" s="108" t="s">
        <v>1054</v>
      </c>
      <c r="WI8" s="108" t="s">
        <v>1058</v>
      </c>
      <c r="WJ8" s="108" t="s">
        <v>1099</v>
      </c>
      <c r="WK8" s="108" t="s">
        <v>1015</v>
      </c>
      <c r="WL8" s="108" t="s">
        <v>957</v>
      </c>
      <c r="WM8" s="108" t="s">
        <v>1108</v>
      </c>
      <c r="WN8" s="108" t="s">
        <v>817</v>
      </c>
      <c r="WO8" s="108" t="s">
        <v>769</v>
      </c>
      <c r="WP8" s="108" t="s">
        <v>843</v>
      </c>
      <c r="WQ8" s="108" t="s">
        <v>903</v>
      </c>
      <c r="WR8" s="108" t="s">
        <v>913</v>
      </c>
      <c r="WS8" s="108" t="s">
        <v>714</v>
      </c>
      <c r="WT8" s="108" t="s">
        <v>727</v>
      </c>
      <c r="WU8" s="108" t="s">
        <v>914</v>
      </c>
      <c r="WV8" s="108" t="s">
        <v>1102</v>
      </c>
      <c r="WW8" s="108" t="s">
        <v>1208</v>
      </c>
      <c r="WX8" s="108" t="s">
        <v>869</v>
      </c>
      <c r="WY8" s="108" t="s">
        <v>721</v>
      </c>
      <c r="WZ8" s="108" t="s">
        <v>1063</v>
      </c>
      <c r="XA8" s="108" t="s">
        <v>1014</v>
      </c>
      <c r="XB8" s="108" t="s">
        <v>1002</v>
      </c>
      <c r="XC8" s="108" t="s">
        <v>1107</v>
      </c>
      <c r="XD8" s="108" t="s">
        <v>1079</v>
      </c>
      <c r="XE8" s="108" t="s">
        <v>918</v>
      </c>
      <c r="XF8" s="108" t="s">
        <v>1013</v>
      </c>
      <c r="XG8" s="108" t="s">
        <v>1112</v>
      </c>
      <c r="XH8" s="7" t="s">
        <v>773</v>
      </c>
      <c r="XI8" s="108" t="s">
        <v>1093</v>
      </c>
      <c r="XJ8" s="108" t="s">
        <v>1119</v>
      </c>
      <c r="XK8" s="7" t="s">
        <v>1125</v>
      </c>
      <c r="XL8" s="108" t="s">
        <v>1128</v>
      </c>
      <c r="XM8" s="108" t="s">
        <v>885</v>
      </c>
      <c r="XN8" s="108" t="s">
        <v>878</v>
      </c>
      <c r="XO8" s="108" t="s">
        <v>1035</v>
      </c>
      <c r="XP8" s="17" t="s">
        <v>1251</v>
      </c>
      <c r="XQ8" s="108" t="s">
        <v>891</v>
      </c>
      <c r="XR8" s="108" t="s">
        <v>939</v>
      </c>
      <c r="XS8" s="7" t="s">
        <v>935</v>
      </c>
      <c r="XT8" s="108" t="s">
        <v>871</v>
      </c>
      <c r="XU8" s="108" t="s">
        <v>1142</v>
      </c>
      <c r="XV8" s="7" t="s">
        <v>837</v>
      </c>
      <c r="XW8" s="108" t="s">
        <v>812</v>
      </c>
      <c r="XX8" s="108" t="s">
        <v>8982</v>
      </c>
      <c r="XY8" s="108" t="s">
        <v>1091</v>
      </c>
      <c r="XZ8" s="108" t="s">
        <v>1017</v>
      </c>
      <c r="YA8" s="7" t="s">
        <v>8984</v>
      </c>
      <c r="YB8" s="108" t="s">
        <v>712</v>
      </c>
      <c r="YC8" s="108" t="s">
        <v>759</v>
      </c>
      <c r="YD8" s="7" t="s">
        <v>1090</v>
      </c>
      <c r="YE8" s="108" t="s">
        <v>945</v>
      </c>
      <c r="YF8" s="108" t="s">
        <v>966</v>
      </c>
      <c r="YG8" s="7" t="s">
        <v>709</v>
      </c>
      <c r="YH8" s="108" t="s">
        <v>1096</v>
      </c>
      <c r="YI8" s="17" t="s">
        <v>949</v>
      </c>
      <c r="YJ8" s="108" t="s">
        <v>1144</v>
      </c>
      <c r="YK8" s="108" t="s">
        <v>952</v>
      </c>
      <c r="YL8" s="17" t="s">
        <v>835</v>
      </c>
      <c r="YM8" s="108" t="s">
        <v>1034</v>
      </c>
      <c r="YN8" s="108" t="s">
        <v>819</v>
      </c>
      <c r="YO8" s="17" t="s">
        <v>961</v>
      </c>
      <c r="YP8" s="108" t="s">
        <v>717</v>
      </c>
      <c r="YQ8" s="108" t="s">
        <v>1073</v>
      </c>
      <c r="YR8" s="17" t="s">
        <v>1206</v>
      </c>
      <c r="YS8" s="108" t="s">
        <v>748</v>
      </c>
      <c r="YT8" s="20" t="s">
        <v>1059</v>
      </c>
      <c r="YU8" s="108" t="s">
        <v>1147</v>
      </c>
      <c r="YV8" s="108" t="s">
        <v>1008</v>
      </c>
      <c r="YW8" s="7" t="s">
        <v>804</v>
      </c>
      <c r="YX8" s="108" t="s">
        <v>787</v>
      </c>
      <c r="YY8" s="108" t="s">
        <v>796</v>
      </c>
      <c r="YZ8" s="108" t="s">
        <v>808</v>
      </c>
      <c r="ZA8" s="108" t="s">
        <v>752</v>
      </c>
      <c r="ZB8" s="32" t="s">
        <v>972</v>
      </c>
      <c r="ZC8" s="32" t="s">
        <v>889</v>
      </c>
      <c r="ZD8" s="108" t="s">
        <v>828</v>
      </c>
      <c r="ZE8" s="42" t="s">
        <v>800</v>
      </c>
      <c r="ZF8" s="108" t="s">
        <v>1043</v>
      </c>
      <c r="ZG8" s="108" t="s">
        <v>864</v>
      </c>
      <c r="ZH8" s="20" t="s">
        <v>736</v>
      </c>
      <c r="ZI8" s="108" t="s">
        <v>1068</v>
      </c>
      <c r="ZJ8" s="108" t="s">
        <v>764</v>
      </c>
      <c r="ZK8" s="108" t="s">
        <v>1078</v>
      </c>
      <c r="ZL8" s="108" t="s">
        <v>860</v>
      </c>
      <c r="ZM8" s="20" t="s">
        <v>922</v>
      </c>
      <c r="ZN8" s="108" t="s">
        <v>8993</v>
      </c>
      <c r="ZO8" s="108" t="s">
        <v>756</v>
      </c>
      <c r="ZP8" s="108" t="s">
        <v>1075</v>
      </c>
      <c r="ZQ8" s="108" t="s">
        <v>9007</v>
      </c>
      <c r="ZR8" s="108" t="s">
        <v>1028</v>
      </c>
      <c r="ZS8" s="20" t="s">
        <v>1137</v>
      </c>
      <c r="ZT8" s="108" t="s">
        <v>1080</v>
      </c>
      <c r="ZU8" s="20" t="s">
        <v>1214</v>
      </c>
      <c r="ZV8" s="108" t="s">
        <v>1092</v>
      </c>
      <c r="ZW8" s="108" t="s">
        <v>818</v>
      </c>
      <c r="ZX8" s="20" t="s">
        <v>924</v>
      </c>
      <c r="ZY8" s="108" t="s">
        <v>909</v>
      </c>
      <c r="ZZ8" s="108" t="s">
        <v>852</v>
      </c>
      <c r="AAA8" s="20" t="s">
        <v>735</v>
      </c>
    </row>
    <row r="9" spans="1:703" x14ac:dyDescent="0.35">
      <c r="A9" s="8">
        <f t="shared" si="0"/>
        <v>8</v>
      </c>
      <c r="B9" s="20" t="s">
        <v>844</v>
      </c>
      <c r="C9" s="20" t="s">
        <v>1027</v>
      </c>
      <c r="D9" s="32" t="s">
        <v>938</v>
      </c>
      <c r="E9" s="20" t="s">
        <v>882</v>
      </c>
      <c r="F9" s="20" t="s">
        <v>1103</v>
      </c>
      <c r="G9" s="32" t="s">
        <v>1153</v>
      </c>
      <c r="H9" s="20" t="s">
        <v>982</v>
      </c>
      <c r="I9" s="32" t="s">
        <v>799</v>
      </c>
      <c r="J9" s="20" t="s">
        <v>1154</v>
      </c>
      <c r="K9" s="20" t="s">
        <v>1132</v>
      </c>
      <c r="L9" s="32" t="s">
        <v>801</v>
      </c>
      <c r="M9" s="20" t="s">
        <v>844</v>
      </c>
      <c r="N9" s="20" t="s">
        <v>1142</v>
      </c>
      <c r="O9" s="32" t="s">
        <v>1076</v>
      </c>
      <c r="P9" s="20" t="s">
        <v>1112</v>
      </c>
      <c r="Q9" s="20" t="s">
        <v>1178</v>
      </c>
      <c r="R9" s="20" t="s">
        <v>1144</v>
      </c>
      <c r="S9" s="20" t="s">
        <v>793</v>
      </c>
      <c r="T9" s="32" t="s">
        <v>1038</v>
      </c>
      <c r="U9" s="20" t="s">
        <v>1126</v>
      </c>
      <c r="V9" s="20" t="s">
        <v>1086</v>
      </c>
      <c r="W9" s="32" t="s">
        <v>704</v>
      </c>
      <c r="X9" s="20" t="s">
        <v>846</v>
      </c>
      <c r="Y9" s="20" t="s">
        <v>1002</v>
      </c>
      <c r="Z9" s="32" t="s">
        <v>834</v>
      </c>
      <c r="AA9" s="20" t="s">
        <v>1061</v>
      </c>
      <c r="AB9" s="20" t="s">
        <v>1020</v>
      </c>
      <c r="AC9" s="32" t="s">
        <v>1138</v>
      </c>
      <c r="AD9" s="20" t="s">
        <v>984</v>
      </c>
      <c r="AE9" s="20" t="s">
        <v>912</v>
      </c>
      <c r="AF9" s="32" t="s">
        <v>843</v>
      </c>
      <c r="AG9" s="20" t="s">
        <v>820</v>
      </c>
      <c r="AH9" s="32" t="s">
        <v>738</v>
      </c>
      <c r="AI9" s="20" t="s">
        <v>952</v>
      </c>
      <c r="AJ9" s="32" t="s">
        <v>703</v>
      </c>
      <c r="AK9" s="20" t="s">
        <v>748</v>
      </c>
      <c r="AL9" s="20" t="s">
        <v>920</v>
      </c>
      <c r="AM9" s="20" t="s">
        <v>1043</v>
      </c>
      <c r="AN9" s="20" t="s">
        <v>1151</v>
      </c>
      <c r="AO9" s="32" t="s">
        <v>1152</v>
      </c>
      <c r="AP9" s="20" t="s">
        <v>1174</v>
      </c>
      <c r="AQ9" s="20" t="s">
        <v>928</v>
      </c>
      <c r="AR9" s="20" t="s">
        <v>971</v>
      </c>
      <c r="AS9" s="32" t="s">
        <v>938</v>
      </c>
      <c r="AT9" s="20" t="s">
        <v>1176</v>
      </c>
      <c r="AU9" s="20" t="s">
        <v>1081</v>
      </c>
      <c r="AV9" s="20" t="s">
        <v>972</v>
      </c>
      <c r="AW9" s="10" t="s">
        <v>706</v>
      </c>
      <c r="AX9" s="20" t="s">
        <v>1036</v>
      </c>
      <c r="AY9" s="7" t="s">
        <v>1064</v>
      </c>
      <c r="AZ9" s="20" t="s">
        <v>1117</v>
      </c>
      <c r="BA9" s="20" t="s">
        <v>791</v>
      </c>
      <c r="BB9" s="20" t="s">
        <v>998</v>
      </c>
      <c r="BC9" s="20" t="s">
        <v>745</v>
      </c>
      <c r="BD9" s="20" t="s">
        <v>1055</v>
      </c>
      <c r="BE9" s="20" t="s">
        <v>972</v>
      </c>
      <c r="BF9" s="20" t="s">
        <v>1077</v>
      </c>
      <c r="BG9" s="20" t="s">
        <v>19017</v>
      </c>
      <c r="BH9" s="32" t="s">
        <v>1104</v>
      </c>
      <c r="BI9" s="20" t="s">
        <v>1061</v>
      </c>
      <c r="BJ9" s="20" t="s">
        <v>1133</v>
      </c>
      <c r="BK9" s="32" t="s">
        <v>745</v>
      </c>
      <c r="BL9" s="20" t="s">
        <v>927</v>
      </c>
      <c r="BM9" s="20" t="s">
        <v>1028</v>
      </c>
      <c r="BN9" s="32" t="s">
        <v>946</v>
      </c>
      <c r="BO9" s="20" t="s">
        <v>1079</v>
      </c>
      <c r="BP9" s="20" t="s">
        <v>1048</v>
      </c>
      <c r="BQ9" s="32" t="s">
        <v>839</v>
      </c>
      <c r="BR9" s="20" t="s">
        <v>973</v>
      </c>
      <c r="BS9" s="20" t="s">
        <v>1028</v>
      </c>
      <c r="BT9" s="32" t="s">
        <v>847</v>
      </c>
      <c r="BU9" s="20" t="s">
        <v>1045</v>
      </c>
      <c r="BV9" s="32" t="s">
        <v>890</v>
      </c>
      <c r="BW9" s="20" t="s">
        <v>1084</v>
      </c>
      <c r="BX9" s="20" t="s">
        <v>1018</v>
      </c>
      <c r="BY9" s="32" t="s">
        <v>834</v>
      </c>
      <c r="BZ9" s="20" t="s">
        <v>1061</v>
      </c>
      <c r="CA9" s="20" t="s">
        <v>1027</v>
      </c>
      <c r="CB9" s="32" t="s">
        <v>807</v>
      </c>
      <c r="CC9" s="20" t="s">
        <v>1096</v>
      </c>
      <c r="CD9" s="20" t="s">
        <v>949</v>
      </c>
      <c r="CE9" s="20" t="s">
        <v>1043</v>
      </c>
      <c r="CF9" s="20" t="s">
        <v>1006</v>
      </c>
      <c r="CG9" s="32" t="s">
        <v>1136</v>
      </c>
      <c r="CH9" s="20" t="s">
        <v>1140</v>
      </c>
      <c r="CI9" s="20" t="s">
        <v>1009</v>
      </c>
      <c r="CJ9" s="7" t="s">
        <v>1052</v>
      </c>
      <c r="CK9" s="20" t="s">
        <v>1133</v>
      </c>
      <c r="CL9" s="32" t="s">
        <v>1138</v>
      </c>
      <c r="CM9" s="20" t="s">
        <v>1112</v>
      </c>
      <c r="CN9" s="20" t="s">
        <v>8995</v>
      </c>
      <c r="CO9" s="7" t="s">
        <v>1030</v>
      </c>
      <c r="CP9" s="20" t="s">
        <v>1017</v>
      </c>
      <c r="CQ9" s="20" t="s">
        <v>1020</v>
      </c>
      <c r="CR9" s="32" t="s">
        <v>938</v>
      </c>
      <c r="CS9" s="20" t="s">
        <v>1084</v>
      </c>
      <c r="CT9" s="20" t="s">
        <v>1114</v>
      </c>
      <c r="CU9" s="20" t="s">
        <v>8995</v>
      </c>
      <c r="CV9" s="32" t="s">
        <v>1107</v>
      </c>
      <c r="CW9" s="20" t="s">
        <v>892</v>
      </c>
      <c r="CX9" s="20" t="s">
        <v>1009</v>
      </c>
      <c r="CY9" s="32" t="s">
        <v>1012</v>
      </c>
      <c r="CZ9" s="20" t="s">
        <v>984</v>
      </c>
      <c r="DA9" s="20" t="s">
        <v>1159</v>
      </c>
      <c r="DB9" s="32" t="s">
        <v>1105</v>
      </c>
      <c r="DC9" s="20" t="s">
        <v>1052</v>
      </c>
      <c r="DD9" s="20" t="s">
        <v>1045</v>
      </c>
      <c r="DE9" s="20" t="s">
        <v>1070</v>
      </c>
      <c r="DF9" s="32" t="s">
        <v>1059</v>
      </c>
      <c r="DG9" s="32" t="s">
        <v>838</v>
      </c>
      <c r="DH9" s="20" t="s">
        <v>1117</v>
      </c>
      <c r="DI9" s="20" t="s">
        <v>1165</v>
      </c>
      <c r="DJ9" s="20" t="s">
        <v>1071</v>
      </c>
      <c r="DK9" s="32" t="s">
        <v>938</v>
      </c>
      <c r="DL9" s="20" t="s">
        <v>1043</v>
      </c>
      <c r="DM9" s="20" t="s">
        <v>1007</v>
      </c>
      <c r="DN9" s="20" t="s">
        <v>1037</v>
      </c>
      <c r="DO9" s="32" t="s">
        <v>989</v>
      </c>
      <c r="DP9" s="20" t="s">
        <v>1154</v>
      </c>
      <c r="DQ9" s="20" t="s">
        <v>1057</v>
      </c>
      <c r="DR9" s="32" t="s">
        <v>775</v>
      </c>
      <c r="DS9" s="20" t="s">
        <v>713</v>
      </c>
      <c r="DT9" s="32" t="s">
        <v>890</v>
      </c>
      <c r="DU9" s="20" t="s">
        <v>1033</v>
      </c>
      <c r="DV9" s="20" t="s">
        <v>1146</v>
      </c>
      <c r="DW9" s="32" t="s">
        <v>1106</v>
      </c>
      <c r="DX9" s="20" t="s">
        <v>1052</v>
      </c>
      <c r="DY9" s="20" t="s">
        <v>1140</v>
      </c>
      <c r="DZ9" s="20" t="s">
        <v>1121</v>
      </c>
      <c r="EA9" s="20" t="s">
        <v>1162</v>
      </c>
      <c r="EB9" s="32" t="s">
        <v>1107</v>
      </c>
      <c r="EC9" s="20" t="s">
        <v>743</v>
      </c>
      <c r="ED9" s="20" t="s">
        <v>952</v>
      </c>
      <c r="EE9" s="20" t="s">
        <v>972</v>
      </c>
      <c r="EF9" s="32" t="s">
        <v>1137</v>
      </c>
      <c r="EG9" s="20" t="s">
        <v>1110</v>
      </c>
      <c r="EH9" s="20" t="s">
        <v>1096</v>
      </c>
      <c r="EI9" s="20" t="s">
        <v>1132</v>
      </c>
      <c r="EJ9" s="32" t="s">
        <v>933</v>
      </c>
      <c r="EK9" s="20" t="s">
        <v>1093</v>
      </c>
      <c r="EL9" s="20" t="s">
        <v>1079</v>
      </c>
      <c r="EM9" s="20" t="s">
        <v>1036</v>
      </c>
      <c r="EN9" s="20" t="s">
        <v>1178</v>
      </c>
      <c r="EO9" s="20" t="s">
        <v>1144</v>
      </c>
      <c r="EP9" s="20" t="s">
        <v>846</v>
      </c>
      <c r="EQ9" s="20" t="s">
        <v>969</v>
      </c>
      <c r="ER9" s="20" t="s">
        <v>8992</v>
      </c>
      <c r="ES9" s="20" t="s">
        <v>846</v>
      </c>
      <c r="ET9" s="20" t="s">
        <v>969</v>
      </c>
      <c r="EU9" s="20" t="s">
        <v>971</v>
      </c>
      <c r="EV9" s="7" t="s">
        <v>1075</v>
      </c>
      <c r="EW9" s="20" t="s">
        <v>1043</v>
      </c>
      <c r="EX9" s="20" t="s">
        <v>978</v>
      </c>
      <c r="EY9" s="20" t="s">
        <v>1003</v>
      </c>
      <c r="EZ9" s="20" t="s">
        <v>1034</v>
      </c>
      <c r="FA9" s="20" t="s">
        <v>1036</v>
      </c>
      <c r="FB9" s="20" t="s">
        <v>894</v>
      </c>
      <c r="FC9" s="32" t="s">
        <v>1022</v>
      </c>
      <c r="FD9" s="20" t="s">
        <v>1032</v>
      </c>
      <c r="FE9" s="20" t="s">
        <v>1046</v>
      </c>
      <c r="FF9" s="20" t="s">
        <v>1058</v>
      </c>
      <c r="FG9" s="32" t="s">
        <v>1074</v>
      </c>
      <c r="FH9" s="20" t="s">
        <v>1043</v>
      </c>
      <c r="FI9" s="20" t="s">
        <v>996</v>
      </c>
      <c r="FJ9" s="32" t="s">
        <v>1039</v>
      </c>
      <c r="FK9" s="20" t="s">
        <v>909</v>
      </c>
      <c r="FL9" s="20" t="s">
        <v>894</v>
      </c>
      <c r="FM9" s="32" t="s">
        <v>777</v>
      </c>
      <c r="FN9" s="20" t="s">
        <v>1127</v>
      </c>
      <c r="FO9" s="20" t="s">
        <v>973</v>
      </c>
      <c r="FP9" s="20" t="s">
        <v>1008</v>
      </c>
      <c r="FQ9" s="32" t="s">
        <v>799</v>
      </c>
      <c r="FR9" s="32" t="s">
        <v>1138</v>
      </c>
      <c r="FS9" s="20" t="s">
        <v>1014</v>
      </c>
      <c r="FT9" s="20" t="s">
        <v>1007</v>
      </c>
      <c r="FU9" s="20" t="s">
        <v>1151</v>
      </c>
      <c r="FV9" s="32" t="s">
        <v>1087</v>
      </c>
      <c r="FW9" s="32" t="s">
        <v>1137</v>
      </c>
      <c r="FX9" s="20" t="s">
        <v>1174</v>
      </c>
      <c r="FY9" s="20" t="s">
        <v>1068</v>
      </c>
      <c r="FZ9" s="20" t="s">
        <v>1036</v>
      </c>
      <c r="GA9" s="20" t="s">
        <v>1010</v>
      </c>
      <c r="GB9" s="32" t="s">
        <v>1104</v>
      </c>
      <c r="GC9" s="20" t="s">
        <v>1100</v>
      </c>
      <c r="GD9" s="20" t="s">
        <v>1053</v>
      </c>
      <c r="GE9" s="20" t="s">
        <v>928</v>
      </c>
      <c r="GF9" s="20" t="s">
        <v>19029</v>
      </c>
      <c r="GG9" s="32" t="s">
        <v>1065</v>
      </c>
      <c r="GH9" s="20" t="s">
        <v>1024</v>
      </c>
      <c r="GI9" s="20" t="s">
        <v>1016</v>
      </c>
      <c r="GJ9" s="20" t="s">
        <v>941</v>
      </c>
      <c r="GK9" s="32" t="s">
        <v>1124</v>
      </c>
      <c r="GL9" s="20" t="s">
        <v>838</v>
      </c>
      <c r="GM9" s="20" t="s">
        <v>964</v>
      </c>
      <c r="GN9" s="20" t="s">
        <v>978</v>
      </c>
      <c r="GO9" s="20" t="s">
        <v>726</v>
      </c>
      <c r="GP9" s="32" t="s">
        <v>740</v>
      </c>
      <c r="GQ9" s="20" t="s">
        <v>883</v>
      </c>
      <c r="GR9" s="20" t="s">
        <v>920</v>
      </c>
      <c r="GS9" s="20" t="s">
        <v>19030</v>
      </c>
      <c r="GT9" s="20" t="s">
        <v>1055</v>
      </c>
      <c r="GU9" s="32" t="s">
        <v>953</v>
      </c>
      <c r="GV9" s="20" t="s">
        <v>784</v>
      </c>
      <c r="GW9" s="20" t="s">
        <v>941</v>
      </c>
      <c r="GX9" s="32" t="s">
        <v>1099</v>
      </c>
      <c r="GY9" s="20" t="s">
        <v>1118</v>
      </c>
      <c r="GZ9" s="20" t="s">
        <v>1037</v>
      </c>
      <c r="HA9" s="32" t="s">
        <v>739</v>
      </c>
      <c r="HB9" s="20" t="s">
        <v>1069</v>
      </c>
      <c r="HC9" s="32" t="s">
        <v>769</v>
      </c>
      <c r="HD9" s="20" t="s">
        <v>1147</v>
      </c>
      <c r="HE9" s="20" t="s">
        <v>978</v>
      </c>
      <c r="HF9" s="32" t="s">
        <v>1039</v>
      </c>
      <c r="HG9" s="20" t="s">
        <v>909</v>
      </c>
      <c r="HH9" s="20" t="s">
        <v>941</v>
      </c>
      <c r="HI9" s="32" t="s">
        <v>777</v>
      </c>
      <c r="HJ9" s="20" t="s">
        <v>788</v>
      </c>
      <c r="HK9" s="20" t="s">
        <v>8995</v>
      </c>
      <c r="HL9" s="20" t="s">
        <v>1052</v>
      </c>
      <c r="HM9" s="20" t="s">
        <v>830</v>
      </c>
      <c r="HN9" s="32" t="s">
        <v>890</v>
      </c>
      <c r="HO9" s="20" t="s">
        <v>1014</v>
      </c>
      <c r="HP9" s="20" t="s">
        <v>996</v>
      </c>
      <c r="HQ9" s="32" t="s">
        <v>946</v>
      </c>
      <c r="HR9" s="20" t="s">
        <v>1185</v>
      </c>
      <c r="HS9" s="20" t="s">
        <v>1020</v>
      </c>
      <c r="HT9" s="20" t="s">
        <v>1042</v>
      </c>
      <c r="HU9" s="20" t="s">
        <v>927</v>
      </c>
      <c r="HV9" s="20" t="s">
        <v>1159</v>
      </c>
      <c r="HW9" s="20" t="s">
        <v>1093</v>
      </c>
      <c r="HX9" s="20" t="s">
        <v>1056</v>
      </c>
      <c r="HY9" s="32" t="s">
        <v>742</v>
      </c>
      <c r="HZ9" s="20" t="s">
        <v>785</v>
      </c>
      <c r="IA9" s="20" t="s">
        <v>1146</v>
      </c>
      <c r="IB9" s="32" t="s">
        <v>1108</v>
      </c>
      <c r="IC9" s="20" t="s">
        <v>1046</v>
      </c>
      <c r="ID9" s="32" t="s">
        <v>1157</v>
      </c>
      <c r="IE9" s="20" t="s">
        <v>1109</v>
      </c>
      <c r="IF9" s="20" t="s">
        <v>818</v>
      </c>
      <c r="IG9" s="32" t="s">
        <v>942</v>
      </c>
      <c r="IH9" s="20" t="s">
        <v>1117</v>
      </c>
      <c r="II9" s="20" t="s">
        <v>1119</v>
      </c>
      <c r="IJ9" s="32" t="s">
        <v>737</v>
      </c>
      <c r="IK9" s="20" t="s">
        <v>1084</v>
      </c>
      <c r="IL9" s="20" t="s">
        <v>1178</v>
      </c>
      <c r="IM9" s="20" t="s">
        <v>738</v>
      </c>
      <c r="IN9" s="20" t="s">
        <v>721</v>
      </c>
      <c r="IO9" s="32" t="s">
        <v>898</v>
      </c>
      <c r="IP9" s="20" t="s">
        <v>1154</v>
      </c>
      <c r="IQ9" s="20" t="s">
        <v>1132</v>
      </c>
      <c r="IR9" s="20" t="s">
        <v>1104</v>
      </c>
      <c r="IS9" s="20" t="s">
        <v>1061</v>
      </c>
      <c r="IT9" s="20" t="s">
        <v>1071</v>
      </c>
      <c r="IU9" s="32" t="s">
        <v>1012</v>
      </c>
      <c r="IV9" s="20" t="s">
        <v>1112</v>
      </c>
      <c r="IW9" s="32" t="s">
        <v>775</v>
      </c>
      <c r="IX9" s="20" t="s">
        <v>1169</v>
      </c>
      <c r="IY9" s="20" t="s">
        <v>1165</v>
      </c>
      <c r="IZ9" s="32" t="s">
        <v>1038</v>
      </c>
      <c r="JA9" s="20" t="s">
        <v>1031</v>
      </c>
      <c r="JB9" s="20" t="s">
        <v>725</v>
      </c>
      <c r="JC9" s="32" t="s">
        <v>961</v>
      </c>
      <c r="JD9" s="20" t="s">
        <v>1035</v>
      </c>
      <c r="JE9" s="20" t="s">
        <v>821</v>
      </c>
      <c r="JF9" s="7" t="s">
        <v>1051</v>
      </c>
      <c r="JG9" s="20" t="s">
        <v>748</v>
      </c>
      <c r="JH9" s="32" t="s">
        <v>1135</v>
      </c>
      <c r="JI9" s="20" t="s">
        <v>1066</v>
      </c>
      <c r="JJ9" s="20" t="s">
        <v>952</v>
      </c>
      <c r="JK9" s="32" t="s">
        <v>772</v>
      </c>
      <c r="JL9" s="20" t="s">
        <v>1044</v>
      </c>
      <c r="JM9" s="20" t="s">
        <v>1162</v>
      </c>
      <c r="JN9" s="32" t="s">
        <v>888</v>
      </c>
      <c r="JO9" s="20" t="s">
        <v>973</v>
      </c>
      <c r="JP9" s="32" t="s">
        <v>934</v>
      </c>
      <c r="JQ9" s="20" t="s">
        <v>1024</v>
      </c>
      <c r="JR9" s="20" t="s">
        <v>1121</v>
      </c>
      <c r="JS9" s="32" t="s">
        <v>733</v>
      </c>
      <c r="JT9" s="20" t="s">
        <v>1032</v>
      </c>
      <c r="JU9" s="20" t="s">
        <v>1151</v>
      </c>
      <c r="JV9" s="32" t="s">
        <v>736</v>
      </c>
      <c r="JW9" s="20" t="s">
        <v>1068</v>
      </c>
      <c r="JX9" s="20" t="s">
        <v>949</v>
      </c>
      <c r="JY9" s="20" t="s">
        <v>980</v>
      </c>
      <c r="JZ9" s="20" t="s">
        <v>747</v>
      </c>
      <c r="KA9" s="32" t="s">
        <v>988</v>
      </c>
      <c r="KB9" s="20" t="s">
        <v>1174</v>
      </c>
      <c r="KC9" s="20" t="s">
        <v>1019</v>
      </c>
      <c r="KD9" s="32" t="s">
        <v>836</v>
      </c>
      <c r="KE9" s="20" t="s">
        <v>1118</v>
      </c>
      <c r="KF9" s="20" t="s">
        <v>726</v>
      </c>
      <c r="KG9" s="32" t="s">
        <v>840</v>
      </c>
      <c r="KH9" s="20" t="s">
        <v>1045</v>
      </c>
      <c r="KI9" s="20" t="s">
        <v>8992</v>
      </c>
      <c r="KJ9" s="20" t="s">
        <v>707</v>
      </c>
      <c r="KK9" s="20" t="s">
        <v>723</v>
      </c>
      <c r="KL9" s="1" t="s">
        <v>734</v>
      </c>
      <c r="KM9" s="20" t="s">
        <v>714</v>
      </c>
      <c r="KN9" s="20" t="s">
        <v>764</v>
      </c>
      <c r="KO9" s="7" t="s">
        <v>777</v>
      </c>
      <c r="KP9" s="7" t="s">
        <v>788</v>
      </c>
      <c r="KQ9" s="7" t="s">
        <v>794</v>
      </c>
      <c r="KR9" s="7" t="s">
        <v>809</v>
      </c>
      <c r="KS9" s="20" t="s">
        <v>817</v>
      </c>
      <c r="KT9" s="14" t="s">
        <v>769</v>
      </c>
      <c r="KU9" s="7" t="s">
        <v>843</v>
      </c>
      <c r="KV9" s="7" t="s">
        <v>760</v>
      </c>
      <c r="KW9" s="7" t="s">
        <v>806</v>
      </c>
      <c r="KX9" s="7" t="s">
        <v>714</v>
      </c>
      <c r="KY9" s="7" t="s">
        <v>727</v>
      </c>
      <c r="KZ9" s="7" t="s">
        <v>746</v>
      </c>
      <c r="LA9" s="7" t="s">
        <v>873</v>
      </c>
      <c r="LB9" s="7" t="s">
        <v>876</v>
      </c>
      <c r="LC9" s="7" t="s">
        <v>869</v>
      </c>
      <c r="LD9" s="7" t="s">
        <v>830</v>
      </c>
      <c r="LE9" s="7" t="s">
        <v>742</v>
      </c>
      <c r="LF9" s="7" t="s">
        <v>880</v>
      </c>
      <c r="LG9" s="7" t="s">
        <v>762</v>
      </c>
      <c r="LH9" s="7" t="s">
        <v>847</v>
      </c>
      <c r="LI9" s="7" t="s">
        <v>884</v>
      </c>
      <c r="LJ9" s="7" t="s">
        <v>896</v>
      </c>
      <c r="LK9" s="7" t="s">
        <v>841</v>
      </c>
      <c r="LL9" s="7" t="s">
        <v>903</v>
      </c>
      <c r="LM9" s="7" t="s">
        <v>773</v>
      </c>
      <c r="LN9" s="7" t="s">
        <v>782</v>
      </c>
      <c r="LO9" s="7" t="s">
        <v>829</v>
      </c>
      <c r="LP9" s="7" t="s">
        <v>735</v>
      </c>
      <c r="LQ9" s="7" t="s">
        <v>882</v>
      </c>
      <c r="LR9" s="7" t="s">
        <v>931</v>
      </c>
      <c r="LS9" s="7" t="s">
        <v>878</v>
      </c>
      <c r="LT9" s="7" t="s">
        <v>789</v>
      </c>
      <c r="LU9" s="7" t="s">
        <v>887</v>
      </c>
      <c r="LV9" s="7" t="s">
        <v>891</v>
      </c>
      <c r="LW9" s="7" t="s">
        <v>930</v>
      </c>
      <c r="LX9" s="7" t="s">
        <v>801</v>
      </c>
      <c r="LY9" s="7" t="s">
        <v>871</v>
      </c>
      <c r="LZ9" s="7" t="s">
        <v>795</v>
      </c>
      <c r="MA9" s="7" t="s">
        <v>837</v>
      </c>
      <c r="MB9" s="7" t="s">
        <v>715</v>
      </c>
      <c r="MC9" s="7" t="s">
        <v>867</v>
      </c>
      <c r="MD9" s="7" t="s">
        <v>738</v>
      </c>
      <c r="ME9" s="7" t="s">
        <v>858</v>
      </c>
      <c r="MF9" s="7" t="s">
        <v>898</v>
      </c>
      <c r="MG9" s="7" t="s">
        <v>780</v>
      </c>
      <c r="MH9" s="7" t="s">
        <v>725</v>
      </c>
      <c r="MI9" s="7" t="s">
        <v>923</v>
      </c>
      <c r="MJ9" s="7" t="s">
        <v>872</v>
      </c>
      <c r="MK9" s="7" t="s">
        <v>821</v>
      </c>
      <c r="ML9" s="7" t="s">
        <v>709</v>
      </c>
      <c r="MM9" s="7" t="s">
        <v>722</v>
      </c>
      <c r="MN9" s="7" t="s">
        <v>867</v>
      </c>
      <c r="MO9" s="7" t="s">
        <v>744</v>
      </c>
      <c r="MP9" s="7" t="s">
        <v>755</v>
      </c>
      <c r="MQ9" s="7" t="s">
        <v>835</v>
      </c>
      <c r="MR9" s="7" t="s">
        <v>879</v>
      </c>
      <c r="MS9" s="7" t="s">
        <v>819</v>
      </c>
      <c r="MT9" s="7" t="s">
        <v>943</v>
      </c>
      <c r="MU9" s="7" t="s">
        <v>963</v>
      </c>
      <c r="MV9" s="7" t="s">
        <v>729</v>
      </c>
      <c r="MW9" s="7" t="s">
        <v>706</v>
      </c>
      <c r="MX9" s="7" t="s">
        <v>722</v>
      </c>
      <c r="MY9" s="7" t="s">
        <v>767</v>
      </c>
      <c r="MZ9" s="7" t="s">
        <v>781</v>
      </c>
      <c r="NA9" s="7" t="s">
        <v>755</v>
      </c>
      <c r="NB9" s="7" t="s">
        <v>989</v>
      </c>
      <c r="NC9" s="7" t="s">
        <v>995</v>
      </c>
      <c r="ND9" s="7" t="s">
        <v>997</v>
      </c>
      <c r="NE9" s="7" t="s">
        <v>808</v>
      </c>
      <c r="NF9" s="7" t="s">
        <v>973</v>
      </c>
      <c r="NG9" s="7" t="s">
        <v>1003</v>
      </c>
      <c r="NH9" s="7" t="s">
        <v>905</v>
      </c>
      <c r="NI9" s="7" t="s">
        <v>830</v>
      </c>
      <c r="NJ9" s="7" t="s">
        <v>890</v>
      </c>
      <c r="NK9" s="7" t="s">
        <v>1014</v>
      </c>
      <c r="NL9" s="7" t="s">
        <v>864</v>
      </c>
      <c r="NM9" s="7" t="s">
        <v>806</v>
      </c>
      <c r="NN9" s="7" t="s">
        <v>714</v>
      </c>
      <c r="NO9" s="7" t="s">
        <v>971</v>
      </c>
      <c r="NP9" s="7" t="s">
        <v>746</v>
      </c>
      <c r="NQ9" s="7" t="s">
        <v>927</v>
      </c>
      <c r="NR9" s="7" t="s">
        <v>1021</v>
      </c>
      <c r="NS9" s="7" t="s">
        <v>750</v>
      </c>
      <c r="NT9" s="7" t="s">
        <v>1047</v>
      </c>
      <c r="NU9" s="7" t="s">
        <v>1049</v>
      </c>
      <c r="NV9" s="7" t="s">
        <v>785</v>
      </c>
      <c r="NW9" s="7" t="s">
        <v>820</v>
      </c>
      <c r="NX9" s="7" t="s">
        <v>979</v>
      </c>
      <c r="NY9" s="7" t="s">
        <v>884</v>
      </c>
      <c r="NZ9" s="7" t="s">
        <v>1062</v>
      </c>
      <c r="OA9" s="7" t="s">
        <v>891</v>
      </c>
      <c r="OB9" s="7" t="s">
        <v>818</v>
      </c>
      <c r="OC9" s="7" t="s">
        <v>834</v>
      </c>
      <c r="OD9" s="7" t="s">
        <v>1025</v>
      </c>
      <c r="OE9" s="7" t="s">
        <v>1027</v>
      </c>
      <c r="OF9" s="7" t="s">
        <v>938</v>
      </c>
      <c r="OG9" s="7" t="s">
        <v>1084</v>
      </c>
      <c r="OH9" s="7" t="s">
        <v>825</v>
      </c>
      <c r="OI9" s="7" t="s">
        <v>1091</v>
      </c>
      <c r="OJ9" s="7" t="s">
        <v>721</v>
      </c>
      <c r="OK9" s="7" t="s">
        <v>799</v>
      </c>
      <c r="OL9" s="7" t="s">
        <v>857</v>
      </c>
      <c r="OM9" s="7" t="s">
        <v>1057</v>
      </c>
      <c r="ON9" s="7" t="s">
        <v>1105</v>
      </c>
      <c r="OO9" s="7" t="s">
        <v>1061</v>
      </c>
      <c r="OP9" s="7" t="s">
        <v>1071</v>
      </c>
      <c r="OQ9" s="7" t="s">
        <v>1012</v>
      </c>
      <c r="OR9" s="7" t="s">
        <v>1112</v>
      </c>
      <c r="OS9" s="7" t="s">
        <v>867</v>
      </c>
      <c r="OT9" s="7" t="s">
        <v>906</v>
      </c>
      <c r="OU9" s="7" t="s">
        <v>858</v>
      </c>
      <c r="OV9" s="7" t="s">
        <v>898</v>
      </c>
      <c r="OW9" s="7" t="s">
        <v>780</v>
      </c>
      <c r="OX9" s="7" t="s">
        <v>1086</v>
      </c>
      <c r="OY9" s="7" t="s">
        <v>704</v>
      </c>
      <c r="OZ9" s="7" t="s">
        <v>848</v>
      </c>
      <c r="PA9" s="7" t="s">
        <v>1130</v>
      </c>
      <c r="PB9" s="7" t="s">
        <v>1098</v>
      </c>
      <c r="PC9" s="7" t="s">
        <v>748</v>
      </c>
      <c r="PD9" s="7" t="s">
        <v>1135</v>
      </c>
      <c r="PE9" s="7" t="s">
        <v>1066</v>
      </c>
      <c r="PF9" s="7" t="s">
        <v>952</v>
      </c>
      <c r="PG9" s="7" t="s">
        <v>1065</v>
      </c>
      <c r="PH9" s="7" t="s">
        <v>1044</v>
      </c>
      <c r="PI9" s="7" t="s">
        <v>1010</v>
      </c>
      <c r="PJ9" s="7" t="s">
        <v>838</v>
      </c>
      <c r="PK9" s="7" t="s">
        <v>1026</v>
      </c>
      <c r="PL9" s="7" t="s">
        <v>766</v>
      </c>
      <c r="PM9" s="7" t="s">
        <v>955</v>
      </c>
      <c r="PN9" s="7" t="s">
        <v>1121</v>
      </c>
      <c r="PO9" s="7" t="s">
        <v>1124</v>
      </c>
      <c r="PP9" s="7" t="s">
        <v>1032</v>
      </c>
      <c r="PQ9" s="7" t="s">
        <v>1151</v>
      </c>
      <c r="PR9" s="7" t="s">
        <v>1152</v>
      </c>
      <c r="PS9" s="7" t="s">
        <v>814</v>
      </c>
      <c r="PT9" s="7" t="s">
        <v>997</v>
      </c>
      <c r="PU9" s="7" t="s">
        <v>944</v>
      </c>
      <c r="PV9" s="7" t="s">
        <v>747</v>
      </c>
      <c r="PW9" s="7" t="s">
        <v>988</v>
      </c>
      <c r="PX9" s="7" t="s">
        <v>981</v>
      </c>
      <c r="PY9" s="7" t="s">
        <v>1019</v>
      </c>
      <c r="PZ9" s="7" t="s">
        <v>836</v>
      </c>
      <c r="QA9" s="7" t="s">
        <v>845</v>
      </c>
      <c r="QB9" s="7" t="s">
        <v>1166</v>
      </c>
      <c r="QC9" s="7" t="s">
        <v>1168</v>
      </c>
      <c r="QD9" s="7" t="s">
        <v>1045</v>
      </c>
      <c r="QE9" s="7" t="s">
        <v>764</v>
      </c>
      <c r="QF9" s="7" t="s">
        <v>749</v>
      </c>
      <c r="QG9" s="7" t="s">
        <v>1131</v>
      </c>
      <c r="QH9" s="7" t="s">
        <v>953</v>
      </c>
      <c r="QI9" s="7" t="s">
        <v>711</v>
      </c>
      <c r="QJ9" s="7" t="s">
        <v>894</v>
      </c>
      <c r="QK9" s="7" t="s">
        <v>954</v>
      </c>
      <c r="QL9" s="7" t="s">
        <v>813</v>
      </c>
      <c r="QM9" s="7" t="s">
        <v>1159</v>
      </c>
      <c r="QN9" s="7" t="s">
        <v>1023</v>
      </c>
      <c r="QO9" s="7" t="s">
        <v>753</v>
      </c>
      <c r="QP9" s="7" t="s">
        <v>769</v>
      </c>
      <c r="QQ9" s="7" t="s">
        <v>1176</v>
      </c>
      <c r="QR9" s="7" t="s">
        <v>978</v>
      </c>
      <c r="QS9" s="7" t="s">
        <v>1039</v>
      </c>
      <c r="QT9" s="7" t="s">
        <v>714</v>
      </c>
      <c r="QU9" s="7" t="s">
        <v>822</v>
      </c>
      <c r="QV9" s="7" t="s">
        <v>705</v>
      </c>
      <c r="QW9" s="7" t="s">
        <v>788</v>
      </c>
      <c r="QX9" s="7" t="s">
        <v>1179</v>
      </c>
      <c r="QY9" s="7" t="s">
        <v>1100</v>
      </c>
      <c r="QZ9" s="7" t="s">
        <v>1056</v>
      </c>
      <c r="RA9" s="7" t="s">
        <v>742</v>
      </c>
      <c r="RB9" s="7" t="s">
        <v>1033</v>
      </c>
      <c r="RC9" s="7" t="s">
        <v>762</v>
      </c>
      <c r="RD9" s="7" t="s">
        <v>1107</v>
      </c>
      <c r="RE9" s="7" t="s">
        <v>1139</v>
      </c>
      <c r="RF9" s="7" t="s">
        <v>1071</v>
      </c>
      <c r="RG9" s="7" t="s">
        <v>709</v>
      </c>
      <c r="RH9" s="7" t="s">
        <v>948</v>
      </c>
      <c r="RI9" s="7" t="s">
        <v>867</v>
      </c>
      <c r="RJ9" s="7" t="s">
        <v>744</v>
      </c>
      <c r="RK9" s="7" t="s">
        <v>952</v>
      </c>
      <c r="RL9" s="7" t="s">
        <v>1125</v>
      </c>
      <c r="RM9" s="7" t="s">
        <v>815</v>
      </c>
      <c r="RN9" s="7" t="s">
        <v>1082</v>
      </c>
      <c r="RO9" s="7" t="s">
        <v>961</v>
      </c>
      <c r="RP9" s="7" t="s">
        <v>848</v>
      </c>
      <c r="RQ9" s="7" t="s">
        <v>729</v>
      </c>
      <c r="RR9" s="7" t="s">
        <v>1051</v>
      </c>
      <c r="RS9" s="7" t="s">
        <v>722</v>
      </c>
      <c r="RT9" s="7" t="s">
        <v>935</v>
      </c>
      <c r="RU9" s="7" t="s">
        <v>1053</v>
      </c>
      <c r="RV9" s="7" t="s">
        <v>755</v>
      </c>
      <c r="RW9" s="7" t="s">
        <v>804</v>
      </c>
      <c r="RX9" s="7" t="s">
        <v>1044</v>
      </c>
      <c r="RY9" s="7" t="s">
        <v>1010</v>
      </c>
      <c r="RZ9" s="7" t="s">
        <v>838</v>
      </c>
      <c r="SA9" s="7" t="s">
        <v>973</v>
      </c>
      <c r="SB9" s="7" t="s">
        <v>934</v>
      </c>
      <c r="SC9" s="7" t="s">
        <v>856</v>
      </c>
      <c r="SD9" s="7" t="s">
        <v>1036</v>
      </c>
      <c r="SE9" s="7" t="s">
        <v>1088</v>
      </c>
      <c r="SF9" s="7" t="s">
        <v>945</v>
      </c>
      <c r="SG9" s="7" t="s">
        <v>1151</v>
      </c>
      <c r="SH9" s="7" t="s">
        <v>1152</v>
      </c>
      <c r="SI9" s="7" t="s">
        <v>1068</v>
      </c>
      <c r="SJ9" s="7" t="s">
        <v>1196</v>
      </c>
      <c r="SK9" s="7" t="s">
        <v>749</v>
      </c>
      <c r="SL9" s="7" t="s">
        <v>860</v>
      </c>
      <c r="SM9" s="7" t="s">
        <v>922</v>
      </c>
      <c r="SN9" s="7" t="s">
        <v>1174</v>
      </c>
      <c r="SO9" s="7" t="s">
        <v>757</v>
      </c>
      <c r="SP9" s="7" t="s">
        <v>836</v>
      </c>
      <c r="SQ9" s="7" t="s">
        <v>845</v>
      </c>
      <c r="SR9" s="7" t="s">
        <v>824</v>
      </c>
      <c r="SS9" s="7" t="s">
        <v>739</v>
      </c>
      <c r="ST9" s="7" t="s">
        <v>753</v>
      </c>
      <c r="SU9" s="7" t="s">
        <v>912</v>
      </c>
      <c r="SV9" s="7" t="s">
        <v>707</v>
      </c>
      <c r="SW9" s="7" t="s">
        <v>1055</v>
      </c>
      <c r="SX9" s="7" t="s">
        <v>953</v>
      </c>
      <c r="SY9" s="7" t="s">
        <v>1101</v>
      </c>
      <c r="SZ9" s="7" t="s">
        <v>796</v>
      </c>
      <c r="TA9" s="7" t="s">
        <v>777</v>
      </c>
      <c r="TB9" s="7" t="s">
        <v>788</v>
      </c>
      <c r="TC9" s="7" t="s">
        <v>794</v>
      </c>
      <c r="TD9" s="7" t="s">
        <v>889</v>
      </c>
      <c r="TE9" s="7" t="s">
        <v>1113</v>
      </c>
      <c r="TF9" s="7" t="s">
        <v>770</v>
      </c>
      <c r="TG9" s="7" t="s">
        <v>1176</v>
      </c>
      <c r="TH9" s="7" t="s">
        <v>978</v>
      </c>
      <c r="TI9" s="7" t="s">
        <v>806</v>
      </c>
      <c r="TJ9" s="7" t="s">
        <v>714</v>
      </c>
      <c r="TK9" s="7" t="s">
        <v>971</v>
      </c>
      <c r="TL9" s="7" t="s">
        <v>1078</v>
      </c>
      <c r="TM9" s="7" t="s">
        <v>720</v>
      </c>
      <c r="TN9" s="7" t="s">
        <v>1097</v>
      </c>
      <c r="TO9" s="7" t="s">
        <v>869</v>
      </c>
      <c r="TP9" s="7" t="s">
        <v>1056</v>
      </c>
      <c r="TQ9" s="7" t="s">
        <v>742</v>
      </c>
      <c r="TR9" s="7" t="s">
        <v>785</v>
      </c>
      <c r="TS9" s="7" t="s">
        <v>820</v>
      </c>
      <c r="TT9" s="7" t="s">
        <v>847</v>
      </c>
      <c r="TU9" s="7" t="s">
        <v>983</v>
      </c>
      <c r="TV9" s="7" t="s">
        <v>896</v>
      </c>
      <c r="TW9" s="7" t="s">
        <v>745</v>
      </c>
      <c r="TX9" s="7" t="s">
        <v>927</v>
      </c>
      <c r="TY9" s="7" t="s">
        <v>1021</v>
      </c>
      <c r="TZ9" s="7" t="s">
        <v>782</v>
      </c>
      <c r="UA9" s="7" t="s">
        <v>1119</v>
      </c>
      <c r="UB9" s="7" t="s">
        <v>938</v>
      </c>
      <c r="UC9" s="7" t="s">
        <v>882</v>
      </c>
      <c r="UD9" s="7" t="s">
        <v>931</v>
      </c>
      <c r="UE9" s="7" t="s">
        <v>1153</v>
      </c>
      <c r="UF9" s="7" t="s">
        <v>1046</v>
      </c>
      <c r="UG9" s="7" t="s">
        <v>887</v>
      </c>
      <c r="UH9" s="7" t="s">
        <v>901</v>
      </c>
      <c r="UI9" s="7" t="s">
        <v>1057</v>
      </c>
      <c r="UJ9" s="7" t="s">
        <v>1105</v>
      </c>
      <c r="UK9" s="7" t="s">
        <v>1061</v>
      </c>
      <c r="UL9" s="7" t="s">
        <v>795</v>
      </c>
      <c r="UM9" s="7" t="s">
        <v>837</v>
      </c>
      <c r="UN9" s="7" t="s">
        <v>1148</v>
      </c>
      <c r="UO9" s="7" t="s">
        <v>728</v>
      </c>
      <c r="UP9" s="7" t="s">
        <v>738</v>
      </c>
      <c r="UQ9" s="7" t="s">
        <v>928</v>
      </c>
      <c r="UR9" s="7" t="s">
        <v>898</v>
      </c>
      <c r="US9" s="7" t="s">
        <v>780</v>
      </c>
      <c r="UT9" s="7" t="s">
        <v>1086</v>
      </c>
      <c r="UU9" s="7" t="s">
        <v>704</v>
      </c>
      <c r="UV9" s="7" t="s">
        <v>872</v>
      </c>
      <c r="UW9" s="7" t="s">
        <v>1009</v>
      </c>
      <c r="UX9" s="7" t="s">
        <v>709</v>
      </c>
      <c r="UY9" s="7" t="s">
        <v>1096</v>
      </c>
      <c r="UZ9" s="7" t="s">
        <v>1224</v>
      </c>
      <c r="VA9" s="7" t="s">
        <v>749</v>
      </c>
      <c r="VB9" s="7" t="s">
        <v>929</v>
      </c>
      <c r="VC9" s="7" t="s">
        <v>953</v>
      </c>
      <c r="VD9" s="7" t="s">
        <v>784</v>
      </c>
      <c r="VE9" s="7" t="s">
        <v>724</v>
      </c>
      <c r="VF9" s="7" t="s">
        <v>802</v>
      </c>
      <c r="VG9" s="7" t="s">
        <v>845</v>
      </c>
      <c r="VH9" s="7" t="s">
        <v>824</v>
      </c>
      <c r="VI9" s="7" t="s">
        <v>1023</v>
      </c>
      <c r="VJ9" s="7" t="s">
        <v>1069</v>
      </c>
      <c r="VK9" s="7" t="s">
        <v>1074</v>
      </c>
      <c r="VL9" s="7" t="s">
        <v>1127</v>
      </c>
      <c r="VM9" s="20" t="s">
        <v>760</v>
      </c>
      <c r="VN9" s="7" t="s">
        <v>913</v>
      </c>
      <c r="VO9" s="8" t="s">
        <v>909</v>
      </c>
      <c r="VP9" s="7" t="s">
        <v>894</v>
      </c>
      <c r="VQ9" s="7" t="s">
        <v>777</v>
      </c>
      <c r="VR9" s="7" t="s">
        <v>788</v>
      </c>
      <c r="VS9" s="7" t="s">
        <v>987</v>
      </c>
      <c r="VT9" s="7" t="s">
        <v>1052</v>
      </c>
      <c r="VU9" s="20" t="s">
        <v>875</v>
      </c>
      <c r="VV9" s="7" t="s">
        <v>742</v>
      </c>
      <c r="VW9" s="7" t="s">
        <v>947</v>
      </c>
      <c r="VX9" s="7" t="s">
        <v>864</v>
      </c>
      <c r="VY9" s="7" t="s">
        <v>806</v>
      </c>
      <c r="VZ9" s="7" t="s">
        <v>849</v>
      </c>
      <c r="WA9" s="7" t="s">
        <v>971</v>
      </c>
      <c r="WB9" s="7" t="s">
        <v>746</v>
      </c>
      <c r="WC9" s="7" t="s">
        <v>851</v>
      </c>
      <c r="WD9" s="7" t="s">
        <v>773</v>
      </c>
      <c r="WE9" s="7" t="s">
        <v>782</v>
      </c>
      <c r="WF9" s="8" t="s">
        <v>756</v>
      </c>
      <c r="WG9" s="7" t="s">
        <v>967</v>
      </c>
      <c r="WH9" s="7" t="s">
        <v>785</v>
      </c>
      <c r="WI9" s="20" t="s">
        <v>820</v>
      </c>
      <c r="WJ9" s="7" t="s">
        <v>847</v>
      </c>
      <c r="WK9" s="7" t="s">
        <v>884</v>
      </c>
      <c r="WL9" s="7" t="s">
        <v>1251</v>
      </c>
      <c r="WM9" s="20" t="s">
        <v>891</v>
      </c>
      <c r="WN9" s="7" t="s">
        <v>1081</v>
      </c>
      <c r="WO9" s="7" t="s">
        <v>1106</v>
      </c>
      <c r="WP9" s="7" t="s">
        <v>1252</v>
      </c>
      <c r="WQ9" s="7" t="s">
        <v>829</v>
      </c>
      <c r="WR9" s="7" t="s">
        <v>938</v>
      </c>
      <c r="WS9" s="7" t="s">
        <v>1084</v>
      </c>
      <c r="WT9" s="7" t="s">
        <v>1150</v>
      </c>
      <c r="WU9" s="7" t="s">
        <v>917</v>
      </c>
      <c r="WV9" s="7" t="s">
        <v>721</v>
      </c>
      <c r="WW9" s="7" t="s">
        <v>732</v>
      </c>
      <c r="WX9" s="7" t="s">
        <v>1154</v>
      </c>
      <c r="WY9" s="7" t="s">
        <v>930</v>
      </c>
      <c r="WZ9" s="7" t="s">
        <v>801</v>
      </c>
      <c r="XA9" s="26" t="s">
        <v>871</v>
      </c>
      <c r="XB9" s="7" t="s">
        <v>795</v>
      </c>
      <c r="XC9" s="7" t="s">
        <v>709</v>
      </c>
      <c r="XD9" s="31" t="s">
        <v>908</v>
      </c>
      <c r="XE9" s="26" t="s">
        <v>867</v>
      </c>
      <c r="XF9" s="31" t="s">
        <v>906</v>
      </c>
      <c r="XG9" s="7" t="s">
        <v>858</v>
      </c>
      <c r="XH9" s="26" t="s">
        <v>898</v>
      </c>
      <c r="XI9" s="7" t="s">
        <v>780</v>
      </c>
      <c r="XJ9" s="7" t="s">
        <v>725</v>
      </c>
      <c r="XK9" s="26" t="s">
        <v>704</v>
      </c>
      <c r="XL9" s="8" t="s">
        <v>848</v>
      </c>
      <c r="XM9" s="8" t="s">
        <v>729</v>
      </c>
      <c r="XN9" s="7" t="s">
        <v>706</v>
      </c>
      <c r="XO9" s="17" t="s">
        <v>748</v>
      </c>
      <c r="XP9" s="8" t="s">
        <v>770</v>
      </c>
      <c r="XQ9" s="7" t="s">
        <v>743</v>
      </c>
      <c r="XR9" s="7" t="s">
        <v>952</v>
      </c>
      <c r="XS9" s="8" t="s">
        <v>1065</v>
      </c>
      <c r="XT9" s="26" t="s">
        <v>812</v>
      </c>
      <c r="XU9" s="26" t="s">
        <v>919</v>
      </c>
      <c r="XV9" s="26" t="s">
        <v>838</v>
      </c>
      <c r="XW9" s="7" t="s">
        <v>752</v>
      </c>
      <c r="XX9" s="8" t="s">
        <v>766</v>
      </c>
      <c r="XY9" s="7" t="s">
        <v>1051</v>
      </c>
      <c r="XZ9" s="26" t="s">
        <v>722</v>
      </c>
      <c r="YA9" s="8" t="s">
        <v>733</v>
      </c>
      <c r="YB9" s="7" t="s">
        <v>1032</v>
      </c>
      <c r="YC9" s="7" t="s">
        <v>1151</v>
      </c>
      <c r="YD9" s="8" t="s">
        <v>1152</v>
      </c>
      <c r="YE9" s="17" t="s">
        <v>814</v>
      </c>
      <c r="YF9" s="7" t="s">
        <v>949</v>
      </c>
      <c r="YG9" s="31" t="s">
        <v>900</v>
      </c>
      <c r="YH9" s="10" t="s">
        <v>747</v>
      </c>
      <c r="YI9" s="10" t="s">
        <v>988</v>
      </c>
      <c r="YJ9" s="32" t="s">
        <v>902</v>
      </c>
      <c r="YK9" s="33" t="s">
        <v>757</v>
      </c>
      <c r="YL9" s="10" t="s">
        <v>1075</v>
      </c>
      <c r="YM9" s="32" t="s">
        <v>845</v>
      </c>
      <c r="YN9" s="20" t="s">
        <v>824</v>
      </c>
      <c r="YO9" s="33" t="s">
        <v>740</v>
      </c>
      <c r="YP9" s="32" t="s">
        <v>1080</v>
      </c>
      <c r="YQ9" s="17" t="s">
        <v>8992</v>
      </c>
      <c r="YR9" s="38" t="s">
        <v>749</v>
      </c>
      <c r="YS9" s="7" t="s">
        <v>1131</v>
      </c>
      <c r="YT9" s="39" t="s">
        <v>833</v>
      </c>
      <c r="YU9" s="7" t="s">
        <v>1054</v>
      </c>
      <c r="YV9" s="40" t="s">
        <v>941</v>
      </c>
      <c r="YW9" s="38" t="s">
        <v>954</v>
      </c>
      <c r="YX9" s="8" t="s">
        <v>893</v>
      </c>
      <c r="YY9" s="8" t="s">
        <v>794</v>
      </c>
      <c r="YZ9" s="8" t="s">
        <v>921</v>
      </c>
      <c r="ZA9" s="33" t="s">
        <v>753</v>
      </c>
      <c r="ZB9" s="31" t="s">
        <v>1214</v>
      </c>
      <c r="ZC9" s="8" t="s">
        <v>1176</v>
      </c>
      <c r="ZD9" s="7" t="s">
        <v>978</v>
      </c>
      <c r="ZE9" s="7" t="s">
        <v>1039</v>
      </c>
      <c r="ZF9" s="7" t="s">
        <v>714</v>
      </c>
      <c r="ZG9" s="7" t="s">
        <v>727</v>
      </c>
      <c r="ZH9" s="7" t="s">
        <v>915</v>
      </c>
      <c r="ZI9" s="13" t="s">
        <v>873</v>
      </c>
      <c r="ZJ9" s="20" t="s">
        <v>1208</v>
      </c>
      <c r="ZK9" s="20" t="s">
        <v>869</v>
      </c>
      <c r="ZL9" s="20" t="s">
        <v>875</v>
      </c>
      <c r="ZM9" s="7" t="s">
        <v>742</v>
      </c>
      <c r="ZN9" s="20" t="s">
        <v>785</v>
      </c>
      <c r="ZO9" s="20" t="s">
        <v>820</v>
      </c>
      <c r="ZP9" s="13" t="s">
        <v>946</v>
      </c>
      <c r="ZQ9" s="20" t="s">
        <v>1079</v>
      </c>
      <c r="ZR9" s="20" t="s">
        <v>826</v>
      </c>
      <c r="ZS9" s="20" t="s">
        <v>841</v>
      </c>
      <c r="ZT9" s="20" t="s">
        <v>927</v>
      </c>
      <c r="ZU9" s="20" t="s">
        <v>834</v>
      </c>
      <c r="ZV9" s="7" t="s">
        <v>782</v>
      </c>
      <c r="ZW9" s="20" t="s">
        <v>1119</v>
      </c>
      <c r="ZX9" s="7" t="s">
        <v>735</v>
      </c>
      <c r="ZY9" s="20" t="s">
        <v>882</v>
      </c>
      <c r="ZZ9" s="20" t="s">
        <v>885</v>
      </c>
      <c r="AAA9" s="7" t="s">
        <v>1181</v>
      </c>
    </row>
    <row r="10" spans="1:703" x14ac:dyDescent="0.35">
      <c r="A10" s="8">
        <f t="shared" si="0"/>
        <v>9</v>
      </c>
      <c r="B10" s="93" t="s">
        <v>879</v>
      </c>
      <c r="C10" s="93" t="s">
        <v>819</v>
      </c>
      <c r="D10" s="93" t="s">
        <v>1181</v>
      </c>
      <c r="E10" s="93" t="s">
        <v>850</v>
      </c>
      <c r="F10" s="93" t="s">
        <v>821</v>
      </c>
      <c r="G10" s="93" t="s">
        <v>706</v>
      </c>
      <c r="H10" s="93" t="s">
        <v>754</v>
      </c>
      <c r="I10" s="93" t="s">
        <v>1064</v>
      </c>
      <c r="J10" s="93" t="s">
        <v>781</v>
      </c>
      <c r="K10" s="93" t="s">
        <v>1008</v>
      </c>
      <c r="L10" s="93" t="s">
        <v>837</v>
      </c>
      <c r="M10" s="93" t="s">
        <v>879</v>
      </c>
      <c r="N10" s="93" t="s">
        <v>1162</v>
      </c>
      <c r="O10" s="93" t="s">
        <v>888</v>
      </c>
      <c r="P10" s="93" t="s">
        <v>928</v>
      </c>
      <c r="Q10" s="93" t="s">
        <v>732</v>
      </c>
      <c r="R10" s="93" t="s">
        <v>902</v>
      </c>
      <c r="S10" s="93" t="s">
        <v>1019</v>
      </c>
      <c r="T10" s="93" t="s">
        <v>923</v>
      </c>
      <c r="U10" s="93" t="s">
        <v>1155</v>
      </c>
      <c r="V10" s="93" t="s">
        <v>1151</v>
      </c>
      <c r="W10" s="93" t="s">
        <v>1041</v>
      </c>
      <c r="X10" s="93" t="s">
        <v>1096</v>
      </c>
      <c r="Y10" s="93" t="s">
        <v>1142</v>
      </c>
      <c r="Z10" s="93" t="s">
        <v>741</v>
      </c>
      <c r="AA10" s="93" t="s">
        <v>812</v>
      </c>
      <c r="AB10" s="93" t="s">
        <v>931</v>
      </c>
      <c r="AC10" s="93" t="s">
        <v>738</v>
      </c>
      <c r="AD10" s="93" t="s">
        <v>793</v>
      </c>
      <c r="AE10" s="93" t="s">
        <v>834</v>
      </c>
      <c r="AF10" s="93" t="s">
        <v>844</v>
      </c>
      <c r="AG10" s="93" t="s">
        <v>821</v>
      </c>
      <c r="AH10" s="93" t="s">
        <v>856</v>
      </c>
      <c r="AI10" s="93" t="s">
        <v>757</v>
      </c>
      <c r="AJ10" s="93" t="s">
        <v>839</v>
      </c>
      <c r="AK10" s="93" t="s">
        <v>929</v>
      </c>
      <c r="AL10" s="93" t="s">
        <v>833</v>
      </c>
      <c r="AM10" s="93" t="s">
        <v>714</v>
      </c>
      <c r="AN10" s="93" t="s">
        <v>894</v>
      </c>
      <c r="AO10" s="93" t="s">
        <v>777</v>
      </c>
      <c r="AP10" s="93" t="s">
        <v>1043</v>
      </c>
      <c r="AQ10" s="93" t="s">
        <v>1121</v>
      </c>
      <c r="AR10" s="93" t="s">
        <v>1150</v>
      </c>
      <c r="AS10" s="93" t="s">
        <v>1181</v>
      </c>
      <c r="AT10" s="93" t="s">
        <v>844</v>
      </c>
      <c r="AU10" s="93" t="s">
        <v>1119</v>
      </c>
      <c r="AV10" s="93" t="s">
        <v>769</v>
      </c>
      <c r="AW10" s="93" t="s">
        <v>779</v>
      </c>
      <c r="AX10" s="93" t="s">
        <v>1085</v>
      </c>
      <c r="AY10" s="93" t="s">
        <v>804</v>
      </c>
      <c r="AZ10" s="93" t="s">
        <v>879</v>
      </c>
      <c r="BA10" s="93" t="s">
        <v>1132</v>
      </c>
      <c r="BB10" s="93" t="s">
        <v>775</v>
      </c>
      <c r="BC10" s="93" t="s">
        <v>744</v>
      </c>
      <c r="BD10" s="93" t="s">
        <v>756</v>
      </c>
      <c r="BE10" s="93" t="s">
        <v>769</v>
      </c>
      <c r="BF10" s="93" t="s">
        <v>843</v>
      </c>
      <c r="BG10" s="93" t="s">
        <v>1008</v>
      </c>
      <c r="BH10" s="93" t="s">
        <v>1060</v>
      </c>
      <c r="BI10" s="93" t="s">
        <v>812</v>
      </c>
      <c r="BJ10" s="93" t="s">
        <v>885</v>
      </c>
      <c r="BK10" s="93" t="s">
        <v>1144</v>
      </c>
      <c r="BL10" s="93" t="s">
        <v>1173</v>
      </c>
      <c r="BM10" s="93" t="s">
        <v>971</v>
      </c>
      <c r="BN10" s="93" t="s">
        <v>1138</v>
      </c>
      <c r="BO10" s="93" t="s">
        <v>908</v>
      </c>
      <c r="BP10" s="93" t="s">
        <v>957</v>
      </c>
      <c r="BQ10" s="93" t="s">
        <v>847</v>
      </c>
      <c r="BR10" s="93" t="s">
        <v>817</v>
      </c>
      <c r="BS10" s="93" t="s">
        <v>971</v>
      </c>
      <c r="BT10" s="93" t="s">
        <v>745</v>
      </c>
      <c r="BU10" s="93" t="s">
        <v>720</v>
      </c>
      <c r="BV10" s="93" t="s">
        <v>801</v>
      </c>
      <c r="BW10" s="93" t="s">
        <v>850</v>
      </c>
      <c r="BX10" s="93" t="s">
        <v>862</v>
      </c>
      <c r="BY10" s="93" t="s">
        <v>1125</v>
      </c>
      <c r="BZ10" s="93" t="s">
        <v>812</v>
      </c>
      <c r="CA10" s="93" t="s">
        <v>819</v>
      </c>
      <c r="CB10" s="93" t="s">
        <v>917</v>
      </c>
      <c r="CC10" s="93" t="s">
        <v>747</v>
      </c>
      <c r="CD10" s="93" t="s">
        <v>771</v>
      </c>
      <c r="CE10" s="93" t="s">
        <v>714</v>
      </c>
      <c r="CF10" s="93" t="s">
        <v>724</v>
      </c>
      <c r="CG10" s="93" t="s">
        <v>1244</v>
      </c>
      <c r="CH10" s="93" t="s">
        <v>893</v>
      </c>
      <c r="CI10" s="93" t="s">
        <v>874</v>
      </c>
      <c r="CJ10" s="93" t="s">
        <v>907</v>
      </c>
      <c r="CK10" s="93" t="s">
        <v>885</v>
      </c>
      <c r="CL10" s="93" t="s">
        <v>738</v>
      </c>
      <c r="CM10" s="93" t="s">
        <v>858</v>
      </c>
      <c r="CN10" s="93" t="s">
        <v>732</v>
      </c>
      <c r="CO10" s="93" t="s">
        <v>712</v>
      </c>
      <c r="CP10" s="93" t="s">
        <v>722</v>
      </c>
      <c r="CQ10" s="93" t="s">
        <v>931</v>
      </c>
      <c r="CR10" s="93" t="s">
        <v>1181</v>
      </c>
      <c r="CS10" s="93" t="s">
        <v>1035</v>
      </c>
      <c r="CT10" s="93" t="s">
        <v>1027</v>
      </c>
      <c r="CU10" s="93" t="s">
        <v>1157</v>
      </c>
      <c r="CV10" s="93" t="s">
        <v>709</v>
      </c>
      <c r="CW10" s="93" t="s">
        <v>803</v>
      </c>
      <c r="CX10" s="93" t="s">
        <v>997</v>
      </c>
      <c r="CY10" s="93" t="s">
        <v>900</v>
      </c>
      <c r="CZ10" s="93" t="s">
        <v>793</v>
      </c>
      <c r="DA10" s="93" t="s">
        <v>1009</v>
      </c>
      <c r="DB10" s="93" t="s">
        <v>1040</v>
      </c>
      <c r="DC10" s="93" t="s">
        <v>1176</v>
      </c>
      <c r="DD10" s="93" t="s">
        <v>720</v>
      </c>
      <c r="DE10" s="93" t="s">
        <v>996</v>
      </c>
      <c r="DF10" s="93" t="s">
        <v>922</v>
      </c>
      <c r="DG10" s="93" t="s">
        <v>1023</v>
      </c>
      <c r="DH10" s="93" t="s">
        <v>1111</v>
      </c>
      <c r="DI10" s="93" t="s">
        <v>1036</v>
      </c>
      <c r="DJ10" s="93" t="s">
        <v>1010</v>
      </c>
      <c r="DK10" s="93" t="s">
        <v>1181</v>
      </c>
      <c r="DL10" s="93" t="s">
        <v>1094</v>
      </c>
      <c r="DM10" s="93" t="s">
        <v>830</v>
      </c>
      <c r="DN10" s="93" t="s">
        <v>1048</v>
      </c>
      <c r="DO10" s="93" t="s">
        <v>1099</v>
      </c>
      <c r="DP10" s="93" t="s">
        <v>1053</v>
      </c>
      <c r="DQ10" s="93" t="s">
        <v>1006</v>
      </c>
      <c r="DR10" s="93" t="s">
        <v>1087</v>
      </c>
      <c r="DS10" s="93" t="s">
        <v>883</v>
      </c>
      <c r="DT10" s="93" t="s">
        <v>1105</v>
      </c>
      <c r="DU10" s="93" t="s">
        <v>1061</v>
      </c>
      <c r="DV10" s="93" t="s">
        <v>1071</v>
      </c>
      <c r="DW10" s="93" t="s">
        <v>1125</v>
      </c>
      <c r="DX10" s="93" t="s">
        <v>1176</v>
      </c>
      <c r="DY10" s="93" t="s">
        <v>1015</v>
      </c>
      <c r="DZ10" s="93" t="s">
        <v>1055</v>
      </c>
      <c r="EA10" s="93" t="s">
        <v>1073</v>
      </c>
      <c r="EB10" s="93" t="s">
        <v>709</v>
      </c>
      <c r="EC10" s="93" t="s">
        <v>1034</v>
      </c>
      <c r="ED10" s="93" t="s">
        <v>1019</v>
      </c>
      <c r="EE10" s="93" t="s">
        <v>769</v>
      </c>
      <c r="EF10" s="93" t="s">
        <v>1138</v>
      </c>
      <c r="EG10" s="93" t="s">
        <v>1014</v>
      </c>
      <c r="EH10" s="93" t="s">
        <v>973</v>
      </c>
      <c r="EI10" s="93" t="s">
        <v>1008</v>
      </c>
      <c r="EJ10" s="93" t="s">
        <v>799</v>
      </c>
      <c r="EK10" s="93" t="s">
        <v>1126</v>
      </c>
      <c r="EL10" s="93" t="s">
        <v>19027</v>
      </c>
      <c r="EM10" s="93" t="s">
        <v>1085</v>
      </c>
      <c r="EN10" s="93" t="s">
        <v>772</v>
      </c>
      <c r="EO10" s="93" t="s">
        <v>981</v>
      </c>
      <c r="EP10" s="93" t="s">
        <v>1096</v>
      </c>
      <c r="EQ10" s="93" t="s">
        <v>1132</v>
      </c>
      <c r="ER10" s="93" t="s">
        <v>933</v>
      </c>
      <c r="ES10" s="93" t="s">
        <v>1096</v>
      </c>
      <c r="ET10" s="93" t="s">
        <v>1132</v>
      </c>
      <c r="EU10" s="93" t="s">
        <v>1150</v>
      </c>
      <c r="EV10" s="93" t="s">
        <v>946</v>
      </c>
      <c r="EW10" s="93" t="s">
        <v>1094</v>
      </c>
      <c r="EX10" s="93" t="s">
        <v>1133</v>
      </c>
      <c r="EY10" s="93" t="s">
        <v>890</v>
      </c>
      <c r="EZ10" s="93" t="s">
        <v>916</v>
      </c>
      <c r="FA10" s="93" t="s">
        <v>1085</v>
      </c>
      <c r="FB10" s="93" t="s">
        <v>1159</v>
      </c>
      <c r="FC10" s="93" t="s">
        <v>1039</v>
      </c>
      <c r="FD10" s="93" t="s">
        <v>970</v>
      </c>
      <c r="FE10" s="93" t="s">
        <v>984</v>
      </c>
      <c r="FF10" s="93" t="s">
        <v>1146</v>
      </c>
      <c r="FG10" s="93" t="s">
        <v>1021</v>
      </c>
      <c r="FH10" s="93" t="s">
        <v>714</v>
      </c>
      <c r="FI10" s="93" t="s">
        <v>1020</v>
      </c>
      <c r="FJ10" s="93" t="s">
        <v>938</v>
      </c>
      <c r="FK10" s="93" t="s">
        <v>882</v>
      </c>
      <c r="FL10" s="93" t="s">
        <v>1159</v>
      </c>
      <c r="FM10" s="93" t="s">
        <v>979</v>
      </c>
      <c r="FN10" s="93" t="s">
        <v>1101</v>
      </c>
      <c r="FO10" s="93" t="s">
        <v>1069</v>
      </c>
      <c r="FP10" s="93" t="s">
        <v>941</v>
      </c>
      <c r="FQ10" s="93" t="s">
        <v>1064</v>
      </c>
      <c r="FR10" s="93" t="s">
        <v>1091</v>
      </c>
      <c r="FS10" s="93" t="s">
        <v>1117</v>
      </c>
      <c r="FT10" s="93" t="s">
        <v>1113</v>
      </c>
      <c r="FU10" s="93" t="s">
        <v>894</v>
      </c>
      <c r="FV10" s="93" t="s">
        <v>1088</v>
      </c>
      <c r="FW10" s="93" t="s">
        <v>1138</v>
      </c>
      <c r="FX10" s="93" t="s">
        <v>1043</v>
      </c>
      <c r="FY10" s="93" t="s">
        <v>788</v>
      </c>
      <c r="FZ10" s="93" t="s">
        <v>1085</v>
      </c>
      <c r="GA10" s="93" t="s">
        <v>1122</v>
      </c>
      <c r="GB10" s="93" t="s">
        <v>1060</v>
      </c>
      <c r="GC10" s="93" t="s">
        <v>901</v>
      </c>
      <c r="GD10" s="93" t="s">
        <v>1034</v>
      </c>
      <c r="GE10" s="93" t="s">
        <v>1121</v>
      </c>
      <c r="GF10" s="93" t="s">
        <v>1162</v>
      </c>
      <c r="GG10" s="93" t="s">
        <v>1075</v>
      </c>
      <c r="GH10" s="93" t="s">
        <v>870</v>
      </c>
      <c r="GI10" s="93" t="s">
        <v>720</v>
      </c>
      <c r="GJ10" s="93" t="s">
        <v>1028</v>
      </c>
      <c r="GK10" s="93" t="s">
        <v>953</v>
      </c>
      <c r="GL10" s="93" t="s">
        <v>1023</v>
      </c>
      <c r="GM10" s="93" t="s">
        <v>1045</v>
      </c>
      <c r="GN10" s="93" t="s">
        <v>1133</v>
      </c>
      <c r="GO10" s="93" t="s">
        <v>911</v>
      </c>
      <c r="GP10" s="93" t="s">
        <v>746</v>
      </c>
      <c r="GQ10" s="93" t="s">
        <v>720</v>
      </c>
      <c r="GR10" s="93" t="s">
        <v>771</v>
      </c>
      <c r="GS10" s="93" t="s">
        <v>926</v>
      </c>
      <c r="GT10" s="93" t="s">
        <v>1047</v>
      </c>
      <c r="GU10" s="93" t="s">
        <v>967</v>
      </c>
      <c r="GV10" s="93" t="s">
        <v>813</v>
      </c>
      <c r="GW10" s="93" t="s">
        <v>904</v>
      </c>
      <c r="GX10" s="93" t="s">
        <v>847</v>
      </c>
      <c r="GY10" s="93" t="s">
        <v>816</v>
      </c>
      <c r="GZ10" s="93" t="s">
        <v>764</v>
      </c>
      <c r="HA10" s="93" t="s">
        <v>937</v>
      </c>
      <c r="HB10" s="93" t="s">
        <v>818</v>
      </c>
      <c r="HC10" s="93" t="s">
        <v>1106</v>
      </c>
      <c r="HD10" s="93" t="s">
        <v>711</v>
      </c>
      <c r="HE10" s="93" t="s">
        <v>1133</v>
      </c>
      <c r="HF10" s="93" t="s">
        <v>938</v>
      </c>
      <c r="HG10" s="93" t="s">
        <v>882</v>
      </c>
      <c r="HH10" s="93" t="s">
        <v>904</v>
      </c>
      <c r="HI10" s="93" t="s">
        <v>979</v>
      </c>
      <c r="HJ10" s="93" t="s">
        <v>1046</v>
      </c>
      <c r="HK10" s="93" t="s">
        <v>1157</v>
      </c>
      <c r="HL10" s="93" t="s">
        <v>1176</v>
      </c>
      <c r="HM10" s="93" t="s">
        <v>758</v>
      </c>
      <c r="HN10" s="93" t="s">
        <v>1105</v>
      </c>
      <c r="HO10" s="93" t="s">
        <v>871</v>
      </c>
      <c r="HP10" s="93" t="s">
        <v>1020</v>
      </c>
      <c r="HQ10" s="93" t="s">
        <v>1138</v>
      </c>
      <c r="HR10" s="93" t="s">
        <v>715</v>
      </c>
      <c r="HS10" s="93" t="s">
        <v>931</v>
      </c>
      <c r="HT10" s="93" t="s">
        <v>1030</v>
      </c>
      <c r="HU10" s="93" t="s">
        <v>791</v>
      </c>
      <c r="HV10" s="93" t="s">
        <v>896</v>
      </c>
      <c r="HW10" s="93" t="s">
        <v>780</v>
      </c>
      <c r="HX10" s="93" t="s">
        <v>758</v>
      </c>
      <c r="HY10" s="93" t="s">
        <v>710</v>
      </c>
      <c r="HZ10" s="93" t="s">
        <v>872</v>
      </c>
      <c r="IA10" s="93" t="s">
        <v>966</v>
      </c>
      <c r="IB10" s="93" t="s">
        <v>891</v>
      </c>
      <c r="IC10" s="93" t="s">
        <v>831</v>
      </c>
      <c r="ID10" s="93" t="s">
        <v>935</v>
      </c>
      <c r="IE10" s="93" t="s">
        <v>744</v>
      </c>
      <c r="IF10" s="93" t="s">
        <v>1119</v>
      </c>
      <c r="IG10" s="93" t="s">
        <v>703</v>
      </c>
      <c r="IH10" s="93" t="s">
        <v>879</v>
      </c>
      <c r="II10" s="93" t="s">
        <v>9020</v>
      </c>
      <c r="IJ10" s="93" t="s">
        <v>1153</v>
      </c>
      <c r="IK10" s="93" t="s">
        <v>1035</v>
      </c>
      <c r="IL10" s="93" t="s">
        <v>772</v>
      </c>
      <c r="IM10" s="93" t="s">
        <v>1024</v>
      </c>
      <c r="IN10" s="93" t="s">
        <v>1057</v>
      </c>
      <c r="IO10" s="93" t="s">
        <v>936</v>
      </c>
      <c r="IP10" s="93" t="s">
        <v>781</v>
      </c>
      <c r="IQ10" s="93" t="s">
        <v>1008</v>
      </c>
      <c r="IR10" s="93" t="s">
        <v>837</v>
      </c>
      <c r="IS10" s="93" t="s">
        <v>812</v>
      </c>
      <c r="IT10" s="93" t="s">
        <v>1010</v>
      </c>
      <c r="IU10" s="93" t="s">
        <v>944</v>
      </c>
      <c r="IV10" s="93" t="s">
        <v>858</v>
      </c>
      <c r="IW10" s="93" t="s">
        <v>776</v>
      </c>
      <c r="IX10" s="93" t="s">
        <v>856</v>
      </c>
      <c r="IY10" s="93" t="s">
        <v>828</v>
      </c>
      <c r="IZ10" s="93" t="s">
        <v>923</v>
      </c>
      <c r="JA10" s="93" t="s">
        <v>945</v>
      </c>
      <c r="JB10" s="93" t="s">
        <v>1037</v>
      </c>
      <c r="JC10" s="93" t="s">
        <v>1168</v>
      </c>
      <c r="JD10" s="93" t="s">
        <v>1016</v>
      </c>
      <c r="JE10" s="93" t="s">
        <v>920</v>
      </c>
      <c r="JF10" s="93" t="s">
        <v>707</v>
      </c>
      <c r="JG10" s="93" t="s">
        <v>929</v>
      </c>
      <c r="JH10" s="93" t="s">
        <v>1136</v>
      </c>
      <c r="JI10" s="93" t="s">
        <v>956</v>
      </c>
      <c r="JJ10" s="93" t="s">
        <v>757</v>
      </c>
      <c r="JK10" s="93" t="s">
        <v>800</v>
      </c>
      <c r="JL10" s="93" t="s">
        <v>963</v>
      </c>
      <c r="JM10" s="93" t="s">
        <v>824</v>
      </c>
      <c r="JN10" s="93" t="s">
        <v>1077</v>
      </c>
      <c r="JO10" s="93" t="s">
        <v>817</v>
      </c>
      <c r="JP10" s="93" t="s">
        <v>733</v>
      </c>
      <c r="JQ10" s="93" t="s">
        <v>1127</v>
      </c>
      <c r="JR10" s="93" t="s">
        <v>723</v>
      </c>
      <c r="JS10" s="93" t="s">
        <v>913</v>
      </c>
      <c r="JT10" s="93" t="s">
        <v>787</v>
      </c>
      <c r="JU10" s="93" t="s">
        <v>894</v>
      </c>
      <c r="JV10" s="93" t="s">
        <v>1050</v>
      </c>
      <c r="JW10" s="93" t="s">
        <v>873</v>
      </c>
      <c r="JX10" s="93" t="s">
        <v>988</v>
      </c>
      <c r="JY10" s="93" t="s">
        <v>1052</v>
      </c>
      <c r="JZ10" s="93" t="s">
        <v>830</v>
      </c>
      <c r="KA10" s="93" t="s">
        <v>890</v>
      </c>
      <c r="KB10" s="93" t="s">
        <v>783</v>
      </c>
      <c r="KC10" s="93" t="s">
        <v>864</v>
      </c>
      <c r="KD10" s="93" t="s">
        <v>1116</v>
      </c>
      <c r="KE10" s="93" t="s">
        <v>1079</v>
      </c>
      <c r="KF10" s="93" t="s">
        <v>911</v>
      </c>
      <c r="KG10" s="93" t="s">
        <v>746</v>
      </c>
      <c r="KH10" s="93" t="s">
        <v>720</v>
      </c>
      <c r="KI10" s="93" t="s">
        <v>933</v>
      </c>
      <c r="KJ10" s="132" t="s">
        <v>711</v>
      </c>
      <c r="KK10" s="132" t="s">
        <v>724</v>
      </c>
      <c r="KL10" s="7" t="s">
        <v>735</v>
      </c>
      <c r="KM10" s="133" t="s">
        <v>715</v>
      </c>
      <c r="KN10" s="133" t="s">
        <v>765</v>
      </c>
      <c r="KO10" s="132" t="s">
        <v>778</v>
      </c>
      <c r="KP10" s="132" t="s">
        <v>789</v>
      </c>
      <c r="KQ10" s="132" t="s">
        <v>797</v>
      </c>
      <c r="KR10" s="8" t="s">
        <v>810</v>
      </c>
      <c r="KS10" s="132" t="s">
        <v>818</v>
      </c>
      <c r="KT10" s="132" t="s">
        <v>834</v>
      </c>
      <c r="KU10" s="132" t="s">
        <v>844</v>
      </c>
      <c r="KV10" s="8" t="s">
        <v>852</v>
      </c>
      <c r="KW10" s="8" t="s">
        <v>737</v>
      </c>
      <c r="KX10" s="132" t="s">
        <v>715</v>
      </c>
      <c r="KY10" s="1" t="s">
        <v>728</v>
      </c>
      <c r="KZ10" s="1" t="s">
        <v>869</v>
      </c>
      <c r="LA10" s="1" t="s">
        <v>721</v>
      </c>
      <c r="LB10" s="132" t="s">
        <v>732</v>
      </c>
      <c r="LC10" s="132" t="s">
        <v>712</v>
      </c>
      <c r="LD10" s="132" t="s">
        <v>758</v>
      </c>
      <c r="LE10" s="132" t="s">
        <v>801</v>
      </c>
      <c r="LF10" s="12" t="s">
        <v>892</v>
      </c>
      <c r="LG10" s="132" t="s">
        <v>795</v>
      </c>
      <c r="LH10" s="132" t="s">
        <v>841</v>
      </c>
      <c r="LI10" s="132" t="s">
        <v>831</v>
      </c>
      <c r="LJ10" s="8" t="s">
        <v>867</v>
      </c>
      <c r="LK10" s="132" t="s">
        <v>906</v>
      </c>
      <c r="LL10" s="132" t="s">
        <v>829</v>
      </c>
      <c r="LM10" s="132" t="s">
        <v>898</v>
      </c>
      <c r="LN10" s="132" t="s">
        <v>815</v>
      </c>
      <c r="LO10" s="132" t="s">
        <v>819</v>
      </c>
      <c r="LP10" s="132" t="s">
        <v>868</v>
      </c>
      <c r="LQ10" s="132" t="s">
        <v>850</v>
      </c>
      <c r="LR10" s="132" t="s">
        <v>729</v>
      </c>
      <c r="LS10" s="132" t="s">
        <v>706</v>
      </c>
      <c r="LT10" s="132" t="s">
        <v>939</v>
      </c>
      <c r="LU10" s="132" t="s">
        <v>935</v>
      </c>
      <c r="LV10" s="132" t="s">
        <v>744</v>
      </c>
      <c r="LW10" s="132" t="s">
        <v>755</v>
      </c>
      <c r="LX10" s="132" t="s">
        <v>703</v>
      </c>
      <c r="LY10" s="132" t="s">
        <v>812</v>
      </c>
      <c r="LZ10" s="132" t="s">
        <v>823</v>
      </c>
      <c r="MA10" s="132" t="s">
        <v>888</v>
      </c>
      <c r="MB10" s="132" t="s">
        <v>716</v>
      </c>
      <c r="MC10" s="132" t="s">
        <v>772</v>
      </c>
      <c r="MD10" s="132" t="s">
        <v>955</v>
      </c>
      <c r="ME10" s="132" t="s">
        <v>859</v>
      </c>
      <c r="MF10" s="132" t="s">
        <v>774</v>
      </c>
      <c r="MG10" s="132" t="s">
        <v>713</v>
      </c>
      <c r="MH10" s="132" t="s">
        <v>763</v>
      </c>
      <c r="MI10" s="132" t="s">
        <v>736</v>
      </c>
      <c r="MJ10" s="132" t="s">
        <v>803</v>
      </c>
      <c r="MK10" s="132" t="s">
        <v>874</v>
      </c>
      <c r="ML10" s="132" t="s">
        <v>900</v>
      </c>
      <c r="MM10" s="132" t="s">
        <v>929</v>
      </c>
      <c r="MN10" s="132" t="s">
        <v>772</v>
      </c>
      <c r="MO10" s="132" t="s">
        <v>902</v>
      </c>
      <c r="MP10" s="132" t="s">
        <v>757</v>
      </c>
      <c r="MQ10" s="132" t="s">
        <v>836</v>
      </c>
      <c r="MR10" s="132" t="s">
        <v>963</v>
      </c>
      <c r="MS10" s="132" t="s">
        <v>824</v>
      </c>
      <c r="MT10" s="132" t="s">
        <v>740</v>
      </c>
      <c r="MU10" s="132" t="s">
        <v>899</v>
      </c>
      <c r="MV10" s="132" t="s">
        <v>920</v>
      </c>
      <c r="MW10" s="132" t="s">
        <v>749</v>
      </c>
      <c r="MX10" s="132" t="s">
        <v>929</v>
      </c>
      <c r="MY10" s="132" t="s">
        <v>734</v>
      </c>
      <c r="MZ10" s="132" t="s">
        <v>784</v>
      </c>
      <c r="NA10" s="132" t="s">
        <v>796</v>
      </c>
      <c r="NB10" s="132" t="s">
        <v>954</v>
      </c>
      <c r="NC10" s="132" t="s">
        <v>813</v>
      </c>
      <c r="ND10" s="132" t="s">
        <v>865</v>
      </c>
      <c r="NE10" s="132" t="s">
        <v>921</v>
      </c>
      <c r="NF10" s="132" t="s">
        <v>817</v>
      </c>
      <c r="NG10" s="132" t="s">
        <v>769</v>
      </c>
      <c r="NH10" s="132" t="s">
        <v>907</v>
      </c>
      <c r="NI10" s="132" t="s">
        <v>758</v>
      </c>
      <c r="NJ10" s="132" t="s">
        <v>801</v>
      </c>
      <c r="NK10" s="132" t="s">
        <v>871</v>
      </c>
      <c r="NL10" s="132" t="s">
        <v>1020</v>
      </c>
      <c r="NM10" s="132" t="s">
        <v>807</v>
      </c>
      <c r="NN10" s="132" t="s">
        <v>715</v>
      </c>
      <c r="NO10" s="132" t="s">
        <v>823</v>
      </c>
      <c r="NP10" s="132" t="s">
        <v>1030</v>
      </c>
      <c r="NQ10" s="132" t="s">
        <v>791</v>
      </c>
      <c r="NR10" s="132" t="s">
        <v>1038</v>
      </c>
      <c r="NS10" s="132" t="s">
        <v>780</v>
      </c>
      <c r="NT10" s="132" t="s">
        <v>762</v>
      </c>
      <c r="NU10" s="132" t="s">
        <v>710</v>
      </c>
      <c r="NV10" s="132" t="s">
        <v>892</v>
      </c>
      <c r="NW10" s="132" t="s">
        <v>1009</v>
      </c>
      <c r="NX10" s="132" t="s">
        <v>1013</v>
      </c>
      <c r="NY10" s="132" t="s">
        <v>984</v>
      </c>
      <c r="NZ10" s="132" t="s">
        <v>775</v>
      </c>
      <c r="OA10" s="132" t="s">
        <v>1066</v>
      </c>
      <c r="OB10" s="132" t="s">
        <v>910</v>
      </c>
      <c r="OC10" s="132" t="s">
        <v>741</v>
      </c>
      <c r="OD10" s="132" t="s">
        <v>815</v>
      </c>
      <c r="OE10" s="132" t="s">
        <v>1082</v>
      </c>
      <c r="OF10" s="132" t="s">
        <v>878</v>
      </c>
      <c r="OG10" s="132" t="s">
        <v>1035</v>
      </c>
      <c r="OH10" s="132" t="s">
        <v>958</v>
      </c>
      <c r="OI10" s="132" t="s">
        <v>1024</v>
      </c>
      <c r="OJ10" s="132" t="s">
        <v>1057</v>
      </c>
      <c r="OK10" s="132" t="s">
        <v>1064</v>
      </c>
      <c r="OL10" s="132" t="s">
        <v>781</v>
      </c>
      <c r="OM10" s="132" t="s">
        <v>755</v>
      </c>
      <c r="ON10" s="132" t="s">
        <v>703</v>
      </c>
      <c r="OO10" s="132" t="s">
        <v>812</v>
      </c>
      <c r="OP10" s="132" t="s">
        <v>823</v>
      </c>
      <c r="OQ10" s="132" t="s">
        <v>944</v>
      </c>
      <c r="OR10" s="132" t="s">
        <v>858</v>
      </c>
      <c r="OS10" s="132" t="s">
        <v>1087</v>
      </c>
      <c r="OT10" s="132" t="s">
        <v>981</v>
      </c>
      <c r="OU10" s="132" t="s">
        <v>828</v>
      </c>
      <c r="OV10" s="132" t="s">
        <v>923</v>
      </c>
      <c r="OW10" s="132" t="s">
        <v>945</v>
      </c>
      <c r="OX10" s="132" t="s">
        <v>763</v>
      </c>
      <c r="OY10" s="132" t="s">
        <v>1041</v>
      </c>
      <c r="OZ10" s="132" t="s">
        <v>1016</v>
      </c>
      <c r="PA10" s="132" t="s">
        <v>1129</v>
      </c>
      <c r="PB10" s="132" t="s">
        <v>749</v>
      </c>
      <c r="PC10" s="132" t="s">
        <v>1131</v>
      </c>
      <c r="PD10" s="132" t="s">
        <v>1136</v>
      </c>
      <c r="PE10" s="132" t="s">
        <v>956</v>
      </c>
      <c r="PF10" s="132" t="s">
        <v>757</v>
      </c>
      <c r="PG10" s="132" t="s">
        <v>1075</v>
      </c>
      <c r="PH10" s="132" t="s">
        <v>964</v>
      </c>
      <c r="PI10" s="132" t="s">
        <v>1122</v>
      </c>
      <c r="PJ10" s="132" t="s">
        <v>1023</v>
      </c>
      <c r="PK10" s="132" t="s">
        <v>753</v>
      </c>
      <c r="PL10" s="132" t="s">
        <v>1124</v>
      </c>
      <c r="PM10" s="132" t="s">
        <v>1147</v>
      </c>
      <c r="PN10" s="132" t="s">
        <v>723</v>
      </c>
      <c r="PO10" s="132" t="s">
        <v>734</v>
      </c>
      <c r="PP10" s="132" t="s">
        <v>787</v>
      </c>
      <c r="PQ10" s="132" t="s">
        <v>940</v>
      </c>
      <c r="PR10" s="132" t="s">
        <v>705</v>
      </c>
      <c r="PS10" s="132" t="s">
        <v>873</v>
      </c>
      <c r="PT10" s="132" t="s">
        <v>1003</v>
      </c>
      <c r="PU10" s="132" t="s">
        <v>889</v>
      </c>
      <c r="PV10" s="132" t="s">
        <v>1113</v>
      </c>
      <c r="PW10" s="132" t="s">
        <v>1083</v>
      </c>
      <c r="PX10" s="132" t="s">
        <v>1043</v>
      </c>
      <c r="PY10" s="132" t="s">
        <v>864</v>
      </c>
      <c r="PZ10" s="132" t="s">
        <v>1116</v>
      </c>
      <c r="QA10" s="132" t="s">
        <v>1079</v>
      </c>
      <c r="QB10" s="132" t="s">
        <v>911</v>
      </c>
      <c r="QC10" s="132" t="s">
        <v>746</v>
      </c>
      <c r="QD10" s="132" t="s">
        <v>720</v>
      </c>
      <c r="QE10" s="132" t="s">
        <v>1097</v>
      </c>
      <c r="QF10" s="132" t="s">
        <v>1110</v>
      </c>
      <c r="QG10" s="132" t="s">
        <v>875</v>
      </c>
      <c r="QH10" s="132" t="s">
        <v>1049</v>
      </c>
      <c r="QI10" s="132" t="s">
        <v>1158</v>
      </c>
      <c r="QJ10" s="132" t="s">
        <v>1159</v>
      </c>
      <c r="QK10" s="132" t="s">
        <v>979</v>
      </c>
      <c r="QL10" s="132" t="s">
        <v>1172</v>
      </c>
      <c r="QM10" s="132" t="s">
        <v>896</v>
      </c>
      <c r="QN10" s="132" t="s">
        <v>937</v>
      </c>
      <c r="QO10" s="132" t="s">
        <v>1018</v>
      </c>
      <c r="QP10" s="132" t="s">
        <v>1106</v>
      </c>
      <c r="QQ10" s="132" t="s">
        <v>1025</v>
      </c>
      <c r="QR10" s="132" t="s">
        <v>1133</v>
      </c>
      <c r="QS10" s="132" t="s">
        <v>737</v>
      </c>
      <c r="QT10" s="132" t="s">
        <v>1084</v>
      </c>
      <c r="QU10" s="132" t="s">
        <v>825</v>
      </c>
      <c r="QV10" s="132" t="s">
        <v>708</v>
      </c>
      <c r="QW10" s="132" t="s">
        <v>789</v>
      </c>
      <c r="QX10" s="132" t="s">
        <v>1157</v>
      </c>
      <c r="QY10" s="132" t="s">
        <v>857</v>
      </c>
      <c r="QZ10" s="132" t="s">
        <v>758</v>
      </c>
      <c r="RA10" s="132" t="s">
        <v>1104</v>
      </c>
      <c r="RB10" s="132" t="s">
        <v>1139</v>
      </c>
      <c r="RC10" s="132" t="s">
        <v>1071</v>
      </c>
      <c r="RD10" s="132" t="s">
        <v>1076</v>
      </c>
      <c r="RE10" s="132" t="s">
        <v>803</v>
      </c>
      <c r="RF10" s="132" t="s">
        <v>823</v>
      </c>
      <c r="RG10" s="132" t="s">
        <v>944</v>
      </c>
      <c r="RH10" s="132" t="s">
        <v>1165</v>
      </c>
      <c r="RI10" s="132" t="s">
        <v>772</v>
      </c>
      <c r="RJ10" s="132" t="s">
        <v>1174</v>
      </c>
      <c r="RK10" s="132" t="s">
        <v>757</v>
      </c>
      <c r="RL10" s="132" t="s">
        <v>704</v>
      </c>
      <c r="RM10" s="132" t="s">
        <v>1067</v>
      </c>
      <c r="RN10" s="132" t="s">
        <v>726</v>
      </c>
      <c r="RO10" s="132" t="s">
        <v>740</v>
      </c>
      <c r="RP10" s="132" t="s">
        <v>1016</v>
      </c>
      <c r="RQ10" s="132" t="s">
        <v>920</v>
      </c>
      <c r="RR10" s="132" t="s">
        <v>779</v>
      </c>
      <c r="RS10" s="132" t="s">
        <v>1055</v>
      </c>
      <c r="RT10" s="132" t="s">
        <v>804</v>
      </c>
      <c r="RU10" s="132" t="s">
        <v>784</v>
      </c>
      <c r="RV10" s="132" t="s">
        <v>941</v>
      </c>
      <c r="RW10" s="132" t="s">
        <v>1099</v>
      </c>
      <c r="RX10" s="132" t="s">
        <v>963</v>
      </c>
      <c r="RY10" s="132" t="s">
        <v>1122</v>
      </c>
      <c r="RZ10" s="132" t="s">
        <v>921</v>
      </c>
      <c r="SA10" s="132" t="s">
        <v>817</v>
      </c>
      <c r="SB10" s="132" t="s">
        <v>733</v>
      </c>
      <c r="SC10" s="132" t="s">
        <v>751</v>
      </c>
      <c r="SD10" s="132" t="s">
        <v>760</v>
      </c>
      <c r="SE10" s="132" t="s">
        <v>913</v>
      </c>
      <c r="SF10" s="132" t="s">
        <v>1140</v>
      </c>
      <c r="SG10" s="132" t="s">
        <v>940</v>
      </c>
      <c r="SH10" s="132" t="s">
        <v>705</v>
      </c>
      <c r="SI10" s="132" t="s">
        <v>873</v>
      </c>
      <c r="SJ10" s="132" t="s">
        <v>988</v>
      </c>
      <c r="SK10" s="132" t="s">
        <v>1110</v>
      </c>
      <c r="SL10" s="132" t="s">
        <v>875</v>
      </c>
      <c r="SM10" s="132" t="s">
        <v>805</v>
      </c>
      <c r="SN10" s="132" t="s">
        <v>783</v>
      </c>
      <c r="SO10" s="132" t="s">
        <v>996</v>
      </c>
      <c r="SP10" s="132" t="s">
        <v>1116</v>
      </c>
      <c r="SQ10" s="132" t="s">
        <v>1079</v>
      </c>
      <c r="SR10" s="132" t="s">
        <v>1203</v>
      </c>
      <c r="SS10" s="132" t="s">
        <v>1042</v>
      </c>
      <c r="ST10" s="132" t="s">
        <v>1018</v>
      </c>
      <c r="SU10" s="132" t="s">
        <v>1021</v>
      </c>
      <c r="SV10" s="132" t="s">
        <v>711</v>
      </c>
      <c r="SW10" s="132" t="s">
        <v>756</v>
      </c>
      <c r="SX10" s="132" t="s">
        <v>1205</v>
      </c>
      <c r="SY10" s="132" t="s">
        <v>1158</v>
      </c>
      <c r="SZ10" s="132" t="s">
        <v>1159</v>
      </c>
      <c r="TA10" s="132" t="s">
        <v>979</v>
      </c>
      <c r="TB10" s="132" t="s">
        <v>1046</v>
      </c>
      <c r="TC10" s="132" t="s">
        <v>887</v>
      </c>
      <c r="TD10" s="132" t="s">
        <v>1176</v>
      </c>
      <c r="TE10" s="132" t="s">
        <v>903</v>
      </c>
      <c r="TF10" s="132" t="s">
        <v>942</v>
      </c>
      <c r="TG10" s="132" t="s">
        <v>844</v>
      </c>
      <c r="TH10" s="132" t="s">
        <v>1211</v>
      </c>
      <c r="TI10" s="132" t="s">
        <v>807</v>
      </c>
      <c r="TJ10" s="132" t="s">
        <v>715</v>
      </c>
      <c r="TK10" s="132" t="s">
        <v>728</v>
      </c>
      <c r="TL10" s="132" t="s">
        <v>869</v>
      </c>
      <c r="TM10" s="132" t="s">
        <v>1173</v>
      </c>
      <c r="TN10" s="132" t="s">
        <v>799</v>
      </c>
      <c r="TO10" s="132" t="s">
        <v>712</v>
      </c>
      <c r="TP10" s="132" t="s">
        <v>758</v>
      </c>
      <c r="TQ10" s="132" t="s">
        <v>1104</v>
      </c>
      <c r="TR10" s="132" t="s">
        <v>892</v>
      </c>
      <c r="TS10" s="132" t="s">
        <v>1009</v>
      </c>
      <c r="TT10" s="132" t="s">
        <v>1013</v>
      </c>
      <c r="TU10" s="132" t="s">
        <v>948</v>
      </c>
      <c r="TV10" s="132" t="s">
        <v>867</v>
      </c>
      <c r="TW10" s="132" t="s">
        <v>1144</v>
      </c>
      <c r="TX10" s="132" t="s">
        <v>791</v>
      </c>
      <c r="TY10" s="132" t="s">
        <v>805</v>
      </c>
      <c r="TZ10" s="132" t="s">
        <v>1031</v>
      </c>
      <c r="UA10" s="132" t="s">
        <v>725</v>
      </c>
      <c r="UB10" s="132" t="s">
        <v>1181</v>
      </c>
      <c r="UC10" s="132" t="s">
        <v>1035</v>
      </c>
      <c r="UD10" s="132" t="s">
        <v>729</v>
      </c>
      <c r="UE10" s="132" t="s">
        <v>706</v>
      </c>
      <c r="UF10" s="132" t="s">
        <v>939</v>
      </c>
      <c r="UG10" s="132" t="s">
        <v>1135</v>
      </c>
      <c r="UH10" s="132" t="s">
        <v>743</v>
      </c>
      <c r="UI10" s="132" t="s">
        <v>1006</v>
      </c>
      <c r="UJ10" s="132" t="s">
        <v>703</v>
      </c>
      <c r="UK10" s="132" t="s">
        <v>812</v>
      </c>
      <c r="UL10" s="132" t="s">
        <v>1010</v>
      </c>
      <c r="UM10" s="132" t="s">
        <v>888</v>
      </c>
      <c r="UN10" s="132" t="s">
        <v>716</v>
      </c>
      <c r="UO10" s="132" t="s">
        <v>766</v>
      </c>
      <c r="UP10" s="132" t="s">
        <v>1024</v>
      </c>
      <c r="UQ10" s="132" t="s">
        <v>859</v>
      </c>
      <c r="UR10" s="132" t="s">
        <v>936</v>
      </c>
      <c r="US10" s="132" t="s">
        <v>945</v>
      </c>
      <c r="UT10" s="132" t="s">
        <v>763</v>
      </c>
      <c r="UU10" s="132" t="s">
        <v>1041</v>
      </c>
      <c r="UV10" s="132" t="s">
        <v>1222</v>
      </c>
      <c r="UW10" s="132" t="s">
        <v>874</v>
      </c>
      <c r="UX10" s="132" t="s">
        <v>900</v>
      </c>
      <c r="UY10" s="132" t="s">
        <v>747</v>
      </c>
      <c r="UZ10" s="132" t="s">
        <v>988</v>
      </c>
      <c r="VA10" s="132" t="s">
        <v>1110</v>
      </c>
      <c r="VB10" s="132" t="s">
        <v>1225</v>
      </c>
      <c r="VC10" s="132" t="s">
        <v>1205</v>
      </c>
      <c r="VD10" s="132" t="s">
        <v>1118</v>
      </c>
      <c r="VE10" s="132" t="s">
        <v>904</v>
      </c>
      <c r="VF10" s="132" t="s">
        <v>847</v>
      </c>
      <c r="VG10" s="132" t="s">
        <v>816</v>
      </c>
      <c r="VH10" s="132" t="s">
        <v>1163</v>
      </c>
      <c r="VI10" s="132" t="s">
        <v>937</v>
      </c>
      <c r="VJ10" s="132" t="s">
        <v>1018</v>
      </c>
      <c r="VK10" s="132" t="s">
        <v>834</v>
      </c>
      <c r="VL10" s="132" t="s">
        <v>909</v>
      </c>
      <c r="VM10" s="132" t="s">
        <v>1133</v>
      </c>
      <c r="VN10" s="132" t="s">
        <v>938</v>
      </c>
      <c r="VO10" s="132" t="s">
        <v>882</v>
      </c>
      <c r="VP10" s="132" t="s">
        <v>794</v>
      </c>
      <c r="VQ10" s="132" t="s">
        <v>778</v>
      </c>
      <c r="VR10" s="132" t="s">
        <v>789</v>
      </c>
      <c r="VS10" s="132" t="s">
        <v>887</v>
      </c>
      <c r="VT10" s="132" t="s">
        <v>1014</v>
      </c>
      <c r="VU10" s="132" t="s">
        <v>1002</v>
      </c>
      <c r="VV10" s="132" t="s">
        <v>801</v>
      </c>
      <c r="VW10" s="132" t="s">
        <v>1061</v>
      </c>
      <c r="VX10" s="132" t="s">
        <v>1242</v>
      </c>
      <c r="VY10" s="132" t="s">
        <v>914</v>
      </c>
      <c r="VZ10" s="132" t="s">
        <v>1148</v>
      </c>
      <c r="WA10" s="132" t="s">
        <v>1150</v>
      </c>
      <c r="WB10" s="132" t="s">
        <v>1030</v>
      </c>
      <c r="WC10" s="132" t="s">
        <v>969</v>
      </c>
      <c r="WD10" s="132" t="s">
        <v>1038</v>
      </c>
      <c r="WE10" s="132" t="s">
        <v>1031</v>
      </c>
      <c r="WF10" s="132" t="s">
        <v>1146</v>
      </c>
      <c r="WG10" s="132" t="s">
        <v>1107</v>
      </c>
      <c r="WH10" s="132" t="s">
        <v>872</v>
      </c>
      <c r="WI10" s="132" t="s">
        <v>1009</v>
      </c>
      <c r="WJ10" s="132" t="s">
        <v>1013</v>
      </c>
      <c r="WK10" s="132" t="s">
        <v>984</v>
      </c>
      <c r="WL10" s="132" t="s">
        <v>775</v>
      </c>
      <c r="WM10" s="132" t="s">
        <v>1066</v>
      </c>
      <c r="WN10" s="132" t="s">
        <v>910</v>
      </c>
      <c r="WO10" s="132" t="s">
        <v>741</v>
      </c>
      <c r="WP10" s="132" t="s">
        <v>1111</v>
      </c>
      <c r="WQ10" s="132" t="s">
        <v>1162</v>
      </c>
      <c r="WR10" s="132" t="s">
        <v>878</v>
      </c>
      <c r="WS10" s="132" t="s">
        <v>1035</v>
      </c>
      <c r="WT10" s="132" t="s">
        <v>958</v>
      </c>
      <c r="WU10" s="132" t="s">
        <v>955</v>
      </c>
      <c r="WV10" s="132" t="s">
        <v>930</v>
      </c>
      <c r="WW10" s="24" t="s">
        <v>774</v>
      </c>
      <c r="WX10" s="132" t="s">
        <v>781</v>
      </c>
      <c r="WY10" s="132" t="s">
        <v>1008</v>
      </c>
      <c r="WZ10" s="132" t="s">
        <v>1060</v>
      </c>
      <c r="XA10" s="132" t="s">
        <v>812</v>
      </c>
      <c r="XB10" s="132" t="s">
        <v>823</v>
      </c>
      <c r="XC10" s="132" t="s">
        <v>944</v>
      </c>
      <c r="XD10" s="132" t="s">
        <v>858</v>
      </c>
      <c r="XE10" s="132" t="s">
        <v>1087</v>
      </c>
      <c r="XF10" s="132" t="s">
        <v>902</v>
      </c>
      <c r="XG10" s="132" t="s">
        <v>828</v>
      </c>
      <c r="XH10" s="24" t="s">
        <v>923</v>
      </c>
      <c r="XI10" s="24" t="s">
        <v>945</v>
      </c>
      <c r="XJ10" s="24" t="s">
        <v>1037</v>
      </c>
      <c r="XK10" s="24" t="s">
        <v>1041</v>
      </c>
      <c r="XL10" s="24" t="s">
        <v>1016</v>
      </c>
      <c r="XM10" s="24" t="s">
        <v>8978</v>
      </c>
      <c r="XN10" s="24" t="s">
        <v>779</v>
      </c>
      <c r="XO10" s="24" t="s">
        <v>929</v>
      </c>
      <c r="XP10" s="24" t="s">
        <v>835</v>
      </c>
      <c r="XQ10" s="24" t="s">
        <v>1034</v>
      </c>
      <c r="XR10" s="24" t="s">
        <v>757</v>
      </c>
      <c r="XS10" s="24" t="s">
        <v>1075</v>
      </c>
      <c r="XT10" s="24" t="s">
        <v>1026</v>
      </c>
      <c r="XU10" s="24" t="s">
        <v>1122</v>
      </c>
      <c r="XV10" s="24" t="s">
        <v>921</v>
      </c>
      <c r="XW10" s="24" t="s">
        <v>1069</v>
      </c>
      <c r="XX10" s="24" t="s">
        <v>1124</v>
      </c>
      <c r="XY10" s="24" t="s">
        <v>1147</v>
      </c>
      <c r="XZ10" s="24" t="s">
        <v>723</v>
      </c>
      <c r="YA10" s="24" t="s">
        <v>924</v>
      </c>
      <c r="YB10" s="24" t="s">
        <v>787</v>
      </c>
      <c r="YC10" s="24" t="s">
        <v>940</v>
      </c>
      <c r="YD10" s="24" t="s">
        <v>705</v>
      </c>
      <c r="YE10" s="24" t="s">
        <v>8985</v>
      </c>
      <c r="YF10" s="24" t="s">
        <v>988</v>
      </c>
      <c r="YG10" s="24" t="s">
        <v>842</v>
      </c>
      <c r="YH10" s="24" t="s">
        <v>830</v>
      </c>
      <c r="YI10" s="24" t="s">
        <v>8987</v>
      </c>
      <c r="YJ10" s="24" t="s">
        <v>1043</v>
      </c>
      <c r="YK10" s="24" t="s">
        <v>996</v>
      </c>
      <c r="YL10" s="24" t="s">
        <v>1116</v>
      </c>
      <c r="YM10" s="24" t="s">
        <v>1079</v>
      </c>
      <c r="YN10" s="24" t="s">
        <v>1163</v>
      </c>
      <c r="YO10" s="24" t="s">
        <v>746</v>
      </c>
      <c r="YP10" s="24" t="s">
        <v>851</v>
      </c>
      <c r="YQ10" s="24" t="s">
        <v>773</v>
      </c>
      <c r="YR10" s="24" t="s">
        <v>8994</v>
      </c>
      <c r="YS10" s="8" t="s">
        <v>875</v>
      </c>
      <c r="YT10" s="24" t="s">
        <v>1049</v>
      </c>
      <c r="YU10" s="38" t="s">
        <v>785</v>
      </c>
      <c r="YV10" s="24" t="s">
        <v>904</v>
      </c>
      <c r="YW10" s="36" t="s">
        <v>979</v>
      </c>
      <c r="YX10" s="24" t="s">
        <v>1046</v>
      </c>
      <c r="YY10" s="24" t="s">
        <v>887</v>
      </c>
      <c r="YZ10" s="24" t="s">
        <v>843</v>
      </c>
      <c r="ZA10" s="24" t="s">
        <v>818</v>
      </c>
      <c r="ZB10" s="35" t="s">
        <v>834</v>
      </c>
      <c r="ZC10" s="9" t="s">
        <v>1025</v>
      </c>
      <c r="ZD10" s="24" t="s">
        <v>1133</v>
      </c>
      <c r="ZE10" s="9" t="s">
        <v>737</v>
      </c>
      <c r="ZF10" s="24" t="s">
        <v>715</v>
      </c>
      <c r="ZG10" s="24" t="s">
        <v>1150</v>
      </c>
      <c r="ZH10" s="24" t="s">
        <v>1100</v>
      </c>
      <c r="ZI10" s="24" t="s">
        <v>721</v>
      </c>
      <c r="ZJ10" s="24" t="s">
        <v>1157</v>
      </c>
      <c r="ZK10" s="24" t="s">
        <v>1154</v>
      </c>
      <c r="ZL10" s="24" t="s">
        <v>1002</v>
      </c>
      <c r="ZM10" s="24" t="s">
        <v>1104</v>
      </c>
      <c r="ZN10" s="24" t="s">
        <v>892</v>
      </c>
      <c r="ZO10" s="24" t="s">
        <v>1009</v>
      </c>
      <c r="ZP10" s="24" t="s">
        <v>841</v>
      </c>
      <c r="ZQ10" s="24" t="s">
        <v>908</v>
      </c>
      <c r="ZR10" s="24" t="s">
        <v>867</v>
      </c>
      <c r="ZS10" s="24" t="s">
        <v>906</v>
      </c>
      <c r="ZT10" s="24" t="s">
        <v>791</v>
      </c>
      <c r="ZU10" s="24" t="s">
        <v>1125</v>
      </c>
      <c r="ZV10" s="8" t="s">
        <v>1031</v>
      </c>
      <c r="ZW10" s="24" t="s">
        <v>725</v>
      </c>
      <c r="ZX10" s="24" t="s">
        <v>1181</v>
      </c>
      <c r="ZY10" s="24" t="s">
        <v>1035</v>
      </c>
      <c r="ZZ10" s="24" t="s">
        <v>1130</v>
      </c>
      <c r="AAA10" s="24" t="s">
        <v>1198</v>
      </c>
    </row>
    <row r="11" spans="1:703" x14ac:dyDescent="0.35">
      <c r="A11" s="8">
        <f t="shared" si="0"/>
        <v>10</v>
      </c>
      <c r="B11" s="125" t="s">
        <v>1118</v>
      </c>
      <c r="C11" s="125" t="s">
        <v>904</v>
      </c>
      <c r="D11" s="125" t="s">
        <v>740</v>
      </c>
      <c r="E11" s="125" t="s">
        <v>1080</v>
      </c>
      <c r="F11" s="125" t="s">
        <v>8992</v>
      </c>
      <c r="G11" s="125" t="s">
        <v>937</v>
      </c>
      <c r="H11" s="125" t="s">
        <v>1055</v>
      </c>
      <c r="I11" s="125" t="s">
        <v>953</v>
      </c>
      <c r="J11" s="125" t="s">
        <v>909</v>
      </c>
      <c r="K11" s="125" t="s">
        <v>1058</v>
      </c>
      <c r="L11" s="125" t="s">
        <v>777</v>
      </c>
      <c r="M11" s="125" t="s">
        <v>1118</v>
      </c>
      <c r="N11" s="125" t="s">
        <v>904</v>
      </c>
      <c r="O11" s="125" t="s">
        <v>1100</v>
      </c>
      <c r="P11" s="125" t="s">
        <v>817</v>
      </c>
      <c r="Q11" s="125" t="s">
        <v>1083</v>
      </c>
      <c r="R11" s="125" t="s">
        <v>1014</v>
      </c>
      <c r="S11" s="125" t="s">
        <v>1114</v>
      </c>
      <c r="T11" s="125" t="s">
        <v>806</v>
      </c>
      <c r="U11" s="125" t="s">
        <v>849</v>
      </c>
      <c r="V11" s="125" t="s">
        <v>1133</v>
      </c>
      <c r="W11" s="125" t="s">
        <v>914</v>
      </c>
      <c r="X11" s="125" t="s">
        <v>873</v>
      </c>
      <c r="Y11" s="125" t="s">
        <v>941</v>
      </c>
      <c r="Z11" s="125" t="s">
        <v>1075</v>
      </c>
      <c r="AA11" s="125" t="s">
        <v>1015</v>
      </c>
      <c r="AB11" s="125" t="s">
        <v>824</v>
      </c>
      <c r="AC11" s="125" t="s">
        <v>1077</v>
      </c>
      <c r="AD11" s="125" t="s">
        <v>1056</v>
      </c>
      <c r="AE11" s="125" t="s">
        <v>1136</v>
      </c>
      <c r="AF11" s="125" t="s">
        <v>784</v>
      </c>
      <c r="AG11" s="125" t="s">
        <v>8992</v>
      </c>
      <c r="AH11" s="125" t="s">
        <v>1176</v>
      </c>
      <c r="AI11" s="125" t="s">
        <v>1002</v>
      </c>
      <c r="AJ11" s="125" t="s">
        <v>847</v>
      </c>
      <c r="AK11" s="125" t="s">
        <v>969</v>
      </c>
      <c r="AL11" s="125" t="s">
        <v>1038</v>
      </c>
      <c r="AM11" s="125" t="s">
        <v>812</v>
      </c>
      <c r="AN11" s="125" t="s">
        <v>1103</v>
      </c>
      <c r="AO11" s="125" t="s">
        <v>1181</v>
      </c>
      <c r="AP11" s="125" t="s">
        <v>871</v>
      </c>
      <c r="AQ11" s="125" t="s">
        <v>1018</v>
      </c>
      <c r="AR11" s="125" t="s">
        <v>972</v>
      </c>
      <c r="AS11" s="125" t="s">
        <v>1041</v>
      </c>
      <c r="AT11" s="125" t="s">
        <v>1034</v>
      </c>
      <c r="AU11" s="125" t="s">
        <v>1019</v>
      </c>
      <c r="AV11" s="125" t="s">
        <v>1135</v>
      </c>
      <c r="AW11" s="125" t="s">
        <v>1030</v>
      </c>
      <c r="AX11" s="125" t="s">
        <v>1119</v>
      </c>
      <c r="AY11" s="125" t="s">
        <v>1099</v>
      </c>
      <c r="AZ11" s="125" t="s">
        <v>1118</v>
      </c>
      <c r="BA11" s="125" t="s">
        <v>1085</v>
      </c>
      <c r="BB11" s="125" t="s">
        <v>988</v>
      </c>
      <c r="BC11" s="125" t="s">
        <v>1174</v>
      </c>
      <c r="BD11" s="125" t="s">
        <v>1086</v>
      </c>
      <c r="BE11" s="125" t="s">
        <v>1135</v>
      </c>
      <c r="BF11" s="125" t="s">
        <v>1066</v>
      </c>
      <c r="BG11" s="125" t="s">
        <v>1058</v>
      </c>
      <c r="BH11" s="125" t="s">
        <v>954</v>
      </c>
      <c r="BI11" s="125" t="s">
        <v>19018</v>
      </c>
      <c r="BJ11" s="125" t="s">
        <v>1073</v>
      </c>
      <c r="BK11" s="125" t="s">
        <v>1052</v>
      </c>
      <c r="BL11" s="125" t="s">
        <v>1121</v>
      </c>
      <c r="BM11" s="125" t="s">
        <v>1010</v>
      </c>
      <c r="BN11" s="125" t="s">
        <v>838</v>
      </c>
      <c r="BO11" s="125" t="s">
        <v>1210</v>
      </c>
      <c r="BP11" s="125" t="s">
        <v>853</v>
      </c>
      <c r="BQ11" s="125" t="s">
        <v>745</v>
      </c>
      <c r="BR11" s="125" t="s">
        <v>939</v>
      </c>
      <c r="BS11" s="125" t="s">
        <v>1010</v>
      </c>
      <c r="BT11" s="125" t="s">
        <v>749</v>
      </c>
      <c r="BU11" s="125" t="s">
        <v>928</v>
      </c>
      <c r="BV11" s="125" t="s">
        <v>877</v>
      </c>
      <c r="BW11" s="125" t="s">
        <v>842</v>
      </c>
      <c r="BX11" s="125" t="s">
        <v>757</v>
      </c>
      <c r="BY11" s="125" t="s">
        <v>836</v>
      </c>
      <c r="BZ11" s="125" t="s">
        <v>893</v>
      </c>
      <c r="CA11" s="125" t="s">
        <v>904</v>
      </c>
      <c r="CB11" s="125" t="s">
        <v>1023</v>
      </c>
      <c r="CC11" s="125" t="s">
        <v>721</v>
      </c>
      <c r="CD11" s="125" t="s">
        <v>898</v>
      </c>
      <c r="CE11" s="125" t="s">
        <v>812</v>
      </c>
      <c r="CF11" s="125" t="s">
        <v>1146</v>
      </c>
      <c r="CG11" s="125" t="s">
        <v>710</v>
      </c>
      <c r="CH11" s="125" t="s">
        <v>1035</v>
      </c>
      <c r="CI11" s="125" t="s">
        <v>1097</v>
      </c>
      <c r="CJ11" s="125" t="s">
        <v>781</v>
      </c>
      <c r="CK11" s="125" t="s">
        <v>824</v>
      </c>
      <c r="CL11" s="125" t="s">
        <v>1077</v>
      </c>
      <c r="CM11" s="125" t="s">
        <v>1113</v>
      </c>
      <c r="CN11" s="125" t="s">
        <v>1124</v>
      </c>
      <c r="CO11" s="125" t="s">
        <v>1127</v>
      </c>
      <c r="CP11" s="125" t="s">
        <v>1018</v>
      </c>
      <c r="CQ11" s="125" t="s">
        <v>1073</v>
      </c>
      <c r="CR11" s="125" t="s">
        <v>740</v>
      </c>
      <c r="CS11" s="125" t="s">
        <v>1045</v>
      </c>
      <c r="CT11" s="125" t="s">
        <v>1070</v>
      </c>
      <c r="CU11" s="125" t="s">
        <v>1059</v>
      </c>
      <c r="CV11" s="125" t="s">
        <v>1050</v>
      </c>
      <c r="CW11" s="125" t="s">
        <v>788</v>
      </c>
      <c r="CX11" s="125" t="s">
        <v>8995</v>
      </c>
      <c r="CY11" s="125" t="s">
        <v>1100</v>
      </c>
      <c r="CZ11" s="125" t="s">
        <v>1056</v>
      </c>
      <c r="DA11" s="125" t="s">
        <v>1048</v>
      </c>
      <c r="DB11" s="125" t="s">
        <v>961</v>
      </c>
      <c r="DC11" s="125" t="s">
        <v>1066</v>
      </c>
      <c r="DD11" s="125" t="s">
        <v>928</v>
      </c>
      <c r="DE11" s="125" t="s">
        <v>1142</v>
      </c>
      <c r="DF11" s="125" t="s">
        <v>799</v>
      </c>
      <c r="DG11" s="125" t="s">
        <v>1013</v>
      </c>
      <c r="DH11" s="125" t="s">
        <v>916</v>
      </c>
      <c r="DI11" s="125" t="s">
        <v>1081</v>
      </c>
      <c r="DJ11" s="125" t="s">
        <v>972</v>
      </c>
      <c r="DK11" s="125" t="s">
        <v>1041</v>
      </c>
      <c r="DL11" s="125" t="s">
        <v>879</v>
      </c>
      <c r="DM11" s="125" t="s">
        <v>1057</v>
      </c>
      <c r="DN11" s="125" t="s">
        <v>931</v>
      </c>
      <c r="DO11" s="125" t="s">
        <v>1137</v>
      </c>
      <c r="DP11" s="125" t="s">
        <v>1054</v>
      </c>
      <c r="DQ11" s="125" t="s">
        <v>1047</v>
      </c>
      <c r="DR11" s="125" t="s">
        <v>890</v>
      </c>
      <c r="DS11" s="125" t="s">
        <v>908</v>
      </c>
      <c r="DT11" s="125" t="s">
        <v>804</v>
      </c>
      <c r="DU11" s="125" t="s">
        <v>787</v>
      </c>
      <c r="DV11" s="125" t="s">
        <v>894</v>
      </c>
      <c r="DW11" s="125" t="s">
        <v>1022</v>
      </c>
      <c r="DX11" s="125" t="s">
        <v>1066</v>
      </c>
      <c r="DY11" s="125" t="s">
        <v>846</v>
      </c>
      <c r="DZ11" s="125" t="s">
        <v>969</v>
      </c>
      <c r="EA11" s="125" t="s">
        <v>971</v>
      </c>
      <c r="EB11" s="125" t="s">
        <v>1050</v>
      </c>
      <c r="EC11" s="125" t="s">
        <v>1033</v>
      </c>
      <c r="ED11" s="125" t="s">
        <v>978</v>
      </c>
      <c r="EE11" s="125" t="s">
        <v>1135</v>
      </c>
      <c r="EF11" s="125" t="s">
        <v>838</v>
      </c>
      <c r="EG11" s="125" t="s">
        <v>1117</v>
      </c>
      <c r="EH11" s="125" t="s">
        <v>1046</v>
      </c>
      <c r="EI11" s="125" t="s">
        <v>1058</v>
      </c>
      <c r="EJ11" s="125" t="s">
        <v>1124</v>
      </c>
      <c r="EK11" s="125" t="s">
        <v>1127</v>
      </c>
      <c r="EL11" s="125" t="s">
        <v>983</v>
      </c>
      <c r="EM11" s="125" t="s">
        <v>1119</v>
      </c>
      <c r="EN11" s="125" t="s">
        <v>890</v>
      </c>
      <c r="EO11" s="125" t="s">
        <v>1176</v>
      </c>
      <c r="EP11" s="125" t="s">
        <v>788</v>
      </c>
      <c r="EQ11" s="125" t="s">
        <v>1085</v>
      </c>
      <c r="ER11" s="125" t="s">
        <v>934</v>
      </c>
      <c r="ES11" s="125" t="s">
        <v>788</v>
      </c>
      <c r="ET11" s="125" t="s">
        <v>1085</v>
      </c>
      <c r="EU11" s="125" t="s">
        <v>1122</v>
      </c>
      <c r="EV11" s="125" t="s">
        <v>709</v>
      </c>
      <c r="EW11" s="125" t="s">
        <v>1111</v>
      </c>
      <c r="EX11" s="125" t="s">
        <v>1082</v>
      </c>
      <c r="EY11" s="125" t="s">
        <v>774</v>
      </c>
      <c r="EZ11" s="125" t="s">
        <v>1061</v>
      </c>
      <c r="FA11" s="125" t="s">
        <v>1119</v>
      </c>
      <c r="FB11" s="125" t="s">
        <v>1009</v>
      </c>
      <c r="FC11" s="125" t="s">
        <v>1040</v>
      </c>
      <c r="FD11" s="125" t="s">
        <v>1158</v>
      </c>
      <c r="FE11" s="125" t="s">
        <v>1007</v>
      </c>
      <c r="FF11" s="125" t="s">
        <v>1151</v>
      </c>
      <c r="FG11" s="125" t="s">
        <v>1087</v>
      </c>
      <c r="FH11" s="125" t="s">
        <v>1044</v>
      </c>
      <c r="FI11" s="125" t="s">
        <v>1162</v>
      </c>
      <c r="FJ11" s="125" t="s">
        <v>961</v>
      </c>
      <c r="FK11" s="125" t="s">
        <v>963</v>
      </c>
      <c r="FL11" s="125" t="s">
        <v>1009</v>
      </c>
      <c r="FM11" s="125" t="s">
        <v>1012</v>
      </c>
      <c r="FN11" s="125" t="s">
        <v>1031</v>
      </c>
      <c r="FO11" s="125" t="s">
        <v>984</v>
      </c>
      <c r="FP11" s="125" t="s">
        <v>1146</v>
      </c>
      <c r="FQ11" s="125" t="s">
        <v>953</v>
      </c>
      <c r="FR11" s="125" t="s">
        <v>1023</v>
      </c>
      <c r="FS11" s="125" t="s">
        <v>1034</v>
      </c>
      <c r="FT11" s="125" t="s">
        <v>939</v>
      </c>
      <c r="FU11" s="125" t="s">
        <v>1103</v>
      </c>
      <c r="FV11" s="125" t="s">
        <v>1106</v>
      </c>
      <c r="FW11" s="125" t="s">
        <v>838</v>
      </c>
      <c r="FX11" s="125" t="s">
        <v>1117</v>
      </c>
      <c r="FY11" s="125" t="s">
        <v>1035</v>
      </c>
      <c r="FZ11" s="125" t="s">
        <v>1119</v>
      </c>
      <c r="GA11" s="125" t="s">
        <v>998</v>
      </c>
      <c r="GB11" s="125" t="s">
        <v>1099</v>
      </c>
      <c r="GC11" s="125" t="s">
        <v>779</v>
      </c>
      <c r="GD11" s="125" t="s">
        <v>1033</v>
      </c>
      <c r="GE11" s="125" t="s">
        <v>1018</v>
      </c>
      <c r="GF11" s="125" t="s">
        <v>1028</v>
      </c>
      <c r="GG11" s="125" t="s">
        <v>710</v>
      </c>
      <c r="GH11" s="125" t="s">
        <v>844</v>
      </c>
      <c r="GI11" s="125" t="s">
        <v>928</v>
      </c>
      <c r="GJ11" s="125" t="s">
        <v>1071</v>
      </c>
      <c r="GK11" s="125" t="s">
        <v>1038</v>
      </c>
      <c r="GL11" s="125" t="s">
        <v>745</v>
      </c>
      <c r="GM11" s="125" t="s">
        <v>1148</v>
      </c>
      <c r="GN11" s="125" t="s">
        <v>1082</v>
      </c>
      <c r="GO11" s="125" t="s">
        <v>1178</v>
      </c>
      <c r="GP11" s="125" t="s">
        <v>738</v>
      </c>
      <c r="GQ11" s="125" t="s">
        <v>858</v>
      </c>
      <c r="GR11" s="125" t="s">
        <v>898</v>
      </c>
      <c r="GS11" s="125" t="s">
        <v>712</v>
      </c>
      <c r="GT11" s="125" t="s">
        <v>759</v>
      </c>
      <c r="GU11" s="125" t="s">
        <v>1090</v>
      </c>
      <c r="GV11" s="125" t="s">
        <v>846</v>
      </c>
      <c r="GW11" s="125" t="s">
        <v>1009</v>
      </c>
      <c r="GX11" s="125" t="s">
        <v>881</v>
      </c>
      <c r="GY11" s="125" t="s">
        <v>1096</v>
      </c>
      <c r="GZ11" s="125" t="s">
        <v>1178</v>
      </c>
      <c r="HA11" s="125" t="s">
        <v>744</v>
      </c>
      <c r="HB11" s="125" t="s">
        <v>952</v>
      </c>
      <c r="HC11" s="125" t="s">
        <v>1136</v>
      </c>
      <c r="HD11" s="125" t="s">
        <v>815</v>
      </c>
      <c r="HE11" s="125" t="s">
        <v>1082</v>
      </c>
      <c r="HF11" s="125" t="s">
        <v>961</v>
      </c>
      <c r="HG11" s="125" t="s">
        <v>963</v>
      </c>
      <c r="HH11" s="125" t="s">
        <v>821</v>
      </c>
      <c r="HI11" s="125" t="s">
        <v>881</v>
      </c>
      <c r="HJ11" s="125" t="s">
        <v>748</v>
      </c>
      <c r="HK11" s="125" t="s">
        <v>767</v>
      </c>
      <c r="HL11" s="125" t="s">
        <v>1066</v>
      </c>
      <c r="HM11" s="125" t="s">
        <v>1008</v>
      </c>
      <c r="HN11" s="125" t="s">
        <v>1065</v>
      </c>
      <c r="HO11" s="125" t="s">
        <v>970</v>
      </c>
      <c r="HP11" s="125" t="s">
        <v>1162</v>
      </c>
      <c r="HQ11" s="125" t="s">
        <v>838</v>
      </c>
      <c r="HR11" s="125" t="s">
        <v>752</v>
      </c>
      <c r="HS11" s="125" t="s">
        <v>1073</v>
      </c>
      <c r="HT11" s="125" t="s">
        <v>1024</v>
      </c>
      <c r="HU11" s="125" t="s">
        <v>1036</v>
      </c>
      <c r="HV11" s="125" t="s">
        <v>920</v>
      </c>
      <c r="HW11" s="125" t="s">
        <v>1043</v>
      </c>
      <c r="HX11" s="125" t="s">
        <v>863</v>
      </c>
      <c r="HY11" s="125" t="s">
        <v>736</v>
      </c>
      <c r="HZ11" s="125" t="s">
        <v>1068</v>
      </c>
      <c r="IA11" s="125" t="s">
        <v>1048</v>
      </c>
      <c r="IB11" s="125" t="s">
        <v>779</v>
      </c>
      <c r="IC11" s="125" t="s">
        <v>1131</v>
      </c>
      <c r="ID11" s="125" t="s">
        <v>953</v>
      </c>
      <c r="IE11" s="125" t="s">
        <v>926</v>
      </c>
      <c r="IF11" s="125" t="s">
        <v>1019</v>
      </c>
      <c r="IG11" s="125" t="s">
        <v>1099</v>
      </c>
      <c r="IH11" s="125" t="s">
        <v>1118</v>
      </c>
      <c r="II11" s="125" t="s">
        <v>996</v>
      </c>
      <c r="IJ11" s="125" t="s">
        <v>739</v>
      </c>
      <c r="IK11" s="125" t="s">
        <v>1045</v>
      </c>
      <c r="IL11" s="125" t="s">
        <v>890</v>
      </c>
      <c r="IM11" s="125" t="s">
        <v>1092</v>
      </c>
      <c r="IN11" s="125" t="s">
        <v>1055</v>
      </c>
      <c r="IO11" s="125" t="s">
        <v>924</v>
      </c>
      <c r="IP11" s="125" t="s">
        <v>909</v>
      </c>
      <c r="IQ11" s="125" t="s">
        <v>852</v>
      </c>
      <c r="IR11" s="125" t="s">
        <v>705</v>
      </c>
      <c r="IS11" s="125" t="s">
        <v>893</v>
      </c>
      <c r="IT11" s="125" t="s">
        <v>794</v>
      </c>
      <c r="IU11" s="125" t="s">
        <v>1108</v>
      </c>
      <c r="IV11" s="125" t="s">
        <v>830</v>
      </c>
      <c r="IW11" s="125" t="s">
        <v>1063</v>
      </c>
      <c r="IX11" s="125" t="s">
        <v>907</v>
      </c>
      <c r="IY11" s="125" t="s">
        <v>1114</v>
      </c>
      <c r="IZ11" s="125" t="s">
        <v>1039</v>
      </c>
      <c r="JA11" s="125" t="s">
        <v>1094</v>
      </c>
      <c r="JB11" s="125" t="s">
        <v>727</v>
      </c>
      <c r="JC11" s="125" t="s">
        <v>1138</v>
      </c>
      <c r="JD11" s="125" t="s">
        <v>1102</v>
      </c>
      <c r="JE11" s="125" t="s">
        <v>933</v>
      </c>
      <c r="JF11" s="125" t="s">
        <v>1093</v>
      </c>
      <c r="JG11" s="125" t="s">
        <v>862</v>
      </c>
      <c r="JH11" s="125" t="s">
        <v>742</v>
      </c>
      <c r="JI11" s="125" t="s">
        <v>785</v>
      </c>
      <c r="JJ11" s="125" t="s">
        <v>1002</v>
      </c>
      <c r="JK11" s="125" t="s">
        <v>801</v>
      </c>
      <c r="JL11" s="125" t="s">
        <v>983</v>
      </c>
      <c r="JM11" s="125" t="s">
        <v>998</v>
      </c>
      <c r="JN11" s="125" t="s">
        <v>1109</v>
      </c>
      <c r="JO11" s="125" t="s">
        <v>939</v>
      </c>
      <c r="JP11" s="125" t="s">
        <v>1106</v>
      </c>
      <c r="JQ11" s="125" t="s">
        <v>844</v>
      </c>
      <c r="JR11" s="125" t="s">
        <v>1119</v>
      </c>
      <c r="JS11" s="125" t="s">
        <v>1040</v>
      </c>
      <c r="JT11" s="125" t="s">
        <v>882</v>
      </c>
      <c r="JU11" s="125" t="s">
        <v>1103</v>
      </c>
      <c r="JV11" s="125" t="s">
        <v>1153</v>
      </c>
      <c r="JW11" s="125" t="s">
        <v>1017</v>
      </c>
      <c r="JX11" s="125" t="s">
        <v>732</v>
      </c>
      <c r="JY11" s="125" t="s">
        <v>901</v>
      </c>
      <c r="JZ11" s="125" t="s">
        <v>1057</v>
      </c>
      <c r="KA11" s="125" t="s">
        <v>774</v>
      </c>
      <c r="KB11" s="125" t="s">
        <v>1061</v>
      </c>
      <c r="KC11" s="125" t="s">
        <v>1142</v>
      </c>
      <c r="KD11" s="125" t="s">
        <v>837</v>
      </c>
      <c r="KE11" s="125" t="s">
        <v>803</v>
      </c>
      <c r="KF11" s="125" t="s">
        <v>867</v>
      </c>
      <c r="KG11" s="125" t="s">
        <v>906</v>
      </c>
      <c r="KH11" s="125" t="s">
        <v>858</v>
      </c>
      <c r="KI11" s="125" t="s">
        <v>18981</v>
      </c>
      <c r="KJ11" s="91" t="s">
        <v>712</v>
      </c>
      <c r="KK11" s="91" t="s">
        <v>725</v>
      </c>
      <c r="KL11" s="8" t="s">
        <v>704</v>
      </c>
      <c r="KM11" s="91" t="s">
        <v>752</v>
      </c>
      <c r="KN11" s="1" t="s">
        <v>766</v>
      </c>
      <c r="KO11" s="12" t="s">
        <v>706</v>
      </c>
      <c r="KP11" s="91" t="s">
        <v>722</v>
      </c>
      <c r="KQ11" s="91" t="s">
        <v>730</v>
      </c>
      <c r="KR11" s="91" t="s">
        <v>744</v>
      </c>
      <c r="KS11" s="91" t="s">
        <v>761</v>
      </c>
      <c r="KT11" s="91" t="s">
        <v>835</v>
      </c>
      <c r="KU11" s="91" t="s">
        <v>784</v>
      </c>
      <c r="KV11" s="13" t="s">
        <v>819</v>
      </c>
      <c r="KW11" s="12" t="s">
        <v>808</v>
      </c>
      <c r="KX11" s="91" t="s">
        <v>752</v>
      </c>
      <c r="KY11" s="13" t="s">
        <v>865</v>
      </c>
      <c r="KZ11" s="7" t="s">
        <v>856</v>
      </c>
      <c r="LA11" s="13" t="s">
        <v>859</v>
      </c>
      <c r="LB11" s="91" t="s">
        <v>733</v>
      </c>
      <c r="LC11" s="91" t="s">
        <v>870</v>
      </c>
      <c r="LD11" s="91" t="s">
        <v>755</v>
      </c>
      <c r="LE11" s="91" t="s">
        <v>804</v>
      </c>
      <c r="LF11" s="91" t="s">
        <v>787</v>
      </c>
      <c r="LG11" s="1" t="s">
        <v>894</v>
      </c>
      <c r="LH11" s="91" t="s">
        <v>900</v>
      </c>
      <c r="LI11" s="91" t="s">
        <v>860</v>
      </c>
      <c r="LJ11" s="91" t="s">
        <v>771</v>
      </c>
      <c r="LK11" s="91" t="s">
        <v>842</v>
      </c>
      <c r="LL11" s="91" t="s">
        <v>724</v>
      </c>
      <c r="LM11" s="91" t="s">
        <v>733</v>
      </c>
      <c r="LN11" s="91" t="s">
        <v>916</v>
      </c>
      <c r="LO11" s="91" t="s">
        <v>904</v>
      </c>
      <c r="LP11" s="91" t="s">
        <v>740</v>
      </c>
      <c r="LQ11" s="91" t="s">
        <v>899</v>
      </c>
      <c r="LR11" s="91" t="s">
        <v>932</v>
      </c>
      <c r="LS11" s="91" t="s">
        <v>937</v>
      </c>
      <c r="LT11" s="91" t="s">
        <v>929</v>
      </c>
      <c r="LU11" s="91" t="s">
        <v>833</v>
      </c>
      <c r="LV11" s="91" t="s">
        <v>926</v>
      </c>
      <c r="LW11" s="91" t="s">
        <v>756</v>
      </c>
      <c r="LX11" s="91" t="s">
        <v>836</v>
      </c>
      <c r="LY11" s="91" t="s">
        <v>893</v>
      </c>
      <c r="LZ11" s="91" t="s">
        <v>794</v>
      </c>
      <c r="MA11" s="91" t="s">
        <v>708</v>
      </c>
      <c r="MB11" s="91" t="s">
        <v>817</v>
      </c>
      <c r="MC11" s="91" t="s">
        <v>890</v>
      </c>
      <c r="MD11" s="91" t="s">
        <v>937</v>
      </c>
      <c r="ME11" s="91" t="s">
        <v>818</v>
      </c>
      <c r="MF11" s="91" t="s">
        <v>913</v>
      </c>
      <c r="MG11" s="91" t="s">
        <v>909</v>
      </c>
      <c r="MH11" s="91" t="s">
        <v>822</v>
      </c>
      <c r="MI11" s="91" t="s">
        <v>737</v>
      </c>
      <c r="MJ11" s="91" t="s">
        <v>873</v>
      </c>
      <c r="MK11" s="91" t="s">
        <v>794</v>
      </c>
      <c r="ML11" s="91" t="s">
        <v>869</v>
      </c>
      <c r="MM11" s="91" t="s">
        <v>969</v>
      </c>
      <c r="MN11" s="91" t="s">
        <v>890</v>
      </c>
      <c r="MO11" s="91" t="s">
        <v>947</v>
      </c>
      <c r="MP11" s="91" t="s">
        <v>762</v>
      </c>
      <c r="MQ11" s="91" t="s">
        <v>710</v>
      </c>
      <c r="MR11" s="91" t="s">
        <v>816</v>
      </c>
      <c r="MS11" s="91" t="s">
        <v>826</v>
      </c>
      <c r="MT11" s="91" t="s">
        <v>841</v>
      </c>
      <c r="MU11" s="91" t="s">
        <v>948</v>
      </c>
      <c r="MV11" s="91" t="s">
        <v>974</v>
      </c>
      <c r="MW11" s="91" t="s">
        <v>750</v>
      </c>
      <c r="MX11" s="91" t="s">
        <v>862</v>
      </c>
      <c r="MY11" s="91" t="s">
        <v>805</v>
      </c>
      <c r="MZ11" s="91" t="s">
        <v>880</v>
      </c>
      <c r="NA11" s="91" t="s">
        <v>885</v>
      </c>
      <c r="NB11" s="91" t="s">
        <v>878</v>
      </c>
      <c r="NC11" s="91" t="s">
        <v>848</v>
      </c>
      <c r="ND11" s="91" t="s">
        <v>998</v>
      </c>
      <c r="NE11" s="91" t="s">
        <v>891</v>
      </c>
      <c r="NF11" s="91" t="s">
        <v>831</v>
      </c>
      <c r="NG11" s="91" t="s">
        <v>770</v>
      </c>
      <c r="NH11" s="91" t="s">
        <v>994</v>
      </c>
      <c r="NI11" s="91" t="s">
        <v>1008</v>
      </c>
      <c r="NJ11" s="91" t="s">
        <v>989</v>
      </c>
      <c r="NK11" s="91" t="s">
        <v>787</v>
      </c>
      <c r="NL11" s="91" t="s">
        <v>1010</v>
      </c>
      <c r="NM11" s="91" t="s">
        <v>808</v>
      </c>
      <c r="NN11" s="91" t="s">
        <v>1026</v>
      </c>
      <c r="NO11" s="91" t="s">
        <v>1029</v>
      </c>
      <c r="NP11" s="91" t="s">
        <v>1024</v>
      </c>
      <c r="NQ11" s="91" t="s">
        <v>1036</v>
      </c>
      <c r="NR11" s="91" t="s">
        <v>800</v>
      </c>
      <c r="NS11" s="91" t="s">
        <v>1043</v>
      </c>
      <c r="NT11" s="91" t="s">
        <v>763</v>
      </c>
      <c r="NU11" s="91" t="s">
        <v>736</v>
      </c>
      <c r="NV11" s="91" t="s">
        <v>814</v>
      </c>
      <c r="NW11" s="91" t="s">
        <v>1048</v>
      </c>
      <c r="NX11" s="91" t="s">
        <v>900</v>
      </c>
      <c r="NY11" s="91" t="s">
        <v>860</v>
      </c>
      <c r="NZ11" s="91" t="s">
        <v>922</v>
      </c>
      <c r="OA11" s="91" t="s">
        <v>926</v>
      </c>
      <c r="OB11" s="91" t="s">
        <v>1070</v>
      </c>
      <c r="OC11" s="91" t="s">
        <v>1075</v>
      </c>
      <c r="OD11" s="91" t="s">
        <v>845</v>
      </c>
      <c r="OE11" s="91" t="s">
        <v>861</v>
      </c>
      <c r="OF11" s="91" t="s">
        <v>840</v>
      </c>
      <c r="OG11" s="91" t="s">
        <v>899</v>
      </c>
      <c r="OH11" s="91" t="s">
        <v>912</v>
      </c>
      <c r="OI11" s="91" t="s">
        <v>1092</v>
      </c>
      <c r="OJ11" s="91" t="s">
        <v>723</v>
      </c>
      <c r="OK11" s="91" t="s">
        <v>734</v>
      </c>
      <c r="OL11" s="91" t="s">
        <v>1101</v>
      </c>
      <c r="OM11" s="91" t="s">
        <v>852</v>
      </c>
      <c r="ON11" s="91" t="s">
        <v>954</v>
      </c>
      <c r="OO11" s="91" t="s">
        <v>1015</v>
      </c>
      <c r="OP11" s="91" t="s">
        <v>957</v>
      </c>
      <c r="OQ11" s="91" t="s">
        <v>1108</v>
      </c>
      <c r="OR11" s="91" t="s">
        <v>1113</v>
      </c>
      <c r="OS11" s="91" t="s">
        <v>1083</v>
      </c>
      <c r="OT11" s="91" t="s">
        <v>907</v>
      </c>
      <c r="OU11" s="91" t="s">
        <v>1114</v>
      </c>
      <c r="OV11" s="91" t="s">
        <v>1039</v>
      </c>
      <c r="OW11" s="91" t="s">
        <v>714</v>
      </c>
      <c r="OX11" s="91" t="s">
        <v>1020</v>
      </c>
      <c r="OY11" s="91" t="s">
        <v>807</v>
      </c>
      <c r="OZ11" s="91" t="s">
        <v>1102</v>
      </c>
      <c r="PA11" s="91" t="s">
        <v>1097</v>
      </c>
      <c r="PB11" s="91" t="s">
        <v>1030</v>
      </c>
      <c r="PC11" s="91" t="s">
        <v>791</v>
      </c>
      <c r="PD11" s="91" t="s">
        <v>742</v>
      </c>
      <c r="PE11" s="91" t="s">
        <v>947</v>
      </c>
      <c r="PF11" s="91" t="s">
        <v>762</v>
      </c>
      <c r="PG11" s="91" t="s">
        <v>710</v>
      </c>
      <c r="PH11" s="91" t="s">
        <v>816</v>
      </c>
      <c r="PI11" s="91" t="s">
        <v>896</v>
      </c>
      <c r="PJ11" s="91" t="s">
        <v>745</v>
      </c>
      <c r="PK11" s="91" t="s">
        <v>831</v>
      </c>
      <c r="PL11" s="91" t="s">
        <v>834</v>
      </c>
      <c r="PM11" s="91" t="s">
        <v>782</v>
      </c>
      <c r="PN11" s="91" t="s">
        <v>1119</v>
      </c>
      <c r="PO11" s="91" t="s">
        <v>1125</v>
      </c>
      <c r="PP11" s="91" t="s">
        <v>1128</v>
      </c>
      <c r="PQ11" s="91" t="s">
        <v>931</v>
      </c>
      <c r="PR11" s="91" t="s">
        <v>1153</v>
      </c>
      <c r="PS11" s="91" t="s">
        <v>1017</v>
      </c>
      <c r="PT11" s="91" t="s">
        <v>1157</v>
      </c>
      <c r="PU11" s="91" t="s">
        <v>1154</v>
      </c>
      <c r="PV11" s="91" t="s">
        <v>754</v>
      </c>
      <c r="PW11" s="91" t="s">
        <v>935</v>
      </c>
      <c r="PX11" s="91" t="s">
        <v>1117</v>
      </c>
      <c r="PY11" s="91" t="s">
        <v>1142</v>
      </c>
      <c r="PZ11" s="91" t="s">
        <v>1060</v>
      </c>
      <c r="QA11" s="91" t="s">
        <v>1005</v>
      </c>
      <c r="QB11" s="91" t="s">
        <v>1167</v>
      </c>
      <c r="QC11" s="91" t="s">
        <v>1169</v>
      </c>
      <c r="QD11" s="91" t="s">
        <v>858</v>
      </c>
      <c r="QE11" s="91" t="s">
        <v>772</v>
      </c>
      <c r="QF11" s="91" t="s">
        <v>712</v>
      </c>
      <c r="QG11" s="91" t="s">
        <v>1132</v>
      </c>
      <c r="QH11" s="91" t="s">
        <v>923</v>
      </c>
      <c r="QI11" s="91" t="s">
        <v>1067</v>
      </c>
      <c r="QJ11" s="91" t="s">
        <v>821</v>
      </c>
      <c r="QK11" s="91" t="s">
        <v>881</v>
      </c>
      <c r="QL11" s="91" t="s">
        <v>1016</v>
      </c>
      <c r="QM11" s="91" t="s">
        <v>920</v>
      </c>
      <c r="QN11" s="91" t="s">
        <v>744</v>
      </c>
      <c r="QO11" s="91" t="s">
        <v>793</v>
      </c>
      <c r="QP11" s="91" t="s">
        <v>1136</v>
      </c>
      <c r="QQ11" s="91" t="s">
        <v>956</v>
      </c>
      <c r="QR11" s="91" t="s">
        <v>819</v>
      </c>
      <c r="QS11" s="91" t="s">
        <v>839</v>
      </c>
      <c r="QT11" s="91" t="s">
        <v>963</v>
      </c>
      <c r="QU11" s="91" t="s">
        <v>1122</v>
      </c>
      <c r="QV11" s="91" t="s">
        <v>1051</v>
      </c>
      <c r="QW11" s="91" t="s">
        <v>722</v>
      </c>
      <c r="QX11" s="91" t="s">
        <v>767</v>
      </c>
      <c r="QY11" s="91" t="s">
        <v>1147</v>
      </c>
      <c r="QZ11" s="91" t="s">
        <v>1008</v>
      </c>
      <c r="RA11" s="91" t="s">
        <v>989</v>
      </c>
      <c r="RB11" s="91" t="s">
        <v>1140</v>
      </c>
      <c r="RC11" s="91" t="s">
        <v>1048</v>
      </c>
      <c r="RD11" s="91" t="s">
        <v>705</v>
      </c>
      <c r="RE11" s="91" t="s">
        <v>788</v>
      </c>
      <c r="RF11" s="91" t="s">
        <v>886</v>
      </c>
      <c r="RG11" s="91" t="s">
        <v>708</v>
      </c>
      <c r="RH11" s="91" t="s">
        <v>1113</v>
      </c>
      <c r="RI11" s="91" t="s">
        <v>1083</v>
      </c>
      <c r="RJ11" s="91" t="s">
        <v>1014</v>
      </c>
      <c r="RK11" s="91" t="s">
        <v>1002</v>
      </c>
      <c r="RL11" s="91" t="s">
        <v>946</v>
      </c>
      <c r="RM11" s="91" t="s">
        <v>849</v>
      </c>
      <c r="RN11" s="91" t="s">
        <v>971</v>
      </c>
      <c r="RO11" s="91" t="s">
        <v>1138</v>
      </c>
      <c r="RP11" s="91" t="s">
        <v>1187</v>
      </c>
      <c r="RQ11" s="91" t="s">
        <v>933</v>
      </c>
      <c r="RR11" s="91" t="s">
        <v>750</v>
      </c>
      <c r="RS11" s="91" t="s">
        <v>862</v>
      </c>
      <c r="RT11" s="91" t="s">
        <v>1089</v>
      </c>
      <c r="RU11" s="91" t="s">
        <v>880</v>
      </c>
      <c r="RV11" s="91" t="s">
        <v>820</v>
      </c>
      <c r="RW11" s="91" t="s">
        <v>868</v>
      </c>
      <c r="RX11" s="91" t="s">
        <v>983</v>
      </c>
      <c r="RY11" s="91" t="s">
        <v>896</v>
      </c>
      <c r="RZ11" s="91" t="s">
        <v>1109</v>
      </c>
      <c r="SA11" s="91" t="s">
        <v>939</v>
      </c>
      <c r="SB11" s="91" t="s">
        <v>1106</v>
      </c>
      <c r="SC11" s="91" t="s">
        <v>1117</v>
      </c>
      <c r="SD11" s="91" t="s">
        <v>1191</v>
      </c>
      <c r="SE11" s="91" t="s">
        <v>703</v>
      </c>
      <c r="SF11" s="91" t="s">
        <v>882</v>
      </c>
      <c r="SG11" s="91" t="s">
        <v>931</v>
      </c>
      <c r="SH11" s="91" t="s">
        <v>1153</v>
      </c>
      <c r="SI11" s="91" t="s">
        <v>1017</v>
      </c>
      <c r="SJ11" s="91" t="s">
        <v>1157</v>
      </c>
      <c r="SK11" s="91" t="s">
        <v>1154</v>
      </c>
      <c r="SL11" s="91" t="s">
        <v>1132</v>
      </c>
      <c r="SM11" s="91" t="s">
        <v>936</v>
      </c>
      <c r="SN11" s="91" t="s">
        <v>892</v>
      </c>
      <c r="SO11" s="91" t="s">
        <v>1201</v>
      </c>
      <c r="SP11" s="91" t="s">
        <v>837</v>
      </c>
      <c r="SQ11" s="91" t="s">
        <v>1005</v>
      </c>
      <c r="SR11" s="91" t="s">
        <v>1161</v>
      </c>
      <c r="SS11" s="91" t="s">
        <v>906</v>
      </c>
      <c r="ST11" s="91" t="s">
        <v>793</v>
      </c>
      <c r="SU11" s="91" t="s">
        <v>776</v>
      </c>
      <c r="SV11" s="91" t="s">
        <v>1031</v>
      </c>
      <c r="SW11" s="91" t="s">
        <v>725</v>
      </c>
      <c r="SX11" s="91" t="s">
        <v>704</v>
      </c>
      <c r="SY11" s="91" t="s">
        <v>713</v>
      </c>
      <c r="SZ11" s="91" t="s">
        <v>821</v>
      </c>
      <c r="TA11" s="91" t="s">
        <v>881</v>
      </c>
      <c r="TB11" s="91" t="s">
        <v>748</v>
      </c>
      <c r="TC11" s="91" t="s">
        <v>854</v>
      </c>
      <c r="TD11" s="91" t="s">
        <v>743</v>
      </c>
      <c r="TE11" s="91" t="s">
        <v>755</v>
      </c>
      <c r="TF11" s="91" t="s">
        <v>1065</v>
      </c>
      <c r="TG11" s="91" t="s">
        <v>784</v>
      </c>
      <c r="TH11" s="91" t="s">
        <v>1162</v>
      </c>
      <c r="TI11" s="91" t="s">
        <v>839</v>
      </c>
      <c r="TJ11" s="91" t="s">
        <v>1026</v>
      </c>
      <c r="TK11" s="91" t="s">
        <v>1029</v>
      </c>
      <c r="TL11" s="91" t="s">
        <v>1024</v>
      </c>
      <c r="TM11" s="91" t="s">
        <v>859</v>
      </c>
      <c r="TN11" s="91" t="s">
        <v>733</v>
      </c>
      <c r="TO11" s="91" t="s">
        <v>1127</v>
      </c>
      <c r="TP11" s="91" t="s">
        <v>1008</v>
      </c>
      <c r="TQ11" s="91" t="s">
        <v>877</v>
      </c>
      <c r="TR11" s="91" t="s">
        <v>1140</v>
      </c>
      <c r="TS11" s="91" t="s">
        <v>1048</v>
      </c>
      <c r="TT11" s="91" t="s">
        <v>944</v>
      </c>
      <c r="TU11" s="91" t="s">
        <v>1007</v>
      </c>
      <c r="TV11" s="91" t="s">
        <v>771</v>
      </c>
      <c r="TW11" s="91" t="s">
        <v>842</v>
      </c>
      <c r="TX11" s="91" t="s">
        <v>828</v>
      </c>
      <c r="TY11" s="91" t="s">
        <v>1022</v>
      </c>
      <c r="TZ11" s="91" t="s">
        <v>783</v>
      </c>
      <c r="UA11" s="91" t="s">
        <v>996</v>
      </c>
      <c r="UB11" s="91" t="s">
        <v>740</v>
      </c>
      <c r="UC11" s="91" t="s">
        <v>899</v>
      </c>
      <c r="UD11" s="91" t="s">
        <v>1219</v>
      </c>
      <c r="UE11" s="91" t="s">
        <v>937</v>
      </c>
      <c r="UF11" s="91" t="s">
        <v>929</v>
      </c>
      <c r="UG11" s="91" t="s">
        <v>833</v>
      </c>
      <c r="UH11" s="91" t="s">
        <v>1054</v>
      </c>
      <c r="UI11" s="91" t="s">
        <v>756</v>
      </c>
      <c r="UJ11" s="91" t="s">
        <v>1099</v>
      </c>
      <c r="UK11" s="91" t="s">
        <v>1015</v>
      </c>
      <c r="UL11" s="91" t="s">
        <v>794</v>
      </c>
      <c r="UM11" s="91" t="s">
        <v>1108</v>
      </c>
      <c r="UN11" s="91" t="s">
        <v>817</v>
      </c>
      <c r="UO11" s="91" t="s">
        <v>769</v>
      </c>
      <c r="UP11" s="91" t="s">
        <v>707</v>
      </c>
      <c r="UQ11" s="91" t="s">
        <v>1081</v>
      </c>
      <c r="UR11" s="91" t="s">
        <v>924</v>
      </c>
      <c r="US11" s="91" t="s">
        <v>1094</v>
      </c>
      <c r="UT11" s="91" t="s">
        <v>1020</v>
      </c>
      <c r="UU11" s="91" t="s">
        <v>807</v>
      </c>
      <c r="UV11" s="91" t="s">
        <v>1102</v>
      </c>
      <c r="UW11" s="91" t="s">
        <v>1208</v>
      </c>
      <c r="UX11" s="91" t="s">
        <v>869</v>
      </c>
      <c r="UY11" s="91" t="s">
        <v>721</v>
      </c>
      <c r="UZ11" s="91" t="s">
        <v>732</v>
      </c>
      <c r="VA11" s="91" t="s">
        <v>712</v>
      </c>
      <c r="VB11" s="91" t="s">
        <v>1132</v>
      </c>
      <c r="VC11" s="91" t="s">
        <v>1090</v>
      </c>
      <c r="VD11" s="91" t="s">
        <v>872</v>
      </c>
      <c r="VE11" s="91" t="s">
        <v>1009</v>
      </c>
      <c r="VF11" s="91" t="s">
        <v>1012</v>
      </c>
      <c r="VG11" s="91" t="s">
        <v>718</v>
      </c>
      <c r="VH11" s="91" t="s">
        <v>867</v>
      </c>
      <c r="VI11" s="91" t="s">
        <v>1144</v>
      </c>
      <c r="VJ11" s="91" t="s">
        <v>793</v>
      </c>
      <c r="VK11" s="91" t="s">
        <v>776</v>
      </c>
      <c r="VL11" s="91" t="s">
        <v>1111</v>
      </c>
      <c r="VM11" s="91" t="s">
        <v>819</v>
      </c>
      <c r="VN11" s="91" t="s">
        <v>943</v>
      </c>
      <c r="VO11" s="91" t="s">
        <v>964</v>
      </c>
      <c r="VP11" s="91" t="s">
        <v>729</v>
      </c>
      <c r="VQ11" s="91" t="s">
        <v>706</v>
      </c>
      <c r="VR11" s="91" t="s">
        <v>1156</v>
      </c>
      <c r="VS11" s="91" t="s">
        <v>1059</v>
      </c>
      <c r="VT11" s="91" t="s">
        <v>1053</v>
      </c>
      <c r="VU11" s="91" t="s">
        <v>1008</v>
      </c>
      <c r="VV11" s="91" t="s">
        <v>989</v>
      </c>
      <c r="VW11" s="91" t="s">
        <v>787</v>
      </c>
      <c r="VX11" s="91" t="s">
        <v>1010</v>
      </c>
      <c r="VY11" s="91" t="s">
        <v>838</v>
      </c>
      <c r="VZ11" s="91" t="s">
        <v>752</v>
      </c>
      <c r="WA11" s="91" t="s">
        <v>972</v>
      </c>
      <c r="WB11" s="91" t="s">
        <v>1024</v>
      </c>
      <c r="WC11" s="91" t="s">
        <v>1036</v>
      </c>
      <c r="WD11" s="91" t="s">
        <v>800</v>
      </c>
      <c r="WE11" s="91" t="s">
        <v>1043</v>
      </c>
      <c r="WF11" s="91" t="s">
        <v>763</v>
      </c>
      <c r="WG11" s="91" t="s">
        <v>736</v>
      </c>
      <c r="WH11" s="91" t="s">
        <v>1068</v>
      </c>
      <c r="WI11" s="91" t="s">
        <v>764</v>
      </c>
      <c r="WJ11" s="91" t="s">
        <v>900</v>
      </c>
      <c r="WK11" s="91" t="s">
        <v>1007</v>
      </c>
      <c r="WL11" s="91" t="s">
        <v>771</v>
      </c>
      <c r="WM11" s="91" t="s">
        <v>926</v>
      </c>
      <c r="WN11" s="91" t="s">
        <v>724</v>
      </c>
      <c r="WO11" s="91" t="s">
        <v>1075</v>
      </c>
      <c r="WP11" s="91" t="s">
        <v>845</v>
      </c>
      <c r="WQ11" s="91" t="s">
        <v>1028</v>
      </c>
      <c r="WR11" s="91" t="s">
        <v>840</v>
      </c>
      <c r="WS11" s="91" t="s">
        <v>899</v>
      </c>
      <c r="WT11" s="91" t="s">
        <v>1219</v>
      </c>
      <c r="WU11" s="91" t="s">
        <v>1092</v>
      </c>
      <c r="WV11" s="91" t="s">
        <v>1085</v>
      </c>
      <c r="WW11" s="91" t="s">
        <v>924</v>
      </c>
      <c r="WX11" s="24" t="s">
        <v>909</v>
      </c>
      <c r="WY11" s="91" t="s">
        <v>852</v>
      </c>
      <c r="WZ11" s="91" t="s">
        <v>954</v>
      </c>
      <c r="XA11" s="91" t="s">
        <v>1015</v>
      </c>
      <c r="XB11" s="91" t="s">
        <v>957</v>
      </c>
      <c r="XC11" s="91" t="s">
        <v>1108</v>
      </c>
      <c r="XD11" s="91" t="s">
        <v>1113</v>
      </c>
      <c r="XE11" s="91" t="s">
        <v>1083</v>
      </c>
      <c r="XF11" s="91" t="s">
        <v>1014</v>
      </c>
      <c r="XG11" s="91" t="s">
        <v>758</v>
      </c>
      <c r="XH11" s="91" t="s">
        <v>806</v>
      </c>
      <c r="XI11" s="91" t="s">
        <v>8975</v>
      </c>
      <c r="XJ11" s="91" t="s">
        <v>1020</v>
      </c>
      <c r="XK11" s="91" t="s">
        <v>914</v>
      </c>
      <c r="XL11" s="91" t="s">
        <v>1102</v>
      </c>
      <c r="XM11" s="91" t="s">
        <v>8979</v>
      </c>
      <c r="XN11" s="91" t="s">
        <v>1030</v>
      </c>
      <c r="XO11" s="91" t="s">
        <v>969</v>
      </c>
      <c r="XP11" s="91" t="s">
        <v>1049</v>
      </c>
      <c r="XQ11" s="91" t="s">
        <v>785</v>
      </c>
      <c r="XR11" s="91" t="s">
        <v>762</v>
      </c>
      <c r="XS11" s="91" t="s">
        <v>1197</v>
      </c>
      <c r="XT11" s="91" t="s">
        <v>983</v>
      </c>
      <c r="XU11" s="91" t="s">
        <v>918</v>
      </c>
      <c r="XV11" s="91" t="s">
        <v>1109</v>
      </c>
      <c r="XW11" s="91" t="s">
        <v>831</v>
      </c>
      <c r="XX11" s="91" t="s">
        <v>834</v>
      </c>
      <c r="XY11" s="91" t="s">
        <v>782</v>
      </c>
      <c r="XZ11" s="91" t="s">
        <v>910</v>
      </c>
      <c r="YA11" s="91" t="s">
        <v>741</v>
      </c>
      <c r="YB11" s="91" t="s">
        <v>1128</v>
      </c>
      <c r="YC11" s="91" t="s">
        <v>931</v>
      </c>
      <c r="YD11" s="91" t="s">
        <v>1153</v>
      </c>
      <c r="YE11" s="91" t="s">
        <v>1017</v>
      </c>
      <c r="YF11" s="91" t="s">
        <v>1157</v>
      </c>
      <c r="YG11" s="91" t="s">
        <v>1154</v>
      </c>
      <c r="YH11" s="91" t="s">
        <v>1057</v>
      </c>
      <c r="YI11" s="91" t="s">
        <v>1064</v>
      </c>
      <c r="YJ11" s="91" t="s">
        <v>871</v>
      </c>
      <c r="YK11" s="91" t="s">
        <v>1142</v>
      </c>
      <c r="YL11" s="91" t="s">
        <v>1060</v>
      </c>
      <c r="YM11" s="91" t="s">
        <v>1005</v>
      </c>
      <c r="YN11" s="91" t="s">
        <v>8991</v>
      </c>
      <c r="YO11" s="91" t="s">
        <v>1169</v>
      </c>
      <c r="YP11" s="91" t="s">
        <v>793</v>
      </c>
      <c r="YQ11" s="91" t="s">
        <v>1087</v>
      </c>
      <c r="YR11" s="91" t="s">
        <v>712</v>
      </c>
      <c r="YS11" s="91" t="s">
        <v>1086</v>
      </c>
      <c r="YT11" s="91" t="s">
        <v>923</v>
      </c>
      <c r="YU11" s="91" t="s">
        <v>945</v>
      </c>
      <c r="YV11" s="91" t="s">
        <v>1009</v>
      </c>
      <c r="YW11" s="8" t="s">
        <v>881</v>
      </c>
      <c r="YX11" s="91" t="s">
        <v>748</v>
      </c>
      <c r="YY11" s="91" t="s">
        <v>1059</v>
      </c>
      <c r="YZ11" s="91" t="s">
        <v>1066</v>
      </c>
      <c r="ZA11" s="91" t="s">
        <v>952</v>
      </c>
      <c r="ZB11" s="42" t="s">
        <v>1136</v>
      </c>
      <c r="ZC11" s="15" t="s">
        <v>956</v>
      </c>
      <c r="ZD11" s="9" t="s">
        <v>819</v>
      </c>
      <c r="ZE11" s="91" t="s">
        <v>839</v>
      </c>
      <c r="ZF11" s="91" t="s">
        <v>1026</v>
      </c>
      <c r="ZG11" s="91" t="s">
        <v>972</v>
      </c>
      <c r="ZH11" s="91" t="s">
        <v>1051</v>
      </c>
      <c r="ZI11" s="91" t="s">
        <v>1121</v>
      </c>
      <c r="ZJ11" s="91" t="s">
        <v>767</v>
      </c>
      <c r="ZK11" s="91" t="s">
        <v>1147</v>
      </c>
      <c r="ZL11" s="91" t="s">
        <v>1008</v>
      </c>
      <c r="ZM11" s="91" t="s">
        <v>989</v>
      </c>
      <c r="ZN11" s="91" t="s">
        <v>1140</v>
      </c>
      <c r="ZO11" s="91" t="s">
        <v>1048</v>
      </c>
      <c r="ZP11" s="91" t="s">
        <v>944</v>
      </c>
      <c r="ZQ11" s="91" t="s">
        <v>747</v>
      </c>
      <c r="ZR11" s="91" t="s">
        <v>988</v>
      </c>
      <c r="ZS11" s="91" t="s">
        <v>1052</v>
      </c>
      <c r="ZT11" s="91" t="s">
        <v>828</v>
      </c>
      <c r="ZU11" s="91" t="s">
        <v>1022</v>
      </c>
      <c r="ZV11" s="40" t="s">
        <v>1043</v>
      </c>
      <c r="ZW11" s="91" t="s">
        <v>996</v>
      </c>
      <c r="ZX11" s="91" t="s">
        <v>740</v>
      </c>
      <c r="ZY11" s="91" t="s">
        <v>1045</v>
      </c>
      <c r="ZZ11" s="91" t="s">
        <v>8992</v>
      </c>
      <c r="AAA11" s="91" t="s">
        <v>746</v>
      </c>
    </row>
    <row r="12" spans="1:703" x14ac:dyDescent="0.35">
      <c r="A12" s="8">
        <f t="shared" si="0"/>
        <v>11</v>
      </c>
      <c r="B12" s="89" t="s">
        <v>1079</v>
      </c>
      <c r="C12" s="89" t="s">
        <v>918</v>
      </c>
      <c r="D12" s="89" t="s">
        <v>746</v>
      </c>
      <c r="E12" s="89" t="s">
        <v>927</v>
      </c>
      <c r="F12" s="89" t="s">
        <v>773</v>
      </c>
      <c r="G12" s="89" t="s">
        <v>1093</v>
      </c>
      <c r="H12" s="89" t="s">
        <v>756</v>
      </c>
      <c r="I12" s="89" t="s">
        <v>1049</v>
      </c>
      <c r="J12" s="89" t="s">
        <v>1128</v>
      </c>
      <c r="K12" s="89" t="s">
        <v>820</v>
      </c>
      <c r="L12" s="89" t="s">
        <v>979</v>
      </c>
      <c r="M12" s="89" t="s">
        <v>1079</v>
      </c>
      <c r="N12" s="89" t="s">
        <v>918</v>
      </c>
      <c r="O12" s="89" t="s">
        <v>901</v>
      </c>
      <c r="P12" s="89" t="s">
        <v>1081</v>
      </c>
      <c r="Q12" s="89" t="s">
        <v>1106</v>
      </c>
      <c r="R12" s="89" t="s">
        <v>1117</v>
      </c>
      <c r="S12" s="89" t="s">
        <v>1027</v>
      </c>
      <c r="T12" s="89" t="s">
        <v>807</v>
      </c>
      <c r="U12" s="89" t="s">
        <v>1148</v>
      </c>
      <c r="V12" s="89" t="s">
        <v>885</v>
      </c>
      <c r="W12" s="89" t="s">
        <v>1091</v>
      </c>
      <c r="X12" s="89" t="s">
        <v>893</v>
      </c>
      <c r="Y12" s="89" t="s">
        <v>904</v>
      </c>
      <c r="Z12" s="89" t="s">
        <v>946</v>
      </c>
      <c r="AA12" s="89" t="s">
        <v>884</v>
      </c>
      <c r="AB12" s="89" t="s">
        <v>912</v>
      </c>
      <c r="AC12" s="89" t="s">
        <v>843</v>
      </c>
      <c r="AD12" s="89" t="s">
        <v>1114</v>
      </c>
      <c r="AE12" s="89" t="s">
        <v>836</v>
      </c>
      <c r="AF12" s="89" t="s">
        <v>813</v>
      </c>
      <c r="AG12" s="89" t="s">
        <v>773</v>
      </c>
      <c r="AH12" s="89" t="s">
        <v>844</v>
      </c>
      <c r="AI12" s="89" t="s">
        <v>1142</v>
      </c>
      <c r="AJ12" s="89" t="s">
        <v>745</v>
      </c>
      <c r="AK12" s="89" t="s">
        <v>759</v>
      </c>
      <c r="AL12" s="89" t="s">
        <v>923</v>
      </c>
      <c r="AM12" s="89" t="s">
        <v>752</v>
      </c>
      <c r="AN12" s="89" t="s">
        <v>821</v>
      </c>
      <c r="AO12" s="89" t="s">
        <v>881</v>
      </c>
      <c r="AP12" s="89" t="s">
        <v>1044</v>
      </c>
      <c r="AQ12" s="89" t="s">
        <v>969</v>
      </c>
      <c r="AR12" s="89" t="s">
        <v>1074</v>
      </c>
      <c r="AS12" s="89" t="s">
        <v>1050</v>
      </c>
      <c r="AT12" s="89" t="s">
        <v>916</v>
      </c>
      <c r="AU12" s="89" t="s">
        <v>978</v>
      </c>
      <c r="AV12" s="89" t="s">
        <v>1136</v>
      </c>
      <c r="AW12" s="89" t="s">
        <v>712</v>
      </c>
      <c r="AX12" s="89" t="s">
        <v>725</v>
      </c>
      <c r="AY12" s="89" t="s">
        <v>847</v>
      </c>
      <c r="AZ12" s="89" t="s">
        <v>1079</v>
      </c>
      <c r="BA12" s="89" t="s">
        <v>1058</v>
      </c>
      <c r="BB12" s="89" t="s">
        <v>890</v>
      </c>
      <c r="BC12" s="89" t="s">
        <v>1043</v>
      </c>
      <c r="BD12" s="89" t="s">
        <v>1151</v>
      </c>
      <c r="BE12" s="89" t="s">
        <v>835</v>
      </c>
      <c r="BF12" s="89" t="s">
        <v>956</v>
      </c>
      <c r="BG12" s="89" t="s">
        <v>820</v>
      </c>
      <c r="BH12" s="89" t="s">
        <v>979</v>
      </c>
      <c r="BI12" s="89" t="s">
        <v>1080</v>
      </c>
      <c r="BJ12" s="89" t="s">
        <v>985</v>
      </c>
      <c r="BK12" s="89" t="s">
        <v>1176</v>
      </c>
      <c r="BL12" s="89" t="s">
        <v>1055</v>
      </c>
      <c r="BM12" s="89" t="s">
        <v>1122</v>
      </c>
      <c r="BN12" s="89" t="s">
        <v>1023</v>
      </c>
      <c r="BO12" s="89" t="s">
        <v>830</v>
      </c>
      <c r="BP12" s="89" t="s">
        <v>767</v>
      </c>
      <c r="BQ12" s="89" t="s">
        <v>744</v>
      </c>
      <c r="BR12" s="89" t="s">
        <v>952</v>
      </c>
      <c r="BS12" s="89" t="s">
        <v>1122</v>
      </c>
      <c r="BT12" s="89" t="s">
        <v>926</v>
      </c>
      <c r="BU12" s="89" t="s">
        <v>1121</v>
      </c>
      <c r="BV12" s="89" t="s">
        <v>705</v>
      </c>
      <c r="BW12" s="89" t="s">
        <v>1014</v>
      </c>
      <c r="BX12" s="89" t="s">
        <v>996</v>
      </c>
      <c r="BY12" s="89" t="s">
        <v>946</v>
      </c>
      <c r="BZ12" s="89" t="s">
        <v>1046</v>
      </c>
      <c r="CA12" s="89" t="s">
        <v>918</v>
      </c>
      <c r="CB12" s="89" t="s">
        <v>745</v>
      </c>
      <c r="CC12" s="89" t="s">
        <v>1057</v>
      </c>
      <c r="CD12" s="89" t="s">
        <v>923</v>
      </c>
      <c r="CE12" s="89" t="s">
        <v>1026</v>
      </c>
      <c r="CF12" s="89" t="s">
        <v>1071</v>
      </c>
      <c r="CG12" s="89" t="s">
        <v>709</v>
      </c>
      <c r="CH12" s="89" t="s">
        <v>1016</v>
      </c>
      <c r="CI12" s="89" t="s">
        <v>898</v>
      </c>
      <c r="CJ12" s="89" t="s">
        <v>787</v>
      </c>
      <c r="CK12" s="89" t="s">
        <v>912</v>
      </c>
      <c r="CL12" s="89" t="s">
        <v>843</v>
      </c>
      <c r="CM12" s="89" t="s">
        <v>1081</v>
      </c>
      <c r="CN12" s="89" t="s">
        <v>734</v>
      </c>
      <c r="CO12" s="89" t="s">
        <v>909</v>
      </c>
      <c r="CP12" s="89" t="s">
        <v>862</v>
      </c>
      <c r="CQ12" s="89" t="s">
        <v>985</v>
      </c>
      <c r="CR12" s="89" t="s">
        <v>746</v>
      </c>
      <c r="CS12" s="89" t="s">
        <v>720</v>
      </c>
      <c r="CT12" s="89" t="s">
        <v>996</v>
      </c>
      <c r="CU12" s="89" t="s">
        <v>19023</v>
      </c>
      <c r="CV12" s="89" t="s">
        <v>1108</v>
      </c>
      <c r="CW12" s="89" t="s">
        <v>789</v>
      </c>
      <c r="CX12" s="89" t="s">
        <v>732</v>
      </c>
      <c r="CY12" s="89" t="s">
        <v>857</v>
      </c>
      <c r="CZ12" s="89" t="s">
        <v>1114</v>
      </c>
      <c r="DA12" s="89" t="s">
        <v>957</v>
      </c>
      <c r="DB12" s="89" t="s">
        <v>1041</v>
      </c>
      <c r="DC12" s="89" t="s">
        <v>1174</v>
      </c>
      <c r="DD12" s="89" t="s">
        <v>1121</v>
      </c>
      <c r="DE12" s="89" t="s">
        <v>1162</v>
      </c>
      <c r="DF12" s="89" t="s">
        <v>1064</v>
      </c>
      <c r="DG12" s="89" t="s">
        <v>1169</v>
      </c>
      <c r="DH12" s="89" t="s">
        <v>1185</v>
      </c>
      <c r="DI12" s="89" t="s">
        <v>1119</v>
      </c>
      <c r="DJ12" s="89" t="s">
        <v>769</v>
      </c>
      <c r="DK12" s="89" t="s">
        <v>1050</v>
      </c>
      <c r="DL12" s="89" t="s">
        <v>964</v>
      </c>
      <c r="DM12" s="89" t="s">
        <v>1006</v>
      </c>
      <c r="DN12" s="89" t="s">
        <v>1130</v>
      </c>
      <c r="DO12" s="89" t="s">
        <v>1138</v>
      </c>
      <c r="DP12" s="89" t="s">
        <v>1033</v>
      </c>
      <c r="DQ12" s="89" t="s">
        <v>1002</v>
      </c>
      <c r="DR12" s="89" t="s">
        <v>801</v>
      </c>
      <c r="DS12" s="89" t="s">
        <v>858</v>
      </c>
      <c r="DT12" s="89" t="s">
        <v>1099</v>
      </c>
      <c r="DU12" s="89" t="s">
        <v>893</v>
      </c>
      <c r="DV12" s="89" t="s">
        <v>1159</v>
      </c>
      <c r="DW12" s="89" t="s">
        <v>806</v>
      </c>
      <c r="DX12" s="89" t="s">
        <v>1174</v>
      </c>
      <c r="DY12" s="89" t="s">
        <v>1096</v>
      </c>
      <c r="DZ12" s="89" t="s">
        <v>1132</v>
      </c>
      <c r="EA12" s="89" t="s">
        <v>1150</v>
      </c>
      <c r="EB12" s="89" t="s">
        <v>1108</v>
      </c>
      <c r="EC12" s="89" t="s">
        <v>1061</v>
      </c>
      <c r="ED12" s="89" t="s">
        <v>1133</v>
      </c>
      <c r="EE12" s="89" t="s">
        <v>1136</v>
      </c>
      <c r="EF12" s="89" t="s">
        <v>1023</v>
      </c>
      <c r="EG12" s="89" t="s">
        <v>1111</v>
      </c>
      <c r="EH12" s="89" t="s">
        <v>984</v>
      </c>
      <c r="EI12" s="89" t="s">
        <v>1146</v>
      </c>
      <c r="EJ12" s="89" t="s">
        <v>953</v>
      </c>
      <c r="EK12" s="89" t="s">
        <v>1101</v>
      </c>
      <c r="EL12" s="89" t="s">
        <v>1112</v>
      </c>
      <c r="EM12" s="89" t="s">
        <v>1086</v>
      </c>
      <c r="EN12" s="89" t="s">
        <v>801</v>
      </c>
      <c r="EO12" s="89" t="s">
        <v>1025</v>
      </c>
      <c r="EP12" s="89" t="s">
        <v>1046</v>
      </c>
      <c r="EQ12" s="89" t="s">
        <v>1058</v>
      </c>
      <c r="ER12" s="89" t="s">
        <v>733</v>
      </c>
      <c r="ES12" s="89" t="s">
        <v>1046</v>
      </c>
      <c r="ET12" s="89" t="s">
        <v>1058</v>
      </c>
      <c r="EU12" s="89" t="s">
        <v>912</v>
      </c>
      <c r="EV12" s="89" t="s">
        <v>900</v>
      </c>
      <c r="EW12" s="89" t="s">
        <v>1067</v>
      </c>
      <c r="EX12" s="89" t="s">
        <v>1037</v>
      </c>
      <c r="EY12" s="89" t="s">
        <v>989</v>
      </c>
      <c r="EZ12" s="89" t="s">
        <v>812</v>
      </c>
      <c r="FA12" s="89" t="s">
        <v>1086</v>
      </c>
      <c r="FB12" s="89" t="s">
        <v>997</v>
      </c>
      <c r="FC12" s="89" t="s">
        <v>961</v>
      </c>
      <c r="FD12" s="89" t="s">
        <v>892</v>
      </c>
      <c r="FE12" s="89" t="s">
        <v>1113</v>
      </c>
      <c r="FF12" s="89" t="s">
        <v>894</v>
      </c>
      <c r="FG12" s="89" t="s">
        <v>800</v>
      </c>
      <c r="FH12" s="89" t="s">
        <v>964</v>
      </c>
      <c r="FI12" s="89" t="s">
        <v>1073</v>
      </c>
      <c r="FJ12" s="89" t="s">
        <v>740</v>
      </c>
      <c r="FK12" s="89" t="s">
        <v>1080</v>
      </c>
      <c r="FL12" s="89" t="s">
        <v>997</v>
      </c>
      <c r="FM12" s="89" t="s">
        <v>944</v>
      </c>
      <c r="FN12" s="89" t="s">
        <v>945</v>
      </c>
      <c r="FO12" s="89" t="s">
        <v>1165</v>
      </c>
      <c r="FP12" s="89" t="s">
        <v>1071</v>
      </c>
      <c r="FQ12" s="89" t="s">
        <v>1049</v>
      </c>
      <c r="FR12" s="89" t="s">
        <v>1042</v>
      </c>
      <c r="FS12" s="89" t="s">
        <v>916</v>
      </c>
      <c r="FT12" s="89" t="s">
        <v>952</v>
      </c>
      <c r="FU12" s="89" t="s">
        <v>1009</v>
      </c>
      <c r="FV12" s="89" t="s">
        <v>1125</v>
      </c>
      <c r="FW12" s="89" t="s">
        <v>1023</v>
      </c>
      <c r="FX12" s="89" t="s">
        <v>1111</v>
      </c>
      <c r="FY12" s="89" t="s">
        <v>1016</v>
      </c>
      <c r="FZ12" s="89" t="s">
        <v>1086</v>
      </c>
      <c r="GA12" s="89" t="s">
        <v>775</v>
      </c>
      <c r="GB12" s="89" t="s">
        <v>1137</v>
      </c>
      <c r="GC12" s="89" t="s">
        <v>1110</v>
      </c>
      <c r="GD12" s="89" t="s">
        <v>1061</v>
      </c>
      <c r="GE12" s="89" t="s">
        <v>969</v>
      </c>
      <c r="GF12" s="89" t="s">
        <v>971</v>
      </c>
      <c r="GG12" s="89" t="s">
        <v>1076</v>
      </c>
      <c r="GH12" s="89" t="s">
        <v>879</v>
      </c>
      <c r="GI12" s="89" t="s">
        <v>1121</v>
      </c>
      <c r="GJ12" s="89" t="s">
        <v>1010</v>
      </c>
      <c r="GK12" s="89" t="s">
        <v>936</v>
      </c>
      <c r="GL12" s="89" t="s">
        <v>1144</v>
      </c>
      <c r="GM12" s="89" t="s">
        <v>1017</v>
      </c>
      <c r="GN12" s="89" t="s">
        <v>1037</v>
      </c>
      <c r="GO12" s="89" t="s">
        <v>897</v>
      </c>
      <c r="GP12" s="89" t="s">
        <v>856</v>
      </c>
      <c r="GQ12" s="89" t="s">
        <v>859</v>
      </c>
      <c r="GR12" s="89" t="s">
        <v>774</v>
      </c>
      <c r="GS12" s="89" t="s">
        <v>1155</v>
      </c>
      <c r="GT12" s="89" t="s">
        <v>863</v>
      </c>
      <c r="GU12" s="89" t="s">
        <v>736</v>
      </c>
      <c r="GV12" s="89" t="s">
        <v>1096</v>
      </c>
      <c r="GW12" s="89" t="s">
        <v>997</v>
      </c>
      <c r="GX12" s="89" t="s">
        <v>980</v>
      </c>
      <c r="GY12" s="89" t="s">
        <v>747</v>
      </c>
      <c r="GZ12" s="89" t="s">
        <v>772</v>
      </c>
      <c r="HA12" s="89" t="s">
        <v>1174</v>
      </c>
      <c r="HB12" s="89" t="s">
        <v>757</v>
      </c>
      <c r="HC12" s="89" t="s">
        <v>836</v>
      </c>
      <c r="HD12" s="89" t="s">
        <v>1067</v>
      </c>
      <c r="HE12" s="89" t="s">
        <v>1037</v>
      </c>
      <c r="HF12" s="89" t="s">
        <v>740</v>
      </c>
      <c r="HG12" s="89" t="s">
        <v>1080</v>
      </c>
      <c r="HH12" s="89" t="s">
        <v>920</v>
      </c>
      <c r="HI12" s="89" t="s">
        <v>749</v>
      </c>
      <c r="HJ12" s="89" t="s">
        <v>1131</v>
      </c>
      <c r="HK12" s="89" t="s">
        <v>953</v>
      </c>
      <c r="HL12" s="89" t="s">
        <v>956</v>
      </c>
      <c r="HM12" s="89" t="s">
        <v>941</v>
      </c>
      <c r="HN12" s="89" t="s">
        <v>802</v>
      </c>
      <c r="HO12" s="89" t="s">
        <v>1118</v>
      </c>
      <c r="HP12" s="89" t="s">
        <v>824</v>
      </c>
      <c r="HQ12" s="89" t="s">
        <v>1023</v>
      </c>
      <c r="HR12" s="89" t="s">
        <v>817</v>
      </c>
      <c r="HS12" s="89" t="s">
        <v>911</v>
      </c>
      <c r="HT12" s="89" t="s">
        <v>1147</v>
      </c>
      <c r="HU12" s="89" t="s">
        <v>1085</v>
      </c>
      <c r="HV12" s="89" t="s">
        <v>922</v>
      </c>
      <c r="HW12" s="89" t="s">
        <v>714</v>
      </c>
      <c r="HX12" s="89" t="s">
        <v>894</v>
      </c>
      <c r="HY12" s="89" t="s">
        <v>915</v>
      </c>
      <c r="HZ12" s="89" t="s">
        <v>873</v>
      </c>
      <c r="IA12" s="89" t="s">
        <v>957</v>
      </c>
      <c r="IB12" s="89" t="s">
        <v>926</v>
      </c>
      <c r="IC12" s="89" t="s">
        <v>1056</v>
      </c>
      <c r="ID12" s="89" t="s">
        <v>1049</v>
      </c>
      <c r="IE12" s="89" t="s">
        <v>1033</v>
      </c>
      <c r="IF12" s="89" t="s">
        <v>978</v>
      </c>
      <c r="IG12" s="89" t="s">
        <v>847</v>
      </c>
      <c r="IH12" s="89" t="s">
        <v>1079</v>
      </c>
      <c r="II12" s="89" t="s">
        <v>1020</v>
      </c>
      <c r="IJ12" s="89" t="s">
        <v>937</v>
      </c>
      <c r="IK12" s="89" t="s">
        <v>720</v>
      </c>
      <c r="IL12" s="89" t="s">
        <v>1105</v>
      </c>
      <c r="IM12" s="89" t="s">
        <v>782</v>
      </c>
      <c r="IN12" s="89" t="s">
        <v>756</v>
      </c>
      <c r="IO12" s="89" t="s">
        <v>1089</v>
      </c>
      <c r="IP12" s="89" t="s">
        <v>882</v>
      </c>
      <c r="IQ12" s="89" t="s">
        <v>885</v>
      </c>
      <c r="IR12" s="89" t="s">
        <v>1108</v>
      </c>
      <c r="IS12" s="89" t="s">
        <v>789</v>
      </c>
      <c r="IT12" s="89" t="s">
        <v>887</v>
      </c>
      <c r="IU12" s="89" t="s">
        <v>891</v>
      </c>
      <c r="IV12" s="89" t="s">
        <v>1114</v>
      </c>
      <c r="IW12" s="89" t="s">
        <v>1105</v>
      </c>
      <c r="IX12" s="89" t="s">
        <v>871</v>
      </c>
      <c r="IY12" s="89" t="s">
        <v>1027</v>
      </c>
      <c r="IZ12" s="89" t="s">
        <v>737</v>
      </c>
      <c r="JA12" s="89" t="s">
        <v>882</v>
      </c>
      <c r="JB12" s="89" t="s">
        <v>728</v>
      </c>
      <c r="JC12" s="89" t="s">
        <v>738</v>
      </c>
      <c r="JD12" s="89" t="s">
        <v>721</v>
      </c>
      <c r="JE12" s="89" t="s">
        <v>799</v>
      </c>
      <c r="JF12" s="89" t="s">
        <v>1126</v>
      </c>
      <c r="JG12" s="89" t="s">
        <v>1086</v>
      </c>
      <c r="JH12" s="89" t="s">
        <v>710</v>
      </c>
      <c r="JI12" s="89" t="s">
        <v>872</v>
      </c>
      <c r="JJ12" s="89" t="s">
        <v>795</v>
      </c>
      <c r="JK12" s="89" t="s">
        <v>837</v>
      </c>
      <c r="JL12" s="89" t="s">
        <v>1112</v>
      </c>
      <c r="JM12" s="89" t="s">
        <v>775</v>
      </c>
      <c r="JN12" s="89" t="s">
        <v>1144</v>
      </c>
      <c r="JO12" s="89" t="s">
        <v>952</v>
      </c>
      <c r="JP12" s="89" t="s">
        <v>741</v>
      </c>
      <c r="JQ12" s="89" t="s">
        <v>879</v>
      </c>
      <c r="JR12" s="89" t="s">
        <v>725</v>
      </c>
      <c r="JS12" s="89" t="s">
        <v>961</v>
      </c>
      <c r="JT12" s="89" t="s">
        <v>1035</v>
      </c>
      <c r="JU12" s="89" t="s">
        <v>821</v>
      </c>
      <c r="JV12" s="89" t="s">
        <v>706</v>
      </c>
      <c r="JW12" s="89" t="s">
        <v>722</v>
      </c>
      <c r="JX12" s="89" t="s">
        <v>1064</v>
      </c>
      <c r="JY12" s="89" t="s">
        <v>743</v>
      </c>
      <c r="JZ12" s="89" t="s">
        <v>755</v>
      </c>
      <c r="KA12" s="89" t="s">
        <v>877</v>
      </c>
      <c r="KB12" s="89" t="s">
        <v>812</v>
      </c>
      <c r="KC12" s="89" t="s">
        <v>1162</v>
      </c>
      <c r="KD12" s="89" t="s">
        <v>838</v>
      </c>
      <c r="KE12" s="89" t="s">
        <v>973</v>
      </c>
      <c r="KF12" s="89" t="s">
        <v>1087</v>
      </c>
      <c r="KG12" s="89" t="s">
        <v>981</v>
      </c>
      <c r="KH12" s="89" t="s">
        <v>828</v>
      </c>
      <c r="KI12" s="89" t="s">
        <v>800</v>
      </c>
      <c r="KJ12" s="4" t="s">
        <v>713</v>
      </c>
      <c r="KK12" s="13" t="s">
        <v>726</v>
      </c>
      <c r="KL12" s="9" t="s">
        <v>736</v>
      </c>
      <c r="KM12" s="13" t="s">
        <v>753</v>
      </c>
      <c r="KN12" s="13" t="s">
        <v>767</v>
      </c>
      <c r="KO12" s="13" t="s">
        <v>779</v>
      </c>
      <c r="KP12" s="12" t="s">
        <v>790</v>
      </c>
      <c r="KQ12" s="8" t="s">
        <v>798</v>
      </c>
      <c r="KR12" s="1" t="s">
        <v>784</v>
      </c>
      <c r="KS12" s="13" t="s">
        <v>757</v>
      </c>
      <c r="KT12" s="12" t="s">
        <v>836</v>
      </c>
      <c r="KU12" s="13" t="s">
        <v>845</v>
      </c>
      <c r="KV12" s="8" t="s">
        <v>726</v>
      </c>
      <c r="KW12" s="13" t="s">
        <v>739</v>
      </c>
      <c r="KX12" s="13" t="s">
        <v>753</v>
      </c>
      <c r="KY12" s="12" t="s">
        <v>866</v>
      </c>
      <c r="KZ12" s="13" t="s">
        <v>870</v>
      </c>
      <c r="LA12" s="7" t="s">
        <v>723</v>
      </c>
      <c r="LB12" s="13" t="s">
        <v>734</v>
      </c>
      <c r="LC12" s="13" t="s">
        <v>711</v>
      </c>
      <c r="LD12" s="13" t="s">
        <v>724</v>
      </c>
      <c r="LE12" s="13" t="s">
        <v>802</v>
      </c>
      <c r="LF12" s="13" t="s">
        <v>893</v>
      </c>
      <c r="LG12" s="13" t="s">
        <v>886</v>
      </c>
      <c r="LH12" s="13" t="s">
        <v>842</v>
      </c>
      <c r="LI12" s="13" t="s">
        <v>875</v>
      </c>
      <c r="LJ12" s="13" t="s">
        <v>890</v>
      </c>
      <c r="LK12" s="13" t="s">
        <v>907</v>
      </c>
      <c r="LL12" s="13" t="s">
        <v>861</v>
      </c>
      <c r="LM12" s="13" t="s">
        <v>913</v>
      </c>
      <c r="LN12" s="13" t="s">
        <v>714</v>
      </c>
      <c r="LO12" s="13" t="s">
        <v>918</v>
      </c>
      <c r="LP12" s="13" t="s">
        <v>746</v>
      </c>
      <c r="LQ12" s="13" t="s">
        <v>927</v>
      </c>
      <c r="LR12" s="13" t="s">
        <v>933</v>
      </c>
      <c r="LS12" s="13" t="s">
        <v>782</v>
      </c>
      <c r="LT12" s="13" t="s">
        <v>875</v>
      </c>
      <c r="LU12" s="13" t="s">
        <v>742</v>
      </c>
      <c r="LV12" s="13" t="s">
        <v>785</v>
      </c>
      <c r="LW12" s="13" t="s">
        <v>820</v>
      </c>
      <c r="LX12" s="13" t="s">
        <v>946</v>
      </c>
      <c r="LY12" s="13" t="s">
        <v>884</v>
      </c>
      <c r="LZ12" s="13" t="s">
        <v>950</v>
      </c>
      <c r="MA12" s="13" t="s">
        <v>891</v>
      </c>
      <c r="MB12" s="13" t="s">
        <v>818</v>
      </c>
      <c r="MC12" s="13" t="s">
        <v>834</v>
      </c>
      <c r="MD12" s="13" t="s">
        <v>782</v>
      </c>
      <c r="ME12" s="13" t="s">
        <v>862</v>
      </c>
      <c r="MF12" s="13" t="s">
        <v>735</v>
      </c>
      <c r="MG12" s="13" t="s">
        <v>882</v>
      </c>
      <c r="MH12" s="13" t="s">
        <v>885</v>
      </c>
      <c r="MI12" s="13" t="s">
        <v>917</v>
      </c>
      <c r="MJ12" s="13" t="s">
        <v>789</v>
      </c>
      <c r="MK12" s="13" t="s">
        <v>887</v>
      </c>
      <c r="ML12" s="13" t="s">
        <v>857</v>
      </c>
      <c r="MM12" s="13" t="s">
        <v>754</v>
      </c>
      <c r="MN12" s="13" t="s">
        <v>942</v>
      </c>
      <c r="MO12" s="13" t="s">
        <v>871</v>
      </c>
      <c r="MP12" s="13" t="s">
        <v>795</v>
      </c>
      <c r="MQ12" s="13" t="s">
        <v>837</v>
      </c>
      <c r="MR12" s="13" t="s">
        <v>908</v>
      </c>
      <c r="MS12" s="13" t="s">
        <v>728</v>
      </c>
      <c r="MT12" s="13" t="s">
        <v>738</v>
      </c>
      <c r="MU12" s="13" t="s">
        <v>793</v>
      </c>
      <c r="MV12" s="13" t="s">
        <v>898</v>
      </c>
      <c r="MW12" s="13" t="s">
        <v>712</v>
      </c>
      <c r="MX12" s="13" t="s">
        <v>759</v>
      </c>
      <c r="MY12" s="13" t="s">
        <v>923</v>
      </c>
      <c r="MZ12" s="13" t="s">
        <v>872</v>
      </c>
      <c r="NA12" s="13" t="s">
        <v>821</v>
      </c>
      <c r="NB12" s="13" t="s">
        <v>881</v>
      </c>
      <c r="NC12" s="13" t="s">
        <v>718</v>
      </c>
      <c r="ND12" s="13" t="s">
        <v>999</v>
      </c>
      <c r="NE12" s="13" t="s">
        <v>743</v>
      </c>
      <c r="NF12" s="13" t="s">
        <v>793</v>
      </c>
      <c r="NG12" s="13" t="s">
        <v>776</v>
      </c>
      <c r="NH12" s="13" t="s">
        <v>1004</v>
      </c>
      <c r="NI12" s="13" t="s">
        <v>724</v>
      </c>
      <c r="NJ12" s="13" t="s">
        <v>954</v>
      </c>
      <c r="NK12" s="13" t="s">
        <v>1015</v>
      </c>
      <c r="NL12" s="13" t="s">
        <v>865</v>
      </c>
      <c r="NM12" s="13" t="s">
        <v>1023</v>
      </c>
      <c r="NN12" s="13" t="s">
        <v>753</v>
      </c>
      <c r="NO12" s="13" t="s">
        <v>912</v>
      </c>
      <c r="NP12" s="13" t="s">
        <v>870</v>
      </c>
      <c r="NQ12" s="13" t="s">
        <v>760</v>
      </c>
      <c r="NR12" s="13" t="s">
        <v>1039</v>
      </c>
      <c r="NS12" s="13" t="s">
        <v>714</v>
      </c>
      <c r="NT12" s="13" t="s">
        <v>1048</v>
      </c>
      <c r="NU12" s="13" t="s">
        <v>1050</v>
      </c>
      <c r="NV12" s="13" t="s">
        <v>788</v>
      </c>
      <c r="NW12" s="13" t="s">
        <v>886</v>
      </c>
      <c r="NX12" s="13" t="s">
        <v>1052</v>
      </c>
      <c r="NY12" s="13" t="s">
        <v>1056</v>
      </c>
      <c r="NZ12" s="13" t="s">
        <v>1063</v>
      </c>
      <c r="OA12" s="13" t="s">
        <v>1033</v>
      </c>
      <c r="OB12" s="13" t="s">
        <v>861</v>
      </c>
      <c r="OC12" s="13" t="s">
        <v>946</v>
      </c>
      <c r="OD12" s="13" t="s">
        <v>1079</v>
      </c>
      <c r="OE12" s="13" t="s">
        <v>971</v>
      </c>
      <c r="OF12" s="13" t="s">
        <v>1078</v>
      </c>
      <c r="OG12" s="13" t="s">
        <v>927</v>
      </c>
      <c r="OH12" s="13" t="s">
        <v>933</v>
      </c>
      <c r="OI12" s="13" t="s">
        <v>1093</v>
      </c>
      <c r="OJ12" s="13" t="s">
        <v>1058</v>
      </c>
      <c r="OK12" s="13" t="s">
        <v>1089</v>
      </c>
      <c r="OL12" s="13" t="s">
        <v>880</v>
      </c>
      <c r="OM12" s="13" t="s">
        <v>1103</v>
      </c>
      <c r="ON12" s="13" t="s">
        <v>979</v>
      </c>
      <c r="OO12" s="13" t="s">
        <v>884</v>
      </c>
      <c r="OP12" s="13" t="s">
        <v>887</v>
      </c>
      <c r="OQ12" s="13" t="s">
        <v>1109</v>
      </c>
      <c r="OR12" s="13" t="s">
        <v>1081</v>
      </c>
      <c r="OS12" s="13" t="s">
        <v>942</v>
      </c>
      <c r="OT12" s="13" t="s">
        <v>1117</v>
      </c>
      <c r="OU12" s="13" t="s">
        <v>829</v>
      </c>
      <c r="OV12" s="13" t="s">
        <v>737</v>
      </c>
      <c r="OW12" s="13" t="s">
        <v>1084</v>
      </c>
      <c r="OX12" s="13" t="s">
        <v>825</v>
      </c>
      <c r="OY12" s="13" t="s">
        <v>917</v>
      </c>
      <c r="OZ12" s="13" t="s">
        <v>721</v>
      </c>
      <c r="PA12" s="13" t="s">
        <v>799</v>
      </c>
      <c r="PB12" s="13" t="s">
        <v>1126</v>
      </c>
      <c r="PC12" s="13" t="s">
        <v>1132</v>
      </c>
      <c r="PD12" s="13" t="s">
        <v>1104</v>
      </c>
      <c r="PE12" s="13" t="s">
        <v>1139</v>
      </c>
      <c r="PF12" s="13" t="s">
        <v>1071</v>
      </c>
      <c r="PG12" s="13" t="s">
        <v>1076</v>
      </c>
      <c r="PH12" s="13" t="s">
        <v>1112</v>
      </c>
      <c r="PI12" s="13" t="s">
        <v>867</v>
      </c>
      <c r="PJ12" s="13" t="s">
        <v>1144</v>
      </c>
      <c r="PK12" s="13" t="s">
        <v>952</v>
      </c>
      <c r="PL12" s="13" t="s">
        <v>1125</v>
      </c>
      <c r="PM12" s="13" t="s">
        <v>815</v>
      </c>
      <c r="PN12" s="13" t="s">
        <v>725</v>
      </c>
      <c r="PO12" s="13" t="s">
        <v>704</v>
      </c>
      <c r="PP12" s="13" t="s">
        <v>846</v>
      </c>
      <c r="PQ12" s="13" t="s">
        <v>918</v>
      </c>
      <c r="PR12" s="13" t="s">
        <v>1098</v>
      </c>
      <c r="PS12" s="13" t="s">
        <v>1156</v>
      </c>
      <c r="PT12" s="13" t="s">
        <v>935</v>
      </c>
      <c r="PU12" s="13" t="s">
        <v>1053</v>
      </c>
      <c r="PV12" s="13" t="s">
        <v>755</v>
      </c>
      <c r="PW12" s="13" t="s">
        <v>1065</v>
      </c>
      <c r="PX12" s="13" t="s">
        <v>879</v>
      </c>
      <c r="PY12" s="13" t="s">
        <v>1162</v>
      </c>
      <c r="PZ12" s="13" t="s">
        <v>808</v>
      </c>
      <c r="QA12" s="13" t="s">
        <v>752</v>
      </c>
      <c r="QB12" s="13" t="s">
        <v>766</v>
      </c>
      <c r="QC12" s="13" t="s">
        <v>981</v>
      </c>
      <c r="QD12" s="13" t="s">
        <v>1036</v>
      </c>
      <c r="QE12" s="13" t="s">
        <v>1088</v>
      </c>
      <c r="QF12" s="13" t="s">
        <v>1032</v>
      </c>
      <c r="QG12" s="13" t="s">
        <v>863</v>
      </c>
      <c r="QH12" s="13" t="s">
        <v>1152</v>
      </c>
      <c r="QI12" s="13" t="s">
        <v>1068</v>
      </c>
      <c r="QJ12" s="13" t="s">
        <v>1129</v>
      </c>
      <c r="QK12" s="13" t="s">
        <v>980</v>
      </c>
      <c r="QL12" s="13" t="s">
        <v>860</v>
      </c>
      <c r="QM12" s="13" t="s">
        <v>922</v>
      </c>
      <c r="QN12" s="13" t="s">
        <v>1174</v>
      </c>
      <c r="QO12" s="13" t="s">
        <v>757</v>
      </c>
      <c r="QP12" s="13" t="s">
        <v>1022</v>
      </c>
      <c r="QQ12" s="13" t="s">
        <v>916</v>
      </c>
      <c r="QR12" s="13" t="s">
        <v>1073</v>
      </c>
      <c r="QS12" s="13" t="s">
        <v>840</v>
      </c>
      <c r="QT12" s="13" t="s">
        <v>1080</v>
      </c>
      <c r="QU12" s="13" t="s">
        <v>1163</v>
      </c>
      <c r="QV12" s="13" t="s">
        <v>707</v>
      </c>
      <c r="QW12" s="13" t="s">
        <v>1055</v>
      </c>
      <c r="QX12" s="13" t="s">
        <v>953</v>
      </c>
      <c r="QY12" s="13" t="s">
        <v>711</v>
      </c>
      <c r="QZ12" s="13" t="s">
        <v>941</v>
      </c>
      <c r="RA12" s="13" t="s">
        <v>1099</v>
      </c>
      <c r="RB12" s="13" t="s">
        <v>893</v>
      </c>
      <c r="RC12" s="13" t="s">
        <v>957</v>
      </c>
      <c r="RD12" s="13" t="s">
        <v>1108</v>
      </c>
      <c r="RE12" s="13" t="s">
        <v>789</v>
      </c>
      <c r="RF12" s="13" t="s">
        <v>887</v>
      </c>
      <c r="RG12" s="13" t="s">
        <v>901</v>
      </c>
      <c r="RH12" s="13" t="s">
        <v>903</v>
      </c>
      <c r="RI12" s="13" t="s">
        <v>942</v>
      </c>
      <c r="RJ12" s="13" t="s">
        <v>871</v>
      </c>
      <c r="RK12" s="13" t="s">
        <v>795</v>
      </c>
      <c r="RL12" s="13" t="s">
        <v>1138</v>
      </c>
      <c r="RM12" s="13" t="s">
        <v>908</v>
      </c>
      <c r="RN12" s="13" t="s">
        <v>728</v>
      </c>
      <c r="RO12" s="13" t="s">
        <v>738</v>
      </c>
      <c r="RP12" s="13" t="s">
        <v>1173</v>
      </c>
      <c r="RQ12" s="13" t="s">
        <v>799</v>
      </c>
      <c r="RR12" s="13" t="s">
        <v>1126</v>
      </c>
      <c r="RS12" s="13" t="s">
        <v>1086</v>
      </c>
      <c r="RT12" s="13" t="s">
        <v>1107</v>
      </c>
      <c r="RU12" s="13" t="s">
        <v>846</v>
      </c>
      <c r="RV12" s="13" t="s">
        <v>821</v>
      </c>
      <c r="RW12" s="13" t="s">
        <v>881</v>
      </c>
      <c r="RX12" s="13" t="s">
        <v>948</v>
      </c>
      <c r="RY12" s="13" t="s">
        <v>867</v>
      </c>
      <c r="RZ12" s="13" t="s">
        <v>1144</v>
      </c>
      <c r="SA12" s="13" t="s">
        <v>952</v>
      </c>
      <c r="SB12" s="13" t="s">
        <v>1125</v>
      </c>
      <c r="SC12" s="13" t="s">
        <v>1111</v>
      </c>
      <c r="SD12" s="13" t="s">
        <v>1162</v>
      </c>
      <c r="SE12" s="13" t="s">
        <v>943</v>
      </c>
      <c r="SF12" s="13" t="s">
        <v>850</v>
      </c>
      <c r="SG12" s="13" t="s">
        <v>729</v>
      </c>
      <c r="SH12" s="13" t="s">
        <v>706</v>
      </c>
      <c r="SI12" s="13" t="s">
        <v>1156</v>
      </c>
      <c r="SJ12" s="13" t="s">
        <v>935</v>
      </c>
      <c r="SK12" s="13" t="s">
        <v>781</v>
      </c>
      <c r="SL12" s="13" t="s">
        <v>863</v>
      </c>
      <c r="SM12" s="13" t="s">
        <v>877</v>
      </c>
      <c r="SN12" s="13" t="s">
        <v>1005</v>
      </c>
      <c r="SO12" s="13" t="s">
        <v>823</v>
      </c>
      <c r="SP12" s="13" t="s">
        <v>888</v>
      </c>
      <c r="SQ12" s="13" t="s">
        <v>752</v>
      </c>
      <c r="SR12" s="13" t="s">
        <v>934</v>
      </c>
      <c r="SS12" s="13" t="s">
        <v>981</v>
      </c>
      <c r="ST12" s="13" t="s">
        <v>1019</v>
      </c>
      <c r="SU12" s="13" t="s">
        <v>1022</v>
      </c>
      <c r="SV12" s="13" t="s">
        <v>713</v>
      </c>
      <c r="SW12" s="13" t="s">
        <v>1037</v>
      </c>
      <c r="SX12" s="13" t="s">
        <v>1041</v>
      </c>
      <c r="SY12" s="13" t="s">
        <v>883</v>
      </c>
      <c r="SZ12" s="13" t="s">
        <v>1129</v>
      </c>
      <c r="TA12" s="13" t="s">
        <v>980</v>
      </c>
      <c r="TB12" s="13" t="s">
        <v>1131</v>
      </c>
      <c r="TC12" s="13" t="s">
        <v>922</v>
      </c>
      <c r="TD12" s="13" t="s">
        <v>1034</v>
      </c>
      <c r="TE12" s="13" t="s">
        <v>941</v>
      </c>
      <c r="TF12" s="13" t="s">
        <v>802</v>
      </c>
      <c r="TG12" s="13" t="s">
        <v>1118</v>
      </c>
      <c r="TH12" s="13" t="s">
        <v>824</v>
      </c>
      <c r="TI12" s="13" t="s">
        <v>739</v>
      </c>
      <c r="TJ12" s="13" t="s">
        <v>1080</v>
      </c>
      <c r="TK12" s="13" t="s">
        <v>912</v>
      </c>
      <c r="TL12" s="13" t="s">
        <v>870</v>
      </c>
      <c r="TM12" s="13" t="s">
        <v>1085</v>
      </c>
      <c r="TN12" s="13" t="s">
        <v>924</v>
      </c>
      <c r="TO12" s="13" t="s">
        <v>909</v>
      </c>
      <c r="TP12" s="13" t="s">
        <v>796</v>
      </c>
      <c r="TQ12" s="13" t="s">
        <v>777</v>
      </c>
      <c r="TR12" s="13" t="s">
        <v>893</v>
      </c>
      <c r="TS12" s="13" t="s">
        <v>957</v>
      </c>
      <c r="TT12" s="13" t="s">
        <v>889</v>
      </c>
      <c r="TU12" s="13" t="s">
        <v>830</v>
      </c>
      <c r="TV12" s="13" t="s">
        <v>1063</v>
      </c>
      <c r="TW12" s="13" t="s">
        <v>947</v>
      </c>
      <c r="TX12" s="13" t="s">
        <v>864</v>
      </c>
      <c r="TY12" s="13" t="s">
        <v>806</v>
      </c>
      <c r="TZ12" s="13" t="s">
        <v>1185</v>
      </c>
      <c r="UA12" s="13" t="s">
        <v>727</v>
      </c>
      <c r="UB12" s="13" t="s">
        <v>1078</v>
      </c>
      <c r="UC12" s="13" t="s">
        <v>927</v>
      </c>
      <c r="UD12" s="13" t="s">
        <v>933</v>
      </c>
      <c r="UE12" s="13" t="s">
        <v>1093</v>
      </c>
      <c r="UF12" s="13" t="s">
        <v>756</v>
      </c>
      <c r="UG12" s="13" t="s">
        <v>967</v>
      </c>
      <c r="UH12" s="13" t="s">
        <v>785</v>
      </c>
      <c r="UI12" s="13" t="s">
        <v>1146</v>
      </c>
      <c r="UJ12" s="13" t="s">
        <v>1137</v>
      </c>
      <c r="UK12" s="13" t="s">
        <v>983</v>
      </c>
      <c r="UL12" s="13" t="s">
        <v>950</v>
      </c>
      <c r="UM12" s="13" t="s">
        <v>1109</v>
      </c>
      <c r="UN12" s="13" t="s">
        <v>1081</v>
      </c>
      <c r="UO12" s="13" t="s">
        <v>1106</v>
      </c>
      <c r="UP12" s="13" t="s">
        <v>844</v>
      </c>
      <c r="UQ12" s="13" t="s">
        <v>910</v>
      </c>
      <c r="UR12" s="13" t="s">
        <v>735</v>
      </c>
      <c r="US12" s="13" t="s">
        <v>1128</v>
      </c>
      <c r="UT12" s="13" t="s">
        <v>931</v>
      </c>
      <c r="UU12" s="13" t="s">
        <v>1153</v>
      </c>
      <c r="UV12" s="13" t="s">
        <v>721</v>
      </c>
      <c r="UW12" s="20" t="s">
        <v>732</v>
      </c>
      <c r="UX12" s="13" t="s">
        <v>1154</v>
      </c>
      <c r="UY12" s="13" t="s">
        <v>930</v>
      </c>
      <c r="UZ12" s="13" t="s">
        <v>774</v>
      </c>
      <c r="VA12" s="13" t="s">
        <v>1032</v>
      </c>
      <c r="VB12" s="13" t="s">
        <v>863</v>
      </c>
      <c r="VC12" s="13" t="s">
        <v>1152</v>
      </c>
      <c r="VD12" s="13" t="s">
        <v>1096</v>
      </c>
      <c r="VE12" s="13" t="s">
        <v>997</v>
      </c>
      <c r="VF12" s="13" t="s">
        <v>900</v>
      </c>
      <c r="VG12" s="13" t="s">
        <v>1007</v>
      </c>
      <c r="VH12" s="13" t="s">
        <v>1087</v>
      </c>
      <c r="VI12" s="13" t="s">
        <v>902</v>
      </c>
      <c r="VJ12" s="13" t="s">
        <v>1019</v>
      </c>
      <c r="VK12" s="13" t="s">
        <v>1022</v>
      </c>
      <c r="VL12" s="13" t="s">
        <v>1067</v>
      </c>
      <c r="VM12" s="13" t="s">
        <v>1073</v>
      </c>
      <c r="VN12" s="13" t="s">
        <v>840</v>
      </c>
      <c r="VO12" s="13" t="s">
        <v>899</v>
      </c>
      <c r="VP12" s="13" t="s">
        <v>920</v>
      </c>
      <c r="VQ12" s="13" t="s">
        <v>779</v>
      </c>
      <c r="VR12" s="13" t="s">
        <v>929</v>
      </c>
      <c r="VS12" s="13" t="s">
        <v>833</v>
      </c>
      <c r="VT12" s="13" t="s">
        <v>1034</v>
      </c>
      <c r="VU12" s="13" t="s">
        <v>941</v>
      </c>
      <c r="VV12" s="13" t="s">
        <v>954</v>
      </c>
      <c r="VW12" s="13" t="s">
        <v>1015</v>
      </c>
      <c r="VX12" s="13" t="s">
        <v>865</v>
      </c>
      <c r="VY12" s="13" t="s">
        <v>921</v>
      </c>
      <c r="VZ12" s="13" t="s">
        <v>1069</v>
      </c>
      <c r="WA12" s="13" t="s">
        <v>1074</v>
      </c>
      <c r="WB12" s="13" t="s">
        <v>870</v>
      </c>
      <c r="WC12" s="13" t="s">
        <v>760</v>
      </c>
      <c r="WD12" s="13" t="s">
        <v>1039</v>
      </c>
      <c r="WE12" s="13" t="s">
        <v>714</v>
      </c>
      <c r="WF12" s="13" t="s">
        <v>764</v>
      </c>
      <c r="WG12" s="13" t="s">
        <v>915</v>
      </c>
      <c r="WH12" s="13" t="s">
        <v>873</v>
      </c>
      <c r="WI12" s="13" t="s">
        <v>987</v>
      </c>
      <c r="WJ12" s="13" t="s">
        <v>1052</v>
      </c>
      <c r="WK12" s="13" t="s">
        <v>1113</v>
      </c>
      <c r="WL12" s="13" t="s">
        <v>1063</v>
      </c>
      <c r="WM12" s="13" t="s">
        <v>1033</v>
      </c>
      <c r="WN12" s="13" t="s">
        <v>861</v>
      </c>
      <c r="WO12" s="8" t="s">
        <v>946</v>
      </c>
      <c r="WP12" s="13" t="s">
        <v>816</v>
      </c>
      <c r="WQ12" s="13" t="s">
        <v>826</v>
      </c>
      <c r="WR12" s="13" t="s">
        <v>746</v>
      </c>
      <c r="WS12" s="13" t="s">
        <v>927</v>
      </c>
      <c r="WT12" s="13" t="s">
        <v>933</v>
      </c>
      <c r="WU12" s="13" t="s">
        <v>1093</v>
      </c>
      <c r="WV12" s="13" t="s">
        <v>1058</v>
      </c>
      <c r="WW12" s="13" t="s">
        <v>1089</v>
      </c>
      <c r="WX12" s="13" t="s">
        <v>1128</v>
      </c>
      <c r="WY12" s="13" t="s">
        <v>885</v>
      </c>
      <c r="WZ12" s="13" t="s">
        <v>778</v>
      </c>
      <c r="XA12" s="13" t="s">
        <v>884</v>
      </c>
      <c r="XB12" s="13" t="s">
        <v>950</v>
      </c>
      <c r="XC12" s="13" t="s">
        <v>1109</v>
      </c>
      <c r="XD12" s="13" t="s">
        <v>1081</v>
      </c>
      <c r="XE12" s="13" t="s">
        <v>942</v>
      </c>
      <c r="XF12" s="13" t="s">
        <v>871</v>
      </c>
      <c r="XG12" s="13" t="s">
        <v>1142</v>
      </c>
      <c r="XH12" s="13" t="s">
        <v>807</v>
      </c>
      <c r="XI12" s="13" t="s">
        <v>1084</v>
      </c>
      <c r="XJ12" s="13" t="s">
        <v>825</v>
      </c>
      <c r="XK12" s="13" t="s">
        <v>1091</v>
      </c>
      <c r="XL12" s="13" t="s">
        <v>982</v>
      </c>
      <c r="XM12" s="31" t="s">
        <v>799</v>
      </c>
      <c r="XN12" s="13" t="s">
        <v>1154</v>
      </c>
      <c r="XO12" s="13" t="s">
        <v>759</v>
      </c>
      <c r="XP12" s="31" t="s">
        <v>710</v>
      </c>
      <c r="XQ12" s="13" t="s">
        <v>892</v>
      </c>
      <c r="XR12" s="13" t="s">
        <v>966</v>
      </c>
      <c r="XS12" s="13" t="s">
        <v>709</v>
      </c>
      <c r="XT12" s="13" t="s">
        <v>1112</v>
      </c>
      <c r="XU12" s="13" t="s">
        <v>1167</v>
      </c>
      <c r="XV12" s="13" t="s">
        <v>1144</v>
      </c>
      <c r="XW12" s="13" t="s">
        <v>952</v>
      </c>
      <c r="XX12" s="13" t="s">
        <v>1125</v>
      </c>
      <c r="XY12" s="13" t="s">
        <v>815</v>
      </c>
      <c r="XZ12" s="13" t="s">
        <v>1082</v>
      </c>
      <c r="YA12" s="7" t="s">
        <v>961</v>
      </c>
      <c r="YB12" s="13" t="s">
        <v>848</v>
      </c>
      <c r="YC12" s="13" t="s">
        <v>1130</v>
      </c>
      <c r="YD12" s="13" t="s">
        <v>1098</v>
      </c>
      <c r="YE12" s="13" t="s">
        <v>1156</v>
      </c>
      <c r="YF12" s="13" t="s">
        <v>935</v>
      </c>
      <c r="YG12" s="13" t="s">
        <v>1053</v>
      </c>
      <c r="YH12" s="13" t="s">
        <v>755</v>
      </c>
      <c r="YI12" s="8" t="s">
        <v>804</v>
      </c>
      <c r="YJ12" s="13" t="s">
        <v>879</v>
      </c>
      <c r="YK12" s="13" t="s">
        <v>1162</v>
      </c>
      <c r="YL12" s="13" t="s">
        <v>808</v>
      </c>
      <c r="YM12" s="13" t="s">
        <v>752</v>
      </c>
      <c r="YN12" s="7" t="s">
        <v>934</v>
      </c>
      <c r="YO12" s="13" t="s">
        <v>856</v>
      </c>
      <c r="YP12" s="13" t="s">
        <v>1019</v>
      </c>
      <c r="YQ12" s="10" t="s">
        <v>800</v>
      </c>
      <c r="YR12" s="33" t="s">
        <v>1155</v>
      </c>
      <c r="YS12" s="36" t="s">
        <v>1151</v>
      </c>
      <c r="YT12" s="8" t="s">
        <v>1248</v>
      </c>
      <c r="YU12" s="32" t="s">
        <v>1140</v>
      </c>
      <c r="YV12" s="13" t="s">
        <v>874</v>
      </c>
      <c r="YW12" s="37" t="s">
        <v>980</v>
      </c>
      <c r="YX12" s="13" t="s">
        <v>1131</v>
      </c>
      <c r="YY12" s="13" t="s">
        <v>922</v>
      </c>
      <c r="YZ12" s="13" t="s">
        <v>956</v>
      </c>
      <c r="ZA12" s="13" t="s">
        <v>757</v>
      </c>
      <c r="ZB12" s="10" t="s">
        <v>836</v>
      </c>
      <c r="ZC12" s="32" t="s">
        <v>916</v>
      </c>
      <c r="ZD12" s="13" t="s">
        <v>1073</v>
      </c>
      <c r="ZE12" s="8" t="s">
        <v>840</v>
      </c>
      <c r="ZF12" s="13" t="s">
        <v>1080</v>
      </c>
      <c r="ZG12" s="13" t="s">
        <v>1074</v>
      </c>
      <c r="ZH12" s="13" t="s">
        <v>707</v>
      </c>
      <c r="ZI12" s="13" t="s">
        <v>723</v>
      </c>
      <c r="ZJ12" s="13" t="s">
        <v>734</v>
      </c>
      <c r="ZK12" s="13" t="s">
        <v>711</v>
      </c>
      <c r="ZL12" s="13" t="s">
        <v>941</v>
      </c>
      <c r="ZM12" s="13" t="s">
        <v>954</v>
      </c>
      <c r="ZN12" s="13" t="s">
        <v>1015</v>
      </c>
      <c r="ZO12" s="13" t="s">
        <v>957</v>
      </c>
      <c r="ZP12" s="13" t="s">
        <v>1077</v>
      </c>
      <c r="ZQ12" s="13" t="s">
        <v>1113</v>
      </c>
      <c r="ZR12" s="13" t="s">
        <v>1083</v>
      </c>
      <c r="ZS12" s="13" t="s">
        <v>1176</v>
      </c>
      <c r="ZT12" s="13" t="s">
        <v>978</v>
      </c>
      <c r="ZU12" s="13" t="s">
        <v>1039</v>
      </c>
      <c r="ZV12" s="35" t="s">
        <v>714</v>
      </c>
      <c r="ZW12" s="13" t="s">
        <v>727</v>
      </c>
      <c r="ZX12" s="13" t="s">
        <v>1078</v>
      </c>
      <c r="ZY12" s="13" t="s">
        <v>720</v>
      </c>
      <c r="ZZ12" s="13" t="s">
        <v>933</v>
      </c>
      <c r="AAA12" s="13" t="s">
        <v>1030</v>
      </c>
    </row>
    <row r="13" spans="1:703" x14ac:dyDescent="0.35">
      <c r="A13" s="8">
        <f t="shared" si="0"/>
        <v>12</v>
      </c>
      <c r="B13" s="101" t="s">
        <v>803</v>
      </c>
      <c r="C13" s="101" t="s">
        <v>949</v>
      </c>
      <c r="D13" s="101" t="s">
        <v>1169</v>
      </c>
      <c r="E13" s="101" t="s">
        <v>858</v>
      </c>
      <c r="F13" s="101" t="s">
        <v>1087</v>
      </c>
      <c r="G13" s="101" t="s">
        <v>981</v>
      </c>
      <c r="H13" s="101" t="s">
        <v>1086</v>
      </c>
      <c r="I13" s="101" t="s">
        <v>936</v>
      </c>
      <c r="J13" s="101" t="s">
        <v>1067</v>
      </c>
      <c r="K13" s="101" t="s">
        <v>1037</v>
      </c>
      <c r="L13" s="101" t="s">
        <v>881</v>
      </c>
      <c r="M13" s="101" t="s">
        <v>803</v>
      </c>
      <c r="N13" s="101" t="s">
        <v>949</v>
      </c>
      <c r="O13" s="101" t="s">
        <v>779</v>
      </c>
      <c r="P13" s="101" t="s">
        <v>952</v>
      </c>
      <c r="Q13" s="101" t="s">
        <v>1136</v>
      </c>
      <c r="R13" s="101" t="s">
        <v>1034</v>
      </c>
      <c r="S13" s="101" t="s">
        <v>1070</v>
      </c>
      <c r="T13" s="101" t="s">
        <v>839</v>
      </c>
      <c r="U13" s="101" t="s">
        <v>1026</v>
      </c>
      <c r="V13" s="101" t="s">
        <v>1073</v>
      </c>
      <c r="W13" s="101" t="s">
        <v>1023</v>
      </c>
      <c r="X13" s="101" t="s">
        <v>1035</v>
      </c>
      <c r="Y13" s="101" t="s">
        <v>1009</v>
      </c>
      <c r="Z13" s="101" t="s">
        <v>1076</v>
      </c>
      <c r="AA13" s="101" t="s">
        <v>1016</v>
      </c>
      <c r="AB13" s="101" t="s">
        <v>775</v>
      </c>
      <c r="AC13" s="101" t="s">
        <v>1025</v>
      </c>
      <c r="AD13" s="101" t="s">
        <v>1006</v>
      </c>
      <c r="AE13" s="101" t="s">
        <v>1104</v>
      </c>
      <c r="AF13" s="101" t="s">
        <v>846</v>
      </c>
      <c r="AG13" s="101" t="s">
        <v>1087</v>
      </c>
      <c r="AH13" s="101" t="s">
        <v>1034</v>
      </c>
      <c r="AI13" s="101" t="s">
        <v>941</v>
      </c>
      <c r="AJ13" s="101" t="s">
        <v>980</v>
      </c>
      <c r="AK13" s="101" t="s">
        <v>978</v>
      </c>
      <c r="AL13" s="101" t="s">
        <v>1039</v>
      </c>
      <c r="AM13" s="101" t="s">
        <v>789</v>
      </c>
      <c r="AN13" s="101" t="s">
        <v>8992</v>
      </c>
      <c r="AO13" s="101" t="s">
        <v>1078</v>
      </c>
      <c r="AP13" s="101" t="s">
        <v>1158</v>
      </c>
      <c r="AQ13" s="101" t="s">
        <v>1036</v>
      </c>
      <c r="AR13" s="101" t="s">
        <v>775</v>
      </c>
      <c r="AS13" s="101" t="s">
        <v>1153</v>
      </c>
      <c r="AT13" s="101" t="s">
        <v>1061</v>
      </c>
      <c r="AU13" s="101" t="s">
        <v>1027</v>
      </c>
      <c r="AV13" s="101" t="s">
        <v>1063</v>
      </c>
      <c r="AW13" s="101" t="s">
        <v>1127</v>
      </c>
      <c r="AX13" s="101" t="s">
        <v>996</v>
      </c>
      <c r="AY13" s="101" t="s">
        <v>1012</v>
      </c>
      <c r="AZ13" s="101" t="s">
        <v>1005</v>
      </c>
      <c r="BA13" s="101" t="s">
        <v>1086</v>
      </c>
      <c r="BB13" s="101" t="s">
        <v>1064</v>
      </c>
      <c r="BC13" s="101" t="s">
        <v>1117</v>
      </c>
      <c r="BD13" s="101" t="s">
        <v>1133</v>
      </c>
      <c r="BE13" s="101" t="s">
        <v>1049</v>
      </c>
      <c r="BF13" s="101" t="s">
        <v>1033</v>
      </c>
      <c r="BG13" s="101" t="s">
        <v>1037</v>
      </c>
      <c r="BH13" s="101" t="s">
        <v>1012</v>
      </c>
      <c r="BI13" s="101" t="s">
        <v>1112</v>
      </c>
      <c r="BJ13" s="101" t="s">
        <v>1178</v>
      </c>
      <c r="BK13" s="101" t="s">
        <v>1066</v>
      </c>
      <c r="BL13" s="101" t="s">
        <v>969</v>
      </c>
      <c r="BM13" s="101" t="s">
        <v>998</v>
      </c>
      <c r="BN13" s="101" t="s">
        <v>1013</v>
      </c>
      <c r="BO13" s="101" t="s">
        <v>1057</v>
      </c>
      <c r="BP13" s="101" t="s">
        <v>1021</v>
      </c>
      <c r="BQ13" s="101" t="s">
        <v>1110</v>
      </c>
      <c r="BR13" s="101" t="s">
        <v>1056</v>
      </c>
      <c r="BS13" s="101" t="s">
        <v>998</v>
      </c>
      <c r="BT13" s="101" t="s">
        <v>1126</v>
      </c>
      <c r="BU13" s="101" t="s">
        <v>1018</v>
      </c>
      <c r="BV13" s="101" t="s">
        <v>1153</v>
      </c>
      <c r="BW13" s="101" t="s">
        <v>1053</v>
      </c>
      <c r="BX13" s="101" t="s">
        <v>1142</v>
      </c>
      <c r="BY13" s="101" t="s">
        <v>709</v>
      </c>
      <c r="BZ13" s="101" t="s">
        <v>1016</v>
      </c>
      <c r="CA13" s="101" t="s">
        <v>949</v>
      </c>
      <c r="CB13" s="101" t="s">
        <v>980</v>
      </c>
      <c r="CC13" s="101" t="s">
        <v>1055</v>
      </c>
      <c r="CD13" s="101" t="s">
        <v>806</v>
      </c>
      <c r="CE13" s="101" t="s">
        <v>983</v>
      </c>
      <c r="CF13" s="101" t="s">
        <v>894</v>
      </c>
      <c r="CG13" s="101" t="s">
        <v>1050</v>
      </c>
      <c r="CH13" s="101" t="s">
        <v>1102</v>
      </c>
      <c r="CI13" s="101" t="s">
        <v>1088</v>
      </c>
      <c r="CJ13" s="101" t="s">
        <v>1128</v>
      </c>
      <c r="CK13" s="101" t="s">
        <v>775</v>
      </c>
      <c r="CL13" s="101" t="s">
        <v>1066</v>
      </c>
      <c r="CM13" s="101" t="s">
        <v>952</v>
      </c>
      <c r="CN13" s="101" t="s">
        <v>1125</v>
      </c>
      <c r="CO13" s="101" t="s">
        <v>1111</v>
      </c>
      <c r="CP13" s="101" t="s">
        <v>1019</v>
      </c>
      <c r="CQ13" s="101" t="s">
        <v>949</v>
      </c>
      <c r="CR13" s="101" t="s">
        <v>1169</v>
      </c>
      <c r="CS13" s="101" t="s">
        <v>928</v>
      </c>
      <c r="CT13" s="101" t="s">
        <v>1142</v>
      </c>
      <c r="CU13" s="101" t="s">
        <v>19024</v>
      </c>
      <c r="CV13" s="101" t="s">
        <v>1098</v>
      </c>
      <c r="CW13" s="101" t="s">
        <v>1156</v>
      </c>
      <c r="CX13" s="101" t="s">
        <v>1124</v>
      </c>
      <c r="CY13" s="101" t="s">
        <v>870</v>
      </c>
      <c r="CZ13" s="101" t="s">
        <v>1006</v>
      </c>
      <c r="DA13" s="101" t="s">
        <v>1130</v>
      </c>
      <c r="DB13" s="101" t="s">
        <v>807</v>
      </c>
      <c r="DC13" s="101" t="s">
        <v>1014</v>
      </c>
      <c r="DD13" s="101" t="s">
        <v>1018</v>
      </c>
      <c r="DE13" s="101" t="s">
        <v>1028</v>
      </c>
      <c r="DF13" s="101" t="s">
        <v>953</v>
      </c>
      <c r="DG13" s="101" t="s">
        <v>1077</v>
      </c>
      <c r="DH13" s="101" t="s">
        <v>970</v>
      </c>
      <c r="DI13" s="101" t="s">
        <v>1019</v>
      </c>
      <c r="DJ13" s="101" t="s">
        <v>1135</v>
      </c>
      <c r="DK13" s="101" t="s">
        <v>1153</v>
      </c>
      <c r="DL13" s="101" t="s">
        <v>1079</v>
      </c>
      <c r="DM13" s="101" t="s">
        <v>1047</v>
      </c>
      <c r="DN13" s="101" t="s">
        <v>8992</v>
      </c>
      <c r="DO13" s="101" t="s">
        <v>838</v>
      </c>
      <c r="DP13" s="101" t="s">
        <v>1032</v>
      </c>
      <c r="DQ13" s="101" t="s">
        <v>1008</v>
      </c>
      <c r="DR13" s="101" t="s">
        <v>877</v>
      </c>
      <c r="DS13" s="101" t="s">
        <v>1113</v>
      </c>
      <c r="DT13" s="101" t="s">
        <v>1107</v>
      </c>
      <c r="DU13" s="101" t="s">
        <v>1035</v>
      </c>
      <c r="DV13" s="101" t="s">
        <v>1009</v>
      </c>
      <c r="DW13" s="101" t="s">
        <v>1060</v>
      </c>
      <c r="DX13" s="101" t="s">
        <v>1014</v>
      </c>
      <c r="DY13" s="101" t="s">
        <v>788</v>
      </c>
      <c r="DZ13" s="101" t="s">
        <v>1085</v>
      </c>
      <c r="EA13" s="101" t="s">
        <v>972</v>
      </c>
      <c r="EB13" s="101" t="s">
        <v>1098</v>
      </c>
      <c r="EC13" s="101" t="s">
        <v>1044</v>
      </c>
      <c r="ED13" s="101" t="s">
        <v>1082</v>
      </c>
      <c r="EE13" s="101" t="s">
        <v>1063</v>
      </c>
      <c r="EF13" s="101" t="s">
        <v>1013</v>
      </c>
      <c r="EG13" s="101" t="s">
        <v>916</v>
      </c>
      <c r="EH13" s="101" t="s">
        <v>1007</v>
      </c>
      <c r="EI13" s="101" t="s">
        <v>1151</v>
      </c>
      <c r="EJ13" s="101" t="s">
        <v>1038</v>
      </c>
      <c r="EK13" s="101" t="s">
        <v>1031</v>
      </c>
      <c r="EL13" s="101" t="s">
        <v>973</v>
      </c>
      <c r="EM13" s="101" t="s">
        <v>978</v>
      </c>
      <c r="EN13" s="101" t="s">
        <v>877</v>
      </c>
      <c r="EO13" s="101" t="s">
        <v>1174</v>
      </c>
      <c r="EP13" s="101" t="s">
        <v>1016</v>
      </c>
      <c r="EQ13" s="101" t="s">
        <v>1086</v>
      </c>
      <c r="ER13" s="101" t="s">
        <v>1174</v>
      </c>
      <c r="ES13" s="101" t="s">
        <v>1016</v>
      </c>
      <c r="ET13" s="101" t="s">
        <v>1086</v>
      </c>
      <c r="EU13" s="101" t="s">
        <v>775</v>
      </c>
      <c r="EV13" s="101" t="s">
        <v>1100</v>
      </c>
      <c r="EW13" s="101" t="s">
        <v>1185</v>
      </c>
      <c r="EX13" s="101" t="s">
        <v>1020</v>
      </c>
      <c r="EY13" s="101" t="s">
        <v>1089</v>
      </c>
      <c r="EZ13" s="101" t="s">
        <v>1015</v>
      </c>
      <c r="FA13" s="101" t="s">
        <v>978</v>
      </c>
      <c r="FB13" s="101" t="s">
        <v>8995</v>
      </c>
      <c r="FC13" s="101" t="s">
        <v>1116</v>
      </c>
      <c r="FD13" s="101" t="s">
        <v>19026</v>
      </c>
      <c r="FE13" s="101" t="s">
        <v>939</v>
      </c>
      <c r="FF13" s="101" t="s">
        <v>1103</v>
      </c>
      <c r="FG13" s="101" t="s">
        <v>1105</v>
      </c>
      <c r="FH13" s="101" t="s">
        <v>1079</v>
      </c>
      <c r="FI13" s="101" t="s">
        <v>971</v>
      </c>
      <c r="FJ13" s="101" t="s">
        <v>1138</v>
      </c>
      <c r="FK13" s="101" t="s">
        <v>1112</v>
      </c>
      <c r="FL13" s="101" t="s">
        <v>8995</v>
      </c>
      <c r="FM13" s="101" t="s">
        <v>1108</v>
      </c>
      <c r="FN13" s="101" t="s">
        <v>1094</v>
      </c>
      <c r="FO13" s="101" t="s">
        <v>1113</v>
      </c>
      <c r="FP13" s="101" t="s">
        <v>894</v>
      </c>
      <c r="FQ13" s="101" t="s">
        <v>936</v>
      </c>
      <c r="FR13" s="101" t="s">
        <v>1169</v>
      </c>
      <c r="FS13" s="101" t="s">
        <v>1061</v>
      </c>
      <c r="FT13" s="101" t="s">
        <v>1056</v>
      </c>
      <c r="FU13" s="101" t="s">
        <v>1048</v>
      </c>
      <c r="FV13" s="101" t="s">
        <v>1022</v>
      </c>
      <c r="FW13" s="101" t="s">
        <v>1013</v>
      </c>
      <c r="FX13" s="101" t="s">
        <v>916</v>
      </c>
      <c r="FY13" s="101" t="s">
        <v>1102</v>
      </c>
      <c r="FZ13" s="101" t="s">
        <v>978</v>
      </c>
      <c r="GA13" s="101" t="s">
        <v>988</v>
      </c>
      <c r="GB13" s="101" t="s">
        <v>1076</v>
      </c>
      <c r="GC13" s="101" t="s">
        <v>1154</v>
      </c>
      <c r="GD13" s="101" t="s">
        <v>970</v>
      </c>
      <c r="GE13" s="101" t="s">
        <v>1036</v>
      </c>
      <c r="GF13" s="101" t="s">
        <v>1010</v>
      </c>
      <c r="GG13" s="101" t="s">
        <v>777</v>
      </c>
      <c r="GH13" s="101" t="s">
        <v>1118</v>
      </c>
      <c r="GI13" s="101" t="s">
        <v>1018</v>
      </c>
      <c r="GJ13" s="101" t="s">
        <v>1159</v>
      </c>
      <c r="GK13" s="101" t="s">
        <v>924</v>
      </c>
      <c r="GL13" s="101" t="s">
        <v>1052</v>
      </c>
      <c r="GM13" s="101" t="s">
        <v>1080</v>
      </c>
      <c r="GN13" s="101" t="s">
        <v>19029</v>
      </c>
      <c r="GO13" s="101" t="s">
        <v>1074</v>
      </c>
      <c r="GP13" s="101" t="s">
        <v>843</v>
      </c>
      <c r="GQ13" s="101" t="s">
        <v>903</v>
      </c>
      <c r="GR13" s="101" t="s">
        <v>913</v>
      </c>
      <c r="GS13" s="101" t="s">
        <v>909</v>
      </c>
      <c r="GT13" s="101" t="s">
        <v>822</v>
      </c>
      <c r="GU13" s="101" t="s">
        <v>807</v>
      </c>
      <c r="GV13" s="101" t="s">
        <v>788</v>
      </c>
      <c r="GW13" s="101" t="s">
        <v>8995</v>
      </c>
      <c r="GX13" s="101" t="s">
        <v>1100</v>
      </c>
      <c r="GY13" s="101" t="s">
        <v>982</v>
      </c>
      <c r="GZ13" s="101" t="s">
        <v>890</v>
      </c>
      <c r="HA13" s="101" t="s">
        <v>1014</v>
      </c>
      <c r="HB13" s="101" t="s">
        <v>1002</v>
      </c>
      <c r="HC13" s="101" t="s">
        <v>1104</v>
      </c>
      <c r="HD13" s="101" t="s">
        <v>1185</v>
      </c>
      <c r="HE13" s="101" t="s">
        <v>1020</v>
      </c>
      <c r="HF13" s="101" t="s">
        <v>1138</v>
      </c>
      <c r="HG13" s="101" t="s">
        <v>1112</v>
      </c>
      <c r="HH13" s="101" t="s">
        <v>933</v>
      </c>
      <c r="HI13" s="101" t="s">
        <v>1030</v>
      </c>
      <c r="HJ13" s="101" t="s">
        <v>1173</v>
      </c>
      <c r="HK13" s="101" t="s">
        <v>1038</v>
      </c>
      <c r="HL13" s="101" t="s">
        <v>1033</v>
      </c>
      <c r="HM13" s="101" t="s">
        <v>1146</v>
      </c>
      <c r="HN13" s="101" t="s">
        <v>1107</v>
      </c>
      <c r="HO13" s="101" t="s">
        <v>892</v>
      </c>
      <c r="HP13" s="101" t="s">
        <v>998</v>
      </c>
      <c r="HQ13" s="101" t="s">
        <v>1013</v>
      </c>
      <c r="HR13" s="101" t="s">
        <v>939</v>
      </c>
      <c r="HS13" s="101" t="s">
        <v>867</v>
      </c>
      <c r="HT13" s="101" t="s">
        <v>1093</v>
      </c>
      <c r="HU13" s="101" t="s">
        <v>1119</v>
      </c>
      <c r="HV13" s="101" t="s">
        <v>898</v>
      </c>
      <c r="HW13" s="101" t="s">
        <v>1044</v>
      </c>
      <c r="HX13" s="101" t="s">
        <v>1103</v>
      </c>
      <c r="HY13" s="101" t="s">
        <v>1091</v>
      </c>
      <c r="HZ13" s="101" t="s">
        <v>1017</v>
      </c>
      <c r="IA13" s="101" t="s">
        <v>853</v>
      </c>
      <c r="IB13" s="101" t="s">
        <v>1126</v>
      </c>
      <c r="IC13" s="101" t="s">
        <v>1057</v>
      </c>
      <c r="ID13" s="101" t="s">
        <v>936</v>
      </c>
      <c r="IE13" s="101" t="s">
        <v>1032</v>
      </c>
      <c r="IF13" s="101" t="s">
        <v>1027</v>
      </c>
      <c r="IG13" s="101" t="s">
        <v>1012</v>
      </c>
      <c r="IH13" s="101" t="s">
        <v>1005</v>
      </c>
      <c r="II13" s="101" t="s">
        <v>1162</v>
      </c>
      <c r="IJ13" s="101" t="s">
        <v>1144</v>
      </c>
      <c r="IK13" s="101" t="s">
        <v>858</v>
      </c>
      <c r="IL13" s="101" t="s">
        <v>1065</v>
      </c>
      <c r="IM13" s="101" t="s">
        <v>1174</v>
      </c>
      <c r="IN13" s="101" t="s">
        <v>1086</v>
      </c>
      <c r="IO13" s="101" t="s">
        <v>1090</v>
      </c>
      <c r="IP13" s="101" t="s">
        <v>964</v>
      </c>
      <c r="IQ13" s="101" t="s">
        <v>1073</v>
      </c>
      <c r="IR13" s="101" t="s">
        <v>706</v>
      </c>
      <c r="IS13" s="101" t="s">
        <v>1156</v>
      </c>
      <c r="IT13" s="101" t="s">
        <v>1059</v>
      </c>
      <c r="IU13" s="101" t="s">
        <v>779</v>
      </c>
      <c r="IV13" s="101" t="s">
        <v>1006</v>
      </c>
      <c r="IW13" s="101" t="s">
        <v>1065</v>
      </c>
      <c r="IX13" s="101" t="s">
        <v>970</v>
      </c>
      <c r="IY13" s="101" t="s">
        <v>941</v>
      </c>
      <c r="IZ13" s="101" t="s">
        <v>839</v>
      </c>
      <c r="JA13" s="101" t="s">
        <v>964</v>
      </c>
      <c r="JB13" s="101" t="s">
        <v>1003</v>
      </c>
      <c r="JC13" s="101" t="s">
        <v>1077</v>
      </c>
      <c r="JD13" s="101" t="s">
        <v>1121</v>
      </c>
      <c r="JE13" s="101" t="s">
        <v>1124</v>
      </c>
      <c r="JF13" s="101" t="s">
        <v>1127</v>
      </c>
      <c r="JG13" s="101" t="s">
        <v>978</v>
      </c>
      <c r="JH13" s="101" t="s">
        <v>1152</v>
      </c>
      <c r="JI13" s="101" t="s">
        <v>1068</v>
      </c>
      <c r="JJ13" s="101" t="s">
        <v>894</v>
      </c>
      <c r="JK13" s="101" t="s">
        <v>705</v>
      </c>
      <c r="JL13" s="101" t="s">
        <v>973</v>
      </c>
      <c r="JM13" s="101" t="s">
        <v>988</v>
      </c>
      <c r="JN13" s="101" t="s">
        <v>842</v>
      </c>
      <c r="JO13" s="101" t="s">
        <v>1056</v>
      </c>
      <c r="JP13" s="101" t="s">
        <v>1075</v>
      </c>
      <c r="JQ13" s="101" t="s">
        <v>1118</v>
      </c>
      <c r="JR13" s="101" t="s">
        <v>996</v>
      </c>
      <c r="JS13" s="101" t="s">
        <v>1116</v>
      </c>
      <c r="JT13" s="101" t="s">
        <v>1045</v>
      </c>
      <c r="JU13" s="101" t="s">
        <v>8992</v>
      </c>
      <c r="JV13" s="101" t="s">
        <v>1042</v>
      </c>
      <c r="JW13" s="101" t="s">
        <v>1018</v>
      </c>
      <c r="JX13" s="101" t="s">
        <v>953</v>
      </c>
      <c r="JY13" s="101" t="s">
        <v>1054</v>
      </c>
      <c r="JZ13" s="101" t="s">
        <v>1058</v>
      </c>
      <c r="KA13" s="101" t="s">
        <v>938</v>
      </c>
      <c r="KB13" s="101" t="s">
        <v>1015</v>
      </c>
      <c r="KC13" s="101" t="s">
        <v>1028</v>
      </c>
      <c r="KD13" s="101" t="s">
        <v>979</v>
      </c>
      <c r="KE13" s="101" t="s">
        <v>1046</v>
      </c>
      <c r="KF13" s="101" t="s">
        <v>1083</v>
      </c>
      <c r="KG13" s="101" t="s">
        <v>1176</v>
      </c>
      <c r="KH13" s="101" t="s">
        <v>1114</v>
      </c>
      <c r="KI13" s="101" t="s">
        <v>1105</v>
      </c>
      <c r="KJ13" s="5" t="s">
        <v>714</v>
      </c>
      <c r="KK13" s="7" t="s">
        <v>727</v>
      </c>
      <c r="KL13" s="7" t="s">
        <v>737</v>
      </c>
      <c r="KM13" s="7" t="s">
        <v>754</v>
      </c>
      <c r="KN13" s="7" t="s">
        <v>768</v>
      </c>
      <c r="KO13" s="8" t="s">
        <v>750</v>
      </c>
      <c r="KP13" s="7" t="s">
        <v>791</v>
      </c>
      <c r="KQ13" s="1" t="s">
        <v>799</v>
      </c>
      <c r="KR13" s="12" t="s">
        <v>785</v>
      </c>
      <c r="KS13" s="8" t="s">
        <v>762</v>
      </c>
      <c r="KT13" s="1" t="s">
        <v>710</v>
      </c>
      <c r="KU13" s="8" t="s">
        <v>846</v>
      </c>
      <c r="KV13" s="12" t="s">
        <v>826</v>
      </c>
      <c r="KW13" s="1" t="s">
        <v>855</v>
      </c>
      <c r="KX13" s="8" t="s">
        <v>831</v>
      </c>
      <c r="KY13" s="8" t="s">
        <v>867</v>
      </c>
      <c r="KZ13" s="1" t="s">
        <v>871</v>
      </c>
      <c r="LA13" s="8" t="s">
        <v>829</v>
      </c>
      <c r="LB13" s="8" t="s">
        <v>741</v>
      </c>
      <c r="LC13" s="8" t="s">
        <v>815</v>
      </c>
      <c r="LD13" s="8" t="s">
        <v>820</v>
      </c>
      <c r="LE13" s="8" t="s">
        <v>868</v>
      </c>
      <c r="LF13" s="8" t="s">
        <v>850</v>
      </c>
      <c r="LG13" s="8" t="s">
        <v>895</v>
      </c>
      <c r="LH13" s="8" t="s">
        <v>901</v>
      </c>
      <c r="LI13" s="8" t="s">
        <v>831</v>
      </c>
      <c r="LJ13" s="8" t="s">
        <v>770</v>
      </c>
      <c r="LK13" s="8" t="s">
        <v>781</v>
      </c>
      <c r="LL13" s="8" t="s">
        <v>795</v>
      </c>
      <c r="LM13" s="8" t="s">
        <v>703</v>
      </c>
      <c r="LN13" s="8" t="s">
        <v>812</v>
      </c>
      <c r="LO13" s="8" t="s">
        <v>919</v>
      </c>
      <c r="LP13" s="8" t="s">
        <v>925</v>
      </c>
      <c r="LQ13" s="8" t="s">
        <v>928</v>
      </c>
      <c r="LR13" s="8" t="s">
        <v>934</v>
      </c>
      <c r="LS13" s="8" t="s">
        <v>902</v>
      </c>
      <c r="LT13" s="8" t="s">
        <v>759</v>
      </c>
      <c r="LU13" s="8" t="s">
        <v>923</v>
      </c>
      <c r="LV13" s="8" t="s">
        <v>945</v>
      </c>
      <c r="LW13" s="8" t="s">
        <v>763</v>
      </c>
      <c r="LX13" s="8" t="s">
        <v>807</v>
      </c>
      <c r="LY13" s="8" t="s">
        <v>718</v>
      </c>
      <c r="LZ13" s="8" t="s">
        <v>949</v>
      </c>
      <c r="MA13" s="8" t="s">
        <v>749</v>
      </c>
      <c r="MB13" s="8" t="s">
        <v>952</v>
      </c>
      <c r="MC13" s="8" t="s">
        <v>953</v>
      </c>
      <c r="MD13" s="8" t="s">
        <v>956</v>
      </c>
      <c r="ME13" s="8" t="s">
        <v>757</v>
      </c>
      <c r="MF13" s="8" t="s">
        <v>961</v>
      </c>
      <c r="MG13" s="8" t="s">
        <v>964</v>
      </c>
      <c r="MH13" s="8" t="s">
        <v>824</v>
      </c>
      <c r="MI13" s="8" t="s">
        <v>739</v>
      </c>
      <c r="MJ13" s="8" t="s">
        <v>722</v>
      </c>
      <c r="MK13" s="8" t="s">
        <v>767</v>
      </c>
      <c r="ML13" s="8" t="s">
        <v>870</v>
      </c>
      <c r="MM13" s="8" t="s">
        <v>723</v>
      </c>
      <c r="MN13" s="8" t="s">
        <v>804</v>
      </c>
      <c r="MO13" s="8" t="s">
        <v>970</v>
      </c>
      <c r="MP13" s="8" t="s">
        <v>940</v>
      </c>
      <c r="MQ13" s="8" t="s">
        <v>705</v>
      </c>
      <c r="MR13" s="8" t="s">
        <v>973</v>
      </c>
      <c r="MS13" s="8" t="s">
        <v>832</v>
      </c>
      <c r="MT13" s="8" t="s">
        <v>889</v>
      </c>
      <c r="MU13" s="8" t="s">
        <v>975</v>
      </c>
      <c r="MV13" s="8" t="s">
        <v>733</v>
      </c>
      <c r="MW13" s="8" t="s">
        <v>751</v>
      </c>
      <c r="MX13" s="8" t="s">
        <v>978</v>
      </c>
      <c r="MY13" s="8" t="s">
        <v>913</v>
      </c>
      <c r="MZ13" s="8" t="s">
        <v>814</v>
      </c>
      <c r="NA13" s="8" t="s">
        <v>985</v>
      </c>
      <c r="NB13" s="8" t="s">
        <v>990</v>
      </c>
      <c r="NC13" s="8" t="s">
        <v>720</v>
      </c>
      <c r="ND13" s="8" t="s">
        <v>988</v>
      </c>
      <c r="NE13" s="8" t="s">
        <v>992</v>
      </c>
      <c r="NF13" s="8" t="s">
        <v>875</v>
      </c>
      <c r="NG13" s="8" t="s">
        <v>742</v>
      </c>
      <c r="NH13" s="8" t="s">
        <v>785</v>
      </c>
      <c r="NI13" s="8" t="s">
        <v>820</v>
      </c>
      <c r="NJ13" s="8" t="s">
        <v>868</v>
      </c>
      <c r="NK13" s="8" t="s">
        <v>848</v>
      </c>
      <c r="NL13" s="8" t="s">
        <v>887</v>
      </c>
      <c r="NM13" s="8" t="s">
        <v>745</v>
      </c>
      <c r="NN13" s="8" t="s">
        <v>984</v>
      </c>
      <c r="NO13" s="8" t="s">
        <v>775</v>
      </c>
      <c r="NP13" s="8" t="s">
        <v>1025</v>
      </c>
      <c r="NQ13" s="8" t="s">
        <v>1027</v>
      </c>
      <c r="NR13" s="8" t="s">
        <v>1040</v>
      </c>
      <c r="NS13" s="8" t="s">
        <v>1044</v>
      </c>
      <c r="NT13" s="8" t="s">
        <v>825</v>
      </c>
      <c r="NU13" s="8" t="s">
        <v>917</v>
      </c>
      <c r="NV13" s="8" t="s">
        <v>850</v>
      </c>
      <c r="NW13" s="8" t="s">
        <v>853</v>
      </c>
      <c r="NX13" s="8" t="s">
        <v>901</v>
      </c>
      <c r="NY13" s="8" t="s">
        <v>1057</v>
      </c>
      <c r="NZ13" s="8" t="s">
        <v>1064</v>
      </c>
      <c r="OA13" s="8" t="s">
        <v>1032</v>
      </c>
      <c r="OB13" s="8" t="s">
        <v>1071</v>
      </c>
      <c r="OC13" s="8" t="s">
        <v>1076</v>
      </c>
      <c r="OD13" s="8" t="s">
        <v>803</v>
      </c>
      <c r="OE13" s="8" t="s">
        <v>823</v>
      </c>
      <c r="OF13" s="8" t="s">
        <v>738</v>
      </c>
      <c r="OG13" s="8" t="s">
        <v>928</v>
      </c>
      <c r="OH13" s="8" t="s">
        <v>1087</v>
      </c>
      <c r="OI13" s="8" t="s">
        <v>981</v>
      </c>
      <c r="OJ13" s="8" t="s">
        <v>1086</v>
      </c>
      <c r="OK13" s="8" t="s">
        <v>704</v>
      </c>
      <c r="OL13" s="8" t="s">
        <v>1067</v>
      </c>
      <c r="OM13" s="8" t="s">
        <v>726</v>
      </c>
      <c r="ON13" s="8" t="s">
        <v>881</v>
      </c>
      <c r="OO13" s="8" t="s">
        <v>1016</v>
      </c>
      <c r="OP13" s="8" t="s">
        <v>959</v>
      </c>
      <c r="OQ13" s="8" t="s">
        <v>749</v>
      </c>
      <c r="OR13" s="8" t="s">
        <v>761</v>
      </c>
      <c r="OS13" s="8" t="s">
        <v>1065</v>
      </c>
      <c r="OT13" s="8" t="s">
        <v>784</v>
      </c>
      <c r="OU13" s="8" t="s">
        <v>941</v>
      </c>
      <c r="OV13" s="8" t="s">
        <v>839</v>
      </c>
      <c r="OW13" s="8" t="s">
        <v>1026</v>
      </c>
      <c r="OX13" s="8" t="s">
        <v>1122</v>
      </c>
      <c r="OY13" s="8" t="s">
        <v>1023</v>
      </c>
      <c r="OZ13" s="8" t="s">
        <v>1121</v>
      </c>
      <c r="PA13" s="8" t="s">
        <v>1124</v>
      </c>
      <c r="PB13" s="8" t="s">
        <v>1127</v>
      </c>
      <c r="PC13" s="8" t="s">
        <v>978</v>
      </c>
      <c r="PD13" s="8" t="s">
        <v>877</v>
      </c>
      <c r="PE13" s="8" t="s">
        <v>1140</v>
      </c>
      <c r="PF13" s="8" t="s">
        <v>940</v>
      </c>
      <c r="PG13" s="8" t="s">
        <v>705</v>
      </c>
      <c r="PH13" s="8" t="s">
        <v>973</v>
      </c>
      <c r="PI13" s="8" t="s">
        <v>1143</v>
      </c>
      <c r="PJ13" s="8" t="s">
        <v>1052</v>
      </c>
      <c r="PK13" s="8" t="s">
        <v>1056</v>
      </c>
      <c r="PL13" s="8" t="s">
        <v>1022</v>
      </c>
      <c r="PM13" s="8" t="s">
        <v>916</v>
      </c>
      <c r="PN13" s="8" t="s">
        <v>996</v>
      </c>
      <c r="PO13" s="8" t="s">
        <v>1116</v>
      </c>
      <c r="PP13" s="8" t="s">
        <v>1045</v>
      </c>
      <c r="PQ13" s="8" t="s">
        <v>985</v>
      </c>
      <c r="PR13" s="8" t="s">
        <v>746</v>
      </c>
      <c r="PS13" s="8" t="s">
        <v>851</v>
      </c>
      <c r="PT13" s="8" t="s">
        <v>953</v>
      </c>
      <c r="PU13" s="8" t="s">
        <v>711</v>
      </c>
      <c r="PV13" s="8" t="s">
        <v>1058</v>
      </c>
      <c r="PW13" s="8" t="s">
        <v>967</v>
      </c>
      <c r="PX13" s="8" t="s">
        <v>1118</v>
      </c>
      <c r="PY13" s="8" t="s">
        <v>904</v>
      </c>
      <c r="PZ13" s="8" t="s">
        <v>979</v>
      </c>
      <c r="QA13" s="8" t="s">
        <v>1046</v>
      </c>
      <c r="QB13" s="8" t="s">
        <v>1074</v>
      </c>
      <c r="QC13" s="8" t="s">
        <v>843</v>
      </c>
      <c r="QD13" s="8" t="s">
        <v>903</v>
      </c>
      <c r="QE13" s="8" t="s">
        <v>942</v>
      </c>
      <c r="QF13" s="8" t="s">
        <v>909</v>
      </c>
      <c r="QG13" s="8" t="s">
        <v>1133</v>
      </c>
      <c r="QH13" s="8" t="s">
        <v>938</v>
      </c>
      <c r="QI13" s="8" t="s">
        <v>1084</v>
      </c>
      <c r="QJ13" s="8" t="s">
        <v>1097</v>
      </c>
      <c r="QK13" s="8" t="s">
        <v>1100</v>
      </c>
      <c r="QL13" s="8" t="s">
        <v>1173</v>
      </c>
      <c r="QM13" s="8" t="s">
        <v>799</v>
      </c>
      <c r="QN13" s="8" t="s">
        <v>947</v>
      </c>
      <c r="QO13" s="8" t="s">
        <v>1002</v>
      </c>
      <c r="QP13" s="8" t="s">
        <v>801</v>
      </c>
      <c r="QQ13" s="8" t="s">
        <v>968</v>
      </c>
      <c r="QR13" s="8" t="s">
        <v>971</v>
      </c>
      <c r="QS13" s="8" t="s">
        <v>1138</v>
      </c>
      <c r="QT13" s="8" t="s">
        <v>1112</v>
      </c>
      <c r="QU13" s="8" t="s">
        <v>867</v>
      </c>
      <c r="QV13" s="8" t="s">
        <v>1093</v>
      </c>
      <c r="QW13" s="8" t="s">
        <v>862</v>
      </c>
      <c r="QX13" s="8" t="s">
        <v>805</v>
      </c>
      <c r="QY13" s="8" t="s">
        <v>1031</v>
      </c>
      <c r="QZ13" s="8" t="s">
        <v>820</v>
      </c>
      <c r="RA13" s="8" t="s">
        <v>868</v>
      </c>
      <c r="RB13" s="8" t="s">
        <v>1035</v>
      </c>
      <c r="RC13" s="8" t="s">
        <v>853</v>
      </c>
      <c r="RD13" s="8" t="s">
        <v>706</v>
      </c>
      <c r="RE13" s="8" t="s">
        <v>1156</v>
      </c>
      <c r="RF13" s="8" t="s">
        <v>1059</v>
      </c>
      <c r="RG13" s="8" t="s">
        <v>707</v>
      </c>
      <c r="RH13" s="8" t="s">
        <v>1006</v>
      </c>
      <c r="RI13" s="8" t="s">
        <v>1065</v>
      </c>
      <c r="RJ13" s="8" t="s">
        <v>970</v>
      </c>
      <c r="RK13" s="8" t="s">
        <v>894</v>
      </c>
      <c r="RL13" s="8" t="s">
        <v>838</v>
      </c>
      <c r="RM13" s="8" t="s">
        <v>973</v>
      </c>
      <c r="RN13" s="8" t="s">
        <v>1186</v>
      </c>
      <c r="RO13" s="8" t="s">
        <v>1077</v>
      </c>
      <c r="RP13" s="8" t="s">
        <v>859</v>
      </c>
      <c r="RQ13" s="8" t="s">
        <v>733</v>
      </c>
      <c r="RR13" s="8" t="s">
        <v>1127</v>
      </c>
      <c r="RS13" s="8" t="s">
        <v>978</v>
      </c>
      <c r="RT13" s="8" t="s">
        <v>1152</v>
      </c>
      <c r="RU13" s="8" t="s">
        <v>1068</v>
      </c>
      <c r="RV13" s="8" t="s">
        <v>985</v>
      </c>
      <c r="RW13" s="8" t="s">
        <v>1078</v>
      </c>
      <c r="RX13" s="8" t="s">
        <v>1007</v>
      </c>
      <c r="RY13" s="8" t="s">
        <v>988</v>
      </c>
      <c r="RZ13" s="8" t="s">
        <v>842</v>
      </c>
      <c r="SA13" s="8" t="s">
        <v>1056</v>
      </c>
      <c r="SB13" s="8" t="s">
        <v>836</v>
      </c>
      <c r="SC13" s="8" t="s">
        <v>845</v>
      </c>
      <c r="SD13" s="8" t="s">
        <v>904</v>
      </c>
      <c r="SE13" s="8" t="s">
        <v>847</v>
      </c>
      <c r="SF13" s="8" t="s">
        <v>1080</v>
      </c>
      <c r="SG13" s="8" t="s">
        <v>1193</v>
      </c>
      <c r="SH13" s="8" t="s">
        <v>1042</v>
      </c>
      <c r="SI13" s="8" t="s">
        <v>851</v>
      </c>
      <c r="SJ13" s="8" t="s">
        <v>953</v>
      </c>
      <c r="SK13" s="8" t="s">
        <v>1101</v>
      </c>
      <c r="SL13" s="8" t="s">
        <v>1133</v>
      </c>
      <c r="SM13" s="8" t="s">
        <v>938</v>
      </c>
      <c r="SN13" s="8" t="s">
        <v>893</v>
      </c>
      <c r="SO13" s="8" t="s">
        <v>957</v>
      </c>
      <c r="SP13" s="8" t="s">
        <v>1108</v>
      </c>
      <c r="SQ13" s="8" t="s">
        <v>1046</v>
      </c>
      <c r="SR13" s="8" t="s">
        <v>1074</v>
      </c>
      <c r="SS13" s="8" t="s">
        <v>1176</v>
      </c>
      <c r="ST13" s="8" t="s">
        <v>1114</v>
      </c>
      <c r="SU13" s="8" t="s">
        <v>1105</v>
      </c>
      <c r="SV13" s="8" t="s">
        <v>1185</v>
      </c>
      <c r="SW13" s="8" t="s">
        <v>727</v>
      </c>
      <c r="SX13" s="8" t="s">
        <v>914</v>
      </c>
      <c r="SY13" s="8" t="s">
        <v>1148</v>
      </c>
      <c r="SZ13" s="8" t="s">
        <v>1208</v>
      </c>
      <c r="TA13" s="8" t="s">
        <v>869</v>
      </c>
      <c r="TB13" s="8" t="s">
        <v>791</v>
      </c>
      <c r="TC13" s="8" t="s">
        <v>799</v>
      </c>
      <c r="TD13" s="8" t="s">
        <v>785</v>
      </c>
      <c r="TE13" s="8" t="s">
        <v>1146</v>
      </c>
      <c r="TF13" s="8" t="s">
        <v>1107</v>
      </c>
      <c r="TG13" s="8" t="s">
        <v>846</v>
      </c>
      <c r="TH13" s="8" t="s">
        <v>918</v>
      </c>
      <c r="TI13" s="8" t="s">
        <v>1013</v>
      </c>
      <c r="TJ13" s="8" t="s">
        <v>948</v>
      </c>
      <c r="TK13" s="8" t="s">
        <v>775</v>
      </c>
      <c r="TL13" s="8" t="s">
        <v>1025</v>
      </c>
      <c r="TM13" s="8" t="s">
        <v>910</v>
      </c>
      <c r="TN13" s="8" t="s">
        <v>741</v>
      </c>
      <c r="TO13" s="8" t="s">
        <v>1111</v>
      </c>
      <c r="TP13" s="8" t="s">
        <v>885</v>
      </c>
      <c r="TQ13" s="8" t="s">
        <v>878</v>
      </c>
      <c r="TR13" s="8" t="s">
        <v>1035</v>
      </c>
      <c r="TS13" s="8" t="s">
        <v>729</v>
      </c>
      <c r="TT13" s="8" t="s">
        <v>901</v>
      </c>
      <c r="TU13" s="8" t="s">
        <v>1057</v>
      </c>
      <c r="TV13" s="8" t="s">
        <v>1064</v>
      </c>
      <c r="TW13" s="8" t="s">
        <v>1032</v>
      </c>
      <c r="TX13" s="8" t="s">
        <v>795</v>
      </c>
      <c r="TY13" s="8" t="s">
        <v>1060</v>
      </c>
      <c r="TZ13" s="8" t="s">
        <v>812</v>
      </c>
      <c r="UA13" s="8" t="s">
        <v>1010</v>
      </c>
      <c r="UB13" s="8" t="s">
        <v>1091</v>
      </c>
      <c r="UC13" s="8" t="s">
        <v>928</v>
      </c>
      <c r="UD13" s="8" t="s">
        <v>934</v>
      </c>
      <c r="UE13" s="8" t="s">
        <v>981</v>
      </c>
      <c r="UF13" s="8" t="s">
        <v>1086</v>
      </c>
      <c r="UG13" s="8" t="s">
        <v>704</v>
      </c>
      <c r="UH13" s="8" t="s">
        <v>945</v>
      </c>
      <c r="UI13" s="8" t="s">
        <v>763</v>
      </c>
      <c r="UJ13" s="8" t="s">
        <v>709</v>
      </c>
      <c r="UK13" s="8" t="s">
        <v>1096</v>
      </c>
      <c r="UL13" s="8" t="s">
        <v>1220</v>
      </c>
      <c r="UM13" s="8" t="s">
        <v>749</v>
      </c>
      <c r="UN13" s="8" t="s">
        <v>952</v>
      </c>
      <c r="UO13" s="8" t="s">
        <v>1065</v>
      </c>
      <c r="UP13" s="8" t="s">
        <v>1034</v>
      </c>
      <c r="UQ13" s="8" t="s">
        <v>724</v>
      </c>
      <c r="UR13" s="8" t="s">
        <v>961</v>
      </c>
      <c r="US13" s="8" t="s">
        <v>717</v>
      </c>
      <c r="UT13" s="8" t="s">
        <v>1073</v>
      </c>
      <c r="UU13" s="8" t="s">
        <v>739</v>
      </c>
      <c r="UV13" s="8" t="s">
        <v>1121</v>
      </c>
      <c r="UW13" s="8" t="s">
        <v>1124</v>
      </c>
      <c r="UX13" s="8" t="s">
        <v>870</v>
      </c>
      <c r="UY13" s="8" t="s">
        <v>1085</v>
      </c>
      <c r="UZ13" s="8" t="s">
        <v>924</v>
      </c>
      <c r="VA13" s="8" t="s">
        <v>1101</v>
      </c>
      <c r="VB13" s="8" t="s">
        <v>1133</v>
      </c>
      <c r="VC13" s="8" t="s">
        <v>938</v>
      </c>
      <c r="VD13" s="8" t="s">
        <v>788</v>
      </c>
      <c r="VE13" s="8" t="s">
        <v>957</v>
      </c>
      <c r="VF13" s="8" t="s">
        <v>1100</v>
      </c>
      <c r="VG13" s="8" t="s">
        <v>721</v>
      </c>
      <c r="VH13" s="8" t="s">
        <v>890</v>
      </c>
      <c r="VI13" s="8" t="s">
        <v>1014</v>
      </c>
      <c r="VJ13" s="8" t="s">
        <v>758</v>
      </c>
      <c r="VK13" s="8" t="s">
        <v>801</v>
      </c>
      <c r="VL13" s="8" t="s">
        <v>1185</v>
      </c>
      <c r="VM13" s="8" t="s">
        <v>971</v>
      </c>
      <c r="VN13" s="8" t="s">
        <v>841</v>
      </c>
      <c r="VO13" s="8" t="s">
        <v>1112</v>
      </c>
      <c r="VP13" s="8" t="s">
        <v>933</v>
      </c>
      <c r="VQ13" s="8" t="s">
        <v>750</v>
      </c>
      <c r="VR13" s="8" t="s">
        <v>969</v>
      </c>
      <c r="VS13" s="8" t="s">
        <v>1038</v>
      </c>
      <c r="VT13" s="8" t="s">
        <v>785</v>
      </c>
      <c r="VU13" s="8" t="s">
        <v>820</v>
      </c>
      <c r="VV13" s="8" t="s">
        <v>1181</v>
      </c>
      <c r="VW13" s="8" t="s">
        <v>848</v>
      </c>
      <c r="VX13" s="8" t="s">
        <v>887</v>
      </c>
      <c r="VY13" s="8" t="s">
        <v>891</v>
      </c>
      <c r="VZ13" s="8" t="s">
        <v>831</v>
      </c>
      <c r="WA13" s="23" t="s">
        <v>770</v>
      </c>
      <c r="WB13" s="8" t="s">
        <v>1025</v>
      </c>
      <c r="WC13" s="8" t="s">
        <v>1027</v>
      </c>
      <c r="WD13" s="8" t="s">
        <v>1040</v>
      </c>
      <c r="WE13" s="8" t="s">
        <v>1044</v>
      </c>
      <c r="WF13" s="8" t="s">
        <v>1150</v>
      </c>
      <c r="WG13" s="8" t="s">
        <v>1091</v>
      </c>
      <c r="WH13" s="8" t="s">
        <v>716</v>
      </c>
      <c r="WI13" s="8" t="s">
        <v>766</v>
      </c>
      <c r="WJ13" s="8" t="s">
        <v>857</v>
      </c>
      <c r="WK13" s="8" t="s">
        <v>754</v>
      </c>
      <c r="WL13" s="8" t="s">
        <v>1064</v>
      </c>
      <c r="WM13" s="8" t="s">
        <v>1032</v>
      </c>
      <c r="WN13" s="8" t="s">
        <v>1071</v>
      </c>
      <c r="WO13" s="8" t="s">
        <v>807</v>
      </c>
      <c r="WP13" s="8" t="s">
        <v>1096</v>
      </c>
      <c r="WQ13" s="8" t="s">
        <v>874</v>
      </c>
      <c r="WR13" s="8" t="s">
        <v>906</v>
      </c>
      <c r="WS13" s="8" t="s">
        <v>858</v>
      </c>
      <c r="WT13" s="21" t="s">
        <v>772</v>
      </c>
      <c r="WU13" s="10" t="s">
        <v>902</v>
      </c>
      <c r="WV13" s="10" t="s">
        <v>1086</v>
      </c>
      <c r="WW13" s="21" t="s">
        <v>704</v>
      </c>
      <c r="WX13" s="25" t="s">
        <v>717</v>
      </c>
      <c r="WY13" s="25" t="s">
        <v>824</v>
      </c>
      <c r="WZ13" s="25" t="s">
        <v>706</v>
      </c>
      <c r="XA13" s="25" t="s">
        <v>748</v>
      </c>
      <c r="XB13" s="25" t="s">
        <v>1220</v>
      </c>
      <c r="XC13" s="25" t="s">
        <v>707</v>
      </c>
      <c r="XD13" s="25" t="s">
        <v>761</v>
      </c>
      <c r="XE13" s="21" t="s">
        <v>1065</v>
      </c>
      <c r="XF13" s="8" t="s">
        <v>787</v>
      </c>
      <c r="XG13" s="21" t="s">
        <v>941</v>
      </c>
      <c r="XH13" s="21" t="s">
        <v>808</v>
      </c>
      <c r="XI13" s="31" t="s">
        <v>963</v>
      </c>
      <c r="XJ13" s="7" t="s">
        <v>865</v>
      </c>
      <c r="XK13" s="31" t="s">
        <v>921</v>
      </c>
      <c r="XL13" s="31" t="s">
        <v>722</v>
      </c>
      <c r="XM13" s="21" t="s">
        <v>767</v>
      </c>
      <c r="XN13" s="31" t="s">
        <v>870</v>
      </c>
      <c r="XO13" s="31" t="s">
        <v>978</v>
      </c>
      <c r="XP13" s="21" t="s">
        <v>1152</v>
      </c>
      <c r="XQ13" s="31" t="s">
        <v>814</v>
      </c>
      <c r="XR13" s="31" t="s">
        <v>1048</v>
      </c>
      <c r="XS13" s="21" t="s">
        <v>1050</v>
      </c>
      <c r="XT13" s="31" t="s">
        <v>747</v>
      </c>
      <c r="XU13" s="21" t="s">
        <v>1003</v>
      </c>
      <c r="XV13" s="21" t="s">
        <v>1052</v>
      </c>
      <c r="XW13" s="21" t="s">
        <v>1056</v>
      </c>
      <c r="XX13" s="21" t="s">
        <v>836</v>
      </c>
      <c r="XY13" s="8" t="s">
        <v>916</v>
      </c>
      <c r="XZ13" s="8" t="s">
        <v>861</v>
      </c>
      <c r="YA13" s="21" t="s">
        <v>1116</v>
      </c>
      <c r="YB13" s="8" t="s">
        <v>1045</v>
      </c>
      <c r="YC13" s="8" t="s">
        <v>911</v>
      </c>
      <c r="YD13" s="8" t="s">
        <v>746</v>
      </c>
      <c r="YE13" s="8" t="s">
        <v>851</v>
      </c>
      <c r="YF13" s="21" t="s">
        <v>953</v>
      </c>
      <c r="YG13" s="8" t="s">
        <v>711</v>
      </c>
      <c r="YH13" s="8" t="s">
        <v>852</v>
      </c>
      <c r="YI13" s="21" t="s">
        <v>735</v>
      </c>
      <c r="YJ13" s="8" t="s">
        <v>813</v>
      </c>
      <c r="YK13" s="10" t="s">
        <v>904</v>
      </c>
      <c r="YL13" s="34" t="s">
        <v>979</v>
      </c>
      <c r="YM13" s="8" t="s">
        <v>1046</v>
      </c>
      <c r="YN13" s="21" t="s">
        <v>1074</v>
      </c>
      <c r="YO13" s="36" t="s">
        <v>1176</v>
      </c>
      <c r="YP13" s="33" t="s">
        <v>1114</v>
      </c>
      <c r="YQ13" s="36" t="s">
        <v>1105</v>
      </c>
      <c r="YR13" s="13" t="s">
        <v>1094</v>
      </c>
      <c r="YS13" s="32" t="s">
        <v>822</v>
      </c>
      <c r="YT13" s="36" t="s">
        <v>737</v>
      </c>
      <c r="YU13" s="8" t="s">
        <v>882</v>
      </c>
      <c r="YV13" s="32" t="s">
        <v>8996</v>
      </c>
      <c r="YW13" s="41" t="s">
        <v>1100</v>
      </c>
      <c r="YX13" s="36" t="s">
        <v>1173</v>
      </c>
      <c r="YY13" s="36" t="s">
        <v>799</v>
      </c>
      <c r="YZ13" s="36" t="s">
        <v>1033</v>
      </c>
      <c r="ZA13" s="36" t="s">
        <v>762</v>
      </c>
      <c r="ZB13" s="36" t="s">
        <v>710</v>
      </c>
      <c r="ZC13" s="8" t="s">
        <v>1139</v>
      </c>
      <c r="ZD13" s="31" t="s">
        <v>971</v>
      </c>
      <c r="ZE13" s="36" t="s">
        <v>841</v>
      </c>
      <c r="ZF13" s="10" t="s">
        <v>1112</v>
      </c>
      <c r="ZG13" s="10" t="s">
        <v>775</v>
      </c>
      <c r="ZH13" s="10" t="s">
        <v>782</v>
      </c>
      <c r="ZI13" s="10" t="s">
        <v>1119</v>
      </c>
      <c r="ZJ13" s="10" t="s">
        <v>1125</v>
      </c>
      <c r="ZK13" s="10" t="s">
        <v>815</v>
      </c>
      <c r="ZL13" s="10" t="s">
        <v>820</v>
      </c>
      <c r="ZM13" s="10" t="s">
        <v>1181</v>
      </c>
      <c r="ZN13" s="10" t="s">
        <v>848</v>
      </c>
      <c r="ZO13" s="10" t="s">
        <v>853</v>
      </c>
      <c r="ZP13" s="10" t="s">
        <v>1109</v>
      </c>
      <c r="ZQ13" s="10" t="s">
        <v>754</v>
      </c>
      <c r="ZR13" s="10" t="s">
        <v>1135</v>
      </c>
      <c r="ZS13" s="10" t="s">
        <v>743</v>
      </c>
      <c r="ZT13" s="10" t="s">
        <v>1142</v>
      </c>
      <c r="ZU13" s="21" t="s">
        <v>703</v>
      </c>
      <c r="ZV13" s="10" t="s">
        <v>812</v>
      </c>
      <c r="ZW13" s="21" t="s">
        <v>1010</v>
      </c>
      <c r="ZX13" s="21" t="s">
        <v>1091</v>
      </c>
      <c r="ZY13" s="21" t="s">
        <v>928</v>
      </c>
      <c r="ZZ13" s="21" t="s">
        <v>934</v>
      </c>
      <c r="AAA13" s="21" t="s">
        <v>856</v>
      </c>
    </row>
    <row r="14" spans="1:703" x14ac:dyDescent="0.35">
      <c r="A14" s="16"/>
      <c r="B14" s="31">
        <v>1730</v>
      </c>
      <c r="C14" s="31">
        <f t="shared" ref="C14" si="1">B14+1</f>
        <v>1731</v>
      </c>
      <c r="D14" s="31">
        <f t="shared" ref="D14" si="2">C14+1</f>
        <v>1732</v>
      </c>
      <c r="E14" s="31">
        <f t="shared" ref="E14" si="3">D14+1</f>
        <v>1733</v>
      </c>
      <c r="F14" s="31">
        <f t="shared" ref="F14" si="4">E14+1</f>
        <v>1734</v>
      </c>
      <c r="G14" s="31">
        <f t="shared" ref="G14" si="5">F14+1</f>
        <v>1735</v>
      </c>
      <c r="H14" s="31">
        <f t="shared" ref="H14" si="6">G14+1</f>
        <v>1736</v>
      </c>
      <c r="I14" s="31">
        <f t="shared" ref="I14" si="7">H14+1</f>
        <v>1737</v>
      </c>
      <c r="J14" s="31">
        <f t="shared" ref="J14" si="8">I14+1</f>
        <v>1738</v>
      </c>
      <c r="K14" s="31">
        <f t="shared" ref="K14" si="9">J14+1</f>
        <v>1739</v>
      </c>
      <c r="L14" s="31">
        <f t="shared" ref="L14" si="10">K14+1</f>
        <v>1740</v>
      </c>
      <c r="M14" s="31">
        <f t="shared" ref="M14" si="11">L14+1</f>
        <v>1741</v>
      </c>
      <c r="N14" s="31">
        <f t="shared" ref="N14" si="12">M14+1</f>
        <v>1742</v>
      </c>
      <c r="O14" s="31">
        <f t="shared" ref="O14" si="13">N14+1</f>
        <v>1743</v>
      </c>
      <c r="P14" s="31">
        <f t="shared" ref="P14" si="14">O14+1</f>
        <v>1744</v>
      </c>
      <c r="Q14" s="31">
        <f t="shared" ref="Q14" si="15">P14+1</f>
        <v>1745</v>
      </c>
      <c r="R14" s="31">
        <f t="shared" ref="R14" si="16">Q14+1</f>
        <v>1746</v>
      </c>
      <c r="S14" s="31">
        <f t="shared" ref="S14" si="17">R14+1</f>
        <v>1747</v>
      </c>
      <c r="T14" s="31">
        <f t="shared" ref="T14" si="18">S14+1</f>
        <v>1748</v>
      </c>
      <c r="U14" s="31">
        <f t="shared" ref="U14" si="19">T14+1</f>
        <v>1749</v>
      </c>
      <c r="V14" s="31">
        <f t="shared" ref="V14" si="20">U14+1</f>
        <v>1750</v>
      </c>
      <c r="W14" s="31">
        <f t="shared" ref="W14" si="21">V14+1</f>
        <v>1751</v>
      </c>
      <c r="X14" s="31">
        <f t="shared" ref="X14" si="22">W14+1</f>
        <v>1752</v>
      </c>
      <c r="Y14" s="31">
        <f t="shared" ref="Y14" si="23">X14+1</f>
        <v>1753</v>
      </c>
      <c r="Z14" s="31">
        <f t="shared" ref="Z14" si="24">Y14+1</f>
        <v>1754</v>
      </c>
      <c r="AA14" s="31">
        <f t="shared" ref="AA14" si="25">Z14+1</f>
        <v>1755</v>
      </c>
      <c r="AB14" s="31">
        <f t="shared" ref="AB14" si="26">AA14+1</f>
        <v>1756</v>
      </c>
      <c r="AC14" s="31">
        <f t="shared" ref="AC14" si="27">AB14+1</f>
        <v>1757</v>
      </c>
      <c r="AD14" s="31">
        <f t="shared" ref="AD14" si="28">AC14+1</f>
        <v>1758</v>
      </c>
      <c r="AE14" s="31">
        <f t="shared" ref="AE14" si="29">AD14+1</f>
        <v>1759</v>
      </c>
      <c r="AF14" s="31">
        <f t="shared" ref="AF14" si="30">AE14+1</f>
        <v>1760</v>
      </c>
      <c r="AG14" s="31">
        <f t="shared" ref="AG14" si="31">AF14+1</f>
        <v>1761</v>
      </c>
      <c r="AH14" s="31">
        <f t="shared" ref="AH14" si="32">AG14+1</f>
        <v>1762</v>
      </c>
      <c r="AI14" s="31">
        <f t="shared" ref="AI14" si="33">AH14+1</f>
        <v>1763</v>
      </c>
      <c r="AJ14" s="31">
        <f t="shared" ref="AJ14" si="34">AI14+1</f>
        <v>1764</v>
      </c>
      <c r="AK14" s="31">
        <f t="shared" ref="AK14" si="35">AJ14+1</f>
        <v>1765</v>
      </c>
      <c r="AL14" s="31">
        <f t="shared" ref="AL14" si="36">AK14+1</f>
        <v>1766</v>
      </c>
      <c r="AM14" s="31">
        <f t="shared" ref="AM14" si="37">AL14+1</f>
        <v>1767</v>
      </c>
      <c r="AN14" s="31">
        <f t="shared" ref="AN14" si="38">AM14+1</f>
        <v>1768</v>
      </c>
      <c r="AO14" s="31">
        <f t="shared" ref="AO14" si="39">AN14+1</f>
        <v>1769</v>
      </c>
      <c r="AP14" s="31">
        <f t="shared" ref="AP14" si="40">AO14+1</f>
        <v>1770</v>
      </c>
      <c r="AQ14" s="31">
        <f t="shared" ref="AQ14" si="41">AP14+1</f>
        <v>1771</v>
      </c>
      <c r="AR14" s="31">
        <f t="shared" ref="AR14" si="42">AQ14+1</f>
        <v>1772</v>
      </c>
      <c r="AS14" s="31">
        <f t="shared" ref="AS14" si="43">AR14+1</f>
        <v>1773</v>
      </c>
      <c r="AT14" s="31">
        <f t="shared" ref="AT14" si="44">AS14+1</f>
        <v>1774</v>
      </c>
      <c r="AU14" s="31">
        <f t="shared" ref="AU14" si="45">AT14+1</f>
        <v>1775</v>
      </c>
      <c r="AV14" s="31">
        <f t="shared" ref="AV14" si="46">AU14+1</f>
        <v>1776</v>
      </c>
      <c r="AW14" s="31">
        <f t="shared" ref="AW14" si="47">AV14+1</f>
        <v>1777</v>
      </c>
      <c r="AX14" s="31">
        <f t="shared" ref="AX14" si="48">AW14+1</f>
        <v>1778</v>
      </c>
      <c r="AY14" s="31">
        <f t="shared" ref="AY14" si="49">AX14+1</f>
        <v>1779</v>
      </c>
      <c r="AZ14" s="31">
        <f t="shared" ref="AZ14" si="50">AY14+1</f>
        <v>1780</v>
      </c>
      <c r="BA14" s="31">
        <f t="shared" ref="BA14" si="51">AZ14+1</f>
        <v>1781</v>
      </c>
      <c r="BB14" s="31">
        <f t="shared" ref="BB14" si="52">BA14+1</f>
        <v>1782</v>
      </c>
      <c r="BC14" s="31">
        <f t="shared" ref="BC14" si="53">BB14+1</f>
        <v>1783</v>
      </c>
      <c r="BD14" s="31">
        <f t="shared" ref="BD14" si="54">BC14+1</f>
        <v>1784</v>
      </c>
      <c r="BE14" s="31">
        <f t="shared" ref="BE14" si="55">BD14+1</f>
        <v>1785</v>
      </c>
      <c r="BF14" s="31">
        <f t="shared" ref="BF14" si="56">BE14+1</f>
        <v>1786</v>
      </c>
      <c r="BG14" s="31">
        <f t="shared" ref="BG14" si="57">BF14+1</f>
        <v>1787</v>
      </c>
      <c r="BH14" s="31">
        <f t="shared" ref="BH14" si="58">BG14+1</f>
        <v>1788</v>
      </c>
      <c r="BI14" s="31">
        <f t="shared" ref="BI14" si="59">BH14+1</f>
        <v>1789</v>
      </c>
      <c r="BJ14" s="31">
        <f t="shared" ref="BJ14" si="60">BI14+1</f>
        <v>1790</v>
      </c>
      <c r="BK14" s="31">
        <f t="shared" ref="BK14" si="61">BJ14+1</f>
        <v>1791</v>
      </c>
      <c r="BL14" s="31">
        <f t="shared" ref="BL14" si="62">BK14+1</f>
        <v>1792</v>
      </c>
      <c r="BM14" s="31">
        <f t="shared" ref="BM14" si="63">BL14+1</f>
        <v>1793</v>
      </c>
      <c r="BN14" s="31">
        <f t="shared" ref="BN14" si="64">BM14+1</f>
        <v>1794</v>
      </c>
      <c r="BO14" s="31">
        <f t="shared" ref="BO14" si="65">BN14+1</f>
        <v>1795</v>
      </c>
      <c r="BP14" s="31">
        <f t="shared" ref="BP14" si="66">BO14+1</f>
        <v>1796</v>
      </c>
      <c r="BQ14" s="31">
        <f t="shared" ref="BQ14" si="67">BP14+1</f>
        <v>1797</v>
      </c>
      <c r="BR14" s="31">
        <f t="shared" ref="BR14" si="68">BQ14+1</f>
        <v>1798</v>
      </c>
      <c r="BS14" s="31">
        <f t="shared" ref="BS14" si="69">BR14+1</f>
        <v>1799</v>
      </c>
      <c r="BT14" s="31">
        <f t="shared" ref="BT14" si="70">BS14+1</f>
        <v>1800</v>
      </c>
      <c r="BU14" s="31">
        <f t="shared" ref="BU14" si="71">BT14+1</f>
        <v>1801</v>
      </c>
      <c r="BV14" s="31">
        <f t="shared" ref="BV14" si="72">BU14+1</f>
        <v>1802</v>
      </c>
      <c r="BW14" s="31">
        <f t="shared" ref="BW14" si="73">BV14+1</f>
        <v>1803</v>
      </c>
      <c r="BX14" s="31">
        <f t="shared" ref="BX14" si="74">BW14+1</f>
        <v>1804</v>
      </c>
      <c r="BY14" s="31">
        <f t="shared" ref="BY14" si="75">BX14+1</f>
        <v>1805</v>
      </c>
      <c r="BZ14" s="31">
        <f t="shared" ref="BZ14" si="76">BY14+1</f>
        <v>1806</v>
      </c>
      <c r="CA14" s="31">
        <f t="shared" ref="CA14" si="77">BZ14+1</f>
        <v>1807</v>
      </c>
      <c r="CB14" s="31">
        <f t="shared" ref="CB14" si="78">CA14+1</f>
        <v>1808</v>
      </c>
      <c r="CC14" s="31">
        <f t="shared" ref="CC14" si="79">CB14+1</f>
        <v>1809</v>
      </c>
      <c r="CD14" s="31">
        <f t="shared" ref="CD14" si="80">CC14+1</f>
        <v>1810</v>
      </c>
      <c r="CE14" s="31">
        <f t="shared" ref="CE14" si="81">CD14+1</f>
        <v>1811</v>
      </c>
      <c r="CF14" s="31">
        <f t="shared" ref="CF14" si="82">CE14+1</f>
        <v>1812</v>
      </c>
      <c r="CG14" s="31">
        <f t="shared" ref="CG14" si="83">CF14+1</f>
        <v>1813</v>
      </c>
      <c r="CH14" s="31">
        <f t="shared" ref="CH14" si="84">CG14+1</f>
        <v>1814</v>
      </c>
      <c r="CI14" s="31">
        <f t="shared" ref="CI14" si="85">CH14+1</f>
        <v>1815</v>
      </c>
      <c r="CJ14" s="31">
        <f t="shared" ref="CJ14" si="86">CI14+1</f>
        <v>1816</v>
      </c>
      <c r="CK14" s="31">
        <f t="shared" ref="CK14" si="87">CJ14+1</f>
        <v>1817</v>
      </c>
      <c r="CL14" s="31">
        <f t="shared" ref="CL14" si="88">CK14+1</f>
        <v>1818</v>
      </c>
      <c r="CM14" s="31">
        <f t="shared" ref="CM14" si="89">CL14+1</f>
        <v>1819</v>
      </c>
      <c r="CN14" s="31">
        <f t="shared" ref="CN14" si="90">CM14+1</f>
        <v>1820</v>
      </c>
      <c r="CO14" s="31">
        <f t="shared" ref="CO14" si="91">CN14+1</f>
        <v>1821</v>
      </c>
      <c r="CP14" s="31">
        <f t="shared" ref="CP14" si="92">CO14+1</f>
        <v>1822</v>
      </c>
      <c r="CQ14" s="31">
        <f t="shared" ref="CQ14" si="93">CP14+1</f>
        <v>1823</v>
      </c>
      <c r="CR14" s="31">
        <f t="shared" ref="CR14" si="94">CQ14+1</f>
        <v>1824</v>
      </c>
      <c r="CS14" s="31">
        <f t="shared" ref="CS14" si="95">CR14+1</f>
        <v>1825</v>
      </c>
      <c r="CT14" s="31">
        <f t="shared" ref="CT14" si="96">CS14+1</f>
        <v>1826</v>
      </c>
      <c r="CU14" s="31">
        <f t="shared" ref="CU14" si="97">CT14+1</f>
        <v>1827</v>
      </c>
      <c r="CV14" s="31">
        <f t="shared" ref="CV14" si="98">CU14+1</f>
        <v>1828</v>
      </c>
      <c r="CW14" s="31">
        <f t="shared" ref="CW14" si="99">CV14+1</f>
        <v>1829</v>
      </c>
      <c r="CX14" s="31">
        <f t="shared" ref="CX14" si="100">CW14+1</f>
        <v>1830</v>
      </c>
      <c r="CY14" s="31">
        <f t="shared" ref="CY14" si="101">CX14+1</f>
        <v>1831</v>
      </c>
      <c r="CZ14" s="31">
        <f t="shared" ref="CZ14" si="102">CY14+1</f>
        <v>1832</v>
      </c>
      <c r="DA14" s="31">
        <f t="shared" ref="DA14" si="103">CZ14+1</f>
        <v>1833</v>
      </c>
      <c r="DB14" s="31">
        <f t="shared" ref="DB14" si="104">DA14+1</f>
        <v>1834</v>
      </c>
      <c r="DC14" s="31">
        <f t="shared" ref="DC14" si="105">DB14+1</f>
        <v>1835</v>
      </c>
      <c r="DD14" s="31">
        <f t="shared" ref="DD14" si="106">DC14+1</f>
        <v>1836</v>
      </c>
      <c r="DE14" s="31">
        <f t="shared" ref="DE14" si="107">DD14+1</f>
        <v>1837</v>
      </c>
      <c r="DF14" s="31">
        <f t="shared" ref="DF14" si="108">DE14+1</f>
        <v>1838</v>
      </c>
      <c r="DG14" s="31">
        <f t="shared" ref="DG14" si="109">DF14+1</f>
        <v>1839</v>
      </c>
      <c r="DH14" s="31">
        <f t="shared" ref="DH14" si="110">DG14+1</f>
        <v>1840</v>
      </c>
      <c r="DI14" s="31">
        <f t="shared" ref="DI14" si="111">DH14+1</f>
        <v>1841</v>
      </c>
      <c r="DJ14" s="31">
        <f t="shared" ref="DJ14" si="112">DI14+1</f>
        <v>1842</v>
      </c>
      <c r="DK14" s="31">
        <f t="shared" ref="DK14" si="113">DJ14+1</f>
        <v>1843</v>
      </c>
      <c r="DL14" s="31">
        <f t="shared" ref="DL14" si="114">DK14+1</f>
        <v>1844</v>
      </c>
      <c r="DM14" s="31">
        <f t="shared" ref="DM14" si="115">DL14+1</f>
        <v>1845</v>
      </c>
      <c r="DN14" s="31">
        <f t="shared" ref="DN14" si="116">DM14+1</f>
        <v>1846</v>
      </c>
      <c r="DO14" s="31">
        <f t="shared" ref="DO14" si="117">DN14+1</f>
        <v>1847</v>
      </c>
      <c r="DP14" s="31">
        <f t="shared" ref="DP14" si="118">DO14+1</f>
        <v>1848</v>
      </c>
      <c r="DQ14" s="31">
        <f t="shared" ref="DQ14" si="119">DP14+1</f>
        <v>1849</v>
      </c>
      <c r="DR14" s="31">
        <f t="shared" ref="DR14" si="120">DQ14+1</f>
        <v>1850</v>
      </c>
      <c r="DS14" s="31">
        <f t="shared" ref="DS14" si="121">DR14+1</f>
        <v>1851</v>
      </c>
      <c r="DT14" s="31">
        <f t="shared" ref="DT14" si="122">DS14+1</f>
        <v>1852</v>
      </c>
      <c r="DU14" s="31">
        <f t="shared" ref="DU14" si="123">DT14+1</f>
        <v>1853</v>
      </c>
      <c r="DV14" s="31">
        <f t="shared" ref="DV14" si="124">DU14+1</f>
        <v>1854</v>
      </c>
      <c r="DW14" s="31">
        <f t="shared" ref="DW14" si="125">DV14+1</f>
        <v>1855</v>
      </c>
      <c r="DX14" s="31">
        <f t="shared" ref="DX14" si="126">DW14+1</f>
        <v>1856</v>
      </c>
      <c r="DY14" s="31">
        <f t="shared" ref="DY14" si="127">DX14+1</f>
        <v>1857</v>
      </c>
      <c r="DZ14" s="31">
        <f t="shared" ref="DZ14" si="128">DY14+1</f>
        <v>1858</v>
      </c>
      <c r="EA14" s="31">
        <f t="shared" ref="EA14" si="129">DZ14+1</f>
        <v>1859</v>
      </c>
      <c r="EB14" s="31">
        <f t="shared" ref="EB14" si="130">EA14+1</f>
        <v>1860</v>
      </c>
      <c r="EC14" s="31">
        <f t="shared" ref="EC14" si="131">EB14+1</f>
        <v>1861</v>
      </c>
      <c r="ED14" s="31">
        <f t="shared" ref="ED14" si="132">EC14+1</f>
        <v>1862</v>
      </c>
      <c r="EE14" s="31">
        <f t="shared" ref="EE14" si="133">ED14+1</f>
        <v>1863</v>
      </c>
      <c r="EF14" s="31">
        <f t="shared" ref="EF14" si="134">EE14+1</f>
        <v>1864</v>
      </c>
      <c r="EG14" s="31">
        <f t="shared" ref="EG14" si="135">EF14+1</f>
        <v>1865</v>
      </c>
      <c r="EH14" s="31">
        <f t="shared" ref="EH14" si="136">EG14+1</f>
        <v>1866</v>
      </c>
      <c r="EI14" s="31">
        <f t="shared" ref="EI14" si="137">EH14+1</f>
        <v>1867</v>
      </c>
      <c r="EJ14" s="31">
        <f t="shared" ref="EJ14" si="138">EI14+1</f>
        <v>1868</v>
      </c>
      <c r="EK14" s="31">
        <f t="shared" ref="EK14" si="139">EJ14+1</f>
        <v>1869</v>
      </c>
      <c r="EL14" s="31">
        <f t="shared" ref="EL14" si="140">EK14+1</f>
        <v>1870</v>
      </c>
      <c r="EM14" s="31">
        <f t="shared" ref="EM14" si="141">EL14+1</f>
        <v>1871</v>
      </c>
      <c r="EN14" s="31">
        <f t="shared" ref="EN14" si="142">EM14+1</f>
        <v>1872</v>
      </c>
      <c r="EO14" s="31">
        <f t="shared" ref="EO14" si="143">EN14+1</f>
        <v>1873</v>
      </c>
      <c r="EP14" s="31">
        <f t="shared" ref="EP14" si="144">EO14+1</f>
        <v>1874</v>
      </c>
      <c r="EQ14" s="31">
        <f t="shared" ref="EQ14" si="145">EP14+1</f>
        <v>1875</v>
      </c>
      <c r="ER14" s="31">
        <f t="shared" ref="ER14" si="146">EQ14+1</f>
        <v>1876</v>
      </c>
      <c r="ES14" s="31">
        <f t="shared" ref="ES14" si="147">ER14+1</f>
        <v>1877</v>
      </c>
      <c r="ET14" s="31">
        <f t="shared" ref="ET14" si="148">ES14+1</f>
        <v>1878</v>
      </c>
      <c r="EU14" s="31">
        <f t="shared" ref="EU14" si="149">ET14+1</f>
        <v>1879</v>
      </c>
      <c r="EV14" s="31">
        <f t="shared" ref="EV14" si="150">EU14+1</f>
        <v>1880</v>
      </c>
      <c r="EW14" s="31">
        <f t="shared" ref="EW14" si="151">EV14+1</f>
        <v>1881</v>
      </c>
      <c r="EX14" s="31">
        <f t="shared" ref="EX14" si="152">EW14+1</f>
        <v>1882</v>
      </c>
      <c r="EY14" s="31">
        <f t="shared" ref="EY14" si="153">EX14+1</f>
        <v>1883</v>
      </c>
      <c r="EZ14" s="31">
        <f t="shared" ref="EZ14" si="154">EY14+1</f>
        <v>1884</v>
      </c>
      <c r="FA14" s="31">
        <f t="shared" ref="FA14" si="155">EZ14+1</f>
        <v>1885</v>
      </c>
      <c r="FB14" s="31">
        <f t="shared" ref="FB14" si="156">FA14+1</f>
        <v>1886</v>
      </c>
      <c r="FC14" s="31">
        <f t="shared" ref="FC14" si="157">FB14+1</f>
        <v>1887</v>
      </c>
      <c r="FD14" s="31">
        <f t="shared" ref="FD14" si="158">FC14+1</f>
        <v>1888</v>
      </c>
      <c r="FE14" s="31">
        <f t="shared" ref="FE14" si="159">FD14+1</f>
        <v>1889</v>
      </c>
      <c r="FF14" s="31">
        <f t="shared" ref="FF14" si="160">FE14+1</f>
        <v>1890</v>
      </c>
      <c r="FG14" s="31">
        <f t="shared" ref="FG14" si="161">FF14+1</f>
        <v>1891</v>
      </c>
      <c r="FH14" s="31">
        <f t="shared" ref="FH14" si="162">FG14+1</f>
        <v>1892</v>
      </c>
      <c r="FI14" s="31">
        <f t="shared" ref="FI14" si="163">FH14+1</f>
        <v>1893</v>
      </c>
      <c r="FJ14" s="31">
        <f t="shared" ref="FJ14" si="164">FI14+1</f>
        <v>1894</v>
      </c>
      <c r="FK14" s="31">
        <f t="shared" ref="FK14" si="165">FJ14+1</f>
        <v>1895</v>
      </c>
      <c r="FL14" s="31">
        <f t="shared" ref="FL14" si="166">FK14+1</f>
        <v>1896</v>
      </c>
      <c r="FM14" s="31">
        <f t="shared" ref="FM14" si="167">FL14+1</f>
        <v>1897</v>
      </c>
      <c r="FN14" s="31">
        <f t="shared" ref="FN14" si="168">FM14+1</f>
        <v>1898</v>
      </c>
      <c r="FO14" s="31">
        <f t="shared" ref="FO14" si="169">FN14+1</f>
        <v>1899</v>
      </c>
      <c r="FP14" s="31">
        <f t="shared" ref="FP14" si="170">FO14+1</f>
        <v>1900</v>
      </c>
      <c r="FQ14" s="31">
        <f t="shared" ref="FQ14" si="171">FP14+1</f>
        <v>1901</v>
      </c>
      <c r="FR14" s="31">
        <f t="shared" ref="FR14" si="172">FQ14+1</f>
        <v>1902</v>
      </c>
      <c r="FS14" s="31">
        <f t="shared" ref="FS14" si="173">FR14+1</f>
        <v>1903</v>
      </c>
      <c r="FT14" s="31">
        <f t="shared" ref="FT14" si="174">FS14+1</f>
        <v>1904</v>
      </c>
      <c r="FU14" s="31">
        <f t="shared" ref="FU14" si="175">FT14+1</f>
        <v>1905</v>
      </c>
      <c r="FV14" s="31">
        <f t="shared" ref="FV14" si="176">FU14+1</f>
        <v>1906</v>
      </c>
      <c r="FW14" s="31">
        <f t="shared" ref="FW14" si="177">FV14+1</f>
        <v>1907</v>
      </c>
      <c r="FX14" s="31">
        <f t="shared" ref="FX14" si="178">FW14+1</f>
        <v>1908</v>
      </c>
      <c r="FY14" s="31">
        <f t="shared" ref="FY14" si="179">FX14+1</f>
        <v>1909</v>
      </c>
      <c r="FZ14" s="31">
        <f t="shared" ref="FZ14" si="180">FY14+1</f>
        <v>1910</v>
      </c>
      <c r="GA14" s="31">
        <f t="shared" ref="GA14" si="181">FZ14+1</f>
        <v>1911</v>
      </c>
      <c r="GB14" s="31">
        <f t="shared" ref="GB14" si="182">GA14+1</f>
        <v>1912</v>
      </c>
      <c r="GC14" s="31">
        <f t="shared" ref="GC14" si="183">GB14+1</f>
        <v>1913</v>
      </c>
      <c r="GD14" s="31">
        <f t="shared" ref="GD14" si="184">GC14+1</f>
        <v>1914</v>
      </c>
      <c r="GE14" s="31">
        <f t="shared" ref="GE14" si="185">GD14+1</f>
        <v>1915</v>
      </c>
      <c r="GF14" s="31">
        <f t="shared" ref="GF14" si="186">GE14+1</f>
        <v>1916</v>
      </c>
      <c r="GG14" s="31">
        <f t="shared" ref="GG14" si="187">GF14+1</f>
        <v>1917</v>
      </c>
      <c r="GH14" s="31">
        <f t="shared" ref="GH14" si="188">GG14+1</f>
        <v>1918</v>
      </c>
      <c r="GI14" s="31">
        <f t="shared" ref="GI14" si="189">GH14+1</f>
        <v>1919</v>
      </c>
      <c r="GJ14" s="31">
        <f t="shared" ref="GJ14" si="190">GI14+1</f>
        <v>1920</v>
      </c>
      <c r="GK14" s="31">
        <f t="shared" ref="GK14" si="191">GJ14+1</f>
        <v>1921</v>
      </c>
      <c r="GL14" s="31">
        <f t="shared" ref="GL14" si="192">GK14+1</f>
        <v>1922</v>
      </c>
      <c r="GM14" s="31">
        <f t="shared" ref="GM14" si="193">GL14+1</f>
        <v>1923</v>
      </c>
      <c r="GN14" s="31">
        <f t="shared" ref="GN14" si="194">GM14+1</f>
        <v>1924</v>
      </c>
      <c r="GO14" s="31">
        <f t="shared" ref="GO14" si="195">GN14+1</f>
        <v>1925</v>
      </c>
      <c r="GP14" s="31">
        <f t="shared" ref="GP14" si="196">GO14+1</f>
        <v>1926</v>
      </c>
      <c r="GQ14" s="31">
        <f t="shared" ref="GQ14" si="197">GP14+1</f>
        <v>1927</v>
      </c>
      <c r="GR14" s="31">
        <f t="shared" ref="GR14" si="198">GQ14+1</f>
        <v>1928</v>
      </c>
      <c r="GS14" s="31">
        <f t="shared" ref="GS14" si="199">GR14+1</f>
        <v>1929</v>
      </c>
      <c r="GT14" s="31">
        <f t="shared" ref="GT14" si="200">GS14+1</f>
        <v>1930</v>
      </c>
      <c r="GU14" s="31">
        <f t="shared" ref="GU14" si="201">GT14+1</f>
        <v>1931</v>
      </c>
      <c r="GV14" s="31">
        <f t="shared" ref="GV14" si="202">GU14+1</f>
        <v>1932</v>
      </c>
      <c r="GW14" s="31">
        <f t="shared" ref="GW14" si="203">GV14+1</f>
        <v>1933</v>
      </c>
      <c r="GX14" s="31">
        <f t="shared" ref="GX14" si="204">GW14+1</f>
        <v>1934</v>
      </c>
      <c r="GY14" s="31">
        <f t="shared" ref="GY14" si="205">GX14+1</f>
        <v>1935</v>
      </c>
      <c r="GZ14" s="31">
        <f t="shared" ref="GZ14" si="206">GY14+1</f>
        <v>1936</v>
      </c>
      <c r="HA14" s="31">
        <f t="shared" ref="HA14" si="207">GZ14+1</f>
        <v>1937</v>
      </c>
      <c r="HB14" s="31">
        <f t="shared" ref="HB14" si="208">HA14+1</f>
        <v>1938</v>
      </c>
      <c r="HC14" s="31">
        <f t="shared" ref="HC14" si="209">HB14+1</f>
        <v>1939</v>
      </c>
      <c r="HD14" s="31">
        <f t="shared" ref="HD14" si="210">HC14+1</f>
        <v>1940</v>
      </c>
      <c r="HE14" s="31">
        <f t="shared" ref="HE14" si="211">HD14+1</f>
        <v>1941</v>
      </c>
      <c r="HF14" s="31">
        <f t="shared" ref="HF14" si="212">HE14+1</f>
        <v>1942</v>
      </c>
      <c r="HG14" s="31">
        <f t="shared" ref="HG14" si="213">HF14+1</f>
        <v>1943</v>
      </c>
      <c r="HH14" s="31">
        <f t="shared" ref="HH14" si="214">HG14+1</f>
        <v>1944</v>
      </c>
      <c r="HI14" s="31">
        <f t="shared" ref="HI14" si="215">HH14+1</f>
        <v>1945</v>
      </c>
      <c r="HJ14" s="31">
        <f t="shared" ref="HJ14" si="216">HI14+1</f>
        <v>1946</v>
      </c>
      <c r="HK14" s="31">
        <f t="shared" ref="HK14" si="217">HJ14+1</f>
        <v>1947</v>
      </c>
      <c r="HL14" s="31">
        <f t="shared" ref="HL14" si="218">HK14+1</f>
        <v>1948</v>
      </c>
      <c r="HM14" s="31">
        <f t="shared" ref="HM14" si="219">HL14+1</f>
        <v>1949</v>
      </c>
      <c r="HN14" s="31">
        <f t="shared" ref="HN14" si="220">HM14+1</f>
        <v>1950</v>
      </c>
      <c r="HO14" s="31">
        <f t="shared" ref="HO14" si="221">HN14+1</f>
        <v>1951</v>
      </c>
      <c r="HP14" s="31">
        <f t="shared" ref="HP14" si="222">HO14+1</f>
        <v>1952</v>
      </c>
      <c r="HQ14" s="31">
        <f t="shared" ref="HQ14" si="223">HP14+1</f>
        <v>1953</v>
      </c>
      <c r="HR14" s="31">
        <f t="shared" ref="HR14" si="224">HQ14+1</f>
        <v>1954</v>
      </c>
      <c r="HS14" s="31">
        <f t="shared" ref="HS14" si="225">HR14+1</f>
        <v>1955</v>
      </c>
      <c r="HT14" s="31">
        <f t="shared" ref="HT14" si="226">HS14+1</f>
        <v>1956</v>
      </c>
      <c r="HU14" s="31">
        <f t="shared" ref="HU14" si="227">HT14+1</f>
        <v>1957</v>
      </c>
      <c r="HV14" s="31">
        <f t="shared" ref="HV14" si="228">HU14+1</f>
        <v>1958</v>
      </c>
      <c r="HW14" s="31">
        <f t="shared" ref="HW14" si="229">HV14+1</f>
        <v>1959</v>
      </c>
      <c r="HX14" s="31">
        <f t="shared" ref="HX14" si="230">HW14+1</f>
        <v>1960</v>
      </c>
      <c r="HY14" s="31">
        <f t="shared" ref="HY14" si="231">HX14+1</f>
        <v>1961</v>
      </c>
      <c r="HZ14" s="31">
        <f t="shared" ref="HZ14" si="232">HY14+1</f>
        <v>1962</v>
      </c>
      <c r="IA14" s="31">
        <f t="shared" ref="IA14" si="233">HZ14+1</f>
        <v>1963</v>
      </c>
      <c r="IB14" s="31">
        <f t="shared" ref="IB14" si="234">IA14+1</f>
        <v>1964</v>
      </c>
      <c r="IC14" s="31">
        <f t="shared" ref="IC14" si="235">IB14+1</f>
        <v>1965</v>
      </c>
      <c r="ID14" s="31">
        <f t="shared" ref="ID14" si="236">IC14+1</f>
        <v>1966</v>
      </c>
      <c r="IE14" s="31">
        <f t="shared" ref="IE14" si="237">ID14+1</f>
        <v>1967</v>
      </c>
      <c r="IF14" s="31">
        <f t="shared" ref="IF14" si="238">IE14+1</f>
        <v>1968</v>
      </c>
      <c r="IG14" s="31">
        <f t="shared" ref="IG14" si="239">IF14+1</f>
        <v>1969</v>
      </c>
      <c r="IH14" s="31">
        <f t="shared" ref="IH14" si="240">IG14+1</f>
        <v>1970</v>
      </c>
      <c r="II14" s="31">
        <f t="shared" ref="II14" si="241">IH14+1</f>
        <v>1971</v>
      </c>
      <c r="IJ14" s="31">
        <f t="shared" ref="IJ14" si="242">II14+1</f>
        <v>1972</v>
      </c>
      <c r="IK14" s="31">
        <f t="shared" ref="IK14" si="243">IJ14+1</f>
        <v>1973</v>
      </c>
      <c r="IL14" s="31">
        <f t="shared" ref="IL14" si="244">IK14+1</f>
        <v>1974</v>
      </c>
      <c r="IM14" s="31">
        <f t="shared" ref="IM14" si="245">IL14+1</f>
        <v>1975</v>
      </c>
      <c r="IN14" s="31">
        <f t="shared" ref="IN14" si="246">IM14+1</f>
        <v>1976</v>
      </c>
      <c r="IO14" s="31">
        <f t="shared" ref="IO14" si="247">IN14+1</f>
        <v>1977</v>
      </c>
      <c r="IP14" s="31">
        <f t="shared" ref="IP14" si="248">IO14+1</f>
        <v>1978</v>
      </c>
      <c r="IQ14" s="31">
        <f t="shared" ref="IQ14" si="249">IP14+1</f>
        <v>1979</v>
      </c>
      <c r="IR14" s="31">
        <f t="shared" ref="IR14" si="250">IQ14+1</f>
        <v>1980</v>
      </c>
      <c r="IS14" s="31">
        <f t="shared" ref="IS14" si="251">IR14+1</f>
        <v>1981</v>
      </c>
      <c r="IT14" s="31">
        <f t="shared" ref="IT14" si="252">IS14+1</f>
        <v>1982</v>
      </c>
      <c r="IU14" s="31">
        <f t="shared" ref="IU14" si="253">IT14+1</f>
        <v>1983</v>
      </c>
      <c r="IV14" s="31">
        <f t="shared" ref="IV14" si="254">IU14+1</f>
        <v>1984</v>
      </c>
      <c r="IW14" s="31">
        <f t="shared" ref="IW14" si="255">IV14+1</f>
        <v>1985</v>
      </c>
      <c r="IX14" s="31">
        <f t="shared" ref="IX14" si="256">IW14+1</f>
        <v>1986</v>
      </c>
      <c r="IY14" s="31">
        <f t="shared" ref="IY14" si="257">IX14+1</f>
        <v>1987</v>
      </c>
      <c r="IZ14" s="31">
        <f t="shared" ref="IZ14" si="258">IY14+1</f>
        <v>1988</v>
      </c>
      <c r="JA14" s="31">
        <f t="shared" ref="JA14" si="259">IZ14+1</f>
        <v>1989</v>
      </c>
      <c r="JB14" s="31">
        <f t="shared" ref="JB14" si="260">JA14+1</f>
        <v>1990</v>
      </c>
      <c r="JC14" s="31">
        <f t="shared" ref="JC14" si="261">JB14+1</f>
        <v>1991</v>
      </c>
      <c r="JD14" s="31">
        <f t="shared" ref="JD14" si="262">JC14+1</f>
        <v>1992</v>
      </c>
      <c r="JE14" s="31">
        <f t="shared" ref="JE14" si="263">JD14+1</f>
        <v>1993</v>
      </c>
      <c r="JF14" s="31">
        <f t="shared" ref="JF14" si="264">JE14+1</f>
        <v>1994</v>
      </c>
      <c r="JG14" s="31">
        <f t="shared" ref="JG14" si="265">JF14+1</f>
        <v>1995</v>
      </c>
      <c r="JH14" s="31">
        <f t="shared" ref="JH14" si="266">JG14+1</f>
        <v>1996</v>
      </c>
      <c r="JI14" s="31">
        <f t="shared" ref="JI14" si="267">JH14+1</f>
        <v>1997</v>
      </c>
      <c r="JJ14" s="31">
        <f t="shared" ref="JJ14" si="268">JI14+1</f>
        <v>1998</v>
      </c>
      <c r="JK14" s="31">
        <f t="shared" ref="JK14" si="269">JJ14+1</f>
        <v>1999</v>
      </c>
      <c r="JL14" s="31">
        <f t="shared" ref="JL14" si="270">JK14+1</f>
        <v>2000</v>
      </c>
      <c r="JM14" s="31">
        <f t="shared" ref="JM14" si="271">JL14+1</f>
        <v>2001</v>
      </c>
      <c r="JN14" s="31">
        <f t="shared" ref="JN14" si="272">JM14+1</f>
        <v>2002</v>
      </c>
      <c r="JO14" s="31">
        <f t="shared" ref="JO14" si="273">JN14+1</f>
        <v>2003</v>
      </c>
      <c r="JP14" s="31">
        <f t="shared" ref="JP14" si="274">JO14+1</f>
        <v>2004</v>
      </c>
      <c r="JQ14" s="31">
        <f t="shared" ref="JQ14" si="275">JP14+1</f>
        <v>2005</v>
      </c>
      <c r="JR14" s="31">
        <f t="shared" ref="JR14" si="276">JQ14+1</f>
        <v>2006</v>
      </c>
      <c r="JS14" s="31">
        <f t="shared" ref="JS14" si="277">JR14+1</f>
        <v>2007</v>
      </c>
      <c r="JT14" s="31">
        <f t="shared" ref="JT14" si="278">JS14+1</f>
        <v>2008</v>
      </c>
      <c r="JU14" s="31">
        <f t="shared" ref="JU14" si="279">JT14+1</f>
        <v>2009</v>
      </c>
      <c r="JV14" s="31">
        <f t="shared" ref="JV14" si="280">JU14+1</f>
        <v>2010</v>
      </c>
      <c r="JW14" s="31">
        <f t="shared" ref="JW14" si="281">JV14+1</f>
        <v>2011</v>
      </c>
      <c r="JX14" s="31">
        <f t="shared" ref="JX14" si="282">JW14+1</f>
        <v>2012</v>
      </c>
      <c r="JY14" s="31">
        <f t="shared" ref="JY14" si="283">JX14+1</f>
        <v>2013</v>
      </c>
      <c r="JZ14" s="31">
        <f t="shared" ref="JZ14" si="284">JY14+1</f>
        <v>2014</v>
      </c>
      <c r="KA14" s="31">
        <f t="shared" ref="KA14" si="285">JZ14+1</f>
        <v>2015</v>
      </c>
      <c r="KB14" s="31">
        <f t="shared" ref="KB14" si="286">KA14+1</f>
        <v>2016</v>
      </c>
      <c r="KC14" s="31">
        <f t="shared" ref="KC14" si="287">KB14+1</f>
        <v>2017</v>
      </c>
      <c r="KD14" s="31">
        <f t="shared" ref="KD14" si="288">KC14+1</f>
        <v>2018</v>
      </c>
      <c r="KE14" s="31">
        <f t="shared" ref="KE14" si="289">KD14+1</f>
        <v>2019</v>
      </c>
      <c r="KF14" s="31">
        <f t="shared" ref="KF14" si="290">KE14+1</f>
        <v>2020</v>
      </c>
      <c r="KG14" s="31">
        <f t="shared" ref="KG14" si="291">KF14+1</f>
        <v>2021</v>
      </c>
      <c r="KH14" s="31">
        <f t="shared" ref="KH14" si="292">KG14+1</f>
        <v>2022</v>
      </c>
      <c r="KI14" s="31">
        <f t="shared" ref="KI14" si="293">KH14+1</f>
        <v>2023</v>
      </c>
      <c r="KJ14" s="31">
        <f t="shared" ref="KJ14" si="294">KI14+1</f>
        <v>2024</v>
      </c>
      <c r="KK14" s="31">
        <f t="shared" ref="KK14" si="295">KJ14+1</f>
        <v>2025</v>
      </c>
      <c r="KL14" s="31">
        <f t="shared" ref="KL14" si="296">KK14+1</f>
        <v>2026</v>
      </c>
      <c r="KM14" s="31">
        <f t="shared" ref="KM14" si="297">KL14+1</f>
        <v>2027</v>
      </c>
      <c r="KN14" s="31">
        <f t="shared" ref="KN14" si="298">KM14+1</f>
        <v>2028</v>
      </c>
      <c r="KO14" s="31">
        <f t="shared" ref="KO14" si="299">KN14+1</f>
        <v>2029</v>
      </c>
      <c r="KP14" s="31">
        <f t="shared" ref="KP14" si="300">KO14+1</f>
        <v>2030</v>
      </c>
      <c r="KQ14" s="31">
        <f t="shared" ref="KQ14" si="301">KP14+1</f>
        <v>2031</v>
      </c>
      <c r="KR14" s="31">
        <f t="shared" ref="KR14" si="302">KQ14+1</f>
        <v>2032</v>
      </c>
      <c r="KS14" s="31">
        <f t="shared" ref="KS14" si="303">KR14+1</f>
        <v>2033</v>
      </c>
      <c r="KT14" s="31">
        <f t="shared" ref="KT14" si="304">KS14+1</f>
        <v>2034</v>
      </c>
      <c r="KU14" s="31">
        <f t="shared" ref="KU14" si="305">KT14+1</f>
        <v>2035</v>
      </c>
      <c r="KV14" s="31">
        <f t="shared" ref="KV14" si="306">KU14+1</f>
        <v>2036</v>
      </c>
      <c r="KW14" s="31">
        <f t="shared" ref="KW14" si="307">KV14+1</f>
        <v>2037</v>
      </c>
      <c r="KX14" s="31">
        <f t="shared" ref="KX14" si="308">KW14+1</f>
        <v>2038</v>
      </c>
      <c r="KY14" s="31">
        <f t="shared" ref="KY14" si="309">KX14+1</f>
        <v>2039</v>
      </c>
      <c r="KZ14" s="31">
        <f t="shared" ref="KZ14" si="310">KY14+1</f>
        <v>2040</v>
      </c>
      <c r="LA14" s="31">
        <f t="shared" ref="LA14" si="311">KZ14+1</f>
        <v>2041</v>
      </c>
      <c r="LB14" s="31">
        <f t="shared" ref="LB14" si="312">LA14+1</f>
        <v>2042</v>
      </c>
      <c r="LC14" s="31">
        <f t="shared" ref="LC14" si="313">LB14+1</f>
        <v>2043</v>
      </c>
      <c r="LD14" s="31">
        <f t="shared" ref="LD14" si="314">LC14+1</f>
        <v>2044</v>
      </c>
      <c r="LE14" s="31">
        <f t="shared" ref="LE14" si="315">LD14+1</f>
        <v>2045</v>
      </c>
      <c r="LF14" s="31">
        <f t="shared" ref="LF14" si="316">LE14+1</f>
        <v>2046</v>
      </c>
      <c r="LG14" s="31">
        <f t="shared" ref="LG14" si="317">LF14+1</f>
        <v>2047</v>
      </c>
      <c r="LH14" s="31">
        <f t="shared" ref="LH14" si="318">LG14+1</f>
        <v>2048</v>
      </c>
      <c r="LI14" s="31">
        <f t="shared" ref="LI14" si="319">LH14+1</f>
        <v>2049</v>
      </c>
      <c r="LJ14" s="31">
        <f t="shared" ref="LJ14" si="320">LI14+1</f>
        <v>2050</v>
      </c>
      <c r="LK14" s="31">
        <f t="shared" ref="LK14" si="321">LJ14+1</f>
        <v>2051</v>
      </c>
      <c r="LL14" s="31">
        <f t="shared" ref="LL14" si="322">LK14+1</f>
        <v>2052</v>
      </c>
      <c r="LM14" s="31">
        <f t="shared" ref="LM14" si="323">LL14+1</f>
        <v>2053</v>
      </c>
      <c r="LN14" s="31">
        <f t="shared" ref="LN14" si="324">LM14+1</f>
        <v>2054</v>
      </c>
      <c r="LO14" s="31">
        <f t="shared" ref="LO14" si="325">LN14+1</f>
        <v>2055</v>
      </c>
      <c r="LP14" s="31">
        <f t="shared" ref="LP14" si="326">LO14+1</f>
        <v>2056</v>
      </c>
      <c r="LQ14" s="31">
        <f t="shared" ref="LQ14" si="327">LP14+1</f>
        <v>2057</v>
      </c>
      <c r="LR14" s="31">
        <f t="shared" ref="LR14" si="328">LQ14+1</f>
        <v>2058</v>
      </c>
      <c r="LS14" s="31">
        <f t="shared" ref="LS14" si="329">LR14+1</f>
        <v>2059</v>
      </c>
      <c r="LT14" s="31">
        <f t="shared" ref="LT14" si="330">LS14+1</f>
        <v>2060</v>
      </c>
      <c r="LU14" s="31">
        <f t="shared" ref="LU14" si="331">LT14+1</f>
        <v>2061</v>
      </c>
      <c r="LV14" s="31">
        <f t="shared" ref="LV14" si="332">LU14+1</f>
        <v>2062</v>
      </c>
      <c r="LW14" s="31">
        <f t="shared" ref="LW14" si="333">LV14+1</f>
        <v>2063</v>
      </c>
      <c r="LX14" s="31">
        <f t="shared" ref="LX14" si="334">LW14+1</f>
        <v>2064</v>
      </c>
      <c r="LY14" s="31">
        <f t="shared" ref="LY14" si="335">LX14+1</f>
        <v>2065</v>
      </c>
      <c r="LZ14" s="31">
        <f t="shared" ref="LZ14" si="336">LY14+1</f>
        <v>2066</v>
      </c>
      <c r="MA14" s="31">
        <f t="shared" ref="MA14" si="337">LZ14+1</f>
        <v>2067</v>
      </c>
      <c r="MB14" s="31">
        <f t="shared" ref="MB14" si="338">MA14+1</f>
        <v>2068</v>
      </c>
      <c r="MC14" s="31">
        <f t="shared" ref="MC14" si="339">MB14+1</f>
        <v>2069</v>
      </c>
      <c r="MD14" s="31">
        <f t="shared" ref="MD14" si="340">MC14+1</f>
        <v>2070</v>
      </c>
      <c r="ME14" s="31">
        <f t="shared" ref="ME14" si="341">MD14+1</f>
        <v>2071</v>
      </c>
      <c r="MF14" s="31">
        <f t="shared" ref="MF14" si="342">ME14+1</f>
        <v>2072</v>
      </c>
      <c r="MG14" s="31">
        <f t="shared" ref="MG14" si="343">MF14+1</f>
        <v>2073</v>
      </c>
      <c r="MH14" s="31">
        <f t="shared" ref="MH14" si="344">MG14+1</f>
        <v>2074</v>
      </c>
      <c r="MI14" s="31">
        <f t="shared" ref="MI14" si="345">MH14+1</f>
        <v>2075</v>
      </c>
      <c r="MJ14" s="31">
        <f t="shared" ref="MJ14" si="346">MI14+1</f>
        <v>2076</v>
      </c>
      <c r="MK14" s="31">
        <f t="shared" ref="MK14" si="347">MJ14+1</f>
        <v>2077</v>
      </c>
      <c r="ML14" s="31">
        <f t="shared" ref="ML14" si="348">MK14+1</f>
        <v>2078</v>
      </c>
      <c r="MM14" s="31">
        <f t="shared" ref="MM14" si="349">ML14+1</f>
        <v>2079</v>
      </c>
      <c r="MN14" s="31">
        <f t="shared" ref="MN14" si="350">MM14+1</f>
        <v>2080</v>
      </c>
      <c r="MO14" s="31">
        <f t="shared" ref="MO14" si="351">MN14+1</f>
        <v>2081</v>
      </c>
      <c r="MP14" s="31">
        <f t="shared" ref="MP14" si="352">MO14+1</f>
        <v>2082</v>
      </c>
      <c r="MQ14" s="31">
        <f t="shared" ref="MQ14" si="353">MP14+1</f>
        <v>2083</v>
      </c>
      <c r="MR14" s="31">
        <f t="shared" ref="MR14" si="354">MQ14+1</f>
        <v>2084</v>
      </c>
      <c r="MS14" s="31">
        <f t="shared" ref="MS14" si="355">MR14+1</f>
        <v>2085</v>
      </c>
      <c r="MT14" s="31">
        <f t="shared" ref="MT14" si="356">MS14+1</f>
        <v>2086</v>
      </c>
      <c r="MU14" s="31">
        <f t="shared" ref="MU14" si="357">MT14+1</f>
        <v>2087</v>
      </c>
      <c r="MV14" s="31">
        <f t="shared" ref="MV14" si="358">MU14+1</f>
        <v>2088</v>
      </c>
      <c r="MW14" s="31">
        <f t="shared" ref="MW14" si="359">MV14+1</f>
        <v>2089</v>
      </c>
      <c r="MX14" s="31">
        <f t="shared" ref="MX14" si="360">MW14+1</f>
        <v>2090</v>
      </c>
      <c r="MY14" s="31">
        <f t="shared" ref="MY14" si="361">MX14+1</f>
        <v>2091</v>
      </c>
      <c r="MZ14" s="31">
        <f t="shared" ref="MZ14" si="362">MY14+1</f>
        <v>2092</v>
      </c>
      <c r="NA14" s="31">
        <f t="shared" ref="NA14" si="363">MZ14+1</f>
        <v>2093</v>
      </c>
      <c r="NB14" s="31">
        <f t="shared" ref="NB14" si="364">NA14+1</f>
        <v>2094</v>
      </c>
      <c r="NC14" s="31">
        <f t="shared" ref="NC14" si="365">NB14+1</f>
        <v>2095</v>
      </c>
      <c r="ND14" s="31">
        <f t="shared" ref="ND14" si="366">NC14+1</f>
        <v>2096</v>
      </c>
      <c r="NE14" s="31">
        <f t="shared" ref="NE14" si="367">ND14+1</f>
        <v>2097</v>
      </c>
      <c r="NF14" s="31">
        <f t="shared" ref="NF14" si="368">NE14+1</f>
        <v>2098</v>
      </c>
      <c r="NG14" s="31">
        <f t="shared" ref="NG14" si="369">NF14+1</f>
        <v>2099</v>
      </c>
      <c r="NH14" s="31">
        <f t="shared" ref="NH14" si="370">NG14+1</f>
        <v>2100</v>
      </c>
      <c r="NI14" s="31">
        <f t="shared" ref="NI14" si="371">NH14+1</f>
        <v>2101</v>
      </c>
      <c r="NJ14" s="31">
        <f t="shared" ref="NJ14" si="372">NI14+1</f>
        <v>2102</v>
      </c>
      <c r="NK14" s="31">
        <f t="shared" ref="NK14" si="373">NJ14+1</f>
        <v>2103</v>
      </c>
      <c r="NL14" s="31">
        <f t="shared" ref="NL14" si="374">NK14+1</f>
        <v>2104</v>
      </c>
      <c r="NM14" s="31">
        <f t="shared" ref="NM14" si="375">NL14+1</f>
        <v>2105</v>
      </c>
      <c r="NN14" s="31">
        <f t="shared" ref="NN14" si="376">NM14+1</f>
        <v>2106</v>
      </c>
      <c r="NO14" s="31">
        <f t="shared" ref="NO14" si="377">NN14+1</f>
        <v>2107</v>
      </c>
      <c r="NP14" s="31">
        <f t="shared" ref="NP14" si="378">NO14+1</f>
        <v>2108</v>
      </c>
      <c r="NQ14" s="31">
        <f t="shared" ref="NQ14" si="379">NP14+1</f>
        <v>2109</v>
      </c>
      <c r="NR14" s="31">
        <f t="shared" ref="NR14" si="380">NQ14+1</f>
        <v>2110</v>
      </c>
      <c r="NS14" s="31">
        <f t="shared" ref="NS14" si="381">NR14+1</f>
        <v>2111</v>
      </c>
      <c r="NT14" s="31">
        <f t="shared" ref="NT14" si="382">NS14+1</f>
        <v>2112</v>
      </c>
      <c r="NU14" s="31">
        <f t="shared" ref="NU14" si="383">NT14+1</f>
        <v>2113</v>
      </c>
      <c r="NV14" s="31">
        <f t="shared" ref="NV14" si="384">NU14+1</f>
        <v>2114</v>
      </c>
      <c r="NW14" s="31">
        <f t="shared" ref="NW14" si="385">NV14+1</f>
        <v>2115</v>
      </c>
      <c r="NX14" s="31">
        <f t="shared" ref="NX14" si="386">NW14+1</f>
        <v>2116</v>
      </c>
      <c r="NY14" s="31">
        <f t="shared" ref="NY14" si="387">NX14+1</f>
        <v>2117</v>
      </c>
      <c r="NZ14" s="31">
        <f t="shared" ref="NZ14" si="388">NY14+1</f>
        <v>2118</v>
      </c>
      <c r="OA14" s="31">
        <f t="shared" ref="OA14" si="389">NZ14+1</f>
        <v>2119</v>
      </c>
      <c r="OB14" s="31">
        <f t="shared" ref="OB14" si="390">OA14+1</f>
        <v>2120</v>
      </c>
      <c r="OC14" s="31">
        <f t="shared" ref="OC14" si="391">OB14+1</f>
        <v>2121</v>
      </c>
      <c r="OD14" s="31">
        <f t="shared" ref="OD14" si="392">OC14+1</f>
        <v>2122</v>
      </c>
      <c r="OE14" s="31">
        <f t="shared" ref="OE14" si="393">OD14+1</f>
        <v>2123</v>
      </c>
      <c r="OF14" s="31">
        <f t="shared" ref="OF14" si="394">OE14+1</f>
        <v>2124</v>
      </c>
      <c r="OG14" s="31">
        <f t="shared" ref="OG14" si="395">OF14+1</f>
        <v>2125</v>
      </c>
      <c r="OH14" s="31">
        <f t="shared" ref="OH14" si="396">OG14+1</f>
        <v>2126</v>
      </c>
      <c r="OI14" s="31">
        <f t="shared" ref="OI14" si="397">OH14+1</f>
        <v>2127</v>
      </c>
      <c r="OJ14" s="31">
        <f t="shared" ref="OJ14" si="398">OI14+1</f>
        <v>2128</v>
      </c>
      <c r="OK14" s="31">
        <f t="shared" ref="OK14" si="399">OJ14+1</f>
        <v>2129</v>
      </c>
      <c r="OL14" s="31">
        <f t="shared" ref="OL14" si="400">OK14+1</f>
        <v>2130</v>
      </c>
      <c r="OM14" s="31">
        <f t="shared" ref="OM14" si="401">OL14+1</f>
        <v>2131</v>
      </c>
      <c r="ON14" s="31">
        <f t="shared" ref="ON14" si="402">OM14+1</f>
        <v>2132</v>
      </c>
      <c r="OO14" s="31">
        <f t="shared" ref="OO14" si="403">ON14+1</f>
        <v>2133</v>
      </c>
      <c r="OP14" s="31">
        <f t="shared" ref="OP14" si="404">OO14+1</f>
        <v>2134</v>
      </c>
      <c r="OQ14" s="31">
        <f t="shared" ref="OQ14" si="405">OP14+1</f>
        <v>2135</v>
      </c>
      <c r="OR14" s="31">
        <f t="shared" ref="OR14" si="406">OQ14+1</f>
        <v>2136</v>
      </c>
      <c r="OS14" s="31">
        <f t="shared" ref="OS14" si="407">OR14+1</f>
        <v>2137</v>
      </c>
      <c r="OT14" s="31">
        <f t="shared" ref="OT14" si="408">OS14+1</f>
        <v>2138</v>
      </c>
      <c r="OU14" s="31">
        <f t="shared" ref="OU14" si="409">OT14+1</f>
        <v>2139</v>
      </c>
      <c r="OV14" s="31">
        <f t="shared" ref="OV14" si="410">OU14+1</f>
        <v>2140</v>
      </c>
      <c r="OW14" s="31">
        <f t="shared" ref="OW14" si="411">OV14+1</f>
        <v>2141</v>
      </c>
      <c r="OX14" s="31">
        <f t="shared" ref="OX14" si="412">OW14+1</f>
        <v>2142</v>
      </c>
      <c r="OY14" s="31">
        <f t="shared" ref="OY14" si="413">OX14+1</f>
        <v>2143</v>
      </c>
      <c r="OZ14" s="31">
        <f t="shared" ref="OZ14" si="414">OY14+1</f>
        <v>2144</v>
      </c>
      <c r="PA14" s="31">
        <f t="shared" ref="PA14" si="415">OZ14+1</f>
        <v>2145</v>
      </c>
      <c r="PB14" s="31">
        <f t="shared" ref="PB14" si="416">PA14+1</f>
        <v>2146</v>
      </c>
      <c r="PC14" s="31">
        <f t="shared" ref="PC14" si="417">PB14+1</f>
        <v>2147</v>
      </c>
      <c r="PD14" s="31">
        <f t="shared" ref="PD14" si="418">PC14+1</f>
        <v>2148</v>
      </c>
      <c r="PE14" s="31">
        <f t="shared" ref="PE14" si="419">PD14+1</f>
        <v>2149</v>
      </c>
      <c r="PF14" s="31">
        <f t="shared" ref="PF14" si="420">PE14+1</f>
        <v>2150</v>
      </c>
      <c r="PG14" s="31">
        <f t="shared" ref="PG14" si="421">PF14+1</f>
        <v>2151</v>
      </c>
      <c r="PH14" s="31">
        <f t="shared" ref="PH14" si="422">PG14+1</f>
        <v>2152</v>
      </c>
      <c r="PI14" s="31">
        <f t="shared" ref="PI14" si="423">PH14+1</f>
        <v>2153</v>
      </c>
      <c r="PJ14" s="31">
        <f t="shared" ref="PJ14" si="424">PI14+1</f>
        <v>2154</v>
      </c>
      <c r="PK14" s="31">
        <f t="shared" ref="PK14" si="425">PJ14+1</f>
        <v>2155</v>
      </c>
      <c r="PL14" s="31">
        <f t="shared" ref="PL14" si="426">PK14+1</f>
        <v>2156</v>
      </c>
      <c r="PM14" s="31">
        <f t="shared" ref="PM14" si="427">PL14+1</f>
        <v>2157</v>
      </c>
      <c r="PN14" s="31">
        <f t="shared" ref="PN14" si="428">PM14+1</f>
        <v>2158</v>
      </c>
      <c r="PO14" s="31">
        <f t="shared" ref="PO14" si="429">PN14+1</f>
        <v>2159</v>
      </c>
      <c r="PP14" s="31">
        <f t="shared" ref="PP14" si="430">PO14+1</f>
        <v>2160</v>
      </c>
      <c r="PQ14" s="31">
        <f t="shared" ref="PQ14" si="431">PP14+1</f>
        <v>2161</v>
      </c>
      <c r="PR14" s="31">
        <f t="shared" ref="PR14" si="432">PQ14+1</f>
        <v>2162</v>
      </c>
      <c r="PS14" s="31">
        <f t="shared" ref="PS14" si="433">PR14+1</f>
        <v>2163</v>
      </c>
      <c r="PT14" s="31">
        <f t="shared" ref="PT14" si="434">PS14+1</f>
        <v>2164</v>
      </c>
      <c r="PU14" s="31">
        <f t="shared" ref="PU14" si="435">PT14+1</f>
        <v>2165</v>
      </c>
      <c r="PV14" s="31">
        <f t="shared" ref="PV14" si="436">PU14+1</f>
        <v>2166</v>
      </c>
      <c r="PW14" s="31">
        <f t="shared" ref="PW14" si="437">PV14+1</f>
        <v>2167</v>
      </c>
      <c r="PX14" s="31">
        <f t="shared" ref="PX14" si="438">PW14+1</f>
        <v>2168</v>
      </c>
      <c r="PY14" s="31">
        <f t="shared" ref="PY14" si="439">PX14+1</f>
        <v>2169</v>
      </c>
      <c r="PZ14" s="31">
        <f t="shared" ref="PZ14" si="440">PY14+1</f>
        <v>2170</v>
      </c>
      <c r="QA14" s="31">
        <f t="shared" ref="QA14" si="441">PZ14+1</f>
        <v>2171</v>
      </c>
      <c r="QB14" s="31">
        <f t="shared" ref="QB14" si="442">QA14+1</f>
        <v>2172</v>
      </c>
      <c r="QC14" s="31">
        <f t="shared" ref="QC14" si="443">QB14+1</f>
        <v>2173</v>
      </c>
      <c r="QD14" s="31">
        <f t="shared" ref="QD14" si="444">QC14+1</f>
        <v>2174</v>
      </c>
      <c r="QE14" s="31">
        <f t="shared" ref="QE14" si="445">QD14+1</f>
        <v>2175</v>
      </c>
      <c r="QF14" s="31">
        <f t="shared" ref="QF14" si="446">QE14+1</f>
        <v>2176</v>
      </c>
      <c r="QG14" s="31">
        <f t="shared" ref="QG14" si="447">QF14+1</f>
        <v>2177</v>
      </c>
      <c r="QH14" s="31">
        <f t="shared" ref="QH14" si="448">QG14+1</f>
        <v>2178</v>
      </c>
      <c r="QI14" s="31">
        <f t="shared" ref="QI14" si="449">QH14+1</f>
        <v>2179</v>
      </c>
      <c r="QJ14" s="31">
        <f t="shared" ref="QJ14" si="450">QI14+1</f>
        <v>2180</v>
      </c>
      <c r="QK14" s="31">
        <f t="shared" ref="QK14" si="451">QJ14+1</f>
        <v>2181</v>
      </c>
      <c r="QL14" s="31">
        <f t="shared" ref="QL14" si="452">QK14+1</f>
        <v>2182</v>
      </c>
      <c r="QM14" s="31">
        <f t="shared" ref="QM14" si="453">QL14+1</f>
        <v>2183</v>
      </c>
      <c r="QN14" s="31">
        <f t="shared" ref="QN14" si="454">QM14+1</f>
        <v>2184</v>
      </c>
      <c r="QO14" s="31">
        <f t="shared" ref="QO14" si="455">QN14+1</f>
        <v>2185</v>
      </c>
      <c r="QP14" s="31">
        <f t="shared" ref="QP14" si="456">QO14+1</f>
        <v>2186</v>
      </c>
      <c r="QQ14" s="31">
        <f t="shared" ref="QQ14" si="457">QP14+1</f>
        <v>2187</v>
      </c>
      <c r="QR14" s="31">
        <f t="shared" ref="QR14" si="458">QQ14+1</f>
        <v>2188</v>
      </c>
      <c r="QS14" s="31">
        <f t="shared" ref="QS14" si="459">QR14+1</f>
        <v>2189</v>
      </c>
      <c r="QT14" s="31">
        <f t="shared" ref="QT14" si="460">QS14+1</f>
        <v>2190</v>
      </c>
      <c r="QU14" s="31">
        <f t="shared" ref="QU14" si="461">QT14+1</f>
        <v>2191</v>
      </c>
      <c r="QV14" s="31">
        <f t="shared" ref="QV14" si="462">QU14+1</f>
        <v>2192</v>
      </c>
      <c r="QW14" s="31">
        <f t="shared" ref="QW14" si="463">QV14+1</f>
        <v>2193</v>
      </c>
      <c r="QX14" s="31">
        <f t="shared" ref="QX14" si="464">QW14+1</f>
        <v>2194</v>
      </c>
      <c r="QY14" s="31">
        <f t="shared" ref="QY14" si="465">QX14+1</f>
        <v>2195</v>
      </c>
      <c r="QZ14" s="31">
        <f t="shared" ref="QZ14" si="466">QY14+1</f>
        <v>2196</v>
      </c>
      <c r="RA14" s="31">
        <f t="shared" ref="RA14" si="467">QZ14+1</f>
        <v>2197</v>
      </c>
      <c r="RB14" s="31">
        <f t="shared" ref="RB14" si="468">RA14+1</f>
        <v>2198</v>
      </c>
      <c r="RC14" s="31">
        <f t="shared" ref="RC14" si="469">RB14+1</f>
        <v>2199</v>
      </c>
      <c r="RD14" s="31">
        <f t="shared" ref="RD14" si="470">RC14+1</f>
        <v>2200</v>
      </c>
      <c r="RE14" s="31">
        <f t="shared" ref="RE14" si="471">RD14+1</f>
        <v>2201</v>
      </c>
      <c r="RF14" s="31">
        <f t="shared" ref="RF14" si="472">RE14+1</f>
        <v>2202</v>
      </c>
      <c r="RG14" s="31">
        <f t="shared" ref="RG14" si="473">RF14+1</f>
        <v>2203</v>
      </c>
      <c r="RH14" s="31">
        <f t="shared" ref="RH14" si="474">RG14+1</f>
        <v>2204</v>
      </c>
      <c r="RI14" s="31">
        <f t="shared" ref="RI14" si="475">RH14+1</f>
        <v>2205</v>
      </c>
      <c r="RJ14" s="31">
        <f t="shared" ref="RJ14" si="476">RI14+1</f>
        <v>2206</v>
      </c>
      <c r="RK14" s="31">
        <f t="shared" ref="RK14" si="477">RJ14+1</f>
        <v>2207</v>
      </c>
      <c r="RL14" s="31">
        <f t="shared" ref="RL14" si="478">RK14+1</f>
        <v>2208</v>
      </c>
      <c r="RM14" s="31">
        <f t="shared" ref="RM14" si="479">RL14+1</f>
        <v>2209</v>
      </c>
      <c r="RN14" s="31">
        <f t="shared" ref="RN14" si="480">RM14+1</f>
        <v>2210</v>
      </c>
      <c r="RO14" s="31">
        <f t="shared" ref="RO14" si="481">RN14+1</f>
        <v>2211</v>
      </c>
      <c r="RP14" s="31">
        <f t="shared" ref="RP14" si="482">RO14+1</f>
        <v>2212</v>
      </c>
      <c r="RQ14" s="31">
        <f t="shared" ref="RQ14" si="483">RP14+1</f>
        <v>2213</v>
      </c>
      <c r="RR14" s="31">
        <f t="shared" ref="RR14" si="484">RQ14+1</f>
        <v>2214</v>
      </c>
      <c r="RS14" s="31">
        <f t="shared" ref="RS14" si="485">RR14+1</f>
        <v>2215</v>
      </c>
      <c r="RT14" s="31">
        <f t="shared" ref="RT14" si="486">RS14+1</f>
        <v>2216</v>
      </c>
      <c r="RU14" s="31">
        <f t="shared" ref="RU14" si="487">RT14+1</f>
        <v>2217</v>
      </c>
      <c r="RV14" s="31">
        <f t="shared" ref="RV14" si="488">RU14+1</f>
        <v>2218</v>
      </c>
      <c r="RW14" s="31">
        <f t="shared" ref="RW14" si="489">RV14+1</f>
        <v>2219</v>
      </c>
      <c r="RX14" s="31">
        <f t="shared" ref="RX14" si="490">RW14+1</f>
        <v>2220</v>
      </c>
      <c r="RY14" s="31">
        <f t="shared" ref="RY14" si="491">RX14+1</f>
        <v>2221</v>
      </c>
      <c r="RZ14" s="31">
        <f t="shared" ref="RZ14" si="492">RY14+1</f>
        <v>2222</v>
      </c>
      <c r="SA14" s="31">
        <f t="shared" ref="SA14" si="493">RZ14+1</f>
        <v>2223</v>
      </c>
      <c r="SB14" s="31">
        <f t="shared" ref="SB14" si="494">SA14+1</f>
        <v>2224</v>
      </c>
      <c r="SC14" s="31">
        <f t="shared" ref="SC14" si="495">SB14+1</f>
        <v>2225</v>
      </c>
      <c r="SD14" s="31">
        <f t="shared" ref="SD14" si="496">SC14+1</f>
        <v>2226</v>
      </c>
      <c r="SE14" s="31">
        <f t="shared" ref="SE14" si="497">SD14+1</f>
        <v>2227</v>
      </c>
      <c r="SF14" s="31">
        <f t="shared" ref="SF14" si="498">SE14+1</f>
        <v>2228</v>
      </c>
      <c r="SG14" s="31">
        <f t="shared" ref="SG14" si="499">SF14+1</f>
        <v>2229</v>
      </c>
      <c r="SH14" s="31">
        <f t="shared" ref="SH14" si="500">SG14+1</f>
        <v>2230</v>
      </c>
      <c r="SI14" s="31">
        <f t="shared" ref="SI14" si="501">SH14+1</f>
        <v>2231</v>
      </c>
      <c r="SJ14" s="31">
        <f t="shared" ref="SJ14" si="502">SI14+1</f>
        <v>2232</v>
      </c>
      <c r="SK14" s="31">
        <f t="shared" ref="SK14" si="503">SJ14+1</f>
        <v>2233</v>
      </c>
      <c r="SL14" s="31">
        <f t="shared" ref="SL14" si="504">SK14+1</f>
        <v>2234</v>
      </c>
      <c r="SM14" s="31">
        <f t="shared" ref="SM14" si="505">SL14+1</f>
        <v>2235</v>
      </c>
      <c r="SN14" s="31">
        <f t="shared" ref="SN14" si="506">SM14+1</f>
        <v>2236</v>
      </c>
      <c r="SO14" s="31">
        <f t="shared" ref="SO14" si="507">SN14+1</f>
        <v>2237</v>
      </c>
      <c r="SP14" s="31">
        <f t="shared" ref="SP14" si="508">SO14+1</f>
        <v>2238</v>
      </c>
      <c r="SQ14" s="31">
        <f t="shared" ref="SQ14" si="509">SP14+1</f>
        <v>2239</v>
      </c>
      <c r="SR14" s="31">
        <f t="shared" ref="SR14" si="510">SQ14+1</f>
        <v>2240</v>
      </c>
      <c r="SS14" s="31">
        <f t="shared" ref="SS14" si="511">SR14+1</f>
        <v>2241</v>
      </c>
      <c r="ST14" s="31">
        <f t="shared" ref="ST14" si="512">SS14+1</f>
        <v>2242</v>
      </c>
      <c r="SU14" s="31">
        <f t="shared" ref="SU14" si="513">ST14+1</f>
        <v>2243</v>
      </c>
      <c r="SV14" s="31">
        <f t="shared" ref="SV14" si="514">SU14+1</f>
        <v>2244</v>
      </c>
      <c r="SW14" s="31">
        <f t="shared" ref="SW14" si="515">SV14+1</f>
        <v>2245</v>
      </c>
      <c r="SX14" s="31">
        <f t="shared" ref="SX14" si="516">SW14+1</f>
        <v>2246</v>
      </c>
      <c r="SY14" s="31">
        <f t="shared" ref="SY14" si="517">SX14+1</f>
        <v>2247</v>
      </c>
      <c r="SZ14" s="31">
        <f t="shared" ref="SZ14" si="518">SY14+1</f>
        <v>2248</v>
      </c>
      <c r="TA14" s="31">
        <f t="shared" ref="TA14" si="519">SZ14+1</f>
        <v>2249</v>
      </c>
      <c r="TB14" s="31">
        <f t="shared" ref="TB14" si="520">TA14+1</f>
        <v>2250</v>
      </c>
      <c r="TC14" s="31">
        <f t="shared" ref="TC14" si="521">TB14+1</f>
        <v>2251</v>
      </c>
      <c r="TD14" s="31">
        <f t="shared" ref="TD14" si="522">TC14+1</f>
        <v>2252</v>
      </c>
      <c r="TE14" s="31">
        <f t="shared" ref="TE14" si="523">TD14+1</f>
        <v>2253</v>
      </c>
      <c r="TF14" s="31">
        <f t="shared" ref="TF14" si="524">TE14+1</f>
        <v>2254</v>
      </c>
      <c r="TG14" s="31">
        <f t="shared" ref="TG14" si="525">TF14+1</f>
        <v>2255</v>
      </c>
      <c r="TH14" s="31">
        <f t="shared" ref="TH14" si="526">TG14+1</f>
        <v>2256</v>
      </c>
      <c r="TI14" s="31">
        <f t="shared" ref="TI14" si="527">TH14+1</f>
        <v>2257</v>
      </c>
      <c r="TJ14" s="31">
        <f t="shared" ref="TJ14" si="528">TI14+1</f>
        <v>2258</v>
      </c>
      <c r="TK14" s="31">
        <f t="shared" ref="TK14" si="529">TJ14+1</f>
        <v>2259</v>
      </c>
      <c r="TL14" s="31">
        <f t="shared" ref="TL14" si="530">TK14+1</f>
        <v>2260</v>
      </c>
      <c r="TM14" s="31">
        <f t="shared" ref="TM14" si="531">TL14+1</f>
        <v>2261</v>
      </c>
      <c r="TN14" s="31">
        <f t="shared" ref="TN14" si="532">TM14+1</f>
        <v>2262</v>
      </c>
      <c r="TO14" s="31">
        <f t="shared" ref="TO14" si="533">TN14+1</f>
        <v>2263</v>
      </c>
      <c r="TP14" s="31">
        <f t="shared" ref="TP14" si="534">TO14+1</f>
        <v>2264</v>
      </c>
      <c r="TQ14" s="31">
        <f t="shared" ref="TQ14" si="535">TP14+1</f>
        <v>2265</v>
      </c>
      <c r="TR14" s="31">
        <f t="shared" ref="TR14" si="536">TQ14+1</f>
        <v>2266</v>
      </c>
      <c r="TS14" s="31">
        <f t="shared" ref="TS14" si="537">TR14+1</f>
        <v>2267</v>
      </c>
      <c r="TT14" s="31">
        <f t="shared" ref="TT14" si="538">TS14+1</f>
        <v>2268</v>
      </c>
      <c r="TU14" s="31">
        <f t="shared" ref="TU14" si="539">TT14+1</f>
        <v>2269</v>
      </c>
      <c r="TV14" s="31">
        <f t="shared" ref="TV14" si="540">TU14+1</f>
        <v>2270</v>
      </c>
      <c r="TW14" s="31">
        <f t="shared" ref="TW14" si="541">TV14+1</f>
        <v>2271</v>
      </c>
      <c r="TX14" s="31">
        <f t="shared" ref="TX14" si="542">TW14+1</f>
        <v>2272</v>
      </c>
      <c r="TY14" s="31">
        <f t="shared" ref="TY14" si="543">TX14+1</f>
        <v>2273</v>
      </c>
      <c r="TZ14" s="31">
        <f t="shared" ref="TZ14" si="544">TY14+1</f>
        <v>2274</v>
      </c>
      <c r="UA14" s="31">
        <f t="shared" ref="UA14" si="545">TZ14+1</f>
        <v>2275</v>
      </c>
      <c r="UB14" s="31">
        <f t="shared" ref="UB14" si="546">UA14+1</f>
        <v>2276</v>
      </c>
      <c r="UC14" s="31">
        <f t="shared" ref="UC14" si="547">UB14+1</f>
        <v>2277</v>
      </c>
      <c r="UD14" s="31">
        <f t="shared" ref="UD14" si="548">UC14+1</f>
        <v>2278</v>
      </c>
      <c r="UE14" s="31">
        <f t="shared" ref="UE14" si="549">UD14+1</f>
        <v>2279</v>
      </c>
      <c r="UF14" s="31">
        <f t="shared" ref="UF14" si="550">UE14+1</f>
        <v>2280</v>
      </c>
      <c r="UG14" s="31">
        <f t="shared" ref="UG14" si="551">UF14+1</f>
        <v>2281</v>
      </c>
      <c r="UH14" s="31">
        <f t="shared" ref="UH14" si="552">UG14+1</f>
        <v>2282</v>
      </c>
      <c r="UI14" s="31">
        <f t="shared" ref="UI14" si="553">UH14+1</f>
        <v>2283</v>
      </c>
      <c r="UJ14" s="31">
        <f t="shared" ref="UJ14" si="554">UI14+1</f>
        <v>2284</v>
      </c>
      <c r="UK14" s="31">
        <f t="shared" ref="UK14" si="555">UJ14+1</f>
        <v>2285</v>
      </c>
      <c r="UL14" s="31">
        <f t="shared" ref="UL14" si="556">UK14+1</f>
        <v>2286</v>
      </c>
      <c r="UM14" s="31">
        <f t="shared" ref="UM14" si="557">UL14+1</f>
        <v>2287</v>
      </c>
      <c r="UN14" s="31">
        <f t="shared" ref="UN14" si="558">UM14+1</f>
        <v>2288</v>
      </c>
      <c r="UO14" s="31">
        <f t="shared" ref="UO14" si="559">UN14+1</f>
        <v>2289</v>
      </c>
      <c r="UP14" s="31">
        <f t="shared" ref="UP14" si="560">UO14+1</f>
        <v>2290</v>
      </c>
      <c r="UQ14" s="31">
        <f t="shared" ref="UQ14" si="561">UP14+1</f>
        <v>2291</v>
      </c>
      <c r="UR14" s="31">
        <f t="shared" ref="UR14" si="562">UQ14+1</f>
        <v>2292</v>
      </c>
      <c r="US14" s="31">
        <f t="shared" ref="US14" si="563">UR14+1</f>
        <v>2293</v>
      </c>
      <c r="UT14" s="31">
        <f t="shared" ref="UT14" si="564">US14+1</f>
        <v>2294</v>
      </c>
      <c r="UU14" s="31">
        <f t="shared" ref="UU14" si="565">UT14+1</f>
        <v>2295</v>
      </c>
      <c r="UV14" s="31">
        <f t="shared" ref="UV14" si="566">UU14+1</f>
        <v>2296</v>
      </c>
      <c r="UW14" s="31">
        <f t="shared" ref="UW14" si="567">UV14+1</f>
        <v>2297</v>
      </c>
      <c r="UX14" s="31">
        <f t="shared" ref="UX14" si="568">UW14+1</f>
        <v>2298</v>
      </c>
      <c r="UY14" s="31">
        <f t="shared" ref="UY14" si="569">UX14+1</f>
        <v>2299</v>
      </c>
      <c r="UZ14" s="31">
        <f t="shared" ref="UZ14" si="570">UY14+1</f>
        <v>2300</v>
      </c>
      <c r="VA14" s="31">
        <f t="shared" ref="VA14" si="571">UZ14+1</f>
        <v>2301</v>
      </c>
      <c r="VB14" s="31">
        <f t="shared" ref="VB14" si="572">VA14+1</f>
        <v>2302</v>
      </c>
      <c r="VC14" s="31">
        <f t="shared" ref="VC14" si="573">VB14+1</f>
        <v>2303</v>
      </c>
      <c r="VD14" s="31">
        <f t="shared" ref="VD14" si="574">VC14+1</f>
        <v>2304</v>
      </c>
      <c r="VE14" s="31">
        <f t="shared" ref="VE14" si="575">VD14+1</f>
        <v>2305</v>
      </c>
      <c r="VF14" s="31">
        <f t="shared" ref="VF14" si="576">VE14+1</f>
        <v>2306</v>
      </c>
      <c r="VG14" s="31">
        <f t="shared" ref="VG14" si="577">VF14+1</f>
        <v>2307</v>
      </c>
      <c r="VH14" s="31">
        <f t="shared" ref="VH14" si="578">VG14+1</f>
        <v>2308</v>
      </c>
      <c r="VI14" s="31">
        <f t="shared" ref="VI14" si="579">VH14+1</f>
        <v>2309</v>
      </c>
      <c r="VJ14" s="31">
        <f t="shared" ref="VJ14" si="580">VI14+1</f>
        <v>2310</v>
      </c>
      <c r="VK14" s="31">
        <f t="shared" ref="VK14" si="581">VJ14+1</f>
        <v>2311</v>
      </c>
      <c r="VL14" s="31">
        <f t="shared" ref="VL14" si="582">VK14+1</f>
        <v>2312</v>
      </c>
      <c r="VM14" s="31">
        <f t="shared" ref="VM14" si="583">VL14+1</f>
        <v>2313</v>
      </c>
      <c r="VN14" s="31">
        <f t="shared" ref="VN14" si="584">VM14+1</f>
        <v>2314</v>
      </c>
      <c r="VO14" s="31">
        <f t="shared" ref="VO14" si="585">VN14+1</f>
        <v>2315</v>
      </c>
      <c r="VP14" s="31">
        <f t="shared" ref="VP14" si="586">VO14+1</f>
        <v>2316</v>
      </c>
      <c r="VQ14" s="31">
        <f t="shared" ref="VQ14" si="587">VP14+1</f>
        <v>2317</v>
      </c>
      <c r="VR14" s="31">
        <f t="shared" ref="VR14" si="588">VQ14+1</f>
        <v>2318</v>
      </c>
      <c r="VS14" s="31">
        <f t="shared" ref="VS14" si="589">VR14+1</f>
        <v>2319</v>
      </c>
      <c r="VT14" s="31">
        <f t="shared" ref="VT14" si="590">VS14+1</f>
        <v>2320</v>
      </c>
      <c r="VU14" s="31">
        <f t="shared" ref="VU14" si="591">VT14+1</f>
        <v>2321</v>
      </c>
      <c r="VV14" s="31">
        <f t="shared" ref="VV14" si="592">VU14+1</f>
        <v>2322</v>
      </c>
      <c r="VW14" s="31">
        <f t="shared" ref="VW14" si="593">VV14+1</f>
        <v>2323</v>
      </c>
      <c r="VX14" s="31">
        <f t="shared" ref="VX14" si="594">VW14+1</f>
        <v>2324</v>
      </c>
      <c r="VY14" s="31">
        <f t="shared" ref="VY14" si="595">VX14+1</f>
        <v>2325</v>
      </c>
      <c r="VZ14" s="31">
        <f t="shared" ref="VZ14" si="596">VY14+1</f>
        <v>2326</v>
      </c>
      <c r="WA14" s="31">
        <f t="shared" ref="WA14" si="597">VZ14+1</f>
        <v>2327</v>
      </c>
      <c r="WB14" s="31">
        <f t="shared" ref="WB14" si="598">WA14+1</f>
        <v>2328</v>
      </c>
      <c r="WC14" s="31">
        <f t="shared" ref="WC14" si="599">WB14+1</f>
        <v>2329</v>
      </c>
      <c r="WD14" s="31">
        <f t="shared" ref="WD14" si="600">WC14+1</f>
        <v>2330</v>
      </c>
      <c r="WE14" s="31">
        <f t="shared" ref="WE14" si="601">WD14+1</f>
        <v>2331</v>
      </c>
      <c r="WF14" s="31">
        <f t="shared" ref="WF14" si="602">WE14+1</f>
        <v>2332</v>
      </c>
      <c r="WG14" s="31">
        <f t="shared" ref="WG14" si="603">WF14+1</f>
        <v>2333</v>
      </c>
      <c r="WH14" s="31">
        <f t="shared" ref="WH14" si="604">WG14+1</f>
        <v>2334</v>
      </c>
      <c r="WI14" s="31">
        <f t="shared" ref="WI14" si="605">WH14+1</f>
        <v>2335</v>
      </c>
      <c r="WJ14" s="31">
        <f t="shared" ref="WJ14" si="606">WI14+1</f>
        <v>2336</v>
      </c>
      <c r="WK14" s="31">
        <f t="shared" ref="WK14" si="607">WJ14+1</f>
        <v>2337</v>
      </c>
      <c r="WL14" s="31">
        <f t="shared" ref="WL14" si="608">WK14+1</f>
        <v>2338</v>
      </c>
      <c r="WM14" s="31">
        <f t="shared" ref="WM14" si="609">WL14+1</f>
        <v>2339</v>
      </c>
      <c r="WN14" s="31">
        <f t="shared" ref="WN14" si="610">WM14+1</f>
        <v>2340</v>
      </c>
      <c r="WO14" s="31">
        <f t="shared" ref="WO14" si="611">WN14+1</f>
        <v>2341</v>
      </c>
      <c r="WP14" s="31">
        <f t="shared" ref="WP14" si="612">WO14+1</f>
        <v>2342</v>
      </c>
      <c r="WQ14" s="31">
        <f t="shared" ref="WQ14" si="613">WP14+1</f>
        <v>2343</v>
      </c>
      <c r="WR14" s="31">
        <f t="shared" ref="WR14" si="614">WQ14+1</f>
        <v>2344</v>
      </c>
      <c r="WS14" s="31">
        <f t="shared" ref="WS14" si="615">WR14+1</f>
        <v>2345</v>
      </c>
      <c r="WT14" s="31">
        <f t="shared" ref="WT14" si="616">WS14+1</f>
        <v>2346</v>
      </c>
      <c r="WU14" s="31">
        <f t="shared" ref="WU14" si="617">WT14+1</f>
        <v>2347</v>
      </c>
      <c r="WV14" s="31">
        <f t="shared" ref="WV14" si="618">WU14+1</f>
        <v>2348</v>
      </c>
      <c r="WW14" s="31">
        <f t="shared" ref="WW14" si="619">WV14+1</f>
        <v>2349</v>
      </c>
      <c r="WX14" s="31">
        <f t="shared" ref="WX14" si="620">WW14+1</f>
        <v>2350</v>
      </c>
      <c r="WY14" s="31">
        <f t="shared" ref="WY14" si="621">WX14+1</f>
        <v>2351</v>
      </c>
      <c r="WZ14" s="31">
        <f t="shared" ref="WZ14" si="622">WY14+1</f>
        <v>2352</v>
      </c>
      <c r="XA14" s="31">
        <f t="shared" ref="XA14" si="623">WZ14+1</f>
        <v>2353</v>
      </c>
      <c r="XB14" s="31">
        <f t="shared" ref="XB14" si="624">XA14+1</f>
        <v>2354</v>
      </c>
      <c r="XC14" s="31">
        <f t="shared" ref="XC14" si="625">XB14+1</f>
        <v>2355</v>
      </c>
      <c r="XD14" s="31">
        <f t="shared" ref="XD14" si="626">XC14+1</f>
        <v>2356</v>
      </c>
      <c r="XE14" s="31">
        <f t="shared" ref="XE14" si="627">XD14+1</f>
        <v>2357</v>
      </c>
      <c r="XF14" s="31">
        <f t="shared" ref="XF14" si="628">XE14+1</f>
        <v>2358</v>
      </c>
      <c r="XG14" s="31">
        <f t="shared" ref="XG14" si="629">XF14+1</f>
        <v>2359</v>
      </c>
      <c r="XH14" s="31">
        <f t="shared" ref="XH14" si="630">XG14+1</f>
        <v>2360</v>
      </c>
      <c r="XI14" s="31">
        <f t="shared" ref="XI14" si="631">XH14+1</f>
        <v>2361</v>
      </c>
      <c r="XJ14" s="31">
        <f t="shared" ref="XJ14" si="632">XI14+1</f>
        <v>2362</v>
      </c>
      <c r="XK14" s="31">
        <f t="shared" ref="XK14" si="633">XJ14+1</f>
        <v>2363</v>
      </c>
      <c r="XL14" s="31">
        <f t="shared" ref="XL14" si="634">XK14+1</f>
        <v>2364</v>
      </c>
      <c r="XM14" s="31">
        <f t="shared" ref="XM14" si="635">XL14+1</f>
        <v>2365</v>
      </c>
      <c r="XN14" s="31">
        <f t="shared" ref="XN14" si="636">XM14+1</f>
        <v>2366</v>
      </c>
      <c r="XO14" s="31">
        <f t="shared" ref="XO14" si="637">XN14+1</f>
        <v>2367</v>
      </c>
      <c r="XP14" s="31">
        <f t="shared" ref="XP14" si="638">XO14+1</f>
        <v>2368</v>
      </c>
      <c r="XQ14" s="31">
        <f t="shared" ref="XQ14" si="639">XP14+1</f>
        <v>2369</v>
      </c>
      <c r="XR14" s="31">
        <f t="shared" ref="XR14" si="640">XQ14+1</f>
        <v>2370</v>
      </c>
      <c r="XS14" s="31">
        <f t="shared" ref="XS14" si="641">XR14+1</f>
        <v>2371</v>
      </c>
      <c r="XT14" s="31">
        <f t="shared" ref="XT14" si="642">XS14+1</f>
        <v>2372</v>
      </c>
      <c r="XU14" s="31">
        <f t="shared" ref="XU14" si="643">XT14+1</f>
        <v>2373</v>
      </c>
      <c r="XV14" s="31">
        <f t="shared" ref="XV14" si="644">XU14+1</f>
        <v>2374</v>
      </c>
      <c r="XW14" s="31">
        <f t="shared" ref="XW14" si="645">XV14+1</f>
        <v>2375</v>
      </c>
      <c r="XX14" s="31">
        <f t="shared" ref="XX14" si="646">XW14+1</f>
        <v>2376</v>
      </c>
      <c r="XY14" s="31">
        <f t="shared" ref="XY14" si="647">XX14+1</f>
        <v>2377</v>
      </c>
      <c r="XZ14" s="31">
        <f t="shared" ref="XZ14" si="648">XY14+1</f>
        <v>2378</v>
      </c>
      <c r="YA14" s="31">
        <f t="shared" ref="YA14" si="649">XZ14+1</f>
        <v>2379</v>
      </c>
      <c r="YB14" s="31">
        <f t="shared" ref="YB14" si="650">YA14+1</f>
        <v>2380</v>
      </c>
      <c r="YC14" s="31">
        <f t="shared" ref="YC14" si="651">YB14+1</f>
        <v>2381</v>
      </c>
      <c r="YD14" s="31">
        <f t="shared" ref="YD14" si="652">YC14+1</f>
        <v>2382</v>
      </c>
      <c r="YE14" s="31">
        <f t="shared" ref="YE14" si="653">YD14+1</f>
        <v>2383</v>
      </c>
      <c r="YF14" s="31">
        <f t="shared" ref="YF14" si="654">YE14+1</f>
        <v>2384</v>
      </c>
      <c r="YG14" s="31">
        <f t="shared" ref="YG14" si="655">YF14+1</f>
        <v>2385</v>
      </c>
      <c r="YH14" s="31">
        <f t="shared" ref="YH14" si="656">YG14+1</f>
        <v>2386</v>
      </c>
      <c r="YI14" s="31">
        <f t="shared" ref="YI14" si="657">YH14+1</f>
        <v>2387</v>
      </c>
      <c r="YJ14" s="31">
        <f t="shared" ref="YJ14" si="658">YI14+1</f>
        <v>2388</v>
      </c>
      <c r="YK14" s="31">
        <f t="shared" ref="YK14" si="659">YJ14+1</f>
        <v>2389</v>
      </c>
      <c r="YL14" s="31">
        <f t="shared" ref="YL14" si="660">YK14+1</f>
        <v>2390</v>
      </c>
      <c r="YM14" s="31">
        <f t="shared" ref="YM14" si="661">YL14+1</f>
        <v>2391</v>
      </c>
      <c r="YN14" s="31">
        <f t="shared" ref="YN14" si="662">YM14+1</f>
        <v>2392</v>
      </c>
      <c r="YO14" s="31">
        <f t="shared" ref="YO14" si="663">YN14+1</f>
        <v>2393</v>
      </c>
      <c r="YP14" s="31">
        <f t="shared" ref="YP14" si="664">YO14+1</f>
        <v>2394</v>
      </c>
      <c r="YQ14" s="31">
        <f t="shared" ref="YQ14" si="665">YP14+1</f>
        <v>2395</v>
      </c>
      <c r="YR14" s="31">
        <f t="shared" ref="YR14" si="666">YQ14+1</f>
        <v>2396</v>
      </c>
      <c r="YS14" s="31">
        <f t="shared" ref="YS14" si="667">YR14+1</f>
        <v>2397</v>
      </c>
      <c r="YT14" s="31">
        <f t="shared" ref="YT14" si="668">YS14+1</f>
        <v>2398</v>
      </c>
      <c r="YU14" s="31">
        <f t="shared" ref="YU14" si="669">YT14+1</f>
        <v>2399</v>
      </c>
      <c r="YV14" s="31">
        <f t="shared" ref="YV14" si="670">YU14+1</f>
        <v>2400</v>
      </c>
      <c r="YW14" s="31">
        <f t="shared" ref="YW14" si="671">YV14+1</f>
        <v>2401</v>
      </c>
      <c r="YX14" s="31">
        <f t="shared" ref="YX14" si="672">YW14+1</f>
        <v>2402</v>
      </c>
      <c r="YY14" s="31">
        <f t="shared" ref="YY14" si="673">YX14+1</f>
        <v>2403</v>
      </c>
      <c r="YZ14" s="31">
        <f t="shared" ref="YZ14" si="674">YY14+1</f>
        <v>2404</v>
      </c>
      <c r="ZA14" s="31">
        <f t="shared" ref="ZA14" si="675">YZ14+1</f>
        <v>2405</v>
      </c>
      <c r="ZB14" s="31">
        <f t="shared" ref="ZB14" si="676">ZA14+1</f>
        <v>2406</v>
      </c>
      <c r="ZC14" s="31">
        <f t="shared" ref="ZC14" si="677">ZB14+1</f>
        <v>2407</v>
      </c>
      <c r="ZD14" s="31">
        <f t="shared" ref="ZD14" si="678">ZC14+1</f>
        <v>2408</v>
      </c>
      <c r="ZE14" s="31">
        <f t="shared" ref="ZE14" si="679">ZD14+1</f>
        <v>2409</v>
      </c>
      <c r="ZF14" s="31">
        <f t="shared" ref="ZF14" si="680">ZE14+1</f>
        <v>2410</v>
      </c>
      <c r="ZG14" s="31">
        <f t="shared" ref="ZG14" si="681">ZF14+1</f>
        <v>2411</v>
      </c>
      <c r="ZH14" s="31">
        <f t="shared" ref="ZH14" si="682">ZG14+1</f>
        <v>2412</v>
      </c>
      <c r="ZI14" s="31">
        <f t="shared" ref="ZI14" si="683">ZH14+1</f>
        <v>2413</v>
      </c>
      <c r="ZJ14" s="31">
        <f t="shared" ref="ZJ14" si="684">ZI14+1</f>
        <v>2414</v>
      </c>
      <c r="ZK14" s="31">
        <f t="shared" ref="ZK14" si="685">ZJ14+1</f>
        <v>2415</v>
      </c>
      <c r="ZL14" s="31">
        <f t="shared" ref="ZL14" si="686">ZK14+1</f>
        <v>2416</v>
      </c>
      <c r="ZM14" s="31">
        <f t="shared" ref="ZM14" si="687">ZL14+1</f>
        <v>2417</v>
      </c>
      <c r="ZN14" s="31">
        <f t="shared" ref="ZN14" si="688">ZM14+1</f>
        <v>2418</v>
      </c>
      <c r="ZO14" s="31">
        <f t="shared" ref="ZO14" si="689">ZN14+1</f>
        <v>2419</v>
      </c>
      <c r="ZP14" s="31">
        <f t="shared" ref="ZP14" si="690">ZO14+1</f>
        <v>2420</v>
      </c>
      <c r="ZQ14" s="31">
        <f t="shared" ref="ZQ14" si="691">ZP14+1</f>
        <v>2421</v>
      </c>
      <c r="ZR14" s="31">
        <f t="shared" ref="ZR14" si="692">ZQ14+1</f>
        <v>2422</v>
      </c>
      <c r="ZS14" s="31">
        <f t="shared" ref="ZS14" si="693">ZR14+1</f>
        <v>2423</v>
      </c>
      <c r="ZT14" s="31">
        <f t="shared" ref="ZT14" si="694">ZS14+1</f>
        <v>2424</v>
      </c>
      <c r="ZU14" s="31">
        <f t="shared" ref="ZU14" si="695">ZT14+1</f>
        <v>2425</v>
      </c>
      <c r="ZV14" s="31">
        <f t="shared" ref="ZV14" si="696">ZU14+1</f>
        <v>2426</v>
      </c>
      <c r="ZW14" s="31">
        <f t="shared" ref="ZW14" si="697">ZV14+1</f>
        <v>2427</v>
      </c>
      <c r="ZX14" s="31">
        <f t="shared" ref="ZX14" si="698">ZW14+1</f>
        <v>2428</v>
      </c>
      <c r="ZY14" s="31">
        <f t="shared" ref="ZY14" si="699">ZX14+1</f>
        <v>2429</v>
      </c>
      <c r="ZZ14" s="31">
        <f t="shared" ref="ZZ14" si="700">ZY14+1</f>
        <v>2430</v>
      </c>
      <c r="AAA14" s="31">
        <f t="shared" ref="AAA14" si="701">ZZ14+1</f>
        <v>2431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52824-4423-409C-9605-86B1853A0299}">
  <dimension ref="A1:AAA14"/>
  <sheetViews>
    <sheetView workbookViewId="0"/>
  </sheetViews>
  <sheetFormatPr defaultRowHeight="14.5" x14ac:dyDescent="0.35"/>
  <cols>
    <col min="1" max="1" width="4.54296875" customWidth="1"/>
    <col min="2" max="2" width="12.26953125" customWidth="1"/>
    <col min="3" max="3" width="12.6328125" customWidth="1"/>
    <col min="4" max="4" width="12.36328125" customWidth="1"/>
    <col min="5" max="5" width="12.54296875" customWidth="1"/>
    <col min="6" max="6" width="12.81640625" customWidth="1"/>
    <col min="7" max="7" width="13" customWidth="1"/>
    <col min="8" max="8" width="11.26953125" customWidth="1"/>
    <col min="9" max="9" width="12.26953125" customWidth="1"/>
    <col min="10" max="10" width="13.26953125" customWidth="1"/>
    <col min="11" max="11" width="11.90625" customWidth="1"/>
    <col min="12" max="12" width="13.08984375" customWidth="1"/>
    <col min="13" max="13" width="12.81640625" customWidth="1"/>
    <col min="14" max="14" width="13.1796875" customWidth="1"/>
    <col min="15" max="15" width="12.90625" customWidth="1"/>
    <col min="16" max="16" width="12.36328125" customWidth="1"/>
    <col min="17" max="17" width="13.08984375" customWidth="1"/>
    <col min="18" max="18" width="13.26953125" customWidth="1"/>
    <col min="19" max="19" width="12.26953125" customWidth="1"/>
    <col min="20" max="20" width="12.81640625" customWidth="1"/>
    <col min="21" max="21" width="12.7265625" customWidth="1"/>
    <col min="22" max="22" width="13.36328125" customWidth="1"/>
    <col min="23" max="23" width="13.453125" customWidth="1"/>
    <col min="24" max="24" width="12.26953125" customWidth="1"/>
    <col min="25" max="25" width="13.1796875" customWidth="1"/>
    <col min="26" max="26" width="13.36328125" customWidth="1"/>
    <col min="27" max="27" width="13.08984375" customWidth="1"/>
    <col min="28" max="28" width="12.81640625" customWidth="1"/>
    <col min="29" max="29" width="13" customWidth="1"/>
    <col min="30" max="30" width="12.54296875" customWidth="1"/>
    <col min="31" max="31" width="12.26953125" customWidth="1"/>
    <col min="32" max="32" width="12.1796875" customWidth="1"/>
    <col min="33" max="33" width="12.26953125" customWidth="1"/>
    <col min="34" max="34" width="13.08984375" customWidth="1"/>
    <col min="35" max="35" width="12.453125" customWidth="1"/>
    <col min="36" max="36" width="13.453125" customWidth="1"/>
    <col min="37" max="37" width="14.453125" customWidth="1"/>
    <col min="38" max="38" width="12.7265625" customWidth="1"/>
    <col min="39" max="39" width="13.36328125" customWidth="1"/>
    <col min="40" max="40" width="13.54296875" customWidth="1"/>
    <col min="41" max="41" width="12.453125" customWidth="1"/>
    <col min="42" max="42" width="13" customWidth="1"/>
    <col min="43" max="43" width="12.453125" customWidth="1"/>
    <col min="44" max="44" width="12.7265625" customWidth="1"/>
    <col min="45" max="45" width="12.54296875" customWidth="1"/>
    <col min="46" max="46" width="12.90625" customWidth="1"/>
    <col min="47" max="47" width="12.7265625" customWidth="1"/>
    <col min="48" max="48" width="14.26953125" customWidth="1"/>
    <col min="49" max="49" width="13.1796875" customWidth="1"/>
    <col min="50" max="50" width="13.08984375" customWidth="1"/>
    <col min="51" max="51" width="12.54296875" customWidth="1"/>
    <col min="52" max="52" width="13.36328125" customWidth="1"/>
    <col min="53" max="53" width="12.7265625" customWidth="1"/>
    <col min="54" max="54" width="12.26953125" customWidth="1"/>
    <col min="55" max="55" width="12.453125" customWidth="1"/>
    <col min="56" max="56" width="12.7265625" customWidth="1"/>
    <col min="57" max="57" width="11.81640625" customWidth="1"/>
    <col min="58" max="58" width="13.54296875" customWidth="1"/>
    <col min="59" max="59" width="13.1796875" customWidth="1"/>
    <col min="60" max="60" width="13.6328125" customWidth="1"/>
    <col min="61" max="61" width="12.90625" customWidth="1"/>
    <col min="62" max="62" width="13.26953125" customWidth="1"/>
    <col min="63" max="63" width="13.54296875" customWidth="1"/>
    <col min="64" max="64" width="13" customWidth="1"/>
    <col min="65" max="65" width="12.6328125" customWidth="1"/>
    <col min="66" max="66" width="13.453125" customWidth="1"/>
    <col min="67" max="67" width="12.54296875" customWidth="1"/>
    <col min="68" max="68" width="12.81640625" customWidth="1"/>
    <col min="69" max="69" width="12.7265625" customWidth="1"/>
    <col min="70" max="70" width="12.26953125" customWidth="1"/>
    <col min="71" max="71" width="12.81640625" customWidth="1"/>
    <col min="72" max="74" width="12.90625" customWidth="1"/>
    <col min="75" max="75" width="13.6328125" customWidth="1"/>
    <col min="76" max="76" width="13.7265625" customWidth="1"/>
    <col min="77" max="77" width="12.7265625" customWidth="1"/>
    <col min="78" max="78" width="13.08984375" customWidth="1"/>
    <col min="79" max="79" width="13.36328125" customWidth="1"/>
    <col min="80" max="80" width="12.7265625" customWidth="1"/>
    <col min="81" max="82" width="12.81640625" customWidth="1"/>
    <col min="83" max="83" width="12.453125" customWidth="1"/>
    <col min="84" max="84" width="12" customWidth="1"/>
    <col min="85" max="85" width="12.26953125" customWidth="1"/>
    <col min="86" max="86" width="12.6328125" customWidth="1"/>
    <col min="87" max="88" width="13" customWidth="1"/>
    <col min="89" max="89" width="13.81640625" customWidth="1"/>
    <col min="90" max="90" width="13.90625" customWidth="1"/>
    <col min="91" max="92" width="13.453125" customWidth="1"/>
    <col min="93" max="93" width="12.36328125" customWidth="1"/>
    <col min="94" max="94" width="12.6328125" customWidth="1"/>
    <col min="95" max="95" width="11.7265625" customWidth="1"/>
    <col min="96" max="96" width="13" customWidth="1"/>
    <col min="97" max="97" width="13.1796875" customWidth="1"/>
    <col min="98" max="98" width="11.90625" customWidth="1"/>
    <col min="99" max="99" width="13.6328125" customWidth="1"/>
    <col min="100" max="100" width="13" customWidth="1"/>
    <col min="101" max="101" width="13.7265625" customWidth="1"/>
    <col min="102" max="102" width="12.54296875" customWidth="1"/>
    <col min="103" max="103" width="12.08984375" customWidth="1"/>
    <col min="104" max="104" width="14.26953125" customWidth="1"/>
    <col min="105" max="105" width="13.54296875" customWidth="1"/>
    <col min="106" max="106" width="11.81640625" customWidth="1"/>
    <col min="107" max="107" width="12.90625" customWidth="1"/>
    <col min="108" max="108" width="12.81640625" customWidth="1"/>
    <col min="109" max="109" width="13.1796875" customWidth="1"/>
    <col min="110" max="110" width="12.54296875" customWidth="1"/>
    <col min="111" max="111" width="12.453125" customWidth="1"/>
    <col min="112" max="112" width="13.81640625" customWidth="1"/>
    <col min="113" max="113" width="13.54296875" customWidth="1"/>
    <col min="114" max="114" width="12.453125" customWidth="1"/>
    <col min="115" max="115" width="13.54296875" customWidth="1"/>
    <col min="116" max="116" width="13.1796875" customWidth="1"/>
    <col min="117" max="117" width="12.7265625" customWidth="1"/>
    <col min="118" max="118" width="12.90625" customWidth="1"/>
    <col min="119" max="120" width="12.6328125" customWidth="1"/>
    <col min="121" max="121" width="12.81640625" customWidth="1"/>
    <col min="122" max="122" width="11.54296875" customWidth="1"/>
    <col min="123" max="123" width="12.7265625" customWidth="1"/>
    <col min="124" max="124" width="12.1796875" customWidth="1"/>
    <col min="125" max="125" width="12.08984375" customWidth="1"/>
    <col min="126" max="126" width="12.81640625" customWidth="1"/>
    <col min="127" max="127" width="14.26953125" customWidth="1"/>
    <col min="128" max="128" width="13.08984375" customWidth="1"/>
    <col min="129" max="129" width="14.1796875" customWidth="1"/>
    <col min="130" max="130" width="13.54296875" customWidth="1"/>
    <col min="131" max="131" width="13.7265625" customWidth="1"/>
    <col min="132" max="132" width="12.81640625" customWidth="1"/>
    <col min="133" max="133" width="11.54296875" customWidth="1"/>
    <col min="134" max="134" width="13.1796875" customWidth="1"/>
    <col min="135" max="135" width="12.7265625" customWidth="1"/>
    <col min="136" max="136" width="12.26953125" customWidth="1"/>
    <col min="137" max="137" width="12.7265625" customWidth="1"/>
    <col min="138" max="138" width="12.90625" customWidth="1"/>
    <col min="139" max="139" width="12.08984375" customWidth="1"/>
    <col min="140" max="140" width="13.7265625" customWidth="1"/>
    <col min="141" max="141" width="14.1796875" customWidth="1"/>
    <col min="142" max="142" width="13.81640625" customWidth="1"/>
    <col min="143" max="143" width="13.453125" customWidth="1"/>
    <col min="144" max="144" width="12.6328125" customWidth="1"/>
    <col min="145" max="145" width="12.7265625" customWidth="1"/>
    <col min="146" max="146" width="12.81640625" customWidth="1"/>
    <col min="147" max="147" width="12.36328125" customWidth="1"/>
    <col min="148" max="148" width="12.6328125" customWidth="1"/>
    <col min="149" max="149" width="13" customWidth="1"/>
    <col min="150" max="150" width="13.36328125" customWidth="1"/>
    <col min="151" max="151" width="12.26953125" customWidth="1"/>
    <col min="152" max="152" width="13.08984375" customWidth="1"/>
    <col min="153" max="153" width="13.6328125" customWidth="1"/>
    <col min="154" max="154" width="13.08984375" customWidth="1"/>
    <col min="155" max="155" width="13.6328125" customWidth="1"/>
    <col min="156" max="156" width="13.08984375" customWidth="1"/>
    <col min="157" max="157" width="12.26953125" customWidth="1"/>
    <col min="158" max="158" width="12.7265625" customWidth="1"/>
    <col min="159" max="159" width="13" customWidth="1"/>
    <col min="160" max="161" width="12.90625" customWidth="1"/>
    <col min="162" max="162" width="12.36328125" customWidth="1"/>
    <col min="163" max="163" width="12.1796875" customWidth="1"/>
    <col min="164" max="164" width="13.26953125" customWidth="1"/>
    <col min="165" max="165" width="12.453125" customWidth="1"/>
    <col min="166" max="166" width="13.453125" customWidth="1"/>
    <col min="167" max="167" width="13.1796875" customWidth="1"/>
    <col min="168" max="168" width="13.90625" customWidth="1"/>
    <col min="169" max="169" width="13.36328125" customWidth="1"/>
    <col min="170" max="170" width="12.36328125" customWidth="1"/>
    <col min="171" max="171" width="12.1796875" customWidth="1"/>
    <col min="172" max="172" width="12.54296875" customWidth="1"/>
    <col min="173" max="173" width="12.08984375" customWidth="1"/>
    <col min="174" max="174" width="11.6328125" customWidth="1"/>
    <col min="175" max="175" width="13.26953125" customWidth="1"/>
    <col min="176" max="176" width="13.08984375" customWidth="1"/>
    <col min="177" max="177" width="12.36328125" customWidth="1"/>
    <col min="178" max="178" width="13.54296875" customWidth="1"/>
    <col min="179" max="179" width="12.6328125" customWidth="1"/>
    <col min="180" max="180" width="13.54296875" customWidth="1"/>
    <col min="181" max="181" width="14" customWidth="1"/>
    <col min="182" max="182" width="13.453125" customWidth="1"/>
    <col min="183" max="183" width="13.7265625" customWidth="1"/>
    <col min="184" max="184" width="13.08984375" customWidth="1"/>
    <col min="185" max="185" width="12.6328125" customWidth="1"/>
    <col min="186" max="186" width="12.26953125" customWidth="1"/>
    <col min="187" max="187" width="12.81640625" customWidth="1"/>
    <col min="188" max="188" width="13.08984375" customWidth="1"/>
    <col min="189" max="189" width="13.1796875" customWidth="1"/>
    <col min="190" max="190" width="13.26953125" customWidth="1"/>
    <col min="191" max="191" width="13.453125" customWidth="1"/>
    <col min="192" max="192" width="12.7265625" customWidth="1"/>
    <col min="193" max="193" width="12.36328125" customWidth="1"/>
    <col min="194" max="194" width="13" customWidth="1"/>
    <col min="195" max="195" width="14.1796875" customWidth="1"/>
    <col min="196" max="196" width="12.1796875" customWidth="1"/>
    <col min="197" max="197" width="13.1796875" customWidth="1"/>
    <col min="198" max="198" width="12.36328125" customWidth="1"/>
    <col min="199" max="200" width="12.90625" customWidth="1"/>
    <col min="201" max="201" width="11.81640625" customWidth="1"/>
    <col min="202" max="202" width="13" customWidth="1"/>
    <col min="203" max="203" width="13.1796875" customWidth="1"/>
    <col min="204" max="204" width="13.26953125" customWidth="1"/>
    <col min="205" max="206" width="12.90625" customWidth="1"/>
    <col min="207" max="207" width="13.7265625" customWidth="1"/>
    <col min="208" max="208" width="13.453125" customWidth="1"/>
    <col min="209" max="209" width="13.6328125" customWidth="1"/>
    <col min="210" max="211" width="12.7265625" customWidth="1"/>
    <col min="212" max="212" width="12.54296875" customWidth="1"/>
    <col min="213" max="213" width="12.81640625" customWidth="1"/>
    <col min="214" max="215" width="12.453125" customWidth="1"/>
    <col min="216" max="216" width="13.26953125" customWidth="1"/>
    <col min="217" max="217" width="13" customWidth="1"/>
    <col min="218" max="218" width="13.26953125" customWidth="1"/>
    <col min="219" max="219" width="12.90625" customWidth="1"/>
    <col min="220" max="220" width="12.81640625" customWidth="1"/>
    <col min="221" max="221" width="13.08984375" customWidth="1"/>
    <col min="222" max="222" width="13" customWidth="1"/>
    <col min="223" max="223" width="12.08984375" customWidth="1"/>
    <col min="224" max="224" width="13" customWidth="1"/>
    <col min="225" max="225" width="12.81640625" customWidth="1"/>
    <col min="226" max="226" width="12.90625" customWidth="1"/>
    <col min="227" max="227" width="12.7265625" customWidth="1"/>
    <col min="228" max="228" width="12.36328125" customWidth="1"/>
    <col min="229" max="229" width="13.1796875" customWidth="1"/>
    <col min="230" max="230" width="13.26953125" customWidth="1"/>
    <col min="231" max="231" width="13.1796875" customWidth="1"/>
    <col min="232" max="232" width="13.453125" customWidth="1"/>
    <col min="233" max="233" width="13" customWidth="1"/>
    <col min="234" max="235" width="13.26953125" customWidth="1"/>
    <col min="236" max="236" width="12.6328125" customWidth="1"/>
    <col min="237" max="237" width="12" customWidth="1"/>
    <col min="238" max="238" width="12.81640625" customWidth="1"/>
    <col min="239" max="239" width="11.90625" customWidth="1"/>
    <col min="240" max="241" width="13.1796875" customWidth="1"/>
    <col min="242" max="242" width="13" customWidth="1"/>
    <col min="243" max="243" width="13.54296875" customWidth="1"/>
    <col min="244" max="244" width="12.81640625" customWidth="1"/>
    <col min="245" max="245" width="13.90625" customWidth="1"/>
    <col min="246" max="246" width="13.36328125" customWidth="1"/>
    <col min="247" max="247" width="12.54296875" customWidth="1"/>
    <col min="248" max="248" width="13.08984375" customWidth="1"/>
    <col min="249" max="249" width="12" customWidth="1"/>
    <col min="250" max="250" width="12.81640625" customWidth="1"/>
    <col min="251" max="251" width="12.08984375" customWidth="1"/>
    <col min="252" max="252" width="12.6328125" customWidth="1"/>
    <col min="253" max="253" width="13.08984375" customWidth="1"/>
    <col min="254" max="254" width="13" customWidth="1"/>
    <col min="255" max="255" width="12.90625" customWidth="1"/>
    <col min="256" max="256" width="12.7265625" customWidth="1"/>
    <col min="257" max="257" width="12.54296875" customWidth="1"/>
    <col min="258" max="258" width="14.6328125" customWidth="1"/>
    <col min="259" max="259" width="13.54296875" customWidth="1"/>
    <col min="260" max="260" width="12.90625" customWidth="1"/>
    <col min="261" max="261" width="13.453125" customWidth="1"/>
    <col min="262" max="262" width="13.08984375" customWidth="1"/>
    <col min="263" max="264" width="12.26953125" customWidth="1"/>
    <col min="265" max="265" width="13" customWidth="1"/>
    <col min="266" max="266" width="12.6328125" customWidth="1"/>
    <col min="267" max="267" width="13.36328125" customWidth="1"/>
    <col min="268" max="268" width="13.08984375" customWidth="1"/>
    <col min="269" max="269" width="12.6328125" customWidth="1"/>
    <col min="270" max="270" width="13.1796875" customWidth="1"/>
    <col min="271" max="271" width="12.26953125" customWidth="1"/>
    <col min="272" max="272" width="13.1796875" customWidth="1"/>
    <col min="273" max="273" width="13.90625" customWidth="1"/>
    <col min="274" max="274" width="13.453125" customWidth="1"/>
    <col min="275" max="275" width="11.90625" customWidth="1"/>
    <col min="276" max="276" width="13.08984375" customWidth="1"/>
    <col min="277" max="277" width="11.54296875" customWidth="1"/>
    <col min="278" max="279" width="12.7265625" customWidth="1"/>
    <col min="280" max="280" width="13.1796875" customWidth="1"/>
    <col min="281" max="281" width="13.08984375" customWidth="1"/>
    <col min="282" max="282" width="12.7265625" customWidth="1"/>
    <col min="283" max="283" width="12.6328125" customWidth="1"/>
    <col min="284" max="284" width="13.26953125" customWidth="1"/>
    <col min="285" max="285" width="13.7265625" customWidth="1"/>
    <col min="286" max="286" width="14.1796875" customWidth="1"/>
    <col min="287" max="287" width="13.36328125" customWidth="1"/>
    <col min="288" max="288" width="12" customWidth="1"/>
    <col min="289" max="289" width="13.1796875" customWidth="1"/>
    <col min="290" max="291" width="12.1796875" customWidth="1"/>
    <col min="292" max="292" width="12.6328125" customWidth="1"/>
    <col min="293" max="293" width="13" customWidth="1"/>
    <col min="294" max="294" width="13.26953125" customWidth="1"/>
    <col min="295" max="295" width="13" customWidth="1"/>
    <col min="296" max="296" width="12.7265625" customWidth="1"/>
    <col min="297" max="297" width="14.7265625" customWidth="1"/>
    <col min="298" max="298" width="13.36328125" customWidth="1"/>
    <col min="299" max="299" width="13.08984375" customWidth="1"/>
    <col min="300" max="300" width="13.81640625" customWidth="1"/>
    <col min="301" max="301" width="12.6328125" customWidth="1"/>
    <col min="302" max="302" width="12.36328125" customWidth="1"/>
    <col min="303" max="303" width="12.81640625" customWidth="1"/>
    <col min="304" max="304" width="12.1796875" customWidth="1"/>
    <col min="305" max="305" width="13" customWidth="1"/>
    <col min="306" max="306" width="13.26953125" customWidth="1"/>
    <col min="307" max="307" width="13.1796875" customWidth="1"/>
    <col min="308" max="308" width="12.54296875" customWidth="1"/>
    <col min="309" max="309" width="13.90625" customWidth="1"/>
    <col min="310" max="310" width="13.26953125" customWidth="1"/>
    <col min="311" max="311" width="13" customWidth="1"/>
    <col min="312" max="312" width="13.26953125" customWidth="1"/>
    <col min="313" max="313" width="13" customWidth="1"/>
    <col min="314" max="314" width="12.7265625" customWidth="1"/>
    <col min="315" max="315" width="12" customWidth="1"/>
    <col min="316" max="316" width="12.90625" customWidth="1"/>
    <col min="317" max="317" width="12.81640625" customWidth="1"/>
    <col min="318" max="318" width="13" customWidth="1"/>
    <col min="319" max="319" width="12.54296875" customWidth="1"/>
    <col min="320" max="320" width="12.81640625" customWidth="1"/>
    <col min="321" max="321" width="12.36328125" customWidth="1"/>
    <col min="322" max="322" width="12.90625" customWidth="1"/>
    <col min="323" max="323" width="13.81640625" customWidth="1"/>
    <col min="324" max="324" width="13.90625" customWidth="1"/>
    <col min="325" max="325" width="12.6328125" customWidth="1"/>
    <col min="326" max="326" width="13.36328125" customWidth="1"/>
    <col min="327" max="328" width="12.453125" customWidth="1"/>
    <col min="329" max="329" width="12.6328125" customWidth="1"/>
    <col min="330" max="330" width="13.453125" customWidth="1"/>
    <col min="331" max="331" width="12.1796875" customWidth="1"/>
    <col min="332" max="332" width="12.54296875" customWidth="1"/>
    <col min="333" max="333" width="13.7265625" customWidth="1"/>
    <col min="334" max="334" width="13.6328125" customWidth="1"/>
    <col min="335" max="335" width="13.1796875" customWidth="1"/>
    <col min="336" max="337" width="13.36328125" customWidth="1"/>
    <col min="338" max="338" width="13.1796875" customWidth="1"/>
    <col min="339" max="339" width="12.6328125" customWidth="1"/>
    <col min="340" max="340" width="12.453125" customWidth="1"/>
    <col min="341" max="341" width="12.90625" customWidth="1"/>
    <col min="342" max="342" width="12.08984375" customWidth="1"/>
    <col min="343" max="343" width="13.1796875" customWidth="1"/>
    <col min="344" max="344" width="12.453125" customWidth="1"/>
    <col min="345" max="346" width="13.08984375" customWidth="1"/>
    <col min="347" max="347" width="12.7265625" customWidth="1"/>
    <col min="348" max="348" width="13.453125" customWidth="1"/>
    <col min="349" max="349" width="13.54296875" customWidth="1"/>
    <col min="350" max="350" width="12.453125" customWidth="1"/>
    <col min="351" max="351" width="14.08984375" customWidth="1"/>
    <col min="352" max="352" width="12.90625" customWidth="1"/>
    <col min="353" max="353" width="11.90625" customWidth="1"/>
    <col min="354" max="354" width="13" customWidth="1"/>
    <col min="355" max="355" width="12.81640625" customWidth="1"/>
    <col min="356" max="356" width="12" customWidth="1"/>
    <col min="357" max="357" width="13.26953125" customWidth="1"/>
    <col min="358" max="358" width="12.36328125" customWidth="1"/>
    <col min="359" max="359" width="13" customWidth="1"/>
    <col min="360" max="360" width="13.26953125" customWidth="1"/>
    <col min="361" max="361" width="12.6328125" customWidth="1"/>
    <col min="362" max="362" width="13.1796875" customWidth="1"/>
    <col min="363" max="363" width="13.54296875" customWidth="1"/>
    <col min="364" max="364" width="13.36328125" customWidth="1"/>
    <col min="365" max="365" width="13.81640625" customWidth="1"/>
    <col min="366" max="366" width="12.7265625" customWidth="1"/>
    <col min="367" max="367" width="13.26953125" customWidth="1"/>
    <col min="368" max="368" width="12.7265625" customWidth="1"/>
    <col min="369" max="369" width="12.81640625" customWidth="1"/>
    <col min="370" max="370" width="12.7265625" customWidth="1"/>
    <col min="371" max="372" width="13.54296875" customWidth="1"/>
    <col min="373" max="373" width="12.90625" customWidth="1"/>
    <col min="374" max="374" width="12.6328125" customWidth="1"/>
    <col min="375" max="376" width="12.90625" customWidth="1"/>
    <col min="377" max="377" width="12.453125" customWidth="1"/>
    <col min="378" max="378" width="13.08984375" customWidth="1"/>
    <col min="379" max="379" width="13.36328125" customWidth="1"/>
    <col min="380" max="381" width="12.81640625" customWidth="1"/>
    <col min="382" max="382" width="13" customWidth="1"/>
    <col min="383" max="383" width="11.90625" customWidth="1"/>
    <col min="384" max="384" width="13.453125" customWidth="1"/>
    <col min="385" max="385" width="13.08984375" customWidth="1"/>
    <col min="386" max="386" width="12.90625" customWidth="1"/>
    <col min="387" max="387" width="13.1796875" customWidth="1"/>
    <col min="388" max="388" width="12.36328125" customWidth="1"/>
    <col min="389" max="389" width="12.453125" customWidth="1"/>
    <col min="390" max="390" width="14.1796875" customWidth="1"/>
    <col min="391" max="391" width="13.36328125" customWidth="1"/>
    <col min="392" max="392" width="12.453125" customWidth="1"/>
    <col min="393" max="393" width="12.81640625" customWidth="1"/>
    <col min="394" max="394" width="13.08984375" customWidth="1"/>
    <col min="395" max="395" width="12.7265625" customWidth="1"/>
    <col min="396" max="396" width="11.81640625" customWidth="1"/>
    <col min="397" max="397" width="13.08984375" customWidth="1"/>
    <col min="398" max="398" width="13" customWidth="1"/>
    <col min="399" max="399" width="12.81640625" customWidth="1"/>
    <col min="400" max="400" width="13.1796875" customWidth="1"/>
    <col min="401" max="401" width="12.90625" customWidth="1"/>
    <col min="402" max="402" width="13.453125" customWidth="1"/>
    <col min="403" max="403" width="13.81640625" customWidth="1"/>
    <col min="404" max="404" width="13.1796875" customWidth="1"/>
    <col min="405" max="405" width="13" customWidth="1"/>
    <col min="406" max="406" width="12.26953125" customWidth="1"/>
    <col min="407" max="407" width="13.08984375" customWidth="1"/>
    <col min="408" max="408" width="13" customWidth="1"/>
    <col min="409" max="409" width="13.26953125" customWidth="1"/>
    <col min="410" max="410" width="11.6328125" customWidth="1"/>
    <col min="411" max="411" width="13.08984375" customWidth="1"/>
    <col min="412" max="412" width="12.7265625" customWidth="1"/>
    <col min="413" max="413" width="13.26953125" customWidth="1"/>
    <col min="414" max="414" width="12.6328125" customWidth="1"/>
    <col min="415" max="415" width="13.81640625" customWidth="1"/>
    <col min="416" max="416" width="13.08984375" customWidth="1"/>
    <col min="417" max="417" width="13.26953125" customWidth="1"/>
    <col min="418" max="418" width="12.36328125" customWidth="1"/>
    <col min="419" max="419" width="13.1796875" customWidth="1"/>
    <col min="420" max="420" width="12.36328125" customWidth="1"/>
    <col min="421" max="421" width="11.6328125" customWidth="1"/>
    <col min="422" max="422" width="12.7265625" customWidth="1"/>
    <col min="423" max="423" width="12.36328125" customWidth="1"/>
    <col min="424" max="424" width="12.6328125" customWidth="1"/>
    <col min="425" max="425" width="12.54296875" customWidth="1"/>
    <col min="426" max="426" width="13.08984375" customWidth="1"/>
    <col min="427" max="427" width="13.90625" customWidth="1"/>
    <col min="428" max="428" width="14" customWidth="1"/>
    <col min="429" max="429" width="13.6328125" customWidth="1"/>
    <col min="430" max="430" width="14.453125" customWidth="1"/>
    <col min="431" max="431" width="13.08984375" customWidth="1"/>
    <col min="432" max="432" width="12.54296875" customWidth="1"/>
    <col min="433" max="433" width="12.7265625" customWidth="1"/>
    <col min="434" max="434" width="12.90625" customWidth="1"/>
    <col min="435" max="435" width="13.1796875" customWidth="1"/>
    <col min="436" max="436" width="13" customWidth="1"/>
    <col min="437" max="437" width="11.6328125" customWidth="1"/>
    <col min="438" max="438" width="12.26953125" customWidth="1"/>
    <col min="439" max="439" width="11.6328125" customWidth="1"/>
    <col min="440" max="440" width="14.08984375" customWidth="1"/>
    <col min="441" max="441" width="13.54296875" customWidth="1"/>
    <col min="442" max="442" width="14" customWidth="1"/>
    <col min="443" max="443" width="13.7265625" customWidth="1"/>
    <col min="444" max="444" width="13.81640625" customWidth="1"/>
    <col min="445" max="445" width="14" customWidth="1"/>
    <col min="446" max="446" width="13.36328125" customWidth="1"/>
    <col min="447" max="447" width="13.7265625" customWidth="1"/>
    <col min="448" max="448" width="12.90625" customWidth="1"/>
    <col min="449" max="449" width="14.54296875" customWidth="1"/>
    <col min="450" max="450" width="13.7265625" customWidth="1"/>
    <col min="451" max="451" width="13.81640625" customWidth="1"/>
    <col min="452" max="452" width="14" customWidth="1"/>
    <col min="453" max="453" width="15.08984375" customWidth="1"/>
    <col min="454" max="454" width="15.26953125" customWidth="1"/>
    <col min="455" max="455" width="14" customWidth="1"/>
    <col min="456" max="456" width="11.54296875" customWidth="1"/>
    <col min="457" max="457" width="12.81640625" customWidth="1"/>
    <col min="458" max="458" width="13.453125" customWidth="1"/>
    <col min="459" max="459" width="12.54296875" customWidth="1"/>
    <col min="460" max="460" width="12.7265625" customWidth="1"/>
    <col min="461" max="461" width="12.81640625" customWidth="1"/>
    <col min="462" max="462" width="13.36328125" customWidth="1"/>
    <col min="463" max="463" width="12.81640625" customWidth="1"/>
    <col min="464" max="464" width="12.6328125" customWidth="1"/>
    <col min="465" max="465" width="12.90625" customWidth="1"/>
    <col min="466" max="466" width="13.6328125" customWidth="1"/>
    <col min="467" max="467" width="13.81640625" customWidth="1"/>
    <col min="468" max="468" width="13.453125" customWidth="1"/>
    <col min="469" max="469" width="13.1796875" customWidth="1"/>
    <col min="470" max="470" width="12.90625" customWidth="1"/>
    <col min="471" max="471" width="13.08984375" customWidth="1"/>
    <col min="472" max="472" width="12.81640625" customWidth="1"/>
    <col min="473" max="473" width="13.54296875" customWidth="1"/>
    <col min="474" max="474" width="12.81640625" customWidth="1"/>
    <col min="475" max="476" width="12.6328125" customWidth="1"/>
    <col min="477" max="477" width="12.54296875" customWidth="1"/>
    <col min="478" max="478" width="12.90625" customWidth="1"/>
    <col min="479" max="479" width="12.81640625" customWidth="1"/>
    <col min="480" max="480" width="12.36328125" customWidth="1"/>
    <col min="481" max="481" width="13.90625" customWidth="1"/>
    <col min="482" max="482" width="12.54296875" customWidth="1"/>
    <col min="483" max="483" width="12.81640625" customWidth="1"/>
    <col min="484" max="484" width="13.26953125" customWidth="1"/>
    <col min="485" max="485" width="12.26953125" customWidth="1"/>
    <col min="486" max="486" width="12.81640625" customWidth="1"/>
    <col min="487" max="487" width="13" customWidth="1"/>
    <col min="488" max="488" width="13.08984375" customWidth="1"/>
    <col min="489" max="489" width="12.7265625" customWidth="1"/>
    <col min="490" max="490" width="13.08984375" customWidth="1"/>
    <col min="491" max="491" width="13.6328125" customWidth="1"/>
    <col min="492" max="492" width="12.6328125" customWidth="1"/>
    <col min="493" max="493" width="13.453125" customWidth="1"/>
    <col min="494" max="494" width="13.6328125" customWidth="1"/>
    <col min="495" max="495" width="12.54296875" customWidth="1"/>
    <col min="496" max="496" width="13" customWidth="1"/>
    <col min="497" max="497" width="12.26953125" customWidth="1"/>
    <col min="498" max="498" width="13.08984375" customWidth="1"/>
    <col min="499" max="499" width="12.90625" customWidth="1"/>
    <col min="500" max="500" width="13.08984375" customWidth="1"/>
    <col min="501" max="501" width="12.7265625" customWidth="1"/>
    <col min="502" max="502" width="13.26953125" customWidth="1"/>
    <col min="503" max="503" width="13" customWidth="1"/>
    <col min="504" max="504" width="12.54296875" customWidth="1"/>
    <col min="505" max="505" width="12.6328125" customWidth="1"/>
    <col min="506" max="506" width="13.36328125" customWidth="1"/>
    <col min="507" max="507" width="14.08984375" customWidth="1"/>
    <col min="508" max="508" width="12.36328125" customWidth="1"/>
    <col min="509" max="509" width="12.6328125" customWidth="1"/>
    <col min="510" max="510" width="13.08984375" customWidth="1"/>
    <col min="511" max="511" width="12.81640625" customWidth="1"/>
    <col min="512" max="512" width="12.453125" customWidth="1"/>
    <col min="513" max="513" width="12.26953125" customWidth="1"/>
    <col min="514" max="514" width="12.81640625" customWidth="1"/>
    <col min="515" max="515" width="12.36328125" customWidth="1"/>
    <col min="516" max="516" width="13.81640625" customWidth="1"/>
    <col min="517" max="517" width="13.36328125" customWidth="1"/>
    <col min="518" max="518" width="13" customWidth="1"/>
    <col min="519" max="519" width="13.7265625" customWidth="1"/>
    <col min="520" max="520" width="13.54296875" customWidth="1"/>
    <col min="521" max="521" width="12.7265625" customWidth="1"/>
    <col min="522" max="522" width="12.08984375" customWidth="1"/>
    <col min="523" max="523" width="12.6328125" customWidth="1"/>
    <col min="524" max="524" width="12.1796875" customWidth="1"/>
    <col min="525" max="525" width="13.08984375" customWidth="1"/>
    <col min="526" max="526" width="12.90625" customWidth="1"/>
    <col min="527" max="527" width="13.26953125" customWidth="1"/>
    <col min="528" max="528" width="12.7265625" customWidth="1"/>
    <col min="529" max="529" width="13.08984375" customWidth="1"/>
    <col min="530" max="530" width="13" customWidth="1"/>
    <col min="531" max="531" width="13.81640625" customWidth="1"/>
    <col min="532" max="532" width="13.36328125" customWidth="1"/>
    <col min="533" max="533" width="14.36328125" customWidth="1"/>
    <col min="534" max="534" width="13.36328125" customWidth="1"/>
    <col min="535" max="535" width="12.90625" customWidth="1"/>
    <col min="536" max="536" width="13.6328125" customWidth="1"/>
    <col min="537" max="537" width="12.36328125" customWidth="1"/>
    <col min="538" max="538" width="13" customWidth="1"/>
    <col min="539" max="539" width="12.7265625" customWidth="1"/>
    <col min="540" max="540" width="12.453125" customWidth="1"/>
    <col min="541" max="541" width="12" customWidth="1"/>
    <col min="542" max="542" width="12.453125" customWidth="1"/>
    <col min="543" max="543" width="13.1796875" customWidth="1"/>
    <col min="544" max="544" width="13.7265625" customWidth="1"/>
    <col min="545" max="545" width="13.08984375" customWidth="1"/>
    <col min="546" max="546" width="13.6328125" customWidth="1"/>
    <col min="547" max="547" width="14.26953125" customWidth="1"/>
    <col min="548" max="548" width="14" customWidth="1"/>
    <col min="549" max="549" width="13.6328125" customWidth="1"/>
    <col min="550" max="550" width="14.6328125" customWidth="1"/>
    <col min="551" max="551" width="13.7265625" customWidth="1"/>
    <col min="552" max="553" width="14" customWidth="1"/>
    <col min="554" max="554" width="13.6328125" customWidth="1"/>
    <col min="555" max="555" width="14.54296875" customWidth="1"/>
    <col min="556" max="556" width="14.453125" customWidth="1"/>
    <col min="557" max="557" width="14" customWidth="1"/>
    <col min="558" max="558" width="13.26953125" customWidth="1"/>
    <col min="559" max="559" width="12.36328125" customWidth="1"/>
    <col min="560" max="560" width="12" customWidth="1"/>
    <col min="561" max="561" width="13" customWidth="1"/>
    <col min="562" max="562" width="11.54296875" customWidth="1"/>
    <col min="563" max="563" width="13.26953125" customWidth="1"/>
    <col min="564" max="564" width="13" customWidth="1"/>
    <col min="565" max="565" width="12.90625" customWidth="1"/>
    <col min="566" max="566" width="12.6328125" customWidth="1"/>
    <col min="567" max="567" width="13.36328125" customWidth="1"/>
    <col min="568" max="568" width="14" customWidth="1"/>
    <col min="569" max="569" width="13.54296875" customWidth="1"/>
    <col min="570" max="571" width="13.453125" customWidth="1"/>
    <col min="572" max="572" width="13.36328125" customWidth="1"/>
    <col min="573" max="573" width="12.54296875" customWidth="1"/>
    <col min="574" max="574" width="14" customWidth="1"/>
    <col min="575" max="575" width="14.26953125" customWidth="1"/>
    <col min="576" max="576" width="14.08984375" customWidth="1"/>
    <col min="577" max="577" width="15" customWidth="1"/>
    <col min="578" max="578" width="12.90625" customWidth="1"/>
    <col min="579" max="579" width="14.90625" customWidth="1"/>
    <col min="580" max="580" width="14.81640625" customWidth="1"/>
    <col min="581" max="581" width="13.90625" customWidth="1"/>
    <col min="582" max="582" width="14" customWidth="1"/>
    <col min="583" max="583" width="13.81640625" customWidth="1"/>
    <col min="584" max="584" width="12.7265625" customWidth="1"/>
    <col min="585" max="585" width="13.08984375" customWidth="1"/>
    <col min="586" max="586" width="12.54296875" customWidth="1"/>
    <col min="587" max="587" width="13.1796875" customWidth="1"/>
    <col min="588" max="588" width="12.453125" customWidth="1"/>
    <col min="589" max="589" width="12.81640625" customWidth="1"/>
    <col min="590" max="590" width="13.26953125" customWidth="1"/>
    <col min="591" max="591" width="12.6328125" customWidth="1"/>
    <col min="592" max="592" width="12.26953125" customWidth="1"/>
    <col min="593" max="593" width="13" customWidth="1"/>
    <col min="594" max="594" width="13.36328125" customWidth="1"/>
    <col min="595" max="595" width="13.6328125" customWidth="1"/>
    <col min="596" max="596" width="13.08984375" customWidth="1"/>
    <col min="597" max="597" width="14.26953125" customWidth="1"/>
    <col min="598" max="598" width="13.6328125" customWidth="1"/>
    <col min="599" max="599" width="13.90625" customWidth="1"/>
    <col min="600" max="600" width="14.26953125" customWidth="1"/>
    <col min="601" max="601" width="13.26953125" customWidth="1"/>
    <col min="602" max="602" width="13.81640625" customWidth="1"/>
    <col min="603" max="603" width="14.453125" customWidth="1"/>
    <col min="604" max="604" width="15.54296875" customWidth="1"/>
    <col min="605" max="605" width="13.453125" customWidth="1"/>
    <col min="606" max="606" width="14.90625" customWidth="1"/>
    <col min="607" max="607" width="13.90625" customWidth="1"/>
    <col min="608" max="608" width="13" customWidth="1"/>
    <col min="609" max="609" width="14.6328125" customWidth="1"/>
    <col min="610" max="610" width="13.36328125" customWidth="1"/>
    <col min="611" max="611" width="14.26953125" customWidth="1"/>
    <col min="612" max="612" width="13" customWidth="1"/>
    <col min="613" max="613" width="13.26953125" customWidth="1"/>
    <col min="614" max="614" width="14.7265625" customWidth="1"/>
    <col min="615" max="615" width="13.81640625" customWidth="1"/>
    <col min="616" max="616" width="13.08984375" customWidth="1"/>
    <col min="617" max="617" width="14.90625" customWidth="1"/>
    <col min="618" max="618" width="15" customWidth="1"/>
    <col min="619" max="619" width="13.7265625" customWidth="1"/>
    <col min="620" max="620" width="13.6328125" customWidth="1"/>
    <col min="621" max="621" width="13" customWidth="1"/>
    <col min="622" max="622" width="12.81640625" customWidth="1"/>
    <col min="623" max="623" width="12.54296875" customWidth="1"/>
    <col min="624" max="624" width="12.26953125" customWidth="1"/>
    <col min="625" max="625" width="13.08984375" customWidth="1"/>
    <col min="626" max="626" width="12.453125" customWidth="1"/>
    <col min="627" max="627" width="13.26953125" customWidth="1"/>
    <col min="628" max="628" width="12.90625" customWidth="1"/>
    <col min="629" max="629" width="13.26953125" customWidth="1"/>
    <col min="630" max="630" width="12.81640625" customWidth="1"/>
    <col min="631" max="631" width="13.1796875" customWidth="1"/>
    <col min="632" max="633" width="13.6328125" customWidth="1"/>
    <col min="634" max="634" width="13.54296875" customWidth="1"/>
    <col min="635" max="635" width="12.7265625" customWidth="1"/>
    <col min="636" max="636" width="13.08984375" customWidth="1"/>
    <col min="637" max="637" width="12.81640625" customWidth="1"/>
    <col min="638" max="638" width="11.90625" customWidth="1"/>
    <col min="639" max="639" width="12.54296875" customWidth="1"/>
    <col min="640" max="640" width="12.81640625" customWidth="1"/>
    <col min="641" max="641" width="12.26953125" customWidth="1"/>
    <col min="642" max="642" width="12.90625" customWidth="1"/>
    <col min="643" max="643" width="13.90625" customWidth="1"/>
    <col min="644" max="644" width="13.08984375" customWidth="1"/>
    <col min="645" max="645" width="12.7265625" customWidth="1"/>
    <col min="646" max="646" width="13.7265625" customWidth="1"/>
    <col min="647" max="647" width="12.54296875" customWidth="1"/>
    <col min="648" max="648" width="12.36328125" customWidth="1"/>
    <col min="649" max="649" width="11.26953125" customWidth="1"/>
    <col min="650" max="650" width="12.54296875" customWidth="1"/>
    <col min="651" max="651" width="14.36328125" customWidth="1"/>
    <col min="652" max="652" width="13.26953125" customWidth="1"/>
    <col min="653" max="653" width="13.1796875" customWidth="1"/>
    <col min="654" max="654" width="13.36328125" customWidth="1"/>
    <col min="655" max="655" width="14" customWidth="1"/>
    <col min="656" max="656" width="13.7265625" customWidth="1"/>
    <col min="657" max="657" width="12.7265625" customWidth="1"/>
    <col min="658" max="658" width="12.6328125" customWidth="1"/>
    <col min="659" max="659" width="12.90625" customWidth="1"/>
    <col min="660" max="660" width="11.7265625" customWidth="1"/>
    <col min="661" max="661" width="12.6328125" customWidth="1"/>
    <col min="662" max="662" width="13" customWidth="1"/>
    <col min="663" max="663" width="13.08984375" customWidth="1"/>
    <col min="664" max="664" width="13.453125" customWidth="1"/>
    <col min="665" max="665" width="14.453125" customWidth="1"/>
    <col min="666" max="666" width="11.26953125" customWidth="1"/>
    <col min="667" max="667" width="13.6328125" customWidth="1"/>
    <col min="668" max="668" width="11.90625" customWidth="1"/>
    <col min="669" max="669" width="13.1796875" customWidth="1"/>
    <col min="670" max="670" width="12.90625" customWidth="1"/>
    <col min="671" max="671" width="13.54296875" customWidth="1"/>
    <col min="672" max="672" width="13.26953125" customWidth="1"/>
    <col min="673" max="673" width="13" customWidth="1"/>
    <col min="674" max="674" width="13.36328125" customWidth="1"/>
    <col min="675" max="675" width="12" customWidth="1"/>
    <col min="676" max="676" width="12.90625" customWidth="1"/>
    <col min="677" max="677" width="13" customWidth="1"/>
    <col min="678" max="678" width="12.81640625" customWidth="1"/>
    <col min="679" max="679" width="12.1796875" customWidth="1"/>
    <col min="680" max="680" width="13.26953125" customWidth="1"/>
    <col min="681" max="681" width="13.6328125" customWidth="1"/>
    <col min="682" max="682" width="13.81640625" customWidth="1"/>
    <col min="683" max="683" width="13.1796875" customWidth="1"/>
    <col min="684" max="684" width="13.453125" customWidth="1"/>
    <col min="685" max="685" width="12.453125" customWidth="1"/>
    <col min="686" max="686" width="13.1796875" customWidth="1"/>
    <col min="687" max="687" width="12.54296875" customWidth="1"/>
    <col min="688" max="688" width="13" customWidth="1"/>
    <col min="689" max="689" width="13.1796875" customWidth="1"/>
    <col min="690" max="690" width="12" customWidth="1"/>
    <col min="691" max="691" width="13.36328125" customWidth="1"/>
    <col min="692" max="692" width="11.54296875" customWidth="1"/>
    <col min="693" max="693" width="12.36328125" customWidth="1"/>
    <col min="694" max="694" width="12.6328125" customWidth="1"/>
    <col min="695" max="695" width="12.81640625" customWidth="1"/>
    <col min="696" max="696" width="13.1796875" customWidth="1"/>
    <col min="697" max="697" width="13.26953125" customWidth="1"/>
    <col min="698" max="698" width="14.08984375" customWidth="1"/>
    <col min="699" max="699" width="13.08984375" customWidth="1"/>
    <col min="700" max="700" width="13" customWidth="1"/>
    <col min="701" max="701" width="13.1796875" customWidth="1"/>
    <col min="702" max="702" width="13" customWidth="1"/>
    <col min="703" max="703" width="12.453125" customWidth="1"/>
  </cols>
  <sheetData>
    <row r="1" spans="1:703" x14ac:dyDescent="0.35">
      <c r="A1" s="2" t="s">
        <v>0</v>
      </c>
      <c r="B1" s="2" t="s">
        <v>16753</v>
      </c>
      <c r="C1" s="30" t="s">
        <v>16754</v>
      </c>
      <c r="D1" s="30" t="s">
        <v>16755</v>
      </c>
      <c r="E1" s="30" t="s">
        <v>16756</v>
      </c>
      <c r="F1" s="30" t="s">
        <v>16757</v>
      </c>
      <c r="G1" s="30" t="s">
        <v>16758</v>
      </c>
      <c r="H1" s="30" t="s">
        <v>16759</v>
      </c>
      <c r="I1" s="30" t="s">
        <v>16760</v>
      </c>
      <c r="J1" s="30" t="s">
        <v>16761</v>
      </c>
      <c r="K1" s="30" t="s">
        <v>16762</v>
      </c>
      <c r="L1" s="30" t="s">
        <v>16763</v>
      </c>
      <c r="M1" s="30" t="s">
        <v>16764</v>
      </c>
      <c r="N1" s="30" t="s">
        <v>16765</v>
      </c>
      <c r="O1" s="30" t="s">
        <v>16766</v>
      </c>
      <c r="P1" s="30" t="s">
        <v>16767</v>
      </c>
      <c r="Q1" s="30" t="s">
        <v>16768</v>
      </c>
      <c r="R1" s="30" t="s">
        <v>16769</v>
      </c>
      <c r="S1" s="30" t="s">
        <v>16770</v>
      </c>
      <c r="T1" s="30" t="s">
        <v>16771</v>
      </c>
      <c r="U1" s="30" t="s">
        <v>16772</v>
      </c>
      <c r="V1" s="30" t="s">
        <v>16773</v>
      </c>
      <c r="W1" s="30" t="s">
        <v>16774</v>
      </c>
      <c r="X1" s="30" t="s">
        <v>16775</v>
      </c>
      <c r="Y1" s="30" t="s">
        <v>16776</v>
      </c>
      <c r="Z1" s="30" t="s">
        <v>16777</v>
      </c>
      <c r="AA1" s="30" t="s">
        <v>16778</v>
      </c>
      <c r="AB1" s="30" t="s">
        <v>16779</v>
      </c>
      <c r="AC1" s="30" t="s">
        <v>16780</v>
      </c>
      <c r="AD1" s="30" t="s">
        <v>16781</v>
      </c>
      <c r="AE1" s="30" t="s">
        <v>16782</v>
      </c>
      <c r="AF1" s="30" t="s">
        <v>16783</v>
      </c>
      <c r="AG1" s="30" t="s">
        <v>16784</v>
      </c>
      <c r="AH1" s="30" t="s">
        <v>16785</v>
      </c>
      <c r="AI1" s="30" t="s">
        <v>16786</v>
      </c>
      <c r="AJ1" s="30" t="s">
        <v>16787</v>
      </c>
      <c r="AK1" s="30" t="s">
        <v>16788</v>
      </c>
      <c r="AL1" s="30" t="s">
        <v>16789</v>
      </c>
      <c r="AM1" s="30" t="s">
        <v>16790</v>
      </c>
      <c r="AN1" s="30" t="s">
        <v>16791</v>
      </c>
      <c r="AO1" s="30" t="s">
        <v>16792</v>
      </c>
      <c r="AP1" s="30" t="s">
        <v>16793</v>
      </c>
      <c r="AQ1" s="30" t="s">
        <v>16794</v>
      </c>
      <c r="AR1" s="30" t="s">
        <v>16795</v>
      </c>
      <c r="AS1" s="30" t="s">
        <v>16796</v>
      </c>
      <c r="AT1" s="30" t="s">
        <v>16797</v>
      </c>
      <c r="AU1" s="30" t="s">
        <v>16798</v>
      </c>
      <c r="AV1" s="30" t="s">
        <v>16799</v>
      </c>
      <c r="AW1" s="30" t="s">
        <v>16800</v>
      </c>
      <c r="AX1" s="30" t="s">
        <v>16801</v>
      </c>
      <c r="AY1" s="30" t="s">
        <v>16802</v>
      </c>
      <c r="AZ1" s="30" t="s">
        <v>16803</v>
      </c>
      <c r="BA1" s="30" t="s">
        <v>16804</v>
      </c>
      <c r="BB1" s="30" t="s">
        <v>16805</v>
      </c>
      <c r="BC1" s="30" t="s">
        <v>16806</v>
      </c>
      <c r="BD1" s="30" t="s">
        <v>16807</v>
      </c>
      <c r="BE1" s="30" t="s">
        <v>16808</v>
      </c>
      <c r="BF1" s="30" t="s">
        <v>16809</v>
      </c>
      <c r="BG1" s="30" t="s">
        <v>16810</v>
      </c>
      <c r="BH1" s="30" t="s">
        <v>16811</v>
      </c>
      <c r="BI1" s="30" t="s">
        <v>16812</v>
      </c>
      <c r="BJ1" s="30" t="s">
        <v>16813</v>
      </c>
      <c r="BK1" s="30" t="s">
        <v>16814</v>
      </c>
      <c r="BL1" s="30" t="s">
        <v>16815</v>
      </c>
      <c r="BM1" s="30" t="s">
        <v>16816</v>
      </c>
      <c r="BN1" s="30" t="s">
        <v>16817</v>
      </c>
      <c r="BO1" s="30" t="s">
        <v>16818</v>
      </c>
      <c r="BP1" s="30" t="s">
        <v>16819</v>
      </c>
      <c r="BQ1" s="30" t="s">
        <v>16820</v>
      </c>
      <c r="BR1" s="30" t="s">
        <v>16821</v>
      </c>
      <c r="BS1" s="30" t="s">
        <v>16822</v>
      </c>
      <c r="BT1" s="30" t="s">
        <v>16823</v>
      </c>
      <c r="BU1" s="30" t="s">
        <v>16824</v>
      </c>
      <c r="BV1" s="30" t="s">
        <v>16825</v>
      </c>
      <c r="BW1" s="30" t="s">
        <v>16826</v>
      </c>
      <c r="BX1" s="30" t="s">
        <v>16827</v>
      </c>
      <c r="BY1" s="30" t="s">
        <v>16828</v>
      </c>
      <c r="BZ1" s="30" t="s">
        <v>16829</v>
      </c>
      <c r="CA1" s="30" t="s">
        <v>16830</v>
      </c>
      <c r="CB1" s="30" t="s">
        <v>16831</v>
      </c>
      <c r="CC1" s="30" t="s">
        <v>16832</v>
      </c>
      <c r="CD1" s="30" t="s">
        <v>16833</v>
      </c>
      <c r="CE1" s="30" t="s">
        <v>16834</v>
      </c>
      <c r="CF1" s="30" t="s">
        <v>16835</v>
      </c>
      <c r="CG1" s="30" t="s">
        <v>16836</v>
      </c>
      <c r="CH1" s="30" t="s">
        <v>16837</v>
      </c>
      <c r="CI1" s="30" t="s">
        <v>16838</v>
      </c>
      <c r="CJ1" s="30" t="s">
        <v>16839</v>
      </c>
      <c r="CK1" s="30" t="s">
        <v>16840</v>
      </c>
      <c r="CL1" s="30" t="s">
        <v>16841</v>
      </c>
      <c r="CM1" s="30" t="s">
        <v>16842</v>
      </c>
      <c r="CN1" s="30" t="s">
        <v>16843</v>
      </c>
      <c r="CO1" s="30" t="s">
        <v>16844</v>
      </c>
      <c r="CP1" s="30" t="s">
        <v>16845</v>
      </c>
      <c r="CQ1" s="30" t="s">
        <v>16846</v>
      </c>
      <c r="CR1" s="30" t="s">
        <v>16847</v>
      </c>
      <c r="CS1" s="30" t="s">
        <v>16848</v>
      </c>
      <c r="CT1" s="30" t="s">
        <v>16849</v>
      </c>
      <c r="CU1" s="30" t="s">
        <v>16850</v>
      </c>
      <c r="CV1" s="30" t="s">
        <v>16851</v>
      </c>
      <c r="CW1" s="30" t="s">
        <v>16852</v>
      </c>
      <c r="CX1" s="30" t="s">
        <v>16853</v>
      </c>
      <c r="CY1" s="30" t="s">
        <v>16854</v>
      </c>
      <c r="CZ1" s="30" t="s">
        <v>16855</v>
      </c>
      <c r="DA1" s="30" t="s">
        <v>16856</v>
      </c>
      <c r="DB1" s="30" t="s">
        <v>16857</v>
      </c>
      <c r="DC1" s="30" t="s">
        <v>16858</v>
      </c>
      <c r="DD1" s="30" t="s">
        <v>16859</v>
      </c>
      <c r="DE1" s="30" t="s">
        <v>16860</v>
      </c>
      <c r="DF1" s="30" t="s">
        <v>16861</v>
      </c>
      <c r="DG1" s="30" t="s">
        <v>16862</v>
      </c>
      <c r="DH1" s="30" t="s">
        <v>16863</v>
      </c>
      <c r="DI1" s="30" t="s">
        <v>16864</v>
      </c>
      <c r="DJ1" s="30" t="s">
        <v>16865</v>
      </c>
      <c r="DK1" s="30" t="s">
        <v>16866</v>
      </c>
      <c r="DL1" s="30" t="s">
        <v>16867</v>
      </c>
      <c r="DM1" s="30" t="s">
        <v>16868</v>
      </c>
      <c r="DN1" s="30" t="s">
        <v>16869</v>
      </c>
      <c r="DO1" s="30" t="s">
        <v>16870</v>
      </c>
      <c r="DP1" s="30" t="s">
        <v>16871</v>
      </c>
      <c r="DQ1" s="30" t="s">
        <v>16872</v>
      </c>
      <c r="DR1" s="30" t="s">
        <v>16873</v>
      </c>
      <c r="DS1" s="30" t="s">
        <v>16874</v>
      </c>
      <c r="DT1" s="30" t="s">
        <v>16875</v>
      </c>
      <c r="DU1" s="30" t="s">
        <v>16876</v>
      </c>
      <c r="DV1" s="30" t="s">
        <v>16877</v>
      </c>
      <c r="DW1" s="30" t="s">
        <v>16878</v>
      </c>
      <c r="DX1" s="30" t="s">
        <v>16879</v>
      </c>
      <c r="DY1" s="30" t="s">
        <v>16880</v>
      </c>
      <c r="DZ1" s="30" t="s">
        <v>16881</v>
      </c>
      <c r="EA1" s="30" t="s">
        <v>16882</v>
      </c>
      <c r="EB1" s="30" t="s">
        <v>16883</v>
      </c>
      <c r="EC1" s="30" t="s">
        <v>16884</v>
      </c>
      <c r="ED1" s="30" t="s">
        <v>16885</v>
      </c>
      <c r="EE1" s="30" t="s">
        <v>16886</v>
      </c>
      <c r="EF1" s="30" t="s">
        <v>16887</v>
      </c>
      <c r="EG1" s="30" t="s">
        <v>16888</v>
      </c>
      <c r="EH1" s="30" t="s">
        <v>16889</v>
      </c>
      <c r="EI1" s="30" t="s">
        <v>16890</v>
      </c>
      <c r="EJ1" s="30" t="s">
        <v>16891</v>
      </c>
      <c r="EK1" s="30" t="s">
        <v>16892</v>
      </c>
      <c r="EL1" s="30" t="s">
        <v>16893</v>
      </c>
      <c r="EM1" s="30" t="s">
        <v>16894</v>
      </c>
      <c r="EN1" s="30" t="s">
        <v>16895</v>
      </c>
      <c r="EO1" s="30" t="s">
        <v>16896</v>
      </c>
      <c r="EP1" s="30" t="s">
        <v>16897</v>
      </c>
      <c r="EQ1" s="30" t="s">
        <v>16898</v>
      </c>
      <c r="ER1" s="30" t="s">
        <v>16899</v>
      </c>
      <c r="ES1" s="30" t="s">
        <v>16900</v>
      </c>
      <c r="ET1" s="30" t="s">
        <v>16901</v>
      </c>
      <c r="EU1" s="30" t="s">
        <v>16902</v>
      </c>
      <c r="EV1" s="30" t="s">
        <v>16903</v>
      </c>
      <c r="EW1" s="30" t="s">
        <v>16904</v>
      </c>
      <c r="EX1" s="30" t="s">
        <v>16905</v>
      </c>
      <c r="EY1" s="30" t="s">
        <v>16906</v>
      </c>
      <c r="EZ1" s="30" t="s">
        <v>16907</v>
      </c>
      <c r="FA1" s="30" t="s">
        <v>16908</v>
      </c>
      <c r="FB1" s="30" t="s">
        <v>16909</v>
      </c>
      <c r="FC1" s="30" t="s">
        <v>16910</v>
      </c>
      <c r="FD1" s="30" t="s">
        <v>16911</v>
      </c>
      <c r="FE1" s="30" t="s">
        <v>16912</v>
      </c>
      <c r="FF1" s="30" t="s">
        <v>16913</v>
      </c>
      <c r="FG1" s="30" t="s">
        <v>16914</v>
      </c>
      <c r="FH1" s="30" t="s">
        <v>16915</v>
      </c>
      <c r="FI1" s="30" t="s">
        <v>16916</v>
      </c>
      <c r="FJ1" s="30" t="s">
        <v>16917</v>
      </c>
      <c r="FK1" s="30" t="s">
        <v>16918</v>
      </c>
      <c r="FL1" s="30" t="s">
        <v>16919</v>
      </c>
      <c r="FM1" s="30" t="s">
        <v>16920</v>
      </c>
      <c r="FN1" s="30" t="s">
        <v>16921</v>
      </c>
      <c r="FO1" s="30" t="s">
        <v>16922</v>
      </c>
      <c r="FP1" s="30" t="s">
        <v>16923</v>
      </c>
      <c r="FQ1" s="30" t="s">
        <v>16924</v>
      </c>
      <c r="FR1" s="30" t="s">
        <v>16925</v>
      </c>
      <c r="FS1" s="30" t="s">
        <v>16926</v>
      </c>
      <c r="FT1" s="30" t="s">
        <v>16927</v>
      </c>
      <c r="FU1" s="30" t="s">
        <v>16928</v>
      </c>
      <c r="FV1" s="30" t="s">
        <v>16929</v>
      </c>
      <c r="FW1" s="30" t="s">
        <v>16930</v>
      </c>
      <c r="FX1" s="30" t="s">
        <v>16931</v>
      </c>
      <c r="FY1" s="30" t="s">
        <v>16932</v>
      </c>
      <c r="FZ1" s="30" t="s">
        <v>16933</v>
      </c>
      <c r="GA1" s="30" t="s">
        <v>16934</v>
      </c>
      <c r="GB1" s="30" t="s">
        <v>16935</v>
      </c>
      <c r="GC1" s="30" t="s">
        <v>16936</v>
      </c>
      <c r="GD1" s="30" t="s">
        <v>16937</v>
      </c>
      <c r="GE1" s="30" t="s">
        <v>16938</v>
      </c>
      <c r="GF1" s="30" t="s">
        <v>16939</v>
      </c>
      <c r="GG1" s="30" t="s">
        <v>16940</v>
      </c>
      <c r="GH1" s="30" t="s">
        <v>16941</v>
      </c>
      <c r="GI1" s="30" t="s">
        <v>16942</v>
      </c>
      <c r="GJ1" s="30" t="s">
        <v>16943</v>
      </c>
      <c r="GK1" s="30" t="s">
        <v>16944</v>
      </c>
      <c r="GL1" s="30" t="s">
        <v>16945</v>
      </c>
      <c r="GM1" s="30" t="s">
        <v>16946</v>
      </c>
      <c r="GN1" s="30" t="s">
        <v>16947</v>
      </c>
      <c r="GO1" s="30" t="s">
        <v>16948</v>
      </c>
      <c r="GP1" s="30" t="s">
        <v>16949</v>
      </c>
      <c r="GQ1" s="30" t="s">
        <v>16950</v>
      </c>
      <c r="GR1" s="30" t="s">
        <v>16951</v>
      </c>
      <c r="GS1" s="30" t="s">
        <v>16952</v>
      </c>
      <c r="GT1" s="30" t="s">
        <v>16953</v>
      </c>
      <c r="GU1" s="30" t="s">
        <v>16954</v>
      </c>
      <c r="GV1" s="30" t="s">
        <v>16955</v>
      </c>
      <c r="GW1" s="30" t="s">
        <v>16956</v>
      </c>
      <c r="GX1" s="30" t="s">
        <v>16957</v>
      </c>
      <c r="GY1" s="30" t="s">
        <v>16958</v>
      </c>
      <c r="GZ1" s="30" t="s">
        <v>16959</v>
      </c>
      <c r="HA1" s="30" t="s">
        <v>16960</v>
      </c>
      <c r="HB1" s="30" t="s">
        <v>16961</v>
      </c>
      <c r="HC1" s="30" t="s">
        <v>16962</v>
      </c>
      <c r="HD1" s="30" t="s">
        <v>16963</v>
      </c>
      <c r="HE1" s="30" t="s">
        <v>16964</v>
      </c>
      <c r="HF1" s="30" t="s">
        <v>16965</v>
      </c>
      <c r="HG1" s="30" t="s">
        <v>16966</v>
      </c>
      <c r="HH1" s="30" t="s">
        <v>16967</v>
      </c>
      <c r="HI1" s="30" t="s">
        <v>16968</v>
      </c>
      <c r="HJ1" s="30" t="s">
        <v>16969</v>
      </c>
      <c r="HK1" s="30" t="s">
        <v>16970</v>
      </c>
      <c r="HL1" s="30" t="s">
        <v>16971</v>
      </c>
      <c r="HM1" s="30" t="s">
        <v>16972</v>
      </c>
      <c r="HN1" s="30" t="s">
        <v>16973</v>
      </c>
      <c r="HO1" s="30" t="s">
        <v>16974</v>
      </c>
      <c r="HP1" s="30" t="s">
        <v>16975</v>
      </c>
      <c r="HQ1" s="30" t="s">
        <v>16976</v>
      </c>
      <c r="HR1" s="30" t="s">
        <v>16977</v>
      </c>
      <c r="HS1" s="30" t="s">
        <v>16978</v>
      </c>
      <c r="HT1" s="30" t="s">
        <v>16979</v>
      </c>
      <c r="HU1" s="30" t="s">
        <v>16980</v>
      </c>
      <c r="HV1" s="30" t="s">
        <v>16981</v>
      </c>
      <c r="HW1" s="30" t="s">
        <v>16982</v>
      </c>
      <c r="HX1" s="30" t="s">
        <v>16983</v>
      </c>
      <c r="HY1" s="30" t="s">
        <v>16984</v>
      </c>
      <c r="HZ1" s="30" t="s">
        <v>16985</v>
      </c>
      <c r="IA1" s="30" t="s">
        <v>16986</v>
      </c>
      <c r="IB1" s="30" t="s">
        <v>16987</v>
      </c>
      <c r="IC1" s="30" t="s">
        <v>16988</v>
      </c>
      <c r="ID1" s="30" t="s">
        <v>16989</v>
      </c>
      <c r="IE1" s="30" t="s">
        <v>16990</v>
      </c>
      <c r="IF1" s="30" t="s">
        <v>16991</v>
      </c>
      <c r="IG1" s="30" t="s">
        <v>16992</v>
      </c>
      <c r="IH1" s="30" t="s">
        <v>16993</v>
      </c>
      <c r="II1" s="30" t="s">
        <v>16994</v>
      </c>
      <c r="IJ1" s="30" t="s">
        <v>16995</v>
      </c>
      <c r="IK1" s="30" t="s">
        <v>16996</v>
      </c>
      <c r="IL1" s="30" t="s">
        <v>16997</v>
      </c>
      <c r="IM1" s="30" t="s">
        <v>16998</v>
      </c>
      <c r="IN1" s="30" t="s">
        <v>16999</v>
      </c>
      <c r="IO1" s="30" t="s">
        <v>17000</v>
      </c>
      <c r="IP1" s="30" t="s">
        <v>17001</v>
      </c>
      <c r="IQ1" s="30" t="s">
        <v>17002</v>
      </c>
      <c r="IR1" s="30" t="s">
        <v>17003</v>
      </c>
      <c r="IS1" s="30" t="s">
        <v>17004</v>
      </c>
      <c r="IT1" s="30" t="s">
        <v>17005</v>
      </c>
      <c r="IU1" s="30" t="s">
        <v>17006</v>
      </c>
      <c r="IV1" s="30" t="s">
        <v>17007</v>
      </c>
      <c r="IW1" s="30" t="s">
        <v>17008</v>
      </c>
      <c r="IX1" s="30" t="s">
        <v>17009</v>
      </c>
      <c r="IY1" s="30" t="s">
        <v>17010</v>
      </c>
      <c r="IZ1" s="30" t="s">
        <v>17011</v>
      </c>
      <c r="JA1" s="30" t="s">
        <v>17012</v>
      </c>
      <c r="JB1" s="30" t="s">
        <v>17013</v>
      </c>
      <c r="JC1" s="30" t="s">
        <v>17014</v>
      </c>
      <c r="JD1" s="30" t="s">
        <v>17015</v>
      </c>
      <c r="JE1" s="30" t="s">
        <v>17016</v>
      </c>
      <c r="JF1" s="30" t="s">
        <v>17017</v>
      </c>
      <c r="JG1" s="30" t="s">
        <v>17018</v>
      </c>
      <c r="JH1" s="30" t="s">
        <v>17019</v>
      </c>
      <c r="JI1" s="30" t="s">
        <v>17020</v>
      </c>
      <c r="JJ1" s="30" t="s">
        <v>17021</v>
      </c>
      <c r="JK1" s="30" t="s">
        <v>17022</v>
      </c>
      <c r="JL1" s="30" t="s">
        <v>17023</v>
      </c>
      <c r="JM1" s="30" t="s">
        <v>17024</v>
      </c>
      <c r="JN1" s="30" t="s">
        <v>17025</v>
      </c>
      <c r="JO1" s="30" t="s">
        <v>17026</v>
      </c>
      <c r="JP1" s="30" t="s">
        <v>17027</v>
      </c>
      <c r="JQ1" s="30" t="s">
        <v>17028</v>
      </c>
      <c r="JR1" s="30" t="s">
        <v>17029</v>
      </c>
      <c r="JS1" s="30" t="s">
        <v>17030</v>
      </c>
      <c r="JT1" s="30" t="s">
        <v>17031</v>
      </c>
      <c r="JU1" s="30" t="s">
        <v>17032</v>
      </c>
      <c r="JV1" s="30" t="s">
        <v>17033</v>
      </c>
      <c r="JW1" s="30" t="s">
        <v>17034</v>
      </c>
      <c r="JX1" s="30" t="s">
        <v>17035</v>
      </c>
      <c r="JY1" s="30" t="s">
        <v>17036</v>
      </c>
      <c r="JZ1" s="30" t="s">
        <v>17037</v>
      </c>
      <c r="KA1" s="30" t="s">
        <v>17038</v>
      </c>
      <c r="KB1" s="30" t="s">
        <v>17039</v>
      </c>
      <c r="KC1" s="30" t="s">
        <v>17040</v>
      </c>
      <c r="KD1" s="30" t="s">
        <v>17041</v>
      </c>
      <c r="KE1" s="30" t="s">
        <v>17042</v>
      </c>
      <c r="KF1" s="30" t="s">
        <v>17043</v>
      </c>
      <c r="KG1" s="30" t="s">
        <v>17044</v>
      </c>
      <c r="KH1" s="30" t="s">
        <v>17045</v>
      </c>
      <c r="KI1" s="30" t="s">
        <v>17046</v>
      </c>
      <c r="KJ1" s="30" t="s">
        <v>17047</v>
      </c>
      <c r="KK1" s="30" t="s">
        <v>17048</v>
      </c>
      <c r="KL1" s="30" t="s">
        <v>17049</v>
      </c>
      <c r="KM1" s="30" t="s">
        <v>17050</v>
      </c>
      <c r="KN1" s="30" t="s">
        <v>17051</v>
      </c>
      <c r="KO1" s="30" t="s">
        <v>17052</v>
      </c>
      <c r="KP1" s="30" t="s">
        <v>17053</v>
      </c>
      <c r="KQ1" s="30" t="s">
        <v>17054</v>
      </c>
      <c r="KR1" s="30" t="s">
        <v>17055</v>
      </c>
      <c r="KS1" s="30" t="s">
        <v>17056</v>
      </c>
      <c r="KT1" s="30" t="s">
        <v>17057</v>
      </c>
      <c r="KU1" s="30" t="s">
        <v>17058</v>
      </c>
      <c r="KV1" s="30" t="s">
        <v>17059</v>
      </c>
      <c r="KW1" s="30" t="s">
        <v>17060</v>
      </c>
      <c r="KX1" s="30" t="s">
        <v>17061</v>
      </c>
      <c r="KY1" s="30" t="s">
        <v>17062</v>
      </c>
      <c r="KZ1" s="30" t="s">
        <v>17063</v>
      </c>
      <c r="LA1" s="30" t="s">
        <v>17064</v>
      </c>
      <c r="LB1" s="30" t="s">
        <v>17065</v>
      </c>
      <c r="LC1" s="30" t="s">
        <v>17066</v>
      </c>
      <c r="LD1" s="30" t="s">
        <v>17067</v>
      </c>
      <c r="LE1" s="30" t="s">
        <v>17068</v>
      </c>
      <c r="LF1" s="30" t="s">
        <v>17069</v>
      </c>
      <c r="LG1" s="30" t="s">
        <v>17070</v>
      </c>
      <c r="LH1" s="30" t="s">
        <v>17071</v>
      </c>
      <c r="LI1" s="30" t="s">
        <v>17072</v>
      </c>
      <c r="LJ1" s="30" t="s">
        <v>17073</v>
      </c>
      <c r="LK1" s="30" t="s">
        <v>17074</v>
      </c>
      <c r="LL1" s="30" t="s">
        <v>17075</v>
      </c>
      <c r="LM1" s="30" t="s">
        <v>17076</v>
      </c>
      <c r="LN1" s="30" t="s">
        <v>17077</v>
      </c>
      <c r="LO1" s="30" t="s">
        <v>17078</v>
      </c>
      <c r="LP1" s="30" t="s">
        <v>17079</v>
      </c>
      <c r="LQ1" s="30" t="s">
        <v>17080</v>
      </c>
      <c r="LR1" s="30" t="s">
        <v>17081</v>
      </c>
      <c r="LS1" s="30" t="s">
        <v>17082</v>
      </c>
      <c r="LT1" s="30" t="s">
        <v>17083</v>
      </c>
      <c r="LU1" s="30" t="s">
        <v>17084</v>
      </c>
      <c r="LV1" s="30" t="s">
        <v>17085</v>
      </c>
      <c r="LW1" s="30" t="s">
        <v>17086</v>
      </c>
      <c r="LX1" s="30" t="s">
        <v>17087</v>
      </c>
      <c r="LY1" s="30" t="s">
        <v>17088</v>
      </c>
      <c r="LZ1" s="30" t="s">
        <v>17089</v>
      </c>
      <c r="MA1" s="30" t="s">
        <v>17090</v>
      </c>
      <c r="MB1" s="30" t="s">
        <v>17091</v>
      </c>
      <c r="MC1" s="30" t="s">
        <v>17092</v>
      </c>
      <c r="MD1" s="30" t="s">
        <v>17093</v>
      </c>
      <c r="ME1" s="30" t="s">
        <v>17094</v>
      </c>
      <c r="MF1" s="30" t="s">
        <v>17095</v>
      </c>
      <c r="MG1" s="30" t="s">
        <v>17096</v>
      </c>
      <c r="MH1" s="30" t="s">
        <v>17097</v>
      </c>
      <c r="MI1" s="30" t="s">
        <v>17098</v>
      </c>
      <c r="MJ1" s="30" t="s">
        <v>17099</v>
      </c>
      <c r="MK1" s="30" t="s">
        <v>17100</v>
      </c>
      <c r="ML1" s="30" t="s">
        <v>17101</v>
      </c>
      <c r="MM1" s="30" t="s">
        <v>17102</v>
      </c>
      <c r="MN1" s="30" t="s">
        <v>17103</v>
      </c>
      <c r="MO1" s="30" t="s">
        <v>17104</v>
      </c>
      <c r="MP1" s="30" t="s">
        <v>17105</v>
      </c>
      <c r="MQ1" s="30" t="s">
        <v>17106</v>
      </c>
      <c r="MR1" s="30" t="s">
        <v>17107</v>
      </c>
      <c r="MS1" s="30" t="s">
        <v>17108</v>
      </c>
      <c r="MT1" s="30" t="s">
        <v>17109</v>
      </c>
      <c r="MU1" s="30" t="s">
        <v>17110</v>
      </c>
      <c r="MV1" s="30" t="s">
        <v>17111</v>
      </c>
      <c r="MW1" s="30" t="s">
        <v>17112</v>
      </c>
      <c r="MX1" s="30" t="s">
        <v>17113</v>
      </c>
      <c r="MY1" s="30" t="s">
        <v>17114</v>
      </c>
      <c r="MZ1" s="30" t="s">
        <v>17115</v>
      </c>
      <c r="NA1" s="30" t="s">
        <v>17116</v>
      </c>
      <c r="NB1" s="30" t="s">
        <v>17117</v>
      </c>
      <c r="NC1" s="30" t="s">
        <v>17118</v>
      </c>
      <c r="ND1" s="30" t="s">
        <v>17119</v>
      </c>
      <c r="NE1" s="30" t="s">
        <v>17120</v>
      </c>
      <c r="NF1" s="30" t="s">
        <v>17121</v>
      </c>
      <c r="NG1" s="30" t="s">
        <v>17122</v>
      </c>
      <c r="NH1" s="30" t="s">
        <v>17123</v>
      </c>
      <c r="NI1" s="30" t="s">
        <v>17124</v>
      </c>
      <c r="NJ1" s="30" t="s">
        <v>17125</v>
      </c>
      <c r="NK1" s="30" t="s">
        <v>17126</v>
      </c>
      <c r="NL1" s="30" t="s">
        <v>17127</v>
      </c>
      <c r="NM1" s="30" t="s">
        <v>17128</v>
      </c>
      <c r="NN1" s="30" t="s">
        <v>17129</v>
      </c>
      <c r="NO1" s="30" t="s">
        <v>17130</v>
      </c>
      <c r="NP1" s="30" t="s">
        <v>17131</v>
      </c>
      <c r="NQ1" s="30" t="s">
        <v>17132</v>
      </c>
      <c r="NR1" s="30" t="s">
        <v>17133</v>
      </c>
      <c r="NS1" s="30" t="s">
        <v>17134</v>
      </c>
      <c r="NT1" s="30" t="s">
        <v>17135</v>
      </c>
      <c r="NU1" s="30" t="s">
        <v>17136</v>
      </c>
      <c r="NV1" s="30" t="s">
        <v>17137</v>
      </c>
      <c r="NW1" s="30" t="s">
        <v>17138</v>
      </c>
      <c r="NX1" s="30" t="s">
        <v>17139</v>
      </c>
      <c r="NY1" s="30" t="s">
        <v>17140</v>
      </c>
      <c r="NZ1" s="30" t="s">
        <v>17141</v>
      </c>
      <c r="OA1" s="30" t="s">
        <v>17142</v>
      </c>
      <c r="OB1" s="30" t="s">
        <v>17143</v>
      </c>
      <c r="OC1" s="30" t="s">
        <v>17144</v>
      </c>
      <c r="OD1" s="30" t="s">
        <v>17145</v>
      </c>
      <c r="OE1" s="30" t="s">
        <v>17146</v>
      </c>
      <c r="OF1" s="30" t="s">
        <v>17147</v>
      </c>
      <c r="OG1" s="30" t="s">
        <v>17148</v>
      </c>
      <c r="OH1" s="30" t="s">
        <v>17149</v>
      </c>
      <c r="OI1" s="30" t="s">
        <v>17150</v>
      </c>
      <c r="OJ1" s="30" t="s">
        <v>17151</v>
      </c>
      <c r="OK1" s="30" t="s">
        <v>17152</v>
      </c>
      <c r="OL1" s="30" t="s">
        <v>17153</v>
      </c>
      <c r="OM1" s="30" t="s">
        <v>17154</v>
      </c>
      <c r="ON1" s="30" t="s">
        <v>17155</v>
      </c>
      <c r="OO1" s="30" t="s">
        <v>17156</v>
      </c>
      <c r="OP1" s="30" t="s">
        <v>17157</v>
      </c>
      <c r="OQ1" s="30" t="s">
        <v>17158</v>
      </c>
      <c r="OR1" s="30" t="s">
        <v>17159</v>
      </c>
      <c r="OS1" s="30" t="s">
        <v>17160</v>
      </c>
      <c r="OT1" s="30" t="s">
        <v>17161</v>
      </c>
      <c r="OU1" s="30" t="s">
        <v>17162</v>
      </c>
      <c r="OV1" s="30" t="s">
        <v>17163</v>
      </c>
      <c r="OW1" s="30" t="s">
        <v>17164</v>
      </c>
      <c r="OX1" s="30" t="s">
        <v>17165</v>
      </c>
      <c r="OY1" s="30" t="s">
        <v>17166</v>
      </c>
      <c r="OZ1" s="30" t="s">
        <v>17167</v>
      </c>
      <c r="PA1" s="30" t="s">
        <v>17168</v>
      </c>
      <c r="PB1" s="30" t="s">
        <v>17169</v>
      </c>
      <c r="PC1" s="30" t="s">
        <v>17170</v>
      </c>
      <c r="PD1" s="30" t="s">
        <v>17171</v>
      </c>
      <c r="PE1" s="30" t="s">
        <v>17172</v>
      </c>
      <c r="PF1" s="30" t="s">
        <v>17173</v>
      </c>
      <c r="PG1" s="30" t="s">
        <v>17174</v>
      </c>
      <c r="PH1" s="30" t="s">
        <v>17175</v>
      </c>
      <c r="PI1" s="30" t="s">
        <v>17176</v>
      </c>
      <c r="PJ1" s="30" t="s">
        <v>17177</v>
      </c>
      <c r="PK1" s="30" t="s">
        <v>17178</v>
      </c>
      <c r="PL1" s="30" t="s">
        <v>17179</v>
      </c>
      <c r="PM1" s="30" t="s">
        <v>17180</v>
      </c>
      <c r="PN1" s="30" t="s">
        <v>17181</v>
      </c>
      <c r="PO1" s="30" t="s">
        <v>17182</v>
      </c>
      <c r="PP1" s="30" t="s">
        <v>17183</v>
      </c>
      <c r="PQ1" s="30" t="s">
        <v>17184</v>
      </c>
      <c r="PR1" s="30" t="s">
        <v>17185</v>
      </c>
      <c r="PS1" s="30" t="s">
        <v>17186</v>
      </c>
      <c r="PT1" s="30" t="s">
        <v>17187</v>
      </c>
      <c r="PU1" s="30" t="s">
        <v>17188</v>
      </c>
      <c r="PV1" s="30" t="s">
        <v>17189</v>
      </c>
      <c r="PW1" s="30" t="s">
        <v>17190</v>
      </c>
      <c r="PX1" s="30" t="s">
        <v>17191</v>
      </c>
      <c r="PY1" s="30" t="s">
        <v>17192</v>
      </c>
      <c r="PZ1" s="30" t="s">
        <v>17193</v>
      </c>
      <c r="QA1" s="30" t="s">
        <v>17194</v>
      </c>
      <c r="QB1" s="30" t="s">
        <v>17195</v>
      </c>
      <c r="QC1" s="30" t="s">
        <v>17196</v>
      </c>
      <c r="QD1" s="30" t="s">
        <v>17197</v>
      </c>
      <c r="QE1" s="30" t="s">
        <v>17198</v>
      </c>
      <c r="QF1" s="30" t="s">
        <v>17199</v>
      </c>
      <c r="QG1" s="30" t="s">
        <v>17200</v>
      </c>
      <c r="QH1" s="30" t="s">
        <v>17201</v>
      </c>
      <c r="QI1" s="30" t="s">
        <v>17202</v>
      </c>
      <c r="QJ1" s="30" t="s">
        <v>17203</v>
      </c>
      <c r="QK1" s="30" t="s">
        <v>17204</v>
      </c>
      <c r="QL1" s="30" t="s">
        <v>17205</v>
      </c>
      <c r="QM1" s="30" t="s">
        <v>17206</v>
      </c>
      <c r="QN1" s="30" t="s">
        <v>17207</v>
      </c>
      <c r="QO1" s="30" t="s">
        <v>17208</v>
      </c>
      <c r="QP1" s="30" t="s">
        <v>17209</v>
      </c>
      <c r="QQ1" s="30" t="s">
        <v>17210</v>
      </c>
      <c r="QR1" s="30" t="s">
        <v>17211</v>
      </c>
      <c r="QS1" s="30" t="s">
        <v>17212</v>
      </c>
      <c r="QT1" s="30" t="s">
        <v>17213</v>
      </c>
      <c r="QU1" s="30" t="s">
        <v>17214</v>
      </c>
      <c r="QV1" s="30" t="s">
        <v>17215</v>
      </c>
      <c r="QW1" s="30" t="s">
        <v>17216</v>
      </c>
      <c r="QX1" s="30" t="s">
        <v>17217</v>
      </c>
      <c r="QY1" s="30" t="s">
        <v>17218</v>
      </c>
      <c r="QZ1" s="30" t="s">
        <v>17219</v>
      </c>
      <c r="RA1" s="30" t="s">
        <v>17220</v>
      </c>
      <c r="RB1" s="30" t="s">
        <v>17221</v>
      </c>
      <c r="RC1" s="30" t="s">
        <v>17222</v>
      </c>
      <c r="RD1" s="30" t="s">
        <v>17223</v>
      </c>
      <c r="RE1" s="30" t="s">
        <v>17224</v>
      </c>
      <c r="RF1" s="30" t="s">
        <v>17225</v>
      </c>
      <c r="RG1" s="30" t="s">
        <v>17226</v>
      </c>
      <c r="RH1" s="30" t="s">
        <v>17227</v>
      </c>
      <c r="RI1" s="30" t="s">
        <v>17228</v>
      </c>
      <c r="RJ1" s="30" t="s">
        <v>17229</v>
      </c>
      <c r="RK1" s="30" t="s">
        <v>17230</v>
      </c>
      <c r="RL1" s="30" t="s">
        <v>17231</v>
      </c>
      <c r="RM1" s="30" t="s">
        <v>17232</v>
      </c>
      <c r="RN1" s="30" t="s">
        <v>17233</v>
      </c>
      <c r="RO1" s="30" t="s">
        <v>17234</v>
      </c>
      <c r="RP1" s="30" t="s">
        <v>17235</v>
      </c>
      <c r="RQ1" s="30" t="s">
        <v>17236</v>
      </c>
      <c r="RR1" s="30" t="s">
        <v>17237</v>
      </c>
      <c r="RS1" s="30" t="s">
        <v>17238</v>
      </c>
      <c r="RT1" s="30" t="s">
        <v>17239</v>
      </c>
      <c r="RU1" s="30" t="s">
        <v>17240</v>
      </c>
      <c r="RV1" s="30" t="s">
        <v>17241</v>
      </c>
      <c r="RW1" s="30" t="s">
        <v>17242</v>
      </c>
      <c r="RX1" s="30" t="s">
        <v>17243</v>
      </c>
      <c r="RY1" s="30" t="s">
        <v>17244</v>
      </c>
      <c r="RZ1" s="30" t="s">
        <v>17245</v>
      </c>
      <c r="SA1" s="30" t="s">
        <v>17246</v>
      </c>
      <c r="SB1" s="30" t="s">
        <v>17247</v>
      </c>
      <c r="SC1" s="30" t="s">
        <v>17248</v>
      </c>
      <c r="SD1" s="30" t="s">
        <v>17249</v>
      </c>
      <c r="SE1" s="30" t="s">
        <v>17250</v>
      </c>
      <c r="SF1" s="30" t="s">
        <v>17251</v>
      </c>
      <c r="SG1" s="30" t="s">
        <v>17252</v>
      </c>
      <c r="SH1" s="30" t="s">
        <v>17253</v>
      </c>
      <c r="SI1" s="30" t="s">
        <v>17254</v>
      </c>
      <c r="SJ1" s="30" t="s">
        <v>17255</v>
      </c>
      <c r="SK1" s="30" t="s">
        <v>17256</v>
      </c>
      <c r="SL1" s="30" t="s">
        <v>17257</v>
      </c>
      <c r="SM1" s="30" t="s">
        <v>17258</v>
      </c>
      <c r="SN1" s="30" t="s">
        <v>17259</v>
      </c>
      <c r="SO1" s="30" t="s">
        <v>17260</v>
      </c>
      <c r="SP1" s="30" t="s">
        <v>17261</v>
      </c>
      <c r="SQ1" s="30" t="s">
        <v>17262</v>
      </c>
      <c r="SR1" s="30" t="s">
        <v>17263</v>
      </c>
      <c r="SS1" s="30" t="s">
        <v>17264</v>
      </c>
      <c r="ST1" s="30" t="s">
        <v>17265</v>
      </c>
      <c r="SU1" s="30" t="s">
        <v>17266</v>
      </c>
      <c r="SV1" s="30" t="s">
        <v>17267</v>
      </c>
      <c r="SW1" s="30" t="s">
        <v>17268</v>
      </c>
      <c r="SX1" s="30" t="s">
        <v>17269</v>
      </c>
      <c r="SY1" s="30" t="s">
        <v>17270</v>
      </c>
      <c r="SZ1" s="30" t="s">
        <v>17271</v>
      </c>
      <c r="TA1" s="30" t="s">
        <v>17272</v>
      </c>
      <c r="TB1" s="30" t="s">
        <v>17273</v>
      </c>
      <c r="TC1" s="30" t="s">
        <v>17274</v>
      </c>
      <c r="TD1" s="30" t="s">
        <v>17275</v>
      </c>
      <c r="TE1" s="30" t="s">
        <v>17276</v>
      </c>
      <c r="TF1" s="30" t="s">
        <v>17277</v>
      </c>
      <c r="TG1" s="30" t="s">
        <v>17278</v>
      </c>
      <c r="TH1" s="30" t="s">
        <v>17279</v>
      </c>
      <c r="TI1" s="30" t="s">
        <v>17280</v>
      </c>
      <c r="TJ1" s="30" t="s">
        <v>17281</v>
      </c>
      <c r="TK1" s="30" t="s">
        <v>17282</v>
      </c>
      <c r="TL1" s="30" t="s">
        <v>17283</v>
      </c>
      <c r="TM1" s="30" t="s">
        <v>17284</v>
      </c>
      <c r="TN1" s="30" t="s">
        <v>17285</v>
      </c>
      <c r="TO1" s="30" t="s">
        <v>17286</v>
      </c>
      <c r="TP1" s="30" t="s">
        <v>17287</v>
      </c>
      <c r="TQ1" s="30" t="s">
        <v>17288</v>
      </c>
      <c r="TR1" s="30" t="s">
        <v>17289</v>
      </c>
      <c r="TS1" s="30" t="s">
        <v>17290</v>
      </c>
      <c r="TT1" s="30" t="s">
        <v>17291</v>
      </c>
      <c r="TU1" s="30" t="s">
        <v>17292</v>
      </c>
      <c r="TV1" s="30" t="s">
        <v>17293</v>
      </c>
      <c r="TW1" s="30" t="s">
        <v>17294</v>
      </c>
      <c r="TX1" s="30" t="s">
        <v>17295</v>
      </c>
      <c r="TY1" s="30" t="s">
        <v>17296</v>
      </c>
      <c r="TZ1" s="30" t="s">
        <v>17297</v>
      </c>
      <c r="UA1" s="30" t="s">
        <v>17298</v>
      </c>
      <c r="UB1" s="30" t="s">
        <v>17299</v>
      </c>
      <c r="UC1" s="30" t="s">
        <v>17300</v>
      </c>
      <c r="UD1" s="30" t="s">
        <v>17301</v>
      </c>
      <c r="UE1" s="30" t="s">
        <v>17302</v>
      </c>
      <c r="UF1" s="30" t="s">
        <v>17303</v>
      </c>
      <c r="UG1" s="30" t="s">
        <v>17304</v>
      </c>
      <c r="UH1" s="30" t="s">
        <v>17305</v>
      </c>
      <c r="UI1" s="30" t="s">
        <v>17306</v>
      </c>
      <c r="UJ1" s="30" t="s">
        <v>17307</v>
      </c>
      <c r="UK1" s="30" t="s">
        <v>17308</v>
      </c>
      <c r="UL1" s="30" t="s">
        <v>17309</v>
      </c>
      <c r="UM1" s="30" t="s">
        <v>17310</v>
      </c>
      <c r="UN1" s="30" t="s">
        <v>17311</v>
      </c>
      <c r="UO1" s="30" t="s">
        <v>17312</v>
      </c>
      <c r="UP1" s="30" t="s">
        <v>17313</v>
      </c>
      <c r="UQ1" s="30" t="s">
        <v>17314</v>
      </c>
      <c r="UR1" s="30" t="s">
        <v>17315</v>
      </c>
      <c r="US1" s="30" t="s">
        <v>17316</v>
      </c>
      <c r="UT1" s="30" t="s">
        <v>17317</v>
      </c>
      <c r="UU1" s="30" t="s">
        <v>17318</v>
      </c>
      <c r="UV1" s="30" t="s">
        <v>17319</v>
      </c>
      <c r="UW1" s="30" t="s">
        <v>17320</v>
      </c>
      <c r="UX1" s="30" t="s">
        <v>17321</v>
      </c>
      <c r="UY1" s="30" t="s">
        <v>17322</v>
      </c>
      <c r="UZ1" s="30" t="s">
        <v>17323</v>
      </c>
      <c r="VA1" s="30" t="s">
        <v>17324</v>
      </c>
      <c r="VB1" s="30" t="s">
        <v>17325</v>
      </c>
      <c r="VC1" s="30" t="s">
        <v>17326</v>
      </c>
      <c r="VD1" s="30" t="s">
        <v>17327</v>
      </c>
      <c r="VE1" s="30" t="s">
        <v>17328</v>
      </c>
      <c r="VF1" s="30" t="s">
        <v>17329</v>
      </c>
      <c r="VG1" s="30" t="s">
        <v>17330</v>
      </c>
      <c r="VH1" s="30" t="s">
        <v>17331</v>
      </c>
      <c r="VI1" s="30" t="s">
        <v>17332</v>
      </c>
      <c r="VJ1" s="30" t="s">
        <v>17333</v>
      </c>
      <c r="VK1" s="30" t="s">
        <v>17334</v>
      </c>
      <c r="VL1" s="30" t="s">
        <v>17335</v>
      </c>
      <c r="VM1" s="30" t="s">
        <v>17336</v>
      </c>
      <c r="VN1" s="30" t="s">
        <v>17337</v>
      </c>
      <c r="VO1" s="30" t="s">
        <v>17338</v>
      </c>
      <c r="VP1" s="30" t="s">
        <v>17339</v>
      </c>
      <c r="VQ1" s="30" t="s">
        <v>17340</v>
      </c>
      <c r="VR1" s="30" t="s">
        <v>17341</v>
      </c>
      <c r="VS1" s="30" t="s">
        <v>17342</v>
      </c>
      <c r="VT1" s="30" t="s">
        <v>17343</v>
      </c>
      <c r="VU1" s="30" t="s">
        <v>17344</v>
      </c>
      <c r="VV1" s="30" t="s">
        <v>17345</v>
      </c>
      <c r="VW1" s="30" t="s">
        <v>17346</v>
      </c>
      <c r="VX1" s="30" t="s">
        <v>17347</v>
      </c>
      <c r="VY1" s="30" t="s">
        <v>17348</v>
      </c>
      <c r="VZ1" s="30" t="s">
        <v>17349</v>
      </c>
      <c r="WA1" s="30" t="s">
        <v>17350</v>
      </c>
      <c r="WB1" s="30" t="s">
        <v>17351</v>
      </c>
      <c r="WC1" s="30" t="s">
        <v>17352</v>
      </c>
      <c r="WD1" s="30" t="s">
        <v>17353</v>
      </c>
      <c r="WE1" s="30" t="s">
        <v>17354</v>
      </c>
      <c r="WF1" s="30" t="s">
        <v>17355</v>
      </c>
      <c r="WG1" s="30" t="s">
        <v>17356</v>
      </c>
      <c r="WH1" s="30" t="s">
        <v>17357</v>
      </c>
      <c r="WI1" s="30" t="s">
        <v>17358</v>
      </c>
      <c r="WJ1" s="30" t="s">
        <v>17359</v>
      </c>
      <c r="WK1" s="30" t="s">
        <v>17360</v>
      </c>
      <c r="WL1" s="30" t="s">
        <v>17361</v>
      </c>
      <c r="WM1" s="30" t="s">
        <v>17362</v>
      </c>
      <c r="WN1" s="30" t="s">
        <v>17363</v>
      </c>
      <c r="WO1" s="30" t="s">
        <v>17364</v>
      </c>
      <c r="WP1" s="30" t="s">
        <v>17365</v>
      </c>
      <c r="WQ1" s="30" t="s">
        <v>17366</v>
      </c>
      <c r="WR1" s="30" t="s">
        <v>17367</v>
      </c>
      <c r="WS1" s="30" t="s">
        <v>17368</v>
      </c>
      <c r="WT1" s="30" t="s">
        <v>17369</v>
      </c>
      <c r="WU1" s="30" t="s">
        <v>17370</v>
      </c>
      <c r="WV1" s="30" t="s">
        <v>17371</v>
      </c>
      <c r="WW1" s="30" t="s">
        <v>17372</v>
      </c>
      <c r="WX1" s="30" t="s">
        <v>17373</v>
      </c>
      <c r="WY1" s="30" t="s">
        <v>17374</v>
      </c>
      <c r="WZ1" s="30" t="s">
        <v>17375</v>
      </c>
      <c r="XA1" s="30" t="s">
        <v>17376</v>
      </c>
      <c r="XB1" s="30" t="s">
        <v>17377</v>
      </c>
      <c r="XC1" s="30" t="s">
        <v>17378</v>
      </c>
      <c r="XD1" s="30" t="s">
        <v>17379</v>
      </c>
      <c r="XE1" s="30" t="s">
        <v>17380</v>
      </c>
      <c r="XF1" s="30" t="s">
        <v>17381</v>
      </c>
      <c r="XG1" s="30" t="s">
        <v>17382</v>
      </c>
      <c r="XH1" s="30" t="s">
        <v>17383</v>
      </c>
      <c r="XI1" s="30" t="s">
        <v>17384</v>
      </c>
      <c r="XJ1" s="30" t="s">
        <v>17385</v>
      </c>
      <c r="XK1" s="30" t="s">
        <v>17386</v>
      </c>
      <c r="XL1" s="30" t="s">
        <v>17387</v>
      </c>
      <c r="XM1" s="30" t="s">
        <v>17388</v>
      </c>
      <c r="XN1" s="30" t="s">
        <v>17389</v>
      </c>
      <c r="XO1" s="30" t="s">
        <v>17390</v>
      </c>
      <c r="XP1" s="30" t="s">
        <v>17391</v>
      </c>
      <c r="XQ1" s="30" t="s">
        <v>17392</v>
      </c>
      <c r="XR1" s="30" t="s">
        <v>17393</v>
      </c>
      <c r="XS1" s="30" t="s">
        <v>17394</v>
      </c>
      <c r="XT1" s="30" t="s">
        <v>17395</v>
      </c>
      <c r="XU1" s="30" t="s">
        <v>17396</v>
      </c>
      <c r="XV1" s="30" t="s">
        <v>17397</v>
      </c>
      <c r="XW1" s="30" t="s">
        <v>17398</v>
      </c>
      <c r="XX1" s="30" t="s">
        <v>17399</v>
      </c>
      <c r="XY1" s="30" t="s">
        <v>17400</v>
      </c>
      <c r="XZ1" s="30" t="s">
        <v>17401</v>
      </c>
      <c r="YA1" s="30" t="s">
        <v>17402</v>
      </c>
      <c r="YB1" s="30" t="s">
        <v>17403</v>
      </c>
      <c r="YC1" s="30" t="s">
        <v>17404</v>
      </c>
      <c r="YD1" s="30" t="s">
        <v>17405</v>
      </c>
      <c r="YE1" s="30" t="s">
        <v>17406</v>
      </c>
      <c r="YF1" s="30" t="s">
        <v>17407</v>
      </c>
      <c r="YG1" s="30" t="s">
        <v>17408</v>
      </c>
      <c r="YH1" s="30" t="s">
        <v>17409</v>
      </c>
      <c r="YI1" s="30" t="s">
        <v>17410</v>
      </c>
      <c r="YJ1" s="30" t="s">
        <v>17411</v>
      </c>
      <c r="YK1" s="30" t="s">
        <v>17412</v>
      </c>
      <c r="YL1" s="30" t="s">
        <v>17413</v>
      </c>
      <c r="YM1" s="30" t="s">
        <v>17414</v>
      </c>
      <c r="YN1" s="30" t="s">
        <v>17415</v>
      </c>
      <c r="YO1" s="30" t="s">
        <v>17416</v>
      </c>
      <c r="YP1" s="30" t="s">
        <v>17417</v>
      </c>
      <c r="YQ1" s="30" t="s">
        <v>17418</v>
      </c>
      <c r="YR1" s="30" t="s">
        <v>17419</v>
      </c>
      <c r="YS1" s="30" t="s">
        <v>17420</v>
      </c>
      <c r="YT1" s="30" t="s">
        <v>17421</v>
      </c>
      <c r="YU1" s="30" t="s">
        <v>17422</v>
      </c>
      <c r="YV1" s="30" t="s">
        <v>17423</v>
      </c>
      <c r="YW1" s="30" t="s">
        <v>17424</v>
      </c>
      <c r="YX1" s="30" t="s">
        <v>17425</v>
      </c>
      <c r="YY1" s="30" t="s">
        <v>17426</v>
      </c>
      <c r="YZ1" s="30" t="s">
        <v>17427</v>
      </c>
      <c r="ZA1" s="30" t="s">
        <v>17428</v>
      </c>
      <c r="ZB1" s="30" t="s">
        <v>17429</v>
      </c>
      <c r="ZC1" s="30" t="s">
        <v>17430</v>
      </c>
      <c r="ZD1" s="30" t="s">
        <v>17431</v>
      </c>
      <c r="ZE1" s="30" t="s">
        <v>17432</v>
      </c>
      <c r="ZF1" s="30" t="s">
        <v>17433</v>
      </c>
      <c r="ZG1" s="30" t="s">
        <v>17434</v>
      </c>
      <c r="ZH1" s="30" t="s">
        <v>17435</v>
      </c>
      <c r="ZI1" s="30" t="s">
        <v>17436</v>
      </c>
      <c r="ZJ1" s="30" t="s">
        <v>17437</v>
      </c>
      <c r="ZK1" s="30" t="s">
        <v>17438</v>
      </c>
      <c r="ZL1" s="30" t="s">
        <v>17439</v>
      </c>
      <c r="ZM1" s="30" t="s">
        <v>17440</v>
      </c>
      <c r="ZN1" s="30" t="s">
        <v>17441</v>
      </c>
      <c r="ZO1" s="30" t="s">
        <v>17442</v>
      </c>
      <c r="ZP1" s="30" t="s">
        <v>17443</v>
      </c>
      <c r="ZQ1" s="30" t="s">
        <v>17444</v>
      </c>
      <c r="ZR1" s="30" t="s">
        <v>17445</v>
      </c>
      <c r="ZS1" s="30" t="s">
        <v>17446</v>
      </c>
      <c r="ZT1" s="30" t="s">
        <v>17447</v>
      </c>
      <c r="ZU1" s="30" t="s">
        <v>17448</v>
      </c>
      <c r="ZV1" s="30" t="s">
        <v>17449</v>
      </c>
      <c r="ZW1" s="30" t="s">
        <v>17450</v>
      </c>
      <c r="ZX1" s="30" t="s">
        <v>17451</v>
      </c>
      <c r="ZY1" s="30" t="s">
        <v>17452</v>
      </c>
      <c r="ZZ1" s="30" t="s">
        <v>17453</v>
      </c>
      <c r="AAA1" s="30" t="s">
        <v>17454</v>
      </c>
    </row>
    <row r="2" spans="1:703" x14ac:dyDescent="0.35">
      <c r="A2" s="8">
        <v>1</v>
      </c>
      <c r="B2" s="21" t="s">
        <v>870</v>
      </c>
      <c r="C2" s="21" t="s">
        <v>863</v>
      </c>
      <c r="D2" s="21" t="s">
        <v>877</v>
      </c>
      <c r="E2" s="21" t="s">
        <v>787</v>
      </c>
      <c r="F2" s="21" t="s">
        <v>940</v>
      </c>
      <c r="G2" s="8" t="s">
        <v>838</v>
      </c>
      <c r="H2" s="21" t="s">
        <v>747</v>
      </c>
      <c r="I2" s="51" t="s">
        <v>988</v>
      </c>
      <c r="J2" s="8" t="s">
        <v>842</v>
      </c>
      <c r="K2" s="21" t="s">
        <v>1019</v>
      </c>
      <c r="L2" s="51" t="s">
        <v>800</v>
      </c>
      <c r="M2" s="21" t="s">
        <v>1043</v>
      </c>
      <c r="N2" s="21" t="s">
        <v>996</v>
      </c>
      <c r="O2" s="51" t="s">
        <v>736</v>
      </c>
      <c r="P2" s="21" t="s">
        <v>1068</v>
      </c>
      <c r="Q2" s="21" t="s">
        <v>985</v>
      </c>
      <c r="R2" s="21" t="s">
        <v>746</v>
      </c>
      <c r="S2" s="21" t="s">
        <v>1131</v>
      </c>
      <c r="T2" s="21" t="s">
        <v>953</v>
      </c>
      <c r="U2" s="21" t="s">
        <v>711</v>
      </c>
      <c r="V2" s="21" t="s">
        <v>875</v>
      </c>
      <c r="W2" s="21" t="s">
        <v>1075</v>
      </c>
      <c r="X2" s="21" t="s">
        <v>845</v>
      </c>
      <c r="Y2" s="21" t="s">
        <v>1159</v>
      </c>
      <c r="Z2" s="21" t="s">
        <v>979</v>
      </c>
      <c r="AA2" s="21" t="s">
        <v>1069</v>
      </c>
      <c r="AB2" s="21" t="s">
        <v>1074</v>
      </c>
      <c r="AC2" s="21" t="s">
        <v>1176</v>
      </c>
      <c r="AD2" s="21" t="s">
        <v>903</v>
      </c>
      <c r="AE2" s="21" t="s">
        <v>924</v>
      </c>
      <c r="AF2" s="21" t="s">
        <v>909</v>
      </c>
      <c r="AG2" s="21" t="s">
        <v>1133</v>
      </c>
      <c r="AH2" s="21" t="s">
        <v>735</v>
      </c>
      <c r="AI2" s="21" t="s">
        <v>893</v>
      </c>
      <c r="AJ2" s="21" t="s">
        <v>957</v>
      </c>
      <c r="AK2" s="21" t="s">
        <v>869</v>
      </c>
      <c r="AL2" s="21" t="s">
        <v>721</v>
      </c>
      <c r="AM2" s="21" t="s">
        <v>890</v>
      </c>
      <c r="AN2" s="21" t="s">
        <v>1014</v>
      </c>
      <c r="AO2" s="21" t="s">
        <v>758</v>
      </c>
      <c r="AP2" s="21" t="s">
        <v>1104</v>
      </c>
      <c r="AQ2" s="21" t="s">
        <v>1185</v>
      </c>
      <c r="AR2" s="21" t="s">
        <v>971</v>
      </c>
      <c r="AS2" s="21" t="s">
        <v>1138</v>
      </c>
      <c r="AT2" s="21" t="s">
        <v>1112</v>
      </c>
      <c r="AU2" s="21" t="s">
        <v>773</v>
      </c>
      <c r="AV2" s="21" t="s">
        <v>1093</v>
      </c>
      <c r="AW2" s="21" t="s">
        <v>862</v>
      </c>
      <c r="AX2" s="21" t="s">
        <v>1038</v>
      </c>
      <c r="AY2" s="21" t="s">
        <v>1158</v>
      </c>
      <c r="AZ2" s="21" t="s">
        <v>1103</v>
      </c>
      <c r="BA2" s="21" t="s">
        <v>1181</v>
      </c>
      <c r="BB2" s="21" t="s">
        <v>1035</v>
      </c>
      <c r="BC2" s="21" t="s">
        <v>887</v>
      </c>
      <c r="BD2" s="21" t="s">
        <v>891</v>
      </c>
      <c r="BE2" s="21" t="s">
        <v>939</v>
      </c>
      <c r="BF2" s="21" t="s">
        <v>770</v>
      </c>
      <c r="BG2" s="21" t="s">
        <v>844</v>
      </c>
      <c r="BH2" s="21" t="s">
        <v>1027</v>
      </c>
      <c r="BI2" s="21" t="s">
        <v>1040</v>
      </c>
      <c r="BJ2" s="21" t="s">
        <v>1044</v>
      </c>
      <c r="BK2" s="21" t="s">
        <v>1150</v>
      </c>
      <c r="BL2" s="21" t="s">
        <v>1091</v>
      </c>
      <c r="BM2" s="21" t="s">
        <v>716</v>
      </c>
      <c r="BN2" s="21" t="s">
        <v>766</v>
      </c>
      <c r="BO2" s="21" t="s">
        <v>1154</v>
      </c>
      <c r="BP2" s="21" t="s">
        <v>930</v>
      </c>
      <c r="BQ2" s="21" t="s">
        <v>774</v>
      </c>
      <c r="BR2" s="21" t="s">
        <v>1032</v>
      </c>
      <c r="BS2" s="21" t="s">
        <v>763</v>
      </c>
      <c r="BT2" s="21" t="s">
        <v>736</v>
      </c>
      <c r="BU2" s="21" t="s">
        <v>1068</v>
      </c>
      <c r="BV2" s="21" t="s">
        <v>1048</v>
      </c>
      <c r="BW2" s="21" t="s">
        <v>900</v>
      </c>
      <c r="BX2" s="21" t="s">
        <v>1007</v>
      </c>
      <c r="BY2" s="21" t="s">
        <v>988</v>
      </c>
      <c r="BZ2" s="21" t="s">
        <v>1110</v>
      </c>
      <c r="CA2" s="21" t="s">
        <v>757</v>
      </c>
      <c r="CB2" s="21" t="s">
        <v>1075</v>
      </c>
      <c r="CC2" s="21" t="s">
        <v>1118</v>
      </c>
      <c r="CD2" s="21" t="s">
        <v>904</v>
      </c>
      <c r="CE2" s="21" t="s">
        <v>740</v>
      </c>
      <c r="CF2" s="21" t="s">
        <v>899</v>
      </c>
      <c r="CG2" s="21" t="s">
        <v>8992</v>
      </c>
      <c r="CH2" s="21" t="s">
        <v>1042</v>
      </c>
      <c r="CI2" s="21" t="s">
        <v>1055</v>
      </c>
      <c r="CJ2" s="21" t="s">
        <v>953</v>
      </c>
      <c r="CK2" s="21" t="s">
        <v>1101</v>
      </c>
      <c r="CL2" s="21" t="s">
        <v>1133</v>
      </c>
      <c r="CM2" s="21" t="s">
        <v>777</v>
      </c>
      <c r="CN2" s="21" t="s">
        <v>893</v>
      </c>
      <c r="CO2" s="21" t="s">
        <v>904</v>
      </c>
      <c r="CP2" s="21" t="s">
        <v>979</v>
      </c>
      <c r="CQ2" s="21" t="s">
        <v>1069</v>
      </c>
      <c r="CR2" s="21" t="s">
        <v>912</v>
      </c>
      <c r="CS2" s="21" t="s">
        <v>1176</v>
      </c>
      <c r="CT2" s="21" t="s">
        <v>1114</v>
      </c>
      <c r="CU2" s="21" t="s">
        <v>1039</v>
      </c>
      <c r="CV2" s="21" t="s">
        <v>1094</v>
      </c>
      <c r="CW2" s="21" t="s">
        <v>1020</v>
      </c>
      <c r="CX2" s="21" t="s">
        <v>914</v>
      </c>
      <c r="CY2" s="21" t="s">
        <v>873</v>
      </c>
      <c r="CZ2" s="21" t="s">
        <v>1097</v>
      </c>
      <c r="DA2" s="21" t="s">
        <v>869</v>
      </c>
      <c r="DB2" s="21" t="s">
        <v>791</v>
      </c>
      <c r="DC2" s="21" t="s">
        <v>1049</v>
      </c>
      <c r="DD2" s="21" t="s">
        <v>785</v>
      </c>
      <c r="DE2" s="21" t="s">
        <v>762</v>
      </c>
      <c r="DF2" s="21" t="s">
        <v>710</v>
      </c>
      <c r="DG2" s="21" t="s">
        <v>816</v>
      </c>
      <c r="DH2" s="21" t="s">
        <v>971</v>
      </c>
      <c r="DI2" s="21" t="s">
        <v>1013</v>
      </c>
      <c r="DJ2" s="21" t="s">
        <v>984</v>
      </c>
      <c r="DK2" s="21" t="s">
        <v>1021</v>
      </c>
      <c r="DL2" s="21" t="s">
        <v>1025</v>
      </c>
      <c r="DM2" s="21" t="s">
        <v>1119</v>
      </c>
      <c r="DN2" s="21" t="s">
        <v>741</v>
      </c>
      <c r="DO2" s="21" t="s">
        <v>1128</v>
      </c>
      <c r="DP2" s="21" t="s">
        <v>1103</v>
      </c>
      <c r="DQ2" s="21" t="s">
        <v>1181</v>
      </c>
      <c r="DR2" s="21" t="s">
        <v>1035</v>
      </c>
      <c r="DS2" s="21" t="s">
        <v>887</v>
      </c>
      <c r="DT2" s="21" t="s">
        <v>901</v>
      </c>
      <c r="DU2" s="21" t="s">
        <v>1057</v>
      </c>
      <c r="DV2" s="21" t="s">
        <v>1064</v>
      </c>
      <c r="DW2" s="21" t="s">
        <v>871</v>
      </c>
      <c r="DX2" s="21" t="s">
        <v>829</v>
      </c>
      <c r="DY2" s="21" t="s">
        <v>1060</v>
      </c>
      <c r="DZ2" s="21" t="s">
        <v>812</v>
      </c>
      <c r="EA2" s="21" t="s">
        <v>1150</v>
      </c>
      <c r="EB2" s="21" t="s">
        <v>738</v>
      </c>
      <c r="EC2" s="21" t="s">
        <v>858</v>
      </c>
      <c r="ED2" s="21" t="s">
        <v>1087</v>
      </c>
      <c r="EE2" s="21" t="s">
        <v>780</v>
      </c>
      <c r="EF2" s="21" t="s">
        <v>759</v>
      </c>
      <c r="EG2" s="21" t="s">
        <v>923</v>
      </c>
      <c r="EH2" s="21" t="s">
        <v>945</v>
      </c>
      <c r="EI2" s="21" t="s">
        <v>1071</v>
      </c>
      <c r="EJ2" s="21" t="s">
        <v>1012</v>
      </c>
      <c r="EK2" s="21" t="s">
        <v>1016</v>
      </c>
      <c r="EL2" s="21" t="s">
        <v>920</v>
      </c>
      <c r="EM2" s="21" t="s">
        <v>744</v>
      </c>
      <c r="EN2" s="21" t="s">
        <v>952</v>
      </c>
      <c r="EO2" s="21" t="s">
        <v>835</v>
      </c>
      <c r="EP2" s="21" t="s">
        <v>956</v>
      </c>
      <c r="EQ2" s="21" t="s">
        <v>725</v>
      </c>
      <c r="ER2" s="21" t="s">
        <v>961</v>
      </c>
      <c r="ES2" s="21" t="s">
        <v>964</v>
      </c>
      <c r="ET2" s="21" t="s">
        <v>1073</v>
      </c>
      <c r="EU2" s="21" t="s">
        <v>1051</v>
      </c>
      <c r="EV2" s="21" t="s">
        <v>1121</v>
      </c>
      <c r="EW2" s="21" t="s">
        <v>1124</v>
      </c>
      <c r="EX2" s="21" t="s">
        <v>1147</v>
      </c>
      <c r="EY2" s="21" t="s">
        <v>1006</v>
      </c>
      <c r="EZ2" s="21" t="s">
        <v>804</v>
      </c>
      <c r="FA2" s="21" t="s">
        <v>970</v>
      </c>
      <c r="FB2" s="21" t="s">
        <v>940</v>
      </c>
      <c r="FC2" s="21" t="s">
        <v>838</v>
      </c>
      <c r="FD2" s="21" t="s">
        <v>973</v>
      </c>
      <c r="FE2" s="21" t="s">
        <v>1003</v>
      </c>
      <c r="FF2" s="21" t="s">
        <v>1052</v>
      </c>
      <c r="FG2" s="21" t="s">
        <v>1036</v>
      </c>
      <c r="FH2" s="21" t="s">
        <v>800</v>
      </c>
      <c r="FI2" s="21" t="s">
        <v>1043</v>
      </c>
      <c r="FJ2" s="21" t="s">
        <v>978</v>
      </c>
      <c r="FK2" s="21" t="s">
        <v>736</v>
      </c>
      <c r="FL2" s="21" t="s">
        <v>1045</v>
      </c>
      <c r="FM2" s="21" t="s">
        <v>985</v>
      </c>
      <c r="FN2" s="21" t="s">
        <v>746</v>
      </c>
      <c r="FO2" s="42" t="s">
        <v>927</v>
      </c>
      <c r="FP2" s="15" t="s">
        <v>933</v>
      </c>
      <c r="FQ2" s="21" t="s">
        <v>750</v>
      </c>
      <c r="FR2" s="21" t="s">
        <v>791</v>
      </c>
      <c r="FS2" s="21" t="s">
        <v>742</v>
      </c>
      <c r="FT2" s="21" t="s">
        <v>1158</v>
      </c>
      <c r="FU2" s="21" t="s">
        <v>820</v>
      </c>
      <c r="FV2" s="21" t="s">
        <v>1181</v>
      </c>
      <c r="FW2" s="21" t="s">
        <v>884</v>
      </c>
      <c r="FX2" s="21" t="s">
        <v>998</v>
      </c>
      <c r="FY2" s="21" t="s">
        <v>745</v>
      </c>
      <c r="FZ2" s="21" t="s">
        <v>984</v>
      </c>
      <c r="GA2" s="21" t="s">
        <v>834</v>
      </c>
      <c r="GB2" s="21" t="s">
        <v>1025</v>
      </c>
      <c r="GC2" s="21" t="s">
        <v>1027</v>
      </c>
      <c r="GD2" s="21" t="s">
        <v>741</v>
      </c>
      <c r="GE2" s="21" t="s">
        <v>882</v>
      </c>
      <c r="GF2" s="21" t="s">
        <v>1150</v>
      </c>
      <c r="GG2" s="21" t="s">
        <v>1153</v>
      </c>
      <c r="GH2" s="21" t="s">
        <v>892</v>
      </c>
      <c r="GI2" s="21" t="s">
        <v>998</v>
      </c>
      <c r="GJ2" s="21" t="s">
        <v>745</v>
      </c>
      <c r="GK2" s="21" t="s">
        <v>1057</v>
      </c>
      <c r="GL2" s="21" t="s">
        <v>774</v>
      </c>
      <c r="GM2" s="21" t="s">
        <v>1061</v>
      </c>
      <c r="GN2" s="21" t="s">
        <v>795</v>
      </c>
      <c r="GO2" s="34" t="s">
        <v>1098</v>
      </c>
      <c r="GP2" s="21" t="s">
        <v>803</v>
      </c>
      <c r="GQ2" s="21" t="s">
        <v>931</v>
      </c>
      <c r="GR2" s="21" t="s">
        <v>738</v>
      </c>
      <c r="GS2" s="21" t="s">
        <v>858</v>
      </c>
      <c r="GT2" s="21" t="s">
        <v>772</v>
      </c>
      <c r="GU2" s="21" t="s">
        <v>1031</v>
      </c>
      <c r="GV2" s="21" t="s">
        <v>725</v>
      </c>
      <c r="GW2" s="21" t="s">
        <v>961</v>
      </c>
      <c r="GX2" s="21" t="s">
        <v>717</v>
      </c>
      <c r="GY2" s="21" t="s">
        <v>821</v>
      </c>
      <c r="GZ2" s="21" t="s">
        <v>881</v>
      </c>
      <c r="HA2" s="21" t="s">
        <v>1016</v>
      </c>
      <c r="HB2" s="21" t="s">
        <v>920</v>
      </c>
      <c r="HC2" s="21" t="s">
        <v>1066</v>
      </c>
      <c r="HD2" s="21" t="s">
        <v>1006</v>
      </c>
      <c r="HE2" s="21" t="s">
        <v>1065</v>
      </c>
      <c r="HF2" s="21" t="s">
        <v>784</v>
      </c>
      <c r="HG2" s="21" t="s">
        <v>1162</v>
      </c>
      <c r="HH2" s="21" t="s">
        <v>808</v>
      </c>
      <c r="HI2" s="21" t="s">
        <v>963</v>
      </c>
      <c r="HJ2" s="21" t="s">
        <v>1122</v>
      </c>
      <c r="HK2" s="21" t="s">
        <v>1051</v>
      </c>
      <c r="HL2" s="21" t="s">
        <v>1121</v>
      </c>
      <c r="HM2" s="21" t="s">
        <v>1124</v>
      </c>
      <c r="HN2" s="21" t="s">
        <v>1127</v>
      </c>
      <c r="HO2" s="21" t="s">
        <v>1151</v>
      </c>
      <c r="HP2" s="21" t="s">
        <v>1152</v>
      </c>
      <c r="HQ2" s="21" t="s">
        <v>814</v>
      </c>
      <c r="HR2" s="21" t="s">
        <v>1048</v>
      </c>
      <c r="HS2" s="21" t="s">
        <v>944</v>
      </c>
      <c r="HT2" s="21" t="s">
        <v>747</v>
      </c>
      <c r="HU2" s="21" t="s">
        <v>1029</v>
      </c>
      <c r="HV2" s="21" t="s">
        <v>1110</v>
      </c>
      <c r="HW2" s="21" t="s">
        <v>757</v>
      </c>
      <c r="HX2" s="21" t="s">
        <v>800</v>
      </c>
      <c r="HY2" s="21" t="s">
        <v>916</v>
      </c>
      <c r="HZ2" s="21" t="s">
        <v>861</v>
      </c>
      <c r="IA2" s="21" t="s">
        <v>840</v>
      </c>
      <c r="IB2" s="21" t="s">
        <v>1045</v>
      </c>
      <c r="IC2" s="21" t="s">
        <v>985</v>
      </c>
      <c r="ID2" s="21" t="s">
        <v>1042</v>
      </c>
      <c r="IE2" s="21" t="s">
        <v>1055</v>
      </c>
      <c r="IF2" s="21" t="s">
        <v>953</v>
      </c>
      <c r="IG2" s="21" t="s">
        <v>926</v>
      </c>
      <c r="IH2" s="21" t="s">
        <v>756</v>
      </c>
      <c r="II2" s="21" t="s">
        <v>1099</v>
      </c>
      <c r="IJ2" s="21" t="s">
        <v>813</v>
      </c>
      <c r="IK2" s="21" t="s">
        <v>904</v>
      </c>
      <c r="IL2" s="21" t="s">
        <v>979</v>
      </c>
      <c r="IM2" s="21" t="s">
        <v>1069</v>
      </c>
      <c r="IN2" s="21" t="s">
        <v>1074</v>
      </c>
      <c r="IO2" s="21" t="s">
        <v>1176</v>
      </c>
      <c r="IP2" s="21" t="s">
        <v>1114</v>
      </c>
      <c r="IQ2" s="21" t="s">
        <v>913</v>
      </c>
      <c r="IR2" s="21" t="s">
        <v>909</v>
      </c>
      <c r="IS2" s="21" t="s">
        <v>822</v>
      </c>
      <c r="IT2" s="21" t="s">
        <v>737</v>
      </c>
      <c r="IU2" s="21" t="s">
        <v>788</v>
      </c>
      <c r="IV2" s="21" t="s">
        <v>957</v>
      </c>
      <c r="IW2" s="21" t="s">
        <v>708</v>
      </c>
      <c r="IX2" s="21" t="s">
        <v>791</v>
      </c>
      <c r="IY2" s="21" t="s">
        <v>742</v>
      </c>
      <c r="IZ2" s="21" t="s">
        <v>1033</v>
      </c>
      <c r="JA2" s="21" t="s">
        <v>1002</v>
      </c>
      <c r="JB2" s="21" t="s">
        <v>1104</v>
      </c>
      <c r="JC2" s="21" t="s">
        <v>1185</v>
      </c>
      <c r="JD2" s="21" t="s">
        <v>826</v>
      </c>
      <c r="JE2" s="21" t="s">
        <v>1013</v>
      </c>
      <c r="JF2" s="21" t="s">
        <v>1112</v>
      </c>
      <c r="JG2" s="21" t="s">
        <v>1021</v>
      </c>
      <c r="JH2" s="21" t="s">
        <v>750</v>
      </c>
      <c r="JI2" s="21" t="s">
        <v>791</v>
      </c>
      <c r="JJ2" s="21" t="s">
        <v>1038</v>
      </c>
      <c r="JK2" s="21" t="s">
        <v>1031</v>
      </c>
      <c r="JL2" s="34" t="s">
        <v>1082</v>
      </c>
      <c r="JM2" s="34" t="s">
        <v>961</v>
      </c>
      <c r="JN2" s="34" t="s">
        <v>964</v>
      </c>
      <c r="JO2" s="34" t="s">
        <v>1130</v>
      </c>
      <c r="JP2" s="34" t="s">
        <v>1098</v>
      </c>
      <c r="JQ2" s="34" t="s">
        <v>722</v>
      </c>
      <c r="JR2" s="34" t="s">
        <v>1059</v>
      </c>
      <c r="JS2" s="7" t="s">
        <v>744</v>
      </c>
      <c r="JT2" s="21" t="s">
        <v>755</v>
      </c>
      <c r="JU2" s="25" t="s">
        <v>1065</v>
      </c>
      <c r="JV2" s="21" t="s">
        <v>970</v>
      </c>
      <c r="JW2" s="21" t="s">
        <v>1010</v>
      </c>
      <c r="JX2" s="21" t="s">
        <v>888</v>
      </c>
      <c r="JY2" s="21" t="s">
        <v>752</v>
      </c>
      <c r="JZ2" s="21" t="s">
        <v>1003</v>
      </c>
      <c r="KA2" s="21" t="s">
        <v>856</v>
      </c>
      <c r="KB2" s="21" t="s">
        <v>1036</v>
      </c>
      <c r="KC2" s="21" t="s">
        <v>1088</v>
      </c>
      <c r="KD2" s="21" t="s">
        <v>1127</v>
      </c>
      <c r="KE2" s="34" t="s">
        <v>1151</v>
      </c>
      <c r="KF2" s="25" t="s">
        <v>736</v>
      </c>
      <c r="KG2" s="34" t="s">
        <v>1068</v>
      </c>
      <c r="KH2" s="34" t="s">
        <v>985</v>
      </c>
      <c r="KI2" s="34" t="s">
        <v>900</v>
      </c>
      <c r="KJ2" s="21" t="s">
        <v>860</v>
      </c>
      <c r="KK2" s="3" t="s">
        <v>922</v>
      </c>
      <c r="KL2" s="21" t="s">
        <v>1110</v>
      </c>
      <c r="KM2" s="21" t="s">
        <v>757</v>
      </c>
      <c r="KN2" s="21" t="s">
        <v>1075</v>
      </c>
      <c r="KO2" s="21" t="s">
        <v>1118</v>
      </c>
      <c r="KP2" s="21" t="s">
        <v>904</v>
      </c>
      <c r="KQ2" s="21" t="s">
        <v>1023</v>
      </c>
      <c r="KR2" s="21" t="s">
        <v>1080</v>
      </c>
      <c r="KS2" s="21" t="s">
        <v>912</v>
      </c>
      <c r="KT2" s="21" t="s">
        <v>937</v>
      </c>
      <c r="KU2" s="21" t="s">
        <v>1055</v>
      </c>
      <c r="KV2" s="21" t="s">
        <v>734</v>
      </c>
      <c r="KW2" s="21" t="s">
        <v>1101</v>
      </c>
      <c r="KX2" s="21" t="s">
        <v>1133</v>
      </c>
      <c r="KY2" s="21" t="s">
        <v>705</v>
      </c>
      <c r="KZ2" s="21" t="s">
        <v>893</v>
      </c>
      <c r="LA2" s="21" t="s">
        <v>957</v>
      </c>
      <c r="LB2" s="21" t="s">
        <v>708</v>
      </c>
      <c r="LC2" s="21" t="s">
        <v>817</v>
      </c>
      <c r="LD2" s="21" t="s">
        <v>1083</v>
      </c>
      <c r="LE2" s="21" t="s">
        <v>1176</v>
      </c>
      <c r="LF2" s="21" t="s">
        <v>1114</v>
      </c>
      <c r="LG2" s="21" t="s">
        <v>806</v>
      </c>
      <c r="LH2" s="21" t="s">
        <v>1185</v>
      </c>
      <c r="LI2" s="21" t="s">
        <v>727</v>
      </c>
      <c r="LJ2" s="21" t="s">
        <v>1138</v>
      </c>
      <c r="LK2" s="21" t="s">
        <v>1102</v>
      </c>
      <c r="LL2" s="21" t="s">
        <v>1097</v>
      </c>
      <c r="LM2" s="21" t="s">
        <v>869</v>
      </c>
      <c r="LN2" s="21" t="s">
        <v>791</v>
      </c>
      <c r="LO2" s="21" t="s">
        <v>1049</v>
      </c>
      <c r="LP2" s="21" t="s">
        <v>1158</v>
      </c>
      <c r="LQ2" s="21" t="s">
        <v>820</v>
      </c>
      <c r="LR2" s="21" t="s">
        <v>868</v>
      </c>
      <c r="LS2" s="21" t="s">
        <v>983</v>
      </c>
      <c r="LT2" s="21" t="s">
        <v>918</v>
      </c>
      <c r="LU2" s="21" t="s">
        <v>1013</v>
      </c>
      <c r="LV2" s="21" t="s">
        <v>984</v>
      </c>
      <c r="LW2" s="21" t="s">
        <v>1021</v>
      </c>
      <c r="LX2" s="21" t="s">
        <v>1025</v>
      </c>
      <c r="LY2" s="21" t="s">
        <v>1027</v>
      </c>
      <c r="LZ2" s="21" t="s">
        <v>1040</v>
      </c>
      <c r="MA2" s="21" t="s">
        <v>882</v>
      </c>
      <c r="MB2" s="21" t="s">
        <v>885</v>
      </c>
      <c r="MC2" s="21" t="s">
        <v>1153</v>
      </c>
      <c r="MD2" s="21" t="s">
        <v>850</v>
      </c>
      <c r="ME2" s="21" t="s">
        <v>887</v>
      </c>
      <c r="MF2" s="21" t="s">
        <v>901</v>
      </c>
      <c r="MG2" s="21" t="s">
        <v>1057</v>
      </c>
      <c r="MH2" s="21" t="s">
        <v>774</v>
      </c>
      <c r="MI2" s="21" t="s">
        <v>1061</v>
      </c>
      <c r="MJ2" s="21" t="s">
        <v>795</v>
      </c>
      <c r="MK2" s="21" t="s">
        <v>837</v>
      </c>
      <c r="ML2" s="21" t="s">
        <v>812</v>
      </c>
      <c r="MM2" s="21" t="s">
        <v>1150</v>
      </c>
      <c r="MN2" s="21" t="s">
        <v>738</v>
      </c>
      <c r="MO2" s="21" t="s">
        <v>716</v>
      </c>
      <c r="MP2" s="21" t="s">
        <v>1087</v>
      </c>
      <c r="MQ2" s="21" t="s">
        <v>780</v>
      </c>
      <c r="MR2" s="21" t="s">
        <v>1086</v>
      </c>
      <c r="MS2" s="21" t="s">
        <v>923</v>
      </c>
      <c r="MT2" s="21" t="s">
        <v>713</v>
      </c>
      <c r="MU2" s="21" t="s">
        <v>1009</v>
      </c>
      <c r="MV2" s="21" t="s">
        <v>1012</v>
      </c>
      <c r="MW2" s="21" t="s">
        <v>1016</v>
      </c>
      <c r="MX2" s="21" t="s">
        <v>920</v>
      </c>
      <c r="MY2" s="21" t="s">
        <v>1066</v>
      </c>
      <c r="MZ2" s="21" t="s">
        <v>1006</v>
      </c>
      <c r="NA2" s="21" t="s">
        <v>1087</v>
      </c>
      <c r="NB2" s="21" t="s">
        <v>956</v>
      </c>
      <c r="NC2" s="21" t="s">
        <v>819</v>
      </c>
      <c r="ND2" s="21" t="s">
        <v>961</v>
      </c>
      <c r="NE2" s="21" t="s">
        <v>964</v>
      </c>
      <c r="NF2" s="21" t="s">
        <v>1122</v>
      </c>
      <c r="NG2" s="21" t="s">
        <v>1051</v>
      </c>
      <c r="NH2" s="21" t="s">
        <v>1121</v>
      </c>
      <c r="NI2" s="21" t="s">
        <v>1124</v>
      </c>
      <c r="NJ2" s="21" t="s">
        <v>1127</v>
      </c>
      <c r="NK2" s="21" t="s">
        <v>863</v>
      </c>
      <c r="NL2" s="21" t="s">
        <v>989</v>
      </c>
      <c r="NM2" s="21" t="s">
        <v>787</v>
      </c>
      <c r="NN2" s="21" t="s">
        <v>894</v>
      </c>
      <c r="NO2" s="21" t="s">
        <v>838</v>
      </c>
      <c r="NP2" s="21" t="s">
        <v>1017</v>
      </c>
      <c r="NQ2" s="21" t="s">
        <v>1003</v>
      </c>
      <c r="NR2" s="21" t="s">
        <v>842</v>
      </c>
      <c r="NS2" s="21" t="s">
        <v>1019</v>
      </c>
      <c r="NT2" s="21" t="s">
        <v>800</v>
      </c>
      <c r="NU2" s="21" t="s">
        <v>1014</v>
      </c>
      <c r="NV2" s="21" t="s">
        <v>864</v>
      </c>
      <c r="NW2" s="21" t="s">
        <v>1041</v>
      </c>
      <c r="NX2" s="21" t="s">
        <v>1068</v>
      </c>
      <c r="NY2" s="21" t="s">
        <v>985</v>
      </c>
      <c r="NZ2" s="21" t="s">
        <v>1042</v>
      </c>
      <c r="OA2" s="21" t="s">
        <v>1131</v>
      </c>
      <c r="OB2" s="21" t="s">
        <v>833</v>
      </c>
      <c r="OC2" s="21" t="s">
        <v>926</v>
      </c>
      <c r="OD2" s="21" t="s">
        <v>875</v>
      </c>
      <c r="OE2" s="21" t="s">
        <v>1075</v>
      </c>
      <c r="OF2" s="21" t="s">
        <v>1118</v>
      </c>
      <c r="OG2" s="21" t="s">
        <v>904</v>
      </c>
      <c r="OH2" s="21" t="s">
        <v>979</v>
      </c>
      <c r="OI2" s="21" t="s">
        <v>1069</v>
      </c>
      <c r="OJ2" s="21" t="s">
        <v>1074</v>
      </c>
      <c r="OK2" s="21" t="s">
        <v>843</v>
      </c>
      <c r="OL2" s="21" t="s">
        <v>1081</v>
      </c>
      <c r="OM2" s="21" t="s">
        <v>924</v>
      </c>
      <c r="ON2" s="21" t="s">
        <v>909</v>
      </c>
      <c r="OO2" s="21" t="s">
        <v>1133</v>
      </c>
      <c r="OP2" s="21" t="s">
        <v>737</v>
      </c>
      <c r="OQ2" s="21" t="s">
        <v>788</v>
      </c>
      <c r="OR2" s="21" t="s">
        <v>1097</v>
      </c>
      <c r="OS2" s="21" t="s">
        <v>1100</v>
      </c>
      <c r="OT2" s="21" t="s">
        <v>721</v>
      </c>
      <c r="OU2" s="21" t="s">
        <v>890</v>
      </c>
      <c r="OV2" s="21" t="s">
        <v>1014</v>
      </c>
      <c r="OW2" s="21" t="s">
        <v>758</v>
      </c>
      <c r="OX2" s="21" t="s">
        <v>801</v>
      </c>
      <c r="OY2" s="21" t="s">
        <v>1079</v>
      </c>
      <c r="OZ2" s="21" t="s">
        <v>826</v>
      </c>
      <c r="PA2" s="21" t="s">
        <v>841</v>
      </c>
      <c r="PB2" s="21" t="s">
        <v>1112</v>
      </c>
      <c r="PC2" s="21" t="s">
        <v>1097</v>
      </c>
      <c r="PD2" s="21" t="s">
        <v>1030</v>
      </c>
      <c r="PE2" s="21" t="s">
        <v>791</v>
      </c>
      <c r="PF2" s="21" t="s">
        <v>1038</v>
      </c>
      <c r="PG2" s="21" t="s">
        <v>1158</v>
      </c>
      <c r="PH2" s="21" t="s">
        <v>820</v>
      </c>
      <c r="PI2" s="21" t="s">
        <v>868</v>
      </c>
      <c r="PJ2" s="21" t="s">
        <v>1035</v>
      </c>
      <c r="PK2" s="21" t="s">
        <v>887</v>
      </c>
      <c r="PL2" s="21" t="s">
        <v>745</v>
      </c>
      <c r="PM2" s="21" t="s">
        <v>831</v>
      </c>
      <c r="PN2" s="21" t="s">
        <v>935</v>
      </c>
      <c r="PO2" s="21" t="s">
        <v>1025</v>
      </c>
      <c r="PP2" s="21" t="s">
        <v>1027</v>
      </c>
      <c r="PQ2" s="21" t="s">
        <v>1060</v>
      </c>
      <c r="PR2" s="21" t="s">
        <v>812</v>
      </c>
      <c r="PS2" s="21" t="s">
        <v>931</v>
      </c>
      <c r="PT2" s="21" t="s">
        <v>738</v>
      </c>
      <c r="PU2" s="21" t="s">
        <v>716</v>
      </c>
      <c r="PV2" s="21" t="s">
        <v>853</v>
      </c>
      <c r="PW2" s="21" t="s">
        <v>901</v>
      </c>
      <c r="PX2" s="21" t="s">
        <v>1057</v>
      </c>
      <c r="PY2" s="21" t="s">
        <v>1064</v>
      </c>
      <c r="PZ2" s="21" t="s">
        <v>1032</v>
      </c>
      <c r="QA2" s="21" t="s">
        <v>1071</v>
      </c>
      <c r="QB2" s="21" t="s">
        <v>709</v>
      </c>
      <c r="QC2" s="21" t="s">
        <v>1096</v>
      </c>
      <c r="QD2" s="21" t="s">
        <v>997</v>
      </c>
      <c r="QE2" s="21" t="s">
        <v>906</v>
      </c>
      <c r="QF2" s="21" t="s">
        <v>858</v>
      </c>
      <c r="QG2" s="21" t="s">
        <v>1087</v>
      </c>
      <c r="QH2" s="21" t="s">
        <v>902</v>
      </c>
      <c r="QI2" s="21" t="s">
        <v>725</v>
      </c>
      <c r="QJ2" s="21" t="s">
        <v>704</v>
      </c>
      <c r="QK2" s="21" t="s">
        <v>717</v>
      </c>
      <c r="QL2" s="21" t="s">
        <v>1073</v>
      </c>
      <c r="QM2" s="21" t="s">
        <v>881</v>
      </c>
      <c r="QN2" s="21" t="s">
        <v>748</v>
      </c>
      <c r="QO2" s="21" t="s">
        <v>920</v>
      </c>
      <c r="QP2" s="21" t="s">
        <v>779</v>
      </c>
      <c r="QQ2" s="21" t="s">
        <v>1006</v>
      </c>
      <c r="QR2" s="21" t="s">
        <v>1065</v>
      </c>
      <c r="QS2" s="21" t="s">
        <v>784</v>
      </c>
      <c r="QT2" s="21" t="s">
        <v>941</v>
      </c>
      <c r="QU2" s="21" t="s">
        <v>808</v>
      </c>
      <c r="QV2" s="21" t="s">
        <v>1026</v>
      </c>
      <c r="QW2" s="21" t="s">
        <v>1122</v>
      </c>
      <c r="QX2" s="21" t="s">
        <v>921</v>
      </c>
      <c r="QY2" s="21" t="s">
        <v>859</v>
      </c>
      <c r="QZ2" s="21" t="s">
        <v>733</v>
      </c>
      <c r="RA2" s="21" t="s">
        <v>1043</v>
      </c>
      <c r="RB2" s="21" t="s">
        <v>978</v>
      </c>
      <c r="RC2" s="21" t="s">
        <v>913</v>
      </c>
      <c r="RD2" s="21" t="s">
        <v>714</v>
      </c>
      <c r="RE2" s="21" t="s">
        <v>1020</v>
      </c>
      <c r="RF2" s="21" t="s">
        <v>737</v>
      </c>
      <c r="RG2" s="21" t="s">
        <v>873</v>
      </c>
      <c r="RH2" s="21" t="s">
        <v>1097</v>
      </c>
      <c r="RI2" s="21" t="s">
        <v>708</v>
      </c>
      <c r="RJ2" s="21" t="s">
        <v>791</v>
      </c>
      <c r="RK2" s="21" t="s">
        <v>742</v>
      </c>
      <c r="RL2" s="21" t="s">
        <v>1176</v>
      </c>
      <c r="RM2" s="21" t="s">
        <v>762</v>
      </c>
      <c r="RN2" s="21" t="s">
        <v>710</v>
      </c>
      <c r="RO2" s="21" t="s">
        <v>1079</v>
      </c>
      <c r="RP2" s="21" t="s">
        <v>826</v>
      </c>
      <c r="RQ2" s="21" t="s">
        <v>841</v>
      </c>
      <c r="RR2" s="21" t="s">
        <v>984</v>
      </c>
      <c r="RS2" s="21" t="s">
        <v>773</v>
      </c>
      <c r="RT2" s="21" t="s">
        <v>782</v>
      </c>
      <c r="RU2" s="21" t="s">
        <v>721</v>
      </c>
      <c r="RV2" s="21" t="s">
        <v>1125</v>
      </c>
      <c r="RW2" s="21" t="s">
        <v>880</v>
      </c>
      <c r="RX2" s="21" t="s">
        <v>820</v>
      </c>
      <c r="RY2" s="21" t="s">
        <v>1181</v>
      </c>
      <c r="RZ2" s="21" t="s">
        <v>1035</v>
      </c>
      <c r="SA2" s="21" t="s">
        <v>799</v>
      </c>
      <c r="SB2" s="21" t="s">
        <v>1154</v>
      </c>
      <c r="SC2" s="21" t="s">
        <v>754</v>
      </c>
      <c r="SD2" s="21" t="s">
        <v>1064</v>
      </c>
      <c r="SE2" s="21" t="s">
        <v>871</v>
      </c>
      <c r="SF2" s="21" t="s">
        <v>829</v>
      </c>
      <c r="SG2" s="21" t="s">
        <v>703</v>
      </c>
      <c r="SH2" s="21" t="s">
        <v>1044</v>
      </c>
      <c r="SI2" s="21" t="s">
        <v>1150</v>
      </c>
      <c r="SJ2" s="21" t="s">
        <v>1091</v>
      </c>
      <c r="SK2" s="21" t="s">
        <v>928</v>
      </c>
      <c r="SL2" s="21" t="s">
        <v>1087</v>
      </c>
      <c r="SM2" s="21" t="s">
        <v>1126</v>
      </c>
      <c r="SN2" s="21" t="s">
        <v>759</v>
      </c>
      <c r="SO2" s="21" t="s">
        <v>923</v>
      </c>
      <c r="SP2" s="21" t="s">
        <v>945</v>
      </c>
      <c r="SQ2" s="21" t="s">
        <v>966</v>
      </c>
      <c r="SR2" s="21" t="s">
        <v>709</v>
      </c>
      <c r="SS2" s="21" t="s">
        <v>1096</v>
      </c>
      <c r="ST2" s="21" t="s">
        <v>920</v>
      </c>
      <c r="SU2" s="21" t="s">
        <v>744</v>
      </c>
      <c r="SV2" s="21" t="s">
        <v>793</v>
      </c>
      <c r="SW2" s="21" t="s">
        <v>1136</v>
      </c>
      <c r="SX2" s="21" t="s">
        <v>956</v>
      </c>
      <c r="SY2" s="21" t="s">
        <v>1082</v>
      </c>
      <c r="SZ2" s="21" t="s">
        <v>704</v>
      </c>
      <c r="TA2" s="21" t="s">
        <v>964</v>
      </c>
      <c r="TB2" s="21" t="s">
        <v>1073</v>
      </c>
      <c r="TC2" s="21" t="s">
        <v>1051</v>
      </c>
      <c r="TD2" s="21" t="s">
        <v>722</v>
      </c>
      <c r="TE2" s="21" t="s">
        <v>767</v>
      </c>
      <c r="TF2" s="21" t="s">
        <v>707</v>
      </c>
      <c r="TG2" s="21" t="s">
        <v>755</v>
      </c>
      <c r="TH2" s="21" t="s">
        <v>804</v>
      </c>
      <c r="TI2" s="21" t="s">
        <v>970</v>
      </c>
      <c r="TJ2" s="21" t="s">
        <v>894</v>
      </c>
      <c r="TK2" s="21" t="s">
        <v>838</v>
      </c>
      <c r="TL2" s="21" t="s">
        <v>973</v>
      </c>
      <c r="TM2" s="21" t="s">
        <v>988</v>
      </c>
      <c r="TN2" s="21" t="s">
        <v>889</v>
      </c>
      <c r="TO2" s="21" t="s">
        <v>1036</v>
      </c>
      <c r="TP2" s="21" t="s">
        <v>733</v>
      </c>
      <c r="TQ2" s="21" t="s">
        <v>1127</v>
      </c>
      <c r="TR2" s="21" t="s">
        <v>978</v>
      </c>
      <c r="TS2" s="21" t="s">
        <v>804</v>
      </c>
      <c r="TT2" s="21" t="s">
        <v>1068</v>
      </c>
      <c r="TU2" s="21" t="s">
        <v>764</v>
      </c>
      <c r="TV2" s="21" t="s">
        <v>746</v>
      </c>
      <c r="TW2" s="21" t="s">
        <v>860</v>
      </c>
      <c r="TX2" s="21" t="s">
        <v>922</v>
      </c>
      <c r="TY2" s="21" t="s">
        <v>1110</v>
      </c>
      <c r="TZ2" s="21" t="s">
        <v>875</v>
      </c>
      <c r="UA2" s="21" t="s">
        <v>1075</v>
      </c>
      <c r="UB2" s="21" t="s">
        <v>845</v>
      </c>
      <c r="UC2" s="21" t="s">
        <v>904</v>
      </c>
      <c r="UD2" s="21" t="s">
        <v>979</v>
      </c>
      <c r="UE2" s="21" t="s">
        <v>753</v>
      </c>
      <c r="UF2" s="21" t="s">
        <v>18936</v>
      </c>
      <c r="UG2" s="21" t="s">
        <v>937</v>
      </c>
      <c r="UH2" s="21" t="s">
        <v>1018</v>
      </c>
      <c r="UI2" s="21" t="s">
        <v>953</v>
      </c>
      <c r="UJ2" s="21" t="s">
        <v>1101</v>
      </c>
      <c r="UK2" s="21" t="s">
        <v>1133</v>
      </c>
      <c r="UL2" s="21" t="s">
        <v>1049</v>
      </c>
      <c r="UM2" s="21" t="s">
        <v>788</v>
      </c>
      <c r="UN2" s="21" t="s">
        <v>794</v>
      </c>
      <c r="UO2" s="21" t="s">
        <v>708</v>
      </c>
      <c r="UP2" s="21" t="s">
        <v>789</v>
      </c>
      <c r="UQ2" s="21" t="s">
        <v>1083</v>
      </c>
      <c r="UR2" s="21" t="s">
        <v>1176</v>
      </c>
      <c r="US2" s="21" t="s">
        <v>1114</v>
      </c>
      <c r="UT2" s="21" t="s">
        <v>1105</v>
      </c>
      <c r="UU2" s="21" t="s">
        <v>1185</v>
      </c>
      <c r="UV2" s="21" t="s">
        <v>727</v>
      </c>
      <c r="UW2" s="21" t="s">
        <v>914</v>
      </c>
      <c r="UX2" s="21" t="s">
        <v>1148</v>
      </c>
      <c r="UY2" s="21" t="s">
        <v>1150</v>
      </c>
      <c r="UZ2" s="21" t="s">
        <v>1153</v>
      </c>
      <c r="VA2" s="21" t="s">
        <v>858</v>
      </c>
      <c r="VB2" s="21" t="s">
        <v>1087</v>
      </c>
      <c r="VC2" s="21" t="s">
        <v>780</v>
      </c>
      <c r="VD2" s="21" t="s">
        <v>725</v>
      </c>
      <c r="VE2" s="21" t="s">
        <v>704</v>
      </c>
      <c r="VF2" s="21" t="s">
        <v>1067</v>
      </c>
      <c r="VG2" s="21" t="s">
        <v>1009</v>
      </c>
      <c r="VH2" s="21" t="s">
        <v>881</v>
      </c>
      <c r="VI2" s="21" t="s">
        <v>1016</v>
      </c>
      <c r="VJ2" s="21" t="s">
        <v>920</v>
      </c>
      <c r="VK2" s="21" t="s">
        <v>743</v>
      </c>
      <c r="VL2" s="21" t="s">
        <v>1006</v>
      </c>
      <c r="VM2" s="21" t="s">
        <v>1065</v>
      </c>
      <c r="VN2" s="21" t="s">
        <v>956</v>
      </c>
      <c r="VO2" s="21" t="s">
        <v>819</v>
      </c>
      <c r="VP2" s="21" t="s">
        <v>943</v>
      </c>
      <c r="VQ2" s="21" t="s">
        <v>963</v>
      </c>
      <c r="VR2" s="21" t="s">
        <v>824</v>
      </c>
      <c r="VS2" s="21" t="s">
        <v>1051</v>
      </c>
      <c r="VT2" s="21" t="s">
        <v>1121</v>
      </c>
      <c r="VU2" s="21" t="s">
        <v>767</v>
      </c>
      <c r="VV2" s="21" t="s">
        <v>1127</v>
      </c>
      <c r="VW2" s="21" t="s">
        <v>1151</v>
      </c>
      <c r="VX2" s="21" t="s">
        <v>877</v>
      </c>
      <c r="VY2" s="21" t="s">
        <v>787</v>
      </c>
      <c r="VZ2" s="21" t="s">
        <v>940</v>
      </c>
      <c r="WA2" s="21" t="s">
        <v>888</v>
      </c>
      <c r="WB2" s="21" t="s">
        <v>973</v>
      </c>
      <c r="WC2" s="21" t="s">
        <v>1003</v>
      </c>
      <c r="WD2" s="21" t="s">
        <v>842</v>
      </c>
      <c r="WE2" s="21" t="s">
        <v>757</v>
      </c>
      <c r="WF2" s="21" t="s">
        <v>800</v>
      </c>
      <c r="WG2" s="21" t="s">
        <v>916</v>
      </c>
      <c r="WH2" s="21" t="s">
        <v>996</v>
      </c>
      <c r="WI2" s="21" t="s">
        <v>736</v>
      </c>
      <c r="WJ2" s="21" t="s">
        <v>1068</v>
      </c>
      <c r="WK2" s="21" t="s">
        <v>985</v>
      </c>
      <c r="WL2" s="21" t="s">
        <v>746</v>
      </c>
      <c r="WM2" s="21" t="s">
        <v>1131</v>
      </c>
      <c r="WN2" s="21" t="s">
        <v>833</v>
      </c>
      <c r="WO2" s="21" t="s">
        <v>711</v>
      </c>
      <c r="WP2" s="21" t="s">
        <v>756</v>
      </c>
      <c r="WQ2" s="21" t="s">
        <v>802</v>
      </c>
      <c r="WR2" s="21" t="s">
        <v>1118</v>
      </c>
      <c r="WS2" s="21" t="s">
        <v>1028</v>
      </c>
      <c r="WT2" s="21" t="s">
        <v>979</v>
      </c>
      <c r="WU2" s="21" t="s">
        <v>1069</v>
      </c>
      <c r="WV2" s="21" t="s">
        <v>1083</v>
      </c>
      <c r="WW2" s="21" t="s">
        <v>1176</v>
      </c>
      <c r="WX2" s="21" t="s">
        <v>903</v>
      </c>
      <c r="WY2" s="21" t="s">
        <v>913</v>
      </c>
      <c r="WZ2" s="21" t="s">
        <v>909</v>
      </c>
      <c r="XA2" s="21" t="s">
        <v>1133</v>
      </c>
      <c r="XB2" s="21" t="s">
        <v>938</v>
      </c>
      <c r="XC2" s="21" t="s">
        <v>788</v>
      </c>
      <c r="XD2" s="21" t="s">
        <v>794</v>
      </c>
      <c r="XE2" s="21" t="s">
        <v>1100</v>
      </c>
      <c r="XF2" s="21" t="s">
        <v>1173</v>
      </c>
      <c r="XG2" s="21" t="s">
        <v>769</v>
      </c>
      <c r="XH2" s="21" t="s">
        <v>1014</v>
      </c>
      <c r="XI2" s="21" t="s">
        <v>1002</v>
      </c>
      <c r="XJ2" s="21" t="s">
        <v>942</v>
      </c>
      <c r="XK2" s="21" t="s">
        <v>1185</v>
      </c>
      <c r="XL2" s="21" t="s">
        <v>1020</v>
      </c>
      <c r="XM2" s="21" t="s">
        <v>1049</v>
      </c>
      <c r="XN2" s="21" t="s">
        <v>882</v>
      </c>
      <c r="XO2" s="21" t="s">
        <v>8995</v>
      </c>
      <c r="XP2" s="21" t="s">
        <v>1093</v>
      </c>
      <c r="XQ2" s="21" t="s">
        <v>862</v>
      </c>
      <c r="XR2" s="21" t="s">
        <v>1038</v>
      </c>
      <c r="XS2" s="21" t="s">
        <v>1158</v>
      </c>
      <c r="XT2" s="21" t="s">
        <v>820</v>
      </c>
      <c r="XU2" s="21" t="s">
        <v>1181</v>
      </c>
      <c r="XV2" s="21" t="s">
        <v>892</v>
      </c>
      <c r="XW2" s="21" t="s">
        <v>1058</v>
      </c>
      <c r="XX2" s="21" t="s">
        <v>769</v>
      </c>
      <c r="XY2" s="21" t="s">
        <v>785</v>
      </c>
      <c r="XZ2" s="21" t="s">
        <v>867</v>
      </c>
      <c r="YA2" s="21" t="s">
        <v>844</v>
      </c>
      <c r="YB2" s="21" t="s">
        <v>862</v>
      </c>
      <c r="YC2" s="21" t="s">
        <v>1038</v>
      </c>
      <c r="YD2" s="21" t="s">
        <v>1044</v>
      </c>
      <c r="YE2" s="21" t="s">
        <v>820</v>
      </c>
      <c r="YF2" s="21" t="s">
        <v>1107</v>
      </c>
      <c r="YG2" s="21" t="s">
        <v>1035</v>
      </c>
      <c r="YH2" s="21" t="s">
        <v>966</v>
      </c>
      <c r="YI2" s="21" t="s">
        <v>745</v>
      </c>
      <c r="YJ2" s="21" t="s">
        <v>930</v>
      </c>
      <c r="YK2" s="21" t="s">
        <v>774</v>
      </c>
      <c r="YL2" s="21" t="s">
        <v>1032</v>
      </c>
      <c r="YM2" s="21" t="s">
        <v>1027</v>
      </c>
      <c r="YN2" s="21" t="s">
        <v>709</v>
      </c>
      <c r="YO2" s="21" t="s">
        <v>1005</v>
      </c>
      <c r="YP2" s="21" t="s">
        <v>1162</v>
      </c>
      <c r="YQ2" s="21" t="s">
        <v>917</v>
      </c>
      <c r="YR2" s="21" t="s">
        <v>858</v>
      </c>
      <c r="YS2" s="21" t="s">
        <v>772</v>
      </c>
      <c r="YT2" s="21" t="s">
        <v>902</v>
      </c>
      <c r="YU2" s="21" t="s">
        <v>757</v>
      </c>
      <c r="YV2" s="21" t="s">
        <v>1075</v>
      </c>
      <c r="YW2" s="21" t="s">
        <v>845</v>
      </c>
      <c r="YX2" s="21" t="s">
        <v>978</v>
      </c>
      <c r="YY2" s="21" t="s">
        <v>804</v>
      </c>
      <c r="YZ2" s="21" t="s">
        <v>899</v>
      </c>
      <c r="ZA2" s="21" t="s">
        <v>985</v>
      </c>
      <c r="ZB2" s="21" t="s">
        <v>915</v>
      </c>
      <c r="ZC2" s="21" t="s">
        <v>1131</v>
      </c>
      <c r="ZD2" s="21" t="s">
        <v>988</v>
      </c>
      <c r="ZE2" s="21" t="s">
        <v>909</v>
      </c>
      <c r="ZF2" s="21" t="s">
        <v>1058</v>
      </c>
      <c r="ZG2" s="21" t="s">
        <v>1075</v>
      </c>
      <c r="ZH2" s="21" t="s">
        <v>813</v>
      </c>
      <c r="ZI2" s="21" t="s">
        <v>861</v>
      </c>
      <c r="ZJ2" s="21" t="s">
        <v>979</v>
      </c>
      <c r="ZK2" s="21" t="s">
        <v>753</v>
      </c>
      <c r="ZL2" s="21" t="s">
        <v>769</v>
      </c>
      <c r="ZM2" s="21" t="s">
        <v>1176</v>
      </c>
      <c r="ZN2" s="21" t="s">
        <v>1081</v>
      </c>
      <c r="ZO2" s="21" t="s">
        <v>988</v>
      </c>
      <c r="ZP2" s="21" t="s">
        <v>926</v>
      </c>
      <c r="ZQ2" s="21" t="s">
        <v>1133</v>
      </c>
      <c r="ZR2" s="21" t="s">
        <v>735</v>
      </c>
      <c r="ZS2" s="21" t="s">
        <v>873</v>
      </c>
      <c r="ZT2" s="21" t="s">
        <v>8995</v>
      </c>
      <c r="ZU2" s="21" t="s">
        <v>708</v>
      </c>
      <c r="ZV2" s="21" t="s">
        <v>1173</v>
      </c>
      <c r="ZW2" s="21" t="s">
        <v>8992</v>
      </c>
      <c r="ZX2" s="21" t="s">
        <v>746</v>
      </c>
      <c r="ZY2" s="21" t="s">
        <v>903</v>
      </c>
      <c r="ZZ2" s="21" t="s">
        <v>710</v>
      </c>
      <c r="AAA2" s="21" t="s">
        <v>816</v>
      </c>
    </row>
    <row r="3" spans="1:703" x14ac:dyDescent="0.35">
      <c r="A3" s="8">
        <f>A2+1</f>
        <v>2</v>
      </c>
      <c r="B3" s="72" t="s">
        <v>909</v>
      </c>
      <c r="C3" s="72" t="s">
        <v>940</v>
      </c>
      <c r="D3" s="72" t="s">
        <v>777</v>
      </c>
      <c r="E3" s="72" t="s">
        <v>9010</v>
      </c>
      <c r="F3" s="72" t="s">
        <v>957</v>
      </c>
      <c r="G3" s="72" t="s">
        <v>1023</v>
      </c>
      <c r="H3" s="51" t="s">
        <v>9012</v>
      </c>
      <c r="I3" s="72" t="s">
        <v>890</v>
      </c>
      <c r="J3" s="72" t="s">
        <v>1014</v>
      </c>
      <c r="K3" s="72" t="s">
        <v>864</v>
      </c>
      <c r="L3" s="72" t="s">
        <v>806</v>
      </c>
      <c r="M3" s="72" t="s">
        <v>8975</v>
      </c>
      <c r="N3" s="72" t="s">
        <v>1020</v>
      </c>
      <c r="O3" s="72" t="s">
        <v>1050</v>
      </c>
      <c r="P3" s="72" t="s">
        <v>8985</v>
      </c>
      <c r="Q3" s="72" t="s">
        <v>765</v>
      </c>
      <c r="R3" s="51" t="s">
        <v>1030</v>
      </c>
      <c r="S3" s="72" t="s">
        <v>875</v>
      </c>
      <c r="T3" s="72" t="s">
        <v>1049</v>
      </c>
      <c r="U3" s="72" t="s">
        <v>1158</v>
      </c>
      <c r="V3" s="72" t="s">
        <v>762</v>
      </c>
      <c r="W3" s="72" t="s">
        <v>9018</v>
      </c>
      <c r="X3" s="72" t="s">
        <v>1079</v>
      </c>
      <c r="Y3" s="72" t="s">
        <v>918</v>
      </c>
      <c r="Z3" s="72" t="s">
        <v>1013</v>
      </c>
      <c r="AA3" s="72" t="s">
        <v>1018</v>
      </c>
      <c r="AB3" s="72" t="s">
        <v>834</v>
      </c>
      <c r="AC3" s="72" t="s">
        <v>1025</v>
      </c>
      <c r="AD3" s="72" t="s">
        <v>1027</v>
      </c>
      <c r="AE3" s="72" t="s">
        <v>735</v>
      </c>
      <c r="AF3" s="72" t="s">
        <v>1128</v>
      </c>
      <c r="AG3" s="72" t="s">
        <v>9022</v>
      </c>
      <c r="AH3" s="72" t="s">
        <v>1181</v>
      </c>
      <c r="AI3" s="72" t="s">
        <v>1046</v>
      </c>
      <c r="AJ3" s="72" t="s">
        <v>797</v>
      </c>
      <c r="AK3" s="72" t="s">
        <v>1154</v>
      </c>
      <c r="AL3" s="72" t="s">
        <v>1057</v>
      </c>
      <c r="AM3" s="72" t="s">
        <v>801</v>
      </c>
      <c r="AN3" s="72" t="s">
        <v>871</v>
      </c>
      <c r="AO3" s="72" t="s">
        <v>1142</v>
      </c>
      <c r="AP3" s="72" t="s">
        <v>1060</v>
      </c>
      <c r="AQ3" s="72" t="s">
        <v>1084</v>
      </c>
      <c r="AR3" s="72" t="s">
        <v>1150</v>
      </c>
      <c r="AS3" s="72" t="s">
        <v>1091</v>
      </c>
      <c r="AT3" s="72" t="s">
        <v>9023</v>
      </c>
      <c r="AU3" s="72" t="s">
        <v>1038</v>
      </c>
      <c r="AV3" s="72" t="s">
        <v>780</v>
      </c>
      <c r="AW3" s="72" t="s">
        <v>1086</v>
      </c>
      <c r="AX3" s="72" t="s">
        <v>923</v>
      </c>
      <c r="AY3" s="72" t="s">
        <v>892</v>
      </c>
      <c r="AZ3" s="72" t="s">
        <v>1009</v>
      </c>
      <c r="BA3" s="72" t="s">
        <v>1012</v>
      </c>
      <c r="BB3" s="72" t="s">
        <v>1016</v>
      </c>
      <c r="BC3" s="72" t="s">
        <v>935</v>
      </c>
      <c r="BD3" s="72" t="s">
        <v>1066</v>
      </c>
      <c r="BE3" s="72" t="s">
        <v>952</v>
      </c>
      <c r="BF3" s="72" t="s">
        <v>835</v>
      </c>
      <c r="BG3" s="72" t="s">
        <v>1111</v>
      </c>
      <c r="BH3" s="72" t="s">
        <v>819</v>
      </c>
      <c r="BI3" s="72" t="s">
        <v>961</v>
      </c>
      <c r="BJ3" s="72" t="s">
        <v>963</v>
      </c>
      <c r="BK3" s="72" t="s">
        <v>9025</v>
      </c>
      <c r="BL3" s="72" t="s">
        <v>1051</v>
      </c>
      <c r="BM3" s="72" t="s">
        <v>1121</v>
      </c>
      <c r="BN3" s="72" t="s">
        <v>1124</v>
      </c>
      <c r="BO3" s="72" t="s">
        <v>1053</v>
      </c>
      <c r="BP3" s="72" t="s">
        <v>1008</v>
      </c>
      <c r="BQ3" s="72" t="s">
        <v>9027</v>
      </c>
      <c r="BR3" s="72" t="s">
        <v>787</v>
      </c>
      <c r="BS3" s="72" t="s">
        <v>1048</v>
      </c>
      <c r="BT3" s="72" t="s">
        <v>1050</v>
      </c>
      <c r="BU3" s="72" t="s">
        <v>873</v>
      </c>
      <c r="BV3" s="72" t="s">
        <v>957</v>
      </c>
      <c r="BW3" s="72" t="s">
        <v>1052</v>
      </c>
      <c r="BX3" s="72" t="s">
        <v>830</v>
      </c>
      <c r="BY3" s="72" t="s">
        <v>890</v>
      </c>
      <c r="BZ3" s="72" t="s">
        <v>1014</v>
      </c>
      <c r="CA3" s="72" t="s">
        <v>996</v>
      </c>
      <c r="CB3" s="72" t="s">
        <v>1116</v>
      </c>
      <c r="CC3" s="72" t="s">
        <v>1079</v>
      </c>
      <c r="CD3" s="72" t="s">
        <v>918</v>
      </c>
      <c r="CE3" s="72" t="s">
        <v>746</v>
      </c>
      <c r="CF3" s="72" t="s">
        <v>927</v>
      </c>
      <c r="CG3" s="16"/>
      <c r="CH3" s="72" t="s">
        <v>750</v>
      </c>
      <c r="CI3" s="72" t="s">
        <v>1047</v>
      </c>
      <c r="CJ3" s="72" t="s">
        <v>1049</v>
      </c>
      <c r="CK3" s="72" t="s">
        <v>1158</v>
      </c>
      <c r="CL3" s="72" t="s">
        <v>1103</v>
      </c>
      <c r="CM3" s="72" t="s">
        <v>979</v>
      </c>
      <c r="CN3" s="72" t="s">
        <v>1046</v>
      </c>
      <c r="CO3" s="72" t="s">
        <v>896</v>
      </c>
      <c r="CP3" s="72" t="s">
        <v>1013</v>
      </c>
      <c r="CQ3" s="72" t="s">
        <v>18861</v>
      </c>
      <c r="CR3" s="72" t="s">
        <v>834</v>
      </c>
      <c r="CS3" s="72" t="s">
        <v>1252</v>
      </c>
      <c r="CT3" s="72" t="s">
        <v>18863</v>
      </c>
      <c r="CU3" s="72" t="s">
        <v>737</v>
      </c>
      <c r="CV3" s="72" t="s">
        <v>882</v>
      </c>
      <c r="CW3" s="72" t="s">
        <v>931</v>
      </c>
      <c r="CX3" s="72" t="s">
        <v>1091</v>
      </c>
      <c r="CY3" s="72" t="s">
        <v>982</v>
      </c>
      <c r="CZ3" s="72" t="s">
        <v>898</v>
      </c>
      <c r="DA3" s="72" t="s">
        <v>1154</v>
      </c>
      <c r="DB3" s="72" t="s">
        <v>1132</v>
      </c>
      <c r="DC3" s="72" t="s">
        <v>1104</v>
      </c>
      <c r="DD3" s="72" t="s">
        <v>892</v>
      </c>
      <c r="DE3" s="72" t="s">
        <v>18867</v>
      </c>
      <c r="DF3" s="72" t="s">
        <v>1076</v>
      </c>
      <c r="DG3" s="72" t="s">
        <v>1112</v>
      </c>
      <c r="DH3" s="72" t="s">
        <v>728</v>
      </c>
      <c r="DI3" s="72" t="s">
        <v>1169</v>
      </c>
      <c r="DJ3" s="72" t="s">
        <v>1165</v>
      </c>
      <c r="DK3" s="72" t="s">
        <v>1038</v>
      </c>
      <c r="DL3" s="72" t="s">
        <v>1031</v>
      </c>
      <c r="DM3" s="72" t="s">
        <v>725</v>
      </c>
      <c r="DN3" s="72" t="s">
        <v>961</v>
      </c>
      <c r="DO3" s="72" t="s">
        <v>848</v>
      </c>
      <c r="DP3" s="72" t="s">
        <v>1009</v>
      </c>
      <c r="DQ3" s="72" t="s">
        <v>881</v>
      </c>
      <c r="DR3" s="72" t="s">
        <v>1016</v>
      </c>
      <c r="DS3" s="72" t="s">
        <v>935</v>
      </c>
      <c r="DT3" s="72" t="s">
        <v>743</v>
      </c>
      <c r="DU3" s="72" t="s">
        <v>1006</v>
      </c>
      <c r="DV3" s="72" t="s">
        <v>804</v>
      </c>
      <c r="DW3" s="72" t="s">
        <v>1044</v>
      </c>
      <c r="DX3" s="72" t="s">
        <v>1162</v>
      </c>
      <c r="DY3" s="72" t="s">
        <v>808</v>
      </c>
      <c r="DZ3" s="72" t="s">
        <v>1026</v>
      </c>
      <c r="EA3" s="72" t="s">
        <v>958</v>
      </c>
      <c r="EB3" s="72" t="s">
        <v>1024</v>
      </c>
      <c r="EC3" s="72" t="s">
        <v>1036</v>
      </c>
      <c r="ED3" s="72" t="s">
        <v>1088</v>
      </c>
      <c r="EE3" s="72" t="s">
        <v>945</v>
      </c>
      <c r="EF3" s="72" t="s">
        <v>1170</v>
      </c>
      <c r="EG3" s="72" t="s">
        <v>1152</v>
      </c>
      <c r="EH3" s="72" t="s">
        <v>814</v>
      </c>
      <c r="EI3" s="72" t="s">
        <v>823</v>
      </c>
      <c r="EJ3" s="72" t="s">
        <v>900</v>
      </c>
      <c r="EK3" s="72" t="s">
        <v>1007</v>
      </c>
      <c r="EL3" s="72" t="s">
        <v>833</v>
      </c>
      <c r="EM3" s="72" t="s">
        <v>1174</v>
      </c>
      <c r="EN3" s="72" t="s">
        <v>757</v>
      </c>
      <c r="EO3" s="72" t="s">
        <v>1075</v>
      </c>
      <c r="EP3" s="72" t="s">
        <v>845</v>
      </c>
      <c r="EQ3" s="72" t="s">
        <v>1037</v>
      </c>
      <c r="ER3" s="72" t="s">
        <v>740</v>
      </c>
      <c r="ES3" s="72" t="s">
        <v>1045</v>
      </c>
      <c r="ET3" s="72" t="s">
        <v>985</v>
      </c>
      <c r="EU3" s="72" t="s">
        <v>779</v>
      </c>
      <c r="EV3" s="72" t="s">
        <v>1055</v>
      </c>
      <c r="EW3" s="72" t="s">
        <v>734</v>
      </c>
      <c r="EX3" s="72" t="s">
        <v>711</v>
      </c>
      <c r="EY3" s="72" t="s">
        <v>724</v>
      </c>
      <c r="EZ3" s="72" t="s">
        <v>1099</v>
      </c>
      <c r="FA3" s="72" t="s">
        <v>813</v>
      </c>
      <c r="FB3" s="72" t="s">
        <v>957</v>
      </c>
      <c r="FC3" s="72" t="s">
        <v>921</v>
      </c>
      <c r="FD3" s="72" t="s">
        <v>817</v>
      </c>
      <c r="FE3" s="72" t="s">
        <v>890</v>
      </c>
      <c r="FF3" s="72" t="s">
        <v>1176</v>
      </c>
      <c r="FG3" s="72" t="s">
        <v>760</v>
      </c>
      <c r="FH3" s="72" t="s">
        <v>1039</v>
      </c>
      <c r="FI3" s="72" t="s">
        <v>1094</v>
      </c>
      <c r="FJ3" s="72" t="s">
        <v>1133</v>
      </c>
      <c r="FK3" s="72" t="s">
        <v>1050</v>
      </c>
      <c r="FL3" s="72" t="s">
        <v>1102</v>
      </c>
      <c r="FM3" s="72" t="s">
        <v>987</v>
      </c>
      <c r="FN3" s="72" t="s">
        <v>1030</v>
      </c>
      <c r="FO3" s="72" t="s">
        <v>791</v>
      </c>
      <c r="FP3" s="72" t="s">
        <v>18873</v>
      </c>
      <c r="FQ3" s="15" t="s">
        <v>1126</v>
      </c>
      <c r="FR3" s="72" t="s">
        <v>1132</v>
      </c>
      <c r="FS3" s="72" t="s">
        <v>1104</v>
      </c>
      <c r="FT3" s="72" t="s">
        <v>872</v>
      </c>
      <c r="FU3" s="72" t="s">
        <v>1009</v>
      </c>
      <c r="FV3" s="72" t="s">
        <v>1012</v>
      </c>
      <c r="FW3" s="72" t="s">
        <v>984</v>
      </c>
      <c r="FX3" s="16"/>
      <c r="FY3" s="72" t="s">
        <v>744</v>
      </c>
      <c r="FZ3" s="72" t="s">
        <v>1165</v>
      </c>
      <c r="GA3" s="7" t="s">
        <v>1125</v>
      </c>
      <c r="GB3" s="72" t="s">
        <v>815</v>
      </c>
      <c r="GC3" s="72" t="s">
        <v>1082</v>
      </c>
      <c r="GD3" s="72" t="s">
        <v>961</v>
      </c>
      <c r="GE3" s="72" t="s">
        <v>850</v>
      </c>
      <c r="GF3" s="72" t="s">
        <v>958</v>
      </c>
      <c r="GG3" s="72" t="s">
        <v>1098</v>
      </c>
      <c r="GH3" s="72" t="s">
        <v>803</v>
      </c>
      <c r="GI3" s="16"/>
      <c r="GJ3" s="72" t="s">
        <v>744</v>
      </c>
      <c r="GK3" s="72" t="s">
        <v>755</v>
      </c>
      <c r="GL3" s="61" t="s">
        <v>989</v>
      </c>
      <c r="GM3" s="72" t="s">
        <v>879</v>
      </c>
      <c r="GN3" s="7" t="s">
        <v>823</v>
      </c>
      <c r="GO3" s="7" t="s">
        <v>980</v>
      </c>
      <c r="GP3" s="7" t="s">
        <v>747</v>
      </c>
      <c r="GQ3" s="72" t="s">
        <v>1130</v>
      </c>
      <c r="GR3" s="7" t="s">
        <v>1024</v>
      </c>
      <c r="GS3" s="68" t="s">
        <v>1056</v>
      </c>
      <c r="GT3" s="72" t="s">
        <v>1088</v>
      </c>
      <c r="GU3" s="72" t="s">
        <v>945</v>
      </c>
      <c r="GV3" s="72" t="s">
        <v>1037</v>
      </c>
      <c r="GW3" s="72" t="s">
        <v>1041</v>
      </c>
      <c r="GX3" s="72" t="s">
        <v>1045</v>
      </c>
      <c r="GY3" s="72" t="s">
        <v>18879</v>
      </c>
      <c r="GZ3" s="72" t="s">
        <v>749</v>
      </c>
      <c r="HA3" s="72" t="s">
        <v>860</v>
      </c>
      <c r="HB3" s="72" t="s">
        <v>922</v>
      </c>
      <c r="HC3" s="72" t="s">
        <v>1174</v>
      </c>
      <c r="HD3" s="72" t="s">
        <v>1070</v>
      </c>
      <c r="HE3" s="72" t="s">
        <v>1075</v>
      </c>
      <c r="HF3" s="72" t="s">
        <v>813</v>
      </c>
      <c r="HG3" s="72" t="s">
        <v>824</v>
      </c>
      <c r="HH3" s="72" t="s">
        <v>1023</v>
      </c>
      <c r="HI3" s="72" t="s">
        <v>753</v>
      </c>
      <c r="HJ3" s="72" t="s">
        <v>866</v>
      </c>
      <c r="HK3" s="72" t="s">
        <v>707</v>
      </c>
      <c r="HL3" s="72" t="s">
        <v>1055</v>
      </c>
      <c r="HM3" s="72" t="s">
        <v>734</v>
      </c>
      <c r="HN3" s="72" t="s">
        <v>909</v>
      </c>
      <c r="HO3" s="72" t="s">
        <v>894</v>
      </c>
      <c r="HP3" s="72" t="s">
        <v>777</v>
      </c>
      <c r="HQ3" s="72" t="s">
        <v>788</v>
      </c>
      <c r="HR3" s="72" t="s">
        <v>957</v>
      </c>
      <c r="HS3" s="72" t="s">
        <v>889</v>
      </c>
      <c r="HT3" s="72" t="s">
        <v>1113</v>
      </c>
      <c r="HU3" s="72" t="s">
        <v>18886</v>
      </c>
      <c r="HV3" s="72" t="s">
        <v>1014</v>
      </c>
      <c r="HW3" s="72" t="s">
        <v>996</v>
      </c>
      <c r="HX3" s="72" t="s">
        <v>8981</v>
      </c>
      <c r="HY3" s="72" t="s">
        <v>1185</v>
      </c>
      <c r="HZ3" s="72" t="s">
        <v>971</v>
      </c>
      <c r="IA3" s="72" t="s">
        <v>1078</v>
      </c>
      <c r="IB3" s="72" t="s">
        <v>720</v>
      </c>
      <c r="IC3" s="72" t="s">
        <v>987</v>
      </c>
      <c r="ID3" s="72" t="s">
        <v>750</v>
      </c>
      <c r="IE3" s="72" t="s">
        <v>1047</v>
      </c>
      <c r="IF3" s="72" t="s">
        <v>1049</v>
      </c>
      <c r="IG3" s="72" t="s">
        <v>785</v>
      </c>
      <c r="IH3" s="72" t="s">
        <v>18866</v>
      </c>
      <c r="II3" s="72" t="s">
        <v>847</v>
      </c>
      <c r="IJ3" s="72" t="s">
        <v>983</v>
      </c>
      <c r="IK3" s="72" t="s">
        <v>18891</v>
      </c>
      <c r="IL3" s="72" t="s">
        <v>745</v>
      </c>
      <c r="IM3" s="72" t="s">
        <v>1018</v>
      </c>
      <c r="IN3" s="72" t="s">
        <v>834</v>
      </c>
      <c r="IO3" s="72" t="s">
        <v>844</v>
      </c>
      <c r="IP3" s="72" t="s">
        <v>1027</v>
      </c>
      <c r="IQ3" s="72" t="s">
        <v>938</v>
      </c>
      <c r="IR3" s="72" t="s">
        <v>882</v>
      </c>
      <c r="IS3" s="72" t="s">
        <v>931</v>
      </c>
      <c r="IT3" s="72" t="s">
        <v>917</v>
      </c>
      <c r="IU3" s="72" t="s">
        <v>789</v>
      </c>
      <c r="IV3" s="72" t="s">
        <v>797</v>
      </c>
      <c r="IW3" s="72" t="s">
        <v>901</v>
      </c>
      <c r="IX3" s="72" t="s">
        <v>1132</v>
      </c>
      <c r="IY3" s="72" t="s">
        <v>18898</v>
      </c>
      <c r="IZ3" s="72" t="s">
        <v>1061</v>
      </c>
      <c r="JA3" s="72" t="s">
        <v>795</v>
      </c>
      <c r="JB3" s="72" t="s">
        <v>837</v>
      </c>
      <c r="JC3" s="72" t="s">
        <v>715</v>
      </c>
      <c r="JD3" s="72" t="s">
        <v>1167</v>
      </c>
      <c r="JE3" s="72" t="s">
        <v>1169</v>
      </c>
      <c r="JF3" s="72" t="s">
        <v>928</v>
      </c>
      <c r="JG3" s="72" t="s">
        <v>1038</v>
      </c>
      <c r="JH3" s="72" t="s">
        <v>1126</v>
      </c>
      <c r="JI3" s="72" t="s">
        <v>1195</v>
      </c>
      <c r="JJ3" s="7" t="s">
        <v>923</v>
      </c>
      <c r="JK3" s="25" t="s">
        <v>945</v>
      </c>
      <c r="JL3" s="71" t="s">
        <v>1037</v>
      </c>
      <c r="JM3" s="7" t="s">
        <v>1041</v>
      </c>
      <c r="JN3" s="71" t="s">
        <v>1045</v>
      </c>
      <c r="JO3" s="71" t="s">
        <v>1129</v>
      </c>
      <c r="JP3" s="7" t="s">
        <v>749</v>
      </c>
      <c r="JQ3" s="71" t="s">
        <v>1055</v>
      </c>
      <c r="JR3" s="71" t="s">
        <v>771</v>
      </c>
      <c r="JS3" s="71" t="s">
        <v>956</v>
      </c>
      <c r="JT3" s="71" t="s">
        <v>941</v>
      </c>
      <c r="JU3" s="71" t="s">
        <v>18885</v>
      </c>
      <c r="JV3" s="71" t="s">
        <v>813</v>
      </c>
      <c r="JW3" s="71" t="s">
        <v>1122</v>
      </c>
      <c r="JX3" s="71" t="s">
        <v>889</v>
      </c>
      <c r="JY3" s="71" t="s">
        <v>817</v>
      </c>
      <c r="JZ3" s="71" t="s">
        <v>1083</v>
      </c>
      <c r="KA3" s="71" t="s">
        <v>1127</v>
      </c>
      <c r="KB3" s="71" t="s">
        <v>760</v>
      </c>
      <c r="KC3" s="71" t="s">
        <v>913</v>
      </c>
      <c r="KD3" s="71" t="s">
        <v>909</v>
      </c>
      <c r="KE3" s="71" t="s">
        <v>940</v>
      </c>
      <c r="KF3" s="71" t="s">
        <v>1050</v>
      </c>
      <c r="KG3" s="71" t="s">
        <v>8985</v>
      </c>
      <c r="KH3" s="71" t="s">
        <v>987</v>
      </c>
      <c r="KI3" s="71" t="s">
        <v>842</v>
      </c>
      <c r="KJ3" s="97" t="s">
        <v>1056</v>
      </c>
      <c r="KK3" s="97" t="s">
        <v>1063</v>
      </c>
      <c r="KL3" s="97" t="s">
        <v>947</v>
      </c>
      <c r="KM3" s="97" t="s">
        <v>996</v>
      </c>
      <c r="KN3" s="97" t="s">
        <v>1116</v>
      </c>
      <c r="KO3" s="97" t="s">
        <v>1079</v>
      </c>
      <c r="KP3" s="97" t="s">
        <v>918</v>
      </c>
      <c r="KQ3" s="97" t="s">
        <v>937</v>
      </c>
      <c r="KR3" s="97" t="s">
        <v>927</v>
      </c>
      <c r="KS3" s="97" t="s">
        <v>834</v>
      </c>
      <c r="KT3" s="97" t="s">
        <v>1093</v>
      </c>
      <c r="KU3" s="97" t="s">
        <v>756</v>
      </c>
      <c r="KV3" s="97" t="s">
        <v>1089</v>
      </c>
      <c r="KW3" s="97" t="s">
        <v>880</v>
      </c>
      <c r="KX3" s="97" t="s">
        <v>1103</v>
      </c>
      <c r="KY3" s="97" t="s">
        <v>1108</v>
      </c>
      <c r="KZ3" s="97" t="s">
        <v>1046</v>
      </c>
      <c r="LA3" s="97" t="s">
        <v>797</v>
      </c>
      <c r="LB3" s="97" t="s">
        <v>901</v>
      </c>
      <c r="LC3" s="97" t="s">
        <v>1081</v>
      </c>
      <c r="LD3" s="97" t="s">
        <v>942</v>
      </c>
      <c r="LE3" s="97" t="s">
        <v>844</v>
      </c>
      <c r="LF3" s="97" t="s">
        <v>829</v>
      </c>
      <c r="LG3" s="97" t="s">
        <v>807</v>
      </c>
      <c r="LH3" s="97" t="s">
        <v>715</v>
      </c>
      <c r="LI3" s="97" t="s">
        <v>728</v>
      </c>
      <c r="LJ3" s="97" t="s">
        <v>738</v>
      </c>
      <c r="LK3" s="72" t="s">
        <v>721</v>
      </c>
      <c r="LL3" s="72" t="s">
        <v>898</v>
      </c>
      <c r="LM3" s="72" t="s">
        <v>1154</v>
      </c>
      <c r="LN3" s="72" t="s">
        <v>1132</v>
      </c>
      <c r="LO3" s="72" t="s">
        <v>1104</v>
      </c>
      <c r="LP3" s="72" t="s">
        <v>892</v>
      </c>
      <c r="LQ3" s="72" t="s">
        <v>1009</v>
      </c>
      <c r="LR3" s="72" t="s">
        <v>1012</v>
      </c>
      <c r="LS3" s="72" t="s">
        <v>1112</v>
      </c>
      <c r="LT3" s="72" t="s">
        <v>1160</v>
      </c>
      <c r="LU3" s="72" t="s">
        <v>906</v>
      </c>
      <c r="LV3" s="72" t="s">
        <v>1165</v>
      </c>
      <c r="LW3" s="72" t="s">
        <v>1038</v>
      </c>
      <c r="LX3" s="72" t="s">
        <v>1031</v>
      </c>
      <c r="LY3" s="72" t="s">
        <v>1082</v>
      </c>
      <c r="LZ3" s="72" t="s">
        <v>961</v>
      </c>
      <c r="MA3" s="72" t="s">
        <v>1035</v>
      </c>
      <c r="MB3" s="72" t="s">
        <v>1247</v>
      </c>
      <c r="MC3" s="72" t="s">
        <v>706</v>
      </c>
      <c r="MD3" s="72" t="s">
        <v>1156</v>
      </c>
      <c r="ME3" s="72" t="s">
        <v>935</v>
      </c>
      <c r="MF3" s="72" t="s">
        <v>743</v>
      </c>
      <c r="MG3" s="72" t="s">
        <v>1006</v>
      </c>
      <c r="MH3" s="72" t="s">
        <v>989</v>
      </c>
      <c r="MI3" s="72" t="s">
        <v>812</v>
      </c>
      <c r="MJ3" s="72" t="s">
        <v>1010</v>
      </c>
      <c r="MK3" s="72" t="s">
        <v>838</v>
      </c>
      <c r="ML3" s="72" t="s">
        <v>752</v>
      </c>
      <c r="MM3" s="72" t="s">
        <v>719</v>
      </c>
      <c r="MN3" s="72" t="s">
        <v>1024</v>
      </c>
      <c r="MO3" s="72" t="s">
        <v>859</v>
      </c>
      <c r="MP3" s="72" t="s">
        <v>1088</v>
      </c>
      <c r="MQ3" s="72" t="s">
        <v>945</v>
      </c>
      <c r="MR3" s="72" t="s">
        <v>763</v>
      </c>
      <c r="MS3" s="72" t="s">
        <v>736</v>
      </c>
      <c r="MT3" s="72" t="s">
        <v>1068</v>
      </c>
      <c r="MU3" s="72" t="s">
        <v>874</v>
      </c>
      <c r="MV3" s="72" t="s">
        <v>900</v>
      </c>
      <c r="MW3" s="72" t="s">
        <v>1007</v>
      </c>
      <c r="MX3" s="72" t="s">
        <v>833</v>
      </c>
      <c r="MY3" s="72" t="s">
        <v>1174</v>
      </c>
      <c r="MZ3" s="72" t="s">
        <v>1070</v>
      </c>
      <c r="NA3" s="72" t="s">
        <v>800</v>
      </c>
      <c r="NB3" s="72" t="s">
        <v>845</v>
      </c>
      <c r="NC3" s="72" t="s">
        <v>1073</v>
      </c>
      <c r="ND3" s="72" t="s">
        <v>740</v>
      </c>
      <c r="NE3" s="72" t="s">
        <v>899</v>
      </c>
      <c r="NF3" s="72" t="s">
        <v>1163</v>
      </c>
      <c r="NG3" s="72" t="s">
        <v>779</v>
      </c>
      <c r="NH3" s="72" t="s">
        <v>1055</v>
      </c>
      <c r="NI3" s="72" t="s">
        <v>734</v>
      </c>
      <c r="NJ3" s="72" t="s">
        <v>909</v>
      </c>
      <c r="NK3" s="72" t="s">
        <v>894</v>
      </c>
      <c r="NL3" s="72" t="s">
        <v>954</v>
      </c>
      <c r="NM3" s="72" t="s">
        <v>1015</v>
      </c>
      <c r="NN3" s="72" t="s">
        <v>794</v>
      </c>
      <c r="NO3" s="72" t="s">
        <v>921</v>
      </c>
      <c r="NP3" s="72" t="s">
        <v>817</v>
      </c>
      <c r="NQ3" s="72" t="s">
        <v>890</v>
      </c>
      <c r="NR3" s="72" t="s">
        <v>947</v>
      </c>
      <c r="NS3" s="72" t="s">
        <v>864</v>
      </c>
      <c r="NT3" s="72" t="s">
        <v>806</v>
      </c>
      <c r="NU3" s="72" t="s">
        <v>909</v>
      </c>
      <c r="NV3" s="72" t="s">
        <v>1020</v>
      </c>
      <c r="NW3" s="72" t="s">
        <v>1050</v>
      </c>
      <c r="NX3" s="72" t="s">
        <v>873</v>
      </c>
      <c r="NY3" s="72" t="s">
        <v>987</v>
      </c>
      <c r="NZ3" s="72" t="s">
        <v>1030</v>
      </c>
      <c r="OA3" s="72" t="s">
        <v>18913</v>
      </c>
      <c r="OB3" s="72" t="s">
        <v>1049</v>
      </c>
      <c r="OC3" s="72" t="s">
        <v>785</v>
      </c>
      <c r="OD3" s="72" t="s">
        <v>762</v>
      </c>
      <c r="OE3" s="72" t="s">
        <v>946</v>
      </c>
      <c r="OF3" s="72" t="s">
        <v>1079</v>
      </c>
      <c r="OG3" s="72" t="s">
        <v>918</v>
      </c>
      <c r="OH3" s="72" t="s">
        <v>1013</v>
      </c>
      <c r="OI3" s="72" t="s">
        <v>1018</v>
      </c>
      <c r="OJ3" s="72" t="s">
        <v>834</v>
      </c>
      <c r="OK3" s="72" t="s">
        <v>1025</v>
      </c>
      <c r="OL3" s="72" t="s">
        <v>1119</v>
      </c>
      <c r="OM3" s="72" t="s">
        <v>735</v>
      </c>
      <c r="ON3" s="72" t="s">
        <v>1128</v>
      </c>
      <c r="OO3" s="72" t="s">
        <v>1134</v>
      </c>
      <c r="OP3" s="72" t="s">
        <v>1153</v>
      </c>
      <c r="OQ3" s="72" t="s">
        <v>1046</v>
      </c>
      <c r="OR3" s="72" t="s">
        <v>898</v>
      </c>
      <c r="OS3" s="72" t="s">
        <v>901</v>
      </c>
      <c r="OT3" s="72" t="s">
        <v>1057</v>
      </c>
      <c r="OU3" s="72" t="s">
        <v>1105</v>
      </c>
      <c r="OV3" s="72" t="s">
        <v>871</v>
      </c>
      <c r="OW3" s="72" t="s">
        <v>1142</v>
      </c>
      <c r="OX3" s="72" t="s">
        <v>1060</v>
      </c>
      <c r="OY3" s="72" t="s">
        <v>1148</v>
      </c>
      <c r="OZ3" s="72" t="s">
        <v>1167</v>
      </c>
      <c r="PA3" s="72" t="s">
        <v>1169</v>
      </c>
      <c r="PB3" s="72" t="s">
        <v>18916</v>
      </c>
      <c r="PC3" s="72" t="s">
        <v>898</v>
      </c>
      <c r="PD3" s="72" t="s">
        <v>712</v>
      </c>
      <c r="PE3" s="72" t="s">
        <v>1195</v>
      </c>
      <c r="PF3" s="72" t="s">
        <v>923</v>
      </c>
      <c r="PG3" s="72" t="s">
        <v>892</v>
      </c>
      <c r="PH3" s="72" t="s">
        <v>1009</v>
      </c>
      <c r="PI3" s="72" t="s">
        <v>1012</v>
      </c>
      <c r="PJ3" s="72" t="s">
        <v>1016</v>
      </c>
      <c r="PK3" s="72" t="s">
        <v>935</v>
      </c>
      <c r="PL3" s="72" t="s">
        <v>744</v>
      </c>
      <c r="PM3" s="72" t="s">
        <v>952</v>
      </c>
      <c r="PN3" s="72" t="s">
        <v>1065</v>
      </c>
      <c r="PO3" s="72" t="s">
        <v>815</v>
      </c>
      <c r="PP3" s="72" t="s">
        <v>1082</v>
      </c>
      <c r="PQ3" s="72" t="s">
        <v>961</v>
      </c>
      <c r="PR3" s="72" t="s">
        <v>1026</v>
      </c>
      <c r="PS3" s="72" t="s">
        <v>729</v>
      </c>
      <c r="PT3" s="72" t="s">
        <v>1024</v>
      </c>
      <c r="PU3" s="72" t="s">
        <v>1121</v>
      </c>
      <c r="PV3" s="72" t="s">
        <v>767</v>
      </c>
      <c r="PW3" s="72" t="s">
        <v>743</v>
      </c>
      <c r="PX3" s="72" t="s">
        <v>1006</v>
      </c>
      <c r="PY3" s="72" t="s">
        <v>804</v>
      </c>
      <c r="PZ3" s="72" t="s">
        <v>787</v>
      </c>
      <c r="QA3" s="72" t="s">
        <v>8999</v>
      </c>
      <c r="QB3" s="72" t="s">
        <v>944</v>
      </c>
      <c r="QC3" s="72" t="s">
        <v>747</v>
      </c>
      <c r="QD3" s="72" t="s">
        <v>1029</v>
      </c>
      <c r="QE3" s="72" t="s">
        <v>981</v>
      </c>
      <c r="QF3" s="72" t="s">
        <v>1036</v>
      </c>
      <c r="QG3" s="72" t="s">
        <v>1088</v>
      </c>
      <c r="QH3" s="72" t="s">
        <v>1043</v>
      </c>
      <c r="QI3" s="72" t="s">
        <v>1037</v>
      </c>
      <c r="QJ3" s="72" t="s">
        <v>1041</v>
      </c>
      <c r="QK3" s="72" t="s">
        <v>1045</v>
      </c>
      <c r="QL3" s="72" t="s">
        <v>985</v>
      </c>
      <c r="QM3" s="72" t="s">
        <v>749</v>
      </c>
      <c r="QN3" s="72" t="s">
        <v>1131</v>
      </c>
      <c r="QO3" s="72" t="s">
        <v>833</v>
      </c>
      <c r="QP3" s="72" t="s">
        <v>1110</v>
      </c>
      <c r="QQ3" s="72" t="s">
        <v>18924</v>
      </c>
      <c r="QR3" s="72" t="s">
        <v>1075</v>
      </c>
      <c r="QS3" s="72" t="s">
        <v>1118</v>
      </c>
      <c r="QT3" s="72" t="s">
        <v>904</v>
      </c>
      <c r="QU3" s="72" t="s">
        <v>1023</v>
      </c>
      <c r="QV3" s="72" t="s">
        <v>753</v>
      </c>
      <c r="QW3" s="72" t="s">
        <v>1163</v>
      </c>
      <c r="QX3" s="72" t="s">
        <v>1092</v>
      </c>
      <c r="QY3" s="72" t="s">
        <v>1085</v>
      </c>
      <c r="QZ3" s="72" t="s">
        <v>913</v>
      </c>
      <c r="RA3" s="72" t="s">
        <v>714</v>
      </c>
      <c r="RB3" s="72" t="s">
        <v>822</v>
      </c>
      <c r="RC3" s="72" t="s">
        <v>737</v>
      </c>
      <c r="RD3" s="72" t="s">
        <v>1084</v>
      </c>
      <c r="RE3" s="72" t="s">
        <v>931</v>
      </c>
      <c r="RF3" s="72" t="s">
        <v>1153</v>
      </c>
      <c r="RG3" s="72" t="s">
        <v>982</v>
      </c>
      <c r="RH3" s="72" t="s">
        <v>898</v>
      </c>
      <c r="RI3" s="72" t="s">
        <v>901</v>
      </c>
      <c r="RJ3" s="72" t="s">
        <v>1132</v>
      </c>
      <c r="RK3" s="72" t="s">
        <v>1104</v>
      </c>
      <c r="RL3" s="72" t="s">
        <v>844</v>
      </c>
      <c r="RM3" s="72" t="s">
        <v>18867</v>
      </c>
      <c r="RN3" s="72" t="s">
        <v>1076</v>
      </c>
      <c r="RO3" s="72" t="s">
        <v>9030</v>
      </c>
      <c r="RP3" s="72" t="s">
        <v>1167</v>
      </c>
      <c r="RQ3" s="72" t="s">
        <v>1169</v>
      </c>
      <c r="RR3" s="72" t="s">
        <v>1165</v>
      </c>
      <c r="RS3" s="72" t="s">
        <v>1038</v>
      </c>
      <c r="RT3" s="72" t="s">
        <v>1031</v>
      </c>
      <c r="RU3" s="72" t="s">
        <v>18926</v>
      </c>
      <c r="RV3" s="72" t="s">
        <v>1090</v>
      </c>
      <c r="RW3" s="72" t="s">
        <v>846</v>
      </c>
      <c r="RX3" s="72" t="s">
        <v>1009</v>
      </c>
      <c r="RY3" s="72" t="s">
        <v>881</v>
      </c>
      <c r="RZ3" s="72" t="s">
        <v>18927</v>
      </c>
      <c r="SA3" s="72" t="s">
        <v>774</v>
      </c>
      <c r="SB3" s="72" t="s">
        <v>1053</v>
      </c>
      <c r="SC3" s="72" t="s">
        <v>1006</v>
      </c>
      <c r="SD3" s="72" t="s">
        <v>1065</v>
      </c>
      <c r="SE3" s="72" t="s">
        <v>1044</v>
      </c>
      <c r="SF3" s="72" t="s">
        <v>1162</v>
      </c>
      <c r="SG3" s="72" t="s">
        <v>839</v>
      </c>
      <c r="SH3" s="72" t="s">
        <v>963</v>
      </c>
      <c r="SI3" s="72" t="s">
        <v>958</v>
      </c>
      <c r="SJ3" s="72" t="s">
        <v>1051</v>
      </c>
      <c r="SK3" s="72" t="s">
        <v>859</v>
      </c>
      <c r="SL3" s="72" t="s">
        <v>1088</v>
      </c>
      <c r="SM3" s="72" t="s">
        <v>1032</v>
      </c>
      <c r="SN3" s="72" t="s">
        <v>1151</v>
      </c>
      <c r="SO3" s="72" t="s">
        <v>1152</v>
      </c>
      <c r="SP3" s="72" t="s">
        <v>1140</v>
      </c>
      <c r="SQ3" s="72" t="s">
        <v>997</v>
      </c>
      <c r="SR3" s="72" t="s">
        <v>944</v>
      </c>
      <c r="SS3" s="72" t="s">
        <v>747</v>
      </c>
      <c r="ST3" s="72" t="s">
        <v>833</v>
      </c>
      <c r="SU3" s="72" t="s">
        <v>1174</v>
      </c>
      <c r="SV3" s="72" t="s">
        <v>18871</v>
      </c>
      <c r="SW3" s="72" t="s">
        <v>1244</v>
      </c>
      <c r="SX3" s="72" t="s">
        <v>916</v>
      </c>
      <c r="SY3" s="72" t="s">
        <v>726</v>
      </c>
      <c r="SZ3" s="72" t="s">
        <v>1041</v>
      </c>
      <c r="TA3" s="72" t="s">
        <v>1045</v>
      </c>
      <c r="TB3" s="72" t="s">
        <v>9011</v>
      </c>
      <c r="TC3" s="72" t="s">
        <v>1144</v>
      </c>
      <c r="TD3" s="72" t="s">
        <v>1055</v>
      </c>
      <c r="TE3" s="72" t="s">
        <v>953</v>
      </c>
      <c r="TF3" s="72" t="s">
        <v>711</v>
      </c>
      <c r="TG3" s="72" t="s">
        <v>941</v>
      </c>
      <c r="TH3" s="72" t="s">
        <v>1099</v>
      </c>
      <c r="TI3" s="72" t="s">
        <v>813</v>
      </c>
      <c r="TJ3" s="72" t="s">
        <v>1159</v>
      </c>
      <c r="TK3" s="72" t="s">
        <v>1023</v>
      </c>
      <c r="TL3" s="72" t="s">
        <v>817</v>
      </c>
      <c r="TM3" s="72" t="s">
        <v>890</v>
      </c>
      <c r="TN3" s="72" t="s">
        <v>1176</v>
      </c>
      <c r="TO3" s="72" t="s">
        <v>760</v>
      </c>
      <c r="TP3" s="72" t="s">
        <v>913</v>
      </c>
      <c r="TQ3" s="72" t="s">
        <v>909</v>
      </c>
      <c r="TR3" s="72" t="s">
        <v>822</v>
      </c>
      <c r="TS3" s="72" t="s">
        <v>9016</v>
      </c>
      <c r="TT3" s="72" t="s">
        <v>873</v>
      </c>
      <c r="TU3" s="72" t="s">
        <v>987</v>
      </c>
      <c r="TV3" s="72" t="s">
        <v>1030</v>
      </c>
      <c r="TW3" s="72" t="s">
        <v>875</v>
      </c>
      <c r="TX3" s="72" t="s">
        <v>742</v>
      </c>
      <c r="TY3" s="72" t="s">
        <v>947</v>
      </c>
      <c r="TZ3" s="72" t="s">
        <v>1002</v>
      </c>
      <c r="UA3" s="72" t="s">
        <v>1116</v>
      </c>
      <c r="UB3" s="72" t="s">
        <v>1079</v>
      </c>
      <c r="UC3" s="72" t="s">
        <v>918</v>
      </c>
      <c r="UD3" s="72" t="s">
        <v>1013</v>
      </c>
      <c r="UE3" s="72" t="s">
        <v>1018</v>
      </c>
      <c r="UF3" s="10"/>
      <c r="UG3" s="72" t="s">
        <v>782</v>
      </c>
      <c r="UH3" s="72" t="s">
        <v>862</v>
      </c>
      <c r="UI3" s="72" t="s">
        <v>18937</v>
      </c>
      <c r="UJ3" s="72" t="s">
        <v>1158</v>
      </c>
      <c r="UK3" s="72" t="s">
        <v>1103</v>
      </c>
      <c r="UL3" s="72" t="s">
        <v>1104</v>
      </c>
      <c r="UM3" s="72" t="s">
        <v>1046</v>
      </c>
      <c r="UN3" s="72" t="s">
        <v>950</v>
      </c>
      <c r="UO3" s="72" t="s">
        <v>901</v>
      </c>
      <c r="UP3" s="72" t="s">
        <v>754</v>
      </c>
      <c r="UQ3" s="72" t="s">
        <v>1106</v>
      </c>
      <c r="UR3" s="72" t="s">
        <v>844</v>
      </c>
      <c r="US3" s="72" t="s">
        <v>1027</v>
      </c>
      <c r="UT3" s="72" t="s">
        <v>703</v>
      </c>
      <c r="UU3" s="72" t="s">
        <v>715</v>
      </c>
      <c r="UV3" s="72" t="s">
        <v>1150</v>
      </c>
      <c r="UW3" s="72" t="s">
        <v>738</v>
      </c>
      <c r="UX3" s="72" t="s">
        <v>716</v>
      </c>
      <c r="UY3" s="72" t="s">
        <v>958</v>
      </c>
      <c r="UZ3" s="72" t="s">
        <v>706</v>
      </c>
      <c r="VA3" s="72" t="s">
        <v>1036</v>
      </c>
      <c r="VB3" s="72" t="s">
        <v>1088</v>
      </c>
      <c r="VC3" s="72" t="s">
        <v>945</v>
      </c>
      <c r="VD3" s="72" t="s">
        <v>1037</v>
      </c>
      <c r="VE3" s="72" t="s">
        <v>1041</v>
      </c>
      <c r="VF3" s="72" t="s">
        <v>1068</v>
      </c>
      <c r="VG3" s="72" t="s">
        <v>874</v>
      </c>
      <c r="VH3" s="72" t="s">
        <v>980</v>
      </c>
      <c r="VI3" s="72" t="s">
        <v>860</v>
      </c>
      <c r="VJ3" s="72" t="s">
        <v>922</v>
      </c>
      <c r="VK3" s="72" t="s">
        <v>1034</v>
      </c>
      <c r="VL3" s="72" t="s">
        <v>1070</v>
      </c>
      <c r="VM3" s="72" t="s">
        <v>1075</v>
      </c>
      <c r="VN3" s="72" t="s">
        <v>9007</v>
      </c>
      <c r="VO3" s="72" t="s">
        <v>1073</v>
      </c>
      <c r="VP3" s="72" t="s">
        <v>739</v>
      </c>
      <c r="VQ3" s="72" t="s">
        <v>1080</v>
      </c>
      <c r="VR3" s="72" t="s">
        <v>1163</v>
      </c>
      <c r="VS3" s="72" t="s">
        <v>707</v>
      </c>
      <c r="VT3" s="72" t="s">
        <v>1055</v>
      </c>
      <c r="VU3" s="72" t="s">
        <v>953</v>
      </c>
      <c r="VV3" s="72" t="s">
        <v>909</v>
      </c>
      <c r="VW3" s="72" t="s">
        <v>894</v>
      </c>
      <c r="VX3" s="72" t="s">
        <v>777</v>
      </c>
      <c r="VY3" s="72" t="s">
        <v>893</v>
      </c>
      <c r="VZ3" s="72" t="s">
        <v>957</v>
      </c>
      <c r="WA3" s="72" t="s">
        <v>1077</v>
      </c>
      <c r="WB3" s="72" t="s">
        <v>817</v>
      </c>
      <c r="WC3" s="72" t="s">
        <v>890</v>
      </c>
      <c r="WD3" s="72" t="s">
        <v>1014</v>
      </c>
      <c r="WE3" s="72" t="s">
        <v>996</v>
      </c>
      <c r="WF3" s="72" t="s">
        <v>806</v>
      </c>
      <c r="WG3" s="72" t="s">
        <v>849</v>
      </c>
      <c r="WH3" s="72" t="s">
        <v>727</v>
      </c>
      <c r="WI3" s="72" t="s">
        <v>915</v>
      </c>
      <c r="WJ3" s="72" t="s">
        <v>873</v>
      </c>
      <c r="WK3" s="72" t="s">
        <v>987</v>
      </c>
      <c r="WL3" s="72" t="s">
        <v>1030</v>
      </c>
      <c r="WM3" s="72" t="s">
        <v>18913</v>
      </c>
      <c r="WN3" s="72" t="s">
        <v>1049</v>
      </c>
      <c r="WO3" s="72" t="s">
        <v>1158</v>
      </c>
      <c r="WP3" s="72" t="s">
        <v>820</v>
      </c>
      <c r="WQ3" s="72" t="s">
        <v>847</v>
      </c>
      <c r="WR3" s="72" t="s">
        <v>816</v>
      </c>
      <c r="WS3" s="72" t="s">
        <v>826</v>
      </c>
      <c r="WT3" s="72" t="s">
        <v>1013</v>
      </c>
      <c r="WU3" s="72" t="s">
        <v>1018</v>
      </c>
      <c r="WV3" s="72" t="s">
        <v>942</v>
      </c>
      <c r="WW3" s="72" t="s">
        <v>1025</v>
      </c>
      <c r="WX3" s="72" t="s">
        <v>1027</v>
      </c>
      <c r="WY3" s="72" t="s">
        <v>938</v>
      </c>
      <c r="WZ3" s="72" t="s">
        <v>882</v>
      </c>
      <c r="XA3" s="72" t="s">
        <v>1103</v>
      </c>
      <c r="XB3" s="72" t="s">
        <v>1181</v>
      </c>
      <c r="XC3" s="72" t="s">
        <v>1046</v>
      </c>
      <c r="XD3" s="72" t="s">
        <v>950</v>
      </c>
      <c r="XE3" s="72" t="s">
        <v>901</v>
      </c>
      <c r="XF3" s="72" t="s">
        <v>1057</v>
      </c>
      <c r="XG3" s="72" t="s">
        <v>942</v>
      </c>
      <c r="XH3" s="72" t="s">
        <v>871</v>
      </c>
      <c r="XI3" s="72" t="s">
        <v>1142</v>
      </c>
      <c r="XJ3" s="72" t="s">
        <v>703</v>
      </c>
      <c r="XK3" s="72" t="s">
        <v>715</v>
      </c>
      <c r="XL3" s="72" t="s">
        <v>931</v>
      </c>
      <c r="XM3" s="72" t="s">
        <v>1104</v>
      </c>
      <c r="XN3" s="72" t="s">
        <v>850</v>
      </c>
      <c r="XO3" s="10"/>
      <c r="XP3" s="72" t="s">
        <v>780</v>
      </c>
      <c r="XQ3" s="72" t="s">
        <v>1086</v>
      </c>
      <c r="XR3" s="72" t="s">
        <v>923</v>
      </c>
      <c r="XS3" s="72" t="s">
        <v>892</v>
      </c>
      <c r="XT3" s="72" t="s">
        <v>1009</v>
      </c>
      <c r="XU3" s="72" t="s">
        <v>1012</v>
      </c>
      <c r="XV3" s="72" t="s">
        <v>1005</v>
      </c>
      <c r="XW3" s="72" t="s">
        <v>1146</v>
      </c>
      <c r="XX3" s="72" t="s">
        <v>1106</v>
      </c>
      <c r="XY3" s="72" t="s">
        <v>892</v>
      </c>
      <c r="XZ3" s="72" t="s">
        <v>1087</v>
      </c>
      <c r="YA3" s="72" t="s">
        <v>1111</v>
      </c>
      <c r="YB3" s="72" t="s">
        <v>1086</v>
      </c>
      <c r="YC3" s="72" t="s">
        <v>923</v>
      </c>
      <c r="YD3" s="72" t="s">
        <v>964</v>
      </c>
      <c r="YE3" s="72" t="s">
        <v>1009</v>
      </c>
      <c r="YF3" s="72" t="s">
        <v>709</v>
      </c>
      <c r="YG3" s="72" t="s">
        <v>1016</v>
      </c>
      <c r="YH3" s="72" t="s">
        <v>997</v>
      </c>
      <c r="YI3" s="72" t="s">
        <v>744</v>
      </c>
      <c r="YJ3" s="72" t="s">
        <v>1008</v>
      </c>
      <c r="YK3" s="72" t="s">
        <v>989</v>
      </c>
      <c r="YL3" s="72" t="s">
        <v>787</v>
      </c>
      <c r="YM3" s="72" t="s">
        <v>819</v>
      </c>
      <c r="YN3" s="72" t="s">
        <v>944</v>
      </c>
      <c r="YO3" s="72" t="s">
        <v>752</v>
      </c>
      <c r="YP3" s="72" t="s">
        <v>1073</v>
      </c>
      <c r="YQ3" s="72" t="s">
        <v>1051</v>
      </c>
      <c r="YR3" s="72" t="s">
        <v>1177</v>
      </c>
      <c r="YS3" s="72" t="s">
        <v>800</v>
      </c>
      <c r="YT3" s="72" t="s">
        <v>783</v>
      </c>
      <c r="YU3" s="72" t="s">
        <v>996</v>
      </c>
      <c r="YV3" s="72" t="s">
        <v>1116</v>
      </c>
      <c r="YW3" s="72" t="s">
        <v>1079</v>
      </c>
      <c r="YX3" s="72" t="s">
        <v>1133</v>
      </c>
      <c r="YY3" s="72" t="s">
        <v>954</v>
      </c>
      <c r="YZ3" s="72" t="s">
        <v>927</v>
      </c>
      <c r="ZA3" s="72" t="s">
        <v>987</v>
      </c>
      <c r="ZB3" s="72" t="s">
        <v>869</v>
      </c>
      <c r="ZC3" s="72" t="s">
        <v>875</v>
      </c>
      <c r="ZD3" s="72" t="s">
        <v>890</v>
      </c>
      <c r="ZE3" s="72" t="s">
        <v>1128</v>
      </c>
      <c r="ZF3" s="72" t="s">
        <v>1146</v>
      </c>
      <c r="ZG3" s="72" t="s">
        <v>946</v>
      </c>
      <c r="ZH3" s="72" t="s">
        <v>884</v>
      </c>
      <c r="ZI3" s="72" t="s">
        <v>826</v>
      </c>
      <c r="ZJ3" s="72" t="s">
        <v>745</v>
      </c>
      <c r="ZK3" s="72" t="s">
        <v>818</v>
      </c>
      <c r="ZL3" s="72" t="s">
        <v>1106</v>
      </c>
      <c r="ZM3" s="72" t="s">
        <v>844</v>
      </c>
      <c r="ZN3" s="72" t="s">
        <v>1119</v>
      </c>
      <c r="ZO3" s="72" t="s">
        <v>890</v>
      </c>
      <c r="ZP3" s="72" t="s">
        <v>785</v>
      </c>
      <c r="ZQ3" s="72" t="s">
        <v>1103</v>
      </c>
      <c r="ZR3" s="72" t="s">
        <v>1181</v>
      </c>
      <c r="ZS3" s="72" t="s">
        <v>721</v>
      </c>
      <c r="ZT3" s="10"/>
      <c r="ZU3" s="72" t="s">
        <v>901</v>
      </c>
      <c r="ZV3" s="72" t="s">
        <v>1057</v>
      </c>
      <c r="ZW3" s="16"/>
      <c r="ZX3" s="72" t="s">
        <v>1030</v>
      </c>
      <c r="ZY3" s="72" t="s">
        <v>1027</v>
      </c>
      <c r="ZZ3" s="72" t="s">
        <v>709</v>
      </c>
      <c r="AAA3" s="72" t="s">
        <v>1112</v>
      </c>
    </row>
    <row r="4" spans="1:703" x14ac:dyDescent="0.35">
      <c r="A4" s="8">
        <f t="shared" ref="A4:A13" si="0">A3+1</f>
        <v>3</v>
      </c>
      <c r="B4" s="130" t="s">
        <v>1034</v>
      </c>
      <c r="C4" s="130" t="s">
        <v>941</v>
      </c>
      <c r="D4" s="130" t="s">
        <v>1075</v>
      </c>
      <c r="E4" s="130" t="s">
        <v>1118</v>
      </c>
      <c r="F4" s="130" t="s">
        <v>1073</v>
      </c>
      <c r="G4" s="130" t="s">
        <v>1168</v>
      </c>
      <c r="H4" s="130" t="s">
        <v>1080</v>
      </c>
      <c r="I4" s="130" t="s">
        <v>9014</v>
      </c>
      <c r="J4" s="130" t="s">
        <v>1147</v>
      </c>
      <c r="K4" s="130" t="s">
        <v>1085</v>
      </c>
      <c r="L4" s="130" t="s">
        <v>1105</v>
      </c>
      <c r="M4" s="130" t="s">
        <v>909</v>
      </c>
      <c r="N4" s="130" t="s">
        <v>796</v>
      </c>
      <c r="O4" s="130" t="s">
        <v>9016</v>
      </c>
      <c r="P4" s="130" t="s">
        <v>893</v>
      </c>
      <c r="Q4" s="130" t="s">
        <v>957</v>
      </c>
      <c r="R4" s="130" t="s">
        <v>1077</v>
      </c>
      <c r="S4" s="130" t="s">
        <v>1113</v>
      </c>
      <c r="T4" s="130" t="s">
        <v>890</v>
      </c>
      <c r="U4" s="130" t="s">
        <v>1014</v>
      </c>
      <c r="V4" s="130" t="s">
        <v>864</v>
      </c>
      <c r="W4" s="130" t="s">
        <v>806</v>
      </c>
      <c r="X4" s="130" t="s">
        <v>714</v>
      </c>
      <c r="Y4" s="130" t="s">
        <v>1020</v>
      </c>
      <c r="Z4" s="130" t="s">
        <v>915</v>
      </c>
      <c r="AA4" s="130" t="s">
        <v>720</v>
      </c>
      <c r="AB4" s="130" t="s">
        <v>933</v>
      </c>
      <c r="AC4" s="130" t="s">
        <v>750</v>
      </c>
      <c r="AD4" s="130" t="s">
        <v>756</v>
      </c>
      <c r="AE4" s="130" t="s">
        <v>1049</v>
      </c>
      <c r="AF4" s="130" t="s">
        <v>785</v>
      </c>
      <c r="AG4" s="130" t="s">
        <v>762</v>
      </c>
      <c r="AH4" s="130" t="s">
        <v>946</v>
      </c>
      <c r="AI4" s="130" t="s">
        <v>816</v>
      </c>
      <c r="AJ4" s="130" t="s">
        <v>918</v>
      </c>
      <c r="AK4" s="130" t="s">
        <v>1109</v>
      </c>
      <c r="AL4" s="130" t="s">
        <v>1018</v>
      </c>
      <c r="AM4" s="130" t="s">
        <v>1106</v>
      </c>
      <c r="AN4" s="130" t="s">
        <v>1025</v>
      </c>
      <c r="AO4" s="130" t="s">
        <v>1119</v>
      </c>
      <c r="AP4" s="130" t="s">
        <v>735</v>
      </c>
      <c r="AQ4" s="130" t="s">
        <v>880</v>
      </c>
      <c r="AR4" s="130" t="s">
        <v>1103</v>
      </c>
      <c r="AS4" s="130" t="s">
        <v>1181</v>
      </c>
      <c r="AT4" s="130" t="s">
        <v>789</v>
      </c>
      <c r="AU4" s="130" t="s">
        <v>732</v>
      </c>
      <c r="AV4" s="130" t="s">
        <v>1154</v>
      </c>
      <c r="AW4" s="130" t="s">
        <v>930</v>
      </c>
      <c r="AX4" s="130" t="s">
        <v>801</v>
      </c>
      <c r="AY4" s="130" t="s">
        <v>871</v>
      </c>
      <c r="AZ4" s="130" t="s">
        <v>1142</v>
      </c>
      <c r="BA4" s="130" t="s">
        <v>837</v>
      </c>
      <c r="BB4" s="130" t="s">
        <v>908</v>
      </c>
      <c r="BC4" s="130" t="s">
        <v>775</v>
      </c>
      <c r="BD4" s="130" t="s">
        <v>906</v>
      </c>
      <c r="BE4" s="130" t="s">
        <v>858</v>
      </c>
      <c r="BF4" s="130" t="s">
        <v>1038</v>
      </c>
      <c r="BG4" s="130" t="s">
        <v>9024</v>
      </c>
      <c r="BH4" s="130" t="s">
        <v>1086</v>
      </c>
      <c r="BI4" s="130" t="s">
        <v>923</v>
      </c>
      <c r="BJ4" s="130" t="s">
        <v>846</v>
      </c>
      <c r="BK4" s="130" t="s">
        <v>1130</v>
      </c>
      <c r="BL4" s="130" t="s">
        <v>881</v>
      </c>
      <c r="BM4" s="130" t="s">
        <v>748</v>
      </c>
      <c r="BN4" s="130" t="s">
        <v>770</v>
      </c>
      <c r="BO4" s="130" t="s">
        <v>744</v>
      </c>
      <c r="BP4" s="130" t="s">
        <v>952</v>
      </c>
      <c r="BQ4" s="130" t="s">
        <v>1136</v>
      </c>
      <c r="BR4" s="130" t="s">
        <v>1034</v>
      </c>
      <c r="BS4" s="130" t="s">
        <v>941</v>
      </c>
      <c r="BT4" s="130" t="s">
        <v>1099</v>
      </c>
      <c r="BU4" s="130" t="s">
        <v>1015</v>
      </c>
      <c r="BV4" s="130" t="s">
        <v>1122</v>
      </c>
      <c r="BW4" s="130" t="s">
        <v>1023</v>
      </c>
      <c r="BX4" s="130" t="s">
        <v>9029</v>
      </c>
      <c r="BY4" s="130" t="s">
        <v>1074</v>
      </c>
      <c r="BZ4" s="130" t="s">
        <v>870</v>
      </c>
      <c r="CA4" s="130" t="s">
        <v>1085</v>
      </c>
      <c r="CB4" s="130" t="s">
        <v>924</v>
      </c>
      <c r="CC4" s="130" t="s">
        <v>1094</v>
      </c>
      <c r="CD4" s="130" t="s">
        <v>1048</v>
      </c>
      <c r="CE4" s="130" t="s">
        <v>915</v>
      </c>
      <c r="CF4" s="130" t="s">
        <v>873</v>
      </c>
      <c r="CG4" s="130" t="s">
        <v>987</v>
      </c>
      <c r="CH4" s="130" t="s">
        <v>1052</v>
      </c>
      <c r="CI4" s="130" t="s">
        <v>830</v>
      </c>
      <c r="CJ4" s="130" t="s">
        <v>890</v>
      </c>
      <c r="CK4" s="130" t="s">
        <v>18860</v>
      </c>
      <c r="CL4" s="130" t="s">
        <v>861</v>
      </c>
      <c r="CM4" s="130" t="s">
        <v>946</v>
      </c>
      <c r="CN4" s="130" t="s">
        <v>816</v>
      </c>
      <c r="CO4" s="130" t="s">
        <v>826</v>
      </c>
      <c r="CP4" s="130" t="s">
        <v>1050</v>
      </c>
      <c r="CQ4" s="130" t="s">
        <v>927</v>
      </c>
      <c r="CR4" s="130" t="s">
        <v>933</v>
      </c>
      <c r="CS4" s="130" t="s">
        <v>1093</v>
      </c>
      <c r="CT4" s="130" t="s">
        <v>1047</v>
      </c>
      <c r="CU4" s="130" t="s">
        <v>1089</v>
      </c>
      <c r="CV4" s="130" t="s">
        <v>18865</v>
      </c>
      <c r="CW4" s="130" t="s">
        <v>18866</v>
      </c>
      <c r="CX4" s="130" t="s">
        <v>979</v>
      </c>
      <c r="CY4" s="130" t="s">
        <v>884</v>
      </c>
      <c r="CZ4" s="130" t="s">
        <v>1157</v>
      </c>
      <c r="DA4" s="130" t="s">
        <v>1109</v>
      </c>
      <c r="DB4" s="130" t="s">
        <v>1081</v>
      </c>
      <c r="DC4" s="130" t="s">
        <v>1106</v>
      </c>
      <c r="DD4" s="130" t="s">
        <v>1117</v>
      </c>
      <c r="DE4" s="130" t="s">
        <v>1142</v>
      </c>
      <c r="DF4" s="130" t="s">
        <v>737</v>
      </c>
      <c r="DG4" s="130" t="s">
        <v>715</v>
      </c>
      <c r="DH4" s="130" t="s">
        <v>931</v>
      </c>
      <c r="DI4" s="130" t="s">
        <v>917</v>
      </c>
      <c r="DJ4" s="130" t="s">
        <v>721</v>
      </c>
      <c r="DK4" s="130" t="s">
        <v>732</v>
      </c>
      <c r="DL4" s="130" t="s">
        <v>712</v>
      </c>
      <c r="DM4" s="130" t="s">
        <v>759</v>
      </c>
      <c r="DN4" s="130" t="s">
        <v>710</v>
      </c>
      <c r="DO4" s="130" t="s">
        <v>892</v>
      </c>
      <c r="DP4" s="130" t="s">
        <v>795</v>
      </c>
      <c r="DQ4" s="130" t="s">
        <v>1012</v>
      </c>
      <c r="DR4" s="130" t="s">
        <v>908</v>
      </c>
      <c r="DS4" s="130" t="s">
        <v>775</v>
      </c>
      <c r="DT4" s="130" t="s">
        <v>1144</v>
      </c>
      <c r="DU4" s="130" t="s">
        <v>952</v>
      </c>
      <c r="DV4" s="130" t="s">
        <v>1038</v>
      </c>
      <c r="DW4" s="130" t="s">
        <v>815</v>
      </c>
      <c r="DX4" s="130" t="s">
        <v>725</v>
      </c>
      <c r="DY4" s="130" t="s">
        <v>961</v>
      </c>
      <c r="DZ4" s="130" t="s">
        <v>848</v>
      </c>
      <c r="EA4" s="130" t="s">
        <v>1009</v>
      </c>
      <c r="EB4" s="130" t="s">
        <v>1098</v>
      </c>
      <c r="EC4" s="130" t="s">
        <v>1156</v>
      </c>
      <c r="ED4" s="130" t="s">
        <v>1135</v>
      </c>
      <c r="EE4" s="130" t="s">
        <v>1053</v>
      </c>
      <c r="EF4" s="130" t="s">
        <v>1008</v>
      </c>
      <c r="EG4" s="130" t="s">
        <v>804</v>
      </c>
      <c r="EH4" s="130" t="s">
        <v>1044</v>
      </c>
      <c r="EI4" s="130" t="s">
        <v>1162</v>
      </c>
      <c r="EJ4" s="130" t="s">
        <v>838</v>
      </c>
      <c r="EK4" s="130" t="s">
        <v>1026</v>
      </c>
      <c r="EL4" s="130" t="s">
        <v>1087</v>
      </c>
      <c r="EM4" s="130" t="s">
        <v>1024</v>
      </c>
      <c r="EN4" s="130" t="s">
        <v>1036</v>
      </c>
      <c r="EO4" s="130" t="s">
        <v>800</v>
      </c>
      <c r="EP4" s="130" t="s">
        <v>945</v>
      </c>
      <c r="EQ4" s="130" t="s">
        <v>863</v>
      </c>
      <c r="ER4" s="130" t="s">
        <v>1152</v>
      </c>
      <c r="ES4" s="130" t="s">
        <v>814</v>
      </c>
      <c r="ET4" s="130" t="s">
        <v>823</v>
      </c>
      <c r="EU4" s="130" t="s">
        <v>900</v>
      </c>
      <c r="EV4" s="130" t="s">
        <v>860</v>
      </c>
      <c r="EW4" s="130" t="s">
        <v>922</v>
      </c>
      <c r="EX4" s="130" t="s">
        <v>1174</v>
      </c>
      <c r="EY4" s="130" t="s">
        <v>18871</v>
      </c>
      <c r="EZ4" s="130" t="s">
        <v>836</v>
      </c>
      <c r="FA4" s="130" t="s">
        <v>916</v>
      </c>
      <c r="FB4" s="130" t="s">
        <v>1073</v>
      </c>
      <c r="FC4" s="130" t="s">
        <v>840</v>
      </c>
      <c r="FD4" s="130" t="s">
        <v>1080</v>
      </c>
      <c r="FE4" s="130" t="s">
        <v>1074</v>
      </c>
      <c r="FF4" s="130" t="s">
        <v>707</v>
      </c>
      <c r="FG4" s="130" t="s">
        <v>1055</v>
      </c>
      <c r="FH4" s="130" t="s">
        <v>953</v>
      </c>
      <c r="FI4" s="130" t="s">
        <v>711</v>
      </c>
      <c r="FJ4" s="130" t="s">
        <v>724</v>
      </c>
      <c r="FK4" s="130" t="s">
        <v>1099</v>
      </c>
      <c r="FL4" s="130" t="s">
        <v>1015</v>
      </c>
      <c r="FM4" s="130" t="s">
        <v>1159</v>
      </c>
      <c r="FN4" s="130" t="s">
        <v>1108</v>
      </c>
      <c r="FO4" s="130" t="s">
        <v>982</v>
      </c>
      <c r="FP4" s="130" t="s">
        <v>1157</v>
      </c>
      <c r="FQ4" s="130" t="s">
        <v>901</v>
      </c>
      <c r="FR4" s="130" t="s">
        <v>1081</v>
      </c>
      <c r="FS4" s="130" t="s">
        <v>942</v>
      </c>
      <c r="FT4" s="130" t="s">
        <v>1061</v>
      </c>
      <c r="FU4" s="130" t="s">
        <v>1142</v>
      </c>
      <c r="FV4" s="130" t="s">
        <v>914</v>
      </c>
      <c r="FW4" s="130" t="s">
        <v>908</v>
      </c>
      <c r="FX4" s="130" t="s">
        <v>867</v>
      </c>
      <c r="FY4" s="130" t="s">
        <v>1169</v>
      </c>
      <c r="FZ4" s="130" t="s">
        <v>721</v>
      </c>
      <c r="GA4" s="130" t="s">
        <v>898</v>
      </c>
      <c r="GB4" s="130" t="s">
        <v>780</v>
      </c>
      <c r="GC4" s="130" t="s">
        <v>759</v>
      </c>
      <c r="GD4" s="130" t="s">
        <v>710</v>
      </c>
      <c r="GE4" s="130" t="s">
        <v>846</v>
      </c>
      <c r="GF4" s="130" t="s">
        <v>821</v>
      </c>
      <c r="GG4" s="130" t="s">
        <v>1076</v>
      </c>
      <c r="GH4" s="130" t="s">
        <v>1084</v>
      </c>
      <c r="GI4" s="130" t="s">
        <v>867</v>
      </c>
      <c r="GJ4" s="130" t="s">
        <v>906</v>
      </c>
      <c r="GK4" s="130" t="s">
        <v>952</v>
      </c>
      <c r="GL4" s="130" t="s">
        <v>1125</v>
      </c>
      <c r="GM4" s="130" t="s">
        <v>815</v>
      </c>
      <c r="GN4" s="130" t="s">
        <v>1162</v>
      </c>
      <c r="GO4" s="72" t="s">
        <v>838</v>
      </c>
      <c r="GP4" s="130" t="s">
        <v>1017</v>
      </c>
      <c r="GQ4" s="130" t="s">
        <v>966</v>
      </c>
      <c r="GR4" s="130" t="s">
        <v>1098</v>
      </c>
      <c r="GS4" s="69" t="s">
        <v>722</v>
      </c>
      <c r="GT4" s="130" t="s">
        <v>935</v>
      </c>
      <c r="GU4" s="130" t="s">
        <v>1053</v>
      </c>
      <c r="GV4" s="130" t="s">
        <v>1008</v>
      </c>
      <c r="GW4" s="130" t="s">
        <v>877</v>
      </c>
      <c r="GX4" s="130" t="s">
        <v>1005</v>
      </c>
      <c r="GY4" s="130" t="s">
        <v>823</v>
      </c>
      <c r="GZ4" s="130" t="s">
        <v>944</v>
      </c>
      <c r="HA4" s="130" t="s">
        <v>973</v>
      </c>
      <c r="HB4" s="130" t="s">
        <v>934</v>
      </c>
      <c r="HC4" s="130" t="s">
        <v>981</v>
      </c>
      <c r="HD4" s="130" t="s">
        <v>1036</v>
      </c>
      <c r="HE4" s="130" t="s">
        <v>800</v>
      </c>
      <c r="HF4" s="130" t="s">
        <v>1067</v>
      </c>
      <c r="HG4" s="130" t="s">
        <v>1037</v>
      </c>
      <c r="HH4" s="130" t="s">
        <v>1041</v>
      </c>
      <c r="HI4" s="130" t="s">
        <v>899</v>
      </c>
      <c r="HJ4" s="130" t="s">
        <v>920</v>
      </c>
      <c r="HK4" s="130" t="s">
        <v>749</v>
      </c>
      <c r="HL4" s="130" t="s">
        <v>860</v>
      </c>
      <c r="HM4" s="130" t="s">
        <v>922</v>
      </c>
      <c r="HN4" s="130" t="s">
        <v>1034</v>
      </c>
      <c r="HO4" s="130" t="s">
        <v>724</v>
      </c>
      <c r="HP4" s="130" t="s">
        <v>1075</v>
      </c>
      <c r="HQ4" s="130" t="s">
        <v>813</v>
      </c>
      <c r="HR4" s="130" t="s">
        <v>824</v>
      </c>
      <c r="HS4" s="130" t="s">
        <v>1023</v>
      </c>
      <c r="HT4" s="130" t="s">
        <v>1080</v>
      </c>
      <c r="HU4" s="130" t="s">
        <v>985</v>
      </c>
      <c r="HV4" s="130" t="s">
        <v>1147</v>
      </c>
      <c r="HW4" s="130" t="s">
        <v>1085</v>
      </c>
      <c r="HX4" s="130" t="s">
        <v>924</v>
      </c>
      <c r="HY4" s="130" t="s">
        <v>909</v>
      </c>
      <c r="HZ4" s="130" t="s">
        <v>940</v>
      </c>
      <c r="IA4" s="130" t="s">
        <v>705</v>
      </c>
      <c r="IB4" s="130" t="s">
        <v>788</v>
      </c>
      <c r="IC4" s="130" t="s">
        <v>794</v>
      </c>
      <c r="ID4" s="130" t="s">
        <v>1052</v>
      </c>
      <c r="IE4" s="130" t="s">
        <v>1113</v>
      </c>
      <c r="IF4" s="130" t="s">
        <v>890</v>
      </c>
      <c r="IG4" s="130" t="s">
        <v>947</v>
      </c>
      <c r="IH4" s="130" t="s">
        <v>996</v>
      </c>
      <c r="II4" s="130" t="s">
        <v>1116</v>
      </c>
      <c r="IJ4" s="130" t="s">
        <v>1185</v>
      </c>
      <c r="IK4" s="130" t="s">
        <v>971</v>
      </c>
      <c r="IL4" s="130" t="s">
        <v>1078</v>
      </c>
      <c r="IM4" s="130" t="s">
        <v>720</v>
      </c>
      <c r="IN4" s="130" t="s">
        <v>933</v>
      </c>
      <c r="IO4" s="130" t="s">
        <v>1093</v>
      </c>
      <c r="IP4" s="130" t="s">
        <v>756</v>
      </c>
      <c r="IQ4" s="130" t="s">
        <v>1049</v>
      </c>
      <c r="IR4" s="130" t="s">
        <v>1158</v>
      </c>
      <c r="IS4" s="130" t="s">
        <v>820</v>
      </c>
      <c r="IT4" s="130" t="s">
        <v>979</v>
      </c>
      <c r="IU4" s="130" t="s">
        <v>983</v>
      </c>
      <c r="IV4" s="130" t="s">
        <v>918</v>
      </c>
      <c r="IW4" s="130" t="s">
        <v>745</v>
      </c>
      <c r="IX4" s="130" t="s">
        <v>1081</v>
      </c>
      <c r="IY4" s="130" t="s">
        <v>1106</v>
      </c>
      <c r="IZ4" s="130" t="s">
        <v>844</v>
      </c>
      <c r="JA4" s="130" t="s">
        <v>829</v>
      </c>
      <c r="JB4" s="130" t="s">
        <v>938</v>
      </c>
      <c r="JC4" s="130" t="s">
        <v>882</v>
      </c>
      <c r="JD4" s="130" t="s">
        <v>931</v>
      </c>
      <c r="JE4" s="130" t="s">
        <v>1153</v>
      </c>
      <c r="JF4" s="130" t="s">
        <v>789</v>
      </c>
      <c r="JG4" s="130" t="s">
        <v>1157</v>
      </c>
      <c r="JH4" s="130" t="s">
        <v>901</v>
      </c>
      <c r="JI4" s="130" t="s">
        <v>930</v>
      </c>
      <c r="JJ4" s="130" t="s">
        <v>774</v>
      </c>
      <c r="JK4" s="130" t="s">
        <v>1032</v>
      </c>
      <c r="JL4" s="130" t="s">
        <v>863</v>
      </c>
      <c r="JM4" s="130" t="s">
        <v>877</v>
      </c>
      <c r="JN4" s="130" t="s">
        <v>803</v>
      </c>
      <c r="JO4" s="130" t="s">
        <v>823</v>
      </c>
      <c r="JP4" s="130" t="s">
        <v>900</v>
      </c>
      <c r="JQ4" s="130" t="s">
        <v>860</v>
      </c>
      <c r="JR4" s="130" t="s">
        <v>934</v>
      </c>
      <c r="JS4" s="130" t="s">
        <v>902</v>
      </c>
      <c r="JT4" s="130" t="s">
        <v>757</v>
      </c>
      <c r="JU4" s="130" t="s">
        <v>800</v>
      </c>
      <c r="JV4" s="130" t="s">
        <v>1067</v>
      </c>
      <c r="JW4" s="130" t="s">
        <v>1073</v>
      </c>
      <c r="JX4" s="130" t="s">
        <v>1023</v>
      </c>
      <c r="JY4" s="130" t="s">
        <v>1080</v>
      </c>
      <c r="JZ4" s="130" t="s">
        <v>1059</v>
      </c>
      <c r="KA4" s="130" t="s">
        <v>707</v>
      </c>
      <c r="KB4" s="130" t="s">
        <v>1055</v>
      </c>
      <c r="KC4" s="130" t="s">
        <v>953</v>
      </c>
      <c r="KD4" s="130" t="s">
        <v>18901</v>
      </c>
      <c r="KE4" s="130" t="s">
        <v>941</v>
      </c>
      <c r="KF4" s="130" t="s">
        <v>1099</v>
      </c>
      <c r="KG4" s="130" t="s">
        <v>1015</v>
      </c>
      <c r="KH4" s="130" t="s">
        <v>1122</v>
      </c>
      <c r="KI4" s="130" t="s">
        <v>1077</v>
      </c>
      <c r="KJ4" s="93" t="s">
        <v>1069</v>
      </c>
      <c r="KK4" s="93" t="s">
        <v>1074</v>
      </c>
      <c r="KL4" s="3" t="s">
        <v>1127</v>
      </c>
      <c r="KM4" s="93" t="s">
        <v>760</v>
      </c>
      <c r="KN4" s="93" t="s">
        <v>913</v>
      </c>
      <c r="KO4" s="93" t="s">
        <v>1094</v>
      </c>
      <c r="KP4" s="93" t="s">
        <v>1048</v>
      </c>
      <c r="KQ4" s="93" t="s">
        <v>1078</v>
      </c>
      <c r="KR4" s="93" t="s">
        <v>873</v>
      </c>
      <c r="KS4" s="93" t="s">
        <v>933</v>
      </c>
      <c r="KT4" s="93" t="s">
        <v>842</v>
      </c>
      <c r="KU4" s="93" t="s">
        <v>1056</v>
      </c>
      <c r="KV4" s="93" t="s">
        <v>742</v>
      </c>
      <c r="KW4" s="93" t="s">
        <v>1033</v>
      </c>
      <c r="KX4" s="93" t="s">
        <v>861</v>
      </c>
      <c r="KY4" s="93" t="s">
        <v>1137</v>
      </c>
      <c r="KZ4" s="93" t="s">
        <v>816</v>
      </c>
      <c r="LA4" s="93" t="s">
        <v>918</v>
      </c>
      <c r="LB4" s="93" t="s">
        <v>937</v>
      </c>
      <c r="LC4" s="93" t="s">
        <v>927</v>
      </c>
      <c r="LD4" s="93" t="s">
        <v>1021</v>
      </c>
      <c r="LE4" s="93" t="s">
        <v>1093</v>
      </c>
      <c r="LF4" s="93" t="s">
        <v>1058</v>
      </c>
      <c r="LG4" s="93" t="s">
        <v>1089</v>
      </c>
      <c r="LH4" s="93" t="s">
        <v>1128</v>
      </c>
      <c r="LI4" s="93" t="s">
        <v>931</v>
      </c>
      <c r="LJ4" s="93" t="s">
        <v>1108</v>
      </c>
      <c r="LK4" s="76" t="s">
        <v>982</v>
      </c>
      <c r="LL4" s="93" t="s">
        <v>1157</v>
      </c>
      <c r="LM4" s="93" t="s">
        <v>891</v>
      </c>
      <c r="LN4" s="93" t="s">
        <v>1081</v>
      </c>
      <c r="LO4" s="93" t="s">
        <v>1106</v>
      </c>
      <c r="LP4" s="93" t="s">
        <v>1117</v>
      </c>
      <c r="LQ4" s="93" t="s">
        <v>1142</v>
      </c>
      <c r="LR4" s="93" t="s">
        <v>807</v>
      </c>
      <c r="LS4" s="93" t="s">
        <v>715</v>
      </c>
      <c r="LT4" s="93" t="s">
        <v>1150</v>
      </c>
      <c r="LU4" s="93" t="s">
        <v>9015</v>
      </c>
      <c r="LV4" s="93" t="s">
        <v>721</v>
      </c>
      <c r="LW4" s="93" t="s">
        <v>732</v>
      </c>
      <c r="LX4" s="93" t="s">
        <v>712</v>
      </c>
      <c r="LY4" s="93" t="s">
        <v>1132</v>
      </c>
      <c r="LZ4" s="93" t="s">
        <v>710</v>
      </c>
      <c r="MA4" s="93" t="s">
        <v>872</v>
      </c>
      <c r="MB4" s="93" t="s">
        <v>1009</v>
      </c>
      <c r="MC4" s="93" t="s">
        <v>1012</v>
      </c>
      <c r="MD4" s="93" t="s">
        <v>1112</v>
      </c>
      <c r="ME4" s="93" t="s">
        <v>775</v>
      </c>
      <c r="MF4" s="93" t="s">
        <v>1144</v>
      </c>
      <c r="MG4" s="93" t="s">
        <v>793</v>
      </c>
      <c r="MH4" s="93" t="s">
        <v>1125</v>
      </c>
      <c r="MI4" s="93" t="s">
        <v>1111</v>
      </c>
      <c r="MJ4" s="93" t="s">
        <v>819</v>
      </c>
      <c r="MK4" s="93" t="s">
        <v>961</v>
      </c>
      <c r="ML4" s="93" t="s">
        <v>1035</v>
      </c>
      <c r="MM4" s="93" t="s">
        <v>1130</v>
      </c>
      <c r="MN4" s="93" t="s">
        <v>706</v>
      </c>
      <c r="MO4" s="93" t="s">
        <v>1156</v>
      </c>
      <c r="MP4" s="93" t="s">
        <v>1135</v>
      </c>
      <c r="MQ4" s="93" t="s">
        <v>1053</v>
      </c>
      <c r="MR4" s="93" t="s">
        <v>1008</v>
      </c>
      <c r="MS4" s="93" t="s">
        <v>989</v>
      </c>
      <c r="MT4" s="93" t="s">
        <v>812</v>
      </c>
      <c r="MU4" s="93" t="s">
        <v>1010</v>
      </c>
      <c r="MV4" s="93" t="s">
        <v>838</v>
      </c>
      <c r="MW4" s="93" t="s">
        <v>18908</v>
      </c>
      <c r="MX4" s="93" t="s">
        <v>1087</v>
      </c>
      <c r="MY4" s="93" t="s">
        <v>1024</v>
      </c>
      <c r="MZ4" s="93" t="s">
        <v>1036</v>
      </c>
      <c r="NA4" s="93" t="s">
        <v>733</v>
      </c>
      <c r="NB4" s="93" t="s">
        <v>945</v>
      </c>
      <c r="NC4" s="93" t="s">
        <v>763</v>
      </c>
      <c r="ND4" s="93" t="s">
        <v>736</v>
      </c>
      <c r="NE4" s="93" t="s">
        <v>1068</v>
      </c>
      <c r="NF4" s="93" t="s">
        <v>997</v>
      </c>
      <c r="NG4" s="93" t="s">
        <v>900</v>
      </c>
      <c r="NH4" s="93" t="s">
        <v>860</v>
      </c>
      <c r="NI4" s="93" t="s">
        <v>922</v>
      </c>
      <c r="NJ4" s="93" t="s">
        <v>1034</v>
      </c>
      <c r="NK4" s="93" t="s">
        <v>724</v>
      </c>
      <c r="NL4" s="93" t="s">
        <v>1075</v>
      </c>
      <c r="NM4" s="93" t="s">
        <v>845</v>
      </c>
      <c r="NN4" s="93" t="s">
        <v>1073</v>
      </c>
      <c r="NO4" s="93" t="s">
        <v>840</v>
      </c>
      <c r="NP4" s="93" t="s">
        <v>1080</v>
      </c>
      <c r="NQ4" s="93" t="s">
        <v>1074</v>
      </c>
      <c r="NR4" s="93" t="s">
        <v>1127</v>
      </c>
      <c r="NS4" s="93" t="s">
        <v>1085</v>
      </c>
      <c r="NT4" s="93" t="s">
        <v>924</v>
      </c>
      <c r="NU4" s="93" t="s">
        <v>711</v>
      </c>
      <c r="NV4" s="93" t="s">
        <v>941</v>
      </c>
      <c r="NW4" s="93" t="s">
        <v>954</v>
      </c>
      <c r="NX4" s="93" t="s">
        <v>1015</v>
      </c>
      <c r="NY4" s="93" t="s">
        <v>794</v>
      </c>
      <c r="NZ4" s="93" t="s">
        <v>1077</v>
      </c>
      <c r="OA4" s="93" t="s">
        <v>1113</v>
      </c>
      <c r="OB4" s="93" t="s">
        <v>890</v>
      </c>
      <c r="OC4" s="93" t="s">
        <v>1014</v>
      </c>
      <c r="OD4" s="93" t="s">
        <v>864</v>
      </c>
      <c r="OE4" s="93" t="s">
        <v>806</v>
      </c>
      <c r="OF4" s="93" t="s">
        <v>8975</v>
      </c>
      <c r="OG4" s="93" t="s">
        <v>1020</v>
      </c>
      <c r="OH4" s="93" t="s">
        <v>915</v>
      </c>
      <c r="OI4" s="93" t="s">
        <v>1102</v>
      </c>
      <c r="OJ4" s="93" t="s">
        <v>773</v>
      </c>
      <c r="OK4" s="93" t="s">
        <v>750</v>
      </c>
      <c r="OL4" s="93" t="s">
        <v>875</v>
      </c>
      <c r="OM4" s="93" t="s">
        <v>1049</v>
      </c>
      <c r="ON4" s="93" t="s">
        <v>785</v>
      </c>
      <c r="OO4" s="93" t="s">
        <v>1146</v>
      </c>
      <c r="OP4" s="93" t="s">
        <v>1137</v>
      </c>
      <c r="OQ4" s="93" t="s">
        <v>816</v>
      </c>
      <c r="OR4" s="93" t="s">
        <v>1157</v>
      </c>
      <c r="OS4" s="93" t="s">
        <v>745</v>
      </c>
      <c r="OT4" s="93" t="s">
        <v>818</v>
      </c>
      <c r="OU4" s="93" t="s">
        <v>834</v>
      </c>
      <c r="OV4" s="93" t="s">
        <v>1025</v>
      </c>
      <c r="OW4" s="93" t="s">
        <v>1119</v>
      </c>
      <c r="OX4" s="93" t="s">
        <v>735</v>
      </c>
      <c r="OY4" s="93" t="s">
        <v>1128</v>
      </c>
      <c r="OZ4" s="93" t="s">
        <v>931</v>
      </c>
      <c r="PA4" s="93" t="s">
        <v>1153</v>
      </c>
      <c r="PB4" s="93" t="s">
        <v>982</v>
      </c>
      <c r="PC4" s="93" t="s">
        <v>732</v>
      </c>
      <c r="PD4" s="93" t="s">
        <v>18917</v>
      </c>
      <c r="PE4" s="93" t="s">
        <v>1057</v>
      </c>
      <c r="PF4" s="93" t="s">
        <v>1105</v>
      </c>
      <c r="PG4" s="93" t="s">
        <v>1171</v>
      </c>
      <c r="PH4" s="93" t="s">
        <v>1142</v>
      </c>
      <c r="PI4" s="93" t="s">
        <v>1060</v>
      </c>
      <c r="PJ4" s="93" t="s">
        <v>1148</v>
      </c>
      <c r="PK4" s="93" t="s">
        <v>770</v>
      </c>
      <c r="PL4" s="93" t="s">
        <v>906</v>
      </c>
      <c r="PM4" s="93" t="s">
        <v>858</v>
      </c>
      <c r="PN4" s="93" t="s">
        <v>1038</v>
      </c>
      <c r="PO4" s="93" t="s">
        <v>1126</v>
      </c>
      <c r="PP4" s="93" t="s">
        <v>759</v>
      </c>
      <c r="PQ4" s="93" t="s">
        <v>923</v>
      </c>
      <c r="PR4" s="93" t="s">
        <v>848</v>
      </c>
      <c r="PS4" s="93" t="s">
        <v>1009</v>
      </c>
      <c r="PT4" s="93" t="s">
        <v>706</v>
      </c>
      <c r="PU4" s="93" t="s">
        <v>748</v>
      </c>
      <c r="PV4" s="93" t="s">
        <v>770</v>
      </c>
      <c r="PW4" s="93" t="s">
        <v>744</v>
      </c>
      <c r="PX4" s="93" t="s">
        <v>793</v>
      </c>
      <c r="PY4" s="93" t="s">
        <v>1136</v>
      </c>
      <c r="PZ4" s="93" t="s">
        <v>1111</v>
      </c>
      <c r="QA4" s="93" t="s">
        <v>1162</v>
      </c>
      <c r="QB4" s="93" t="s">
        <v>839</v>
      </c>
      <c r="QC4" s="93" t="s">
        <v>1026</v>
      </c>
      <c r="QD4" s="93" t="s">
        <v>853</v>
      </c>
      <c r="QE4" s="93" t="s">
        <v>1051</v>
      </c>
      <c r="QF4" s="93" t="s">
        <v>722</v>
      </c>
      <c r="QG4" s="93" t="s">
        <v>767</v>
      </c>
      <c r="QH4" s="93" t="s">
        <v>1053</v>
      </c>
      <c r="QI4" s="93" t="s">
        <v>1008</v>
      </c>
      <c r="QJ4" s="93" t="s">
        <v>989</v>
      </c>
      <c r="QK4" s="93" t="s">
        <v>1140</v>
      </c>
      <c r="QL4" s="93" t="s">
        <v>823</v>
      </c>
      <c r="QM4" s="93" t="s">
        <v>944</v>
      </c>
      <c r="QN4" s="93" t="s">
        <v>747</v>
      </c>
      <c r="QO4" s="93" t="s">
        <v>988</v>
      </c>
      <c r="QP4" s="93" t="s">
        <v>856</v>
      </c>
      <c r="QQ4" s="93" t="s">
        <v>1019</v>
      </c>
      <c r="QR4" s="93" t="s">
        <v>800</v>
      </c>
      <c r="QS4" s="93" t="s">
        <v>1043</v>
      </c>
      <c r="QT4" s="93" t="s">
        <v>726</v>
      </c>
      <c r="QU4" s="93" t="s">
        <v>740</v>
      </c>
      <c r="QV4" s="93" t="s">
        <v>1045</v>
      </c>
      <c r="QW4" s="93" t="s">
        <v>1048</v>
      </c>
      <c r="QX4" s="93" t="s">
        <v>749</v>
      </c>
      <c r="QY4" s="93" t="s">
        <v>1131</v>
      </c>
      <c r="QZ4" s="93" t="s">
        <v>953</v>
      </c>
      <c r="RA4" s="93" t="s">
        <v>1101</v>
      </c>
      <c r="RB4" s="93" t="s">
        <v>1058</v>
      </c>
      <c r="RC4" s="93" t="s">
        <v>1089</v>
      </c>
      <c r="RD4" s="93" t="s">
        <v>880</v>
      </c>
      <c r="RE4" s="93" t="s">
        <v>820</v>
      </c>
      <c r="RF4" s="93" t="s">
        <v>847</v>
      </c>
      <c r="RG4" s="93" t="s">
        <v>884</v>
      </c>
      <c r="RH4" s="93" t="s">
        <v>1157</v>
      </c>
      <c r="RI4" s="93" t="s">
        <v>745</v>
      </c>
      <c r="RJ4" s="93" t="s">
        <v>1081</v>
      </c>
      <c r="RK4" s="93" t="s">
        <v>1106</v>
      </c>
      <c r="RL4" s="93" t="s">
        <v>782</v>
      </c>
      <c r="RM4" s="93" t="s">
        <v>1142</v>
      </c>
      <c r="RN4" s="93" t="s">
        <v>938</v>
      </c>
      <c r="RO4" s="93" t="s">
        <v>1084</v>
      </c>
      <c r="RP4" s="93" t="s">
        <v>931</v>
      </c>
      <c r="RQ4" s="93" t="s">
        <v>917</v>
      </c>
      <c r="RR4" s="93" t="s">
        <v>982</v>
      </c>
      <c r="RS4" s="93" t="s">
        <v>1157</v>
      </c>
      <c r="RT4" s="93" t="s">
        <v>1154</v>
      </c>
      <c r="RU4" s="93" t="s">
        <v>939</v>
      </c>
      <c r="RV4" s="93" t="s">
        <v>801</v>
      </c>
      <c r="RW4" s="93" t="s">
        <v>1061</v>
      </c>
      <c r="RX4" s="93" t="s">
        <v>795</v>
      </c>
      <c r="RY4" s="93" t="s">
        <v>1076</v>
      </c>
      <c r="RZ4" s="93" t="s">
        <v>9030</v>
      </c>
      <c r="SA4" s="93" t="s">
        <v>1135</v>
      </c>
      <c r="SB4" s="93" t="s">
        <v>1144</v>
      </c>
      <c r="SC4" s="93" t="s">
        <v>793</v>
      </c>
      <c r="SD4" s="93" t="s">
        <v>1038</v>
      </c>
      <c r="SE4" s="93" t="s">
        <v>815</v>
      </c>
      <c r="SF4" s="93" t="s">
        <v>725</v>
      </c>
      <c r="SG4" s="93" t="s">
        <v>704</v>
      </c>
      <c r="SH4" s="93" t="s">
        <v>846</v>
      </c>
      <c r="SI4" s="93" t="s">
        <v>821</v>
      </c>
      <c r="SJ4" s="93" t="s">
        <v>881</v>
      </c>
      <c r="SK4" s="93" t="s">
        <v>1156</v>
      </c>
      <c r="SL4" s="93" t="s">
        <v>1135</v>
      </c>
      <c r="SM4" s="93" t="s">
        <v>743</v>
      </c>
      <c r="SN4" s="93" t="s">
        <v>755</v>
      </c>
      <c r="SO4" s="93" t="s">
        <v>804</v>
      </c>
      <c r="SP4" s="93" t="s">
        <v>879</v>
      </c>
      <c r="SQ4" s="93" t="s">
        <v>1162</v>
      </c>
      <c r="SR4" s="93" t="s">
        <v>839</v>
      </c>
      <c r="SS4" s="93" t="s">
        <v>1026</v>
      </c>
      <c r="ST4" s="93" t="s">
        <v>1087</v>
      </c>
      <c r="SU4" s="93" t="s">
        <v>1024</v>
      </c>
      <c r="SV4" s="93" t="s">
        <v>1036</v>
      </c>
      <c r="SW4" s="93" t="s">
        <v>1088</v>
      </c>
      <c r="SX4" s="93" t="s">
        <v>1032</v>
      </c>
      <c r="SY4" s="93" t="s">
        <v>1151</v>
      </c>
      <c r="SZ4" s="93" t="s">
        <v>877</v>
      </c>
      <c r="TA4" s="93" t="s">
        <v>814</v>
      </c>
      <c r="TB4" s="93" t="s">
        <v>997</v>
      </c>
      <c r="TC4" s="93" t="s">
        <v>900</v>
      </c>
      <c r="TD4" s="93" t="s">
        <v>860</v>
      </c>
      <c r="TE4" s="93" t="s">
        <v>988</v>
      </c>
      <c r="TF4" s="93" t="s">
        <v>1174</v>
      </c>
      <c r="TG4" s="93" t="s">
        <v>757</v>
      </c>
      <c r="TH4" s="93" t="s">
        <v>836</v>
      </c>
      <c r="TI4" s="93" t="s">
        <v>916</v>
      </c>
      <c r="TJ4" s="93" t="s">
        <v>726</v>
      </c>
      <c r="TK4" s="93" t="s">
        <v>740</v>
      </c>
      <c r="TL4" s="93" t="s">
        <v>1080</v>
      </c>
      <c r="TM4" s="93" t="s">
        <v>1074</v>
      </c>
      <c r="TN4" s="93" t="s">
        <v>707</v>
      </c>
      <c r="TO4" s="93" t="s">
        <v>1055</v>
      </c>
      <c r="TP4" s="93" t="s">
        <v>953</v>
      </c>
      <c r="TQ4" s="93" t="s">
        <v>1054</v>
      </c>
      <c r="TR4" s="93" t="s">
        <v>941</v>
      </c>
      <c r="TS4" s="93" t="s">
        <v>1075</v>
      </c>
      <c r="TT4" s="93" t="s">
        <v>1015</v>
      </c>
      <c r="TU4" s="93" t="s">
        <v>1159</v>
      </c>
      <c r="TV4" s="93" t="s">
        <v>1077</v>
      </c>
      <c r="TW4" s="93" t="s">
        <v>1113</v>
      </c>
      <c r="TX4" s="93" t="s">
        <v>1083</v>
      </c>
      <c r="TY4" s="93" t="s">
        <v>1176</v>
      </c>
      <c r="TZ4" s="93" t="s">
        <v>760</v>
      </c>
      <c r="UA4" s="93" t="s">
        <v>913</v>
      </c>
      <c r="UB4" s="93" t="s">
        <v>1094</v>
      </c>
      <c r="UC4" s="93" t="s">
        <v>1020</v>
      </c>
      <c r="UD4" s="93" t="s">
        <v>1050</v>
      </c>
      <c r="UE4" s="93" t="s">
        <v>1102</v>
      </c>
      <c r="UF4" s="93" t="s">
        <v>1097</v>
      </c>
      <c r="UG4" s="93" t="s">
        <v>1030</v>
      </c>
      <c r="UH4" s="93" t="s">
        <v>1056</v>
      </c>
      <c r="UI4" s="93" t="s">
        <v>890</v>
      </c>
      <c r="UJ4" s="93" t="s">
        <v>1014</v>
      </c>
      <c r="UK4" s="93" t="s">
        <v>1002</v>
      </c>
      <c r="UL4" s="93" t="s">
        <v>913</v>
      </c>
      <c r="UM4" s="93" t="s">
        <v>816</v>
      </c>
      <c r="UN4" s="93" t="s">
        <v>971</v>
      </c>
      <c r="UO4" s="93" t="s">
        <v>745</v>
      </c>
      <c r="UP4" s="93" t="s">
        <v>1018</v>
      </c>
      <c r="UQ4" s="93" t="s">
        <v>933</v>
      </c>
      <c r="UR4" s="93" t="s">
        <v>1093</v>
      </c>
      <c r="US4" s="93" t="s">
        <v>862</v>
      </c>
      <c r="UT4" s="93" t="s">
        <v>1089</v>
      </c>
      <c r="UU4" s="93" t="s">
        <v>1128</v>
      </c>
      <c r="UV4" s="93" t="s">
        <v>885</v>
      </c>
      <c r="UW4" s="93" t="s">
        <v>1153</v>
      </c>
      <c r="UX4" s="93" t="s">
        <v>850</v>
      </c>
      <c r="UY4" s="93" t="s">
        <v>1009</v>
      </c>
      <c r="UZ4" s="93" t="s">
        <v>1198</v>
      </c>
      <c r="VA4" s="93" t="s">
        <v>1156</v>
      </c>
      <c r="VB4" s="93" t="s">
        <v>1135</v>
      </c>
      <c r="VC4" s="93" t="s">
        <v>1053</v>
      </c>
      <c r="VD4" s="93" t="s">
        <v>1008</v>
      </c>
      <c r="VE4" s="93" t="s">
        <v>989</v>
      </c>
      <c r="VF4" s="93" t="s">
        <v>812</v>
      </c>
      <c r="VG4" s="93" t="s">
        <v>1010</v>
      </c>
      <c r="VH4" s="93" t="s">
        <v>888</v>
      </c>
      <c r="VI4" s="93" t="s">
        <v>973</v>
      </c>
      <c r="VJ4" s="93" t="s">
        <v>934</v>
      </c>
      <c r="VK4" s="93" t="s">
        <v>981</v>
      </c>
      <c r="VL4" s="93" t="s">
        <v>1036</v>
      </c>
      <c r="VM4" s="93" t="s">
        <v>800</v>
      </c>
      <c r="VN4" s="93" t="s">
        <v>713</v>
      </c>
      <c r="VO4" s="93" t="s">
        <v>763</v>
      </c>
      <c r="VP4" s="93" t="s">
        <v>1041</v>
      </c>
      <c r="VQ4" s="93" t="s">
        <v>1068</v>
      </c>
      <c r="VR4" s="93" t="s">
        <v>949</v>
      </c>
      <c r="VS4" s="93" t="s">
        <v>980</v>
      </c>
      <c r="VT4" s="93" t="s">
        <v>860</v>
      </c>
      <c r="VU4" s="93" t="s">
        <v>988</v>
      </c>
      <c r="VV4" s="93" t="s">
        <v>1034</v>
      </c>
      <c r="VW4" s="93" t="s">
        <v>1070</v>
      </c>
      <c r="VX4" s="93" t="s">
        <v>1075</v>
      </c>
      <c r="VY4" s="93" t="s">
        <v>1118</v>
      </c>
      <c r="VZ4" s="93" t="s">
        <v>824</v>
      </c>
      <c r="WA4" s="93" t="s">
        <v>739</v>
      </c>
      <c r="WB4" s="93" t="s">
        <v>1080</v>
      </c>
      <c r="WC4" s="93" t="s">
        <v>1074</v>
      </c>
      <c r="WD4" s="93" t="s">
        <v>1147</v>
      </c>
      <c r="WE4" s="93" t="s">
        <v>1085</v>
      </c>
      <c r="WF4" s="93" t="s">
        <v>924</v>
      </c>
      <c r="WG4" s="93" t="s">
        <v>18942</v>
      </c>
      <c r="WH4" s="93" t="s">
        <v>894</v>
      </c>
      <c r="WI4" s="93" t="s">
        <v>777</v>
      </c>
      <c r="WJ4" s="93" t="s">
        <v>893</v>
      </c>
      <c r="WK4" s="93" t="s">
        <v>1159</v>
      </c>
      <c r="WL4" s="93" t="s">
        <v>1077</v>
      </c>
      <c r="WM4" s="93" t="s">
        <v>1113</v>
      </c>
      <c r="WN4" s="93" t="s">
        <v>1083</v>
      </c>
      <c r="WO4" s="93" t="s">
        <v>1014</v>
      </c>
      <c r="WP4" s="93" t="s">
        <v>996</v>
      </c>
      <c r="WQ4" s="93" t="s">
        <v>1116</v>
      </c>
      <c r="WR4" s="93" t="s">
        <v>1185</v>
      </c>
      <c r="WS4" s="93" t="s">
        <v>18944</v>
      </c>
      <c r="WT4" s="93" t="s">
        <v>915</v>
      </c>
      <c r="WU4" s="93" t="s">
        <v>1102</v>
      </c>
      <c r="WV4" s="93" t="s">
        <v>1021</v>
      </c>
      <c r="WW4" s="93" t="s">
        <v>750</v>
      </c>
      <c r="WX4" s="93" t="s">
        <v>756</v>
      </c>
      <c r="WY4" s="93" t="s">
        <v>1049</v>
      </c>
      <c r="WZ4" s="93" t="s">
        <v>1158</v>
      </c>
      <c r="XA4" s="93" t="s">
        <v>762</v>
      </c>
      <c r="XB4" s="93" t="s">
        <v>946</v>
      </c>
      <c r="XC4" s="93" t="s">
        <v>1079</v>
      </c>
      <c r="XD4" s="93" t="s">
        <v>971</v>
      </c>
      <c r="XE4" s="93" t="s">
        <v>745</v>
      </c>
      <c r="XF4" s="93" t="s">
        <v>1018</v>
      </c>
      <c r="XG4" s="93" t="s">
        <v>834</v>
      </c>
      <c r="XH4" s="93" t="s">
        <v>844</v>
      </c>
      <c r="XI4" s="93" t="s">
        <v>1119</v>
      </c>
      <c r="XJ4" s="93" t="s">
        <v>735</v>
      </c>
      <c r="XK4" s="93" t="s">
        <v>1128</v>
      </c>
      <c r="XL4" s="93" t="s">
        <v>1146</v>
      </c>
      <c r="XM4" s="93" t="s">
        <v>1106</v>
      </c>
      <c r="XN4" s="93" t="s">
        <v>884</v>
      </c>
      <c r="XO4" s="93" t="s">
        <v>887</v>
      </c>
      <c r="XP4" s="93" t="s">
        <v>1154</v>
      </c>
      <c r="XQ4" s="93" t="s">
        <v>1057</v>
      </c>
      <c r="XR4" s="93" t="s">
        <v>801</v>
      </c>
      <c r="XS4" s="93" t="s">
        <v>871</v>
      </c>
      <c r="XT4" s="93" t="s">
        <v>795</v>
      </c>
      <c r="XU4" s="93" t="s">
        <v>837</v>
      </c>
      <c r="XV4" s="93" t="s">
        <v>1128</v>
      </c>
      <c r="XW4" s="93" t="s">
        <v>1114</v>
      </c>
      <c r="XX4" s="93" t="s">
        <v>933</v>
      </c>
      <c r="XY4" s="93" t="s">
        <v>871</v>
      </c>
      <c r="XZ4" s="93" t="s">
        <v>732</v>
      </c>
      <c r="YA4" s="93" t="s">
        <v>780</v>
      </c>
      <c r="YB4" s="93" t="s">
        <v>1057</v>
      </c>
      <c r="YC4" s="93" t="s">
        <v>1064</v>
      </c>
      <c r="YD4" s="93" t="s">
        <v>892</v>
      </c>
      <c r="YE4" s="93" t="s">
        <v>1142</v>
      </c>
      <c r="YF4" s="93" t="s">
        <v>837</v>
      </c>
      <c r="YG4" s="93" t="s">
        <v>803</v>
      </c>
      <c r="YH4" s="93" t="s">
        <v>931</v>
      </c>
      <c r="YI4" s="93" t="s">
        <v>906</v>
      </c>
      <c r="YJ4" s="93" t="s">
        <v>952</v>
      </c>
      <c r="YK4" s="93" t="s">
        <v>835</v>
      </c>
      <c r="YL4" s="93" t="s">
        <v>1111</v>
      </c>
      <c r="YM4" s="93" t="s">
        <v>725</v>
      </c>
      <c r="YN4" s="93" t="s">
        <v>839</v>
      </c>
      <c r="YO4" s="93" t="s">
        <v>963</v>
      </c>
      <c r="YP4" s="93" t="s">
        <v>1071</v>
      </c>
      <c r="YQ4" s="93" t="s">
        <v>881</v>
      </c>
      <c r="YR4" s="93" t="s">
        <v>859</v>
      </c>
      <c r="YS4" s="93" t="s">
        <v>733</v>
      </c>
      <c r="YT4" s="93" t="s">
        <v>1127</v>
      </c>
      <c r="YU4" s="93" t="s">
        <v>1085</v>
      </c>
      <c r="YV4" s="93" t="s">
        <v>924</v>
      </c>
      <c r="YW4" s="93" t="s">
        <v>1094</v>
      </c>
      <c r="YX4" s="93" t="s">
        <v>1070</v>
      </c>
      <c r="YY4" s="93" t="s">
        <v>1075</v>
      </c>
      <c r="YZ4" s="93" t="s">
        <v>873</v>
      </c>
      <c r="ZA4" s="93" t="s">
        <v>1159</v>
      </c>
      <c r="ZB4" s="93" t="s">
        <v>1077</v>
      </c>
      <c r="ZC4" s="93" t="s">
        <v>1113</v>
      </c>
      <c r="ZD4" s="93" t="s">
        <v>1074</v>
      </c>
      <c r="ZE4" s="93" t="s">
        <v>1033</v>
      </c>
      <c r="ZF4" s="93" t="s">
        <v>978</v>
      </c>
      <c r="ZG4" s="93" t="s">
        <v>1039</v>
      </c>
      <c r="ZH4" s="93" t="s">
        <v>1079</v>
      </c>
      <c r="ZI4" s="93" t="s">
        <v>1020</v>
      </c>
      <c r="ZJ4" s="93" t="s">
        <v>1078</v>
      </c>
      <c r="ZK4" s="93" t="s">
        <v>927</v>
      </c>
      <c r="ZL4" s="93" t="s">
        <v>933</v>
      </c>
      <c r="ZM4" s="93" t="s">
        <v>1093</v>
      </c>
      <c r="ZN4" s="93" t="s">
        <v>1056</v>
      </c>
      <c r="ZO4" s="93" t="s">
        <v>1074</v>
      </c>
      <c r="ZP4" s="93" t="s">
        <v>947</v>
      </c>
      <c r="ZQ4" s="93" t="s">
        <v>1002</v>
      </c>
      <c r="ZR4" s="93" t="s">
        <v>946</v>
      </c>
      <c r="ZS4" s="93" t="s">
        <v>1046</v>
      </c>
      <c r="ZT4" s="93" t="s">
        <v>887</v>
      </c>
      <c r="ZU4" s="93" t="s">
        <v>745</v>
      </c>
      <c r="ZV4" s="93" t="s">
        <v>1018</v>
      </c>
      <c r="ZW4" s="93" t="s">
        <v>987</v>
      </c>
      <c r="ZX4" s="93" t="s">
        <v>708</v>
      </c>
      <c r="ZY4" s="93" t="s">
        <v>862</v>
      </c>
      <c r="ZZ4" s="93" t="s">
        <v>807</v>
      </c>
      <c r="AAA4" s="93" t="s">
        <v>715</v>
      </c>
    </row>
    <row r="5" spans="1:703" x14ac:dyDescent="0.35">
      <c r="A5" s="8">
        <f t="shared" si="0"/>
        <v>4</v>
      </c>
      <c r="B5" s="93" t="s">
        <v>783</v>
      </c>
      <c r="C5" s="93" t="s">
        <v>1028</v>
      </c>
      <c r="D5" s="93" t="s">
        <v>806</v>
      </c>
      <c r="E5" s="93" t="s">
        <v>849</v>
      </c>
      <c r="F5" s="93" t="s">
        <v>9011</v>
      </c>
      <c r="G5" s="93" t="s">
        <v>746</v>
      </c>
      <c r="H5" s="93" t="s">
        <v>9013</v>
      </c>
      <c r="I5" s="93" t="s">
        <v>773</v>
      </c>
      <c r="J5" s="93" t="s">
        <v>1054</v>
      </c>
      <c r="K5" s="93" t="s">
        <v>1058</v>
      </c>
      <c r="L5" s="93" t="s">
        <v>735</v>
      </c>
      <c r="M5" s="93" t="s">
        <v>1128</v>
      </c>
      <c r="N5" s="93" t="s">
        <v>1159</v>
      </c>
      <c r="O5" s="93" t="s">
        <v>979</v>
      </c>
      <c r="P5" s="93" t="s">
        <v>1046</v>
      </c>
      <c r="Q5" s="93" t="s">
        <v>950</v>
      </c>
      <c r="R5" s="93" t="s">
        <v>843</v>
      </c>
      <c r="S5" s="93" t="s">
        <v>1081</v>
      </c>
      <c r="T5" s="93" t="s">
        <v>1105</v>
      </c>
      <c r="U5" s="93" t="s">
        <v>1117</v>
      </c>
      <c r="V5" s="93" t="s">
        <v>727</v>
      </c>
      <c r="W5" s="93" t="s">
        <v>914</v>
      </c>
      <c r="X5" s="93" t="s">
        <v>715</v>
      </c>
      <c r="Y5" s="93" t="s">
        <v>931</v>
      </c>
      <c r="Z5" s="93" t="s">
        <v>1100</v>
      </c>
      <c r="AA5" s="93" t="s">
        <v>1173</v>
      </c>
      <c r="AB5" s="93" t="s">
        <v>799</v>
      </c>
      <c r="AC5" s="93" t="s">
        <v>1126</v>
      </c>
      <c r="AD5" s="93" t="s">
        <v>1146</v>
      </c>
      <c r="AE5" s="93" t="s">
        <v>1197</v>
      </c>
      <c r="AF5" s="93" t="s">
        <v>872</v>
      </c>
      <c r="AG5" s="93" t="s">
        <v>966</v>
      </c>
      <c r="AH5" s="93" t="s">
        <v>841</v>
      </c>
      <c r="AI5" s="93" t="s">
        <v>1112</v>
      </c>
      <c r="AJ5" s="93" t="s">
        <v>1167</v>
      </c>
      <c r="AK5" s="93" t="s">
        <v>1144</v>
      </c>
      <c r="AL5" s="93" t="s">
        <v>862</v>
      </c>
      <c r="AM5" s="93" t="s">
        <v>1125</v>
      </c>
      <c r="AN5" s="93" t="s">
        <v>815</v>
      </c>
      <c r="AO5" s="93" t="s">
        <v>725</v>
      </c>
      <c r="AP5" s="93" t="s">
        <v>1181</v>
      </c>
      <c r="AQ5" s="93" t="s">
        <v>846</v>
      </c>
      <c r="AR5" s="93" t="s">
        <v>821</v>
      </c>
      <c r="AS5" s="93" t="s">
        <v>881</v>
      </c>
      <c r="AT5" s="93" t="s">
        <v>754</v>
      </c>
      <c r="AU5" s="93" t="s">
        <v>1064</v>
      </c>
      <c r="AV5" s="93" t="s">
        <v>1053</v>
      </c>
      <c r="AW5" s="93" t="s">
        <v>1008</v>
      </c>
      <c r="AX5" s="93" t="s">
        <v>1060</v>
      </c>
      <c r="AY5" s="93" t="s">
        <v>812</v>
      </c>
      <c r="AZ5" s="93" t="s">
        <v>1162</v>
      </c>
      <c r="BA5" s="93" t="s">
        <v>838</v>
      </c>
      <c r="BB5" s="93" t="s">
        <v>928</v>
      </c>
      <c r="BC5" s="93" t="s">
        <v>772</v>
      </c>
      <c r="BD5" s="93" t="s">
        <v>981</v>
      </c>
      <c r="BE5" s="93" t="s">
        <v>828</v>
      </c>
      <c r="BF5" s="93" t="s">
        <v>1184</v>
      </c>
      <c r="BG5" s="93" t="s">
        <v>945</v>
      </c>
      <c r="BH5" s="93" t="s">
        <v>763</v>
      </c>
      <c r="BI5" s="93" t="s">
        <v>1152</v>
      </c>
      <c r="BJ5" s="93" t="s">
        <v>1096</v>
      </c>
      <c r="BK5" s="93" t="s">
        <v>1129</v>
      </c>
      <c r="BL5" s="93" t="s">
        <v>980</v>
      </c>
      <c r="BM5" s="93" t="s">
        <v>1131</v>
      </c>
      <c r="BN5" s="93" t="s">
        <v>1136</v>
      </c>
      <c r="BO5" s="93" t="s">
        <v>9026</v>
      </c>
      <c r="BP5" s="93" t="s">
        <v>757</v>
      </c>
      <c r="BQ5" s="93" t="s">
        <v>836</v>
      </c>
      <c r="BR5" s="93" t="s">
        <v>845</v>
      </c>
      <c r="BS5" s="93" t="s">
        <v>1028</v>
      </c>
      <c r="BT5" s="93" t="s">
        <v>847</v>
      </c>
      <c r="BU5" s="93" t="s">
        <v>884</v>
      </c>
      <c r="BV5" s="93" t="s">
        <v>912</v>
      </c>
      <c r="BW5" s="93" t="s">
        <v>937</v>
      </c>
      <c r="BX5" s="93" t="s">
        <v>818</v>
      </c>
      <c r="BY5" s="93" t="s">
        <v>834</v>
      </c>
      <c r="BZ5" s="93" t="s">
        <v>1101</v>
      </c>
      <c r="CA5" s="93" t="s">
        <v>1058</v>
      </c>
      <c r="CB5" s="93" t="s">
        <v>735</v>
      </c>
      <c r="CC5" s="93" t="s">
        <v>882</v>
      </c>
      <c r="CD5" s="93" t="s">
        <v>957</v>
      </c>
      <c r="CE5" s="93" t="s">
        <v>1100</v>
      </c>
      <c r="CF5" s="93" t="s">
        <v>721</v>
      </c>
      <c r="CG5" s="93" t="s">
        <v>887</v>
      </c>
      <c r="CH5" s="93" t="s">
        <v>1176</v>
      </c>
      <c r="CI5" s="93" t="s">
        <v>1114</v>
      </c>
      <c r="CJ5" s="93" t="s">
        <v>1105</v>
      </c>
      <c r="CK5" s="93" t="s">
        <v>1061</v>
      </c>
      <c r="CL5" s="93" t="s">
        <v>971</v>
      </c>
      <c r="CM5" s="93" t="s">
        <v>1138</v>
      </c>
      <c r="CN5" s="93" t="s">
        <v>1112</v>
      </c>
      <c r="CO5" s="93" t="s">
        <v>1167</v>
      </c>
      <c r="CP5" s="93" t="s">
        <v>869</v>
      </c>
      <c r="CQ5" s="93" t="s">
        <v>791</v>
      </c>
      <c r="CR5" s="93" t="s">
        <v>898</v>
      </c>
      <c r="CS5" s="93" t="s">
        <v>1126</v>
      </c>
      <c r="CT5" s="93" t="s">
        <v>762</v>
      </c>
      <c r="CU5" s="93" t="s">
        <v>1107</v>
      </c>
      <c r="CV5" s="93" t="s">
        <v>892</v>
      </c>
      <c r="CW5" s="93" t="s">
        <v>1009</v>
      </c>
      <c r="CX5" s="93" t="s">
        <v>745</v>
      </c>
      <c r="CY5" s="93" t="s">
        <v>984</v>
      </c>
      <c r="CZ5" s="93" t="s">
        <v>1135</v>
      </c>
      <c r="DA5" s="93" t="s">
        <v>744</v>
      </c>
      <c r="DB5" s="93" t="s">
        <v>1119</v>
      </c>
      <c r="DC5" s="93" t="s">
        <v>741</v>
      </c>
      <c r="DD5" s="93" t="s">
        <v>879</v>
      </c>
      <c r="DE5" s="93" t="s">
        <v>1162</v>
      </c>
      <c r="DF5" s="93" t="s">
        <v>917</v>
      </c>
      <c r="DG5" s="93" t="s">
        <v>1017</v>
      </c>
      <c r="DH5" s="93" t="s">
        <v>729</v>
      </c>
      <c r="DI5" s="93" t="s">
        <v>1051</v>
      </c>
      <c r="DJ5" s="93" t="s">
        <v>1057</v>
      </c>
      <c r="DK5" s="93" t="s">
        <v>1064</v>
      </c>
      <c r="DL5" s="93" t="s">
        <v>1032</v>
      </c>
      <c r="DM5" s="93" t="s">
        <v>1151</v>
      </c>
      <c r="DN5" s="93" t="s">
        <v>1076</v>
      </c>
      <c r="DO5" s="93" t="s">
        <v>803</v>
      </c>
      <c r="DP5" s="93" t="s">
        <v>823</v>
      </c>
      <c r="DQ5" s="93" t="s">
        <v>944</v>
      </c>
      <c r="DR5" s="93" t="s">
        <v>858</v>
      </c>
      <c r="DS5" s="93" t="s">
        <v>1087</v>
      </c>
      <c r="DT5" s="93" t="s">
        <v>18868</v>
      </c>
      <c r="DU5" s="93" t="s">
        <v>1019</v>
      </c>
      <c r="DV5" s="93" t="s">
        <v>923</v>
      </c>
      <c r="DW5" s="93" t="s">
        <v>1067</v>
      </c>
      <c r="DX5" s="93" t="s">
        <v>1037</v>
      </c>
      <c r="DY5" s="93" t="s">
        <v>740</v>
      </c>
      <c r="DZ5" s="93" t="s">
        <v>1016</v>
      </c>
      <c r="EA5" s="93" t="s">
        <v>874</v>
      </c>
      <c r="EB5" s="93" t="s">
        <v>749</v>
      </c>
      <c r="EC5" s="93" t="s">
        <v>1131</v>
      </c>
      <c r="ED5" s="93" t="s">
        <v>835</v>
      </c>
      <c r="EE5" s="93" t="s">
        <v>784</v>
      </c>
      <c r="EF5" s="93" t="s">
        <v>941</v>
      </c>
      <c r="EG5" s="93" t="s">
        <v>954</v>
      </c>
      <c r="EH5" s="93" t="s">
        <v>964</v>
      </c>
      <c r="EI5" s="93" t="s">
        <v>1073</v>
      </c>
      <c r="EJ5" s="93" t="s">
        <v>1023</v>
      </c>
      <c r="EK5" s="93" t="s">
        <v>753</v>
      </c>
      <c r="EL5" s="93" t="s">
        <v>1088</v>
      </c>
      <c r="EM5" s="93" t="s">
        <v>870</v>
      </c>
      <c r="EN5" s="93" t="s">
        <v>760</v>
      </c>
      <c r="EO5" s="93" t="s">
        <v>1039</v>
      </c>
      <c r="EP5" s="93" t="s">
        <v>814</v>
      </c>
      <c r="EQ5" s="93" t="s">
        <v>940</v>
      </c>
      <c r="ER5" s="93" t="s">
        <v>705</v>
      </c>
      <c r="ES5" s="93" t="s">
        <v>788</v>
      </c>
      <c r="ET5" s="93" t="s">
        <v>1029</v>
      </c>
      <c r="EU5" s="93" t="s">
        <v>1052</v>
      </c>
      <c r="EV5" s="93" t="s">
        <v>1056</v>
      </c>
      <c r="EW5" s="93" t="s">
        <v>1063</v>
      </c>
      <c r="EX5" s="93" t="s">
        <v>783</v>
      </c>
      <c r="EY5" s="93" t="s">
        <v>996</v>
      </c>
      <c r="EZ5" s="93" t="s">
        <v>946</v>
      </c>
      <c r="FA5" s="93" t="s">
        <v>1185</v>
      </c>
      <c r="FB5" s="93" t="s">
        <v>985</v>
      </c>
      <c r="FC5" s="93" t="s">
        <v>1078</v>
      </c>
      <c r="FD5" s="93" t="s">
        <v>927</v>
      </c>
      <c r="FE5" s="93" t="s">
        <v>1021</v>
      </c>
      <c r="FF5" s="93" t="s">
        <v>1054</v>
      </c>
      <c r="FG5" s="93" t="s">
        <v>756</v>
      </c>
      <c r="FH5" s="93" t="s">
        <v>1049</v>
      </c>
      <c r="FI5" s="93" t="s">
        <v>880</v>
      </c>
      <c r="FJ5" s="93" t="s">
        <v>904</v>
      </c>
      <c r="FK5" s="93" t="s">
        <v>847</v>
      </c>
      <c r="FL5" s="93" t="s">
        <v>884</v>
      </c>
      <c r="FM5" s="93" t="s">
        <v>918</v>
      </c>
      <c r="FN5" s="93" t="s">
        <v>1109</v>
      </c>
      <c r="FO5" s="93" t="s">
        <v>754</v>
      </c>
      <c r="FP5" s="93" t="s">
        <v>935</v>
      </c>
      <c r="FQ5" s="13" t="s">
        <v>743</v>
      </c>
      <c r="FR5" s="93" t="s">
        <v>1119</v>
      </c>
      <c r="FS5" s="93" t="s">
        <v>1040</v>
      </c>
      <c r="FT5" s="93" t="s">
        <v>1044</v>
      </c>
      <c r="FU5" s="93" t="s">
        <v>1162</v>
      </c>
      <c r="FV5" s="93" t="s">
        <v>1091</v>
      </c>
      <c r="FW5" s="93" t="s">
        <v>928</v>
      </c>
      <c r="FX5" s="93" t="s">
        <v>1087</v>
      </c>
      <c r="FY5" s="93" t="s">
        <v>856</v>
      </c>
      <c r="FZ5" s="93" t="s">
        <v>1057</v>
      </c>
      <c r="GA5" s="93" t="s">
        <v>936</v>
      </c>
      <c r="GB5" s="93" t="s">
        <v>713</v>
      </c>
      <c r="GC5" s="93" t="s">
        <v>1151</v>
      </c>
      <c r="GD5" s="93" t="s">
        <v>1076</v>
      </c>
      <c r="GE5" s="93" t="s">
        <v>1096</v>
      </c>
      <c r="GF5" s="93" t="s">
        <v>920</v>
      </c>
      <c r="GG5" s="93" t="s">
        <v>888</v>
      </c>
      <c r="GH5" s="93" t="s">
        <v>850</v>
      </c>
      <c r="GI5" s="93" t="s">
        <v>1087</v>
      </c>
      <c r="GJ5" s="93" t="s">
        <v>902</v>
      </c>
      <c r="GK5" s="93" t="s">
        <v>757</v>
      </c>
      <c r="GL5" s="93" t="s">
        <v>704</v>
      </c>
      <c r="GM5" s="93" t="s">
        <v>717</v>
      </c>
      <c r="GN5" s="93" t="s">
        <v>1073</v>
      </c>
      <c r="GO5" s="10" t="s">
        <v>1023</v>
      </c>
      <c r="GP5" s="93" t="s">
        <v>1156</v>
      </c>
      <c r="GQ5" s="93" t="s">
        <v>874</v>
      </c>
      <c r="GR5" s="93" t="s">
        <v>900</v>
      </c>
      <c r="GS5" s="10" t="s">
        <v>1055</v>
      </c>
      <c r="GT5" s="93" t="s">
        <v>1065</v>
      </c>
      <c r="GU5" s="93" t="s">
        <v>784</v>
      </c>
      <c r="GV5" s="93" t="s">
        <v>941</v>
      </c>
      <c r="GW5" s="93" t="s">
        <v>777</v>
      </c>
      <c r="GX5" s="93" t="s">
        <v>752</v>
      </c>
      <c r="GY5" s="93" t="s">
        <v>1029</v>
      </c>
      <c r="GZ5" s="93" t="s">
        <v>889</v>
      </c>
      <c r="HA5" s="93" t="s">
        <v>817</v>
      </c>
      <c r="HB5" s="93" t="s">
        <v>733</v>
      </c>
      <c r="HC5" s="93" t="s">
        <v>1127</v>
      </c>
      <c r="HD5" s="93" t="s">
        <v>1085</v>
      </c>
      <c r="HE5" s="93" t="s">
        <v>1039</v>
      </c>
      <c r="HF5" s="93" t="s">
        <v>1068</v>
      </c>
      <c r="HG5" s="93" t="s">
        <v>764</v>
      </c>
      <c r="HH5" s="93" t="s">
        <v>1050</v>
      </c>
      <c r="HI5" s="93" t="s">
        <v>927</v>
      </c>
      <c r="HJ5" s="93" t="s">
        <v>922</v>
      </c>
      <c r="HK5" s="93" t="s">
        <v>1110</v>
      </c>
      <c r="HL5" s="93" t="s">
        <v>1056</v>
      </c>
      <c r="HM5" s="93" t="s">
        <v>1063</v>
      </c>
      <c r="HN5" s="93" t="s">
        <v>916</v>
      </c>
      <c r="HO5" s="93" t="s">
        <v>1028</v>
      </c>
      <c r="HP5" s="93" t="s">
        <v>946</v>
      </c>
      <c r="HQ5" s="93" t="s">
        <v>983</v>
      </c>
      <c r="HR5" s="93" t="s">
        <v>1163</v>
      </c>
      <c r="HS5" s="93" t="s">
        <v>1250</v>
      </c>
      <c r="HT5" s="93" t="s">
        <v>927</v>
      </c>
      <c r="HU5" s="93" t="s">
        <v>1097</v>
      </c>
      <c r="HV5" s="93" t="s">
        <v>711</v>
      </c>
      <c r="HW5" s="93" t="s">
        <v>1058</v>
      </c>
      <c r="HX5" s="93" t="s">
        <v>735</v>
      </c>
      <c r="HY5" s="93" t="s">
        <v>882</v>
      </c>
      <c r="HZ5" s="93" t="s">
        <v>957</v>
      </c>
      <c r="IA5" s="93" t="s">
        <v>1108</v>
      </c>
      <c r="IB5" s="93" t="s">
        <v>789</v>
      </c>
      <c r="IC5" s="93" t="s">
        <v>887</v>
      </c>
      <c r="ID5" s="93" t="s">
        <v>1176</v>
      </c>
      <c r="IE5" s="93" t="s">
        <v>903</v>
      </c>
      <c r="IF5" s="93" t="s">
        <v>1105</v>
      </c>
      <c r="IG5" s="93" t="s">
        <v>1061</v>
      </c>
      <c r="IH5" s="93" t="s">
        <v>727</v>
      </c>
      <c r="II5" s="93" t="s">
        <v>914</v>
      </c>
      <c r="IJ5" s="93" t="s">
        <v>715</v>
      </c>
      <c r="IK5" s="93" t="s">
        <v>1150</v>
      </c>
      <c r="IL5" s="93" t="s">
        <v>869</v>
      </c>
      <c r="IM5" s="93" t="s">
        <v>1173</v>
      </c>
      <c r="IN5" s="93" t="s">
        <v>799</v>
      </c>
      <c r="IO5" s="93" t="s">
        <v>1126</v>
      </c>
      <c r="IP5" s="93" t="s">
        <v>1146</v>
      </c>
      <c r="IQ5" s="93" t="s">
        <v>710</v>
      </c>
      <c r="IR5" s="93" t="s">
        <v>872</v>
      </c>
      <c r="IS5" s="93" t="s">
        <v>1009</v>
      </c>
      <c r="IT5" s="93" t="s">
        <v>1013</v>
      </c>
      <c r="IU5" s="93" t="s">
        <v>1112</v>
      </c>
      <c r="IV5" s="93" t="s">
        <v>867</v>
      </c>
      <c r="IW5" s="93" t="s">
        <v>18897</v>
      </c>
      <c r="IX5" s="93" t="s">
        <v>1119</v>
      </c>
      <c r="IY5" s="93" t="s">
        <v>741</v>
      </c>
      <c r="IZ5" s="93" t="s">
        <v>1111</v>
      </c>
      <c r="JA5" s="93" t="s">
        <v>1162</v>
      </c>
      <c r="JB5" s="93" t="s">
        <v>1181</v>
      </c>
      <c r="JC5" s="93" t="s">
        <v>1035</v>
      </c>
      <c r="JD5" s="93" t="s">
        <v>1130</v>
      </c>
      <c r="JE5" s="93" t="s">
        <v>706</v>
      </c>
      <c r="JF5" s="93" t="s">
        <v>939</v>
      </c>
      <c r="JG5" s="93" t="s">
        <v>935</v>
      </c>
      <c r="JH5" s="93" t="s">
        <v>738</v>
      </c>
      <c r="JI5" s="93" t="s">
        <v>1008</v>
      </c>
      <c r="JJ5" s="93" t="s">
        <v>877</v>
      </c>
      <c r="JK5" s="93" t="s">
        <v>787</v>
      </c>
      <c r="JL5" s="93" t="s">
        <v>894</v>
      </c>
      <c r="JM5" s="93" t="s">
        <v>777</v>
      </c>
      <c r="JN5" s="93" t="s">
        <v>973</v>
      </c>
      <c r="JO5" s="93" t="s">
        <v>1029</v>
      </c>
      <c r="JP5" s="93" t="s">
        <v>1052</v>
      </c>
      <c r="JQ5" s="93" t="s">
        <v>1056</v>
      </c>
      <c r="JR5" s="93" t="s">
        <v>1124</v>
      </c>
      <c r="JS5" s="93" t="s">
        <v>783</v>
      </c>
      <c r="JT5" s="93" t="s">
        <v>996</v>
      </c>
      <c r="JU5" s="93" t="s">
        <v>8981</v>
      </c>
      <c r="JV5" s="93" t="s">
        <v>1068</v>
      </c>
      <c r="JW5" s="93" t="s">
        <v>985</v>
      </c>
      <c r="JX5" s="93" t="s">
        <v>937</v>
      </c>
      <c r="JY5" s="93" t="s">
        <v>9013</v>
      </c>
      <c r="JZ5" s="93" t="s">
        <v>833</v>
      </c>
      <c r="KA5" s="93" t="s">
        <v>1054</v>
      </c>
      <c r="KB5" s="93" t="s">
        <v>756</v>
      </c>
      <c r="KC5" s="93" t="s">
        <v>967</v>
      </c>
      <c r="KD5" s="93" t="s">
        <v>1118</v>
      </c>
      <c r="KE5" s="93" t="s">
        <v>904</v>
      </c>
      <c r="KF5" s="93" t="s">
        <v>847</v>
      </c>
      <c r="KG5" s="93" t="s">
        <v>983</v>
      </c>
      <c r="KH5" s="93" t="s">
        <v>912</v>
      </c>
      <c r="KI5" s="93" t="s">
        <v>1164</v>
      </c>
      <c r="KJ5" s="117" t="s">
        <v>818</v>
      </c>
      <c r="KK5" s="91" t="s">
        <v>834</v>
      </c>
      <c r="KL5" s="91" t="s">
        <v>909</v>
      </c>
      <c r="KM5" s="91" t="s">
        <v>1133</v>
      </c>
      <c r="KN5" s="91" t="s">
        <v>938</v>
      </c>
      <c r="KO5" s="91" t="s">
        <v>882</v>
      </c>
      <c r="KP5" s="91" t="s">
        <v>957</v>
      </c>
      <c r="KQ5" s="91" t="s">
        <v>1100</v>
      </c>
      <c r="KR5" s="91" t="s">
        <v>721</v>
      </c>
      <c r="KS5" s="91" t="s">
        <v>799</v>
      </c>
      <c r="KT5" s="91" t="s">
        <v>1014</v>
      </c>
      <c r="KU5" s="91" t="s">
        <v>758</v>
      </c>
      <c r="KV5" s="91" t="s">
        <v>1104</v>
      </c>
      <c r="KW5" s="91" t="s">
        <v>1061</v>
      </c>
      <c r="KX5" s="91" t="s">
        <v>971</v>
      </c>
      <c r="KY5" s="91" t="s">
        <v>1138</v>
      </c>
      <c r="KZ5" s="91" t="s">
        <v>1112</v>
      </c>
      <c r="LA5" s="91" t="s">
        <v>867</v>
      </c>
      <c r="LB5" s="91" t="s">
        <v>1093</v>
      </c>
      <c r="LC5" s="91" t="s">
        <v>791</v>
      </c>
      <c r="LD5" s="91" t="s">
        <v>1038</v>
      </c>
      <c r="LE5" s="91" t="s">
        <v>780</v>
      </c>
      <c r="LF5" s="91" t="s">
        <v>1146</v>
      </c>
      <c r="LG5" s="91" t="s">
        <v>868</v>
      </c>
      <c r="LH5" s="91" t="s">
        <v>846</v>
      </c>
      <c r="LI5" s="91" t="s">
        <v>1130</v>
      </c>
      <c r="LJ5" s="91" t="s">
        <v>1109</v>
      </c>
      <c r="LK5" s="19" t="s">
        <v>939</v>
      </c>
      <c r="LL5" s="91" t="s">
        <v>935</v>
      </c>
      <c r="LM5" s="91" t="s">
        <v>1066</v>
      </c>
      <c r="LN5" s="91" t="s">
        <v>1119</v>
      </c>
      <c r="LO5" s="91" t="s">
        <v>741</v>
      </c>
      <c r="LP5" s="91" t="s">
        <v>879</v>
      </c>
      <c r="LQ5" s="91" t="s">
        <v>1162</v>
      </c>
      <c r="LR5" s="91" t="s">
        <v>917</v>
      </c>
      <c r="LS5" s="91" t="s">
        <v>716</v>
      </c>
      <c r="LT5" s="91" t="s">
        <v>766</v>
      </c>
      <c r="LU5" s="91" t="s">
        <v>1024</v>
      </c>
      <c r="LV5" s="91" t="s">
        <v>1057</v>
      </c>
      <c r="LW5" s="91" t="s">
        <v>1064</v>
      </c>
      <c r="LX5" s="91" t="s">
        <v>1032</v>
      </c>
      <c r="LY5" s="91" t="s">
        <v>863</v>
      </c>
      <c r="LZ5" s="91" t="s">
        <v>1076</v>
      </c>
      <c r="MA5" s="91" t="s">
        <v>1096</v>
      </c>
      <c r="MB5" s="91" t="s">
        <v>997</v>
      </c>
      <c r="MC5" s="91" t="s">
        <v>900</v>
      </c>
      <c r="MD5" s="91" t="s">
        <v>858</v>
      </c>
      <c r="ME5" s="91" t="s">
        <v>1087</v>
      </c>
      <c r="MF5" s="91" t="s">
        <v>981</v>
      </c>
      <c r="MG5" s="91" t="s">
        <v>1019</v>
      </c>
      <c r="MH5" s="91" t="s">
        <v>1090</v>
      </c>
      <c r="MI5" s="91" t="s">
        <v>1067</v>
      </c>
      <c r="MJ5" s="91" t="s">
        <v>1073</v>
      </c>
      <c r="MK5" s="91" t="s">
        <v>740</v>
      </c>
      <c r="ML5" s="91" t="s">
        <v>748</v>
      </c>
      <c r="MM5" s="91" t="s">
        <v>920</v>
      </c>
      <c r="MN5" s="91" t="s">
        <v>779</v>
      </c>
      <c r="MO5" s="91" t="s">
        <v>1131</v>
      </c>
      <c r="MP5" s="91" t="s">
        <v>835</v>
      </c>
      <c r="MQ5" s="91" t="s">
        <v>1034</v>
      </c>
      <c r="MR5" s="91" t="s">
        <v>941</v>
      </c>
      <c r="MS5" s="91" t="s">
        <v>954</v>
      </c>
      <c r="MT5" s="91" t="s">
        <v>1026</v>
      </c>
      <c r="MU5" s="91" t="s">
        <v>865</v>
      </c>
      <c r="MV5" s="91" t="s">
        <v>1023</v>
      </c>
      <c r="MW5" s="91" t="s">
        <v>1069</v>
      </c>
      <c r="MX5" s="91" t="s">
        <v>1088</v>
      </c>
      <c r="MY5" s="91" t="s">
        <v>870</v>
      </c>
      <c r="MZ5" s="91" t="s">
        <v>760</v>
      </c>
      <c r="NA5" s="91" t="s">
        <v>913</v>
      </c>
      <c r="NB5" s="91" t="s">
        <v>814</v>
      </c>
      <c r="NC5" s="91" t="s">
        <v>764</v>
      </c>
      <c r="ND5" s="91" t="s">
        <v>915</v>
      </c>
      <c r="NE5" s="91" t="s">
        <v>873</v>
      </c>
      <c r="NF5" s="91" t="s">
        <v>1003</v>
      </c>
      <c r="NG5" s="91" t="s">
        <v>1052</v>
      </c>
      <c r="NH5" s="91" t="s">
        <v>1056</v>
      </c>
      <c r="NI5" s="91" t="s">
        <v>1063</v>
      </c>
      <c r="NJ5" s="91" t="s">
        <v>916</v>
      </c>
      <c r="NK5" s="91" t="s">
        <v>1028</v>
      </c>
      <c r="NL5" s="91" t="s">
        <v>946</v>
      </c>
      <c r="NM5" s="91" t="s">
        <v>816</v>
      </c>
      <c r="NN5" s="91" t="s">
        <v>985</v>
      </c>
      <c r="NO5" s="91" t="s">
        <v>746</v>
      </c>
      <c r="NP5" s="91" t="s">
        <v>927</v>
      </c>
      <c r="NQ5" s="91" t="s">
        <v>1021</v>
      </c>
      <c r="NR5" s="91" t="s">
        <v>1101</v>
      </c>
      <c r="NS5" s="91" t="s">
        <v>1058</v>
      </c>
      <c r="NT5" s="91" t="s">
        <v>735</v>
      </c>
      <c r="NU5" s="91" t="s">
        <v>880</v>
      </c>
      <c r="NV5" s="91" t="s">
        <v>904</v>
      </c>
      <c r="NW5" s="91" t="s">
        <v>979</v>
      </c>
      <c r="NX5" s="91" t="s">
        <v>884</v>
      </c>
      <c r="NY5" s="91" t="s">
        <v>950</v>
      </c>
      <c r="NZ5" s="91" t="s">
        <v>843</v>
      </c>
      <c r="OA5" s="91" t="s">
        <v>903</v>
      </c>
      <c r="OB5" s="91" t="s">
        <v>1105</v>
      </c>
      <c r="OC5" s="91" t="s">
        <v>1171</v>
      </c>
      <c r="OD5" s="91" t="s">
        <v>1020</v>
      </c>
      <c r="OE5" s="91" t="s">
        <v>807</v>
      </c>
      <c r="OF5" s="91" t="s">
        <v>715</v>
      </c>
      <c r="OG5" s="91" t="s">
        <v>931</v>
      </c>
      <c r="OH5" s="91" t="s">
        <v>1100</v>
      </c>
      <c r="OI5" s="91" t="s">
        <v>721</v>
      </c>
      <c r="OJ5" s="91" t="s">
        <v>1038</v>
      </c>
      <c r="OK5" s="91" t="s">
        <v>1126</v>
      </c>
      <c r="OL5" s="91" t="s">
        <v>762</v>
      </c>
      <c r="OM5" s="91" t="s">
        <v>710</v>
      </c>
      <c r="ON5" s="91" t="s">
        <v>892</v>
      </c>
      <c r="OO5" s="91" t="s">
        <v>966</v>
      </c>
      <c r="OP5" s="91" t="s">
        <v>841</v>
      </c>
      <c r="OQ5" s="91" t="s">
        <v>1112</v>
      </c>
      <c r="OR5" s="91" t="s">
        <v>1135</v>
      </c>
      <c r="OS5" s="91" t="s">
        <v>1144</v>
      </c>
      <c r="OT5" s="91" t="s">
        <v>1119</v>
      </c>
      <c r="OU5" s="91" t="s">
        <v>1125</v>
      </c>
      <c r="OV5" s="91" t="s">
        <v>815</v>
      </c>
      <c r="OW5" s="91" t="s">
        <v>725</v>
      </c>
      <c r="OX5" s="91" t="s">
        <v>1181</v>
      </c>
      <c r="OY5" s="91" t="s">
        <v>848</v>
      </c>
      <c r="OZ5" s="91" t="s">
        <v>1130</v>
      </c>
      <c r="PA5" s="91" t="s">
        <v>1098</v>
      </c>
      <c r="PB5" s="91" t="s">
        <v>939</v>
      </c>
      <c r="PC5" s="91" t="s">
        <v>1064</v>
      </c>
      <c r="PD5" s="91" t="s">
        <v>743</v>
      </c>
      <c r="PE5" s="91" t="s">
        <v>755</v>
      </c>
      <c r="PF5" s="91" t="s">
        <v>703</v>
      </c>
      <c r="PG5" s="91" t="s">
        <v>1044</v>
      </c>
      <c r="PH5" s="91" t="s">
        <v>1162</v>
      </c>
      <c r="PI5" s="91" t="s">
        <v>808</v>
      </c>
      <c r="PJ5" s="91" t="s">
        <v>716</v>
      </c>
      <c r="PK5" s="91" t="s">
        <v>1136</v>
      </c>
      <c r="PL5" s="91" t="s">
        <v>981</v>
      </c>
      <c r="PM5" s="91" t="s">
        <v>828</v>
      </c>
      <c r="PN5" s="91" t="s">
        <v>923</v>
      </c>
      <c r="PO5" s="91" t="s">
        <v>1032</v>
      </c>
      <c r="PP5" s="91" t="s">
        <v>1151</v>
      </c>
      <c r="PQ5" s="91" t="s">
        <v>1152</v>
      </c>
      <c r="PR5" s="91" t="s">
        <v>1016</v>
      </c>
      <c r="PS5" s="91" t="s">
        <v>874</v>
      </c>
      <c r="PT5" s="91" t="s">
        <v>779</v>
      </c>
      <c r="PU5" s="91" t="s">
        <v>18923</v>
      </c>
      <c r="PV5" s="91" t="s">
        <v>1136</v>
      </c>
      <c r="PW5" s="91" t="s">
        <v>956</v>
      </c>
      <c r="PX5" s="91" t="s">
        <v>757</v>
      </c>
      <c r="PY5" s="91" t="s">
        <v>836</v>
      </c>
      <c r="PZ5" s="91" t="s">
        <v>1067</v>
      </c>
      <c r="QA5" s="91" t="s">
        <v>1073</v>
      </c>
      <c r="QB5" s="91" t="s">
        <v>840</v>
      </c>
      <c r="QC5" s="91" t="s">
        <v>1080</v>
      </c>
      <c r="QD5" s="91" t="s">
        <v>767</v>
      </c>
      <c r="QE5" s="91" t="s">
        <v>707</v>
      </c>
      <c r="QF5" s="91" t="s">
        <v>723</v>
      </c>
      <c r="QG5" s="91" t="s">
        <v>734</v>
      </c>
      <c r="QH5" s="91" t="s">
        <v>784</v>
      </c>
      <c r="QI5" s="91" t="s">
        <v>941</v>
      </c>
      <c r="QJ5" s="91" t="s">
        <v>954</v>
      </c>
      <c r="QK5" s="91" t="s">
        <v>893</v>
      </c>
      <c r="QL5" s="91" t="s">
        <v>1029</v>
      </c>
      <c r="QM5" s="91" t="s">
        <v>889</v>
      </c>
      <c r="QN5" s="91" t="s">
        <v>1113</v>
      </c>
      <c r="QO5" s="91" t="s">
        <v>890</v>
      </c>
      <c r="QP5" s="91" t="s">
        <v>1127</v>
      </c>
      <c r="QQ5" s="91" t="s">
        <v>978</v>
      </c>
      <c r="QR5" s="91" t="s">
        <v>1039</v>
      </c>
      <c r="QS5" s="91" t="s">
        <v>714</v>
      </c>
      <c r="QT5" s="91" t="s">
        <v>985</v>
      </c>
      <c r="QU5" s="91" t="s">
        <v>1078</v>
      </c>
      <c r="QV5" s="91" t="s">
        <v>720</v>
      </c>
      <c r="QW5" s="91" t="s">
        <v>957</v>
      </c>
      <c r="QX5" s="91" t="s">
        <v>1110</v>
      </c>
      <c r="QY5" s="91" t="s">
        <v>875</v>
      </c>
      <c r="QZ5" s="91" t="s">
        <v>1049</v>
      </c>
      <c r="RA5" s="91" t="s">
        <v>1158</v>
      </c>
      <c r="RB5" s="91" t="s">
        <v>1146</v>
      </c>
      <c r="RC5" s="91" t="s">
        <v>1107</v>
      </c>
      <c r="RD5" s="91" t="s">
        <v>846</v>
      </c>
      <c r="RE5" s="91" t="s">
        <v>821</v>
      </c>
      <c r="RF5" s="91" t="s">
        <v>745</v>
      </c>
      <c r="RG5" s="91" t="s">
        <v>984</v>
      </c>
      <c r="RH5" s="91" t="s">
        <v>1135</v>
      </c>
      <c r="RI5" s="91" t="s">
        <v>1144</v>
      </c>
      <c r="RJ5" s="91" t="s">
        <v>1119</v>
      </c>
      <c r="RK5" s="91" t="s">
        <v>1125</v>
      </c>
      <c r="RL5" s="91" t="s">
        <v>815</v>
      </c>
      <c r="RM5" s="91" t="s">
        <v>1162</v>
      </c>
      <c r="RN5" s="91" t="s">
        <v>1181</v>
      </c>
      <c r="RO5" s="91" t="s">
        <v>850</v>
      </c>
      <c r="RP5" s="91" t="s">
        <v>1130</v>
      </c>
      <c r="RQ5" s="91" t="s">
        <v>1051</v>
      </c>
      <c r="RR5" s="91" t="s">
        <v>939</v>
      </c>
      <c r="RS5" s="91" t="s">
        <v>1135</v>
      </c>
      <c r="RT5" s="91" t="s">
        <v>781</v>
      </c>
      <c r="RU5" s="91" t="s">
        <v>952</v>
      </c>
      <c r="RV5" s="91" t="s">
        <v>837</v>
      </c>
      <c r="RW5" s="91" t="s">
        <v>879</v>
      </c>
      <c r="RX5" s="91" t="s">
        <v>1010</v>
      </c>
      <c r="RY5" s="91" t="s">
        <v>888</v>
      </c>
      <c r="RZ5" s="91" t="s">
        <v>928</v>
      </c>
      <c r="SA5" s="91" t="s">
        <v>835</v>
      </c>
      <c r="SB5" s="91" t="s">
        <v>981</v>
      </c>
      <c r="SC5" s="91" t="s">
        <v>1019</v>
      </c>
      <c r="SD5" s="91" t="s">
        <v>923</v>
      </c>
      <c r="SE5" s="91" t="s">
        <v>1067</v>
      </c>
      <c r="SF5" s="91" t="s">
        <v>1037</v>
      </c>
      <c r="SG5" s="91" t="s">
        <v>1168</v>
      </c>
      <c r="SH5" s="91" t="s">
        <v>1096</v>
      </c>
      <c r="SI5" s="91" t="s">
        <v>920</v>
      </c>
      <c r="SJ5" s="91" t="s">
        <v>980</v>
      </c>
      <c r="SK5" s="91" t="s">
        <v>1131</v>
      </c>
      <c r="SL5" s="91" t="s">
        <v>1136</v>
      </c>
      <c r="SM5" s="91" t="s">
        <v>1034</v>
      </c>
      <c r="SN5" s="91" t="s">
        <v>941</v>
      </c>
      <c r="SO5" s="91" t="s">
        <v>1099</v>
      </c>
      <c r="SP5" s="91" t="s">
        <v>18929</v>
      </c>
      <c r="SQ5" s="91" t="s">
        <v>1073</v>
      </c>
      <c r="SR5" s="91" t="s">
        <v>739</v>
      </c>
      <c r="SS5" s="91" t="s">
        <v>1080</v>
      </c>
      <c r="ST5" s="91" t="s">
        <v>1088</v>
      </c>
      <c r="SU5" s="91" t="s">
        <v>870</v>
      </c>
      <c r="SV5" s="91" t="s">
        <v>760</v>
      </c>
      <c r="SW5" s="91" t="s">
        <v>913</v>
      </c>
      <c r="SX5" s="91" t="s">
        <v>787</v>
      </c>
      <c r="SY5" s="91" t="s">
        <v>18930</v>
      </c>
      <c r="SZ5" s="91" t="s">
        <v>705</v>
      </c>
      <c r="TA5" s="91" t="s">
        <v>788</v>
      </c>
      <c r="TB5" s="91" t="s">
        <v>1029</v>
      </c>
      <c r="TC5" s="91" t="s">
        <v>1052</v>
      </c>
      <c r="TD5" s="91" t="s">
        <v>1056</v>
      </c>
      <c r="TE5" s="91" t="s">
        <v>890</v>
      </c>
      <c r="TF5" s="91" t="s">
        <v>783</v>
      </c>
      <c r="TG5" s="91" t="s">
        <v>996</v>
      </c>
      <c r="TH5" s="91" t="s">
        <v>946</v>
      </c>
      <c r="TI5" s="91" t="s">
        <v>1185</v>
      </c>
      <c r="TJ5" s="91" t="s">
        <v>985</v>
      </c>
      <c r="TK5" s="91" t="s">
        <v>1078</v>
      </c>
      <c r="TL5" s="91" t="s">
        <v>927</v>
      </c>
      <c r="TM5" s="91" t="s">
        <v>1021</v>
      </c>
      <c r="TN5" s="91" t="s">
        <v>1054</v>
      </c>
      <c r="TO5" s="91" t="s">
        <v>1225</v>
      </c>
      <c r="TP5" s="91" t="s">
        <v>1049</v>
      </c>
      <c r="TQ5" s="91" t="s">
        <v>785</v>
      </c>
      <c r="TR5" s="91" t="s">
        <v>904</v>
      </c>
      <c r="TS5" s="91" t="s">
        <v>946</v>
      </c>
      <c r="TT5" s="91" t="s">
        <v>983</v>
      </c>
      <c r="TU5" s="91" t="s">
        <v>918</v>
      </c>
      <c r="TV5" s="91" t="s">
        <v>843</v>
      </c>
      <c r="TW5" s="91" t="s">
        <v>1081</v>
      </c>
      <c r="TX5" s="91" t="s">
        <v>942</v>
      </c>
      <c r="TY5" s="91" t="s">
        <v>1252</v>
      </c>
      <c r="TZ5" s="91" t="s">
        <v>1133</v>
      </c>
      <c r="UA5" s="91" t="s">
        <v>938</v>
      </c>
      <c r="UB5" s="91" t="s">
        <v>882</v>
      </c>
      <c r="UC5" s="91" t="s">
        <v>931</v>
      </c>
      <c r="UD5" s="91" t="s">
        <v>708</v>
      </c>
      <c r="UE5" s="91" t="s">
        <v>982</v>
      </c>
      <c r="UF5" s="91" t="s">
        <v>799</v>
      </c>
      <c r="UG5" s="91" t="s">
        <v>712</v>
      </c>
      <c r="UH5" s="91" t="s">
        <v>758</v>
      </c>
      <c r="UI5" s="91" t="s">
        <v>801</v>
      </c>
      <c r="UJ5" s="91" t="s">
        <v>871</v>
      </c>
      <c r="UK5" s="91" t="s">
        <v>795</v>
      </c>
      <c r="UL5" s="91" t="s">
        <v>737</v>
      </c>
      <c r="UM5" s="91" t="s">
        <v>1112</v>
      </c>
      <c r="UN5" s="91" t="s">
        <v>1150</v>
      </c>
      <c r="UO5" s="91" t="s">
        <v>1144</v>
      </c>
      <c r="UP5" s="91" t="s">
        <v>862</v>
      </c>
      <c r="UQ5" s="91" t="s">
        <v>898</v>
      </c>
      <c r="UR5" s="91" t="s">
        <v>780</v>
      </c>
      <c r="US5" s="91" t="s">
        <v>1086</v>
      </c>
      <c r="UT5" s="91" t="s">
        <v>1107</v>
      </c>
      <c r="UU5" s="91" t="s">
        <v>846</v>
      </c>
      <c r="UV5" s="91" t="s">
        <v>1130</v>
      </c>
      <c r="UW5" s="91" t="s">
        <v>1098</v>
      </c>
      <c r="UX5" s="91" t="s">
        <v>1156</v>
      </c>
      <c r="UY5" s="91" t="s">
        <v>997</v>
      </c>
      <c r="UZ5" s="91" t="s">
        <v>749</v>
      </c>
      <c r="VA5" s="91" t="s">
        <v>929</v>
      </c>
      <c r="VB5" s="91" t="s">
        <v>18938</v>
      </c>
      <c r="VC5" s="91" t="s">
        <v>784</v>
      </c>
      <c r="VD5" s="91" t="s">
        <v>941</v>
      </c>
      <c r="VE5" s="91" t="s">
        <v>954</v>
      </c>
      <c r="VF5" s="91" t="s">
        <v>752</v>
      </c>
      <c r="VG5" s="91" t="s">
        <v>865</v>
      </c>
      <c r="VH5" s="91" t="s">
        <v>1077</v>
      </c>
      <c r="VI5" s="91" t="s">
        <v>817</v>
      </c>
      <c r="VJ5" s="91" t="s">
        <v>733</v>
      </c>
      <c r="VK5" s="91" t="s">
        <v>1127</v>
      </c>
      <c r="VL5" s="91" t="s">
        <v>760</v>
      </c>
      <c r="VM5" s="91" t="s">
        <v>1039</v>
      </c>
      <c r="VN5" s="91" t="s">
        <v>1068</v>
      </c>
      <c r="VO5" s="91" t="s">
        <v>764</v>
      </c>
      <c r="VP5" s="91" t="s">
        <v>915</v>
      </c>
      <c r="VQ5" s="91" t="s">
        <v>873</v>
      </c>
      <c r="VR5" s="91" t="s">
        <v>988</v>
      </c>
      <c r="VS5" s="91" t="s">
        <v>842</v>
      </c>
      <c r="VT5" s="91" t="s">
        <v>1056</v>
      </c>
      <c r="VU5" s="91" t="s">
        <v>890</v>
      </c>
      <c r="VV5" s="91" t="s">
        <v>916</v>
      </c>
      <c r="VW5" s="91" t="s">
        <v>861</v>
      </c>
      <c r="VX5" s="91" t="s">
        <v>946</v>
      </c>
      <c r="VY5" s="91" t="s">
        <v>816</v>
      </c>
      <c r="VZ5" s="91" t="s">
        <v>1163</v>
      </c>
      <c r="WA5" s="91" t="s">
        <v>1042</v>
      </c>
      <c r="WB5" s="91" t="s">
        <v>927</v>
      </c>
      <c r="WC5" s="91" t="s">
        <v>1021</v>
      </c>
      <c r="WD5" s="91" t="s">
        <v>1054</v>
      </c>
      <c r="WE5" s="91" t="s">
        <v>1058</v>
      </c>
      <c r="WF5" s="91" t="s">
        <v>735</v>
      </c>
      <c r="WG5" s="91" t="s">
        <v>1128</v>
      </c>
      <c r="WH5" s="91" t="s">
        <v>1159</v>
      </c>
      <c r="WI5" s="91" t="s">
        <v>979</v>
      </c>
      <c r="WJ5" s="91" t="s">
        <v>1046</v>
      </c>
      <c r="WK5" s="91" t="s">
        <v>918</v>
      </c>
      <c r="WL5" s="91" t="s">
        <v>843</v>
      </c>
      <c r="WM5" s="91" t="s">
        <v>1081</v>
      </c>
      <c r="WN5" s="91" t="s">
        <v>942</v>
      </c>
      <c r="WO5" s="91" t="s">
        <v>871</v>
      </c>
      <c r="WP5" s="91" t="s">
        <v>727</v>
      </c>
      <c r="WQ5" s="91" t="s">
        <v>914</v>
      </c>
      <c r="WR5" s="91" t="s">
        <v>715</v>
      </c>
      <c r="WS5" s="91" t="s">
        <v>931</v>
      </c>
      <c r="WT5" s="91" t="s">
        <v>1100</v>
      </c>
      <c r="WU5" s="91" t="s">
        <v>721</v>
      </c>
      <c r="WV5" s="91" t="s">
        <v>1038</v>
      </c>
      <c r="WW5" s="91" t="s">
        <v>1126</v>
      </c>
      <c r="WX5" s="91" t="s">
        <v>1146</v>
      </c>
      <c r="WY5" s="91" t="s">
        <v>710</v>
      </c>
      <c r="WZ5" s="91" t="s">
        <v>872</v>
      </c>
      <c r="XA5" s="91" t="s">
        <v>1071</v>
      </c>
      <c r="XB5" s="91" t="s">
        <v>841</v>
      </c>
      <c r="XC5" s="91" t="s">
        <v>908</v>
      </c>
      <c r="XD5" s="91" t="s">
        <v>1150</v>
      </c>
      <c r="XE5" s="91" t="s">
        <v>1144</v>
      </c>
      <c r="XF5" s="91" t="s">
        <v>969</v>
      </c>
      <c r="XG5" s="91" t="s">
        <v>1125</v>
      </c>
      <c r="XH5" s="91" t="s">
        <v>1111</v>
      </c>
      <c r="XI5" s="91" t="s">
        <v>1086</v>
      </c>
      <c r="XJ5" s="91" t="s">
        <v>1181</v>
      </c>
      <c r="XK5" s="91" t="s">
        <v>848</v>
      </c>
      <c r="XL5" s="91" t="s">
        <v>1071</v>
      </c>
      <c r="XM5" s="91" t="s">
        <v>1125</v>
      </c>
      <c r="XN5" s="91" t="s">
        <v>831</v>
      </c>
      <c r="XO5" s="91" t="s">
        <v>935</v>
      </c>
      <c r="XP5" s="91" t="s">
        <v>1053</v>
      </c>
      <c r="XQ5" s="91" t="s">
        <v>1006</v>
      </c>
      <c r="XR5" s="91" t="s">
        <v>1060</v>
      </c>
      <c r="XS5" s="91" t="s">
        <v>1044</v>
      </c>
      <c r="XT5" s="91" t="s">
        <v>1010</v>
      </c>
      <c r="XU5" s="91" t="s">
        <v>838</v>
      </c>
      <c r="XV5" s="91" t="s">
        <v>846</v>
      </c>
      <c r="XW5" s="91" t="s">
        <v>1027</v>
      </c>
      <c r="XX5" s="91" t="s">
        <v>898</v>
      </c>
      <c r="XY5" s="91" t="s">
        <v>812</v>
      </c>
      <c r="XZ5" s="91" t="s">
        <v>1064</v>
      </c>
      <c r="YA5" s="91" t="s">
        <v>945</v>
      </c>
      <c r="YB5" s="91" t="s">
        <v>1006</v>
      </c>
      <c r="YC5" s="91" t="s">
        <v>804</v>
      </c>
      <c r="YD5" s="91" t="s">
        <v>803</v>
      </c>
      <c r="YE5" s="91" t="s">
        <v>1162</v>
      </c>
      <c r="YF5" s="91" t="s">
        <v>888</v>
      </c>
      <c r="YG5" s="91" t="s">
        <v>747</v>
      </c>
      <c r="YH5" s="91" t="s">
        <v>1130</v>
      </c>
      <c r="YI5" s="91" t="s">
        <v>902</v>
      </c>
      <c r="YJ5" s="91" t="s">
        <v>757</v>
      </c>
      <c r="YK5" s="91" t="s">
        <v>1075</v>
      </c>
      <c r="YL5" s="91" t="s">
        <v>717</v>
      </c>
      <c r="YM5" s="91" t="s">
        <v>726</v>
      </c>
      <c r="YN5" s="91" t="s">
        <v>840</v>
      </c>
      <c r="YO5" s="91" t="s">
        <v>1080</v>
      </c>
      <c r="YP5" s="91" t="s">
        <v>1010</v>
      </c>
      <c r="YQ5" s="91" t="s">
        <v>749</v>
      </c>
      <c r="YR5" s="91" t="s">
        <v>1085</v>
      </c>
      <c r="YS5" s="91" t="s">
        <v>913</v>
      </c>
      <c r="YT5" s="91" t="s">
        <v>1101</v>
      </c>
      <c r="YU5" s="91" t="s">
        <v>1058</v>
      </c>
      <c r="YV5" s="91" t="s">
        <v>735</v>
      </c>
      <c r="YW5" s="91" t="s">
        <v>882</v>
      </c>
      <c r="YX5" s="91" t="s">
        <v>861</v>
      </c>
      <c r="YY5" s="91" t="s">
        <v>946</v>
      </c>
      <c r="YZ5" s="91" t="s">
        <v>982</v>
      </c>
      <c r="ZA5" s="91" t="s">
        <v>918</v>
      </c>
      <c r="ZB5" s="91" t="s">
        <v>1092</v>
      </c>
      <c r="ZC5" s="91" t="s">
        <v>903</v>
      </c>
      <c r="ZD5" s="91" t="s">
        <v>834</v>
      </c>
      <c r="ZE5" s="91" t="s">
        <v>1061</v>
      </c>
      <c r="ZF5" s="91" t="s">
        <v>1133</v>
      </c>
      <c r="ZG5" s="91" t="s">
        <v>737</v>
      </c>
      <c r="ZH5" s="91" t="s">
        <v>908</v>
      </c>
      <c r="ZI5" s="91" t="s">
        <v>931</v>
      </c>
      <c r="ZJ5" s="91" t="s">
        <v>869</v>
      </c>
      <c r="ZK5" s="91" t="s">
        <v>791</v>
      </c>
      <c r="ZL5" s="91" t="s">
        <v>898</v>
      </c>
      <c r="ZM5" s="91" t="s">
        <v>1126</v>
      </c>
      <c r="ZN5" s="91" t="s">
        <v>1114</v>
      </c>
      <c r="ZO5" s="91" t="s">
        <v>834</v>
      </c>
      <c r="ZP5" s="91" t="s">
        <v>1061</v>
      </c>
      <c r="ZQ5" s="91" t="s">
        <v>795</v>
      </c>
      <c r="ZR5" s="91" t="s">
        <v>841</v>
      </c>
      <c r="ZS5" s="91" t="s">
        <v>831</v>
      </c>
      <c r="ZT5" s="91" t="s">
        <v>1135</v>
      </c>
      <c r="ZU5" s="91" t="s">
        <v>1144</v>
      </c>
      <c r="ZV5" s="91" t="s">
        <v>862</v>
      </c>
      <c r="ZW5" s="91" t="s">
        <v>950</v>
      </c>
      <c r="ZX5" s="91" t="s">
        <v>901</v>
      </c>
      <c r="ZY5" s="91" t="s">
        <v>725</v>
      </c>
      <c r="ZZ5" s="91" t="s">
        <v>917</v>
      </c>
      <c r="AAA5" s="91" t="s">
        <v>1017</v>
      </c>
    </row>
    <row r="6" spans="1:703" x14ac:dyDescent="0.35">
      <c r="A6" s="8">
        <f t="shared" si="0"/>
        <v>5</v>
      </c>
      <c r="B6" s="44" t="s">
        <v>1139</v>
      </c>
      <c r="C6" s="44" t="s">
        <v>966</v>
      </c>
      <c r="D6" s="44" t="s">
        <v>837</v>
      </c>
      <c r="E6" s="44" t="s">
        <v>1096</v>
      </c>
      <c r="F6" s="44" t="s">
        <v>867</v>
      </c>
      <c r="G6" s="44" t="s">
        <v>906</v>
      </c>
      <c r="H6" s="44" t="s">
        <v>858</v>
      </c>
      <c r="I6" s="44" t="s">
        <v>1087</v>
      </c>
      <c r="J6" s="44" t="s">
        <v>780</v>
      </c>
      <c r="K6" s="44" t="s">
        <v>725</v>
      </c>
      <c r="L6" s="44" t="s">
        <v>961</v>
      </c>
      <c r="M6" s="44" t="s">
        <v>1067</v>
      </c>
      <c r="N6" s="44" t="s">
        <v>1130</v>
      </c>
      <c r="O6" s="44" t="s">
        <v>881</v>
      </c>
      <c r="P6" s="44" t="s">
        <v>1016</v>
      </c>
      <c r="Q6" s="44" t="s">
        <v>920</v>
      </c>
      <c r="R6" s="44" t="s">
        <v>1066</v>
      </c>
      <c r="S6" s="44" t="s">
        <v>952</v>
      </c>
      <c r="T6" s="44" t="s">
        <v>1065</v>
      </c>
      <c r="U6" s="44" t="s">
        <v>784</v>
      </c>
      <c r="V6" s="44" t="s">
        <v>1010</v>
      </c>
      <c r="W6" s="44" t="s">
        <v>838</v>
      </c>
      <c r="X6" s="44" t="s">
        <v>1026</v>
      </c>
      <c r="Y6" s="44" t="s">
        <v>824</v>
      </c>
      <c r="Z6" s="44" t="s">
        <v>1051</v>
      </c>
      <c r="AA6" s="44" t="s">
        <v>1121</v>
      </c>
      <c r="AB6" s="44" t="s">
        <v>733</v>
      </c>
      <c r="AC6" s="44" t="s">
        <v>1127</v>
      </c>
      <c r="AD6" s="44" t="s">
        <v>1151</v>
      </c>
      <c r="AE6" s="44" t="s">
        <v>736</v>
      </c>
      <c r="AF6" s="44" t="s">
        <v>1068</v>
      </c>
      <c r="AG6" s="44" t="s">
        <v>1048</v>
      </c>
      <c r="AH6" s="44" t="s">
        <v>944</v>
      </c>
      <c r="AI6" s="44" t="s">
        <v>747</v>
      </c>
      <c r="AJ6" s="44" t="s">
        <v>1003</v>
      </c>
      <c r="AK6" s="44" t="s">
        <v>1052</v>
      </c>
      <c r="AL6" s="44" t="s">
        <v>1019</v>
      </c>
      <c r="AM6" s="44" t="s">
        <v>1022</v>
      </c>
      <c r="AN6" s="44" t="s">
        <v>845</v>
      </c>
      <c r="AO6" s="44" t="s">
        <v>861</v>
      </c>
      <c r="AP6" s="44" t="s">
        <v>740</v>
      </c>
      <c r="AQ6" s="44" t="s">
        <v>1068</v>
      </c>
      <c r="AR6" s="44" t="s">
        <v>8992</v>
      </c>
      <c r="AS6" s="44" t="s">
        <v>746</v>
      </c>
      <c r="AT6" s="44" t="s">
        <v>1055</v>
      </c>
      <c r="AU6" s="44" t="s">
        <v>953</v>
      </c>
      <c r="AV6" s="44" t="s">
        <v>711</v>
      </c>
      <c r="AW6" s="44" t="s">
        <v>1058</v>
      </c>
      <c r="AX6" s="44" t="s">
        <v>954</v>
      </c>
      <c r="AY6" s="44" t="s">
        <v>1015</v>
      </c>
      <c r="AZ6" s="44" t="s">
        <v>904</v>
      </c>
      <c r="BA6" s="44" t="s">
        <v>979</v>
      </c>
      <c r="BB6" s="44" t="s">
        <v>1069</v>
      </c>
      <c r="BC6" s="44" t="s">
        <v>1074</v>
      </c>
      <c r="BD6" s="44" t="s">
        <v>1176</v>
      </c>
      <c r="BE6" s="44" t="s">
        <v>1114</v>
      </c>
      <c r="BF6" s="44" t="s">
        <v>1039</v>
      </c>
      <c r="BG6" s="44" t="s">
        <v>714</v>
      </c>
      <c r="BH6" s="44" t="s">
        <v>1020</v>
      </c>
      <c r="BI6" s="44" t="s">
        <v>737</v>
      </c>
      <c r="BJ6" s="44" t="s">
        <v>873</v>
      </c>
      <c r="BK6" s="44" t="s">
        <v>1097</v>
      </c>
      <c r="BL6" s="44" t="s">
        <v>869</v>
      </c>
      <c r="BM6" s="44" t="s">
        <v>791</v>
      </c>
      <c r="BN6" s="44" t="s">
        <v>742</v>
      </c>
      <c r="BO6" s="44" t="s">
        <v>785</v>
      </c>
      <c r="BP6" s="44" t="s">
        <v>762</v>
      </c>
      <c r="BQ6" s="44" t="s">
        <v>710</v>
      </c>
      <c r="BR6" s="44" t="s">
        <v>892</v>
      </c>
      <c r="BS6" s="44" t="s">
        <v>966</v>
      </c>
      <c r="BT6" s="44" t="s">
        <v>1012</v>
      </c>
      <c r="BU6" s="44" t="s">
        <v>1016</v>
      </c>
      <c r="BV6" s="44" t="s">
        <v>775</v>
      </c>
      <c r="BW6" s="44" t="s">
        <v>1144</v>
      </c>
      <c r="BX6" s="44" t="s">
        <v>952</v>
      </c>
      <c r="BY6" s="44" t="s">
        <v>1136</v>
      </c>
      <c r="BZ6" s="44" t="s">
        <v>815</v>
      </c>
      <c r="CA6" s="44" t="s">
        <v>725</v>
      </c>
      <c r="CB6" s="44" t="s">
        <v>961</v>
      </c>
      <c r="CC6" s="44" t="s">
        <v>964</v>
      </c>
      <c r="CD6" s="44" t="s">
        <v>1130</v>
      </c>
      <c r="CE6" s="44" t="s">
        <v>1051</v>
      </c>
      <c r="CF6" s="44" t="s">
        <v>1121</v>
      </c>
      <c r="CG6" s="44" t="s">
        <v>767</v>
      </c>
      <c r="CH6" s="44" t="s">
        <v>743</v>
      </c>
      <c r="CI6" s="44" t="s">
        <v>755</v>
      </c>
      <c r="CJ6" s="44" t="s">
        <v>804</v>
      </c>
      <c r="CK6" s="44" t="s">
        <v>970</v>
      </c>
      <c r="CL6" s="44" t="s">
        <v>1010</v>
      </c>
      <c r="CM6" s="44" t="s">
        <v>838</v>
      </c>
      <c r="CN6" s="44" t="s">
        <v>973</v>
      </c>
      <c r="CO6" s="44" t="s">
        <v>972</v>
      </c>
      <c r="CP6" s="44" t="s">
        <v>856</v>
      </c>
      <c r="CQ6" s="44" t="s">
        <v>828</v>
      </c>
      <c r="CR6" s="44" t="s">
        <v>800</v>
      </c>
      <c r="CS6" s="44" t="s">
        <v>1127</v>
      </c>
      <c r="CT6" s="44" t="s">
        <v>1151</v>
      </c>
      <c r="CU6" s="44" t="s">
        <v>736</v>
      </c>
      <c r="CV6" s="44" t="s">
        <v>814</v>
      </c>
      <c r="CW6" s="44" t="s">
        <v>764</v>
      </c>
      <c r="CX6" s="44" t="s">
        <v>749</v>
      </c>
      <c r="CY6" s="44" t="s">
        <v>860</v>
      </c>
      <c r="CZ6" s="44" t="s">
        <v>922</v>
      </c>
      <c r="DA6" s="44" t="s">
        <v>926</v>
      </c>
      <c r="DB6" s="44" t="s">
        <v>757</v>
      </c>
      <c r="DC6" s="44" t="s">
        <v>1075</v>
      </c>
      <c r="DD6" s="44" t="s">
        <v>1118</v>
      </c>
      <c r="DE6" s="44" t="s">
        <v>1028</v>
      </c>
      <c r="DF6" s="44" t="s">
        <v>1023</v>
      </c>
      <c r="DG6" s="44" t="s">
        <v>1080</v>
      </c>
      <c r="DH6" s="44" t="s">
        <v>912</v>
      </c>
      <c r="DI6" s="44" t="s">
        <v>937</v>
      </c>
      <c r="DJ6" s="44" t="s">
        <v>1055</v>
      </c>
      <c r="DK6" s="44" t="s">
        <v>734</v>
      </c>
      <c r="DL6" s="44" t="s">
        <v>1101</v>
      </c>
      <c r="DM6" s="44" t="s">
        <v>1133</v>
      </c>
      <c r="DN6" s="44" t="s">
        <v>777</v>
      </c>
      <c r="DO6" s="44" t="s">
        <v>788</v>
      </c>
      <c r="DP6" s="44" t="s">
        <v>8995</v>
      </c>
      <c r="DQ6" s="44" t="s">
        <v>708</v>
      </c>
      <c r="DR6" s="44" t="s">
        <v>1113</v>
      </c>
      <c r="DS6" s="44" t="s">
        <v>1083</v>
      </c>
      <c r="DT6" s="44" t="s">
        <v>1176</v>
      </c>
      <c r="DU6" s="44" t="s">
        <v>1114</v>
      </c>
      <c r="DV6" s="44" t="s">
        <v>1039</v>
      </c>
      <c r="DW6" s="44" t="s">
        <v>1185</v>
      </c>
      <c r="DX6" s="44" t="s">
        <v>727</v>
      </c>
      <c r="DY6" s="44" t="s">
        <v>841</v>
      </c>
      <c r="DZ6" s="44" t="s">
        <v>720</v>
      </c>
      <c r="EA6" s="44" t="s">
        <v>1097</v>
      </c>
      <c r="EB6" s="44" t="s">
        <v>1030</v>
      </c>
      <c r="EC6" s="44" t="s">
        <v>791</v>
      </c>
      <c r="ED6" s="44" t="s">
        <v>1049</v>
      </c>
      <c r="EE6" s="44" t="s">
        <v>1158</v>
      </c>
      <c r="EF6" s="44" t="s">
        <v>1146</v>
      </c>
      <c r="EG6" s="44" t="s">
        <v>1181</v>
      </c>
      <c r="EH6" s="44" t="s">
        <v>816</v>
      </c>
      <c r="EI6" s="44" t="s">
        <v>971</v>
      </c>
      <c r="EJ6" s="44" t="s">
        <v>745</v>
      </c>
      <c r="EK6" s="44" t="s">
        <v>984</v>
      </c>
      <c r="EL6" s="44" t="s">
        <v>1106</v>
      </c>
      <c r="EM6" s="44" t="s">
        <v>1025</v>
      </c>
      <c r="EN6" s="44" t="s">
        <v>1027</v>
      </c>
      <c r="EO6" s="44" t="s">
        <v>1040</v>
      </c>
      <c r="EP6" s="44" t="s">
        <v>1084</v>
      </c>
      <c r="EQ6" s="44" t="s">
        <v>931</v>
      </c>
      <c r="ER6" s="44" t="s">
        <v>917</v>
      </c>
      <c r="ES6" s="44" t="s">
        <v>850</v>
      </c>
      <c r="ET6" s="44" t="s">
        <v>887</v>
      </c>
      <c r="EU6" s="44" t="s">
        <v>901</v>
      </c>
      <c r="EV6" s="44" t="s">
        <v>1057</v>
      </c>
      <c r="EW6" s="44" t="s">
        <v>774</v>
      </c>
      <c r="EX6" s="44" t="s">
        <v>1061</v>
      </c>
      <c r="EY6" s="44" t="s">
        <v>795</v>
      </c>
      <c r="EZ6" s="44" t="s">
        <v>1076</v>
      </c>
      <c r="FA6" s="44" t="s">
        <v>812</v>
      </c>
      <c r="FB6" s="44" t="s">
        <v>1178</v>
      </c>
      <c r="FC6" s="44" t="s">
        <v>738</v>
      </c>
      <c r="FD6" s="44" t="s">
        <v>858</v>
      </c>
      <c r="FE6" s="44" t="s">
        <v>1087</v>
      </c>
      <c r="FF6" s="44" t="s">
        <v>780</v>
      </c>
      <c r="FG6" s="44" t="s">
        <v>725</v>
      </c>
      <c r="FH6" s="44" t="s">
        <v>923</v>
      </c>
      <c r="FI6" s="44" t="s">
        <v>1067</v>
      </c>
      <c r="FJ6" s="44" t="s">
        <v>1009</v>
      </c>
      <c r="FK6" s="44" t="s">
        <v>881</v>
      </c>
      <c r="FL6" s="44" t="s">
        <v>1016</v>
      </c>
      <c r="FM6" s="44" t="s">
        <v>18872</v>
      </c>
      <c r="FN6" s="44" t="s">
        <v>749</v>
      </c>
      <c r="FO6" s="44" t="s">
        <v>1055</v>
      </c>
      <c r="FP6" s="44" t="s">
        <v>734</v>
      </c>
      <c r="FQ6" s="44" t="s">
        <v>711</v>
      </c>
      <c r="FR6" s="44" t="s">
        <v>757</v>
      </c>
      <c r="FS6" s="44" t="s">
        <v>802</v>
      </c>
      <c r="FT6" s="44" t="s">
        <v>813</v>
      </c>
      <c r="FU6" s="44" t="s">
        <v>904</v>
      </c>
      <c r="FV6" s="44" t="s">
        <v>1023</v>
      </c>
      <c r="FW6" s="44" t="s">
        <v>1069</v>
      </c>
      <c r="FX6" s="44" t="s">
        <v>1083</v>
      </c>
      <c r="FY6" s="44" t="s">
        <v>1176</v>
      </c>
      <c r="FZ6" s="44" t="s">
        <v>1055</v>
      </c>
      <c r="GA6" s="44" t="s">
        <v>913</v>
      </c>
      <c r="GB6" s="44" t="s">
        <v>1185</v>
      </c>
      <c r="GC6" s="44" t="s">
        <v>1133</v>
      </c>
      <c r="GD6" s="44" t="s">
        <v>777</v>
      </c>
      <c r="GE6" s="44" t="s">
        <v>788</v>
      </c>
      <c r="GF6" s="44" t="s">
        <v>933</v>
      </c>
      <c r="GG6" s="44" t="s">
        <v>1108</v>
      </c>
      <c r="GH6" s="44" t="s">
        <v>1080</v>
      </c>
      <c r="GI6" s="44" t="s">
        <v>1083</v>
      </c>
      <c r="GJ6" s="44" t="s">
        <v>1014</v>
      </c>
      <c r="GK6" s="44" t="s">
        <v>1002</v>
      </c>
      <c r="GL6" s="44" t="s">
        <v>1116</v>
      </c>
      <c r="GM6" s="44" t="s">
        <v>1079</v>
      </c>
      <c r="GN6" s="44" t="s">
        <v>826</v>
      </c>
      <c r="GO6" s="20" t="s">
        <v>745</v>
      </c>
      <c r="GP6" s="15" t="s">
        <v>927</v>
      </c>
      <c r="GQ6" s="44" t="s">
        <v>1097</v>
      </c>
      <c r="GR6" s="44" t="s">
        <v>869</v>
      </c>
      <c r="GS6" s="32" t="s">
        <v>969</v>
      </c>
      <c r="GT6" s="44" t="s">
        <v>1049</v>
      </c>
      <c r="GU6" s="44" t="s">
        <v>1158</v>
      </c>
      <c r="GV6" s="44" t="s">
        <v>820</v>
      </c>
      <c r="GW6" s="44" t="s">
        <v>1181</v>
      </c>
      <c r="GX6" s="44" t="s">
        <v>1046</v>
      </c>
      <c r="GY6" s="44" t="s">
        <v>887</v>
      </c>
      <c r="GZ6" s="44" t="s">
        <v>901</v>
      </c>
      <c r="HA6" s="44" t="s">
        <v>754</v>
      </c>
      <c r="HB6" s="44" t="s">
        <v>18880</v>
      </c>
      <c r="HC6" s="44" t="s">
        <v>844</v>
      </c>
      <c r="HD6" s="44" t="s">
        <v>1119</v>
      </c>
      <c r="HE6" s="44" t="s">
        <v>1040</v>
      </c>
      <c r="HF6" s="44" t="s">
        <v>1084</v>
      </c>
      <c r="HG6" s="44" t="s">
        <v>1150</v>
      </c>
      <c r="HH6" s="44" t="s">
        <v>1153</v>
      </c>
      <c r="HI6" s="44" t="s">
        <v>928</v>
      </c>
      <c r="HJ6" s="44" t="s">
        <v>799</v>
      </c>
      <c r="HK6" s="44" t="s">
        <v>712</v>
      </c>
      <c r="HL6" s="44" t="s">
        <v>930</v>
      </c>
      <c r="HM6" s="44" t="s">
        <v>774</v>
      </c>
      <c r="HN6" s="44" t="s">
        <v>1061</v>
      </c>
      <c r="HO6" s="44" t="s">
        <v>1071</v>
      </c>
      <c r="HP6" s="44" t="s">
        <v>18884</v>
      </c>
      <c r="HQ6" s="44" t="s">
        <v>1096</v>
      </c>
      <c r="HR6" s="44" t="s">
        <v>867</v>
      </c>
      <c r="HS6" s="44" t="s">
        <v>1144</v>
      </c>
      <c r="HT6" s="44" t="s">
        <v>858</v>
      </c>
      <c r="HU6" s="44" t="s">
        <v>772</v>
      </c>
      <c r="HV6" s="44" t="s">
        <v>1031</v>
      </c>
      <c r="HW6" s="44" t="s">
        <v>725</v>
      </c>
      <c r="HX6" s="44" t="s">
        <v>961</v>
      </c>
      <c r="HY6" s="44" t="s">
        <v>964</v>
      </c>
      <c r="HZ6" s="44" t="s">
        <v>1130</v>
      </c>
      <c r="IA6" s="44" t="s">
        <v>706</v>
      </c>
      <c r="IB6" s="44" t="s">
        <v>1156</v>
      </c>
      <c r="IC6" s="44" t="s">
        <v>1059</v>
      </c>
      <c r="ID6" s="44" t="s">
        <v>743</v>
      </c>
      <c r="IE6" s="44" t="s">
        <v>1006</v>
      </c>
      <c r="IF6" s="44" t="s">
        <v>1065</v>
      </c>
      <c r="IG6" s="44" t="s">
        <v>970</v>
      </c>
      <c r="IH6" s="44" t="s">
        <v>18890</v>
      </c>
      <c r="II6" s="44" t="s">
        <v>838</v>
      </c>
      <c r="IJ6" s="44" t="s">
        <v>752</v>
      </c>
      <c r="IK6" s="44" t="s">
        <v>972</v>
      </c>
      <c r="IL6" s="44" t="s">
        <v>1024</v>
      </c>
      <c r="IM6" s="44" t="s">
        <v>859</v>
      </c>
      <c r="IN6" s="44" t="s">
        <v>733</v>
      </c>
      <c r="IO6" s="44" t="s">
        <v>1127</v>
      </c>
      <c r="IP6" s="44" t="s">
        <v>1151</v>
      </c>
      <c r="IQ6" s="44" t="s">
        <v>736</v>
      </c>
      <c r="IR6" s="44" t="s">
        <v>1068</v>
      </c>
      <c r="IS6" s="44" t="s">
        <v>1048</v>
      </c>
      <c r="IT6" s="44" t="s">
        <v>900</v>
      </c>
      <c r="IU6" s="44" t="s">
        <v>747</v>
      </c>
      <c r="IV6" s="44" t="s">
        <v>988</v>
      </c>
      <c r="IW6" s="44" t="s">
        <v>842</v>
      </c>
      <c r="IX6" s="44" t="s">
        <v>757</v>
      </c>
      <c r="IY6" s="44" t="s">
        <v>1075</v>
      </c>
      <c r="IZ6" s="44" t="s">
        <v>845</v>
      </c>
      <c r="JA6" s="44" t="s">
        <v>904</v>
      </c>
      <c r="JB6" s="44" t="s">
        <v>740</v>
      </c>
      <c r="JC6" s="44" t="s">
        <v>899</v>
      </c>
      <c r="JD6" s="44" t="s">
        <v>8992</v>
      </c>
      <c r="JE6" s="44" t="s">
        <v>1042</v>
      </c>
      <c r="JF6" s="44" t="s">
        <v>1131</v>
      </c>
      <c r="JG6" s="44" t="s">
        <v>953</v>
      </c>
      <c r="JH6" s="44" t="s">
        <v>889</v>
      </c>
      <c r="JI6" s="44" t="s">
        <v>1058</v>
      </c>
      <c r="JJ6" s="44" t="s">
        <v>938</v>
      </c>
      <c r="JK6" s="44" t="s">
        <v>882</v>
      </c>
      <c r="JL6" s="44" t="s">
        <v>904</v>
      </c>
      <c r="JM6" s="44" t="s">
        <v>1181</v>
      </c>
      <c r="JN6" s="44" t="s">
        <v>1046</v>
      </c>
      <c r="JO6" s="44" t="s">
        <v>887</v>
      </c>
      <c r="JP6" s="44" t="s">
        <v>901</v>
      </c>
      <c r="JQ6" s="44" t="s">
        <v>1057</v>
      </c>
      <c r="JR6" s="44" t="s">
        <v>1021</v>
      </c>
      <c r="JS6" s="44" t="s">
        <v>1061</v>
      </c>
      <c r="JT6" s="44" t="s">
        <v>795</v>
      </c>
      <c r="JU6" s="44" t="s">
        <v>837</v>
      </c>
      <c r="JV6" s="44" t="s">
        <v>715</v>
      </c>
      <c r="JW6" s="44" t="s">
        <v>1150</v>
      </c>
      <c r="JX6" s="44" t="s">
        <v>1144</v>
      </c>
      <c r="JY6" s="44" t="s">
        <v>928</v>
      </c>
      <c r="JZ6" s="44" t="s">
        <v>1038</v>
      </c>
      <c r="KA6" s="44" t="s">
        <v>780</v>
      </c>
      <c r="KB6" s="44" t="s">
        <v>1086</v>
      </c>
      <c r="KC6" s="44" t="s">
        <v>1090</v>
      </c>
      <c r="KD6" s="44" t="s">
        <v>1095</v>
      </c>
      <c r="KE6" s="44" t="s">
        <v>1009</v>
      </c>
      <c r="KF6" s="44" t="s">
        <v>1012</v>
      </c>
      <c r="KG6" s="44" t="s">
        <v>1096</v>
      </c>
      <c r="KH6" s="44" t="s">
        <v>775</v>
      </c>
      <c r="KI6" s="44" t="s">
        <v>1066</v>
      </c>
      <c r="KJ6" s="91" t="s">
        <v>952</v>
      </c>
      <c r="KK6" s="117" t="s">
        <v>835</v>
      </c>
      <c r="KL6" s="119" t="s">
        <v>1111</v>
      </c>
      <c r="KM6" s="126" t="s">
        <v>819</v>
      </c>
      <c r="KN6" s="126" t="s">
        <v>961</v>
      </c>
      <c r="KO6" s="126" t="s">
        <v>964</v>
      </c>
      <c r="KP6" s="126" t="s">
        <v>853</v>
      </c>
      <c r="KQ6" s="126" t="s">
        <v>1051</v>
      </c>
      <c r="KR6" s="126" t="s">
        <v>1121</v>
      </c>
      <c r="KS6" s="126" t="s">
        <v>1124</v>
      </c>
      <c r="KT6" s="126" t="s">
        <v>781</v>
      </c>
      <c r="KU6" s="126" t="s">
        <v>1008</v>
      </c>
      <c r="KV6" s="126" t="s">
        <v>989</v>
      </c>
      <c r="KW6" s="126" t="s">
        <v>787</v>
      </c>
      <c r="KX6" s="126" t="s">
        <v>1010</v>
      </c>
      <c r="KY6" s="126" t="s">
        <v>838</v>
      </c>
      <c r="KZ6" s="126" t="s">
        <v>747</v>
      </c>
      <c r="LA6" s="126" t="s">
        <v>988</v>
      </c>
      <c r="LB6" s="126" t="s">
        <v>902</v>
      </c>
      <c r="LC6" s="126" t="s">
        <v>1177</v>
      </c>
      <c r="LD6" s="126" t="s">
        <v>800</v>
      </c>
      <c r="LE6" s="126" t="s">
        <v>1043</v>
      </c>
      <c r="LF6" s="126" t="s">
        <v>763</v>
      </c>
      <c r="LG6" s="126" t="s">
        <v>1041</v>
      </c>
      <c r="LH6" s="126" t="s">
        <v>1068</v>
      </c>
      <c r="LI6" s="126" t="s">
        <v>985</v>
      </c>
      <c r="LJ6" s="126" t="s">
        <v>749</v>
      </c>
      <c r="LK6" s="75" t="s">
        <v>1131</v>
      </c>
      <c r="LL6" s="126" t="s">
        <v>953</v>
      </c>
      <c r="LM6" s="126" t="s">
        <v>926</v>
      </c>
      <c r="LN6" s="126" t="s">
        <v>757</v>
      </c>
      <c r="LO6" s="126" t="s">
        <v>836</v>
      </c>
      <c r="LP6" s="126" t="s">
        <v>1118</v>
      </c>
      <c r="LQ6" s="126" t="s">
        <v>904</v>
      </c>
      <c r="LR6" s="126" t="s">
        <v>1023</v>
      </c>
      <c r="LS6" s="126" t="s">
        <v>1069</v>
      </c>
      <c r="LT6" s="126" t="s">
        <v>1074</v>
      </c>
      <c r="LU6" s="126" t="s">
        <v>843</v>
      </c>
      <c r="LV6" s="126" t="s">
        <v>723</v>
      </c>
      <c r="LW6" s="126" t="s">
        <v>734</v>
      </c>
      <c r="LX6" s="126" t="s">
        <v>1101</v>
      </c>
      <c r="LY6" s="126" t="s">
        <v>1133</v>
      </c>
      <c r="LZ6" s="126" t="s">
        <v>777</v>
      </c>
      <c r="MA6" s="126" t="s">
        <v>788</v>
      </c>
      <c r="MB6" s="126" t="s">
        <v>957</v>
      </c>
      <c r="MC6" s="126" t="s">
        <v>1100</v>
      </c>
      <c r="MD6" s="126" t="s">
        <v>830</v>
      </c>
      <c r="ME6" s="126" t="s">
        <v>890</v>
      </c>
      <c r="MF6" s="126" t="s">
        <v>1176</v>
      </c>
      <c r="MG6" s="126" t="s">
        <v>758</v>
      </c>
      <c r="MH6" s="126" t="s">
        <v>806</v>
      </c>
      <c r="MI6" s="126" t="s">
        <v>1185</v>
      </c>
      <c r="MJ6" s="126" t="s">
        <v>971</v>
      </c>
      <c r="MK6" s="126" t="s">
        <v>841</v>
      </c>
      <c r="ML6" s="126" t="s">
        <v>927</v>
      </c>
      <c r="MM6" s="126" t="s">
        <v>933</v>
      </c>
      <c r="MN6" s="126" t="s">
        <v>750</v>
      </c>
      <c r="MO6" s="126" t="s">
        <v>791</v>
      </c>
      <c r="MP6" s="126" t="s">
        <v>1049</v>
      </c>
      <c r="MQ6" s="126" t="s">
        <v>785</v>
      </c>
      <c r="MR6" s="126" t="s">
        <v>820</v>
      </c>
      <c r="MS6" s="126" t="s">
        <v>1181</v>
      </c>
      <c r="MT6" s="126" t="s">
        <v>884</v>
      </c>
      <c r="MU6" s="126" t="s">
        <v>998</v>
      </c>
      <c r="MV6" s="126" t="s">
        <v>745</v>
      </c>
      <c r="MW6" s="126" t="s">
        <v>831</v>
      </c>
      <c r="MX6" s="126" t="s">
        <v>1106</v>
      </c>
      <c r="MY6" s="126" t="s">
        <v>1025</v>
      </c>
      <c r="MZ6" s="126" t="s">
        <v>1027</v>
      </c>
      <c r="NA6" s="126" t="s">
        <v>1040</v>
      </c>
      <c r="NB6" s="126" t="s">
        <v>1084</v>
      </c>
      <c r="NC6" s="126" t="s">
        <v>1150</v>
      </c>
      <c r="ND6" s="126" t="s">
        <v>1091</v>
      </c>
      <c r="NE6" s="126" t="s">
        <v>1017</v>
      </c>
      <c r="NF6" s="126" t="s">
        <v>1157</v>
      </c>
      <c r="NG6" s="126" t="s">
        <v>901</v>
      </c>
      <c r="NH6" s="126" t="s">
        <v>1057</v>
      </c>
      <c r="NI6" s="126" t="s">
        <v>1064</v>
      </c>
      <c r="NJ6" s="126" t="s">
        <v>1061</v>
      </c>
      <c r="NK6" s="126" t="s">
        <v>1071</v>
      </c>
      <c r="NL6" s="126" t="s">
        <v>18884</v>
      </c>
      <c r="NM6" s="126" t="s">
        <v>1096</v>
      </c>
      <c r="NN6" s="126" t="s">
        <v>1178</v>
      </c>
      <c r="NO6" s="126" t="s">
        <v>1169</v>
      </c>
      <c r="NP6" s="126" t="s">
        <v>858</v>
      </c>
      <c r="NQ6" s="126" t="s">
        <v>1087</v>
      </c>
      <c r="NR6" s="126" t="s">
        <v>1031</v>
      </c>
      <c r="NS6" s="126" t="s">
        <v>725</v>
      </c>
      <c r="NT6" s="126" t="s">
        <v>18910</v>
      </c>
      <c r="NU6" s="126" t="s">
        <v>717</v>
      </c>
      <c r="NV6" s="126" t="s">
        <v>821</v>
      </c>
      <c r="NW6" s="126" t="s">
        <v>881</v>
      </c>
      <c r="NX6" s="126" t="s">
        <v>1016</v>
      </c>
      <c r="NY6" s="126" t="s">
        <v>920</v>
      </c>
      <c r="NZ6" s="126" t="s">
        <v>1066</v>
      </c>
      <c r="OA6" s="126" t="s">
        <v>1006</v>
      </c>
      <c r="OB6" s="126" t="s">
        <v>1065</v>
      </c>
      <c r="OC6" s="126" t="s">
        <v>970</v>
      </c>
      <c r="OD6" s="126" t="s">
        <v>1162</v>
      </c>
      <c r="OE6" s="126" t="s">
        <v>808</v>
      </c>
      <c r="OF6" s="126" t="s">
        <v>752</v>
      </c>
      <c r="OG6" s="126" t="s">
        <v>824</v>
      </c>
      <c r="OH6" s="126" t="s">
        <v>1051</v>
      </c>
      <c r="OI6" s="126" t="s">
        <v>1121</v>
      </c>
      <c r="OJ6" s="126" t="s">
        <v>1088</v>
      </c>
      <c r="OK6" s="126" t="s">
        <v>1127</v>
      </c>
      <c r="OL6" s="126" t="s">
        <v>1151</v>
      </c>
      <c r="OM6" s="126" t="s">
        <v>877</v>
      </c>
      <c r="ON6" s="126" t="s">
        <v>814</v>
      </c>
      <c r="OO6" s="126" t="s">
        <v>1048</v>
      </c>
      <c r="OP6" s="126" t="s">
        <v>944</v>
      </c>
      <c r="OQ6" s="126" t="s">
        <v>747</v>
      </c>
      <c r="OR6" s="126" t="s">
        <v>922</v>
      </c>
      <c r="OS6" s="126" t="s">
        <v>842</v>
      </c>
      <c r="OT6" s="126" t="s">
        <v>757</v>
      </c>
      <c r="OU6" s="126" t="s">
        <v>836</v>
      </c>
      <c r="OV6" s="126" t="s">
        <v>916</v>
      </c>
      <c r="OW6" s="126" t="s">
        <v>861</v>
      </c>
      <c r="OX6" s="126" t="s">
        <v>740</v>
      </c>
      <c r="OY6" s="126" t="s">
        <v>1045</v>
      </c>
      <c r="OZ6" s="126" t="s">
        <v>985</v>
      </c>
      <c r="PA6" s="126" t="s">
        <v>746</v>
      </c>
      <c r="PB6" s="126" t="s">
        <v>929</v>
      </c>
      <c r="PC6" s="126" t="s">
        <v>953</v>
      </c>
      <c r="PD6" s="126" t="s">
        <v>711</v>
      </c>
      <c r="PE6" s="126" t="s">
        <v>1058</v>
      </c>
      <c r="PF6" s="126" t="s">
        <v>954</v>
      </c>
      <c r="PG6" s="126" t="s">
        <v>813</v>
      </c>
      <c r="PH6" s="126" t="s">
        <v>904</v>
      </c>
      <c r="PI6" s="126" t="s">
        <v>979</v>
      </c>
      <c r="PJ6" s="126" t="s">
        <v>1069</v>
      </c>
      <c r="PK6" s="126" t="s">
        <v>18920</v>
      </c>
      <c r="PL6" s="126" t="s">
        <v>1176</v>
      </c>
      <c r="PM6" s="126" t="s">
        <v>1114</v>
      </c>
      <c r="PN6" s="126" t="s">
        <v>1039</v>
      </c>
      <c r="PO6" s="126" t="s">
        <v>909</v>
      </c>
      <c r="PP6" s="126" t="s">
        <v>822</v>
      </c>
      <c r="PQ6" s="126" t="s">
        <v>737</v>
      </c>
      <c r="PR6" s="126" t="s">
        <v>1102</v>
      </c>
      <c r="PS6" s="126" t="s">
        <v>1097</v>
      </c>
      <c r="PT6" s="126" t="s">
        <v>1030</v>
      </c>
      <c r="PU6" s="126" t="s">
        <v>1173</v>
      </c>
      <c r="PV6" s="126" t="s">
        <v>742</v>
      </c>
      <c r="PW6" s="126" t="s">
        <v>1033</v>
      </c>
      <c r="PX6" s="126" t="s">
        <v>762</v>
      </c>
      <c r="PY6" s="126" t="s">
        <v>710</v>
      </c>
      <c r="PZ6" s="126" t="s">
        <v>1185</v>
      </c>
      <c r="QA6" s="126" t="s">
        <v>971</v>
      </c>
      <c r="QB6" s="126" t="s">
        <v>841</v>
      </c>
      <c r="QC6" s="126" t="s">
        <v>1112</v>
      </c>
      <c r="QD6" s="126" t="s">
        <v>834</v>
      </c>
      <c r="QE6" s="126" t="s">
        <v>782</v>
      </c>
      <c r="QF6" s="126" t="s">
        <v>1119</v>
      </c>
      <c r="QG6" s="126" t="s">
        <v>741</v>
      </c>
      <c r="QH6" s="126" t="s">
        <v>880</v>
      </c>
      <c r="QI6" s="126" t="s">
        <v>820</v>
      </c>
      <c r="QJ6" s="126" t="s">
        <v>1181</v>
      </c>
      <c r="QK6" s="126" t="s">
        <v>1035</v>
      </c>
      <c r="QL6" s="126" t="s">
        <v>887</v>
      </c>
      <c r="QM6" s="126" t="s">
        <v>901</v>
      </c>
      <c r="QN6" s="126" t="s">
        <v>754</v>
      </c>
      <c r="QO6" s="126" t="s">
        <v>1064</v>
      </c>
      <c r="QP6" s="126" t="s">
        <v>844</v>
      </c>
      <c r="QQ6" s="126" t="s">
        <v>1027</v>
      </c>
      <c r="QR6" s="126" t="s">
        <v>703</v>
      </c>
      <c r="QS6" s="126" t="s">
        <v>1044</v>
      </c>
      <c r="QT6" s="126" t="s">
        <v>1150</v>
      </c>
      <c r="QU6" s="126" t="s">
        <v>1091</v>
      </c>
      <c r="QV6" s="126" t="s">
        <v>928</v>
      </c>
      <c r="QW6" s="126" t="s">
        <v>853</v>
      </c>
      <c r="QX6" s="126" t="s">
        <v>712</v>
      </c>
      <c r="QY6" s="126" t="s">
        <v>1132</v>
      </c>
      <c r="QZ6" s="126" t="s">
        <v>936</v>
      </c>
      <c r="RA6" s="126" t="s">
        <v>945</v>
      </c>
      <c r="RB6" s="126" t="s">
        <v>1151</v>
      </c>
      <c r="RC6" s="126" t="s">
        <v>736</v>
      </c>
      <c r="RD6" s="126" t="s">
        <v>1068</v>
      </c>
      <c r="RE6" s="126" t="s">
        <v>985</v>
      </c>
      <c r="RF6" s="126" t="s">
        <v>749</v>
      </c>
      <c r="RG6" s="126" t="s">
        <v>860</v>
      </c>
      <c r="RH6" s="126" t="s">
        <v>922</v>
      </c>
      <c r="RI6" s="126" t="s">
        <v>842</v>
      </c>
      <c r="RJ6" s="126" t="s">
        <v>757</v>
      </c>
      <c r="RK6" s="126" t="s">
        <v>836</v>
      </c>
      <c r="RL6" s="126" t="s">
        <v>845</v>
      </c>
      <c r="RM6" s="126" t="s">
        <v>904</v>
      </c>
      <c r="RN6" s="126" t="s">
        <v>740</v>
      </c>
      <c r="RO6" s="126" t="s">
        <v>753</v>
      </c>
      <c r="RP6" s="126" t="s">
        <v>8992</v>
      </c>
      <c r="RQ6" s="126" t="s">
        <v>937</v>
      </c>
      <c r="RR6" s="126" t="s">
        <v>1131</v>
      </c>
      <c r="RS6" s="126" t="s">
        <v>833</v>
      </c>
      <c r="RT6" s="126" t="s">
        <v>1101</v>
      </c>
      <c r="RU6" s="126" t="s">
        <v>875</v>
      </c>
      <c r="RV6" s="126" t="s">
        <v>777</v>
      </c>
      <c r="RW6" s="126" t="s">
        <v>813</v>
      </c>
      <c r="RX6" s="126" t="s">
        <v>1159</v>
      </c>
      <c r="RY6" s="126" t="s">
        <v>1108</v>
      </c>
      <c r="RZ6" s="126" t="s">
        <v>1113</v>
      </c>
      <c r="SA6" s="126" t="s">
        <v>1049</v>
      </c>
      <c r="SB6" s="126" t="s">
        <v>1176</v>
      </c>
      <c r="SC6" s="126" t="s">
        <v>1114</v>
      </c>
      <c r="SD6" s="126" t="s">
        <v>1039</v>
      </c>
      <c r="SE6" s="126" t="s">
        <v>1185</v>
      </c>
      <c r="SF6" s="126" t="s">
        <v>727</v>
      </c>
      <c r="SG6" s="126" t="s">
        <v>1138</v>
      </c>
      <c r="SH6" s="126" t="s">
        <v>8985</v>
      </c>
      <c r="SI6" s="126" t="s">
        <v>933</v>
      </c>
      <c r="SJ6" s="126" t="s">
        <v>869</v>
      </c>
      <c r="SK6" s="126" t="s">
        <v>1173</v>
      </c>
      <c r="SL6" s="126" t="s">
        <v>742</v>
      </c>
      <c r="SM6" s="126" t="s">
        <v>785</v>
      </c>
      <c r="SN6" s="126" t="s">
        <v>820</v>
      </c>
      <c r="SO6" s="126" t="s">
        <v>868</v>
      </c>
      <c r="SP6" s="126" t="s">
        <v>983</v>
      </c>
      <c r="SQ6" s="126" t="s">
        <v>971</v>
      </c>
      <c r="SR6" s="126" t="s">
        <v>745</v>
      </c>
      <c r="SS6" s="126" t="s">
        <v>1112</v>
      </c>
      <c r="ST6" s="126" t="s">
        <v>1106</v>
      </c>
      <c r="SU6" s="126" t="s">
        <v>1025</v>
      </c>
      <c r="SV6" s="126" t="s">
        <v>1027</v>
      </c>
      <c r="SW6" s="126" t="s">
        <v>1040</v>
      </c>
      <c r="SX6" s="126" t="s">
        <v>882</v>
      </c>
      <c r="SY6" s="126" t="s">
        <v>885</v>
      </c>
      <c r="SZ6" s="126" t="s">
        <v>1153</v>
      </c>
      <c r="TA6" s="126" t="s">
        <v>850</v>
      </c>
      <c r="TB6" s="126" t="s">
        <v>887</v>
      </c>
      <c r="TC6" s="126" t="s">
        <v>901</v>
      </c>
      <c r="TD6" s="126" t="s">
        <v>1057</v>
      </c>
      <c r="TE6" s="126" t="s">
        <v>1064</v>
      </c>
      <c r="TF6" s="126" t="s">
        <v>1061</v>
      </c>
      <c r="TG6" s="126" t="s">
        <v>795</v>
      </c>
      <c r="TH6" s="126" t="s">
        <v>1076</v>
      </c>
      <c r="TI6" s="126" t="s">
        <v>18903</v>
      </c>
      <c r="TJ6" s="126" t="s">
        <v>1150</v>
      </c>
      <c r="TK6" s="126" t="s">
        <v>738</v>
      </c>
      <c r="TL6" s="126" t="s">
        <v>928</v>
      </c>
      <c r="TM6" s="126" t="s">
        <v>1087</v>
      </c>
      <c r="TN6" s="126" t="s">
        <v>780</v>
      </c>
      <c r="TO6" s="126" t="s">
        <v>759</v>
      </c>
      <c r="TP6" s="126" t="s">
        <v>923</v>
      </c>
      <c r="TQ6" s="126" t="s">
        <v>713</v>
      </c>
      <c r="TR6" s="126" t="s">
        <v>1009</v>
      </c>
      <c r="TS6" s="126" t="s">
        <v>709</v>
      </c>
      <c r="TT6" s="126" t="s">
        <v>1096</v>
      </c>
      <c r="TU6" s="126" t="s">
        <v>949</v>
      </c>
      <c r="TV6" s="126" t="s">
        <v>1066</v>
      </c>
      <c r="TW6" s="126" t="s">
        <v>952</v>
      </c>
      <c r="TX6" s="126" t="s">
        <v>1065</v>
      </c>
      <c r="TY6" s="126" t="s">
        <v>784</v>
      </c>
      <c r="TZ6" s="126" t="s">
        <v>1082</v>
      </c>
      <c r="UA6" s="126" t="s">
        <v>961</v>
      </c>
      <c r="UB6" s="126" t="s">
        <v>964</v>
      </c>
      <c r="UC6" s="126" t="s">
        <v>824</v>
      </c>
      <c r="UD6" s="126" t="s">
        <v>1051</v>
      </c>
      <c r="UE6" s="126" t="s">
        <v>722</v>
      </c>
      <c r="UF6" s="126" t="s">
        <v>1124</v>
      </c>
      <c r="UG6" s="126" t="s">
        <v>1127</v>
      </c>
      <c r="UH6" s="126" t="s">
        <v>863</v>
      </c>
      <c r="UI6" s="126" t="s">
        <v>877</v>
      </c>
      <c r="UJ6" s="126" t="s">
        <v>18894</v>
      </c>
      <c r="UK6" s="126" t="s">
        <v>894</v>
      </c>
      <c r="UL6" s="126" t="s">
        <v>808</v>
      </c>
      <c r="UM6" s="126" t="s">
        <v>973</v>
      </c>
      <c r="UN6" s="126" t="s">
        <v>972</v>
      </c>
      <c r="UO6" s="126" t="s">
        <v>1052</v>
      </c>
      <c r="UP6" s="126" t="s">
        <v>1019</v>
      </c>
      <c r="UQ6" s="126" t="s">
        <v>800</v>
      </c>
      <c r="UR6" s="126" t="s">
        <v>783</v>
      </c>
      <c r="US6" s="126" t="s">
        <v>864</v>
      </c>
      <c r="UT6" s="126" t="s">
        <v>736</v>
      </c>
      <c r="UU6" s="126" t="s">
        <v>1068</v>
      </c>
      <c r="UV6" s="126" t="s">
        <v>985</v>
      </c>
      <c r="UW6" s="126" t="s">
        <v>746</v>
      </c>
      <c r="UX6" s="126" t="s">
        <v>927</v>
      </c>
      <c r="UY6" s="126" t="s">
        <v>8995</v>
      </c>
      <c r="UZ6" s="126" t="s">
        <v>750</v>
      </c>
      <c r="VA6" s="126" t="s">
        <v>862</v>
      </c>
      <c r="VB6" s="126" t="s">
        <v>1049</v>
      </c>
      <c r="VC6" s="126" t="s">
        <v>1158</v>
      </c>
      <c r="VD6" s="126" t="s">
        <v>820</v>
      </c>
      <c r="VE6" s="126" t="s">
        <v>1181</v>
      </c>
      <c r="VF6" s="126" t="s">
        <v>1046</v>
      </c>
      <c r="VG6" s="126" t="s">
        <v>887</v>
      </c>
      <c r="VH6" s="126" t="s">
        <v>1109</v>
      </c>
      <c r="VI6" s="126" t="s">
        <v>939</v>
      </c>
      <c r="VJ6" s="126" t="s">
        <v>1106</v>
      </c>
      <c r="VK6" s="126" t="s">
        <v>844</v>
      </c>
      <c r="VL6" s="126" t="s">
        <v>1027</v>
      </c>
      <c r="VM6" s="126" t="s">
        <v>1040</v>
      </c>
      <c r="VN6" s="126" t="s">
        <v>1084</v>
      </c>
      <c r="VO6" s="126" t="s">
        <v>1150</v>
      </c>
      <c r="VP6" s="126" t="s">
        <v>1091</v>
      </c>
      <c r="VQ6" s="126" t="s">
        <v>1017</v>
      </c>
      <c r="VR6" s="126" t="s">
        <v>732</v>
      </c>
      <c r="VS6" s="126" t="s">
        <v>1154</v>
      </c>
      <c r="VT6" s="126" t="s">
        <v>1057</v>
      </c>
      <c r="VU6" s="126" t="s">
        <v>774</v>
      </c>
      <c r="VV6" s="126" t="s">
        <v>1061</v>
      </c>
      <c r="VW6" s="126" t="s">
        <v>1071</v>
      </c>
      <c r="VX6" s="126" t="s">
        <v>709</v>
      </c>
      <c r="VY6" s="126" t="s">
        <v>1096</v>
      </c>
      <c r="VZ6" s="126" t="s">
        <v>867</v>
      </c>
      <c r="WA6" s="126" t="s">
        <v>906</v>
      </c>
      <c r="WB6" s="126" t="s">
        <v>858</v>
      </c>
      <c r="WC6" s="126" t="s">
        <v>1087</v>
      </c>
      <c r="WD6" s="126" t="s">
        <v>780</v>
      </c>
      <c r="WE6" s="126" t="s">
        <v>725</v>
      </c>
      <c r="WF6" s="126" t="s">
        <v>961</v>
      </c>
      <c r="WG6" s="126" t="s">
        <v>717</v>
      </c>
      <c r="WH6" s="126" t="s">
        <v>1009</v>
      </c>
      <c r="WI6" s="126" t="s">
        <v>881</v>
      </c>
      <c r="WJ6" s="126" t="s">
        <v>748</v>
      </c>
      <c r="WK6" s="126" t="s">
        <v>949</v>
      </c>
      <c r="WL6" s="126" t="s">
        <v>1066</v>
      </c>
      <c r="WM6" s="126" t="s">
        <v>952</v>
      </c>
      <c r="WN6" s="126" t="s">
        <v>1065</v>
      </c>
      <c r="WO6" s="126" t="s">
        <v>970</v>
      </c>
      <c r="WP6" s="126" t="s">
        <v>1010</v>
      </c>
      <c r="WQ6" s="126" t="s">
        <v>888</v>
      </c>
      <c r="WR6" s="126" t="s">
        <v>752</v>
      </c>
      <c r="WS6" s="126" t="s">
        <v>1073</v>
      </c>
      <c r="WT6" s="126" t="s">
        <v>1051</v>
      </c>
      <c r="WU6" s="126" t="s">
        <v>1121</v>
      </c>
      <c r="WV6" s="126" t="s">
        <v>1088</v>
      </c>
      <c r="WW6" s="126" t="s">
        <v>1127</v>
      </c>
      <c r="WX6" s="126" t="s">
        <v>1151</v>
      </c>
      <c r="WY6" s="126" t="s">
        <v>736</v>
      </c>
      <c r="WZ6" s="126" t="s">
        <v>1068</v>
      </c>
      <c r="XA6" s="126" t="s">
        <v>894</v>
      </c>
      <c r="XB6" s="126" t="s">
        <v>900</v>
      </c>
      <c r="XC6" s="126" t="s">
        <v>747</v>
      </c>
      <c r="XD6" s="126" t="s">
        <v>972</v>
      </c>
      <c r="XE6" s="126" t="s">
        <v>842</v>
      </c>
      <c r="XF6" s="126" t="s">
        <v>828</v>
      </c>
      <c r="XG6" s="126" t="s">
        <v>836</v>
      </c>
      <c r="XH6" s="126" t="s">
        <v>845</v>
      </c>
      <c r="XI6" s="126" t="s">
        <v>978</v>
      </c>
      <c r="XJ6" s="126" t="s">
        <v>740</v>
      </c>
      <c r="XK6" s="126" t="s">
        <v>1045</v>
      </c>
      <c r="XL6" s="126" t="s">
        <v>894</v>
      </c>
      <c r="XM6" s="126" t="s">
        <v>836</v>
      </c>
      <c r="XN6" s="126" t="s">
        <v>1131</v>
      </c>
      <c r="XO6" s="126" t="s">
        <v>953</v>
      </c>
      <c r="XP6" s="126" t="s">
        <v>711</v>
      </c>
      <c r="XQ6" s="126" t="s">
        <v>1047</v>
      </c>
      <c r="XR6" s="126" t="s">
        <v>954</v>
      </c>
      <c r="XS6" s="126" t="s">
        <v>813</v>
      </c>
      <c r="XT6" s="126" t="s">
        <v>1159</v>
      </c>
      <c r="XU6" s="126" t="s">
        <v>979</v>
      </c>
      <c r="XV6" s="126" t="s">
        <v>1068</v>
      </c>
      <c r="XW6" s="126" t="s">
        <v>1070</v>
      </c>
      <c r="XX6" s="126" t="s">
        <v>800</v>
      </c>
      <c r="XY6" s="126" t="s">
        <v>893</v>
      </c>
      <c r="XZ6" s="126" t="s">
        <v>734</v>
      </c>
      <c r="YA6" s="126" t="s">
        <v>1094</v>
      </c>
      <c r="YB6" s="126" t="s">
        <v>756</v>
      </c>
      <c r="YC6" s="126" t="s">
        <v>1089</v>
      </c>
      <c r="YD6" s="126" t="s">
        <v>873</v>
      </c>
      <c r="YE6" s="126" t="s">
        <v>1028</v>
      </c>
      <c r="YF6" s="126" t="s">
        <v>1108</v>
      </c>
      <c r="YG6" s="126" t="s">
        <v>721</v>
      </c>
      <c r="YH6" s="126" t="s">
        <v>985</v>
      </c>
      <c r="YI6" s="126" t="s">
        <v>947</v>
      </c>
      <c r="YJ6" s="126" t="s">
        <v>1002</v>
      </c>
      <c r="YK6" s="126" t="s">
        <v>1197</v>
      </c>
      <c r="YL6" s="126" t="s">
        <v>1079</v>
      </c>
      <c r="YM6" s="126" t="s">
        <v>971</v>
      </c>
      <c r="YN6" s="126" t="s">
        <v>841</v>
      </c>
      <c r="YO6" s="126" t="s">
        <v>1112</v>
      </c>
      <c r="YP6" s="126" t="s">
        <v>1159</v>
      </c>
      <c r="YQ6" s="126" t="s">
        <v>750</v>
      </c>
      <c r="YR6" s="126" t="s">
        <v>1119</v>
      </c>
      <c r="YS6" s="126" t="s">
        <v>1040</v>
      </c>
      <c r="YT6" s="126" t="s">
        <v>815</v>
      </c>
      <c r="YU6" s="126" t="s">
        <v>725</v>
      </c>
      <c r="YV6" s="126" t="s">
        <v>961</v>
      </c>
      <c r="YW6" s="126" t="s">
        <v>964</v>
      </c>
      <c r="YX6" s="126" t="s">
        <v>1071</v>
      </c>
      <c r="YY6" s="126" t="s">
        <v>709</v>
      </c>
      <c r="YZ6" s="126" t="s">
        <v>722</v>
      </c>
      <c r="ZA6" s="126" t="s">
        <v>949</v>
      </c>
      <c r="ZB6" s="126" t="s">
        <v>744</v>
      </c>
      <c r="ZC6" s="126" t="s">
        <v>1006</v>
      </c>
      <c r="ZD6" s="126" t="s">
        <v>1136</v>
      </c>
      <c r="ZE6" s="126" t="s">
        <v>970</v>
      </c>
      <c r="ZF6" s="126" t="s">
        <v>819</v>
      </c>
      <c r="ZG6" s="126" t="s">
        <v>808</v>
      </c>
      <c r="ZH6" s="126" t="s">
        <v>973</v>
      </c>
      <c r="ZI6" s="126" t="s">
        <v>1073</v>
      </c>
      <c r="ZJ6" s="126" t="s">
        <v>1024</v>
      </c>
      <c r="ZK6" s="126" t="s">
        <v>828</v>
      </c>
      <c r="ZL6" s="126" t="s">
        <v>800</v>
      </c>
      <c r="ZM6" s="126" t="s">
        <v>1127</v>
      </c>
      <c r="ZN6" s="126" t="s">
        <v>1006</v>
      </c>
      <c r="ZO6" s="126" t="s">
        <v>835</v>
      </c>
      <c r="ZP6" s="126" t="s">
        <v>787</v>
      </c>
      <c r="ZQ6" s="126" t="s">
        <v>894</v>
      </c>
      <c r="ZR6" s="126" t="s">
        <v>900</v>
      </c>
      <c r="ZS6" s="126" t="s">
        <v>1131</v>
      </c>
      <c r="ZT6" s="126" t="s">
        <v>922</v>
      </c>
      <c r="ZU6" s="126" t="s">
        <v>842</v>
      </c>
      <c r="ZV6" s="126" t="s">
        <v>1019</v>
      </c>
      <c r="ZW6" s="126" t="s">
        <v>920</v>
      </c>
      <c r="ZX6" s="126" t="s">
        <v>707</v>
      </c>
      <c r="ZY6" s="126" t="s">
        <v>861</v>
      </c>
      <c r="ZZ6" s="126" t="s">
        <v>1023</v>
      </c>
      <c r="AAA6" s="126" t="s">
        <v>753</v>
      </c>
    </row>
    <row r="7" spans="1:703" x14ac:dyDescent="0.35">
      <c r="A7" s="8">
        <f t="shared" si="0"/>
        <v>6</v>
      </c>
      <c r="B7" s="105" t="s">
        <v>1005</v>
      </c>
      <c r="C7" s="7" t="s">
        <v>997</v>
      </c>
      <c r="D7" s="105" t="s">
        <v>888</v>
      </c>
      <c r="E7" s="105" t="s">
        <v>747</v>
      </c>
      <c r="F7" s="105" t="s">
        <v>772</v>
      </c>
      <c r="G7" s="105" t="s">
        <v>902</v>
      </c>
      <c r="H7" s="105" t="s">
        <v>828</v>
      </c>
      <c r="I7" s="105" t="s">
        <v>800</v>
      </c>
      <c r="J7" s="105" t="s">
        <v>945</v>
      </c>
      <c r="K7" s="105" t="s">
        <v>1037</v>
      </c>
      <c r="L7" s="105" t="s">
        <v>1041</v>
      </c>
      <c r="M7" s="105" t="s">
        <v>1068</v>
      </c>
      <c r="N7" s="105" t="s">
        <v>1129</v>
      </c>
      <c r="O7" s="105" t="s">
        <v>749</v>
      </c>
      <c r="P7" s="105" t="s">
        <v>860</v>
      </c>
      <c r="Q7" s="105" t="s">
        <v>922</v>
      </c>
      <c r="R7" s="105" t="s">
        <v>956</v>
      </c>
      <c r="S7" s="105" t="s">
        <v>757</v>
      </c>
      <c r="T7" s="105" t="s">
        <v>1075</v>
      </c>
      <c r="U7" s="105" t="s">
        <v>813</v>
      </c>
      <c r="V7" s="105" t="s">
        <v>1122</v>
      </c>
      <c r="W7" s="105" t="s">
        <v>739</v>
      </c>
      <c r="X7" s="105" t="s">
        <v>753</v>
      </c>
      <c r="Y7" s="105" t="s">
        <v>912</v>
      </c>
      <c r="Z7" s="105" t="s">
        <v>1221</v>
      </c>
      <c r="AA7" s="105" t="s">
        <v>1055</v>
      </c>
      <c r="AB7" s="105" t="s">
        <v>924</v>
      </c>
      <c r="AC7" s="105" t="s">
        <v>909</v>
      </c>
      <c r="AD7" s="105" t="s">
        <v>894</v>
      </c>
      <c r="AE7" s="105" t="s">
        <v>1050</v>
      </c>
      <c r="AF7" s="105" t="s">
        <v>873</v>
      </c>
      <c r="AG7" s="105" t="s">
        <v>886</v>
      </c>
      <c r="AH7" s="105" t="s">
        <v>889</v>
      </c>
      <c r="AI7" s="105" t="s">
        <v>1113</v>
      </c>
      <c r="AJ7" s="105" t="s">
        <v>890</v>
      </c>
      <c r="AK7" s="105" t="s">
        <v>1176</v>
      </c>
      <c r="AL7" s="105" t="s">
        <v>864</v>
      </c>
      <c r="AM7" s="105" t="s">
        <v>806</v>
      </c>
      <c r="AN7" s="105" t="s">
        <v>1079</v>
      </c>
      <c r="AO7" s="105" t="s">
        <v>971</v>
      </c>
      <c r="AP7" s="105" t="s">
        <v>746</v>
      </c>
      <c r="AQ7" s="105" t="s">
        <v>788</v>
      </c>
      <c r="AR7" s="105" t="s">
        <v>933</v>
      </c>
      <c r="AS7" s="105" t="s">
        <v>1030</v>
      </c>
      <c r="AT7" s="105" t="s">
        <v>1047</v>
      </c>
      <c r="AU7" s="105" t="s">
        <v>1049</v>
      </c>
      <c r="AV7" s="105" t="s">
        <v>880</v>
      </c>
      <c r="AW7" s="105" t="s">
        <v>820</v>
      </c>
      <c r="AX7" s="105" t="s">
        <v>979</v>
      </c>
      <c r="AY7" s="105" t="s">
        <v>884</v>
      </c>
      <c r="AZ7" s="105" t="s">
        <v>918</v>
      </c>
      <c r="BA7" s="105" t="s">
        <v>745</v>
      </c>
      <c r="BB7" s="105" t="s">
        <v>818</v>
      </c>
      <c r="BC7" s="105" t="s">
        <v>834</v>
      </c>
      <c r="BD7" s="105" t="s">
        <v>844</v>
      </c>
      <c r="BE7" s="105" t="s">
        <v>829</v>
      </c>
      <c r="BF7" s="105" t="s">
        <v>737</v>
      </c>
      <c r="BG7" s="105" t="s">
        <v>715</v>
      </c>
      <c r="BH7" s="105" t="s">
        <v>825</v>
      </c>
      <c r="BI7" s="105" t="s">
        <v>917</v>
      </c>
      <c r="BJ7" s="105" t="s">
        <v>982</v>
      </c>
      <c r="BK7" s="105" t="s">
        <v>732</v>
      </c>
      <c r="BL7" s="105" t="s">
        <v>1154</v>
      </c>
      <c r="BM7" s="105" t="s">
        <v>1132</v>
      </c>
      <c r="BN7" s="105" t="s">
        <v>1104</v>
      </c>
      <c r="BO7" s="105" t="s">
        <v>892</v>
      </c>
      <c r="BP7" s="105" t="s">
        <v>966</v>
      </c>
      <c r="BQ7" s="105" t="s">
        <v>709</v>
      </c>
      <c r="BR7" s="105" t="s">
        <v>803</v>
      </c>
      <c r="BS7" s="105" t="s">
        <v>997</v>
      </c>
      <c r="BT7" s="105" t="s">
        <v>944</v>
      </c>
      <c r="BU7" s="105" t="s">
        <v>1007</v>
      </c>
      <c r="BV7" s="105" t="s">
        <v>1087</v>
      </c>
      <c r="BW7" s="105" t="s">
        <v>902</v>
      </c>
      <c r="BX7" s="105" t="s">
        <v>757</v>
      </c>
      <c r="BY7" s="105" t="s">
        <v>836</v>
      </c>
      <c r="BZ7" s="105" t="s">
        <v>717</v>
      </c>
      <c r="CA7" s="105" t="s">
        <v>726</v>
      </c>
      <c r="CB7" s="105" t="s">
        <v>740</v>
      </c>
      <c r="CC7" s="105" t="s">
        <v>1045</v>
      </c>
      <c r="CD7" s="105" t="s">
        <v>920</v>
      </c>
      <c r="CE7" s="105" t="s">
        <v>707</v>
      </c>
      <c r="CF7" s="105" t="s">
        <v>1055</v>
      </c>
      <c r="CG7" s="105" t="s">
        <v>734</v>
      </c>
      <c r="CH7" s="105" t="s">
        <v>784</v>
      </c>
      <c r="CI7" s="105" t="s">
        <v>941</v>
      </c>
      <c r="CJ7" s="105" t="s">
        <v>954</v>
      </c>
      <c r="CK7" s="105" t="s">
        <v>813</v>
      </c>
      <c r="CL7" s="105" t="s">
        <v>1122</v>
      </c>
      <c r="CM7" s="105" t="s">
        <v>1023</v>
      </c>
      <c r="CN7" s="105" t="s">
        <v>817</v>
      </c>
      <c r="CO7" s="105" t="s">
        <v>769</v>
      </c>
      <c r="CP7" s="105" t="s">
        <v>1127</v>
      </c>
      <c r="CQ7" s="105" t="s">
        <v>978</v>
      </c>
      <c r="CR7" s="105" t="s">
        <v>1039</v>
      </c>
      <c r="CS7" s="105" t="s">
        <v>714</v>
      </c>
      <c r="CT7" s="105" t="s">
        <v>18864</v>
      </c>
      <c r="CU7" s="105" t="s">
        <v>1050</v>
      </c>
      <c r="CV7" s="105" t="s">
        <v>873</v>
      </c>
      <c r="CW7" s="105" t="s">
        <v>987</v>
      </c>
      <c r="CX7" s="105" t="s">
        <v>1110</v>
      </c>
      <c r="CY7" s="105" t="s">
        <v>875</v>
      </c>
      <c r="CZ7" s="105" t="s">
        <v>742</v>
      </c>
      <c r="DA7" s="105" t="s">
        <v>1033</v>
      </c>
      <c r="DB7" s="105" t="s">
        <v>861</v>
      </c>
      <c r="DC7" s="105" t="s">
        <v>946</v>
      </c>
      <c r="DD7" s="105" t="s">
        <v>1079</v>
      </c>
      <c r="DE7" s="105" t="s">
        <v>826</v>
      </c>
      <c r="DF7" s="105" t="s">
        <v>937</v>
      </c>
      <c r="DG7" s="105" t="s">
        <v>927</v>
      </c>
      <c r="DH7" s="105" t="s">
        <v>834</v>
      </c>
      <c r="DI7" s="105" t="s">
        <v>782</v>
      </c>
      <c r="DJ7" s="105" t="s">
        <v>1047</v>
      </c>
      <c r="DK7" s="105" t="s">
        <v>1089</v>
      </c>
      <c r="DL7" s="105" t="s">
        <v>880</v>
      </c>
      <c r="DM7" s="105" t="s">
        <v>1103</v>
      </c>
      <c r="DN7" s="105" t="s">
        <v>979</v>
      </c>
      <c r="DO7" s="105" t="s">
        <v>789</v>
      </c>
      <c r="DP7" s="105" t="s">
        <v>1157</v>
      </c>
      <c r="DQ7" s="105" t="s">
        <v>901</v>
      </c>
      <c r="DR7" s="105" t="s">
        <v>903</v>
      </c>
      <c r="DS7" s="105" t="s">
        <v>942</v>
      </c>
      <c r="DT7" s="105" t="s">
        <v>844</v>
      </c>
      <c r="DU7" s="105" t="s">
        <v>829</v>
      </c>
      <c r="DV7" s="105" t="s">
        <v>737</v>
      </c>
      <c r="DW7" s="105" t="s">
        <v>715</v>
      </c>
      <c r="DX7" s="105" t="s">
        <v>1150</v>
      </c>
      <c r="DY7" s="105" t="s">
        <v>906</v>
      </c>
      <c r="DZ7" s="105" t="s">
        <v>1173</v>
      </c>
      <c r="EA7" s="105" t="s">
        <v>799</v>
      </c>
      <c r="EB7" s="105" t="s">
        <v>712</v>
      </c>
      <c r="EC7" s="105" t="s">
        <v>1132</v>
      </c>
      <c r="ED7" s="105" t="s">
        <v>1104</v>
      </c>
      <c r="EE7" s="105" t="s">
        <v>892</v>
      </c>
      <c r="EF7" s="105" t="s">
        <v>966</v>
      </c>
      <c r="EG7" s="105" t="s">
        <v>1012</v>
      </c>
      <c r="EH7" s="105" t="s">
        <v>1112</v>
      </c>
      <c r="EI7" s="105" t="s">
        <v>1150</v>
      </c>
      <c r="EJ7" s="105" t="s">
        <v>744</v>
      </c>
      <c r="EK7" s="105" t="s">
        <v>1165</v>
      </c>
      <c r="EL7" s="105" t="s">
        <v>1125</v>
      </c>
      <c r="EM7" s="105" t="s">
        <v>815</v>
      </c>
      <c r="EN7" s="105" t="s">
        <v>1082</v>
      </c>
      <c r="EO7" s="105" t="s">
        <v>961</v>
      </c>
      <c r="EP7" s="105" t="s">
        <v>850</v>
      </c>
      <c r="EQ7" s="105" t="s">
        <v>729</v>
      </c>
      <c r="ER7" s="105" t="s">
        <v>1051</v>
      </c>
      <c r="ES7" s="105" t="s">
        <v>722</v>
      </c>
      <c r="ET7" s="105" t="s">
        <v>935</v>
      </c>
      <c r="EU7" s="105" t="s">
        <v>743</v>
      </c>
      <c r="EV7" s="105" t="s">
        <v>755</v>
      </c>
      <c r="EW7" s="105" t="s">
        <v>989</v>
      </c>
      <c r="EX7" s="105" t="s">
        <v>812</v>
      </c>
      <c r="EY7" s="105" t="s">
        <v>823</v>
      </c>
      <c r="EZ7" s="105" t="s">
        <v>888</v>
      </c>
      <c r="FA7" s="105" t="s">
        <v>752</v>
      </c>
      <c r="FB7" s="105" t="s">
        <v>934</v>
      </c>
      <c r="FC7" s="105" t="s">
        <v>1024</v>
      </c>
      <c r="FD7" s="105" t="s">
        <v>1036</v>
      </c>
      <c r="FE7" s="105" t="s">
        <v>1088</v>
      </c>
      <c r="FF7" s="105" t="s">
        <v>945</v>
      </c>
      <c r="FG7" s="105" t="s">
        <v>1037</v>
      </c>
      <c r="FH7" s="105" t="s">
        <v>736</v>
      </c>
      <c r="FI7" s="105" t="s">
        <v>1068</v>
      </c>
      <c r="FJ7" s="105" t="s">
        <v>874</v>
      </c>
      <c r="FK7" s="105" t="s">
        <v>980</v>
      </c>
      <c r="FL7" s="105" t="s">
        <v>1007</v>
      </c>
      <c r="FM7" s="105" t="s">
        <v>1029</v>
      </c>
      <c r="FN7" s="105" t="s">
        <v>1110</v>
      </c>
      <c r="FO7" s="105" t="s">
        <v>1047</v>
      </c>
      <c r="FP7" s="43" t="s">
        <v>1089</v>
      </c>
      <c r="FQ7" s="105" t="s">
        <v>1158</v>
      </c>
      <c r="FR7" s="105" t="s">
        <v>861</v>
      </c>
      <c r="FS7" s="105" t="s">
        <v>847</v>
      </c>
      <c r="FT7" s="105" t="s">
        <v>983</v>
      </c>
      <c r="FU7" s="105" t="s">
        <v>918</v>
      </c>
      <c r="FV7" s="105" t="s">
        <v>937</v>
      </c>
      <c r="FW7" s="105" t="s">
        <v>1018</v>
      </c>
      <c r="FX7" s="43" t="s">
        <v>1106</v>
      </c>
      <c r="FY7" s="105" t="s">
        <v>844</v>
      </c>
      <c r="FZ7" s="105" t="s">
        <v>1047</v>
      </c>
      <c r="GA7" s="105" t="s">
        <v>737</v>
      </c>
      <c r="GB7" s="105" t="s">
        <v>1084</v>
      </c>
      <c r="GC7" s="105" t="s">
        <v>1103</v>
      </c>
      <c r="GD7" s="105" t="s">
        <v>979</v>
      </c>
      <c r="GE7" s="15" t="s">
        <v>789</v>
      </c>
      <c r="GF7" s="105" t="s">
        <v>799</v>
      </c>
      <c r="GG7" s="15" t="s">
        <v>891</v>
      </c>
      <c r="GH7" s="105" t="s">
        <v>927</v>
      </c>
      <c r="GI7" s="105" t="s">
        <v>1106</v>
      </c>
      <c r="GJ7" s="15" t="s">
        <v>871</v>
      </c>
      <c r="GK7" s="15" t="s">
        <v>795</v>
      </c>
      <c r="GL7" s="15" t="s">
        <v>914</v>
      </c>
      <c r="GM7" s="15" t="s">
        <v>1148</v>
      </c>
      <c r="GN7" s="15" t="s">
        <v>867</v>
      </c>
      <c r="GO7" s="15" t="s">
        <v>1144</v>
      </c>
      <c r="GP7" s="20" t="s">
        <v>791</v>
      </c>
      <c r="GQ7" s="43" t="s">
        <v>898</v>
      </c>
      <c r="GR7" s="15" t="s">
        <v>712</v>
      </c>
      <c r="GS7" s="15" t="s">
        <v>759</v>
      </c>
      <c r="GT7" s="105" t="s">
        <v>710</v>
      </c>
      <c r="GU7" s="105" t="s">
        <v>872</v>
      </c>
      <c r="GV7" s="105" t="s">
        <v>1009</v>
      </c>
      <c r="GW7" s="105" t="s">
        <v>881</v>
      </c>
      <c r="GX7" s="105" t="s">
        <v>984</v>
      </c>
      <c r="GY7" s="105" t="s">
        <v>935</v>
      </c>
      <c r="GZ7" s="105" t="s">
        <v>1229</v>
      </c>
      <c r="HA7" s="105" t="s">
        <v>1006</v>
      </c>
      <c r="HB7" s="105" t="s">
        <v>1040</v>
      </c>
      <c r="HC7" s="105" t="s">
        <v>879</v>
      </c>
      <c r="HD7" s="105" t="s">
        <v>1082</v>
      </c>
      <c r="HE7" s="105" t="s">
        <v>961</v>
      </c>
      <c r="HF7" s="105" t="s">
        <v>850</v>
      </c>
      <c r="HG7" s="105" t="s">
        <v>958</v>
      </c>
      <c r="HH7" s="105" t="s">
        <v>706</v>
      </c>
      <c r="HI7" s="105" t="s">
        <v>859</v>
      </c>
      <c r="HJ7" s="105" t="s">
        <v>774</v>
      </c>
      <c r="HK7" s="105" t="s">
        <v>1032</v>
      </c>
      <c r="HL7" s="105" t="s">
        <v>863</v>
      </c>
      <c r="HM7" s="105" t="s">
        <v>877</v>
      </c>
      <c r="HN7" s="105" t="s">
        <v>812</v>
      </c>
      <c r="HO7" s="105" t="s">
        <v>823</v>
      </c>
      <c r="HP7" s="105" t="s">
        <v>944</v>
      </c>
      <c r="HQ7" s="105" t="s">
        <v>973</v>
      </c>
      <c r="HR7" s="105" t="s">
        <v>1087</v>
      </c>
      <c r="HS7" s="105" t="s">
        <v>902</v>
      </c>
      <c r="HT7" s="105" t="s">
        <v>828</v>
      </c>
      <c r="HU7" s="105" t="s">
        <v>18887</v>
      </c>
      <c r="HV7" s="105" t="s">
        <v>713</v>
      </c>
      <c r="HW7" s="105" t="s">
        <v>1037</v>
      </c>
      <c r="HX7" s="105" t="s">
        <v>1041</v>
      </c>
      <c r="HY7" s="105" t="s">
        <v>1045</v>
      </c>
      <c r="HZ7" s="105" t="s">
        <v>920</v>
      </c>
      <c r="IA7" s="105" t="s">
        <v>779</v>
      </c>
      <c r="IB7" s="105" t="s">
        <v>1131</v>
      </c>
      <c r="IC7" s="105" t="s">
        <v>833</v>
      </c>
      <c r="ID7" s="105" t="s">
        <v>18889</v>
      </c>
      <c r="IE7" s="105" t="s">
        <v>724</v>
      </c>
      <c r="IF7" s="105" t="s">
        <v>1075</v>
      </c>
      <c r="IG7" s="105" t="s">
        <v>813</v>
      </c>
      <c r="IH7" s="105" t="s">
        <v>1122</v>
      </c>
      <c r="II7" s="105" t="s">
        <v>1023</v>
      </c>
      <c r="IJ7" s="105" t="s">
        <v>817</v>
      </c>
      <c r="IK7" s="105" t="s">
        <v>769</v>
      </c>
      <c r="IL7" s="105" t="s">
        <v>870</v>
      </c>
      <c r="IM7" s="105" t="s">
        <v>1085</v>
      </c>
      <c r="IN7" s="105" t="s">
        <v>924</v>
      </c>
      <c r="IO7" s="105" t="s">
        <v>909</v>
      </c>
      <c r="IP7" s="105" t="s">
        <v>940</v>
      </c>
      <c r="IQ7" s="105" t="s">
        <v>1050</v>
      </c>
      <c r="IR7" s="105" t="s">
        <v>873</v>
      </c>
      <c r="IS7" s="105" t="s">
        <v>957</v>
      </c>
      <c r="IT7" s="105" t="s">
        <v>842</v>
      </c>
      <c r="IU7" s="105" t="s">
        <v>830</v>
      </c>
      <c r="IV7" s="105" t="s">
        <v>890</v>
      </c>
      <c r="IW7" s="105" t="s">
        <v>1014</v>
      </c>
      <c r="IX7" s="105" t="s">
        <v>996</v>
      </c>
      <c r="IY7" s="105" t="s">
        <v>1116</v>
      </c>
      <c r="IZ7" s="105" t="s">
        <v>1079</v>
      </c>
      <c r="JA7" s="105" t="s">
        <v>918</v>
      </c>
      <c r="JB7" s="105" t="s">
        <v>746</v>
      </c>
      <c r="JC7" s="105" t="s">
        <v>927</v>
      </c>
      <c r="JD7" s="105" t="s">
        <v>773</v>
      </c>
      <c r="JE7" s="105" t="s">
        <v>750</v>
      </c>
      <c r="JF7" s="105" t="s">
        <v>875</v>
      </c>
      <c r="JG7" s="105" t="s">
        <v>1049</v>
      </c>
      <c r="JH7" s="105" t="s">
        <v>1176</v>
      </c>
      <c r="JI7" s="105" t="s">
        <v>820</v>
      </c>
      <c r="JJ7" s="105" t="s">
        <v>1181</v>
      </c>
      <c r="JK7" s="105" t="s">
        <v>1035</v>
      </c>
      <c r="JL7" s="105" t="s">
        <v>1130</v>
      </c>
      <c r="JM7" s="105" t="s">
        <v>881</v>
      </c>
      <c r="JN7" s="105" t="s">
        <v>984</v>
      </c>
      <c r="JO7" s="105" t="s">
        <v>770</v>
      </c>
      <c r="JP7" s="105" t="s">
        <v>743</v>
      </c>
      <c r="JQ7" s="105" t="s">
        <v>755</v>
      </c>
      <c r="JR7" s="105" t="s">
        <v>1038</v>
      </c>
      <c r="JS7" s="105" t="s">
        <v>812</v>
      </c>
      <c r="JT7" s="105" t="s">
        <v>1010</v>
      </c>
      <c r="JU7" s="105" t="s">
        <v>838</v>
      </c>
      <c r="JV7" s="105" t="s">
        <v>716</v>
      </c>
      <c r="JW7" s="105" t="s">
        <v>766</v>
      </c>
      <c r="JX7" s="105" t="s">
        <v>981</v>
      </c>
      <c r="JY7" s="105" t="s">
        <v>859</v>
      </c>
      <c r="JZ7" s="105" t="s">
        <v>936</v>
      </c>
      <c r="KA7" s="105" t="s">
        <v>945</v>
      </c>
      <c r="KB7" s="105" t="s">
        <v>763</v>
      </c>
      <c r="KC7" s="105" t="s">
        <v>736</v>
      </c>
      <c r="KD7" s="105" t="s">
        <v>1096</v>
      </c>
      <c r="KE7" s="105" t="s">
        <v>997</v>
      </c>
      <c r="KF7" s="105" t="s">
        <v>900</v>
      </c>
      <c r="KG7" s="105" t="s">
        <v>747</v>
      </c>
      <c r="KH7" s="105" t="s">
        <v>1087</v>
      </c>
      <c r="KI7" s="105" t="s">
        <v>1174</v>
      </c>
      <c r="KJ7" s="89" t="s">
        <v>757</v>
      </c>
      <c r="KK7" s="89" t="s">
        <v>1075</v>
      </c>
      <c r="KL7" s="89" t="s">
        <v>717</v>
      </c>
      <c r="KM7" s="89" t="s">
        <v>1073</v>
      </c>
      <c r="KN7" s="89" t="s">
        <v>740</v>
      </c>
      <c r="KO7" s="89" t="s">
        <v>899</v>
      </c>
      <c r="KP7" s="89" t="s">
        <v>767</v>
      </c>
      <c r="KQ7" s="89" t="s">
        <v>707</v>
      </c>
      <c r="KR7" s="89" t="s">
        <v>723</v>
      </c>
      <c r="KS7" s="89" t="s">
        <v>734</v>
      </c>
      <c r="KT7" s="89" t="s">
        <v>787</v>
      </c>
      <c r="KU7" s="89" t="s">
        <v>941</v>
      </c>
      <c r="KV7" s="89" t="s">
        <v>954</v>
      </c>
      <c r="KW7" s="89" t="s">
        <v>1015</v>
      </c>
      <c r="KX7" s="89" t="s">
        <v>1122</v>
      </c>
      <c r="KY7" s="89" t="s">
        <v>1023</v>
      </c>
      <c r="KZ7" s="89" t="s">
        <v>1113</v>
      </c>
      <c r="LA7" s="89" t="s">
        <v>1083</v>
      </c>
      <c r="LB7" s="89" t="s">
        <v>1043</v>
      </c>
      <c r="LC7" s="89" t="s">
        <v>864</v>
      </c>
      <c r="LD7" s="89" t="s">
        <v>8981</v>
      </c>
      <c r="LE7" s="89" t="s">
        <v>714</v>
      </c>
      <c r="LF7" s="89" t="s">
        <v>1048</v>
      </c>
      <c r="LG7" s="89" t="s">
        <v>1050</v>
      </c>
      <c r="LH7" s="89" t="s">
        <v>873</v>
      </c>
      <c r="LI7" s="89" t="s">
        <v>987</v>
      </c>
      <c r="LJ7" s="89" t="s">
        <v>1110</v>
      </c>
      <c r="LK7" s="74" t="s">
        <v>875</v>
      </c>
      <c r="LL7" s="89" t="s">
        <v>1049</v>
      </c>
      <c r="LM7" s="89" t="s">
        <v>785</v>
      </c>
      <c r="LN7" s="89" t="s">
        <v>861</v>
      </c>
      <c r="LO7" s="89" t="s">
        <v>946</v>
      </c>
      <c r="LP7" s="89" t="s">
        <v>1079</v>
      </c>
      <c r="LQ7" s="89" t="s">
        <v>918</v>
      </c>
      <c r="LR7" s="89" t="s">
        <v>1042</v>
      </c>
      <c r="LS7" s="89" t="s">
        <v>1018</v>
      </c>
      <c r="LT7" s="89" t="s">
        <v>834</v>
      </c>
      <c r="LU7" s="89" t="s">
        <v>1025</v>
      </c>
      <c r="LV7" s="89" t="s">
        <v>1058</v>
      </c>
      <c r="LW7" s="89" t="s">
        <v>735</v>
      </c>
      <c r="LX7" s="89" t="s">
        <v>880</v>
      </c>
      <c r="LY7" s="89" t="s">
        <v>885</v>
      </c>
      <c r="LZ7" s="89" t="s">
        <v>979</v>
      </c>
      <c r="MA7" s="89" t="s">
        <v>789</v>
      </c>
      <c r="MB7" s="89" t="s">
        <v>887</v>
      </c>
      <c r="MC7" s="89" t="s">
        <v>901</v>
      </c>
      <c r="MD7" s="89" t="s">
        <v>1114</v>
      </c>
      <c r="ME7" s="89" t="s">
        <v>801</v>
      </c>
      <c r="MF7" s="89" t="s">
        <v>844</v>
      </c>
      <c r="MG7" s="89" t="s">
        <v>1142</v>
      </c>
      <c r="MH7" s="89" t="s">
        <v>807</v>
      </c>
      <c r="MI7" s="89" t="s">
        <v>715</v>
      </c>
      <c r="MJ7" s="89" t="s">
        <v>1150</v>
      </c>
      <c r="MK7" s="89" t="s">
        <v>1169</v>
      </c>
      <c r="ML7" s="89" t="s">
        <v>791</v>
      </c>
      <c r="MM7" s="89" t="s">
        <v>898</v>
      </c>
      <c r="MN7" s="89" t="s">
        <v>1126</v>
      </c>
      <c r="MO7" s="89" t="s">
        <v>1195</v>
      </c>
      <c r="MP7" s="89" t="s">
        <v>710</v>
      </c>
      <c r="MQ7" s="89" t="s">
        <v>892</v>
      </c>
      <c r="MR7" s="89" t="s">
        <v>1009</v>
      </c>
      <c r="MS7" s="89" t="s">
        <v>1012</v>
      </c>
      <c r="MT7" s="89" t="s">
        <v>984</v>
      </c>
      <c r="MU7" s="89" t="s">
        <v>770</v>
      </c>
      <c r="MV7" s="89" t="s">
        <v>18907</v>
      </c>
      <c r="MW7" s="89" t="s">
        <v>952</v>
      </c>
      <c r="MX7" s="89" t="s">
        <v>1125</v>
      </c>
      <c r="MY7" s="89" t="s">
        <v>815</v>
      </c>
      <c r="MZ7" s="89" t="s">
        <v>1082</v>
      </c>
      <c r="NA7" s="89" t="s">
        <v>961</v>
      </c>
      <c r="NB7" s="89" t="s">
        <v>850</v>
      </c>
      <c r="NC7" s="89" t="s">
        <v>958</v>
      </c>
      <c r="ND7" s="89" t="s">
        <v>1051</v>
      </c>
      <c r="NE7" s="89" t="s">
        <v>722</v>
      </c>
      <c r="NF7" s="89" t="s">
        <v>935</v>
      </c>
      <c r="NG7" s="89" t="s">
        <v>743</v>
      </c>
      <c r="NH7" s="89" t="s">
        <v>755</v>
      </c>
      <c r="NI7" s="89" t="s">
        <v>804</v>
      </c>
      <c r="NJ7" s="89" t="s">
        <v>812</v>
      </c>
      <c r="NK7" s="89" t="s">
        <v>823</v>
      </c>
      <c r="NL7" s="89" t="s">
        <v>944</v>
      </c>
      <c r="NM7" s="89" t="s">
        <v>747</v>
      </c>
      <c r="NN7" s="89" t="s">
        <v>772</v>
      </c>
      <c r="NO7" s="89" t="s">
        <v>856</v>
      </c>
      <c r="NP7" s="89" t="s">
        <v>1036</v>
      </c>
      <c r="NQ7" s="89" t="s">
        <v>1088</v>
      </c>
      <c r="NR7" s="89" t="s">
        <v>945</v>
      </c>
      <c r="NS7" s="89" t="s">
        <v>1037</v>
      </c>
      <c r="NT7" s="89" t="s">
        <v>1041</v>
      </c>
      <c r="NU7" s="89" t="s">
        <v>1045</v>
      </c>
      <c r="NV7" s="89" t="s">
        <v>920</v>
      </c>
      <c r="NW7" s="89" t="s">
        <v>749</v>
      </c>
      <c r="NX7" s="89" t="s">
        <v>860</v>
      </c>
      <c r="NY7" s="89" t="s">
        <v>922</v>
      </c>
      <c r="NZ7" s="89" t="s">
        <v>956</v>
      </c>
      <c r="OA7" s="89" t="s">
        <v>1070</v>
      </c>
      <c r="OB7" s="89" t="s">
        <v>1075</v>
      </c>
      <c r="OC7" s="89" t="s">
        <v>1118</v>
      </c>
      <c r="OD7" s="89" t="s">
        <v>1073</v>
      </c>
      <c r="OE7" s="89" t="s">
        <v>1023</v>
      </c>
      <c r="OF7" s="89" t="s">
        <v>1069</v>
      </c>
      <c r="OG7" s="89" t="s">
        <v>912</v>
      </c>
      <c r="OH7" s="89" t="s">
        <v>707</v>
      </c>
      <c r="OI7" s="89" t="s">
        <v>723</v>
      </c>
      <c r="OJ7" s="89" t="s">
        <v>924</v>
      </c>
      <c r="OK7" s="89" t="s">
        <v>909</v>
      </c>
      <c r="OL7" s="89" t="s">
        <v>940</v>
      </c>
      <c r="OM7" s="89" t="s">
        <v>705</v>
      </c>
      <c r="ON7" s="89" t="s">
        <v>788</v>
      </c>
      <c r="OO7" s="89" t="s">
        <v>957</v>
      </c>
      <c r="OP7" s="89" t="s">
        <v>889</v>
      </c>
      <c r="OQ7" s="89" t="s">
        <v>1113</v>
      </c>
      <c r="OR7" s="89" t="s">
        <v>1063</v>
      </c>
      <c r="OS7" s="89" t="s">
        <v>1014</v>
      </c>
      <c r="OT7" s="89" t="s">
        <v>996</v>
      </c>
      <c r="OU7" s="89" t="s">
        <v>1116</v>
      </c>
      <c r="OV7" s="89" t="s">
        <v>1185</v>
      </c>
      <c r="OW7" s="89" t="s">
        <v>826</v>
      </c>
      <c r="OX7" s="89" t="s">
        <v>18915</v>
      </c>
      <c r="OY7" s="89" t="s">
        <v>720</v>
      </c>
      <c r="OZ7" s="89" t="s">
        <v>1097</v>
      </c>
      <c r="PA7" s="89" t="s">
        <v>1030</v>
      </c>
      <c r="PB7" s="89" t="s">
        <v>1047</v>
      </c>
      <c r="PC7" s="89" t="s">
        <v>1049</v>
      </c>
      <c r="PD7" s="89" t="s">
        <v>1158</v>
      </c>
      <c r="PE7" s="89" t="s">
        <v>820</v>
      </c>
      <c r="PF7" s="89" t="s">
        <v>979</v>
      </c>
      <c r="PG7" s="89" t="s">
        <v>884</v>
      </c>
      <c r="PH7" s="89" t="s">
        <v>918</v>
      </c>
      <c r="PI7" s="89" t="s">
        <v>745</v>
      </c>
      <c r="PJ7" s="89" t="s">
        <v>1018</v>
      </c>
      <c r="PK7" s="89" t="s">
        <v>1105</v>
      </c>
      <c r="PL7" s="89" t="s">
        <v>844</v>
      </c>
      <c r="PM7" s="89" t="s">
        <v>829</v>
      </c>
      <c r="PN7" s="89" t="s">
        <v>18921</v>
      </c>
      <c r="PO7" s="89" t="s">
        <v>18922</v>
      </c>
      <c r="PP7" s="89" t="s">
        <v>931</v>
      </c>
      <c r="PQ7" s="89" t="s">
        <v>917</v>
      </c>
      <c r="PR7" s="89" t="s">
        <v>721</v>
      </c>
      <c r="PS7" s="89" t="s">
        <v>799</v>
      </c>
      <c r="PT7" s="89" t="s">
        <v>1154</v>
      </c>
      <c r="PU7" s="89" t="s">
        <v>930</v>
      </c>
      <c r="PV7" s="89" t="s">
        <v>1104</v>
      </c>
      <c r="PW7" s="89" t="s">
        <v>1061</v>
      </c>
      <c r="PX7" s="89" t="s">
        <v>1071</v>
      </c>
      <c r="PY7" s="89" t="s">
        <v>1076</v>
      </c>
      <c r="PZ7" s="89" t="s">
        <v>715</v>
      </c>
      <c r="QA7" s="89" t="s">
        <v>1150</v>
      </c>
      <c r="QB7" s="89" t="s">
        <v>1169</v>
      </c>
      <c r="QC7" s="89" t="s">
        <v>858</v>
      </c>
      <c r="QD7" s="89" t="s">
        <v>1125</v>
      </c>
      <c r="QE7" s="89" t="s">
        <v>1031</v>
      </c>
      <c r="QF7" s="89" t="s">
        <v>1086</v>
      </c>
      <c r="QG7" s="89" t="s">
        <v>961</v>
      </c>
      <c r="QH7" s="89" t="s">
        <v>846</v>
      </c>
      <c r="QI7" s="89" t="s">
        <v>821</v>
      </c>
      <c r="QJ7" s="89" t="s">
        <v>881</v>
      </c>
      <c r="QK7" s="89" t="s">
        <v>1016</v>
      </c>
      <c r="QL7" s="89" t="s">
        <v>935</v>
      </c>
      <c r="QM7" s="89" t="s">
        <v>870</v>
      </c>
      <c r="QN7" s="89" t="s">
        <v>1006</v>
      </c>
      <c r="QO7" s="89" t="s">
        <v>804</v>
      </c>
      <c r="QP7" s="89" t="s">
        <v>879</v>
      </c>
      <c r="QQ7" s="89" t="s">
        <v>819</v>
      </c>
      <c r="QR7" s="89" t="s">
        <v>808</v>
      </c>
      <c r="QS7" s="89" t="s">
        <v>963</v>
      </c>
      <c r="QT7" s="89" t="s">
        <v>766</v>
      </c>
      <c r="QU7" s="89" t="s">
        <v>1051</v>
      </c>
      <c r="QV7" s="89" t="s">
        <v>859</v>
      </c>
      <c r="QW7" s="89" t="s">
        <v>767</v>
      </c>
      <c r="QX7" s="89" t="s">
        <v>1032</v>
      </c>
      <c r="QY7" s="89" t="s">
        <v>863</v>
      </c>
      <c r="QZ7" s="89" t="s">
        <v>877</v>
      </c>
      <c r="RA7" s="89" t="s">
        <v>1140</v>
      </c>
      <c r="RB7" s="89" t="s">
        <v>894</v>
      </c>
      <c r="RC7" s="89" t="s">
        <v>1050</v>
      </c>
      <c r="RD7" s="89" t="s">
        <v>873</v>
      </c>
      <c r="RE7" s="89" t="s">
        <v>1097</v>
      </c>
      <c r="RF7" s="89" t="s">
        <v>1110</v>
      </c>
      <c r="RG7" s="89" t="s">
        <v>875</v>
      </c>
      <c r="RH7" s="89" t="s">
        <v>742</v>
      </c>
      <c r="RI7" s="89" t="s">
        <v>947</v>
      </c>
      <c r="RJ7" s="89" t="s">
        <v>996</v>
      </c>
      <c r="RK7" s="89" t="s">
        <v>1116</v>
      </c>
      <c r="RL7" s="89" t="s">
        <v>1079</v>
      </c>
      <c r="RM7" s="89" t="s">
        <v>918</v>
      </c>
      <c r="RN7" s="89" t="s">
        <v>937</v>
      </c>
      <c r="RO7" s="89" t="s">
        <v>1018</v>
      </c>
      <c r="RP7" s="89" t="s">
        <v>773</v>
      </c>
      <c r="RQ7" s="89" t="s">
        <v>782</v>
      </c>
      <c r="RR7" s="89" t="s">
        <v>875</v>
      </c>
      <c r="RS7" s="89" t="s">
        <v>1049</v>
      </c>
      <c r="RT7" s="89" t="s">
        <v>1158</v>
      </c>
      <c r="RU7" s="89" t="s">
        <v>762</v>
      </c>
      <c r="RV7" s="89" t="s">
        <v>979</v>
      </c>
      <c r="RW7" s="89" t="s">
        <v>884</v>
      </c>
      <c r="RX7" s="89" t="s">
        <v>918</v>
      </c>
      <c r="RY7" s="89" t="s">
        <v>891</v>
      </c>
      <c r="RZ7" s="89" t="s">
        <v>903</v>
      </c>
      <c r="SA7" s="89" t="s">
        <v>1104</v>
      </c>
      <c r="SB7" s="89" t="s">
        <v>844</v>
      </c>
      <c r="SC7" s="89" t="s">
        <v>829</v>
      </c>
      <c r="SD7" s="89" t="s">
        <v>737</v>
      </c>
      <c r="SE7" s="89" t="s">
        <v>715</v>
      </c>
      <c r="SF7" s="89" t="s">
        <v>1150</v>
      </c>
      <c r="SG7" s="89" t="s">
        <v>738</v>
      </c>
      <c r="SH7" s="89" t="s">
        <v>1120</v>
      </c>
      <c r="SI7" s="89" t="s">
        <v>799</v>
      </c>
      <c r="SJ7" s="89" t="s">
        <v>712</v>
      </c>
      <c r="SK7" s="89" t="s">
        <v>930</v>
      </c>
      <c r="SL7" s="89" t="s">
        <v>1104</v>
      </c>
      <c r="SM7" s="89" t="s">
        <v>892</v>
      </c>
      <c r="SN7" s="89" t="s">
        <v>1009</v>
      </c>
      <c r="SO7" s="89" t="s">
        <v>1012</v>
      </c>
      <c r="SP7" s="89" t="s">
        <v>1112</v>
      </c>
      <c r="SQ7" s="89" t="s">
        <v>1150</v>
      </c>
      <c r="SR7" s="89" t="s">
        <v>1144</v>
      </c>
      <c r="SS7" s="89" t="s">
        <v>793</v>
      </c>
      <c r="ST7" s="89" t="s">
        <v>1125</v>
      </c>
      <c r="SU7" s="89" t="s">
        <v>1031</v>
      </c>
      <c r="SV7" s="89" t="s">
        <v>1082</v>
      </c>
      <c r="SW7" s="89" t="s">
        <v>961</v>
      </c>
      <c r="SX7" s="89" t="s">
        <v>1035</v>
      </c>
      <c r="SY7" s="89" t="s">
        <v>1130</v>
      </c>
      <c r="SZ7" s="89" t="s">
        <v>706</v>
      </c>
      <c r="TA7" s="89" t="s">
        <v>1156</v>
      </c>
      <c r="TB7" s="89" t="s">
        <v>1135</v>
      </c>
      <c r="TC7" s="89" t="s">
        <v>743</v>
      </c>
      <c r="TD7" s="89" t="s">
        <v>1006</v>
      </c>
      <c r="TE7" s="89" t="s">
        <v>804</v>
      </c>
      <c r="TF7" s="89" t="s">
        <v>812</v>
      </c>
      <c r="TG7" s="89" t="s">
        <v>1010</v>
      </c>
      <c r="TH7" s="89" t="s">
        <v>888</v>
      </c>
      <c r="TI7" s="89" t="s">
        <v>752</v>
      </c>
      <c r="TJ7" s="89" t="s">
        <v>766</v>
      </c>
      <c r="TK7" s="89" t="s">
        <v>856</v>
      </c>
      <c r="TL7" s="89" t="s">
        <v>859</v>
      </c>
      <c r="TM7" s="89" t="s">
        <v>1088</v>
      </c>
      <c r="TN7" s="89" t="s">
        <v>945</v>
      </c>
      <c r="TO7" s="89" t="s">
        <v>763</v>
      </c>
      <c r="TP7" s="89" t="s">
        <v>736</v>
      </c>
      <c r="TQ7" s="89" t="s">
        <v>1068</v>
      </c>
      <c r="TR7" s="89" t="s">
        <v>997</v>
      </c>
      <c r="TS7" s="89" t="s">
        <v>900</v>
      </c>
      <c r="TT7" s="89" t="s">
        <v>747</v>
      </c>
      <c r="TU7" s="89" t="s">
        <v>988</v>
      </c>
      <c r="TV7" s="89" t="s">
        <v>1174</v>
      </c>
      <c r="TW7" s="89" t="s">
        <v>757</v>
      </c>
      <c r="TX7" s="89" t="s">
        <v>1075</v>
      </c>
      <c r="TY7" s="89" t="s">
        <v>1118</v>
      </c>
      <c r="TZ7" s="89" t="s">
        <v>726</v>
      </c>
      <c r="UA7" s="89" t="s">
        <v>740</v>
      </c>
      <c r="UB7" s="89" t="s">
        <v>899</v>
      </c>
      <c r="UC7" s="89" t="s">
        <v>1163</v>
      </c>
      <c r="UD7" s="89" t="s">
        <v>779</v>
      </c>
      <c r="UE7" s="89" t="s">
        <v>1055</v>
      </c>
      <c r="UF7" s="89" t="s">
        <v>734</v>
      </c>
      <c r="UG7" s="89" t="s">
        <v>909</v>
      </c>
      <c r="UH7" s="89" t="s">
        <v>894</v>
      </c>
      <c r="UI7" s="89" t="s">
        <v>777</v>
      </c>
      <c r="UJ7" s="89" t="s">
        <v>9010</v>
      </c>
      <c r="UK7" s="89" t="s">
        <v>1073</v>
      </c>
      <c r="UL7" s="89" t="s">
        <v>1023</v>
      </c>
      <c r="UM7" s="89" t="s">
        <v>817</v>
      </c>
      <c r="UN7" s="89" t="s">
        <v>769</v>
      </c>
      <c r="UO7" s="89" t="s">
        <v>1176</v>
      </c>
      <c r="UP7" s="89" t="s">
        <v>864</v>
      </c>
      <c r="UQ7" s="89" t="s">
        <v>806</v>
      </c>
      <c r="UR7" s="89" t="s">
        <v>1185</v>
      </c>
      <c r="US7" s="89" t="s">
        <v>727</v>
      </c>
      <c r="UT7" s="89" t="s">
        <v>915</v>
      </c>
      <c r="UU7" s="89" t="s">
        <v>873</v>
      </c>
      <c r="UV7" s="89" t="s">
        <v>987</v>
      </c>
      <c r="UW7" s="89" t="s">
        <v>1030</v>
      </c>
      <c r="UX7" s="89" t="s">
        <v>791</v>
      </c>
      <c r="UY7" s="89" t="s">
        <v>1157</v>
      </c>
      <c r="UZ7" s="89" t="s">
        <v>780</v>
      </c>
      <c r="VA7" s="89" t="s">
        <v>1086</v>
      </c>
      <c r="VB7" s="89" t="s">
        <v>1197</v>
      </c>
      <c r="VC7" s="89" t="s">
        <v>872</v>
      </c>
      <c r="VD7" s="89" t="s">
        <v>1009</v>
      </c>
      <c r="VE7" s="89" t="s">
        <v>1012</v>
      </c>
      <c r="VF7" s="89" t="s">
        <v>984</v>
      </c>
      <c r="VG7" s="89" t="s">
        <v>1135</v>
      </c>
      <c r="VH7" s="89" t="s">
        <v>744</v>
      </c>
      <c r="VI7" s="89" t="s">
        <v>952</v>
      </c>
      <c r="VJ7" s="89" t="s">
        <v>741</v>
      </c>
      <c r="VK7" s="89" t="s">
        <v>1111</v>
      </c>
      <c r="VL7" s="89" t="s">
        <v>18940</v>
      </c>
      <c r="VM7" s="89" t="s">
        <v>943</v>
      </c>
      <c r="VN7" s="89" t="s">
        <v>850</v>
      </c>
      <c r="VO7" s="89" t="s">
        <v>766</v>
      </c>
      <c r="VP7" s="89" t="s">
        <v>1051</v>
      </c>
      <c r="VQ7" s="89" t="s">
        <v>1156</v>
      </c>
      <c r="VR7" s="89" t="s">
        <v>936</v>
      </c>
      <c r="VS7" s="89" t="s">
        <v>781</v>
      </c>
      <c r="VT7" s="89" t="s">
        <v>755</v>
      </c>
      <c r="VU7" s="89" t="s">
        <v>989</v>
      </c>
      <c r="VV7" s="89" t="s">
        <v>812</v>
      </c>
      <c r="VW7" s="89" t="s">
        <v>1010</v>
      </c>
      <c r="VX7" s="89" t="s">
        <v>944</v>
      </c>
      <c r="VY7" s="89" t="s">
        <v>747</v>
      </c>
      <c r="VZ7" s="89" t="s">
        <v>1087</v>
      </c>
      <c r="WA7" s="89" t="s">
        <v>902</v>
      </c>
      <c r="WB7" s="89" t="s">
        <v>828</v>
      </c>
      <c r="WC7" s="89" t="s">
        <v>800</v>
      </c>
      <c r="WD7" s="89" t="s">
        <v>945</v>
      </c>
      <c r="WE7" s="89" t="s">
        <v>1037</v>
      </c>
      <c r="WF7" s="89" t="s">
        <v>1041</v>
      </c>
      <c r="WG7" s="89" t="s">
        <v>1045</v>
      </c>
      <c r="WH7" s="89" t="s">
        <v>997</v>
      </c>
      <c r="WI7" s="89" t="s">
        <v>749</v>
      </c>
      <c r="WJ7" s="89" t="s">
        <v>1131</v>
      </c>
      <c r="WK7" s="89" t="s">
        <v>18943</v>
      </c>
      <c r="WL7" s="89" t="s">
        <v>956</v>
      </c>
      <c r="WM7" s="89" t="s">
        <v>757</v>
      </c>
      <c r="WN7" s="89" t="s">
        <v>1075</v>
      </c>
      <c r="WO7" s="89" t="s">
        <v>1118</v>
      </c>
      <c r="WP7" s="89" t="s">
        <v>1122</v>
      </c>
      <c r="WQ7" s="89" t="s">
        <v>1077</v>
      </c>
      <c r="WR7" s="89" t="s">
        <v>1069</v>
      </c>
      <c r="WS7" s="89" t="s">
        <v>985</v>
      </c>
      <c r="WT7" s="89" t="s">
        <v>707</v>
      </c>
      <c r="WU7" s="89" t="s">
        <v>723</v>
      </c>
      <c r="WV7" s="89" t="s">
        <v>924</v>
      </c>
      <c r="WW7" s="89" t="s">
        <v>909</v>
      </c>
      <c r="WX7" s="89" t="s">
        <v>940</v>
      </c>
      <c r="WY7" s="89" t="s">
        <v>1050</v>
      </c>
      <c r="WZ7" s="89" t="s">
        <v>873</v>
      </c>
      <c r="XA7" s="89" t="s">
        <v>1159</v>
      </c>
      <c r="XB7" s="89" t="s">
        <v>1052</v>
      </c>
      <c r="XC7" s="89" t="s">
        <v>830</v>
      </c>
      <c r="XD7" s="89" t="s">
        <v>769</v>
      </c>
      <c r="XE7" s="89" t="s">
        <v>1014</v>
      </c>
      <c r="XF7" s="89" t="s">
        <v>864</v>
      </c>
      <c r="XG7" s="89" t="s">
        <v>1116</v>
      </c>
      <c r="XH7" s="89" t="s">
        <v>1079</v>
      </c>
      <c r="XI7" s="89" t="s">
        <v>1133</v>
      </c>
      <c r="XJ7" s="89" t="s">
        <v>746</v>
      </c>
      <c r="XK7" s="89" t="s">
        <v>720</v>
      </c>
      <c r="XL7" s="89" t="s">
        <v>1159</v>
      </c>
      <c r="XM7" s="89" t="s">
        <v>946</v>
      </c>
      <c r="XN7" s="89" t="s">
        <v>1056</v>
      </c>
      <c r="XO7" s="89" t="s">
        <v>1049</v>
      </c>
      <c r="XP7" s="89" t="s">
        <v>1158</v>
      </c>
      <c r="XQ7" s="89" t="s">
        <v>762</v>
      </c>
      <c r="XR7" s="89" t="s">
        <v>979</v>
      </c>
      <c r="XS7" s="89" t="s">
        <v>884</v>
      </c>
      <c r="XT7" s="89" t="s">
        <v>918</v>
      </c>
      <c r="XU7" s="89" t="s">
        <v>1013</v>
      </c>
      <c r="XV7" s="89" t="s">
        <v>8985</v>
      </c>
      <c r="XW7" s="89" t="s">
        <v>996</v>
      </c>
      <c r="XX7" s="89" t="s">
        <v>806</v>
      </c>
      <c r="XY7" s="89" t="s">
        <v>789</v>
      </c>
      <c r="XZ7" s="89" t="s">
        <v>735</v>
      </c>
      <c r="YA7" s="89" t="s">
        <v>882</v>
      </c>
      <c r="YB7" s="89" t="s">
        <v>820</v>
      </c>
      <c r="YC7" s="89" t="s">
        <v>868</v>
      </c>
      <c r="YD7" s="89" t="s">
        <v>982</v>
      </c>
      <c r="YE7" s="89" t="s">
        <v>971</v>
      </c>
      <c r="YF7" s="89" t="s">
        <v>891</v>
      </c>
      <c r="YG7" s="89" t="s">
        <v>1057</v>
      </c>
      <c r="YH7" s="89" t="s">
        <v>987</v>
      </c>
      <c r="YI7" s="89" t="s">
        <v>1061</v>
      </c>
      <c r="YJ7" s="89" t="s">
        <v>795</v>
      </c>
      <c r="YK7" s="89" t="s">
        <v>709</v>
      </c>
      <c r="YL7" s="89" t="s">
        <v>1148</v>
      </c>
      <c r="YM7" s="89" t="s">
        <v>1150</v>
      </c>
      <c r="YN7" s="89" t="s">
        <v>1169</v>
      </c>
      <c r="YO7" s="89" t="s">
        <v>858</v>
      </c>
      <c r="YP7" s="89" t="s">
        <v>918</v>
      </c>
      <c r="YQ7" s="89" t="s">
        <v>780</v>
      </c>
      <c r="YR7" s="89" t="s">
        <v>1086</v>
      </c>
      <c r="YS7" s="89" t="s">
        <v>961</v>
      </c>
      <c r="YT7" s="89" t="s">
        <v>1067</v>
      </c>
      <c r="YU7" s="89" t="s">
        <v>726</v>
      </c>
      <c r="YV7" s="89" t="s">
        <v>1168</v>
      </c>
      <c r="YW7" s="89" t="s">
        <v>1045</v>
      </c>
      <c r="YX7" s="89" t="s">
        <v>1010</v>
      </c>
      <c r="YY7" s="89" t="s">
        <v>900</v>
      </c>
      <c r="YZ7" s="89" t="s">
        <v>1055</v>
      </c>
      <c r="ZA7" s="89" t="s">
        <v>988</v>
      </c>
      <c r="ZB7" s="89" t="s">
        <v>956</v>
      </c>
      <c r="ZC7" s="89" t="s">
        <v>1086</v>
      </c>
      <c r="ZD7" s="89" t="s">
        <v>836</v>
      </c>
      <c r="ZE7" s="89" t="s">
        <v>813</v>
      </c>
      <c r="ZF7" s="89" t="s">
        <v>1073</v>
      </c>
      <c r="ZG7" s="89" t="s">
        <v>1023</v>
      </c>
      <c r="ZH7" s="89" t="s">
        <v>817</v>
      </c>
      <c r="ZI7" s="89" t="s">
        <v>985</v>
      </c>
      <c r="ZJ7" s="89" t="s">
        <v>870</v>
      </c>
      <c r="ZK7" s="89" t="s">
        <v>978</v>
      </c>
      <c r="ZL7" s="89" t="s">
        <v>1039</v>
      </c>
      <c r="ZM7" s="89" t="s">
        <v>909</v>
      </c>
      <c r="ZN7" s="89" t="s">
        <v>1070</v>
      </c>
      <c r="ZO7" s="89" t="s">
        <v>802</v>
      </c>
      <c r="ZP7" s="89" t="s">
        <v>893</v>
      </c>
      <c r="ZQ7" s="89" t="s">
        <v>1159</v>
      </c>
      <c r="ZR7" s="89" t="s">
        <v>1052</v>
      </c>
      <c r="ZS7" s="89" t="s">
        <v>1056</v>
      </c>
      <c r="ZT7" s="89" t="s">
        <v>742</v>
      </c>
      <c r="ZU7" s="89" t="s">
        <v>947</v>
      </c>
      <c r="ZV7" s="89" t="s">
        <v>978</v>
      </c>
      <c r="ZW7" s="89" t="s">
        <v>922</v>
      </c>
      <c r="ZX7" s="89" t="s">
        <v>711</v>
      </c>
      <c r="ZY7" s="89" t="s">
        <v>971</v>
      </c>
      <c r="ZZ7" s="89" t="s">
        <v>937</v>
      </c>
      <c r="AAA7" s="89" t="s">
        <v>1018</v>
      </c>
    </row>
    <row r="8" spans="1:703" x14ac:dyDescent="0.35">
      <c r="A8" s="8">
        <f t="shared" si="0"/>
        <v>7</v>
      </c>
      <c r="B8" s="108" t="s">
        <v>1015</v>
      </c>
      <c r="C8" s="13" t="s">
        <v>957</v>
      </c>
      <c r="D8" s="108" t="s">
        <v>1108</v>
      </c>
      <c r="E8" s="108" t="s">
        <v>982</v>
      </c>
      <c r="F8" s="13" t="s">
        <v>890</v>
      </c>
      <c r="G8" s="108" t="s">
        <v>1014</v>
      </c>
      <c r="H8" s="108" t="s">
        <v>758</v>
      </c>
      <c r="I8" s="108" t="s">
        <v>1105</v>
      </c>
      <c r="J8" s="108" t="s">
        <v>714</v>
      </c>
      <c r="K8" s="108" t="s">
        <v>1020</v>
      </c>
      <c r="L8" s="108" t="s">
        <v>807</v>
      </c>
      <c r="M8" s="108" t="s">
        <v>715</v>
      </c>
      <c r="N8" s="51" t="s">
        <v>1208</v>
      </c>
      <c r="O8" s="108" t="s">
        <v>1030</v>
      </c>
      <c r="P8" s="108" t="s">
        <v>9017</v>
      </c>
      <c r="Q8" s="7" t="s">
        <v>898</v>
      </c>
      <c r="R8" s="108" t="s">
        <v>1014</v>
      </c>
      <c r="S8" s="108" t="s">
        <v>762</v>
      </c>
      <c r="T8" s="108" t="s">
        <v>710</v>
      </c>
      <c r="U8" s="108" t="s">
        <v>846</v>
      </c>
      <c r="V8" s="108" t="s">
        <v>918</v>
      </c>
      <c r="W8" s="108" t="s">
        <v>745</v>
      </c>
      <c r="X8" s="108" t="s">
        <v>984</v>
      </c>
      <c r="Y8" s="7" t="s">
        <v>770</v>
      </c>
      <c r="Z8" s="108" t="s">
        <v>782</v>
      </c>
      <c r="AA8" s="108" t="s">
        <v>9019</v>
      </c>
      <c r="AB8" s="7" t="s">
        <v>741</v>
      </c>
      <c r="AC8" s="4" t="s">
        <v>1111</v>
      </c>
      <c r="AD8" s="108" t="s">
        <v>885</v>
      </c>
      <c r="AE8" s="108" t="s">
        <v>1153</v>
      </c>
      <c r="AF8" s="108" t="s">
        <v>1017</v>
      </c>
      <c r="AG8" s="4" t="s">
        <v>766</v>
      </c>
      <c r="AH8" s="108" t="s">
        <v>901</v>
      </c>
      <c r="AI8" s="108" t="s">
        <v>754</v>
      </c>
      <c r="AJ8" s="7" t="s">
        <v>1064</v>
      </c>
      <c r="AK8" s="108" t="s">
        <v>743</v>
      </c>
      <c r="AL8" s="108" t="s">
        <v>1027</v>
      </c>
      <c r="AM8" s="7" t="s">
        <v>1060</v>
      </c>
      <c r="AN8" s="4" t="s">
        <v>1005</v>
      </c>
      <c r="AO8" s="4" t="s">
        <v>1010</v>
      </c>
      <c r="AP8" s="108" t="s">
        <v>1169</v>
      </c>
      <c r="AQ8" s="108" t="s">
        <v>858</v>
      </c>
      <c r="AR8" s="7" t="s">
        <v>772</v>
      </c>
      <c r="AS8" s="108" t="s">
        <v>856</v>
      </c>
      <c r="AT8" s="108" t="s">
        <v>1132</v>
      </c>
      <c r="AU8" s="7" t="s">
        <v>923</v>
      </c>
      <c r="AV8" s="108" t="s">
        <v>1067</v>
      </c>
      <c r="AW8" s="108" t="s">
        <v>726</v>
      </c>
      <c r="AX8" s="108" t="s">
        <v>881</v>
      </c>
      <c r="AY8" s="108" t="s">
        <v>748</v>
      </c>
      <c r="AZ8" s="7" t="s">
        <v>920</v>
      </c>
      <c r="BA8" s="108" t="s">
        <v>749</v>
      </c>
      <c r="BB8" s="108" t="s">
        <v>952</v>
      </c>
      <c r="BC8" s="7" t="s">
        <v>1136</v>
      </c>
      <c r="BD8" s="108" t="s">
        <v>1034</v>
      </c>
      <c r="BE8" s="108" t="s">
        <v>941</v>
      </c>
      <c r="BF8" s="7" t="s">
        <v>839</v>
      </c>
      <c r="BG8" s="108" t="s">
        <v>1026</v>
      </c>
      <c r="BH8" s="108" t="s">
        <v>1122</v>
      </c>
      <c r="BI8" s="108" t="s">
        <v>1023</v>
      </c>
      <c r="BJ8" s="108" t="s">
        <v>722</v>
      </c>
      <c r="BK8" s="20" t="s">
        <v>1124</v>
      </c>
      <c r="BL8" s="108" t="s">
        <v>1147</v>
      </c>
      <c r="BM8" s="108" t="s">
        <v>1085</v>
      </c>
      <c r="BN8" s="7" t="s">
        <v>877</v>
      </c>
      <c r="BO8" s="108" t="s">
        <v>814</v>
      </c>
      <c r="BP8" s="108" t="s">
        <v>1048</v>
      </c>
      <c r="BQ8" s="108" t="s">
        <v>1050</v>
      </c>
      <c r="BR8" s="108" t="s">
        <v>873</v>
      </c>
      <c r="BS8" s="20" t="s">
        <v>8995</v>
      </c>
      <c r="BT8" s="108" t="s">
        <v>708</v>
      </c>
      <c r="BU8" s="108" t="s">
        <v>721</v>
      </c>
      <c r="BV8" s="20" t="s">
        <v>1083</v>
      </c>
      <c r="BW8" s="108" t="s">
        <v>1014</v>
      </c>
      <c r="BX8" s="108" t="s">
        <v>1002</v>
      </c>
      <c r="BY8" s="20" t="s">
        <v>710</v>
      </c>
      <c r="BZ8" s="108" t="s">
        <v>1079</v>
      </c>
      <c r="CA8" s="108" t="s">
        <v>971</v>
      </c>
      <c r="CB8" s="108" t="s">
        <v>1138</v>
      </c>
      <c r="CC8" s="108" t="s">
        <v>908</v>
      </c>
      <c r="CD8" s="20" t="s">
        <v>933</v>
      </c>
      <c r="CE8" s="108" t="s">
        <v>1093</v>
      </c>
      <c r="CF8" s="108" t="s">
        <v>862</v>
      </c>
      <c r="CG8" s="20" t="s">
        <v>1125</v>
      </c>
      <c r="CH8" s="108" t="s">
        <v>1158</v>
      </c>
      <c r="CI8" s="108" t="s">
        <v>820</v>
      </c>
      <c r="CJ8" s="20" t="s">
        <v>1181</v>
      </c>
      <c r="CK8" s="108" t="s">
        <v>848</v>
      </c>
      <c r="CL8" s="20" t="s">
        <v>998</v>
      </c>
      <c r="CM8" s="108" t="s">
        <v>745</v>
      </c>
      <c r="CN8" s="108" t="s">
        <v>939</v>
      </c>
      <c r="CO8" s="20" t="s">
        <v>935</v>
      </c>
      <c r="CP8" s="108" t="s">
        <v>844</v>
      </c>
      <c r="CQ8" s="108" t="s">
        <v>829</v>
      </c>
      <c r="CR8" s="20" t="s">
        <v>703</v>
      </c>
      <c r="CS8" s="108" t="s">
        <v>18862</v>
      </c>
      <c r="CT8" s="108" t="s">
        <v>885</v>
      </c>
      <c r="CU8" s="108" t="s">
        <v>1153</v>
      </c>
      <c r="CV8" s="108" t="s">
        <v>1017</v>
      </c>
      <c r="CW8" s="20" t="s">
        <v>766</v>
      </c>
      <c r="CX8" s="108" t="s">
        <v>712</v>
      </c>
      <c r="CY8" s="108" t="s">
        <v>1132</v>
      </c>
      <c r="CZ8" s="20" t="s">
        <v>923</v>
      </c>
      <c r="DA8" s="108" t="s">
        <v>1032</v>
      </c>
      <c r="DB8" s="108" t="s">
        <v>1071</v>
      </c>
      <c r="DC8" s="20" t="s">
        <v>1076</v>
      </c>
      <c r="DD8" s="108" t="s">
        <v>803</v>
      </c>
      <c r="DE8" s="108" t="s">
        <v>997</v>
      </c>
      <c r="DF8" s="108" t="s">
        <v>1144</v>
      </c>
      <c r="DG8" s="108" t="s">
        <v>858</v>
      </c>
      <c r="DH8" s="20" t="s">
        <v>1136</v>
      </c>
      <c r="DI8" s="108" t="s">
        <v>956</v>
      </c>
      <c r="DJ8" s="108" t="s">
        <v>759</v>
      </c>
      <c r="DK8" s="20" t="s">
        <v>1090</v>
      </c>
      <c r="DL8" s="108" t="s">
        <v>1067</v>
      </c>
      <c r="DM8" s="108" t="s">
        <v>726</v>
      </c>
      <c r="DN8" s="8" t="s">
        <v>881</v>
      </c>
      <c r="DO8" s="108" t="s">
        <v>1156</v>
      </c>
      <c r="DP8" s="20" t="s">
        <v>1059</v>
      </c>
      <c r="DQ8" s="108" t="s">
        <v>707</v>
      </c>
      <c r="DR8" s="108" t="s">
        <v>1006</v>
      </c>
      <c r="DS8" s="20" t="s">
        <v>804</v>
      </c>
      <c r="DT8" s="108" t="s">
        <v>784</v>
      </c>
      <c r="DU8" s="108" t="s">
        <v>941</v>
      </c>
      <c r="DV8" s="20" t="s">
        <v>839</v>
      </c>
      <c r="DW8" s="108" t="s">
        <v>1026</v>
      </c>
      <c r="DX8" s="20" t="s">
        <v>972</v>
      </c>
      <c r="DY8" s="108" t="s">
        <v>1052</v>
      </c>
      <c r="DZ8" s="108" t="s">
        <v>859</v>
      </c>
      <c r="EA8" s="20" t="s">
        <v>733</v>
      </c>
      <c r="EB8" s="108" t="s">
        <v>1127</v>
      </c>
      <c r="EC8" s="108" t="s">
        <v>1085</v>
      </c>
      <c r="ED8" s="20" t="s">
        <v>877</v>
      </c>
      <c r="EE8" s="108" t="s">
        <v>1140</v>
      </c>
      <c r="EF8" s="108" t="s">
        <v>1048</v>
      </c>
      <c r="EG8" s="108" t="s">
        <v>1050</v>
      </c>
      <c r="EH8" s="108" t="s">
        <v>747</v>
      </c>
      <c r="EI8" s="20" t="s">
        <v>972</v>
      </c>
      <c r="EJ8" s="108" t="s">
        <v>1110</v>
      </c>
      <c r="EK8" s="108" t="s">
        <v>830</v>
      </c>
      <c r="EL8" s="20" t="s">
        <v>836</v>
      </c>
      <c r="EM8" s="108" t="s">
        <v>916</v>
      </c>
      <c r="EN8" s="108" t="s">
        <v>861</v>
      </c>
      <c r="EO8" s="20" t="s">
        <v>1116</v>
      </c>
      <c r="EP8" s="108" t="s">
        <v>1080</v>
      </c>
      <c r="EQ8" s="20" t="s">
        <v>912</v>
      </c>
      <c r="ER8" s="108" t="s">
        <v>937</v>
      </c>
      <c r="ES8" s="108" t="s">
        <v>1018</v>
      </c>
      <c r="ET8" s="20" t="s">
        <v>953</v>
      </c>
      <c r="EU8" s="108" t="s">
        <v>711</v>
      </c>
      <c r="EV8" s="108" t="s">
        <v>1058</v>
      </c>
      <c r="EW8" s="20" t="s">
        <v>1089</v>
      </c>
      <c r="EX8" s="108" t="s">
        <v>1015</v>
      </c>
      <c r="EY8" s="108" t="s">
        <v>957</v>
      </c>
      <c r="EZ8" s="108" t="s">
        <v>1108</v>
      </c>
      <c r="FA8" s="108" t="s">
        <v>789</v>
      </c>
      <c r="FB8" s="42" t="s">
        <v>769</v>
      </c>
      <c r="FC8" s="108" t="s">
        <v>843</v>
      </c>
      <c r="FD8" s="108" t="s">
        <v>903</v>
      </c>
      <c r="FE8" s="42" t="s">
        <v>942</v>
      </c>
      <c r="FF8" s="108" t="s">
        <v>1094</v>
      </c>
      <c r="FG8" s="108" t="s">
        <v>1020</v>
      </c>
      <c r="FH8" s="43" t="s">
        <v>914</v>
      </c>
      <c r="FI8" s="108" t="s">
        <v>715</v>
      </c>
      <c r="FJ8" s="20" t="s">
        <v>1097</v>
      </c>
      <c r="FK8" s="108" t="s">
        <v>869</v>
      </c>
      <c r="FL8" s="108" t="s">
        <v>721</v>
      </c>
      <c r="FM8" s="42" t="s">
        <v>887</v>
      </c>
      <c r="FN8" s="43" t="s">
        <v>1154</v>
      </c>
      <c r="FO8" s="108" t="s">
        <v>1132</v>
      </c>
      <c r="FP8" s="20" t="s">
        <v>1090</v>
      </c>
      <c r="FQ8" s="43" t="s">
        <v>713</v>
      </c>
      <c r="FR8" s="108" t="s">
        <v>1071</v>
      </c>
      <c r="FS8" s="108" t="s">
        <v>881</v>
      </c>
      <c r="FT8" s="108" t="s">
        <v>1096</v>
      </c>
      <c r="FU8" s="108" t="s">
        <v>949</v>
      </c>
      <c r="FV8" s="108" t="s">
        <v>1144</v>
      </c>
      <c r="FW8" s="11" t="s">
        <v>793</v>
      </c>
      <c r="FX8" s="42" t="s">
        <v>1136</v>
      </c>
      <c r="FY8" s="43" t="s">
        <v>1034</v>
      </c>
      <c r="FZ8" s="108" t="s">
        <v>759</v>
      </c>
      <c r="GA8" s="20" t="s">
        <v>839</v>
      </c>
      <c r="GB8" s="108" t="s">
        <v>963</v>
      </c>
      <c r="GC8" s="108" t="s">
        <v>726</v>
      </c>
      <c r="GD8" s="20" t="s">
        <v>881</v>
      </c>
      <c r="GE8" s="43" t="s">
        <v>1156</v>
      </c>
      <c r="GF8" s="20" t="s">
        <v>1124</v>
      </c>
      <c r="GG8" s="108" t="s">
        <v>779</v>
      </c>
      <c r="GH8" s="108" t="s">
        <v>858</v>
      </c>
      <c r="GI8" s="20" t="s">
        <v>1136</v>
      </c>
      <c r="GJ8" s="43" t="s">
        <v>787</v>
      </c>
      <c r="GK8" s="108" t="s">
        <v>894</v>
      </c>
      <c r="GL8" s="7" t="s">
        <v>888</v>
      </c>
      <c r="GM8" s="43" t="s">
        <v>752</v>
      </c>
      <c r="GN8" s="20" t="s">
        <v>988</v>
      </c>
      <c r="GO8" s="43" t="s">
        <v>1052</v>
      </c>
      <c r="GP8" s="8" t="s">
        <v>828</v>
      </c>
      <c r="GQ8" s="47" t="s">
        <v>800</v>
      </c>
      <c r="GR8" s="8" t="s">
        <v>1127</v>
      </c>
      <c r="GS8" s="43" t="s">
        <v>864</v>
      </c>
      <c r="GT8" s="20" t="s">
        <v>736</v>
      </c>
      <c r="GU8" s="108" t="s">
        <v>1068</v>
      </c>
      <c r="GV8" s="108" t="s">
        <v>764</v>
      </c>
      <c r="GW8" s="108" t="s">
        <v>1078</v>
      </c>
      <c r="GX8" s="108" t="s">
        <v>860</v>
      </c>
      <c r="GY8" s="20" t="s">
        <v>953</v>
      </c>
      <c r="GZ8" s="108" t="s">
        <v>1054</v>
      </c>
      <c r="HA8" s="108" t="s">
        <v>756</v>
      </c>
      <c r="HB8" s="20" t="s">
        <v>1075</v>
      </c>
      <c r="HC8" s="108" t="s">
        <v>18881</v>
      </c>
      <c r="HD8" s="108" t="s">
        <v>861</v>
      </c>
      <c r="HE8" s="20" t="s">
        <v>946</v>
      </c>
      <c r="HF8" s="108" t="s">
        <v>1080</v>
      </c>
      <c r="HG8" s="20" t="s">
        <v>912</v>
      </c>
      <c r="HH8" s="108" t="s">
        <v>937</v>
      </c>
      <c r="HI8" s="108" t="s">
        <v>18883</v>
      </c>
      <c r="HJ8" s="20" t="s">
        <v>924</v>
      </c>
      <c r="HK8" s="108" t="s">
        <v>909</v>
      </c>
      <c r="HL8" s="108" t="s">
        <v>1133</v>
      </c>
      <c r="HM8" s="20" t="s">
        <v>737</v>
      </c>
      <c r="HN8" s="108" t="s">
        <v>893</v>
      </c>
      <c r="HO8" s="108" t="s">
        <v>957</v>
      </c>
      <c r="HP8" s="108" t="s">
        <v>708</v>
      </c>
      <c r="HQ8" s="108" t="s">
        <v>789</v>
      </c>
      <c r="HR8" s="20" t="s">
        <v>890</v>
      </c>
      <c r="HS8" s="108" t="s">
        <v>947</v>
      </c>
      <c r="HT8" s="108" t="s">
        <v>758</v>
      </c>
      <c r="HU8" s="20" t="s">
        <v>801</v>
      </c>
      <c r="HV8" s="108" t="s">
        <v>18888</v>
      </c>
      <c r="HW8" s="108" t="s">
        <v>1020</v>
      </c>
      <c r="HX8" s="20" t="s">
        <v>914</v>
      </c>
      <c r="HY8" s="108" t="s">
        <v>873</v>
      </c>
      <c r="HZ8" s="20" t="s">
        <v>933</v>
      </c>
      <c r="IA8" s="108" t="s">
        <v>750</v>
      </c>
      <c r="IB8" s="108" t="s">
        <v>791</v>
      </c>
      <c r="IC8" s="20" t="s">
        <v>1038</v>
      </c>
      <c r="ID8" s="108" t="s">
        <v>785</v>
      </c>
      <c r="IE8" s="108" t="s">
        <v>1146</v>
      </c>
      <c r="IF8" s="20" t="s">
        <v>710</v>
      </c>
      <c r="IG8" s="108" t="s">
        <v>846</v>
      </c>
      <c r="IH8" s="108" t="s">
        <v>918</v>
      </c>
      <c r="II8" s="108" t="s">
        <v>745</v>
      </c>
      <c r="IJ8" s="108" t="s">
        <v>939</v>
      </c>
      <c r="IK8" s="20" t="s">
        <v>1135</v>
      </c>
      <c r="IL8" s="108" t="s">
        <v>844</v>
      </c>
      <c r="IM8" s="108" t="s">
        <v>1119</v>
      </c>
      <c r="IN8" s="20" t="s">
        <v>741</v>
      </c>
      <c r="IO8" s="108" t="s">
        <v>879</v>
      </c>
      <c r="IP8" s="108" t="s">
        <v>931</v>
      </c>
      <c r="IQ8" s="108" t="s">
        <v>1153</v>
      </c>
      <c r="IR8" s="108" t="s">
        <v>1017</v>
      </c>
      <c r="IS8" s="108" t="s">
        <v>1130</v>
      </c>
      <c r="IT8" s="108" t="s">
        <v>1154</v>
      </c>
      <c r="IU8" s="108" t="s">
        <v>1057</v>
      </c>
      <c r="IV8" s="20" t="s">
        <v>774</v>
      </c>
      <c r="IW8" s="108" t="s">
        <v>781</v>
      </c>
      <c r="IX8" s="108" t="s">
        <v>795</v>
      </c>
      <c r="IY8" s="20" t="s">
        <v>837</v>
      </c>
      <c r="IZ8" s="108" t="s">
        <v>803</v>
      </c>
      <c r="JA8" s="20" t="s">
        <v>949</v>
      </c>
      <c r="JB8" s="108" t="s">
        <v>906</v>
      </c>
      <c r="JC8" s="108" t="s">
        <v>858</v>
      </c>
      <c r="JD8" s="20" t="s">
        <v>1087</v>
      </c>
      <c r="JE8" s="108" t="s">
        <v>902</v>
      </c>
      <c r="JF8" s="108" t="s">
        <v>759</v>
      </c>
      <c r="JG8" s="20" t="s">
        <v>936</v>
      </c>
      <c r="JH8" s="108" t="s">
        <v>743</v>
      </c>
      <c r="JI8" s="108" t="s">
        <v>726</v>
      </c>
      <c r="JJ8" s="108" t="s">
        <v>740</v>
      </c>
      <c r="JK8" s="108" t="s">
        <v>899</v>
      </c>
      <c r="JL8" s="43" t="s">
        <v>8992</v>
      </c>
      <c r="JM8" s="70" t="s">
        <v>746</v>
      </c>
      <c r="JN8" s="108" t="s">
        <v>860</v>
      </c>
      <c r="JO8" s="20" t="s">
        <v>922</v>
      </c>
      <c r="JP8" s="41" t="s">
        <v>1054</v>
      </c>
      <c r="JQ8" s="70" t="s">
        <v>1058</v>
      </c>
      <c r="JR8" s="20" t="s">
        <v>800</v>
      </c>
      <c r="JS8" s="70" t="s">
        <v>1015</v>
      </c>
      <c r="JT8" s="41" t="s">
        <v>794</v>
      </c>
      <c r="JU8" s="72" t="s">
        <v>979</v>
      </c>
      <c r="JV8" s="108" t="s">
        <v>1069</v>
      </c>
      <c r="JW8" s="108" t="s">
        <v>1074</v>
      </c>
      <c r="JX8" s="108" t="s">
        <v>1176</v>
      </c>
      <c r="JY8" s="108" t="s">
        <v>1081</v>
      </c>
      <c r="JZ8" s="20" t="s">
        <v>924</v>
      </c>
      <c r="KA8" s="43" t="s">
        <v>1094</v>
      </c>
      <c r="KB8" s="43" t="s">
        <v>1020</v>
      </c>
      <c r="KC8" s="43" t="s">
        <v>914</v>
      </c>
      <c r="KD8" s="43" t="s">
        <v>873</v>
      </c>
      <c r="KE8" s="7" t="s">
        <v>957</v>
      </c>
      <c r="KF8" s="72" t="s">
        <v>1100</v>
      </c>
      <c r="KG8" s="43" t="s">
        <v>982</v>
      </c>
      <c r="KH8" s="20" t="s">
        <v>1083</v>
      </c>
      <c r="KI8" s="43" t="s">
        <v>1014</v>
      </c>
      <c r="KJ8" s="108" t="s">
        <v>762</v>
      </c>
      <c r="KK8" s="108" t="s">
        <v>710</v>
      </c>
      <c r="KL8" s="108" t="s">
        <v>1079</v>
      </c>
      <c r="KM8" s="108" t="s">
        <v>826</v>
      </c>
      <c r="KN8" s="108" t="s">
        <v>841</v>
      </c>
      <c r="KO8" s="108" t="s">
        <v>1112</v>
      </c>
      <c r="KP8" s="108" t="s">
        <v>1021</v>
      </c>
      <c r="KQ8" s="108" t="s">
        <v>1093</v>
      </c>
      <c r="KR8" s="108" t="s">
        <v>1119</v>
      </c>
      <c r="KS8" s="108" t="s">
        <v>1125</v>
      </c>
      <c r="KT8" s="108" t="s">
        <v>882</v>
      </c>
      <c r="KU8" s="108" t="s">
        <v>820</v>
      </c>
      <c r="KV8" s="108" t="s">
        <v>878</v>
      </c>
      <c r="KW8" s="108" t="s">
        <v>848</v>
      </c>
      <c r="KX8" s="108" t="s">
        <v>998</v>
      </c>
      <c r="KY8" s="108" t="s">
        <v>745</v>
      </c>
      <c r="KZ8" s="108" t="s">
        <v>939</v>
      </c>
      <c r="LA8" s="108" t="s">
        <v>1135</v>
      </c>
      <c r="LB8" s="108" t="s">
        <v>1117</v>
      </c>
      <c r="LC8" s="108" t="s">
        <v>1142</v>
      </c>
      <c r="LD8" s="108" t="s">
        <v>1060</v>
      </c>
      <c r="LE8" s="108" t="s">
        <v>812</v>
      </c>
      <c r="LF8" s="108" t="s">
        <v>931</v>
      </c>
      <c r="LG8" s="108" t="s">
        <v>917</v>
      </c>
      <c r="LH8" s="108" t="s">
        <v>716</v>
      </c>
      <c r="LI8" s="108" t="s">
        <v>766</v>
      </c>
      <c r="LJ8" s="108" t="s">
        <v>712</v>
      </c>
      <c r="LK8" s="41" t="s">
        <v>759</v>
      </c>
      <c r="LL8" s="108" t="s">
        <v>923</v>
      </c>
      <c r="LM8" s="108" t="s">
        <v>945</v>
      </c>
      <c r="LN8" s="108" t="s">
        <v>966</v>
      </c>
      <c r="LO8" s="108" t="s">
        <v>709</v>
      </c>
      <c r="LP8" s="108" t="s">
        <v>803</v>
      </c>
      <c r="LQ8" s="108" t="s">
        <v>949</v>
      </c>
      <c r="LR8" s="108" t="s">
        <v>906</v>
      </c>
      <c r="LS8" s="108" t="s">
        <v>1165</v>
      </c>
      <c r="LT8" s="108" t="s">
        <v>1136</v>
      </c>
      <c r="LU8" s="108" t="s">
        <v>956</v>
      </c>
      <c r="LV8" s="108" t="s">
        <v>725</v>
      </c>
      <c r="LW8" s="108" t="s">
        <v>961</v>
      </c>
      <c r="LX8" s="108" t="s">
        <v>717</v>
      </c>
      <c r="LY8" s="108" t="s">
        <v>1073</v>
      </c>
      <c r="LZ8" s="108" t="s">
        <v>881</v>
      </c>
      <c r="MA8" s="108" t="s">
        <v>1156</v>
      </c>
      <c r="MB8" s="108" t="s">
        <v>1059</v>
      </c>
      <c r="MC8" s="108" t="s">
        <v>707</v>
      </c>
      <c r="MD8" s="108" t="s">
        <v>755</v>
      </c>
      <c r="ME8" s="108" t="s">
        <v>989</v>
      </c>
      <c r="MF8" s="108" t="s">
        <v>18901</v>
      </c>
      <c r="MG8" s="108" t="s">
        <v>941</v>
      </c>
      <c r="MH8" s="108" t="s">
        <v>808</v>
      </c>
      <c r="MI8" s="108" t="s">
        <v>1026</v>
      </c>
      <c r="MJ8" s="108" t="s">
        <v>1122</v>
      </c>
      <c r="MK8" s="108" t="s">
        <v>889</v>
      </c>
      <c r="ML8" s="108" t="s">
        <v>1036</v>
      </c>
      <c r="MM8" s="108" t="s">
        <v>800</v>
      </c>
      <c r="MN8" s="108" t="s">
        <v>1127</v>
      </c>
      <c r="MO8" s="108" t="s">
        <v>978</v>
      </c>
      <c r="MP8" s="108" t="s">
        <v>1152</v>
      </c>
      <c r="MQ8" s="108" t="s">
        <v>814</v>
      </c>
      <c r="MR8" s="108" t="s">
        <v>1048</v>
      </c>
      <c r="MS8" s="108" t="s">
        <v>915</v>
      </c>
      <c r="MT8" s="108" t="s">
        <v>860</v>
      </c>
      <c r="MU8" s="108" t="s">
        <v>922</v>
      </c>
      <c r="MV8" s="108" t="s">
        <v>926</v>
      </c>
      <c r="MW8" s="108" t="s">
        <v>875</v>
      </c>
      <c r="MX8" s="108" t="s">
        <v>836</v>
      </c>
      <c r="MY8" s="108" t="s">
        <v>916</v>
      </c>
      <c r="MZ8" s="108" t="s">
        <v>861</v>
      </c>
      <c r="NA8" s="108" t="s">
        <v>1116</v>
      </c>
      <c r="NB8" s="108" t="s">
        <v>1080</v>
      </c>
      <c r="NC8" s="108" t="s">
        <v>912</v>
      </c>
      <c r="ND8" s="108" t="s">
        <v>1250</v>
      </c>
      <c r="NE8" s="108" t="s">
        <v>818</v>
      </c>
      <c r="NF8" s="108" t="s">
        <v>734</v>
      </c>
      <c r="NG8" s="108" t="s">
        <v>711</v>
      </c>
      <c r="NH8" s="108" t="s">
        <v>1058</v>
      </c>
      <c r="NI8" s="108" t="s">
        <v>735</v>
      </c>
      <c r="NJ8" s="108" t="s">
        <v>1015</v>
      </c>
      <c r="NK8" s="108" t="s">
        <v>957</v>
      </c>
      <c r="NL8" s="108" t="s">
        <v>1108</v>
      </c>
      <c r="NM8" s="108" t="s">
        <v>982</v>
      </c>
      <c r="NN8" s="108" t="s">
        <v>1083</v>
      </c>
      <c r="NO8" s="108" t="s">
        <v>1176</v>
      </c>
      <c r="NP8" s="108" t="s">
        <v>903</v>
      </c>
      <c r="NQ8" s="108" t="s">
        <v>942</v>
      </c>
      <c r="NR8" s="108" t="s">
        <v>714</v>
      </c>
      <c r="NS8" s="108" t="s">
        <v>1020</v>
      </c>
      <c r="NT8" s="108" t="s">
        <v>914</v>
      </c>
      <c r="NU8" s="108" t="s">
        <v>908</v>
      </c>
      <c r="NV8" s="108" t="s">
        <v>773</v>
      </c>
      <c r="NW8" s="108" t="s">
        <v>750</v>
      </c>
      <c r="NX8" s="108" t="s">
        <v>791</v>
      </c>
      <c r="NY8" s="108" t="s">
        <v>898</v>
      </c>
      <c r="NZ8" s="108" t="s">
        <v>1033</v>
      </c>
      <c r="OA8" s="108" t="s">
        <v>762</v>
      </c>
      <c r="OB8" s="108" t="s">
        <v>710</v>
      </c>
      <c r="OC8" s="108" t="s">
        <v>872</v>
      </c>
      <c r="OD8" s="108" t="s">
        <v>826</v>
      </c>
      <c r="OE8" s="108" t="s">
        <v>745</v>
      </c>
      <c r="OF8" s="108" t="s">
        <v>1227</v>
      </c>
      <c r="OG8" s="108" t="s">
        <v>770</v>
      </c>
      <c r="OH8" s="108" t="s">
        <v>782</v>
      </c>
      <c r="OI8" s="108" t="s">
        <v>1119</v>
      </c>
      <c r="OJ8" s="108" t="s">
        <v>1125</v>
      </c>
      <c r="OK8" s="108" t="s">
        <v>1111</v>
      </c>
      <c r="OL8" s="108" t="s">
        <v>931</v>
      </c>
      <c r="OM8" s="108" t="s">
        <v>1153</v>
      </c>
      <c r="ON8" s="108" t="s">
        <v>850</v>
      </c>
      <c r="OO8" s="108" t="s">
        <v>1130</v>
      </c>
      <c r="OP8" s="108" t="s">
        <v>901</v>
      </c>
      <c r="OQ8" s="108" t="s">
        <v>754</v>
      </c>
      <c r="OR8" s="108" t="s">
        <v>1064</v>
      </c>
      <c r="OS8" s="108" t="s">
        <v>1053</v>
      </c>
      <c r="OT8" s="108" t="s">
        <v>1142</v>
      </c>
      <c r="OU8" s="108" t="s">
        <v>837</v>
      </c>
      <c r="OV8" s="108" t="s">
        <v>812</v>
      </c>
      <c r="OW8" s="108" t="s">
        <v>997</v>
      </c>
      <c r="OX8" s="108" t="s">
        <v>1169</v>
      </c>
      <c r="OY8" s="108" t="s">
        <v>858</v>
      </c>
      <c r="OZ8" s="108" t="s">
        <v>772</v>
      </c>
      <c r="PA8" s="108" t="s">
        <v>1024</v>
      </c>
      <c r="PB8" s="108" t="s">
        <v>1132</v>
      </c>
      <c r="PC8" s="108" t="s">
        <v>923</v>
      </c>
      <c r="PD8" s="108" t="s">
        <v>713</v>
      </c>
      <c r="PE8" s="108" t="s">
        <v>1037</v>
      </c>
      <c r="PF8" s="108" t="s">
        <v>881</v>
      </c>
      <c r="PG8" s="108" t="s">
        <v>1016</v>
      </c>
      <c r="PH8" s="108" t="s">
        <v>949</v>
      </c>
      <c r="PI8" s="108" t="s">
        <v>749</v>
      </c>
      <c r="PJ8" s="108" t="s">
        <v>793</v>
      </c>
      <c r="PK8" s="108" t="s">
        <v>1065</v>
      </c>
      <c r="PL8" s="108" t="s">
        <v>1034</v>
      </c>
      <c r="PM8" s="108" t="s">
        <v>941</v>
      </c>
      <c r="PN8" s="108" t="s">
        <v>839</v>
      </c>
      <c r="PO8" s="108" t="s">
        <v>963</v>
      </c>
      <c r="PP8" s="108" t="s">
        <v>824</v>
      </c>
      <c r="PQ8" s="108" t="s">
        <v>1023</v>
      </c>
      <c r="PR8" s="108" t="s">
        <v>1121</v>
      </c>
      <c r="PS8" s="108" t="s">
        <v>1124</v>
      </c>
      <c r="PT8" s="108" t="s">
        <v>1147</v>
      </c>
      <c r="PU8" s="108" t="s">
        <v>1085</v>
      </c>
      <c r="PV8" s="108" t="s">
        <v>877</v>
      </c>
      <c r="PW8" s="108" t="s">
        <v>787</v>
      </c>
      <c r="PX8" s="108" t="s">
        <v>940</v>
      </c>
      <c r="PY8" s="108" t="s">
        <v>705</v>
      </c>
      <c r="PZ8" s="108" t="s">
        <v>752</v>
      </c>
      <c r="QA8" s="108" t="s">
        <v>972</v>
      </c>
      <c r="QB8" s="108" t="s">
        <v>889</v>
      </c>
      <c r="QC8" s="108" t="s">
        <v>1113</v>
      </c>
      <c r="QD8" s="108" t="s">
        <v>1022</v>
      </c>
      <c r="QE8" s="108" t="s">
        <v>783</v>
      </c>
      <c r="QF8" s="108" t="s">
        <v>864</v>
      </c>
      <c r="QG8" s="20" t="s">
        <v>946</v>
      </c>
      <c r="QH8" s="108" t="s">
        <v>1068</v>
      </c>
      <c r="QI8" s="108" t="s">
        <v>985</v>
      </c>
      <c r="QJ8" s="108" t="s">
        <v>1078</v>
      </c>
      <c r="QK8" s="108" t="s">
        <v>720</v>
      </c>
      <c r="QL8" s="108" t="s">
        <v>953</v>
      </c>
      <c r="QM8" s="108" t="s">
        <v>1054</v>
      </c>
      <c r="QN8" s="108" t="s">
        <v>8977</v>
      </c>
      <c r="QO8" s="108" t="s">
        <v>1089</v>
      </c>
      <c r="QP8" s="108" t="s">
        <v>813</v>
      </c>
      <c r="QQ8" s="108" t="s">
        <v>904</v>
      </c>
      <c r="QR8" s="108" t="s">
        <v>979</v>
      </c>
      <c r="QS8" s="108" t="s">
        <v>983</v>
      </c>
      <c r="QT8" s="108" t="s">
        <v>1074</v>
      </c>
      <c r="QU8" s="108" t="s">
        <v>937</v>
      </c>
      <c r="QV8" s="108" t="s">
        <v>1081</v>
      </c>
      <c r="QW8" s="108" t="s">
        <v>834</v>
      </c>
      <c r="QX8" s="108" t="s">
        <v>909</v>
      </c>
      <c r="QY8" s="108" t="s">
        <v>1133</v>
      </c>
      <c r="QZ8" s="7" t="s">
        <v>737</v>
      </c>
      <c r="RA8" s="108" t="s">
        <v>882</v>
      </c>
      <c r="RB8" s="108" t="s">
        <v>885</v>
      </c>
      <c r="RC8" s="108" t="s">
        <v>1153</v>
      </c>
      <c r="RD8" s="108" t="s">
        <v>1017</v>
      </c>
      <c r="RE8" s="108" t="s">
        <v>934</v>
      </c>
      <c r="RF8" s="108" t="s">
        <v>712</v>
      </c>
      <c r="RG8" s="108" t="s">
        <v>1132</v>
      </c>
      <c r="RH8" s="108" t="s">
        <v>936</v>
      </c>
      <c r="RI8" s="108" t="s">
        <v>1032</v>
      </c>
      <c r="RJ8" s="108" t="s">
        <v>795</v>
      </c>
      <c r="RK8" s="20" t="s">
        <v>837</v>
      </c>
      <c r="RL8" s="108" t="s">
        <v>803</v>
      </c>
      <c r="RM8" s="108" t="s">
        <v>997</v>
      </c>
      <c r="RN8" s="108" t="s">
        <v>744</v>
      </c>
      <c r="RO8" s="108" t="s">
        <v>793</v>
      </c>
      <c r="RP8" s="108" t="s">
        <v>1087</v>
      </c>
      <c r="RQ8" s="108" t="s">
        <v>1174</v>
      </c>
      <c r="RR8" s="108" t="s">
        <v>1132</v>
      </c>
      <c r="RS8" s="20" t="s">
        <v>923</v>
      </c>
      <c r="RT8" s="108" t="s">
        <v>945</v>
      </c>
      <c r="RU8" s="108" t="s">
        <v>763</v>
      </c>
      <c r="RV8" s="20" t="s">
        <v>881</v>
      </c>
      <c r="RW8" s="108" t="s">
        <v>748</v>
      </c>
      <c r="RX8" s="108" t="s">
        <v>949</v>
      </c>
      <c r="RY8" s="108" t="s">
        <v>707</v>
      </c>
      <c r="RZ8" s="108" t="s">
        <v>1006</v>
      </c>
      <c r="SA8" s="108" t="s">
        <v>989</v>
      </c>
      <c r="SB8" s="108" t="s">
        <v>784</v>
      </c>
      <c r="SC8" s="108" t="s">
        <v>941</v>
      </c>
      <c r="SD8" s="108" t="s">
        <v>839</v>
      </c>
      <c r="SE8" s="108" t="s">
        <v>1026</v>
      </c>
      <c r="SF8" s="108" t="s">
        <v>972</v>
      </c>
      <c r="SG8" s="108" t="s">
        <v>1077</v>
      </c>
      <c r="SH8" s="108" t="s">
        <v>18928</v>
      </c>
      <c r="SI8" s="108" t="s">
        <v>733</v>
      </c>
      <c r="SJ8" s="108" t="s">
        <v>1127</v>
      </c>
      <c r="SK8" s="108" t="s">
        <v>760</v>
      </c>
      <c r="SL8" s="108" t="s">
        <v>877</v>
      </c>
      <c r="SM8" s="108" t="s">
        <v>1140</v>
      </c>
      <c r="SN8" s="108" t="s">
        <v>1048</v>
      </c>
      <c r="SO8" s="108" t="s">
        <v>915</v>
      </c>
      <c r="SP8" s="108" t="s">
        <v>973</v>
      </c>
      <c r="SQ8" s="108" t="s">
        <v>972</v>
      </c>
      <c r="SR8" s="108" t="s">
        <v>842</v>
      </c>
      <c r="SS8" s="108" t="s">
        <v>1056</v>
      </c>
      <c r="ST8" s="108" t="s">
        <v>1022</v>
      </c>
      <c r="SU8" s="108" t="s">
        <v>1043</v>
      </c>
      <c r="SV8" s="108" t="s">
        <v>861</v>
      </c>
      <c r="SW8" s="108" t="s">
        <v>946</v>
      </c>
      <c r="SX8" s="108" t="s">
        <v>899</v>
      </c>
      <c r="SY8" s="108" t="s">
        <v>8992</v>
      </c>
      <c r="SZ8" s="108" t="s">
        <v>937</v>
      </c>
      <c r="TA8" s="108" t="s">
        <v>927</v>
      </c>
      <c r="TB8" s="20" t="s">
        <v>833</v>
      </c>
      <c r="TC8" s="108" t="s">
        <v>1054</v>
      </c>
      <c r="TD8" s="108" t="s">
        <v>756</v>
      </c>
      <c r="TE8" s="20" t="s">
        <v>1089</v>
      </c>
      <c r="TF8" s="108" t="s">
        <v>1015</v>
      </c>
      <c r="TG8" s="108" t="s">
        <v>1159</v>
      </c>
      <c r="TH8" s="108" t="s">
        <v>1108</v>
      </c>
      <c r="TI8" s="108" t="s">
        <v>789</v>
      </c>
      <c r="TJ8" s="7" t="s">
        <v>769</v>
      </c>
      <c r="TK8" s="108" t="s">
        <v>1176</v>
      </c>
      <c r="TL8" s="7" t="s">
        <v>1081</v>
      </c>
      <c r="TM8" s="20" t="s">
        <v>1106</v>
      </c>
      <c r="TN8" s="7" t="s">
        <v>1094</v>
      </c>
      <c r="TO8" s="20" t="s">
        <v>1020</v>
      </c>
      <c r="TP8" s="7" t="s">
        <v>914</v>
      </c>
      <c r="TQ8" s="20" t="s">
        <v>715</v>
      </c>
      <c r="TR8" s="7" t="s">
        <v>957</v>
      </c>
      <c r="TS8" s="20" t="s">
        <v>869</v>
      </c>
      <c r="TT8" s="7" t="s">
        <v>721</v>
      </c>
      <c r="TU8" s="20" t="s">
        <v>732</v>
      </c>
      <c r="TV8" s="7" t="s">
        <v>947</v>
      </c>
      <c r="TW8" s="20" t="s">
        <v>1002</v>
      </c>
      <c r="TX8" s="108" t="s">
        <v>710</v>
      </c>
      <c r="TY8" s="108" t="s">
        <v>872</v>
      </c>
      <c r="TZ8" s="108" t="s">
        <v>971</v>
      </c>
      <c r="UA8" s="108" t="s">
        <v>18934</v>
      </c>
      <c r="UB8" s="108" t="s">
        <v>1112</v>
      </c>
      <c r="UC8" s="20" t="s">
        <v>18935</v>
      </c>
      <c r="UD8" s="108" t="s">
        <v>750</v>
      </c>
      <c r="UE8" s="7" t="s">
        <v>862</v>
      </c>
      <c r="UF8" s="20" t="s">
        <v>1125</v>
      </c>
      <c r="UG8" s="20" t="s">
        <v>1111</v>
      </c>
      <c r="UH8" s="7" t="s">
        <v>820</v>
      </c>
      <c r="UI8" s="20" t="s">
        <v>1181</v>
      </c>
      <c r="UJ8" s="7" t="s">
        <v>1035</v>
      </c>
      <c r="UK8" s="7" t="s">
        <v>1009</v>
      </c>
      <c r="UL8" s="7" t="s">
        <v>745</v>
      </c>
      <c r="UM8" s="108" t="s">
        <v>939</v>
      </c>
      <c r="UN8" s="108" t="s">
        <v>935</v>
      </c>
      <c r="UO8" s="108" t="s">
        <v>743</v>
      </c>
      <c r="UP8" s="108" t="s">
        <v>1142</v>
      </c>
      <c r="UQ8" s="108" t="s">
        <v>1060</v>
      </c>
      <c r="UR8" s="108" t="s">
        <v>812</v>
      </c>
      <c r="US8" s="108" t="s">
        <v>1010</v>
      </c>
      <c r="UT8" s="108" t="s">
        <v>1091</v>
      </c>
      <c r="UU8" s="108" t="s">
        <v>716</v>
      </c>
      <c r="UV8" s="108" t="s">
        <v>766</v>
      </c>
      <c r="UW8" s="108" t="s">
        <v>1024</v>
      </c>
      <c r="UX8" s="108" t="s">
        <v>1036</v>
      </c>
      <c r="UY8" s="108" t="s">
        <v>1059</v>
      </c>
      <c r="UZ8" s="108" t="s">
        <v>783</v>
      </c>
      <c r="VA8" s="108" t="s">
        <v>864</v>
      </c>
      <c r="VB8" s="108" t="s">
        <v>736</v>
      </c>
      <c r="VC8" s="108" t="s">
        <v>1068</v>
      </c>
      <c r="VD8" s="108" t="s">
        <v>1048</v>
      </c>
      <c r="VE8" s="108" t="s">
        <v>915</v>
      </c>
      <c r="VF8" s="108" t="s">
        <v>860</v>
      </c>
      <c r="VG8" s="108" t="s">
        <v>922</v>
      </c>
      <c r="VH8" s="108" t="s">
        <v>926</v>
      </c>
      <c r="VI8" s="108" t="s">
        <v>875</v>
      </c>
      <c r="VJ8" s="108" t="s">
        <v>1075</v>
      </c>
      <c r="VK8" s="108" t="s">
        <v>916</v>
      </c>
      <c r="VL8" s="108" t="s">
        <v>1037</v>
      </c>
      <c r="VM8" s="108" t="s">
        <v>1137</v>
      </c>
      <c r="VN8" s="108" t="s">
        <v>1080</v>
      </c>
      <c r="VO8" s="108" t="s">
        <v>1074</v>
      </c>
      <c r="VP8" s="108" t="s">
        <v>937</v>
      </c>
      <c r="VQ8" s="108" t="s">
        <v>927</v>
      </c>
      <c r="VR8" s="108" t="s">
        <v>924</v>
      </c>
      <c r="VS8" s="108" t="s">
        <v>909</v>
      </c>
      <c r="VT8" s="108" t="s">
        <v>1058</v>
      </c>
      <c r="VU8" s="20" t="s">
        <v>735</v>
      </c>
      <c r="VV8" s="20" t="s">
        <v>1015</v>
      </c>
      <c r="VW8" s="7" t="s">
        <v>794</v>
      </c>
      <c r="VX8" s="20" t="s">
        <v>708</v>
      </c>
      <c r="VY8" s="7" t="s">
        <v>982</v>
      </c>
      <c r="VZ8" s="20" t="s">
        <v>890</v>
      </c>
      <c r="WA8" s="7" t="s">
        <v>1014</v>
      </c>
      <c r="WB8" s="7" t="s">
        <v>758</v>
      </c>
      <c r="WC8" s="20" t="s">
        <v>801</v>
      </c>
      <c r="WD8" s="7" t="s">
        <v>714</v>
      </c>
      <c r="WE8" s="20" t="s">
        <v>1020</v>
      </c>
      <c r="WF8" s="7" t="s">
        <v>914</v>
      </c>
      <c r="WG8" s="20" t="s">
        <v>908</v>
      </c>
      <c r="WH8" s="7" t="s">
        <v>8995</v>
      </c>
      <c r="WI8" s="20" t="s">
        <v>750</v>
      </c>
      <c r="WJ8" s="7" t="s">
        <v>791</v>
      </c>
      <c r="WK8" s="20" t="s">
        <v>898</v>
      </c>
      <c r="WL8" s="7" t="s">
        <v>785</v>
      </c>
      <c r="WM8" s="108" t="s">
        <v>762</v>
      </c>
      <c r="WN8" s="108" t="s">
        <v>710</v>
      </c>
      <c r="WO8" s="108" t="s">
        <v>872</v>
      </c>
      <c r="WP8" s="108" t="s">
        <v>918</v>
      </c>
      <c r="WQ8" s="108" t="s">
        <v>1109</v>
      </c>
      <c r="WR8" s="108" t="s">
        <v>831</v>
      </c>
      <c r="WS8" s="108" t="s">
        <v>1178</v>
      </c>
      <c r="WT8" s="108" t="s">
        <v>782</v>
      </c>
      <c r="WU8" s="108" t="s">
        <v>1119</v>
      </c>
      <c r="WV8" s="108" t="s">
        <v>741</v>
      </c>
      <c r="WW8" s="108" t="s">
        <v>1111</v>
      </c>
      <c r="WX8" s="108" t="s">
        <v>931</v>
      </c>
      <c r="WY8" s="108" t="s">
        <v>1153</v>
      </c>
      <c r="WZ8" s="108" t="s">
        <v>1017</v>
      </c>
      <c r="XA8" s="108" t="s">
        <v>1009</v>
      </c>
      <c r="XB8" s="108" t="s">
        <v>901</v>
      </c>
      <c r="XC8" s="108" t="s">
        <v>1057</v>
      </c>
      <c r="XD8" s="108" t="s">
        <v>935</v>
      </c>
      <c r="XE8" s="108" t="s">
        <v>781</v>
      </c>
      <c r="XF8" s="108" t="s">
        <v>1142</v>
      </c>
      <c r="XG8" s="108" t="s">
        <v>1060</v>
      </c>
      <c r="XH8" s="108" t="s">
        <v>1005</v>
      </c>
      <c r="XI8" s="108" t="s">
        <v>1082</v>
      </c>
      <c r="XJ8" s="108" t="s">
        <v>906</v>
      </c>
      <c r="XK8" s="108" t="s">
        <v>858</v>
      </c>
      <c r="XL8" s="108" t="s">
        <v>1009</v>
      </c>
      <c r="XM8" s="108" t="s">
        <v>709</v>
      </c>
      <c r="XN8" s="108" t="s">
        <v>930</v>
      </c>
      <c r="XO8" s="108" t="s">
        <v>923</v>
      </c>
      <c r="XP8" s="108" t="s">
        <v>713</v>
      </c>
      <c r="XQ8" s="108" t="s">
        <v>763</v>
      </c>
      <c r="XR8" s="108" t="s">
        <v>1012</v>
      </c>
      <c r="XS8" s="108" t="s">
        <v>1016</v>
      </c>
      <c r="XT8" s="108" t="s">
        <v>949</v>
      </c>
      <c r="XU8" s="108" t="s">
        <v>944</v>
      </c>
      <c r="XV8" s="108" t="s">
        <v>716</v>
      </c>
      <c r="XW8" s="108" t="s">
        <v>1142</v>
      </c>
      <c r="XX8" s="108" t="s">
        <v>837</v>
      </c>
      <c r="XY8" s="108" t="s">
        <v>722</v>
      </c>
      <c r="XZ8" s="108" t="s">
        <v>961</v>
      </c>
      <c r="YA8" s="108" t="s">
        <v>964</v>
      </c>
      <c r="YB8" s="108" t="s">
        <v>1037</v>
      </c>
      <c r="YC8" s="108" t="s">
        <v>740</v>
      </c>
      <c r="YD8" s="108" t="s">
        <v>1156</v>
      </c>
      <c r="YE8" s="108" t="s">
        <v>1010</v>
      </c>
      <c r="YF8" s="108" t="s">
        <v>707</v>
      </c>
      <c r="YG8" s="108" t="s">
        <v>1055</v>
      </c>
      <c r="YH8" s="108" t="s">
        <v>766</v>
      </c>
      <c r="YI8" s="108" t="s">
        <v>787</v>
      </c>
      <c r="YJ8" s="108" t="s">
        <v>894</v>
      </c>
      <c r="YK8" s="108" t="s">
        <v>1050</v>
      </c>
      <c r="YL8" s="108" t="s">
        <v>1026</v>
      </c>
      <c r="YM8" s="108" t="s">
        <v>972</v>
      </c>
      <c r="YN8" s="108" t="s">
        <v>1077</v>
      </c>
      <c r="YO8" s="108" t="s">
        <v>830</v>
      </c>
      <c r="YP8" s="108" t="s">
        <v>997</v>
      </c>
      <c r="YQ8" s="108" t="s">
        <v>1043</v>
      </c>
      <c r="YR8" s="108" t="s">
        <v>978</v>
      </c>
      <c r="YS8" s="108" t="s">
        <v>946</v>
      </c>
      <c r="YT8" s="108" t="s">
        <v>1185</v>
      </c>
      <c r="YU8" s="108" t="s">
        <v>971</v>
      </c>
      <c r="YV8" s="108" t="s">
        <v>841</v>
      </c>
      <c r="YW8" s="108" t="s">
        <v>908</v>
      </c>
      <c r="YX8" s="108" t="s">
        <v>1159</v>
      </c>
      <c r="YY8" s="108" t="s">
        <v>869</v>
      </c>
      <c r="YZ8" s="108" t="s">
        <v>969</v>
      </c>
      <c r="ZA8" s="108" t="s">
        <v>732</v>
      </c>
      <c r="ZB8" s="108" t="s">
        <v>785</v>
      </c>
      <c r="ZC8" s="108" t="s">
        <v>762</v>
      </c>
      <c r="ZD8" s="108" t="s">
        <v>710</v>
      </c>
      <c r="ZE8" s="108" t="s">
        <v>848</v>
      </c>
      <c r="ZF8" s="108" t="s">
        <v>971</v>
      </c>
      <c r="ZG8" s="108" t="s">
        <v>745</v>
      </c>
      <c r="ZH8" s="108" t="s">
        <v>939</v>
      </c>
      <c r="ZI8" s="108" t="s">
        <v>1178</v>
      </c>
      <c r="ZJ8" s="108" t="s">
        <v>1025</v>
      </c>
      <c r="ZK8" s="108" t="s">
        <v>1027</v>
      </c>
      <c r="ZL8" s="108" t="s">
        <v>703</v>
      </c>
      <c r="ZM8" s="108" t="s">
        <v>879</v>
      </c>
      <c r="ZN8" s="108" t="s">
        <v>762</v>
      </c>
      <c r="ZO8" s="108" t="s">
        <v>1107</v>
      </c>
      <c r="ZP8" s="108" t="s">
        <v>850</v>
      </c>
      <c r="ZQ8" s="108" t="s">
        <v>1009</v>
      </c>
      <c r="ZR8" s="108" t="s">
        <v>901</v>
      </c>
      <c r="ZS8" s="108" t="s">
        <v>930</v>
      </c>
      <c r="ZT8" s="108" t="s">
        <v>923</v>
      </c>
      <c r="ZU8" s="108" t="s">
        <v>1032</v>
      </c>
      <c r="ZV8" s="108" t="s">
        <v>1027</v>
      </c>
      <c r="ZW8" s="108" t="s">
        <v>799</v>
      </c>
      <c r="ZX8" s="108" t="s">
        <v>815</v>
      </c>
      <c r="ZY8" s="108" t="s">
        <v>1010</v>
      </c>
      <c r="ZZ8" s="108" t="s">
        <v>1144</v>
      </c>
      <c r="AAA8" s="108" t="s">
        <v>793</v>
      </c>
    </row>
    <row r="9" spans="1:703" x14ac:dyDescent="0.35">
      <c r="A9" s="8">
        <f t="shared" si="0"/>
        <v>8</v>
      </c>
      <c r="B9" s="13" t="s">
        <v>884</v>
      </c>
      <c r="C9" s="8" t="s">
        <v>887</v>
      </c>
      <c r="D9" s="7" t="s">
        <v>891</v>
      </c>
      <c r="E9" s="13" t="s">
        <v>754</v>
      </c>
      <c r="F9" s="7" t="s">
        <v>1105</v>
      </c>
      <c r="G9" s="8" t="s">
        <v>871</v>
      </c>
      <c r="H9" s="7" t="s">
        <v>795</v>
      </c>
      <c r="I9" s="7" t="s">
        <v>703</v>
      </c>
      <c r="J9" s="12" t="s">
        <v>715</v>
      </c>
      <c r="K9" s="7" t="s">
        <v>931</v>
      </c>
      <c r="L9" s="7" t="s">
        <v>9015</v>
      </c>
      <c r="M9" s="7" t="s">
        <v>1017</v>
      </c>
      <c r="N9" s="8" t="s">
        <v>732</v>
      </c>
      <c r="O9" s="7" t="s">
        <v>1126</v>
      </c>
      <c r="P9" s="7" t="s">
        <v>1195</v>
      </c>
      <c r="Q9" s="20" t="s">
        <v>923</v>
      </c>
      <c r="R9" s="7" t="s">
        <v>871</v>
      </c>
      <c r="S9" s="7" t="s">
        <v>1071</v>
      </c>
      <c r="T9" s="7" t="s">
        <v>709</v>
      </c>
      <c r="U9" s="7" t="s">
        <v>1096</v>
      </c>
      <c r="V9" s="8" t="s">
        <v>867</v>
      </c>
      <c r="W9" s="7" t="s">
        <v>744</v>
      </c>
      <c r="X9" s="7" t="s">
        <v>793</v>
      </c>
      <c r="Y9" s="20" t="s">
        <v>835</v>
      </c>
      <c r="Z9" s="7" t="s">
        <v>815</v>
      </c>
      <c r="AA9" s="20" t="s">
        <v>9020</v>
      </c>
      <c r="AB9" s="20" t="s">
        <v>704</v>
      </c>
      <c r="AC9" s="7" t="s">
        <v>717</v>
      </c>
      <c r="AD9" s="7" t="s">
        <v>1130</v>
      </c>
      <c r="AE9" s="7" t="s">
        <v>9021</v>
      </c>
      <c r="AF9" s="7" t="s">
        <v>722</v>
      </c>
      <c r="AG9" s="20" t="s">
        <v>767</v>
      </c>
      <c r="AH9" s="7" t="s">
        <v>743</v>
      </c>
      <c r="AI9" s="7" t="s">
        <v>1006</v>
      </c>
      <c r="AJ9" s="20" t="s">
        <v>989</v>
      </c>
      <c r="AK9" s="7" t="s">
        <v>909</v>
      </c>
      <c r="AL9" s="7" t="s">
        <v>819</v>
      </c>
      <c r="AM9" s="20" t="s">
        <v>808</v>
      </c>
      <c r="AN9" s="7" t="s">
        <v>1026</v>
      </c>
      <c r="AO9" s="20" t="s">
        <v>972</v>
      </c>
      <c r="AP9" s="7" t="s">
        <v>856</v>
      </c>
      <c r="AQ9" s="7" t="s">
        <v>828</v>
      </c>
      <c r="AR9" s="20" t="s">
        <v>800</v>
      </c>
      <c r="AS9" s="7" t="s">
        <v>1127</v>
      </c>
      <c r="AT9" s="7" t="s">
        <v>863</v>
      </c>
      <c r="AU9" s="4" t="s">
        <v>1152</v>
      </c>
      <c r="AV9" s="7" t="s">
        <v>1068</v>
      </c>
      <c r="AW9" s="7" t="s">
        <v>985</v>
      </c>
      <c r="AX9" s="7" t="s">
        <v>749</v>
      </c>
      <c r="AY9" s="7" t="s">
        <v>1131</v>
      </c>
      <c r="AZ9" s="20" t="s">
        <v>771</v>
      </c>
      <c r="BA9" s="7" t="s">
        <v>926</v>
      </c>
      <c r="BB9" s="7" t="s">
        <v>757</v>
      </c>
      <c r="BC9" s="20" t="s">
        <v>836</v>
      </c>
      <c r="BD9" s="7" t="s">
        <v>845</v>
      </c>
      <c r="BE9" s="7" t="s">
        <v>1028</v>
      </c>
      <c r="BF9" s="20" t="s">
        <v>840</v>
      </c>
      <c r="BG9" s="7" t="s">
        <v>753</v>
      </c>
      <c r="BH9" s="20" t="s">
        <v>912</v>
      </c>
      <c r="BI9" s="20" t="s">
        <v>937</v>
      </c>
      <c r="BJ9" s="7" t="s">
        <v>1055</v>
      </c>
      <c r="BK9" s="43" t="s">
        <v>734</v>
      </c>
      <c r="BL9" s="7" t="s">
        <v>711</v>
      </c>
      <c r="BM9" s="7" t="s">
        <v>1058</v>
      </c>
      <c r="BN9" s="20" t="s">
        <v>777</v>
      </c>
      <c r="BO9" s="7" t="s">
        <v>788</v>
      </c>
      <c r="BP9" s="7" t="s">
        <v>957</v>
      </c>
      <c r="BQ9" s="7" t="s">
        <v>708</v>
      </c>
      <c r="BR9" s="7" t="s">
        <v>982</v>
      </c>
      <c r="BS9" s="20" t="s">
        <v>1157</v>
      </c>
      <c r="BT9" s="20" t="s">
        <v>901</v>
      </c>
      <c r="BU9" s="20" t="s">
        <v>1057</v>
      </c>
      <c r="BV9" s="43" t="s">
        <v>942</v>
      </c>
      <c r="BW9" s="20" t="s">
        <v>871</v>
      </c>
      <c r="BX9" s="20" t="s">
        <v>795</v>
      </c>
      <c r="BY9" s="43" t="s">
        <v>1076</v>
      </c>
      <c r="BZ9" s="20" t="s">
        <v>9030</v>
      </c>
      <c r="CA9" s="20" t="s">
        <v>1178</v>
      </c>
      <c r="CB9" s="20" t="s">
        <v>9015</v>
      </c>
      <c r="CC9" s="20" t="s">
        <v>858</v>
      </c>
      <c r="CD9" s="43" t="s">
        <v>898</v>
      </c>
      <c r="CE9" s="20" t="s">
        <v>1126</v>
      </c>
      <c r="CF9" s="20" t="s">
        <v>725</v>
      </c>
      <c r="CG9" s="43" t="s">
        <v>704</v>
      </c>
      <c r="CH9" s="20" t="s">
        <v>872</v>
      </c>
      <c r="CI9" s="20" t="s">
        <v>1009</v>
      </c>
      <c r="CJ9" s="43" t="s">
        <v>881</v>
      </c>
      <c r="CK9" s="20" t="s">
        <v>1016</v>
      </c>
      <c r="CL9" s="43" t="s">
        <v>775</v>
      </c>
      <c r="CM9" s="20" t="s">
        <v>1144</v>
      </c>
      <c r="CN9" s="20" t="s">
        <v>952</v>
      </c>
      <c r="CO9" s="43" t="s">
        <v>1065</v>
      </c>
      <c r="CP9" s="20" t="s">
        <v>879</v>
      </c>
      <c r="CQ9" s="20" t="s">
        <v>1162</v>
      </c>
      <c r="CR9" s="43" t="s">
        <v>839</v>
      </c>
      <c r="CS9" s="20" t="s">
        <v>963</v>
      </c>
      <c r="CT9" s="7" t="s">
        <v>853</v>
      </c>
      <c r="CU9" s="42" t="s">
        <v>706</v>
      </c>
      <c r="CV9" s="8" t="s">
        <v>722</v>
      </c>
      <c r="CW9" s="43" t="s">
        <v>767</v>
      </c>
      <c r="CX9" s="20" t="s">
        <v>1032</v>
      </c>
      <c r="CY9" s="8" t="s">
        <v>863</v>
      </c>
      <c r="CZ9" s="43" t="s">
        <v>1152</v>
      </c>
      <c r="DA9" s="20" t="s">
        <v>787</v>
      </c>
      <c r="DB9" s="20" t="s">
        <v>1010</v>
      </c>
      <c r="DC9" s="43" t="s">
        <v>888</v>
      </c>
      <c r="DD9" s="20" t="s">
        <v>973</v>
      </c>
      <c r="DE9" s="20" t="s">
        <v>1003</v>
      </c>
      <c r="DF9" s="20" t="s">
        <v>981</v>
      </c>
      <c r="DG9" s="20" t="s">
        <v>828</v>
      </c>
      <c r="DH9" s="43" t="s">
        <v>836</v>
      </c>
      <c r="DI9" s="8" t="s">
        <v>845</v>
      </c>
      <c r="DJ9" s="20" t="s">
        <v>763</v>
      </c>
      <c r="DK9" s="43" t="s">
        <v>736</v>
      </c>
      <c r="DL9" s="20" t="s">
        <v>1068</v>
      </c>
      <c r="DM9" s="20" t="s">
        <v>985</v>
      </c>
      <c r="DN9" s="20" t="s">
        <v>749</v>
      </c>
      <c r="DO9" s="20" t="s">
        <v>1131</v>
      </c>
      <c r="DP9" s="43" t="s">
        <v>833</v>
      </c>
      <c r="DQ9" s="20" t="s">
        <v>711</v>
      </c>
      <c r="DR9" s="20" t="s">
        <v>724</v>
      </c>
      <c r="DS9" s="43" t="s">
        <v>1099</v>
      </c>
      <c r="DT9" s="20" t="s">
        <v>813</v>
      </c>
      <c r="DU9" s="20" t="s">
        <v>18869</v>
      </c>
      <c r="DV9" s="8" t="s">
        <v>739</v>
      </c>
      <c r="DW9" s="20" t="s">
        <v>753</v>
      </c>
      <c r="DX9" s="43" t="s">
        <v>1074</v>
      </c>
      <c r="DY9" s="20" t="s">
        <v>1176</v>
      </c>
      <c r="DZ9" s="20" t="s">
        <v>760</v>
      </c>
      <c r="EA9" s="8" t="s">
        <v>913</v>
      </c>
      <c r="EB9" s="20" t="s">
        <v>909</v>
      </c>
      <c r="EC9" s="20" t="s">
        <v>1058</v>
      </c>
      <c r="ED9" s="8" t="s">
        <v>705</v>
      </c>
      <c r="EE9" s="20" t="s">
        <v>893</v>
      </c>
      <c r="EF9" s="20" t="s">
        <v>957</v>
      </c>
      <c r="EG9" s="20" t="s">
        <v>708</v>
      </c>
      <c r="EH9" s="20" t="s">
        <v>830</v>
      </c>
      <c r="EI9" s="8" t="s">
        <v>769</v>
      </c>
      <c r="EJ9" s="20" t="s">
        <v>947</v>
      </c>
      <c r="EK9" s="20" t="s">
        <v>758</v>
      </c>
      <c r="EL9" s="8" t="s">
        <v>1116</v>
      </c>
      <c r="EM9" s="20" t="s">
        <v>1185</v>
      </c>
      <c r="EN9" s="20" t="s">
        <v>971</v>
      </c>
      <c r="EO9" s="8" t="s">
        <v>914</v>
      </c>
      <c r="EP9" s="20" t="s">
        <v>927</v>
      </c>
      <c r="EQ9" s="8" t="s">
        <v>773</v>
      </c>
      <c r="ER9" s="20" t="s">
        <v>782</v>
      </c>
      <c r="ES9" s="20" t="s">
        <v>862</v>
      </c>
      <c r="ET9" s="8" t="s">
        <v>967</v>
      </c>
      <c r="EU9" s="20" t="s">
        <v>880</v>
      </c>
      <c r="EV9" s="20" t="s">
        <v>820</v>
      </c>
      <c r="EW9" s="8" t="s">
        <v>1107</v>
      </c>
      <c r="EX9" s="42" t="s">
        <v>884</v>
      </c>
      <c r="EY9" s="57" t="s">
        <v>887</v>
      </c>
      <c r="EZ9" s="42" t="s">
        <v>891</v>
      </c>
      <c r="FA9" s="42" t="s">
        <v>754</v>
      </c>
      <c r="FB9" s="8" t="s">
        <v>942</v>
      </c>
      <c r="FC9" s="42" t="s">
        <v>844</v>
      </c>
      <c r="FD9" s="7" t="s">
        <v>829</v>
      </c>
      <c r="FE9" s="7" t="s">
        <v>1040</v>
      </c>
      <c r="FF9" s="57" t="s">
        <v>882</v>
      </c>
      <c r="FG9" s="7" t="s">
        <v>931</v>
      </c>
      <c r="FH9" s="20" t="s">
        <v>738</v>
      </c>
      <c r="FI9" s="7" t="s">
        <v>716</v>
      </c>
      <c r="FJ9" s="58" t="s">
        <v>799</v>
      </c>
      <c r="FK9" s="20" t="s">
        <v>712</v>
      </c>
      <c r="FL9" s="20" t="s">
        <v>930</v>
      </c>
      <c r="FM9" s="10" t="s">
        <v>935</v>
      </c>
      <c r="FN9" s="20" t="s">
        <v>1053</v>
      </c>
      <c r="FO9" s="20" t="s">
        <v>863</v>
      </c>
      <c r="FP9" s="10" t="s">
        <v>736</v>
      </c>
      <c r="FQ9" s="42" t="s">
        <v>1068</v>
      </c>
      <c r="FR9" s="42" t="s">
        <v>1010</v>
      </c>
      <c r="FS9" s="42" t="s">
        <v>749</v>
      </c>
      <c r="FT9" s="20" t="s">
        <v>747</v>
      </c>
      <c r="FU9" s="32" t="s">
        <v>988</v>
      </c>
      <c r="FV9" s="7" t="s">
        <v>902</v>
      </c>
      <c r="FW9" s="13" t="s">
        <v>757</v>
      </c>
      <c r="FX9" s="10" t="s">
        <v>836</v>
      </c>
      <c r="FY9" s="20" t="s">
        <v>845</v>
      </c>
      <c r="FZ9" s="7" t="s">
        <v>763</v>
      </c>
      <c r="GA9" s="10" t="s">
        <v>840</v>
      </c>
      <c r="GB9" s="20" t="s">
        <v>753</v>
      </c>
      <c r="GC9" s="20" t="s">
        <v>985</v>
      </c>
      <c r="GD9" s="42" t="s">
        <v>749</v>
      </c>
      <c r="GE9" s="20" t="s">
        <v>1131</v>
      </c>
      <c r="GF9" s="7" t="s">
        <v>734</v>
      </c>
      <c r="GG9" s="20" t="s">
        <v>1110</v>
      </c>
      <c r="GH9" s="20" t="s">
        <v>828</v>
      </c>
      <c r="GI9" s="7" t="s">
        <v>836</v>
      </c>
      <c r="GJ9" s="20" t="s">
        <v>1118</v>
      </c>
      <c r="GK9" s="20" t="s">
        <v>1159</v>
      </c>
      <c r="GL9" s="20" t="s">
        <v>1052</v>
      </c>
      <c r="GM9" s="20" t="s">
        <v>1069</v>
      </c>
      <c r="GN9" s="43" t="s">
        <v>890</v>
      </c>
      <c r="GO9" s="42" t="s">
        <v>1176</v>
      </c>
      <c r="GP9" s="47" t="s">
        <v>978</v>
      </c>
      <c r="GQ9" s="8" t="s">
        <v>806</v>
      </c>
      <c r="GR9" s="20" t="s">
        <v>909</v>
      </c>
      <c r="GS9" s="20" t="s">
        <v>727</v>
      </c>
      <c r="GT9" s="43" t="s">
        <v>915</v>
      </c>
      <c r="GU9" s="20" t="s">
        <v>873</v>
      </c>
      <c r="GV9" s="20" t="s">
        <v>1097</v>
      </c>
      <c r="GW9" s="20" t="s">
        <v>869</v>
      </c>
      <c r="GX9" s="20" t="s">
        <v>1056</v>
      </c>
      <c r="GY9" s="43" t="s">
        <v>1049</v>
      </c>
      <c r="GZ9" s="20" t="s">
        <v>1033</v>
      </c>
      <c r="HA9" s="20" t="s">
        <v>1146</v>
      </c>
      <c r="HB9" s="43" t="s">
        <v>946</v>
      </c>
      <c r="HC9" s="20" t="s">
        <v>1079</v>
      </c>
      <c r="HD9" s="20" t="s">
        <v>826</v>
      </c>
      <c r="HE9" s="43" t="s">
        <v>841</v>
      </c>
      <c r="HF9" s="20" t="s">
        <v>927</v>
      </c>
      <c r="HG9" s="43" t="s">
        <v>1021</v>
      </c>
      <c r="HH9" s="20" t="s">
        <v>782</v>
      </c>
      <c r="HI9" s="20" t="s">
        <v>1119</v>
      </c>
      <c r="HJ9" s="43" t="s">
        <v>1089</v>
      </c>
      <c r="HK9" s="20" t="s">
        <v>882</v>
      </c>
      <c r="HL9" s="20" t="s">
        <v>885</v>
      </c>
      <c r="HM9" s="43" t="s">
        <v>1153</v>
      </c>
      <c r="HN9" s="20" t="s">
        <v>1046</v>
      </c>
      <c r="HO9" s="20" t="s">
        <v>887</v>
      </c>
      <c r="HP9" s="20" t="s">
        <v>901</v>
      </c>
      <c r="HQ9" s="20" t="s">
        <v>754</v>
      </c>
      <c r="HR9" s="43" t="s">
        <v>1105</v>
      </c>
      <c r="HS9" s="20" t="s">
        <v>1061</v>
      </c>
      <c r="HT9" s="20" t="s">
        <v>795</v>
      </c>
      <c r="HU9" s="43" t="s">
        <v>837</v>
      </c>
      <c r="HV9" s="20" t="s">
        <v>715</v>
      </c>
      <c r="HW9" s="20" t="s">
        <v>931</v>
      </c>
      <c r="HX9" s="43" t="s">
        <v>1091</v>
      </c>
      <c r="HY9" s="20" t="s">
        <v>928</v>
      </c>
      <c r="HZ9" s="43" t="s">
        <v>799</v>
      </c>
      <c r="IA9" s="20" t="s">
        <v>1126</v>
      </c>
      <c r="IB9" s="20" t="s">
        <v>759</v>
      </c>
      <c r="IC9" s="43" t="s">
        <v>923</v>
      </c>
      <c r="ID9" s="20" t="s">
        <v>872</v>
      </c>
      <c r="IE9" s="20" t="s">
        <v>966</v>
      </c>
      <c r="IF9" s="43" t="s">
        <v>709</v>
      </c>
      <c r="IG9" s="20" t="s">
        <v>1096</v>
      </c>
      <c r="IH9" s="20" t="s">
        <v>867</v>
      </c>
      <c r="II9" s="20" t="s">
        <v>744</v>
      </c>
      <c r="IJ9" s="20" t="s">
        <v>952</v>
      </c>
      <c r="IK9" s="43" t="s">
        <v>835</v>
      </c>
      <c r="IL9" s="20" t="s">
        <v>1111</v>
      </c>
      <c r="IM9" s="20" t="s">
        <v>725</v>
      </c>
      <c r="IN9" s="43" t="s">
        <v>961</v>
      </c>
      <c r="IO9" s="20" t="s">
        <v>717</v>
      </c>
      <c r="IP9" s="20" t="s">
        <v>1130</v>
      </c>
      <c r="IQ9" s="20" t="s">
        <v>706</v>
      </c>
      <c r="IR9" s="20" t="s">
        <v>722</v>
      </c>
      <c r="IS9" s="20" t="s">
        <v>920</v>
      </c>
      <c r="IT9" s="20" t="s">
        <v>781</v>
      </c>
      <c r="IU9" s="20" t="s">
        <v>755</v>
      </c>
      <c r="IV9" s="43" t="s">
        <v>877</v>
      </c>
      <c r="IW9" s="20" t="s">
        <v>787</v>
      </c>
      <c r="IX9" s="20" t="s">
        <v>1010</v>
      </c>
      <c r="IY9" s="43" t="s">
        <v>888</v>
      </c>
      <c r="IZ9" s="20" t="s">
        <v>973</v>
      </c>
      <c r="JA9" s="43" t="s">
        <v>988</v>
      </c>
      <c r="JB9" s="20" t="s">
        <v>902</v>
      </c>
      <c r="JC9" s="38" t="s">
        <v>828</v>
      </c>
      <c r="JD9" s="43" t="s">
        <v>800</v>
      </c>
      <c r="JE9" s="20" t="s">
        <v>1043</v>
      </c>
      <c r="JF9" s="20" t="s">
        <v>763</v>
      </c>
      <c r="JG9" s="43" t="s">
        <v>877</v>
      </c>
      <c r="JH9" s="20" t="s">
        <v>784</v>
      </c>
      <c r="JI9" s="20" t="s">
        <v>985</v>
      </c>
      <c r="JJ9" s="20" t="s">
        <v>746</v>
      </c>
      <c r="JK9" s="20" t="s">
        <v>927</v>
      </c>
      <c r="JL9" s="38" t="s">
        <v>933</v>
      </c>
      <c r="JM9" s="42" t="s">
        <v>750</v>
      </c>
      <c r="JN9" s="20" t="s">
        <v>875</v>
      </c>
      <c r="JO9" s="38" t="s">
        <v>742</v>
      </c>
      <c r="JP9" s="20" t="s">
        <v>785</v>
      </c>
      <c r="JQ9" s="20" t="s">
        <v>1146</v>
      </c>
      <c r="JR9" s="70" t="s">
        <v>806</v>
      </c>
      <c r="JS9" s="20" t="s">
        <v>884</v>
      </c>
      <c r="JT9" s="54" t="s">
        <v>887</v>
      </c>
      <c r="JU9" s="20" t="s">
        <v>1109</v>
      </c>
      <c r="JV9" s="20" t="s">
        <v>818</v>
      </c>
      <c r="JW9" s="20" t="s">
        <v>834</v>
      </c>
      <c r="JX9" s="20" t="s">
        <v>1025</v>
      </c>
      <c r="JY9" s="20" t="s">
        <v>1119</v>
      </c>
      <c r="JZ9" s="43" t="s">
        <v>735</v>
      </c>
      <c r="KA9" s="20" t="s">
        <v>882</v>
      </c>
      <c r="KB9" s="20" t="s">
        <v>931</v>
      </c>
      <c r="KC9" s="20" t="s">
        <v>738</v>
      </c>
      <c r="KD9" s="20" t="s">
        <v>721</v>
      </c>
      <c r="KE9" s="20" t="s">
        <v>887</v>
      </c>
      <c r="KF9" s="70" t="s">
        <v>901</v>
      </c>
      <c r="KG9" s="20" t="s">
        <v>754</v>
      </c>
      <c r="KH9" s="43" t="s">
        <v>1106</v>
      </c>
      <c r="KI9" s="20" t="s">
        <v>871</v>
      </c>
      <c r="KJ9" s="20" t="s">
        <v>1071</v>
      </c>
      <c r="KK9" s="20" t="s">
        <v>709</v>
      </c>
      <c r="KL9" s="20" t="s">
        <v>908</v>
      </c>
      <c r="KM9" s="20" t="s">
        <v>867</v>
      </c>
      <c r="KN9" s="20" t="s">
        <v>906</v>
      </c>
      <c r="KO9" s="20" t="s">
        <v>858</v>
      </c>
      <c r="KP9" s="20" t="s">
        <v>1038</v>
      </c>
      <c r="KQ9" s="7" t="s">
        <v>780</v>
      </c>
      <c r="KR9" s="20" t="s">
        <v>1086</v>
      </c>
      <c r="KS9" s="20" t="s">
        <v>704</v>
      </c>
      <c r="KT9" s="20" t="s">
        <v>850</v>
      </c>
      <c r="KU9" s="20" t="s">
        <v>821</v>
      </c>
      <c r="KV9" s="20" t="s">
        <v>709</v>
      </c>
      <c r="KW9" s="20" t="s">
        <v>748</v>
      </c>
      <c r="KX9" s="20" t="s">
        <v>770</v>
      </c>
      <c r="KY9" s="20" t="s">
        <v>744</v>
      </c>
      <c r="KZ9" s="20" t="s">
        <v>952</v>
      </c>
      <c r="LA9" s="20" t="s">
        <v>835</v>
      </c>
      <c r="LB9" s="7" t="s">
        <v>879</v>
      </c>
      <c r="LC9" s="20" t="s">
        <v>1162</v>
      </c>
      <c r="LD9" s="20" t="s">
        <v>808</v>
      </c>
      <c r="LE9" s="20" t="s">
        <v>752</v>
      </c>
      <c r="LF9" s="20" t="s">
        <v>853</v>
      </c>
      <c r="LG9" s="20" t="s">
        <v>1051</v>
      </c>
      <c r="LH9" s="20" t="s">
        <v>1121</v>
      </c>
      <c r="LI9" s="20" t="s">
        <v>767</v>
      </c>
      <c r="LJ9" s="20" t="s">
        <v>1032</v>
      </c>
      <c r="LK9" s="7" t="s">
        <v>1151</v>
      </c>
      <c r="LL9" s="20" t="s">
        <v>1152</v>
      </c>
      <c r="LM9" s="20" t="s">
        <v>814</v>
      </c>
      <c r="LN9" s="20" t="s">
        <v>997</v>
      </c>
      <c r="LO9" s="20" t="s">
        <v>900</v>
      </c>
      <c r="LP9" s="20" t="s">
        <v>747</v>
      </c>
      <c r="LQ9" s="20" t="s">
        <v>988</v>
      </c>
      <c r="LR9" s="20" t="s">
        <v>902</v>
      </c>
      <c r="LS9" s="20" t="s">
        <v>828</v>
      </c>
      <c r="LT9" s="20" t="s">
        <v>18905</v>
      </c>
      <c r="LU9" s="25" t="s">
        <v>9007</v>
      </c>
      <c r="LV9" s="20" t="s">
        <v>726</v>
      </c>
      <c r="LW9" s="20" t="s">
        <v>1168</v>
      </c>
      <c r="LX9" s="20" t="s">
        <v>1045</v>
      </c>
      <c r="LY9" s="20" t="s">
        <v>985</v>
      </c>
      <c r="LZ9" s="32" t="s">
        <v>749</v>
      </c>
      <c r="MA9" s="20" t="s">
        <v>1131</v>
      </c>
      <c r="MB9" s="20" t="s">
        <v>833</v>
      </c>
      <c r="MC9" s="20" t="s">
        <v>711</v>
      </c>
      <c r="MD9" s="20" t="s">
        <v>941</v>
      </c>
      <c r="ME9" s="20" t="s">
        <v>954</v>
      </c>
      <c r="MF9" s="20" t="s">
        <v>813</v>
      </c>
      <c r="MG9" s="20" t="s">
        <v>904</v>
      </c>
      <c r="MH9" s="20" t="s">
        <v>1023</v>
      </c>
      <c r="MI9" s="20" t="s">
        <v>753</v>
      </c>
      <c r="MJ9" s="20" t="s">
        <v>912</v>
      </c>
      <c r="MK9" s="20" t="s">
        <v>1176</v>
      </c>
      <c r="ML9" s="20" t="s">
        <v>760</v>
      </c>
      <c r="MM9" s="20" t="s">
        <v>1039</v>
      </c>
      <c r="MN9" s="32" t="s">
        <v>909</v>
      </c>
      <c r="MO9" s="20" t="s">
        <v>822</v>
      </c>
      <c r="MP9" s="20" t="s">
        <v>705</v>
      </c>
      <c r="MQ9" s="20" t="s">
        <v>788</v>
      </c>
      <c r="MR9" s="20" t="s">
        <v>957</v>
      </c>
      <c r="MS9" s="20" t="s">
        <v>1100</v>
      </c>
      <c r="MT9" s="20" t="s">
        <v>1056</v>
      </c>
      <c r="MU9" s="20" t="s">
        <v>1063</v>
      </c>
      <c r="MV9" s="20" t="s">
        <v>1033</v>
      </c>
      <c r="MW9" s="20" t="s">
        <v>762</v>
      </c>
      <c r="MX9" s="20" t="s">
        <v>946</v>
      </c>
      <c r="MY9" s="20" t="s">
        <v>1185</v>
      </c>
      <c r="MZ9" s="20" t="s">
        <v>971</v>
      </c>
      <c r="NA9" s="20" t="s">
        <v>709</v>
      </c>
      <c r="NB9" s="20" t="s">
        <v>927</v>
      </c>
      <c r="NC9" s="20" t="s">
        <v>834</v>
      </c>
      <c r="ND9" s="20" t="s">
        <v>782</v>
      </c>
      <c r="NE9" s="20" t="s">
        <v>1119</v>
      </c>
      <c r="NF9" s="20" t="s">
        <v>1089</v>
      </c>
      <c r="NG9" s="32" t="s">
        <v>880</v>
      </c>
      <c r="NH9" s="20" t="s">
        <v>820</v>
      </c>
      <c r="NI9" s="20" t="s">
        <v>1181</v>
      </c>
      <c r="NJ9" s="20" t="s">
        <v>884</v>
      </c>
      <c r="NK9" s="20" t="s">
        <v>887</v>
      </c>
      <c r="NL9" s="20" t="s">
        <v>891</v>
      </c>
      <c r="NM9" s="20" t="s">
        <v>754</v>
      </c>
      <c r="NN9" s="20" t="s">
        <v>942</v>
      </c>
      <c r="NO9" s="20" t="s">
        <v>844</v>
      </c>
      <c r="NP9" s="20" t="s">
        <v>829</v>
      </c>
      <c r="NQ9" s="20" t="s">
        <v>18909</v>
      </c>
      <c r="NR9" s="20" t="s">
        <v>1084</v>
      </c>
      <c r="NS9" s="20" t="s">
        <v>931</v>
      </c>
      <c r="NT9" s="20" t="s">
        <v>738</v>
      </c>
      <c r="NU9" s="20" t="s">
        <v>928</v>
      </c>
      <c r="NV9" s="20" t="s">
        <v>18912</v>
      </c>
      <c r="NW9" s="20" t="s">
        <v>780</v>
      </c>
      <c r="NX9" s="20" t="s">
        <v>759</v>
      </c>
      <c r="NY9" s="20" t="s">
        <v>923</v>
      </c>
      <c r="NZ9" s="20" t="s">
        <v>1061</v>
      </c>
      <c r="OA9" s="20" t="s">
        <v>1071</v>
      </c>
      <c r="OB9" s="20" t="s">
        <v>709</v>
      </c>
      <c r="OC9" s="20" t="s">
        <v>1096</v>
      </c>
      <c r="OD9" s="20" t="s">
        <v>867</v>
      </c>
      <c r="OE9" s="20" t="s">
        <v>744</v>
      </c>
      <c r="OF9" s="20" t="s">
        <v>952</v>
      </c>
      <c r="OG9" s="20" t="s">
        <v>835</v>
      </c>
      <c r="OH9" s="20" t="s">
        <v>815</v>
      </c>
      <c r="OI9" s="20" t="s">
        <v>9020</v>
      </c>
      <c r="OJ9" s="20" t="s">
        <v>704</v>
      </c>
      <c r="OK9" s="20" t="s">
        <v>717</v>
      </c>
      <c r="OL9" s="20" t="s">
        <v>1130</v>
      </c>
      <c r="OM9" s="20" t="s">
        <v>9021</v>
      </c>
      <c r="ON9" s="7" t="s">
        <v>722</v>
      </c>
      <c r="OO9" s="20" t="s">
        <v>920</v>
      </c>
      <c r="OP9" s="13" t="s">
        <v>743</v>
      </c>
      <c r="OQ9" s="20" t="s">
        <v>755</v>
      </c>
      <c r="OR9" s="20" t="s">
        <v>804</v>
      </c>
      <c r="OS9" s="20" t="s">
        <v>784</v>
      </c>
      <c r="OT9" s="20" t="s">
        <v>1162</v>
      </c>
      <c r="OU9" s="20" t="s">
        <v>838</v>
      </c>
      <c r="OV9" s="20" t="s">
        <v>752</v>
      </c>
      <c r="OW9" s="20" t="s">
        <v>1003</v>
      </c>
      <c r="OX9" s="20" t="s">
        <v>856</v>
      </c>
      <c r="OY9" s="20" t="s">
        <v>1036</v>
      </c>
      <c r="OZ9" s="20" t="s">
        <v>800</v>
      </c>
      <c r="PA9" s="32" t="s">
        <v>870</v>
      </c>
      <c r="PB9" s="7" t="s">
        <v>863</v>
      </c>
      <c r="PC9" s="20" t="s">
        <v>736</v>
      </c>
      <c r="PD9" s="20" t="s">
        <v>1068</v>
      </c>
      <c r="PE9" s="20" t="s">
        <v>1048</v>
      </c>
      <c r="PF9" s="20" t="s">
        <v>18918</v>
      </c>
      <c r="PG9" s="20" t="s">
        <v>860</v>
      </c>
      <c r="PH9" s="20" t="s">
        <v>988</v>
      </c>
      <c r="PI9" s="20" t="s">
        <v>1110</v>
      </c>
      <c r="PJ9" s="20" t="s">
        <v>757</v>
      </c>
      <c r="PK9" s="20" t="s">
        <v>1075</v>
      </c>
      <c r="PL9" s="7" t="s">
        <v>845</v>
      </c>
      <c r="PM9" s="20" t="s">
        <v>904</v>
      </c>
      <c r="PN9" s="20" t="s">
        <v>840</v>
      </c>
      <c r="PO9" s="20" t="s">
        <v>753</v>
      </c>
      <c r="PP9" s="20" t="s">
        <v>912</v>
      </c>
      <c r="PQ9" s="20" t="s">
        <v>937</v>
      </c>
      <c r="PR9" s="20" t="s">
        <v>723</v>
      </c>
      <c r="PS9" s="20" t="s">
        <v>953</v>
      </c>
      <c r="PT9" s="20" t="s">
        <v>711</v>
      </c>
      <c r="PU9" s="20" t="s">
        <v>1058</v>
      </c>
      <c r="PV9" s="20" t="s">
        <v>777</v>
      </c>
      <c r="PW9" s="20" t="s">
        <v>893</v>
      </c>
      <c r="PX9" s="20" t="s">
        <v>957</v>
      </c>
      <c r="PY9" s="20" t="s">
        <v>708</v>
      </c>
      <c r="PZ9" s="20" t="s">
        <v>1069</v>
      </c>
      <c r="QA9" s="20" t="s">
        <v>1074</v>
      </c>
      <c r="QB9" s="20" t="s">
        <v>1176</v>
      </c>
      <c r="QC9" s="20" t="s">
        <v>903</v>
      </c>
      <c r="QD9" s="20" t="s">
        <v>806</v>
      </c>
      <c r="QE9" s="20" t="s">
        <v>1185</v>
      </c>
      <c r="QF9" s="7" t="s">
        <v>727</v>
      </c>
      <c r="QG9" s="7" t="s">
        <v>1138</v>
      </c>
      <c r="QH9" s="20" t="s">
        <v>873</v>
      </c>
      <c r="QI9" s="20" t="s">
        <v>1097</v>
      </c>
      <c r="QJ9" s="7" t="s">
        <v>869</v>
      </c>
      <c r="QK9" s="20" t="s">
        <v>1173</v>
      </c>
      <c r="QL9" s="20" t="s">
        <v>1049</v>
      </c>
      <c r="QM9" s="7" t="s">
        <v>785</v>
      </c>
      <c r="QN9" s="20" t="s">
        <v>1146</v>
      </c>
      <c r="QO9" s="20" t="s">
        <v>868</v>
      </c>
      <c r="QP9" s="20" t="s">
        <v>884</v>
      </c>
      <c r="QQ9" s="20" t="s">
        <v>918</v>
      </c>
      <c r="QR9" s="20" t="s">
        <v>745</v>
      </c>
      <c r="QS9" s="20" t="s">
        <v>1112</v>
      </c>
      <c r="QT9" s="20" t="s">
        <v>834</v>
      </c>
      <c r="QU9" s="7" t="s">
        <v>782</v>
      </c>
      <c r="QV9" s="20" t="s">
        <v>1119</v>
      </c>
      <c r="QW9" s="20" t="s">
        <v>741</v>
      </c>
      <c r="QX9" s="20" t="s">
        <v>882</v>
      </c>
      <c r="QY9" s="20" t="s">
        <v>885</v>
      </c>
      <c r="QZ9" s="43" t="s">
        <v>1153</v>
      </c>
      <c r="RA9" s="20" t="s">
        <v>850</v>
      </c>
      <c r="RB9" s="20" t="s">
        <v>853</v>
      </c>
      <c r="RC9" s="20" t="s">
        <v>1098</v>
      </c>
      <c r="RD9" s="20" t="s">
        <v>722</v>
      </c>
      <c r="RE9" s="20" t="s">
        <v>733</v>
      </c>
      <c r="RF9" s="20" t="s">
        <v>1032</v>
      </c>
      <c r="RG9" s="7" t="s">
        <v>863</v>
      </c>
      <c r="RH9" s="20" t="s">
        <v>877</v>
      </c>
      <c r="RI9" s="20" t="s">
        <v>787</v>
      </c>
      <c r="RJ9" s="20" t="s">
        <v>823</v>
      </c>
      <c r="RK9" s="8" t="s">
        <v>838</v>
      </c>
      <c r="RL9" s="7" t="s">
        <v>747</v>
      </c>
      <c r="RM9" s="42" t="s">
        <v>1003</v>
      </c>
      <c r="RN9" s="7" t="s">
        <v>1174</v>
      </c>
      <c r="RO9" s="20" t="s">
        <v>1019</v>
      </c>
      <c r="RP9" s="20" t="s">
        <v>800</v>
      </c>
      <c r="RQ9" s="20" t="s">
        <v>783</v>
      </c>
      <c r="RR9" s="13" t="s">
        <v>863</v>
      </c>
      <c r="RS9" s="7" t="s">
        <v>736</v>
      </c>
      <c r="RT9" s="20" t="s">
        <v>1140</v>
      </c>
      <c r="RU9" s="7" t="s">
        <v>764</v>
      </c>
      <c r="RV9" s="7" t="s">
        <v>980</v>
      </c>
      <c r="RW9" s="20" t="s">
        <v>1131</v>
      </c>
      <c r="RX9" s="20" t="s">
        <v>988</v>
      </c>
      <c r="RY9" s="20" t="s">
        <v>711</v>
      </c>
      <c r="RZ9" s="7" t="s">
        <v>724</v>
      </c>
      <c r="SA9" s="20" t="s">
        <v>1099</v>
      </c>
      <c r="SB9" s="20" t="s">
        <v>1118</v>
      </c>
      <c r="SC9" s="20" t="s">
        <v>904</v>
      </c>
      <c r="SD9" s="20" t="s">
        <v>840</v>
      </c>
      <c r="SE9" s="20" t="s">
        <v>753</v>
      </c>
      <c r="SF9" s="20" t="s">
        <v>1074</v>
      </c>
      <c r="SG9" s="20" t="s">
        <v>843</v>
      </c>
      <c r="SH9" s="20" t="s">
        <v>1218</v>
      </c>
      <c r="SI9" s="20" t="s">
        <v>924</v>
      </c>
      <c r="SJ9" s="7" t="s">
        <v>909</v>
      </c>
      <c r="SK9" s="20" t="s">
        <v>1133</v>
      </c>
      <c r="SL9" s="20" t="s">
        <v>777</v>
      </c>
      <c r="SM9" s="20" t="s">
        <v>893</v>
      </c>
      <c r="SN9" s="20" t="s">
        <v>957</v>
      </c>
      <c r="SO9" s="20" t="s">
        <v>1100</v>
      </c>
      <c r="SP9" s="20" t="s">
        <v>817</v>
      </c>
      <c r="SQ9" s="20" t="s">
        <v>769</v>
      </c>
      <c r="SR9" s="20" t="s">
        <v>947</v>
      </c>
      <c r="SS9" s="20" t="s">
        <v>758</v>
      </c>
      <c r="ST9" s="20" t="s">
        <v>806</v>
      </c>
      <c r="SU9" s="7" t="s">
        <v>714</v>
      </c>
      <c r="SV9" s="20" t="s">
        <v>971</v>
      </c>
      <c r="SW9" s="20" t="s">
        <v>1138</v>
      </c>
      <c r="SX9" s="20" t="s">
        <v>927</v>
      </c>
      <c r="SY9" s="20" t="s">
        <v>773</v>
      </c>
      <c r="SZ9" s="20" t="s">
        <v>782</v>
      </c>
      <c r="TA9" s="7" t="s">
        <v>791</v>
      </c>
      <c r="TB9" s="7" t="s">
        <v>1049</v>
      </c>
      <c r="TC9" s="20" t="s">
        <v>785</v>
      </c>
      <c r="TD9" s="20" t="s">
        <v>820</v>
      </c>
      <c r="TE9" s="7" t="s">
        <v>868</v>
      </c>
      <c r="TF9" s="7" t="s">
        <v>1172</v>
      </c>
      <c r="TG9" s="20" t="s">
        <v>998</v>
      </c>
      <c r="TH9" s="7" t="s">
        <v>18931</v>
      </c>
      <c r="TI9" s="20" t="s">
        <v>939</v>
      </c>
      <c r="TJ9" s="20" t="s">
        <v>1106</v>
      </c>
      <c r="TK9" s="20" t="s">
        <v>844</v>
      </c>
      <c r="TL9" s="20" t="s">
        <v>1119</v>
      </c>
      <c r="TM9" s="7" t="s">
        <v>741</v>
      </c>
      <c r="TN9" s="20" t="s">
        <v>882</v>
      </c>
      <c r="TO9" s="7" t="s">
        <v>931</v>
      </c>
      <c r="TP9" s="20" t="s">
        <v>738</v>
      </c>
      <c r="TQ9" s="7" t="s">
        <v>716</v>
      </c>
      <c r="TR9" s="20" t="s">
        <v>18933</v>
      </c>
      <c r="TS9" s="7" t="s">
        <v>1154</v>
      </c>
      <c r="TT9" s="20" t="s">
        <v>930</v>
      </c>
      <c r="TU9" s="7" t="s">
        <v>774</v>
      </c>
      <c r="TV9" s="20" t="s">
        <v>1061</v>
      </c>
      <c r="TW9" s="7" t="s">
        <v>795</v>
      </c>
      <c r="TX9" s="7" t="s">
        <v>1076</v>
      </c>
      <c r="TY9" s="7" t="s">
        <v>1096</v>
      </c>
      <c r="TZ9" s="7" t="s">
        <v>1178</v>
      </c>
      <c r="UA9" s="7" t="s">
        <v>906</v>
      </c>
      <c r="UB9" s="20" t="s">
        <v>858</v>
      </c>
      <c r="UC9" s="108" t="s">
        <v>772</v>
      </c>
      <c r="UD9" s="7" t="s">
        <v>780</v>
      </c>
      <c r="UE9" s="20" t="s">
        <v>725</v>
      </c>
      <c r="UF9" s="7" t="s">
        <v>704</v>
      </c>
      <c r="UG9" s="7" t="s">
        <v>717</v>
      </c>
      <c r="UH9" s="20" t="s">
        <v>821</v>
      </c>
      <c r="UI9" s="7" t="s">
        <v>1012</v>
      </c>
      <c r="UJ9" s="20" t="s">
        <v>748</v>
      </c>
      <c r="UK9" s="20" t="s">
        <v>949</v>
      </c>
      <c r="UL9" s="20" t="s">
        <v>744</v>
      </c>
      <c r="UM9" s="20" t="s">
        <v>952</v>
      </c>
      <c r="UN9" s="20" t="s">
        <v>1065</v>
      </c>
      <c r="UO9" s="20" t="s">
        <v>784</v>
      </c>
      <c r="UP9" s="20" t="s">
        <v>1162</v>
      </c>
      <c r="UQ9" s="20" t="s">
        <v>808</v>
      </c>
      <c r="UR9" s="7" t="s">
        <v>752</v>
      </c>
      <c r="US9" s="20" t="s">
        <v>972</v>
      </c>
      <c r="UT9" s="20" t="s">
        <v>1051</v>
      </c>
      <c r="UU9" s="20" t="s">
        <v>1121</v>
      </c>
      <c r="UV9" s="20" t="s">
        <v>767</v>
      </c>
      <c r="UW9" s="13" t="s">
        <v>870</v>
      </c>
      <c r="UX9" s="42" t="s">
        <v>760</v>
      </c>
      <c r="UY9" s="20" t="s">
        <v>833</v>
      </c>
      <c r="UZ9" s="20" t="s">
        <v>1185</v>
      </c>
      <c r="VA9" s="20" t="s">
        <v>1020</v>
      </c>
      <c r="VB9" s="20" t="s">
        <v>915</v>
      </c>
      <c r="VC9" s="13" t="s">
        <v>873</v>
      </c>
      <c r="VD9" s="20" t="s">
        <v>8995</v>
      </c>
      <c r="VE9" s="20" t="s">
        <v>869</v>
      </c>
      <c r="VF9" s="7" t="s">
        <v>875</v>
      </c>
      <c r="VG9" s="20" t="s">
        <v>1063</v>
      </c>
      <c r="VH9" s="20" t="s">
        <v>785</v>
      </c>
      <c r="VI9" s="20" t="s">
        <v>762</v>
      </c>
      <c r="VJ9" s="20" t="s">
        <v>946</v>
      </c>
      <c r="VK9" s="20" t="s">
        <v>1185</v>
      </c>
      <c r="VL9" s="20" t="s">
        <v>18941</v>
      </c>
      <c r="VM9" s="20" t="s">
        <v>841</v>
      </c>
      <c r="VN9" s="20" t="s">
        <v>927</v>
      </c>
      <c r="VO9" s="20" t="s">
        <v>834</v>
      </c>
      <c r="VP9" s="20" t="s">
        <v>782</v>
      </c>
      <c r="VQ9" s="7" t="s">
        <v>791</v>
      </c>
      <c r="VR9" s="20" t="s">
        <v>735</v>
      </c>
      <c r="VS9" s="20" t="s">
        <v>882</v>
      </c>
      <c r="VT9" s="20" t="s">
        <v>820</v>
      </c>
      <c r="VU9" s="7" t="s">
        <v>1181</v>
      </c>
      <c r="VV9" s="7" t="s">
        <v>884</v>
      </c>
      <c r="VW9" s="20" t="s">
        <v>887</v>
      </c>
      <c r="VX9" s="7" t="s">
        <v>901</v>
      </c>
      <c r="VY9" s="20" t="s">
        <v>754</v>
      </c>
      <c r="VZ9" s="7" t="s">
        <v>1105</v>
      </c>
      <c r="WA9" s="20" t="s">
        <v>871</v>
      </c>
      <c r="WB9" s="20" t="s">
        <v>1142</v>
      </c>
      <c r="WC9" s="7" t="s">
        <v>1060</v>
      </c>
      <c r="WD9" s="20" t="s">
        <v>715</v>
      </c>
      <c r="WE9" s="7" t="s">
        <v>931</v>
      </c>
      <c r="WF9" s="20" t="s">
        <v>738</v>
      </c>
      <c r="WG9" s="7" t="s">
        <v>858</v>
      </c>
      <c r="WH9" s="20" t="s">
        <v>732</v>
      </c>
      <c r="WI9" s="7" t="s">
        <v>780</v>
      </c>
      <c r="WJ9" s="20" t="s">
        <v>759</v>
      </c>
      <c r="WK9" s="7" t="s">
        <v>923</v>
      </c>
      <c r="WL9" s="20" t="s">
        <v>892</v>
      </c>
      <c r="WM9" s="20" t="s">
        <v>966</v>
      </c>
      <c r="WN9" s="20" t="s">
        <v>709</v>
      </c>
      <c r="WO9" s="20" t="s">
        <v>1096</v>
      </c>
      <c r="WP9" s="20" t="s">
        <v>867</v>
      </c>
      <c r="WQ9" s="20" t="s">
        <v>1144</v>
      </c>
      <c r="WR9" s="20" t="s">
        <v>952</v>
      </c>
      <c r="WS9" s="20" t="s">
        <v>934</v>
      </c>
      <c r="WT9" s="20" t="s">
        <v>815</v>
      </c>
      <c r="WU9" s="20" t="s">
        <v>725</v>
      </c>
      <c r="WV9" s="20" t="s">
        <v>961</v>
      </c>
      <c r="WW9" s="20" t="s">
        <v>717</v>
      </c>
      <c r="WX9" s="20" t="s">
        <v>1130</v>
      </c>
      <c r="WY9" s="20" t="s">
        <v>706</v>
      </c>
      <c r="WZ9" s="20" t="s">
        <v>722</v>
      </c>
      <c r="XA9" s="20" t="s">
        <v>949</v>
      </c>
      <c r="XB9" s="20" t="s">
        <v>743</v>
      </c>
      <c r="XC9" s="20" t="s">
        <v>1006</v>
      </c>
      <c r="XD9" s="20" t="s">
        <v>804</v>
      </c>
      <c r="XE9" s="20" t="s">
        <v>787</v>
      </c>
      <c r="XF9" s="20" t="s">
        <v>1162</v>
      </c>
      <c r="XG9" s="20" t="s">
        <v>808</v>
      </c>
      <c r="XH9" s="20" t="s">
        <v>752</v>
      </c>
      <c r="XI9" s="20" t="s">
        <v>726</v>
      </c>
      <c r="XJ9" s="20" t="s">
        <v>902</v>
      </c>
      <c r="XK9" s="20" t="s">
        <v>828</v>
      </c>
      <c r="XL9" s="20" t="s">
        <v>949</v>
      </c>
      <c r="XM9" s="20" t="s">
        <v>900</v>
      </c>
      <c r="XN9" s="20" t="s">
        <v>863</v>
      </c>
      <c r="XO9" s="20" t="s">
        <v>736</v>
      </c>
      <c r="XP9" s="20" t="s">
        <v>1068</v>
      </c>
      <c r="XQ9" s="20" t="s">
        <v>1048</v>
      </c>
      <c r="XR9" s="7" t="s">
        <v>900</v>
      </c>
      <c r="XS9" s="20" t="s">
        <v>1007</v>
      </c>
      <c r="XT9" s="20" t="s">
        <v>988</v>
      </c>
      <c r="XU9" s="20" t="s">
        <v>1077</v>
      </c>
      <c r="XV9" s="20" t="s">
        <v>1121</v>
      </c>
      <c r="XW9" s="20" t="s">
        <v>1162</v>
      </c>
      <c r="XX9" s="20" t="s">
        <v>838</v>
      </c>
      <c r="XY9" s="20" t="s">
        <v>1055</v>
      </c>
      <c r="XZ9" s="20" t="s">
        <v>1041</v>
      </c>
      <c r="YA9" s="20" t="s">
        <v>1045</v>
      </c>
      <c r="YB9" s="20" t="s">
        <v>1048</v>
      </c>
      <c r="YC9" s="7" t="s">
        <v>746</v>
      </c>
      <c r="YD9" s="20" t="s">
        <v>1055</v>
      </c>
      <c r="YE9" s="20" t="s">
        <v>972</v>
      </c>
      <c r="YF9" s="20" t="s">
        <v>711</v>
      </c>
      <c r="YG9" s="20" t="s">
        <v>1047</v>
      </c>
      <c r="YH9" s="20" t="s">
        <v>733</v>
      </c>
      <c r="YI9" s="20" t="s">
        <v>893</v>
      </c>
      <c r="YJ9" s="20" t="s">
        <v>1159</v>
      </c>
      <c r="YK9" s="20" t="s">
        <v>1108</v>
      </c>
      <c r="YL9" s="7" t="s">
        <v>753</v>
      </c>
      <c r="YM9" s="20" t="s">
        <v>769</v>
      </c>
      <c r="YN9" s="20" t="s">
        <v>1092</v>
      </c>
      <c r="YO9" s="20" t="s">
        <v>1114</v>
      </c>
      <c r="YP9" s="20" t="s">
        <v>1003</v>
      </c>
      <c r="YQ9" s="20" t="s">
        <v>714</v>
      </c>
      <c r="YR9" s="20" t="s">
        <v>1133</v>
      </c>
      <c r="YS9" s="20" t="s">
        <v>1138</v>
      </c>
      <c r="YT9" s="7" t="s">
        <v>715</v>
      </c>
      <c r="YU9" s="20" t="s">
        <v>1178</v>
      </c>
      <c r="YV9" s="20" t="s">
        <v>906</v>
      </c>
      <c r="YW9" s="20" t="s">
        <v>858</v>
      </c>
      <c r="YX9" s="20" t="s">
        <v>918</v>
      </c>
      <c r="YY9" s="20" t="s">
        <v>712</v>
      </c>
      <c r="YZ9" s="20" t="s">
        <v>759</v>
      </c>
      <c r="ZA9" s="20" t="s">
        <v>1064</v>
      </c>
      <c r="ZB9" s="20" t="s">
        <v>872</v>
      </c>
      <c r="ZC9" s="20" t="s">
        <v>1071</v>
      </c>
      <c r="ZD9" s="20" t="s">
        <v>709</v>
      </c>
      <c r="ZE9" s="20" t="s">
        <v>1016</v>
      </c>
      <c r="ZF9" s="20" t="s">
        <v>1178</v>
      </c>
      <c r="ZG9" s="20" t="s">
        <v>744</v>
      </c>
      <c r="ZH9" s="20" t="s">
        <v>952</v>
      </c>
      <c r="ZI9" s="20" t="s">
        <v>772</v>
      </c>
      <c r="ZJ9" s="20" t="s">
        <v>815</v>
      </c>
      <c r="ZK9" s="20" t="s">
        <v>1082</v>
      </c>
      <c r="ZL9" s="20" t="s">
        <v>839</v>
      </c>
      <c r="ZM9" s="20" t="s">
        <v>963</v>
      </c>
      <c r="ZN9" s="20" t="s">
        <v>1071</v>
      </c>
      <c r="ZO9" s="20" t="s">
        <v>1076</v>
      </c>
      <c r="ZP9" s="20" t="s">
        <v>722</v>
      </c>
      <c r="ZQ9" s="20" t="s">
        <v>949</v>
      </c>
      <c r="ZR9" s="20" t="s">
        <v>743</v>
      </c>
      <c r="ZS9" s="20" t="s">
        <v>863</v>
      </c>
      <c r="ZT9" s="20" t="s">
        <v>1152</v>
      </c>
      <c r="ZU9" s="20" t="s">
        <v>787</v>
      </c>
      <c r="ZV9" s="20" t="s">
        <v>1082</v>
      </c>
      <c r="ZW9" s="20" t="s">
        <v>1064</v>
      </c>
      <c r="ZX9" s="7" t="s">
        <v>717</v>
      </c>
      <c r="ZY9" s="20" t="s">
        <v>972</v>
      </c>
      <c r="ZZ9" s="20" t="s">
        <v>981</v>
      </c>
      <c r="AAA9" s="20" t="s">
        <v>1019</v>
      </c>
    </row>
    <row r="10" spans="1:703" x14ac:dyDescent="0.35">
      <c r="A10" s="8">
        <f t="shared" si="0"/>
        <v>9</v>
      </c>
      <c r="B10" s="8" t="s">
        <v>831</v>
      </c>
      <c r="C10" s="24" t="s">
        <v>1135</v>
      </c>
      <c r="D10" s="8" t="s">
        <v>743</v>
      </c>
      <c r="E10" s="24" t="s">
        <v>1006</v>
      </c>
      <c r="F10" s="35" t="s">
        <v>703</v>
      </c>
      <c r="G10" s="13" t="s">
        <v>1044</v>
      </c>
      <c r="H10" s="8" t="s">
        <v>1010</v>
      </c>
      <c r="I10" s="35" t="s">
        <v>808</v>
      </c>
      <c r="J10" s="35" t="s">
        <v>1017</v>
      </c>
      <c r="K10" s="8" t="s">
        <v>729</v>
      </c>
      <c r="L10" s="35" t="s">
        <v>1024</v>
      </c>
      <c r="M10" s="8" t="s">
        <v>722</v>
      </c>
      <c r="N10" s="35" t="s">
        <v>774</v>
      </c>
      <c r="O10" s="8" t="s">
        <v>1032</v>
      </c>
      <c r="P10" s="20" t="s">
        <v>1151</v>
      </c>
      <c r="Q10" s="35" t="s">
        <v>736</v>
      </c>
      <c r="R10" s="20" t="s">
        <v>812</v>
      </c>
      <c r="S10" s="35" t="s">
        <v>823</v>
      </c>
      <c r="T10" s="35" t="s">
        <v>944</v>
      </c>
      <c r="U10" s="35" t="s">
        <v>747</v>
      </c>
      <c r="V10" s="35" t="s">
        <v>1087</v>
      </c>
      <c r="W10" s="35" t="s">
        <v>1174</v>
      </c>
      <c r="X10" s="35" t="s">
        <v>757</v>
      </c>
      <c r="Y10" s="35" t="s">
        <v>1075</v>
      </c>
      <c r="Z10" s="35" t="s">
        <v>717</v>
      </c>
      <c r="AA10" s="35" t="s">
        <v>726</v>
      </c>
      <c r="AB10" s="35" t="s">
        <v>740</v>
      </c>
      <c r="AC10" s="20" t="s">
        <v>1045</v>
      </c>
      <c r="AD10" s="35" t="s">
        <v>1129</v>
      </c>
      <c r="AE10" s="35" t="s">
        <v>779</v>
      </c>
      <c r="AF10" s="20" t="s">
        <v>1055</v>
      </c>
      <c r="AG10" s="35" t="s">
        <v>953</v>
      </c>
      <c r="AH10" s="20" t="s">
        <v>784</v>
      </c>
      <c r="AI10" s="20" t="s">
        <v>724</v>
      </c>
      <c r="AJ10" s="35" t="s">
        <v>1099</v>
      </c>
      <c r="AK10" s="20" t="s">
        <v>813</v>
      </c>
      <c r="AL10" s="20" t="s">
        <v>824</v>
      </c>
      <c r="AM10" s="35" t="s">
        <v>1023</v>
      </c>
      <c r="AN10" s="20" t="s">
        <v>753</v>
      </c>
      <c r="AO10" s="35" t="s">
        <v>1074</v>
      </c>
      <c r="AP10" s="20" t="s">
        <v>1127</v>
      </c>
      <c r="AQ10" s="20" t="s">
        <v>978</v>
      </c>
      <c r="AR10" s="35" t="s">
        <v>1039</v>
      </c>
      <c r="AS10" s="20" t="s">
        <v>909</v>
      </c>
      <c r="AT10" s="20" t="s">
        <v>940</v>
      </c>
      <c r="AU10" s="20" t="s">
        <v>705</v>
      </c>
      <c r="AV10" s="20" t="s">
        <v>873</v>
      </c>
      <c r="AW10" s="20" t="s">
        <v>987</v>
      </c>
      <c r="AX10" s="20" t="s">
        <v>1110</v>
      </c>
      <c r="AY10" s="20" t="s">
        <v>875</v>
      </c>
      <c r="AZ10" s="10" t="s">
        <v>1063</v>
      </c>
      <c r="BA10" s="20" t="s">
        <v>1033</v>
      </c>
      <c r="BB10" s="20" t="s">
        <v>861</v>
      </c>
      <c r="BC10" s="10" t="s">
        <v>946</v>
      </c>
      <c r="BD10" s="10" t="s">
        <v>1079</v>
      </c>
      <c r="BE10" s="10" t="s">
        <v>826</v>
      </c>
      <c r="BF10" s="10" t="s">
        <v>1078</v>
      </c>
      <c r="BG10" s="20" t="s">
        <v>1018</v>
      </c>
      <c r="BH10" s="10" t="s">
        <v>834</v>
      </c>
      <c r="BI10" s="56" t="s">
        <v>782</v>
      </c>
      <c r="BJ10" s="20" t="s">
        <v>756</v>
      </c>
      <c r="BK10" s="10" t="s">
        <v>1089</v>
      </c>
      <c r="BL10" s="20" t="s">
        <v>1158</v>
      </c>
      <c r="BM10" s="20" t="s">
        <v>820</v>
      </c>
      <c r="BN10" s="56" t="s">
        <v>979</v>
      </c>
      <c r="BO10" s="20" t="s">
        <v>1046</v>
      </c>
      <c r="BP10" s="20" t="s">
        <v>887</v>
      </c>
      <c r="BQ10" s="20" t="s">
        <v>901</v>
      </c>
      <c r="BR10" s="20" t="s">
        <v>754</v>
      </c>
      <c r="BS10" s="56" t="s">
        <v>935</v>
      </c>
      <c r="BT10" s="56" t="s">
        <v>743</v>
      </c>
      <c r="BU10" s="56" t="s">
        <v>755</v>
      </c>
      <c r="BV10" s="56" t="s">
        <v>703</v>
      </c>
      <c r="BW10" s="56" t="s">
        <v>812</v>
      </c>
      <c r="BX10" s="56" t="s">
        <v>1010</v>
      </c>
      <c r="BY10" s="56" t="s">
        <v>888</v>
      </c>
      <c r="BZ10" s="56" t="s">
        <v>858</v>
      </c>
      <c r="CA10" s="56" t="s">
        <v>772</v>
      </c>
      <c r="CB10" s="56" t="s">
        <v>856</v>
      </c>
      <c r="CC10" s="56" t="s">
        <v>1036</v>
      </c>
      <c r="CD10" s="56" t="s">
        <v>936</v>
      </c>
      <c r="CE10" s="56" t="s">
        <v>1032</v>
      </c>
      <c r="CF10" s="56" t="s">
        <v>1037</v>
      </c>
      <c r="CG10" s="56" t="s">
        <v>18859</v>
      </c>
      <c r="CH10" s="56" t="s">
        <v>1096</v>
      </c>
      <c r="CI10" s="56" t="s">
        <v>874</v>
      </c>
      <c r="CJ10" s="56" t="s">
        <v>980</v>
      </c>
      <c r="CK10" s="56" t="s">
        <v>860</v>
      </c>
      <c r="CL10" s="56" t="s">
        <v>776</v>
      </c>
      <c r="CM10" s="56" t="s">
        <v>902</v>
      </c>
      <c r="CN10" s="56" t="s">
        <v>1019</v>
      </c>
      <c r="CO10" s="56" t="s">
        <v>1075</v>
      </c>
      <c r="CP10" s="56" t="s">
        <v>964</v>
      </c>
      <c r="CQ10" s="56" t="s">
        <v>824</v>
      </c>
      <c r="CR10" s="56" t="s">
        <v>840</v>
      </c>
      <c r="CS10" s="56" t="s">
        <v>753</v>
      </c>
      <c r="CT10" s="56" t="s">
        <v>767</v>
      </c>
      <c r="CU10" s="56" t="s">
        <v>707</v>
      </c>
      <c r="CV10" s="56" t="s">
        <v>1055</v>
      </c>
      <c r="CW10" s="56" t="s">
        <v>734</v>
      </c>
      <c r="CX10" s="56" t="s">
        <v>970</v>
      </c>
      <c r="CY10" s="56" t="s">
        <v>894</v>
      </c>
      <c r="CZ10" s="56" t="s">
        <v>705</v>
      </c>
      <c r="DA10" s="56" t="s">
        <v>893</v>
      </c>
      <c r="DB10" s="56" t="s">
        <v>865</v>
      </c>
      <c r="DC10" s="56" t="s">
        <v>889</v>
      </c>
      <c r="DD10" s="56" t="s">
        <v>817</v>
      </c>
      <c r="DE10" s="56" t="s">
        <v>1083</v>
      </c>
      <c r="DF10" s="56" t="s">
        <v>1127</v>
      </c>
      <c r="DG10" s="56" t="s">
        <v>864</v>
      </c>
      <c r="DH10" s="56" t="s">
        <v>1116</v>
      </c>
      <c r="DI10" s="56" t="s">
        <v>1079</v>
      </c>
      <c r="DJ10" s="56" t="s">
        <v>764</v>
      </c>
      <c r="DK10" s="56" t="s">
        <v>915</v>
      </c>
      <c r="DL10" s="56" t="s">
        <v>873</v>
      </c>
      <c r="DM10" s="56" t="s">
        <v>1097</v>
      </c>
      <c r="DN10" s="56" t="s">
        <v>1110</v>
      </c>
      <c r="DO10" s="56" t="s">
        <v>875</v>
      </c>
      <c r="DP10" s="56" t="s">
        <v>1049</v>
      </c>
      <c r="DQ10" s="56" t="s">
        <v>1158</v>
      </c>
      <c r="DR10" s="56" t="s">
        <v>904</v>
      </c>
      <c r="DS10" s="56" t="s">
        <v>847</v>
      </c>
      <c r="DT10" s="56" t="s">
        <v>983</v>
      </c>
      <c r="DU10" s="56" t="s">
        <v>918</v>
      </c>
      <c r="DV10" s="56" t="s">
        <v>937</v>
      </c>
      <c r="DW10" s="56" t="s">
        <v>1018</v>
      </c>
      <c r="DX10" s="56" t="s">
        <v>1021</v>
      </c>
      <c r="DY10" s="56" t="s">
        <v>1025</v>
      </c>
      <c r="DZ10" s="56" t="s">
        <v>1133</v>
      </c>
      <c r="EA10" s="56" t="s">
        <v>938</v>
      </c>
      <c r="EB10" s="56" t="s">
        <v>882</v>
      </c>
      <c r="EC10" s="56" t="s">
        <v>820</v>
      </c>
      <c r="ED10" s="56" t="s">
        <v>1108</v>
      </c>
      <c r="EE10" s="56" t="s">
        <v>789</v>
      </c>
      <c r="EF10" s="56" t="s">
        <v>887</v>
      </c>
      <c r="EG10" s="56" t="s">
        <v>901</v>
      </c>
      <c r="EH10" s="56" t="s">
        <v>758</v>
      </c>
      <c r="EI10" s="56" t="s">
        <v>942</v>
      </c>
      <c r="EJ10" s="56" t="s">
        <v>1061</v>
      </c>
      <c r="EK10" s="56" t="s">
        <v>795</v>
      </c>
      <c r="EL10" s="56" t="s">
        <v>914</v>
      </c>
      <c r="EM10" s="56" t="s">
        <v>715</v>
      </c>
      <c r="EN10" s="56" t="s">
        <v>1150</v>
      </c>
      <c r="EO10" s="56" t="s">
        <v>738</v>
      </c>
      <c r="EP10" s="56" t="s">
        <v>791</v>
      </c>
      <c r="EQ10" s="56" t="s">
        <v>1038</v>
      </c>
      <c r="ER10" s="56" t="s">
        <v>1031</v>
      </c>
      <c r="ES10" s="8" t="s">
        <v>725</v>
      </c>
      <c r="ET10" s="56" t="s">
        <v>868</v>
      </c>
      <c r="EU10" s="8" t="s">
        <v>846</v>
      </c>
      <c r="EV10" s="56" t="s">
        <v>1009</v>
      </c>
      <c r="EW10" s="56" t="s">
        <v>709</v>
      </c>
      <c r="EX10" s="8" t="s">
        <v>984</v>
      </c>
      <c r="EY10" s="56" t="s">
        <v>1135</v>
      </c>
      <c r="EZ10" s="8" t="s">
        <v>1066</v>
      </c>
      <c r="FA10" s="8" t="s">
        <v>1006</v>
      </c>
      <c r="FB10" s="56" t="s">
        <v>1040</v>
      </c>
      <c r="FC10" s="56" t="s">
        <v>879</v>
      </c>
      <c r="FD10" s="56" t="s">
        <v>1162</v>
      </c>
      <c r="FE10" s="56" t="s">
        <v>961</v>
      </c>
      <c r="FF10" s="56" t="s">
        <v>1035</v>
      </c>
      <c r="FG10" s="56" t="s">
        <v>1130</v>
      </c>
      <c r="FH10" s="56" t="s">
        <v>1024</v>
      </c>
      <c r="FI10" s="56" t="s">
        <v>1121</v>
      </c>
      <c r="FJ10" s="56" t="s">
        <v>774</v>
      </c>
      <c r="FK10" s="10" t="s">
        <v>1032</v>
      </c>
      <c r="FL10" s="56" t="s">
        <v>863</v>
      </c>
      <c r="FM10" s="56" t="s">
        <v>804</v>
      </c>
      <c r="FN10" s="10" t="s">
        <v>784</v>
      </c>
      <c r="FO10" s="10" t="s">
        <v>894</v>
      </c>
      <c r="FP10" s="56" t="s">
        <v>1050</v>
      </c>
      <c r="FQ10" s="20" t="s">
        <v>873</v>
      </c>
      <c r="FR10" s="56" t="s">
        <v>865</v>
      </c>
      <c r="FS10" s="56" t="s">
        <v>1110</v>
      </c>
      <c r="FT10" s="56" t="s">
        <v>830</v>
      </c>
      <c r="FU10" s="56" t="s">
        <v>890</v>
      </c>
      <c r="FV10" s="56" t="s">
        <v>783</v>
      </c>
      <c r="FW10" s="10" t="s">
        <v>996</v>
      </c>
      <c r="FX10" s="56" t="s">
        <v>1116</v>
      </c>
      <c r="FY10" s="10" t="s">
        <v>1079</v>
      </c>
      <c r="FZ10" s="20" t="s">
        <v>764</v>
      </c>
      <c r="GA10" s="56" t="s">
        <v>746</v>
      </c>
      <c r="GB10" s="10" t="s">
        <v>1018</v>
      </c>
      <c r="GC10" s="43" t="s">
        <v>1097</v>
      </c>
      <c r="GD10" s="43" t="s">
        <v>1110</v>
      </c>
      <c r="GE10" s="7" t="s">
        <v>875</v>
      </c>
      <c r="GF10" s="10" t="s">
        <v>1089</v>
      </c>
      <c r="GG10" s="8" t="s">
        <v>1014</v>
      </c>
      <c r="GH10" s="8" t="s">
        <v>864</v>
      </c>
      <c r="GI10" s="22" t="s">
        <v>1116</v>
      </c>
      <c r="GJ10" s="22" t="s">
        <v>816</v>
      </c>
      <c r="GK10" s="7" t="s">
        <v>918</v>
      </c>
      <c r="GL10" s="43" t="s">
        <v>1176</v>
      </c>
      <c r="GM10" s="7" t="s">
        <v>818</v>
      </c>
      <c r="GN10" s="22" t="s">
        <v>801</v>
      </c>
      <c r="GO10" s="8" t="s">
        <v>844</v>
      </c>
      <c r="GP10" s="22" t="s">
        <v>1133</v>
      </c>
      <c r="GQ10" s="42" t="s">
        <v>807</v>
      </c>
      <c r="GR10" s="43" t="s">
        <v>882</v>
      </c>
      <c r="GS10" s="8" t="s">
        <v>1150</v>
      </c>
      <c r="GT10" s="56" t="s">
        <v>869</v>
      </c>
      <c r="GU10" s="56" t="s">
        <v>721</v>
      </c>
      <c r="GV10" s="56" t="s">
        <v>18878</v>
      </c>
      <c r="GW10" s="56" t="s">
        <v>1154</v>
      </c>
      <c r="GX10" s="56" t="s">
        <v>758</v>
      </c>
      <c r="GY10" s="56" t="s">
        <v>1104</v>
      </c>
      <c r="GZ10" s="56" t="s">
        <v>1139</v>
      </c>
      <c r="HA10" s="56" t="s">
        <v>966</v>
      </c>
      <c r="HB10" s="56" t="s">
        <v>841</v>
      </c>
      <c r="HC10" s="56" t="s">
        <v>908</v>
      </c>
      <c r="HD10" s="56" t="s">
        <v>867</v>
      </c>
      <c r="HE10" s="56" t="s">
        <v>906</v>
      </c>
      <c r="HF10" s="56" t="s">
        <v>791</v>
      </c>
      <c r="HG10" s="56" t="s">
        <v>1038</v>
      </c>
      <c r="HH10" s="56" t="s">
        <v>815</v>
      </c>
      <c r="HI10" s="56" t="s">
        <v>725</v>
      </c>
      <c r="HJ10" s="56" t="s">
        <v>868</v>
      </c>
      <c r="HK10" s="56" t="s">
        <v>1035</v>
      </c>
      <c r="HL10" s="56" t="s">
        <v>1130</v>
      </c>
      <c r="HM10" s="56" t="s">
        <v>706</v>
      </c>
      <c r="HN10" s="56" t="s">
        <v>831</v>
      </c>
      <c r="HO10" s="56" t="s">
        <v>1135</v>
      </c>
      <c r="HP10" s="56" t="s">
        <v>743</v>
      </c>
      <c r="HQ10" s="56" t="s">
        <v>1006</v>
      </c>
      <c r="HR10" s="56" t="s">
        <v>1040</v>
      </c>
      <c r="HS10" s="56" t="s">
        <v>1044</v>
      </c>
      <c r="HT10" s="56" t="s">
        <v>1010</v>
      </c>
      <c r="HU10" s="56" t="s">
        <v>838</v>
      </c>
      <c r="HV10" s="56" t="s">
        <v>716</v>
      </c>
      <c r="HW10" s="56" t="s">
        <v>1130</v>
      </c>
      <c r="HX10" s="56" t="s">
        <v>1051</v>
      </c>
      <c r="HY10" s="56" t="s">
        <v>859</v>
      </c>
      <c r="HZ10" s="56" t="s">
        <v>774</v>
      </c>
      <c r="IA10" s="56" t="s">
        <v>1032</v>
      </c>
      <c r="IB10" s="56" t="s">
        <v>763</v>
      </c>
      <c r="IC10" s="56" t="s">
        <v>736</v>
      </c>
      <c r="ID10" s="56" t="s">
        <v>1096</v>
      </c>
      <c r="IE10" s="56" t="s">
        <v>997</v>
      </c>
      <c r="IF10" s="56" t="s">
        <v>900</v>
      </c>
      <c r="IG10" s="56" t="s">
        <v>1210</v>
      </c>
      <c r="IH10" s="56" t="s">
        <v>1087</v>
      </c>
      <c r="II10" s="56" t="s">
        <v>1174</v>
      </c>
      <c r="IJ10" s="56" t="s">
        <v>757</v>
      </c>
      <c r="IK10" s="56" t="s">
        <v>1075</v>
      </c>
      <c r="IL10" s="56" t="s">
        <v>717</v>
      </c>
      <c r="IM10" s="56" t="s">
        <v>1166</v>
      </c>
      <c r="IN10" s="56" t="s">
        <v>740</v>
      </c>
      <c r="IO10" s="56" t="s">
        <v>899</v>
      </c>
      <c r="IP10" s="56" t="s">
        <v>920</v>
      </c>
      <c r="IQ10" s="56" t="s">
        <v>779</v>
      </c>
      <c r="IR10" s="56" t="s">
        <v>1055</v>
      </c>
      <c r="IS10" s="56" t="s">
        <v>833</v>
      </c>
      <c r="IT10" s="56" t="s">
        <v>18894</v>
      </c>
      <c r="IU10" s="56" t="s">
        <v>941</v>
      </c>
      <c r="IV10" s="56" t="s">
        <v>777</v>
      </c>
      <c r="IW10" s="56" t="s">
        <v>1015</v>
      </c>
      <c r="IX10" s="56" t="s">
        <v>865</v>
      </c>
      <c r="IY10" s="56" t="s">
        <v>1077</v>
      </c>
      <c r="IZ10" s="56" t="s">
        <v>1069</v>
      </c>
      <c r="JA10" s="56" t="s">
        <v>1083</v>
      </c>
      <c r="JB10" s="56" t="s">
        <v>1043</v>
      </c>
      <c r="JC10" s="56" t="s">
        <v>978</v>
      </c>
      <c r="JD10" s="56" t="s">
        <v>806</v>
      </c>
      <c r="JE10" s="56" t="s">
        <v>714</v>
      </c>
      <c r="JF10" s="56" t="s">
        <v>1048</v>
      </c>
      <c r="JG10" s="56" t="s">
        <v>705</v>
      </c>
      <c r="JH10" s="56" t="s">
        <v>18899</v>
      </c>
      <c r="JI10" s="56" t="s">
        <v>987</v>
      </c>
      <c r="JJ10" s="56" t="s">
        <v>1030</v>
      </c>
      <c r="JK10" s="56" t="s">
        <v>791</v>
      </c>
      <c r="JL10" s="70" t="s">
        <v>898</v>
      </c>
      <c r="JM10" s="43" t="s">
        <v>780</v>
      </c>
      <c r="JN10" s="56" t="s">
        <v>762</v>
      </c>
      <c r="JO10" s="56" t="s">
        <v>710</v>
      </c>
      <c r="JP10" s="70" t="s">
        <v>892</v>
      </c>
      <c r="JQ10" s="41" t="s">
        <v>966</v>
      </c>
      <c r="JR10" s="56" t="s">
        <v>914</v>
      </c>
      <c r="JS10" s="43" t="s">
        <v>984</v>
      </c>
      <c r="JT10" s="25" t="s">
        <v>1135</v>
      </c>
      <c r="JU10" s="70" t="s">
        <v>744</v>
      </c>
      <c r="JV10" s="56" t="s">
        <v>1119</v>
      </c>
      <c r="JW10" s="56" t="s">
        <v>1125</v>
      </c>
      <c r="JX10" s="56" t="s">
        <v>815</v>
      </c>
      <c r="JY10" s="56" t="s">
        <v>725</v>
      </c>
      <c r="JZ10" s="56" t="s">
        <v>1181</v>
      </c>
      <c r="KA10" s="56" t="s">
        <v>1035</v>
      </c>
      <c r="KB10" s="56" t="s">
        <v>729</v>
      </c>
      <c r="KC10" s="56" t="s">
        <v>1024</v>
      </c>
      <c r="KD10" s="56" t="s">
        <v>1057</v>
      </c>
      <c r="KE10" s="43" t="s">
        <v>1135</v>
      </c>
      <c r="KF10" s="72" t="s">
        <v>743</v>
      </c>
      <c r="KG10" s="7" t="s">
        <v>755</v>
      </c>
      <c r="KH10" s="7" t="s">
        <v>1125</v>
      </c>
      <c r="KI10" s="7" t="s">
        <v>18903</v>
      </c>
      <c r="KJ10" s="32" t="s">
        <v>1010</v>
      </c>
      <c r="KK10" s="32" t="s">
        <v>944</v>
      </c>
      <c r="KL10" s="32" t="s">
        <v>858</v>
      </c>
      <c r="KM10" s="32" t="s">
        <v>1087</v>
      </c>
      <c r="KN10" s="32" t="s">
        <v>981</v>
      </c>
      <c r="KO10" s="32" t="s">
        <v>828</v>
      </c>
      <c r="KP10" s="32" t="s">
        <v>923</v>
      </c>
      <c r="KQ10" s="32" t="s">
        <v>713</v>
      </c>
      <c r="KR10" s="32" t="s">
        <v>763</v>
      </c>
      <c r="KS10" s="32" t="s">
        <v>740</v>
      </c>
      <c r="KT10" s="32" t="s">
        <v>1156</v>
      </c>
      <c r="KU10" s="32" t="s">
        <v>1129</v>
      </c>
      <c r="KV10" s="32" t="s">
        <v>18904</v>
      </c>
      <c r="KW10" s="32" t="s">
        <v>1131</v>
      </c>
      <c r="KX10" s="32" t="s">
        <v>1136</v>
      </c>
      <c r="KY10" s="32" t="s">
        <v>956</v>
      </c>
      <c r="KZ10" s="32" t="s">
        <v>757</v>
      </c>
      <c r="LA10" s="32" t="s">
        <v>1075</v>
      </c>
      <c r="LB10" s="32" t="s">
        <v>964</v>
      </c>
      <c r="LC10" s="32" t="s">
        <v>824</v>
      </c>
      <c r="LD10" s="32" t="s">
        <v>1023</v>
      </c>
      <c r="LE10" s="32" t="s">
        <v>1069</v>
      </c>
      <c r="LF10" s="32" t="s">
        <v>767</v>
      </c>
      <c r="LG10" s="32" t="s">
        <v>707</v>
      </c>
      <c r="LH10" s="32" t="s">
        <v>1218</v>
      </c>
      <c r="LI10" s="32" t="s">
        <v>734</v>
      </c>
      <c r="LJ10" s="32" t="s">
        <v>970</v>
      </c>
      <c r="LK10" s="20" t="s">
        <v>894</v>
      </c>
      <c r="LL10" s="32" t="s">
        <v>705</v>
      </c>
      <c r="LM10" s="32" t="s">
        <v>873</v>
      </c>
      <c r="LN10" s="32" t="s">
        <v>1003</v>
      </c>
      <c r="LO10" s="32" t="s">
        <v>1052</v>
      </c>
      <c r="LP10" s="32" t="s">
        <v>1113</v>
      </c>
      <c r="LQ10" s="32" t="s">
        <v>1083</v>
      </c>
      <c r="LR10" s="32" t="s">
        <v>1043</v>
      </c>
      <c r="LS10" s="32" t="s">
        <v>864</v>
      </c>
      <c r="LT10" s="32" t="s">
        <v>806</v>
      </c>
      <c r="LU10" s="32" t="s">
        <v>1079</v>
      </c>
      <c r="LV10" s="32" t="s">
        <v>985</v>
      </c>
      <c r="LW10" s="32" t="s">
        <v>746</v>
      </c>
      <c r="LX10" s="32" t="s">
        <v>720</v>
      </c>
      <c r="LY10" s="32" t="s">
        <v>1097</v>
      </c>
      <c r="LZ10" s="20" t="s">
        <v>1110</v>
      </c>
      <c r="MA10" s="32" t="s">
        <v>875</v>
      </c>
      <c r="MB10" s="32" t="s">
        <v>1049</v>
      </c>
      <c r="MC10" s="32" t="s">
        <v>880</v>
      </c>
      <c r="MD10" s="32" t="s">
        <v>904</v>
      </c>
      <c r="ME10" s="32" t="s">
        <v>979</v>
      </c>
      <c r="MF10" s="32" t="s">
        <v>884</v>
      </c>
      <c r="MG10" s="32" t="s">
        <v>896</v>
      </c>
      <c r="MH10" s="32" t="s">
        <v>1250</v>
      </c>
      <c r="MI10" s="32" t="s">
        <v>818</v>
      </c>
      <c r="MJ10" s="32" t="s">
        <v>834</v>
      </c>
      <c r="MK10" s="32" t="s">
        <v>1025</v>
      </c>
      <c r="ML10" s="32" t="s">
        <v>1133</v>
      </c>
      <c r="MM10" s="32" t="s">
        <v>737</v>
      </c>
      <c r="MN10" s="20" t="s">
        <v>882</v>
      </c>
      <c r="MO10" s="32" t="s">
        <v>931</v>
      </c>
      <c r="MP10" s="32" t="s">
        <v>708</v>
      </c>
      <c r="MQ10" s="32" t="s">
        <v>789</v>
      </c>
      <c r="MR10" s="32" t="s">
        <v>887</v>
      </c>
      <c r="MS10" s="32" t="s">
        <v>1154</v>
      </c>
      <c r="MT10" s="32" t="s">
        <v>1114</v>
      </c>
      <c r="MU10" s="32" t="s">
        <v>801</v>
      </c>
      <c r="MV10" s="32" t="s">
        <v>1061</v>
      </c>
      <c r="MW10" s="32" t="s">
        <v>1071</v>
      </c>
      <c r="MX10" s="32" t="s">
        <v>841</v>
      </c>
      <c r="MY10" s="32" t="s">
        <v>715</v>
      </c>
      <c r="MZ10" s="32" t="s">
        <v>1150</v>
      </c>
      <c r="NA10" s="32" t="s">
        <v>738</v>
      </c>
      <c r="NB10" s="32" t="s">
        <v>791</v>
      </c>
      <c r="NC10" s="32" t="s">
        <v>1125</v>
      </c>
      <c r="ND10" s="32" t="s">
        <v>1031</v>
      </c>
      <c r="NE10" s="32" t="s">
        <v>725</v>
      </c>
      <c r="NF10" s="32" t="s">
        <v>868</v>
      </c>
      <c r="NG10" s="20" t="s">
        <v>848</v>
      </c>
      <c r="NH10" s="32" t="s">
        <v>821</v>
      </c>
      <c r="NI10" s="32" t="s">
        <v>881</v>
      </c>
      <c r="NJ10" s="32" t="s">
        <v>984</v>
      </c>
      <c r="NK10" s="32" t="s">
        <v>1135</v>
      </c>
      <c r="NL10" s="32" t="s">
        <v>1066</v>
      </c>
      <c r="NM10" s="32" t="s">
        <v>1006</v>
      </c>
      <c r="NN10" s="32" t="s">
        <v>1040</v>
      </c>
      <c r="NO10" s="32" t="s">
        <v>879</v>
      </c>
      <c r="NP10" s="32" t="s">
        <v>1162</v>
      </c>
      <c r="NQ10" s="32" t="s">
        <v>808</v>
      </c>
      <c r="NR10" s="32" t="s">
        <v>850</v>
      </c>
      <c r="NS10" s="32" t="s">
        <v>729</v>
      </c>
      <c r="NT10" s="32" t="s">
        <v>1024</v>
      </c>
      <c r="NU10" s="32" t="s">
        <v>1121</v>
      </c>
      <c r="NV10" s="32" t="s">
        <v>936</v>
      </c>
      <c r="NW10" s="32" t="s">
        <v>945</v>
      </c>
      <c r="NX10" s="32" t="s">
        <v>1151</v>
      </c>
      <c r="NY10" s="32" t="s">
        <v>1152</v>
      </c>
      <c r="NZ10" s="32" t="s">
        <v>812</v>
      </c>
      <c r="OA10" s="32" t="s">
        <v>823</v>
      </c>
      <c r="OB10" s="32" t="s">
        <v>944</v>
      </c>
      <c r="OC10" s="32" t="s">
        <v>747</v>
      </c>
      <c r="OD10" s="32" t="s">
        <v>1087</v>
      </c>
      <c r="OE10" s="32" t="s">
        <v>1174</v>
      </c>
      <c r="OF10" s="32" t="s">
        <v>757</v>
      </c>
      <c r="OG10" s="32" t="s">
        <v>1075</v>
      </c>
      <c r="OH10" s="32" t="s">
        <v>1067</v>
      </c>
      <c r="OI10" s="32" t="s">
        <v>726</v>
      </c>
      <c r="OJ10" s="32" t="s">
        <v>740</v>
      </c>
      <c r="OK10" s="32" t="s">
        <v>1045</v>
      </c>
      <c r="OL10" s="32" t="s">
        <v>920</v>
      </c>
      <c r="OM10" s="32" t="s">
        <v>779</v>
      </c>
      <c r="ON10" s="32" t="s">
        <v>1055</v>
      </c>
      <c r="OO10" s="32" t="s">
        <v>833</v>
      </c>
      <c r="OP10" s="32" t="s">
        <v>784</v>
      </c>
      <c r="OQ10" s="32" t="s">
        <v>941</v>
      </c>
      <c r="OR10" s="32" t="s">
        <v>1099</v>
      </c>
      <c r="OS10" s="32" t="s">
        <v>813</v>
      </c>
      <c r="OT10" s="32" t="s">
        <v>824</v>
      </c>
      <c r="OU10" s="32" t="s">
        <v>1023</v>
      </c>
      <c r="OV10" s="32" t="s">
        <v>1069</v>
      </c>
      <c r="OW10" s="32" t="s">
        <v>1083</v>
      </c>
      <c r="OX10" s="32" t="s">
        <v>1127</v>
      </c>
      <c r="OY10" s="32" t="s">
        <v>760</v>
      </c>
      <c r="OZ10" s="32" t="s">
        <v>1039</v>
      </c>
      <c r="PA10" s="20" t="s">
        <v>909</v>
      </c>
      <c r="PB10" s="32" t="s">
        <v>940</v>
      </c>
      <c r="PC10" s="32" t="s">
        <v>1050</v>
      </c>
      <c r="PD10" s="32" t="s">
        <v>788</v>
      </c>
      <c r="PE10" s="32" t="s">
        <v>957</v>
      </c>
      <c r="PF10" s="32" t="s">
        <v>1110</v>
      </c>
      <c r="PG10" s="32" t="s">
        <v>1056</v>
      </c>
      <c r="PH10" s="32" t="s">
        <v>890</v>
      </c>
      <c r="PI10" s="32" t="s">
        <v>947</v>
      </c>
      <c r="PJ10" s="32" t="s">
        <v>996</v>
      </c>
      <c r="PK10" s="32" t="s">
        <v>946</v>
      </c>
      <c r="PL10" s="32" t="s">
        <v>816</v>
      </c>
      <c r="PM10" s="32" t="s">
        <v>918</v>
      </c>
      <c r="PN10" s="32" t="s">
        <v>746</v>
      </c>
      <c r="PO10" s="32" t="s">
        <v>1018</v>
      </c>
      <c r="PP10" s="32" t="s">
        <v>1021</v>
      </c>
      <c r="PQ10" s="32" t="s">
        <v>782</v>
      </c>
      <c r="PR10" s="32" t="s">
        <v>1058</v>
      </c>
      <c r="PS10" s="32" t="s">
        <v>1049</v>
      </c>
      <c r="PT10" s="32" t="s">
        <v>1158</v>
      </c>
      <c r="PU10" s="32" t="s">
        <v>820</v>
      </c>
      <c r="PV10" s="32" t="s">
        <v>979</v>
      </c>
      <c r="PW10" s="32" t="s">
        <v>1046</v>
      </c>
      <c r="PX10" s="32" t="s">
        <v>887</v>
      </c>
      <c r="PY10" s="32" t="s">
        <v>901</v>
      </c>
      <c r="PZ10" s="32" t="s">
        <v>818</v>
      </c>
      <c r="QA10" s="32" t="s">
        <v>834</v>
      </c>
      <c r="QB10" s="32" t="s">
        <v>844</v>
      </c>
      <c r="QC10" s="32" t="s">
        <v>1027</v>
      </c>
      <c r="QD10" s="32" t="s">
        <v>807</v>
      </c>
      <c r="QE10" s="32" t="s">
        <v>1084</v>
      </c>
      <c r="QF10" s="32" t="s">
        <v>1150</v>
      </c>
      <c r="QG10" s="32" t="s">
        <v>738</v>
      </c>
      <c r="QH10" s="32" t="s">
        <v>721</v>
      </c>
      <c r="QI10" s="32" t="s">
        <v>799</v>
      </c>
      <c r="QJ10" s="32" t="s">
        <v>712</v>
      </c>
      <c r="QK10" s="32" t="s">
        <v>930</v>
      </c>
      <c r="QL10" s="32" t="s">
        <v>710</v>
      </c>
      <c r="QM10" s="32" t="s">
        <v>892</v>
      </c>
      <c r="QN10" s="32" t="s">
        <v>966</v>
      </c>
      <c r="QO10" s="32" t="s">
        <v>1012</v>
      </c>
      <c r="QP10" s="32" t="s">
        <v>984</v>
      </c>
      <c r="QQ10" s="32" t="s">
        <v>867</v>
      </c>
      <c r="QR10" s="32" t="s">
        <v>1144</v>
      </c>
      <c r="QS10" s="32" t="s">
        <v>858</v>
      </c>
      <c r="QT10" s="32" t="s">
        <v>1125</v>
      </c>
      <c r="QU10" s="32" t="s">
        <v>1031</v>
      </c>
      <c r="QV10" s="32" t="s">
        <v>725</v>
      </c>
      <c r="QW10" s="32" t="s">
        <v>961</v>
      </c>
      <c r="QX10" s="32" t="s">
        <v>1035</v>
      </c>
      <c r="QY10" s="32" t="s">
        <v>1130</v>
      </c>
      <c r="QZ10" s="32" t="s">
        <v>706</v>
      </c>
      <c r="RA10" s="32" t="s">
        <v>1156</v>
      </c>
      <c r="RB10" s="32" t="s">
        <v>1059</v>
      </c>
      <c r="RC10" s="32" t="s">
        <v>749</v>
      </c>
      <c r="RD10" s="32" t="s">
        <v>1055</v>
      </c>
      <c r="RE10" s="32" t="s">
        <v>924</v>
      </c>
      <c r="RF10" s="32" t="s">
        <v>970</v>
      </c>
      <c r="RG10" s="32" t="s">
        <v>894</v>
      </c>
      <c r="RH10" s="32" t="s">
        <v>777</v>
      </c>
      <c r="RI10" s="32" t="s">
        <v>893</v>
      </c>
      <c r="RJ10" s="32" t="s">
        <v>1003</v>
      </c>
      <c r="RK10" s="32" t="s">
        <v>1023</v>
      </c>
      <c r="RL10" s="32" t="s">
        <v>1113</v>
      </c>
      <c r="RM10" s="32" t="s">
        <v>1083</v>
      </c>
      <c r="RN10" s="32" t="s">
        <v>1043</v>
      </c>
      <c r="RO10" s="32" t="s">
        <v>978</v>
      </c>
      <c r="RP10" s="32" t="s">
        <v>806</v>
      </c>
      <c r="RQ10" s="32" t="s">
        <v>1185</v>
      </c>
      <c r="RR10" s="32" t="s">
        <v>940</v>
      </c>
      <c r="RS10" s="32" t="s">
        <v>915</v>
      </c>
      <c r="RT10" s="32" t="s">
        <v>1015</v>
      </c>
      <c r="RU10" s="32" t="s">
        <v>987</v>
      </c>
      <c r="RV10" s="32" t="s">
        <v>842</v>
      </c>
      <c r="RW10" s="32" t="s">
        <v>875</v>
      </c>
      <c r="RX10" s="32" t="s">
        <v>890</v>
      </c>
      <c r="RY10" s="32" t="s">
        <v>1158</v>
      </c>
      <c r="RZ10" s="32" t="s">
        <v>904</v>
      </c>
      <c r="SA10" s="32" t="s">
        <v>847</v>
      </c>
      <c r="SB10" s="32" t="s">
        <v>816</v>
      </c>
      <c r="SC10" s="32" t="s">
        <v>918</v>
      </c>
      <c r="SD10" s="32" t="s">
        <v>1042</v>
      </c>
      <c r="SE10" s="32" t="s">
        <v>1018</v>
      </c>
      <c r="SF10" s="32" t="s">
        <v>1021</v>
      </c>
      <c r="SG10" s="32" t="s">
        <v>1025</v>
      </c>
      <c r="SH10" s="32" t="s">
        <v>1058</v>
      </c>
      <c r="SI10" s="32" t="s">
        <v>735</v>
      </c>
      <c r="SJ10" s="32" t="s">
        <v>882</v>
      </c>
      <c r="SK10" s="32" t="s">
        <v>885</v>
      </c>
      <c r="SL10" s="32" t="s">
        <v>979</v>
      </c>
      <c r="SM10" s="32" t="s">
        <v>1046</v>
      </c>
      <c r="SN10" s="32" t="s">
        <v>887</v>
      </c>
      <c r="SO10" s="32" t="s">
        <v>901</v>
      </c>
      <c r="SP10" s="32" t="s">
        <v>903</v>
      </c>
      <c r="SQ10" s="32" t="s">
        <v>942</v>
      </c>
      <c r="SR10" s="32" t="s">
        <v>1061</v>
      </c>
      <c r="SS10" s="32" t="s">
        <v>795</v>
      </c>
      <c r="ST10" s="32" t="s">
        <v>914</v>
      </c>
      <c r="SU10" s="32" t="s">
        <v>715</v>
      </c>
      <c r="SV10" s="32" t="s">
        <v>1150</v>
      </c>
      <c r="SW10" s="32" t="s">
        <v>738</v>
      </c>
      <c r="SX10" s="32" t="s">
        <v>791</v>
      </c>
      <c r="SY10" s="32" t="s">
        <v>1038</v>
      </c>
      <c r="SZ10" s="32" t="s">
        <v>1031</v>
      </c>
      <c r="TA10" s="32" t="s">
        <v>759</v>
      </c>
      <c r="TB10" s="32" t="s">
        <v>710</v>
      </c>
      <c r="TC10" s="32" t="s">
        <v>872</v>
      </c>
      <c r="TD10" s="32" t="s">
        <v>1009</v>
      </c>
      <c r="TE10" s="32" t="s">
        <v>1012</v>
      </c>
      <c r="TF10" s="32" t="s">
        <v>984</v>
      </c>
      <c r="TG10" s="32" t="s">
        <v>770</v>
      </c>
      <c r="TH10" s="20" t="s">
        <v>1066</v>
      </c>
      <c r="TI10" s="7" t="s">
        <v>952</v>
      </c>
      <c r="TJ10" s="32" t="s">
        <v>741</v>
      </c>
      <c r="TK10" s="7" t="s">
        <v>1111</v>
      </c>
      <c r="TL10" s="32" t="s">
        <v>725</v>
      </c>
      <c r="TM10" s="32" t="s">
        <v>961</v>
      </c>
      <c r="TN10" s="32" t="s">
        <v>1035</v>
      </c>
      <c r="TO10" s="32" t="s">
        <v>1130</v>
      </c>
      <c r="TP10" s="32" t="s">
        <v>1024</v>
      </c>
      <c r="TQ10" s="32" t="s">
        <v>1121</v>
      </c>
      <c r="TR10" s="32" t="s">
        <v>770</v>
      </c>
      <c r="TS10" s="32" t="s">
        <v>781</v>
      </c>
      <c r="TT10" s="32" t="s">
        <v>1008</v>
      </c>
      <c r="TU10" s="32" t="s">
        <v>989</v>
      </c>
      <c r="TV10" s="32" t="s">
        <v>812</v>
      </c>
      <c r="TW10" s="32" t="s">
        <v>1010</v>
      </c>
      <c r="TX10" s="32" t="s">
        <v>888</v>
      </c>
      <c r="TY10" s="32" t="s">
        <v>747</v>
      </c>
      <c r="TZ10" s="32" t="s">
        <v>772</v>
      </c>
      <c r="UA10" s="32" t="s">
        <v>902</v>
      </c>
      <c r="UB10" s="32" t="s">
        <v>1177</v>
      </c>
      <c r="UC10" s="32" t="s">
        <v>800</v>
      </c>
      <c r="UD10" s="32" t="s">
        <v>945</v>
      </c>
      <c r="UE10" s="32" t="s">
        <v>1037</v>
      </c>
      <c r="UF10" s="32" t="s">
        <v>1041</v>
      </c>
      <c r="UG10" s="32" t="s">
        <v>1045</v>
      </c>
      <c r="UH10" s="32" t="s">
        <v>1129</v>
      </c>
      <c r="UI10" s="32" t="s">
        <v>900</v>
      </c>
      <c r="UJ10" s="32" t="s">
        <v>939</v>
      </c>
      <c r="UK10" s="32" t="s">
        <v>988</v>
      </c>
      <c r="UL10" s="32" t="s">
        <v>956</v>
      </c>
      <c r="UM10" s="32" t="s">
        <v>757</v>
      </c>
      <c r="UN10" s="32" t="s">
        <v>1075</v>
      </c>
      <c r="UO10" s="32" t="s">
        <v>1118</v>
      </c>
      <c r="UP10" s="32" t="s">
        <v>824</v>
      </c>
      <c r="UQ10" s="32" t="s">
        <v>1023</v>
      </c>
      <c r="UR10" s="32" t="s">
        <v>1069</v>
      </c>
      <c r="US10" s="32" t="s">
        <v>769</v>
      </c>
      <c r="UT10" s="32" t="s">
        <v>707</v>
      </c>
      <c r="UU10" s="32" t="s">
        <v>723</v>
      </c>
      <c r="UV10" s="32" t="s">
        <v>734</v>
      </c>
      <c r="UW10" s="32" t="s">
        <v>1101</v>
      </c>
      <c r="UX10" s="32" t="s">
        <v>1133</v>
      </c>
      <c r="UY10" s="32" t="s">
        <v>1049</v>
      </c>
      <c r="UZ10" s="32" t="s">
        <v>715</v>
      </c>
      <c r="VA10" s="32" t="s">
        <v>931</v>
      </c>
      <c r="VB10" s="32" t="s">
        <v>1100</v>
      </c>
      <c r="VC10" s="32" t="s">
        <v>982</v>
      </c>
      <c r="VD10" s="32" t="s">
        <v>732</v>
      </c>
      <c r="VE10" s="32" t="s">
        <v>1154</v>
      </c>
      <c r="VF10" s="32" t="s">
        <v>1002</v>
      </c>
      <c r="VG10" s="32" t="s">
        <v>801</v>
      </c>
      <c r="VH10" s="32" t="s">
        <v>892</v>
      </c>
      <c r="VI10" s="32" t="s">
        <v>966</v>
      </c>
      <c r="VJ10" s="32" t="s">
        <v>841</v>
      </c>
      <c r="VK10" s="32" t="s">
        <v>18939</v>
      </c>
      <c r="VL10" s="32" t="s">
        <v>867</v>
      </c>
      <c r="VM10" s="32" t="s">
        <v>906</v>
      </c>
      <c r="VN10" s="32" t="s">
        <v>791</v>
      </c>
      <c r="VO10" s="32" t="s">
        <v>1125</v>
      </c>
      <c r="VP10" s="32" t="s">
        <v>1031</v>
      </c>
      <c r="VQ10" s="32" t="s">
        <v>759</v>
      </c>
      <c r="VR10" s="32" t="s">
        <v>1181</v>
      </c>
      <c r="VS10" s="32" t="s">
        <v>1035</v>
      </c>
      <c r="VT10" s="32" t="s">
        <v>1009</v>
      </c>
      <c r="VU10" s="32" t="s">
        <v>881</v>
      </c>
      <c r="VV10" s="32" t="s">
        <v>831</v>
      </c>
      <c r="VW10" s="32" t="s">
        <v>1135</v>
      </c>
      <c r="VX10" s="32" t="s">
        <v>1066</v>
      </c>
      <c r="VY10" s="32" t="s">
        <v>1006</v>
      </c>
      <c r="VZ10" s="32" t="s">
        <v>1040</v>
      </c>
      <c r="WA10" s="32" t="s">
        <v>1044</v>
      </c>
      <c r="WB10" s="32" t="s">
        <v>1162</v>
      </c>
      <c r="WC10" s="32" t="s">
        <v>808</v>
      </c>
      <c r="WD10" s="32" t="s">
        <v>1017</v>
      </c>
      <c r="WE10" s="32" t="s">
        <v>1130</v>
      </c>
      <c r="WF10" s="32" t="s">
        <v>1024</v>
      </c>
      <c r="WG10" s="32" t="s">
        <v>1036</v>
      </c>
      <c r="WH10" s="32" t="s">
        <v>774</v>
      </c>
      <c r="WI10" s="32" t="s">
        <v>945</v>
      </c>
      <c r="WJ10" s="32" t="s">
        <v>1151</v>
      </c>
      <c r="WK10" s="32" t="s">
        <v>736</v>
      </c>
      <c r="WL10" s="32" t="s">
        <v>803</v>
      </c>
      <c r="WM10" s="32" t="s">
        <v>997</v>
      </c>
      <c r="WN10" s="32" t="s">
        <v>944</v>
      </c>
      <c r="WO10" s="32" t="s">
        <v>747</v>
      </c>
      <c r="WP10" s="32" t="s">
        <v>1087</v>
      </c>
      <c r="WQ10" s="32" t="s">
        <v>902</v>
      </c>
      <c r="WR10" s="32" t="s">
        <v>18871</v>
      </c>
      <c r="WS10" s="32" t="s">
        <v>733</v>
      </c>
      <c r="WT10" s="32" t="s">
        <v>717</v>
      </c>
      <c r="WU10" s="32" t="s">
        <v>726</v>
      </c>
      <c r="WV10" s="32" t="s">
        <v>740</v>
      </c>
      <c r="WW10" s="32" t="s">
        <v>1045</v>
      </c>
      <c r="WX10" s="32" t="s">
        <v>920</v>
      </c>
      <c r="WY10" s="32" t="s">
        <v>779</v>
      </c>
      <c r="WZ10" s="32" t="s">
        <v>1055</v>
      </c>
      <c r="XA10" s="32" t="s">
        <v>988</v>
      </c>
      <c r="XB10" s="32" t="s">
        <v>784</v>
      </c>
      <c r="XC10" s="32" t="s">
        <v>1070</v>
      </c>
      <c r="XD10" s="32" t="s">
        <v>954</v>
      </c>
      <c r="XE10" s="32" t="s">
        <v>1015</v>
      </c>
      <c r="XF10" s="32" t="s">
        <v>1073</v>
      </c>
      <c r="XG10" s="32" t="s">
        <v>1023</v>
      </c>
      <c r="XH10" s="32" t="s">
        <v>1069</v>
      </c>
      <c r="XI10" s="32" t="s">
        <v>985</v>
      </c>
      <c r="XJ10" s="32" t="s">
        <v>1043</v>
      </c>
      <c r="XK10" s="32" t="s">
        <v>978</v>
      </c>
      <c r="XL10" s="32" t="s">
        <v>988</v>
      </c>
      <c r="XM10" s="32" t="s">
        <v>842</v>
      </c>
      <c r="XN10" s="32" t="s">
        <v>894</v>
      </c>
      <c r="XO10" s="32" t="s">
        <v>1050</v>
      </c>
      <c r="XP10" s="32" t="s">
        <v>873</v>
      </c>
      <c r="XQ10" s="32" t="s">
        <v>957</v>
      </c>
      <c r="XR10" s="32" t="s">
        <v>1052</v>
      </c>
      <c r="XS10" s="32" t="s">
        <v>830</v>
      </c>
      <c r="XT10" s="32" t="s">
        <v>890</v>
      </c>
      <c r="XU10" s="32" t="s">
        <v>843</v>
      </c>
      <c r="XV10" s="32" t="s">
        <v>723</v>
      </c>
      <c r="XW10" s="32" t="s">
        <v>1073</v>
      </c>
      <c r="XX10" s="32" t="s">
        <v>1023</v>
      </c>
      <c r="XY10" s="32" t="s">
        <v>756</v>
      </c>
      <c r="XZ10" s="32" t="s">
        <v>915</v>
      </c>
      <c r="YA10" s="32" t="s">
        <v>1102</v>
      </c>
      <c r="YB10" s="32" t="s">
        <v>957</v>
      </c>
      <c r="YC10" s="32" t="s">
        <v>750</v>
      </c>
      <c r="YD10" s="32" t="s">
        <v>1047</v>
      </c>
      <c r="YE10" s="32" t="s">
        <v>769</v>
      </c>
      <c r="YF10" s="32" t="s">
        <v>1158</v>
      </c>
      <c r="YG10" s="32" t="s">
        <v>1002</v>
      </c>
      <c r="YH10" s="32" t="s">
        <v>913</v>
      </c>
      <c r="YI10" s="32" t="s">
        <v>1046</v>
      </c>
      <c r="YJ10" s="32" t="s">
        <v>918</v>
      </c>
      <c r="YK10" s="32" t="s">
        <v>891</v>
      </c>
      <c r="YL10" s="32" t="s">
        <v>1018</v>
      </c>
      <c r="YM10" s="32" t="s">
        <v>942</v>
      </c>
      <c r="YN10" s="32" t="s">
        <v>782</v>
      </c>
      <c r="YO10" s="32" t="s">
        <v>1027</v>
      </c>
      <c r="YP10" s="32" t="s">
        <v>890</v>
      </c>
      <c r="YQ10" s="32" t="s">
        <v>1084</v>
      </c>
      <c r="YR10" s="32" t="s">
        <v>885</v>
      </c>
      <c r="YS10" s="32" t="s">
        <v>738</v>
      </c>
      <c r="YT10" s="32" t="s">
        <v>716</v>
      </c>
      <c r="YU10" s="32" t="s">
        <v>772</v>
      </c>
      <c r="YV10" s="32" t="s">
        <v>981</v>
      </c>
      <c r="YW10" s="32" t="s">
        <v>1036</v>
      </c>
      <c r="YX10" s="32" t="s">
        <v>867</v>
      </c>
      <c r="YY10" s="32" t="s">
        <v>1032</v>
      </c>
      <c r="YZ10" s="32" t="s">
        <v>1151</v>
      </c>
      <c r="ZA10" s="32" t="s">
        <v>804</v>
      </c>
      <c r="ZB10" s="32" t="s">
        <v>1096</v>
      </c>
      <c r="ZC10" s="32" t="s">
        <v>1010</v>
      </c>
      <c r="ZD10" s="32" t="s">
        <v>900</v>
      </c>
      <c r="ZE10" s="32" t="s">
        <v>860</v>
      </c>
      <c r="ZF10" s="32" t="s">
        <v>772</v>
      </c>
      <c r="ZG10" s="32" t="s">
        <v>1174</v>
      </c>
      <c r="ZH10" s="32" t="s">
        <v>1019</v>
      </c>
      <c r="ZI10" s="32" t="s">
        <v>800</v>
      </c>
      <c r="ZJ10" s="32" t="s">
        <v>717</v>
      </c>
      <c r="ZK10" s="32" t="s">
        <v>726</v>
      </c>
      <c r="ZL10" s="32" t="s">
        <v>739</v>
      </c>
      <c r="ZM10" s="32" t="s">
        <v>753</v>
      </c>
      <c r="ZN10" s="32" t="s">
        <v>1010</v>
      </c>
      <c r="ZO10" s="32" t="s">
        <v>888</v>
      </c>
      <c r="ZP10" s="32" t="s">
        <v>1055</v>
      </c>
      <c r="ZQ10" s="32" t="s">
        <v>988</v>
      </c>
      <c r="ZR10" s="32" t="s">
        <v>784</v>
      </c>
      <c r="ZS10" s="32" t="s">
        <v>894</v>
      </c>
      <c r="ZT10" s="32" t="s">
        <v>777</v>
      </c>
      <c r="ZU10" s="32" t="s">
        <v>893</v>
      </c>
      <c r="ZV10" s="32" t="s">
        <v>1037</v>
      </c>
      <c r="ZW10" s="32" t="s">
        <v>804</v>
      </c>
      <c r="ZX10" s="32" t="s">
        <v>899</v>
      </c>
      <c r="ZY10" s="32" t="s">
        <v>769</v>
      </c>
      <c r="ZZ10" s="32" t="s">
        <v>1127</v>
      </c>
      <c r="AAA10" s="32" t="s">
        <v>978</v>
      </c>
    </row>
    <row r="11" spans="1:703" x14ac:dyDescent="0.35">
      <c r="A11" s="8">
        <f t="shared" si="0"/>
        <v>10</v>
      </c>
      <c r="B11" s="91" t="s">
        <v>1131</v>
      </c>
      <c r="C11" s="91" t="s">
        <v>922</v>
      </c>
      <c r="D11" s="91" t="s">
        <v>1054</v>
      </c>
      <c r="E11" s="91" t="s">
        <v>756</v>
      </c>
      <c r="F11" s="91" t="s">
        <v>1099</v>
      </c>
      <c r="G11" s="40" t="s">
        <v>1118</v>
      </c>
      <c r="H11" s="91" t="s">
        <v>1159</v>
      </c>
      <c r="I11" s="91" t="s">
        <v>979</v>
      </c>
      <c r="J11" s="91" t="s">
        <v>1080</v>
      </c>
      <c r="K11" s="91" t="s">
        <v>912</v>
      </c>
      <c r="L11" s="91" t="s">
        <v>1092</v>
      </c>
      <c r="M11" s="35" t="s">
        <v>1018</v>
      </c>
      <c r="N11" s="91" t="s">
        <v>924</v>
      </c>
      <c r="O11" s="35" t="s">
        <v>909</v>
      </c>
      <c r="P11" s="5" t="s">
        <v>1133</v>
      </c>
      <c r="Q11" s="4" t="s">
        <v>807</v>
      </c>
      <c r="R11" s="35" t="s">
        <v>9010</v>
      </c>
      <c r="S11" s="91" t="s">
        <v>957</v>
      </c>
      <c r="T11" s="91" t="s">
        <v>708</v>
      </c>
      <c r="U11" s="91" t="s">
        <v>982</v>
      </c>
      <c r="V11" s="91" t="s">
        <v>1083</v>
      </c>
      <c r="W11" s="91" t="s">
        <v>1014</v>
      </c>
      <c r="X11" s="91" t="s">
        <v>1002</v>
      </c>
      <c r="Y11" s="91" t="s">
        <v>1104</v>
      </c>
      <c r="Z11" s="91" t="s">
        <v>1079</v>
      </c>
      <c r="AA11" s="91" t="s">
        <v>971</v>
      </c>
      <c r="AB11" s="91" t="s">
        <v>841</v>
      </c>
      <c r="AC11" s="35" t="s">
        <v>1148</v>
      </c>
      <c r="AD11" s="91" t="s">
        <v>1097</v>
      </c>
      <c r="AE11" s="91" t="s">
        <v>1030</v>
      </c>
      <c r="AF11" s="35" t="s">
        <v>969</v>
      </c>
      <c r="AG11" s="5" t="s">
        <v>1038</v>
      </c>
      <c r="AH11" s="91" t="s">
        <v>1158</v>
      </c>
      <c r="AI11" s="91" t="s">
        <v>820</v>
      </c>
      <c r="AJ11" s="91" t="s">
        <v>868</v>
      </c>
      <c r="AK11" s="91" t="s">
        <v>846</v>
      </c>
      <c r="AL11" s="91" t="s">
        <v>918</v>
      </c>
      <c r="AM11" s="91" t="s">
        <v>745</v>
      </c>
      <c r="AN11" s="35" t="s">
        <v>984</v>
      </c>
      <c r="AO11" s="5" t="s">
        <v>770</v>
      </c>
      <c r="AP11" s="35" t="s">
        <v>1025</v>
      </c>
      <c r="AQ11" s="35" t="s">
        <v>1027</v>
      </c>
      <c r="AR11" s="5" t="s">
        <v>703</v>
      </c>
      <c r="AS11" s="91" t="s">
        <v>879</v>
      </c>
      <c r="AT11" s="91" t="s">
        <v>931</v>
      </c>
      <c r="AU11" s="35" t="s">
        <v>1153</v>
      </c>
      <c r="AV11" s="35" t="s">
        <v>1017</v>
      </c>
      <c r="AW11" s="91" t="s">
        <v>766</v>
      </c>
      <c r="AX11" s="35" t="s">
        <v>1154</v>
      </c>
      <c r="AY11" s="35" t="s">
        <v>1132</v>
      </c>
      <c r="AZ11" s="91" t="s">
        <v>774</v>
      </c>
      <c r="BA11" s="35" t="s">
        <v>1032</v>
      </c>
      <c r="BB11" s="35" t="s">
        <v>1071</v>
      </c>
      <c r="BC11" s="91" t="s">
        <v>1076</v>
      </c>
      <c r="BD11" s="91" t="s">
        <v>803</v>
      </c>
      <c r="BE11" s="91" t="s">
        <v>997</v>
      </c>
      <c r="BF11" s="91" t="s">
        <v>738</v>
      </c>
      <c r="BG11" s="91" t="s">
        <v>1165</v>
      </c>
      <c r="BH11" s="91" t="s">
        <v>1136</v>
      </c>
      <c r="BI11" s="91" t="s">
        <v>1174</v>
      </c>
      <c r="BJ11" s="91" t="s">
        <v>725</v>
      </c>
      <c r="BK11" s="91" t="s">
        <v>704</v>
      </c>
      <c r="BL11" s="91" t="s">
        <v>713</v>
      </c>
      <c r="BM11" s="91" t="s">
        <v>726</v>
      </c>
      <c r="BN11" s="91" t="s">
        <v>1012</v>
      </c>
      <c r="BO11" s="91" t="s">
        <v>748</v>
      </c>
      <c r="BP11" s="91" t="s">
        <v>1059</v>
      </c>
      <c r="BQ11" s="91" t="s">
        <v>779</v>
      </c>
      <c r="BR11" s="91" t="s">
        <v>723</v>
      </c>
      <c r="BS11" s="91" t="s">
        <v>734</v>
      </c>
      <c r="BT11" s="91" t="s">
        <v>711</v>
      </c>
      <c r="BU11" s="91" t="s">
        <v>1058</v>
      </c>
      <c r="BV11" s="91" t="s">
        <v>9028</v>
      </c>
      <c r="BW11" s="91" t="s">
        <v>1015</v>
      </c>
      <c r="BX11" s="91" t="s">
        <v>1159</v>
      </c>
      <c r="BY11" s="91" t="s">
        <v>1108</v>
      </c>
      <c r="BZ11" s="91" t="s">
        <v>1113</v>
      </c>
      <c r="CA11" s="91" t="s">
        <v>1083</v>
      </c>
      <c r="CB11" s="91" t="s">
        <v>1176</v>
      </c>
      <c r="CC11" s="91" t="s">
        <v>903</v>
      </c>
      <c r="CD11" s="91" t="s">
        <v>924</v>
      </c>
      <c r="CE11" s="91" t="s">
        <v>909</v>
      </c>
      <c r="CF11" s="91" t="s">
        <v>1020</v>
      </c>
      <c r="CG11" s="91" t="s">
        <v>807</v>
      </c>
      <c r="CH11" s="91" t="s">
        <v>873</v>
      </c>
      <c r="CI11" s="91" t="s">
        <v>1097</v>
      </c>
      <c r="CJ11" s="91" t="s">
        <v>869</v>
      </c>
      <c r="CK11" s="91" t="s">
        <v>791</v>
      </c>
      <c r="CL11" s="91" t="s">
        <v>742</v>
      </c>
      <c r="CM11" s="91" t="s">
        <v>947</v>
      </c>
      <c r="CN11" s="91" t="s">
        <v>758</v>
      </c>
      <c r="CO11" s="91" t="s">
        <v>1104</v>
      </c>
      <c r="CP11" s="91" t="s">
        <v>1079</v>
      </c>
      <c r="CQ11" s="91" t="s">
        <v>918</v>
      </c>
      <c r="CR11" s="91" t="s">
        <v>745</v>
      </c>
      <c r="CS11" s="91" t="s">
        <v>984</v>
      </c>
      <c r="CT11" s="91" t="s">
        <v>1021</v>
      </c>
      <c r="CU11" s="91" t="s">
        <v>782</v>
      </c>
      <c r="CV11" s="91" t="s">
        <v>862</v>
      </c>
      <c r="CW11" s="91" t="s">
        <v>1125</v>
      </c>
      <c r="CX11" s="91" t="s">
        <v>880</v>
      </c>
      <c r="CY11" s="91" t="s">
        <v>885</v>
      </c>
      <c r="CZ11" s="91" t="s">
        <v>1153</v>
      </c>
      <c r="DA11" s="91" t="s">
        <v>850</v>
      </c>
      <c r="DB11" s="91" t="s">
        <v>887</v>
      </c>
      <c r="DC11" s="91" t="s">
        <v>901</v>
      </c>
      <c r="DD11" s="91" t="s">
        <v>754</v>
      </c>
      <c r="DE11" s="91" t="s">
        <v>935</v>
      </c>
      <c r="DF11" s="91" t="s">
        <v>844</v>
      </c>
      <c r="DG11" s="91" t="s">
        <v>1142</v>
      </c>
      <c r="DH11" s="91" t="s">
        <v>1060</v>
      </c>
      <c r="DI11" s="91" t="s">
        <v>1005</v>
      </c>
      <c r="DJ11" s="91" t="s">
        <v>1150</v>
      </c>
      <c r="DK11" s="91" t="s">
        <v>738</v>
      </c>
      <c r="DL11" s="91" t="s">
        <v>716</v>
      </c>
      <c r="DM11" s="91" t="s">
        <v>934</v>
      </c>
      <c r="DN11" s="91" t="s">
        <v>1154</v>
      </c>
      <c r="DO11" s="91" t="s">
        <v>1132</v>
      </c>
      <c r="DP11" s="91" t="s">
        <v>936</v>
      </c>
      <c r="DQ11" s="91" t="s">
        <v>713</v>
      </c>
      <c r="DR11" s="91" t="s">
        <v>1009</v>
      </c>
      <c r="DS11" s="91" t="s">
        <v>1012</v>
      </c>
      <c r="DT11" s="91" t="s">
        <v>1096</v>
      </c>
      <c r="DU11" s="91" t="s">
        <v>949</v>
      </c>
      <c r="DV11" s="91" t="s">
        <v>1144</v>
      </c>
      <c r="DW11" s="91" t="s">
        <v>1165</v>
      </c>
      <c r="DX11" s="91" t="s">
        <v>1087</v>
      </c>
      <c r="DY11" s="91" t="s">
        <v>1034</v>
      </c>
      <c r="DZ11" s="91" t="s">
        <v>1082</v>
      </c>
      <c r="EA11" s="91" t="s">
        <v>961</v>
      </c>
      <c r="EB11" s="91" t="s">
        <v>964</v>
      </c>
      <c r="EC11" s="91" t="s">
        <v>726</v>
      </c>
      <c r="ED11" s="91" t="s">
        <v>706</v>
      </c>
      <c r="EE11" s="91" t="s">
        <v>1156</v>
      </c>
      <c r="EF11" s="91" t="s">
        <v>1059</v>
      </c>
      <c r="EG11" s="91" t="s">
        <v>707</v>
      </c>
      <c r="EH11" s="91" t="s">
        <v>1008</v>
      </c>
      <c r="EI11" s="91" t="s">
        <v>804</v>
      </c>
      <c r="EJ11" s="91" t="s">
        <v>787</v>
      </c>
      <c r="EK11" s="91" t="s">
        <v>940</v>
      </c>
      <c r="EL11" s="91" t="s">
        <v>838</v>
      </c>
      <c r="EM11" s="91" t="s">
        <v>752</v>
      </c>
      <c r="EN11" s="91" t="s">
        <v>972</v>
      </c>
      <c r="EO11" s="91" t="s">
        <v>1077</v>
      </c>
      <c r="EP11" s="91" t="s">
        <v>1036</v>
      </c>
      <c r="EQ11" s="91" t="s">
        <v>1088</v>
      </c>
      <c r="ER11" s="91" t="s">
        <v>1043</v>
      </c>
      <c r="ES11" s="91" t="s">
        <v>996</v>
      </c>
      <c r="ET11" s="91" t="s">
        <v>1041</v>
      </c>
      <c r="EU11" s="91" t="s">
        <v>1068</v>
      </c>
      <c r="EV11" s="91" t="s">
        <v>764</v>
      </c>
      <c r="EW11" s="91" t="s">
        <v>915</v>
      </c>
      <c r="EX11" s="91" t="s">
        <v>1007</v>
      </c>
      <c r="EY11" s="91" t="s">
        <v>922</v>
      </c>
      <c r="EZ11" s="91" t="s">
        <v>926</v>
      </c>
      <c r="FA11" s="91" t="s">
        <v>1047</v>
      </c>
      <c r="FB11" s="91" t="s">
        <v>1075</v>
      </c>
      <c r="FC11" s="91" t="s">
        <v>1118</v>
      </c>
      <c r="FD11" s="91" t="s">
        <v>904</v>
      </c>
      <c r="FE11" s="91" t="s">
        <v>946</v>
      </c>
      <c r="FF11" s="91" t="s">
        <v>899</v>
      </c>
      <c r="FG11" s="91" t="s">
        <v>8992</v>
      </c>
      <c r="FH11" s="91" t="s">
        <v>1092</v>
      </c>
      <c r="FI11" s="91" t="s">
        <v>1018</v>
      </c>
      <c r="FJ11" s="91" t="s">
        <v>924</v>
      </c>
      <c r="FK11" s="91" t="s">
        <v>909</v>
      </c>
      <c r="FL11" s="91" t="s">
        <v>1133</v>
      </c>
      <c r="FM11" s="91" t="s">
        <v>735</v>
      </c>
      <c r="FN11" s="91" t="s">
        <v>880</v>
      </c>
      <c r="FO11" s="91" t="s">
        <v>885</v>
      </c>
      <c r="FP11" s="91" t="s">
        <v>1153</v>
      </c>
      <c r="FQ11" s="91" t="s">
        <v>1017</v>
      </c>
      <c r="FR11" s="91" t="s">
        <v>887</v>
      </c>
      <c r="FS11" s="91" t="s">
        <v>1154</v>
      </c>
      <c r="FT11" s="91" t="s">
        <v>1057</v>
      </c>
      <c r="FU11" s="91" t="s">
        <v>1064</v>
      </c>
      <c r="FV11" s="91" t="s">
        <v>1061</v>
      </c>
      <c r="FW11" s="91" t="s">
        <v>1142</v>
      </c>
      <c r="FX11" s="91" t="s">
        <v>837</v>
      </c>
      <c r="FY11" s="91" t="s">
        <v>1005</v>
      </c>
      <c r="FZ11" s="91" t="s">
        <v>1150</v>
      </c>
      <c r="GA11" s="91" t="s">
        <v>1169</v>
      </c>
      <c r="GB11" s="91" t="s">
        <v>793</v>
      </c>
      <c r="GC11" s="22" t="s">
        <v>934</v>
      </c>
      <c r="GD11" s="91" t="s">
        <v>1154</v>
      </c>
      <c r="GE11" s="91" t="s">
        <v>759</v>
      </c>
      <c r="GF11" s="91" t="s">
        <v>704</v>
      </c>
      <c r="GG11" s="22" t="s">
        <v>781</v>
      </c>
      <c r="GH11" s="22" t="s">
        <v>1142</v>
      </c>
      <c r="GI11" s="5" t="s">
        <v>837</v>
      </c>
      <c r="GJ11" s="4" t="s">
        <v>1096</v>
      </c>
      <c r="GK11" s="22" t="s">
        <v>949</v>
      </c>
      <c r="GL11" s="22" t="s">
        <v>743</v>
      </c>
      <c r="GM11" s="22" t="s">
        <v>952</v>
      </c>
      <c r="GN11" s="8" t="s">
        <v>877</v>
      </c>
      <c r="GO11" s="22" t="s">
        <v>1034</v>
      </c>
      <c r="GP11" s="65" t="s">
        <v>1082</v>
      </c>
      <c r="GQ11" s="64" t="s">
        <v>839</v>
      </c>
      <c r="GR11" s="22" t="s">
        <v>964</v>
      </c>
      <c r="GS11" s="67" t="s">
        <v>1122</v>
      </c>
      <c r="GT11" s="91" t="s">
        <v>1024</v>
      </c>
      <c r="GU11" s="91" t="s">
        <v>859</v>
      </c>
      <c r="GV11" s="91" t="s">
        <v>733</v>
      </c>
      <c r="GW11" s="91" t="s">
        <v>870</v>
      </c>
      <c r="GX11" s="91" t="s">
        <v>1008</v>
      </c>
      <c r="GY11" s="91" t="s">
        <v>989</v>
      </c>
      <c r="GZ11" s="91" t="s">
        <v>1140</v>
      </c>
      <c r="HA11" s="91" t="s">
        <v>1048</v>
      </c>
      <c r="HB11" s="91" t="s">
        <v>944</v>
      </c>
      <c r="HC11" s="91" t="s">
        <v>747</v>
      </c>
      <c r="HD11" s="91" t="s">
        <v>988</v>
      </c>
      <c r="HE11" s="91" t="s">
        <v>842</v>
      </c>
      <c r="HF11" s="91" t="s">
        <v>828</v>
      </c>
      <c r="HG11" s="91" t="s">
        <v>800</v>
      </c>
      <c r="HH11" s="91" t="s">
        <v>916</v>
      </c>
      <c r="HI11" s="91" t="s">
        <v>996</v>
      </c>
      <c r="HJ11" s="91" t="s">
        <v>740</v>
      </c>
      <c r="HK11" s="91" t="s">
        <v>899</v>
      </c>
      <c r="HL11" s="91" t="s">
        <v>8992</v>
      </c>
      <c r="HM11" s="91" t="s">
        <v>937</v>
      </c>
      <c r="HN11" s="91" t="s">
        <v>1131</v>
      </c>
      <c r="HO11" s="91" t="s">
        <v>833</v>
      </c>
      <c r="HP11" s="91" t="s">
        <v>1054</v>
      </c>
      <c r="HQ11" s="91" t="s">
        <v>756</v>
      </c>
      <c r="HR11" s="91" t="s">
        <v>18885</v>
      </c>
      <c r="HS11" s="91" t="s">
        <v>813</v>
      </c>
      <c r="HT11" s="91" t="s">
        <v>1159</v>
      </c>
      <c r="HU11" s="91" t="s">
        <v>979</v>
      </c>
      <c r="HV11" s="91" t="s">
        <v>1069</v>
      </c>
      <c r="HW11" s="91" t="s">
        <v>8992</v>
      </c>
      <c r="HX11" s="91" t="s">
        <v>1092</v>
      </c>
      <c r="HY11" s="91" t="s">
        <v>1081</v>
      </c>
      <c r="HZ11" s="91" t="s">
        <v>913</v>
      </c>
      <c r="IA11" s="91" t="s">
        <v>909</v>
      </c>
      <c r="IB11" s="91" t="s">
        <v>1020</v>
      </c>
      <c r="IC11" s="91" t="s">
        <v>914</v>
      </c>
      <c r="ID11" s="91" t="s">
        <v>8985</v>
      </c>
      <c r="IE11" s="91" t="s">
        <v>957</v>
      </c>
      <c r="IF11" s="91" t="s">
        <v>1100</v>
      </c>
      <c r="IG11" s="91" t="s">
        <v>721</v>
      </c>
      <c r="IH11" s="91" t="s">
        <v>890</v>
      </c>
      <c r="II11" s="91" t="s">
        <v>1014</v>
      </c>
      <c r="IJ11" s="91" t="s">
        <v>1002</v>
      </c>
      <c r="IK11" s="91" t="s">
        <v>1104</v>
      </c>
      <c r="IL11" s="91" t="s">
        <v>18892</v>
      </c>
      <c r="IM11" s="91" t="s">
        <v>826</v>
      </c>
      <c r="IN11" s="91" t="s">
        <v>841</v>
      </c>
      <c r="IO11" s="91" t="s">
        <v>1112</v>
      </c>
      <c r="IP11" s="91" t="s">
        <v>933</v>
      </c>
      <c r="IQ11" s="91" t="s">
        <v>750</v>
      </c>
      <c r="IR11" s="91" t="s">
        <v>969</v>
      </c>
      <c r="IS11" s="91" t="s">
        <v>1038</v>
      </c>
      <c r="IT11" s="91" t="s">
        <v>1128</v>
      </c>
      <c r="IU11" s="91" t="s">
        <v>820</v>
      </c>
      <c r="IV11" s="91" t="s">
        <v>1181</v>
      </c>
      <c r="IW11" s="91" t="s">
        <v>848</v>
      </c>
      <c r="IX11" s="91" t="s">
        <v>1251</v>
      </c>
      <c r="IY11" s="91" t="s">
        <v>1109</v>
      </c>
      <c r="IZ11" s="91" t="s">
        <v>831</v>
      </c>
      <c r="JA11" s="91" t="s">
        <v>1135</v>
      </c>
      <c r="JB11" s="91" t="s">
        <v>1117</v>
      </c>
      <c r="JC11" s="91" t="s">
        <v>829</v>
      </c>
      <c r="JD11" s="91" t="s">
        <v>1060</v>
      </c>
      <c r="JE11" s="91" t="s">
        <v>812</v>
      </c>
      <c r="JF11" s="91" t="s">
        <v>931</v>
      </c>
      <c r="JG11" s="91" t="s">
        <v>917</v>
      </c>
      <c r="JH11" s="91" t="s">
        <v>848</v>
      </c>
      <c r="JI11" s="91" t="s">
        <v>766</v>
      </c>
      <c r="JJ11" s="91" t="s">
        <v>1024</v>
      </c>
      <c r="JK11" s="91" t="s">
        <v>828</v>
      </c>
      <c r="JL11" s="7" t="s">
        <v>1088</v>
      </c>
      <c r="JM11" s="71" t="s">
        <v>1043</v>
      </c>
      <c r="JN11" s="91" t="s">
        <v>763</v>
      </c>
      <c r="JO11" s="91" t="s">
        <v>736</v>
      </c>
      <c r="JP11" s="91" t="s">
        <v>814</v>
      </c>
      <c r="JQ11" s="91" t="s">
        <v>1048</v>
      </c>
      <c r="JR11" s="91" t="s">
        <v>838</v>
      </c>
      <c r="JS11" s="91" t="s">
        <v>860</v>
      </c>
      <c r="JT11" s="91" t="s">
        <v>922</v>
      </c>
      <c r="JU11" s="91" t="s">
        <v>926</v>
      </c>
      <c r="JV11" s="91" t="s">
        <v>757</v>
      </c>
      <c r="JW11" s="91" t="s">
        <v>836</v>
      </c>
      <c r="JX11" s="91" t="s">
        <v>845</v>
      </c>
      <c r="JY11" s="91" t="s">
        <v>861</v>
      </c>
      <c r="JZ11" s="91" t="s">
        <v>740</v>
      </c>
      <c r="KA11" s="91" t="s">
        <v>899</v>
      </c>
      <c r="KB11" s="91" t="s">
        <v>912</v>
      </c>
      <c r="KC11" s="91" t="s">
        <v>1092</v>
      </c>
      <c r="KD11" s="91" t="s">
        <v>1055</v>
      </c>
      <c r="KE11" s="91" t="s">
        <v>833</v>
      </c>
      <c r="KF11" s="91" t="s">
        <v>18902</v>
      </c>
      <c r="KG11" s="91" t="s">
        <v>1058</v>
      </c>
      <c r="KH11" s="91" t="s">
        <v>836</v>
      </c>
      <c r="KI11" s="91" t="s">
        <v>1015</v>
      </c>
      <c r="KJ11" s="114" t="s">
        <v>957</v>
      </c>
      <c r="KK11" s="114" t="s">
        <v>1108</v>
      </c>
      <c r="KL11" s="114" t="s">
        <v>1113</v>
      </c>
      <c r="KM11" s="114" t="s">
        <v>1083</v>
      </c>
      <c r="KN11" s="114" t="s">
        <v>1176</v>
      </c>
      <c r="KO11" s="114" t="s">
        <v>1114</v>
      </c>
      <c r="KP11" s="114" t="s">
        <v>1039</v>
      </c>
      <c r="KQ11" s="114" t="s">
        <v>1185</v>
      </c>
      <c r="KR11" s="114" t="s">
        <v>727</v>
      </c>
      <c r="KS11" s="114" t="s">
        <v>1138</v>
      </c>
      <c r="KT11" s="114" t="s">
        <v>927</v>
      </c>
      <c r="KU11" s="114" t="s">
        <v>1097</v>
      </c>
      <c r="KV11" s="114" t="s">
        <v>869</v>
      </c>
      <c r="KW11" s="114" t="s">
        <v>791</v>
      </c>
      <c r="KX11" s="114" t="s">
        <v>742</v>
      </c>
      <c r="KY11" s="114" t="s">
        <v>1033</v>
      </c>
      <c r="KZ11" s="114" t="s">
        <v>762</v>
      </c>
      <c r="LA11" s="114" t="s">
        <v>710</v>
      </c>
      <c r="LB11" s="114" t="s">
        <v>1079</v>
      </c>
      <c r="LC11" s="114" t="s">
        <v>918</v>
      </c>
      <c r="LD11" s="114" t="s">
        <v>745</v>
      </c>
      <c r="LE11" s="114" t="s">
        <v>831</v>
      </c>
      <c r="LF11" s="114" t="s">
        <v>834</v>
      </c>
      <c r="LG11" s="114" t="s">
        <v>782</v>
      </c>
      <c r="LH11" s="114" t="s">
        <v>1119</v>
      </c>
      <c r="LI11" s="114" t="s">
        <v>1125</v>
      </c>
      <c r="LJ11" s="114" t="s">
        <v>880</v>
      </c>
      <c r="LK11" s="73" t="s">
        <v>885</v>
      </c>
      <c r="LL11" s="114" t="s">
        <v>1153</v>
      </c>
      <c r="LM11" s="114" t="s">
        <v>1017</v>
      </c>
      <c r="LN11" s="114" t="s">
        <v>1157</v>
      </c>
      <c r="LO11" s="114" t="s">
        <v>901</v>
      </c>
      <c r="LP11" s="114" t="s">
        <v>754</v>
      </c>
      <c r="LQ11" s="114" t="s">
        <v>935</v>
      </c>
      <c r="LR11" s="114" t="s">
        <v>1117</v>
      </c>
      <c r="LS11" s="114" t="s">
        <v>1142</v>
      </c>
      <c r="LT11" s="114" t="s">
        <v>1060</v>
      </c>
      <c r="LU11" s="114" t="s">
        <v>1005</v>
      </c>
      <c r="LV11" s="114" t="s">
        <v>1150</v>
      </c>
      <c r="LW11" s="114" t="s">
        <v>1169</v>
      </c>
      <c r="LX11" s="114" t="s">
        <v>858</v>
      </c>
      <c r="LY11" s="114" t="s">
        <v>772</v>
      </c>
      <c r="LZ11" s="114" t="s">
        <v>712</v>
      </c>
      <c r="MA11" s="114" t="s">
        <v>1132</v>
      </c>
      <c r="MB11" s="114" t="s">
        <v>923</v>
      </c>
      <c r="MC11" s="114" t="s">
        <v>945</v>
      </c>
      <c r="MD11" s="114" t="s">
        <v>1009</v>
      </c>
      <c r="ME11" s="114" t="s">
        <v>881</v>
      </c>
      <c r="MF11" s="114" t="s">
        <v>1016</v>
      </c>
      <c r="MG11" s="114" t="s">
        <v>920</v>
      </c>
      <c r="MH11" s="114" t="s">
        <v>744</v>
      </c>
      <c r="MI11" s="114" t="s">
        <v>952</v>
      </c>
      <c r="MJ11" s="114" t="s">
        <v>1136</v>
      </c>
      <c r="MK11" s="114" t="s">
        <v>956</v>
      </c>
      <c r="ML11" s="114" t="s">
        <v>819</v>
      </c>
      <c r="MM11" s="114" t="s">
        <v>839</v>
      </c>
      <c r="MN11" s="114" t="s">
        <v>713</v>
      </c>
      <c r="MO11" s="114" t="s">
        <v>824</v>
      </c>
      <c r="MP11" s="114" t="s">
        <v>1051</v>
      </c>
      <c r="MQ11" s="114" t="s">
        <v>722</v>
      </c>
      <c r="MR11" s="114" t="s">
        <v>767</v>
      </c>
      <c r="MS11" s="114" t="s">
        <v>1147</v>
      </c>
      <c r="MT11" s="114" t="s">
        <v>755</v>
      </c>
      <c r="MU11" s="114" t="s">
        <v>989</v>
      </c>
      <c r="MV11" s="114" t="s">
        <v>787</v>
      </c>
      <c r="MW11" s="114" t="s">
        <v>940</v>
      </c>
      <c r="MX11" s="114" t="s">
        <v>944</v>
      </c>
      <c r="MY11" s="114" t="s">
        <v>752</v>
      </c>
      <c r="MZ11" s="114" t="s">
        <v>1122</v>
      </c>
      <c r="NA11" s="114" t="s">
        <v>889</v>
      </c>
      <c r="NB11" s="114" t="s">
        <v>1036</v>
      </c>
      <c r="NC11" s="114" t="s">
        <v>1022</v>
      </c>
      <c r="ND11" s="114" t="s">
        <v>1043</v>
      </c>
      <c r="NE11" s="114" t="s">
        <v>996</v>
      </c>
      <c r="NF11" s="114" t="s">
        <v>1041</v>
      </c>
      <c r="NG11" s="114" t="s">
        <v>1045</v>
      </c>
      <c r="NH11" s="114" t="s">
        <v>985</v>
      </c>
      <c r="NI11" s="114" t="s">
        <v>1078</v>
      </c>
      <c r="NJ11" s="114" t="s">
        <v>860</v>
      </c>
      <c r="NK11" s="114" t="s">
        <v>922</v>
      </c>
      <c r="NL11" s="114" t="s">
        <v>1110</v>
      </c>
      <c r="NM11" s="114" t="s">
        <v>1047</v>
      </c>
      <c r="NN11" s="114" t="s">
        <v>1075</v>
      </c>
      <c r="NO11" s="114" t="s">
        <v>813</v>
      </c>
      <c r="NP11" s="114" t="s">
        <v>904</v>
      </c>
      <c r="NQ11" s="114" t="s">
        <v>979</v>
      </c>
      <c r="NR11" s="114" t="s">
        <v>753</v>
      </c>
      <c r="NS11" s="114" t="s">
        <v>912</v>
      </c>
      <c r="NT11" s="114" t="s">
        <v>1092</v>
      </c>
      <c r="NU11" s="114" t="s">
        <v>818</v>
      </c>
      <c r="NV11" s="114" t="s">
        <v>924</v>
      </c>
      <c r="NW11" s="114" t="s">
        <v>1094</v>
      </c>
      <c r="NX11" s="114" t="s">
        <v>822</v>
      </c>
      <c r="NY11" s="114" t="s">
        <v>737</v>
      </c>
      <c r="NZ11" s="114" t="s">
        <v>893</v>
      </c>
      <c r="OA11" s="114" t="s">
        <v>957</v>
      </c>
      <c r="OB11" s="114" t="s">
        <v>708</v>
      </c>
      <c r="OC11" s="114" t="s">
        <v>982</v>
      </c>
      <c r="OD11" s="114" t="s">
        <v>1083</v>
      </c>
      <c r="OE11" s="114" t="s">
        <v>1014</v>
      </c>
      <c r="OF11" s="114" t="s">
        <v>1002</v>
      </c>
      <c r="OG11" s="114" t="s">
        <v>1104</v>
      </c>
      <c r="OH11" s="114" t="s">
        <v>1185</v>
      </c>
      <c r="OI11" s="114" t="s">
        <v>971</v>
      </c>
      <c r="OJ11" s="114" t="s">
        <v>1138</v>
      </c>
      <c r="OK11" s="114" t="s">
        <v>908</v>
      </c>
      <c r="OL11" s="114" t="s">
        <v>933</v>
      </c>
      <c r="OM11" s="114" t="s">
        <v>1030</v>
      </c>
      <c r="ON11" s="114" t="s">
        <v>969</v>
      </c>
      <c r="OO11" s="114" t="s">
        <v>805</v>
      </c>
      <c r="OP11" s="114" t="s">
        <v>1158</v>
      </c>
      <c r="OQ11" s="114" t="s">
        <v>820</v>
      </c>
      <c r="OR11" s="114" t="s">
        <v>868</v>
      </c>
      <c r="OS11" s="114" t="s">
        <v>846</v>
      </c>
      <c r="OT11" s="114" t="s">
        <v>918</v>
      </c>
      <c r="OU11" s="114" t="s">
        <v>745</v>
      </c>
      <c r="OV11" s="114" t="s">
        <v>984</v>
      </c>
      <c r="OW11" s="114" t="s">
        <v>1135</v>
      </c>
      <c r="OX11" s="114" t="s">
        <v>844</v>
      </c>
      <c r="OY11" s="114" t="s">
        <v>1027</v>
      </c>
      <c r="OZ11" s="114" t="s">
        <v>703</v>
      </c>
      <c r="PA11" s="114" t="s">
        <v>879</v>
      </c>
      <c r="PB11" s="114" t="s">
        <v>931</v>
      </c>
      <c r="PC11" s="114" t="s">
        <v>1153</v>
      </c>
      <c r="PD11" s="114" t="s">
        <v>850</v>
      </c>
      <c r="PE11" s="114" t="s">
        <v>1130</v>
      </c>
      <c r="PF11" s="114" t="s">
        <v>1154</v>
      </c>
      <c r="PG11" s="114" t="s">
        <v>930</v>
      </c>
      <c r="PH11" s="114" t="s">
        <v>774</v>
      </c>
      <c r="PI11" s="114" t="s">
        <v>1032</v>
      </c>
      <c r="PJ11" s="114" t="s">
        <v>795</v>
      </c>
      <c r="PK11" s="114" t="s">
        <v>1076</v>
      </c>
      <c r="PL11" s="114" t="s">
        <v>1096</v>
      </c>
      <c r="PM11" s="114" t="s">
        <v>997</v>
      </c>
      <c r="PN11" s="114" t="s">
        <v>1169</v>
      </c>
      <c r="PO11" s="114" t="s">
        <v>1165</v>
      </c>
      <c r="PP11" s="114" t="s">
        <v>1087</v>
      </c>
      <c r="PQ11" s="114" t="s">
        <v>1174</v>
      </c>
      <c r="PR11" s="114" t="s">
        <v>725</v>
      </c>
      <c r="PS11" s="114" t="s">
        <v>923</v>
      </c>
      <c r="PT11" s="114" t="s">
        <v>713</v>
      </c>
      <c r="PU11" s="114" t="s">
        <v>1037</v>
      </c>
      <c r="PV11" s="114" t="s">
        <v>881</v>
      </c>
      <c r="PW11" s="114" t="s">
        <v>748</v>
      </c>
      <c r="PX11" s="114" t="s">
        <v>1059</v>
      </c>
      <c r="PY11" s="114" t="s">
        <v>707</v>
      </c>
      <c r="PZ11" s="114" t="s">
        <v>952</v>
      </c>
      <c r="QA11" s="114" t="s">
        <v>835</v>
      </c>
      <c r="QB11" s="114" t="s">
        <v>784</v>
      </c>
      <c r="QC11" s="114" t="s">
        <v>724</v>
      </c>
      <c r="QD11" s="114" t="s">
        <v>839</v>
      </c>
      <c r="QE11" s="114" t="s">
        <v>963</v>
      </c>
      <c r="QF11" s="114" t="s">
        <v>1122</v>
      </c>
      <c r="QG11" s="114" t="s">
        <v>1077</v>
      </c>
      <c r="QH11" s="114" t="s">
        <v>859</v>
      </c>
      <c r="QI11" s="114" t="s">
        <v>733</v>
      </c>
      <c r="QJ11" s="114" t="s">
        <v>1127</v>
      </c>
      <c r="QK11" s="114" t="s">
        <v>760</v>
      </c>
      <c r="QL11" s="114" t="s">
        <v>1152</v>
      </c>
      <c r="QM11" s="114" t="s">
        <v>1140</v>
      </c>
      <c r="QN11" s="114" t="s">
        <v>1048</v>
      </c>
      <c r="QO11" s="114" t="s">
        <v>1050</v>
      </c>
      <c r="QP11" s="114" t="s">
        <v>1007</v>
      </c>
      <c r="QQ11" s="114" t="s">
        <v>988</v>
      </c>
      <c r="QR11" s="114" t="s">
        <v>1052</v>
      </c>
      <c r="QS11" s="114" t="s">
        <v>830</v>
      </c>
      <c r="QT11" s="114" t="s">
        <v>1022</v>
      </c>
      <c r="QU11" s="114" t="s">
        <v>783</v>
      </c>
      <c r="QV11" s="114" t="s">
        <v>996</v>
      </c>
      <c r="QW11" s="114" t="s">
        <v>946</v>
      </c>
      <c r="QX11" s="114" t="s">
        <v>1045</v>
      </c>
      <c r="QY11" s="114" t="s">
        <v>8992</v>
      </c>
      <c r="QZ11" s="114" t="s">
        <v>937</v>
      </c>
      <c r="RA11" s="114" t="s">
        <v>927</v>
      </c>
      <c r="RB11" s="114" t="s">
        <v>773</v>
      </c>
      <c r="RC11" s="114" t="s">
        <v>750</v>
      </c>
      <c r="RD11" s="114" t="s">
        <v>862</v>
      </c>
      <c r="RE11" s="114" t="s">
        <v>1125</v>
      </c>
      <c r="RF11" s="114" t="s">
        <v>879</v>
      </c>
      <c r="RG11" s="114" t="s">
        <v>885</v>
      </c>
      <c r="RH11" s="114" t="s">
        <v>1181</v>
      </c>
      <c r="RI11" s="114" t="s">
        <v>850</v>
      </c>
      <c r="RJ11" s="114" t="s">
        <v>1157</v>
      </c>
      <c r="RK11" s="114" t="s">
        <v>745</v>
      </c>
      <c r="RL11" s="114" t="s">
        <v>939</v>
      </c>
      <c r="RM11" s="114" t="s">
        <v>1135</v>
      </c>
      <c r="RN11" s="114" t="s">
        <v>1117</v>
      </c>
      <c r="RO11" s="114" t="s">
        <v>1142</v>
      </c>
      <c r="RP11" s="114" t="s">
        <v>1060</v>
      </c>
      <c r="RQ11" s="114" t="s">
        <v>812</v>
      </c>
      <c r="RR11" s="114" t="s">
        <v>931</v>
      </c>
      <c r="RS11" s="114" t="s">
        <v>738</v>
      </c>
      <c r="RT11" s="114" t="s">
        <v>848</v>
      </c>
      <c r="RU11" s="114" t="s">
        <v>766</v>
      </c>
      <c r="RV11" s="114" t="s">
        <v>1154</v>
      </c>
      <c r="RW11" s="114" t="s">
        <v>1132</v>
      </c>
      <c r="RX11" s="114" t="s">
        <v>774</v>
      </c>
      <c r="RY11" s="114" t="s">
        <v>945</v>
      </c>
      <c r="RZ11" s="114" t="s">
        <v>1009</v>
      </c>
      <c r="SA11" s="114" t="s">
        <v>1012</v>
      </c>
      <c r="SB11" s="114" t="s">
        <v>1096</v>
      </c>
      <c r="SC11" s="114" t="s">
        <v>949</v>
      </c>
      <c r="SD11" s="114" t="s">
        <v>906</v>
      </c>
      <c r="SE11" s="114" t="s">
        <v>1165</v>
      </c>
      <c r="SF11" s="114" t="s">
        <v>1087</v>
      </c>
      <c r="SG11" s="114" t="s">
        <v>956</v>
      </c>
      <c r="SH11" s="114" t="s">
        <v>725</v>
      </c>
      <c r="SI11" s="114" t="s">
        <v>961</v>
      </c>
      <c r="SJ11" s="114" t="s">
        <v>964</v>
      </c>
      <c r="SK11" s="114" t="s">
        <v>824</v>
      </c>
      <c r="SL11" s="114" t="s">
        <v>881</v>
      </c>
      <c r="SM11" s="114" t="s">
        <v>748</v>
      </c>
      <c r="SN11" s="114" t="s">
        <v>1059</v>
      </c>
      <c r="SO11" s="114" t="s">
        <v>1221</v>
      </c>
      <c r="SP11" s="114" t="s">
        <v>755</v>
      </c>
      <c r="SQ11" s="114" t="s">
        <v>804</v>
      </c>
      <c r="SR11" s="114" t="s">
        <v>787</v>
      </c>
      <c r="SS11" s="114" t="s">
        <v>894</v>
      </c>
      <c r="ST11" s="114" t="s">
        <v>838</v>
      </c>
      <c r="SU11" s="114" t="s">
        <v>752</v>
      </c>
      <c r="SV11" s="114" t="s">
        <v>972</v>
      </c>
      <c r="SW11" s="114" t="s">
        <v>1077</v>
      </c>
      <c r="SX11" s="114" t="s">
        <v>1036</v>
      </c>
      <c r="SY11" s="114" t="s">
        <v>1088</v>
      </c>
      <c r="SZ11" s="114" t="s">
        <v>1043</v>
      </c>
      <c r="TA11" s="114" t="s">
        <v>864</v>
      </c>
      <c r="TB11" s="114" t="s">
        <v>736</v>
      </c>
      <c r="TC11" s="114" t="s">
        <v>1068</v>
      </c>
      <c r="TD11" s="114" t="s">
        <v>1048</v>
      </c>
      <c r="TE11" s="114" t="s">
        <v>915</v>
      </c>
      <c r="TF11" s="114" t="s">
        <v>1007</v>
      </c>
      <c r="TG11" s="114" t="s">
        <v>922</v>
      </c>
      <c r="TH11" s="114" t="s">
        <v>926</v>
      </c>
      <c r="TI11" s="114" t="s">
        <v>875</v>
      </c>
      <c r="TJ11" s="114" t="s">
        <v>1075</v>
      </c>
      <c r="TK11" s="114" t="s">
        <v>845</v>
      </c>
      <c r="TL11" s="114" t="s">
        <v>861</v>
      </c>
      <c r="TM11" s="114" t="s">
        <v>946</v>
      </c>
      <c r="TN11" s="114" t="s">
        <v>1045</v>
      </c>
      <c r="TO11" s="114" t="s">
        <v>8992</v>
      </c>
      <c r="TP11" s="114" t="s">
        <v>1092</v>
      </c>
      <c r="TQ11" s="114" t="s">
        <v>818</v>
      </c>
      <c r="TR11" s="114" t="s">
        <v>922</v>
      </c>
      <c r="TS11" s="114" t="s">
        <v>909</v>
      </c>
      <c r="TT11" s="114" t="s">
        <v>1058</v>
      </c>
      <c r="TU11" s="114" t="s">
        <v>735</v>
      </c>
      <c r="TV11" s="114" t="s">
        <v>1015</v>
      </c>
      <c r="TW11" s="114" t="s">
        <v>794</v>
      </c>
      <c r="TX11" s="114" t="s">
        <v>1108</v>
      </c>
      <c r="TY11" s="114" t="s">
        <v>982</v>
      </c>
      <c r="TZ11" s="114" t="s">
        <v>1083</v>
      </c>
      <c r="UA11" s="114" t="s">
        <v>1014</v>
      </c>
      <c r="UB11" s="114" t="s">
        <v>758</v>
      </c>
      <c r="UC11" s="114" t="s">
        <v>801</v>
      </c>
      <c r="UD11" s="114" t="s">
        <v>714</v>
      </c>
      <c r="UE11" s="114" t="s">
        <v>1020</v>
      </c>
      <c r="UF11" s="114" t="s">
        <v>807</v>
      </c>
      <c r="UG11" s="114" t="s">
        <v>1148</v>
      </c>
      <c r="UH11" s="114" t="s">
        <v>1097</v>
      </c>
      <c r="UI11" s="114" t="s">
        <v>869</v>
      </c>
      <c r="UJ11" s="114" t="s">
        <v>791</v>
      </c>
      <c r="UK11" s="114" t="s">
        <v>732</v>
      </c>
      <c r="UL11" s="114" t="s">
        <v>785</v>
      </c>
      <c r="UM11" s="114" t="s">
        <v>762</v>
      </c>
      <c r="UN11" s="114" t="s">
        <v>710</v>
      </c>
      <c r="UO11" s="114" t="s">
        <v>892</v>
      </c>
      <c r="UP11" s="114" t="s">
        <v>918</v>
      </c>
      <c r="UQ11" s="114" t="s">
        <v>745</v>
      </c>
      <c r="UR11" s="114" t="s">
        <v>984</v>
      </c>
      <c r="US11" s="114" t="s">
        <v>1135</v>
      </c>
      <c r="UT11" s="114" t="s">
        <v>782</v>
      </c>
      <c r="UU11" s="114" t="s">
        <v>1119</v>
      </c>
      <c r="UV11" s="114" t="s">
        <v>741</v>
      </c>
      <c r="UW11" s="114" t="s">
        <v>815</v>
      </c>
      <c r="UX11" s="114" t="s">
        <v>1082</v>
      </c>
      <c r="UY11" s="114" t="s">
        <v>923</v>
      </c>
      <c r="UZ11" s="114" t="s">
        <v>1026</v>
      </c>
      <c r="VA11" s="114" t="s">
        <v>824</v>
      </c>
      <c r="VB11" s="114" t="s">
        <v>1051</v>
      </c>
      <c r="VC11" s="114" t="s">
        <v>722</v>
      </c>
      <c r="VD11" s="114" t="s">
        <v>1124</v>
      </c>
      <c r="VE11" s="114" t="s">
        <v>870</v>
      </c>
      <c r="VF11" s="114" t="s">
        <v>1008</v>
      </c>
      <c r="VG11" s="114" t="s">
        <v>989</v>
      </c>
      <c r="VH11" s="114" t="s">
        <v>1140</v>
      </c>
      <c r="VI11" s="114" t="s">
        <v>1048</v>
      </c>
      <c r="VJ11" s="114" t="s">
        <v>944</v>
      </c>
      <c r="VK11" s="114" t="s">
        <v>752</v>
      </c>
      <c r="VL11" s="114" t="s">
        <v>988</v>
      </c>
      <c r="VM11" s="114" t="s">
        <v>1052</v>
      </c>
      <c r="VN11" s="114" t="s">
        <v>828</v>
      </c>
      <c r="VO11" s="114" t="s">
        <v>1022</v>
      </c>
      <c r="VP11" s="114" t="s">
        <v>1043</v>
      </c>
      <c r="VQ11" s="114" t="s">
        <v>864</v>
      </c>
      <c r="VR11" s="114" t="s">
        <v>1041</v>
      </c>
      <c r="VS11" s="114" t="s">
        <v>1045</v>
      </c>
      <c r="VT11" s="114" t="s">
        <v>1048</v>
      </c>
      <c r="VU11" s="114" t="s">
        <v>746</v>
      </c>
      <c r="VV11" s="114" t="s">
        <v>1131</v>
      </c>
      <c r="VW11" s="114" t="s">
        <v>922</v>
      </c>
      <c r="VX11" s="114" t="s">
        <v>926</v>
      </c>
      <c r="VY11" s="114" t="s">
        <v>1047</v>
      </c>
      <c r="VZ11" s="114" t="s">
        <v>1075</v>
      </c>
      <c r="WA11" s="114" t="s">
        <v>813</v>
      </c>
      <c r="WB11" s="114" t="s">
        <v>1028</v>
      </c>
      <c r="WC11" s="114" t="s">
        <v>979</v>
      </c>
      <c r="WD11" s="114" t="s">
        <v>753</v>
      </c>
      <c r="WE11" s="114" t="s">
        <v>8992</v>
      </c>
      <c r="WF11" s="114" t="s">
        <v>1092</v>
      </c>
      <c r="WG11" s="114" t="s">
        <v>1081</v>
      </c>
      <c r="WH11" s="114" t="s">
        <v>924</v>
      </c>
      <c r="WI11" s="114" t="s">
        <v>1094</v>
      </c>
      <c r="WJ11" s="114" t="s">
        <v>822</v>
      </c>
      <c r="WK11" s="114" t="s">
        <v>807</v>
      </c>
      <c r="WL11" s="114" t="s">
        <v>873</v>
      </c>
      <c r="WM11" s="114" t="s">
        <v>8995</v>
      </c>
      <c r="WN11" s="114" t="s">
        <v>708</v>
      </c>
      <c r="WO11" s="114" t="s">
        <v>721</v>
      </c>
      <c r="WP11" s="114" t="s">
        <v>1083</v>
      </c>
      <c r="WQ11" s="114" t="s">
        <v>1014</v>
      </c>
      <c r="WR11" s="114" t="s">
        <v>1002</v>
      </c>
      <c r="WS11" s="114" t="s">
        <v>942</v>
      </c>
      <c r="WT11" s="114" t="s">
        <v>1079</v>
      </c>
      <c r="WU11" s="114" t="s">
        <v>826</v>
      </c>
      <c r="WV11" s="114" t="s">
        <v>18945</v>
      </c>
      <c r="WW11" s="114" t="s">
        <v>908</v>
      </c>
      <c r="WX11" s="114" t="s">
        <v>933</v>
      </c>
      <c r="WY11" s="114" t="s">
        <v>750</v>
      </c>
      <c r="WZ11" s="114" t="s">
        <v>969</v>
      </c>
      <c r="XA11" s="114" t="s">
        <v>732</v>
      </c>
      <c r="XB11" s="114" t="s">
        <v>880</v>
      </c>
      <c r="XC11" s="114" t="s">
        <v>1002</v>
      </c>
      <c r="XD11" s="114" t="s">
        <v>1181</v>
      </c>
      <c r="XE11" s="114" t="s">
        <v>848</v>
      </c>
      <c r="XF11" s="114" t="s">
        <v>971</v>
      </c>
      <c r="XG11" s="114" t="s">
        <v>745</v>
      </c>
      <c r="XH11" s="114" t="s">
        <v>984</v>
      </c>
      <c r="XI11" s="114" t="s">
        <v>1178</v>
      </c>
      <c r="XJ11" s="114" t="s">
        <v>1117</v>
      </c>
      <c r="XK11" s="114" t="s">
        <v>1027</v>
      </c>
      <c r="XL11" s="114" t="s">
        <v>1157</v>
      </c>
      <c r="XM11" s="114" t="s">
        <v>1154</v>
      </c>
      <c r="XN11" s="114" t="s">
        <v>1103</v>
      </c>
      <c r="XO11" s="114" t="s">
        <v>18946</v>
      </c>
      <c r="XP11" s="114" t="s">
        <v>1017</v>
      </c>
      <c r="XQ11" s="114" t="s">
        <v>853</v>
      </c>
      <c r="XR11" s="114" t="s">
        <v>901</v>
      </c>
      <c r="XS11" s="114" t="s">
        <v>930</v>
      </c>
      <c r="XT11" s="114" t="s">
        <v>1064</v>
      </c>
      <c r="XU11" s="114" t="s">
        <v>743</v>
      </c>
      <c r="XV11" s="114" t="s">
        <v>969</v>
      </c>
      <c r="XW11" s="114" t="s">
        <v>971</v>
      </c>
      <c r="XX11" s="114" t="s">
        <v>745</v>
      </c>
      <c r="XY11" s="114" t="s">
        <v>725</v>
      </c>
      <c r="XZ11" s="114" t="s">
        <v>738</v>
      </c>
      <c r="YA11" s="114" t="s">
        <v>716</v>
      </c>
      <c r="YB11" s="114" t="s">
        <v>853</v>
      </c>
      <c r="YC11" s="114" t="s">
        <v>902</v>
      </c>
      <c r="YD11" s="114" t="s">
        <v>1132</v>
      </c>
      <c r="YE11" s="114" t="s">
        <v>935</v>
      </c>
      <c r="YF11" s="114" t="s">
        <v>713</v>
      </c>
      <c r="YG11" s="114" t="s">
        <v>1008</v>
      </c>
      <c r="YH11" s="114" t="s">
        <v>703</v>
      </c>
      <c r="YI11" s="114" t="s">
        <v>1016</v>
      </c>
      <c r="YJ11" s="114" t="s">
        <v>997</v>
      </c>
      <c r="YK11" s="114" t="s">
        <v>707</v>
      </c>
      <c r="YL11" s="114" t="s">
        <v>1165</v>
      </c>
      <c r="YM11" s="114" t="s">
        <v>804</v>
      </c>
      <c r="YN11" s="114" t="s">
        <v>956</v>
      </c>
      <c r="YO11" s="114" t="s">
        <v>1070</v>
      </c>
      <c r="YP11" s="114" t="s">
        <v>18947</v>
      </c>
      <c r="YQ11" s="114" t="s">
        <v>963</v>
      </c>
      <c r="YR11" s="114" t="s">
        <v>1073</v>
      </c>
      <c r="YS11" s="114" t="s">
        <v>1077</v>
      </c>
      <c r="YT11" s="114" t="s">
        <v>817</v>
      </c>
      <c r="YU11" s="114" t="s">
        <v>1083</v>
      </c>
      <c r="YV11" s="114" t="s">
        <v>1176</v>
      </c>
      <c r="YW11" s="114" t="s">
        <v>1081</v>
      </c>
      <c r="YX11" s="114" t="s">
        <v>988</v>
      </c>
      <c r="YY11" s="114" t="s">
        <v>909</v>
      </c>
      <c r="YZ11" s="114" t="s">
        <v>1133</v>
      </c>
      <c r="ZA11" s="114" t="s">
        <v>735</v>
      </c>
      <c r="ZB11" s="114" t="s">
        <v>873</v>
      </c>
      <c r="ZC11" s="114" t="s">
        <v>1159</v>
      </c>
      <c r="ZD11" s="114" t="s">
        <v>869</v>
      </c>
      <c r="ZE11" s="114" t="s">
        <v>791</v>
      </c>
      <c r="ZF11" s="114" t="s">
        <v>18948</v>
      </c>
      <c r="ZG11" s="114" t="s">
        <v>1014</v>
      </c>
      <c r="ZH11" s="114" t="s">
        <v>1114</v>
      </c>
      <c r="ZI11" s="114" t="s">
        <v>801</v>
      </c>
      <c r="ZJ11" s="114" t="s">
        <v>1079</v>
      </c>
      <c r="ZK11" s="114" t="s">
        <v>971</v>
      </c>
      <c r="ZL11" s="114" t="s">
        <v>745</v>
      </c>
      <c r="ZM11" s="114" t="s">
        <v>984</v>
      </c>
      <c r="ZN11" s="114" t="s">
        <v>1159</v>
      </c>
      <c r="ZO11" s="114" t="s">
        <v>1108</v>
      </c>
      <c r="ZP11" s="114" t="s">
        <v>969</v>
      </c>
      <c r="ZQ11" s="114" t="s">
        <v>732</v>
      </c>
      <c r="ZR11" s="114" t="s">
        <v>880</v>
      </c>
      <c r="ZS11" s="114" t="s">
        <v>1103</v>
      </c>
      <c r="ZT11" s="114" t="s">
        <v>1181</v>
      </c>
      <c r="ZU11" s="114" t="s">
        <v>850</v>
      </c>
      <c r="ZV11" s="114" t="s">
        <v>1020</v>
      </c>
      <c r="ZW11" s="114" t="s">
        <v>735</v>
      </c>
      <c r="ZX11" s="114" t="s">
        <v>1112</v>
      </c>
      <c r="ZY11" s="114" t="s">
        <v>935</v>
      </c>
      <c r="ZZ11" s="114" t="s">
        <v>844</v>
      </c>
      <c r="AAA11" s="114" t="s">
        <v>1027</v>
      </c>
    </row>
    <row r="12" spans="1:703" x14ac:dyDescent="0.35">
      <c r="A12" s="8">
        <f t="shared" si="0"/>
        <v>11</v>
      </c>
      <c r="B12" s="13" t="s">
        <v>875</v>
      </c>
      <c r="C12" s="10" t="s">
        <v>742</v>
      </c>
      <c r="D12" s="13" t="s">
        <v>1033</v>
      </c>
      <c r="E12" s="40" t="s">
        <v>1146</v>
      </c>
      <c r="F12" s="10" t="s">
        <v>1137</v>
      </c>
      <c r="G12" s="13" t="s">
        <v>1079</v>
      </c>
      <c r="H12" s="13" t="s">
        <v>918</v>
      </c>
      <c r="I12" s="13" t="s">
        <v>745</v>
      </c>
      <c r="J12" s="13" t="s">
        <v>927</v>
      </c>
      <c r="K12" s="13" t="s">
        <v>1021</v>
      </c>
      <c r="L12" s="13" t="s">
        <v>1093</v>
      </c>
      <c r="M12" s="13" t="s">
        <v>862</v>
      </c>
      <c r="N12" s="10" t="s">
        <v>1089</v>
      </c>
      <c r="O12" s="5" t="s">
        <v>1128</v>
      </c>
      <c r="P12" s="4" t="s">
        <v>885</v>
      </c>
      <c r="Q12" s="10" t="s">
        <v>1153</v>
      </c>
      <c r="R12" s="4" t="s">
        <v>789</v>
      </c>
      <c r="S12" s="13" t="s">
        <v>887</v>
      </c>
      <c r="T12" s="13" t="s">
        <v>901</v>
      </c>
      <c r="U12" s="13" t="s">
        <v>939</v>
      </c>
      <c r="V12" s="13" t="s">
        <v>1106</v>
      </c>
      <c r="W12" s="13" t="s">
        <v>1117</v>
      </c>
      <c r="X12" s="13" t="s">
        <v>795</v>
      </c>
      <c r="Y12" s="10" t="s">
        <v>1060</v>
      </c>
      <c r="Z12" s="13" t="s">
        <v>908</v>
      </c>
      <c r="AA12" s="13" t="s">
        <v>1150</v>
      </c>
      <c r="AB12" s="13" t="s">
        <v>1169</v>
      </c>
      <c r="AC12" s="13" t="s">
        <v>716</v>
      </c>
      <c r="AD12" s="13" t="s">
        <v>799</v>
      </c>
      <c r="AE12" s="13" t="s">
        <v>1154</v>
      </c>
      <c r="AF12" s="5" t="s">
        <v>1132</v>
      </c>
      <c r="AG12" s="10" t="s">
        <v>936</v>
      </c>
      <c r="AH12" s="13" t="s">
        <v>892</v>
      </c>
      <c r="AI12" s="13" t="s">
        <v>1009</v>
      </c>
      <c r="AJ12" s="13" t="s">
        <v>881</v>
      </c>
      <c r="AK12" s="13" t="s">
        <v>1096</v>
      </c>
      <c r="AL12" s="13" t="s">
        <v>867</v>
      </c>
      <c r="AM12" s="13" t="s">
        <v>1144</v>
      </c>
      <c r="AN12" s="5" t="s">
        <v>1165</v>
      </c>
      <c r="AO12" s="10" t="s">
        <v>1136</v>
      </c>
      <c r="AP12" s="5" t="s">
        <v>1031</v>
      </c>
      <c r="AQ12" s="5" t="s">
        <v>1082</v>
      </c>
      <c r="AR12" s="10" t="s">
        <v>839</v>
      </c>
      <c r="AS12" s="13" t="s">
        <v>963</v>
      </c>
      <c r="AT12" s="13" t="s">
        <v>1130</v>
      </c>
      <c r="AU12" s="5" t="s">
        <v>706</v>
      </c>
      <c r="AV12" s="5" t="s">
        <v>722</v>
      </c>
      <c r="AW12" s="13" t="s">
        <v>1124</v>
      </c>
      <c r="AX12" s="5" t="s">
        <v>1053</v>
      </c>
      <c r="AY12" s="5" t="s">
        <v>1008</v>
      </c>
      <c r="AZ12" s="13" t="s">
        <v>877</v>
      </c>
      <c r="BA12" s="6" t="s">
        <v>787</v>
      </c>
      <c r="BB12" s="5" t="s">
        <v>1010</v>
      </c>
      <c r="BC12" s="13" t="s">
        <v>888</v>
      </c>
      <c r="BD12" s="13" t="s">
        <v>973</v>
      </c>
      <c r="BE12" s="13" t="s">
        <v>1029</v>
      </c>
      <c r="BF12" s="13" t="s">
        <v>1024</v>
      </c>
      <c r="BG12" s="13" t="s">
        <v>828</v>
      </c>
      <c r="BH12" s="13" t="s">
        <v>1022</v>
      </c>
      <c r="BI12" s="13" t="s">
        <v>783</v>
      </c>
      <c r="BJ12" s="13" t="s">
        <v>1037</v>
      </c>
      <c r="BK12" s="13" t="s">
        <v>1041</v>
      </c>
      <c r="BL12" s="13" t="s">
        <v>1068</v>
      </c>
      <c r="BM12" s="13" t="s">
        <v>985</v>
      </c>
      <c r="BN12" s="13" t="s">
        <v>900</v>
      </c>
      <c r="BO12" s="13" t="s">
        <v>1131</v>
      </c>
      <c r="BP12" s="13" t="s">
        <v>922</v>
      </c>
      <c r="BQ12" s="13" t="s">
        <v>926</v>
      </c>
      <c r="BR12" s="13" t="s">
        <v>1058</v>
      </c>
      <c r="BS12" s="13" t="s">
        <v>1089</v>
      </c>
      <c r="BT12" s="13" t="s">
        <v>1158</v>
      </c>
      <c r="BU12" s="13" t="s">
        <v>1146</v>
      </c>
      <c r="BV12" s="13" t="s">
        <v>847</v>
      </c>
      <c r="BW12" s="13" t="s">
        <v>983</v>
      </c>
      <c r="BX12" s="13" t="s">
        <v>918</v>
      </c>
      <c r="BY12" s="13" t="s">
        <v>1109</v>
      </c>
      <c r="BZ12" s="13" t="s">
        <v>1081</v>
      </c>
      <c r="CA12" s="13" t="s">
        <v>942</v>
      </c>
      <c r="CB12" s="13" t="s">
        <v>844</v>
      </c>
      <c r="CC12" s="13" t="s">
        <v>1027</v>
      </c>
      <c r="CD12" s="13" t="s">
        <v>735</v>
      </c>
      <c r="CE12" s="13" t="s">
        <v>882</v>
      </c>
      <c r="CF12" s="13" t="s">
        <v>931</v>
      </c>
      <c r="CG12" s="13" t="s">
        <v>1153</v>
      </c>
      <c r="CH12" s="13" t="s">
        <v>721</v>
      </c>
      <c r="CI12" s="13" t="s">
        <v>799</v>
      </c>
      <c r="CJ12" s="13" t="s">
        <v>712</v>
      </c>
      <c r="CK12" s="13" t="s">
        <v>1132</v>
      </c>
      <c r="CL12" s="13" t="s">
        <v>1104</v>
      </c>
      <c r="CM12" s="13" t="s">
        <v>871</v>
      </c>
      <c r="CN12" s="13" t="s">
        <v>1142</v>
      </c>
      <c r="CO12" s="13" t="s">
        <v>837</v>
      </c>
      <c r="CP12" s="13" t="s">
        <v>908</v>
      </c>
      <c r="CQ12" s="13" t="s">
        <v>1167</v>
      </c>
      <c r="CR12" s="13" t="s">
        <v>1144</v>
      </c>
      <c r="CS12" s="13" t="s">
        <v>793</v>
      </c>
      <c r="CT12" s="13" t="s">
        <v>1038</v>
      </c>
      <c r="CU12" s="13" t="s">
        <v>1031</v>
      </c>
      <c r="CV12" s="13" t="s">
        <v>725</v>
      </c>
      <c r="CW12" s="13" t="s">
        <v>1090</v>
      </c>
      <c r="CX12" s="13" t="s">
        <v>846</v>
      </c>
      <c r="CY12" s="13" t="s">
        <v>1130</v>
      </c>
      <c r="CZ12" s="13" t="s">
        <v>1098</v>
      </c>
      <c r="DA12" s="13" t="s">
        <v>1156</v>
      </c>
      <c r="DB12" s="13" t="s">
        <v>1135</v>
      </c>
      <c r="DC12" s="13" t="s">
        <v>743</v>
      </c>
      <c r="DD12" s="13" t="s">
        <v>1006</v>
      </c>
      <c r="DE12" s="13" t="s">
        <v>1065</v>
      </c>
      <c r="DF12" s="13" t="s">
        <v>879</v>
      </c>
      <c r="DG12" s="13" t="s">
        <v>1162</v>
      </c>
      <c r="DH12" s="13" t="s">
        <v>839</v>
      </c>
      <c r="DI12" s="13" t="s">
        <v>1026</v>
      </c>
      <c r="DJ12" s="13" t="s">
        <v>766</v>
      </c>
      <c r="DK12" s="13" t="s">
        <v>1024</v>
      </c>
      <c r="DL12" s="13" t="s">
        <v>1113</v>
      </c>
      <c r="DM12" s="13" t="s">
        <v>733</v>
      </c>
      <c r="DN12" s="13" t="s">
        <v>781</v>
      </c>
      <c r="DO12" s="13" t="s">
        <v>863</v>
      </c>
      <c r="DP12" s="13" t="s">
        <v>989</v>
      </c>
      <c r="DQ12" s="13" t="s">
        <v>1068</v>
      </c>
      <c r="DR12" s="13" t="s">
        <v>997</v>
      </c>
      <c r="DS12" s="13" t="s">
        <v>900</v>
      </c>
      <c r="DT12" s="13" t="s">
        <v>747</v>
      </c>
      <c r="DU12" s="13" t="s">
        <v>988</v>
      </c>
      <c r="DV12" s="13" t="s">
        <v>902</v>
      </c>
      <c r="DW12" s="13" t="s">
        <v>828</v>
      </c>
      <c r="DX12" s="13" t="s">
        <v>800</v>
      </c>
      <c r="DY12" s="13" t="s">
        <v>916</v>
      </c>
      <c r="DZ12" s="13" t="s">
        <v>726</v>
      </c>
      <c r="EA12" s="13" t="s">
        <v>1041</v>
      </c>
      <c r="EB12" s="13" t="s">
        <v>899</v>
      </c>
      <c r="EC12" s="13" t="s">
        <v>18870</v>
      </c>
      <c r="ED12" s="13" t="s">
        <v>707</v>
      </c>
      <c r="EE12" s="13" t="s">
        <v>1131</v>
      </c>
      <c r="EF12" s="13" t="s">
        <v>833</v>
      </c>
      <c r="EG12" s="13" t="s">
        <v>1054</v>
      </c>
      <c r="EH12" s="13" t="s">
        <v>941</v>
      </c>
      <c r="EI12" s="13" t="s">
        <v>1099</v>
      </c>
      <c r="EJ12" s="13" t="s">
        <v>893</v>
      </c>
      <c r="EK12" s="13" t="s">
        <v>957</v>
      </c>
      <c r="EL12" s="13" t="s">
        <v>1023</v>
      </c>
      <c r="EM12" s="13" t="s">
        <v>817</v>
      </c>
      <c r="EN12" s="13" t="s">
        <v>1074</v>
      </c>
      <c r="EO12" s="13" t="s">
        <v>707</v>
      </c>
      <c r="EP12" s="13" t="s">
        <v>1085</v>
      </c>
      <c r="EQ12" s="13" t="s">
        <v>913</v>
      </c>
      <c r="ER12" s="13" t="s">
        <v>714</v>
      </c>
      <c r="ES12" s="13" t="s">
        <v>1020</v>
      </c>
      <c r="ET12" s="10" t="s">
        <v>1050</v>
      </c>
      <c r="EU12" s="13" t="s">
        <v>873</v>
      </c>
      <c r="EV12" s="13" t="s">
        <v>987</v>
      </c>
      <c r="EW12" s="13" t="s">
        <v>869</v>
      </c>
      <c r="EX12" s="13" t="s">
        <v>830</v>
      </c>
      <c r="EY12" s="42" t="s">
        <v>1063</v>
      </c>
      <c r="EZ12" s="13" t="s">
        <v>1033</v>
      </c>
      <c r="FA12" s="13" t="s">
        <v>978</v>
      </c>
      <c r="FB12" s="42" t="s">
        <v>946</v>
      </c>
      <c r="FC12" s="13" t="s">
        <v>816</v>
      </c>
      <c r="FD12" s="13" t="s">
        <v>918</v>
      </c>
      <c r="FE12" s="13" t="s">
        <v>841</v>
      </c>
      <c r="FF12" s="13" t="s">
        <v>927</v>
      </c>
      <c r="FG12" s="13" t="s">
        <v>773</v>
      </c>
      <c r="FH12" s="13" t="s">
        <v>1093</v>
      </c>
      <c r="FI12" s="13" t="s">
        <v>862</v>
      </c>
      <c r="FJ12" s="8" t="s">
        <v>1089</v>
      </c>
      <c r="FK12" s="13" t="s">
        <v>1128</v>
      </c>
      <c r="FL12" s="13" t="s">
        <v>1103</v>
      </c>
      <c r="FM12" s="7" t="s">
        <v>1181</v>
      </c>
      <c r="FN12" s="13" t="s">
        <v>1149</v>
      </c>
      <c r="FO12" s="13" t="s">
        <v>1130</v>
      </c>
      <c r="FP12" s="13" t="s">
        <v>706</v>
      </c>
      <c r="FQ12" s="13" t="s">
        <v>1156</v>
      </c>
      <c r="FR12" s="13" t="s">
        <v>1135</v>
      </c>
      <c r="FS12" s="13" t="s">
        <v>18874</v>
      </c>
      <c r="FT12" s="13" t="s">
        <v>755</v>
      </c>
      <c r="FU12" s="10" t="s">
        <v>804</v>
      </c>
      <c r="FV12" s="13" t="s">
        <v>812</v>
      </c>
      <c r="FW12" s="13" t="s">
        <v>1162</v>
      </c>
      <c r="FX12" s="7" t="s">
        <v>838</v>
      </c>
      <c r="FY12" s="13" t="s">
        <v>752</v>
      </c>
      <c r="FZ12" s="13" t="s">
        <v>766</v>
      </c>
      <c r="GA12" s="13" t="s">
        <v>856</v>
      </c>
      <c r="GB12" s="13" t="s">
        <v>1019</v>
      </c>
      <c r="GC12" s="59" t="s">
        <v>733</v>
      </c>
      <c r="GD12" s="13" t="s">
        <v>781</v>
      </c>
      <c r="GE12" s="13" t="s">
        <v>763</v>
      </c>
      <c r="GF12" s="8" t="s">
        <v>1041</v>
      </c>
      <c r="GG12" s="59" t="s">
        <v>970</v>
      </c>
      <c r="GH12" s="5" t="s">
        <v>1162</v>
      </c>
      <c r="GI12" s="42" t="s">
        <v>838</v>
      </c>
      <c r="GJ12" s="8" t="s">
        <v>747</v>
      </c>
      <c r="GK12" s="42" t="s">
        <v>988</v>
      </c>
      <c r="GL12" s="5" t="s">
        <v>1034</v>
      </c>
      <c r="GM12" s="6" t="s">
        <v>757</v>
      </c>
      <c r="GN12" s="42" t="s">
        <v>705</v>
      </c>
      <c r="GO12" s="63" t="s">
        <v>845</v>
      </c>
      <c r="GP12" s="64" t="s">
        <v>18876</v>
      </c>
      <c r="GQ12" s="10" t="s">
        <v>840</v>
      </c>
      <c r="GR12" s="63" t="s">
        <v>899</v>
      </c>
      <c r="GS12" s="66" t="s">
        <v>1163</v>
      </c>
      <c r="GT12" s="110" t="s">
        <v>18877</v>
      </c>
      <c r="GU12" s="110" t="s">
        <v>1085</v>
      </c>
      <c r="GV12" s="110" t="s">
        <v>924</v>
      </c>
      <c r="GW12" s="110" t="s">
        <v>909</v>
      </c>
      <c r="GX12" s="110" t="s">
        <v>796</v>
      </c>
      <c r="GY12" s="110" t="s">
        <v>954</v>
      </c>
      <c r="GZ12" s="110" t="s">
        <v>1015</v>
      </c>
      <c r="HA12" s="110" t="s">
        <v>957</v>
      </c>
      <c r="HB12" s="110" t="s">
        <v>889</v>
      </c>
      <c r="HC12" s="94" t="s">
        <v>18882</v>
      </c>
      <c r="HD12" s="89" t="s">
        <v>890</v>
      </c>
      <c r="HE12" s="125" t="s">
        <v>1014</v>
      </c>
      <c r="HF12" s="125" t="s">
        <v>864</v>
      </c>
      <c r="HG12" s="125" t="s">
        <v>806</v>
      </c>
      <c r="HH12" s="125" t="s">
        <v>1185</v>
      </c>
      <c r="HI12" s="125" t="s">
        <v>727</v>
      </c>
      <c r="HJ12" s="125" t="s">
        <v>1078</v>
      </c>
      <c r="HK12" s="125" t="s">
        <v>927</v>
      </c>
      <c r="HL12" s="125" t="s">
        <v>933</v>
      </c>
      <c r="HM12" s="125" t="s">
        <v>1093</v>
      </c>
      <c r="HN12" s="125" t="s">
        <v>875</v>
      </c>
      <c r="HO12" s="125" t="s">
        <v>1049</v>
      </c>
      <c r="HP12" s="125" t="s">
        <v>785</v>
      </c>
      <c r="HQ12" s="125" t="s">
        <v>1146</v>
      </c>
      <c r="HR12" s="125" t="s">
        <v>946</v>
      </c>
      <c r="HS12" s="125" t="s">
        <v>983</v>
      </c>
      <c r="HT12" s="125" t="s">
        <v>918</v>
      </c>
      <c r="HU12" s="125" t="s">
        <v>745</v>
      </c>
      <c r="HV12" s="125" t="s">
        <v>818</v>
      </c>
      <c r="HW12" s="125" t="s">
        <v>773</v>
      </c>
      <c r="HX12" s="125" t="s">
        <v>782</v>
      </c>
      <c r="HY12" s="125" t="s">
        <v>1119</v>
      </c>
      <c r="HZ12" s="125" t="s">
        <v>737</v>
      </c>
      <c r="IA12" s="125" t="s">
        <v>1128</v>
      </c>
      <c r="IB12" s="125" t="s">
        <v>931</v>
      </c>
      <c r="IC12" s="125" t="s">
        <v>1091</v>
      </c>
      <c r="ID12" s="125" t="s">
        <v>982</v>
      </c>
      <c r="IE12" s="125" t="s">
        <v>887</v>
      </c>
      <c r="IF12" s="125" t="s">
        <v>901</v>
      </c>
      <c r="IG12" s="125" t="s">
        <v>1057</v>
      </c>
      <c r="IH12" s="125" t="s">
        <v>1105</v>
      </c>
      <c r="II12" s="125" t="s">
        <v>871</v>
      </c>
      <c r="IJ12" s="125" t="s">
        <v>1142</v>
      </c>
      <c r="IK12" s="125" t="s">
        <v>837</v>
      </c>
      <c r="IL12" s="125" t="s">
        <v>908</v>
      </c>
      <c r="IM12" s="125" t="s">
        <v>1167</v>
      </c>
      <c r="IN12" s="125" t="s">
        <v>906</v>
      </c>
      <c r="IO12" s="125" t="s">
        <v>858</v>
      </c>
      <c r="IP12" s="125" t="s">
        <v>898</v>
      </c>
      <c r="IQ12" s="125" t="s">
        <v>1126</v>
      </c>
      <c r="IR12" s="125" t="s">
        <v>759</v>
      </c>
      <c r="IS12" s="125" t="s">
        <v>936</v>
      </c>
      <c r="IT12" s="125" t="s">
        <v>18895</v>
      </c>
      <c r="IU12" s="125" t="s">
        <v>1009</v>
      </c>
      <c r="IV12" s="125" t="s">
        <v>881</v>
      </c>
      <c r="IW12" s="125" t="s">
        <v>748</v>
      </c>
      <c r="IX12" s="125" t="s">
        <v>770</v>
      </c>
      <c r="IY12" s="125" t="s">
        <v>744</v>
      </c>
      <c r="IZ12" s="125" t="s">
        <v>952</v>
      </c>
      <c r="JA12" s="125" t="s">
        <v>1136</v>
      </c>
      <c r="JB12" s="125" t="s">
        <v>1111</v>
      </c>
      <c r="JC12" s="125" t="s">
        <v>1162</v>
      </c>
      <c r="JD12" s="125" t="s">
        <v>808</v>
      </c>
      <c r="JE12" s="125" t="s">
        <v>1026</v>
      </c>
      <c r="JF12" s="125" t="s">
        <v>729</v>
      </c>
      <c r="JG12" s="125" t="s">
        <v>1051</v>
      </c>
      <c r="JH12" s="125" t="s">
        <v>18900</v>
      </c>
      <c r="JI12" s="125" t="s">
        <v>1124</v>
      </c>
      <c r="JJ12" s="125" t="s">
        <v>870</v>
      </c>
      <c r="JK12" s="125" t="s">
        <v>978</v>
      </c>
      <c r="JL12" s="125" t="s">
        <v>913</v>
      </c>
      <c r="JM12" s="125" t="s">
        <v>714</v>
      </c>
      <c r="JN12" s="125" t="s">
        <v>1048</v>
      </c>
      <c r="JO12" s="125" t="s">
        <v>1050</v>
      </c>
      <c r="JP12" s="125" t="s">
        <v>873</v>
      </c>
      <c r="JQ12" s="125" t="s">
        <v>957</v>
      </c>
      <c r="JR12" s="125" t="s">
        <v>1023</v>
      </c>
      <c r="JS12" s="125" t="s">
        <v>1056</v>
      </c>
      <c r="JT12" s="125" t="s">
        <v>1063</v>
      </c>
      <c r="JU12" s="125" t="s">
        <v>1033</v>
      </c>
      <c r="JV12" s="125" t="s">
        <v>861</v>
      </c>
      <c r="JW12" s="125" t="s">
        <v>946</v>
      </c>
      <c r="JX12" s="125" t="s">
        <v>1079</v>
      </c>
      <c r="JY12" s="125" t="s">
        <v>826</v>
      </c>
      <c r="JZ12" s="125" t="s">
        <v>746</v>
      </c>
      <c r="KA12" s="125" t="s">
        <v>927</v>
      </c>
      <c r="KB12" s="125" t="s">
        <v>1021</v>
      </c>
      <c r="KC12" s="125" t="s">
        <v>1093</v>
      </c>
      <c r="KD12" s="125" t="s">
        <v>756</v>
      </c>
      <c r="KE12" s="125" t="s">
        <v>1049</v>
      </c>
      <c r="KF12" s="125" t="s">
        <v>880</v>
      </c>
      <c r="KG12" s="125" t="s">
        <v>820</v>
      </c>
      <c r="KH12" s="125" t="s">
        <v>946</v>
      </c>
      <c r="KI12" s="125" t="s">
        <v>884</v>
      </c>
      <c r="KJ12" s="4" t="s">
        <v>887</v>
      </c>
      <c r="KK12" s="135" t="s">
        <v>1109</v>
      </c>
      <c r="KL12" s="135" t="s">
        <v>18883</v>
      </c>
      <c r="KM12" s="135" t="s">
        <v>942</v>
      </c>
      <c r="KN12" s="135" t="s">
        <v>844</v>
      </c>
      <c r="KO12" s="135" t="s">
        <v>829</v>
      </c>
      <c r="KP12" s="135" t="s">
        <v>737</v>
      </c>
      <c r="KQ12" s="135" t="s">
        <v>1084</v>
      </c>
      <c r="KR12" s="135" t="s">
        <v>1150</v>
      </c>
      <c r="KS12" s="135" t="s">
        <v>1091</v>
      </c>
      <c r="KT12" s="135" t="s">
        <v>1173</v>
      </c>
      <c r="KU12" s="135" t="s">
        <v>799</v>
      </c>
      <c r="KV12" s="135" t="s">
        <v>712</v>
      </c>
      <c r="KW12" s="135" t="s">
        <v>759</v>
      </c>
      <c r="KX12" s="135" t="s">
        <v>1104</v>
      </c>
      <c r="KY12" s="135" t="s">
        <v>1061</v>
      </c>
      <c r="KZ12" s="135" t="s">
        <v>1071</v>
      </c>
      <c r="LA12" s="135" t="s">
        <v>1076</v>
      </c>
      <c r="LB12" s="135" t="s">
        <v>1148</v>
      </c>
      <c r="LC12" s="135" t="s">
        <v>1167</v>
      </c>
      <c r="LD12" s="135" t="s">
        <v>1144</v>
      </c>
      <c r="LE12" s="135" t="s">
        <v>952</v>
      </c>
      <c r="LF12" s="135" t="s">
        <v>1125</v>
      </c>
      <c r="LG12" s="135" t="s">
        <v>815</v>
      </c>
      <c r="LH12" s="135" t="s">
        <v>725</v>
      </c>
      <c r="LI12" s="135" t="s">
        <v>704</v>
      </c>
      <c r="LJ12" s="135" t="s">
        <v>846</v>
      </c>
      <c r="LK12" s="135" t="s">
        <v>1130</v>
      </c>
      <c r="LL12" s="135" t="s">
        <v>1098</v>
      </c>
      <c r="LM12" s="135" t="s">
        <v>1156</v>
      </c>
      <c r="LN12" s="135" t="s">
        <v>770</v>
      </c>
      <c r="LO12" s="135" t="s">
        <v>743</v>
      </c>
      <c r="LP12" s="135" t="s">
        <v>755</v>
      </c>
      <c r="LQ12" s="135" t="s">
        <v>804</v>
      </c>
      <c r="LR12" s="135" t="s">
        <v>879</v>
      </c>
      <c r="LS12" s="135" t="s">
        <v>1162</v>
      </c>
      <c r="LT12" s="135" t="s">
        <v>808</v>
      </c>
      <c r="LU12" s="135" t="s">
        <v>1026</v>
      </c>
      <c r="LV12" s="135" t="s">
        <v>766</v>
      </c>
      <c r="LW12" s="135" t="s">
        <v>856</v>
      </c>
      <c r="LX12" s="135" t="s">
        <v>1036</v>
      </c>
      <c r="LY12" s="135" t="s">
        <v>1088</v>
      </c>
      <c r="LZ12" s="135" t="s">
        <v>1032</v>
      </c>
      <c r="MA12" s="135" t="s">
        <v>863</v>
      </c>
      <c r="MB12" s="135" t="s">
        <v>1152</v>
      </c>
      <c r="MC12" s="135" t="s">
        <v>814</v>
      </c>
      <c r="MD12" s="135" t="s">
        <v>997</v>
      </c>
      <c r="ME12" s="135" t="s">
        <v>980</v>
      </c>
      <c r="MF12" s="135" t="s">
        <v>860</v>
      </c>
      <c r="MG12" s="135" t="s">
        <v>922</v>
      </c>
      <c r="MH12" s="135" t="s">
        <v>1174</v>
      </c>
      <c r="MI12" s="135" t="s">
        <v>757</v>
      </c>
      <c r="MJ12" s="135" t="s">
        <v>836</v>
      </c>
      <c r="MK12" s="135" t="s">
        <v>916</v>
      </c>
      <c r="ML12" s="135" t="s">
        <v>1073</v>
      </c>
      <c r="MM12" s="135" t="s">
        <v>840</v>
      </c>
      <c r="MN12" s="135" t="s">
        <v>1068</v>
      </c>
      <c r="MO12" s="135" t="s">
        <v>912</v>
      </c>
      <c r="MP12" s="135" t="s">
        <v>707</v>
      </c>
      <c r="MQ12" s="135" t="s">
        <v>1055</v>
      </c>
      <c r="MR12" s="135" t="s">
        <v>953</v>
      </c>
      <c r="MS12" s="135" t="s">
        <v>711</v>
      </c>
      <c r="MT12" s="135" t="s">
        <v>941</v>
      </c>
      <c r="MU12" s="135" t="s">
        <v>1099</v>
      </c>
      <c r="MV12" s="135" t="s">
        <v>1015</v>
      </c>
      <c r="MW12" s="135" t="s">
        <v>957</v>
      </c>
      <c r="MX12" s="135" t="s">
        <v>1077</v>
      </c>
      <c r="MY12" s="135" t="s">
        <v>817</v>
      </c>
      <c r="MZ12" s="135" t="s">
        <v>1163</v>
      </c>
      <c r="NA12" s="135" t="s">
        <v>1176</v>
      </c>
      <c r="NB12" s="135" t="s">
        <v>760</v>
      </c>
      <c r="NC12" s="135" t="s">
        <v>1039</v>
      </c>
      <c r="ND12" s="135" t="s">
        <v>714</v>
      </c>
      <c r="NE12" s="135" t="s">
        <v>727</v>
      </c>
      <c r="NF12" s="135" t="s">
        <v>915</v>
      </c>
      <c r="NG12" s="135" t="s">
        <v>720</v>
      </c>
      <c r="NH12" s="135" t="s">
        <v>1097</v>
      </c>
      <c r="NI12" s="135" t="s">
        <v>869</v>
      </c>
      <c r="NJ12" s="135" t="s">
        <v>1056</v>
      </c>
      <c r="NK12" s="135" t="s">
        <v>1063</v>
      </c>
      <c r="NL12" s="135" t="s">
        <v>947</v>
      </c>
      <c r="NM12" s="135" t="s">
        <v>762</v>
      </c>
      <c r="NN12" s="135" t="s">
        <v>946</v>
      </c>
      <c r="NO12" s="135" t="s">
        <v>983</v>
      </c>
      <c r="NP12" s="135" t="s">
        <v>918</v>
      </c>
      <c r="NQ12" s="135" t="s">
        <v>745</v>
      </c>
      <c r="NR12" s="135" t="s">
        <v>1018</v>
      </c>
      <c r="NS12" s="135" t="s">
        <v>1021</v>
      </c>
      <c r="NT12" s="135" t="s">
        <v>1093</v>
      </c>
      <c r="NU12" s="135" t="s">
        <v>1119</v>
      </c>
      <c r="NV12" s="135" t="s">
        <v>735</v>
      </c>
      <c r="NW12" s="135" t="s">
        <v>1128</v>
      </c>
      <c r="NX12" s="135" t="s">
        <v>931</v>
      </c>
      <c r="NY12" s="135" t="s">
        <v>1153</v>
      </c>
      <c r="NZ12" s="135" t="s">
        <v>789</v>
      </c>
      <c r="OA12" s="135" t="s">
        <v>887</v>
      </c>
      <c r="OB12" s="135" t="s">
        <v>901</v>
      </c>
      <c r="OC12" s="135" t="s">
        <v>939</v>
      </c>
      <c r="OD12" s="135" t="s">
        <v>1106</v>
      </c>
      <c r="OE12" s="135" t="s">
        <v>1117</v>
      </c>
      <c r="OF12" s="135" t="s">
        <v>1142</v>
      </c>
      <c r="OG12" s="135" t="s">
        <v>837</v>
      </c>
      <c r="OH12" s="135" t="s">
        <v>715</v>
      </c>
      <c r="OI12" s="135" t="s">
        <v>931</v>
      </c>
      <c r="OJ12" s="135" t="s">
        <v>738</v>
      </c>
      <c r="OK12" s="135" t="s">
        <v>928</v>
      </c>
      <c r="OL12" s="135" t="s">
        <v>799</v>
      </c>
      <c r="OM12" s="135" t="s">
        <v>712</v>
      </c>
      <c r="ON12" s="135" t="s">
        <v>759</v>
      </c>
      <c r="OO12" s="135" t="s">
        <v>1090</v>
      </c>
      <c r="OP12" s="135" t="s">
        <v>872</v>
      </c>
      <c r="OQ12" s="135" t="s">
        <v>1009</v>
      </c>
      <c r="OR12" s="135" t="s">
        <v>1012</v>
      </c>
      <c r="OS12" s="135" t="s">
        <v>1096</v>
      </c>
      <c r="OT12" s="135" t="s">
        <v>867</v>
      </c>
      <c r="OU12" s="135" t="s">
        <v>1144</v>
      </c>
      <c r="OV12" s="135" t="s">
        <v>793</v>
      </c>
      <c r="OW12" s="135" t="s">
        <v>1136</v>
      </c>
      <c r="OX12" s="135" t="s">
        <v>879</v>
      </c>
      <c r="OY12" s="135" t="s">
        <v>819</v>
      </c>
      <c r="OZ12" s="135" t="s">
        <v>839</v>
      </c>
      <c r="PA12" s="135" t="s">
        <v>964</v>
      </c>
      <c r="PB12" s="135" t="s">
        <v>1130</v>
      </c>
      <c r="PC12" s="135" t="s">
        <v>706</v>
      </c>
      <c r="PD12" s="135" t="s">
        <v>1156</v>
      </c>
      <c r="PE12" s="135" t="s">
        <v>920</v>
      </c>
      <c r="PF12" s="135" t="s">
        <v>1053</v>
      </c>
      <c r="PG12" s="135" t="s">
        <v>1008</v>
      </c>
      <c r="PH12" s="135" t="s">
        <v>18919</v>
      </c>
      <c r="PI12" s="135" t="s">
        <v>787</v>
      </c>
      <c r="PJ12" s="135" t="s">
        <v>1010</v>
      </c>
      <c r="PK12" s="135" t="s">
        <v>838</v>
      </c>
      <c r="PL12" s="135" t="s">
        <v>973</v>
      </c>
      <c r="PM12" s="135" t="s">
        <v>1003</v>
      </c>
      <c r="PN12" s="135" t="s">
        <v>856</v>
      </c>
      <c r="PO12" s="135" t="s">
        <v>828</v>
      </c>
      <c r="PP12" s="135" t="s">
        <v>800</v>
      </c>
      <c r="PQ12" s="135" t="s">
        <v>783</v>
      </c>
      <c r="PR12" s="135" t="s">
        <v>1037</v>
      </c>
      <c r="PS12" s="135" t="s">
        <v>736</v>
      </c>
      <c r="PT12" s="135" t="s">
        <v>814</v>
      </c>
      <c r="PU12" s="135" t="s">
        <v>1048</v>
      </c>
      <c r="PV12" s="135" t="s">
        <v>980</v>
      </c>
      <c r="PW12" s="135" t="s">
        <v>1131</v>
      </c>
      <c r="PX12" s="135" t="s">
        <v>922</v>
      </c>
      <c r="PY12" s="135" t="s">
        <v>1054</v>
      </c>
      <c r="PZ12" s="135" t="s">
        <v>757</v>
      </c>
      <c r="QA12" s="135" t="s">
        <v>1075</v>
      </c>
      <c r="QB12" s="135" t="s">
        <v>1118</v>
      </c>
      <c r="QC12" s="135" t="s">
        <v>904</v>
      </c>
      <c r="QD12" s="135" t="s">
        <v>840</v>
      </c>
      <c r="QE12" s="135" t="s">
        <v>1080</v>
      </c>
      <c r="QF12" s="135" t="s">
        <v>912</v>
      </c>
      <c r="QG12" s="135" t="s">
        <v>1092</v>
      </c>
      <c r="QH12" s="135" t="s">
        <v>1085</v>
      </c>
      <c r="QI12" s="135" t="s">
        <v>924</v>
      </c>
      <c r="QJ12" s="135" t="s">
        <v>909</v>
      </c>
      <c r="QK12" s="135" t="s">
        <v>1133</v>
      </c>
      <c r="QL12" s="135" t="s">
        <v>777</v>
      </c>
      <c r="QM12" s="135" t="s">
        <v>893</v>
      </c>
      <c r="QN12" s="135" t="s">
        <v>957</v>
      </c>
      <c r="QO12" s="135" t="s">
        <v>1108</v>
      </c>
      <c r="QP12" s="135" t="s">
        <v>817</v>
      </c>
      <c r="QQ12" s="135" t="s">
        <v>890</v>
      </c>
      <c r="QR12" s="135" t="s">
        <v>1176</v>
      </c>
      <c r="QS12" s="135" t="s">
        <v>758</v>
      </c>
      <c r="QT12" s="135" t="s">
        <v>806</v>
      </c>
      <c r="QU12" s="135" t="s">
        <v>1185</v>
      </c>
      <c r="QV12" s="135" t="s">
        <v>727</v>
      </c>
      <c r="QW12" s="135" t="s">
        <v>1138</v>
      </c>
      <c r="QX12" s="135" t="s">
        <v>720</v>
      </c>
      <c r="QY12" s="135" t="s">
        <v>933</v>
      </c>
      <c r="QZ12" s="135" t="s">
        <v>1093</v>
      </c>
      <c r="RA12" s="135" t="s">
        <v>791</v>
      </c>
      <c r="RB12" s="135" t="s">
        <v>1038</v>
      </c>
      <c r="RC12" s="135" t="s">
        <v>780</v>
      </c>
      <c r="RD12" s="135" t="s">
        <v>1086</v>
      </c>
      <c r="RE12" s="135" t="s">
        <v>1090</v>
      </c>
      <c r="RF12" s="135" t="s">
        <v>846</v>
      </c>
      <c r="RG12" s="135" t="s">
        <v>1130</v>
      </c>
      <c r="RH12" s="135" t="s">
        <v>881</v>
      </c>
      <c r="RI12" s="135" t="s">
        <v>1156</v>
      </c>
      <c r="RJ12" s="135" t="s">
        <v>1135</v>
      </c>
      <c r="RK12" s="135" t="s">
        <v>1144</v>
      </c>
      <c r="RL12" s="135" t="s">
        <v>952</v>
      </c>
      <c r="RM12" s="135" t="s">
        <v>835</v>
      </c>
      <c r="RN12" s="135" t="s">
        <v>879</v>
      </c>
      <c r="RO12" s="135" t="s">
        <v>1162</v>
      </c>
      <c r="RP12" s="135" t="s">
        <v>839</v>
      </c>
      <c r="RQ12" s="135" t="s">
        <v>1026</v>
      </c>
      <c r="RR12" s="135" t="s">
        <v>1130</v>
      </c>
      <c r="RS12" s="135" t="s">
        <v>1024</v>
      </c>
      <c r="RT12" s="135" t="s">
        <v>1016</v>
      </c>
      <c r="RU12" s="135" t="s">
        <v>1124</v>
      </c>
      <c r="RV12" s="135" t="s">
        <v>781</v>
      </c>
      <c r="RW12" s="135" t="s">
        <v>1008</v>
      </c>
      <c r="RX12" s="135" t="s">
        <v>877</v>
      </c>
      <c r="RY12" s="135" t="s">
        <v>814</v>
      </c>
      <c r="RZ12" s="135" t="s">
        <v>874</v>
      </c>
      <c r="SA12" s="135" t="s">
        <v>900</v>
      </c>
      <c r="SB12" s="135" t="s">
        <v>747</v>
      </c>
      <c r="SC12" s="135" t="s">
        <v>988</v>
      </c>
      <c r="SD12" s="135" t="s">
        <v>902</v>
      </c>
      <c r="SE12" s="135" t="s">
        <v>828</v>
      </c>
      <c r="SF12" s="135" t="s">
        <v>800</v>
      </c>
      <c r="SG12" s="135" t="s">
        <v>916</v>
      </c>
      <c r="SH12" s="135" t="s">
        <v>726</v>
      </c>
      <c r="SI12" s="135" t="s">
        <v>740</v>
      </c>
      <c r="SJ12" s="135" t="s">
        <v>899</v>
      </c>
      <c r="SK12" s="135" t="s">
        <v>1163</v>
      </c>
      <c r="SL12" s="135" t="s">
        <v>749</v>
      </c>
      <c r="SM12" s="135" t="s">
        <v>1131</v>
      </c>
      <c r="SN12" s="135" t="s">
        <v>833</v>
      </c>
      <c r="SO12" s="135" t="s">
        <v>1054</v>
      </c>
      <c r="SP12" s="135" t="s">
        <v>941</v>
      </c>
      <c r="SQ12" s="135" t="s">
        <v>1099</v>
      </c>
      <c r="SR12" s="135" t="s">
        <v>1015</v>
      </c>
      <c r="SS12" s="135" t="s">
        <v>794</v>
      </c>
      <c r="ST12" s="135" t="s">
        <v>1023</v>
      </c>
      <c r="SU12" s="135" t="s">
        <v>1069</v>
      </c>
      <c r="SV12" s="135" t="s">
        <v>769</v>
      </c>
      <c r="SW12" s="135" t="s">
        <v>843</v>
      </c>
      <c r="SX12" s="135" t="s">
        <v>760</v>
      </c>
      <c r="SY12" s="135" t="s">
        <v>924</v>
      </c>
      <c r="SZ12" s="135" t="s">
        <v>714</v>
      </c>
      <c r="TA12" s="135" t="s">
        <v>1020</v>
      </c>
      <c r="TB12" s="135" t="s">
        <v>1050</v>
      </c>
      <c r="TC12" s="135" t="s">
        <v>873</v>
      </c>
      <c r="TD12" s="135" t="s">
        <v>957</v>
      </c>
      <c r="TE12" s="135" t="s">
        <v>1100</v>
      </c>
      <c r="TF12" s="135" t="s">
        <v>830</v>
      </c>
      <c r="TG12" s="135" t="s">
        <v>1063</v>
      </c>
      <c r="TH12" s="135" t="s">
        <v>1033</v>
      </c>
      <c r="TI12" s="135" t="s">
        <v>762</v>
      </c>
      <c r="TJ12" s="135" t="s">
        <v>946</v>
      </c>
      <c r="TK12" s="135" t="s">
        <v>816</v>
      </c>
      <c r="TL12" s="135" t="s">
        <v>826</v>
      </c>
      <c r="TM12" s="135" t="s">
        <v>841</v>
      </c>
      <c r="TN12" s="135" t="s">
        <v>720</v>
      </c>
      <c r="TO12" s="135" t="s">
        <v>933</v>
      </c>
      <c r="TP12" s="135" t="s">
        <v>1093</v>
      </c>
      <c r="TQ12" s="135" t="s">
        <v>1119</v>
      </c>
      <c r="TR12" s="135" t="s">
        <v>1063</v>
      </c>
      <c r="TS12" s="135" t="s">
        <v>1128</v>
      </c>
      <c r="TT12" s="135" t="s">
        <v>820</v>
      </c>
      <c r="TU12" s="135" t="s">
        <v>1181</v>
      </c>
      <c r="TV12" s="135" t="s">
        <v>884</v>
      </c>
      <c r="TW12" s="135" t="s">
        <v>887</v>
      </c>
      <c r="TX12" s="135" t="s">
        <v>1109</v>
      </c>
      <c r="TY12" s="135" t="s">
        <v>939</v>
      </c>
      <c r="TZ12" s="135" t="s">
        <v>942</v>
      </c>
      <c r="UA12" s="135" t="s">
        <v>1117</v>
      </c>
      <c r="UB12" s="135" t="s">
        <v>1142</v>
      </c>
      <c r="UC12" s="135" t="s">
        <v>1060</v>
      </c>
      <c r="UD12" s="135" t="s">
        <v>715</v>
      </c>
      <c r="UE12" s="135" t="s">
        <v>931</v>
      </c>
      <c r="UF12" s="135" t="s">
        <v>917</v>
      </c>
      <c r="UG12" s="135" t="s">
        <v>1017</v>
      </c>
      <c r="UH12" s="135" t="s">
        <v>799</v>
      </c>
      <c r="UI12" s="135" t="s">
        <v>712</v>
      </c>
      <c r="UJ12" s="135" t="s">
        <v>759</v>
      </c>
      <c r="UK12" s="135" t="s">
        <v>1064</v>
      </c>
      <c r="UL12" s="135" t="s">
        <v>892</v>
      </c>
      <c r="UM12" s="135" t="s">
        <v>1071</v>
      </c>
      <c r="UN12" s="135" t="s">
        <v>709</v>
      </c>
      <c r="UO12" s="135" t="s">
        <v>803</v>
      </c>
      <c r="UP12" s="135" t="s">
        <v>1167</v>
      </c>
      <c r="UQ12" s="135" t="s">
        <v>1144</v>
      </c>
      <c r="UR12" s="135" t="s">
        <v>1165</v>
      </c>
      <c r="US12" s="135" t="s">
        <v>1136</v>
      </c>
      <c r="UT12" s="135" t="s">
        <v>815</v>
      </c>
      <c r="UU12" s="135" t="s">
        <v>725</v>
      </c>
      <c r="UV12" s="135" t="s">
        <v>961</v>
      </c>
      <c r="UW12" s="135" t="s">
        <v>717</v>
      </c>
      <c r="UX12" s="135" t="s">
        <v>726</v>
      </c>
      <c r="UY12" s="135" t="s">
        <v>1152</v>
      </c>
      <c r="UZ12" s="135" t="s">
        <v>1080</v>
      </c>
      <c r="VA12" s="135" t="s">
        <v>912</v>
      </c>
      <c r="VB12" s="135" t="s">
        <v>707</v>
      </c>
      <c r="VC12" s="135" t="s">
        <v>723</v>
      </c>
      <c r="VD12" s="135" t="s">
        <v>734</v>
      </c>
      <c r="VE12" s="135" t="s">
        <v>1101</v>
      </c>
      <c r="VF12" s="135" t="s">
        <v>796</v>
      </c>
      <c r="VG12" s="135" t="s">
        <v>954</v>
      </c>
      <c r="VH12" s="135" t="s">
        <v>1015</v>
      </c>
      <c r="VI12" s="135" t="s">
        <v>957</v>
      </c>
      <c r="VJ12" s="135" t="s">
        <v>889</v>
      </c>
      <c r="VK12" s="135" t="s">
        <v>817</v>
      </c>
      <c r="VL12" s="135" t="s">
        <v>1083</v>
      </c>
      <c r="VM12" s="135" t="s">
        <v>1176</v>
      </c>
      <c r="VN12" s="135" t="s">
        <v>978</v>
      </c>
      <c r="VO12" s="135" t="s">
        <v>1039</v>
      </c>
      <c r="VP12" s="135" t="s">
        <v>714</v>
      </c>
      <c r="VQ12" s="135" t="s">
        <v>1020</v>
      </c>
      <c r="VR12" s="135" t="s">
        <v>915</v>
      </c>
      <c r="VS12" s="135" t="s">
        <v>720</v>
      </c>
      <c r="VT12" s="135" t="s">
        <v>957</v>
      </c>
      <c r="VU12" s="135" t="s">
        <v>750</v>
      </c>
      <c r="VV12" s="135" t="s">
        <v>875</v>
      </c>
      <c r="VW12" s="135" t="s">
        <v>742</v>
      </c>
      <c r="VX12" s="135" t="s">
        <v>1033</v>
      </c>
      <c r="VY12" s="135" t="s">
        <v>762</v>
      </c>
      <c r="VZ12" s="135" t="s">
        <v>946</v>
      </c>
      <c r="WA12" s="135" t="s">
        <v>983</v>
      </c>
      <c r="WB12" s="135" t="s">
        <v>826</v>
      </c>
      <c r="WC12" s="135" t="s">
        <v>745</v>
      </c>
      <c r="WD12" s="135" t="s">
        <v>818</v>
      </c>
      <c r="WE12" s="135" t="s">
        <v>773</v>
      </c>
      <c r="WF12" s="135" t="s">
        <v>782</v>
      </c>
      <c r="WG12" s="135" t="s">
        <v>1119</v>
      </c>
      <c r="WH12" s="135" t="s">
        <v>1089</v>
      </c>
      <c r="WI12" s="135" t="s">
        <v>1128</v>
      </c>
      <c r="WJ12" s="135" t="s">
        <v>931</v>
      </c>
      <c r="WK12" s="135" t="s">
        <v>1153</v>
      </c>
      <c r="WL12" s="135" t="s">
        <v>982</v>
      </c>
      <c r="WM12" s="135" t="s">
        <v>1157</v>
      </c>
      <c r="WN12" s="135" t="s">
        <v>901</v>
      </c>
      <c r="WO12" s="135" t="s">
        <v>1057</v>
      </c>
      <c r="WP12" s="135" t="s">
        <v>942</v>
      </c>
      <c r="WQ12" s="135" t="s">
        <v>1117</v>
      </c>
      <c r="WR12" s="135" t="s">
        <v>1142</v>
      </c>
      <c r="WS12" s="135" t="s">
        <v>703</v>
      </c>
      <c r="WT12" s="135" t="s">
        <v>908</v>
      </c>
      <c r="WU12" s="135" t="s">
        <v>1167</v>
      </c>
      <c r="WV12" s="135" t="s">
        <v>738</v>
      </c>
      <c r="WW12" s="135" t="s">
        <v>858</v>
      </c>
      <c r="WX12" s="135" t="s">
        <v>898</v>
      </c>
      <c r="WY12" s="135" t="s">
        <v>1126</v>
      </c>
      <c r="WZ12" s="135" t="s">
        <v>759</v>
      </c>
      <c r="XA12" s="135" t="s">
        <v>774</v>
      </c>
      <c r="XB12" s="135" t="s">
        <v>846</v>
      </c>
      <c r="XC12" s="135" t="s">
        <v>795</v>
      </c>
      <c r="XD12" s="135" t="s">
        <v>881</v>
      </c>
      <c r="XE12" s="135" t="s">
        <v>1016</v>
      </c>
      <c r="XF12" s="135" t="s">
        <v>1150</v>
      </c>
      <c r="XG12" s="135" t="s">
        <v>744</v>
      </c>
      <c r="XH12" s="135" t="s">
        <v>793</v>
      </c>
      <c r="XI12" s="135" t="s">
        <v>772</v>
      </c>
      <c r="XJ12" s="135" t="s">
        <v>1111</v>
      </c>
      <c r="XK12" s="135" t="s">
        <v>1082</v>
      </c>
      <c r="XL12" s="135" t="s">
        <v>935</v>
      </c>
      <c r="XM12" s="135" t="s">
        <v>781</v>
      </c>
      <c r="XN12" s="135" t="s">
        <v>1009</v>
      </c>
      <c r="XO12" s="135" t="s">
        <v>1051</v>
      </c>
      <c r="XP12" s="135" t="s">
        <v>722</v>
      </c>
      <c r="XQ12" s="135" t="s">
        <v>767</v>
      </c>
      <c r="XR12" s="135" t="s">
        <v>743</v>
      </c>
      <c r="XS12" s="135" t="s">
        <v>1008</v>
      </c>
      <c r="XT12" s="135" t="s">
        <v>804</v>
      </c>
      <c r="XU12" s="135" t="s">
        <v>784</v>
      </c>
      <c r="XV12" s="135" t="s">
        <v>1132</v>
      </c>
      <c r="XW12" s="135" t="s">
        <v>1150</v>
      </c>
      <c r="XX12" s="135" t="s">
        <v>744</v>
      </c>
      <c r="XY12" s="135" t="s">
        <v>726</v>
      </c>
      <c r="XZ12" s="135" t="s">
        <v>856</v>
      </c>
      <c r="YA12" s="135" t="s">
        <v>1121</v>
      </c>
      <c r="YB12" s="135" t="s">
        <v>767</v>
      </c>
      <c r="YC12" s="135" t="s">
        <v>783</v>
      </c>
      <c r="YD12" s="135" t="s">
        <v>1008</v>
      </c>
      <c r="YE12" s="135" t="s">
        <v>804</v>
      </c>
      <c r="YF12" s="135" t="s">
        <v>1068</v>
      </c>
      <c r="YG12" s="135" t="s">
        <v>941</v>
      </c>
      <c r="YH12" s="135" t="s">
        <v>808</v>
      </c>
      <c r="YI12" s="135" t="s">
        <v>860</v>
      </c>
      <c r="YJ12" s="135" t="s">
        <v>1003</v>
      </c>
      <c r="YK12" s="135" t="s">
        <v>1054</v>
      </c>
      <c r="YL12" s="135" t="s">
        <v>828</v>
      </c>
      <c r="YM12" s="135" t="s">
        <v>1099</v>
      </c>
      <c r="YN12" s="135" t="s">
        <v>845</v>
      </c>
      <c r="YO12" s="135" t="s">
        <v>996</v>
      </c>
      <c r="YP12" s="135" t="s">
        <v>877</v>
      </c>
      <c r="YQ12" s="135" t="s">
        <v>1080</v>
      </c>
      <c r="YR12" s="135" t="s">
        <v>985</v>
      </c>
      <c r="YS12" s="135" t="s">
        <v>1092</v>
      </c>
      <c r="YT12" s="135" t="s">
        <v>1081</v>
      </c>
      <c r="YU12" s="135" t="s">
        <v>1106</v>
      </c>
      <c r="YV12" s="135" t="s">
        <v>844</v>
      </c>
      <c r="YW12" s="135" t="s">
        <v>1119</v>
      </c>
      <c r="YX12" s="135" t="s">
        <v>890</v>
      </c>
      <c r="YY12" s="135" t="s">
        <v>882</v>
      </c>
      <c r="YZ12" s="135" t="s">
        <v>885</v>
      </c>
      <c r="ZA12" s="135" t="s">
        <v>1181</v>
      </c>
      <c r="ZB12" s="135" t="s">
        <v>982</v>
      </c>
      <c r="ZC12" s="135" t="s">
        <v>918</v>
      </c>
      <c r="ZD12" s="135" t="s">
        <v>712</v>
      </c>
      <c r="ZE12" s="135" t="s">
        <v>1132</v>
      </c>
      <c r="ZF12" s="135" t="s">
        <v>942</v>
      </c>
      <c r="ZG12" s="135" t="s">
        <v>871</v>
      </c>
      <c r="ZH12" s="135" t="s">
        <v>1027</v>
      </c>
      <c r="ZI12" s="135" t="s">
        <v>837</v>
      </c>
      <c r="ZJ12" s="135" t="s">
        <v>1148</v>
      </c>
      <c r="ZK12" s="135" t="s">
        <v>1150</v>
      </c>
      <c r="ZL12" s="135" t="s">
        <v>1144</v>
      </c>
      <c r="ZM12" s="135" t="s">
        <v>1165</v>
      </c>
      <c r="ZN12" s="135" t="s">
        <v>918</v>
      </c>
      <c r="ZO12" s="135" t="s">
        <v>891</v>
      </c>
      <c r="ZP12" s="135" t="s">
        <v>759</v>
      </c>
      <c r="ZQ12" s="135" t="s">
        <v>774</v>
      </c>
      <c r="ZR12" s="135" t="s">
        <v>846</v>
      </c>
      <c r="ZS12" s="135" t="s">
        <v>1009</v>
      </c>
      <c r="ZT12" s="135" t="s">
        <v>1012</v>
      </c>
      <c r="ZU12" s="135" t="s">
        <v>1156</v>
      </c>
      <c r="ZV12" s="135" t="s">
        <v>931</v>
      </c>
      <c r="ZW12" s="135" t="s">
        <v>1181</v>
      </c>
      <c r="ZX12" s="135" t="s">
        <v>858</v>
      </c>
      <c r="ZY12" s="135" t="s">
        <v>1065</v>
      </c>
      <c r="ZZ12" s="135" t="s">
        <v>879</v>
      </c>
      <c r="AAA12" s="135" t="s">
        <v>1082</v>
      </c>
    </row>
    <row r="13" spans="1:703" x14ac:dyDescent="0.35">
      <c r="A13" s="8">
        <f t="shared" si="0"/>
        <v>12</v>
      </c>
      <c r="B13" s="10" t="s">
        <v>1132</v>
      </c>
      <c r="C13" s="21" t="s">
        <v>936</v>
      </c>
      <c r="D13" s="10" t="s">
        <v>1032</v>
      </c>
      <c r="E13" s="8" t="s">
        <v>1151</v>
      </c>
      <c r="F13" s="21" t="s">
        <v>1076</v>
      </c>
      <c r="G13" s="8" t="s">
        <v>803</v>
      </c>
      <c r="H13" s="21" t="s">
        <v>949</v>
      </c>
      <c r="I13" s="8" t="s">
        <v>980</v>
      </c>
      <c r="J13" s="21" t="s">
        <v>793</v>
      </c>
      <c r="K13" s="21" t="s">
        <v>1087</v>
      </c>
      <c r="L13" s="10" t="s">
        <v>902</v>
      </c>
      <c r="M13" s="10" t="s">
        <v>757</v>
      </c>
      <c r="N13" s="21" t="s">
        <v>1090</v>
      </c>
      <c r="O13" s="10" t="s">
        <v>1067</v>
      </c>
      <c r="P13" s="10" t="s">
        <v>1073</v>
      </c>
      <c r="Q13" s="21" t="s">
        <v>840</v>
      </c>
      <c r="R13" s="10" t="s">
        <v>1156</v>
      </c>
      <c r="S13" s="21" t="s">
        <v>767</v>
      </c>
      <c r="T13" s="21" t="s">
        <v>707</v>
      </c>
      <c r="U13" s="21" t="s">
        <v>1131</v>
      </c>
      <c r="V13" s="21" t="s">
        <v>835</v>
      </c>
      <c r="W13" s="21" t="s">
        <v>1034</v>
      </c>
      <c r="X13" s="21" t="s">
        <v>894</v>
      </c>
      <c r="Y13" s="21" t="s">
        <v>954</v>
      </c>
      <c r="Z13" s="10" t="s">
        <v>973</v>
      </c>
      <c r="AA13" s="55" t="s">
        <v>972</v>
      </c>
      <c r="AB13" s="8" t="s">
        <v>889</v>
      </c>
      <c r="AC13" s="8" t="s">
        <v>817</v>
      </c>
      <c r="AD13" s="21" t="s">
        <v>733</v>
      </c>
      <c r="AE13" s="8" t="s">
        <v>870</v>
      </c>
      <c r="AF13" s="8" t="s">
        <v>760</v>
      </c>
      <c r="AG13" s="21" t="s">
        <v>924</v>
      </c>
      <c r="AH13" s="10" t="s">
        <v>1140</v>
      </c>
      <c r="AI13" s="10" t="s">
        <v>1048</v>
      </c>
      <c r="AJ13" s="10" t="s">
        <v>746</v>
      </c>
      <c r="AK13" s="10" t="s">
        <v>873</v>
      </c>
      <c r="AL13" s="10" t="s">
        <v>988</v>
      </c>
      <c r="AM13" s="8" t="s">
        <v>842</v>
      </c>
      <c r="AN13" s="10" t="s">
        <v>830</v>
      </c>
      <c r="AO13" s="21" t="s">
        <v>742</v>
      </c>
      <c r="AP13" s="10" t="s">
        <v>783</v>
      </c>
      <c r="AQ13" s="10" t="s">
        <v>861</v>
      </c>
      <c r="AR13" s="21" t="s">
        <v>1137</v>
      </c>
      <c r="AS13" s="10" t="s">
        <v>983</v>
      </c>
      <c r="AT13" s="21" t="s">
        <v>8992</v>
      </c>
      <c r="AU13" s="10" t="s">
        <v>937</v>
      </c>
      <c r="AV13" s="10" t="s">
        <v>1018</v>
      </c>
      <c r="AW13" s="21" t="s">
        <v>1021</v>
      </c>
      <c r="AX13" s="10" t="s">
        <v>711</v>
      </c>
      <c r="AY13" s="10" t="s">
        <v>852</v>
      </c>
      <c r="AZ13" s="21" t="s">
        <v>938</v>
      </c>
      <c r="BA13" s="10" t="s">
        <v>882</v>
      </c>
      <c r="BB13" s="10" t="s">
        <v>794</v>
      </c>
      <c r="BC13" s="10" t="s">
        <v>1108</v>
      </c>
      <c r="BD13" s="10" t="s">
        <v>789</v>
      </c>
      <c r="BE13" s="10" t="s">
        <v>887</v>
      </c>
      <c r="BF13" s="10" t="s">
        <v>843</v>
      </c>
      <c r="BG13" s="10" t="s">
        <v>1114</v>
      </c>
      <c r="BH13" s="10" t="s">
        <v>1105</v>
      </c>
      <c r="BI13" s="10" t="s">
        <v>1061</v>
      </c>
      <c r="BJ13" s="10" t="s">
        <v>727</v>
      </c>
      <c r="BK13" s="10" t="s">
        <v>914</v>
      </c>
      <c r="BL13" s="10" t="s">
        <v>715</v>
      </c>
      <c r="BM13" s="10" t="s">
        <v>1150</v>
      </c>
      <c r="BN13" s="10" t="s">
        <v>869</v>
      </c>
      <c r="BO13" s="10" t="s">
        <v>1173</v>
      </c>
      <c r="BP13" s="10" t="s">
        <v>799</v>
      </c>
      <c r="BQ13" s="10" t="s">
        <v>1126</v>
      </c>
      <c r="BR13" s="10" t="s">
        <v>1086</v>
      </c>
      <c r="BS13" s="10" t="s">
        <v>1090</v>
      </c>
      <c r="BT13" s="10" t="s">
        <v>713</v>
      </c>
      <c r="BU13" s="10" t="s">
        <v>763</v>
      </c>
      <c r="BV13" s="10" t="s">
        <v>1012</v>
      </c>
      <c r="BW13" s="10" t="s">
        <v>718</v>
      </c>
      <c r="BX13" s="10" t="s">
        <v>949</v>
      </c>
      <c r="BY13" s="10" t="s">
        <v>749</v>
      </c>
      <c r="BZ13" s="10" t="s">
        <v>952</v>
      </c>
      <c r="CA13" s="10" t="s">
        <v>1065</v>
      </c>
      <c r="CB13" s="10" t="s">
        <v>784</v>
      </c>
      <c r="CC13" s="10" t="s">
        <v>724</v>
      </c>
      <c r="CD13" s="10" t="s">
        <v>961</v>
      </c>
      <c r="CE13" s="10" t="s">
        <v>964</v>
      </c>
      <c r="CF13" s="10" t="s">
        <v>1073</v>
      </c>
      <c r="CG13" s="10" t="s">
        <v>739</v>
      </c>
      <c r="CH13" s="10" t="s">
        <v>1121</v>
      </c>
      <c r="CI13" s="10" t="s">
        <v>1124</v>
      </c>
      <c r="CJ13" s="10" t="s">
        <v>1127</v>
      </c>
      <c r="CK13" s="10" t="s">
        <v>760</v>
      </c>
      <c r="CL13" s="10" t="s">
        <v>877</v>
      </c>
      <c r="CM13" s="10" t="s">
        <v>787</v>
      </c>
      <c r="CN13" s="10" t="s">
        <v>941</v>
      </c>
      <c r="CO13" s="10" t="s">
        <v>777</v>
      </c>
      <c r="CP13" s="10" t="s">
        <v>973</v>
      </c>
      <c r="CQ13" s="10" t="s">
        <v>1029</v>
      </c>
      <c r="CR13" s="10" t="s">
        <v>1052</v>
      </c>
      <c r="CS13" s="10" t="s">
        <v>1056</v>
      </c>
      <c r="CT13" s="10" t="s">
        <v>800</v>
      </c>
      <c r="CU13" s="10" t="s">
        <v>1043</v>
      </c>
      <c r="CV13" s="10" t="s">
        <v>864</v>
      </c>
      <c r="CW13" s="10" t="s">
        <v>806</v>
      </c>
      <c r="CX13" s="10" t="s">
        <v>1068</v>
      </c>
      <c r="CY13" s="10" t="s">
        <v>985</v>
      </c>
      <c r="CZ13" s="10" t="s">
        <v>1078</v>
      </c>
      <c r="DA13" s="10" t="s">
        <v>927</v>
      </c>
      <c r="DB13" s="10" t="s">
        <v>833</v>
      </c>
      <c r="DC13" s="10" t="s">
        <v>1054</v>
      </c>
      <c r="DD13" s="10" t="s">
        <v>1047</v>
      </c>
      <c r="DE13" s="10" t="s">
        <v>1049</v>
      </c>
      <c r="DF13" s="10" t="s">
        <v>1118</v>
      </c>
      <c r="DG13" s="10" t="s">
        <v>904</v>
      </c>
      <c r="DH13" s="10" t="s">
        <v>847</v>
      </c>
      <c r="DI13" s="10" t="s">
        <v>884</v>
      </c>
      <c r="DJ13" s="10" t="s">
        <v>1074</v>
      </c>
      <c r="DK13" s="10" t="s">
        <v>843</v>
      </c>
      <c r="DL13" s="10" t="s">
        <v>818</v>
      </c>
      <c r="DM13" s="10" t="s">
        <v>1106</v>
      </c>
      <c r="DN13" s="10" t="s">
        <v>909</v>
      </c>
      <c r="DO13" s="10" t="s">
        <v>1133</v>
      </c>
      <c r="DP13" s="10" t="s">
        <v>735</v>
      </c>
      <c r="DQ13" s="10" t="s">
        <v>1084</v>
      </c>
      <c r="DR13" s="10" t="s">
        <v>957</v>
      </c>
      <c r="DS13" s="10" t="s">
        <v>1100</v>
      </c>
      <c r="DT13" s="10" t="s">
        <v>721</v>
      </c>
      <c r="DU13" s="10" t="s">
        <v>732</v>
      </c>
      <c r="DV13" s="10" t="s">
        <v>1014</v>
      </c>
      <c r="DW13" s="10" t="s">
        <v>1114</v>
      </c>
      <c r="DX13" s="10" t="s">
        <v>801</v>
      </c>
      <c r="DY13" s="10" t="s">
        <v>1061</v>
      </c>
      <c r="DZ13" s="10" t="s">
        <v>971</v>
      </c>
      <c r="EA13" s="10" t="s">
        <v>914</v>
      </c>
      <c r="EB13" s="10" t="s">
        <v>1112</v>
      </c>
      <c r="EC13" s="10" t="s">
        <v>775</v>
      </c>
      <c r="ED13" s="10" t="s">
        <v>1093</v>
      </c>
      <c r="EE13" s="10" t="s">
        <v>791</v>
      </c>
      <c r="EF13" s="21" t="s">
        <v>1038</v>
      </c>
      <c r="EG13" s="10" t="s">
        <v>1031</v>
      </c>
      <c r="EH13" s="10" t="s">
        <v>1146</v>
      </c>
      <c r="EI13" s="21" t="s">
        <v>868</v>
      </c>
      <c r="EJ13" s="10" t="s">
        <v>1035</v>
      </c>
      <c r="EK13" s="10" t="s">
        <v>1130</v>
      </c>
      <c r="EL13" s="10" t="s">
        <v>745</v>
      </c>
      <c r="EM13" s="10" t="s">
        <v>939</v>
      </c>
      <c r="EN13" s="21" t="s">
        <v>770</v>
      </c>
      <c r="EO13" s="10" t="s">
        <v>1066</v>
      </c>
      <c r="EP13" s="21" t="s">
        <v>1119</v>
      </c>
      <c r="EQ13" s="21" t="s">
        <v>1040</v>
      </c>
      <c r="ER13" s="10" t="s">
        <v>1044</v>
      </c>
      <c r="ES13" s="42" t="s">
        <v>1162</v>
      </c>
      <c r="ET13" s="21" t="s">
        <v>917</v>
      </c>
      <c r="EU13" s="42" t="s">
        <v>716</v>
      </c>
      <c r="EV13" s="21" t="s">
        <v>766</v>
      </c>
      <c r="EW13" s="21" t="s">
        <v>1024</v>
      </c>
      <c r="EX13" s="42" t="s">
        <v>1057</v>
      </c>
      <c r="EY13" s="21" t="s">
        <v>1064</v>
      </c>
      <c r="EZ13" s="42" t="s">
        <v>1032</v>
      </c>
      <c r="FA13" s="42" t="s">
        <v>863</v>
      </c>
      <c r="FB13" s="21" t="s">
        <v>1076</v>
      </c>
      <c r="FC13" s="10" t="s">
        <v>1096</v>
      </c>
      <c r="FD13" s="8" t="s">
        <v>997</v>
      </c>
      <c r="FE13" s="8" t="s">
        <v>900</v>
      </c>
      <c r="FF13" s="8" t="s">
        <v>858</v>
      </c>
      <c r="FG13" s="21" t="s">
        <v>1087</v>
      </c>
      <c r="FH13" s="42" t="s">
        <v>902</v>
      </c>
      <c r="FI13" s="42" t="s">
        <v>1019</v>
      </c>
      <c r="FJ13" s="21" t="s">
        <v>1090</v>
      </c>
      <c r="FK13" s="7" t="s">
        <v>717</v>
      </c>
      <c r="FL13" s="7" t="s">
        <v>726</v>
      </c>
      <c r="FM13" s="21" t="s">
        <v>740</v>
      </c>
      <c r="FN13" s="7" t="s">
        <v>899</v>
      </c>
      <c r="FO13" s="21" t="s">
        <v>8992</v>
      </c>
      <c r="FP13" s="42" t="s">
        <v>1042</v>
      </c>
      <c r="FQ13" s="13" t="s">
        <v>927</v>
      </c>
      <c r="FR13" s="21" t="s">
        <v>833</v>
      </c>
      <c r="FS13" s="8" t="s">
        <v>1101</v>
      </c>
      <c r="FT13" s="8" t="s">
        <v>1058</v>
      </c>
      <c r="FU13" s="21" t="s">
        <v>735</v>
      </c>
      <c r="FV13" s="42" t="s">
        <v>1015</v>
      </c>
      <c r="FW13" s="42" t="s">
        <v>904</v>
      </c>
      <c r="FX13" s="21" t="s">
        <v>979</v>
      </c>
      <c r="FY13" s="42" t="s">
        <v>1046</v>
      </c>
      <c r="FZ13" s="8" t="s">
        <v>1074</v>
      </c>
      <c r="GA13" s="42" t="s">
        <v>1176</v>
      </c>
      <c r="GB13" s="8" t="s">
        <v>1114</v>
      </c>
      <c r="GC13" s="42" t="s">
        <v>1106</v>
      </c>
      <c r="GD13" s="8" t="s">
        <v>909</v>
      </c>
      <c r="GE13" s="42" t="s">
        <v>727</v>
      </c>
      <c r="GF13" s="21" t="s">
        <v>807</v>
      </c>
      <c r="GG13" s="42" t="s">
        <v>1158</v>
      </c>
      <c r="GH13" s="42" t="s">
        <v>904</v>
      </c>
      <c r="GI13" s="21" t="s">
        <v>979</v>
      </c>
      <c r="GJ13" s="42" t="s">
        <v>721</v>
      </c>
      <c r="GK13" s="21" t="s">
        <v>732</v>
      </c>
      <c r="GL13" s="42" t="s">
        <v>18875</v>
      </c>
      <c r="GM13" s="8" t="s">
        <v>1002</v>
      </c>
      <c r="GN13" s="21" t="s">
        <v>1153</v>
      </c>
      <c r="GO13" s="42" t="s">
        <v>892</v>
      </c>
      <c r="GP13" s="8" t="s">
        <v>1020</v>
      </c>
      <c r="GQ13" s="34" t="s">
        <v>1138</v>
      </c>
      <c r="GR13" s="7" t="s">
        <v>1112</v>
      </c>
      <c r="GS13" s="21" t="s">
        <v>867</v>
      </c>
      <c r="GT13" s="21" t="s">
        <v>782</v>
      </c>
      <c r="GU13" s="21" t="s">
        <v>1119</v>
      </c>
      <c r="GV13" s="21" t="s">
        <v>741</v>
      </c>
      <c r="GW13" s="21" t="s">
        <v>1111</v>
      </c>
      <c r="GX13" s="21" t="s">
        <v>1103</v>
      </c>
      <c r="GY13" s="21" t="s">
        <v>1181</v>
      </c>
      <c r="GZ13" s="21" t="s">
        <v>848</v>
      </c>
      <c r="HA13" s="21" t="s">
        <v>1130</v>
      </c>
      <c r="HB13" s="21" t="s">
        <v>901</v>
      </c>
      <c r="HC13" s="21" t="s">
        <v>754</v>
      </c>
      <c r="HD13" s="21" t="s">
        <v>1064</v>
      </c>
      <c r="HE13" s="21" t="s">
        <v>1053</v>
      </c>
      <c r="HF13" s="21" t="s">
        <v>1142</v>
      </c>
      <c r="HG13" s="21" t="s">
        <v>1060</v>
      </c>
      <c r="HH13" s="21" t="s">
        <v>1044</v>
      </c>
      <c r="HI13" s="21" t="s">
        <v>1010</v>
      </c>
      <c r="HJ13" s="21" t="s">
        <v>1091</v>
      </c>
      <c r="HK13" s="21" t="s">
        <v>928</v>
      </c>
      <c r="HL13" s="21" t="s">
        <v>934</v>
      </c>
      <c r="HM13" s="21" t="s">
        <v>981</v>
      </c>
      <c r="HN13" s="21" t="s">
        <v>759</v>
      </c>
      <c r="HO13" s="21" t="s">
        <v>923</v>
      </c>
      <c r="HP13" s="21" t="s">
        <v>945</v>
      </c>
      <c r="HQ13" s="21" t="s">
        <v>763</v>
      </c>
      <c r="HR13" s="21" t="s">
        <v>709</v>
      </c>
      <c r="HS13" s="21" t="s">
        <v>1096</v>
      </c>
      <c r="HT13" s="21" t="s">
        <v>997</v>
      </c>
      <c r="HU13" s="21" t="s">
        <v>749</v>
      </c>
      <c r="HV13" s="21" t="s">
        <v>952</v>
      </c>
      <c r="HW13" s="21" t="s">
        <v>1087</v>
      </c>
      <c r="HX13" s="21" t="s">
        <v>956</v>
      </c>
      <c r="HY13" s="21" t="s">
        <v>757</v>
      </c>
      <c r="HZ13" s="21" t="s">
        <v>839</v>
      </c>
      <c r="IA13" s="34" t="s">
        <v>717</v>
      </c>
      <c r="IB13" s="34" t="s">
        <v>1073</v>
      </c>
      <c r="IC13" s="34" t="s">
        <v>1023</v>
      </c>
      <c r="ID13" s="34" t="s">
        <v>722</v>
      </c>
      <c r="IE13" s="34" t="s">
        <v>767</v>
      </c>
      <c r="IF13" s="34" t="s">
        <v>779</v>
      </c>
      <c r="IG13" s="34" t="s">
        <v>1055</v>
      </c>
      <c r="IH13" s="34" t="s">
        <v>804</v>
      </c>
      <c r="II13" s="34" t="s">
        <v>970</v>
      </c>
      <c r="IJ13" s="34" t="s">
        <v>941</v>
      </c>
      <c r="IK13" s="34" t="s">
        <v>777</v>
      </c>
      <c r="IL13" s="34" t="s">
        <v>973</v>
      </c>
      <c r="IM13" s="34" t="s">
        <v>18893</v>
      </c>
      <c r="IN13" s="34" t="s">
        <v>1052</v>
      </c>
      <c r="IO13" s="34" t="s">
        <v>830</v>
      </c>
      <c r="IP13" s="34" t="s">
        <v>1088</v>
      </c>
      <c r="IQ13" s="34" t="s">
        <v>1127</v>
      </c>
      <c r="IR13" s="34" t="s">
        <v>978</v>
      </c>
      <c r="IS13" s="34" t="s">
        <v>913</v>
      </c>
      <c r="IT13" s="34" t="s">
        <v>1068</v>
      </c>
      <c r="IU13" s="34" t="s">
        <v>1048</v>
      </c>
      <c r="IV13" s="34" t="s">
        <v>18896</v>
      </c>
      <c r="IW13" s="34" t="s">
        <v>927</v>
      </c>
      <c r="IX13" s="34" t="s">
        <v>922</v>
      </c>
      <c r="IY13" s="34" t="s">
        <v>926</v>
      </c>
      <c r="IZ13" s="34" t="s">
        <v>875</v>
      </c>
      <c r="JA13" s="34" t="s">
        <v>742</v>
      </c>
      <c r="JB13" s="34" t="s">
        <v>916</v>
      </c>
      <c r="JC13" s="34" t="s">
        <v>1028</v>
      </c>
      <c r="JD13" s="34" t="s">
        <v>979</v>
      </c>
      <c r="JE13" s="34" t="s">
        <v>983</v>
      </c>
      <c r="JF13" s="34" t="s">
        <v>912</v>
      </c>
      <c r="JG13" s="34" t="s">
        <v>1042</v>
      </c>
      <c r="JH13" s="34" t="s">
        <v>927</v>
      </c>
      <c r="JI13" s="34" t="s">
        <v>1021</v>
      </c>
      <c r="JJ13" s="34" t="s">
        <v>1025</v>
      </c>
      <c r="JK13" s="34" t="s">
        <v>1027</v>
      </c>
      <c r="JL13" s="34" t="s">
        <v>1040</v>
      </c>
      <c r="JM13" s="34" t="s">
        <v>1044</v>
      </c>
      <c r="JN13" s="34" t="s">
        <v>931</v>
      </c>
      <c r="JO13" s="34" t="s">
        <v>1153</v>
      </c>
      <c r="JP13" s="34" t="s">
        <v>1017</v>
      </c>
      <c r="JQ13" s="7" t="s">
        <v>853</v>
      </c>
      <c r="JR13" s="7" t="s">
        <v>745</v>
      </c>
      <c r="JS13" s="21" t="s">
        <v>1057</v>
      </c>
      <c r="JT13" s="7" t="s">
        <v>1064</v>
      </c>
      <c r="JU13" s="21" t="s">
        <v>1032</v>
      </c>
      <c r="JV13" s="21" t="s">
        <v>1071</v>
      </c>
      <c r="JW13" s="21" t="s">
        <v>1076</v>
      </c>
      <c r="JX13" s="21" t="s">
        <v>1005</v>
      </c>
      <c r="JY13" s="21" t="s">
        <v>997</v>
      </c>
      <c r="JZ13" s="21" t="s">
        <v>1169</v>
      </c>
      <c r="KA13" s="21" t="s">
        <v>858</v>
      </c>
      <c r="KB13" s="21" t="s">
        <v>1087</v>
      </c>
      <c r="KC13" s="21" t="s">
        <v>981</v>
      </c>
      <c r="KD13" s="21" t="s">
        <v>1086</v>
      </c>
      <c r="KE13" s="34" t="s">
        <v>923</v>
      </c>
      <c r="KF13" s="34" t="s">
        <v>1067</v>
      </c>
      <c r="KG13" s="34" t="s">
        <v>726</v>
      </c>
      <c r="KH13" s="34" t="s">
        <v>709</v>
      </c>
      <c r="KI13" s="34" t="s">
        <v>1016</v>
      </c>
      <c r="KJ13" s="5" t="s">
        <v>1059</v>
      </c>
      <c r="KK13" s="128" t="s">
        <v>749</v>
      </c>
      <c r="KL13" s="128" t="s">
        <v>952</v>
      </c>
      <c r="KM13" s="128" t="s">
        <v>1065</v>
      </c>
      <c r="KN13" s="128" t="s">
        <v>784</v>
      </c>
      <c r="KO13" s="128" t="s">
        <v>941</v>
      </c>
      <c r="KP13" s="128" t="s">
        <v>808</v>
      </c>
      <c r="KQ13" s="128" t="s">
        <v>963</v>
      </c>
      <c r="KR13" s="128" t="s">
        <v>1122</v>
      </c>
      <c r="KS13" s="128" t="s">
        <v>1023</v>
      </c>
      <c r="KT13" s="128" t="s">
        <v>1121</v>
      </c>
      <c r="KU13" s="128" t="s">
        <v>1124</v>
      </c>
      <c r="KV13" s="128" t="s">
        <v>1127</v>
      </c>
      <c r="KW13" s="128" t="s">
        <v>978</v>
      </c>
      <c r="KX13" s="128" t="s">
        <v>877</v>
      </c>
      <c r="KY13" s="128" t="s">
        <v>787</v>
      </c>
      <c r="KZ13" s="128" t="s">
        <v>940</v>
      </c>
      <c r="LA13" s="21" t="s">
        <v>705</v>
      </c>
      <c r="LB13" s="128" t="s">
        <v>752</v>
      </c>
      <c r="LC13" s="128" t="s">
        <v>1003</v>
      </c>
      <c r="LD13" s="128" t="s">
        <v>1052</v>
      </c>
      <c r="LE13" s="128" t="s">
        <v>1056</v>
      </c>
      <c r="LF13" s="21" t="s">
        <v>1022</v>
      </c>
      <c r="LG13" s="128" t="s">
        <v>916</v>
      </c>
      <c r="LH13" s="128" t="s">
        <v>996</v>
      </c>
      <c r="LI13" s="21" t="s">
        <v>946</v>
      </c>
      <c r="LJ13" s="128" t="s">
        <v>883</v>
      </c>
      <c r="LK13" s="25" t="s">
        <v>985</v>
      </c>
      <c r="LL13" s="25" t="s">
        <v>1078</v>
      </c>
      <c r="LM13" s="25" t="s">
        <v>927</v>
      </c>
      <c r="LN13" s="25" t="s">
        <v>833</v>
      </c>
      <c r="LO13" s="25" t="s">
        <v>711</v>
      </c>
      <c r="LP13" s="25" t="s">
        <v>1058</v>
      </c>
      <c r="LQ13" s="25" t="s">
        <v>1089</v>
      </c>
      <c r="LR13" s="25" t="s">
        <v>813</v>
      </c>
      <c r="LS13" s="25" t="s">
        <v>904</v>
      </c>
      <c r="LT13" s="25" t="s">
        <v>979</v>
      </c>
      <c r="LU13" s="25" t="s">
        <v>884</v>
      </c>
      <c r="LV13" s="25" t="s">
        <v>1074</v>
      </c>
      <c r="LW13" s="25" t="s">
        <v>1176</v>
      </c>
      <c r="LX13" s="25" t="s">
        <v>903</v>
      </c>
      <c r="LY13" s="25" t="s">
        <v>942</v>
      </c>
      <c r="LZ13" s="25" t="s">
        <v>909</v>
      </c>
      <c r="MA13" s="25" t="s">
        <v>1133</v>
      </c>
      <c r="MB13" s="25" t="s">
        <v>737</v>
      </c>
      <c r="MC13" s="25" t="s">
        <v>1084</v>
      </c>
      <c r="MD13" s="25" t="s">
        <v>957</v>
      </c>
      <c r="ME13" s="25" t="s">
        <v>1100</v>
      </c>
      <c r="MF13" s="25" t="s">
        <v>1173</v>
      </c>
      <c r="MG13" s="25" t="s">
        <v>799</v>
      </c>
      <c r="MH13" s="25" t="s">
        <v>947</v>
      </c>
      <c r="MI13" s="25" t="s">
        <v>1002</v>
      </c>
      <c r="MJ13" s="25" t="s">
        <v>1104</v>
      </c>
      <c r="MK13" s="25" t="s">
        <v>1061</v>
      </c>
      <c r="ML13" s="25" t="s">
        <v>971</v>
      </c>
      <c r="MM13" s="25" t="s">
        <v>1138</v>
      </c>
      <c r="MN13" s="25" t="s">
        <v>715</v>
      </c>
      <c r="MO13" s="25" t="s">
        <v>775</v>
      </c>
      <c r="MP13" s="25" t="s">
        <v>18906</v>
      </c>
      <c r="MQ13" s="25" t="s">
        <v>862</v>
      </c>
      <c r="MR13" s="25" t="s">
        <v>1038</v>
      </c>
      <c r="MS13" s="25" t="s">
        <v>1031</v>
      </c>
      <c r="MT13" s="25" t="s">
        <v>820</v>
      </c>
      <c r="MU13" s="25" t="s">
        <v>868</v>
      </c>
      <c r="MV13" s="25" t="s">
        <v>848</v>
      </c>
      <c r="MW13" s="25" t="s">
        <v>1130</v>
      </c>
      <c r="MX13" s="25" t="s">
        <v>891</v>
      </c>
      <c r="MY13" s="25" t="s">
        <v>754</v>
      </c>
      <c r="MZ13" s="25" t="s">
        <v>867</v>
      </c>
      <c r="NA13" s="25" t="s">
        <v>744</v>
      </c>
      <c r="NB13" s="25" t="s">
        <v>1027</v>
      </c>
      <c r="NC13" s="25" t="s">
        <v>1040</v>
      </c>
      <c r="ND13" s="25" t="s">
        <v>1044</v>
      </c>
      <c r="NE13" s="25" t="s">
        <v>1010</v>
      </c>
      <c r="NF13" s="25" t="s">
        <v>1091</v>
      </c>
      <c r="NG13" s="25" t="s">
        <v>928</v>
      </c>
      <c r="NH13" s="25" t="s">
        <v>934</v>
      </c>
      <c r="NI13" s="25" t="s">
        <v>856</v>
      </c>
      <c r="NJ13" s="25" t="s">
        <v>930</v>
      </c>
      <c r="NK13" s="25" t="s">
        <v>774</v>
      </c>
      <c r="NL13" s="25" t="s">
        <v>1032</v>
      </c>
      <c r="NM13" s="25" t="s">
        <v>1151</v>
      </c>
      <c r="NN13" s="25" t="s">
        <v>1076</v>
      </c>
      <c r="NO13" s="25" t="s">
        <v>1096</v>
      </c>
      <c r="NP13" s="25" t="s">
        <v>18872</v>
      </c>
      <c r="NQ13" s="25" t="s">
        <v>980</v>
      </c>
      <c r="NR13" s="25" t="s">
        <v>793</v>
      </c>
      <c r="NS13" s="25" t="s">
        <v>1087</v>
      </c>
      <c r="NT13" s="25" t="s">
        <v>18911</v>
      </c>
      <c r="NU13" s="25" t="s">
        <v>1019</v>
      </c>
      <c r="NV13" s="25" t="s">
        <v>961</v>
      </c>
      <c r="NW13" s="25" t="s">
        <v>1067</v>
      </c>
      <c r="NX13" s="25" t="s">
        <v>1073</v>
      </c>
      <c r="NY13" s="25" t="s">
        <v>739</v>
      </c>
      <c r="NZ13" s="25" t="s">
        <v>1156</v>
      </c>
      <c r="OA13" s="25" t="s">
        <v>1059</v>
      </c>
      <c r="OB13" s="25" t="s">
        <v>707</v>
      </c>
      <c r="OC13" s="25" t="s">
        <v>1131</v>
      </c>
      <c r="OD13" s="25" t="s">
        <v>835</v>
      </c>
      <c r="OE13" s="25" t="s">
        <v>784</v>
      </c>
      <c r="OF13" s="25" t="s">
        <v>941</v>
      </c>
      <c r="OG13" s="25" t="s">
        <v>777</v>
      </c>
      <c r="OH13" s="25" t="s">
        <v>752</v>
      </c>
      <c r="OI13" s="25" t="s">
        <v>18914</v>
      </c>
      <c r="OJ13" s="25" t="s">
        <v>1077</v>
      </c>
      <c r="OK13" s="25" t="s">
        <v>817</v>
      </c>
      <c r="OL13" s="25" t="s">
        <v>733</v>
      </c>
      <c r="OM13" s="25" t="s">
        <v>1127</v>
      </c>
      <c r="ON13" s="25" t="s">
        <v>978</v>
      </c>
      <c r="OO13" s="25" t="s">
        <v>1039</v>
      </c>
      <c r="OP13" s="25" t="s">
        <v>1068</v>
      </c>
      <c r="OQ13" s="25" t="s">
        <v>764</v>
      </c>
      <c r="OR13" s="25" t="s">
        <v>915</v>
      </c>
      <c r="OS13" s="25" t="s">
        <v>873</v>
      </c>
      <c r="OT13" s="25" t="s">
        <v>988</v>
      </c>
      <c r="OU13" s="25" t="s">
        <v>842</v>
      </c>
      <c r="OV13" s="25" t="s">
        <v>1056</v>
      </c>
      <c r="OW13" s="25" t="s">
        <v>1038</v>
      </c>
      <c r="OX13" s="25" t="s">
        <v>1118</v>
      </c>
      <c r="OY13" s="25" t="s">
        <v>1028</v>
      </c>
      <c r="OZ13" s="25" t="s">
        <v>1137</v>
      </c>
      <c r="PA13" s="25" t="s">
        <v>816</v>
      </c>
      <c r="PB13" s="25" t="s">
        <v>985</v>
      </c>
      <c r="PC13" s="25" t="s">
        <v>1042</v>
      </c>
      <c r="PD13" s="25" t="s">
        <v>927</v>
      </c>
      <c r="PE13" s="25" t="s">
        <v>773</v>
      </c>
      <c r="PF13" s="25" t="s">
        <v>711</v>
      </c>
      <c r="PG13" s="25" t="s">
        <v>1058</v>
      </c>
      <c r="PH13" s="25" t="s">
        <v>735</v>
      </c>
      <c r="PI13" s="25" t="s">
        <v>882</v>
      </c>
      <c r="PJ13" s="25" t="s">
        <v>794</v>
      </c>
      <c r="PK13" s="25" t="s">
        <v>979</v>
      </c>
      <c r="PL13" s="25" t="s">
        <v>1046</v>
      </c>
      <c r="PM13" s="25" t="s">
        <v>1157</v>
      </c>
      <c r="PN13" s="25" t="s">
        <v>1176</v>
      </c>
      <c r="PO13" s="25" t="s">
        <v>1114</v>
      </c>
      <c r="PP13" s="25" t="s">
        <v>1039</v>
      </c>
      <c r="PQ13" s="25" t="s">
        <v>1061</v>
      </c>
      <c r="PR13" s="25" t="s">
        <v>1020</v>
      </c>
      <c r="PS13" s="25" t="s">
        <v>914</v>
      </c>
      <c r="PT13" s="25" t="s">
        <v>715</v>
      </c>
      <c r="PU13" s="25" t="s">
        <v>931</v>
      </c>
      <c r="PV13" s="25" t="s">
        <v>1100</v>
      </c>
      <c r="PW13" s="25" t="s">
        <v>1173</v>
      </c>
      <c r="PX13" s="25" t="s">
        <v>799</v>
      </c>
      <c r="PY13" s="25" t="s">
        <v>1126</v>
      </c>
      <c r="PZ13" s="25" t="s">
        <v>762</v>
      </c>
      <c r="QA13" s="25" t="s">
        <v>710</v>
      </c>
      <c r="QB13" s="25" t="s">
        <v>872</v>
      </c>
      <c r="QC13" s="25" t="s">
        <v>1009</v>
      </c>
      <c r="QD13" s="25" t="s">
        <v>841</v>
      </c>
      <c r="QE13" s="25" t="s">
        <v>1112</v>
      </c>
      <c r="QF13" s="25" t="s">
        <v>775</v>
      </c>
      <c r="QG13" s="25" t="s">
        <v>1144</v>
      </c>
      <c r="QH13" s="25" t="s">
        <v>1119</v>
      </c>
      <c r="QI13" s="25" t="s">
        <v>1125</v>
      </c>
      <c r="QJ13" s="25" t="s">
        <v>1111</v>
      </c>
      <c r="QK13" s="25" t="s">
        <v>819</v>
      </c>
      <c r="QL13" s="25" t="s">
        <v>1181</v>
      </c>
      <c r="QM13" s="25" t="s">
        <v>1035</v>
      </c>
      <c r="QN13" s="25" t="s">
        <v>1130</v>
      </c>
      <c r="QO13" s="25" t="s">
        <v>706</v>
      </c>
      <c r="QP13" s="25" t="s">
        <v>754</v>
      </c>
      <c r="QQ13" s="25" t="s">
        <v>1064</v>
      </c>
      <c r="QR13" s="25" t="s">
        <v>743</v>
      </c>
      <c r="QS13" s="25" t="s">
        <v>1008</v>
      </c>
      <c r="QT13" s="25" t="s">
        <v>1060</v>
      </c>
      <c r="QU13" s="25" t="s">
        <v>812</v>
      </c>
      <c r="QV13" s="25" t="s">
        <v>1010</v>
      </c>
      <c r="QW13" s="25" t="s">
        <v>838</v>
      </c>
      <c r="QX13" s="25" t="s">
        <v>928</v>
      </c>
      <c r="QY13" s="25" t="s">
        <v>934</v>
      </c>
      <c r="QZ13" s="42" t="s">
        <v>902</v>
      </c>
      <c r="RA13" s="25" t="s">
        <v>828</v>
      </c>
      <c r="RB13" s="25" t="s">
        <v>1088</v>
      </c>
      <c r="RC13" s="25" t="s">
        <v>1043</v>
      </c>
      <c r="RD13" s="25" t="s">
        <v>864</v>
      </c>
      <c r="RE13" s="25" t="s">
        <v>1039</v>
      </c>
      <c r="RF13" s="25" t="s">
        <v>1068</v>
      </c>
      <c r="RG13" s="25" t="s">
        <v>985</v>
      </c>
      <c r="RH13" s="25" t="s">
        <v>18896</v>
      </c>
      <c r="RI13" s="25" t="s">
        <v>927</v>
      </c>
      <c r="RJ13" s="25" t="s">
        <v>922</v>
      </c>
      <c r="RK13" s="25" t="s">
        <v>1052</v>
      </c>
      <c r="RL13" s="25" t="s">
        <v>875</v>
      </c>
      <c r="RM13" s="25" t="s">
        <v>1049</v>
      </c>
      <c r="RN13" s="25" t="s">
        <v>1118</v>
      </c>
      <c r="RO13" s="25" t="s">
        <v>1028</v>
      </c>
      <c r="RP13" s="25" t="s">
        <v>1137</v>
      </c>
      <c r="RQ13" s="25" t="s">
        <v>884</v>
      </c>
      <c r="RR13" s="25" t="s">
        <v>8992</v>
      </c>
      <c r="RS13" s="25" t="s">
        <v>901</v>
      </c>
      <c r="RT13" s="25" t="s">
        <v>1102</v>
      </c>
      <c r="RU13" s="25" t="s">
        <v>834</v>
      </c>
      <c r="RV13" s="25" t="s">
        <v>1101</v>
      </c>
      <c r="RW13" s="25" t="s">
        <v>1058</v>
      </c>
      <c r="RX13" s="25" t="s">
        <v>938</v>
      </c>
      <c r="RY13" s="25" t="s">
        <v>1084</v>
      </c>
      <c r="RZ13" s="25" t="s">
        <v>1097</v>
      </c>
      <c r="SA13" s="25" t="s">
        <v>869</v>
      </c>
      <c r="SB13" s="25" t="s">
        <v>982</v>
      </c>
      <c r="SC13" s="25" t="s">
        <v>732</v>
      </c>
      <c r="SD13" s="25" t="s">
        <v>1014</v>
      </c>
      <c r="SE13" s="25" t="s">
        <v>1114</v>
      </c>
      <c r="SF13" s="25" t="s">
        <v>1105</v>
      </c>
      <c r="SG13" s="25" t="s">
        <v>1061</v>
      </c>
      <c r="SH13" s="25" t="s">
        <v>971</v>
      </c>
      <c r="SI13" s="25" t="s">
        <v>1138</v>
      </c>
      <c r="SJ13" s="25" t="s">
        <v>1112</v>
      </c>
      <c r="SK13" s="25" t="s">
        <v>867</v>
      </c>
      <c r="SL13" s="25" t="s">
        <v>750</v>
      </c>
      <c r="SM13" s="25" t="s">
        <v>791</v>
      </c>
      <c r="SN13" s="25" t="s">
        <v>1038</v>
      </c>
      <c r="SO13" s="25" t="s">
        <v>780</v>
      </c>
      <c r="SP13" s="25" t="s">
        <v>1146</v>
      </c>
      <c r="SQ13" s="25" t="s">
        <v>1107</v>
      </c>
      <c r="SR13" s="25" t="s">
        <v>846</v>
      </c>
      <c r="SS13" s="25" t="s">
        <v>1130</v>
      </c>
      <c r="ST13" s="25" t="s">
        <v>745</v>
      </c>
      <c r="SU13" s="25" t="s">
        <v>984</v>
      </c>
      <c r="SV13" s="25" t="s">
        <v>1135</v>
      </c>
      <c r="SW13" s="25" t="s">
        <v>1066</v>
      </c>
      <c r="SX13" s="25" t="s">
        <v>1027</v>
      </c>
      <c r="SY13" s="25" t="s">
        <v>1125</v>
      </c>
      <c r="SZ13" s="25" t="s">
        <v>1044</v>
      </c>
      <c r="TA13" s="25" t="s">
        <v>1162</v>
      </c>
      <c r="TB13" s="25" t="s">
        <v>917</v>
      </c>
      <c r="TC13" s="25" t="s">
        <v>1017</v>
      </c>
      <c r="TD13" s="25" t="s">
        <v>853</v>
      </c>
      <c r="TE13" s="25" t="s">
        <v>1051</v>
      </c>
      <c r="TF13" s="25" t="s">
        <v>1057</v>
      </c>
      <c r="TG13" s="25" t="s">
        <v>1064</v>
      </c>
      <c r="TH13" s="25" t="s">
        <v>1032</v>
      </c>
      <c r="TI13" s="25" t="s">
        <v>1151</v>
      </c>
      <c r="TJ13" s="25" t="s">
        <v>1076</v>
      </c>
      <c r="TK13" s="25" t="s">
        <v>1096</v>
      </c>
      <c r="TL13" s="25" t="s">
        <v>949</v>
      </c>
      <c r="TM13" s="25" t="s">
        <v>944</v>
      </c>
      <c r="TN13" s="25" t="s">
        <v>858</v>
      </c>
      <c r="TO13" s="25" t="s">
        <v>934</v>
      </c>
      <c r="TP13" s="25" t="s">
        <v>981</v>
      </c>
      <c r="TQ13" s="25" t="s">
        <v>1019</v>
      </c>
      <c r="TR13" s="25" t="s">
        <v>1064</v>
      </c>
      <c r="TS13" s="25" t="s">
        <v>1067</v>
      </c>
      <c r="TT13" s="25" t="s">
        <v>1037</v>
      </c>
      <c r="TU13" s="25" t="s">
        <v>740</v>
      </c>
      <c r="TV13" s="25" t="s">
        <v>1016</v>
      </c>
      <c r="TW13" s="25" t="s">
        <v>1059</v>
      </c>
      <c r="TX13" s="25" t="s">
        <v>749</v>
      </c>
      <c r="TY13" s="25" t="s">
        <v>1131</v>
      </c>
      <c r="TZ13" s="25" t="s">
        <v>1065</v>
      </c>
      <c r="UA13" s="25" t="s">
        <v>1034</v>
      </c>
      <c r="UB13" s="25" t="s">
        <v>941</v>
      </c>
      <c r="UC13" s="25" t="s">
        <v>954</v>
      </c>
      <c r="UD13" s="25" t="s">
        <v>1026</v>
      </c>
      <c r="UE13" s="25" t="s">
        <v>824</v>
      </c>
      <c r="UF13" s="25" t="s">
        <v>1023</v>
      </c>
      <c r="UG13" s="25" t="s">
        <v>753</v>
      </c>
      <c r="UH13" s="25" t="s">
        <v>1124</v>
      </c>
      <c r="UI13" s="25" t="s">
        <v>1127</v>
      </c>
      <c r="UJ13" s="25" t="s">
        <v>978</v>
      </c>
      <c r="UK13" s="25" t="s">
        <v>953</v>
      </c>
      <c r="UL13" s="25" t="s">
        <v>814</v>
      </c>
      <c r="UM13" s="25" t="s">
        <v>894</v>
      </c>
      <c r="UN13" s="25" t="s">
        <v>1050</v>
      </c>
      <c r="UO13" s="25" t="s">
        <v>788</v>
      </c>
      <c r="UP13" s="25" t="s">
        <v>1003</v>
      </c>
      <c r="UQ13" s="25" t="s">
        <v>1052</v>
      </c>
      <c r="UR13" s="25" t="s">
        <v>830</v>
      </c>
      <c r="US13" s="25" t="s">
        <v>1063</v>
      </c>
      <c r="UT13" s="25" t="s">
        <v>916</v>
      </c>
      <c r="UU13" s="25" t="s">
        <v>996</v>
      </c>
      <c r="UV13" s="25" t="s">
        <v>1116</v>
      </c>
      <c r="UW13" s="25" t="s">
        <v>1079</v>
      </c>
      <c r="UX13" s="25" t="s">
        <v>971</v>
      </c>
      <c r="UY13" s="25" t="s">
        <v>737</v>
      </c>
      <c r="UZ13" s="25" t="s">
        <v>1112</v>
      </c>
      <c r="VA13" s="25" t="s">
        <v>775</v>
      </c>
      <c r="VB13" s="25" t="s">
        <v>1093</v>
      </c>
      <c r="VC13" s="25" t="s">
        <v>1119</v>
      </c>
      <c r="VD13" s="25" t="s">
        <v>1125</v>
      </c>
      <c r="VE13" s="25" t="s">
        <v>815</v>
      </c>
      <c r="VF13" s="25" t="s">
        <v>1103</v>
      </c>
      <c r="VG13" s="25" t="s">
        <v>1181</v>
      </c>
      <c r="VH13" s="25" t="s">
        <v>848</v>
      </c>
      <c r="VI13" s="25" t="s">
        <v>1130</v>
      </c>
      <c r="VJ13" s="25" t="s">
        <v>901</v>
      </c>
      <c r="VK13" s="25" t="s">
        <v>754</v>
      </c>
      <c r="VL13" s="25" t="s">
        <v>935</v>
      </c>
      <c r="VM13" s="25" t="s">
        <v>1066</v>
      </c>
      <c r="VN13" s="25" t="s">
        <v>1027</v>
      </c>
      <c r="VO13" s="25" t="s">
        <v>1040</v>
      </c>
      <c r="VP13" s="25" t="s">
        <v>1044</v>
      </c>
      <c r="VQ13" s="25" t="s">
        <v>1162</v>
      </c>
      <c r="VR13" s="25" t="s">
        <v>1091</v>
      </c>
      <c r="VS13" s="25" t="s">
        <v>928</v>
      </c>
      <c r="VT13" s="25" t="s">
        <v>853</v>
      </c>
      <c r="VU13" s="25" t="s">
        <v>981</v>
      </c>
      <c r="VV13" s="25" t="s">
        <v>759</v>
      </c>
      <c r="VW13" s="25" t="s">
        <v>936</v>
      </c>
      <c r="VX13" s="25" t="s">
        <v>1032</v>
      </c>
      <c r="VY13" s="25" t="s">
        <v>1151</v>
      </c>
      <c r="VZ13" s="25" t="s">
        <v>1076</v>
      </c>
      <c r="WA13" s="25" t="s">
        <v>1096</v>
      </c>
      <c r="WB13" s="25" t="s">
        <v>997</v>
      </c>
      <c r="WC13" s="25" t="s">
        <v>980</v>
      </c>
      <c r="WD13" s="25" t="s">
        <v>952</v>
      </c>
      <c r="WE13" s="25" t="s">
        <v>1087</v>
      </c>
      <c r="WF13" s="25" t="s">
        <v>956</v>
      </c>
      <c r="WG13" s="25" t="s">
        <v>757</v>
      </c>
      <c r="WH13" s="25" t="s">
        <v>1090</v>
      </c>
      <c r="WI13" s="25" t="s">
        <v>1067</v>
      </c>
      <c r="WJ13" s="25" t="s">
        <v>1073</v>
      </c>
      <c r="WK13" s="25" t="s">
        <v>840</v>
      </c>
      <c r="WL13" s="25" t="s">
        <v>1156</v>
      </c>
      <c r="WM13" s="25" t="s">
        <v>1059</v>
      </c>
      <c r="WN13" s="25" t="s">
        <v>707</v>
      </c>
      <c r="WO13" s="25" t="s">
        <v>1055</v>
      </c>
      <c r="WP13" s="25" t="s">
        <v>1065</v>
      </c>
      <c r="WQ13" s="25" t="s">
        <v>784</v>
      </c>
      <c r="WR13" s="25" t="s">
        <v>941</v>
      </c>
      <c r="WS13" s="25" t="s">
        <v>954</v>
      </c>
      <c r="WT13" s="25" t="s">
        <v>973</v>
      </c>
      <c r="WU13" s="25" t="s">
        <v>1003</v>
      </c>
      <c r="WV13" s="25" t="s">
        <v>889</v>
      </c>
      <c r="WW13" s="25" t="s">
        <v>1113</v>
      </c>
      <c r="WX13" s="25" t="s">
        <v>1088</v>
      </c>
      <c r="WY13" s="25" t="s">
        <v>1127</v>
      </c>
      <c r="WZ13" s="25" t="s">
        <v>978</v>
      </c>
      <c r="XA13" s="25" t="s">
        <v>913</v>
      </c>
      <c r="XB13" s="25" t="s">
        <v>1068</v>
      </c>
      <c r="XC13" s="25" t="s">
        <v>894</v>
      </c>
      <c r="XD13" s="25" t="s">
        <v>1078</v>
      </c>
      <c r="XE13" s="25" t="s">
        <v>720</v>
      </c>
      <c r="XF13" s="25" t="s">
        <v>972</v>
      </c>
      <c r="XG13" s="25" t="s">
        <v>1110</v>
      </c>
      <c r="XH13" s="25" t="s">
        <v>875</v>
      </c>
      <c r="XI13" s="25" t="s">
        <v>1083</v>
      </c>
      <c r="XJ13" s="25" t="s">
        <v>916</v>
      </c>
      <c r="XK13" s="25" t="s">
        <v>996</v>
      </c>
      <c r="XL13" s="25" t="s">
        <v>953</v>
      </c>
      <c r="XM13" s="25" t="s">
        <v>909</v>
      </c>
      <c r="XN13" s="25" t="s">
        <v>1048</v>
      </c>
      <c r="XO13" s="25" t="s">
        <v>937</v>
      </c>
      <c r="XP13" s="25" t="s">
        <v>1018</v>
      </c>
      <c r="XQ13" s="25" t="s">
        <v>1021</v>
      </c>
      <c r="XR13" s="25" t="s">
        <v>711</v>
      </c>
      <c r="XS13" s="25" t="s">
        <v>1058</v>
      </c>
      <c r="XT13" s="25" t="s">
        <v>1089</v>
      </c>
      <c r="XU13" s="25" t="s">
        <v>1158</v>
      </c>
      <c r="XV13" s="25" t="s">
        <v>1085</v>
      </c>
      <c r="XW13" s="25" t="s">
        <v>972</v>
      </c>
      <c r="XX13" s="25" t="s">
        <v>926</v>
      </c>
      <c r="XY13" s="25" t="s">
        <v>826</v>
      </c>
      <c r="XZ13" s="25" t="s">
        <v>1176</v>
      </c>
      <c r="YA13" s="25" t="s">
        <v>1018</v>
      </c>
      <c r="YB13" s="25" t="s">
        <v>1021</v>
      </c>
      <c r="YC13" s="25" t="s">
        <v>1061</v>
      </c>
      <c r="YD13" s="25" t="s">
        <v>1058</v>
      </c>
      <c r="YE13" s="25" t="s">
        <v>1089</v>
      </c>
      <c r="YF13" s="25" t="s">
        <v>1084</v>
      </c>
      <c r="YG13" s="25" t="s">
        <v>1146</v>
      </c>
      <c r="YH13" s="25" t="s">
        <v>979</v>
      </c>
      <c r="YI13" s="25" t="s">
        <v>1173</v>
      </c>
      <c r="YJ13" s="25" t="s">
        <v>732</v>
      </c>
      <c r="YK13" s="25" t="s">
        <v>1126</v>
      </c>
      <c r="YL13" s="25" t="s">
        <v>1114</v>
      </c>
      <c r="YM13" s="25" t="s">
        <v>1107</v>
      </c>
      <c r="YN13" s="25" t="s">
        <v>892</v>
      </c>
      <c r="YO13" s="25" t="s">
        <v>1142</v>
      </c>
      <c r="YP13" s="25" t="s">
        <v>737</v>
      </c>
      <c r="YQ13" s="25" t="s">
        <v>1112</v>
      </c>
      <c r="YR13" s="25" t="s">
        <v>1178</v>
      </c>
      <c r="YS13" s="25" t="s">
        <v>1144</v>
      </c>
      <c r="YT13" s="25" t="s">
        <v>952</v>
      </c>
      <c r="YU13" s="25" t="s">
        <v>835</v>
      </c>
      <c r="YV13" s="25" t="s">
        <v>1034</v>
      </c>
      <c r="YW13" s="25" t="s">
        <v>1019</v>
      </c>
      <c r="YX13" s="25" t="s">
        <v>1064</v>
      </c>
      <c r="YY13" s="25" t="s">
        <v>964</v>
      </c>
      <c r="YZ13" s="25" t="s">
        <v>1073</v>
      </c>
      <c r="ZA13" s="25" t="s">
        <v>1041</v>
      </c>
      <c r="ZB13" s="25" t="s">
        <v>1156</v>
      </c>
      <c r="ZC13" s="25" t="s">
        <v>949</v>
      </c>
      <c r="ZD13" s="25" t="s">
        <v>1127</v>
      </c>
      <c r="ZE13" s="25" t="s">
        <v>1085</v>
      </c>
      <c r="ZF13" s="25" t="s">
        <v>1065</v>
      </c>
      <c r="ZG13" s="25" t="s">
        <v>970</v>
      </c>
      <c r="ZH13" s="25" t="s">
        <v>1070</v>
      </c>
      <c r="ZI13" s="25" t="s">
        <v>777</v>
      </c>
      <c r="ZJ13" s="25" t="s">
        <v>1026</v>
      </c>
      <c r="ZK13" s="25" t="s">
        <v>972</v>
      </c>
      <c r="ZL13" s="25" t="s">
        <v>1052</v>
      </c>
      <c r="ZM13" s="25" t="s">
        <v>1113</v>
      </c>
      <c r="ZN13" s="25" t="s">
        <v>949</v>
      </c>
      <c r="ZO13" s="25" t="s">
        <v>779</v>
      </c>
      <c r="ZP13" s="25" t="s">
        <v>978</v>
      </c>
      <c r="ZQ13" s="25" t="s">
        <v>924</v>
      </c>
      <c r="ZR13" s="25" t="s">
        <v>1068</v>
      </c>
      <c r="ZS13" s="25" t="s">
        <v>1048</v>
      </c>
      <c r="ZT13" s="25" t="s">
        <v>1050</v>
      </c>
      <c r="ZU13" s="25" t="s">
        <v>927</v>
      </c>
      <c r="ZV13" s="25" t="s">
        <v>1073</v>
      </c>
      <c r="ZW13" s="25" t="s">
        <v>840</v>
      </c>
      <c r="ZX13" s="25" t="s">
        <v>1113</v>
      </c>
      <c r="ZY13" s="25" t="s">
        <v>1049</v>
      </c>
      <c r="ZZ13" s="25" t="s">
        <v>1118</v>
      </c>
      <c r="AAA13" s="25" t="s">
        <v>996</v>
      </c>
    </row>
    <row r="14" spans="1:703" x14ac:dyDescent="0.35">
      <c r="A14" s="16"/>
      <c r="B14" s="31">
        <v>2432</v>
      </c>
      <c r="C14" s="31">
        <f t="shared" ref="C14:BN14" si="1">B14+1</f>
        <v>2433</v>
      </c>
      <c r="D14" s="31">
        <f t="shared" si="1"/>
        <v>2434</v>
      </c>
      <c r="E14" s="31">
        <f t="shared" si="1"/>
        <v>2435</v>
      </c>
      <c r="F14" s="31">
        <f t="shared" si="1"/>
        <v>2436</v>
      </c>
      <c r="G14" s="31">
        <f t="shared" si="1"/>
        <v>2437</v>
      </c>
      <c r="H14" s="31">
        <f t="shared" si="1"/>
        <v>2438</v>
      </c>
      <c r="I14" s="31">
        <f t="shared" si="1"/>
        <v>2439</v>
      </c>
      <c r="J14" s="31">
        <f t="shared" si="1"/>
        <v>2440</v>
      </c>
      <c r="K14" s="31">
        <f t="shared" si="1"/>
        <v>2441</v>
      </c>
      <c r="L14" s="31">
        <f t="shared" si="1"/>
        <v>2442</v>
      </c>
      <c r="M14" s="31">
        <f t="shared" si="1"/>
        <v>2443</v>
      </c>
      <c r="N14" s="31">
        <f t="shared" si="1"/>
        <v>2444</v>
      </c>
      <c r="O14" s="31">
        <f t="shared" si="1"/>
        <v>2445</v>
      </c>
      <c r="P14" s="31">
        <f t="shared" si="1"/>
        <v>2446</v>
      </c>
      <c r="Q14" s="31">
        <f t="shared" si="1"/>
        <v>2447</v>
      </c>
      <c r="R14" s="31">
        <f t="shared" si="1"/>
        <v>2448</v>
      </c>
      <c r="S14" s="31">
        <f t="shared" si="1"/>
        <v>2449</v>
      </c>
      <c r="T14" s="31">
        <f t="shared" si="1"/>
        <v>2450</v>
      </c>
      <c r="U14" s="31">
        <f t="shared" si="1"/>
        <v>2451</v>
      </c>
      <c r="V14" s="31">
        <f t="shared" si="1"/>
        <v>2452</v>
      </c>
      <c r="W14" s="31">
        <f t="shared" si="1"/>
        <v>2453</v>
      </c>
      <c r="X14" s="31">
        <f t="shared" si="1"/>
        <v>2454</v>
      </c>
      <c r="Y14" s="31">
        <f t="shared" si="1"/>
        <v>2455</v>
      </c>
      <c r="Z14" s="31">
        <f t="shared" si="1"/>
        <v>2456</v>
      </c>
      <c r="AA14" s="31">
        <f t="shared" si="1"/>
        <v>2457</v>
      </c>
      <c r="AB14" s="31">
        <f t="shared" si="1"/>
        <v>2458</v>
      </c>
      <c r="AC14" s="31">
        <f t="shared" si="1"/>
        <v>2459</v>
      </c>
      <c r="AD14" s="31">
        <f t="shared" si="1"/>
        <v>2460</v>
      </c>
      <c r="AE14" s="31">
        <f t="shared" si="1"/>
        <v>2461</v>
      </c>
      <c r="AF14" s="31">
        <f t="shared" si="1"/>
        <v>2462</v>
      </c>
      <c r="AG14" s="31">
        <f t="shared" si="1"/>
        <v>2463</v>
      </c>
      <c r="AH14" s="31">
        <f t="shared" si="1"/>
        <v>2464</v>
      </c>
      <c r="AI14" s="31">
        <f t="shared" si="1"/>
        <v>2465</v>
      </c>
      <c r="AJ14" s="31">
        <f t="shared" si="1"/>
        <v>2466</v>
      </c>
      <c r="AK14" s="31">
        <f t="shared" si="1"/>
        <v>2467</v>
      </c>
      <c r="AL14" s="31">
        <f t="shared" si="1"/>
        <v>2468</v>
      </c>
      <c r="AM14" s="31">
        <f t="shared" si="1"/>
        <v>2469</v>
      </c>
      <c r="AN14" s="31">
        <f t="shared" si="1"/>
        <v>2470</v>
      </c>
      <c r="AO14" s="31">
        <f t="shared" si="1"/>
        <v>2471</v>
      </c>
      <c r="AP14" s="31">
        <f t="shared" si="1"/>
        <v>2472</v>
      </c>
      <c r="AQ14" s="31">
        <f t="shared" si="1"/>
        <v>2473</v>
      </c>
      <c r="AR14" s="31">
        <f t="shared" si="1"/>
        <v>2474</v>
      </c>
      <c r="AS14" s="31">
        <f t="shared" si="1"/>
        <v>2475</v>
      </c>
      <c r="AT14" s="31">
        <f t="shared" si="1"/>
        <v>2476</v>
      </c>
      <c r="AU14" s="31">
        <f t="shared" si="1"/>
        <v>2477</v>
      </c>
      <c r="AV14" s="31">
        <f t="shared" si="1"/>
        <v>2478</v>
      </c>
      <c r="AW14" s="31">
        <f t="shared" si="1"/>
        <v>2479</v>
      </c>
      <c r="AX14" s="31">
        <f t="shared" si="1"/>
        <v>2480</v>
      </c>
      <c r="AY14" s="31">
        <f t="shared" si="1"/>
        <v>2481</v>
      </c>
      <c r="AZ14" s="31">
        <f t="shared" si="1"/>
        <v>2482</v>
      </c>
      <c r="BA14" s="31">
        <f t="shared" si="1"/>
        <v>2483</v>
      </c>
      <c r="BB14" s="31">
        <f t="shared" si="1"/>
        <v>2484</v>
      </c>
      <c r="BC14" s="31">
        <f t="shared" si="1"/>
        <v>2485</v>
      </c>
      <c r="BD14" s="31">
        <f t="shared" si="1"/>
        <v>2486</v>
      </c>
      <c r="BE14" s="31">
        <f t="shared" si="1"/>
        <v>2487</v>
      </c>
      <c r="BF14" s="31">
        <f t="shared" si="1"/>
        <v>2488</v>
      </c>
      <c r="BG14" s="31">
        <f t="shared" si="1"/>
        <v>2489</v>
      </c>
      <c r="BH14" s="31">
        <f t="shared" si="1"/>
        <v>2490</v>
      </c>
      <c r="BI14" s="31">
        <f t="shared" si="1"/>
        <v>2491</v>
      </c>
      <c r="BJ14" s="31">
        <f t="shared" si="1"/>
        <v>2492</v>
      </c>
      <c r="BK14" s="31">
        <f t="shared" si="1"/>
        <v>2493</v>
      </c>
      <c r="BL14" s="31">
        <f t="shared" si="1"/>
        <v>2494</v>
      </c>
      <c r="BM14" s="31">
        <f t="shared" si="1"/>
        <v>2495</v>
      </c>
      <c r="BN14" s="31">
        <f t="shared" si="1"/>
        <v>2496</v>
      </c>
      <c r="BO14" s="31">
        <f t="shared" ref="BO14:DZ14" si="2">BN14+1</f>
        <v>2497</v>
      </c>
      <c r="BP14" s="31">
        <f t="shared" si="2"/>
        <v>2498</v>
      </c>
      <c r="BQ14" s="31">
        <f t="shared" si="2"/>
        <v>2499</v>
      </c>
      <c r="BR14" s="31">
        <f t="shared" si="2"/>
        <v>2500</v>
      </c>
      <c r="BS14" s="31">
        <f t="shared" si="2"/>
        <v>2501</v>
      </c>
      <c r="BT14" s="31">
        <f t="shared" si="2"/>
        <v>2502</v>
      </c>
      <c r="BU14" s="31">
        <f t="shared" si="2"/>
        <v>2503</v>
      </c>
      <c r="BV14" s="31">
        <f t="shared" si="2"/>
        <v>2504</v>
      </c>
      <c r="BW14" s="31">
        <f t="shared" si="2"/>
        <v>2505</v>
      </c>
      <c r="BX14" s="31">
        <f t="shared" si="2"/>
        <v>2506</v>
      </c>
      <c r="BY14" s="31">
        <f t="shared" si="2"/>
        <v>2507</v>
      </c>
      <c r="BZ14" s="31">
        <f t="shared" si="2"/>
        <v>2508</v>
      </c>
      <c r="CA14" s="31">
        <f t="shared" si="2"/>
        <v>2509</v>
      </c>
      <c r="CB14" s="31">
        <f t="shared" si="2"/>
        <v>2510</v>
      </c>
      <c r="CC14" s="31">
        <f t="shared" si="2"/>
        <v>2511</v>
      </c>
      <c r="CD14" s="31">
        <f t="shared" si="2"/>
        <v>2512</v>
      </c>
      <c r="CE14" s="31">
        <f t="shared" si="2"/>
        <v>2513</v>
      </c>
      <c r="CF14" s="31">
        <f t="shared" si="2"/>
        <v>2514</v>
      </c>
      <c r="CG14" s="31">
        <f t="shared" si="2"/>
        <v>2515</v>
      </c>
      <c r="CH14" s="31">
        <f t="shared" si="2"/>
        <v>2516</v>
      </c>
      <c r="CI14" s="31">
        <f t="shared" si="2"/>
        <v>2517</v>
      </c>
      <c r="CJ14" s="31">
        <f t="shared" si="2"/>
        <v>2518</v>
      </c>
      <c r="CK14" s="31">
        <f t="shared" si="2"/>
        <v>2519</v>
      </c>
      <c r="CL14" s="31">
        <f t="shared" si="2"/>
        <v>2520</v>
      </c>
      <c r="CM14" s="31">
        <f t="shared" si="2"/>
        <v>2521</v>
      </c>
      <c r="CN14" s="31">
        <f t="shared" si="2"/>
        <v>2522</v>
      </c>
      <c r="CO14" s="31">
        <f t="shared" si="2"/>
        <v>2523</v>
      </c>
      <c r="CP14" s="31">
        <f t="shared" si="2"/>
        <v>2524</v>
      </c>
      <c r="CQ14" s="31">
        <f t="shared" si="2"/>
        <v>2525</v>
      </c>
      <c r="CR14" s="31">
        <f t="shared" si="2"/>
        <v>2526</v>
      </c>
      <c r="CS14" s="31">
        <f t="shared" si="2"/>
        <v>2527</v>
      </c>
      <c r="CT14" s="31">
        <f t="shared" si="2"/>
        <v>2528</v>
      </c>
      <c r="CU14" s="31">
        <f t="shared" si="2"/>
        <v>2529</v>
      </c>
      <c r="CV14" s="31">
        <f t="shared" si="2"/>
        <v>2530</v>
      </c>
      <c r="CW14" s="31">
        <f t="shared" si="2"/>
        <v>2531</v>
      </c>
      <c r="CX14" s="31">
        <f t="shared" si="2"/>
        <v>2532</v>
      </c>
      <c r="CY14" s="31">
        <f t="shared" si="2"/>
        <v>2533</v>
      </c>
      <c r="CZ14" s="31">
        <f t="shared" si="2"/>
        <v>2534</v>
      </c>
      <c r="DA14" s="31">
        <f t="shared" si="2"/>
        <v>2535</v>
      </c>
      <c r="DB14" s="31">
        <f t="shared" si="2"/>
        <v>2536</v>
      </c>
      <c r="DC14" s="31">
        <f t="shared" si="2"/>
        <v>2537</v>
      </c>
      <c r="DD14" s="31">
        <f t="shared" si="2"/>
        <v>2538</v>
      </c>
      <c r="DE14" s="31">
        <f t="shared" si="2"/>
        <v>2539</v>
      </c>
      <c r="DF14" s="31">
        <f t="shared" si="2"/>
        <v>2540</v>
      </c>
      <c r="DG14" s="31">
        <f t="shared" si="2"/>
        <v>2541</v>
      </c>
      <c r="DH14" s="31">
        <f t="shared" si="2"/>
        <v>2542</v>
      </c>
      <c r="DI14" s="31">
        <f t="shared" si="2"/>
        <v>2543</v>
      </c>
      <c r="DJ14" s="31">
        <f t="shared" si="2"/>
        <v>2544</v>
      </c>
      <c r="DK14" s="31">
        <f t="shared" si="2"/>
        <v>2545</v>
      </c>
      <c r="DL14" s="31">
        <f t="shared" si="2"/>
        <v>2546</v>
      </c>
      <c r="DM14" s="31">
        <f t="shared" si="2"/>
        <v>2547</v>
      </c>
      <c r="DN14" s="31">
        <f t="shared" si="2"/>
        <v>2548</v>
      </c>
      <c r="DO14" s="31">
        <f t="shared" si="2"/>
        <v>2549</v>
      </c>
      <c r="DP14" s="31">
        <f t="shared" si="2"/>
        <v>2550</v>
      </c>
      <c r="DQ14" s="31">
        <f t="shared" si="2"/>
        <v>2551</v>
      </c>
      <c r="DR14" s="31">
        <f t="shared" si="2"/>
        <v>2552</v>
      </c>
      <c r="DS14" s="31">
        <f t="shared" si="2"/>
        <v>2553</v>
      </c>
      <c r="DT14" s="31">
        <f t="shared" si="2"/>
        <v>2554</v>
      </c>
      <c r="DU14" s="31">
        <f t="shared" si="2"/>
        <v>2555</v>
      </c>
      <c r="DV14" s="31">
        <f t="shared" si="2"/>
        <v>2556</v>
      </c>
      <c r="DW14" s="31">
        <f t="shared" si="2"/>
        <v>2557</v>
      </c>
      <c r="DX14" s="31">
        <f t="shared" si="2"/>
        <v>2558</v>
      </c>
      <c r="DY14" s="31">
        <f t="shared" si="2"/>
        <v>2559</v>
      </c>
      <c r="DZ14" s="31">
        <f t="shared" si="2"/>
        <v>2560</v>
      </c>
      <c r="EA14" s="31">
        <f t="shared" ref="EA14:GL14" si="3">DZ14+1</f>
        <v>2561</v>
      </c>
      <c r="EB14" s="31">
        <f t="shared" si="3"/>
        <v>2562</v>
      </c>
      <c r="EC14" s="31">
        <f t="shared" si="3"/>
        <v>2563</v>
      </c>
      <c r="ED14" s="31">
        <f t="shared" si="3"/>
        <v>2564</v>
      </c>
      <c r="EE14" s="31">
        <f t="shared" si="3"/>
        <v>2565</v>
      </c>
      <c r="EF14" s="31">
        <f t="shared" si="3"/>
        <v>2566</v>
      </c>
      <c r="EG14" s="31">
        <f t="shared" si="3"/>
        <v>2567</v>
      </c>
      <c r="EH14" s="31">
        <f t="shared" si="3"/>
        <v>2568</v>
      </c>
      <c r="EI14" s="31">
        <f t="shared" si="3"/>
        <v>2569</v>
      </c>
      <c r="EJ14" s="31">
        <f t="shared" si="3"/>
        <v>2570</v>
      </c>
      <c r="EK14" s="31">
        <f t="shared" si="3"/>
        <v>2571</v>
      </c>
      <c r="EL14" s="31">
        <f t="shared" si="3"/>
        <v>2572</v>
      </c>
      <c r="EM14" s="31">
        <f t="shared" si="3"/>
        <v>2573</v>
      </c>
      <c r="EN14" s="31">
        <f t="shared" si="3"/>
        <v>2574</v>
      </c>
      <c r="EO14" s="31">
        <f t="shared" si="3"/>
        <v>2575</v>
      </c>
      <c r="EP14" s="31">
        <f t="shared" si="3"/>
        <v>2576</v>
      </c>
      <c r="EQ14" s="31">
        <f t="shared" si="3"/>
        <v>2577</v>
      </c>
      <c r="ER14" s="31">
        <f t="shared" si="3"/>
        <v>2578</v>
      </c>
      <c r="ES14" s="31">
        <f t="shared" si="3"/>
        <v>2579</v>
      </c>
      <c r="ET14" s="31">
        <f t="shared" si="3"/>
        <v>2580</v>
      </c>
      <c r="EU14" s="31">
        <f t="shared" si="3"/>
        <v>2581</v>
      </c>
      <c r="EV14" s="31">
        <f t="shared" si="3"/>
        <v>2582</v>
      </c>
      <c r="EW14" s="31">
        <f t="shared" si="3"/>
        <v>2583</v>
      </c>
      <c r="EX14" s="31">
        <f t="shared" si="3"/>
        <v>2584</v>
      </c>
      <c r="EY14" s="31">
        <f t="shared" si="3"/>
        <v>2585</v>
      </c>
      <c r="EZ14" s="31">
        <f t="shared" si="3"/>
        <v>2586</v>
      </c>
      <c r="FA14" s="31">
        <f t="shared" si="3"/>
        <v>2587</v>
      </c>
      <c r="FB14" s="31">
        <f t="shared" si="3"/>
        <v>2588</v>
      </c>
      <c r="FC14" s="31">
        <f t="shared" si="3"/>
        <v>2589</v>
      </c>
      <c r="FD14" s="31">
        <f t="shared" si="3"/>
        <v>2590</v>
      </c>
      <c r="FE14" s="31">
        <f t="shared" si="3"/>
        <v>2591</v>
      </c>
      <c r="FF14" s="31">
        <f t="shared" si="3"/>
        <v>2592</v>
      </c>
      <c r="FG14" s="31">
        <f t="shared" si="3"/>
        <v>2593</v>
      </c>
      <c r="FH14" s="31">
        <f t="shared" si="3"/>
        <v>2594</v>
      </c>
      <c r="FI14" s="31">
        <f t="shared" si="3"/>
        <v>2595</v>
      </c>
      <c r="FJ14" s="31">
        <f t="shared" si="3"/>
        <v>2596</v>
      </c>
      <c r="FK14" s="31">
        <f t="shared" si="3"/>
        <v>2597</v>
      </c>
      <c r="FL14" s="31">
        <f t="shared" si="3"/>
        <v>2598</v>
      </c>
      <c r="FM14" s="31">
        <f t="shared" si="3"/>
        <v>2599</v>
      </c>
      <c r="FN14" s="31">
        <f t="shared" si="3"/>
        <v>2600</v>
      </c>
      <c r="FO14" s="31">
        <f t="shared" si="3"/>
        <v>2601</v>
      </c>
      <c r="FP14" s="31">
        <f t="shared" si="3"/>
        <v>2602</v>
      </c>
      <c r="FQ14" s="31">
        <f t="shared" si="3"/>
        <v>2603</v>
      </c>
      <c r="FR14" s="31">
        <f t="shared" si="3"/>
        <v>2604</v>
      </c>
      <c r="FS14" s="31">
        <f t="shared" si="3"/>
        <v>2605</v>
      </c>
      <c r="FT14" s="31">
        <f t="shared" si="3"/>
        <v>2606</v>
      </c>
      <c r="FU14" s="31">
        <f t="shared" si="3"/>
        <v>2607</v>
      </c>
      <c r="FV14" s="31">
        <f t="shared" si="3"/>
        <v>2608</v>
      </c>
      <c r="FW14" s="31">
        <f t="shared" si="3"/>
        <v>2609</v>
      </c>
      <c r="FX14" s="31">
        <f t="shared" si="3"/>
        <v>2610</v>
      </c>
      <c r="FY14" s="31">
        <f t="shared" si="3"/>
        <v>2611</v>
      </c>
      <c r="FZ14" s="31">
        <f t="shared" si="3"/>
        <v>2612</v>
      </c>
      <c r="GA14" s="31">
        <f t="shared" si="3"/>
        <v>2613</v>
      </c>
      <c r="GB14" s="31">
        <f t="shared" si="3"/>
        <v>2614</v>
      </c>
      <c r="GC14" s="31">
        <f t="shared" si="3"/>
        <v>2615</v>
      </c>
      <c r="GD14" s="31">
        <f t="shared" si="3"/>
        <v>2616</v>
      </c>
      <c r="GE14" s="31">
        <f t="shared" si="3"/>
        <v>2617</v>
      </c>
      <c r="GF14" s="31">
        <f t="shared" si="3"/>
        <v>2618</v>
      </c>
      <c r="GG14" s="31">
        <f t="shared" si="3"/>
        <v>2619</v>
      </c>
      <c r="GH14" s="31">
        <f t="shared" si="3"/>
        <v>2620</v>
      </c>
      <c r="GI14" s="31">
        <f t="shared" si="3"/>
        <v>2621</v>
      </c>
      <c r="GJ14" s="31">
        <f t="shared" si="3"/>
        <v>2622</v>
      </c>
      <c r="GK14" s="31">
        <f t="shared" si="3"/>
        <v>2623</v>
      </c>
      <c r="GL14" s="31">
        <f t="shared" si="3"/>
        <v>2624</v>
      </c>
      <c r="GM14" s="31">
        <f t="shared" ref="GM14:IX14" si="4">GL14+1</f>
        <v>2625</v>
      </c>
      <c r="GN14" s="31">
        <f t="shared" si="4"/>
        <v>2626</v>
      </c>
      <c r="GO14" s="31">
        <f t="shared" si="4"/>
        <v>2627</v>
      </c>
      <c r="GP14" s="31">
        <f t="shared" si="4"/>
        <v>2628</v>
      </c>
      <c r="GQ14" s="31">
        <f t="shared" si="4"/>
        <v>2629</v>
      </c>
      <c r="GR14" s="31">
        <f t="shared" si="4"/>
        <v>2630</v>
      </c>
      <c r="GS14" s="31">
        <f t="shared" si="4"/>
        <v>2631</v>
      </c>
      <c r="GT14" s="31">
        <f t="shared" si="4"/>
        <v>2632</v>
      </c>
      <c r="GU14" s="31">
        <f t="shared" si="4"/>
        <v>2633</v>
      </c>
      <c r="GV14" s="31">
        <f t="shared" si="4"/>
        <v>2634</v>
      </c>
      <c r="GW14" s="31">
        <f t="shared" si="4"/>
        <v>2635</v>
      </c>
      <c r="GX14" s="31">
        <f t="shared" si="4"/>
        <v>2636</v>
      </c>
      <c r="GY14" s="31">
        <f t="shared" si="4"/>
        <v>2637</v>
      </c>
      <c r="GZ14" s="31">
        <f t="shared" si="4"/>
        <v>2638</v>
      </c>
      <c r="HA14" s="31">
        <f t="shared" si="4"/>
        <v>2639</v>
      </c>
      <c r="HB14" s="31">
        <f t="shared" si="4"/>
        <v>2640</v>
      </c>
      <c r="HC14" s="31">
        <f t="shared" si="4"/>
        <v>2641</v>
      </c>
      <c r="HD14" s="31">
        <f t="shared" si="4"/>
        <v>2642</v>
      </c>
      <c r="HE14" s="31">
        <f t="shared" si="4"/>
        <v>2643</v>
      </c>
      <c r="HF14" s="31">
        <f t="shared" si="4"/>
        <v>2644</v>
      </c>
      <c r="HG14" s="31">
        <f t="shared" si="4"/>
        <v>2645</v>
      </c>
      <c r="HH14" s="31">
        <f t="shared" si="4"/>
        <v>2646</v>
      </c>
      <c r="HI14" s="31">
        <f t="shared" si="4"/>
        <v>2647</v>
      </c>
      <c r="HJ14" s="31">
        <f t="shared" si="4"/>
        <v>2648</v>
      </c>
      <c r="HK14" s="31">
        <f t="shared" si="4"/>
        <v>2649</v>
      </c>
      <c r="HL14" s="31">
        <f t="shared" si="4"/>
        <v>2650</v>
      </c>
      <c r="HM14" s="31">
        <f t="shared" si="4"/>
        <v>2651</v>
      </c>
      <c r="HN14" s="31">
        <f t="shared" si="4"/>
        <v>2652</v>
      </c>
      <c r="HO14" s="31">
        <f t="shared" si="4"/>
        <v>2653</v>
      </c>
      <c r="HP14" s="31">
        <f t="shared" si="4"/>
        <v>2654</v>
      </c>
      <c r="HQ14" s="31">
        <f t="shared" si="4"/>
        <v>2655</v>
      </c>
      <c r="HR14" s="31">
        <f t="shared" si="4"/>
        <v>2656</v>
      </c>
      <c r="HS14" s="31">
        <f t="shared" si="4"/>
        <v>2657</v>
      </c>
      <c r="HT14" s="31">
        <f t="shared" si="4"/>
        <v>2658</v>
      </c>
      <c r="HU14" s="31">
        <f t="shared" si="4"/>
        <v>2659</v>
      </c>
      <c r="HV14" s="31">
        <f t="shared" si="4"/>
        <v>2660</v>
      </c>
      <c r="HW14" s="31">
        <f t="shared" si="4"/>
        <v>2661</v>
      </c>
      <c r="HX14" s="31">
        <f t="shared" si="4"/>
        <v>2662</v>
      </c>
      <c r="HY14" s="31">
        <f t="shared" si="4"/>
        <v>2663</v>
      </c>
      <c r="HZ14" s="31">
        <f t="shared" si="4"/>
        <v>2664</v>
      </c>
      <c r="IA14" s="31">
        <f t="shared" si="4"/>
        <v>2665</v>
      </c>
      <c r="IB14" s="31">
        <f t="shared" si="4"/>
        <v>2666</v>
      </c>
      <c r="IC14" s="31">
        <f t="shared" si="4"/>
        <v>2667</v>
      </c>
      <c r="ID14" s="31">
        <f t="shared" si="4"/>
        <v>2668</v>
      </c>
      <c r="IE14" s="31">
        <f t="shared" si="4"/>
        <v>2669</v>
      </c>
      <c r="IF14" s="31">
        <f t="shared" si="4"/>
        <v>2670</v>
      </c>
      <c r="IG14" s="31">
        <f t="shared" si="4"/>
        <v>2671</v>
      </c>
      <c r="IH14" s="31">
        <f t="shared" si="4"/>
        <v>2672</v>
      </c>
      <c r="II14" s="31">
        <f t="shared" si="4"/>
        <v>2673</v>
      </c>
      <c r="IJ14" s="31">
        <f t="shared" si="4"/>
        <v>2674</v>
      </c>
      <c r="IK14" s="31">
        <f t="shared" si="4"/>
        <v>2675</v>
      </c>
      <c r="IL14" s="31">
        <f t="shared" si="4"/>
        <v>2676</v>
      </c>
      <c r="IM14" s="31">
        <f t="shared" si="4"/>
        <v>2677</v>
      </c>
      <c r="IN14" s="31">
        <f t="shared" si="4"/>
        <v>2678</v>
      </c>
      <c r="IO14" s="31">
        <f t="shared" si="4"/>
        <v>2679</v>
      </c>
      <c r="IP14" s="31">
        <f t="shared" si="4"/>
        <v>2680</v>
      </c>
      <c r="IQ14" s="31">
        <f t="shared" si="4"/>
        <v>2681</v>
      </c>
      <c r="IR14" s="31">
        <f t="shared" si="4"/>
        <v>2682</v>
      </c>
      <c r="IS14" s="31">
        <f t="shared" si="4"/>
        <v>2683</v>
      </c>
      <c r="IT14" s="31">
        <f t="shared" si="4"/>
        <v>2684</v>
      </c>
      <c r="IU14" s="31">
        <f t="shared" si="4"/>
        <v>2685</v>
      </c>
      <c r="IV14" s="31">
        <f t="shared" si="4"/>
        <v>2686</v>
      </c>
      <c r="IW14" s="31">
        <f t="shared" si="4"/>
        <v>2687</v>
      </c>
      <c r="IX14" s="31">
        <f t="shared" si="4"/>
        <v>2688</v>
      </c>
      <c r="IY14" s="31">
        <f t="shared" ref="IY14:LJ14" si="5">IX14+1</f>
        <v>2689</v>
      </c>
      <c r="IZ14" s="31">
        <f t="shared" si="5"/>
        <v>2690</v>
      </c>
      <c r="JA14" s="31">
        <f t="shared" si="5"/>
        <v>2691</v>
      </c>
      <c r="JB14" s="31">
        <f t="shared" si="5"/>
        <v>2692</v>
      </c>
      <c r="JC14" s="31">
        <f t="shared" si="5"/>
        <v>2693</v>
      </c>
      <c r="JD14" s="31">
        <f t="shared" si="5"/>
        <v>2694</v>
      </c>
      <c r="JE14" s="31">
        <f t="shared" si="5"/>
        <v>2695</v>
      </c>
      <c r="JF14" s="31">
        <f t="shared" si="5"/>
        <v>2696</v>
      </c>
      <c r="JG14" s="31">
        <f t="shared" si="5"/>
        <v>2697</v>
      </c>
      <c r="JH14" s="31">
        <f t="shared" si="5"/>
        <v>2698</v>
      </c>
      <c r="JI14" s="31">
        <f t="shared" si="5"/>
        <v>2699</v>
      </c>
      <c r="JJ14" s="31">
        <f t="shared" si="5"/>
        <v>2700</v>
      </c>
      <c r="JK14" s="31">
        <f t="shared" si="5"/>
        <v>2701</v>
      </c>
      <c r="JL14" s="31">
        <f t="shared" si="5"/>
        <v>2702</v>
      </c>
      <c r="JM14" s="31">
        <f t="shared" si="5"/>
        <v>2703</v>
      </c>
      <c r="JN14" s="31">
        <f t="shared" si="5"/>
        <v>2704</v>
      </c>
      <c r="JO14" s="31">
        <f t="shared" si="5"/>
        <v>2705</v>
      </c>
      <c r="JP14" s="31">
        <f t="shared" si="5"/>
        <v>2706</v>
      </c>
      <c r="JQ14" s="31">
        <f t="shared" si="5"/>
        <v>2707</v>
      </c>
      <c r="JR14" s="31">
        <f t="shared" si="5"/>
        <v>2708</v>
      </c>
      <c r="JS14" s="31">
        <f t="shared" si="5"/>
        <v>2709</v>
      </c>
      <c r="JT14" s="31">
        <f t="shared" si="5"/>
        <v>2710</v>
      </c>
      <c r="JU14" s="31">
        <f t="shared" si="5"/>
        <v>2711</v>
      </c>
      <c r="JV14" s="31">
        <f t="shared" si="5"/>
        <v>2712</v>
      </c>
      <c r="JW14" s="31">
        <f t="shared" si="5"/>
        <v>2713</v>
      </c>
      <c r="JX14" s="31">
        <f t="shared" si="5"/>
        <v>2714</v>
      </c>
      <c r="JY14" s="31">
        <f t="shared" si="5"/>
        <v>2715</v>
      </c>
      <c r="JZ14" s="31">
        <f t="shared" si="5"/>
        <v>2716</v>
      </c>
      <c r="KA14" s="31">
        <f t="shared" si="5"/>
        <v>2717</v>
      </c>
      <c r="KB14" s="31">
        <f t="shared" si="5"/>
        <v>2718</v>
      </c>
      <c r="KC14" s="31">
        <f t="shared" si="5"/>
        <v>2719</v>
      </c>
      <c r="KD14" s="31">
        <f t="shared" si="5"/>
        <v>2720</v>
      </c>
      <c r="KE14" s="31">
        <f t="shared" si="5"/>
        <v>2721</v>
      </c>
      <c r="KF14" s="31">
        <f t="shared" si="5"/>
        <v>2722</v>
      </c>
      <c r="KG14" s="31">
        <f t="shared" si="5"/>
        <v>2723</v>
      </c>
      <c r="KH14" s="31">
        <f t="shared" si="5"/>
        <v>2724</v>
      </c>
      <c r="KI14" s="31">
        <f t="shared" si="5"/>
        <v>2725</v>
      </c>
      <c r="KJ14" s="31">
        <f t="shared" si="5"/>
        <v>2726</v>
      </c>
      <c r="KK14" s="31">
        <f t="shared" si="5"/>
        <v>2727</v>
      </c>
      <c r="KL14" s="31">
        <f t="shared" si="5"/>
        <v>2728</v>
      </c>
      <c r="KM14" s="31">
        <f t="shared" si="5"/>
        <v>2729</v>
      </c>
      <c r="KN14" s="31">
        <f t="shared" si="5"/>
        <v>2730</v>
      </c>
      <c r="KO14" s="31">
        <f t="shared" si="5"/>
        <v>2731</v>
      </c>
      <c r="KP14" s="31">
        <f t="shared" si="5"/>
        <v>2732</v>
      </c>
      <c r="KQ14" s="31">
        <f t="shared" si="5"/>
        <v>2733</v>
      </c>
      <c r="KR14" s="31">
        <f t="shared" si="5"/>
        <v>2734</v>
      </c>
      <c r="KS14" s="31">
        <f t="shared" si="5"/>
        <v>2735</v>
      </c>
      <c r="KT14" s="31">
        <f t="shared" si="5"/>
        <v>2736</v>
      </c>
      <c r="KU14" s="31">
        <f t="shared" si="5"/>
        <v>2737</v>
      </c>
      <c r="KV14" s="31">
        <f t="shared" si="5"/>
        <v>2738</v>
      </c>
      <c r="KW14" s="31">
        <f t="shared" si="5"/>
        <v>2739</v>
      </c>
      <c r="KX14" s="31">
        <f t="shared" si="5"/>
        <v>2740</v>
      </c>
      <c r="KY14" s="31">
        <f t="shared" si="5"/>
        <v>2741</v>
      </c>
      <c r="KZ14" s="31">
        <f t="shared" si="5"/>
        <v>2742</v>
      </c>
      <c r="LA14" s="31">
        <f t="shared" si="5"/>
        <v>2743</v>
      </c>
      <c r="LB14" s="31">
        <f t="shared" si="5"/>
        <v>2744</v>
      </c>
      <c r="LC14" s="31">
        <f t="shared" si="5"/>
        <v>2745</v>
      </c>
      <c r="LD14" s="31">
        <f t="shared" si="5"/>
        <v>2746</v>
      </c>
      <c r="LE14" s="31">
        <f t="shared" si="5"/>
        <v>2747</v>
      </c>
      <c r="LF14" s="31">
        <f t="shared" si="5"/>
        <v>2748</v>
      </c>
      <c r="LG14" s="31">
        <f t="shared" si="5"/>
        <v>2749</v>
      </c>
      <c r="LH14" s="31">
        <f t="shared" si="5"/>
        <v>2750</v>
      </c>
      <c r="LI14" s="31">
        <f t="shared" si="5"/>
        <v>2751</v>
      </c>
      <c r="LJ14" s="31">
        <f t="shared" si="5"/>
        <v>2752</v>
      </c>
      <c r="LK14" s="31">
        <f t="shared" ref="LK14:NV14" si="6">LJ14+1</f>
        <v>2753</v>
      </c>
      <c r="LL14" s="31">
        <f t="shared" si="6"/>
        <v>2754</v>
      </c>
      <c r="LM14" s="31">
        <f t="shared" si="6"/>
        <v>2755</v>
      </c>
      <c r="LN14" s="31">
        <f t="shared" si="6"/>
        <v>2756</v>
      </c>
      <c r="LO14" s="31">
        <f t="shared" si="6"/>
        <v>2757</v>
      </c>
      <c r="LP14" s="31">
        <f t="shared" si="6"/>
        <v>2758</v>
      </c>
      <c r="LQ14" s="31">
        <f t="shared" si="6"/>
        <v>2759</v>
      </c>
      <c r="LR14" s="31">
        <f t="shared" si="6"/>
        <v>2760</v>
      </c>
      <c r="LS14" s="31">
        <f t="shared" si="6"/>
        <v>2761</v>
      </c>
      <c r="LT14" s="31">
        <f t="shared" si="6"/>
        <v>2762</v>
      </c>
      <c r="LU14" s="31">
        <f t="shared" si="6"/>
        <v>2763</v>
      </c>
      <c r="LV14" s="31">
        <f t="shared" si="6"/>
        <v>2764</v>
      </c>
      <c r="LW14" s="31">
        <f t="shared" si="6"/>
        <v>2765</v>
      </c>
      <c r="LX14" s="31">
        <f t="shared" si="6"/>
        <v>2766</v>
      </c>
      <c r="LY14" s="31">
        <f t="shared" si="6"/>
        <v>2767</v>
      </c>
      <c r="LZ14" s="31">
        <f t="shared" si="6"/>
        <v>2768</v>
      </c>
      <c r="MA14" s="31">
        <f t="shared" si="6"/>
        <v>2769</v>
      </c>
      <c r="MB14" s="31">
        <f t="shared" si="6"/>
        <v>2770</v>
      </c>
      <c r="MC14" s="31">
        <f t="shared" si="6"/>
        <v>2771</v>
      </c>
      <c r="MD14" s="31">
        <f t="shared" si="6"/>
        <v>2772</v>
      </c>
      <c r="ME14" s="31">
        <f t="shared" si="6"/>
        <v>2773</v>
      </c>
      <c r="MF14" s="31">
        <f t="shared" si="6"/>
        <v>2774</v>
      </c>
      <c r="MG14" s="31">
        <f t="shared" si="6"/>
        <v>2775</v>
      </c>
      <c r="MH14" s="31">
        <f t="shared" si="6"/>
        <v>2776</v>
      </c>
      <c r="MI14" s="31">
        <f t="shared" si="6"/>
        <v>2777</v>
      </c>
      <c r="MJ14" s="31">
        <f t="shared" si="6"/>
        <v>2778</v>
      </c>
      <c r="MK14" s="31">
        <f t="shared" si="6"/>
        <v>2779</v>
      </c>
      <c r="ML14" s="31">
        <f t="shared" si="6"/>
        <v>2780</v>
      </c>
      <c r="MM14" s="31">
        <f t="shared" si="6"/>
        <v>2781</v>
      </c>
      <c r="MN14" s="31">
        <f t="shared" si="6"/>
        <v>2782</v>
      </c>
      <c r="MO14" s="31">
        <f t="shared" si="6"/>
        <v>2783</v>
      </c>
      <c r="MP14" s="31">
        <f t="shared" si="6"/>
        <v>2784</v>
      </c>
      <c r="MQ14" s="31">
        <f t="shared" si="6"/>
        <v>2785</v>
      </c>
      <c r="MR14" s="31">
        <f t="shared" si="6"/>
        <v>2786</v>
      </c>
      <c r="MS14" s="31">
        <f t="shared" si="6"/>
        <v>2787</v>
      </c>
      <c r="MT14" s="31">
        <f t="shared" si="6"/>
        <v>2788</v>
      </c>
      <c r="MU14" s="31">
        <f t="shared" si="6"/>
        <v>2789</v>
      </c>
      <c r="MV14" s="31">
        <f t="shared" si="6"/>
        <v>2790</v>
      </c>
      <c r="MW14" s="31">
        <f t="shared" si="6"/>
        <v>2791</v>
      </c>
      <c r="MX14" s="31">
        <f t="shared" si="6"/>
        <v>2792</v>
      </c>
      <c r="MY14" s="31">
        <f t="shared" si="6"/>
        <v>2793</v>
      </c>
      <c r="MZ14" s="31">
        <f t="shared" si="6"/>
        <v>2794</v>
      </c>
      <c r="NA14" s="31">
        <f t="shared" si="6"/>
        <v>2795</v>
      </c>
      <c r="NB14" s="31">
        <f t="shared" si="6"/>
        <v>2796</v>
      </c>
      <c r="NC14" s="31">
        <f t="shared" si="6"/>
        <v>2797</v>
      </c>
      <c r="ND14" s="31">
        <f t="shared" si="6"/>
        <v>2798</v>
      </c>
      <c r="NE14" s="31">
        <f t="shared" si="6"/>
        <v>2799</v>
      </c>
      <c r="NF14" s="31">
        <f t="shared" si="6"/>
        <v>2800</v>
      </c>
      <c r="NG14" s="31">
        <f t="shared" si="6"/>
        <v>2801</v>
      </c>
      <c r="NH14" s="31">
        <f t="shared" si="6"/>
        <v>2802</v>
      </c>
      <c r="NI14" s="31">
        <f t="shared" si="6"/>
        <v>2803</v>
      </c>
      <c r="NJ14" s="31">
        <f t="shared" si="6"/>
        <v>2804</v>
      </c>
      <c r="NK14" s="31">
        <f t="shared" si="6"/>
        <v>2805</v>
      </c>
      <c r="NL14" s="31">
        <f t="shared" si="6"/>
        <v>2806</v>
      </c>
      <c r="NM14" s="31">
        <f t="shared" si="6"/>
        <v>2807</v>
      </c>
      <c r="NN14" s="31">
        <f t="shared" si="6"/>
        <v>2808</v>
      </c>
      <c r="NO14" s="31">
        <f t="shared" si="6"/>
        <v>2809</v>
      </c>
      <c r="NP14" s="31">
        <f t="shared" si="6"/>
        <v>2810</v>
      </c>
      <c r="NQ14" s="31">
        <f t="shared" si="6"/>
        <v>2811</v>
      </c>
      <c r="NR14" s="31">
        <f t="shared" si="6"/>
        <v>2812</v>
      </c>
      <c r="NS14" s="31">
        <f t="shared" si="6"/>
        <v>2813</v>
      </c>
      <c r="NT14" s="31">
        <f t="shared" si="6"/>
        <v>2814</v>
      </c>
      <c r="NU14" s="31">
        <f t="shared" si="6"/>
        <v>2815</v>
      </c>
      <c r="NV14" s="31">
        <f t="shared" si="6"/>
        <v>2816</v>
      </c>
      <c r="NW14" s="31">
        <f t="shared" ref="NW14:QH14" si="7">NV14+1</f>
        <v>2817</v>
      </c>
      <c r="NX14" s="31">
        <f t="shared" si="7"/>
        <v>2818</v>
      </c>
      <c r="NY14" s="31">
        <f t="shared" si="7"/>
        <v>2819</v>
      </c>
      <c r="NZ14" s="31">
        <f t="shared" si="7"/>
        <v>2820</v>
      </c>
      <c r="OA14" s="31">
        <f t="shared" si="7"/>
        <v>2821</v>
      </c>
      <c r="OB14" s="31">
        <f t="shared" si="7"/>
        <v>2822</v>
      </c>
      <c r="OC14" s="31">
        <f t="shared" si="7"/>
        <v>2823</v>
      </c>
      <c r="OD14" s="31">
        <f t="shared" si="7"/>
        <v>2824</v>
      </c>
      <c r="OE14" s="31">
        <f t="shared" si="7"/>
        <v>2825</v>
      </c>
      <c r="OF14" s="31">
        <f t="shared" si="7"/>
        <v>2826</v>
      </c>
      <c r="OG14" s="31">
        <f t="shared" si="7"/>
        <v>2827</v>
      </c>
      <c r="OH14" s="31">
        <f t="shared" si="7"/>
        <v>2828</v>
      </c>
      <c r="OI14" s="31">
        <f t="shared" si="7"/>
        <v>2829</v>
      </c>
      <c r="OJ14" s="31">
        <f t="shared" si="7"/>
        <v>2830</v>
      </c>
      <c r="OK14" s="31">
        <f t="shared" si="7"/>
        <v>2831</v>
      </c>
      <c r="OL14" s="31">
        <f t="shared" si="7"/>
        <v>2832</v>
      </c>
      <c r="OM14" s="31">
        <f t="shared" si="7"/>
        <v>2833</v>
      </c>
      <c r="ON14" s="31">
        <f t="shared" si="7"/>
        <v>2834</v>
      </c>
      <c r="OO14" s="31">
        <f t="shared" si="7"/>
        <v>2835</v>
      </c>
      <c r="OP14" s="31">
        <f t="shared" si="7"/>
        <v>2836</v>
      </c>
      <c r="OQ14" s="31">
        <f t="shared" si="7"/>
        <v>2837</v>
      </c>
      <c r="OR14" s="31">
        <f t="shared" si="7"/>
        <v>2838</v>
      </c>
      <c r="OS14" s="31">
        <f t="shared" si="7"/>
        <v>2839</v>
      </c>
      <c r="OT14" s="31">
        <f t="shared" si="7"/>
        <v>2840</v>
      </c>
      <c r="OU14" s="31">
        <f t="shared" si="7"/>
        <v>2841</v>
      </c>
      <c r="OV14" s="31">
        <f t="shared" si="7"/>
        <v>2842</v>
      </c>
      <c r="OW14" s="31">
        <f t="shared" si="7"/>
        <v>2843</v>
      </c>
      <c r="OX14" s="31">
        <f t="shared" si="7"/>
        <v>2844</v>
      </c>
      <c r="OY14" s="31">
        <f t="shared" si="7"/>
        <v>2845</v>
      </c>
      <c r="OZ14" s="31">
        <f t="shared" si="7"/>
        <v>2846</v>
      </c>
      <c r="PA14" s="31">
        <f t="shared" si="7"/>
        <v>2847</v>
      </c>
      <c r="PB14" s="31">
        <f t="shared" si="7"/>
        <v>2848</v>
      </c>
      <c r="PC14" s="31">
        <f t="shared" si="7"/>
        <v>2849</v>
      </c>
      <c r="PD14" s="31">
        <f t="shared" si="7"/>
        <v>2850</v>
      </c>
      <c r="PE14" s="31">
        <f t="shared" si="7"/>
        <v>2851</v>
      </c>
      <c r="PF14" s="31">
        <f t="shared" si="7"/>
        <v>2852</v>
      </c>
      <c r="PG14" s="31">
        <f t="shared" si="7"/>
        <v>2853</v>
      </c>
      <c r="PH14" s="31">
        <f t="shared" si="7"/>
        <v>2854</v>
      </c>
      <c r="PI14" s="31">
        <f t="shared" si="7"/>
        <v>2855</v>
      </c>
      <c r="PJ14" s="31">
        <f t="shared" si="7"/>
        <v>2856</v>
      </c>
      <c r="PK14" s="31">
        <f t="shared" si="7"/>
        <v>2857</v>
      </c>
      <c r="PL14" s="31">
        <f t="shared" si="7"/>
        <v>2858</v>
      </c>
      <c r="PM14" s="31">
        <f t="shared" si="7"/>
        <v>2859</v>
      </c>
      <c r="PN14" s="31">
        <f t="shared" si="7"/>
        <v>2860</v>
      </c>
      <c r="PO14" s="31">
        <f t="shared" si="7"/>
        <v>2861</v>
      </c>
      <c r="PP14" s="31">
        <f t="shared" si="7"/>
        <v>2862</v>
      </c>
      <c r="PQ14" s="31">
        <f t="shared" si="7"/>
        <v>2863</v>
      </c>
      <c r="PR14" s="31">
        <f t="shared" si="7"/>
        <v>2864</v>
      </c>
      <c r="PS14" s="31">
        <f t="shared" si="7"/>
        <v>2865</v>
      </c>
      <c r="PT14" s="31">
        <f t="shared" si="7"/>
        <v>2866</v>
      </c>
      <c r="PU14" s="31">
        <f t="shared" si="7"/>
        <v>2867</v>
      </c>
      <c r="PV14" s="31">
        <f t="shared" si="7"/>
        <v>2868</v>
      </c>
      <c r="PW14" s="31">
        <f t="shared" si="7"/>
        <v>2869</v>
      </c>
      <c r="PX14" s="31">
        <f t="shared" si="7"/>
        <v>2870</v>
      </c>
      <c r="PY14" s="31">
        <f t="shared" si="7"/>
        <v>2871</v>
      </c>
      <c r="PZ14" s="31">
        <f t="shared" si="7"/>
        <v>2872</v>
      </c>
      <c r="QA14" s="31">
        <f t="shared" si="7"/>
        <v>2873</v>
      </c>
      <c r="QB14" s="31">
        <f t="shared" si="7"/>
        <v>2874</v>
      </c>
      <c r="QC14" s="31">
        <f t="shared" si="7"/>
        <v>2875</v>
      </c>
      <c r="QD14" s="31">
        <f t="shared" si="7"/>
        <v>2876</v>
      </c>
      <c r="QE14" s="31">
        <f t="shared" si="7"/>
        <v>2877</v>
      </c>
      <c r="QF14" s="31">
        <f t="shared" si="7"/>
        <v>2878</v>
      </c>
      <c r="QG14" s="31">
        <f t="shared" si="7"/>
        <v>2879</v>
      </c>
      <c r="QH14" s="31">
        <f t="shared" si="7"/>
        <v>2880</v>
      </c>
      <c r="QI14" s="31">
        <f t="shared" ref="QI14:ST14" si="8">QH14+1</f>
        <v>2881</v>
      </c>
      <c r="QJ14" s="31">
        <f t="shared" si="8"/>
        <v>2882</v>
      </c>
      <c r="QK14" s="31">
        <f t="shared" si="8"/>
        <v>2883</v>
      </c>
      <c r="QL14" s="31">
        <f t="shared" si="8"/>
        <v>2884</v>
      </c>
      <c r="QM14" s="31">
        <f t="shared" si="8"/>
        <v>2885</v>
      </c>
      <c r="QN14" s="31">
        <f t="shared" si="8"/>
        <v>2886</v>
      </c>
      <c r="QO14" s="31">
        <f t="shared" si="8"/>
        <v>2887</v>
      </c>
      <c r="QP14" s="31">
        <f t="shared" si="8"/>
        <v>2888</v>
      </c>
      <c r="QQ14" s="31">
        <f t="shared" si="8"/>
        <v>2889</v>
      </c>
      <c r="QR14" s="31">
        <f t="shared" si="8"/>
        <v>2890</v>
      </c>
      <c r="QS14" s="31">
        <f t="shared" si="8"/>
        <v>2891</v>
      </c>
      <c r="QT14" s="31">
        <f t="shared" si="8"/>
        <v>2892</v>
      </c>
      <c r="QU14" s="31">
        <f t="shared" si="8"/>
        <v>2893</v>
      </c>
      <c r="QV14" s="31">
        <f t="shared" si="8"/>
        <v>2894</v>
      </c>
      <c r="QW14" s="31">
        <f t="shared" si="8"/>
        <v>2895</v>
      </c>
      <c r="QX14" s="31">
        <f t="shared" si="8"/>
        <v>2896</v>
      </c>
      <c r="QY14" s="31">
        <f t="shared" si="8"/>
        <v>2897</v>
      </c>
      <c r="QZ14" s="31">
        <f t="shared" si="8"/>
        <v>2898</v>
      </c>
      <c r="RA14" s="31">
        <f t="shared" si="8"/>
        <v>2899</v>
      </c>
      <c r="RB14" s="31">
        <f t="shared" si="8"/>
        <v>2900</v>
      </c>
      <c r="RC14" s="31">
        <f t="shared" si="8"/>
        <v>2901</v>
      </c>
      <c r="RD14" s="31">
        <f t="shared" si="8"/>
        <v>2902</v>
      </c>
      <c r="RE14" s="31">
        <f t="shared" si="8"/>
        <v>2903</v>
      </c>
      <c r="RF14" s="31">
        <f t="shared" si="8"/>
        <v>2904</v>
      </c>
      <c r="RG14" s="31">
        <f t="shared" si="8"/>
        <v>2905</v>
      </c>
      <c r="RH14" s="31">
        <f t="shared" si="8"/>
        <v>2906</v>
      </c>
      <c r="RI14" s="31">
        <f t="shared" si="8"/>
        <v>2907</v>
      </c>
      <c r="RJ14" s="31">
        <f t="shared" si="8"/>
        <v>2908</v>
      </c>
      <c r="RK14" s="31">
        <f t="shared" si="8"/>
        <v>2909</v>
      </c>
      <c r="RL14" s="31">
        <f t="shared" si="8"/>
        <v>2910</v>
      </c>
      <c r="RM14" s="31">
        <f t="shared" si="8"/>
        <v>2911</v>
      </c>
      <c r="RN14" s="31">
        <f t="shared" si="8"/>
        <v>2912</v>
      </c>
      <c r="RO14" s="31">
        <f t="shared" si="8"/>
        <v>2913</v>
      </c>
      <c r="RP14" s="31">
        <f t="shared" si="8"/>
        <v>2914</v>
      </c>
      <c r="RQ14" s="31">
        <f t="shared" si="8"/>
        <v>2915</v>
      </c>
      <c r="RR14" s="31">
        <f t="shared" si="8"/>
        <v>2916</v>
      </c>
      <c r="RS14" s="31">
        <f t="shared" si="8"/>
        <v>2917</v>
      </c>
      <c r="RT14" s="31">
        <f t="shared" si="8"/>
        <v>2918</v>
      </c>
      <c r="RU14" s="31">
        <f t="shared" si="8"/>
        <v>2919</v>
      </c>
      <c r="RV14" s="31">
        <f t="shared" si="8"/>
        <v>2920</v>
      </c>
      <c r="RW14" s="31">
        <f t="shared" si="8"/>
        <v>2921</v>
      </c>
      <c r="RX14" s="31">
        <f t="shared" si="8"/>
        <v>2922</v>
      </c>
      <c r="RY14" s="31">
        <f t="shared" si="8"/>
        <v>2923</v>
      </c>
      <c r="RZ14" s="31">
        <f t="shared" si="8"/>
        <v>2924</v>
      </c>
      <c r="SA14" s="31">
        <f t="shared" si="8"/>
        <v>2925</v>
      </c>
      <c r="SB14" s="31">
        <f t="shared" si="8"/>
        <v>2926</v>
      </c>
      <c r="SC14" s="31">
        <f t="shared" si="8"/>
        <v>2927</v>
      </c>
      <c r="SD14" s="31">
        <f t="shared" si="8"/>
        <v>2928</v>
      </c>
      <c r="SE14" s="31">
        <f t="shared" si="8"/>
        <v>2929</v>
      </c>
      <c r="SF14" s="31">
        <f t="shared" si="8"/>
        <v>2930</v>
      </c>
      <c r="SG14" s="31">
        <f t="shared" si="8"/>
        <v>2931</v>
      </c>
      <c r="SH14" s="31">
        <f t="shared" si="8"/>
        <v>2932</v>
      </c>
      <c r="SI14" s="31">
        <f t="shared" si="8"/>
        <v>2933</v>
      </c>
      <c r="SJ14" s="31">
        <f t="shared" si="8"/>
        <v>2934</v>
      </c>
      <c r="SK14" s="31">
        <f t="shared" si="8"/>
        <v>2935</v>
      </c>
      <c r="SL14" s="31">
        <f t="shared" si="8"/>
        <v>2936</v>
      </c>
      <c r="SM14" s="31">
        <f t="shared" si="8"/>
        <v>2937</v>
      </c>
      <c r="SN14" s="31">
        <f t="shared" si="8"/>
        <v>2938</v>
      </c>
      <c r="SO14" s="31">
        <f t="shared" si="8"/>
        <v>2939</v>
      </c>
      <c r="SP14" s="31">
        <f t="shared" si="8"/>
        <v>2940</v>
      </c>
      <c r="SQ14" s="31">
        <f t="shared" si="8"/>
        <v>2941</v>
      </c>
      <c r="SR14" s="31">
        <f t="shared" si="8"/>
        <v>2942</v>
      </c>
      <c r="SS14" s="31">
        <f t="shared" si="8"/>
        <v>2943</v>
      </c>
      <c r="ST14" s="31">
        <f t="shared" si="8"/>
        <v>2944</v>
      </c>
      <c r="SU14" s="31">
        <f t="shared" ref="SU14:VF14" si="9">ST14+1</f>
        <v>2945</v>
      </c>
      <c r="SV14" s="31">
        <f t="shared" si="9"/>
        <v>2946</v>
      </c>
      <c r="SW14" s="31">
        <f t="shared" si="9"/>
        <v>2947</v>
      </c>
      <c r="SX14" s="31">
        <f t="shared" si="9"/>
        <v>2948</v>
      </c>
      <c r="SY14" s="31">
        <f t="shared" si="9"/>
        <v>2949</v>
      </c>
      <c r="SZ14" s="31">
        <f t="shared" si="9"/>
        <v>2950</v>
      </c>
      <c r="TA14" s="31">
        <f t="shared" si="9"/>
        <v>2951</v>
      </c>
      <c r="TB14" s="31">
        <f t="shared" si="9"/>
        <v>2952</v>
      </c>
      <c r="TC14" s="31">
        <f t="shared" si="9"/>
        <v>2953</v>
      </c>
      <c r="TD14" s="31">
        <f t="shared" si="9"/>
        <v>2954</v>
      </c>
      <c r="TE14" s="31">
        <f t="shared" si="9"/>
        <v>2955</v>
      </c>
      <c r="TF14" s="31">
        <f t="shared" si="9"/>
        <v>2956</v>
      </c>
      <c r="TG14" s="31">
        <f t="shared" si="9"/>
        <v>2957</v>
      </c>
      <c r="TH14" s="31">
        <f t="shared" si="9"/>
        <v>2958</v>
      </c>
      <c r="TI14" s="31">
        <f t="shared" si="9"/>
        <v>2959</v>
      </c>
      <c r="TJ14" s="31">
        <f t="shared" si="9"/>
        <v>2960</v>
      </c>
      <c r="TK14" s="31">
        <f t="shared" si="9"/>
        <v>2961</v>
      </c>
      <c r="TL14" s="31">
        <f t="shared" si="9"/>
        <v>2962</v>
      </c>
      <c r="TM14" s="31">
        <f t="shared" si="9"/>
        <v>2963</v>
      </c>
      <c r="TN14" s="31">
        <f t="shared" si="9"/>
        <v>2964</v>
      </c>
      <c r="TO14" s="31">
        <f t="shared" si="9"/>
        <v>2965</v>
      </c>
      <c r="TP14" s="31">
        <f t="shared" si="9"/>
        <v>2966</v>
      </c>
      <c r="TQ14" s="31">
        <f t="shared" si="9"/>
        <v>2967</v>
      </c>
      <c r="TR14" s="31">
        <f t="shared" si="9"/>
        <v>2968</v>
      </c>
      <c r="TS14" s="31">
        <f t="shared" si="9"/>
        <v>2969</v>
      </c>
      <c r="TT14" s="31">
        <f t="shared" si="9"/>
        <v>2970</v>
      </c>
      <c r="TU14" s="31">
        <f t="shared" si="9"/>
        <v>2971</v>
      </c>
      <c r="TV14" s="31">
        <f t="shared" si="9"/>
        <v>2972</v>
      </c>
      <c r="TW14" s="31">
        <f t="shared" si="9"/>
        <v>2973</v>
      </c>
      <c r="TX14" s="31">
        <f t="shared" si="9"/>
        <v>2974</v>
      </c>
      <c r="TY14" s="31">
        <f t="shared" si="9"/>
        <v>2975</v>
      </c>
      <c r="TZ14" s="31">
        <f t="shared" si="9"/>
        <v>2976</v>
      </c>
      <c r="UA14" s="31">
        <f t="shared" si="9"/>
        <v>2977</v>
      </c>
      <c r="UB14" s="31">
        <f t="shared" si="9"/>
        <v>2978</v>
      </c>
      <c r="UC14" s="31">
        <f t="shared" si="9"/>
        <v>2979</v>
      </c>
      <c r="UD14" s="31">
        <f t="shared" si="9"/>
        <v>2980</v>
      </c>
      <c r="UE14" s="31">
        <f t="shared" si="9"/>
        <v>2981</v>
      </c>
      <c r="UF14" s="31">
        <f t="shared" si="9"/>
        <v>2982</v>
      </c>
      <c r="UG14" s="31">
        <f t="shared" si="9"/>
        <v>2983</v>
      </c>
      <c r="UH14" s="31">
        <f t="shared" si="9"/>
        <v>2984</v>
      </c>
      <c r="UI14" s="31">
        <f t="shared" si="9"/>
        <v>2985</v>
      </c>
      <c r="UJ14" s="31">
        <f t="shared" si="9"/>
        <v>2986</v>
      </c>
      <c r="UK14" s="31">
        <f t="shared" si="9"/>
        <v>2987</v>
      </c>
      <c r="UL14" s="31">
        <f t="shared" si="9"/>
        <v>2988</v>
      </c>
      <c r="UM14" s="31">
        <f t="shared" si="9"/>
        <v>2989</v>
      </c>
      <c r="UN14" s="31">
        <f t="shared" si="9"/>
        <v>2990</v>
      </c>
      <c r="UO14" s="31">
        <f t="shared" si="9"/>
        <v>2991</v>
      </c>
      <c r="UP14" s="31">
        <f t="shared" si="9"/>
        <v>2992</v>
      </c>
      <c r="UQ14" s="31">
        <f t="shared" si="9"/>
        <v>2993</v>
      </c>
      <c r="UR14" s="31">
        <f t="shared" si="9"/>
        <v>2994</v>
      </c>
      <c r="US14" s="31">
        <f t="shared" si="9"/>
        <v>2995</v>
      </c>
      <c r="UT14" s="31">
        <f t="shared" si="9"/>
        <v>2996</v>
      </c>
      <c r="UU14" s="31">
        <f t="shared" si="9"/>
        <v>2997</v>
      </c>
      <c r="UV14" s="31">
        <f t="shared" si="9"/>
        <v>2998</v>
      </c>
      <c r="UW14" s="31">
        <f t="shared" si="9"/>
        <v>2999</v>
      </c>
      <c r="UX14" s="31">
        <f t="shared" si="9"/>
        <v>3000</v>
      </c>
      <c r="UY14" s="31">
        <f t="shared" si="9"/>
        <v>3001</v>
      </c>
      <c r="UZ14" s="31">
        <f t="shared" si="9"/>
        <v>3002</v>
      </c>
      <c r="VA14" s="31">
        <f t="shared" si="9"/>
        <v>3003</v>
      </c>
      <c r="VB14" s="31">
        <f t="shared" si="9"/>
        <v>3004</v>
      </c>
      <c r="VC14" s="31">
        <f t="shared" si="9"/>
        <v>3005</v>
      </c>
      <c r="VD14" s="31">
        <f t="shared" si="9"/>
        <v>3006</v>
      </c>
      <c r="VE14" s="31">
        <f t="shared" si="9"/>
        <v>3007</v>
      </c>
      <c r="VF14" s="31">
        <f t="shared" si="9"/>
        <v>3008</v>
      </c>
      <c r="VG14" s="31">
        <f t="shared" ref="VG14:XR14" si="10">VF14+1</f>
        <v>3009</v>
      </c>
      <c r="VH14" s="31">
        <f t="shared" si="10"/>
        <v>3010</v>
      </c>
      <c r="VI14" s="31">
        <f t="shared" si="10"/>
        <v>3011</v>
      </c>
      <c r="VJ14" s="31">
        <f t="shared" si="10"/>
        <v>3012</v>
      </c>
      <c r="VK14" s="31">
        <f t="shared" si="10"/>
        <v>3013</v>
      </c>
      <c r="VL14" s="31">
        <f t="shared" si="10"/>
        <v>3014</v>
      </c>
      <c r="VM14" s="31">
        <f t="shared" si="10"/>
        <v>3015</v>
      </c>
      <c r="VN14" s="31">
        <f t="shared" si="10"/>
        <v>3016</v>
      </c>
      <c r="VO14" s="31">
        <f t="shared" si="10"/>
        <v>3017</v>
      </c>
      <c r="VP14" s="31">
        <f t="shared" si="10"/>
        <v>3018</v>
      </c>
      <c r="VQ14" s="31">
        <f t="shared" si="10"/>
        <v>3019</v>
      </c>
      <c r="VR14" s="31">
        <f t="shared" si="10"/>
        <v>3020</v>
      </c>
      <c r="VS14" s="31">
        <f t="shared" si="10"/>
        <v>3021</v>
      </c>
      <c r="VT14" s="31">
        <f t="shared" si="10"/>
        <v>3022</v>
      </c>
      <c r="VU14" s="31">
        <f t="shared" si="10"/>
        <v>3023</v>
      </c>
      <c r="VV14" s="31">
        <f t="shared" si="10"/>
        <v>3024</v>
      </c>
      <c r="VW14" s="31">
        <f t="shared" si="10"/>
        <v>3025</v>
      </c>
      <c r="VX14" s="31">
        <f t="shared" si="10"/>
        <v>3026</v>
      </c>
      <c r="VY14" s="31">
        <f t="shared" si="10"/>
        <v>3027</v>
      </c>
      <c r="VZ14" s="31">
        <f t="shared" si="10"/>
        <v>3028</v>
      </c>
      <c r="WA14" s="31">
        <f t="shared" si="10"/>
        <v>3029</v>
      </c>
      <c r="WB14" s="31">
        <f t="shared" si="10"/>
        <v>3030</v>
      </c>
      <c r="WC14" s="31">
        <f t="shared" si="10"/>
        <v>3031</v>
      </c>
      <c r="WD14" s="31">
        <f t="shared" si="10"/>
        <v>3032</v>
      </c>
      <c r="WE14" s="31">
        <f t="shared" si="10"/>
        <v>3033</v>
      </c>
      <c r="WF14" s="31">
        <f t="shared" si="10"/>
        <v>3034</v>
      </c>
      <c r="WG14" s="31">
        <f t="shared" si="10"/>
        <v>3035</v>
      </c>
      <c r="WH14" s="31">
        <f t="shared" si="10"/>
        <v>3036</v>
      </c>
      <c r="WI14" s="31">
        <f t="shared" si="10"/>
        <v>3037</v>
      </c>
      <c r="WJ14" s="31">
        <f t="shared" si="10"/>
        <v>3038</v>
      </c>
      <c r="WK14" s="31">
        <f t="shared" si="10"/>
        <v>3039</v>
      </c>
      <c r="WL14" s="31">
        <f t="shared" si="10"/>
        <v>3040</v>
      </c>
      <c r="WM14" s="31">
        <f t="shared" si="10"/>
        <v>3041</v>
      </c>
      <c r="WN14" s="31">
        <f t="shared" si="10"/>
        <v>3042</v>
      </c>
      <c r="WO14" s="31">
        <f t="shared" si="10"/>
        <v>3043</v>
      </c>
      <c r="WP14" s="31">
        <f t="shared" si="10"/>
        <v>3044</v>
      </c>
      <c r="WQ14" s="31">
        <f t="shared" si="10"/>
        <v>3045</v>
      </c>
      <c r="WR14" s="31">
        <f t="shared" si="10"/>
        <v>3046</v>
      </c>
      <c r="WS14" s="31">
        <f t="shared" si="10"/>
        <v>3047</v>
      </c>
      <c r="WT14" s="31">
        <f t="shared" si="10"/>
        <v>3048</v>
      </c>
      <c r="WU14" s="31">
        <f t="shared" si="10"/>
        <v>3049</v>
      </c>
      <c r="WV14" s="31">
        <f t="shared" si="10"/>
        <v>3050</v>
      </c>
      <c r="WW14" s="31">
        <f t="shared" si="10"/>
        <v>3051</v>
      </c>
      <c r="WX14" s="31">
        <f t="shared" si="10"/>
        <v>3052</v>
      </c>
      <c r="WY14" s="31">
        <f t="shared" si="10"/>
        <v>3053</v>
      </c>
      <c r="WZ14" s="31">
        <f t="shared" si="10"/>
        <v>3054</v>
      </c>
      <c r="XA14" s="31">
        <f t="shared" si="10"/>
        <v>3055</v>
      </c>
      <c r="XB14" s="31">
        <f t="shared" si="10"/>
        <v>3056</v>
      </c>
      <c r="XC14" s="31">
        <f t="shared" si="10"/>
        <v>3057</v>
      </c>
      <c r="XD14" s="31">
        <f t="shared" si="10"/>
        <v>3058</v>
      </c>
      <c r="XE14" s="31">
        <f t="shared" si="10"/>
        <v>3059</v>
      </c>
      <c r="XF14" s="31">
        <f t="shared" si="10"/>
        <v>3060</v>
      </c>
      <c r="XG14" s="31">
        <f t="shared" si="10"/>
        <v>3061</v>
      </c>
      <c r="XH14" s="31">
        <f t="shared" si="10"/>
        <v>3062</v>
      </c>
      <c r="XI14" s="31">
        <f t="shared" si="10"/>
        <v>3063</v>
      </c>
      <c r="XJ14" s="31">
        <f t="shared" si="10"/>
        <v>3064</v>
      </c>
      <c r="XK14" s="31">
        <f t="shared" si="10"/>
        <v>3065</v>
      </c>
      <c r="XL14" s="31">
        <f t="shared" si="10"/>
        <v>3066</v>
      </c>
      <c r="XM14" s="31">
        <f t="shared" si="10"/>
        <v>3067</v>
      </c>
      <c r="XN14" s="31">
        <f t="shared" si="10"/>
        <v>3068</v>
      </c>
      <c r="XO14" s="31">
        <f t="shared" si="10"/>
        <v>3069</v>
      </c>
      <c r="XP14" s="31">
        <f t="shared" si="10"/>
        <v>3070</v>
      </c>
      <c r="XQ14" s="31">
        <f t="shared" si="10"/>
        <v>3071</v>
      </c>
      <c r="XR14" s="31">
        <f t="shared" si="10"/>
        <v>3072</v>
      </c>
      <c r="XS14" s="31">
        <f t="shared" ref="XS14:AAA14" si="11">XR14+1</f>
        <v>3073</v>
      </c>
      <c r="XT14" s="31">
        <f t="shared" si="11"/>
        <v>3074</v>
      </c>
      <c r="XU14" s="31">
        <f t="shared" si="11"/>
        <v>3075</v>
      </c>
      <c r="XV14" s="31">
        <f t="shared" si="11"/>
        <v>3076</v>
      </c>
      <c r="XW14" s="31">
        <f t="shared" si="11"/>
        <v>3077</v>
      </c>
      <c r="XX14" s="31">
        <f t="shared" si="11"/>
        <v>3078</v>
      </c>
      <c r="XY14" s="31">
        <f t="shared" si="11"/>
        <v>3079</v>
      </c>
      <c r="XZ14" s="31">
        <f t="shared" si="11"/>
        <v>3080</v>
      </c>
      <c r="YA14" s="31">
        <f t="shared" si="11"/>
        <v>3081</v>
      </c>
      <c r="YB14" s="31">
        <f t="shared" si="11"/>
        <v>3082</v>
      </c>
      <c r="YC14" s="31">
        <f t="shared" si="11"/>
        <v>3083</v>
      </c>
      <c r="YD14" s="31">
        <f t="shared" si="11"/>
        <v>3084</v>
      </c>
      <c r="YE14" s="31">
        <f t="shared" si="11"/>
        <v>3085</v>
      </c>
      <c r="YF14" s="31">
        <f t="shared" si="11"/>
        <v>3086</v>
      </c>
      <c r="YG14" s="31">
        <f t="shared" si="11"/>
        <v>3087</v>
      </c>
      <c r="YH14" s="31">
        <f t="shared" si="11"/>
        <v>3088</v>
      </c>
      <c r="YI14" s="31">
        <f t="shared" si="11"/>
        <v>3089</v>
      </c>
      <c r="YJ14" s="31">
        <f t="shared" si="11"/>
        <v>3090</v>
      </c>
      <c r="YK14" s="31">
        <f t="shared" si="11"/>
        <v>3091</v>
      </c>
      <c r="YL14" s="31">
        <f t="shared" si="11"/>
        <v>3092</v>
      </c>
      <c r="YM14" s="31">
        <f t="shared" si="11"/>
        <v>3093</v>
      </c>
      <c r="YN14" s="31">
        <f t="shared" si="11"/>
        <v>3094</v>
      </c>
      <c r="YO14" s="31">
        <f t="shared" si="11"/>
        <v>3095</v>
      </c>
      <c r="YP14" s="31">
        <f t="shared" si="11"/>
        <v>3096</v>
      </c>
      <c r="YQ14" s="31">
        <f t="shared" si="11"/>
        <v>3097</v>
      </c>
      <c r="YR14" s="31">
        <f t="shared" si="11"/>
        <v>3098</v>
      </c>
      <c r="YS14" s="31">
        <f t="shared" si="11"/>
        <v>3099</v>
      </c>
      <c r="YT14" s="31">
        <f t="shared" si="11"/>
        <v>3100</v>
      </c>
      <c r="YU14" s="31">
        <f t="shared" si="11"/>
        <v>3101</v>
      </c>
      <c r="YV14" s="31">
        <f t="shared" si="11"/>
        <v>3102</v>
      </c>
      <c r="YW14" s="31">
        <f t="shared" si="11"/>
        <v>3103</v>
      </c>
      <c r="YX14" s="31">
        <f t="shared" si="11"/>
        <v>3104</v>
      </c>
      <c r="YY14" s="31">
        <f t="shared" si="11"/>
        <v>3105</v>
      </c>
      <c r="YZ14" s="31">
        <f t="shared" si="11"/>
        <v>3106</v>
      </c>
      <c r="ZA14" s="31">
        <f t="shared" si="11"/>
        <v>3107</v>
      </c>
      <c r="ZB14" s="31">
        <f t="shared" si="11"/>
        <v>3108</v>
      </c>
      <c r="ZC14" s="31">
        <f t="shared" si="11"/>
        <v>3109</v>
      </c>
      <c r="ZD14" s="31">
        <f t="shared" si="11"/>
        <v>3110</v>
      </c>
      <c r="ZE14" s="31">
        <f t="shared" si="11"/>
        <v>3111</v>
      </c>
      <c r="ZF14" s="31">
        <f t="shared" si="11"/>
        <v>3112</v>
      </c>
      <c r="ZG14" s="31">
        <f t="shared" si="11"/>
        <v>3113</v>
      </c>
      <c r="ZH14" s="31">
        <f t="shared" si="11"/>
        <v>3114</v>
      </c>
      <c r="ZI14" s="31">
        <f t="shared" si="11"/>
        <v>3115</v>
      </c>
      <c r="ZJ14" s="31">
        <f t="shared" si="11"/>
        <v>3116</v>
      </c>
      <c r="ZK14" s="31">
        <f t="shared" si="11"/>
        <v>3117</v>
      </c>
      <c r="ZL14" s="31">
        <f t="shared" si="11"/>
        <v>3118</v>
      </c>
      <c r="ZM14" s="31">
        <f t="shared" si="11"/>
        <v>3119</v>
      </c>
      <c r="ZN14" s="31">
        <f t="shared" si="11"/>
        <v>3120</v>
      </c>
      <c r="ZO14" s="31">
        <f t="shared" si="11"/>
        <v>3121</v>
      </c>
      <c r="ZP14" s="31">
        <f t="shared" si="11"/>
        <v>3122</v>
      </c>
      <c r="ZQ14" s="31">
        <f t="shared" si="11"/>
        <v>3123</v>
      </c>
      <c r="ZR14" s="31">
        <f t="shared" si="11"/>
        <v>3124</v>
      </c>
      <c r="ZS14" s="31">
        <f t="shared" si="11"/>
        <v>3125</v>
      </c>
      <c r="ZT14" s="31">
        <f t="shared" si="11"/>
        <v>3126</v>
      </c>
      <c r="ZU14" s="31">
        <f t="shared" si="11"/>
        <v>3127</v>
      </c>
      <c r="ZV14" s="31">
        <f t="shared" si="11"/>
        <v>3128</v>
      </c>
      <c r="ZW14" s="31">
        <f t="shared" si="11"/>
        <v>3129</v>
      </c>
      <c r="ZX14" s="31">
        <f t="shared" si="11"/>
        <v>3130</v>
      </c>
      <c r="ZY14" s="31">
        <f t="shared" si="11"/>
        <v>3131</v>
      </c>
      <c r="ZZ14" s="31">
        <f t="shared" si="11"/>
        <v>3132</v>
      </c>
      <c r="AAA14" s="31">
        <f t="shared" si="11"/>
        <v>3133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DAEBE-5AA6-46D0-AEA7-FFAB6DC0C275}">
  <dimension ref="A1:AAA14"/>
  <sheetViews>
    <sheetView workbookViewId="0"/>
  </sheetViews>
  <sheetFormatPr defaultRowHeight="14.5" x14ac:dyDescent="0.35"/>
  <cols>
    <col min="1" max="1" width="4.08984375" customWidth="1"/>
    <col min="2" max="2" width="11.7265625" customWidth="1"/>
    <col min="3" max="3" width="11.6328125" customWidth="1"/>
    <col min="4" max="4" width="12.453125" customWidth="1"/>
    <col min="5" max="5" width="12.36328125" customWidth="1"/>
    <col min="6" max="6" width="12.1796875" customWidth="1"/>
    <col min="7" max="7" width="13.1796875" customWidth="1"/>
    <col min="8" max="9" width="13" customWidth="1"/>
    <col min="10" max="10" width="13.26953125" customWidth="1"/>
    <col min="11" max="11" width="13.08984375" customWidth="1"/>
    <col min="12" max="12" width="12.1796875" customWidth="1"/>
    <col min="13" max="13" width="13.08984375" customWidth="1"/>
    <col min="14" max="14" width="13.6328125" customWidth="1"/>
    <col min="15" max="15" width="14.90625" customWidth="1"/>
    <col min="16" max="16" width="14.54296875" customWidth="1"/>
    <col min="17" max="18" width="13.90625" customWidth="1"/>
    <col min="19" max="19" width="13.7265625" customWidth="1"/>
    <col min="20" max="20" width="15.1796875" customWidth="1"/>
    <col min="21" max="21" width="12.90625" customWidth="1"/>
    <col min="22" max="22" width="13.36328125" customWidth="1"/>
    <col min="23" max="23" width="13.90625" customWidth="1"/>
    <col min="24" max="25" width="14.36328125" customWidth="1"/>
    <col min="26" max="26" width="12.81640625" customWidth="1"/>
    <col min="27" max="27" width="13.54296875" customWidth="1"/>
    <col min="28" max="28" width="11.7265625" customWidth="1"/>
    <col min="29" max="29" width="12.81640625" customWidth="1"/>
    <col min="30" max="30" width="13.1796875" customWidth="1"/>
    <col min="31" max="31" width="13.36328125" customWidth="1"/>
    <col min="32" max="32" width="12.7265625" customWidth="1"/>
    <col min="33" max="33" width="12" customWidth="1"/>
    <col min="34" max="34" width="13.453125" customWidth="1"/>
    <col min="35" max="35" width="14.36328125" customWidth="1"/>
    <col min="36" max="36" width="13.6328125" customWidth="1"/>
    <col min="37" max="38" width="13.08984375" customWidth="1"/>
    <col min="39" max="39" width="11" customWidth="1"/>
    <col min="40" max="40" width="12.6328125" customWidth="1"/>
    <col min="41" max="41" width="12.90625" customWidth="1"/>
    <col min="42" max="42" width="11.36328125" customWidth="1"/>
    <col min="43" max="43" width="12.81640625" customWidth="1"/>
    <col min="44" max="44" width="10.90625" customWidth="1"/>
    <col min="45" max="45" width="11.7265625" customWidth="1"/>
    <col min="46" max="46" width="11.6328125" customWidth="1"/>
    <col min="47" max="47" width="11" customWidth="1"/>
    <col min="48" max="48" width="11.90625" customWidth="1"/>
    <col min="49" max="49" width="12.1796875" customWidth="1"/>
    <col min="50" max="50" width="13.08984375" customWidth="1"/>
    <col min="51" max="51" width="12.453125" customWidth="1"/>
    <col min="52" max="52" width="11.453125" customWidth="1"/>
    <col min="53" max="53" width="12.36328125" customWidth="1"/>
    <col min="54" max="54" width="13.1796875" customWidth="1"/>
    <col min="55" max="55" width="11.6328125" customWidth="1"/>
    <col min="56" max="56" width="12.26953125" customWidth="1"/>
    <col min="57" max="58" width="13.36328125" customWidth="1"/>
    <col min="59" max="59" width="11.36328125" customWidth="1"/>
    <col min="60" max="60" width="12.453125" customWidth="1"/>
    <col min="61" max="62" width="13.90625" customWidth="1"/>
    <col min="63" max="63" width="13.6328125" customWidth="1"/>
    <col min="64" max="64" width="13.08984375" customWidth="1"/>
    <col min="65" max="65" width="13.453125" customWidth="1"/>
    <col min="66" max="66" width="12.81640625" customWidth="1"/>
    <col min="67" max="68" width="13" customWidth="1"/>
    <col min="69" max="69" width="13.54296875" customWidth="1"/>
    <col min="70" max="70" width="13" customWidth="1"/>
    <col min="71" max="71" width="13.26953125" customWidth="1"/>
    <col min="72" max="72" width="12.1796875" customWidth="1"/>
    <col min="73" max="73" width="13" customWidth="1"/>
    <col min="74" max="74" width="12.1796875" customWidth="1"/>
    <col min="75" max="75" width="12.26953125" customWidth="1"/>
    <col min="76" max="76" width="13.7265625" customWidth="1"/>
    <col min="77" max="77" width="12.81640625" customWidth="1"/>
    <col min="78" max="78" width="13.54296875" customWidth="1"/>
    <col min="79" max="79" width="12.90625" customWidth="1"/>
    <col min="80" max="80" width="12.36328125" customWidth="1"/>
    <col min="81" max="81" width="13.08984375" customWidth="1"/>
    <col min="82" max="82" width="13.7265625" customWidth="1"/>
    <col min="83" max="84" width="12.26953125" customWidth="1"/>
    <col min="85" max="85" width="12.453125" customWidth="1"/>
    <col min="86" max="86" width="13" customWidth="1"/>
    <col min="87" max="87" width="12.7265625" customWidth="1"/>
    <col min="88" max="88" width="12.26953125" customWidth="1"/>
    <col min="89" max="89" width="12.54296875" customWidth="1"/>
    <col min="90" max="90" width="13.36328125" customWidth="1"/>
    <col min="91" max="91" width="12.6328125" customWidth="1"/>
    <col min="92" max="92" width="14.453125" customWidth="1"/>
    <col min="93" max="93" width="11.81640625" customWidth="1"/>
    <col min="94" max="94" width="12" customWidth="1"/>
    <col min="95" max="95" width="13.6328125" customWidth="1"/>
    <col min="96" max="96" width="13" customWidth="1"/>
    <col min="97" max="97" width="12.54296875" customWidth="1"/>
    <col min="98" max="98" width="13.26953125" customWidth="1"/>
    <col min="99" max="99" width="12.26953125" customWidth="1"/>
    <col min="100" max="100" width="13.81640625" customWidth="1"/>
    <col min="101" max="101" width="14" customWidth="1"/>
    <col min="102" max="102" width="12.54296875" customWidth="1"/>
    <col min="103" max="103" width="13.90625" customWidth="1"/>
    <col min="104" max="104" width="13" customWidth="1"/>
    <col min="105" max="105" width="12.54296875" customWidth="1"/>
    <col min="106" max="106" width="13.453125" customWidth="1"/>
    <col min="107" max="107" width="11.90625" customWidth="1"/>
    <col min="108" max="108" width="12.81640625" customWidth="1"/>
    <col min="109" max="109" width="12.90625" customWidth="1"/>
    <col min="110" max="110" width="12.6328125" customWidth="1"/>
    <col min="111" max="111" width="12.36328125" customWidth="1"/>
    <col min="112" max="112" width="13.81640625" customWidth="1"/>
    <col min="113" max="113" width="12.7265625" customWidth="1"/>
    <col min="114" max="114" width="12.81640625" customWidth="1"/>
    <col min="115" max="115" width="13.7265625" customWidth="1"/>
    <col min="116" max="116" width="12.90625" customWidth="1"/>
    <col min="117" max="117" width="13.6328125" customWidth="1"/>
    <col min="118" max="118" width="12.453125" customWidth="1"/>
    <col min="119" max="119" width="12.1796875" customWidth="1"/>
    <col min="120" max="120" width="13.36328125" customWidth="1"/>
    <col min="121" max="121" width="11.90625" customWidth="1"/>
    <col min="122" max="122" width="12.453125" customWidth="1"/>
    <col min="123" max="123" width="13.36328125" customWidth="1"/>
    <col min="124" max="124" width="12.6328125" customWidth="1"/>
    <col min="125" max="125" width="13.7265625" customWidth="1"/>
    <col min="126" max="126" width="14" customWidth="1"/>
    <col min="127" max="127" width="13.81640625" customWidth="1"/>
    <col min="128" max="128" width="12.7265625" customWidth="1"/>
    <col min="129" max="129" width="13.36328125" customWidth="1"/>
    <col min="130" max="130" width="12.08984375" customWidth="1"/>
    <col min="131" max="131" width="12.6328125" customWidth="1"/>
    <col min="132" max="132" width="12.1796875" customWidth="1"/>
    <col min="134" max="134" width="13" customWidth="1"/>
    <col min="135" max="135" width="14.6328125" customWidth="1"/>
    <col min="136" max="136" width="14.81640625" customWidth="1"/>
    <col min="137" max="137" width="12" customWidth="1"/>
    <col min="138" max="138" width="13.08984375" customWidth="1"/>
    <col min="139" max="139" width="14.81640625" customWidth="1"/>
    <col min="140" max="140" width="13.08984375" customWidth="1"/>
    <col min="141" max="141" width="13.6328125" customWidth="1"/>
    <col min="142" max="142" width="12.6328125" customWidth="1"/>
    <col min="143" max="143" width="12.26953125" customWidth="1"/>
    <col min="144" max="144" width="13.1796875" customWidth="1"/>
    <col min="145" max="145" width="13.81640625" customWidth="1"/>
    <col min="146" max="146" width="14.54296875" customWidth="1"/>
    <col min="147" max="147" width="13.36328125" customWidth="1"/>
    <col min="148" max="148" width="12.1796875" customWidth="1"/>
    <col min="149" max="149" width="14.90625" customWidth="1"/>
    <col min="150" max="150" width="10.1796875" customWidth="1"/>
    <col min="151" max="151" width="13.1796875" customWidth="1"/>
    <col min="152" max="152" width="12.6328125" customWidth="1"/>
    <col min="153" max="153" width="11" customWidth="1"/>
    <col min="154" max="155" width="13.26953125" customWidth="1"/>
    <col min="156" max="156" width="12.6328125" customWidth="1"/>
    <col min="157" max="157" width="13.08984375" customWidth="1"/>
    <col min="158" max="158" width="11.7265625" customWidth="1"/>
    <col min="159" max="159" width="12.7265625" customWidth="1"/>
    <col min="160" max="160" width="13" customWidth="1"/>
    <col min="161" max="161" width="12.1796875" customWidth="1"/>
    <col min="162" max="162" width="13" customWidth="1"/>
    <col min="163" max="163" width="13.54296875" customWidth="1"/>
    <col min="164" max="164" width="12.7265625" customWidth="1"/>
    <col min="165" max="165" width="13.1796875" customWidth="1"/>
    <col min="166" max="167" width="12.90625" customWidth="1"/>
    <col min="168" max="168" width="14" customWidth="1"/>
    <col min="169" max="169" width="13.1796875" customWidth="1"/>
    <col min="170" max="170" width="13.81640625" customWidth="1"/>
    <col min="171" max="171" width="12.54296875" customWidth="1"/>
    <col min="172" max="172" width="12.7265625" customWidth="1"/>
    <col min="173" max="173" width="12.453125" customWidth="1"/>
    <col min="174" max="174" width="13.36328125" customWidth="1"/>
    <col min="175" max="175" width="11.7265625" customWidth="1"/>
    <col min="176" max="176" width="12.90625" customWidth="1"/>
    <col min="177" max="177" width="12.81640625" customWidth="1"/>
    <col min="178" max="178" width="11.6328125" customWidth="1"/>
    <col min="179" max="179" width="13.81640625" customWidth="1"/>
    <col min="180" max="180" width="12.90625" customWidth="1"/>
    <col min="181" max="181" width="13.7265625" customWidth="1"/>
    <col min="182" max="182" width="14.26953125" customWidth="1"/>
    <col min="183" max="183" width="13.7265625" customWidth="1"/>
    <col min="184" max="185" width="12.81640625" customWidth="1"/>
    <col min="186" max="186" width="12.6328125" customWidth="1"/>
    <col min="187" max="187" width="12.90625" customWidth="1"/>
    <col min="188" max="188" width="12.26953125" customWidth="1"/>
    <col min="189" max="189" width="12.81640625" customWidth="1"/>
    <col min="190" max="191" width="12.90625" customWidth="1"/>
    <col min="192" max="192" width="13" customWidth="1"/>
    <col min="193" max="193" width="13.6328125" customWidth="1"/>
    <col min="194" max="194" width="13.453125" customWidth="1"/>
    <col min="195" max="196" width="12.90625" customWidth="1"/>
    <col min="197" max="197" width="13.453125" customWidth="1"/>
    <col min="198" max="198" width="12.81640625" customWidth="1"/>
    <col min="199" max="199" width="12.453125" customWidth="1"/>
    <col min="200" max="200" width="11.453125" customWidth="1"/>
    <col min="201" max="201" width="12.90625" customWidth="1"/>
    <col min="202" max="202" width="13" customWidth="1"/>
    <col min="203" max="203" width="12.81640625" customWidth="1"/>
    <col min="204" max="204" width="13.1796875" customWidth="1"/>
    <col min="205" max="205" width="12.36328125" customWidth="1"/>
    <col min="206" max="206" width="13.26953125" customWidth="1"/>
    <col min="207" max="207" width="13.453125" customWidth="1"/>
    <col min="208" max="209" width="13.7265625" customWidth="1"/>
    <col min="210" max="210" width="12.54296875" customWidth="1"/>
    <col min="211" max="211" width="12.81640625" customWidth="1"/>
    <col min="212" max="212" width="12.36328125" customWidth="1"/>
    <col min="213" max="213" width="11.81640625" customWidth="1"/>
    <col min="214" max="215" width="12.90625" customWidth="1"/>
    <col min="216" max="216" width="14.1796875" customWidth="1"/>
    <col min="217" max="217" width="13.36328125" customWidth="1"/>
    <col min="218" max="218" width="13.6328125" customWidth="1"/>
    <col min="219" max="219" width="11.90625" customWidth="1"/>
    <col min="220" max="220" width="14.1796875" customWidth="1"/>
    <col min="221" max="221" width="12.6328125" customWidth="1"/>
    <col min="222" max="222" width="12.81640625" customWidth="1"/>
    <col min="223" max="223" width="12.26953125" customWidth="1"/>
    <col min="224" max="224" width="11.7265625" customWidth="1"/>
    <col min="225" max="225" width="12.7265625" customWidth="1"/>
    <col min="226" max="226" width="13.26953125" customWidth="1"/>
    <col min="227" max="227" width="12.453125" customWidth="1"/>
    <col min="228" max="228" width="12.26953125" customWidth="1"/>
    <col min="229" max="230" width="13.1796875" customWidth="1"/>
    <col min="231" max="231" width="13.26953125" customWidth="1"/>
    <col min="232" max="232" width="13.54296875" customWidth="1"/>
    <col min="233" max="233" width="13.1796875" customWidth="1"/>
    <col min="234" max="234" width="13.6328125" customWidth="1"/>
    <col min="235" max="235" width="13.81640625" customWidth="1"/>
    <col min="236" max="236" width="12.7265625" customWidth="1"/>
    <col min="237" max="237" width="12.54296875" customWidth="1"/>
    <col min="238" max="238" width="12.90625" customWidth="1"/>
    <col min="239" max="239" width="13.08984375" customWidth="1"/>
    <col min="240" max="240" width="12.08984375" customWidth="1"/>
    <col min="241" max="241" width="13.08984375" customWidth="1"/>
    <col min="242" max="242" width="13.36328125" customWidth="1"/>
    <col min="243" max="243" width="12.453125" customWidth="1"/>
    <col min="244" max="244" width="13.1796875" customWidth="1"/>
    <col min="245" max="245" width="13.453125" customWidth="1"/>
    <col min="246" max="246" width="13" customWidth="1"/>
    <col min="247" max="247" width="13.81640625" customWidth="1"/>
    <col min="248" max="248" width="13.1796875" customWidth="1"/>
    <col min="249" max="249" width="12.7265625" customWidth="1"/>
    <col min="250" max="250" width="13.26953125" customWidth="1"/>
    <col min="251" max="251" width="12.36328125" customWidth="1"/>
    <col min="252" max="252" width="12.54296875" customWidth="1"/>
    <col min="253" max="253" width="12.6328125" customWidth="1"/>
    <col min="254" max="254" width="13.26953125" customWidth="1"/>
    <col min="255" max="255" width="13.1796875" customWidth="1"/>
    <col min="256" max="256" width="12.81640625" customWidth="1"/>
    <col min="257" max="257" width="13.1796875" customWidth="1"/>
    <col min="258" max="258" width="13.36328125" customWidth="1"/>
    <col min="259" max="259" width="12.6328125" customWidth="1"/>
    <col min="260" max="260" width="13.26953125" customWidth="1"/>
    <col min="261" max="261" width="14" customWidth="1"/>
    <col min="262" max="262" width="12.36328125" customWidth="1"/>
    <col min="263" max="263" width="12.26953125" customWidth="1"/>
    <col min="264" max="264" width="12.6328125" customWidth="1"/>
    <col min="265" max="265" width="13" customWidth="1"/>
    <col min="266" max="266" width="12.453125" customWidth="1"/>
    <col min="267" max="267" width="12.26953125" customWidth="1"/>
    <col min="268" max="268" width="13.453125" customWidth="1"/>
    <col min="269" max="269" width="13.08984375" customWidth="1"/>
    <col min="270" max="270" width="13.453125" customWidth="1"/>
    <col min="271" max="271" width="13.1796875" customWidth="1"/>
    <col min="272" max="272" width="13.7265625" customWidth="1"/>
    <col min="273" max="273" width="12.81640625" customWidth="1"/>
    <col min="274" max="274" width="14" customWidth="1"/>
    <col min="275" max="275" width="12.81640625" customWidth="1"/>
    <col min="276" max="276" width="13.453125" customWidth="1"/>
    <col min="277" max="277" width="12.90625" customWidth="1"/>
    <col min="278" max="278" width="12.7265625" customWidth="1"/>
    <col min="279" max="279" width="13.1796875" customWidth="1"/>
    <col min="280" max="280" width="13" customWidth="1"/>
    <col min="281" max="281" width="12.1796875" customWidth="1"/>
    <col min="282" max="282" width="13.26953125" customWidth="1"/>
    <col min="283" max="283" width="12.1796875" customWidth="1"/>
    <col min="284" max="284" width="13" customWidth="1"/>
    <col min="285" max="285" width="12.90625" customWidth="1"/>
    <col min="286" max="286" width="13.26953125" customWidth="1"/>
    <col min="287" max="287" width="13.54296875" customWidth="1"/>
    <col min="288" max="288" width="12.453125" customWidth="1"/>
    <col min="289" max="289" width="13" customWidth="1"/>
    <col min="290" max="290" width="12.453125" customWidth="1"/>
    <col min="291" max="291" width="13.1796875" customWidth="1"/>
    <col min="292" max="293" width="13.08984375" customWidth="1"/>
    <col min="294" max="294" width="12.90625" customWidth="1"/>
    <col min="295" max="296" width="12.54296875" customWidth="1"/>
    <col min="297" max="297" width="13.54296875" customWidth="1"/>
    <col min="298" max="298" width="13.90625" customWidth="1"/>
    <col min="299" max="299" width="12.7265625" customWidth="1"/>
    <col min="300" max="300" width="12.54296875" customWidth="1"/>
    <col min="301" max="301" width="12.6328125" customWidth="1"/>
    <col min="302" max="302" width="13.6328125" customWidth="1"/>
    <col min="303" max="303" width="12.6328125" customWidth="1"/>
    <col min="304" max="304" width="12.453125" customWidth="1"/>
    <col min="305" max="305" width="12.26953125" customWidth="1"/>
    <col min="306" max="306" width="11.90625" customWidth="1"/>
    <col min="307" max="308" width="12.81640625" customWidth="1"/>
    <col min="309" max="309" width="13.6328125" customWidth="1"/>
    <col min="310" max="310" width="14.1796875" customWidth="1"/>
    <col min="311" max="311" width="12.90625" customWidth="1"/>
    <col min="312" max="312" width="13.90625" customWidth="1"/>
    <col min="313" max="313" width="13.36328125" customWidth="1"/>
    <col min="314" max="314" width="12.6328125" customWidth="1"/>
    <col min="315" max="315" width="13.08984375" customWidth="1"/>
    <col min="316" max="316" width="12.36328125" customWidth="1"/>
    <col min="317" max="317" width="12.26953125" customWidth="1"/>
    <col min="318" max="318" width="13.90625" customWidth="1"/>
    <col min="319" max="319" width="13" customWidth="1"/>
    <col min="320" max="320" width="13.7265625" customWidth="1"/>
    <col min="321" max="321" width="12.7265625" customWidth="1"/>
    <col min="322" max="322" width="12.90625" customWidth="1"/>
    <col min="323" max="323" width="12.54296875" customWidth="1"/>
    <col min="324" max="324" width="13.7265625" customWidth="1"/>
    <col min="325" max="325" width="12.7265625" customWidth="1"/>
    <col min="326" max="326" width="12.36328125" customWidth="1"/>
    <col min="327" max="327" width="11.7265625" customWidth="1"/>
    <col min="328" max="328" width="12.6328125" customWidth="1"/>
    <col min="329" max="329" width="13.08984375" customWidth="1"/>
    <col min="330" max="330" width="12.26953125" customWidth="1"/>
    <col min="331" max="331" width="12.81640625" customWidth="1"/>
    <col min="332" max="332" width="12.90625" customWidth="1"/>
    <col min="333" max="333" width="13.26953125" customWidth="1"/>
    <col min="334" max="334" width="12.81640625" customWidth="1"/>
    <col min="335" max="335" width="12.26953125" customWidth="1"/>
    <col min="336" max="336" width="13" customWidth="1"/>
    <col min="337" max="337" width="14.26953125" customWidth="1"/>
    <col min="338" max="338" width="13.36328125" customWidth="1"/>
    <col min="339" max="339" width="13.6328125" customWidth="1"/>
    <col min="340" max="340" width="13" customWidth="1"/>
    <col min="341" max="341" width="11.81640625" customWidth="1"/>
    <col min="342" max="342" width="11.90625" customWidth="1"/>
    <col min="343" max="343" width="13.81640625" customWidth="1"/>
    <col min="344" max="344" width="12.453125" customWidth="1"/>
    <col min="345" max="345" width="12.90625" customWidth="1"/>
    <col min="346" max="346" width="12.81640625" customWidth="1"/>
    <col min="347" max="347" width="12.90625" customWidth="1"/>
    <col min="348" max="348" width="13.453125" customWidth="1"/>
    <col min="349" max="349" width="13.54296875" customWidth="1"/>
    <col min="350" max="350" width="13.26953125" customWidth="1"/>
    <col min="351" max="351" width="12.7265625" customWidth="1"/>
    <col min="352" max="352" width="13.453125" customWidth="1"/>
    <col min="353" max="353" width="12.7265625" customWidth="1"/>
    <col min="354" max="354" width="12.6328125" customWidth="1"/>
    <col min="355" max="355" width="12.08984375" customWidth="1"/>
    <col min="356" max="356" width="13" customWidth="1"/>
    <col min="357" max="357" width="12" customWidth="1"/>
    <col min="358" max="358" width="13.1796875" customWidth="1"/>
    <col min="359" max="359" width="13.7265625" customWidth="1"/>
    <col min="360" max="361" width="13" customWidth="1"/>
    <col min="362" max="362" width="13.7265625" customWidth="1"/>
    <col min="363" max="363" width="12.90625" customWidth="1"/>
    <col min="364" max="364" width="13.90625" customWidth="1"/>
    <col min="365" max="365" width="12.08984375" customWidth="1"/>
    <col min="366" max="366" width="12.54296875" customWidth="1"/>
    <col min="367" max="367" width="12.81640625" customWidth="1"/>
    <col min="368" max="368" width="12.26953125" customWidth="1"/>
    <col min="369" max="369" width="12.453125" customWidth="1"/>
    <col min="370" max="370" width="13.26953125" customWidth="1"/>
    <col min="371" max="371" width="12" customWidth="1"/>
    <col min="372" max="372" width="14.08984375" customWidth="1"/>
    <col min="373" max="373" width="13.08984375" customWidth="1"/>
    <col min="374" max="374" width="13.36328125" customWidth="1"/>
    <col min="375" max="375" width="12.6328125" customWidth="1"/>
    <col min="376" max="376" width="13" customWidth="1"/>
    <col min="377" max="377" width="13.36328125" customWidth="1"/>
    <col min="378" max="378" width="12.90625" customWidth="1"/>
    <col min="379" max="379" width="12.08984375" customWidth="1"/>
    <col min="380" max="380" width="13" customWidth="1"/>
    <col min="381" max="381" width="12.453125" customWidth="1"/>
    <col min="382" max="382" width="13.08984375" customWidth="1"/>
    <col min="383" max="383" width="13.36328125" customWidth="1"/>
    <col min="384" max="384" width="13.08984375" customWidth="1"/>
    <col min="385" max="385" width="12.26953125" customWidth="1"/>
    <col min="386" max="386" width="13.1796875" customWidth="1"/>
    <col min="387" max="387" width="13.81640625" customWidth="1"/>
    <col min="388" max="388" width="14" customWidth="1"/>
    <col min="389" max="389" width="13.26953125" customWidth="1"/>
    <col min="390" max="390" width="12.1796875" customWidth="1"/>
    <col min="391" max="392" width="12.6328125" customWidth="1"/>
    <col min="393" max="393" width="10.90625" customWidth="1"/>
    <col min="394" max="394" width="13" customWidth="1"/>
    <col min="395" max="395" width="11.453125" customWidth="1"/>
    <col min="396" max="396" width="12.26953125" customWidth="1"/>
    <col min="397" max="397" width="13.26953125" customWidth="1"/>
    <col min="398" max="398" width="14.7265625" customWidth="1"/>
    <col min="399" max="399" width="14" customWidth="1"/>
    <col min="400" max="400" width="12.453125" customWidth="1"/>
    <col min="401" max="401" width="13.7265625" customWidth="1"/>
    <col min="402" max="402" width="13" customWidth="1"/>
    <col min="403" max="403" width="13.26953125" customWidth="1"/>
    <col min="404" max="404" width="13.54296875" customWidth="1"/>
    <col min="405" max="405" width="12.90625" customWidth="1"/>
    <col min="406" max="406" width="11.453125" customWidth="1"/>
    <col min="407" max="407" width="13.26953125" customWidth="1"/>
    <col min="408" max="408" width="12.453125" customWidth="1"/>
    <col min="409" max="409" width="12.36328125" customWidth="1"/>
    <col min="410" max="410" width="13.453125" customWidth="1"/>
    <col min="411" max="411" width="14" customWidth="1"/>
    <col min="412" max="412" width="13.36328125" customWidth="1"/>
    <col min="413" max="413" width="13.90625" customWidth="1"/>
    <col min="414" max="414" width="12.1796875" customWidth="1"/>
    <col min="415" max="415" width="13.6328125" customWidth="1"/>
    <col min="416" max="416" width="12.1796875" customWidth="1"/>
    <col min="417" max="417" width="13.36328125" customWidth="1"/>
    <col min="418" max="418" width="12.36328125" customWidth="1"/>
    <col min="419" max="419" width="13.08984375" customWidth="1"/>
    <col min="420" max="420" width="12.08984375" customWidth="1"/>
    <col min="421" max="421" width="13" customWidth="1"/>
    <col min="422" max="422" width="12.453125" customWidth="1"/>
    <col min="423" max="423" width="13.81640625" customWidth="1"/>
    <col min="424" max="424" width="13.7265625" customWidth="1"/>
    <col min="425" max="425" width="13.6328125" customWidth="1"/>
    <col min="426" max="426" width="13.7265625" customWidth="1"/>
    <col min="428" max="428" width="13.81640625" customWidth="1"/>
    <col min="429" max="429" width="14.54296875" customWidth="1"/>
    <col min="430" max="430" width="13.26953125" customWidth="1"/>
    <col min="431" max="431" width="12.36328125" customWidth="1"/>
    <col min="432" max="432" width="12.90625" customWidth="1"/>
    <col min="433" max="433" width="13.08984375" customWidth="1"/>
    <col min="434" max="434" width="11.7265625" customWidth="1"/>
    <col min="435" max="436" width="12.453125" customWidth="1"/>
    <col min="437" max="437" width="13.7265625" customWidth="1"/>
    <col min="438" max="438" width="14.453125" customWidth="1"/>
    <col min="439" max="439" width="13.1796875" customWidth="1"/>
    <col min="440" max="440" width="13.90625" customWidth="1"/>
    <col min="441" max="441" width="14" customWidth="1"/>
    <col min="442" max="442" width="12.1796875" customWidth="1"/>
    <col min="443" max="443" width="11.7265625" customWidth="1"/>
    <col min="444" max="444" width="11.81640625" customWidth="1"/>
    <col min="445" max="445" width="13.36328125" customWidth="1"/>
    <col min="446" max="446" width="13.08984375" customWidth="1"/>
    <col min="447" max="447" width="13.1796875" customWidth="1"/>
    <col min="448" max="449" width="12.7265625" customWidth="1"/>
    <col min="450" max="450" width="12.6328125" customWidth="1"/>
    <col min="451" max="451" width="13.6328125" customWidth="1"/>
    <col min="452" max="452" width="12.7265625" customWidth="1"/>
    <col min="453" max="453" width="13.26953125" customWidth="1"/>
    <col min="454" max="454" width="12.81640625" customWidth="1"/>
    <col min="455" max="455" width="13.08984375" customWidth="1"/>
    <col min="456" max="456" width="13.36328125" customWidth="1"/>
    <col min="457" max="457" width="12.90625" customWidth="1"/>
    <col min="458" max="459" width="12.7265625" customWidth="1"/>
    <col min="460" max="460" width="11.453125" customWidth="1"/>
    <col min="461" max="461" width="14" customWidth="1"/>
    <col min="462" max="462" width="13.54296875" customWidth="1"/>
    <col min="463" max="463" width="12.453125" customWidth="1"/>
    <col min="464" max="464" width="13.453125" customWidth="1"/>
    <col min="465" max="465" width="12.90625" customWidth="1"/>
    <col min="466" max="466" width="14.08984375" customWidth="1"/>
    <col min="467" max="467" width="13.1796875" customWidth="1"/>
    <col min="468" max="468" width="12.54296875" customWidth="1"/>
    <col min="469" max="469" width="12.1796875" customWidth="1"/>
    <col min="470" max="470" width="13.7265625" customWidth="1"/>
    <col min="471" max="471" width="13" customWidth="1"/>
    <col min="472" max="472" width="13.54296875" customWidth="1"/>
    <col min="473" max="473" width="12.81640625" customWidth="1"/>
    <col min="474" max="474" width="11.54296875" customWidth="1"/>
    <col min="475" max="475" width="11.6328125" customWidth="1"/>
    <col min="476" max="476" width="14.453125" customWidth="1"/>
    <col min="477" max="477" width="13.7265625" customWidth="1"/>
    <col min="478" max="478" width="13.1796875" customWidth="1"/>
    <col min="479" max="479" width="12.08984375" customWidth="1"/>
    <col min="480" max="480" width="13.36328125" customWidth="1"/>
    <col min="481" max="481" width="12.54296875" customWidth="1"/>
    <col min="482" max="482" width="12.453125" customWidth="1"/>
    <col min="483" max="483" width="13.08984375" customWidth="1"/>
    <col min="484" max="484" width="14.08984375" customWidth="1"/>
    <col min="485" max="485" width="12.36328125" customWidth="1"/>
    <col min="486" max="486" width="13.54296875" customWidth="1"/>
    <col min="487" max="487" width="13.08984375" customWidth="1"/>
    <col min="488" max="488" width="12.81640625" customWidth="1"/>
    <col min="489" max="489" width="13.36328125" customWidth="1"/>
    <col min="490" max="490" width="13.1796875" customWidth="1"/>
    <col min="491" max="491" width="13" customWidth="1"/>
    <col min="492" max="492" width="12.453125" customWidth="1"/>
    <col min="493" max="493" width="12.81640625" customWidth="1"/>
    <col min="494" max="494" width="11.6328125" customWidth="1"/>
    <col min="495" max="495" width="12.6328125" customWidth="1"/>
    <col min="496" max="496" width="12.7265625" customWidth="1"/>
    <col min="497" max="497" width="14.08984375" customWidth="1"/>
    <col min="498" max="498" width="12.453125" customWidth="1"/>
    <col min="499" max="499" width="11.54296875" customWidth="1"/>
    <col min="500" max="500" width="12.1796875" customWidth="1"/>
    <col min="501" max="501" width="11.7265625" customWidth="1"/>
    <col min="502" max="502" width="13.54296875" customWidth="1"/>
    <col min="503" max="503" width="13" customWidth="1"/>
    <col min="504" max="504" width="14" customWidth="1"/>
    <col min="505" max="505" width="13.36328125" customWidth="1"/>
    <col min="506" max="506" width="12.453125" customWidth="1"/>
    <col min="507" max="507" width="12.90625" customWidth="1"/>
    <col min="508" max="508" width="14.1796875" customWidth="1"/>
    <col min="509" max="509" width="13.453125" customWidth="1"/>
    <col min="510" max="510" width="11.81640625" customWidth="1"/>
    <col min="511" max="511" width="13.26953125" customWidth="1"/>
    <col min="512" max="512" width="13.1796875" customWidth="1"/>
    <col min="513" max="513" width="12.7265625" customWidth="1"/>
    <col min="514" max="514" width="12.81640625" customWidth="1"/>
    <col min="515" max="515" width="13.6328125" customWidth="1"/>
    <col min="516" max="516" width="13.453125" customWidth="1"/>
    <col min="517" max="517" width="12.54296875" customWidth="1"/>
    <col min="518" max="518" width="12.1796875" customWidth="1"/>
    <col min="519" max="519" width="13.453125" customWidth="1"/>
    <col min="520" max="520" width="12.08984375" customWidth="1"/>
    <col min="521" max="521" width="13.90625" customWidth="1"/>
    <col min="522" max="522" width="12.36328125" customWidth="1"/>
    <col min="523" max="523" width="13.08984375" customWidth="1"/>
    <col min="524" max="524" width="12.81640625" customWidth="1"/>
    <col min="525" max="525" width="13.90625" customWidth="1"/>
    <col min="526" max="526" width="12.6328125" customWidth="1"/>
    <col min="527" max="527" width="13.1796875" customWidth="1"/>
    <col min="528" max="528" width="12.54296875" customWidth="1"/>
    <col min="529" max="529" width="13.36328125" customWidth="1"/>
    <col min="530" max="530" width="13.26953125" customWidth="1"/>
    <col min="531" max="531" width="12.7265625" customWidth="1"/>
    <col min="532" max="532" width="12.81640625" customWidth="1"/>
    <col min="533" max="533" width="13.1796875" customWidth="1"/>
    <col min="534" max="534" width="12.54296875" customWidth="1"/>
    <col min="535" max="535" width="13.90625" customWidth="1"/>
    <col min="536" max="536" width="12.1796875" customWidth="1"/>
    <col min="537" max="537" width="12.36328125" customWidth="1"/>
    <col min="538" max="538" width="13.81640625" customWidth="1"/>
    <col min="539" max="539" width="13.6328125" customWidth="1"/>
    <col min="540" max="540" width="13.54296875" customWidth="1"/>
    <col min="541" max="541" width="13.1796875" customWidth="1"/>
    <col min="542" max="542" width="12.453125" customWidth="1"/>
    <col min="543" max="543" width="13.36328125" customWidth="1"/>
    <col min="544" max="544" width="12.26953125" customWidth="1"/>
    <col min="545" max="545" width="12.36328125" customWidth="1"/>
    <col min="546" max="546" width="12.26953125" customWidth="1"/>
    <col min="547" max="547" width="12.6328125" customWidth="1"/>
    <col min="548" max="548" width="13.6328125" customWidth="1"/>
    <col min="549" max="549" width="12.36328125" customWidth="1"/>
    <col min="550" max="550" width="12" customWidth="1"/>
    <col min="551" max="551" width="14.7265625" customWidth="1"/>
    <col min="552" max="553" width="13" customWidth="1"/>
    <col min="554" max="554" width="13.81640625" customWidth="1"/>
    <col min="555" max="555" width="12.81640625" customWidth="1"/>
    <col min="556" max="556" width="12.90625" customWidth="1"/>
    <col min="557" max="557" width="13.453125" customWidth="1"/>
    <col min="558" max="558" width="12.6328125" customWidth="1"/>
    <col min="559" max="559" width="11.26953125" customWidth="1"/>
    <col min="560" max="560" width="12.54296875" customWidth="1"/>
    <col min="561" max="561" width="12.453125" customWidth="1"/>
    <col min="562" max="562" width="13.36328125" customWidth="1"/>
    <col min="563" max="563" width="12.453125" customWidth="1"/>
    <col min="564" max="564" width="13.453125" customWidth="1"/>
    <col min="565" max="565" width="12.7265625" customWidth="1"/>
    <col min="566" max="566" width="12" customWidth="1"/>
    <col min="567" max="567" width="13.453125" customWidth="1"/>
    <col min="568" max="568" width="14" customWidth="1"/>
    <col min="569" max="569" width="11.7265625" customWidth="1"/>
    <col min="570" max="570" width="12.90625" customWidth="1"/>
    <col min="571" max="571" width="13" customWidth="1"/>
    <col min="572" max="572" width="13.453125" customWidth="1"/>
    <col min="573" max="573" width="12.6328125" customWidth="1"/>
    <col min="574" max="574" width="12.90625" customWidth="1"/>
    <col min="575" max="575" width="12.1796875" customWidth="1"/>
    <col min="576" max="576" width="13.26953125" customWidth="1"/>
    <col min="577" max="577" width="13.08984375" customWidth="1"/>
    <col min="578" max="578" width="13.54296875" customWidth="1"/>
    <col min="579" max="579" width="13.7265625" customWidth="1"/>
    <col min="580" max="581" width="12.26953125" customWidth="1"/>
    <col min="582" max="582" width="13.90625" customWidth="1"/>
    <col min="583" max="583" width="12.26953125" customWidth="1"/>
    <col min="584" max="584" width="13.90625" customWidth="1"/>
    <col min="585" max="585" width="12.08984375" customWidth="1"/>
    <col min="586" max="586" width="13" customWidth="1"/>
    <col min="587" max="587" width="13.7265625" customWidth="1"/>
    <col min="588" max="588" width="12.90625" customWidth="1"/>
    <col min="589" max="589" width="13.6328125" customWidth="1"/>
    <col min="590" max="590" width="13.7265625" customWidth="1"/>
    <col min="591" max="591" width="12.1796875" customWidth="1"/>
    <col min="592" max="592" width="12.7265625" customWidth="1"/>
    <col min="593" max="593" width="12.08984375" customWidth="1"/>
    <col min="594" max="594" width="12.81640625" customWidth="1"/>
    <col min="595" max="595" width="13.36328125" customWidth="1"/>
    <col min="596" max="596" width="12.26953125" customWidth="1"/>
    <col min="597" max="597" width="13.36328125" customWidth="1"/>
    <col min="598" max="598" width="13.08984375" customWidth="1"/>
    <col min="599" max="599" width="12.1796875" customWidth="1"/>
    <col min="600" max="600" width="13.6328125" customWidth="1"/>
    <col min="601" max="601" width="12" customWidth="1"/>
    <col min="602" max="602" width="13.6328125" customWidth="1"/>
    <col min="603" max="603" width="13.36328125" customWidth="1"/>
    <col min="604" max="604" width="12" customWidth="1"/>
    <col min="605" max="605" width="11.7265625" customWidth="1"/>
    <col min="606" max="606" width="13.90625" customWidth="1"/>
    <col min="607" max="607" width="12.54296875" customWidth="1"/>
    <col min="608" max="608" width="12.36328125" customWidth="1"/>
    <col min="609" max="609" width="11.81640625" customWidth="1"/>
    <col min="610" max="610" width="14.08984375" customWidth="1"/>
    <col min="611" max="611" width="13.90625" customWidth="1"/>
    <col min="612" max="612" width="13" customWidth="1"/>
    <col min="613" max="613" width="13.7265625" customWidth="1"/>
    <col min="614" max="614" width="13.6328125" customWidth="1"/>
    <col min="615" max="615" width="13.08984375" customWidth="1"/>
    <col min="616" max="616" width="13" customWidth="1"/>
    <col min="617" max="617" width="13.26953125" customWidth="1"/>
    <col min="618" max="618" width="12.1796875" customWidth="1"/>
    <col min="619" max="619" width="12.26953125" customWidth="1"/>
    <col min="620" max="620" width="13.1796875" customWidth="1"/>
    <col min="621" max="623" width="12.54296875" customWidth="1"/>
    <col min="624" max="625" width="12.7265625" customWidth="1"/>
    <col min="626" max="626" width="12.36328125" customWidth="1"/>
    <col min="627" max="627" width="13.1796875" customWidth="1"/>
    <col min="628" max="628" width="12.54296875" customWidth="1"/>
    <col min="629" max="629" width="12.36328125" customWidth="1"/>
    <col min="630" max="630" width="12.90625" customWidth="1"/>
    <col min="631" max="631" width="12.1796875" customWidth="1"/>
    <col min="632" max="632" width="13.81640625" customWidth="1"/>
    <col min="633" max="633" width="13.7265625" customWidth="1"/>
    <col min="634" max="634" width="13.26953125" customWidth="1"/>
    <col min="635" max="635" width="12.36328125" customWidth="1"/>
    <col min="636" max="636" width="12.1796875" customWidth="1"/>
    <col min="637" max="637" width="13.26953125" customWidth="1"/>
    <col min="638" max="638" width="13.81640625" customWidth="1"/>
    <col min="639" max="639" width="13.26953125" customWidth="1"/>
    <col min="640" max="640" width="12" customWidth="1"/>
    <col min="641" max="641" width="14.08984375" customWidth="1"/>
    <col min="642" max="642" width="12.81640625" customWidth="1"/>
    <col min="643" max="643" width="13.26953125" customWidth="1"/>
    <col min="644" max="644" width="12.08984375" customWidth="1"/>
    <col min="645" max="645" width="12.6328125" customWidth="1"/>
    <col min="646" max="646" width="11.90625" customWidth="1"/>
    <col min="647" max="647" width="12.1796875" customWidth="1"/>
    <col min="648" max="648" width="13.453125" customWidth="1"/>
    <col min="649" max="649" width="13.1796875" customWidth="1"/>
    <col min="650" max="650" width="13.26953125" customWidth="1"/>
    <col min="651" max="651" width="14.08984375" customWidth="1"/>
    <col min="652" max="652" width="14.26953125" customWidth="1"/>
    <col min="653" max="653" width="13.08984375" customWidth="1"/>
    <col min="654" max="654" width="13.453125" customWidth="1"/>
    <col min="655" max="655" width="14.36328125" customWidth="1"/>
    <col min="656" max="656" width="12.1796875" customWidth="1"/>
    <col min="657" max="657" width="13.26953125" customWidth="1"/>
    <col min="658" max="658" width="12" customWidth="1"/>
    <col min="659" max="659" width="11.453125" customWidth="1"/>
    <col min="660" max="660" width="13.1796875" customWidth="1"/>
    <col min="661" max="661" width="13.54296875" customWidth="1"/>
    <col min="662" max="663" width="12.08984375" customWidth="1"/>
    <col min="664" max="664" width="12.26953125" customWidth="1"/>
    <col min="665" max="665" width="15" customWidth="1"/>
    <col min="666" max="666" width="14.54296875" customWidth="1"/>
    <col min="667" max="667" width="14.1796875" customWidth="1"/>
    <col min="668" max="668" width="13" customWidth="1"/>
    <col min="669" max="669" width="13.26953125" customWidth="1"/>
    <col min="670" max="670" width="12" customWidth="1"/>
    <col min="671" max="671" width="14.54296875" customWidth="1"/>
    <col min="672" max="672" width="12.54296875" customWidth="1"/>
    <col min="673" max="673" width="14.453125" customWidth="1"/>
    <col min="674" max="674" width="15.1796875" customWidth="1"/>
    <col min="675" max="675" width="14.7265625" customWidth="1"/>
    <col min="676" max="676" width="14.453125" customWidth="1"/>
    <col min="677" max="677" width="12.36328125" customWidth="1"/>
    <col min="678" max="678" width="12.7265625" customWidth="1"/>
    <col min="679" max="679" width="13.26953125" customWidth="1"/>
    <col min="680" max="680" width="12.81640625" customWidth="1"/>
    <col min="681" max="681" width="13" customWidth="1"/>
    <col min="682" max="682" width="12.81640625" customWidth="1"/>
    <col min="683" max="683" width="12.453125" customWidth="1"/>
    <col min="684" max="684" width="12.90625" customWidth="1"/>
    <col min="685" max="685" width="12.453125" customWidth="1"/>
    <col min="686" max="686" width="13.08984375" customWidth="1"/>
    <col min="687" max="687" width="13.6328125" customWidth="1"/>
    <col min="688" max="688" width="14.36328125" customWidth="1"/>
    <col min="689" max="689" width="12.54296875" customWidth="1"/>
    <col min="690" max="690" width="9.1796875" customWidth="1"/>
    <col min="691" max="691" width="11" customWidth="1"/>
    <col min="692" max="692" width="12.90625" customWidth="1"/>
    <col min="693" max="693" width="12.1796875" customWidth="1"/>
    <col min="694" max="694" width="11" customWidth="1"/>
    <col min="695" max="695" width="11.7265625" customWidth="1"/>
    <col min="696" max="696" width="11.6328125" customWidth="1"/>
    <col min="697" max="697" width="12.26953125" customWidth="1"/>
    <col min="698" max="698" width="12.6328125" customWidth="1"/>
    <col min="699" max="699" width="11.81640625" customWidth="1"/>
    <col min="700" max="700" width="12.54296875" customWidth="1"/>
    <col min="701" max="701" width="13.08984375" customWidth="1"/>
    <col min="702" max="702" width="13.26953125" customWidth="1"/>
    <col min="703" max="703" width="12.54296875" customWidth="1"/>
  </cols>
  <sheetData>
    <row r="1" spans="1:703" x14ac:dyDescent="0.35">
      <c r="A1" s="2" t="s">
        <v>0</v>
      </c>
      <c r="B1" s="2" t="s">
        <v>17455</v>
      </c>
      <c r="C1" s="30" t="s">
        <v>17456</v>
      </c>
      <c r="D1" s="30" t="s">
        <v>17457</v>
      </c>
      <c r="E1" s="30" t="s">
        <v>17458</v>
      </c>
      <c r="F1" s="30" t="s">
        <v>17459</v>
      </c>
      <c r="G1" s="30" t="s">
        <v>17460</v>
      </c>
      <c r="H1" s="30" t="s">
        <v>17461</v>
      </c>
      <c r="I1" s="30" t="s">
        <v>17462</v>
      </c>
      <c r="J1" s="30" t="s">
        <v>17463</v>
      </c>
      <c r="K1" s="30" t="s">
        <v>17464</v>
      </c>
      <c r="L1" s="30" t="s">
        <v>17465</v>
      </c>
      <c r="M1" s="30" t="s">
        <v>17466</v>
      </c>
      <c r="N1" s="30" t="s">
        <v>17467</v>
      </c>
      <c r="O1" s="30" t="s">
        <v>17468</v>
      </c>
      <c r="P1" s="30" t="s">
        <v>17469</v>
      </c>
      <c r="Q1" s="30" t="s">
        <v>17470</v>
      </c>
      <c r="R1" s="30" t="s">
        <v>17471</v>
      </c>
      <c r="S1" s="30" t="s">
        <v>17472</v>
      </c>
      <c r="T1" s="30" t="s">
        <v>17473</v>
      </c>
      <c r="U1" s="30" t="s">
        <v>17474</v>
      </c>
      <c r="V1" s="30" t="s">
        <v>17475</v>
      </c>
      <c r="W1" s="30" t="s">
        <v>17476</v>
      </c>
      <c r="X1" s="30" t="s">
        <v>17477</v>
      </c>
      <c r="Y1" s="30" t="s">
        <v>17478</v>
      </c>
      <c r="Z1" s="30" t="s">
        <v>17479</v>
      </c>
      <c r="AA1" s="30" t="s">
        <v>17480</v>
      </c>
      <c r="AB1" s="30" t="s">
        <v>17481</v>
      </c>
      <c r="AC1" s="30" t="s">
        <v>17482</v>
      </c>
      <c r="AD1" s="30" t="s">
        <v>17483</v>
      </c>
      <c r="AE1" s="30" t="s">
        <v>17484</v>
      </c>
      <c r="AF1" s="30" t="s">
        <v>17485</v>
      </c>
      <c r="AG1" s="30" t="s">
        <v>17486</v>
      </c>
      <c r="AH1" s="30" t="s">
        <v>17487</v>
      </c>
      <c r="AI1" s="30" t="s">
        <v>17488</v>
      </c>
      <c r="AJ1" s="30" t="s">
        <v>17489</v>
      </c>
      <c r="AK1" s="30" t="s">
        <v>17490</v>
      </c>
      <c r="AL1" s="30" t="s">
        <v>17491</v>
      </c>
      <c r="AM1" s="30" t="s">
        <v>17492</v>
      </c>
      <c r="AN1" s="30" t="s">
        <v>17493</v>
      </c>
      <c r="AO1" s="30" t="s">
        <v>17494</v>
      </c>
      <c r="AP1" s="30" t="s">
        <v>17495</v>
      </c>
      <c r="AQ1" s="30" t="s">
        <v>17496</v>
      </c>
      <c r="AR1" s="30" t="s">
        <v>17497</v>
      </c>
      <c r="AS1" s="30" t="s">
        <v>17498</v>
      </c>
      <c r="AT1" s="30" t="s">
        <v>17499</v>
      </c>
      <c r="AU1" s="30" t="s">
        <v>17500</v>
      </c>
      <c r="AV1" s="30" t="s">
        <v>17501</v>
      </c>
      <c r="AW1" s="30" t="s">
        <v>17502</v>
      </c>
      <c r="AX1" s="30" t="s">
        <v>17503</v>
      </c>
      <c r="AY1" s="30" t="s">
        <v>17504</v>
      </c>
      <c r="AZ1" s="30" t="s">
        <v>17505</v>
      </c>
      <c r="BA1" s="30" t="s">
        <v>17506</v>
      </c>
      <c r="BB1" s="30" t="s">
        <v>17507</v>
      </c>
      <c r="BC1" s="30" t="s">
        <v>17508</v>
      </c>
      <c r="BD1" s="30" t="s">
        <v>17509</v>
      </c>
      <c r="BE1" s="30" t="s">
        <v>17510</v>
      </c>
      <c r="BF1" s="30" t="s">
        <v>17511</v>
      </c>
      <c r="BG1" s="30" t="s">
        <v>17512</v>
      </c>
      <c r="BH1" s="30" t="s">
        <v>17513</v>
      </c>
      <c r="BI1" s="30" t="s">
        <v>17514</v>
      </c>
      <c r="BJ1" s="30" t="s">
        <v>17515</v>
      </c>
      <c r="BK1" s="30" t="s">
        <v>17516</v>
      </c>
      <c r="BL1" s="30" t="s">
        <v>17517</v>
      </c>
      <c r="BM1" s="30" t="s">
        <v>17518</v>
      </c>
      <c r="BN1" s="30" t="s">
        <v>17519</v>
      </c>
      <c r="BO1" s="30" t="s">
        <v>17520</v>
      </c>
      <c r="BP1" s="30" t="s">
        <v>17521</v>
      </c>
      <c r="BQ1" s="30" t="s">
        <v>17522</v>
      </c>
      <c r="BR1" s="30" t="s">
        <v>17523</v>
      </c>
      <c r="BS1" s="30" t="s">
        <v>17524</v>
      </c>
      <c r="BT1" s="30" t="s">
        <v>17525</v>
      </c>
      <c r="BU1" s="30" t="s">
        <v>17526</v>
      </c>
      <c r="BV1" s="30" t="s">
        <v>17527</v>
      </c>
      <c r="BW1" s="30" t="s">
        <v>17528</v>
      </c>
      <c r="BX1" s="30" t="s">
        <v>17529</v>
      </c>
      <c r="BY1" s="30" t="s">
        <v>17530</v>
      </c>
      <c r="BZ1" s="30" t="s">
        <v>17531</v>
      </c>
      <c r="CA1" s="30" t="s">
        <v>17532</v>
      </c>
      <c r="CB1" s="30" t="s">
        <v>17533</v>
      </c>
      <c r="CC1" s="30" t="s">
        <v>17534</v>
      </c>
      <c r="CD1" s="30" t="s">
        <v>17535</v>
      </c>
      <c r="CE1" s="30" t="s">
        <v>17536</v>
      </c>
      <c r="CF1" s="30" t="s">
        <v>17537</v>
      </c>
      <c r="CG1" s="30" t="s">
        <v>17538</v>
      </c>
      <c r="CH1" s="30" t="s">
        <v>17539</v>
      </c>
      <c r="CI1" s="30" t="s">
        <v>17540</v>
      </c>
      <c r="CJ1" s="30" t="s">
        <v>17541</v>
      </c>
      <c r="CK1" s="30" t="s">
        <v>17542</v>
      </c>
      <c r="CL1" s="30" t="s">
        <v>17543</v>
      </c>
      <c r="CM1" s="30" t="s">
        <v>17544</v>
      </c>
      <c r="CN1" s="30" t="s">
        <v>17545</v>
      </c>
      <c r="CO1" s="30" t="s">
        <v>17546</v>
      </c>
      <c r="CP1" s="30" t="s">
        <v>17547</v>
      </c>
      <c r="CQ1" s="30" t="s">
        <v>17548</v>
      </c>
      <c r="CR1" s="30" t="s">
        <v>17549</v>
      </c>
      <c r="CS1" s="30" t="s">
        <v>17550</v>
      </c>
      <c r="CT1" s="30" t="s">
        <v>17551</v>
      </c>
      <c r="CU1" s="30" t="s">
        <v>17552</v>
      </c>
      <c r="CV1" s="30" t="s">
        <v>17553</v>
      </c>
      <c r="CW1" s="30" t="s">
        <v>17554</v>
      </c>
      <c r="CX1" s="30" t="s">
        <v>17555</v>
      </c>
      <c r="CY1" s="30" t="s">
        <v>17556</v>
      </c>
      <c r="CZ1" s="30" t="s">
        <v>17557</v>
      </c>
      <c r="DA1" s="30" t="s">
        <v>17558</v>
      </c>
      <c r="DB1" s="30" t="s">
        <v>17559</v>
      </c>
      <c r="DC1" s="30" t="s">
        <v>17560</v>
      </c>
      <c r="DD1" s="30" t="s">
        <v>17561</v>
      </c>
      <c r="DE1" s="30" t="s">
        <v>17562</v>
      </c>
      <c r="DF1" s="30" t="s">
        <v>17563</v>
      </c>
      <c r="DG1" s="30" t="s">
        <v>17564</v>
      </c>
      <c r="DH1" s="30" t="s">
        <v>17565</v>
      </c>
      <c r="DI1" s="30" t="s">
        <v>17566</v>
      </c>
      <c r="DJ1" s="30" t="s">
        <v>17567</v>
      </c>
      <c r="DK1" s="30" t="s">
        <v>17568</v>
      </c>
      <c r="DL1" s="30" t="s">
        <v>17569</v>
      </c>
      <c r="DM1" s="30" t="s">
        <v>17570</v>
      </c>
      <c r="DN1" s="30" t="s">
        <v>17571</v>
      </c>
      <c r="DO1" s="30" t="s">
        <v>17572</v>
      </c>
      <c r="DP1" s="30" t="s">
        <v>17573</v>
      </c>
      <c r="DQ1" s="30" t="s">
        <v>17574</v>
      </c>
      <c r="DR1" s="30" t="s">
        <v>17575</v>
      </c>
      <c r="DS1" s="30" t="s">
        <v>17576</v>
      </c>
      <c r="DT1" s="30" t="s">
        <v>17577</v>
      </c>
      <c r="DU1" s="30" t="s">
        <v>17578</v>
      </c>
      <c r="DV1" s="30" t="s">
        <v>17579</v>
      </c>
      <c r="DW1" s="30" t="s">
        <v>17580</v>
      </c>
      <c r="DX1" s="30" t="s">
        <v>17581</v>
      </c>
      <c r="DY1" s="30" t="s">
        <v>17582</v>
      </c>
      <c r="DZ1" s="30" t="s">
        <v>17583</v>
      </c>
      <c r="EA1" s="30" t="s">
        <v>17584</v>
      </c>
      <c r="EB1" s="30" t="s">
        <v>17585</v>
      </c>
      <c r="EC1" s="30" t="s">
        <v>17586</v>
      </c>
      <c r="ED1" s="30" t="s">
        <v>17587</v>
      </c>
      <c r="EE1" s="30" t="s">
        <v>17588</v>
      </c>
      <c r="EF1" s="30" t="s">
        <v>17589</v>
      </c>
      <c r="EG1" s="30" t="s">
        <v>17590</v>
      </c>
      <c r="EH1" s="30" t="s">
        <v>17591</v>
      </c>
      <c r="EI1" s="30" t="s">
        <v>17592</v>
      </c>
      <c r="EJ1" s="30" t="s">
        <v>17593</v>
      </c>
      <c r="EK1" s="30" t="s">
        <v>17594</v>
      </c>
      <c r="EL1" s="30" t="s">
        <v>17595</v>
      </c>
      <c r="EM1" s="30" t="s">
        <v>17596</v>
      </c>
      <c r="EN1" s="30" t="s">
        <v>17597</v>
      </c>
      <c r="EO1" s="30" t="s">
        <v>17598</v>
      </c>
      <c r="EP1" s="30" t="s">
        <v>17599</v>
      </c>
      <c r="EQ1" s="30" t="s">
        <v>17600</v>
      </c>
      <c r="ER1" s="30" t="s">
        <v>17601</v>
      </c>
      <c r="ES1" s="30" t="s">
        <v>17602</v>
      </c>
      <c r="ET1" s="30" t="s">
        <v>17603</v>
      </c>
      <c r="EU1" s="30" t="s">
        <v>17604</v>
      </c>
      <c r="EV1" s="30" t="s">
        <v>17605</v>
      </c>
      <c r="EW1" s="30" t="s">
        <v>17606</v>
      </c>
      <c r="EX1" s="30" t="s">
        <v>17607</v>
      </c>
      <c r="EY1" s="30" t="s">
        <v>17608</v>
      </c>
      <c r="EZ1" s="30" t="s">
        <v>17609</v>
      </c>
      <c r="FA1" s="30" t="s">
        <v>17610</v>
      </c>
      <c r="FB1" s="30" t="s">
        <v>17611</v>
      </c>
      <c r="FC1" s="30" t="s">
        <v>17612</v>
      </c>
      <c r="FD1" s="30" t="s">
        <v>17613</v>
      </c>
      <c r="FE1" s="30" t="s">
        <v>17614</v>
      </c>
      <c r="FF1" s="30" t="s">
        <v>17615</v>
      </c>
      <c r="FG1" s="30" t="s">
        <v>17616</v>
      </c>
      <c r="FH1" s="30" t="s">
        <v>17617</v>
      </c>
      <c r="FI1" s="30" t="s">
        <v>17618</v>
      </c>
      <c r="FJ1" s="30" t="s">
        <v>17619</v>
      </c>
      <c r="FK1" s="30" t="s">
        <v>17620</v>
      </c>
      <c r="FL1" s="30" t="s">
        <v>17621</v>
      </c>
      <c r="FM1" s="30" t="s">
        <v>17622</v>
      </c>
      <c r="FN1" s="30" t="s">
        <v>17623</v>
      </c>
      <c r="FO1" s="30" t="s">
        <v>17624</v>
      </c>
      <c r="FP1" s="30" t="s">
        <v>17625</v>
      </c>
      <c r="FQ1" s="30" t="s">
        <v>17626</v>
      </c>
      <c r="FR1" s="30" t="s">
        <v>17627</v>
      </c>
      <c r="FS1" s="30" t="s">
        <v>17628</v>
      </c>
      <c r="FT1" s="30" t="s">
        <v>17629</v>
      </c>
      <c r="FU1" s="30" t="s">
        <v>17630</v>
      </c>
      <c r="FV1" s="30" t="s">
        <v>17631</v>
      </c>
      <c r="FW1" s="30" t="s">
        <v>17632</v>
      </c>
      <c r="FX1" s="30" t="s">
        <v>17633</v>
      </c>
      <c r="FY1" s="30" t="s">
        <v>17634</v>
      </c>
      <c r="FZ1" s="30" t="s">
        <v>17635</v>
      </c>
      <c r="GA1" s="30" t="s">
        <v>17636</v>
      </c>
      <c r="GB1" s="30" t="s">
        <v>17637</v>
      </c>
      <c r="GC1" s="30" t="s">
        <v>17638</v>
      </c>
      <c r="GD1" s="30" t="s">
        <v>17639</v>
      </c>
      <c r="GE1" s="30" t="s">
        <v>17640</v>
      </c>
      <c r="GF1" s="30" t="s">
        <v>17641</v>
      </c>
      <c r="GG1" s="30" t="s">
        <v>17642</v>
      </c>
      <c r="GH1" s="30" t="s">
        <v>17643</v>
      </c>
      <c r="GI1" s="30" t="s">
        <v>17644</v>
      </c>
      <c r="GJ1" s="30" t="s">
        <v>17645</v>
      </c>
      <c r="GK1" s="30" t="s">
        <v>17646</v>
      </c>
      <c r="GL1" s="30" t="s">
        <v>17647</v>
      </c>
      <c r="GM1" s="30" t="s">
        <v>17648</v>
      </c>
      <c r="GN1" s="30" t="s">
        <v>17649</v>
      </c>
      <c r="GO1" s="30" t="s">
        <v>17650</v>
      </c>
      <c r="GP1" s="30" t="s">
        <v>17651</v>
      </c>
      <c r="GQ1" s="30" t="s">
        <v>17652</v>
      </c>
      <c r="GR1" s="30" t="s">
        <v>17653</v>
      </c>
      <c r="GS1" s="30" t="s">
        <v>17654</v>
      </c>
      <c r="GT1" s="30" t="s">
        <v>17655</v>
      </c>
      <c r="GU1" s="30" t="s">
        <v>17656</v>
      </c>
      <c r="GV1" s="30" t="s">
        <v>17657</v>
      </c>
      <c r="GW1" s="30" t="s">
        <v>17658</v>
      </c>
      <c r="GX1" s="30" t="s">
        <v>17659</v>
      </c>
      <c r="GY1" s="30" t="s">
        <v>17660</v>
      </c>
      <c r="GZ1" s="30" t="s">
        <v>17661</v>
      </c>
      <c r="HA1" s="30" t="s">
        <v>17662</v>
      </c>
      <c r="HB1" s="30" t="s">
        <v>17663</v>
      </c>
      <c r="HC1" s="30" t="s">
        <v>17664</v>
      </c>
      <c r="HD1" s="30" t="s">
        <v>17665</v>
      </c>
      <c r="HE1" s="30" t="s">
        <v>17666</v>
      </c>
      <c r="HF1" s="30" t="s">
        <v>17667</v>
      </c>
      <c r="HG1" s="30" t="s">
        <v>17668</v>
      </c>
      <c r="HH1" s="30" t="s">
        <v>17669</v>
      </c>
      <c r="HI1" s="30" t="s">
        <v>17670</v>
      </c>
      <c r="HJ1" s="30" t="s">
        <v>17671</v>
      </c>
      <c r="HK1" s="30" t="s">
        <v>17672</v>
      </c>
      <c r="HL1" s="30" t="s">
        <v>17673</v>
      </c>
      <c r="HM1" s="30" t="s">
        <v>17674</v>
      </c>
      <c r="HN1" s="30" t="s">
        <v>17675</v>
      </c>
      <c r="HO1" s="30" t="s">
        <v>17676</v>
      </c>
      <c r="HP1" s="30" t="s">
        <v>17677</v>
      </c>
      <c r="HQ1" s="30" t="s">
        <v>17678</v>
      </c>
      <c r="HR1" s="30" t="s">
        <v>17679</v>
      </c>
      <c r="HS1" s="30" t="s">
        <v>17680</v>
      </c>
      <c r="HT1" s="30" t="s">
        <v>17681</v>
      </c>
      <c r="HU1" s="30" t="s">
        <v>17682</v>
      </c>
      <c r="HV1" s="30" t="s">
        <v>17683</v>
      </c>
      <c r="HW1" s="30" t="s">
        <v>17684</v>
      </c>
      <c r="HX1" s="30" t="s">
        <v>17685</v>
      </c>
      <c r="HY1" s="30" t="s">
        <v>17686</v>
      </c>
      <c r="HZ1" s="30" t="s">
        <v>17687</v>
      </c>
      <c r="IA1" s="30" t="s">
        <v>17688</v>
      </c>
      <c r="IB1" s="30" t="s">
        <v>17689</v>
      </c>
      <c r="IC1" s="30" t="s">
        <v>17690</v>
      </c>
      <c r="ID1" s="30" t="s">
        <v>17691</v>
      </c>
      <c r="IE1" s="30" t="s">
        <v>17692</v>
      </c>
      <c r="IF1" s="30" t="s">
        <v>17693</v>
      </c>
      <c r="IG1" s="30" t="s">
        <v>17694</v>
      </c>
      <c r="IH1" s="30" t="s">
        <v>17695</v>
      </c>
      <c r="II1" s="30" t="s">
        <v>17696</v>
      </c>
      <c r="IJ1" s="30" t="s">
        <v>17697</v>
      </c>
      <c r="IK1" s="30" t="s">
        <v>17698</v>
      </c>
      <c r="IL1" s="30" t="s">
        <v>17699</v>
      </c>
      <c r="IM1" s="30" t="s">
        <v>17700</v>
      </c>
      <c r="IN1" s="30" t="s">
        <v>17701</v>
      </c>
      <c r="IO1" s="30" t="s">
        <v>17702</v>
      </c>
      <c r="IP1" s="30" t="s">
        <v>17703</v>
      </c>
      <c r="IQ1" s="30" t="s">
        <v>17704</v>
      </c>
      <c r="IR1" s="30" t="s">
        <v>17705</v>
      </c>
      <c r="IS1" s="30" t="s">
        <v>17706</v>
      </c>
      <c r="IT1" s="30" t="s">
        <v>17707</v>
      </c>
      <c r="IU1" s="30" t="s">
        <v>17708</v>
      </c>
      <c r="IV1" s="30" t="s">
        <v>17709</v>
      </c>
      <c r="IW1" s="30" t="s">
        <v>17710</v>
      </c>
      <c r="IX1" s="30" t="s">
        <v>17711</v>
      </c>
      <c r="IY1" s="30" t="s">
        <v>17712</v>
      </c>
      <c r="IZ1" s="30" t="s">
        <v>17713</v>
      </c>
      <c r="JA1" s="30" t="s">
        <v>17714</v>
      </c>
      <c r="JB1" s="30" t="s">
        <v>17715</v>
      </c>
      <c r="JC1" s="30" t="s">
        <v>17716</v>
      </c>
      <c r="JD1" s="30" t="s">
        <v>17717</v>
      </c>
      <c r="JE1" s="30" t="s">
        <v>17718</v>
      </c>
      <c r="JF1" s="30" t="s">
        <v>17719</v>
      </c>
      <c r="JG1" s="30" t="s">
        <v>17720</v>
      </c>
      <c r="JH1" s="30" t="s">
        <v>17721</v>
      </c>
      <c r="JI1" s="30" t="s">
        <v>17722</v>
      </c>
      <c r="JJ1" s="30" t="s">
        <v>17723</v>
      </c>
      <c r="JK1" s="30" t="s">
        <v>17724</v>
      </c>
      <c r="JL1" s="30" t="s">
        <v>17725</v>
      </c>
      <c r="JM1" s="30" t="s">
        <v>17726</v>
      </c>
      <c r="JN1" s="30" t="s">
        <v>17727</v>
      </c>
      <c r="JO1" s="30" t="s">
        <v>17728</v>
      </c>
      <c r="JP1" s="30" t="s">
        <v>17729</v>
      </c>
      <c r="JQ1" s="30" t="s">
        <v>17730</v>
      </c>
      <c r="JR1" s="30" t="s">
        <v>17731</v>
      </c>
      <c r="JS1" s="30" t="s">
        <v>17732</v>
      </c>
      <c r="JT1" s="30" t="s">
        <v>17733</v>
      </c>
      <c r="JU1" s="30" t="s">
        <v>17734</v>
      </c>
      <c r="JV1" s="30" t="s">
        <v>17735</v>
      </c>
      <c r="JW1" s="30" t="s">
        <v>17736</v>
      </c>
      <c r="JX1" s="30" t="s">
        <v>17737</v>
      </c>
      <c r="JY1" s="30" t="s">
        <v>17738</v>
      </c>
      <c r="JZ1" s="30" t="s">
        <v>17739</v>
      </c>
      <c r="KA1" s="30" t="s">
        <v>17740</v>
      </c>
      <c r="KB1" s="30" t="s">
        <v>17741</v>
      </c>
      <c r="KC1" s="30" t="s">
        <v>17742</v>
      </c>
      <c r="KD1" s="30" t="s">
        <v>17743</v>
      </c>
      <c r="KE1" s="30" t="s">
        <v>17744</v>
      </c>
      <c r="KF1" s="30" t="s">
        <v>17745</v>
      </c>
      <c r="KG1" s="30" t="s">
        <v>17746</v>
      </c>
      <c r="KH1" s="30" t="s">
        <v>17747</v>
      </c>
      <c r="KI1" s="30" t="s">
        <v>17748</v>
      </c>
      <c r="KJ1" s="30" t="s">
        <v>17749</v>
      </c>
      <c r="KK1" s="30" t="s">
        <v>17750</v>
      </c>
      <c r="KL1" s="30" t="s">
        <v>17751</v>
      </c>
      <c r="KM1" s="30" t="s">
        <v>17752</v>
      </c>
      <c r="KN1" s="30" t="s">
        <v>17753</v>
      </c>
      <c r="KO1" s="30" t="s">
        <v>17754</v>
      </c>
      <c r="KP1" s="30" t="s">
        <v>17755</v>
      </c>
      <c r="KQ1" s="30" t="s">
        <v>17756</v>
      </c>
      <c r="KR1" s="30" t="s">
        <v>17757</v>
      </c>
      <c r="KS1" s="30" t="s">
        <v>17758</v>
      </c>
      <c r="KT1" s="30" t="s">
        <v>17759</v>
      </c>
      <c r="KU1" s="30" t="s">
        <v>17760</v>
      </c>
      <c r="KV1" s="30" t="s">
        <v>17761</v>
      </c>
      <c r="KW1" s="30" t="s">
        <v>17762</v>
      </c>
      <c r="KX1" s="30" t="s">
        <v>17763</v>
      </c>
      <c r="KY1" s="30" t="s">
        <v>17764</v>
      </c>
      <c r="KZ1" s="30" t="s">
        <v>17765</v>
      </c>
      <c r="LA1" s="30" t="s">
        <v>17766</v>
      </c>
      <c r="LB1" s="30" t="s">
        <v>17767</v>
      </c>
      <c r="LC1" s="30" t="s">
        <v>17768</v>
      </c>
      <c r="LD1" s="30" t="s">
        <v>17769</v>
      </c>
      <c r="LE1" s="30" t="s">
        <v>17770</v>
      </c>
      <c r="LF1" s="30" t="s">
        <v>17771</v>
      </c>
      <c r="LG1" s="30" t="s">
        <v>17772</v>
      </c>
      <c r="LH1" s="30" t="s">
        <v>17773</v>
      </c>
      <c r="LI1" s="30" t="s">
        <v>17774</v>
      </c>
      <c r="LJ1" s="30" t="s">
        <v>17775</v>
      </c>
      <c r="LK1" s="30" t="s">
        <v>17776</v>
      </c>
      <c r="LL1" s="30" t="s">
        <v>17777</v>
      </c>
      <c r="LM1" s="30" t="s">
        <v>17778</v>
      </c>
      <c r="LN1" s="30" t="s">
        <v>17779</v>
      </c>
      <c r="LO1" s="30" t="s">
        <v>17780</v>
      </c>
      <c r="LP1" s="30" t="s">
        <v>17781</v>
      </c>
      <c r="LQ1" s="30" t="s">
        <v>17782</v>
      </c>
      <c r="LR1" s="30" t="s">
        <v>17783</v>
      </c>
      <c r="LS1" s="30" t="s">
        <v>17784</v>
      </c>
      <c r="LT1" s="30" t="s">
        <v>17785</v>
      </c>
      <c r="LU1" s="30" t="s">
        <v>17786</v>
      </c>
      <c r="LV1" s="30" t="s">
        <v>17787</v>
      </c>
      <c r="LW1" s="30" t="s">
        <v>17788</v>
      </c>
      <c r="LX1" s="30" t="s">
        <v>17789</v>
      </c>
      <c r="LY1" s="30" t="s">
        <v>17790</v>
      </c>
      <c r="LZ1" s="30" t="s">
        <v>17791</v>
      </c>
      <c r="MA1" s="30" t="s">
        <v>17792</v>
      </c>
      <c r="MB1" s="30" t="s">
        <v>17793</v>
      </c>
      <c r="MC1" s="30" t="s">
        <v>17794</v>
      </c>
      <c r="MD1" s="30" t="s">
        <v>17795</v>
      </c>
      <c r="ME1" s="30" t="s">
        <v>17796</v>
      </c>
      <c r="MF1" s="30" t="s">
        <v>17797</v>
      </c>
      <c r="MG1" s="30" t="s">
        <v>17798</v>
      </c>
      <c r="MH1" s="30" t="s">
        <v>17799</v>
      </c>
      <c r="MI1" s="30" t="s">
        <v>17800</v>
      </c>
      <c r="MJ1" s="30" t="s">
        <v>17801</v>
      </c>
      <c r="MK1" s="30" t="s">
        <v>17802</v>
      </c>
      <c r="ML1" s="30" t="s">
        <v>17803</v>
      </c>
      <c r="MM1" s="30" t="s">
        <v>17804</v>
      </c>
      <c r="MN1" s="30" t="s">
        <v>17805</v>
      </c>
      <c r="MO1" s="30" t="s">
        <v>17806</v>
      </c>
      <c r="MP1" s="30" t="s">
        <v>17807</v>
      </c>
      <c r="MQ1" s="30" t="s">
        <v>17808</v>
      </c>
      <c r="MR1" s="30" t="s">
        <v>17809</v>
      </c>
      <c r="MS1" s="30" t="s">
        <v>17810</v>
      </c>
      <c r="MT1" s="30" t="s">
        <v>17811</v>
      </c>
      <c r="MU1" s="30" t="s">
        <v>17812</v>
      </c>
      <c r="MV1" s="30" t="s">
        <v>17813</v>
      </c>
      <c r="MW1" s="30" t="s">
        <v>17814</v>
      </c>
      <c r="MX1" s="30" t="s">
        <v>17815</v>
      </c>
      <c r="MY1" s="30" t="s">
        <v>17816</v>
      </c>
      <c r="MZ1" s="30" t="s">
        <v>17817</v>
      </c>
      <c r="NA1" s="30" t="s">
        <v>17818</v>
      </c>
      <c r="NB1" s="30" t="s">
        <v>17819</v>
      </c>
      <c r="NC1" s="30" t="s">
        <v>17820</v>
      </c>
      <c r="ND1" s="30" t="s">
        <v>17821</v>
      </c>
      <c r="NE1" s="30" t="s">
        <v>17822</v>
      </c>
      <c r="NF1" s="30" t="s">
        <v>17823</v>
      </c>
      <c r="NG1" s="30" t="s">
        <v>17824</v>
      </c>
      <c r="NH1" s="30" t="s">
        <v>17825</v>
      </c>
      <c r="NI1" s="30" t="s">
        <v>17826</v>
      </c>
      <c r="NJ1" s="30" t="s">
        <v>17827</v>
      </c>
      <c r="NK1" s="30" t="s">
        <v>17828</v>
      </c>
      <c r="NL1" s="30" t="s">
        <v>17829</v>
      </c>
      <c r="NM1" s="30" t="s">
        <v>17830</v>
      </c>
      <c r="NN1" s="30" t="s">
        <v>17831</v>
      </c>
      <c r="NO1" s="30" t="s">
        <v>17832</v>
      </c>
      <c r="NP1" s="30" t="s">
        <v>17833</v>
      </c>
      <c r="NQ1" s="30" t="s">
        <v>17834</v>
      </c>
      <c r="NR1" s="30" t="s">
        <v>17835</v>
      </c>
      <c r="NS1" s="30" t="s">
        <v>17836</v>
      </c>
      <c r="NT1" s="30" t="s">
        <v>17837</v>
      </c>
      <c r="NU1" s="30" t="s">
        <v>17838</v>
      </c>
      <c r="NV1" s="30" t="s">
        <v>17839</v>
      </c>
      <c r="NW1" s="30" t="s">
        <v>17840</v>
      </c>
      <c r="NX1" s="30" t="s">
        <v>17841</v>
      </c>
      <c r="NY1" s="30" t="s">
        <v>17842</v>
      </c>
      <c r="NZ1" s="30" t="s">
        <v>17843</v>
      </c>
      <c r="OA1" s="30" t="s">
        <v>17844</v>
      </c>
      <c r="OB1" s="30" t="s">
        <v>17845</v>
      </c>
      <c r="OC1" s="30" t="s">
        <v>17846</v>
      </c>
      <c r="OD1" s="30" t="s">
        <v>17847</v>
      </c>
      <c r="OE1" s="30" t="s">
        <v>17848</v>
      </c>
      <c r="OF1" s="30" t="s">
        <v>17849</v>
      </c>
      <c r="OG1" s="30" t="s">
        <v>17850</v>
      </c>
      <c r="OH1" s="30" t="s">
        <v>17851</v>
      </c>
      <c r="OI1" s="30" t="s">
        <v>17852</v>
      </c>
      <c r="OJ1" s="30" t="s">
        <v>17853</v>
      </c>
      <c r="OK1" s="30" t="s">
        <v>17854</v>
      </c>
      <c r="OL1" s="30" t="s">
        <v>17855</v>
      </c>
      <c r="OM1" s="30" t="s">
        <v>17856</v>
      </c>
      <c r="ON1" s="30" t="s">
        <v>17857</v>
      </c>
      <c r="OO1" s="30" t="s">
        <v>17858</v>
      </c>
      <c r="OP1" s="30" t="s">
        <v>17859</v>
      </c>
      <c r="OQ1" s="30" t="s">
        <v>17860</v>
      </c>
      <c r="OR1" s="30" t="s">
        <v>17861</v>
      </c>
      <c r="OS1" s="30" t="s">
        <v>17862</v>
      </c>
      <c r="OT1" s="30" t="s">
        <v>17863</v>
      </c>
      <c r="OU1" s="30" t="s">
        <v>17864</v>
      </c>
      <c r="OV1" s="30" t="s">
        <v>17865</v>
      </c>
      <c r="OW1" s="30" t="s">
        <v>17866</v>
      </c>
      <c r="OX1" s="30" t="s">
        <v>17867</v>
      </c>
      <c r="OY1" s="30" t="s">
        <v>17868</v>
      </c>
      <c r="OZ1" s="30" t="s">
        <v>17869</v>
      </c>
      <c r="PA1" s="30" t="s">
        <v>17870</v>
      </c>
      <c r="PB1" s="30" t="s">
        <v>17871</v>
      </c>
      <c r="PC1" s="30" t="s">
        <v>17872</v>
      </c>
      <c r="PD1" s="30" t="s">
        <v>17873</v>
      </c>
      <c r="PE1" s="30" t="s">
        <v>17874</v>
      </c>
      <c r="PF1" s="30" t="s">
        <v>17875</v>
      </c>
      <c r="PG1" s="30" t="s">
        <v>17876</v>
      </c>
      <c r="PH1" s="30" t="s">
        <v>17877</v>
      </c>
      <c r="PI1" s="30" t="s">
        <v>17878</v>
      </c>
      <c r="PJ1" s="30" t="s">
        <v>17879</v>
      </c>
      <c r="PK1" s="30" t="s">
        <v>17880</v>
      </c>
      <c r="PL1" s="30" t="s">
        <v>17881</v>
      </c>
      <c r="PM1" s="30" t="s">
        <v>17882</v>
      </c>
      <c r="PN1" s="30" t="s">
        <v>17883</v>
      </c>
      <c r="PO1" s="30" t="s">
        <v>17884</v>
      </c>
      <c r="PP1" s="30" t="s">
        <v>17885</v>
      </c>
      <c r="PQ1" s="30" t="s">
        <v>17886</v>
      </c>
      <c r="PR1" s="30" t="s">
        <v>17887</v>
      </c>
      <c r="PS1" s="30" t="s">
        <v>17888</v>
      </c>
      <c r="PT1" s="30" t="s">
        <v>17889</v>
      </c>
      <c r="PU1" s="30" t="s">
        <v>17890</v>
      </c>
      <c r="PV1" s="30" t="s">
        <v>17891</v>
      </c>
      <c r="PW1" s="30" t="s">
        <v>17892</v>
      </c>
      <c r="PX1" s="30" t="s">
        <v>17893</v>
      </c>
      <c r="PY1" s="30" t="s">
        <v>17894</v>
      </c>
      <c r="PZ1" s="30" t="s">
        <v>17895</v>
      </c>
      <c r="QA1" s="30" t="s">
        <v>17896</v>
      </c>
      <c r="QB1" s="30" t="s">
        <v>17897</v>
      </c>
      <c r="QC1" s="30" t="s">
        <v>17898</v>
      </c>
      <c r="QD1" s="30" t="s">
        <v>17899</v>
      </c>
      <c r="QE1" s="30" t="s">
        <v>17900</v>
      </c>
      <c r="QF1" s="30" t="s">
        <v>17901</v>
      </c>
      <c r="QG1" s="30" t="s">
        <v>17902</v>
      </c>
      <c r="QH1" s="30" t="s">
        <v>17903</v>
      </c>
      <c r="QI1" s="30" t="s">
        <v>17904</v>
      </c>
      <c r="QJ1" s="30" t="s">
        <v>17905</v>
      </c>
      <c r="QK1" s="30" t="s">
        <v>17906</v>
      </c>
      <c r="QL1" s="30" t="s">
        <v>17907</v>
      </c>
      <c r="QM1" s="30" t="s">
        <v>17908</v>
      </c>
      <c r="QN1" s="30" t="s">
        <v>17909</v>
      </c>
      <c r="QO1" s="30" t="s">
        <v>17910</v>
      </c>
      <c r="QP1" s="30" t="s">
        <v>17911</v>
      </c>
      <c r="QQ1" s="30" t="s">
        <v>17912</v>
      </c>
      <c r="QR1" s="30" t="s">
        <v>17913</v>
      </c>
      <c r="QS1" s="30" t="s">
        <v>17914</v>
      </c>
      <c r="QT1" s="30" t="s">
        <v>17915</v>
      </c>
      <c r="QU1" s="30" t="s">
        <v>17916</v>
      </c>
      <c r="QV1" s="30" t="s">
        <v>17917</v>
      </c>
      <c r="QW1" s="30" t="s">
        <v>17918</v>
      </c>
      <c r="QX1" s="30" t="s">
        <v>17919</v>
      </c>
      <c r="QY1" s="30" t="s">
        <v>17920</v>
      </c>
      <c r="QZ1" s="30" t="s">
        <v>17921</v>
      </c>
      <c r="RA1" s="30" t="s">
        <v>17922</v>
      </c>
      <c r="RB1" s="30" t="s">
        <v>17923</v>
      </c>
      <c r="RC1" s="30" t="s">
        <v>17924</v>
      </c>
      <c r="RD1" s="30" t="s">
        <v>17925</v>
      </c>
      <c r="RE1" s="30" t="s">
        <v>17926</v>
      </c>
      <c r="RF1" s="30" t="s">
        <v>17927</v>
      </c>
      <c r="RG1" s="30" t="s">
        <v>17928</v>
      </c>
      <c r="RH1" s="30" t="s">
        <v>17929</v>
      </c>
      <c r="RI1" s="30" t="s">
        <v>17930</v>
      </c>
      <c r="RJ1" s="30" t="s">
        <v>17931</v>
      </c>
      <c r="RK1" s="30" t="s">
        <v>17932</v>
      </c>
      <c r="RL1" s="30" t="s">
        <v>17933</v>
      </c>
      <c r="RM1" s="30" t="s">
        <v>17934</v>
      </c>
      <c r="RN1" s="30" t="s">
        <v>17935</v>
      </c>
      <c r="RO1" s="30" t="s">
        <v>17936</v>
      </c>
      <c r="RP1" s="30" t="s">
        <v>17937</v>
      </c>
      <c r="RQ1" s="30" t="s">
        <v>17938</v>
      </c>
      <c r="RR1" s="30" t="s">
        <v>17939</v>
      </c>
      <c r="RS1" s="30" t="s">
        <v>17940</v>
      </c>
      <c r="RT1" s="30" t="s">
        <v>17941</v>
      </c>
      <c r="RU1" s="30" t="s">
        <v>17942</v>
      </c>
      <c r="RV1" s="30" t="s">
        <v>17943</v>
      </c>
      <c r="RW1" s="30" t="s">
        <v>17944</v>
      </c>
      <c r="RX1" s="30" t="s">
        <v>17945</v>
      </c>
      <c r="RY1" s="30" t="s">
        <v>17946</v>
      </c>
      <c r="RZ1" s="30" t="s">
        <v>17947</v>
      </c>
      <c r="SA1" s="30" t="s">
        <v>17948</v>
      </c>
      <c r="SB1" s="30" t="s">
        <v>17949</v>
      </c>
      <c r="SC1" s="30" t="s">
        <v>17950</v>
      </c>
      <c r="SD1" s="30" t="s">
        <v>17951</v>
      </c>
      <c r="SE1" s="30" t="s">
        <v>17952</v>
      </c>
      <c r="SF1" s="30" t="s">
        <v>17953</v>
      </c>
      <c r="SG1" s="30" t="s">
        <v>17954</v>
      </c>
      <c r="SH1" s="30" t="s">
        <v>17955</v>
      </c>
      <c r="SI1" s="30" t="s">
        <v>17956</v>
      </c>
      <c r="SJ1" s="30" t="s">
        <v>17957</v>
      </c>
      <c r="SK1" s="30" t="s">
        <v>17958</v>
      </c>
      <c r="SL1" s="30" t="s">
        <v>17959</v>
      </c>
      <c r="SM1" s="30" t="s">
        <v>17960</v>
      </c>
      <c r="SN1" s="30" t="s">
        <v>17961</v>
      </c>
      <c r="SO1" s="30" t="s">
        <v>17962</v>
      </c>
      <c r="SP1" s="30" t="s">
        <v>17963</v>
      </c>
      <c r="SQ1" s="30" t="s">
        <v>17964</v>
      </c>
      <c r="SR1" s="30" t="s">
        <v>17965</v>
      </c>
      <c r="SS1" s="30" t="s">
        <v>17966</v>
      </c>
      <c r="ST1" s="30" t="s">
        <v>17967</v>
      </c>
      <c r="SU1" s="30" t="s">
        <v>17968</v>
      </c>
      <c r="SV1" s="30" t="s">
        <v>17969</v>
      </c>
      <c r="SW1" s="30" t="s">
        <v>17970</v>
      </c>
      <c r="SX1" s="30" t="s">
        <v>17971</v>
      </c>
      <c r="SY1" s="30" t="s">
        <v>17972</v>
      </c>
      <c r="SZ1" s="30" t="s">
        <v>17973</v>
      </c>
      <c r="TA1" s="30" t="s">
        <v>17974</v>
      </c>
      <c r="TB1" s="30" t="s">
        <v>17975</v>
      </c>
      <c r="TC1" s="30" t="s">
        <v>17976</v>
      </c>
      <c r="TD1" s="30" t="s">
        <v>17977</v>
      </c>
      <c r="TE1" s="30" t="s">
        <v>17978</v>
      </c>
      <c r="TF1" s="30" t="s">
        <v>17979</v>
      </c>
      <c r="TG1" s="30" t="s">
        <v>17980</v>
      </c>
      <c r="TH1" s="30" t="s">
        <v>17981</v>
      </c>
      <c r="TI1" s="30" t="s">
        <v>17982</v>
      </c>
      <c r="TJ1" s="30" t="s">
        <v>17983</v>
      </c>
      <c r="TK1" s="30" t="s">
        <v>17984</v>
      </c>
      <c r="TL1" s="30" t="s">
        <v>17985</v>
      </c>
      <c r="TM1" s="30" t="s">
        <v>17986</v>
      </c>
      <c r="TN1" s="30" t="s">
        <v>17987</v>
      </c>
      <c r="TO1" s="30" t="s">
        <v>17988</v>
      </c>
      <c r="TP1" s="30" t="s">
        <v>17989</v>
      </c>
      <c r="TQ1" s="30" t="s">
        <v>17990</v>
      </c>
      <c r="TR1" s="30" t="s">
        <v>17991</v>
      </c>
      <c r="TS1" s="30" t="s">
        <v>17992</v>
      </c>
      <c r="TT1" s="30" t="s">
        <v>17993</v>
      </c>
      <c r="TU1" s="30" t="s">
        <v>17994</v>
      </c>
      <c r="TV1" s="30" t="s">
        <v>17995</v>
      </c>
      <c r="TW1" s="30" t="s">
        <v>17996</v>
      </c>
      <c r="TX1" s="30" t="s">
        <v>17997</v>
      </c>
      <c r="TY1" s="30" t="s">
        <v>17998</v>
      </c>
      <c r="TZ1" s="30" t="s">
        <v>17999</v>
      </c>
      <c r="UA1" s="30" t="s">
        <v>18000</v>
      </c>
      <c r="UB1" s="30" t="s">
        <v>18001</v>
      </c>
      <c r="UC1" s="30" t="s">
        <v>18002</v>
      </c>
      <c r="UD1" s="30" t="s">
        <v>18003</v>
      </c>
      <c r="UE1" s="30" t="s">
        <v>18004</v>
      </c>
      <c r="UF1" s="30" t="s">
        <v>18005</v>
      </c>
      <c r="UG1" s="30" t="s">
        <v>18006</v>
      </c>
      <c r="UH1" s="30" t="s">
        <v>18007</v>
      </c>
      <c r="UI1" s="30" t="s">
        <v>18008</v>
      </c>
      <c r="UJ1" s="30" t="s">
        <v>18009</v>
      </c>
      <c r="UK1" s="30" t="s">
        <v>18010</v>
      </c>
      <c r="UL1" s="30" t="s">
        <v>18011</v>
      </c>
      <c r="UM1" s="30" t="s">
        <v>18012</v>
      </c>
      <c r="UN1" s="30" t="s">
        <v>18013</v>
      </c>
      <c r="UO1" s="30" t="s">
        <v>18014</v>
      </c>
      <c r="UP1" s="30" t="s">
        <v>18015</v>
      </c>
      <c r="UQ1" s="30" t="s">
        <v>18016</v>
      </c>
      <c r="UR1" s="30" t="s">
        <v>18017</v>
      </c>
      <c r="US1" s="30" t="s">
        <v>18018</v>
      </c>
      <c r="UT1" s="30" t="s">
        <v>18019</v>
      </c>
      <c r="UU1" s="30" t="s">
        <v>18020</v>
      </c>
      <c r="UV1" s="30" t="s">
        <v>18021</v>
      </c>
      <c r="UW1" s="30" t="s">
        <v>18022</v>
      </c>
      <c r="UX1" s="30" t="s">
        <v>18023</v>
      </c>
      <c r="UY1" s="30" t="s">
        <v>18024</v>
      </c>
      <c r="UZ1" s="30" t="s">
        <v>18025</v>
      </c>
      <c r="VA1" s="30" t="s">
        <v>18026</v>
      </c>
      <c r="VB1" s="30" t="s">
        <v>18027</v>
      </c>
      <c r="VC1" s="30" t="s">
        <v>18028</v>
      </c>
      <c r="VD1" s="30" t="s">
        <v>18029</v>
      </c>
      <c r="VE1" s="30" t="s">
        <v>18030</v>
      </c>
      <c r="VF1" s="30" t="s">
        <v>18031</v>
      </c>
      <c r="VG1" s="30" t="s">
        <v>18032</v>
      </c>
      <c r="VH1" s="30" t="s">
        <v>18033</v>
      </c>
      <c r="VI1" s="30" t="s">
        <v>18034</v>
      </c>
      <c r="VJ1" s="30" t="s">
        <v>18035</v>
      </c>
      <c r="VK1" s="30" t="s">
        <v>18036</v>
      </c>
      <c r="VL1" s="30" t="s">
        <v>18037</v>
      </c>
      <c r="VM1" s="30" t="s">
        <v>18038</v>
      </c>
      <c r="VN1" s="30" t="s">
        <v>18039</v>
      </c>
      <c r="VO1" s="30" t="s">
        <v>18040</v>
      </c>
      <c r="VP1" s="30" t="s">
        <v>18041</v>
      </c>
      <c r="VQ1" s="30" t="s">
        <v>18042</v>
      </c>
      <c r="VR1" s="30" t="s">
        <v>18043</v>
      </c>
      <c r="VS1" s="30" t="s">
        <v>18044</v>
      </c>
      <c r="VT1" s="30" t="s">
        <v>18045</v>
      </c>
      <c r="VU1" s="30" t="s">
        <v>18046</v>
      </c>
      <c r="VV1" s="30" t="s">
        <v>18047</v>
      </c>
      <c r="VW1" s="30" t="s">
        <v>18048</v>
      </c>
      <c r="VX1" s="30" t="s">
        <v>18049</v>
      </c>
      <c r="VY1" s="30" t="s">
        <v>18050</v>
      </c>
      <c r="VZ1" s="30" t="s">
        <v>18051</v>
      </c>
      <c r="WA1" s="30" t="s">
        <v>18052</v>
      </c>
      <c r="WB1" s="30" t="s">
        <v>18053</v>
      </c>
      <c r="WC1" s="30" t="s">
        <v>18054</v>
      </c>
      <c r="WD1" s="30" t="s">
        <v>18055</v>
      </c>
      <c r="WE1" s="30" t="s">
        <v>18056</v>
      </c>
      <c r="WF1" s="30" t="s">
        <v>18057</v>
      </c>
      <c r="WG1" s="30" t="s">
        <v>18058</v>
      </c>
      <c r="WH1" s="30" t="s">
        <v>18059</v>
      </c>
      <c r="WI1" s="30" t="s">
        <v>18060</v>
      </c>
      <c r="WJ1" s="30" t="s">
        <v>18061</v>
      </c>
      <c r="WK1" s="30" t="s">
        <v>18062</v>
      </c>
      <c r="WL1" s="30" t="s">
        <v>18063</v>
      </c>
      <c r="WM1" s="30" t="s">
        <v>18064</v>
      </c>
      <c r="WN1" s="30" t="s">
        <v>18065</v>
      </c>
      <c r="WO1" s="30" t="s">
        <v>18066</v>
      </c>
      <c r="WP1" s="30" t="s">
        <v>18067</v>
      </c>
      <c r="WQ1" s="30" t="s">
        <v>18068</v>
      </c>
      <c r="WR1" s="30" t="s">
        <v>18069</v>
      </c>
      <c r="WS1" s="30" t="s">
        <v>18070</v>
      </c>
      <c r="WT1" s="30" t="s">
        <v>18071</v>
      </c>
      <c r="WU1" s="30" t="s">
        <v>18072</v>
      </c>
      <c r="WV1" s="30" t="s">
        <v>18073</v>
      </c>
      <c r="WW1" s="30" t="s">
        <v>18074</v>
      </c>
      <c r="WX1" s="30" t="s">
        <v>18075</v>
      </c>
      <c r="WY1" s="30" t="s">
        <v>18076</v>
      </c>
      <c r="WZ1" s="30" t="s">
        <v>18077</v>
      </c>
      <c r="XA1" s="30" t="s">
        <v>18078</v>
      </c>
      <c r="XB1" s="30" t="s">
        <v>18079</v>
      </c>
      <c r="XC1" s="30" t="s">
        <v>18080</v>
      </c>
      <c r="XD1" s="30" t="s">
        <v>18081</v>
      </c>
      <c r="XE1" s="30" t="s">
        <v>18082</v>
      </c>
      <c r="XF1" s="30" t="s">
        <v>18083</v>
      </c>
      <c r="XG1" s="30" t="s">
        <v>18084</v>
      </c>
      <c r="XH1" s="30" t="s">
        <v>18085</v>
      </c>
      <c r="XI1" s="30" t="s">
        <v>18086</v>
      </c>
      <c r="XJ1" s="30" t="s">
        <v>18087</v>
      </c>
      <c r="XK1" s="30" t="s">
        <v>18088</v>
      </c>
      <c r="XL1" s="30" t="s">
        <v>18089</v>
      </c>
      <c r="XM1" s="30" t="s">
        <v>18090</v>
      </c>
      <c r="XN1" s="30" t="s">
        <v>18091</v>
      </c>
      <c r="XO1" s="30" t="s">
        <v>18092</v>
      </c>
      <c r="XP1" s="30" t="s">
        <v>18093</v>
      </c>
      <c r="XQ1" s="30" t="s">
        <v>18094</v>
      </c>
      <c r="XR1" s="30" t="s">
        <v>18095</v>
      </c>
      <c r="XS1" s="30" t="s">
        <v>18096</v>
      </c>
      <c r="XT1" s="30" t="s">
        <v>18097</v>
      </c>
      <c r="XU1" s="30" t="s">
        <v>18098</v>
      </c>
      <c r="XV1" s="30" t="s">
        <v>18099</v>
      </c>
      <c r="XW1" s="30" t="s">
        <v>18100</v>
      </c>
      <c r="XX1" s="30" t="s">
        <v>18101</v>
      </c>
      <c r="XY1" s="30" t="s">
        <v>18102</v>
      </c>
      <c r="XZ1" s="30" t="s">
        <v>18103</v>
      </c>
      <c r="YA1" s="30" t="s">
        <v>18104</v>
      </c>
      <c r="YB1" s="30" t="s">
        <v>18105</v>
      </c>
      <c r="YC1" s="30" t="s">
        <v>18106</v>
      </c>
      <c r="YD1" s="30" t="s">
        <v>18107</v>
      </c>
      <c r="YE1" s="30" t="s">
        <v>18108</v>
      </c>
      <c r="YF1" s="30" t="s">
        <v>18109</v>
      </c>
      <c r="YG1" s="30" t="s">
        <v>18110</v>
      </c>
      <c r="YH1" s="30" t="s">
        <v>18111</v>
      </c>
      <c r="YI1" s="30" t="s">
        <v>18112</v>
      </c>
      <c r="YJ1" s="30" t="s">
        <v>18113</v>
      </c>
      <c r="YK1" s="30" t="s">
        <v>18114</v>
      </c>
      <c r="YL1" s="30" t="s">
        <v>18115</v>
      </c>
      <c r="YM1" s="30" t="s">
        <v>18116</v>
      </c>
      <c r="YN1" s="30" t="s">
        <v>18117</v>
      </c>
      <c r="YO1" s="30" t="s">
        <v>18118</v>
      </c>
      <c r="YP1" s="30" t="s">
        <v>18119</v>
      </c>
      <c r="YQ1" s="30" t="s">
        <v>18120</v>
      </c>
      <c r="YR1" s="30" t="s">
        <v>18121</v>
      </c>
      <c r="YS1" s="30" t="s">
        <v>18122</v>
      </c>
      <c r="YT1" s="30" t="s">
        <v>18123</v>
      </c>
      <c r="YU1" s="30" t="s">
        <v>18124</v>
      </c>
      <c r="YV1" s="30" t="s">
        <v>18125</v>
      </c>
      <c r="YW1" s="30" t="s">
        <v>18126</v>
      </c>
      <c r="YX1" s="30" t="s">
        <v>18127</v>
      </c>
      <c r="YY1" s="30" t="s">
        <v>18128</v>
      </c>
      <c r="YZ1" s="30" t="s">
        <v>18129</v>
      </c>
      <c r="ZA1" s="30" t="s">
        <v>18130</v>
      </c>
      <c r="ZB1" s="30" t="s">
        <v>18131</v>
      </c>
      <c r="ZC1" s="30" t="s">
        <v>18132</v>
      </c>
      <c r="ZD1" s="30" t="s">
        <v>18133</v>
      </c>
      <c r="ZE1" s="30" t="s">
        <v>18134</v>
      </c>
      <c r="ZF1" s="30" t="s">
        <v>18135</v>
      </c>
      <c r="ZG1" s="30" t="s">
        <v>18136</v>
      </c>
      <c r="ZH1" s="30" t="s">
        <v>18137</v>
      </c>
      <c r="ZI1" s="30" t="s">
        <v>18138</v>
      </c>
      <c r="ZJ1" s="30" t="s">
        <v>18139</v>
      </c>
      <c r="ZK1" s="30" t="s">
        <v>18140</v>
      </c>
      <c r="ZL1" s="30" t="s">
        <v>18141</v>
      </c>
      <c r="ZM1" s="30" t="s">
        <v>18142</v>
      </c>
      <c r="ZN1" s="30" t="s">
        <v>18143</v>
      </c>
      <c r="ZO1" s="30" t="s">
        <v>18144</v>
      </c>
      <c r="ZP1" s="30" t="s">
        <v>18145</v>
      </c>
      <c r="ZQ1" s="30" t="s">
        <v>18146</v>
      </c>
      <c r="ZR1" s="30" t="s">
        <v>18147</v>
      </c>
      <c r="ZS1" s="30" t="s">
        <v>18148</v>
      </c>
      <c r="ZT1" s="30" t="s">
        <v>18149</v>
      </c>
      <c r="ZU1" s="30" t="s">
        <v>18150</v>
      </c>
      <c r="ZV1" s="30" t="s">
        <v>18151</v>
      </c>
      <c r="ZW1" s="30" t="s">
        <v>18152</v>
      </c>
      <c r="ZX1" s="30" t="s">
        <v>18153</v>
      </c>
      <c r="ZY1" s="30" t="s">
        <v>18154</v>
      </c>
      <c r="ZZ1" s="30" t="s">
        <v>18155</v>
      </c>
      <c r="AAA1" s="30" t="s">
        <v>18156</v>
      </c>
    </row>
    <row r="2" spans="1:703" x14ac:dyDescent="0.35">
      <c r="A2" s="8">
        <v>1</v>
      </c>
      <c r="B2" s="21" t="s">
        <v>1020</v>
      </c>
      <c r="C2" s="21" t="s">
        <v>737</v>
      </c>
      <c r="D2" s="21" t="s">
        <v>984</v>
      </c>
      <c r="E2" s="21" t="s">
        <v>1159</v>
      </c>
      <c r="F2" s="21" t="s">
        <v>979</v>
      </c>
      <c r="G2" s="21" t="s">
        <v>862</v>
      </c>
      <c r="H2" s="21" t="s">
        <v>741</v>
      </c>
      <c r="I2" s="21" t="s">
        <v>882</v>
      </c>
      <c r="J2" s="21" t="s">
        <v>1146</v>
      </c>
      <c r="K2" s="21" t="s">
        <v>834</v>
      </c>
      <c r="L2" s="21" t="s">
        <v>1100</v>
      </c>
      <c r="M2" s="21" t="s">
        <v>727</v>
      </c>
      <c r="N2" s="21" t="s">
        <v>901</v>
      </c>
      <c r="O2" s="21" t="s">
        <v>1057</v>
      </c>
      <c r="P2" s="21" t="s">
        <v>935</v>
      </c>
      <c r="Q2" s="21" t="s">
        <v>1117</v>
      </c>
      <c r="R2" s="21" t="s">
        <v>1027</v>
      </c>
      <c r="S2" s="21" t="s">
        <v>703</v>
      </c>
      <c r="T2" s="21" t="s">
        <v>812</v>
      </c>
      <c r="U2" s="21" t="s">
        <v>931</v>
      </c>
      <c r="V2" s="21" t="s">
        <v>1153</v>
      </c>
      <c r="W2" s="21" t="s">
        <v>928</v>
      </c>
      <c r="X2" s="21" t="s">
        <v>772</v>
      </c>
      <c r="Y2" s="21" t="s">
        <v>712</v>
      </c>
      <c r="Z2" s="21" t="s">
        <v>754</v>
      </c>
      <c r="AA2" s="21" t="s">
        <v>774</v>
      </c>
      <c r="AB2" s="21" t="s">
        <v>713</v>
      </c>
      <c r="AC2" s="21" t="s">
        <v>1142</v>
      </c>
      <c r="AD2" s="21" t="s">
        <v>709</v>
      </c>
      <c r="AE2" s="21" t="s">
        <v>1096</v>
      </c>
      <c r="AF2" s="21" t="s">
        <v>1162</v>
      </c>
      <c r="AG2" s="21" t="s">
        <v>1153</v>
      </c>
      <c r="AH2" s="21" t="s">
        <v>952</v>
      </c>
      <c r="AI2" s="21" t="s">
        <v>1087</v>
      </c>
      <c r="AJ2" s="21" t="s">
        <v>902</v>
      </c>
      <c r="AK2" s="21" t="s">
        <v>1132</v>
      </c>
      <c r="AL2" s="21" t="s">
        <v>774</v>
      </c>
      <c r="AM2" s="21" t="s">
        <v>781</v>
      </c>
      <c r="AN2" s="21" t="s">
        <v>824</v>
      </c>
      <c r="AO2" s="21" t="s">
        <v>1024</v>
      </c>
      <c r="AP2" s="21" t="s">
        <v>722</v>
      </c>
      <c r="AQ2" s="21" t="s">
        <v>997</v>
      </c>
      <c r="AR2" s="21" t="s">
        <v>888</v>
      </c>
      <c r="AS2" s="21" t="s">
        <v>1006</v>
      </c>
      <c r="AT2" s="21" t="s">
        <v>1130</v>
      </c>
      <c r="AU2" s="21" t="s">
        <v>881</v>
      </c>
      <c r="AV2" s="21" t="s">
        <v>1036</v>
      </c>
      <c r="AW2" s="21" t="s">
        <v>770</v>
      </c>
      <c r="AX2" s="21" t="s">
        <v>713</v>
      </c>
      <c r="AY2" s="21" t="s">
        <v>1037</v>
      </c>
      <c r="AZ2" s="21" t="s">
        <v>736</v>
      </c>
      <c r="BA2" s="21" t="s">
        <v>757</v>
      </c>
      <c r="BB2" s="21" t="s">
        <v>800</v>
      </c>
      <c r="BC2" s="21" t="s">
        <v>845</v>
      </c>
      <c r="BD2" s="21" t="s">
        <v>1159</v>
      </c>
      <c r="BE2" s="21" t="s">
        <v>1023</v>
      </c>
      <c r="BF2" s="21" t="s">
        <v>1068</v>
      </c>
      <c r="BG2" s="21" t="s">
        <v>1048</v>
      </c>
      <c r="BH2" s="21" t="s">
        <v>1078</v>
      </c>
      <c r="BI2" s="21" t="s">
        <v>1007</v>
      </c>
      <c r="BJ2" s="21" t="s">
        <v>988</v>
      </c>
      <c r="BK2" s="21" t="s">
        <v>926</v>
      </c>
      <c r="BL2" s="21" t="s">
        <v>875</v>
      </c>
      <c r="BM2" s="21" t="s">
        <v>1099</v>
      </c>
      <c r="BN2" s="21" t="s">
        <v>1118</v>
      </c>
      <c r="BO2" s="21" t="s">
        <v>1028</v>
      </c>
      <c r="BP2" s="21" t="s">
        <v>771</v>
      </c>
      <c r="BQ2" s="21" t="s">
        <v>902</v>
      </c>
      <c r="BR2" s="21" t="s">
        <v>1070</v>
      </c>
      <c r="BS2" s="21" t="s">
        <v>920</v>
      </c>
      <c r="BT2" s="21" t="s">
        <v>845</v>
      </c>
      <c r="BU2" s="21" t="s">
        <v>1122</v>
      </c>
      <c r="BV2" s="21" t="s">
        <v>842</v>
      </c>
      <c r="BW2" s="21" t="s">
        <v>1133</v>
      </c>
      <c r="BX2" s="21" t="s">
        <v>890</v>
      </c>
      <c r="BY2" s="21" t="s">
        <v>893</v>
      </c>
      <c r="BZ2" s="21" t="s">
        <v>942</v>
      </c>
      <c r="CA2" s="21" t="s">
        <v>716</v>
      </c>
      <c r="CB2" s="21" t="s">
        <v>804</v>
      </c>
      <c r="CC2" s="21" t="s">
        <v>859</v>
      </c>
      <c r="CD2" s="21" t="s">
        <v>767</v>
      </c>
      <c r="CE2" s="21" t="s">
        <v>813</v>
      </c>
      <c r="CF2" s="21" t="s">
        <v>1097</v>
      </c>
      <c r="CG2" s="21" t="s">
        <v>849</v>
      </c>
      <c r="CH2" s="21" t="s">
        <v>1133</v>
      </c>
      <c r="CI2" s="21" t="s">
        <v>967</v>
      </c>
      <c r="CJ2" s="21" t="s">
        <v>908</v>
      </c>
      <c r="CK2" s="21" t="s">
        <v>957</v>
      </c>
      <c r="CL2" s="21" t="s">
        <v>750</v>
      </c>
      <c r="CM2" s="21" t="s">
        <v>1119</v>
      </c>
      <c r="CN2" s="21" t="s">
        <v>1125</v>
      </c>
      <c r="CO2" s="21" t="s">
        <v>715</v>
      </c>
      <c r="CP2" s="21" t="s">
        <v>1103</v>
      </c>
      <c r="CQ2" s="21" t="s">
        <v>1181</v>
      </c>
      <c r="CR2" s="21" t="s">
        <v>848</v>
      </c>
      <c r="CS2" s="21" t="s">
        <v>971</v>
      </c>
      <c r="CT2" s="21" t="s">
        <v>737</v>
      </c>
      <c r="CU2" s="21" t="s">
        <v>831</v>
      </c>
      <c r="CV2" s="21" t="s">
        <v>931</v>
      </c>
      <c r="CW2" s="21" t="s">
        <v>869</v>
      </c>
      <c r="CX2" s="21" t="s">
        <v>1027</v>
      </c>
      <c r="CY2" s="21" t="s">
        <v>1125</v>
      </c>
      <c r="CZ2" s="21" t="s">
        <v>879</v>
      </c>
      <c r="DA2" s="21" t="s">
        <v>762</v>
      </c>
      <c r="DB2" s="21" t="s">
        <v>917</v>
      </c>
      <c r="DC2" s="21" t="s">
        <v>892</v>
      </c>
      <c r="DD2" s="21" t="s">
        <v>1009</v>
      </c>
      <c r="DE2" s="21" t="s">
        <v>841</v>
      </c>
      <c r="DF2" s="21" t="s">
        <v>1112</v>
      </c>
      <c r="DG2" s="21" t="s">
        <v>931</v>
      </c>
      <c r="DH2" s="21" t="s">
        <v>1153</v>
      </c>
      <c r="DI2" s="21" t="s">
        <v>862</v>
      </c>
      <c r="DJ2" s="21" t="s">
        <v>741</v>
      </c>
      <c r="DK2" s="21" t="s">
        <v>1005</v>
      </c>
      <c r="DL2" s="21" t="s">
        <v>1162</v>
      </c>
      <c r="DM2" s="21" t="s">
        <v>1153</v>
      </c>
      <c r="DN2" s="21" t="s">
        <v>716</v>
      </c>
      <c r="DO2" s="21" t="s">
        <v>1130</v>
      </c>
      <c r="DP2" s="21" t="s">
        <v>706</v>
      </c>
      <c r="DQ2" s="21" t="s">
        <v>725</v>
      </c>
      <c r="DR2" s="21" t="s">
        <v>774</v>
      </c>
      <c r="DS2" s="21" t="s">
        <v>996</v>
      </c>
      <c r="DT2" s="21" t="s">
        <v>734</v>
      </c>
      <c r="DU2" s="21" t="s">
        <v>1045</v>
      </c>
      <c r="DV2" s="21" t="s">
        <v>941</v>
      </c>
      <c r="DW2" s="21" t="s">
        <v>733</v>
      </c>
      <c r="DX2" s="21" t="s">
        <v>900</v>
      </c>
      <c r="DY2" s="21" t="s">
        <v>1006</v>
      </c>
      <c r="DZ2" s="21" t="s">
        <v>1130</v>
      </c>
      <c r="EA2" s="21" t="s">
        <v>902</v>
      </c>
      <c r="EB2" s="21" t="s">
        <v>941</v>
      </c>
      <c r="EC2" s="21" t="s">
        <v>808</v>
      </c>
      <c r="ED2" s="21" t="s">
        <v>864</v>
      </c>
      <c r="EE2" s="21" t="s">
        <v>734</v>
      </c>
      <c r="EF2" s="21" t="s">
        <v>889</v>
      </c>
      <c r="EG2" s="21" t="s">
        <v>1016</v>
      </c>
      <c r="EH2" s="21" t="s">
        <v>949</v>
      </c>
      <c r="EI2" s="21" t="s">
        <v>1127</v>
      </c>
      <c r="EJ2" s="21" t="s">
        <v>1085</v>
      </c>
      <c r="EK2" s="21" t="s">
        <v>804</v>
      </c>
      <c r="EL2" s="21" t="s">
        <v>787</v>
      </c>
      <c r="EM2" s="21" t="s">
        <v>724</v>
      </c>
      <c r="EN2" s="21" t="s">
        <v>800</v>
      </c>
      <c r="EO2" s="21" t="s">
        <v>713</v>
      </c>
      <c r="EP2" s="21" t="s">
        <v>1037</v>
      </c>
      <c r="EQ2" s="21" t="s">
        <v>736</v>
      </c>
      <c r="ER2" s="21" t="s">
        <v>899</v>
      </c>
      <c r="ES2" s="21" t="s">
        <v>767</v>
      </c>
      <c r="ET2" s="21" t="s">
        <v>893</v>
      </c>
      <c r="EU2" s="21" t="s">
        <v>710</v>
      </c>
      <c r="EV2" s="21" t="s">
        <v>793</v>
      </c>
      <c r="EW2" s="21" t="s">
        <v>881</v>
      </c>
      <c r="EX2" s="21" t="s">
        <v>757</v>
      </c>
      <c r="EY2" s="21" t="s">
        <v>746</v>
      </c>
      <c r="EZ2" s="21" t="s">
        <v>1018</v>
      </c>
      <c r="FA2" s="21" t="s">
        <v>833</v>
      </c>
      <c r="FB2" s="21" t="s">
        <v>711</v>
      </c>
      <c r="FC2" s="21" t="s">
        <v>756</v>
      </c>
      <c r="FD2" s="21" t="s">
        <v>967</v>
      </c>
      <c r="FE2" s="21" t="s">
        <v>813</v>
      </c>
      <c r="FF2" s="21" t="s">
        <v>904</v>
      </c>
      <c r="FG2" s="21" t="s">
        <v>979</v>
      </c>
      <c r="FH2" s="21" t="s">
        <v>1046</v>
      </c>
      <c r="FI2" s="21" t="s">
        <v>1083</v>
      </c>
      <c r="FJ2" s="21" t="s">
        <v>1176</v>
      </c>
      <c r="FK2" s="21" t="s">
        <v>903</v>
      </c>
      <c r="FL2" s="21" t="s">
        <v>942</v>
      </c>
      <c r="FM2" s="21" t="s">
        <v>844</v>
      </c>
      <c r="FN2" s="21" t="s">
        <v>829</v>
      </c>
      <c r="FO2" s="21" t="s">
        <v>703</v>
      </c>
      <c r="FP2" s="21" t="s">
        <v>812</v>
      </c>
      <c r="FQ2" s="21" t="s">
        <v>1150</v>
      </c>
      <c r="FR2" s="21" t="s">
        <v>1091</v>
      </c>
      <c r="FS2" s="21" t="s">
        <v>716</v>
      </c>
      <c r="FT2" s="21" t="s">
        <v>1087</v>
      </c>
      <c r="FU2" s="21" t="s">
        <v>712</v>
      </c>
      <c r="FV2" s="21" t="s">
        <v>1132</v>
      </c>
      <c r="FW2" s="21" t="s">
        <v>936</v>
      </c>
      <c r="FX2" s="21" t="s">
        <v>1155</v>
      </c>
      <c r="FY2" s="21" t="s">
        <v>1071</v>
      </c>
      <c r="FZ2" s="21" t="s">
        <v>709</v>
      </c>
      <c r="GA2" s="21" t="s">
        <v>1096</v>
      </c>
      <c r="GB2" s="21" t="s">
        <v>1010</v>
      </c>
      <c r="GC2" s="21" t="s">
        <v>744</v>
      </c>
      <c r="GD2" s="21" t="s">
        <v>793</v>
      </c>
      <c r="GE2" s="21" t="s">
        <v>1136</v>
      </c>
      <c r="GF2" s="21" t="s">
        <v>1174</v>
      </c>
      <c r="GG2" s="21" t="s">
        <v>1057</v>
      </c>
      <c r="GH2" s="21" t="s">
        <v>961</v>
      </c>
      <c r="GI2" s="21" t="s">
        <v>717</v>
      </c>
      <c r="GJ2" s="21" t="s">
        <v>726</v>
      </c>
      <c r="GK2" s="21" t="s">
        <v>706</v>
      </c>
      <c r="GL2" s="21" t="s">
        <v>1016</v>
      </c>
      <c r="GM2" s="21" t="s">
        <v>767</v>
      </c>
      <c r="GN2" s="21" t="s">
        <v>707</v>
      </c>
      <c r="GO2" s="21" t="s">
        <v>1006</v>
      </c>
      <c r="GP2" s="21" t="s">
        <v>1065</v>
      </c>
      <c r="GQ2" s="21" t="s">
        <v>970</v>
      </c>
      <c r="GR2" s="21" t="s">
        <v>894</v>
      </c>
      <c r="GS2" s="21" t="s">
        <v>838</v>
      </c>
      <c r="GT2" s="21" t="s">
        <v>973</v>
      </c>
      <c r="GU2" s="21" t="s">
        <v>972</v>
      </c>
      <c r="GV2" s="21" t="s">
        <v>889</v>
      </c>
      <c r="GW2" s="21" t="s">
        <v>859</v>
      </c>
      <c r="GX2" s="21" t="s">
        <v>1088</v>
      </c>
      <c r="GY2" s="21" t="s">
        <v>1127</v>
      </c>
      <c r="GZ2" s="21" t="s">
        <v>978</v>
      </c>
      <c r="HA2" s="21" t="s">
        <v>1152</v>
      </c>
      <c r="HB2" s="21" t="s">
        <v>1068</v>
      </c>
      <c r="HC2" s="21" t="s">
        <v>894</v>
      </c>
      <c r="HD2" s="21" t="s">
        <v>954</v>
      </c>
      <c r="HE2" s="21" t="s">
        <v>860</v>
      </c>
      <c r="HF2" s="21" t="s">
        <v>833</v>
      </c>
      <c r="HG2" s="21" t="s">
        <v>1110</v>
      </c>
      <c r="HH2" s="21" t="s">
        <v>875</v>
      </c>
      <c r="HI2" s="21" t="s">
        <v>836</v>
      </c>
      <c r="HJ2" s="21" t="s">
        <v>845</v>
      </c>
      <c r="HK2" s="21" t="s">
        <v>904</v>
      </c>
      <c r="HL2" s="21" t="s">
        <v>1137</v>
      </c>
      <c r="HM2" s="21" t="s">
        <v>899</v>
      </c>
      <c r="HN2" s="21" t="s">
        <v>985</v>
      </c>
      <c r="HO2" s="21" t="s">
        <v>937</v>
      </c>
      <c r="HP2" s="21" t="s">
        <v>1018</v>
      </c>
      <c r="HQ2" s="21" t="s">
        <v>771</v>
      </c>
      <c r="HR2" s="21" t="s">
        <v>1101</v>
      </c>
      <c r="HS2" s="21" t="s">
        <v>1058</v>
      </c>
      <c r="HT2" s="21" t="s">
        <v>737</v>
      </c>
      <c r="HU2" s="21" t="s">
        <v>893</v>
      </c>
      <c r="HV2" s="21" t="s">
        <v>904</v>
      </c>
      <c r="HW2" s="21" t="s">
        <v>979</v>
      </c>
      <c r="HX2" s="21" t="s">
        <v>789</v>
      </c>
      <c r="HY2" s="21" t="s">
        <v>890</v>
      </c>
      <c r="HZ2" s="21" t="s">
        <v>1176</v>
      </c>
      <c r="IA2" s="21" t="s">
        <v>1114</v>
      </c>
      <c r="IB2" s="21" t="s">
        <v>1105</v>
      </c>
      <c r="IC2" s="21" t="s">
        <v>1185</v>
      </c>
      <c r="ID2" s="21" t="s">
        <v>822</v>
      </c>
      <c r="IE2" s="21" t="s">
        <v>914</v>
      </c>
      <c r="IF2" s="21" t="s">
        <v>715</v>
      </c>
      <c r="IG2" s="21" t="s">
        <v>1097</v>
      </c>
      <c r="IH2" s="21" t="s">
        <v>869</v>
      </c>
      <c r="II2" s="21" t="s">
        <v>1173</v>
      </c>
      <c r="IJ2" s="21" t="s">
        <v>898</v>
      </c>
      <c r="IK2" s="21" t="s">
        <v>785</v>
      </c>
      <c r="IL2" s="21" t="s">
        <v>820</v>
      </c>
      <c r="IM2" s="21" t="s">
        <v>868</v>
      </c>
      <c r="IN2" s="21" t="s">
        <v>872</v>
      </c>
      <c r="IO2" s="21" t="s">
        <v>971</v>
      </c>
      <c r="IP2" s="21" t="s">
        <v>1013</v>
      </c>
      <c r="IQ2" s="21" t="s">
        <v>1112</v>
      </c>
      <c r="IR2" s="21" t="s">
        <v>775</v>
      </c>
      <c r="IS2" s="21" t="s">
        <v>782</v>
      </c>
      <c r="IT2" s="21" t="s">
        <v>1119</v>
      </c>
      <c r="IU2" s="21" t="s">
        <v>741</v>
      </c>
      <c r="IV2" s="21" t="s">
        <v>879</v>
      </c>
      <c r="IW2" s="21" t="s">
        <v>885</v>
      </c>
      <c r="IX2" s="21" t="s">
        <v>1181</v>
      </c>
      <c r="IY2" s="21" t="s">
        <v>848</v>
      </c>
      <c r="IZ2" s="21" t="s">
        <v>1130</v>
      </c>
      <c r="JA2" s="21" t="s">
        <v>901</v>
      </c>
      <c r="JB2" s="21" t="s">
        <v>1057</v>
      </c>
      <c r="JC2" s="21" t="s">
        <v>770</v>
      </c>
      <c r="JD2" s="21" t="s">
        <v>781</v>
      </c>
      <c r="JE2" s="21" t="s">
        <v>795</v>
      </c>
      <c r="JF2" s="21" t="s">
        <v>837</v>
      </c>
      <c r="JG2" s="21" t="s">
        <v>812</v>
      </c>
      <c r="JH2" s="21" t="s">
        <v>1010</v>
      </c>
      <c r="JI2" s="21" t="s">
        <v>838</v>
      </c>
      <c r="JJ2" s="21" t="s">
        <v>752</v>
      </c>
      <c r="JK2" s="21" t="s">
        <v>1003</v>
      </c>
      <c r="JL2" s="21" t="s">
        <v>1052</v>
      </c>
      <c r="JM2" s="21" t="s">
        <v>828</v>
      </c>
      <c r="JN2" s="21" t="s">
        <v>1022</v>
      </c>
      <c r="JO2" s="21" t="s">
        <v>783</v>
      </c>
      <c r="JP2" s="21" t="s">
        <v>996</v>
      </c>
      <c r="JQ2" s="21" t="s">
        <v>1041</v>
      </c>
      <c r="JR2" s="21" t="s">
        <v>1068</v>
      </c>
      <c r="JS2" s="21" t="s">
        <v>985</v>
      </c>
      <c r="JT2" s="21" t="s">
        <v>746</v>
      </c>
      <c r="JU2" s="21" t="s">
        <v>1131</v>
      </c>
      <c r="JV2" s="21" t="s">
        <v>833</v>
      </c>
      <c r="JW2" s="21" t="s">
        <v>926</v>
      </c>
      <c r="JX2" s="21" t="s">
        <v>756</v>
      </c>
      <c r="JY2" s="21" t="s">
        <v>802</v>
      </c>
      <c r="JZ2" s="21" t="s">
        <v>1118</v>
      </c>
      <c r="KA2" s="21" t="s">
        <v>904</v>
      </c>
      <c r="KB2" s="21" t="s">
        <v>979</v>
      </c>
      <c r="KC2" s="21" t="s">
        <v>1069</v>
      </c>
      <c r="KD2" s="21" t="s">
        <v>769</v>
      </c>
      <c r="KE2" s="21" t="s">
        <v>1176</v>
      </c>
      <c r="KF2" s="21" t="s">
        <v>818</v>
      </c>
      <c r="KG2" s="21" t="s">
        <v>924</v>
      </c>
      <c r="KH2" s="21" t="s">
        <v>909</v>
      </c>
      <c r="KI2" s="21" t="s">
        <v>1058</v>
      </c>
      <c r="KJ2" s="110" t="s">
        <v>938</v>
      </c>
      <c r="KK2" s="3" t="s">
        <v>788</v>
      </c>
      <c r="KL2" s="110" t="s">
        <v>957</v>
      </c>
      <c r="KM2" s="110" t="s">
        <v>1108</v>
      </c>
      <c r="KN2" s="110" t="s">
        <v>721</v>
      </c>
      <c r="KO2" s="110" t="s">
        <v>769</v>
      </c>
      <c r="KP2" s="110" t="s">
        <v>1176</v>
      </c>
      <c r="KQ2" s="110" t="s">
        <v>758</v>
      </c>
      <c r="KR2" s="110" t="s">
        <v>801</v>
      </c>
      <c r="KS2" s="110" t="s">
        <v>1185</v>
      </c>
      <c r="KT2" s="110" t="s">
        <v>971</v>
      </c>
      <c r="KU2" s="110" t="s">
        <v>914</v>
      </c>
      <c r="KV2" s="110" t="s">
        <v>1112</v>
      </c>
      <c r="KW2" s="110" t="s">
        <v>773</v>
      </c>
      <c r="KX2" s="110" t="s">
        <v>750</v>
      </c>
      <c r="KY2" s="110" t="s">
        <v>791</v>
      </c>
      <c r="KZ2" s="110" t="s">
        <v>1038</v>
      </c>
      <c r="LA2" s="110" t="s">
        <v>785</v>
      </c>
      <c r="LB2" s="110" t="s">
        <v>820</v>
      </c>
      <c r="LC2" s="110" t="s">
        <v>1181</v>
      </c>
      <c r="LD2" s="110" t="s">
        <v>1035</v>
      </c>
      <c r="LE2" s="110" t="s">
        <v>971</v>
      </c>
      <c r="LF2" s="110" t="s">
        <v>891</v>
      </c>
      <c r="LG2" s="110" t="s">
        <v>1112</v>
      </c>
      <c r="LH2" s="110" t="s">
        <v>1135</v>
      </c>
      <c r="LI2" s="110" t="s">
        <v>782</v>
      </c>
      <c r="LJ2" s="110" t="s">
        <v>862</v>
      </c>
      <c r="LK2" s="110" t="s">
        <v>741</v>
      </c>
      <c r="LL2" s="110" t="s">
        <v>1044</v>
      </c>
      <c r="LM2" s="110" t="s">
        <v>931</v>
      </c>
      <c r="LN2" s="110" t="s">
        <v>917</v>
      </c>
      <c r="LO2" s="110" t="s">
        <v>716</v>
      </c>
      <c r="LP2" s="110" t="s">
        <v>853</v>
      </c>
      <c r="LQ2" s="110" t="s">
        <v>1154</v>
      </c>
      <c r="LR2" s="110" t="s">
        <v>1057</v>
      </c>
      <c r="LS2" s="7" t="s">
        <v>1064</v>
      </c>
      <c r="LT2" s="110" t="s">
        <v>1032</v>
      </c>
      <c r="LU2" s="110" t="s">
        <v>795</v>
      </c>
      <c r="LV2" s="110" t="s">
        <v>1076</v>
      </c>
      <c r="LW2" s="110" t="s">
        <v>1096</v>
      </c>
      <c r="LX2" s="110" t="s">
        <v>1010</v>
      </c>
      <c r="LY2" s="110" t="s">
        <v>738</v>
      </c>
      <c r="LZ2" s="110" t="s">
        <v>858</v>
      </c>
      <c r="MA2" s="110" t="s">
        <v>1087</v>
      </c>
      <c r="MB2" s="110" t="s">
        <v>902</v>
      </c>
      <c r="MC2" s="110" t="s">
        <v>1086</v>
      </c>
      <c r="MD2" s="110" t="s">
        <v>770</v>
      </c>
      <c r="ME2" s="110" t="s">
        <v>717</v>
      </c>
      <c r="MF2" s="110" t="s">
        <v>1151</v>
      </c>
      <c r="MG2" s="110" t="s">
        <v>709</v>
      </c>
      <c r="MH2" s="110" t="s">
        <v>748</v>
      </c>
      <c r="MI2" s="110" t="s">
        <v>767</v>
      </c>
      <c r="MJ2" s="110" t="s">
        <v>779</v>
      </c>
      <c r="MK2" s="110" t="s">
        <v>952</v>
      </c>
      <c r="ML2" s="110" t="s">
        <v>835</v>
      </c>
      <c r="MM2" s="110" t="s">
        <v>784</v>
      </c>
      <c r="MN2" s="110" t="s">
        <v>724</v>
      </c>
      <c r="MO2" s="110" t="s">
        <v>839</v>
      </c>
      <c r="MP2" s="110" t="s">
        <v>752</v>
      </c>
      <c r="MQ2" s="110" t="s">
        <v>1073</v>
      </c>
      <c r="MR2" s="110" t="s">
        <v>739</v>
      </c>
      <c r="MS2" s="110" t="s">
        <v>722</v>
      </c>
      <c r="MT2" s="110" t="s">
        <v>767</v>
      </c>
      <c r="MU2" s="110" t="s">
        <v>1127</v>
      </c>
      <c r="MV2" s="110" t="s">
        <v>1085</v>
      </c>
      <c r="MW2" s="110" t="s">
        <v>835</v>
      </c>
      <c r="MX2" s="110" t="s">
        <v>814</v>
      </c>
      <c r="MY2" s="110" t="s">
        <v>894</v>
      </c>
      <c r="MZ2" s="110" t="s">
        <v>705</v>
      </c>
      <c r="NA2" s="110" t="s">
        <v>752</v>
      </c>
      <c r="NB2" s="110" t="s">
        <v>988</v>
      </c>
      <c r="NC2" s="110" t="s">
        <v>1052</v>
      </c>
      <c r="ND2" s="110" t="s">
        <v>830</v>
      </c>
      <c r="NE2" s="110" t="s">
        <v>769</v>
      </c>
      <c r="NF2" s="110" t="s">
        <v>785</v>
      </c>
      <c r="NG2" s="110" t="s">
        <v>762</v>
      </c>
      <c r="NH2" s="110" t="s">
        <v>801</v>
      </c>
      <c r="NI2" s="110" t="s">
        <v>1079</v>
      </c>
      <c r="NJ2" s="110" t="s">
        <v>971</v>
      </c>
      <c r="NK2" s="110" t="s">
        <v>841</v>
      </c>
      <c r="NL2" s="110" t="s">
        <v>1112</v>
      </c>
      <c r="NM2" s="110" t="s">
        <v>773</v>
      </c>
      <c r="NN2" s="110" t="s">
        <v>782</v>
      </c>
      <c r="NO2" s="110" t="s">
        <v>1119</v>
      </c>
      <c r="NP2" s="110" t="s">
        <v>732</v>
      </c>
      <c r="NQ2" s="110" t="s">
        <v>1128</v>
      </c>
      <c r="NR2" s="110" t="s">
        <v>762</v>
      </c>
      <c r="NS2" s="110" t="s">
        <v>942</v>
      </c>
      <c r="NT2" s="110" t="s">
        <v>848</v>
      </c>
      <c r="NU2" s="110" t="s">
        <v>971</v>
      </c>
      <c r="NV2" s="110" t="s">
        <v>914</v>
      </c>
      <c r="NW2" s="110" t="s">
        <v>754</v>
      </c>
      <c r="NX2" s="110" t="s">
        <v>774</v>
      </c>
      <c r="NY2" s="110" t="s">
        <v>871</v>
      </c>
      <c r="NZ2" s="110" t="s">
        <v>1027</v>
      </c>
      <c r="OA2" s="110" t="s">
        <v>898</v>
      </c>
      <c r="OB2" s="110" t="s">
        <v>812</v>
      </c>
      <c r="OC2" s="110" t="s">
        <v>1146</v>
      </c>
      <c r="OD2" s="110" t="s">
        <v>801</v>
      </c>
      <c r="OE2" s="110" t="s">
        <v>871</v>
      </c>
      <c r="OF2" s="110" t="s">
        <v>1009</v>
      </c>
      <c r="OG2" s="110" t="s">
        <v>712</v>
      </c>
      <c r="OH2" s="110" t="s">
        <v>759</v>
      </c>
      <c r="OI2" s="110" t="s">
        <v>774</v>
      </c>
      <c r="OJ2" s="110" t="s">
        <v>1032</v>
      </c>
      <c r="OK2" s="110" t="s">
        <v>795</v>
      </c>
      <c r="OL2" s="110" t="s">
        <v>709</v>
      </c>
      <c r="OM2" s="110" t="s">
        <v>1096</v>
      </c>
      <c r="ON2" s="110" t="s">
        <v>1010</v>
      </c>
      <c r="OO2" s="110" t="s">
        <v>744</v>
      </c>
      <c r="OP2" s="110" t="s">
        <v>793</v>
      </c>
      <c r="OQ2" s="110" t="s">
        <v>972</v>
      </c>
      <c r="OR2" s="110" t="s">
        <v>1024</v>
      </c>
      <c r="OS2" s="110" t="s">
        <v>725</v>
      </c>
      <c r="OT2" s="110" t="s">
        <v>704</v>
      </c>
      <c r="OU2" s="110" t="s">
        <v>717</v>
      </c>
      <c r="OV2" s="110" t="s">
        <v>1008</v>
      </c>
      <c r="OW2" s="110" t="s">
        <v>805</v>
      </c>
      <c r="OX2" s="110" t="s">
        <v>815</v>
      </c>
      <c r="OY2" s="110" t="s">
        <v>949</v>
      </c>
      <c r="OZ2" s="110" t="s">
        <v>749</v>
      </c>
      <c r="PA2" s="110" t="s">
        <v>1006</v>
      </c>
      <c r="PB2" s="110" t="s">
        <v>853</v>
      </c>
      <c r="PC2" s="110" t="s">
        <v>902</v>
      </c>
      <c r="PD2" s="110" t="s">
        <v>725</v>
      </c>
      <c r="PE2" s="110" t="s">
        <v>704</v>
      </c>
      <c r="PF2" s="110" t="s">
        <v>1032</v>
      </c>
      <c r="PG2" s="110" t="s">
        <v>824</v>
      </c>
      <c r="PH2" s="110" t="s">
        <v>1077</v>
      </c>
      <c r="PI2" s="110" t="s">
        <v>1096</v>
      </c>
      <c r="PJ2" s="110" t="s">
        <v>725</v>
      </c>
      <c r="PK2" s="110" t="s">
        <v>774</v>
      </c>
      <c r="PL2" s="110" t="s">
        <v>860</v>
      </c>
      <c r="PM2" s="110" t="s">
        <v>1152</v>
      </c>
      <c r="PN2" s="110" t="s">
        <v>784</v>
      </c>
      <c r="PO2" s="110" t="s">
        <v>1070</v>
      </c>
      <c r="PP2" s="110" t="s">
        <v>767</v>
      </c>
      <c r="PQ2" s="110" t="s">
        <v>1032</v>
      </c>
      <c r="PR2" s="110" t="s">
        <v>1006</v>
      </c>
      <c r="PS2" s="110" t="s">
        <v>853</v>
      </c>
      <c r="PT2" s="110" t="s">
        <v>787</v>
      </c>
      <c r="PU2" s="110" t="s">
        <v>836</v>
      </c>
      <c r="PV2" s="110" t="s">
        <v>845</v>
      </c>
      <c r="PW2" s="110" t="s">
        <v>861</v>
      </c>
      <c r="PX2" s="110" t="s">
        <v>847</v>
      </c>
      <c r="PY2" s="110" t="s">
        <v>899</v>
      </c>
      <c r="PZ2" s="110" t="s">
        <v>941</v>
      </c>
      <c r="QA2" s="110" t="s">
        <v>836</v>
      </c>
      <c r="QB2" s="110" t="s">
        <v>927</v>
      </c>
      <c r="QC2" s="110" t="s">
        <v>972</v>
      </c>
      <c r="QD2" s="110" t="s">
        <v>1110</v>
      </c>
      <c r="QE2" s="110" t="s">
        <v>1058</v>
      </c>
      <c r="QF2" s="110" t="s">
        <v>769</v>
      </c>
      <c r="QG2" s="110" t="s">
        <v>845</v>
      </c>
      <c r="QH2" s="110" t="s">
        <v>1159</v>
      </c>
      <c r="QI2" s="110" t="s">
        <v>778</v>
      </c>
      <c r="QJ2" s="110" t="s">
        <v>789</v>
      </c>
      <c r="QK2" s="110" t="s">
        <v>769</v>
      </c>
      <c r="QL2" s="110" t="s">
        <v>1176</v>
      </c>
      <c r="QM2" s="110" t="s">
        <v>1114</v>
      </c>
      <c r="QN2" s="110" t="s">
        <v>8995</v>
      </c>
      <c r="QO2" s="110" t="s">
        <v>909</v>
      </c>
      <c r="QP2" s="110" t="s">
        <v>1058</v>
      </c>
      <c r="QQ2" s="110" t="s">
        <v>769</v>
      </c>
      <c r="QR2" s="110" t="s">
        <v>882</v>
      </c>
      <c r="QS2" s="110" t="s">
        <v>8995</v>
      </c>
      <c r="QT2" s="110" t="s">
        <v>869</v>
      </c>
      <c r="QU2" s="110" t="s">
        <v>721</v>
      </c>
      <c r="QV2" s="110" t="s">
        <v>732</v>
      </c>
      <c r="QW2" s="110" t="s">
        <v>1033</v>
      </c>
      <c r="QX2" s="110" t="s">
        <v>1002</v>
      </c>
      <c r="QY2" s="110" t="s">
        <v>773</v>
      </c>
      <c r="QZ2" s="110" t="s">
        <v>872</v>
      </c>
      <c r="RA2" s="110" t="s">
        <v>1133</v>
      </c>
      <c r="RB2" s="110" t="s">
        <v>745</v>
      </c>
      <c r="RC2" s="110" t="s">
        <v>1112</v>
      </c>
      <c r="RD2" s="110" t="s">
        <v>931</v>
      </c>
      <c r="RE2" s="110" t="s">
        <v>869</v>
      </c>
      <c r="RF2" s="110" t="s">
        <v>1119</v>
      </c>
      <c r="RG2" s="110" t="s">
        <v>732</v>
      </c>
      <c r="RH2" s="110" t="s">
        <v>1044</v>
      </c>
      <c r="RI2" s="110" t="s">
        <v>1002</v>
      </c>
      <c r="RJ2" s="110" t="s">
        <v>773</v>
      </c>
      <c r="RK2" s="110" t="s">
        <v>871</v>
      </c>
      <c r="RL2" s="110" t="s">
        <v>1071</v>
      </c>
      <c r="RM2" s="110" t="s">
        <v>737</v>
      </c>
      <c r="RN2" s="110" t="s">
        <v>831</v>
      </c>
      <c r="RO2" s="110" t="s">
        <v>1150</v>
      </c>
      <c r="RP2" s="110" t="s">
        <v>738</v>
      </c>
      <c r="RQ2" s="110" t="s">
        <v>791</v>
      </c>
      <c r="RR2" s="110" t="s">
        <v>805</v>
      </c>
      <c r="RS2" s="110" t="s">
        <v>812</v>
      </c>
      <c r="RT2" s="110" t="s">
        <v>819</v>
      </c>
      <c r="RU2" s="110" t="s">
        <v>738</v>
      </c>
      <c r="RV2" s="110" t="s">
        <v>716</v>
      </c>
      <c r="RW2" s="110" t="s">
        <v>1009</v>
      </c>
      <c r="RX2" s="110" t="s">
        <v>881</v>
      </c>
      <c r="RY2" s="110" t="s">
        <v>759</v>
      </c>
      <c r="RZ2" s="110" t="s">
        <v>773</v>
      </c>
      <c r="SA2" s="110" t="s">
        <v>1032</v>
      </c>
      <c r="SB2" s="110" t="s">
        <v>1008</v>
      </c>
      <c r="SC2" s="110" t="s">
        <v>881</v>
      </c>
      <c r="SD2" s="110" t="s">
        <v>1096</v>
      </c>
      <c r="SE2" s="110" t="s">
        <v>1010</v>
      </c>
      <c r="SF2" s="110" t="s">
        <v>808</v>
      </c>
      <c r="SG2" s="110" t="s">
        <v>952</v>
      </c>
      <c r="SH2" s="110" t="s">
        <v>853</v>
      </c>
      <c r="SI2" s="110" t="s">
        <v>902</v>
      </c>
      <c r="SJ2" s="110" t="s">
        <v>1070</v>
      </c>
      <c r="SK2" s="110" t="s">
        <v>923</v>
      </c>
      <c r="SL2" s="110" t="s">
        <v>963</v>
      </c>
      <c r="SM2" s="110" t="s">
        <v>1037</v>
      </c>
      <c r="SN2" s="110" t="s">
        <v>736</v>
      </c>
      <c r="SO2" s="110" t="s">
        <v>722</v>
      </c>
      <c r="SP2" s="110" t="s">
        <v>1010</v>
      </c>
      <c r="SQ2" s="110" t="s">
        <v>900</v>
      </c>
      <c r="SR2" s="110" t="s">
        <v>1085</v>
      </c>
      <c r="SS2" s="110" t="s">
        <v>877</v>
      </c>
      <c r="ST2" s="110" t="s">
        <v>787</v>
      </c>
      <c r="SU2" s="110" t="s">
        <v>796</v>
      </c>
      <c r="SV2" s="110" t="s">
        <v>705</v>
      </c>
      <c r="SW2" s="110" t="s">
        <v>752</v>
      </c>
      <c r="SX2" s="110" t="s">
        <v>1073</v>
      </c>
      <c r="SY2" s="110" t="s">
        <v>739</v>
      </c>
      <c r="SZ2" s="110" t="s">
        <v>817</v>
      </c>
      <c r="TA2" s="110" t="s">
        <v>949</v>
      </c>
      <c r="TB2" s="110" t="s">
        <v>783</v>
      </c>
      <c r="TC2" s="110" t="s">
        <v>864</v>
      </c>
      <c r="TD2" s="110" t="s">
        <v>806</v>
      </c>
      <c r="TE2" s="110" t="s">
        <v>1068</v>
      </c>
      <c r="TF2" s="110" t="s">
        <v>1048</v>
      </c>
      <c r="TG2" s="110" t="s">
        <v>954</v>
      </c>
      <c r="TH2" s="110" t="s">
        <v>720</v>
      </c>
      <c r="TI2" s="110" t="s">
        <v>1122</v>
      </c>
      <c r="TJ2" s="110" t="s">
        <v>889</v>
      </c>
      <c r="TK2" s="110" t="s">
        <v>830</v>
      </c>
      <c r="TL2" s="110" t="s">
        <v>985</v>
      </c>
      <c r="TM2" s="110" t="s">
        <v>845</v>
      </c>
      <c r="TN2" s="110" t="s">
        <v>978</v>
      </c>
      <c r="TO2" s="110" t="s">
        <v>1003</v>
      </c>
      <c r="TP2" s="110" t="s">
        <v>909</v>
      </c>
      <c r="TQ2" s="110" t="s">
        <v>1048</v>
      </c>
      <c r="TR2" s="110" t="s">
        <v>915</v>
      </c>
      <c r="TS2" s="110" t="s">
        <v>818</v>
      </c>
      <c r="TT2" s="110" t="s">
        <v>942</v>
      </c>
      <c r="TU2" s="110" t="s">
        <v>711</v>
      </c>
      <c r="TV2" s="110" t="s">
        <v>1058</v>
      </c>
      <c r="TW2" s="110" t="s">
        <v>967</v>
      </c>
      <c r="TX2" s="110" t="s">
        <v>1084</v>
      </c>
      <c r="TY2" s="110" t="s">
        <v>861</v>
      </c>
      <c r="TZ2" s="110" t="s">
        <v>946</v>
      </c>
      <c r="UA2" s="110" t="s">
        <v>721</v>
      </c>
      <c r="UB2" s="110" t="s">
        <v>918</v>
      </c>
      <c r="UC2" s="110" t="s">
        <v>947</v>
      </c>
      <c r="UD2" s="110" t="s">
        <v>1114</v>
      </c>
      <c r="UE2" s="110" t="s">
        <v>1097</v>
      </c>
      <c r="UF2" s="110" t="s">
        <v>844</v>
      </c>
      <c r="UG2" s="110" t="s">
        <v>1133</v>
      </c>
      <c r="UH2" s="110" t="s">
        <v>1049</v>
      </c>
      <c r="UI2" s="110" t="s">
        <v>715</v>
      </c>
      <c r="UJ2" s="110" t="s">
        <v>1103</v>
      </c>
      <c r="UK2" s="110" t="s">
        <v>708</v>
      </c>
      <c r="UL2" s="110" t="s">
        <v>721</v>
      </c>
      <c r="UM2" s="110" t="s">
        <v>918</v>
      </c>
      <c r="UN2" s="110" t="s">
        <v>901</v>
      </c>
      <c r="UO2" s="110" t="s">
        <v>1002</v>
      </c>
      <c r="UP2" s="110" t="s">
        <v>773</v>
      </c>
      <c r="UQ2" s="110" t="s">
        <v>871</v>
      </c>
      <c r="UR2" s="110" t="s">
        <v>1142</v>
      </c>
      <c r="US2" s="110" t="s">
        <v>737</v>
      </c>
      <c r="UT2" s="110" t="s">
        <v>831</v>
      </c>
      <c r="UU2" s="110" t="s">
        <v>935</v>
      </c>
      <c r="UV2" s="110" t="s">
        <v>743</v>
      </c>
      <c r="UW2" s="110" t="s">
        <v>952</v>
      </c>
      <c r="UX2" s="110" t="s">
        <v>835</v>
      </c>
      <c r="UY2" s="110" t="s">
        <v>970</v>
      </c>
      <c r="UZ2" s="110" t="s">
        <v>724</v>
      </c>
      <c r="VA2" s="110" t="s">
        <v>808</v>
      </c>
      <c r="VB2" s="110" t="s">
        <v>752</v>
      </c>
      <c r="VC2" s="110" t="s">
        <v>1073</v>
      </c>
      <c r="VD2" s="110" t="s">
        <v>740</v>
      </c>
      <c r="VE2" s="110" t="s">
        <v>722</v>
      </c>
      <c r="VF2" s="110" t="s">
        <v>733</v>
      </c>
      <c r="VG2" s="110" t="s">
        <v>1127</v>
      </c>
      <c r="VH2" s="110" t="s">
        <v>978</v>
      </c>
      <c r="VI2" s="110" t="s">
        <v>835</v>
      </c>
      <c r="VJ2" s="110" t="s">
        <v>787</v>
      </c>
      <c r="VK2" s="110" t="s">
        <v>941</v>
      </c>
      <c r="VL2" s="110" t="s">
        <v>705</v>
      </c>
      <c r="VM2" s="110" t="s">
        <v>747</v>
      </c>
      <c r="VN2" s="110" t="s">
        <v>824</v>
      </c>
      <c r="VO2" s="110" t="s">
        <v>842</v>
      </c>
      <c r="VP2" s="110" t="s">
        <v>830</v>
      </c>
      <c r="VQ2" s="110" t="s">
        <v>767</v>
      </c>
      <c r="VR2" s="110" t="s">
        <v>845</v>
      </c>
      <c r="VS2" s="110" t="s">
        <v>978</v>
      </c>
      <c r="VT2" s="110" t="s">
        <v>988</v>
      </c>
      <c r="VU2" s="110" t="s">
        <v>814</v>
      </c>
      <c r="VV2" s="110" t="s">
        <v>1048</v>
      </c>
      <c r="VW2" s="110" t="s">
        <v>746</v>
      </c>
      <c r="VX2" s="110" t="s">
        <v>927</v>
      </c>
      <c r="VY2" s="110" t="s">
        <v>972</v>
      </c>
      <c r="VZ2" s="110" t="s">
        <v>842</v>
      </c>
      <c r="WA2" s="110" t="s">
        <v>1047</v>
      </c>
      <c r="WB2" s="110" t="s">
        <v>985</v>
      </c>
      <c r="WC2" s="110" t="s">
        <v>707</v>
      </c>
      <c r="WD2" s="110" t="s">
        <v>904</v>
      </c>
      <c r="WE2" s="110" t="s">
        <v>847</v>
      </c>
      <c r="WF2" s="110" t="s">
        <v>1046</v>
      </c>
      <c r="WG2" s="110" t="s">
        <v>985</v>
      </c>
      <c r="WH2" s="110" t="s">
        <v>843</v>
      </c>
      <c r="WI2" s="110" t="s">
        <v>903</v>
      </c>
      <c r="WJ2" s="110" t="s">
        <v>957</v>
      </c>
      <c r="WK2" s="110" t="s">
        <v>921</v>
      </c>
      <c r="WL2" s="110" t="s">
        <v>852</v>
      </c>
      <c r="WM2" s="110" t="s">
        <v>914</v>
      </c>
      <c r="WN2" s="110" t="s">
        <v>715</v>
      </c>
      <c r="WO2" s="110" t="s">
        <v>8995</v>
      </c>
      <c r="WP2" s="110" t="s">
        <v>1100</v>
      </c>
      <c r="WQ2" s="110" t="s">
        <v>1173</v>
      </c>
      <c r="WR2" s="110" t="s">
        <v>918</v>
      </c>
      <c r="WS2" s="110" t="s">
        <v>843</v>
      </c>
      <c r="WT2" s="110" t="s">
        <v>1114</v>
      </c>
      <c r="WU2" s="110" t="s">
        <v>773</v>
      </c>
      <c r="WV2" s="110" t="s">
        <v>872</v>
      </c>
      <c r="WW2" s="110" t="s">
        <v>1020</v>
      </c>
      <c r="WX2" s="110" t="s">
        <v>914</v>
      </c>
      <c r="WY2" s="110" t="s">
        <v>1112</v>
      </c>
      <c r="WZ2" s="110" t="s">
        <v>885</v>
      </c>
      <c r="XA2" s="110" t="s">
        <v>708</v>
      </c>
      <c r="XB2" s="110" t="s">
        <v>791</v>
      </c>
      <c r="XC2" s="110" t="s">
        <v>741</v>
      </c>
      <c r="XD2" s="110" t="s">
        <v>815</v>
      </c>
      <c r="XE2" s="110" t="s">
        <v>1002</v>
      </c>
      <c r="XF2" s="110" t="s">
        <v>773</v>
      </c>
      <c r="XG2" s="110" t="s">
        <v>871</v>
      </c>
      <c r="XH2" s="110" t="s">
        <v>1071</v>
      </c>
      <c r="XI2" s="110" t="s">
        <v>745</v>
      </c>
      <c r="XJ2" s="110" t="s">
        <v>754</v>
      </c>
      <c r="XK2" s="110" t="s">
        <v>1150</v>
      </c>
      <c r="XL2" s="110" t="s">
        <v>744</v>
      </c>
      <c r="XM2" s="110" t="s">
        <v>1027</v>
      </c>
      <c r="XN2" s="110" t="s">
        <v>741</v>
      </c>
      <c r="XO2" s="110" t="s">
        <v>812</v>
      </c>
      <c r="XP2" s="110" t="s">
        <v>1162</v>
      </c>
      <c r="XQ2" s="110" t="s">
        <v>1153</v>
      </c>
      <c r="XR2" s="110" t="s">
        <v>716</v>
      </c>
      <c r="XS2" s="110" t="s">
        <v>1087</v>
      </c>
      <c r="XT2" s="110" t="s">
        <v>981</v>
      </c>
      <c r="XU2" s="110" t="s">
        <v>930</v>
      </c>
      <c r="XV2" s="110" t="s">
        <v>1150</v>
      </c>
      <c r="XW2" s="110" t="s">
        <v>738</v>
      </c>
      <c r="XX2" s="110" t="s">
        <v>763</v>
      </c>
      <c r="XY2" s="110" t="s">
        <v>709</v>
      </c>
      <c r="XZ2" s="110" t="s">
        <v>1096</v>
      </c>
      <c r="YA2" s="110" t="s">
        <v>997</v>
      </c>
      <c r="YB2" s="110" t="s">
        <v>749</v>
      </c>
      <c r="YC2" s="110" t="s">
        <v>952</v>
      </c>
      <c r="YD2" s="110" t="s">
        <v>772</v>
      </c>
      <c r="YE2" s="110" t="s">
        <v>956</v>
      </c>
      <c r="YF2" s="110" t="s">
        <v>757</v>
      </c>
      <c r="YG2" s="110" t="s">
        <v>961</v>
      </c>
      <c r="YH2" s="110" t="s">
        <v>717</v>
      </c>
      <c r="YI2" s="110" t="s">
        <v>763</v>
      </c>
      <c r="YJ2" s="110" t="s">
        <v>1023</v>
      </c>
      <c r="YK2" s="110" t="s">
        <v>722</v>
      </c>
      <c r="YL2" s="110" t="s">
        <v>1010</v>
      </c>
      <c r="YM2" s="110" t="s">
        <v>888</v>
      </c>
      <c r="YN2" s="110" t="s">
        <v>723</v>
      </c>
      <c r="YO2" s="110" t="s">
        <v>804</v>
      </c>
      <c r="YP2" s="110" t="s">
        <v>784</v>
      </c>
      <c r="YQ2" s="110" t="s">
        <v>796</v>
      </c>
      <c r="YR2" s="110" t="s">
        <v>777</v>
      </c>
      <c r="YS2" s="110" t="s">
        <v>893</v>
      </c>
      <c r="YT2" s="110" t="s">
        <v>1159</v>
      </c>
      <c r="YU2" s="110" t="s">
        <v>979</v>
      </c>
      <c r="YV2" s="110" t="s">
        <v>721</v>
      </c>
      <c r="YW2" s="110" t="s">
        <v>890</v>
      </c>
      <c r="YX2" s="110" t="s">
        <v>907</v>
      </c>
      <c r="YY2" s="110" t="s">
        <v>1114</v>
      </c>
      <c r="YZ2" s="110" t="s">
        <v>801</v>
      </c>
      <c r="ZA2" s="110" t="s">
        <v>1185</v>
      </c>
      <c r="ZB2" s="110" t="s">
        <v>1020</v>
      </c>
      <c r="ZC2" s="110" t="s">
        <v>1138</v>
      </c>
      <c r="ZD2" s="110" t="s">
        <v>908</v>
      </c>
      <c r="ZE2" s="110" t="s">
        <v>8995</v>
      </c>
      <c r="ZF2" s="110" t="s">
        <v>750</v>
      </c>
      <c r="ZG2" s="110" t="s">
        <v>969</v>
      </c>
      <c r="ZH2" s="110" t="s">
        <v>1038</v>
      </c>
      <c r="ZI2" s="110" t="s">
        <v>785</v>
      </c>
      <c r="ZJ2" s="110" t="s">
        <v>762</v>
      </c>
      <c r="ZK2" s="110" t="s">
        <v>868</v>
      </c>
      <c r="ZL2" s="110" t="s">
        <v>848</v>
      </c>
      <c r="ZM2" s="110" t="s">
        <v>1133</v>
      </c>
      <c r="ZN2" s="110" t="s">
        <v>742</v>
      </c>
      <c r="ZO2" s="110" t="s">
        <v>831</v>
      </c>
      <c r="ZP2" s="110" t="s">
        <v>1178</v>
      </c>
      <c r="ZQ2" s="110" t="s">
        <v>782</v>
      </c>
      <c r="ZR2" s="110" t="s">
        <v>1119</v>
      </c>
      <c r="ZS2" s="110" t="s">
        <v>918</v>
      </c>
      <c r="ZT2" s="110" t="s">
        <v>901</v>
      </c>
      <c r="ZU2" s="110" t="s">
        <v>1103</v>
      </c>
      <c r="ZV2" s="110" t="s">
        <v>1181</v>
      </c>
      <c r="ZW2" s="110" t="s">
        <v>848</v>
      </c>
      <c r="ZX2" s="110" t="s">
        <v>1071</v>
      </c>
      <c r="ZY2" s="110" t="s">
        <v>745</v>
      </c>
      <c r="ZZ2" s="110" t="s">
        <v>1057</v>
      </c>
      <c r="AAA2" s="110" t="s">
        <v>770</v>
      </c>
    </row>
    <row r="3" spans="1:703" x14ac:dyDescent="0.35">
      <c r="A3" s="8">
        <f>A2+1</f>
        <v>2</v>
      </c>
      <c r="B3" s="72" t="s">
        <v>931</v>
      </c>
      <c r="C3" s="72" t="s">
        <v>1153</v>
      </c>
      <c r="D3" s="72" t="s">
        <v>1165</v>
      </c>
      <c r="E3" s="72" t="s">
        <v>918</v>
      </c>
      <c r="F3" s="72" t="s">
        <v>1239</v>
      </c>
      <c r="G3" s="72" t="s">
        <v>1086</v>
      </c>
      <c r="H3" s="72" t="s">
        <v>961</v>
      </c>
      <c r="I3" s="72" t="s">
        <v>1035</v>
      </c>
      <c r="J3" s="72" t="s">
        <v>1071</v>
      </c>
      <c r="K3" s="72" t="s">
        <v>1125</v>
      </c>
      <c r="L3" s="72" t="s">
        <v>712</v>
      </c>
      <c r="M3" s="72" t="s">
        <v>1150</v>
      </c>
      <c r="N3" s="72" t="s">
        <v>1066</v>
      </c>
      <c r="O3" s="72" t="s">
        <v>1006</v>
      </c>
      <c r="P3" s="20" t="s">
        <v>804</v>
      </c>
      <c r="Q3" s="72" t="s">
        <v>879</v>
      </c>
      <c r="R3" s="72" t="s">
        <v>819</v>
      </c>
      <c r="S3" s="7" t="s">
        <v>839</v>
      </c>
      <c r="T3" s="72" t="s">
        <v>1026</v>
      </c>
      <c r="U3" s="72" t="s">
        <v>1130</v>
      </c>
      <c r="V3" s="72" t="s">
        <v>706</v>
      </c>
      <c r="W3" s="72" t="s">
        <v>859</v>
      </c>
      <c r="X3" s="72" t="s">
        <v>1088</v>
      </c>
      <c r="Y3" s="72" t="s">
        <v>1032</v>
      </c>
      <c r="Z3" s="72" t="s">
        <v>1006</v>
      </c>
      <c r="AA3" s="72" t="s">
        <v>18950</v>
      </c>
      <c r="AB3" s="72" t="s">
        <v>1068</v>
      </c>
      <c r="AC3" s="72" t="s">
        <v>1162</v>
      </c>
      <c r="AD3" s="72" t="s">
        <v>944</v>
      </c>
      <c r="AE3" s="72" t="s">
        <v>747</v>
      </c>
      <c r="AF3" s="72" t="s">
        <v>1073</v>
      </c>
      <c r="AG3" s="72" t="s">
        <v>706</v>
      </c>
      <c r="AH3" s="72" t="s">
        <v>757</v>
      </c>
      <c r="AI3" s="72" t="s">
        <v>1088</v>
      </c>
      <c r="AJ3" s="72" t="s">
        <v>783</v>
      </c>
      <c r="AK3" s="72" t="s">
        <v>1008</v>
      </c>
      <c r="AL3" s="72" t="s">
        <v>989</v>
      </c>
      <c r="AM3" s="72" t="s">
        <v>787</v>
      </c>
      <c r="AN3" s="72" t="s">
        <v>1163</v>
      </c>
      <c r="AO3" s="72" t="s">
        <v>1147</v>
      </c>
      <c r="AP3" s="72" t="s">
        <v>1055</v>
      </c>
      <c r="AQ3" s="72" t="s">
        <v>1029</v>
      </c>
      <c r="AR3" s="72" t="s">
        <v>1077</v>
      </c>
      <c r="AS3" s="72" t="s">
        <v>1070</v>
      </c>
      <c r="AT3" s="72" t="s">
        <v>1129</v>
      </c>
      <c r="AU3" s="72" t="s">
        <v>749</v>
      </c>
      <c r="AV3" s="72" t="s">
        <v>1085</v>
      </c>
      <c r="AW3" s="72" t="s">
        <v>1136</v>
      </c>
      <c r="AX3" s="72" t="s">
        <v>1068</v>
      </c>
      <c r="AY3" s="72" t="s">
        <v>1048</v>
      </c>
      <c r="AZ3" s="72" t="s">
        <v>915</v>
      </c>
      <c r="BA3" s="72" t="s">
        <v>996</v>
      </c>
      <c r="BB3" s="72" t="s">
        <v>806</v>
      </c>
      <c r="BC3" s="72" t="s">
        <v>1079</v>
      </c>
      <c r="BD3" s="72" t="s">
        <v>918</v>
      </c>
      <c r="BE3" s="72" t="s">
        <v>937</v>
      </c>
      <c r="BF3" s="72" t="s">
        <v>873</v>
      </c>
      <c r="BG3" s="72" t="s">
        <v>957</v>
      </c>
      <c r="BH3" s="20" t="s">
        <v>869</v>
      </c>
      <c r="BI3" s="72" t="s">
        <v>830</v>
      </c>
      <c r="BJ3" s="72" t="s">
        <v>890</v>
      </c>
      <c r="BK3" s="72" t="s">
        <v>785</v>
      </c>
      <c r="BL3" s="72" t="s">
        <v>1002</v>
      </c>
      <c r="BM3" s="72" t="s">
        <v>1137</v>
      </c>
      <c r="BN3" s="72" t="s">
        <v>1079</v>
      </c>
      <c r="BO3" s="72" t="s">
        <v>971</v>
      </c>
      <c r="BP3" s="72" t="s">
        <v>742</v>
      </c>
      <c r="BQ3" s="72" t="s">
        <v>1043</v>
      </c>
      <c r="BR3" s="72" t="s">
        <v>996</v>
      </c>
      <c r="BS3" s="72" t="s">
        <v>833</v>
      </c>
      <c r="BT3" s="72" t="s">
        <v>1079</v>
      </c>
      <c r="BU3" s="72" t="s">
        <v>1163</v>
      </c>
      <c r="BV3" s="72" t="s">
        <v>947</v>
      </c>
      <c r="BW3" s="72" t="s">
        <v>1103</v>
      </c>
      <c r="BX3" s="7" t="s">
        <v>801</v>
      </c>
      <c r="BY3" s="72" t="s">
        <v>789</v>
      </c>
      <c r="BZ3" s="72" t="s">
        <v>703</v>
      </c>
      <c r="CA3" s="72" t="s">
        <v>859</v>
      </c>
      <c r="CB3" s="72" t="s">
        <v>954</v>
      </c>
      <c r="CC3" s="72" t="s">
        <v>760</v>
      </c>
      <c r="CD3" s="72" t="s">
        <v>734</v>
      </c>
      <c r="CE3" s="72" t="s">
        <v>884</v>
      </c>
      <c r="CF3" s="72" t="s">
        <v>898</v>
      </c>
      <c r="CG3" s="72" t="s">
        <v>1148</v>
      </c>
      <c r="CH3" s="72" t="s">
        <v>1103</v>
      </c>
      <c r="CI3" s="72" t="s">
        <v>868</v>
      </c>
      <c r="CJ3" s="72" t="s">
        <v>858</v>
      </c>
      <c r="CK3" s="72" t="s">
        <v>950</v>
      </c>
      <c r="CL3" s="72" t="s">
        <v>780</v>
      </c>
      <c r="CM3" s="72" t="s">
        <v>1086</v>
      </c>
      <c r="CN3" s="72" t="s">
        <v>704</v>
      </c>
      <c r="CO3" s="72" t="s">
        <v>716</v>
      </c>
      <c r="CP3" s="72" t="s">
        <v>1009</v>
      </c>
      <c r="CQ3" s="72" t="s">
        <v>1012</v>
      </c>
      <c r="CR3" s="72" t="s">
        <v>1016</v>
      </c>
      <c r="CS3" s="72" t="s">
        <v>1150</v>
      </c>
      <c r="CT3" s="72" t="s">
        <v>1153</v>
      </c>
      <c r="CU3" s="72" t="s">
        <v>952</v>
      </c>
      <c r="CV3" s="72" t="s">
        <v>1130</v>
      </c>
      <c r="CW3" s="72" t="s">
        <v>712</v>
      </c>
      <c r="CX3" s="72" t="s">
        <v>1082</v>
      </c>
      <c r="CY3" s="72" t="s">
        <v>704</v>
      </c>
      <c r="CZ3" s="72" t="s">
        <v>964</v>
      </c>
      <c r="DA3" s="72" t="s">
        <v>1071</v>
      </c>
      <c r="DB3" s="72" t="s">
        <v>1051</v>
      </c>
      <c r="DC3" s="72" t="s">
        <v>803</v>
      </c>
      <c r="DD3" s="72" t="s">
        <v>997</v>
      </c>
      <c r="DE3" s="20" t="s">
        <v>906</v>
      </c>
      <c r="DF3" s="72" t="s">
        <v>858</v>
      </c>
      <c r="DG3" s="72" t="s">
        <v>1130</v>
      </c>
      <c r="DH3" s="72" t="s">
        <v>706</v>
      </c>
      <c r="DI3" s="72" t="s">
        <v>1086</v>
      </c>
      <c r="DJ3" s="72" t="s">
        <v>961</v>
      </c>
      <c r="DK3" s="72" t="s">
        <v>752</v>
      </c>
      <c r="DL3" s="72" t="s">
        <v>1073</v>
      </c>
      <c r="DM3" s="72" t="s">
        <v>706</v>
      </c>
      <c r="DN3" s="72" t="s">
        <v>859</v>
      </c>
      <c r="DO3" s="72" t="s">
        <v>1129</v>
      </c>
      <c r="DP3" s="72" t="s">
        <v>779</v>
      </c>
      <c r="DQ3" s="72" t="s">
        <v>1037</v>
      </c>
      <c r="DR3" s="72" t="s">
        <v>989</v>
      </c>
      <c r="DS3" s="72" t="s">
        <v>1020</v>
      </c>
      <c r="DT3" s="72" t="s">
        <v>735</v>
      </c>
      <c r="DU3" s="72" t="s">
        <v>1102</v>
      </c>
      <c r="DV3" s="72" t="s">
        <v>1028</v>
      </c>
      <c r="DW3" s="20" t="s">
        <v>913</v>
      </c>
      <c r="DX3" s="72" t="s">
        <v>1052</v>
      </c>
      <c r="DY3" s="72" t="s">
        <v>1070</v>
      </c>
      <c r="DZ3" s="72" t="s">
        <v>1129</v>
      </c>
      <c r="EA3" s="72" t="s">
        <v>783</v>
      </c>
      <c r="EB3" s="72" t="s">
        <v>1028</v>
      </c>
      <c r="EC3" s="72" t="s">
        <v>921</v>
      </c>
      <c r="ED3" s="72" t="s">
        <v>1020</v>
      </c>
      <c r="EE3" s="72" t="s">
        <v>735</v>
      </c>
      <c r="EF3" s="72" t="s">
        <v>1176</v>
      </c>
      <c r="EG3" s="72" t="s">
        <v>860</v>
      </c>
      <c r="EH3" s="16"/>
      <c r="EI3" s="72" t="s">
        <v>1101</v>
      </c>
      <c r="EJ3" s="72" t="s">
        <v>1058</v>
      </c>
      <c r="EK3" s="72" t="s">
        <v>954</v>
      </c>
      <c r="EL3" s="72" t="s">
        <v>893</v>
      </c>
      <c r="EM3" s="72" t="s">
        <v>1028</v>
      </c>
      <c r="EN3" s="72" t="s">
        <v>806</v>
      </c>
      <c r="EO3" s="72" t="s">
        <v>1068</v>
      </c>
      <c r="EP3" s="72" t="s">
        <v>1048</v>
      </c>
      <c r="EQ3" s="72" t="s">
        <v>915</v>
      </c>
      <c r="ER3" s="72" t="s">
        <v>927</v>
      </c>
      <c r="ES3" s="72" t="s">
        <v>734</v>
      </c>
      <c r="ET3" s="72" t="s">
        <v>789</v>
      </c>
      <c r="EU3" s="72" t="s">
        <v>709</v>
      </c>
      <c r="EV3" s="72" t="s">
        <v>757</v>
      </c>
      <c r="EW3" s="72" t="s">
        <v>900</v>
      </c>
      <c r="EX3" s="72" t="s">
        <v>18957</v>
      </c>
      <c r="EY3" s="72" t="s">
        <v>1030</v>
      </c>
      <c r="EZ3" s="72" t="s">
        <v>969</v>
      </c>
      <c r="FA3" s="72" t="s">
        <v>1049</v>
      </c>
      <c r="FB3" s="72" t="s">
        <v>1158</v>
      </c>
      <c r="FC3" s="72" t="s">
        <v>820</v>
      </c>
      <c r="FD3" s="72" t="s">
        <v>1107</v>
      </c>
      <c r="FE3" s="72" t="s">
        <v>983</v>
      </c>
      <c r="FF3" s="72" t="s">
        <v>918</v>
      </c>
      <c r="FG3" s="72" t="s">
        <v>1013</v>
      </c>
      <c r="FH3" s="72" t="s">
        <v>984</v>
      </c>
      <c r="FI3" s="72" t="s">
        <v>942</v>
      </c>
      <c r="FJ3" s="72" t="s">
        <v>1025</v>
      </c>
      <c r="FK3" s="72" t="s">
        <v>1027</v>
      </c>
      <c r="FL3" s="72" t="s">
        <v>1040</v>
      </c>
      <c r="FM3" s="72" t="s">
        <v>879</v>
      </c>
      <c r="FN3" s="72" t="s">
        <v>1162</v>
      </c>
      <c r="FO3" s="72" t="s">
        <v>839</v>
      </c>
      <c r="FP3" s="72" t="s">
        <v>752</v>
      </c>
      <c r="FQ3" s="72" t="s">
        <v>958</v>
      </c>
      <c r="FR3" s="72" t="s">
        <v>18958</v>
      </c>
      <c r="FS3" s="72" t="s">
        <v>859</v>
      </c>
      <c r="FT3" s="72" t="s">
        <v>1088</v>
      </c>
      <c r="FU3" s="72" t="s">
        <v>1032</v>
      </c>
      <c r="FV3" s="72" t="s">
        <v>863</v>
      </c>
      <c r="FW3" s="72" t="s">
        <v>877</v>
      </c>
      <c r="FX3" s="72" t="s">
        <v>1140</v>
      </c>
      <c r="FY3" s="72" t="s">
        <v>8999</v>
      </c>
      <c r="FZ3" s="72" t="s">
        <v>944</v>
      </c>
      <c r="GA3" s="72" t="s">
        <v>747</v>
      </c>
      <c r="GB3" s="72" t="s">
        <v>1122</v>
      </c>
      <c r="GC3" s="72" t="s">
        <v>956</v>
      </c>
      <c r="GD3" s="72" t="s">
        <v>757</v>
      </c>
      <c r="GE3" s="20" t="s">
        <v>836</v>
      </c>
      <c r="GF3" s="72" t="s">
        <v>783</v>
      </c>
      <c r="GG3" s="72" t="s">
        <v>1006</v>
      </c>
      <c r="GH3" s="72" t="s">
        <v>1041</v>
      </c>
      <c r="GI3" s="72" t="s">
        <v>1045</v>
      </c>
      <c r="GJ3" s="72" t="s">
        <v>911</v>
      </c>
      <c r="GK3" s="72" t="s">
        <v>779</v>
      </c>
      <c r="GL3" s="72" t="s">
        <v>860</v>
      </c>
      <c r="GM3" s="72" t="s">
        <v>953</v>
      </c>
      <c r="GN3" s="72" t="s">
        <v>711</v>
      </c>
      <c r="GO3" s="72" t="s">
        <v>18924</v>
      </c>
      <c r="GP3" s="72" t="s">
        <v>802</v>
      </c>
      <c r="GQ3" s="72" t="s">
        <v>1118</v>
      </c>
      <c r="GR3" s="72" t="s">
        <v>1159</v>
      </c>
      <c r="GS3" s="72" t="s">
        <v>1023</v>
      </c>
      <c r="GT3" s="72" t="s">
        <v>1069</v>
      </c>
      <c r="GU3" s="16"/>
      <c r="GV3" s="72" t="s">
        <v>1176</v>
      </c>
      <c r="GW3" s="72" t="s">
        <v>760</v>
      </c>
      <c r="GX3" s="72" t="s">
        <v>924</v>
      </c>
      <c r="GY3" s="72" t="s">
        <v>1101</v>
      </c>
      <c r="GZ3" s="72" t="s">
        <v>1133</v>
      </c>
      <c r="HA3" s="20" t="s">
        <v>705</v>
      </c>
      <c r="HB3" s="72" t="s">
        <v>788</v>
      </c>
      <c r="HC3" s="72" t="s">
        <v>1159</v>
      </c>
      <c r="HD3" s="72" t="s">
        <v>979</v>
      </c>
      <c r="HE3" s="72" t="s">
        <v>1056</v>
      </c>
      <c r="HF3" s="72" t="s">
        <v>1049</v>
      </c>
      <c r="HG3" s="72" t="s">
        <v>947</v>
      </c>
      <c r="HH3" s="72" t="s">
        <v>1002</v>
      </c>
      <c r="HI3" s="72" t="s">
        <v>1116</v>
      </c>
      <c r="HJ3" s="72" t="s">
        <v>1079</v>
      </c>
      <c r="HK3" s="72" t="s">
        <v>918</v>
      </c>
      <c r="HL3" s="72" t="s">
        <v>841</v>
      </c>
      <c r="HM3" s="72" t="s">
        <v>927</v>
      </c>
      <c r="HN3" s="72" t="s">
        <v>987</v>
      </c>
      <c r="HO3" s="72" t="s">
        <v>1093</v>
      </c>
      <c r="HP3" s="72" t="s">
        <v>969</v>
      </c>
      <c r="HQ3" s="72" t="s">
        <v>742</v>
      </c>
      <c r="HR3" s="72" t="s">
        <v>1158</v>
      </c>
      <c r="HS3" s="72" t="s">
        <v>820</v>
      </c>
      <c r="HT3" s="72" t="s">
        <v>1153</v>
      </c>
      <c r="HU3" s="72" t="s">
        <v>1046</v>
      </c>
      <c r="HV3" s="72" t="s">
        <v>918</v>
      </c>
      <c r="HW3" s="72" t="s">
        <v>745</v>
      </c>
      <c r="HX3" s="72" t="s">
        <v>939</v>
      </c>
      <c r="HY3" s="20" t="s">
        <v>801</v>
      </c>
      <c r="HZ3" s="72" t="s">
        <v>1252</v>
      </c>
      <c r="IA3" s="72" t="s">
        <v>1027</v>
      </c>
      <c r="IB3" s="72" t="s">
        <v>703</v>
      </c>
      <c r="IC3" s="72" t="s">
        <v>715</v>
      </c>
      <c r="ID3" s="72" t="s">
        <v>931</v>
      </c>
      <c r="IE3" s="72" t="s">
        <v>738</v>
      </c>
      <c r="IF3" s="72" t="s">
        <v>716</v>
      </c>
      <c r="IG3" s="72" t="s">
        <v>898</v>
      </c>
      <c r="IH3" s="72" t="s">
        <v>1154</v>
      </c>
      <c r="II3" s="72" t="s">
        <v>930</v>
      </c>
      <c r="IJ3" s="20" t="s">
        <v>923</v>
      </c>
      <c r="IK3" s="72" t="s">
        <v>892</v>
      </c>
      <c r="IL3" s="72" t="s">
        <v>1009</v>
      </c>
      <c r="IM3" s="72" t="s">
        <v>1012</v>
      </c>
      <c r="IN3" s="72" t="s">
        <v>1096</v>
      </c>
      <c r="IO3" s="72" t="s">
        <v>1150</v>
      </c>
      <c r="IP3" s="72" t="s">
        <v>906</v>
      </c>
      <c r="IQ3" s="72" t="s">
        <v>858</v>
      </c>
      <c r="IR3" s="72" t="s">
        <v>1087</v>
      </c>
      <c r="IS3" s="72" t="s">
        <v>1031</v>
      </c>
      <c r="IT3" s="72" t="s">
        <v>725</v>
      </c>
      <c r="IU3" s="72" t="s">
        <v>961</v>
      </c>
      <c r="IV3" s="72" t="s">
        <v>964</v>
      </c>
      <c r="IW3" s="72" t="s">
        <v>729</v>
      </c>
      <c r="IX3" s="72" t="s">
        <v>881</v>
      </c>
      <c r="IY3" s="72" t="s">
        <v>748</v>
      </c>
      <c r="IZ3" s="72" t="s">
        <v>1129</v>
      </c>
      <c r="JA3" s="72" t="s">
        <v>1066</v>
      </c>
      <c r="JB3" s="72" t="s">
        <v>1006</v>
      </c>
      <c r="JC3" s="72" t="s">
        <v>835</v>
      </c>
      <c r="JD3" s="72" t="s">
        <v>970</v>
      </c>
      <c r="JE3" s="72" t="s">
        <v>1010</v>
      </c>
      <c r="JF3" s="72" t="s">
        <v>838</v>
      </c>
      <c r="JG3" s="72" t="s">
        <v>752</v>
      </c>
      <c r="JH3" s="72" t="s">
        <v>1122</v>
      </c>
      <c r="JI3" s="72" t="s">
        <v>1023</v>
      </c>
      <c r="JJ3" s="72" t="s">
        <v>817</v>
      </c>
      <c r="JK3" s="72" t="s">
        <v>890</v>
      </c>
      <c r="JL3" s="72" t="s">
        <v>907</v>
      </c>
      <c r="JM3" s="72" t="s">
        <v>864</v>
      </c>
      <c r="JN3" s="72" t="s">
        <v>806</v>
      </c>
      <c r="JO3" s="72" t="s">
        <v>1185</v>
      </c>
      <c r="JP3" s="72" t="s">
        <v>727</v>
      </c>
      <c r="JQ3" s="72" t="s">
        <v>915</v>
      </c>
      <c r="JR3" s="72" t="s">
        <v>8985</v>
      </c>
      <c r="JS3" s="72" t="s">
        <v>987</v>
      </c>
      <c r="JT3" s="72" t="s">
        <v>1030</v>
      </c>
      <c r="JU3" s="72" t="s">
        <v>875</v>
      </c>
      <c r="JV3" s="72" t="s">
        <v>1049</v>
      </c>
      <c r="JW3" s="72" t="s">
        <v>785</v>
      </c>
      <c r="JX3" s="72" t="s">
        <v>1146</v>
      </c>
      <c r="JY3" s="72" t="s">
        <v>1137</v>
      </c>
      <c r="JZ3" s="72" t="s">
        <v>816</v>
      </c>
      <c r="KA3" s="72" t="s">
        <v>918</v>
      </c>
      <c r="KB3" s="72" t="s">
        <v>1013</v>
      </c>
      <c r="KC3" s="72" t="s">
        <v>1018</v>
      </c>
      <c r="KD3" s="72" t="s">
        <v>942</v>
      </c>
      <c r="KE3" s="72" t="s">
        <v>1025</v>
      </c>
      <c r="KF3" s="72" t="s">
        <v>910</v>
      </c>
      <c r="KG3" s="72" t="s">
        <v>735</v>
      </c>
      <c r="KH3" s="72" t="s">
        <v>1128</v>
      </c>
      <c r="KI3" s="72" t="s">
        <v>820</v>
      </c>
      <c r="KJ3" s="82" t="s">
        <v>1181</v>
      </c>
      <c r="KK3" s="82" t="s">
        <v>1046</v>
      </c>
      <c r="KL3" s="82" t="s">
        <v>950</v>
      </c>
      <c r="KM3" s="82" t="s">
        <v>891</v>
      </c>
      <c r="KN3" s="82" t="s">
        <v>1057</v>
      </c>
      <c r="KO3" s="82" t="s">
        <v>942</v>
      </c>
      <c r="KP3" s="82" t="s">
        <v>844</v>
      </c>
      <c r="KQ3" s="82" t="s">
        <v>1142</v>
      </c>
      <c r="KR3" s="82" t="s">
        <v>1060</v>
      </c>
      <c r="KS3" s="82" t="s">
        <v>715</v>
      </c>
      <c r="KT3" s="82" t="s">
        <v>1150</v>
      </c>
      <c r="KU3" s="82" t="s">
        <v>738</v>
      </c>
      <c r="KV3" s="82" t="s">
        <v>858</v>
      </c>
      <c r="KW3" s="82" t="s">
        <v>1038</v>
      </c>
      <c r="KX3" s="82" t="s">
        <v>780</v>
      </c>
      <c r="KY3" s="82" t="s">
        <v>759</v>
      </c>
      <c r="KZ3" s="20" t="s">
        <v>923</v>
      </c>
      <c r="LA3" s="82" t="s">
        <v>892</v>
      </c>
      <c r="LB3" s="82" t="s">
        <v>1009</v>
      </c>
      <c r="LC3" s="82" t="s">
        <v>1012</v>
      </c>
      <c r="LD3" s="82" t="s">
        <v>1016</v>
      </c>
      <c r="LE3" s="82" t="s">
        <v>1150</v>
      </c>
      <c r="LF3" s="82" t="s">
        <v>743</v>
      </c>
      <c r="LG3" s="82" t="s">
        <v>858</v>
      </c>
      <c r="LH3" s="82" t="s">
        <v>835</v>
      </c>
      <c r="LI3" s="82" t="s">
        <v>815</v>
      </c>
      <c r="LJ3" s="82" t="s">
        <v>725</v>
      </c>
      <c r="LK3" s="82" t="s">
        <v>961</v>
      </c>
      <c r="LL3" s="82" t="s">
        <v>964</v>
      </c>
      <c r="LM3" s="82" t="s">
        <v>729</v>
      </c>
      <c r="LN3" s="82" t="s">
        <v>1051</v>
      </c>
      <c r="LO3" s="82" t="s">
        <v>1121</v>
      </c>
      <c r="LP3" s="82" t="s">
        <v>767</v>
      </c>
      <c r="LQ3" s="82" t="s">
        <v>781</v>
      </c>
      <c r="LR3" s="82" t="s">
        <v>1006</v>
      </c>
      <c r="LS3" s="20" t="s">
        <v>804</v>
      </c>
      <c r="LT3" s="82" t="s">
        <v>787</v>
      </c>
      <c r="LU3" s="82" t="s">
        <v>1010</v>
      </c>
      <c r="LV3" s="82" t="s">
        <v>888</v>
      </c>
      <c r="LW3" s="82" t="s">
        <v>747</v>
      </c>
      <c r="LX3" s="82" t="s">
        <v>1122</v>
      </c>
      <c r="LY3" s="82" t="s">
        <v>1024</v>
      </c>
      <c r="LZ3" s="82" t="s">
        <v>828</v>
      </c>
      <c r="MA3" s="82" t="s">
        <v>800</v>
      </c>
      <c r="MB3" s="82" t="s">
        <v>1043</v>
      </c>
      <c r="MC3" s="82" t="s">
        <v>1151</v>
      </c>
      <c r="MD3" s="82" t="s">
        <v>835</v>
      </c>
      <c r="ME3" s="82" t="s">
        <v>1045</v>
      </c>
      <c r="MF3" s="82" t="s">
        <v>894</v>
      </c>
      <c r="MG3" s="82" t="s">
        <v>944</v>
      </c>
      <c r="MH3" s="82" t="s">
        <v>1131</v>
      </c>
      <c r="MI3" s="82" t="s">
        <v>953</v>
      </c>
      <c r="MJ3" s="82" t="s">
        <v>926</v>
      </c>
      <c r="MK3" s="82" t="s">
        <v>757</v>
      </c>
      <c r="ML3" s="82" t="s">
        <v>1075</v>
      </c>
      <c r="MM3" s="82" t="s">
        <v>1118</v>
      </c>
      <c r="MN3" s="82" t="s">
        <v>904</v>
      </c>
      <c r="MO3" s="82" t="s">
        <v>739</v>
      </c>
      <c r="MP3" s="82" t="s">
        <v>1069</v>
      </c>
      <c r="MQ3" s="82" t="s">
        <v>985</v>
      </c>
      <c r="MR3" s="82" t="s">
        <v>937</v>
      </c>
      <c r="MS3" s="82" t="s">
        <v>723</v>
      </c>
      <c r="MT3" s="82" t="s">
        <v>18970</v>
      </c>
      <c r="MU3" s="82" t="s">
        <v>1101</v>
      </c>
      <c r="MV3" s="82" t="s">
        <v>1058</v>
      </c>
      <c r="MW3" s="82" t="s">
        <v>1075</v>
      </c>
      <c r="MX3" s="82" t="s">
        <v>788</v>
      </c>
      <c r="MY3" s="82" t="s">
        <v>1159</v>
      </c>
      <c r="MZ3" s="82" t="s">
        <v>708</v>
      </c>
      <c r="NA3" s="82" t="s">
        <v>1069</v>
      </c>
      <c r="NB3" s="82" t="s">
        <v>890</v>
      </c>
      <c r="NC3" s="82" t="s">
        <v>1176</v>
      </c>
      <c r="ND3" s="82" t="s">
        <v>758</v>
      </c>
      <c r="NE3" s="82" t="s">
        <v>1106</v>
      </c>
      <c r="NF3" s="82" t="s">
        <v>892</v>
      </c>
      <c r="NG3" s="82" t="s">
        <v>1071</v>
      </c>
      <c r="NH3" s="82" t="s">
        <v>18962</v>
      </c>
      <c r="NI3" s="82" t="s">
        <v>908</v>
      </c>
      <c r="NJ3" s="82" t="s">
        <v>1150</v>
      </c>
      <c r="NK3" s="82" t="s">
        <v>1169</v>
      </c>
      <c r="NL3" s="82" t="s">
        <v>858</v>
      </c>
      <c r="NM3" s="82" t="s">
        <v>1038</v>
      </c>
      <c r="NN3" s="82" t="s">
        <v>1031</v>
      </c>
      <c r="NO3" s="82" t="s">
        <v>1086</v>
      </c>
      <c r="NP3" s="82" t="s">
        <v>774</v>
      </c>
      <c r="NQ3" s="82" t="s">
        <v>848</v>
      </c>
      <c r="NR3" s="82" t="s">
        <v>1071</v>
      </c>
      <c r="NS3" s="82" t="s">
        <v>703</v>
      </c>
      <c r="NT3" s="82" t="s">
        <v>1016</v>
      </c>
      <c r="NU3" s="82" t="s">
        <v>1150</v>
      </c>
      <c r="NV3" s="82" t="s">
        <v>738</v>
      </c>
      <c r="NW3" s="82" t="s">
        <v>1006</v>
      </c>
      <c r="NX3" s="82" t="s">
        <v>877</v>
      </c>
      <c r="NY3" s="82" t="s">
        <v>1044</v>
      </c>
      <c r="NZ3" s="82" t="s">
        <v>1082</v>
      </c>
      <c r="OA3" s="82" t="s">
        <v>923</v>
      </c>
      <c r="OB3" s="82" t="s">
        <v>1026</v>
      </c>
      <c r="OC3" s="82" t="s">
        <v>1071</v>
      </c>
      <c r="OD3" s="82" t="s">
        <v>1060</v>
      </c>
      <c r="OE3" s="82" t="s">
        <v>18903</v>
      </c>
      <c r="OF3" s="82" t="s">
        <v>997</v>
      </c>
      <c r="OG3" s="82" t="s">
        <v>1155</v>
      </c>
      <c r="OH3" s="82" t="s">
        <v>1151</v>
      </c>
      <c r="OI3" s="82" t="s">
        <v>877</v>
      </c>
      <c r="OJ3" s="82" t="s">
        <v>787</v>
      </c>
      <c r="OK3" s="82" t="s">
        <v>1010</v>
      </c>
      <c r="OL3" s="82" t="s">
        <v>944</v>
      </c>
      <c r="OM3" s="82" t="s">
        <v>747</v>
      </c>
      <c r="ON3" s="82" t="s">
        <v>1122</v>
      </c>
      <c r="OO3" s="82" t="s">
        <v>956</v>
      </c>
      <c r="OP3" s="82" t="s">
        <v>757</v>
      </c>
      <c r="OQ3" s="16"/>
      <c r="OR3" s="82" t="s">
        <v>870</v>
      </c>
      <c r="OS3" s="82" t="s">
        <v>1037</v>
      </c>
      <c r="OT3" s="82" t="s">
        <v>740</v>
      </c>
      <c r="OU3" s="82" t="s">
        <v>1045</v>
      </c>
      <c r="OV3" s="82" t="s">
        <v>941</v>
      </c>
      <c r="OW3" s="82" t="s">
        <v>704</v>
      </c>
      <c r="OX3" s="82" t="s">
        <v>717</v>
      </c>
      <c r="OY3" s="82" t="s">
        <v>833</v>
      </c>
      <c r="OZ3" s="82" t="s">
        <v>926</v>
      </c>
      <c r="PA3" s="82" t="s">
        <v>1070</v>
      </c>
      <c r="PB3" s="82" t="s">
        <v>733</v>
      </c>
      <c r="PC3" s="82" t="s">
        <v>1043</v>
      </c>
      <c r="PD3" s="82" t="s">
        <v>1028</v>
      </c>
      <c r="PE3" s="82" t="s">
        <v>1041</v>
      </c>
      <c r="PF3" s="82" t="s">
        <v>787</v>
      </c>
      <c r="PG3" s="82" t="s">
        <v>1163</v>
      </c>
      <c r="PH3" s="82" t="s">
        <v>1164</v>
      </c>
      <c r="PI3" s="82" t="s">
        <v>747</v>
      </c>
      <c r="PJ3" s="82" t="s">
        <v>1037</v>
      </c>
      <c r="PK3" s="82" t="s">
        <v>877</v>
      </c>
      <c r="PL3" s="82" t="s">
        <v>875</v>
      </c>
      <c r="PM3" s="82" t="s">
        <v>705</v>
      </c>
      <c r="PN3" s="82" t="s">
        <v>18899</v>
      </c>
      <c r="PO3" s="82" t="s">
        <v>996</v>
      </c>
      <c r="PP3" s="82" t="s">
        <v>953</v>
      </c>
      <c r="PQ3" s="82" t="s">
        <v>787</v>
      </c>
      <c r="PR3" s="82" t="s">
        <v>1070</v>
      </c>
      <c r="PS3" s="82"/>
      <c r="PT3" s="82" t="s">
        <v>893</v>
      </c>
      <c r="PU3" s="82" t="s">
        <v>946</v>
      </c>
      <c r="PV3" s="82" t="s">
        <v>1079</v>
      </c>
      <c r="PW3" s="82" t="s">
        <v>971</v>
      </c>
      <c r="PX3" s="82" t="s">
        <v>745</v>
      </c>
      <c r="PY3" s="82" t="s">
        <v>851</v>
      </c>
      <c r="PZ3" s="82" t="s">
        <v>1028</v>
      </c>
      <c r="QA3" s="82" t="s">
        <v>946</v>
      </c>
      <c r="QB3" s="82" t="s">
        <v>791</v>
      </c>
      <c r="QC3" s="82" t="s">
        <v>890</v>
      </c>
      <c r="QD3" s="82" t="s">
        <v>1014</v>
      </c>
      <c r="QE3" s="82" t="s">
        <v>1146</v>
      </c>
      <c r="QF3" s="82" t="s">
        <v>1106</v>
      </c>
      <c r="QG3" s="82" t="s">
        <v>1079</v>
      </c>
      <c r="QH3" s="82" t="s">
        <v>918</v>
      </c>
      <c r="QI3" s="82" t="s">
        <v>891</v>
      </c>
      <c r="QJ3" s="82" t="s">
        <v>754</v>
      </c>
      <c r="QK3" s="82" t="s">
        <v>1106</v>
      </c>
      <c r="QL3" s="82" t="s">
        <v>844</v>
      </c>
      <c r="QM3" s="82" t="s">
        <v>1027</v>
      </c>
      <c r="QN3" s="82" t="s">
        <v>732</v>
      </c>
      <c r="QO3" s="82" t="s">
        <v>882</v>
      </c>
      <c r="QP3" s="82" t="s">
        <v>1146</v>
      </c>
      <c r="QQ3" s="82" t="s">
        <v>1106</v>
      </c>
      <c r="QR3" s="82" t="s">
        <v>850</v>
      </c>
      <c r="QS3" s="82"/>
      <c r="QT3" s="82" t="s">
        <v>712</v>
      </c>
      <c r="QU3" s="82" t="s">
        <v>1057</v>
      </c>
      <c r="QV3" s="82" t="s">
        <v>774</v>
      </c>
      <c r="QW3" s="82" t="s">
        <v>1139</v>
      </c>
      <c r="QX3" s="82" t="s">
        <v>1142</v>
      </c>
      <c r="QY3" s="82" t="s">
        <v>1038</v>
      </c>
      <c r="QZ3" s="82" t="s">
        <v>1096</v>
      </c>
      <c r="RA3" s="82" t="s">
        <v>1103</v>
      </c>
      <c r="RB3" s="82" t="s">
        <v>1144</v>
      </c>
      <c r="RC3" s="82" t="s">
        <v>858</v>
      </c>
      <c r="RD3" s="82" t="s">
        <v>1130</v>
      </c>
      <c r="RE3" s="82" t="s">
        <v>712</v>
      </c>
      <c r="RF3" s="82" t="s">
        <v>1086</v>
      </c>
      <c r="RG3" s="82" t="s">
        <v>774</v>
      </c>
      <c r="RH3" s="82" t="s">
        <v>964</v>
      </c>
      <c r="RI3" s="82" t="s">
        <v>1142</v>
      </c>
      <c r="RJ3" s="82" t="s">
        <v>1038</v>
      </c>
      <c r="RK3" s="82" t="s">
        <v>18903</v>
      </c>
      <c r="RL3" s="82" t="s">
        <v>1010</v>
      </c>
      <c r="RM3" s="82" t="s">
        <v>1153</v>
      </c>
      <c r="RN3" s="82" t="s">
        <v>952</v>
      </c>
      <c r="RO3" s="82" t="s">
        <v>958</v>
      </c>
      <c r="RP3" s="82" t="s">
        <v>1024</v>
      </c>
      <c r="RQ3" s="82" t="s">
        <v>759</v>
      </c>
      <c r="RR3" s="82" t="s">
        <v>704</v>
      </c>
      <c r="RS3" s="82" t="s">
        <v>1026</v>
      </c>
      <c r="RT3" s="82" t="s">
        <v>1073</v>
      </c>
      <c r="RU3" s="82" t="s">
        <v>1024</v>
      </c>
      <c r="RV3" s="82" t="s">
        <v>859</v>
      </c>
      <c r="RW3" s="82" t="s">
        <v>997</v>
      </c>
      <c r="RX3" s="82" t="s">
        <v>749</v>
      </c>
      <c r="RY3" s="82" t="s">
        <v>1151</v>
      </c>
      <c r="RZ3" s="82" t="s">
        <v>1136</v>
      </c>
      <c r="SA3" s="82" t="s">
        <v>787</v>
      </c>
      <c r="SB3" s="82" t="s">
        <v>941</v>
      </c>
      <c r="SC3" s="82" t="s">
        <v>980</v>
      </c>
      <c r="SD3" s="82" t="s">
        <v>747</v>
      </c>
      <c r="SE3" s="82" t="s">
        <v>1122</v>
      </c>
      <c r="SF3" s="82" t="s">
        <v>1023</v>
      </c>
      <c r="SG3" s="82" t="s">
        <v>757</v>
      </c>
      <c r="SH3" s="82"/>
      <c r="SI3" s="82" t="s">
        <v>1043</v>
      </c>
      <c r="SJ3" s="82" t="s">
        <v>996</v>
      </c>
      <c r="SK3" s="82" t="s">
        <v>736</v>
      </c>
      <c r="SL3" s="82" t="s">
        <v>1080</v>
      </c>
      <c r="SM3" s="82" t="s">
        <v>1048</v>
      </c>
      <c r="SN3" s="82" t="s">
        <v>1050</v>
      </c>
      <c r="SO3" s="82" t="s">
        <v>1055</v>
      </c>
      <c r="SP3" s="82" t="s">
        <v>1122</v>
      </c>
      <c r="SQ3" s="82" t="s">
        <v>842</v>
      </c>
      <c r="SR3" s="82" t="s">
        <v>1058</v>
      </c>
      <c r="SS3" s="82" t="s">
        <v>777</v>
      </c>
      <c r="ST3" s="82" t="s">
        <v>893</v>
      </c>
      <c r="SU3" s="82" t="s">
        <v>794</v>
      </c>
      <c r="SV3" s="82" t="s">
        <v>1108</v>
      </c>
      <c r="SW3" s="82" t="s">
        <v>817</v>
      </c>
      <c r="SX3" s="82" t="s">
        <v>985</v>
      </c>
      <c r="SY3" s="82" t="s">
        <v>937</v>
      </c>
      <c r="SZ3" s="82" t="s">
        <v>903</v>
      </c>
      <c r="TA3" s="82" t="s">
        <v>833</v>
      </c>
      <c r="TB3" s="82" t="s">
        <v>1185</v>
      </c>
      <c r="TC3" s="82" t="s">
        <v>727</v>
      </c>
      <c r="TD3" s="82" t="s">
        <v>914</v>
      </c>
      <c r="TE3" s="82" t="s">
        <v>788</v>
      </c>
      <c r="TF3" s="82" t="s">
        <v>957</v>
      </c>
      <c r="TG3" s="82" t="s">
        <v>979</v>
      </c>
      <c r="TH3" s="82" t="s">
        <v>791</v>
      </c>
      <c r="TI3" s="82" t="s">
        <v>1163</v>
      </c>
      <c r="TJ3" s="82" t="s">
        <v>907</v>
      </c>
      <c r="TK3" s="82" t="s">
        <v>1114</v>
      </c>
      <c r="TL3" s="82" t="s">
        <v>987</v>
      </c>
      <c r="TM3" s="82" t="s">
        <v>1079</v>
      </c>
      <c r="TN3" s="82" t="s">
        <v>1133</v>
      </c>
      <c r="TO3" s="82" t="s">
        <v>890</v>
      </c>
      <c r="TP3" s="82" t="s">
        <v>882</v>
      </c>
      <c r="TQ3" s="82" t="s">
        <v>957</v>
      </c>
      <c r="TR3" s="82" t="s">
        <v>869</v>
      </c>
      <c r="TS3" s="82" t="s">
        <v>1119</v>
      </c>
      <c r="TT3" s="82" t="s">
        <v>1040</v>
      </c>
      <c r="TU3" s="82" t="s">
        <v>880</v>
      </c>
      <c r="TV3" s="82" t="s">
        <v>1146</v>
      </c>
      <c r="TW3" s="82" t="s">
        <v>868</v>
      </c>
      <c r="TX3" s="82" t="s">
        <v>1035</v>
      </c>
      <c r="TY3" s="82" t="s">
        <v>971</v>
      </c>
      <c r="TZ3" s="82" t="s">
        <v>841</v>
      </c>
      <c r="UA3" s="82" t="s">
        <v>1057</v>
      </c>
      <c r="UB3" s="82" t="s">
        <v>1167</v>
      </c>
      <c r="UC3" s="82" t="s">
        <v>1061</v>
      </c>
      <c r="UD3" s="82" t="s">
        <v>1027</v>
      </c>
      <c r="UE3" s="82" t="s">
        <v>898</v>
      </c>
      <c r="UF3" s="82" t="s">
        <v>879</v>
      </c>
      <c r="UG3" s="82" t="s">
        <v>1103</v>
      </c>
      <c r="UH3" s="82" t="s">
        <v>710</v>
      </c>
      <c r="UI3" s="82" t="s">
        <v>716</v>
      </c>
      <c r="UJ3" s="82" t="s">
        <v>1009</v>
      </c>
      <c r="UK3" s="82" t="s">
        <v>901</v>
      </c>
      <c r="UL3" s="82" t="s">
        <v>1057</v>
      </c>
      <c r="UM3" s="82" t="s">
        <v>1167</v>
      </c>
      <c r="UN3" s="82" t="s">
        <v>743</v>
      </c>
      <c r="UO3" s="82" t="s">
        <v>1142</v>
      </c>
      <c r="UP3" s="82" t="s">
        <v>1038</v>
      </c>
      <c r="UQ3" s="82" t="s">
        <v>812</v>
      </c>
      <c r="UR3" s="82" t="s">
        <v>1162</v>
      </c>
      <c r="US3" s="82" t="s">
        <v>1153</v>
      </c>
      <c r="UT3" s="82" t="s">
        <v>952</v>
      </c>
      <c r="UU3" s="20" t="s">
        <v>804</v>
      </c>
      <c r="UV3" s="82" t="s">
        <v>784</v>
      </c>
      <c r="UW3" s="82" t="s">
        <v>757</v>
      </c>
      <c r="UX3" s="82" t="s">
        <v>1075</v>
      </c>
      <c r="UY3" s="82" t="s">
        <v>1118</v>
      </c>
      <c r="UZ3" s="82" t="s">
        <v>904</v>
      </c>
      <c r="VA3" s="82" t="s">
        <v>1023</v>
      </c>
      <c r="VB3" s="82" t="s">
        <v>1069</v>
      </c>
      <c r="VC3" s="82" t="s">
        <v>985</v>
      </c>
      <c r="VD3" s="82" t="s">
        <v>746</v>
      </c>
      <c r="VE3" s="82" t="s">
        <v>1055</v>
      </c>
      <c r="VF3" s="20" t="s">
        <v>913</v>
      </c>
      <c r="VG3" s="82" t="s">
        <v>909</v>
      </c>
      <c r="VH3" s="82" t="s">
        <v>1133</v>
      </c>
      <c r="VI3" s="82" t="s">
        <v>1075</v>
      </c>
      <c r="VJ3" s="82" t="s">
        <v>893</v>
      </c>
      <c r="VK3" s="82" t="s">
        <v>1028</v>
      </c>
      <c r="VL3" s="82" t="s">
        <v>1108</v>
      </c>
      <c r="VM3" s="82" t="s">
        <v>830</v>
      </c>
      <c r="VN3" s="82" t="s">
        <v>1163</v>
      </c>
      <c r="VO3" s="82" t="s">
        <v>1014</v>
      </c>
      <c r="VP3" s="82" t="s">
        <v>1114</v>
      </c>
      <c r="VQ3" s="82" t="s">
        <v>734</v>
      </c>
      <c r="VR3" s="82" t="s">
        <v>1079</v>
      </c>
      <c r="VS3" s="82" t="s">
        <v>1133</v>
      </c>
      <c r="VT3" s="82" t="s">
        <v>890</v>
      </c>
      <c r="VU3" s="82" t="s">
        <v>873</v>
      </c>
      <c r="VV3" s="82" t="s">
        <v>957</v>
      </c>
      <c r="VW3" s="82" t="s">
        <v>1030</v>
      </c>
      <c r="VX3" s="82" t="s">
        <v>791</v>
      </c>
      <c r="VY3" s="82" t="s">
        <v>890</v>
      </c>
      <c r="VZ3" s="82" t="s">
        <v>1014</v>
      </c>
      <c r="WA3" s="82" t="s">
        <v>1002</v>
      </c>
      <c r="WB3" s="82" t="s">
        <v>987</v>
      </c>
      <c r="WC3" s="82" t="s">
        <v>711</v>
      </c>
      <c r="WD3" s="82" t="s">
        <v>918</v>
      </c>
      <c r="WE3" s="82" t="s">
        <v>745</v>
      </c>
      <c r="WF3" s="82" t="s">
        <v>831</v>
      </c>
      <c r="WG3" s="82" t="s">
        <v>987</v>
      </c>
      <c r="WH3" s="82" t="s">
        <v>1025</v>
      </c>
      <c r="WI3" s="82" t="s">
        <v>1027</v>
      </c>
      <c r="WJ3" s="82" t="s">
        <v>950</v>
      </c>
      <c r="WK3" s="82" t="s">
        <v>843</v>
      </c>
      <c r="WL3" s="82" t="s">
        <v>885</v>
      </c>
      <c r="WM3" s="82" t="s">
        <v>1091</v>
      </c>
      <c r="WN3" s="82" t="s">
        <v>716</v>
      </c>
      <c r="WO3" s="16"/>
      <c r="WP3" s="82" t="s">
        <v>857</v>
      </c>
      <c r="WQ3" s="82" t="s">
        <v>930</v>
      </c>
      <c r="WR3" s="82" t="s">
        <v>1167</v>
      </c>
      <c r="WS3" s="82" t="s">
        <v>1252</v>
      </c>
      <c r="WT3" s="82" t="s">
        <v>1027</v>
      </c>
      <c r="WU3" s="82" t="s">
        <v>1038</v>
      </c>
      <c r="WV3" s="82" t="s">
        <v>1096</v>
      </c>
      <c r="WW3" s="82" t="s">
        <v>931</v>
      </c>
      <c r="WX3" s="82" t="s">
        <v>1091</v>
      </c>
      <c r="WY3" s="82" t="s">
        <v>858</v>
      </c>
      <c r="WZ3" s="82" t="s">
        <v>1130</v>
      </c>
      <c r="XA3" s="82" t="s">
        <v>901</v>
      </c>
      <c r="XB3" s="82" t="s">
        <v>1132</v>
      </c>
      <c r="XC3" s="82" t="s">
        <v>961</v>
      </c>
      <c r="XD3" s="82" t="s">
        <v>717</v>
      </c>
      <c r="XE3" s="82" t="s">
        <v>1142</v>
      </c>
      <c r="XF3" s="82" t="s">
        <v>1038</v>
      </c>
      <c r="XG3" s="82" t="s">
        <v>812</v>
      </c>
      <c r="XH3" s="82" t="s">
        <v>1010</v>
      </c>
      <c r="XI3" s="82" t="s">
        <v>744</v>
      </c>
      <c r="XJ3" s="82" t="s">
        <v>1006</v>
      </c>
      <c r="XK3" s="82" t="s">
        <v>958</v>
      </c>
      <c r="XL3" s="82" t="s">
        <v>956</v>
      </c>
      <c r="XM3" s="82" t="s">
        <v>819</v>
      </c>
      <c r="XN3" s="82" t="s">
        <v>943</v>
      </c>
      <c r="XO3" s="82" t="s">
        <v>1026</v>
      </c>
      <c r="XP3" s="82" t="s">
        <v>1073</v>
      </c>
      <c r="XQ3" s="82" t="s">
        <v>706</v>
      </c>
      <c r="XR3" s="82" t="s">
        <v>859</v>
      </c>
      <c r="XS3" s="82" t="s">
        <v>800</v>
      </c>
      <c r="XT3" s="82" t="s">
        <v>1127</v>
      </c>
      <c r="XU3" s="82" t="s">
        <v>1008</v>
      </c>
      <c r="XV3" s="82" t="s">
        <v>958</v>
      </c>
      <c r="XW3" s="82" t="s">
        <v>856</v>
      </c>
      <c r="XX3" s="82" t="s">
        <v>1048</v>
      </c>
      <c r="XY3" s="82" t="s">
        <v>944</v>
      </c>
      <c r="XZ3" s="82" t="s">
        <v>747</v>
      </c>
      <c r="YA3" s="82" t="s">
        <v>1029</v>
      </c>
      <c r="YB3" s="82" t="s">
        <v>1110</v>
      </c>
      <c r="YC3" s="82" t="s">
        <v>757</v>
      </c>
      <c r="YD3" s="82" t="s">
        <v>800</v>
      </c>
      <c r="YE3" s="82" t="s">
        <v>845</v>
      </c>
      <c r="YF3" s="82" t="s">
        <v>861</v>
      </c>
      <c r="YG3" s="82" t="s">
        <v>740</v>
      </c>
      <c r="YH3" s="82" t="s">
        <v>1045</v>
      </c>
      <c r="YI3" s="82" t="s">
        <v>1048</v>
      </c>
      <c r="YJ3" s="82" t="s">
        <v>1042</v>
      </c>
      <c r="YK3" s="82" t="s">
        <v>1055</v>
      </c>
      <c r="YL3" s="82" t="s">
        <v>1122</v>
      </c>
      <c r="YM3" s="82" t="s">
        <v>889</v>
      </c>
      <c r="YN3" s="82" t="s">
        <v>852</v>
      </c>
      <c r="YO3" s="82" t="s">
        <v>954</v>
      </c>
      <c r="YP3" s="82" t="s">
        <v>813</v>
      </c>
      <c r="YQ3" s="82" t="s">
        <v>1159</v>
      </c>
      <c r="YR3" s="82" t="s">
        <v>979</v>
      </c>
      <c r="YS3" s="82" t="s">
        <v>1046</v>
      </c>
      <c r="YT3" s="82" t="s">
        <v>918</v>
      </c>
      <c r="YU3" s="82" t="s">
        <v>1239</v>
      </c>
      <c r="YV3" s="82" t="s">
        <v>1057</v>
      </c>
      <c r="YW3" s="82" t="s">
        <v>1105</v>
      </c>
      <c r="YX3" s="82" t="s">
        <v>871</v>
      </c>
      <c r="YY3" s="82" t="s">
        <v>1027</v>
      </c>
      <c r="YZ3" s="82" t="s">
        <v>1060</v>
      </c>
      <c r="ZA3" s="82" t="s">
        <v>715</v>
      </c>
      <c r="ZB3" s="82" t="s">
        <v>931</v>
      </c>
      <c r="ZC3" s="82" t="s">
        <v>738</v>
      </c>
      <c r="ZD3" s="82" t="s">
        <v>858</v>
      </c>
      <c r="ZE3" s="82" t="s">
        <v>898</v>
      </c>
      <c r="ZF3" s="82" t="s">
        <v>1126</v>
      </c>
      <c r="ZG3" s="82" t="s">
        <v>759</v>
      </c>
      <c r="ZH3" s="20" t="s">
        <v>923</v>
      </c>
      <c r="ZI3" s="82" t="s">
        <v>892</v>
      </c>
      <c r="ZJ3" s="82" t="s">
        <v>1071</v>
      </c>
      <c r="ZK3" s="82" t="s">
        <v>1012</v>
      </c>
      <c r="ZL3" s="82" t="s">
        <v>1016</v>
      </c>
      <c r="ZM3" s="82" t="s">
        <v>1103</v>
      </c>
      <c r="ZN3" s="82" t="s">
        <v>710</v>
      </c>
      <c r="ZO3" s="82" t="s">
        <v>952</v>
      </c>
      <c r="ZP3" s="82" t="s">
        <v>772</v>
      </c>
      <c r="ZQ3" s="82" t="s">
        <v>815</v>
      </c>
      <c r="ZR3" s="82" t="s">
        <v>1086</v>
      </c>
      <c r="ZS3" s="82" t="s">
        <v>1167</v>
      </c>
      <c r="ZT3" s="82" t="s">
        <v>743</v>
      </c>
      <c r="ZU3" s="82" t="s">
        <v>1009</v>
      </c>
      <c r="ZV3" s="82" t="s">
        <v>881</v>
      </c>
      <c r="ZW3" s="82" t="s">
        <v>18900</v>
      </c>
      <c r="ZX3" s="82" t="s">
        <v>1010</v>
      </c>
      <c r="ZY3" s="82" t="s">
        <v>744</v>
      </c>
      <c r="ZZ3" s="82" t="s">
        <v>1006</v>
      </c>
      <c r="AAA3" s="82" t="s">
        <v>835</v>
      </c>
    </row>
    <row r="4" spans="1:703" x14ac:dyDescent="0.35">
      <c r="A4" s="8">
        <f t="shared" ref="A4:A13" si="0">A3+1</f>
        <v>3</v>
      </c>
      <c r="B4" s="93" t="s">
        <v>1146</v>
      </c>
      <c r="C4" s="93" t="s">
        <v>868</v>
      </c>
      <c r="D4" s="93" t="s">
        <v>721</v>
      </c>
      <c r="E4" s="93" t="s">
        <v>1020</v>
      </c>
      <c r="F4" s="93" t="s">
        <v>841</v>
      </c>
      <c r="G4" s="93" t="s">
        <v>930</v>
      </c>
      <c r="H4" s="93" t="s">
        <v>710</v>
      </c>
      <c r="I4" s="93" t="s">
        <v>892</v>
      </c>
      <c r="J4" s="93" t="s">
        <v>1027</v>
      </c>
      <c r="K4" s="93" t="s">
        <v>799</v>
      </c>
      <c r="L4" s="93" t="s">
        <v>1176</v>
      </c>
      <c r="M4" s="93" t="s">
        <v>885</v>
      </c>
      <c r="N4" s="93" t="s">
        <v>906</v>
      </c>
      <c r="O4" s="93" t="s">
        <v>18949</v>
      </c>
      <c r="P4" s="93" t="s">
        <v>1125</v>
      </c>
      <c r="Q4" s="93" t="s">
        <v>815</v>
      </c>
      <c r="R4" s="93" t="s">
        <v>725</v>
      </c>
      <c r="S4" s="93" t="s">
        <v>704</v>
      </c>
      <c r="T4" s="93" t="s">
        <v>848</v>
      </c>
      <c r="U4" s="93" t="s">
        <v>1071</v>
      </c>
      <c r="V4" s="93" t="s">
        <v>881</v>
      </c>
      <c r="W4" s="93" t="s">
        <v>1156</v>
      </c>
      <c r="X4" s="93" t="s">
        <v>1135</v>
      </c>
      <c r="Y4" s="93" t="s">
        <v>743</v>
      </c>
      <c r="Z4" s="93" t="s">
        <v>793</v>
      </c>
      <c r="AA4" s="93" t="s">
        <v>804</v>
      </c>
      <c r="AB4" s="93" t="s">
        <v>812</v>
      </c>
      <c r="AC4" s="93" t="s">
        <v>725</v>
      </c>
      <c r="AD4" s="93" t="s">
        <v>808</v>
      </c>
      <c r="AE4" s="93" t="s">
        <v>1026</v>
      </c>
      <c r="AF4" s="93" t="s">
        <v>1071</v>
      </c>
      <c r="AG4" s="93" t="s">
        <v>881</v>
      </c>
      <c r="AH4" s="93" t="s">
        <v>1036</v>
      </c>
      <c r="AI4" s="93" t="s">
        <v>767</v>
      </c>
      <c r="AJ4" s="93" t="s">
        <v>1032</v>
      </c>
      <c r="AK4" s="93" t="s">
        <v>952</v>
      </c>
      <c r="AL4" s="93" t="s">
        <v>835</v>
      </c>
      <c r="AM4" s="93" t="s">
        <v>784</v>
      </c>
      <c r="AN4" s="93" t="s">
        <v>997</v>
      </c>
      <c r="AO4" s="93" t="s">
        <v>980</v>
      </c>
      <c r="AP4" s="93" t="s">
        <v>1007</v>
      </c>
      <c r="AQ4" s="93" t="s">
        <v>1073</v>
      </c>
      <c r="AR4" s="93" t="s">
        <v>9021</v>
      </c>
      <c r="AS4" s="93" t="s">
        <v>1036</v>
      </c>
      <c r="AT4" s="93" t="s">
        <v>1010</v>
      </c>
      <c r="AU4" s="93" t="s">
        <v>900</v>
      </c>
      <c r="AV4" s="93" t="s">
        <v>952</v>
      </c>
      <c r="AW4" s="93" t="s">
        <v>18952</v>
      </c>
      <c r="AX4" s="93" t="s">
        <v>787</v>
      </c>
      <c r="AY4" s="93" t="s">
        <v>941</v>
      </c>
      <c r="AZ4" s="93" t="s">
        <v>888</v>
      </c>
      <c r="BA4" s="93" t="s">
        <v>760</v>
      </c>
      <c r="BB4" s="93" t="s">
        <v>913</v>
      </c>
      <c r="BC4" s="93" t="s">
        <v>714</v>
      </c>
      <c r="BD4" s="93" t="s">
        <v>985</v>
      </c>
      <c r="BE4" s="93" t="s">
        <v>746</v>
      </c>
      <c r="BF4" s="93" t="s">
        <v>1015</v>
      </c>
      <c r="BG4" s="93" t="s">
        <v>1028</v>
      </c>
      <c r="BH4" s="93" t="s">
        <v>1077</v>
      </c>
      <c r="BI4" s="93" t="s">
        <v>18954</v>
      </c>
      <c r="BJ4" s="93" t="s">
        <v>1074</v>
      </c>
      <c r="BK4" s="93" t="s">
        <v>947</v>
      </c>
      <c r="BL4" s="93" t="s">
        <v>760</v>
      </c>
      <c r="BM4" s="93" t="s">
        <v>806</v>
      </c>
      <c r="BN4" s="93" t="s">
        <v>714</v>
      </c>
      <c r="BO4" s="93" t="s">
        <v>1133</v>
      </c>
      <c r="BP4" s="93" t="s">
        <v>1088</v>
      </c>
      <c r="BQ4" s="93" t="s">
        <v>870</v>
      </c>
      <c r="BR4" s="93" t="s">
        <v>1085</v>
      </c>
      <c r="BS4" s="93" t="s">
        <v>988</v>
      </c>
      <c r="BT4" s="93" t="s">
        <v>814</v>
      </c>
      <c r="BU4" s="93" t="s">
        <v>1048</v>
      </c>
      <c r="BV4" s="93" t="s">
        <v>907</v>
      </c>
      <c r="BW4" s="93" t="s">
        <v>1002</v>
      </c>
      <c r="BX4" s="93" t="s">
        <v>913</v>
      </c>
      <c r="BY4" s="93" t="s">
        <v>884</v>
      </c>
      <c r="BZ4" s="93" t="s">
        <v>741</v>
      </c>
      <c r="CA4" s="93" t="s">
        <v>722</v>
      </c>
      <c r="CB4" s="93" t="s">
        <v>943</v>
      </c>
      <c r="CC4" s="93" t="s">
        <v>1055</v>
      </c>
      <c r="CD4" s="93" t="s">
        <v>833</v>
      </c>
      <c r="CE4" s="93" t="s">
        <v>816</v>
      </c>
      <c r="CF4" s="93" t="s">
        <v>890</v>
      </c>
      <c r="CG4" s="93" t="s">
        <v>882</v>
      </c>
      <c r="CH4" s="93" t="s">
        <v>1002</v>
      </c>
      <c r="CI4" s="93" t="s">
        <v>710</v>
      </c>
      <c r="CJ4" s="93" t="s">
        <v>982</v>
      </c>
      <c r="CK4" s="93" t="s">
        <v>971</v>
      </c>
      <c r="CL4" s="93" t="s">
        <v>1154</v>
      </c>
      <c r="CM4" s="93" t="s">
        <v>1057</v>
      </c>
      <c r="CN4" s="93" t="s">
        <v>1197</v>
      </c>
      <c r="CO4" s="93" t="s">
        <v>850</v>
      </c>
      <c r="CP4" s="93" t="s">
        <v>1142</v>
      </c>
      <c r="CQ4" s="93" t="s">
        <v>1060</v>
      </c>
      <c r="CR4" s="93" t="s">
        <v>1148</v>
      </c>
      <c r="CS4" s="93" t="s">
        <v>1103</v>
      </c>
      <c r="CT4" s="93" t="s">
        <v>868</v>
      </c>
      <c r="CU4" s="93" t="s">
        <v>858</v>
      </c>
      <c r="CV4" s="93" t="s">
        <v>971</v>
      </c>
      <c r="CW4" s="93" t="s">
        <v>901</v>
      </c>
      <c r="CX4" s="93" t="s">
        <v>1132</v>
      </c>
      <c r="CY4" s="93" t="s">
        <v>923</v>
      </c>
      <c r="CZ4" s="93" t="s">
        <v>892</v>
      </c>
      <c r="DA4" s="93" t="s">
        <v>1027</v>
      </c>
      <c r="DB4" s="93" t="s">
        <v>881</v>
      </c>
      <c r="DC4" s="93" t="s">
        <v>812</v>
      </c>
      <c r="DD4" s="93" t="s">
        <v>931</v>
      </c>
      <c r="DE4" s="93" t="s">
        <v>738</v>
      </c>
      <c r="DF4" s="93" t="s">
        <v>716</v>
      </c>
      <c r="DG4" s="93" t="s">
        <v>1071</v>
      </c>
      <c r="DH4" s="93" t="s">
        <v>745</v>
      </c>
      <c r="DI4" s="93" t="s">
        <v>1057</v>
      </c>
      <c r="DJ4" s="93" t="s">
        <v>923</v>
      </c>
      <c r="DK4" s="93" t="s">
        <v>963</v>
      </c>
      <c r="DL4" s="93" t="s">
        <v>1071</v>
      </c>
      <c r="DM4" s="93" t="s">
        <v>1012</v>
      </c>
      <c r="DN4" s="93" t="s">
        <v>722</v>
      </c>
      <c r="DO4" s="93" t="s">
        <v>1010</v>
      </c>
      <c r="DP4" s="93" t="s">
        <v>906</v>
      </c>
      <c r="DQ4" s="93" t="s">
        <v>1008</v>
      </c>
      <c r="DR4" s="93" t="s">
        <v>1136</v>
      </c>
      <c r="DS4" s="93" t="s">
        <v>1058</v>
      </c>
      <c r="DT4" s="93" t="s">
        <v>1075</v>
      </c>
      <c r="DU4" s="93" t="s">
        <v>1015</v>
      </c>
      <c r="DV4" s="93" t="s">
        <v>978</v>
      </c>
      <c r="DW4" s="93" t="s">
        <v>953</v>
      </c>
      <c r="DX4" s="93" t="s">
        <v>1051</v>
      </c>
      <c r="DY4" s="93" t="s">
        <v>1036</v>
      </c>
      <c r="DZ4" s="93" t="s">
        <v>1010</v>
      </c>
      <c r="EA4" s="93" t="s">
        <v>751</v>
      </c>
      <c r="EB4" s="93" t="s">
        <v>1151</v>
      </c>
      <c r="EC4" s="93" t="s">
        <v>739</v>
      </c>
      <c r="ED4" s="93" t="s">
        <v>1058</v>
      </c>
      <c r="EE4" s="93" t="s">
        <v>1049</v>
      </c>
      <c r="EF4" s="93" t="s">
        <v>779</v>
      </c>
      <c r="EG4" s="93" t="s">
        <v>747</v>
      </c>
      <c r="EH4" s="93" t="s">
        <v>1003</v>
      </c>
      <c r="EI4" s="93" t="s">
        <v>926</v>
      </c>
      <c r="EJ4" s="93" t="s">
        <v>1019</v>
      </c>
      <c r="EK4" s="93" t="s">
        <v>802</v>
      </c>
      <c r="EL4" s="93" t="s">
        <v>813</v>
      </c>
      <c r="EM4" s="93" t="s">
        <v>978</v>
      </c>
      <c r="EN4" s="93" t="s">
        <v>877</v>
      </c>
      <c r="EO4" s="93" t="s">
        <v>787</v>
      </c>
      <c r="EP4" s="93" t="s">
        <v>941</v>
      </c>
      <c r="EQ4" s="93" t="s">
        <v>777</v>
      </c>
      <c r="ER4" s="93" t="s">
        <v>747</v>
      </c>
      <c r="ES4" s="93" t="s">
        <v>833</v>
      </c>
      <c r="ET4" s="93" t="s">
        <v>884</v>
      </c>
      <c r="EU4" s="93" t="s">
        <v>837</v>
      </c>
      <c r="EV4" s="93" t="s">
        <v>1132</v>
      </c>
      <c r="EW4" s="93" t="s">
        <v>888</v>
      </c>
      <c r="EX4" s="93" t="s">
        <v>864</v>
      </c>
      <c r="EY4" s="93" t="s">
        <v>708</v>
      </c>
      <c r="EZ4" s="93" t="s">
        <v>1113</v>
      </c>
      <c r="FA4" s="93" t="s">
        <v>1083</v>
      </c>
      <c r="FB4" s="93" t="s">
        <v>1014</v>
      </c>
      <c r="FC4" s="93" t="s">
        <v>1002</v>
      </c>
      <c r="FD4" s="93" t="s">
        <v>806</v>
      </c>
      <c r="FE4" s="93" t="s">
        <v>1185</v>
      </c>
      <c r="FF4" s="93" t="s">
        <v>727</v>
      </c>
      <c r="FG4" s="93" t="s">
        <v>914</v>
      </c>
      <c r="FH4" s="93" t="s">
        <v>1102</v>
      </c>
      <c r="FI4" s="93" t="s">
        <v>834</v>
      </c>
      <c r="FJ4" s="93" t="s">
        <v>750</v>
      </c>
      <c r="FK4" s="93" t="s">
        <v>862</v>
      </c>
      <c r="FL4" s="93" t="s">
        <v>805</v>
      </c>
      <c r="FM4" s="93" t="s">
        <v>1031</v>
      </c>
      <c r="FN4" s="93" t="s">
        <v>725</v>
      </c>
      <c r="FO4" s="93" t="s">
        <v>704</v>
      </c>
      <c r="FP4" s="93" t="s">
        <v>1035</v>
      </c>
      <c r="FQ4" s="93" t="s">
        <v>1009</v>
      </c>
      <c r="FR4" s="93" t="s">
        <v>1098</v>
      </c>
      <c r="FS4" s="93" t="s">
        <v>1156</v>
      </c>
      <c r="FT4" s="93" t="s">
        <v>1135</v>
      </c>
      <c r="FU4" s="93" t="s">
        <v>743</v>
      </c>
      <c r="FV4" s="93" t="s">
        <v>1006</v>
      </c>
      <c r="FW4" s="93" t="s">
        <v>1065</v>
      </c>
      <c r="FX4" s="93" t="s">
        <v>879</v>
      </c>
      <c r="FY4" s="93" t="s">
        <v>1162</v>
      </c>
      <c r="FZ4" s="93" t="s">
        <v>839</v>
      </c>
      <c r="GA4" s="93" t="s">
        <v>1026</v>
      </c>
      <c r="GB4" s="93" t="s">
        <v>1009</v>
      </c>
      <c r="GC4" s="93" t="s">
        <v>902</v>
      </c>
      <c r="GD4" s="93" t="s">
        <v>1036</v>
      </c>
      <c r="GE4" s="93" t="s">
        <v>1088</v>
      </c>
      <c r="GF4" s="93" t="s">
        <v>1032</v>
      </c>
      <c r="GG4" s="93" t="s">
        <v>18949</v>
      </c>
      <c r="GH4" s="93" t="s">
        <v>877</v>
      </c>
      <c r="GI4" s="93" t="s">
        <v>1140</v>
      </c>
      <c r="GJ4" s="93" t="s">
        <v>997</v>
      </c>
      <c r="GK4" s="93" t="s">
        <v>944</v>
      </c>
      <c r="GL4" s="93" t="s">
        <v>747</v>
      </c>
      <c r="GM4" s="93" t="s">
        <v>771</v>
      </c>
      <c r="GN4" s="93" t="s">
        <v>1174</v>
      </c>
      <c r="GO4" s="93" t="s">
        <v>1019</v>
      </c>
      <c r="GP4" s="93" t="s">
        <v>1022</v>
      </c>
      <c r="GQ4" s="93" t="s">
        <v>783</v>
      </c>
      <c r="GR4" s="93" t="s">
        <v>1037</v>
      </c>
      <c r="GS4" s="93" t="s">
        <v>740</v>
      </c>
      <c r="GT4" s="93" t="s">
        <v>899</v>
      </c>
      <c r="GU4" s="93" t="s">
        <v>912</v>
      </c>
      <c r="GV4" s="93" t="s">
        <v>707</v>
      </c>
      <c r="GW4" s="93" t="s">
        <v>1055</v>
      </c>
      <c r="GX4" s="93" t="s">
        <v>18963</v>
      </c>
      <c r="GY4" s="93" t="s">
        <v>926</v>
      </c>
      <c r="GZ4" s="93" t="s">
        <v>1070</v>
      </c>
      <c r="HA4" s="93" t="s">
        <v>1099</v>
      </c>
      <c r="HB4" s="93" t="s">
        <v>1118</v>
      </c>
      <c r="HC4" s="93" t="s">
        <v>996</v>
      </c>
      <c r="HD4" s="93" t="s">
        <v>740</v>
      </c>
      <c r="HE4" s="93" t="s">
        <v>18954</v>
      </c>
      <c r="HF4" s="93" t="s">
        <v>1083</v>
      </c>
      <c r="HG4" s="93" t="s">
        <v>1176</v>
      </c>
      <c r="HH4" s="93" t="s">
        <v>1085</v>
      </c>
      <c r="HI4" s="93" t="s">
        <v>924</v>
      </c>
      <c r="HJ4" s="93" t="s">
        <v>1094</v>
      </c>
      <c r="HK4" s="93" t="s">
        <v>1020</v>
      </c>
      <c r="HL4" s="93" t="s">
        <v>1050</v>
      </c>
      <c r="HM4" s="93" t="s">
        <v>873</v>
      </c>
      <c r="HN4" s="93" t="s">
        <v>1159</v>
      </c>
      <c r="HO4" s="93" t="s">
        <v>869</v>
      </c>
      <c r="HP4" s="93" t="s">
        <v>830</v>
      </c>
      <c r="HQ4" s="93" t="s">
        <v>890</v>
      </c>
      <c r="HR4" s="93" t="s">
        <v>947</v>
      </c>
      <c r="HS4" s="93" t="s">
        <v>1002</v>
      </c>
      <c r="HT4" s="93" t="s">
        <v>1137</v>
      </c>
      <c r="HU4" s="93" t="s">
        <v>816</v>
      </c>
      <c r="HV4" s="93" t="s">
        <v>727</v>
      </c>
      <c r="HW4" s="93" t="s">
        <v>841</v>
      </c>
      <c r="HX4" s="93" t="s">
        <v>927</v>
      </c>
      <c r="HY4" s="93" t="s">
        <v>1106</v>
      </c>
      <c r="HZ4" s="93" t="s">
        <v>1093</v>
      </c>
      <c r="IA4" s="93" t="s">
        <v>862</v>
      </c>
      <c r="IB4" s="93" t="s">
        <v>735</v>
      </c>
      <c r="IC4" s="93" t="s">
        <v>1128</v>
      </c>
      <c r="ID4" s="93" t="s">
        <v>820</v>
      </c>
      <c r="IE4" s="93" t="s">
        <v>1153</v>
      </c>
      <c r="IF4" s="93" t="s">
        <v>1046</v>
      </c>
      <c r="IG4" s="93" t="s">
        <v>732</v>
      </c>
      <c r="IH4" s="93" t="s">
        <v>891</v>
      </c>
      <c r="II4" s="93" t="s">
        <v>939</v>
      </c>
      <c r="IJ4" s="93" t="s">
        <v>1105</v>
      </c>
      <c r="IK4" s="93" t="s">
        <v>1117</v>
      </c>
      <c r="IL4" s="93" t="s">
        <v>1142</v>
      </c>
      <c r="IM4" s="93" t="s">
        <v>1060</v>
      </c>
      <c r="IN4" s="93" t="s">
        <v>715</v>
      </c>
      <c r="IO4" s="93" t="s">
        <v>885</v>
      </c>
      <c r="IP4" s="93" t="s">
        <v>1091</v>
      </c>
      <c r="IQ4" s="93" t="s">
        <v>716</v>
      </c>
      <c r="IR4" s="93" t="s">
        <v>732</v>
      </c>
      <c r="IS4" s="93" t="s">
        <v>1154</v>
      </c>
      <c r="IT4" s="93" t="s">
        <v>1132</v>
      </c>
      <c r="IU4" s="93" t="s">
        <v>936</v>
      </c>
      <c r="IV4" s="93" t="s">
        <v>892</v>
      </c>
      <c r="IW4" s="93" t="s">
        <v>1009</v>
      </c>
      <c r="IX4" s="93" t="s">
        <v>709</v>
      </c>
      <c r="IY4" s="93" t="s">
        <v>1096</v>
      </c>
      <c r="IZ4" s="93" t="s">
        <v>1178</v>
      </c>
      <c r="JA4" s="93" t="s">
        <v>906</v>
      </c>
      <c r="JB4" s="93" t="s">
        <v>1165</v>
      </c>
      <c r="JC4" s="93" t="s">
        <v>1087</v>
      </c>
      <c r="JD4" s="93" t="s">
        <v>815</v>
      </c>
      <c r="JE4" s="93" t="s">
        <v>819</v>
      </c>
      <c r="JF4" s="93" t="s">
        <v>961</v>
      </c>
      <c r="JG4" s="93" t="s">
        <v>964</v>
      </c>
      <c r="JH4" s="93" t="s">
        <v>726</v>
      </c>
      <c r="JI4" s="93" t="s">
        <v>740</v>
      </c>
      <c r="JJ4" s="93" t="s">
        <v>1080</v>
      </c>
      <c r="JK4" s="93" t="s">
        <v>1074</v>
      </c>
      <c r="JL4" s="93" t="s">
        <v>1147</v>
      </c>
      <c r="JM4" s="93" t="s">
        <v>1085</v>
      </c>
      <c r="JN4" s="93" t="s">
        <v>18967</v>
      </c>
      <c r="JO4" s="93" t="s">
        <v>909</v>
      </c>
      <c r="JP4" s="93" t="s">
        <v>894</v>
      </c>
      <c r="JQ4" s="93" t="s">
        <v>777</v>
      </c>
      <c r="JR4" s="93" t="s">
        <v>1015</v>
      </c>
      <c r="JS4" s="93" t="s">
        <v>1159</v>
      </c>
      <c r="JT4" s="93" t="s">
        <v>1077</v>
      </c>
      <c r="JU4" s="93" t="s">
        <v>1113</v>
      </c>
      <c r="JV4" s="93" t="s">
        <v>1083</v>
      </c>
      <c r="JW4" s="93" t="s">
        <v>1014</v>
      </c>
      <c r="JX4" s="93" t="s">
        <v>978</v>
      </c>
      <c r="JY4" s="93" t="s">
        <v>806</v>
      </c>
      <c r="JZ4" s="93" t="s">
        <v>1185</v>
      </c>
      <c r="KA4" s="93" t="s">
        <v>727</v>
      </c>
      <c r="KB4" s="93" t="s">
        <v>915</v>
      </c>
      <c r="KC4" s="93" t="s">
        <v>1102</v>
      </c>
      <c r="KD4" s="93" t="s">
        <v>1021</v>
      </c>
      <c r="KE4" s="93" t="s">
        <v>750</v>
      </c>
      <c r="KF4" s="93" t="s">
        <v>1047</v>
      </c>
      <c r="KG4" s="93" t="s">
        <v>967</v>
      </c>
      <c r="KH4" s="93" t="s">
        <v>785</v>
      </c>
      <c r="KI4" s="93" t="s">
        <v>1002</v>
      </c>
      <c r="KJ4" s="83" t="s">
        <v>946</v>
      </c>
      <c r="KK4" s="97" t="s">
        <v>816</v>
      </c>
      <c r="KL4" s="3" t="s">
        <v>971</v>
      </c>
      <c r="KM4" s="117" t="s">
        <v>745</v>
      </c>
      <c r="KN4" s="97" t="s">
        <v>818</v>
      </c>
      <c r="KO4" s="3" t="s">
        <v>834</v>
      </c>
      <c r="KP4" s="117" t="s">
        <v>782</v>
      </c>
      <c r="KQ4" s="97" t="s">
        <v>1119</v>
      </c>
      <c r="KR4" s="97" t="s">
        <v>735</v>
      </c>
      <c r="KS4" s="97" t="s">
        <v>1128</v>
      </c>
      <c r="KT4" s="97" t="s">
        <v>1103</v>
      </c>
      <c r="KU4" s="97" t="s">
        <v>917</v>
      </c>
      <c r="KV4" s="97" t="s">
        <v>982</v>
      </c>
      <c r="KW4" s="97" t="s">
        <v>732</v>
      </c>
      <c r="KX4" s="97" t="s">
        <v>1154</v>
      </c>
      <c r="KY4" s="97" t="s">
        <v>930</v>
      </c>
      <c r="KZ4" s="97" t="s">
        <v>1105</v>
      </c>
      <c r="LA4" s="97" t="s">
        <v>871</v>
      </c>
      <c r="LB4" s="97" t="s">
        <v>1142</v>
      </c>
      <c r="LC4" s="97" t="s">
        <v>1060</v>
      </c>
      <c r="LD4" s="97" t="s">
        <v>1148</v>
      </c>
      <c r="LE4" s="97" t="s">
        <v>885</v>
      </c>
      <c r="LF4" s="97" t="s">
        <v>1144</v>
      </c>
      <c r="LG4" s="97" t="s">
        <v>716</v>
      </c>
      <c r="LH4" s="97" t="s">
        <v>1038</v>
      </c>
      <c r="LI4" s="97" t="s">
        <v>780</v>
      </c>
      <c r="LJ4" s="97" t="s">
        <v>759</v>
      </c>
      <c r="LK4" s="97" t="s">
        <v>923</v>
      </c>
      <c r="LL4" s="97" t="s">
        <v>872</v>
      </c>
      <c r="LM4" s="97" t="s">
        <v>1009</v>
      </c>
      <c r="LN4" s="97" t="s">
        <v>881</v>
      </c>
      <c r="LO4" s="97" t="s">
        <v>748</v>
      </c>
      <c r="LP4" s="97" t="s">
        <v>770</v>
      </c>
      <c r="LQ4" s="97" t="s">
        <v>1066</v>
      </c>
      <c r="LR4" s="97" t="s">
        <v>793</v>
      </c>
      <c r="LS4" s="48" t="s">
        <v>1136</v>
      </c>
      <c r="LT4" s="97" t="s">
        <v>1111</v>
      </c>
      <c r="LU4" s="97" t="s">
        <v>819</v>
      </c>
      <c r="LV4" s="97" t="s">
        <v>839</v>
      </c>
      <c r="LW4" s="97" t="s">
        <v>1026</v>
      </c>
      <c r="LX4" s="97" t="s">
        <v>1009</v>
      </c>
      <c r="LY4" s="97" t="s">
        <v>706</v>
      </c>
      <c r="LZ4" s="97" t="s">
        <v>1121</v>
      </c>
      <c r="MA4" s="97" t="s">
        <v>1124</v>
      </c>
      <c r="MB4" s="97" t="s">
        <v>781</v>
      </c>
      <c r="MC4" s="97" t="s">
        <v>1006</v>
      </c>
      <c r="MD4" s="97" t="s">
        <v>776</v>
      </c>
      <c r="ME4" s="97" t="s">
        <v>1140</v>
      </c>
      <c r="MF4" s="97" t="s">
        <v>1082</v>
      </c>
      <c r="MG4" s="97" t="s">
        <v>808</v>
      </c>
      <c r="MH4" s="97" t="s">
        <v>747</v>
      </c>
      <c r="MI4" s="97" t="s">
        <v>988</v>
      </c>
      <c r="MJ4" s="97" t="s">
        <v>981</v>
      </c>
      <c r="MK4" s="97" t="s">
        <v>828</v>
      </c>
      <c r="ML4" s="97" t="s">
        <v>800</v>
      </c>
      <c r="MM4" s="97" t="s">
        <v>1043</v>
      </c>
      <c r="MN4" s="97" t="s">
        <v>1037</v>
      </c>
      <c r="MO4" s="97" t="s">
        <v>740</v>
      </c>
      <c r="MP4" s="97" t="s">
        <v>1045</v>
      </c>
      <c r="MQ4" s="97" t="s">
        <v>894</v>
      </c>
      <c r="MR4" s="97" t="s">
        <v>749</v>
      </c>
      <c r="MS4" s="97" t="s">
        <v>1131</v>
      </c>
      <c r="MT4" s="97" t="s">
        <v>922</v>
      </c>
      <c r="MU4" s="97" t="s">
        <v>926</v>
      </c>
      <c r="MV4" s="97" t="s">
        <v>757</v>
      </c>
      <c r="MW4" s="97" t="s">
        <v>800</v>
      </c>
      <c r="MX4" s="97" t="s">
        <v>813</v>
      </c>
      <c r="MY4" s="97" t="s">
        <v>861</v>
      </c>
      <c r="MZ4" s="97" t="s">
        <v>1023</v>
      </c>
      <c r="NA4" s="97" t="s">
        <v>1045</v>
      </c>
      <c r="NB4" s="97" t="s">
        <v>1074</v>
      </c>
      <c r="NC4" s="97" t="s">
        <v>937</v>
      </c>
      <c r="ND4" s="97" t="s">
        <v>1081</v>
      </c>
      <c r="NE4" s="97" t="s">
        <v>773</v>
      </c>
      <c r="NF4" s="97" t="s">
        <v>1117</v>
      </c>
      <c r="NG4" s="97" t="s">
        <v>1027</v>
      </c>
      <c r="NH4" s="97" t="s">
        <v>737</v>
      </c>
      <c r="NI4" s="97" t="s">
        <v>715</v>
      </c>
      <c r="NJ4" s="97" t="s">
        <v>1103</v>
      </c>
      <c r="NK4" s="97" t="s">
        <v>1153</v>
      </c>
      <c r="NL4" s="97" t="s">
        <v>982</v>
      </c>
      <c r="NM4" s="97" t="s">
        <v>1157</v>
      </c>
      <c r="NN4" s="97" t="s">
        <v>1154</v>
      </c>
      <c r="NO4" s="97" t="s">
        <v>1057</v>
      </c>
      <c r="NP4" s="97" t="s">
        <v>1106</v>
      </c>
      <c r="NQ4" s="97" t="s">
        <v>892</v>
      </c>
      <c r="NR4" s="97" t="s">
        <v>1027</v>
      </c>
      <c r="NS4" s="97" t="s">
        <v>741</v>
      </c>
      <c r="NT4" s="97" t="s">
        <v>1148</v>
      </c>
      <c r="NU4" s="97" t="s">
        <v>1103</v>
      </c>
      <c r="NV4" s="97" t="s">
        <v>1153</v>
      </c>
      <c r="NW4" s="97" t="s">
        <v>793</v>
      </c>
      <c r="NX4" s="97" t="s">
        <v>703</v>
      </c>
      <c r="NY4" s="97" t="s">
        <v>815</v>
      </c>
      <c r="NZ4" s="97" t="s">
        <v>1132</v>
      </c>
      <c r="OA4" s="97" t="s">
        <v>774</v>
      </c>
      <c r="OB4" s="97" t="s">
        <v>848</v>
      </c>
      <c r="OC4" s="97" t="s">
        <v>1027</v>
      </c>
      <c r="OD4" s="97" t="s">
        <v>741</v>
      </c>
      <c r="OE4" s="97" t="s">
        <v>879</v>
      </c>
      <c r="OF4" s="97" t="s">
        <v>931</v>
      </c>
      <c r="OG4" s="97" t="s">
        <v>1053</v>
      </c>
      <c r="OH4" s="97" t="s">
        <v>1006</v>
      </c>
      <c r="OI4" s="97" t="s">
        <v>804</v>
      </c>
      <c r="OJ4" s="97" t="s">
        <v>879</v>
      </c>
      <c r="OK4" s="97" t="s">
        <v>819</v>
      </c>
      <c r="OL4" s="97" t="s">
        <v>808</v>
      </c>
      <c r="OM4" s="97" t="s">
        <v>1026</v>
      </c>
      <c r="ON4" s="97" t="s">
        <v>1009</v>
      </c>
      <c r="OO4" s="97" t="s">
        <v>981</v>
      </c>
      <c r="OP4" s="97" t="s">
        <v>1036</v>
      </c>
      <c r="OQ4" s="97" t="s">
        <v>920</v>
      </c>
      <c r="OR4" s="97" t="s">
        <v>743</v>
      </c>
      <c r="OS4" s="97" t="s">
        <v>1008</v>
      </c>
      <c r="OT4" s="97" t="s">
        <v>1152</v>
      </c>
      <c r="OU4" s="97" t="s">
        <v>814</v>
      </c>
      <c r="OV4" s="97" t="s">
        <v>1086</v>
      </c>
      <c r="OW4" s="97" t="s">
        <v>923</v>
      </c>
      <c r="OX4" s="97" t="s">
        <v>713</v>
      </c>
      <c r="OY4" s="97" t="s">
        <v>1143</v>
      </c>
      <c r="OZ4" s="97" t="s">
        <v>902</v>
      </c>
      <c r="PA4" s="97" t="s">
        <v>1036</v>
      </c>
      <c r="PB4" s="97" t="s">
        <v>1059</v>
      </c>
      <c r="PC4" s="97" t="s">
        <v>870</v>
      </c>
      <c r="PD4" s="97" t="s">
        <v>1151</v>
      </c>
      <c r="PE4" s="97" t="s">
        <v>877</v>
      </c>
      <c r="PF4" s="97" t="s">
        <v>1034</v>
      </c>
      <c r="PG4" s="97" t="s">
        <v>1048</v>
      </c>
      <c r="PH4" s="97" t="s">
        <v>707</v>
      </c>
      <c r="PI4" s="97" t="s">
        <v>1026</v>
      </c>
      <c r="PJ4" s="97" t="s">
        <v>1008</v>
      </c>
      <c r="PK4" s="97" t="s">
        <v>804</v>
      </c>
      <c r="PL4" s="97" t="s">
        <v>828</v>
      </c>
      <c r="PM4" s="97" t="s">
        <v>1099</v>
      </c>
      <c r="PN4" s="97" t="s">
        <v>845</v>
      </c>
      <c r="PO4" s="97" t="s">
        <v>1085</v>
      </c>
      <c r="PP4" s="97" t="s">
        <v>776</v>
      </c>
      <c r="PQ4" s="97" t="s">
        <v>1034</v>
      </c>
      <c r="PR4" s="97" t="s">
        <v>1036</v>
      </c>
      <c r="PS4" s="97" t="s">
        <v>920</v>
      </c>
      <c r="PT4" s="97" t="s">
        <v>963</v>
      </c>
      <c r="PU4" s="97" t="s">
        <v>806</v>
      </c>
      <c r="PV4" s="97" t="s">
        <v>1094</v>
      </c>
      <c r="PW4" s="97" t="s">
        <v>1133</v>
      </c>
      <c r="PX4" s="97" t="s">
        <v>1078</v>
      </c>
      <c r="PY4" s="97" t="s">
        <v>1102</v>
      </c>
      <c r="PZ4" s="97" t="s">
        <v>978</v>
      </c>
      <c r="QA4" s="97" t="s">
        <v>806</v>
      </c>
      <c r="QB4" s="97" t="s">
        <v>830</v>
      </c>
      <c r="QC4" s="97" t="s">
        <v>9014</v>
      </c>
      <c r="QD4" s="97" t="s">
        <v>843</v>
      </c>
      <c r="QE4" s="97" t="s">
        <v>1114</v>
      </c>
      <c r="QF4" s="97" t="s">
        <v>833</v>
      </c>
      <c r="QG4" s="97" t="s">
        <v>714</v>
      </c>
      <c r="QH4" s="97" t="s">
        <v>1020</v>
      </c>
      <c r="QI4" s="97" t="s">
        <v>745</v>
      </c>
      <c r="QJ4" s="97" t="s">
        <v>1018</v>
      </c>
      <c r="QK4" s="97" t="s">
        <v>773</v>
      </c>
      <c r="QL4" s="97" t="s">
        <v>782</v>
      </c>
      <c r="QM4" s="97" t="s">
        <v>969</v>
      </c>
      <c r="QN4" s="97" t="s">
        <v>769</v>
      </c>
      <c r="QO4" s="97" t="s">
        <v>880</v>
      </c>
      <c r="QP4" s="97" t="s">
        <v>1114</v>
      </c>
      <c r="QQ4" s="97" t="s">
        <v>773</v>
      </c>
      <c r="QR4" s="97" t="s">
        <v>884</v>
      </c>
      <c r="QS4" s="97" t="s">
        <v>887</v>
      </c>
      <c r="QT4" s="97" t="s">
        <v>901</v>
      </c>
      <c r="QU4" s="97" t="s">
        <v>984</v>
      </c>
      <c r="QV4" s="97" t="s">
        <v>942</v>
      </c>
      <c r="QW4" s="97" t="s">
        <v>18977</v>
      </c>
      <c r="QX4" s="97" t="s">
        <v>1119</v>
      </c>
      <c r="QY4" s="97" t="s">
        <v>732</v>
      </c>
      <c r="QZ4" s="97" t="s">
        <v>715</v>
      </c>
      <c r="RA4" s="97" t="s">
        <v>1002</v>
      </c>
      <c r="RB4" s="97" t="s">
        <v>738</v>
      </c>
      <c r="RC4" s="97" t="s">
        <v>716</v>
      </c>
      <c r="RD4" s="97" t="s">
        <v>971</v>
      </c>
      <c r="RE4" s="97" t="s">
        <v>901</v>
      </c>
      <c r="RF4" s="97" t="s">
        <v>1057</v>
      </c>
      <c r="RG4" s="97" t="s">
        <v>935</v>
      </c>
      <c r="RH4" s="97" t="s">
        <v>892</v>
      </c>
      <c r="RI4" s="97" t="s">
        <v>1119</v>
      </c>
      <c r="RJ4" s="97" t="s">
        <v>732</v>
      </c>
      <c r="RK4" s="97" t="s">
        <v>879</v>
      </c>
      <c r="RL4" s="97" t="s">
        <v>1103</v>
      </c>
      <c r="RM4" s="97" t="s">
        <v>868</v>
      </c>
      <c r="RN4" s="97" t="s">
        <v>858</v>
      </c>
      <c r="RO4" s="97" t="s">
        <v>1009</v>
      </c>
      <c r="RP4" s="97" t="s">
        <v>1109</v>
      </c>
      <c r="RQ4" s="97" t="s">
        <v>1057</v>
      </c>
      <c r="RR4" s="97" t="s">
        <v>923</v>
      </c>
      <c r="RS4" s="97" t="s">
        <v>717</v>
      </c>
      <c r="RT4" s="97" t="s">
        <v>1071</v>
      </c>
      <c r="RU4" s="97" t="s">
        <v>706</v>
      </c>
      <c r="RV4" s="97" t="s">
        <v>1156</v>
      </c>
      <c r="RW4" s="97" t="s">
        <v>1162</v>
      </c>
      <c r="RX4" s="97" t="s">
        <v>906</v>
      </c>
      <c r="RY4" s="97" t="s">
        <v>1006</v>
      </c>
      <c r="RZ4" s="97" t="s">
        <v>772</v>
      </c>
      <c r="SA4" s="97" t="s">
        <v>784</v>
      </c>
      <c r="SB4" s="97" t="s">
        <v>725</v>
      </c>
      <c r="SC4" s="97" t="s">
        <v>888</v>
      </c>
      <c r="SD4" s="97" t="s">
        <v>752</v>
      </c>
      <c r="SE4" s="97" t="s">
        <v>1037</v>
      </c>
      <c r="SF4" s="97" t="s">
        <v>881</v>
      </c>
      <c r="SG4" s="97" t="s">
        <v>1036</v>
      </c>
      <c r="SH4" s="97" t="s">
        <v>920</v>
      </c>
      <c r="SI4" s="97" t="s">
        <v>870</v>
      </c>
      <c r="SJ4" s="97" t="s">
        <v>1008</v>
      </c>
      <c r="SK4" s="97" t="s">
        <v>877</v>
      </c>
      <c r="SL4" s="97" t="s">
        <v>1068</v>
      </c>
      <c r="SM4" s="97" t="s">
        <v>941</v>
      </c>
      <c r="SN4" s="97" t="s">
        <v>839</v>
      </c>
      <c r="SO4" s="97" t="s">
        <v>1007</v>
      </c>
      <c r="SP4" s="97" t="s">
        <v>1037</v>
      </c>
      <c r="SQ4" s="97" t="s">
        <v>889</v>
      </c>
      <c r="SR4" s="97" t="s">
        <v>1019</v>
      </c>
      <c r="SS4" s="97" t="s">
        <v>802</v>
      </c>
      <c r="ST4" s="97" t="s">
        <v>1118</v>
      </c>
      <c r="SU4" s="97" t="s">
        <v>904</v>
      </c>
      <c r="SV4" s="97" t="s">
        <v>840</v>
      </c>
      <c r="SW4" s="97" t="s">
        <v>1080</v>
      </c>
      <c r="SX4" s="97" t="s">
        <v>894</v>
      </c>
      <c r="SY4" s="97" t="s">
        <v>746</v>
      </c>
      <c r="SZ4" s="97" t="s">
        <v>1055</v>
      </c>
      <c r="TA4" s="97" t="s">
        <v>988</v>
      </c>
      <c r="TB4" s="97" t="s">
        <v>909</v>
      </c>
      <c r="TC4" s="97" t="s">
        <v>1133</v>
      </c>
      <c r="TD4" s="97" t="s">
        <v>777</v>
      </c>
      <c r="TE4" s="97" t="s">
        <v>813</v>
      </c>
      <c r="TF4" s="97" t="s">
        <v>1028</v>
      </c>
      <c r="TG4" s="97" t="s">
        <v>946</v>
      </c>
      <c r="TH4" s="97" t="s">
        <v>1113</v>
      </c>
      <c r="TI4" s="97" t="s">
        <v>1048</v>
      </c>
      <c r="TJ4" s="97" t="s">
        <v>1092</v>
      </c>
      <c r="TK4" s="97" t="s">
        <v>818</v>
      </c>
      <c r="TL4" s="97" t="s">
        <v>1003</v>
      </c>
      <c r="TM4" s="97" t="s">
        <v>714</v>
      </c>
      <c r="TN4" s="97" t="s">
        <v>1047</v>
      </c>
      <c r="TO4" s="97" t="s">
        <v>769</v>
      </c>
      <c r="TP4" s="97" t="s">
        <v>813</v>
      </c>
      <c r="TQ4" s="97" t="s">
        <v>1028</v>
      </c>
      <c r="TR4" s="97" t="s">
        <v>1108</v>
      </c>
      <c r="TS4" s="97" t="s">
        <v>791</v>
      </c>
      <c r="TT4" s="97" t="s">
        <v>1049</v>
      </c>
      <c r="TU4" s="97" t="s">
        <v>785</v>
      </c>
      <c r="TV4" s="97" t="s">
        <v>1114</v>
      </c>
      <c r="TW4" s="97" t="s">
        <v>710</v>
      </c>
      <c r="TX4" s="97" t="s">
        <v>816</v>
      </c>
      <c r="TY4" s="97" t="s">
        <v>1133</v>
      </c>
      <c r="TZ4" s="97" t="s">
        <v>914</v>
      </c>
      <c r="UA4" s="97" t="s">
        <v>831</v>
      </c>
      <c r="UB4" s="97" t="s">
        <v>1097</v>
      </c>
      <c r="UC4" s="97" t="s">
        <v>844</v>
      </c>
      <c r="UD4" s="97" t="s">
        <v>862</v>
      </c>
      <c r="UE4" s="97" t="s">
        <v>732</v>
      </c>
      <c r="UF4" s="97" t="s">
        <v>880</v>
      </c>
      <c r="UG4" s="97" t="s">
        <v>1002</v>
      </c>
      <c r="UH4" s="97" t="s">
        <v>801</v>
      </c>
      <c r="UI4" s="97" t="s">
        <v>850</v>
      </c>
      <c r="UJ4" s="97" t="s">
        <v>1020</v>
      </c>
      <c r="UK4" s="97" t="s">
        <v>745</v>
      </c>
      <c r="UL4" s="97" t="s">
        <v>984</v>
      </c>
      <c r="UM4" s="97" t="s">
        <v>931</v>
      </c>
      <c r="UN4" s="97" t="s">
        <v>782</v>
      </c>
      <c r="UO4" s="97" t="s">
        <v>1119</v>
      </c>
      <c r="UP4" s="97" t="s">
        <v>732</v>
      </c>
      <c r="UQ4" s="97" t="s">
        <v>879</v>
      </c>
      <c r="UR4" s="97" t="s">
        <v>18979</v>
      </c>
      <c r="US4" s="97" t="s">
        <v>868</v>
      </c>
      <c r="UT4" s="97" t="s">
        <v>858</v>
      </c>
      <c r="UU4" s="97" t="s">
        <v>1136</v>
      </c>
      <c r="UV4" s="97" t="s">
        <v>1174</v>
      </c>
      <c r="UW4" s="97" t="s">
        <v>828</v>
      </c>
      <c r="UX4" s="97" t="s">
        <v>800</v>
      </c>
      <c r="UY4" s="97" t="s">
        <v>1043</v>
      </c>
      <c r="UZ4" s="97" t="s">
        <v>1037</v>
      </c>
      <c r="VA4" s="97" t="s">
        <v>740</v>
      </c>
      <c r="VB4" s="97" t="s">
        <v>899</v>
      </c>
      <c r="VC4" s="97" t="s">
        <v>894</v>
      </c>
      <c r="VD4" s="97" t="s">
        <v>900</v>
      </c>
      <c r="VE4" s="97" t="s">
        <v>860</v>
      </c>
      <c r="VF4" s="97" t="s">
        <v>953</v>
      </c>
      <c r="VG4" s="97" t="s">
        <v>1054</v>
      </c>
      <c r="VH4" s="97" t="s">
        <v>1070</v>
      </c>
      <c r="VI4" s="97" t="s">
        <v>800</v>
      </c>
      <c r="VJ4" s="97" t="s">
        <v>813</v>
      </c>
      <c r="VK4" s="97" t="s">
        <v>978</v>
      </c>
      <c r="VL4" s="97" t="s">
        <v>840</v>
      </c>
      <c r="VM4" s="97" t="s">
        <v>1069</v>
      </c>
      <c r="VN4" s="97" t="s">
        <v>1048</v>
      </c>
      <c r="VO4" s="97" t="s">
        <v>843</v>
      </c>
      <c r="VP4" s="97" t="s">
        <v>1055</v>
      </c>
      <c r="VQ4" s="97" t="s">
        <v>833</v>
      </c>
      <c r="VR4" s="97" t="s">
        <v>1094</v>
      </c>
      <c r="VS4" s="97" t="s">
        <v>1047</v>
      </c>
      <c r="VT4" s="97" t="s">
        <v>733</v>
      </c>
      <c r="VU4" s="97" t="s">
        <v>893</v>
      </c>
      <c r="VV4" s="97" t="s">
        <v>904</v>
      </c>
      <c r="VW4" s="97" t="s">
        <v>708</v>
      </c>
      <c r="VX4" s="97" t="s">
        <v>830</v>
      </c>
      <c r="VY4" s="97" t="s">
        <v>9014</v>
      </c>
      <c r="VZ4" s="97" t="s">
        <v>843</v>
      </c>
      <c r="WA4" s="97" t="s">
        <v>1081</v>
      </c>
      <c r="WB4" s="97" t="s">
        <v>1122</v>
      </c>
      <c r="WC4" s="97" t="s">
        <v>926</v>
      </c>
      <c r="WD4" s="97" t="s">
        <v>1020</v>
      </c>
      <c r="WE4" s="97" t="s">
        <v>841</v>
      </c>
      <c r="WF4" s="97" t="s">
        <v>927</v>
      </c>
      <c r="WG4" s="97" t="s">
        <v>1159</v>
      </c>
      <c r="WH4" s="97" t="s">
        <v>750</v>
      </c>
      <c r="WI4" s="97" t="s">
        <v>969</v>
      </c>
      <c r="WJ4" s="97" t="s">
        <v>985</v>
      </c>
      <c r="WK4" s="97" t="s">
        <v>937</v>
      </c>
      <c r="WL4" s="97" t="s">
        <v>820</v>
      </c>
      <c r="WM4" s="97" t="s">
        <v>878</v>
      </c>
      <c r="WN4" s="97" t="s">
        <v>1046</v>
      </c>
      <c r="WO4" s="97" t="s">
        <v>887</v>
      </c>
      <c r="WP4" s="97" t="s">
        <v>1109</v>
      </c>
      <c r="WQ4" s="97" t="s">
        <v>939</v>
      </c>
      <c r="WR4" s="97" t="s">
        <v>957</v>
      </c>
      <c r="WS4" s="97" t="s">
        <v>782</v>
      </c>
      <c r="WT4" s="97" t="s">
        <v>862</v>
      </c>
      <c r="WU4" s="97" t="s">
        <v>732</v>
      </c>
      <c r="WV4" s="97" t="s">
        <v>715</v>
      </c>
      <c r="WW4" s="97" t="s">
        <v>1146</v>
      </c>
      <c r="WX4" s="97" t="s">
        <v>1181</v>
      </c>
      <c r="WY4" s="97" t="s">
        <v>1017</v>
      </c>
      <c r="WZ4" s="97" t="s">
        <v>971</v>
      </c>
      <c r="XA4" s="97" t="s">
        <v>745</v>
      </c>
      <c r="XB4" s="97" t="s">
        <v>939</v>
      </c>
      <c r="XC4" s="97" t="s">
        <v>923</v>
      </c>
      <c r="XD4" s="97" t="s">
        <v>892</v>
      </c>
      <c r="XE4" s="97" t="s">
        <v>1119</v>
      </c>
      <c r="XF4" s="97" t="s">
        <v>732</v>
      </c>
      <c r="XG4" s="97" t="s">
        <v>879</v>
      </c>
      <c r="XH4" s="97" t="s">
        <v>1103</v>
      </c>
      <c r="XI4" s="97" t="s">
        <v>906</v>
      </c>
      <c r="XJ4" s="97" t="s">
        <v>1165</v>
      </c>
      <c r="XK4" s="97" t="s">
        <v>1009</v>
      </c>
      <c r="XL4" s="97" t="s">
        <v>780</v>
      </c>
      <c r="XM4" s="97" t="s">
        <v>1086</v>
      </c>
      <c r="XN4" s="97" t="s">
        <v>704</v>
      </c>
      <c r="XO4" s="97" t="s">
        <v>717</v>
      </c>
      <c r="XP4" s="97" t="s">
        <v>1071</v>
      </c>
      <c r="XQ4" s="97" t="s">
        <v>881</v>
      </c>
      <c r="XR4" s="97" t="s">
        <v>1156</v>
      </c>
      <c r="XS4" s="97" t="s">
        <v>1124</v>
      </c>
      <c r="XT4" s="97" t="s">
        <v>743</v>
      </c>
      <c r="XU4" s="97" t="s">
        <v>952</v>
      </c>
      <c r="XV4" s="97" t="s">
        <v>1009</v>
      </c>
      <c r="XW4" s="97" t="s">
        <v>955</v>
      </c>
      <c r="XX4" s="97" t="s">
        <v>1162</v>
      </c>
      <c r="XY4" s="97" t="s">
        <v>839</v>
      </c>
      <c r="XZ4" s="97" t="s">
        <v>1026</v>
      </c>
      <c r="YA4" s="97" t="s">
        <v>1073</v>
      </c>
      <c r="YB4" s="97" t="s">
        <v>1024</v>
      </c>
      <c r="YC4" s="97" t="s">
        <v>828</v>
      </c>
      <c r="YD4" s="97" t="s">
        <v>733</v>
      </c>
      <c r="YE4" s="97" t="s">
        <v>783</v>
      </c>
      <c r="YF4" s="97" t="s">
        <v>763</v>
      </c>
      <c r="YG4" s="97" t="s">
        <v>736</v>
      </c>
      <c r="YH4" s="97" t="s">
        <v>814</v>
      </c>
      <c r="YI4" s="97" t="s">
        <v>941</v>
      </c>
      <c r="YJ4" s="97" t="s">
        <v>944</v>
      </c>
      <c r="YK4" s="97" t="s">
        <v>1007</v>
      </c>
      <c r="YL4" s="97" t="s">
        <v>1037</v>
      </c>
      <c r="YM4" s="97" t="s">
        <v>921</v>
      </c>
      <c r="YN4" s="97" t="s">
        <v>1070</v>
      </c>
      <c r="YO4" s="97" t="s">
        <v>1075</v>
      </c>
      <c r="YP4" s="97" t="s">
        <v>845</v>
      </c>
      <c r="YQ4" s="97" t="s">
        <v>861</v>
      </c>
      <c r="YR4" s="97" t="s">
        <v>946</v>
      </c>
      <c r="YS4" s="97" t="s">
        <v>1079</v>
      </c>
      <c r="YT4" s="97" t="s">
        <v>1020</v>
      </c>
      <c r="YU4" s="97" t="s">
        <v>841</v>
      </c>
      <c r="YV4" s="97" t="s">
        <v>818</v>
      </c>
      <c r="YW4" s="97" t="s">
        <v>834</v>
      </c>
      <c r="YX4" s="97" t="s">
        <v>1025</v>
      </c>
      <c r="YY4" s="97" t="s">
        <v>862</v>
      </c>
      <c r="YZ4" s="97" t="s">
        <v>1089</v>
      </c>
      <c r="ZA4" s="97" t="s">
        <v>1128</v>
      </c>
      <c r="ZB4" s="97" t="s">
        <v>820</v>
      </c>
      <c r="ZC4" s="97" t="s">
        <v>1153</v>
      </c>
      <c r="ZD4" s="97" t="s">
        <v>982</v>
      </c>
      <c r="ZE4" s="97" t="s">
        <v>18984</v>
      </c>
      <c r="ZF4" s="97" t="s">
        <v>857</v>
      </c>
      <c r="ZG4" s="97" t="s">
        <v>1057</v>
      </c>
      <c r="ZH4" s="97" t="s">
        <v>1105</v>
      </c>
      <c r="ZI4" s="97" t="s">
        <v>871</v>
      </c>
      <c r="ZJ4" s="97" t="s">
        <v>1027</v>
      </c>
      <c r="ZK4" s="97" t="s">
        <v>1060</v>
      </c>
      <c r="ZL4" s="97" t="s">
        <v>1148</v>
      </c>
      <c r="ZM4" s="97" t="s">
        <v>1002</v>
      </c>
      <c r="ZN4" s="97" t="s">
        <v>801</v>
      </c>
      <c r="ZO4" s="97" t="s">
        <v>858</v>
      </c>
      <c r="ZP4" s="97" t="s">
        <v>732</v>
      </c>
      <c r="ZQ4" s="97" t="s">
        <v>1126</v>
      </c>
      <c r="ZR4" s="97" t="s">
        <v>1057</v>
      </c>
      <c r="ZS4" s="97" t="s">
        <v>931</v>
      </c>
      <c r="ZT4" s="97" t="s">
        <v>782</v>
      </c>
      <c r="ZU4" s="97" t="s">
        <v>1142</v>
      </c>
      <c r="ZV4" s="97" t="s">
        <v>1076</v>
      </c>
      <c r="ZW4" s="97" t="s">
        <v>1096</v>
      </c>
      <c r="ZX4" s="97" t="s">
        <v>1103</v>
      </c>
      <c r="ZY4" s="97" t="s">
        <v>906</v>
      </c>
      <c r="ZZ4" s="97" t="s">
        <v>18949</v>
      </c>
      <c r="AAA4" s="97" t="s">
        <v>776</v>
      </c>
    </row>
    <row r="5" spans="1:703" x14ac:dyDescent="0.35">
      <c r="A5" s="8">
        <f t="shared" si="0"/>
        <v>4</v>
      </c>
      <c r="B5" s="91" t="s">
        <v>1071</v>
      </c>
      <c r="C5" s="91" t="s">
        <v>881</v>
      </c>
      <c r="D5" s="91" t="s">
        <v>1057</v>
      </c>
      <c r="E5" s="91" t="s">
        <v>931</v>
      </c>
      <c r="F5" s="91" t="s">
        <v>906</v>
      </c>
      <c r="G5" s="91" t="s">
        <v>863</v>
      </c>
      <c r="H5" s="91" t="s">
        <v>709</v>
      </c>
      <c r="I5" s="91" t="s">
        <v>1005</v>
      </c>
      <c r="J5" s="91" t="s">
        <v>1082</v>
      </c>
      <c r="K5" s="91" t="s">
        <v>1064</v>
      </c>
      <c r="L5" s="91" t="s">
        <v>844</v>
      </c>
      <c r="M5" s="91" t="s">
        <v>729</v>
      </c>
      <c r="N5" s="91" t="s">
        <v>981</v>
      </c>
      <c r="O5" s="91" t="s">
        <v>1019</v>
      </c>
      <c r="P5" s="91" t="s">
        <v>1090</v>
      </c>
      <c r="Q5" s="91" t="s">
        <v>1067</v>
      </c>
      <c r="R5" s="91" t="s">
        <v>726</v>
      </c>
      <c r="S5" s="91" t="s">
        <v>740</v>
      </c>
      <c r="T5" s="91" t="s">
        <v>748</v>
      </c>
      <c r="U5" s="91" t="s">
        <v>1010</v>
      </c>
      <c r="V5" s="91" t="s">
        <v>779</v>
      </c>
      <c r="W5" s="91" t="s">
        <v>1131</v>
      </c>
      <c r="X5" s="91" t="s">
        <v>1136</v>
      </c>
      <c r="Y5" s="91" t="s">
        <v>1034</v>
      </c>
      <c r="Z5" s="91" t="s">
        <v>1019</v>
      </c>
      <c r="AA5" s="91" t="s">
        <v>954</v>
      </c>
      <c r="AB5" s="91" t="s">
        <v>1026</v>
      </c>
      <c r="AC5" s="91" t="s">
        <v>1037</v>
      </c>
      <c r="AD5" s="91" t="s">
        <v>1023</v>
      </c>
      <c r="AE5" s="91" t="s">
        <v>753</v>
      </c>
      <c r="AF5" s="91" t="s">
        <v>1010</v>
      </c>
      <c r="AG5" s="91" t="s">
        <v>749</v>
      </c>
      <c r="AH5" s="91" t="s">
        <v>760</v>
      </c>
      <c r="AI5" s="91" t="s">
        <v>734</v>
      </c>
      <c r="AJ5" s="91" t="s">
        <v>814</v>
      </c>
      <c r="AK5" s="91" t="s">
        <v>757</v>
      </c>
      <c r="AL5" s="91" t="s">
        <v>1075</v>
      </c>
      <c r="AM5" s="91" t="s">
        <v>813</v>
      </c>
      <c r="AN5" s="91" t="s">
        <v>1029</v>
      </c>
      <c r="AO5" s="91" t="s">
        <v>1052</v>
      </c>
      <c r="AP5" s="91" t="s">
        <v>830</v>
      </c>
      <c r="AQ5" s="91" t="s">
        <v>985</v>
      </c>
      <c r="AR5" s="91" t="s">
        <v>707</v>
      </c>
      <c r="AS5" s="91" t="s">
        <v>1085</v>
      </c>
      <c r="AT5" s="91" t="s">
        <v>1122</v>
      </c>
      <c r="AU5" s="91" t="s">
        <v>1052</v>
      </c>
      <c r="AV5" s="91" t="s">
        <v>1019</v>
      </c>
      <c r="AW5" s="91" t="s">
        <v>733</v>
      </c>
      <c r="AX5" s="91" t="s">
        <v>893</v>
      </c>
      <c r="AY5" s="91" t="s">
        <v>1028</v>
      </c>
      <c r="AZ5" s="91" t="s">
        <v>889</v>
      </c>
      <c r="BA5" s="91" t="s">
        <v>1133</v>
      </c>
      <c r="BB5" s="91" t="s">
        <v>737</v>
      </c>
      <c r="BC5" s="91" t="s">
        <v>715</v>
      </c>
      <c r="BD5" s="91" t="s">
        <v>1097</v>
      </c>
      <c r="BE5" s="91" t="s">
        <v>1030</v>
      </c>
      <c r="BF5" s="91" t="s">
        <v>884</v>
      </c>
      <c r="BG5" s="91" t="s">
        <v>971</v>
      </c>
      <c r="BH5" s="91" t="s">
        <v>1092</v>
      </c>
      <c r="BI5" s="91" t="s">
        <v>903</v>
      </c>
      <c r="BJ5" s="91" t="s">
        <v>834</v>
      </c>
      <c r="BK5" s="91" t="s">
        <v>1139</v>
      </c>
      <c r="BL5" s="91" t="s">
        <v>795</v>
      </c>
      <c r="BM5" s="91" t="s">
        <v>914</v>
      </c>
      <c r="BN5" s="91" t="s">
        <v>715</v>
      </c>
      <c r="BO5" s="91" t="s">
        <v>1103</v>
      </c>
      <c r="BP5" s="91" t="s">
        <v>924</v>
      </c>
      <c r="BQ5" s="91" t="s">
        <v>909</v>
      </c>
      <c r="BR5" s="91" t="s">
        <v>1058</v>
      </c>
      <c r="BS5" s="91" t="s">
        <v>890</v>
      </c>
      <c r="BT5" s="91" t="s">
        <v>873</v>
      </c>
      <c r="BU5" s="91" t="s">
        <v>957</v>
      </c>
      <c r="BV5" s="91" t="s">
        <v>871</v>
      </c>
      <c r="BW5" s="91" t="s">
        <v>1142</v>
      </c>
      <c r="BX5" s="91" t="s">
        <v>737</v>
      </c>
      <c r="BY5" s="91" t="s">
        <v>831</v>
      </c>
      <c r="BZ5" s="91" t="s">
        <v>943</v>
      </c>
      <c r="CA5" s="91" t="s">
        <v>723</v>
      </c>
      <c r="CB5" s="91" t="s">
        <v>739</v>
      </c>
      <c r="CC5" s="91" t="s">
        <v>756</v>
      </c>
      <c r="CD5" s="91" t="s">
        <v>967</v>
      </c>
      <c r="CE5" s="91" t="s">
        <v>948</v>
      </c>
      <c r="CF5" s="91" t="s">
        <v>801</v>
      </c>
      <c r="CG5" s="91" t="s">
        <v>1035</v>
      </c>
      <c r="CH5" s="91" t="s">
        <v>1142</v>
      </c>
      <c r="CI5" s="91" t="s">
        <v>709</v>
      </c>
      <c r="CJ5" s="91" t="s">
        <v>939</v>
      </c>
      <c r="CK5" s="91" t="s">
        <v>1150</v>
      </c>
      <c r="CL5" s="91" t="s">
        <v>781</v>
      </c>
      <c r="CM5" s="91" t="s">
        <v>1006</v>
      </c>
      <c r="CN5" s="91" t="s">
        <v>709</v>
      </c>
      <c r="CO5" s="91" t="s">
        <v>722</v>
      </c>
      <c r="CP5" s="91" t="s">
        <v>1162</v>
      </c>
      <c r="CQ5" s="91" t="s">
        <v>808</v>
      </c>
      <c r="CR5" s="91" t="s">
        <v>716</v>
      </c>
      <c r="CS5" s="91" t="s">
        <v>1009</v>
      </c>
      <c r="CT5" s="91" t="s">
        <v>881</v>
      </c>
      <c r="CU5" s="91" t="s">
        <v>1036</v>
      </c>
      <c r="CV5" s="91" t="s">
        <v>1150</v>
      </c>
      <c r="CW5" s="91" t="s">
        <v>743</v>
      </c>
      <c r="CX5" s="91" t="s">
        <v>863</v>
      </c>
      <c r="CY5" s="91" t="s">
        <v>1152</v>
      </c>
      <c r="CZ5" s="91" t="s">
        <v>1005</v>
      </c>
      <c r="DA5" s="91" t="s">
        <v>819</v>
      </c>
      <c r="DB5" s="91" t="s">
        <v>980</v>
      </c>
      <c r="DC5" s="91" t="s">
        <v>752</v>
      </c>
      <c r="DD5" s="91" t="s">
        <v>1130</v>
      </c>
      <c r="DE5" s="91" t="s">
        <v>1024</v>
      </c>
      <c r="DF5" s="91" t="s">
        <v>859</v>
      </c>
      <c r="DG5" s="91" t="s">
        <v>1010</v>
      </c>
      <c r="DH5" s="91" t="s">
        <v>744</v>
      </c>
      <c r="DI5" s="91" t="s">
        <v>1006</v>
      </c>
      <c r="DJ5" s="91" t="s">
        <v>736</v>
      </c>
      <c r="DK5" s="91" t="s">
        <v>1080</v>
      </c>
      <c r="DL5" s="91" t="s">
        <v>1010</v>
      </c>
      <c r="DM5" s="91" t="s">
        <v>900</v>
      </c>
      <c r="DN5" s="91" t="s">
        <v>1055</v>
      </c>
      <c r="DO5" s="91" t="s">
        <v>1122</v>
      </c>
      <c r="DP5" s="91" t="s">
        <v>902</v>
      </c>
      <c r="DQ5" s="91" t="s">
        <v>941</v>
      </c>
      <c r="DR5" s="91" t="s">
        <v>836</v>
      </c>
      <c r="DS5" s="91" t="s">
        <v>1146</v>
      </c>
      <c r="DT5" s="91" t="s">
        <v>946</v>
      </c>
      <c r="DU5" s="91" t="s">
        <v>983</v>
      </c>
      <c r="DV5" s="91" t="s">
        <v>1133</v>
      </c>
      <c r="DW5" s="91" t="s">
        <v>1049</v>
      </c>
      <c r="DX5" s="91" t="s">
        <v>707</v>
      </c>
      <c r="DY5" s="91" t="s">
        <v>1085</v>
      </c>
      <c r="DZ5" s="91" t="s">
        <v>1122</v>
      </c>
      <c r="EA5" s="91" t="s">
        <v>714</v>
      </c>
      <c r="EB5" s="91" t="s">
        <v>894</v>
      </c>
      <c r="EC5" s="91" t="s">
        <v>937</v>
      </c>
      <c r="ED5" s="91" t="s">
        <v>1146</v>
      </c>
      <c r="EE5" s="91" t="s">
        <v>1104</v>
      </c>
      <c r="EF5" s="91" t="s">
        <v>1110</v>
      </c>
      <c r="EG5" s="91" t="s">
        <v>830</v>
      </c>
      <c r="EH5" s="91" t="s">
        <v>890</v>
      </c>
      <c r="EI5" s="91" t="s">
        <v>1033</v>
      </c>
      <c r="EJ5" s="91" t="s">
        <v>978</v>
      </c>
      <c r="EK5" s="91" t="s">
        <v>847</v>
      </c>
      <c r="EL5" s="91" t="s">
        <v>983</v>
      </c>
      <c r="EM5" s="91" t="s">
        <v>1133</v>
      </c>
      <c r="EN5" s="91" t="s">
        <v>705</v>
      </c>
      <c r="EO5" s="91" t="s">
        <v>893</v>
      </c>
      <c r="EP5" s="91" t="s">
        <v>1028</v>
      </c>
      <c r="EQ5" s="91" t="s">
        <v>979</v>
      </c>
      <c r="ER5" s="91" t="s">
        <v>830</v>
      </c>
      <c r="ES5" s="91" t="s">
        <v>967</v>
      </c>
      <c r="ET5" s="91" t="s">
        <v>831</v>
      </c>
      <c r="EU5" s="91" t="s">
        <v>888</v>
      </c>
      <c r="EV5" s="91" t="s">
        <v>1008</v>
      </c>
      <c r="EW5" s="91" t="s">
        <v>889</v>
      </c>
      <c r="EX5" s="91" t="s">
        <v>727</v>
      </c>
      <c r="EY5" s="91" t="s">
        <v>901</v>
      </c>
      <c r="EZ5" s="91" t="s">
        <v>1081</v>
      </c>
      <c r="FA5" s="91" t="s">
        <v>942</v>
      </c>
      <c r="FB5" s="91" t="s">
        <v>871</v>
      </c>
      <c r="FC5" s="91" t="s">
        <v>795</v>
      </c>
      <c r="FD5" s="91" t="s">
        <v>914</v>
      </c>
      <c r="FE5" s="91" t="s">
        <v>715</v>
      </c>
      <c r="FF5" s="91" t="s">
        <v>1150</v>
      </c>
      <c r="FG5" s="91" t="s">
        <v>738</v>
      </c>
      <c r="FH5" s="91" t="s">
        <v>721</v>
      </c>
      <c r="FI5" s="91" t="s">
        <v>1125</v>
      </c>
      <c r="FJ5" s="91" t="s">
        <v>1126</v>
      </c>
      <c r="FK5" s="91" t="s">
        <v>1086</v>
      </c>
      <c r="FL5" s="91" t="s">
        <v>1090</v>
      </c>
      <c r="FM5" s="91" t="s">
        <v>713</v>
      </c>
      <c r="FN5" s="91" t="s">
        <v>1037</v>
      </c>
      <c r="FO5" s="91" t="s">
        <v>1041</v>
      </c>
      <c r="FP5" s="91" t="s">
        <v>1016</v>
      </c>
      <c r="FQ5" s="91" t="s">
        <v>997</v>
      </c>
      <c r="FR5" s="91" t="s">
        <v>980</v>
      </c>
      <c r="FS5" s="91" t="s">
        <v>1131</v>
      </c>
      <c r="FT5" s="91" t="s">
        <v>1136</v>
      </c>
      <c r="FU5" s="91" t="s">
        <v>1034</v>
      </c>
      <c r="FV5" s="91" t="s">
        <v>1070</v>
      </c>
      <c r="FW5" s="91" t="s">
        <v>802</v>
      </c>
      <c r="FX5" s="91" t="s">
        <v>964</v>
      </c>
      <c r="FY5" s="91" t="s">
        <v>18960</v>
      </c>
      <c r="FZ5" s="91" t="s">
        <v>739</v>
      </c>
      <c r="GA5" s="91" t="s">
        <v>1080</v>
      </c>
      <c r="GB5" s="91" t="s">
        <v>997</v>
      </c>
      <c r="GC5" s="91" t="s">
        <v>1043</v>
      </c>
      <c r="GD5" s="91" t="s">
        <v>1085</v>
      </c>
      <c r="GE5" s="91" t="s">
        <v>924</v>
      </c>
      <c r="GF5" s="91" t="s">
        <v>18894</v>
      </c>
      <c r="GG5" s="91" t="s">
        <v>757</v>
      </c>
      <c r="GH5" s="91" t="s">
        <v>777</v>
      </c>
      <c r="GI5" s="91" t="s">
        <v>893</v>
      </c>
      <c r="GJ5" s="91" t="s">
        <v>1003</v>
      </c>
      <c r="GK5" s="91" t="s">
        <v>889</v>
      </c>
      <c r="GL5" s="91" t="s">
        <v>830</v>
      </c>
      <c r="GM5" s="91" t="s">
        <v>1063</v>
      </c>
      <c r="GN5" s="91" t="s">
        <v>783</v>
      </c>
      <c r="GO5" s="91" t="s">
        <v>864</v>
      </c>
      <c r="GP5" s="91" t="s">
        <v>806</v>
      </c>
      <c r="GQ5" s="91" t="s">
        <v>1185</v>
      </c>
      <c r="GR5" s="91" t="s">
        <v>1048</v>
      </c>
      <c r="GS5" s="91" t="s">
        <v>1078</v>
      </c>
      <c r="GT5" s="91" t="s">
        <v>927</v>
      </c>
      <c r="GU5" s="91" t="s">
        <v>1021</v>
      </c>
      <c r="GV5" s="91" t="s">
        <v>1054</v>
      </c>
      <c r="GW5" s="91" t="s">
        <v>756</v>
      </c>
      <c r="GX5" s="91" t="s">
        <v>1049</v>
      </c>
      <c r="GY5" s="91" t="s">
        <v>785</v>
      </c>
      <c r="GZ5" s="91" t="s">
        <v>996</v>
      </c>
      <c r="HA5" s="91" t="s">
        <v>1137</v>
      </c>
      <c r="HB5" s="91" t="s">
        <v>1079</v>
      </c>
      <c r="HC5" s="91" t="s">
        <v>1020</v>
      </c>
      <c r="HD5" s="91" t="s">
        <v>746</v>
      </c>
      <c r="HE5" s="91" t="s">
        <v>1081</v>
      </c>
      <c r="HF5" s="91" t="s">
        <v>1106</v>
      </c>
      <c r="HG5" s="91" t="s">
        <v>844</v>
      </c>
      <c r="HH5" s="91" t="s">
        <v>1058</v>
      </c>
      <c r="HI5" s="91" t="s">
        <v>735</v>
      </c>
      <c r="HJ5" s="91" t="s">
        <v>1128</v>
      </c>
      <c r="HK5" s="91" t="s">
        <v>931</v>
      </c>
      <c r="HL5" s="91" t="s">
        <v>708</v>
      </c>
      <c r="HM5" s="91" t="s">
        <v>721</v>
      </c>
      <c r="HN5" s="91" t="s">
        <v>918</v>
      </c>
      <c r="HO5" s="91" t="s">
        <v>1154</v>
      </c>
      <c r="HP5" s="91" t="s">
        <v>758</v>
      </c>
      <c r="HQ5" s="91" t="s">
        <v>1105</v>
      </c>
      <c r="HR5" s="91" t="s">
        <v>1061</v>
      </c>
      <c r="HS5" s="91" t="s">
        <v>795</v>
      </c>
      <c r="HT5" s="91" t="s">
        <v>1138</v>
      </c>
      <c r="HU5" s="91" t="s">
        <v>1112</v>
      </c>
      <c r="HV5" s="91" t="s">
        <v>1150</v>
      </c>
      <c r="HW5" s="91" t="s">
        <v>906</v>
      </c>
      <c r="HX5" s="91" t="s">
        <v>791</v>
      </c>
      <c r="HY5" s="91" t="s">
        <v>1125</v>
      </c>
      <c r="HZ5" s="91" t="s">
        <v>780</v>
      </c>
      <c r="IA5" s="91" t="s">
        <v>1086</v>
      </c>
      <c r="IB5" s="91" t="s">
        <v>1181</v>
      </c>
      <c r="IC5" s="91" t="s">
        <v>846</v>
      </c>
      <c r="ID5" s="91" t="s">
        <v>821</v>
      </c>
      <c r="IE5" s="91" t="s">
        <v>706</v>
      </c>
      <c r="IF5" s="91" t="s">
        <v>831</v>
      </c>
      <c r="IG5" s="91" t="s">
        <v>774</v>
      </c>
      <c r="IH5" s="91" t="s">
        <v>1066</v>
      </c>
      <c r="II5" s="91" t="s">
        <v>952</v>
      </c>
      <c r="IJ5" s="91" t="s">
        <v>1040</v>
      </c>
      <c r="IK5" s="91" t="s">
        <v>1111</v>
      </c>
      <c r="IL5" s="91" t="s">
        <v>1162</v>
      </c>
      <c r="IM5" s="91" t="s">
        <v>839</v>
      </c>
      <c r="IN5" s="91" t="s">
        <v>1017</v>
      </c>
      <c r="IO5" s="91" t="s">
        <v>1130</v>
      </c>
      <c r="IP5" s="91" t="s">
        <v>1051</v>
      </c>
      <c r="IQ5" s="91" t="s">
        <v>1121</v>
      </c>
      <c r="IR5" s="91" t="s">
        <v>1064</v>
      </c>
      <c r="IS5" s="91" t="s">
        <v>781</v>
      </c>
      <c r="IT5" s="91" t="s">
        <v>1008</v>
      </c>
      <c r="IU5" s="91" t="s">
        <v>877</v>
      </c>
      <c r="IV5" s="91" t="s">
        <v>803</v>
      </c>
      <c r="IW5" s="91" t="s">
        <v>997</v>
      </c>
      <c r="IX5" s="91" t="s">
        <v>900</v>
      </c>
      <c r="IY5" s="91" t="s">
        <v>747</v>
      </c>
      <c r="IZ5" s="91" t="s">
        <v>772</v>
      </c>
      <c r="JA5" s="91" t="s">
        <v>981</v>
      </c>
      <c r="JB5" s="91" t="s">
        <v>828</v>
      </c>
      <c r="JC5" s="91" t="s">
        <v>800</v>
      </c>
      <c r="JD5" s="91" t="s">
        <v>1067</v>
      </c>
      <c r="JE5" s="91" t="s">
        <v>1073</v>
      </c>
      <c r="JF5" s="91" t="s">
        <v>740</v>
      </c>
      <c r="JG5" s="91" t="s">
        <v>899</v>
      </c>
      <c r="JH5" s="91" t="s">
        <v>985</v>
      </c>
      <c r="JI5" s="91" t="s">
        <v>746</v>
      </c>
      <c r="JJ5" s="91" t="s">
        <v>927</v>
      </c>
      <c r="JK5" s="91" t="s">
        <v>1021</v>
      </c>
      <c r="JL5" s="91" t="s">
        <v>1054</v>
      </c>
      <c r="JM5" s="91" t="s">
        <v>1058</v>
      </c>
      <c r="JN5" s="91" t="s">
        <v>1089</v>
      </c>
      <c r="JO5" s="91" t="s">
        <v>1128</v>
      </c>
      <c r="JP5" s="91" t="s">
        <v>794</v>
      </c>
      <c r="JQ5" s="91" t="s">
        <v>979</v>
      </c>
      <c r="JR5" s="91" t="s">
        <v>884</v>
      </c>
      <c r="JS5" s="91" t="s">
        <v>918</v>
      </c>
      <c r="JT5" s="91" t="s">
        <v>843</v>
      </c>
      <c r="JU5" s="91" t="s">
        <v>1081</v>
      </c>
      <c r="JV5" s="91" t="s">
        <v>942</v>
      </c>
      <c r="JW5" s="91" t="s">
        <v>871</v>
      </c>
      <c r="JX5" s="91" t="s">
        <v>1133</v>
      </c>
      <c r="JY5" s="91" t="s">
        <v>807</v>
      </c>
      <c r="JZ5" s="91" t="s">
        <v>715</v>
      </c>
      <c r="KA5" s="91" t="s">
        <v>1150</v>
      </c>
      <c r="KB5" s="91" t="s">
        <v>1100</v>
      </c>
      <c r="KC5" s="91" t="s">
        <v>721</v>
      </c>
      <c r="KD5" s="91" t="s">
        <v>1038</v>
      </c>
      <c r="KE5" s="91" t="s">
        <v>1126</v>
      </c>
      <c r="KF5" s="91" t="s">
        <v>1002</v>
      </c>
      <c r="KG5" s="91" t="s">
        <v>1107</v>
      </c>
      <c r="KH5" s="91" t="s">
        <v>892</v>
      </c>
      <c r="KI5" s="91" t="s">
        <v>795</v>
      </c>
      <c r="KJ5" s="101" t="s">
        <v>841</v>
      </c>
      <c r="KK5" s="101" t="s">
        <v>1112</v>
      </c>
      <c r="KL5" s="101" t="s">
        <v>1167</v>
      </c>
      <c r="KM5" s="101" t="s">
        <v>1144</v>
      </c>
      <c r="KN5" s="101" t="s">
        <v>1119</v>
      </c>
      <c r="KO5" s="101" t="s">
        <v>1125</v>
      </c>
      <c r="KP5" s="101" t="s">
        <v>815</v>
      </c>
      <c r="KQ5" s="101" t="s">
        <v>725</v>
      </c>
      <c r="KR5" s="101" t="s">
        <v>1181</v>
      </c>
      <c r="KS5" s="101" t="s">
        <v>846</v>
      </c>
      <c r="KT5" s="101" t="s">
        <v>1009</v>
      </c>
      <c r="KU5" s="101" t="s">
        <v>1051</v>
      </c>
      <c r="KV5" s="101" t="s">
        <v>939</v>
      </c>
      <c r="KW5" s="101" t="s">
        <v>1064</v>
      </c>
      <c r="KX5" s="101" t="s">
        <v>1053</v>
      </c>
      <c r="KY5" s="101" t="s">
        <v>1008</v>
      </c>
      <c r="KZ5" s="101" t="s">
        <v>703</v>
      </c>
      <c r="LA5" s="101" t="s">
        <v>1044</v>
      </c>
      <c r="LB5" s="101" t="s">
        <v>1162</v>
      </c>
      <c r="LC5" s="101" t="s">
        <v>808</v>
      </c>
      <c r="LD5" s="101" t="s">
        <v>1017</v>
      </c>
      <c r="LE5" s="101" t="s">
        <v>1130</v>
      </c>
      <c r="LF5" s="101" t="s">
        <v>981</v>
      </c>
      <c r="LG5" s="101" t="s">
        <v>859</v>
      </c>
      <c r="LH5" s="101" t="s">
        <v>923</v>
      </c>
      <c r="LI5" s="101" t="s">
        <v>945</v>
      </c>
      <c r="LJ5" s="101" t="s">
        <v>1151</v>
      </c>
      <c r="LK5" s="101" t="s">
        <v>1152</v>
      </c>
      <c r="LL5" s="101" t="s">
        <v>1096</v>
      </c>
      <c r="LM5" s="101" t="s">
        <v>997</v>
      </c>
      <c r="LN5" s="101" t="s">
        <v>980</v>
      </c>
      <c r="LO5" s="101" t="s">
        <v>1131</v>
      </c>
      <c r="LP5" s="101" t="s">
        <v>1136</v>
      </c>
      <c r="LQ5" s="101" t="s">
        <v>956</v>
      </c>
      <c r="LR5" s="101" t="s">
        <v>757</v>
      </c>
      <c r="LS5" s="101" t="s">
        <v>836</v>
      </c>
      <c r="LT5" s="101" t="s">
        <v>1067</v>
      </c>
      <c r="LU5" s="101" t="s">
        <v>1073</v>
      </c>
      <c r="LV5" s="101" t="s">
        <v>840</v>
      </c>
      <c r="LW5" s="101" t="s">
        <v>1080</v>
      </c>
      <c r="LX5" s="101" t="s">
        <v>997</v>
      </c>
      <c r="LY5" s="101" t="s">
        <v>707</v>
      </c>
      <c r="LZ5" s="101" t="s">
        <v>723</v>
      </c>
      <c r="MA5" s="101" t="s">
        <v>734</v>
      </c>
      <c r="MB5" s="101" t="s">
        <v>970</v>
      </c>
      <c r="MC5" s="101" t="s">
        <v>1070</v>
      </c>
      <c r="MD5" s="101" t="s">
        <v>836</v>
      </c>
      <c r="ME5" s="101" t="s">
        <v>1015</v>
      </c>
      <c r="MF5" s="101" t="s">
        <v>1037</v>
      </c>
      <c r="MG5" s="101" t="s">
        <v>1023</v>
      </c>
      <c r="MH5" s="101" t="s">
        <v>1113</v>
      </c>
      <c r="MI5" s="101" t="s">
        <v>1083</v>
      </c>
      <c r="MJ5" s="101" t="s">
        <v>1127</v>
      </c>
      <c r="MK5" s="101" t="s">
        <v>978</v>
      </c>
      <c r="ML5" s="101" t="s">
        <v>1039</v>
      </c>
      <c r="MM5" s="101" t="s">
        <v>714</v>
      </c>
      <c r="MN5" s="101" t="s">
        <v>1048</v>
      </c>
      <c r="MO5" s="101" t="s">
        <v>746</v>
      </c>
      <c r="MP5" s="101" t="s">
        <v>720</v>
      </c>
      <c r="MQ5" s="101" t="s">
        <v>1159</v>
      </c>
      <c r="MR5" s="101" t="s">
        <v>1110</v>
      </c>
      <c r="MS5" s="101" t="s">
        <v>18913</v>
      </c>
      <c r="MT5" s="101" t="s">
        <v>742</v>
      </c>
      <c r="MU5" s="101" t="s">
        <v>1033</v>
      </c>
      <c r="MV5" s="101" t="s">
        <v>996</v>
      </c>
      <c r="MW5" s="101" t="s">
        <v>1039</v>
      </c>
      <c r="MX5" s="101" t="s">
        <v>983</v>
      </c>
      <c r="MY5" s="101" t="s">
        <v>971</v>
      </c>
      <c r="MZ5" s="101" t="s">
        <v>937</v>
      </c>
      <c r="NA5" s="101" t="s">
        <v>720</v>
      </c>
      <c r="NB5" s="101" t="s">
        <v>1021</v>
      </c>
      <c r="NC5" s="101" t="s">
        <v>782</v>
      </c>
      <c r="ND5" s="101" t="s">
        <v>1119</v>
      </c>
      <c r="NE5" s="101" t="s">
        <v>1038</v>
      </c>
      <c r="NF5" s="101" t="s">
        <v>1111</v>
      </c>
      <c r="NG5" s="101" t="s">
        <v>1082</v>
      </c>
      <c r="NH5" s="101" t="s">
        <v>1153</v>
      </c>
      <c r="NI5" s="101" t="s">
        <v>1017</v>
      </c>
      <c r="NJ5" s="101" t="s">
        <v>1009</v>
      </c>
      <c r="NK5" s="101" t="s">
        <v>706</v>
      </c>
      <c r="NL5" s="101" t="s">
        <v>754</v>
      </c>
      <c r="NM5" s="101" t="s">
        <v>935</v>
      </c>
      <c r="NN5" s="101" t="s">
        <v>781</v>
      </c>
      <c r="NO5" s="101" t="s">
        <v>1006</v>
      </c>
      <c r="NP5" s="101" t="s">
        <v>741</v>
      </c>
      <c r="NQ5" s="101" t="s">
        <v>803</v>
      </c>
      <c r="NR5" s="101" t="s">
        <v>1082</v>
      </c>
      <c r="NS5" s="101" t="s">
        <v>943</v>
      </c>
      <c r="NT5" s="101" t="s">
        <v>716</v>
      </c>
      <c r="NU5" s="101" t="s">
        <v>1009</v>
      </c>
      <c r="NV5" s="101" t="s">
        <v>706</v>
      </c>
      <c r="NW5" s="101" t="s">
        <v>1019</v>
      </c>
      <c r="NX5" s="101" t="s">
        <v>839</v>
      </c>
      <c r="NY5" s="101" t="s">
        <v>1067</v>
      </c>
      <c r="NZ5" s="101" t="s">
        <v>1008</v>
      </c>
      <c r="OA5" s="101" t="s">
        <v>877</v>
      </c>
      <c r="OB5" s="101" t="s">
        <v>1016</v>
      </c>
      <c r="OC5" s="101" t="s">
        <v>1082</v>
      </c>
      <c r="OD5" s="101" t="s">
        <v>961</v>
      </c>
      <c r="OE5" s="101" t="s">
        <v>963</v>
      </c>
      <c r="OF5" s="101" t="s">
        <v>1130</v>
      </c>
      <c r="OG5" s="101" t="s">
        <v>1034</v>
      </c>
      <c r="OH5" s="101" t="s">
        <v>1070</v>
      </c>
      <c r="OI5" s="101" t="s">
        <v>1099</v>
      </c>
      <c r="OJ5" s="101" t="s">
        <v>963</v>
      </c>
      <c r="OK5" s="101" t="s">
        <v>1073</v>
      </c>
      <c r="OL5" s="101" t="s">
        <v>1023</v>
      </c>
      <c r="OM5" s="101" t="s">
        <v>1080</v>
      </c>
      <c r="ON5" s="101" t="s">
        <v>997</v>
      </c>
      <c r="OO5" s="101" t="s">
        <v>1127</v>
      </c>
      <c r="OP5" s="101" t="s">
        <v>1085</v>
      </c>
      <c r="OQ5" s="101" t="s">
        <v>833</v>
      </c>
      <c r="OR5" s="101" t="s">
        <v>784</v>
      </c>
      <c r="OS5" s="101" t="s">
        <v>941</v>
      </c>
      <c r="OT5" s="101" t="s">
        <v>777</v>
      </c>
      <c r="OU5" s="101" t="s">
        <v>788</v>
      </c>
      <c r="OV5" s="101" t="s">
        <v>1151</v>
      </c>
      <c r="OW5" s="101" t="s">
        <v>1152</v>
      </c>
      <c r="OX5" s="101" t="s">
        <v>883</v>
      </c>
      <c r="OY5" s="101" t="s">
        <v>769</v>
      </c>
      <c r="OZ5" s="101" t="s">
        <v>783</v>
      </c>
      <c r="PA5" s="101" t="s">
        <v>1085</v>
      </c>
      <c r="PB5" s="101" t="s">
        <v>833</v>
      </c>
      <c r="PC5" s="101" t="s">
        <v>909</v>
      </c>
      <c r="PD5" s="101" t="s">
        <v>894</v>
      </c>
      <c r="PE5" s="101" t="s">
        <v>777</v>
      </c>
      <c r="PF5" s="101" t="s">
        <v>845</v>
      </c>
      <c r="PG5" s="101" t="s">
        <v>957</v>
      </c>
      <c r="PH5" s="101" t="s">
        <v>1174</v>
      </c>
      <c r="PI5" s="101" t="s">
        <v>1080</v>
      </c>
      <c r="PJ5" s="101" t="s">
        <v>941</v>
      </c>
      <c r="PK5" s="101" t="s">
        <v>954</v>
      </c>
      <c r="PL5" s="101" t="s">
        <v>864</v>
      </c>
      <c r="PM5" s="101" t="s">
        <v>847</v>
      </c>
      <c r="PN5" s="101" t="s">
        <v>1079</v>
      </c>
      <c r="PO5" s="101" t="s">
        <v>1058</v>
      </c>
      <c r="PP5" s="101" t="s">
        <v>836</v>
      </c>
      <c r="PQ5" s="101" t="s">
        <v>845</v>
      </c>
      <c r="PR5" s="101" t="s">
        <v>1085</v>
      </c>
      <c r="PS5" s="101" t="s">
        <v>833</v>
      </c>
      <c r="PT5" s="101" t="s">
        <v>753</v>
      </c>
      <c r="PU5" s="101" t="s">
        <v>807</v>
      </c>
      <c r="PV5" s="101" t="s">
        <v>882</v>
      </c>
      <c r="PW5" s="101" t="s">
        <v>885</v>
      </c>
      <c r="PX5" s="101" t="s">
        <v>1100</v>
      </c>
      <c r="PY5" s="101" t="s">
        <v>982</v>
      </c>
      <c r="PZ5" s="101" t="s">
        <v>1133</v>
      </c>
      <c r="QA5" s="101" t="s">
        <v>914</v>
      </c>
      <c r="QB5" s="101" t="s">
        <v>1114</v>
      </c>
      <c r="QC5" s="101" t="s">
        <v>773</v>
      </c>
      <c r="QD5" s="101" t="s">
        <v>844</v>
      </c>
      <c r="QE5" s="101" t="s">
        <v>1027</v>
      </c>
      <c r="QF5" s="101" t="s">
        <v>1049</v>
      </c>
      <c r="QG5" s="101" t="s">
        <v>715</v>
      </c>
      <c r="QH5" s="101" t="s">
        <v>931</v>
      </c>
      <c r="QI5" s="101" t="s">
        <v>1144</v>
      </c>
      <c r="QJ5" s="101" t="s">
        <v>969</v>
      </c>
      <c r="QK5" s="101" t="s">
        <v>1038</v>
      </c>
      <c r="QL5" s="101" t="s">
        <v>1031</v>
      </c>
      <c r="QM5" s="101" t="s">
        <v>1132</v>
      </c>
      <c r="QN5" s="101" t="s">
        <v>942</v>
      </c>
      <c r="QO5" s="101" t="s">
        <v>846</v>
      </c>
      <c r="QP5" s="101" t="s">
        <v>1027</v>
      </c>
      <c r="QQ5" s="101" t="s">
        <v>805</v>
      </c>
      <c r="QR5" s="101" t="s">
        <v>831</v>
      </c>
      <c r="QS5" s="101" t="s">
        <v>1135</v>
      </c>
      <c r="QT5" s="101" t="s">
        <v>743</v>
      </c>
      <c r="QU5" s="101" t="s">
        <v>793</v>
      </c>
      <c r="QV5" s="101" t="s">
        <v>1040</v>
      </c>
      <c r="QW5" s="101" t="s">
        <v>879</v>
      </c>
      <c r="QX5" s="101" t="s">
        <v>1086</v>
      </c>
      <c r="QY5" s="101" t="s">
        <v>774</v>
      </c>
      <c r="QZ5" s="101" t="s">
        <v>1017</v>
      </c>
      <c r="RA5" s="101" t="s">
        <v>1142</v>
      </c>
      <c r="RB5" s="101" t="s">
        <v>1024</v>
      </c>
      <c r="RC5" s="101" t="s">
        <v>859</v>
      </c>
      <c r="RD5" s="101" t="s">
        <v>1150</v>
      </c>
      <c r="RE5" s="101" t="s">
        <v>743</v>
      </c>
      <c r="RF5" s="101" t="s">
        <v>1006</v>
      </c>
      <c r="RG5" s="101" t="s">
        <v>804</v>
      </c>
      <c r="RH5" s="101" t="s">
        <v>1005</v>
      </c>
      <c r="RI5" s="101" t="s">
        <v>1086</v>
      </c>
      <c r="RJ5" s="101" t="s">
        <v>774</v>
      </c>
      <c r="RK5" s="101" t="s">
        <v>963</v>
      </c>
      <c r="RL5" s="101" t="s">
        <v>1009</v>
      </c>
      <c r="RM5" s="101" t="s">
        <v>881</v>
      </c>
      <c r="RN5" s="101" t="s">
        <v>828</v>
      </c>
      <c r="RO5" s="101" t="s">
        <v>997</v>
      </c>
      <c r="RP5" s="101" t="s">
        <v>744</v>
      </c>
      <c r="RQ5" s="101" t="s">
        <v>1006</v>
      </c>
      <c r="RR5" s="101" t="s">
        <v>736</v>
      </c>
      <c r="RS5" s="101" t="s">
        <v>1045</v>
      </c>
      <c r="RT5" s="101" t="s">
        <v>1010</v>
      </c>
      <c r="RU5" s="101" t="s">
        <v>779</v>
      </c>
      <c r="RV5" s="101" t="s">
        <v>1131</v>
      </c>
      <c r="RW5" s="101" t="s">
        <v>1073</v>
      </c>
      <c r="RX5" s="101" t="s">
        <v>902</v>
      </c>
      <c r="RY5" s="101" t="s">
        <v>1070</v>
      </c>
      <c r="RZ5" s="101" t="s">
        <v>800</v>
      </c>
      <c r="SA5" s="101" t="s">
        <v>813</v>
      </c>
      <c r="SB5" s="101" t="s">
        <v>726</v>
      </c>
      <c r="SC5" s="101" t="s">
        <v>1077</v>
      </c>
      <c r="SD5" s="101" t="s">
        <v>817</v>
      </c>
      <c r="SE5" s="101" t="s">
        <v>1048</v>
      </c>
      <c r="SF5" s="101" t="s">
        <v>749</v>
      </c>
      <c r="SG5" s="101" t="s">
        <v>1085</v>
      </c>
      <c r="SH5" s="101" t="s">
        <v>922</v>
      </c>
      <c r="SI5" s="101" t="s">
        <v>909</v>
      </c>
      <c r="SJ5" s="101" t="s">
        <v>941</v>
      </c>
      <c r="SK5" s="101" t="s">
        <v>705</v>
      </c>
      <c r="SL5" s="101" t="s">
        <v>873</v>
      </c>
      <c r="SM5" s="101" t="s">
        <v>1028</v>
      </c>
      <c r="SN5" s="101" t="s">
        <v>739</v>
      </c>
      <c r="SO5" s="101" t="s">
        <v>830</v>
      </c>
      <c r="SP5" s="101" t="s">
        <v>1048</v>
      </c>
      <c r="SQ5" s="101" t="s">
        <v>907</v>
      </c>
      <c r="SR5" s="101" t="s">
        <v>978</v>
      </c>
      <c r="SS5" s="101" t="s">
        <v>1137</v>
      </c>
      <c r="ST5" s="101" t="s">
        <v>816</v>
      </c>
      <c r="SU5" s="101" t="s">
        <v>918</v>
      </c>
      <c r="SV5" s="101" t="s">
        <v>746</v>
      </c>
      <c r="SW5" s="101" t="s">
        <v>927</v>
      </c>
      <c r="SX5" s="101" t="s">
        <v>1159</v>
      </c>
      <c r="SY5" s="101" t="s">
        <v>750</v>
      </c>
      <c r="SZ5" s="101" t="s">
        <v>1047</v>
      </c>
      <c r="TA5" s="101" t="s">
        <v>890</v>
      </c>
      <c r="TB5" s="101" t="s">
        <v>1128</v>
      </c>
      <c r="TC5" s="101" t="s">
        <v>1103</v>
      </c>
      <c r="TD5" s="101" t="s">
        <v>979</v>
      </c>
      <c r="TE5" s="101" t="s">
        <v>884</v>
      </c>
      <c r="TF5" s="101" t="s">
        <v>971</v>
      </c>
      <c r="TG5" s="101" t="s">
        <v>1138</v>
      </c>
      <c r="TH5" s="101" t="s">
        <v>1081</v>
      </c>
      <c r="TI5" s="101" t="s">
        <v>957</v>
      </c>
      <c r="TJ5" s="101" t="s">
        <v>782</v>
      </c>
      <c r="TK5" s="101" t="s">
        <v>1119</v>
      </c>
      <c r="TL5" s="101" t="s">
        <v>890</v>
      </c>
      <c r="TM5" s="101" t="s">
        <v>715</v>
      </c>
      <c r="TN5" s="101" t="s">
        <v>1002</v>
      </c>
      <c r="TO5" s="101" t="s">
        <v>942</v>
      </c>
      <c r="TP5" s="101" t="s">
        <v>884</v>
      </c>
      <c r="TQ5" s="101" t="s">
        <v>971</v>
      </c>
      <c r="TR5" s="101" t="s">
        <v>891</v>
      </c>
      <c r="TS5" s="101" t="s">
        <v>1132</v>
      </c>
      <c r="TT5" s="101" t="s">
        <v>710</v>
      </c>
      <c r="TU5" s="101" t="s">
        <v>892</v>
      </c>
      <c r="TV5" s="101" t="s">
        <v>1027</v>
      </c>
      <c r="TW5" s="101" t="s">
        <v>709</v>
      </c>
      <c r="TX5" s="101" t="s">
        <v>1112</v>
      </c>
      <c r="TY5" s="101" t="s">
        <v>1103</v>
      </c>
      <c r="TZ5" s="101" t="s">
        <v>738</v>
      </c>
      <c r="UA5" s="101" t="s">
        <v>952</v>
      </c>
      <c r="UB5" s="101" t="s">
        <v>898</v>
      </c>
      <c r="UC5" s="101" t="s">
        <v>1111</v>
      </c>
      <c r="UD5" s="101" t="s">
        <v>1086</v>
      </c>
      <c r="UE5" s="101" t="s">
        <v>774</v>
      </c>
      <c r="UF5" s="101" t="s">
        <v>848</v>
      </c>
      <c r="UG5" s="101" t="s">
        <v>1142</v>
      </c>
      <c r="UH5" s="101" t="s">
        <v>837</v>
      </c>
      <c r="UI5" s="101" t="s">
        <v>1156</v>
      </c>
      <c r="UJ5" s="101" t="s">
        <v>931</v>
      </c>
      <c r="UK5" s="101" t="s">
        <v>1144</v>
      </c>
      <c r="UL5" s="101" t="s">
        <v>793</v>
      </c>
      <c r="UM5" s="101" t="s">
        <v>1130</v>
      </c>
      <c r="UN5" s="101" t="s">
        <v>815</v>
      </c>
      <c r="UO5" s="101" t="s">
        <v>1086</v>
      </c>
      <c r="UP5" s="101" t="s">
        <v>774</v>
      </c>
      <c r="UQ5" s="101" t="s">
        <v>963</v>
      </c>
      <c r="UR5" s="101" t="s">
        <v>1071</v>
      </c>
      <c r="US5" s="101" t="s">
        <v>881</v>
      </c>
      <c r="UT5" s="101" t="s">
        <v>1036</v>
      </c>
      <c r="UU5" s="101" t="s">
        <v>836</v>
      </c>
      <c r="UV5" s="101" t="s">
        <v>1043</v>
      </c>
      <c r="UW5" s="101" t="s">
        <v>864</v>
      </c>
      <c r="UX5" s="101" t="s">
        <v>806</v>
      </c>
      <c r="UY5" s="101" t="s">
        <v>714</v>
      </c>
      <c r="UZ5" s="101" t="s">
        <v>1048</v>
      </c>
      <c r="VA5" s="101" t="s">
        <v>1078</v>
      </c>
      <c r="VB5" s="101" t="s">
        <v>9013</v>
      </c>
      <c r="VC5" s="101" t="s">
        <v>1159</v>
      </c>
      <c r="VD5" s="101" t="s">
        <v>842</v>
      </c>
      <c r="VE5" s="101" t="s">
        <v>875</v>
      </c>
      <c r="VF5" s="101" t="s">
        <v>1049</v>
      </c>
      <c r="VG5" s="101" t="s">
        <v>785</v>
      </c>
      <c r="VH5" s="101" t="s">
        <v>996</v>
      </c>
      <c r="VI5" s="101" t="s">
        <v>806</v>
      </c>
      <c r="VJ5" s="101" t="s">
        <v>983</v>
      </c>
      <c r="VK5" s="101" t="s">
        <v>1133</v>
      </c>
      <c r="VL5" s="101" t="s">
        <v>746</v>
      </c>
      <c r="VM5" s="101" t="s">
        <v>1018</v>
      </c>
      <c r="VN5" s="101" t="s">
        <v>957</v>
      </c>
      <c r="VO5" s="101" t="s">
        <v>1025</v>
      </c>
      <c r="VP5" s="101" t="s">
        <v>1047</v>
      </c>
      <c r="VQ5" s="101" t="s">
        <v>967</v>
      </c>
      <c r="VR5" s="101" t="s">
        <v>1128</v>
      </c>
      <c r="VS5" s="101" t="s">
        <v>1002</v>
      </c>
      <c r="VT5" s="101" t="s">
        <v>913</v>
      </c>
      <c r="VU5" s="101" t="s">
        <v>789</v>
      </c>
      <c r="VV5" s="101" t="s">
        <v>918</v>
      </c>
      <c r="VW5" s="101" t="s">
        <v>901</v>
      </c>
      <c r="VX5" s="101" t="s">
        <v>1114</v>
      </c>
      <c r="VY5" s="101" t="s">
        <v>773</v>
      </c>
      <c r="VZ5" s="101" t="s">
        <v>844</v>
      </c>
      <c r="WA5" s="101" t="s">
        <v>1119</v>
      </c>
      <c r="WB5" s="101" t="s">
        <v>1163</v>
      </c>
      <c r="WC5" s="101" t="s">
        <v>785</v>
      </c>
      <c r="WD5" s="101" t="s">
        <v>931</v>
      </c>
      <c r="WE5" s="101" t="s">
        <v>906</v>
      </c>
      <c r="WF5" s="101" t="s">
        <v>791</v>
      </c>
      <c r="WG5" s="101" t="s">
        <v>918</v>
      </c>
      <c r="WH5" s="101" t="s">
        <v>1126</v>
      </c>
      <c r="WI5" s="101" t="s">
        <v>1132</v>
      </c>
      <c r="WJ5" s="101" t="s">
        <v>987</v>
      </c>
      <c r="WK5" s="101" t="s">
        <v>782</v>
      </c>
      <c r="WL5" s="101" t="s">
        <v>821</v>
      </c>
      <c r="WM5" s="101" t="s">
        <v>1098</v>
      </c>
      <c r="WN5" s="101" t="s">
        <v>984</v>
      </c>
      <c r="WO5" s="101" t="s">
        <v>1135</v>
      </c>
      <c r="WP5" s="101" t="s">
        <v>744</v>
      </c>
      <c r="WQ5" s="101" t="s">
        <v>952</v>
      </c>
      <c r="WR5" s="101" t="s">
        <v>887</v>
      </c>
      <c r="WS5" s="101" t="s">
        <v>815</v>
      </c>
      <c r="WT5" s="101" t="s">
        <v>1086</v>
      </c>
      <c r="WU5" s="101" t="s">
        <v>774</v>
      </c>
      <c r="WV5" s="101" t="s">
        <v>1017</v>
      </c>
      <c r="WW5" s="101" t="s">
        <v>1071</v>
      </c>
      <c r="WX5" s="101" t="s">
        <v>881</v>
      </c>
      <c r="WY5" s="101" t="s">
        <v>1156</v>
      </c>
      <c r="WZ5" s="101" t="s">
        <v>1150</v>
      </c>
      <c r="XA5" s="101" t="s">
        <v>744</v>
      </c>
      <c r="XB5" s="101" t="s">
        <v>952</v>
      </c>
      <c r="XC5" s="101" t="s">
        <v>1152</v>
      </c>
      <c r="XD5" s="101" t="s">
        <v>1005</v>
      </c>
      <c r="XE5" s="101" t="s">
        <v>1086</v>
      </c>
      <c r="XF5" s="101" t="s">
        <v>774</v>
      </c>
      <c r="XG5" s="101" t="s">
        <v>963</v>
      </c>
      <c r="XH5" s="101" t="s">
        <v>1009</v>
      </c>
      <c r="XI5" s="101" t="s">
        <v>902</v>
      </c>
      <c r="XJ5" s="101" t="s">
        <v>828</v>
      </c>
      <c r="XK5" s="101" t="s">
        <v>997</v>
      </c>
      <c r="XL5" s="101" t="s">
        <v>713</v>
      </c>
      <c r="XM5" s="101" t="s">
        <v>1151</v>
      </c>
      <c r="XN5" s="101" t="s">
        <v>740</v>
      </c>
      <c r="XO5" s="101" t="s">
        <v>1045</v>
      </c>
      <c r="XP5" s="101" t="s">
        <v>1010</v>
      </c>
      <c r="XQ5" s="101" t="s">
        <v>749</v>
      </c>
      <c r="XR5" s="101" t="s">
        <v>1131</v>
      </c>
      <c r="XS5" s="101" t="s">
        <v>953</v>
      </c>
      <c r="XT5" s="101" t="s">
        <v>1034</v>
      </c>
      <c r="XU5" s="101" t="s">
        <v>1019</v>
      </c>
      <c r="XV5" s="101" t="s">
        <v>997</v>
      </c>
      <c r="XW5" s="101" t="s">
        <v>870</v>
      </c>
      <c r="XX5" s="101" t="s">
        <v>1073</v>
      </c>
      <c r="XY5" s="101" t="s">
        <v>739</v>
      </c>
      <c r="XZ5" s="101" t="s">
        <v>753</v>
      </c>
      <c r="YA5" s="101" t="s">
        <v>985</v>
      </c>
      <c r="YB5" s="101" t="s">
        <v>1147</v>
      </c>
      <c r="YC5" s="101" t="s">
        <v>978</v>
      </c>
      <c r="YD5" s="101" t="s">
        <v>913</v>
      </c>
      <c r="YE5" s="101" t="s">
        <v>1185</v>
      </c>
      <c r="YF5" s="101" t="s">
        <v>1048</v>
      </c>
      <c r="YG5" s="101" t="s">
        <v>1050</v>
      </c>
      <c r="YH5" s="101" t="s">
        <v>788</v>
      </c>
      <c r="YI5" s="101" t="s">
        <v>904</v>
      </c>
      <c r="YJ5" s="101" t="s">
        <v>889</v>
      </c>
      <c r="YK5" s="101" t="s">
        <v>1113</v>
      </c>
      <c r="YL5" s="101" t="s">
        <v>1048</v>
      </c>
      <c r="YM5" s="101" t="s">
        <v>843</v>
      </c>
      <c r="YN5" s="101" t="s">
        <v>996</v>
      </c>
      <c r="YO5" s="101" t="s">
        <v>946</v>
      </c>
      <c r="YP5" s="101" t="s">
        <v>1079</v>
      </c>
      <c r="YQ5" s="101" t="s">
        <v>971</v>
      </c>
      <c r="YR5" s="101" t="s">
        <v>1138</v>
      </c>
      <c r="YS5" s="101" t="s">
        <v>908</v>
      </c>
      <c r="YT5" s="101" t="s">
        <v>931</v>
      </c>
      <c r="YU5" s="101" t="s">
        <v>906</v>
      </c>
      <c r="YV5" s="101" t="s">
        <v>1119</v>
      </c>
      <c r="YW5" s="101" t="s">
        <v>1125</v>
      </c>
      <c r="YX5" s="101" t="s">
        <v>815</v>
      </c>
      <c r="YY5" s="101" t="s">
        <v>725</v>
      </c>
      <c r="YZ5" s="101" t="s">
        <v>1107</v>
      </c>
      <c r="ZA5" s="101" t="s">
        <v>846</v>
      </c>
      <c r="ZB5" s="101" t="s">
        <v>1009</v>
      </c>
      <c r="ZC5" s="101" t="s">
        <v>1098</v>
      </c>
      <c r="ZD5" s="101" t="s">
        <v>939</v>
      </c>
      <c r="ZE5" s="101" t="s">
        <v>770</v>
      </c>
      <c r="ZF5" s="101" t="s">
        <v>1053</v>
      </c>
      <c r="ZG5" s="101" t="s">
        <v>1006</v>
      </c>
      <c r="ZH5" s="101" t="s">
        <v>1040</v>
      </c>
      <c r="ZI5" s="101" t="s">
        <v>1044</v>
      </c>
      <c r="ZJ5" s="101" t="s">
        <v>819</v>
      </c>
      <c r="ZK5" s="101" t="s">
        <v>808</v>
      </c>
      <c r="ZL5" s="101" t="s">
        <v>1017</v>
      </c>
      <c r="ZM5" s="101" t="s">
        <v>1142</v>
      </c>
      <c r="ZN5" s="101" t="s">
        <v>837</v>
      </c>
      <c r="ZO5" s="101" t="s">
        <v>1036</v>
      </c>
      <c r="ZP5" s="101" t="s">
        <v>774</v>
      </c>
      <c r="ZQ5" s="101" t="s">
        <v>1032</v>
      </c>
      <c r="ZR5" s="101" t="s">
        <v>1006</v>
      </c>
      <c r="ZS5" s="101" t="s">
        <v>1130</v>
      </c>
      <c r="ZT5" s="101" t="s">
        <v>815</v>
      </c>
      <c r="ZU5" s="101" t="s">
        <v>1162</v>
      </c>
      <c r="ZV5" s="101" t="s">
        <v>838</v>
      </c>
      <c r="ZW5" s="101" t="s">
        <v>1210</v>
      </c>
      <c r="ZX5" s="101" t="s">
        <v>1009</v>
      </c>
      <c r="ZY5" s="101" t="s">
        <v>902</v>
      </c>
      <c r="ZZ5" s="101" t="s">
        <v>757</v>
      </c>
      <c r="AAA5" s="101" t="s">
        <v>836</v>
      </c>
    </row>
    <row r="6" spans="1:703" x14ac:dyDescent="0.35">
      <c r="A6" s="8">
        <f t="shared" si="0"/>
        <v>5</v>
      </c>
      <c r="B6" s="126" t="s">
        <v>894</v>
      </c>
      <c r="C6" s="126" t="s">
        <v>746</v>
      </c>
      <c r="D6" s="126" t="s">
        <v>1055</v>
      </c>
      <c r="E6" s="126" t="s">
        <v>1073</v>
      </c>
      <c r="F6" s="126" t="s">
        <v>842</v>
      </c>
      <c r="G6" s="126" t="s">
        <v>1133</v>
      </c>
      <c r="H6" s="126" t="s">
        <v>1050</v>
      </c>
      <c r="I6" s="126" t="s">
        <v>1015</v>
      </c>
      <c r="J6" s="126" t="s">
        <v>996</v>
      </c>
      <c r="K6" s="126" t="s">
        <v>953</v>
      </c>
      <c r="L6" s="126" t="s">
        <v>784</v>
      </c>
      <c r="M6" s="126" t="s">
        <v>912</v>
      </c>
      <c r="N6" s="126" t="s">
        <v>1176</v>
      </c>
      <c r="O6" s="126" t="s">
        <v>1114</v>
      </c>
      <c r="P6" s="126" t="s">
        <v>1039</v>
      </c>
      <c r="Q6" s="126" t="s">
        <v>1185</v>
      </c>
      <c r="R6" s="126" t="s">
        <v>971</v>
      </c>
      <c r="S6" s="126" t="s">
        <v>841</v>
      </c>
      <c r="T6" s="126" t="s">
        <v>927</v>
      </c>
      <c r="U6" s="126" t="s">
        <v>1159</v>
      </c>
      <c r="V6" s="126" t="s">
        <v>1030</v>
      </c>
      <c r="W6" s="126" t="s">
        <v>1173</v>
      </c>
      <c r="X6" s="126" t="s">
        <v>742</v>
      </c>
      <c r="Y6" s="126" t="s">
        <v>785</v>
      </c>
      <c r="Z6" s="126" t="s">
        <v>1114</v>
      </c>
      <c r="AA6" s="126" t="s">
        <v>1181</v>
      </c>
      <c r="AB6" s="126" t="s">
        <v>983</v>
      </c>
      <c r="AC6" s="126" t="s">
        <v>727</v>
      </c>
      <c r="AD6" s="126" t="s">
        <v>745</v>
      </c>
      <c r="AE6" s="126" t="s">
        <v>984</v>
      </c>
      <c r="AF6" s="126" t="s">
        <v>1159</v>
      </c>
      <c r="AG6" s="126" t="s">
        <v>750</v>
      </c>
      <c r="AH6" s="126" t="s">
        <v>1027</v>
      </c>
      <c r="AI6" s="126" t="s">
        <v>741</v>
      </c>
      <c r="AJ6" s="126" t="s">
        <v>1084</v>
      </c>
      <c r="AK6" s="126" t="s">
        <v>1002</v>
      </c>
      <c r="AL6" s="126" t="s">
        <v>1104</v>
      </c>
      <c r="AM6" s="126" t="s">
        <v>848</v>
      </c>
      <c r="AN6" s="126" t="s">
        <v>887</v>
      </c>
      <c r="AO6" s="126" t="s">
        <v>901</v>
      </c>
      <c r="AP6" s="126" t="s">
        <v>1057</v>
      </c>
      <c r="AQ6" s="126" t="s">
        <v>1150</v>
      </c>
      <c r="AR6" s="126" t="s">
        <v>782</v>
      </c>
      <c r="AS6" s="126" t="s">
        <v>1119</v>
      </c>
      <c r="AT6" s="126" t="s">
        <v>918</v>
      </c>
      <c r="AU6" s="126" t="s">
        <v>901</v>
      </c>
      <c r="AV6" s="126" t="s">
        <v>18951</v>
      </c>
      <c r="AW6" s="126" t="s">
        <v>942</v>
      </c>
      <c r="AX6" s="126" t="s">
        <v>850</v>
      </c>
      <c r="AY6" s="126" t="s">
        <v>1071</v>
      </c>
      <c r="AZ6" s="126" t="s">
        <v>857</v>
      </c>
      <c r="BA6" s="126" t="s">
        <v>1082</v>
      </c>
      <c r="BB6" s="126" t="s">
        <v>808</v>
      </c>
      <c r="BC6" s="126" t="s">
        <v>752</v>
      </c>
      <c r="BD6" s="126" t="s">
        <v>772</v>
      </c>
      <c r="BE6" s="126" t="s">
        <v>1024</v>
      </c>
      <c r="BF6" s="126" t="s">
        <v>1016</v>
      </c>
      <c r="BG6" s="126" t="s">
        <v>1010</v>
      </c>
      <c r="BH6" s="126" t="s">
        <v>744</v>
      </c>
      <c r="BI6" s="126" t="s">
        <v>1006</v>
      </c>
      <c r="BJ6" s="126" t="s">
        <v>835</v>
      </c>
      <c r="BK6" s="126" t="s">
        <v>1140</v>
      </c>
      <c r="BL6" s="126" t="s">
        <v>1162</v>
      </c>
      <c r="BM6" s="126" t="s">
        <v>888</v>
      </c>
      <c r="BN6" s="126" t="s">
        <v>752</v>
      </c>
      <c r="BO6" s="126" t="s">
        <v>1037</v>
      </c>
      <c r="BP6" s="126" t="s">
        <v>1125</v>
      </c>
      <c r="BQ6" s="126" t="s">
        <v>879</v>
      </c>
      <c r="BR6" s="126" t="s">
        <v>1086</v>
      </c>
      <c r="BS6" s="126" t="s">
        <v>774</v>
      </c>
      <c r="BT6" s="126" t="s">
        <v>716</v>
      </c>
      <c r="BU6" s="126" t="s">
        <v>853</v>
      </c>
      <c r="BV6" s="126" t="s">
        <v>787</v>
      </c>
      <c r="BW6" s="126" t="s">
        <v>941</v>
      </c>
      <c r="BX6" s="126" t="s">
        <v>839</v>
      </c>
      <c r="BY6" s="126" t="s">
        <v>929</v>
      </c>
      <c r="BZ6" s="126" t="s">
        <v>847</v>
      </c>
      <c r="CA6" s="126" t="s">
        <v>910</v>
      </c>
      <c r="CB6" s="126" t="s">
        <v>745</v>
      </c>
      <c r="CC6" s="126" t="s">
        <v>1086</v>
      </c>
      <c r="CD6" s="126" t="s">
        <v>704</v>
      </c>
      <c r="CE6" s="126" t="s">
        <v>860</v>
      </c>
      <c r="CF6" s="126" t="s">
        <v>877</v>
      </c>
      <c r="CG6" s="126" t="s">
        <v>1045</v>
      </c>
      <c r="CH6" s="126" t="s">
        <v>941</v>
      </c>
      <c r="CI6" s="126" t="s">
        <v>915</v>
      </c>
      <c r="CJ6" s="126" t="s">
        <v>1131</v>
      </c>
      <c r="CK6" s="126" t="s">
        <v>972</v>
      </c>
      <c r="CL6" s="126" t="s">
        <v>909</v>
      </c>
      <c r="CM6" s="126" t="s">
        <v>756</v>
      </c>
      <c r="CN6" s="126" t="s">
        <v>1050</v>
      </c>
      <c r="CO6" s="126" t="s">
        <v>1018</v>
      </c>
      <c r="CP6" s="126" t="s">
        <v>1028</v>
      </c>
      <c r="CQ6" s="126" t="s">
        <v>979</v>
      </c>
      <c r="CR6" s="126" t="s">
        <v>1069</v>
      </c>
      <c r="CS6" s="126" t="s">
        <v>1048</v>
      </c>
      <c r="CT6" s="126" t="s">
        <v>746</v>
      </c>
      <c r="CU6" s="126" t="s">
        <v>1081</v>
      </c>
      <c r="CV6" s="126" t="s">
        <v>972</v>
      </c>
      <c r="CW6" s="126" t="s">
        <v>711</v>
      </c>
      <c r="CX6" s="126" t="s">
        <v>1133</v>
      </c>
      <c r="CY6" s="126" t="s">
        <v>737</v>
      </c>
      <c r="CZ6" s="126" t="s">
        <v>893</v>
      </c>
      <c r="DA6" s="126" t="s">
        <v>904</v>
      </c>
      <c r="DB6" s="126" t="s">
        <v>1100</v>
      </c>
      <c r="DC6" s="126" t="s">
        <v>789</v>
      </c>
      <c r="DD6" s="126" t="s">
        <v>985</v>
      </c>
      <c r="DE6" s="126" t="s">
        <v>843</v>
      </c>
      <c r="DF6" s="126" t="s">
        <v>1081</v>
      </c>
      <c r="DG6" s="126" t="s">
        <v>1159</v>
      </c>
      <c r="DH6" s="126" t="s">
        <v>926</v>
      </c>
      <c r="DI6" s="126" t="s">
        <v>756</v>
      </c>
      <c r="DJ6" s="126" t="s">
        <v>807</v>
      </c>
      <c r="DK6" s="126" t="s">
        <v>1112</v>
      </c>
      <c r="DL6" s="126" t="s">
        <v>1159</v>
      </c>
      <c r="DM6" s="126" t="s">
        <v>1100</v>
      </c>
      <c r="DN6" s="126" t="s">
        <v>862</v>
      </c>
      <c r="DO6" s="126" t="s">
        <v>918</v>
      </c>
      <c r="DP6" s="126" t="s">
        <v>947</v>
      </c>
      <c r="DQ6" s="126" t="s">
        <v>1146</v>
      </c>
      <c r="DR6" s="126" t="s">
        <v>710</v>
      </c>
      <c r="DS6" s="126" t="s">
        <v>1151</v>
      </c>
      <c r="DT6" s="126" t="s">
        <v>709</v>
      </c>
      <c r="DU6" s="126" t="s">
        <v>1096</v>
      </c>
      <c r="DV6" s="126" t="s">
        <v>1082</v>
      </c>
      <c r="DW6" s="126" t="s">
        <v>936</v>
      </c>
      <c r="DX6" s="126" t="s">
        <v>782</v>
      </c>
      <c r="DY6" s="126" t="s">
        <v>1119</v>
      </c>
      <c r="DZ6" s="126" t="s">
        <v>998</v>
      </c>
      <c r="EA6" s="126" t="s">
        <v>812</v>
      </c>
      <c r="EB6" s="126" t="s">
        <v>1103</v>
      </c>
      <c r="EC6" s="126" t="s">
        <v>744</v>
      </c>
      <c r="ED6" s="126" t="s">
        <v>1151</v>
      </c>
      <c r="EE6" s="126" t="s">
        <v>989</v>
      </c>
      <c r="EF6" s="126" t="s">
        <v>1154</v>
      </c>
      <c r="EG6" s="126" t="s">
        <v>1057</v>
      </c>
      <c r="EH6" s="126" t="s">
        <v>1064</v>
      </c>
      <c r="EI6" s="126" t="s">
        <v>1032</v>
      </c>
      <c r="EJ6" s="126" t="s">
        <v>1027</v>
      </c>
      <c r="EK6" s="126" t="s">
        <v>1012</v>
      </c>
      <c r="EL6" s="126" t="s">
        <v>1096</v>
      </c>
      <c r="EM6" s="126" t="s">
        <v>1082</v>
      </c>
      <c r="EN6" s="126" t="s">
        <v>1153</v>
      </c>
      <c r="EO6" s="126" t="s">
        <v>850</v>
      </c>
      <c r="EP6" s="126" t="s">
        <v>1071</v>
      </c>
      <c r="EQ6" s="126" t="s">
        <v>881</v>
      </c>
      <c r="ER6" s="126" t="s">
        <v>1057</v>
      </c>
      <c r="ES6" s="126" t="s">
        <v>704</v>
      </c>
      <c r="ET6" s="126" t="s">
        <v>929</v>
      </c>
      <c r="EU6" s="126" t="s">
        <v>708</v>
      </c>
      <c r="EV6" s="126" t="s">
        <v>852</v>
      </c>
      <c r="EW6" s="126" t="s">
        <v>857</v>
      </c>
      <c r="EX6" s="126" t="s">
        <v>1010</v>
      </c>
      <c r="EY6" s="126" t="s">
        <v>707</v>
      </c>
      <c r="EZ6" s="126" t="s">
        <v>952</v>
      </c>
      <c r="FA6" s="126" t="s">
        <v>1065</v>
      </c>
      <c r="FB6" s="126" t="s">
        <v>970</v>
      </c>
      <c r="FC6" s="126" t="s">
        <v>894</v>
      </c>
      <c r="FD6" s="126" t="s">
        <v>838</v>
      </c>
      <c r="FE6" s="126" t="s">
        <v>752</v>
      </c>
      <c r="FF6" s="126" t="s">
        <v>972</v>
      </c>
      <c r="FG6" s="126" t="s">
        <v>1077</v>
      </c>
      <c r="FH6" s="126" t="s">
        <v>859</v>
      </c>
      <c r="FI6" s="126" t="s">
        <v>1022</v>
      </c>
      <c r="FJ6" s="126" t="s">
        <v>1127</v>
      </c>
      <c r="FK6" s="126" t="s">
        <v>978</v>
      </c>
      <c r="FL6" s="126" t="s">
        <v>1039</v>
      </c>
      <c r="FM6" s="126" t="s">
        <v>1185</v>
      </c>
      <c r="FN6" s="126" t="s">
        <v>727</v>
      </c>
      <c r="FO6" s="126" t="s">
        <v>914</v>
      </c>
      <c r="FP6" s="126" t="s">
        <v>1102</v>
      </c>
      <c r="FQ6" s="126" t="s">
        <v>8995</v>
      </c>
      <c r="FR6" s="126" t="s">
        <v>869</v>
      </c>
      <c r="FS6" s="126" t="s">
        <v>1173</v>
      </c>
      <c r="FT6" s="126" t="s">
        <v>742</v>
      </c>
      <c r="FU6" s="126" t="s">
        <v>785</v>
      </c>
      <c r="FV6" s="126" t="s">
        <v>762</v>
      </c>
      <c r="FW6" s="126" t="s">
        <v>868</v>
      </c>
      <c r="FX6" s="126" t="s">
        <v>816</v>
      </c>
      <c r="FY6" s="126" t="s">
        <v>918</v>
      </c>
      <c r="FZ6" s="126" t="s">
        <v>1013</v>
      </c>
      <c r="GA6" s="126" t="s">
        <v>948</v>
      </c>
      <c r="GB6" s="126" t="s">
        <v>8995</v>
      </c>
      <c r="GC6" s="126" t="s">
        <v>1117</v>
      </c>
      <c r="GD6" s="126" t="s">
        <v>1119</v>
      </c>
      <c r="GE6" s="126" t="s">
        <v>741</v>
      </c>
      <c r="GF6" s="126" t="s">
        <v>882</v>
      </c>
      <c r="GG6" s="126" t="s">
        <v>762</v>
      </c>
      <c r="GH6" s="126" t="s">
        <v>878</v>
      </c>
      <c r="GI6" s="126" t="s">
        <v>1035</v>
      </c>
      <c r="GJ6" s="126" t="s">
        <v>1157</v>
      </c>
      <c r="GK6" s="126" t="s">
        <v>901</v>
      </c>
      <c r="GL6" s="126" t="s">
        <v>1057</v>
      </c>
      <c r="GM6" s="126" t="s">
        <v>1064</v>
      </c>
      <c r="GN6" s="126" t="s">
        <v>1061</v>
      </c>
      <c r="GO6" s="126" t="s">
        <v>795</v>
      </c>
      <c r="GP6" s="126" t="s">
        <v>18962</v>
      </c>
      <c r="GQ6" s="126" t="s">
        <v>812</v>
      </c>
      <c r="GR6" s="126" t="s">
        <v>931</v>
      </c>
      <c r="GS6" s="126" t="s">
        <v>1091</v>
      </c>
      <c r="GT6" s="126" t="s">
        <v>928</v>
      </c>
      <c r="GU6" s="126" t="s">
        <v>1087</v>
      </c>
      <c r="GV6" s="126" t="s">
        <v>1126</v>
      </c>
      <c r="GW6" s="126" t="s">
        <v>1086</v>
      </c>
      <c r="GX6" s="126" t="s">
        <v>923</v>
      </c>
      <c r="GY6" s="126" t="s">
        <v>713</v>
      </c>
      <c r="GZ6" s="126" t="s">
        <v>1142</v>
      </c>
      <c r="HA6" s="126" t="s">
        <v>709</v>
      </c>
      <c r="HB6" s="126" t="s">
        <v>1005</v>
      </c>
      <c r="HC6" s="126" t="s">
        <v>1162</v>
      </c>
      <c r="HD6" s="126" t="s">
        <v>906</v>
      </c>
      <c r="HE6" s="126" t="s">
        <v>952</v>
      </c>
      <c r="HF6" s="126" t="s">
        <v>835</v>
      </c>
      <c r="HG6" s="126" t="s">
        <v>1034</v>
      </c>
      <c r="HH6" s="126" t="s">
        <v>725</v>
      </c>
      <c r="HI6" s="126" t="s">
        <v>943</v>
      </c>
      <c r="HJ6" s="126" t="s">
        <v>717</v>
      </c>
      <c r="HK6" s="126" t="s">
        <v>1073</v>
      </c>
      <c r="HL6" s="126" t="s">
        <v>1051</v>
      </c>
      <c r="HM6" s="126" t="s">
        <v>1121</v>
      </c>
      <c r="HN6" s="126" t="s">
        <v>949</v>
      </c>
      <c r="HO6" s="126" t="s">
        <v>870</v>
      </c>
      <c r="HP6" s="126" t="s">
        <v>1008</v>
      </c>
      <c r="HQ6" s="126" t="s">
        <v>804</v>
      </c>
      <c r="HR6" s="126" t="s">
        <v>787</v>
      </c>
      <c r="HS6" s="126" t="s">
        <v>894</v>
      </c>
      <c r="HT6" s="126" t="s">
        <v>838</v>
      </c>
      <c r="HU6" s="126" t="s">
        <v>973</v>
      </c>
      <c r="HV6" s="126" t="s">
        <v>972</v>
      </c>
      <c r="HW6" s="126" t="s">
        <v>1052</v>
      </c>
      <c r="HX6" s="126" t="s">
        <v>828</v>
      </c>
      <c r="HY6" s="126" t="s">
        <v>1022</v>
      </c>
      <c r="HZ6" s="126" t="s">
        <v>1043</v>
      </c>
      <c r="IA6" s="126" t="s">
        <v>864</v>
      </c>
      <c r="IB6" s="126" t="s">
        <v>1041</v>
      </c>
      <c r="IC6" s="126" t="s">
        <v>1068</v>
      </c>
      <c r="ID6" s="126" t="s">
        <v>985</v>
      </c>
      <c r="IE6" s="126" t="s">
        <v>1042</v>
      </c>
      <c r="IF6" s="126" t="s">
        <v>1131</v>
      </c>
      <c r="IG6" s="126" t="s">
        <v>924</v>
      </c>
      <c r="IH6" s="126" t="s">
        <v>926</v>
      </c>
      <c r="II6" s="126" t="s">
        <v>1056</v>
      </c>
      <c r="IJ6" s="126" t="s">
        <v>1075</v>
      </c>
      <c r="IK6" s="126" t="s">
        <v>845</v>
      </c>
      <c r="IL6" s="126" t="s">
        <v>904</v>
      </c>
      <c r="IM6" s="126" t="s">
        <v>847</v>
      </c>
      <c r="IN6" s="126" t="s">
        <v>753</v>
      </c>
      <c r="IO6" s="126" t="s">
        <v>8992</v>
      </c>
      <c r="IP6" s="126" t="s">
        <v>937</v>
      </c>
      <c r="IQ6" s="126" t="s">
        <v>818</v>
      </c>
      <c r="IR6" s="126" t="s">
        <v>734</v>
      </c>
      <c r="IS6" s="126" t="s">
        <v>1101</v>
      </c>
      <c r="IT6" s="126" t="s">
        <v>1058</v>
      </c>
      <c r="IU6" s="126" t="s">
        <v>938</v>
      </c>
      <c r="IV6" s="126" t="s">
        <v>788</v>
      </c>
      <c r="IW6" s="126" t="s">
        <v>957</v>
      </c>
      <c r="IX6" s="126" t="s">
        <v>1100</v>
      </c>
      <c r="IY6" s="126" t="s">
        <v>721</v>
      </c>
      <c r="IZ6" s="126" t="s">
        <v>890</v>
      </c>
      <c r="JA6" s="126" t="s">
        <v>907</v>
      </c>
      <c r="JB6" s="126" t="s">
        <v>1114</v>
      </c>
      <c r="JC6" s="126" t="s">
        <v>1105</v>
      </c>
      <c r="JD6" s="126" t="s">
        <v>1185</v>
      </c>
      <c r="JE6" s="126" t="s">
        <v>971</v>
      </c>
      <c r="JF6" s="126" t="s">
        <v>1138</v>
      </c>
      <c r="JG6" s="126" t="s">
        <v>1112</v>
      </c>
      <c r="JH6" s="126" t="s">
        <v>1178</v>
      </c>
      <c r="JI6" s="126" t="s">
        <v>906</v>
      </c>
      <c r="JJ6" s="126" t="s">
        <v>858</v>
      </c>
      <c r="JK6" s="126" t="s">
        <v>1087</v>
      </c>
      <c r="JL6" s="126" t="s">
        <v>780</v>
      </c>
      <c r="JM6" s="126" t="s">
        <v>1086</v>
      </c>
      <c r="JN6" s="126" t="s">
        <v>704</v>
      </c>
      <c r="JO6" s="126" t="s">
        <v>717</v>
      </c>
      <c r="JP6" s="126" t="s">
        <v>1130</v>
      </c>
      <c r="JQ6" s="126" t="s">
        <v>881</v>
      </c>
      <c r="JR6" s="126" t="s">
        <v>748</v>
      </c>
      <c r="JS6" s="126" t="s">
        <v>949</v>
      </c>
      <c r="JT6" s="126" t="s">
        <v>1066</v>
      </c>
      <c r="JU6" s="126" t="s">
        <v>761</v>
      </c>
      <c r="JV6" s="126" t="s">
        <v>804</v>
      </c>
      <c r="JW6" s="126" t="s">
        <v>970</v>
      </c>
      <c r="JX6" s="126" t="s">
        <v>1082</v>
      </c>
      <c r="JY6" s="126" t="s">
        <v>808</v>
      </c>
      <c r="JZ6" s="126" t="s">
        <v>1026</v>
      </c>
      <c r="KA6" s="126" t="s">
        <v>1122</v>
      </c>
      <c r="KB6" s="126" t="s">
        <v>1051</v>
      </c>
      <c r="KC6" s="126" t="s">
        <v>1121</v>
      </c>
      <c r="KD6" s="126" t="s">
        <v>1088</v>
      </c>
      <c r="KE6" s="126" t="s">
        <v>1127</v>
      </c>
      <c r="KF6" s="126" t="s">
        <v>863</v>
      </c>
      <c r="KG6" s="126" t="s">
        <v>1152</v>
      </c>
      <c r="KH6" s="126" t="s">
        <v>814</v>
      </c>
      <c r="KI6" s="126" t="s">
        <v>894</v>
      </c>
      <c r="KJ6" s="93" t="s">
        <v>944</v>
      </c>
      <c r="KK6" s="93" t="s">
        <v>747</v>
      </c>
      <c r="KL6" s="93" t="s">
        <v>1003</v>
      </c>
      <c r="KM6" s="93" t="s">
        <v>1052</v>
      </c>
      <c r="KN6" s="93" t="s">
        <v>1019</v>
      </c>
      <c r="KO6" s="93" t="s">
        <v>836</v>
      </c>
      <c r="KP6" s="93" t="s">
        <v>916</v>
      </c>
      <c r="KQ6" s="93" t="s">
        <v>861</v>
      </c>
      <c r="KR6" s="93" t="s">
        <v>740</v>
      </c>
      <c r="KS6" s="93" t="s">
        <v>883</v>
      </c>
      <c r="KT6" s="93" t="s">
        <v>1048</v>
      </c>
      <c r="KU6" s="93" t="s">
        <v>1042</v>
      </c>
      <c r="KV6" s="93" t="s">
        <v>1131</v>
      </c>
      <c r="KW6" s="93" t="s">
        <v>953</v>
      </c>
      <c r="KX6" s="93" t="s">
        <v>711</v>
      </c>
      <c r="KY6" s="93" t="s">
        <v>1058</v>
      </c>
      <c r="KZ6" s="93" t="s">
        <v>954</v>
      </c>
      <c r="LA6" s="93" t="s">
        <v>813</v>
      </c>
      <c r="LB6" s="93" t="s">
        <v>904</v>
      </c>
      <c r="LC6" s="93" t="s">
        <v>979</v>
      </c>
      <c r="LD6" s="93" t="s">
        <v>18969</v>
      </c>
      <c r="LE6" s="93" t="s">
        <v>8992</v>
      </c>
      <c r="LF6" s="93" t="s">
        <v>1176</v>
      </c>
      <c r="LG6" s="93" t="s">
        <v>903</v>
      </c>
      <c r="LH6" s="93" t="s">
        <v>1039</v>
      </c>
      <c r="LI6" s="93" t="s">
        <v>714</v>
      </c>
      <c r="LJ6" s="93" t="s">
        <v>1133</v>
      </c>
      <c r="LK6" s="93" t="s">
        <v>737</v>
      </c>
      <c r="LL6" s="93" t="s">
        <v>788</v>
      </c>
      <c r="LM6" s="93" t="s">
        <v>957</v>
      </c>
      <c r="LN6" s="93" t="s">
        <v>1100</v>
      </c>
      <c r="LO6" s="93" t="s">
        <v>1173</v>
      </c>
      <c r="LP6" s="93" t="s">
        <v>742</v>
      </c>
      <c r="LQ6" s="93" t="s">
        <v>1033</v>
      </c>
      <c r="LR6" s="93" t="s">
        <v>762</v>
      </c>
      <c r="LS6" s="93" t="s">
        <v>710</v>
      </c>
      <c r="LT6" s="93" t="s">
        <v>1185</v>
      </c>
      <c r="LU6" s="93" t="s">
        <v>971</v>
      </c>
      <c r="LV6" s="93" t="s">
        <v>841</v>
      </c>
      <c r="LW6" s="93" t="s">
        <v>1112</v>
      </c>
      <c r="LX6" s="93" t="s">
        <v>8995</v>
      </c>
      <c r="LY6" s="93" t="s">
        <v>782</v>
      </c>
      <c r="LZ6" s="93" t="s">
        <v>1119</v>
      </c>
      <c r="MA6" s="93" t="s">
        <v>1125</v>
      </c>
      <c r="MB6" s="93" t="s">
        <v>880</v>
      </c>
      <c r="MC6" s="93" t="s">
        <v>1002</v>
      </c>
      <c r="MD6" s="93" t="s">
        <v>710</v>
      </c>
      <c r="ME6" s="93" t="s">
        <v>848</v>
      </c>
      <c r="MF6" s="93" t="s">
        <v>1020</v>
      </c>
      <c r="MG6" s="93" t="s">
        <v>745</v>
      </c>
      <c r="MH6" s="93" t="s">
        <v>754</v>
      </c>
      <c r="MI6" s="93" t="s">
        <v>935</v>
      </c>
      <c r="MJ6" s="93" t="s">
        <v>1252</v>
      </c>
      <c r="MK6" s="93" t="s">
        <v>1027</v>
      </c>
      <c r="ML6" s="93" t="s">
        <v>703</v>
      </c>
      <c r="MM6" s="93" t="s">
        <v>1044</v>
      </c>
      <c r="MN6" s="93" t="s">
        <v>931</v>
      </c>
      <c r="MO6" s="93" t="s">
        <v>1169</v>
      </c>
      <c r="MP6" s="93" t="s">
        <v>928</v>
      </c>
      <c r="MQ6" s="93" t="s">
        <v>1009</v>
      </c>
      <c r="MR6" s="93" t="s">
        <v>712</v>
      </c>
      <c r="MS6" s="93" t="s">
        <v>1132</v>
      </c>
      <c r="MT6" s="93" t="s">
        <v>936</v>
      </c>
      <c r="MU6" s="93" t="s">
        <v>1032</v>
      </c>
      <c r="MV6" s="93" t="s">
        <v>1142</v>
      </c>
      <c r="MW6" s="93" t="s">
        <v>703</v>
      </c>
      <c r="MX6" s="93" t="s">
        <v>1096</v>
      </c>
      <c r="MY6" s="93" t="s">
        <v>1010</v>
      </c>
      <c r="MZ6" s="93" t="s">
        <v>1144</v>
      </c>
      <c r="NA6" s="93" t="s">
        <v>858</v>
      </c>
      <c r="NB6" s="93" t="s">
        <v>18971</v>
      </c>
      <c r="NC6" s="93" t="s">
        <v>1174</v>
      </c>
      <c r="ND6" s="93" t="s">
        <v>757</v>
      </c>
      <c r="NE6" s="93" t="s">
        <v>800</v>
      </c>
      <c r="NF6" s="93" t="s">
        <v>916</v>
      </c>
      <c r="NG6" s="93" t="s">
        <v>996</v>
      </c>
      <c r="NH6" s="93" t="s">
        <v>739</v>
      </c>
      <c r="NI6" s="93" t="s">
        <v>753</v>
      </c>
      <c r="NJ6" s="93" t="s">
        <v>1048</v>
      </c>
      <c r="NK6" s="93" t="s">
        <v>1042</v>
      </c>
      <c r="NL6" s="93" t="s">
        <v>1055</v>
      </c>
      <c r="NM6" s="93" t="s">
        <v>734</v>
      </c>
      <c r="NN6" s="93" t="s">
        <v>1101</v>
      </c>
      <c r="NO6" s="93" t="s">
        <v>756</v>
      </c>
      <c r="NP6" s="93" t="s">
        <v>802</v>
      </c>
      <c r="NQ6" s="93" t="s">
        <v>788</v>
      </c>
      <c r="NR6" s="93" t="s">
        <v>996</v>
      </c>
      <c r="NS6" s="93" t="s">
        <v>847</v>
      </c>
      <c r="NT6" s="93" t="s">
        <v>817</v>
      </c>
      <c r="NU6" s="93" t="s">
        <v>1048</v>
      </c>
      <c r="NV6" s="93" t="s">
        <v>937</v>
      </c>
      <c r="NW6" s="93" t="s">
        <v>1114</v>
      </c>
      <c r="NX6" s="93" t="s">
        <v>1137</v>
      </c>
      <c r="NY6" s="93" t="s">
        <v>1185</v>
      </c>
      <c r="NZ6" s="93" t="s">
        <v>1058</v>
      </c>
      <c r="OA6" s="93" t="s">
        <v>737</v>
      </c>
      <c r="OB6" s="93" t="s">
        <v>720</v>
      </c>
      <c r="OC6" s="93" t="s">
        <v>996</v>
      </c>
      <c r="OD6" s="93" t="s">
        <v>946</v>
      </c>
      <c r="OE6" s="93" t="s">
        <v>884</v>
      </c>
      <c r="OF6" s="93" t="s">
        <v>912</v>
      </c>
      <c r="OG6" s="93" t="s">
        <v>1033</v>
      </c>
      <c r="OH6" s="93" t="s">
        <v>1002</v>
      </c>
      <c r="OI6" s="93" t="s">
        <v>868</v>
      </c>
      <c r="OJ6" s="93" t="s">
        <v>983</v>
      </c>
      <c r="OK6" s="93" t="s">
        <v>971</v>
      </c>
      <c r="OL6" s="93" t="s">
        <v>745</v>
      </c>
      <c r="OM6" s="93" t="s">
        <v>1112</v>
      </c>
      <c r="ON6" s="93" t="s">
        <v>8995</v>
      </c>
      <c r="OO6" s="93" t="s">
        <v>1025</v>
      </c>
      <c r="OP6" s="93" t="s">
        <v>1119</v>
      </c>
      <c r="OQ6" s="93" t="s">
        <v>1038</v>
      </c>
      <c r="OR6" s="93" t="s">
        <v>880</v>
      </c>
      <c r="OS6" s="93" t="s">
        <v>820</v>
      </c>
      <c r="OT6" s="93" t="s">
        <v>1181</v>
      </c>
      <c r="OU6" s="93" t="s">
        <v>1035</v>
      </c>
      <c r="OV6" s="93" t="s">
        <v>1133</v>
      </c>
      <c r="OW6" s="93" t="s">
        <v>737</v>
      </c>
      <c r="OX6" s="93" t="s">
        <v>908</v>
      </c>
      <c r="OY6" s="93" t="s">
        <v>1135</v>
      </c>
      <c r="OZ6" s="93" t="s">
        <v>1061</v>
      </c>
      <c r="PA6" s="93" t="s">
        <v>18972</v>
      </c>
      <c r="PB6" s="93" t="s">
        <v>805</v>
      </c>
      <c r="PC6" s="93" t="s">
        <v>879</v>
      </c>
      <c r="PD6" s="93" t="s">
        <v>1103</v>
      </c>
      <c r="PE6" s="93" t="s">
        <v>1181</v>
      </c>
      <c r="PF6" s="93" t="s">
        <v>892</v>
      </c>
      <c r="PG6" s="93" t="s">
        <v>853</v>
      </c>
      <c r="PH6" s="93" t="s">
        <v>1126</v>
      </c>
      <c r="PI6" s="93" t="s">
        <v>1112</v>
      </c>
      <c r="PJ6" s="93" t="s">
        <v>1146</v>
      </c>
      <c r="PK6" s="93" t="s">
        <v>878</v>
      </c>
      <c r="PL6" s="93" t="s">
        <v>795</v>
      </c>
      <c r="PM6" s="93" t="s">
        <v>1012</v>
      </c>
      <c r="PN6" s="93" t="s">
        <v>803</v>
      </c>
      <c r="PO6" s="93" t="s">
        <v>1086</v>
      </c>
      <c r="PP6" s="93" t="s">
        <v>710</v>
      </c>
      <c r="PQ6" s="93" t="s">
        <v>892</v>
      </c>
      <c r="PR6" s="93" t="s">
        <v>1119</v>
      </c>
      <c r="PS6" s="93" t="s">
        <v>805</v>
      </c>
      <c r="PT6" s="93" t="s">
        <v>831</v>
      </c>
      <c r="PU6" s="93" t="s">
        <v>808</v>
      </c>
      <c r="PV6" s="93" t="s">
        <v>964</v>
      </c>
      <c r="PW6" s="93" t="s">
        <v>1073</v>
      </c>
      <c r="PX6" s="93" t="s">
        <v>1051</v>
      </c>
      <c r="PY6" s="93" t="s">
        <v>1156</v>
      </c>
      <c r="PZ6" s="93" t="s">
        <v>1082</v>
      </c>
      <c r="QA6" s="93" t="s">
        <v>888</v>
      </c>
      <c r="QB6" s="93" t="s">
        <v>1006</v>
      </c>
      <c r="QC6" s="93" t="s">
        <v>776</v>
      </c>
      <c r="QD6" s="93" t="s">
        <v>784</v>
      </c>
      <c r="QE6" s="93" t="s">
        <v>1070</v>
      </c>
      <c r="QF6" s="93" t="s">
        <v>923</v>
      </c>
      <c r="QG6" s="93" t="s">
        <v>1026</v>
      </c>
      <c r="QH6" s="93" t="s">
        <v>18975</v>
      </c>
      <c r="QI6" s="93" t="s">
        <v>1052</v>
      </c>
      <c r="QJ6" s="93" t="s">
        <v>828</v>
      </c>
      <c r="QK6" s="93" t="s">
        <v>800</v>
      </c>
      <c r="QL6" s="93" t="s">
        <v>1043</v>
      </c>
      <c r="QM6" s="93" t="s">
        <v>1085</v>
      </c>
      <c r="QN6" s="93" t="s">
        <v>804</v>
      </c>
      <c r="QO6" s="93" t="s">
        <v>1068</v>
      </c>
      <c r="QP6" s="93" t="s">
        <v>1070</v>
      </c>
      <c r="QQ6" s="93" t="s">
        <v>836</v>
      </c>
      <c r="QR6" s="93" t="s">
        <v>1131</v>
      </c>
      <c r="QS6" s="93" t="s">
        <v>833</v>
      </c>
      <c r="QT6" s="93" t="s">
        <v>1054</v>
      </c>
      <c r="QU6" s="93" t="s">
        <v>875</v>
      </c>
      <c r="QV6" s="93" t="s">
        <v>802</v>
      </c>
      <c r="QW6" s="93" t="s">
        <v>1118</v>
      </c>
      <c r="QX6" s="93" t="s">
        <v>978</v>
      </c>
      <c r="QY6" s="93" t="s">
        <v>913</v>
      </c>
      <c r="QZ6" s="93" t="s">
        <v>1080</v>
      </c>
      <c r="RA6" s="93" t="s">
        <v>941</v>
      </c>
      <c r="RB6" s="93" t="s">
        <v>843</v>
      </c>
      <c r="RC6" s="93" t="s">
        <v>1081</v>
      </c>
      <c r="RD6" s="93" t="s">
        <v>972</v>
      </c>
      <c r="RE6" s="93" t="s">
        <v>711</v>
      </c>
      <c r="RF6" s="93" t="s">
        <v>1047</v>
      </c>
      <c r="RG6" s="93" t="s">
        <v>735</v>
      </c>
      <c r="RH6" s="93" t="s">
        <v>1015</v>
      </c>
      <c r="RI6" s="93" t="s">
        <v>978</v>
      </c>
      <c r="RJ6" s="93" t="s">
        <v>913</v>
      </c>
      <c r="RK6" s="93" t="s">
        <v>884</v>
      </c>
      <c r="RL6" s="93" t="s">
        <v>1048</v>
      </c>
      <c r="RM6" s="93" t="s">
        <v>746</v>
      </c>
      <c r="RN6" s="93" t="s">
        <v>1114</v>
      </c>
      <c r="RO6" s="93" t="s">
        <v>957</v>
      </c>
      <c r="RP6" s="93" t="s">
        <v>926</v>
      </c>
      <c r="RQ6" s="93" t="s">
        <v>1047</v>
      </c>
      <c r="RR6" s="93" t="s">
        <v>914</v>
      </c>
      <c r="RS6" s="93" t="s">
        <v>1148</v>
      </c>
      <c r="RT6" s="93" t="s">
        <v>1159</v>
      </c>
      <c r="RU6" s="93" t="s">
        <v>750</v>
      </c>
      <c r="RV6" s="93" t="s">
        <v>791</v>
      </c>
      <c r="RW6" s="93" t="s">
        <v>971</v>
      </c>
      <c r="RX6" s="93" t="s">
        <v>947</v>
      </c>
      <c r="RY6" s="93" t="s">
        <v>1002</v>
      </c>
      <c r="RZ6" s="93" t="s">
        <v>801</v>
      </c>
      <c r="SA6" s="93" t="s">
        <v>846</v>
      </c>
      <c r="SB6" s="93" t="s">
        <v>971</v>
      </c>
      <c r="SC6" s="93" t="s">
        <v>891</v>
      </c>
      <c r="SD6" s="93" t="s">
        <v>939</v>
      </c>
      <c r="SE6" s="93" t="s">
        <v>931</v>
      </c>
      <c r="SF6" s="93" t="s">
        <v>750</v>
      </c>
      <c r="SG6" s="93" t="s">
        <v>1119</v>
      </c>
      <c r="SH6" s="93" t="s">
        <v>898</v>
      </c>
      <c r="SI6" s="93" t="s">
        <v>879</v>
      </c>
      <c r="SJ6" s="93" t="s">
        <v>1146</v>
      </c>
      <c r="SK6" s="93" t="s">
        <v>1153</v>
      </c>
      <c r="SL6" s="93" t="s">
        <v>716</v>
      </c>
      <c r="SM6" s="93" t="s">
        <v>1071</v>
      </c>
      <c r="SN6" s="93" t="s">
        <v>745</v>
      </c>
      <c r="SO6" s="93" t="s">
        <v>1057</v>
      </c>
      <c r="SP6" s="93" t="s">
        <v>931</v>
      </c>
      <c r="SQ6" s="93" t="s">
        <v>781</v>
      </c>
      <c r="SR6" s="93" t="s">
        <v>1027</v>
      </c>
      <c r="SS6" s="93" t="s">
        <v>1076</v>
      </c>
      <c r="ST6" s="93" t="s">
        <v>1096</v>
      </c>
      <c r="SU6" s="93" t="s">
        <v>997</v>
      </c>
      <c r="SV6" s="93" t="s">
        <v>906</v>
      </c>
      <c r="SW6" s="93" t="s">
        <v>858</v>
      </c>
      <c r="SX6" s="93" t="s">
        <v>1009</v>
      </c>
      <c r="SY6" s="93" t="s">
        <v>902</v>
      </c>
      <c r="SZ6" s="93" t="s">
        <v>1132</v>
      </c>
      <c r="TA6" s="93" t="s">
        <v>774</v>
      </c>
      <c r="TB6" s="93" t="s">
        <v>1067</v>
      </c>
      <c r="TC6" s="93" t="s">
        <v>1037</v>
      </c>
      <c r="TD6" s="93" t="s">
        <v>881</v>
      </c>
      <c r="TE6" s="93" t="s">
        <v>1016</v>
      </c>
      <c r="TF6" s="93" t="s">
        <v>1010</v>
      </c>
      <c r="TG6" s="93" t="s">
        <v>888</v>
      </c>
      <c r="TH6" s="93" t="s">
        <v>952</v>
      </c>
      <c r="TI6" s="93" t="s">
        <v>853</v>
      </c>
      <c r="TJ6" s="93" t="s">
        <v>1174</v>
      </c>
      <c r="TK6" s="93" t="s">
        <v>1019</v>
      </c>
      <c r="TL6" s="93" t="s">
        <v>774</v>
      </c>
      <c r="TM6" s="93" t="s">
        <v>1026</v>
      </c>
      <c r="TN6" s="93" t="s">
        <v>1008</v>
      </c>
      <c r="TO6" s="93" t="s">
        <v>804</v>
      </c>
      <c r="TP6" s="93" t="s">
        <v>1016</v>
      </c>
      <c r="TQ6" s="93" t="s">
        <v>1010</v>
      </c>
      <c r="TR6" s="93" t="s">
        <v>707</v>
      </c>
      <c r="TS6" s="93" t="s">
        <v>1085</v>
      </c>
      <c r="TT6" s="93" t="s">
        <v>1152</v>
      </c>
      <c r="TU6" s="93" t="s">
        <v>814</v>
      </c>
      <c r="TV6" s="93" t="s">
        <v>1070</v>
      </c>
      <c r="TW6" s="93" t="s">
        <v>1050</v>
      </c>
      <c r="TX6" s="93" t="s">
        <v>747</v>
      </c>
      <c r="TY6" s="93" t="s">
        <v>1037</v>
      </c>
      <c r="TZ6" s="93" t="s">
        <v>889</v>
      </c>
      <c r="UA6" s="93" t="s">
        <v>1056</v>
      </c>
      <c r="UB6" s="93" t="s">
        <v>800</v>
      </c>
      <c r="UC6" s="93" t="s">
        <v>916</v>
      </c>
      <c r="UD6" s="93" t="s">
        <v>978</v>
      </c>
      <c r="UE6" s="93" t="s">
        <v>913</v>
      </c>
      <c r="UF6" s="93" t="s">
        <v>1045</v>
      </c>
      <c r="UG6" s="93" t="s">
        <v>941</v>
      </c>
      <c r="UH6" s="93" t="s">
        <v>705</v>
      </c>
      <c r="UI6" s="93" t="s">
        <v>927</v>
      </c>
      <c r="UJ6" s="93" t="s">
        <v>1073</v>
      </c>
      <c r="UK6" s="93" t="s">
        <v>842</v>
      </c>
      <c r="UL6" s="93" t="s">
        <v>875</v>
      </c>
      <c r="UM6" s="93" t="s">
        <v>8992</v>
      </c>
      <c r="UN6" s="93" t="s">
        <v>845</v>
      </c>
      <c r="UO6" s="93" t="s">
        <v>978</v>
      </c>
      <c r="UP6" s="93" t="s">
        <v>913</v>
      </c>
      <c r="UQ6" s="93" t="s">
        <v>983</v>
      </c>
      <c r="UR6" s="93" t="s">
        <v>894</v>
      </c>
      <c r="US6" s="93" t="s">
        <v>746</v>
      </c>
      <c r="UT6" s="93" t="s">
        <v>1081</v>
      </c>
      <c r="UU6" s="93" t="s">
        <v>1104</v>
      </c>
      <c r="UV6" s="93" t="s">
        <v>871</v>
      </c>
      <c r="UW6" s="93" t="s">
        <v>1142</v>
      </c>
      <c r="UX6" s="93" t="s">
        <v>837</v>
      </c>
      <c r="UY6" s="93" t="s">
        <v>812</v>
      </c>
      <c r="UZ6" s="93" t="s">
        <v>931</v>
      </c>
      <c r="VA6" s="93" t="s">
        <v>1091</v>
      </c>
      <c r="VB6" s="93" t="s">
        <v>928</v>
      </c>
      <c r="VC6" s="93" t="s">
        <v>1009</v>
      </c>
      <c r="VD6" s="93" t="s">
        <v>712</v>
      </c>
      <c r="VE6" s="93" t="s">
        <v>1132</v>
      </c>
      <c r="VF6" s="93" t="s">
        <v>923</v>
      </c>
      <c r="VG6" s="93" t="s">
        <v>945</v>
      </c>
      <c r="VH6" s="93" t="s">
        <v>1142</v>
      </c>
      <c r="VI6" s="93" t="s">
        <v>1060</v>
      </c>
      <c r="VJ6" s="93" t="s">
        <v>1096</v>
      </c>
      <c r="VK6" s="93" t="s">
        <v>819</v>
      </c>
      <c r="VL6" s="93" t="s">
        <v>906</v>
      </c>
      <c r="VM6" s="93" t="s">
        <v>793</v>
      </c>
      <c r="VN6" s="93" t="s">
        <v>766</v>
      </c>
      <c r="VO6" s="93" t="s">
        <v>956</v>
      </c>
      <c r="VP6" s="93" t="s">
        <v>1132</v>
      </c>
      <c r="VQ6" s="93" t="s">
        <v>704</v>
      </c>
      <c r="VR6" s="93" t="s">
        <v>717</v>
      </c>
      <c r="VS6" s="93" t="s">
        <v>1008</v>
      </c>
      <c r="VT6" s="93" t="s">
        <v>703</v>
      </c>
      <c r="VU6" s="93" t="s">
        <v>722</v>
      </c>
      <c r="VV6" s="93" t="s">
        <v>949</v>
      </c>
      <c r="VW6" s="93" t="s">
        <v>707</v>
      </c>
      <c r="VX6" s="93" t="s">
        <v>1006</v>
      </c>
      <c r="VY6" s="93" t="s">
        <v>776</v>
      </c>
      <c r="VZ6" s="93" t="s">
        <v>784</v>
      </c>
      <c r="WA6" s="93" t="s">
        <v>1019</v>
      </c>
      <c r="WB6" s="93" t="s">
        <v>867</v>
      </c>
      <c r="WC6" s="93" t="s">
        <v>713</v>
      </c>
      <c r="WD6" s="93" t="s">
        <v>1073</v>
      </c>
      <c r="WE6" s="93" t="s">
        <v>842</v>
      </c>
      <c r="WF6" s="93" t="s">
        <v>1036</v>
      </c>
      <c r="WG6" s="93" t="s">
        <v>949</v>
      </c>
      <c r="WH6" s="93" t="s">
        <v>1127</v>
      </c>
      <c r="WI6" s="93" t="s">
        <v>1085</v>
      </c>
      <c r="WJ6" s="93" t="s">
        <v>766</v>
      </c>
      <c r="WK6" s="93" t="s">
        <v>956</v>
      </c>
      <c r="WL6" s="93" t="s">
        <v>985</v>
      </c>
      <c r="WM6" s="93" t="s">
        <v>746</v>
      </c>
      <c r="WN6" s="93" t="s">
        <v>860</v>
      </c>
      <c r="WO6" s="93" t="s">
        <v>922</v>
      </c>
      <c r="WP6" s="93" t="s">
        <v>1110</v>
      </c>
      <c r="WQ6" s="93" t="s">
        <v>875</v>
      </c>
      <c r="WR6" s="93" t="s">
        <v>767</v>
      </c>
      <c r="WS6" s="93" t="s">
        <v>916</v>
      </c>
      <c r="WT6" s="93" t="s">
        <v>978</v>
      </c>
      <c r="WU6" s="93" t="s">
        <v>913</v>
      </c>
      <c r="WV6" s="93" t="s">
        <v>753</v>
      </c>
      <c r="WW6" s="93" t="s">
        <v>894</v>
      </c>
      <c r="WX6" s="93" t="s">
        <v>1078</v>
      </c>
      <c r="WY6" s="93" t="s">
        <v>927</v>
      </c>
      <c r="WZ6" s="93" t="s">
        <v>1122</v>
      </c>
      <c r="XA6" s="93" t="s">
        <v>926</v>
      </c>
      <c r="XB6" s="93" t="s">
        <v>875</v>
      </c>
      <c r="XC6" s="93" t="s">
        <v>938</v>
      </c>
      <c r="XD6" s="93" t="s">
        <v>893</v>
      </c>
      <c r="XE6" s="93" t="s">
        <v>978</v>
      </c>
      <c r="XF6" s="93" t="s">
        <v>924</v>
      </c>
      <c r="XG6" s="93" t="s">
        <v>983</v>
      </c>
      <c r="XH6" s="93" t="s">
        <v>1048</v>
      </c>
      <c r="XI6" s="93" t="s">
        <v>1014</v>
      </c>
      <c r="XJ6" s="93" t="s">
        <v>1114</v>
      </c>
      <c r="XK6" s="93" t="s">
        <v>8995</v>
      </c>
      <c r="XL6" s="93" t="s">
        <v>1185</v>
      </c>
      <c r="XM6" s="93" t="s">
        <v>1133</v>
      </c>
      <c r="XN6" s="93" t="s">
        <v>1138</v>
      </c>
      <c r="XO6" s="93" t="s">
        <v>1148</v>
      </c>
      <c r="XP6" s="93" t="s">
        <v>1159</v>
      </c>
      <c r="XQ6" s="93" t="s">
        <v>1030</v>
      </c>
      <c r="XR6" s="93" t="s">
        <v>791</v>
      </c>
      <c r="XS6" s="93" t="s">
        <v>1038</v>
      </c>
      <c r="XT6" s="93" t="s">
        <v>1033</v>
      </c>
      <c r="XU6" s="93" t="s">
        <v>1114</v>
      </c>
      <c r="XV6" s="93" t="s">
        <v>957</v>
      </c>
      <c r="XW6" s="93" t="s">
        <v>844</v>
      </c>
      <c r="XX6" s="93" t="s">
        <v>971</v>
      </c>
      <c r="XY6" s="93" t="s">
        <v>745</v>
      </c>
      <c r="XZ6" s="93" t="s">
        <v>984</v>
      </c>
      <c r="YA6" s="93" t="s">
        <v>1178</v>
      </c>
      <c r="YB6" s="93" t="s">
        <v>782</v>
      </c>
      <c r="YC6" s="93" t="s">
        <v>1027</v>
      </c>
      <c r="YD6" s="93" t="s">
        <v>1040</v>
      </c>
      <c r="YE6" s="93" t="s">
        <v>1044</v>
      </c>
      <c r="YF6" s="93" t="s">
        <v>931</v>
      </c>
      <c r="YG6" s="93" t="s">
        <v>917</v>
      </c>
      <c r="YH6" s="93" t="s">
        <v>850</v>
      </c>
      <c r="YI6" s="93" t="s">
        <v>1009</v>
      </c>
      <c r="YJ6" s="93" t="s">
        <v>901</v>
      </c>
      <c r="YK6" s="93" t="s">
        <v>754</v>
      </c>
      <c r="YL6" s="93" t="s">
        <v>931</v>
      </c>
      <c r="YM6" s="93" t="s">
        <v>743</v>
      </c>
      <c r="YN6" s="93" t="s">
        <v>1142</v>
      </c>
      <c r="YO6" s="93" t="s">
        <v>1076</v>
      </c>
      <c r="YP6" s="93" t="s">
        <v>1237</v>
      </c>
      <c r="YQ6" s="93" t="s">
        <v>1010</v>
      </c>
      <c r="YR6" s="93" t="s">
        <v>838</v>
      </c>
      <c r="YS6" s="93" t="s">
        <v>973</v>
      </c>
      <c r="YT6" s="93" t="s">
        <v>1073</v>
      </c>
      <c r="YU6" s="93" t="s">
        <v>1052</v>
      </c>
      <c r="YV6" s="93" t="s">
        <v>1019</v>
      </c>
      <c r="YW6" s="93" t="s">
        <v>1022</v>
      </c>
      <c r="YX6" s="93" t="s">
        <v>916</v>
      </c>
      <c r="YY6" s="93" t="s">
        <v>861</v>
      </c>
      <c r="YZ6" s="93" t="s">
        <v>736</v>
      </c>
      <c r="ZA6" s="93" t="s">
        <v>1068</v>
      </c>
      <c r="ZB6" s="93" t="s">
        <v>1048</v>
      </c>
      <c r="ZC6" s="93" t="s">
        <v>746</v>
      </c>
      <c r="ZD6" s="93" t="s">
        <v>1131</v>
      </c>
      <c r="ZE6" s="93" t="s">
        <v>833</v>
      </c>
      <c r="ZF6" s="93" t="s">
        <v>711</v>
      </c>
      <c r="ZG6" s="93" t="s">
        <v>756</v>
      </c>
      <c r="ZH6" s="93" t="s">
        <v>802</v>
      </c>
      <c r="ZI6" s="93" t="s">
        <v>813</v>
      </c>
      <c r="ZJ6" s="93" t="s">
        <v>1028</v>
      </c>
      <c r="ZK6" s="93" t="s">
        <v>979</v>
      </c>
      <c r="ZL6" s="93" t="s">
        <v>753</v>
      </c>
      <c r="ZM6" s="93" t="s">
        <v>941</v>
      </c>
      <c r="ZN6" s="93" t="s">
        <v>705</v>
      </c>
      <c r="ZO6" s="93" t="s">
        <v>903</v>
      </c>
      <c r="ZP6" s="93" t="s">
        <v>913</v>
      </c>
      <c r="ZQ6" s="93" t="s">
        <v>909</v>
      </c>
      <c r="ZR6" s="93" t="s">
        <v>1047</v>
      </c>
      <c r="ZS6" s="93" t="s">
        <v>8992</v>
      </c>
      <c r="ZT6" s="93" t="s">
        <v>845</v>
      </c>
      <c r="ZU6" s="93" t="s">
        <v>1028</v>
      </c>
      <c r="ZV6" s="93" t="s">
        <v>979</v>
      </c>
      <c r="ZW6" s="93" t="s">
        <v>721</v>
      </c>
      <c r="ZX6" s="93" t="s">
        <v>1048</v>
      </c>
      <c r="ZY6" s="93" t="s">
        <v>947</v>
      </c>
      <c r="ZZ6" s="93" t="s">
        <v>1002</v>
      </c>
      <c r="AAA6" s="93" t="s">
        <v>710</v>
      </c>
    </row>
    <row r="7" spans="1:703" x14ac:dyDescent="0.35">
      <c r="A7" s="8">
        <f t="shared" si="0"/>
        <v>6</v>
      </c>
      <c r="B7" s="89" t="s">
        <v>1159</v>
      </c>
      <c r="C7" s="89" t="s">
        <v>1030</v>
      </c>
      <c r="D7" s="89" t="s">
        <v>1047</v>
      </c>
      <c r="E7" s="89" t="s">
        <v>985</v>
      </c>
      <c r="F7" s="89" t="s">
        <v>947</v>
      </c>
      <c r="G7" s="89" t="s">
        <v>1103</v>
      </c>
      <c r="H7" s="89" t="s">
        <v>708</v>
      </c>
      <c r="I7" s="89" t="s">
        <v>983</v>
      </c>
      <c r="J7" s="89" t="s">
        <v>1020</v>
      </c>
      <c r="K7" s="89" t="s">
        <v>1049</v>
      </c>
      <c r="L7" s="89" t="s">
        <v>813</v>
      </c>
      <c r="M7" s="89" t="s">
        <v>834</v>
      </c>
      <c r="N7" s="89" t="s">
        <v>844</v>
      </c>
      <c r="O7" s="89" t="s">
        <v>829</v>
      </c>
      <c r="P7" s="89" t="s">
        <v>18921</v>
      </c>
      <c r="Q7" s="89" t="s">
        <v>1084</v>
      </c>
      <c r="R7" s="89" t="s">
        <v>1150</v>
      </c>
      <c r="S7" s="89" t="s">
        <v>1169</v>
      </c>
      <c r="T7" s="89" t="s">
        <v>791</v>
      </c>
      <c r="U7" s="89" t="s">
        <v>918</v>
      </c>
      <c r="V7" s="89" t="s">
        <v>712</v>
      </c>
      <c r="W7" s="89" t="s">
        <v>1057</v>
      </c>
      <c r="X7" s="89" t="s">
        <v>1104</v>
      </c>
      <c r="Y7" s="89" t="s">
        <v>892</v>
      </c>
      <c r="Z7" s="89" t="s">
        <v>1027</v>
      </c>
      <c r="AA7" s="89" t="s">
        <v>1012</v>
      </c>
      <c r="AB7" s="89" t="s">
        <v>1112</v>
      </c>
      <c r="AC7" s="89" t="s">
        <v>1150</v>
      </c>
      <c r="AD7" s="89" t="s">
        <v>744</v>
      </c>
      <c r="AE7" s="89" t="s">
        <v>793</v>
      </c>
      <c r="AF7" s="89" t="s">
        <v>918</v>
      </c>
      <c r="AG7" s="89" t="s">
        <v>780</v>
      </c>
      <c r="AH7" s="89" t="s">
        <v>1082</v>
      </c>
      <c r="AI7" s="89" t="s">
        <v>961</v>
      </c>
      <c r="AJ7" s="89" t="s">
        <v>1035</v>
      </c>
      <c r="AK7" s="89" t="s">
        <v>795</v>
      </c>
      <c r="AL7" s="89" t="s">
        <v>837</v>
      </c>
      <c r="AM7" s="89" t="s">
        <v>748</v>
      </c>
      <c r="AN7" s="89" t="s">
        <v>935</v>
      </c>
      <c r="AO7" s="89" t="s">
        <v>743</v>
      </c>
      <c r="AP7" s="89" t="s">
        <v>1006</v>
      </c>
      <c r="AQ7" s="89" t="s">
        <v>958</v>
      </c>
      <c r="AR7" s="89" t="s">
        <v>815</v>
      </c>
      <c r="AS7" s="89" t="s">
        <v>1086</v>
      </c>
      <c r="AT7" s="89" t="s">
        <v>1167</v>
      </c>
      <c r="AU7" s="89" t="s">
        <v>743</v>
      </c>
      <c r="AV7" s="89" t="s">
        <v>1027</v>
      </c>
      <c r="AW7" s="89" t="s">
        <v>703</v>
      </c>
      <c r="AX7" s="89" t="s">
        <v>722</v>
      </c>
      <c r="AY7" s="89" t="s">
        <v>1010</v>
      </c>
      <c r="AZ7" s="89" t="s">
        <v>781</v>
      </c>
      <c r="BA7" s="89" t="s">
        <v>1037</v>
      </c>
      <c r="BB7" s="89" t="s">
        <v>1023</v>
      </c>
      <c r="BC7" s="89" t="s">
        <v>817</v>
      </c>
      <c r="BD7" s="89" t="s">
        <v>800</v>
      </c>
      <c r="BE7" s="89" t="s">
        <v>1147</v>
      </c>
      <c r="BF7" s="89" t="s">
        <v>860</v>
      </c>
      <c r="BG7" s="89" t="s">
        <v>1122</v>
      </c>
      <c r="BH7" s="89" t="s">
        <v>1174</v>
      </c>
      <c r="BI7" s="89" t="s">
        <v>1070</v>
      </c>
      <c r="BJ7" s="89" t="s">
        <v>1075</v>
      </c>
      <c r="BK7" s="89" t="s">
        <v>1015</v>
      </c>
      <c r="BL7" s="89" t="s">
        <v>1073</v>
      </c>
      <c r="BM7" s="89" t="s">
        <v>889</v>
      </c>
      <c r="BN7" s="89" t="s">
        <v>817</v>
      </c>
      <c r="BO7" s="89" t="s">
        <v>1048</v>
      </c>
      <c r="BP7" s="89" t="s">
        <v>1090</v>
      </c>
      <c r="BQ7" s="89" t="s">
        <v>964</v>
      </c>
      <c r="BR7" s="89" t="s">
        <v>1151</v>
      </c>
      <c r="BS7" s="89" t="s">
        <v>877</v>
      </c>
      <c r="BT7" s="89" t="s">
        <v>859</v>
      </c>
      <c r="BU7" s="89" t="s">
        <v>767</v>
      </c>
      <c r="BV7" s="89" t="s">
        <v>893</v>
      </c>
      <c r="BW7" s="89" t="s">
        <v>1028</v>
      </c>
      <c r="BX7" s="89" t="s">
        <v>739</v>
      </c>
      <c r="BY7" s="89" t="s">
        <v>756</v>
      </c>
      <c r="BZ7" s="89" t="s">
        <v>745</v>
      </c>
      <c r="CA7" s="89" t="s">
        <v>819</v>
      </c>
      <c r="CB7" s="89" t="s">
        <v>744</v>
      </c>
      <c r="CC7" s="89" t="s">
        <v>1151</v>
      </c>
      <c r="CD7" s="89" t="s">
        <v>740</v>
      </c>
      <c r="CE7" s="89" t="s">
        <v>875</v>
      </c>
      <c r="CF7" s="89" t="s">
        <v>705</v>
      </c>
      <c r="CG7" s="89" t="s">
        <v>720</v>
      </c>
      <c r="CH7" s="89" t="s">
        <v>1028</v>
      </c>
      <c r="CI7" s="89" t="s">
        <v>869</v>
      </c>
      <c r="CJ7" s="89" t="s">
        <v>18913</v>
      </c>
      <c r="CK7" s="89" t="s">
        <v>769</v>
      </c>
      <c r="CL7" s="89" t="s">
        <v>882</v>
      </c>
      <c r="CM7" s="89" t="s">
        <v>18866</v>
      </c>
      <c r="CN7" s="89" t="s">
        <v>708</v>
      </c>
      <c r="CO7" s="89" t="s">
        <v>969</v>
      </c>
      <c r="CP7" s="89" t="s">
        <v>971</v>
      </c>
      <c r="CQ7" s="89" t="s">
        <v>745</v>
      </c>
      <c r="CR7" s="89" t="s">
        <v>1018</v>
      </c>
      <c r="CS7" s="89" t="s">
        <v>957</v>
      </c>
      <c r="CT7" s="89" t="s">
        <v>750</v>
      </c>
      <c r="CU7" s="89" t="s">
        <v>1119</v>
      </c>
      <c r="CV7" s="89" t="s">
        <v>769</v>
      </c>
      <c r="CW7" s="89" t="s">
        <v>880</v>
      </c>
      <c r="CX7" s="89" t="s">
        <v>1103</v>
      </c>
      <c r="CY7" s="89" t="s">
        <v>1153</v>
      </c>
      <c r="CZ7" s="89" t="s">
        <v>789</v>
      </c>
      <c r="DA7" s="89" t="s">
        <v>918</v>
      </c>
      <c r="DB7" s="89" t="s">
        <v>901</v>
      </c>
      <c r="DC7" s="89" t="s">
        <v>754</v>
      </c>
      <c r="DD7" s="89" t="s">
        <v>987</v>
      </c>
      <c r="DE7" s="89" t="s">
        <v>1252</v>
      </c>
      <c r="DF7" s="89" t="s">
        <v>1119</v>
      </c>
      <c r="DG7" s="89" t="s">
        <v>918</v>
      </c>
      <c r="DH7" s="89" t="s">
        <v>785</v>
      </c>
      <c r="DI7" s="89" t="s">
        <v>820</v>
      </c>
      <c r="DJ7" s="89" t="s">
        <v>1153</v>
      </c>
      <c r="DK7" s="89" t="s">
        <v>858</v>
      </c>
      <c r="DL7" s="89" t="s">
        <v>918</v>
      </c>
      <c r="DM7" s="89" t="s">
        <v>901</v>
      </c>
      <c r="DN7" s="89" t="s">
        <v>1086</v>
      </c>
      <c r="DO7" s="89" t="s">
        <v>867</v>
      </c>
      <c r="DP7" s="89" t="s">
        <v>1061</v>
      </c>
      <c r="DQ7" s="89" t="s">
        <v>1071</v>
      </c>
      <c r="DR7" s="89" t="s">
        <v>709</v>
      </c>
      <c r="DS7" s="89" t="s">
        <v>894</v>
      </c>
      <c r="DT7" s="89" t="s">
        <v>900</v>
      </c>
      <c r="DU7" s="89" t="s">
        <v>747</v>
      </c>
      <c r="DV7" s="89" t="s">
        <v>1037</v>
      </c>
      <c r="DW7" s="89" t="s">
        <v>989</v>
      </c>
      <c r="DX7" s="89" t="s">
        <v>815</v>
      </c>
      <c r="DY7" s="89" t="s">
        <v>1086</v>
      </c>
      <c r="DZ7" s="89" t="s">
        <v>770</v>
      </c>
      <c r="EA7" s="89" t="s">
        <v>752</v>
      </c>
      <c r="EB7" s="89" t="s">
        <v>1009</v>
      </c>
      <c r="EC7" s="89" t="s">
        <v>956</v>
      </c>
      <c r="ED7" s="89" t="s">
        <v>894</v>
      </c>
      <c r="EE7" s="89" t="s">
        <v>1099</v>
      </c>
      <c r="EF7" s="89" t="s">
        <v>781</v>
      </c>
      <c r="EG7" s="89" t="s">
        <v>1006</v>
      </c>
      <c r="EH7" s="89" t="s">
        <v>804</v>
      </c>
      <c r="EI7" s="89" t="s">
        <v>970</v>
      </c>
      <c r="EJ7" s="89" t="s">
        <v>18940</v>
      </c>
      <c r="EK7" s="89" t="s">
        <v>944</v>
      </c>
      <c r="EL7" s="89" t="s">
        <v>747</v>
      </c>
      <c r="EM7" s="89" t="s">
        <v>1037</v>
      </c>
      <c r="EN7" s="89" t="s">
        <v>1098</v>
      </c>
      <c r="EO7" s="89" t="s">
        <v>722</v>
      </c>
      <c r="EP7" s="89" t="s">
        <v>1010</v>
      </c>
      <c r="EQ7" s="89" t="s">
        <v>749</v>
      </c>
      <c r="ER7" s="89" t="s">
        <v>1006</v>
      </c>
      <c r="ES7" s="89" t="s">
        <v>740</v>
      </c>
      <c r="ET7" s="89" t="s">
        <v>756</v>
      </c>
      <c r="EU7" s="89" t="s">
        <v>857</v>
      </c>
      <c r="EV7" s="89" t="s">
        <v>885</v>
      </c>
      <c r="EW7" s="89" t="s">
        <v>781</v>
      </c>
      <c r="EX7" s="89" t="s">
        <v>865</v>
      </c>
      <c r="EY7" s="89" t="s">
        <v>711</v>
      </c>
      <c r="EZ7" s="89" t="s">
        <v>1019</v>
      </c>
      <c r="FA7" s="89" t="s">
        <v>802</v>
      </c>
      <c r="FB7" s="89" t="s">
        <v>1118</v>
      </c>
      <c r="FC7" s="89" t="s">
        <v>1159</v>
      </c>
      <c r="FD7" s="89" t="s">
        <v>1023</v>
      </c>
      <c r="FE7" s="89" t="s">
        <v>1069</v>
      </c>
      <c r="FF7" s="89" t="s">
        <v>1074</v>
      </c>
      <c r="FG7" s="89" t="s">
        <v>843</v>
      </c>
      <c r="FH7" s="89" t="s">
        <v>1085</v>
      </c>
      <c r="FI7" s="89" t="s">
        <v>1039</v>
      </c>
      <c r="FJ7" s="89" t="s">
        <v>909</v>
      </c>
      <c r="FK7" s="89" t="s">
        <v>1133</v>
      </c>
      <c r="FL7" s="89" t="s">
        <v>737</v>
      </c>
      <c r="FM7" s="89" t="s">
        <v>18939</v>
      </c>
      <c r="FN7" s="89" t="s">
        <v>1150</v>
      </c>
      <c r="FO7" s="89" t="s">
        <v>738</v>
      </c>
      <c r="FP7" s="89" t="s">
        <v>721</v>
      </c>
      <c r="FQ7" s="89" t="s">
        <v>732</v>
      </c>
      <c r="FR7" s="89" t="s">
        <v>1154</v>
      </c>
      <c r="FS7" s="89" t="s">
        <v>930</v>
      </c>
      <c r="FT7" s="89" t="s">
        <v>1104</v>
      </c>
      <c r="FU7" s="89" t="s">
        <v>892</v>
      </c>
      <c r="FV7" s="89" t="s">
        <v>966</v>
      </c>
      <c r="FW7" s="89" t="s">
        <v>1012</v>
      </c>
      <c r="FX7" s="89" t="s">
        <v>948</v>
      </c>
      <c r="FY7" s="89" t="s">
        <v>867</v>
      </c>
      <c r="FZ7" s="89" t="s">
        <v>906</v>
      </c>
      <c r="GA7" s="89" t="s">
        <v>1165</v>
      </c>
      <c r="GB7" s="89" t="s">
        <v>732</v>
      </c>
      <c r="GC7" s="89" t="s">
        <v>1111</v>
      </c>
      <c r="GD7" s="89" t="s">
        <v>725</v>
      </c>
      <c r="GE7" s="89" t="s">
        <v>961</v>
      </c>
      <c r="GF7" s="89" t="s">
        <v>848</v>
      </c>
      <c r="GG7" s="89" t="s">
        <v>966</v>
      </c>
      <c r="GH7" s="89" t="s">
        <v>706</v>
      </c>
      <c r="GI7" s="89" t="s">
        <v>1016</v>
      </c>
      <c r="GJ7" s="89" t="s">
        <v>1135</v>
      </c>
      <c r="GK7" s="89" t="s">
        <v>1066</v>
      </c>
      <c r="GL7" s="89" t="s">
        <v>1006</v>
      </c>
      <c r="GM7" s="89" t="s">
        <v>804</v>
      </c>
      <c r="GN7" s="89" t="s">
        <v>812</v>
      </c>
      <c r="GO7" s="89" t="s">
        <v>1010</v>
      </c>
      <c r="GP7" s="89" t="s">
        <v>838</v>
      </c>
      <c r="GQ7" s="89" t="s">
        <v>752</v>
      </c>
      <c r="GR7" s="89" t="s">
        <v>1130</v>
      </c>
      <c r="GS7" s="89" t="s">
        <v>955</v>
      </c>
      <c r="GT7" s="89" t="s">
        <v>859</v>
      </c>
      <c r="GU7" s="89" t="s">
        <v>1088</v>
      </c>
      <c r="GV7" s="89" t="s">
        <v>1032</v>
      </c>
      <c r="GW7" s="89" t="s">
        <v>763</v>
      </c>
      <c r="GX7" s="89" t="s">
        <v>736</v>
      </c>
      <c r="GY7" s="89" t="s">
        <v>1068</v>
      </c>
      <c r="GZ7" s="89" t="s">
        <v>1162</v>
      </c>
      <c r="HA7" s="89" t="s">
        <v>900</v>
      </c>
      <c r="HB7" s="89" t="s">
        <v>1026</v>
      </c>
      <c r="HC7" s="89" t="s">
        <v>1073</v>
      </c>
      <c r="HD7" s="89" t="s">
        <v>902</v>
      </c>
      <c r="HE7" s="89" t="s">
        <v>18871</v>
      </c>
      <c r="HF7" s="89" t="s">
        <v>1075</v>
      </c>
      <c r="HG7" s="89" t="s">
        <v>845</v>
      </c>
      <c r="HH7" s="89" t="s">
        <v>726</v>
      </c>
      <c r="HI7" s="89" t="s">
        <v>840</v>
      </c>
      <c r="HJ7" s="89" t="s">
        <v>1045</v>
      </c>
      <c r="HK7" s="89" t="s">
        <v>911</v>
      </c>
      <c r="HL7" s="89" t="s">
        <v>779</v>
      </c>
      <c r="HM7" s="89" t="s">
        <v>1055</v>
      </c>
      <c r="HN7" s="89" t="s">
        <v>771</v>
      </c>
      <c r="HO7" s="89" t="s">
        <v>1101</v>
      </c>
      <c r="HP7" s="89" t="s">
        <v>796</v>
      </c>
      <c r="HQ7" s="89" t="s">
        <v>954</v>
      </c>
      <c r="HR7" s="89" t="s">
        <v>1015</v>
      </c>
      <c r="HS7" s="89" t="s">
        <v>794</v>
      </c>
      <c r="HT7" s="89" t="s">
        <v>1023</v>
      </c>
      <c r="HU7" s="89" t="s">
        <v>1069</v>
      </c>
      <c r="HV7" s="89" t="s">
        <v>769</v>
      </c>
      <c r="HW7" s="89" t="s">
        <v>1176</v>
      </c>
      <c r="HX7" s="89" t="s">
        <v>978</v>
      </c>
      <c r="HY7" s="89" t="s">
        <v>806</v>
      </c>
      <c r="HZ7" s="89" t="s">
        <v>714</v>
      </c>
      <c r="IA7" s="89" t="s">
        <v>1020</v>
      </c>
      <c r="IB7" s="89" t="s">
        <v>1050</v>
      </c>
      <c r="IC7" s="89" t="s">
        <v>873</v>
      </c>
      <c r="ID7" s="89" t="s">
        <v>987</v>
      </c>
      <c r="IE7" s="89" t="s">
        <v>1030</v>
      </c>
      <c r="IF7" s="89" t="s">
        <v>875</v>
      </c>
      <c r="IG7" s="89" t="s">
        <v>1089</v>
      </c>
      <c r="IH7" s="89" t="s">
        <v>785</v>
      </c>
      <c r="II7" s="89" t="s">
        <v>758</v>
      </c>
      <c r="IJ7" s="89" t="s">
        <v>946</v>
      </c>
      <c r="IK7" s="89" t="s">
        <v>1079</v>
      </c>
      <c r="IL7" s="89" t="s">
        <v>918</v>
      </c>
      <c r="IM7" s="89" t="s">
        <v>745</v>
      </c>
      <c r="IN7" s="89" t="s">
        <v>1018</v>
      </c>
      <c r="IO7" s="89" t="s">
        <v>773</v>
      </c>
      <c r="IP7" s="89" t="s">
        <v>782</v>
      </c>
      <c r="IQ7" s="89" t="s">
        <v>1119</v>
      </c>
      <c r="IR7" s="89" t="s">
        <v>18966</v>
      </c>
      <c r="IS7" s="89" t="s">
        <v>880</v>
      </c>
      <c r="IT7" s="89" t="s">
        <v>820</v>
      </c>
      <c r="IU7" s="89" t="s">
        <v>1181</v>
      </c>
      <c r="IV7" s="89" t="s">
        <v>1046</v>
      </c>
      <c r="IW7" s="89" t="s">
        <v>887</v>
      </c>
      <c r="IX7" s="89" t="s">
        <v>901</v>
      </c>
      <c r="IY7" s="89" t="s">
        <v>1057</v>
      </c>
      <c r="IZ7" s="89" t="s">
        <v>1105</v>
      </c>
      <c r="JA7" s="89" t="s">
        <v>871</v>
      </c>
      <c r="JB7" s="89" t="s">
        <v>1027</v>
      </c>
      <c r="JC7" s="89" t="s">
        <v>703</v>
      </c>
      <c r="JD7" s="89" t="s">
        <v>715</v>
      </c>
      <c r="JE7" s="89" t="s">
        <v>1150</v>
      </c>
      <c r="JF7" s="89" t="s">
        <v>738</v>
      </c>
      <c r="JG7" s="89" t="s">
        <v>858</v>
      </c>
      <c r="JH7" s="89" t="s">
        <v>772</v>
      </c>
      <c r="JI7" s="89" t="s">
        <v>981</v>
      </c>
      <c r="JJ7" s="89" t="s">
        <v>828</v>
      </c>
      <c r="JK7" s="89" t="s">
        <v>800</v>
      </c>
      <c r="JL7" s="89" t="s">
        <v>945</v>
      </c>
      <c r="JM7" s="89" t="s">
        <v>1151</v>
      </c>
      <c r="JN7" s="89" t="s">
        <v>1041</v>
      </c>
      <c r="JO7" s="89" t="s">
        <v>1045</v>
      </c>
      <c r="JP7" s="89" t="s">
        <v>1129</v>
      </c>
      <c r="JQ7" s="89" t="s">
        <v>749</v>
      </c>
      <c r="JR7" s="89" t="s">
        <v>1131</v>
      </c>
      <c r="JS7" s="89" t="s">
        <v>988</v>
      </c>
      <c r="JT7" s="89" t="s">
        <v>956</v>
      </c>
      <c r="JU7" s="89" t="s">
        <v>1070</v>
      </c>
      <c r="JV7" s="89" t="s">
        <v>1099</v>
      </c>
      <c r="JW7" s="89" t="s">
        <v>1118</v>
      </c>
      <c r="JX7" s="89" t="s">
        <v>726</v>
      </c>
      <c r="JY7" s="89" t="s">
        <v>1023</v>
      </c>
      <c r="JZ7" s="89" t="s">
        <v>753</v>
      </c>
      <c r="KA7" s="89" t="s">
        <v>912</v>
      </c>
      <c r="KB7" s="89" t="s">
        <v>707</v>
      </c>
      <c r="KC7" s="89" t="s">
        <v>1055</v>
      </c>
      <c r="KD7" s="89" t="s">
        <v>924</v>
      </c>
      <c r="KE7" s="89" t="s">
        <v>1101</v>
      </c>
      <c r="KF7" s="89" t="s">
        <v>894</v>
      </c>
      <c r="KG7" s="89" t="s">
        <v>705</v>
      </c>
      <c r="KH7" s="89" t="s">
        <v>873</v>
      </c>
      <c r="KI7" s="89" t="s">
        <v>1159</v>
      </c>
      <c r="KJ7" s="107" t="s">
        <v>889</v>
      </c>
      <c r="KK7" s="107" t="s">
        <v>1113</v>
      </c>
      <c r="KL7" s="107" t="s">
        <v>1083</v>
      </c>
      <c r="KM7" s="107" t="s">
        <v>907</v>
      </c>
      <c r="KN7" s="107" t="s">
        <v>864</v>
      </c>
      <c r="KO7" s="107" t="s">
        <v>1116</v>
      </c>
      <c r="KP7" s="107" t="s">
        <v>849</v>
      </c>
      <c r="KQ7" s="107" t="s">
        <v>826</v>
      </c>
      <c r="KR7" s="107" t="s">
        <v>746</v>
      </c>
      <c r="KS7" s="107" t="s">
        <v>720</v>
      </c>
      <c r="KT7" s="107" t="s">
        <v>957</v>
      </c>
      <c r="KU7" s="107" t="s">
        <v>1030</v>
      </c>
      <c r="KV7" s="107" t="s">
        <v>875</v>
      </c>
      <c r="KW7" s="107" t="s">
        <v>1049</v>
      </c>
      <c r="KX7" s="107" t="s">
        <v>1158</v>
      </c>
      <c r="KY7" s="107" t="s">
        <v>820</v>
      </c>
      <c r="KZ7" s="107" t="s">
        <v>979</v>
      </c>
      <c r="LA7" s="107" t="s">
        <v>884</v>
      </c>
      <c r="LB7" s="107" t="s">
        <v>896</v>
      </c>
      <c r="LC7" s="107" t="s">
        <v>745</v>
      </c>
      <c r="LD7" s="107" t="s">
        <v>927</v>
      </c>
      <c r="LE7" s="107" t="s">
        <v>773</v>
      </c>
      <c r="LF7" s="107" t="s">
        <v>1025</v>
      </c>
      <c r="LG7" s="107" t="s">
        <v>1027</v>
      </c>
      <c r="LH7" s="107" t="s">
        <v>737</v>
      </c>
      <c r="LI7" s="107" t="s">
        <v>1084</v>
      </c>
      <c r="LJ7" s="107" t="s">
        <v>1103</v>
      </c>
      <c r="LK7" s="107" t="s">
        <v>917</v>
      </c>
      <c r="LL7" s="107" t="s">
        <v>789</v>
      </c>
      <c r="LM7" s="107" t="s">
        <v>887</v>
      </c>
      <c r="LN7" s="107" t="s">
        <v>901</v>
      </c>
      <c r="LO7" s="107" t="s">
        <v>930</v>
      </c>
      <c r="LP7" s="107" t="s">
        <v>1104</v>
      </c>
      <c r="LQ7" s="107" t="s">
        <v>1139</v>
      </c>
      <c r="LR7" s="107" t="s">
        <v>1071</v>
      </c>
      <c r="LS7" s="107" t="s">
        <v>1076</v>
      </c>
      <c r="LT7" s="107" t="s">
        <v>715</v>
      </c>
      <c r="LU7" s="107" t="s">
        <v>1150</v>
      </c>
      <c r="LV7" s="107" t="s">
        <v>1169</v>
      </c>
      <c r="LW7" s="107" t="s">
        <v>858</v>
      </c>
      <c r="LX7" s="107" t="s">
        <v>732</v>
      </c>
      <c r="LY7" s="107" t="s">
        <v>1031</v>
      </c>
      <c r="LZ7" s="107" t="s">
        <v>725</v>
      </c>
      <c r="MA7" s="107" t="s">
        <v>704</v>
      </c>
      <c r="MB7" s="107" t="s">
        <v>846</v>
      </c>
      <c r="MC7" s="107" t="s">
        <v>1142</v>
      </c>
      <c r="MD7" s="107" t="s">
        <v>709</v>
      </c>
      <c r="ME7" s="107" t="s">
        <v>1016</v>
      </c>
      <c r="MF7" s="107" t="s">
        <v>931</v>
      </c>
      <c r="MG7" s="107" t="s">
        <v>744</v>
      </c>
      <c r="MH7" s="107" t="s">
        <v>1006</v>
      </c>
      <c r="MI7" s="107" t="s">
        <v>1065</v>
      </c>
      <c r="MJ7" s="107" t="s">
        <v>879</v>
      </c>
      <c r="MK7" s="107" t="s">
        <v>819</v>
      </c>
      <c r="ML7" s="107" t="s">
        <v>839</v>
      </c>
      <c r="MM7" s="107" t="s">
        <v>963</v>
      </c>
      <c r="MN7" s="107" t="s">
        <v>729</v>
      </c>
      <c r="MO7" s="107" t="s">
        <v>1024</v>
      </c>
      <c r="MP7" s="107" t="s">
        <v>1121</v>
      </c>
      <c r="MQ7" s="107" t="s">
        <v>997</v>
      </c>
      <c r="MR7" s="107" t="s">
        <v>1032</v>
      </c>
      <c r="MS7" s="107" t="s">
        <v>1008</v>
      </c>
      <c r="MT7" s="107" t="s">
        <v>877</v>
      </c>
      <c r="MU7" s="107" t="s">
        <v>787</v>
      </c>
      <c r="MV7" s="107" t="s">
        <v>1162</v>
      </c>
      <c r="MW7" s="107" t="s">
        <v>808</v>
      </c>
      <c r="MX7" s="107" t="s">
        <v>747</v>
      </c>
      <c r="MY7" s="107" t="s">
        <v>1122</v>
      </c>
      <c r="MZ7" s="107" t="s">
        <v>902</v>
      </c>
      <c r="NA7" s="107" t="s">
        <v>828</v>
      </c>
      <c r="NB7" s="107" t="s">
        <v>836</v>
      </c>
      <c r="NC7" s="107" t="s">
        <v>783</v>
      </c>
      <c r="ND7" s="107" t="s">
        <v>996</v>
      </c>
      <c r="NE7" s="107" t="s">
        <v>806</v>
      </c>
      <c r="NF7" s="107" t="s">
        <v>849</v>
      </c>
      <c r="NG7" s="107" t="s">
        <v>1020</v>
      </c>
      <c r="NH7" s="107" t="s">
        <v>1042</v>
      </c>
      <c r="NI7" s="107" t="s">
        <v>1018</v>
      </c>
      <c r="NJ7" s="107" t="s">
        <v>957</v>
      </c>
      <c r="NK7" s="107" t="s">
        <v>750</v>
      </c>
      <c r="NL7" s="107" t="s">
        <v>756</v>
      </c>
      <c r="NM7" s="107" t="s">
        <v>735</v>
      </c>
      <c r="NN7" s="107" t="s">
        <v>1158</v>
      </c>
      <c r="NO7" s="107" t="s">
        <v>1146</v>
      </c>
      <c r="NP7" s="107" t="s">
        <v>18959</v>
      </c>
      <c r="NQ7" s="107" t="s">
        <v>1046</v>
      </c>
      <c r="NR7" s="107" t="s">
        <v>1020</v>
      </c>
      <c r="NS7" s="107" t="s">
        <v>745</v>
      </c>
      <c r="NT7" s="107" t="s">
        <v>903</v>
      </c>
      <c r="NU7" s="107" t="s">
        <v>957</v>
      </c>
      <c r="NV7" s="107" t="s">
        <v>782</v>
      </c>
      <c r="NW7" s="107" t="s">
        <v>1027</v>
      </c>
      <c r="NX7" s="107" t="s">
        <v>1138</v>
      </c>
      <c r="NY7" s="107" t="s">
        <v>715</v>
      </c>
      <c r="NZ7" s="107" t="s">
        <v>1146</v>
      </c>
      <c r="OA7" s="107" t="s">
        <v>1153</v>
      </c>
      <c r="OB7" s="107" t="s">
        <v>1173</v>
      </c>
      <c r="OC7" s="107" t="s">
        <v>1020</v>
      </c>
      <c r="OD7" s="107" t="s">
        <v>1138</v>
      </c>
      <c r="OE7" s="107" t="s">
        <v>831</v>
      </c>
      <c r="OF7" s="107" t="s">
        <v>834</v>
      </c>
      <c r="OG7" s="107" t="s">
        <v>1061</v>
      </c>
      <c r="OH7" s="107" t="s">
        <v>1142</v>
      </c>
      <c r="OI7" s="107" t="s">
        <v>1012</v>
      </c>
      <c r="OJ7" s="107" t="s">
        <v>1112</v>
      </c>
      <c r="OK7" s="107" t="s">
        <v>1150</v>
      </c>
      <c r="OL7" s="107" t="s">
        <v>1144</v>
      </c>
      <c r="OM7" s="107" t="s">
        <v>858</v>
      </c>
      <c r="ON7" s="107" t="s">
        <v>732</v>
      </c>
      <c r="OO7" s="107" t="s">
        <v>815</v>
      </c>
      <c r="OP7" s="107" t="s">
        <v>1086</v>
      </c>
      <c r="OQ7" s="107" t="s">
        <v>923</v>
      </c>
      <c r="OR7" s="107" t="s">
        <v>846</v>
      </c>
      <c r="OS7" s="107" t="s">
        <v>1009</v>
      </c>
      <c r="OT7" s="107" t="s">
        <v>881</v>
      </c>
      <c r="OU7" s="107" t="s">
        <v>1016</v>
      </c>
      <c r="OV7" s="107" t="s">
        <v>1103</v>
      </c>
      <c r="OW7" s="107" t="s">
        <v>1153</v>
      </c>
      <c r="OX7" s="107" t="s">
        <v>858</v>
      </c>
      <c r="OY7" s="107" t="s">
        <v>1136</v>
      </c>
      <c r="OZ7" s="107" t="s">
        <v>1044</v>
      </c>
      <c r="PA7" s="107" t="s">
        <v>1086</v>
      </c>
      <c r="PB7" s="107" t="s">
        <v>704</v>
      </c>
      <c r="PC7" s="107" t="s">
        <v>964</v>
      </c>
      <c r="PD7" s="107" t="s">
        <v>1009</v>
      </c>
      <c r="PE7" s="107" t="s">
        <v>1012</v>
      </c>
      <c r="PF7" s="107" t="s">
        <v>803</v>
      </c>
      <c r="PG7" s="107" t="s">
        <v>767</v>
      </c>
      <c r="PH7" s="107" t="s">
        <v>1032</v>
      </c>
      <c r="PI7" s="107" t="s">
        <v>928</v>
      </c>
      <c r="PJ7" s="107" t="s">
        <v>1071</v>
      </c>
      <c r="PK7" s="107" t="s">
        <v>706</v>
      </c>
      <c r="PL7" s="107" t="s">
        <v>1010</v>
      </c>
      <c r="PM7" s="107" t="s">
        <v>944</v>
      </c>
      <c r="PN7" s="107" t="s">
        <v>1210</v>
      </c>
      <c r="PO7" s="107" t="s">
        <v>1151</v>
      </c>
      <c r="PP7" s="107" t="s">
        <v>709</v>
      </c>
      <c r="PQ7" s="107" t="s">
        <v>1005</v>
      </c>
      <c r="PR7" s="107" t="s">
        <v>1086</v>
      </c>
      <c r="PS7" s="107" t="s">
        <v>704</v>
      </c>
      <c r="PT7" s="107" t="s">
        <v>761</v>
      </c>
      <c r="PU7" s="107" t="s">
        <v>1023</v>
      </c>
      <c r="PV7" s="107" t="s">
        <v>899</v>
      </c>
      <c r="PW7" s="107" t="s">
        <v>985</v>
      </c>
      <c r="PX7" s="107" t="s">
        <v>779</v>
      </c>
      <c r="PY7" s="107" t="s">
        <v>1131</v>
      </c>
      <c r="PZ7" s="107" t="s">
        <v>1037</v>
      </c>
      <c r="QA7" s="107" t="s">
        <v>889</v>
      </c>
      <c r="QB7" s="107" t="s">
        <v>1070</v>
      </c>
      <c r="QC7" s="107" t="s">
        <v>836</v>
      </c>
      <c r="QD7" s="107" t="s">
        <v>813</v>
      </c>
      <c r="QE7" s="107" t="s">
        <v>996</v>
      </c>
      <c r="QF7" s="107" t="s">
        <v>736</v>
      </c>
      <c r="QG7" s="107" t="s">
        <v>1080</v>
      </c>
      <c r="QH7" s="107" t="s">
        <v>985</v>
      </c>
      <c r="QI7" s="107" t="s">
        <v>1176</v>
      </c>
      <c r="QJ7" s="107" t="s">
        <v>978</v>
      </c>
      <c r="QK7" s="107" t="s">
        <v>1039</v>
      </c>
      <c r="QL7" s="107" t="s">
        <v>714</v>
      </c>
      <c r="QM7" s="107" t="s">
        <v>1058</v>
      </c>
      <c r="QN7" s="107" t="s">
        <v>954</v>
      </c>
      <c r="QO7" s="107" t="s">
        <v>873</v>
      </c>
      <c r="QP7" s="107" t="s">
        <v>996</v>
      </c>
      <c r="QQ7" s="107" t="s">
        <v>946</v>
      </c>
      <c r="QR7" s="107" t="s">
        <v>875</v>
      </c>
      <c r="QS7" s="107" t="s">
        <v>1049</v>
      </c>
      <c r="QT7" s="107" t="s">
        <v>785</v>
      </c>
      <c r="QU7" s="107" t="s">
        <v>762</v>
      </c>
      <c r="QV7" s="107" t="s">
        <v>847</v>
      </c>
      <c r="QW7" s="107" t="s">
        <v>1079</v>
      </c>
      <c r="QX7" s="107" t="s">
        <v>1133</v>
      </c>
      <c r="QY7" s="107" t="s">
        <v>737</v>
      </c>
      <c r="QZ7" s="107" t="s">
        <v>927</v>
      </c>
      <c r="RA7" s="107" t="s">
        <v>904</v>
      </c>
      <c r="RB7" s="107" t="s">
        <v>1025</v>
      </c>
      <c r="RC7" s="107" t="s">
        <v>1119</v>
      </c>
      <c r="RD7" s="107" t="s">
        <v>769</v>
      </c>
      <c r="RE7" s="107" t="s">
        <v>880</v>
      </c>
      <c r="RF7" s="107" t="s">
        <v>1002</v>
      </c>
      <c r="RG7" s="107" t="s">
        <v>1181</v>
      </c>
      <c r="RH7" s="107" t="s">
        <v>884</v>
      </c>
      <c r="RI7" s="107" t="s">
        <v>1133</v>
      </c>
      <c r="RJ7" s="107" t="s">
        <v>737</v>
      </c>
      <c r="RK7" s="107" t="s">
        <v>984</v>
      </c>
      <c r="RL7" s="107" t="s">
        <v>957</v>
      </c>
      <c r="RM7" s="107" t="s">
        <v>750</v>
      </c>
      <c r="RN7" s="107" t="s">
        <v>1027</v>
      </c>
      <c r="RO7" s="107" t="s">
        <v>887</v>
      </c>
      <c r="RP7" s="107" t="s">
        <v>785</v>
      </c>
      <c r="RQ7" s="107" t="s">
        <v>1002</v>
      </c>
      <c r="RR7" s="107" t="s">
        <v>738</v>
      </c>
      <c r="RS7" s="107" t="s">
        <v>716</v>
      </c>
      <c r="RT7" s="107" t="s">
        <v>918</v>
      </c>
      <c r="RU7" s="107" t="s">
        <v>780</v>
      </c>
      <c r="RV7" s="107" t="s">
        <v>1132</v>
      </c>
      <c r="RW7" s="107" t="s">
        <v>1150</v>
      </c>
      <c r="RX7" s="107" t="s">
        <v>1061</v>
      </c>
      <c r="RY7" s="107" t="s">
        <v>1142</v>
      </c>
      <c r="RZ7" s="107" t="s">
        <v>837</v>
      </c>
      <c r="SA7" s="107" t="s">
        <v>1096</v>
      </c>
      <c r="SB7" s="107" t="s">
        <v>1150</v>
      </c>
      <c r="SC7" s="107" t="s">
        <v>743</v>
      </c>
      <c r="SD7" s="107" t="s">
        <v>952</v>
      </c>
      <c r="SE7" s="107" t="s">
        <v>1130</v>
      </c>
      <c r="SF7" s="107" t="s">
        <v>780</v>
      </c>
      <c r="SG7" s="107" t="s">
        <v>1086</v>
      </c>
      <c r="SH7" s="107" t="s">
        <v>923</v>
      </c>
      <c r="SI7" s="107" t="s">
        <v>964</v>
      </c>
      <c r="SJ7" s="107" t="s">
        <v>1071</v>
      </c>
      <c r="SK7" s="107" t="s">
        <v>706</v>
      </c>
      <c r="SL7" s="107" t="s">
        <v>1121</v>
      </c>
      <c r="SM7" s="107" t="s">
        <v>1010</v>
      </c>
      <c r="SN7" s="107" t="s">
        <v>744</v>
      </c>
      <c r="SO7" s="107" t="s">
        <v>1006</v>
      </c>
      <c r="SP7" s="107" t="s">
        <v>1130</v>
      </c>
      <c r="SQ7" s="107" t="s">
        <v>787</v>
      </c>
      <c r="SR7" s="107" t="s">
        <v>819</v>
      </c>
      <c r="SS7" s="107" t="s">
        <v>838</v>
      </c>
      <c r="ST7" s="107" t="s">
        <v>747</v>
      </c>
      <c r="SU7" s="107" t="s">
        <v>1003</v>
      </c>
      <c r="SV7" s="107" t="s">
        <v>902</v>
      </c>
      <c r="SW7" s="107" t="s">
        <v>1036</v>
      </c>
      <c r="SX7" s="107" t="s">
        <v>997</v>
      </c>
      <c r="SY7" s="107" t="s">
        <v>1043</v>
      </c>
      <c r="SZ7" s="107" t="s">
        <v>1008</v>
      </c>
      <c r="TA7" s="107" t="s">
        <v>877</v>
      </c>
      <c r="TB7" s="107" t="s">
        <v>1068</v>
      </c>
      <c r="TC7" s="107" t="s">
        <v>1048</v>
      </c>
      <c r="TD7" s="107" t="s">
        <v>749</v>
      </c>
      <c r="TE7" s="107" t="s">
        <v>860</v>
      </c>
      <c r="TF7" s="107" t="s">
        <v>1122</v>
      </c>
      <c r="TG7" s="107" t="s">
        <v>889</v>
      </c>
      <c r="TH7" s="107" t="s">
        <v>757</v>
      </c>
      <c r="TI7" s="107" t="s">
        <v>767</v>
      </c>
      <c r="TJ7" s="107" t="s">
        <v>783</v>
      </c>
      <c r="TK7" s="107" t="s">
        <v>978</v>
      </c>
      <c r="TL7" s="107" t="s">
        <v>877</v>
      </c>
      <c r="TM7" s="107" t="s">
        <v>1080</v>
      </c>
      <c r="TN7" s="107" t="s">
        <v>941</v>
      </c>
      <c r="TO7" s="107" t="s">
        <v>954</v>
      </c>
      <c r="TP7" s="107" t="s">
        <v>860</v>
      </c>
      <c r="TQ7" s="107" t="s">
        <v>1122</v>
      </c>
      <c r="TR7" s="107" t="s">
        <v>711</v>
      </c>
      <c r="TS7" s="107" t="s">
        <v>1058</v>
      </c>
      <c r="TT7" s="107" t="s">
        <v>705</v>
      </c>
      <c r="TU7" s="107" t="s">
        <v>788</v>
      </c>
      <c r="TV7" s="107" t="s">
        <v>996</v>
      </c>
      <c r="TW7" s="107" t="s">
        <v>708</v>
      </c>
      <c r="TX7" s="107" t="s">
        <v>1113</v>
      </c>
      <c r="TY7" s="107" t="s">
        <v>1048</v>
      </c>
      <c r="TZ7" s="107" t="s">
        <v>1176</v>
      </c>
      <c r="UA7" s="107" t="s">
        <v>1114</v>
      </c>
      <c r="UB7" s="107" t="s">
        <v>806</v>
      </c>
      <c r="UC7" s="107" t="s">
        <v>1185</v>
      </c>
      <c r="UD7" s="107" t="s">
        <v>1133</v>
      </c>
      <c r="UE7" s="107" t="s">
        <v>737</v>
      </c>
      <c r="UF7" s="107" t="s">
        <v>720</v>
      </c>
      <c r="UG7" s="107" t="s">
        <v>1028</v>
      </c>
      <c r="UH7" s="107" t="s">
        <v>1108</v>
      </c>
      <c r="UI7" s="107" t="s">
        <v>791</v>
      </c>
      <c r="UJ7" s="107" t="s">
        <v>985</v>
      </c>
      <c r="UK7" s="107" t="s">
        <v>947</v>
      </c>
      <c r="UL7" s="107" t="s">
        <v>1002</v>
      </c>
      <c r="UM7" s="107" t="s">
        <v>773</v>
      </c>
      <c r="UN7" s="107" t="s">
        <v>1079</v>
      </c>
      <c r="UO7" s="107" t="s">
        <v>1133</v>
      </c>
      <c r="UP7" s="107" t="s">
        <v>737</v>
      </c>
      <c r="UQ7" s="107" t="s">
        <v>1112</v>
      </c>
      <c r="UR7" s="107" t="s">
        <v>1159</v>
      </c>
      <c r="US7" s="107" t="s">
        <v>750</v>
      </c>
      <c r="UT7" s="107" t="s">
        <v>1119</v>
      </c>
      <c r="UU7" s="107" t="s">
        <v>1060</v>
      </c>
      <c r="UV7" s="107" t="s">
        <v>1044</v>
      </c>
      <c r="UW7" s="107" t="s">
        <v>1162</v>
      </c>
      <c r="UX7" s="107" t="s">
        <v>838</v>
      </c>
      <c r="UY7" s="107" t="s">
        <v>1026</v>
      </c>
      <c r="UZ7" s="107" t="s">
        <v>729</v>
      </c>
      <c r="VA7" s="107" t="s">
        <v>1051</v>
      </c>
      <c r="VB7" s="107" t="s">
        <v>1121</v>
      </c>
      <c r="VC7" s="107" t="s">
        <v>997</v>
      </c>
      <c r="VD7" s="107" t="s">
        <v>1155</v>
      </c>
      <c r="VE7" s="107" t="s">
        <v>1008</v>
      </c>
      <c r="VF7" s="107" t="s">
        <v>736</v>
      </c>
      <c r="VG7" s="107" t="s">
        <v>814</v>
      </c>
      <c r="VH7" s="107" t="s">
        <v>1162</v>
      </c>
      <c r="VI7" s="107" t="s">
        <v>808</v>
      </c>
      <c r="VJ7" s="107" t="s">
        <v>747</v>
      </c>
      <c r="VK7" s="107" t="s">
        <v>1073</v>
      </c>
      <c r="VL7" s="107" t="s">
        <v>902</v>
      </c>
      <c r="VM7" s="107" t="s">
        <v>1019</v>
      </c>
      <c r="VN7" s="107" t="s">
        <v>733</v>
      </c>
      <c r="VO7" s="107" t="s">
        <v>916</v>
      </c>
      <c r="VP7" s="107" t="s">
        <v>1008</v>
      </c>
      <c r="VQ7" s="107" t="s">
        <v>740</v>
      </c>
      <c r="VR7" s="107" t="s">
        <v>1045</v>
      </c>
      <c r="VS7" s="107" t="s">
        <v>941</v>
      </c>
      <c r="VT7" s="107" t="s">
        <v>808</v>
      </c>
      <c r="VU7" s="107" t="s">
        <v>1055</v>
      </c>
      <c r="VV7" s="107" t="s">
        <v>988</v>
      </c>
      <c r="VW7" s="107" t="s">
        <v>711</v>
      </c>
      <c r="VX7" s="107" t="s">
        <v>1070</v>
      </c>
      <c r="VY7" s="107" t="s">
        <v>836</v>
      </c>
      <c r="VZ7" s="107" t="s">
        <v>813</v>
      </c>
      <c r="WA7" s="107" t="s">
        <v>978</v>
      </c>
      <c r="WB7" s="107" t="s">
        <v>1087</v>
      </c>
      <c r="WC7" s="107" t="s">
        <v>1068</v>
      </c>
      <c r="WD7" s="107" t="s">
        <v>985</v>
      </c>
      <c r="WE7" s="107" t="s">
        <v>947</v>
      </c>
      <c r="WF7" s="107" t="s">
        <v>1085</v>
      </c>
      <c r="WG7" s="107" t="s">
        <v>771</v>
      </c>
      <c r="WH7" s="107" t="s">
        <v>909</v>
      </c>
      <c r="WI7" s="107" t="s">
        <v>1058</v>
      </c>
      <c r="WJ7" s="107" t="s">
        <v>733</v>
      </c>
      <c r="WK7" s="107" t="s">
        <v>845</v>
      </c>
      <c r="WL7" s="107" t="s">
        <v>987</v>
      </c>
      <c r="WM7" s="107" t="s">
        <v>1030</v>
      </c>
      <c r="WN7" s="107" t="s">
        <v>1056</v>
      </c>
      <c r="WO7" s="107" t="s">
        <v>742</v>
      </c>
      <c r="WP7" s="107" t="s">
        <v>1014</v>
      </c>
      <c r="WQ7" s="107" t="s">
        <v>1002</v>
      </c>
      <c r="WR7" s="107" t="s">
        <v>734</v>
      </c>
      <c r="WS7" s="107" t="s">
        <v>849</v>
      </c>
      <c r="WT7" s="107" t="s">
        <v>1133</v>
      </c>
      <c r="WU7" s="107" t="s">
        <v>737</v>
      </c>
      <c r="WV7" s="107" t="s">
        <v>1018</v>
      </c>
      <c r="WW7" s="107" t="s">
        <v>1159</v>
      </c>
      <c r="WX7" s="107" t="s">
        <v>869</v>
      </c>
      <c r="WY7" s="107" t="s">
        <v>791</v>
      </c>
      <c r="WZ7" s="107" t="s">
        <v>912</v>
      </c>
      <c r="XA7" s="107" t="s">
        <v>785</v>
      </c>
      <c r="XB7" s="107" t="s">
        <v>762</v>
      </c>
      <c r="XC7" s="107" t="s">
        <v>1181</v>
      </c>
      <c r="XD7" s="107" t="s">
        <v>1046</v>
      </c>
      <c r="XE7" s="107" t="s">
        <v>1133</v>
      </c>
      <c r="XF7" s="107" t="s">
        <v>735</v>
      </c>
      <c r="XG7" s="107" t="s">
        <v>1112</v>
      </c>
      <c r="XH7" s="107" t="s">
        <v>957</v>
      </c>
      <c r="XI7" s="107" t="s">
        <v>1117</v>
      </c>
      <c r="XJ7" s="107" t="s">
        <v>1027</v>
      </c>
      <c r="XK7" s="107" t="s">
        <v>732</v>
      </c>
      <c r="XL7" s="107" t="s">
        <v>1084</v>
      </c>
      <c r="XM7" s="107" t="s">
        <v>1103</v>
      </c>
      <c r="XN7" s="107" t="s">
        <v>738</v>
      </c>
      <c r="XO7" s="107" t="s">
        <v>716</v>
      </c>
      <c r="XP7" s="107" t="s">
        <v>918</v>
      </c>
      <c r="XQ7" s="107" t="s">
        <v>1154</v>
      </c>
      <c r="XR7" s="107" t="s">
        <v>1132</v>
      </c>
      <c r="XS7" s="107" t="s">
        <v>936</v>
      </c>
      <c r="XT7" s="107" t="s">
        <v>1139</v>
      </c>
      <c r="XU7" s="107" t="s">
        <v>1027</v>
      </c>
      <c r="XV7" s="107" t="s">
        <v>887</v>
      </c>
      <c r="XW7" s="107" t="s">
        <v>879</v>
      </c>
      <c r="XX7" s="107" t="s">
        <v>1150</v>
      </c>
      <c r="XY7" s="107" t="s">
        <v>744</v>
      </c>
      <c r="XZ7" s="107" t="s">
        <v>793</v>
      </c>
      <c r="YA7" s="107" t="s">
        <v>18981</v>
      </c>
      <c r="YB7" s="107" t="s">
        <v>815</v>
      </c>
      <c r="YC7" s="107" t="s">
        <v>1082</v>
      </c>
      <c r="YD7" s="107" t="s">
        <v>961</v>
      </c>
      <c r="YE7" s="107" t="s">
        <v>964</v>
      </c>
      <c r="YF7" s="107" t="s">
        <v>1130</v>
      </c>
      <c r="YG7" s="107" t="s">
        <v>1051</v>
      </c>
      <c r="YH7" s="107" t="s">
        <v>722</v>
      </c>
      <c r="YI7" s="107" t="s">
        <v>997</v>
      </c>
      <c r="YJ7" s="107" t="s">
        <v>743</v>
      </c>
      <c r="YK7" s="107" t="s">
        <v>1006</v>
      </c>
      <c r="YL7" s="107" t="s">
        <v>1130</v>
      </c>
      <c r="YM7" s="107" t="s">
        <v>784</v>
      </c>
      <c r="YN7" s="107" t="s">
        <v>1162</v>
      </c>
      <c r="YO7" s="107" t="s">
        <v>838</v>
      </c>
      <c r="YP7" s="107" t="s">
        <v>973</v>
      </c>
      <c r="YQ7" s="107" t="s">
        <v>865</v>
      </c>
      <c r="YR7" s="107" t="s">
        <v>1023</v>
      </c>
      <c r="YS7" s="107" t="s">
        <v>817</v>
      </c>
      <c r="YT7" s="107" t="s">
        <v>985</v>
      </c>
      <c r="YU7" s="107" t="s">
        <v>907</v>
      </c>
      <c r="YV7" s="107" t="s">
        <v>978</v>
      </c>
      <c r="YW7" s="107" t="s">
        <v>806</v>
      </c>
      <c r="YX7" s="107" t="s">
        <v>849</v>
      </c>
      <c r="YY7" s="107" t="s">
        <v>971</v>
      </c>
      <c r="YZ7" s="107" t="s">
        <v>1050</v>
      </c>
      <c r="ZA7" s="107" t="s">
        <v>873</v>
      </c>
      <c r="ZB7" s="107" t="s">
        <v>957</v>
      </c>
      <c r="ZC7" s="107" t="s">
        <v>1030</v>
      </c>
      <c r="ZD7" s="107" t="s">
        <v>875</v>
      </c>
      <c r="ZE7" s="107" t="s">
        <v>1049</v>
      </c>
      <c r="ZF7" s="107" t="s">
        <v>1158</v>
      </c>
      <c r="ZG7" s="107" t="s">
        <v>820</v>
      </c>
      <c r="ZH7" s="107" t="s">
        <v>847</v>
      </c>
      <c r="ZI7" s="107" t="s">
        <v>983</v>
      </c>
      <c r="ZJ7" s="107" t="s">
        <v>971</v>
      </c>
      <c r="ZK7" s="107" t="s">
        <v>745</v>
      </c>
      <c r="ZL7" s="107" t="s">
        <v>1018</v>
      </c>
      <c r="ZM7" s="107" t="s">
        <v>1028</v>
      </c>
      <c r="ZN7" s="107" t="s">
        <v>708</v>
      </c>
      <c r="ZO7" s="107" t="s">
        <v>1027</v>
      </c>
      <c r="ZP7" s="107" t="s">
        <v>737</v>
      </c>
      <c r="ZQ7" s="107" t="s">
        <v>18922</v>
      </c>
      <c r="ZR7" s="107" t="s">
        <v>1002</v>
      </c>
      <c r="ZS7" s="107" t="s">
        <v>773</v>
      </c>
      <c r="ZT7" s="107" t="s">
        <v>816</v>
      </c>
      <c r="ZU7" s="107" t="s">
        <v>971</v>
      </c>
      <c r="ZV7" s="107" t="s">
        <v>745</v>
      </c>
      <c r="ZW7" s="107" t="s">
        <v>1057</v>
      </c>
      <c r="ZX7" s="107" t="s">
        <v>957</v>
      </c>
      <c r="ZY7" s="107" t="s">
        <v>1139</v>
      </c>
      <c r="ZZ7" s="107" t="s">
        <v>1142</v>
      </c>
      <c r="AAA7" s="107" t="s">
        <v>1076</v>
      </c>
    </row>
    <row r="8" spans="1:703" x14ac:dyDescent="0.35">
      <c r="A8" s="8">
        <f t="shared" si="0"/>
        <v>7</v>
      </c>
      <c r="B8" s="108" t="s">
        <v>1009</v>
      </c>
      <c r="C8" s="108" t="s">
        <v>1024</v>
      </c>
      <c r="D8" s="108" t="s">
        <v>1132</v>
      </c>
      <c r="E8" s="20" t="s">
        <v>1150</v>
      </c>
      <c r="F8" s="108" t="s">
        <v>1032</v>
      </c>
      <c r="G8" s="108" t="s">
        <v>1037</v>
      </c>
      <c r="H8" s="7" t="s">
        <v>1051</v>
      </c>
      <c r="I8" s="108" t="s">
        <v>1096</v>
      </c>
      <c r="J8" s="108" t="s">
        <v>1162</v>
      </c>
      <c r="K8" s="108" t="s">
        <v>936</v>
      </c>
      <c r="L8" s="108" t="s">
        <v>848</v>
      </c>
      <c r="M8" s="108" t="s">
        <v>835</v>
      </c>
      <c r="N8" s="108" t="s">
        <v>784</v>
      </c>
      <c r="O8" s="108" t="s">
        <v>941</v>
      </c>
      <c r="P8" s="108" t="s">
        <v>839</v>
      </c>
      <c r="Q8" s="108" t="s">
        <v>963</v>
      </c>
      <c r="R8" s="108" t="s">
        <v>972</v>
      </c>
      <c r="S8" s="108" t="s">
        <v>1077</v>
      </c>
      <c r="T8" s="108" t="s">
        <v>1036</v>
      </c>
      <c r="U8" s="108" t="s">
        <v>997</v>
      </c>
      <c r="V8" s="108" t="s">
        <v>1127</v>
      </c>
      <c r="W8" s="108" t="s">
        <v>1055</v>
      </c>
      <c r="X8" s="108" t="s">
        <v>877</v>
      </c>
      <c r="Y8" s="108" t="s">
        <v>1140</v>
      </c>
      <c r="Z8" s="108" t="s">
        <v>1070</v>
      </c>
      <c r="AA8" s="108" t="s">
        <v>915</v>
      </c>
      <c r="AB8" s="108" t="s">
        <v>747</v>
      </c>
      <c r="AC8" s="108" t="s">
        <v>972</v>
      </c>
      <c r="AD8" s="108" t="s">
        <v>1110</v>
      </c>
      <c r="AE8" s="108" t="s">
        <v>1056</v>
      </c>
      <c r="AF8" s="108" t="s">
        <v>949</v>
      </c>
      <c r="AG8" s="108" t="s">
        <v>783</v>
      </c>
      <c r="AH8" s="108" t="s">
        <v>861</v>
      </c>
      <c r="AI8" s="108" t="s">
        <v>946</v>
      </c>
      <c r="AJ8" s="108" t="s">
        <v>1045</v>
      </c>
      <c r="AK8" s="108" t="s">
        <v>894</v>
      </c>
      <c r="AL8" s="108" t="s">
        <v>777</v>
      </c>
      <c r="AM8" s="108" t="s">
        <v>927</v>
      </c>
      <c r="AN8" s="20" t="s">
        <v>734</v>
      </c>
      <c r="AO8" s="108" t="s">
        <v>711</v>
      </c>
      <c r="AP8" s="108" t="s">
        <v>1047</v>
      </c>
      <c r="AQ8" s="108" t="s">
        <v>912</v>
      </c>
      <c r="AR8" s="108" t="s">
        <v>845</v>
      </c>
      <c r="AS8" s="108" t="s">
        <v>978</v>
      </c>
      <c r="AT8" s="108" t="s">
        <v>1003</v>
      </c>
      <c r="AU8" s="108" t="s">
        <v>711</v>
      </c>
      <c r="AV8" s="108" t="s">
        <v>1070</v>
      </c>
      <c r="AW8" s="108" t="s">
        <v>954</v>
      </c>
      <c r="AX8" s="108" t="s">
        <v>818</v>
      </c>
      <c r="AY8" s="108" t="s">
        <v>1159</v>
      </c>
      <c r="AZ8" s="108" t="s">
        <v>909</v>
      </c>
      <c r="BA8" s="108" t="s">
        <v>1020</v>
      </c>
      <c r="BB8" s="108" t="s">
        <v>745</v>
      </c>
      <c r="BC8" s="108" t="s">
        <v>754</v>
      </c>
      <c r="BD8" s="108" t="s">
        <v>801</v>
      </c>
      <c r="BE8" s="108" t="s">
        <v>1093</v>
      </c>
      <c r="BF8" s="108" t="s">
        <v>1173</v>
      </c>
      <c r="BG8" s="108" t="s">
        <v>998</v>
      </c>
      <c r="BH8" s="108" t="s">
        <v>947</v>
      </c>
      <c r="BI8" s="108" t="s">
        <v>1002</v>
      </c>
      <c r="BJ8" s="108" t="s">
        <v>710</v>
      </c>
      <c r="BK8" s="108" t="s">
        <v>846</v>
      </c>
      <c r="BL8" s="108" t="s">
        <v>971</v>
      </c>
      <c r="BM8" s="108" t="s">
        <v>901</v>
      </c>
      <c r="BN8" s="108" t="s">
        <v>754</v>
      </c>
      <c r="BO8" s="108" t="s">
        <v>1146</v>
      </c>
      <c r="BP8" s="108" t="s">
        <v>1039</v>
      </c>
      <c r="BQ8" s="108" t="s">
        <v>1079</v>
      </c>
      <c r="BR8" s="108" t="s">
        <v>1133</v>
      </c>
      <c r="BS8" s="20" t="s">
        <v>737</v>
      </c>
      <c r="BT8" s="108" t="s">
        <v>903</v>
      </c>
      <c r="BU8" s="20" t="s">
        <v>834</v>
      </c>
      <c r="BV8" s="108" t="s">
        <v>850</v>
      </c>
      <c r="BW8" s="108" t="s">
        <v>1071</v>
      </c>
      <c r="BX8" s="108" t="s">
        <v>745</v>
      </c>
      <c r="BY8" s="108" t="s">
        <v>725</v>
      </c>
      <c r="BZ8" s="108" t="s">
        <v>749</v>
      </c>
      <c r="CA8" s="108" t="s">
        <v>1028</v>
      </c>
      <c r="CB8" s="108" t="s">
        <v>926</v>
      </c>
      <c r="CC8" s="108" t="s">
        <v>1133</v>
      </c>
      <c r="CD8" s="108" t="s">
        <v>841</v>
      </c>
      <c r="CE8" s="108" t="s">
        <v>1132</v>
      </c>
      <c r="CF8" s="108" t="s">
        <v>1153</v>
      </c>
      <c r="CG8" s="108" t="s">
        <v>858</v>
      </c>
      <c r="CH8" s="108" t="s">
        <v>1071</v>
      </c>
      <c r="CI8" s="108" t="s">
        <v>856</v>
      </c>
      <c r="CJ8" s="108" t="s">
        <v>759</v>
      </c>
      <c r="CK8" s="108" t="s">
        <v>935</v>
      </c>
      <c r="CL8" s="108" t="s">
        <v>964</v>
      </c>
      <c r="CM8" s="108" t="s">
        <v>1037</v>
      </c>
      <c r="CN8" s="108" t="s">
        <v>1051</v>
      </c>
      <c r="CO8" s="108" t="s">
        <v>1036</v>
      </c>
      <c r="CP8" s="108" t="s">
        <v>1010</v>
      </c>
      <c r="CQ8" s="108" t="s">
        <v>980</v>
      </c>
      <c r="CR8" s="108" t="s">
        <v>793</v>
      </c>
      <c r="CS8" s="108" t="s">
        <v>853</v>
      </c>
      <c r="CT8" s="108" t="s">
        <v>902</v>
      </c>
      <c r="CU8" s="108" t="s">
        <v>1019</v>
      </c>
      <c r="CV8" s="108" t="s">
        <v>935</v>
      </c>
      <c r="CW8" s="108" t="s">
        <v>717</v>
      </c>
      <c r="CX8" s="108" t="s">
        <v>1037</v>
      </c>
      <c r="CY8" s="108" t="s">
        <v>840</v>
      </c>
      <c r="CZ8" s="108" t="s">
        <v>1156</v>
      </c>
      <c r="DA8" s="108" t="s">
        <v>949</v>
      </c>
      <c r="DB8" s="108" t="s">
        <v>779</v>
      </c>
      <c r="DC8" s="108" t="s">
        <v>1055</v>
      </c>
      <c r="DD8" s="108" t="s">
        <v>766</v>
      </c>
      <c r="DE8" s="108" t="s">
        <v>784</v>
      </c>
      <c r="DF8" s="108" t="s">
        <v>1019</v>
      </c>
      <c r="DG8" s="108" t="s">
        <v>949</v>
      </c>
      <c r="DH8" s="108" t="s">
        <v>945</v>
      </c>
      <c r="DI8" s="108" t="s">
        <v>1037</v>
      </c>
      <c r="DJ8" s="20" t="s">
        <v>739</v>
      </c>
      <c r="DK8" s="108" t="s">
        <v>1113</v>
      </c>
      <c r="DL8" s="108" t="s">
        <v>997</v>
      </c>
      <c r="DM8" s="108" t="s">
        <v>707</v>
      </c>
      <c r="DN8" s="108" t="s">
        <v>978</v>
      </c>
      <c r="DO8" s="108" t="s">
        <v>988</v>
      </c>
      <c r="DP8" s="108" t="s">
        <v>787</v>
      </c>
      <c r="DQ8" s="108" t="s">
        <v>894</v>
      </c>
      <c r="DR8" s="108" t="s">
        <v>915</v>
      </c>
      <c r="DS8" s="108" t="s">
        <v>1103</v>
      </c>
      <c r="DT8" s="108" t="s">
        <v>869</v>
      </c>
      <c r="DU8" s="108" t="s">
        <v>721</v>
      </c>
      <c r="DV8" s="108" t="s">
        <v>1020</v>
      </c>
      <c r="DW8" s="108" t="s">
        <v>1089</v>
      </c>
      <c r="DX8" s="108" t="s">
        <v>845</v>
      </c>
      <c r="DY8" s="108" t="s">
        <v>978</v>
      </c>
      <c r="DZ8" s="108" t="s">
        <v>833</v>
      </c>
      <c r="EA8" s="108" t="s">
        <v>789</v>
      </c>
      <c r="EB8" s="108" t="s">
        <v>1048</v>
      </c>
      <c r="EC8" s="108" t="s">
        <v>785</v>
      </c>
      <c r="ED8" s="108" t="s">
        <v>1103</v>
      </c>
      <c r="EE8" s="108" t="s">
        <v>1107</v>
      </c>
      <c r="EF8" s="20" t="s">
        <v>1094</v>
      </c>
      <c r="EG8" s="108" t="s">
        <v>1047</v>
      </c>
      <c r="EH8" s="108" t="s">
        <v>735</v>
      </c>
      <c r="EI8" s="108" t="s">
        <v>1128</v>
      </c>
      <c r="EJ8" s="108" t="s">
        <v>1028</v>
      </c>
      <c r="EK8" s="108" t="s">
        <v>1108</v>
      </c>
      <c r="EL8" s="108" t="s">
        <v>982</v>
      </c>
      <c r="EM8" s="108" t="s">
        <v>1020</v>
      </c>
      <c r="EN8" s="108" t="s">
        <v>1078</v>
      </c>
      <c r="EO8" s="108" t="s">
        <v>818</v>
      </c>
      <c r="EP8" s="108" t="s">
        <v>1159</v>
      </c>
      <c r="EQ8" s="108" t="s">
        <v>750</v>
      </c>
      <c r="ER8" s="108" t="s">
        <v>1047</v>
      </c>
      <c r="ES8" s="108" t="s">
        <v>841</v>
      </c>
      <c r="ET8" s="108" t="s">
        <v>725</v>
      </c>
      <c r="EU8" s="108" t="s">
        <v>870</v>
      </c>
      <c r="EV8" s="108" t="s">
        <v>824</v>
      </c>
      <c r="EW8" s="108" t="s">
        <v>909</v>
      </c>
      <c r="EX8" s="108" t="s">
        <v>887</v>
      </c>
      <c r="EY8" s="108" t="s">
        <v>815</v>
      </c>
      <c r="EZ8" s="108" t="s">
        <v>1114</v>
      </c>
      <c r="FA8" s="108" t="s">
        <v>1107</v>
      </c>
      <c r="FB8" s="108" t="s">
        <v>892</v>
      </c>
      <c r="FC8" s="108" t="s">
        <v>1009</v>
      </c>
      <c r="FD8" s="108" t="s">
        <v>745</v>
      </c>
      <c r="FE8" s="108" t="s">
        <v>831</v>
      </c>
      <c r="FF8" s="108" t="s">
        <v>770</v>
      </c>
      <c r="FG8" s="108" t="s">
        <v>743</v>
      </c>
      <c r="FH8" s="108" t="s">
        <v>910</v>
      </c>
      <c r="FI8" s="108" t="s">
        <v>1040</v>
      </c>
      <c r="FJ8" s="108" t="s">
        <v>1111</v>
      </c>
      <c r="FK8" s="108" t="s">
        <v>18940</v>
      </c>
      <c r="FL8" s="108" t="s">
        <v>839</v>
      </c>
      <c r="FM8" s="108" t="s">
        <v>1026</v>
      </c>
      <c r="FN8" s="108" t="s">
        <v>1122</v>
      </c>
      <c r="FO8" s="108" t="s">
        <v>1077</v>
      </c>
      <c r="FP8" s="108" t="s">
        <v>859</v>
      </c>
      <c r="FQ8" s="108" t="s">
        <v>733</v>
      </c>
      <c r="FR8" s="108" t="s">
        <v>870</v>
      </c>
      <c r="FS8" s="108" t="s">
        <v>1085</v>
      </c>
      <c r="FT8" s="108" t="s">
        <v>989</v>
      </c>
      <c r="FU8" s="108" t="s">
        <v>1140</v>
      </c>
      <c r="FV8" s="108" t="s">
        <v>1048</v>
      </c>
      <c r="FW8" s="108" t="s">
        <v>915</v>
      </c>
      <c r="FX8" s="108" t="s">
        <v>1007</v>
      </c>
      <c r="FY8" s="108" t="s">
        <v>988</v>
      </c>
      <c r="FZ8" s="108" t="s">
        <v>842</v>
      </c>
      <c r="GA8" s="108" t="s">
        <v>830</v>
      </c>
      <c r="GB8" s="108" t="s">
        <v>733</v>
      </c>
      <c r="GC8" s="108" t="s">
        <v>916</v>
      </c>
      <c r="GD8" s="108" t="s">
        <v>996</v>
      </c>
      <c r="GE8" s="20" t="s">
        <v>9018</v>
      </c>
      <c r="GF8" s="108" t="s">
        <v>899</v>
      </c>
      <c r="GG8" s="108" t="s">
        <v>764</v>
      </c>
      <c r="GH8" s="108" t="s">
        <v>1042</v>
      </c>
      <c r="GI8" s="108" t="s">
        <v>720</v>
      </c>
      <c r="GJ8" s="108" t="s">
        <v>833</v>
      </c>
      <c r="GK8" s="108" t="s">
        <v>926</v>
      </c>
      <c r="GL8" s="108" t="s">
        <v>756</v>
      </c>
      <c r="GM8" s="108" t="s">
        <v>1089</v>
      </c>
      <c r="GN8" s="108" t="s">
        <v>1015</v>
      </c>
      <c r="GO8" s="108" t="s">
        <v>794</v>
      </c>
      <c r="GP8" s="108" t="s">
        <v>979</v>
      </c>
      <c r="GQ8" s="108" t="s">
        <v>1046</v>
      </c>
      <c r="GR8" s="108" t="s">
        <v>8992</v>
      </c>
      <c r="GS8" s="108" t="s">
        <v>1092</v>
      </c>
      <c r="GT8" s="108" t="s">
        <v>1081</v>
      </c>
      <c r="GU8" s="108" t="s">
        <v>1106</v>
      </c>
      <c r="GV8" s="108" t="s">
        <v>909</v>
      </c>
      <c r="GW8" s="108" t="s">
        <v>1020</v>
      </c>
      <c r="GX8" s="108" t="s">
        <v>807</v>
      </c>
      <c r="GY8" s="108" t="s">
        <v>715</v>
      </c>
      <c r="GZ8" s="108" t="s">
        <v>904</v>
      </c>
      <c r="HA8" s="108" t="s">
        <v>1100</v>
      </c>
      <c r="HB8" s="108" t="s">
        <v>983</v>
      </c>
      <c r="HC8" s="108" t="s">
        <v>971</v>
      </c>
      <c r="HD8" s="108" t="s">
        <v>1014</v>
      </c>
      <c r="HE8" s="108" t="s">
        <v>1002</v>
      </c>
      <c r="HF8" s="20" t="s">
        <v>710</v>
      </c>
      <c r="HG8" s="108" t="s">
        <v>892</v>
      </c>
      <c r="HH8" s="108" t="s">
        <v>826</v>
      </c>
      <c r="HI8" s="108" t="s">
        <v>841</v>
      </c>
      <c r="HJ8" s="108" t="s">
        <v>9030</v>
      </c>
      <c r="HK8" s="20" t="s">
        <v>18935</v>
      </c>
      <c r="HL8" s="108" t="s">
        <v>750</v>
      </c>
      <c r="HM8" s="108" t="s">
        <v>862</v>
      </c>
      <c r="HN8" s="108" t="s">
        <v>799</v>
      </c>
      <c r="HO8" s="108" t="s">
        <v>815</v>
      </c>
      <c r="HP8" s="108" t="s">
        <v>1103</v>
      </c>
      <c r="HQ8" s="108" t="s">
        <v>878</v>
      </c>
      <c r="HR8" s="108" t="s">
        <v>846</v>
      </c>
      <c r="HS8" s="108" t="s">
        <v>853</v>
      </c>
      <c r="HT8" s="108" t="s">
        <v>745</v>
      </c>
      <c r="HU8" s="108" t="s">
        <v>831</v>
      </c>
      <c r="HV8" s="108" t="s">
        <v>1135</v>
      </c>
      <c r="HW8" s="108" t="s">
        <v>743</v>
      </c>
      <c r="HX8" s="108" t="s">
        <v>829</v>
      </c>
      <c r="HY8" s="108" t="s">
        <v>1060</v>
      </c>
      <c r="HZ8" s="108" t="s">
        <v>812</v>
      </c>
      <c r="IA8" s="108" t="s">
        <v>1162</v>
      </c>
      <c r="IB8" s="108" t="s">
        <v>1153</v>
      </c>
      <c r="IC8" s="108" t="s">
        <v>1017</v>
      </c>
      <c r="ID8" s="108" t="s">
        <v>766</v>
      </c>
      <c r="IE8" s="108" t="s">
        <v>1024</v>
      </c>
      <c r="IF8" s="108" t="s">
        <v>1132</v>
      </c>
      <c r="IG8" s="20" t="s">
        <v>704</v>
      </c>
      <c r="IH8" s="108" t="s">
        <v>945</v>
      </c>
      <c r="II8" s="108" t="s">
        <v>863</v>
      </c>
      <c r="IJ8" s="108" t="s">
        <v>709</v>
      </c>
      <c r="IK8" s="108" t="s">
        <v>803</v>
      </c>
      <c r="IL8" s="108" t="s">
        <v>997</v>
      </c>
      <c r="IM8" s="108" t="s">
        <v>980</v>
      </c>
      <c r="IN8" s="108" t="s">
        <v>1165</v>
      </c>
      <c r="IO8" s="108" t="s">
        <v>776</v>
      </c>
      <c r="IP8" s="108" t="s">
        <v>956</v>
      </c>
      <c r="IQ8" s="108" t="s">
        <v>757</v>
      </c>
      <c r="IR8" s="20" t="s">
        <v>961</v>
      </c>
      <c r="IS8" s="108" t="s">
        <v>717</v>
      </c>
      <c r="IT8" s="108" t="s">
        <v>726</v>
      </c>
      <c r="IU8" s="108" t="s">
        <v>740</v>
      </c>
      <c r="IV8" s="108" t="s">
        <v>748</v>
      </c>
      <c r="IW8" s="20" t="s">
        <v>1059</v>
      </c>
      <c r="IX8" s="108" t="s">
        <v>707</v>
      </c>
      <c r="IY8" s="108" t="s">
        <v>1055</v>
      </c>
      <c r="IZ8" s="108" t="s">
        <v>804</v>
      </c>
      <c r="JA8" s="108" t="s">
        <v>970</v>
      </c>
      <c r="JB8" s="108" t="s">
        <v>1070</v>
      </c>
      <c r="JC8" s="20" t="s">
        <v>954</v>
      </c>
      <c r="JD8" s="108" t="s">
        <v>1026</v>
      </c>
      <c r="JE8" s="20" t="s">
        <v>972</v>
      </c>
      <c r="JF8" s="108" t="s">
        <v>1077</v>
      </c>
      <c r="JG8" s="108" t="s">
        <v>1113</v>
      </c>
      <c r="JH8" s="20" t="s">
        <v>1083</v>
      </c>
      <c r="JI8" s="108" t="s">
        <v>1176</v>
      </c>
      <c r="JJ8" s="108" t="s">
        <v>1114</v>
      </c>
      <c r="JK8" s="20" t="s">
        <v>1105</v>
      </c>
      <c r="JL8" s="108" t="s">
        <v>1094</v>
      </c>
      <c r="JM8" s="108" t="s">
        <v>1133</v>
      </c>
      <c r="JN8" s="20" t="s">
        <v>807</v>
      </c>
      <c r="JO8" s="108" t="s">
        <v>1148</v>
      </c>
      <c r="JP8" s="20" t="s">
        <v>1097</v>
      </c>
      <c r="JQ8" s="108" t="s">
        <v>1030</v>
      </c>
      <c r="JR8" s="108" t="s">
        <v>791</v>
      </c>
      <c r="JS8" s="20" t="s">
        <v>732</v>
      </c>
      <c r="JT8" s="108" t="s">
        <v>1033</v>
      </c>
      <c r="JU8" s="108" t="s">
        <v>762</v>
      </c>
      <c r="JV8" s="20" t="s">
        <v>1107</v>
      </c>
      <c r="JW8" s="108" t="s">
        <v>872</v>
      </c>
      <c r="JX8" s="108" t="s">
        <v>971</v>
      </c>
      <c r="JY8" s="108" t="s">
        <v>745</v>
      </c>
      <c r="JZ8" s="108" t="s">
        <v>984</v>
      </c>
      <c r="KA8" s="20" t="s">
        <v>770</v>
      </c>
      <c r="KB8" s="108" t="s">
        <v>782</v>
      </c>
      <c r="KC8" s="108" t="s">
        <v>862</v>
      </c>
      <c r="KD8" s="20" t="s">
        <v>1125</v>
      </c>
      <c r="KE8" s="108" t="s">
        <v>815</v>
      </c>
      <c r="KF8" s="108" t="s">
        <v>885</v>
      </c>
      <c r="KG8" s="108" t="s">
        <v>1153</v>
      </c>
      <c r="KH8" s="108" t="s">
        <v>1017</v>
      </c>
      <c r="KI8" s="108" t="s">
        <v>1009</v>
      </c>
      <c r="KJ8" s="32" t="s">
        <v>901</v>
      </c>
      <c r="KK8" s="32" t="s">
        <v>754</v>
      </c>
      <c r="KL8" s="20" t="s">
        <v>935</v>
      </c>
      <c r="KM8" s="32" t="s">
        <v>1053</v>
      </c>
      <c r="KN8" s="32" t="s">
        <v>1142</v>
      </c>
      <c r="KO8" s="20" t="s">
        <v>1060</v>
      </c>
      <c r="KP8" s="32" t="s">
        <v>1005</v>
      </c>
      <c r="KQ8" s="32" t="s">
        <v>997</v>
      </c>
      <c r="KR8" s="32" t="s">
        <v>1169</v>
      </c>
      <c r="KS8" s="32" t="s">
        <v>858</v>
      </c>
      <c r="KT8" s="32" t="s">
        <v>853</v>
      </c>
      <c r="KU8" s="32" t="s">
        <v>1024</v>
      </c>
      <c r="KV8" s="32" t="s">
        <v>1132</v>
      </c>
      <c r="KW8" s="20" t="s">
        <v>923</v>
      </c>
      <c r="KX8" s="32" t="s">
        <v>945</v>
      </c>
      <c r="KY8" s="32" t="s">
        <v>1037</v>
      </c>
      <c r="KZ8" s="32" t="s">
        <v>881</v>
      </c>
      <c r="LA8" s="32" t="s">
        <v>1016</v>
      </c>
      <c r="LB8" s="20" t="s">
        <v>920</v>
      </c>
      <c r="LC8" s="32" t="s">
        <v>749</v>
      </c>
      <c r="LD8" s="32" t="s">
        <v>858</v>
      </c>
      <c r="LE8" s="41" t="s">
        <v>1087</v>
      </c>
      <c r="LF8" s="32" t="s">
        <v>956</v>
      </c>
      <c r="LG8" s="32" t="s">
        <v>1070</v>
      </c>
      <c r="LH8" s="20" t="s">
        <v>839</v>
      </c>
      <c r="LI8" s="32" t="s">
        <v>963</v>
      </c>
      <c r="LJ8" s="32" t="s">
        <v>1037</v>
      </c>
      <c r="LK8" s="32" t="s">
        <v>1023</v>
      </c>
      <c r="LL8" s="32" t="s">
        <v>722</v>
      </c>
      <c r="LM8" s="20" t="s">
        <v>1059</v>
      </c>
      <c r="LN8" s="32" t="s">
        <v>707</v>
      </c>
      <c r="LO8" s="41" t="s">
        <v>1085</v>
      </c>
      <c r="LP8" s="20" t="s">
        <v>989</v>
      </c>
      <c r="LQ8" s="41" t="s">
        <v>1140</v>
      </c>
      <c r="LR8" s="32" t="s">
        <v>894</v>
      </c>
      <c r="LS8" s="41" t="s">
        <v>705</v>
      </c>
      <c r="LT8" s="32" t="s">
        <v>752</v>
      </c>
      <c r="LU8" s="20" t="s">
        <v>972</v>
      </c>
      <c r="LV8" s="32" t="s">
        <v>889</v>
      </c>
      <c r="LW8" s="32" t="s">
        <v>1113</v>
      </c>
      <c r="LX8" s="20" t="s">
        <v>733</v>
      </c>
      <c r="LY8" s="32" t="s">
        <v>1043</v>
      </c>
      <c r="LZ8" s="32" t="s">
        <v>996</v>
      </c>
      <c r="MA8" s="20" t="s">
        <v>946</v>
      </c>
      <c r="MB8" s="32" t="s">
        <v>1068</v>
      </c>
      <c r="MC8" s="32" t="s">
        <v>941</v>
      </c>
      <c r="MD8" s="20" t="s">
        <v>1050</v>
      </c>
      <c r="ME8" s="32" t="s">
        <v>720</v>
      </c>
      <c r="MF8" s="32" t="s">
        <v>1073</v>
      </c>
      <c r="MG8" s="32" t="s">
        <v>926</v>
      </c>
      <c r="MH8" s="32" t="s">
        <v>756</v>
      </c>
      <c r="MI8" s="20" t="s">
        <v>967</v>
      </c>
      <c r="MJ8" s="32" t="s">
        <v>1118</v>
      </c>
      <c r="MK8" s="32" t="s">
        <v>904</v>
      </c>
      <c r="ML8" s="32" t="s">
        <v>847</v>
      </c>
      <c r="MM8" s="32" t="s">
        <v>983</v>
      </c>
      <c r="MN8" s="20" t="s">
        <v>912</v>
      </c>
      <c r="MO8" s="32" t="s">
        <v>1092</v>
      </c>
      <c r="MP8" s="32" t="s">
        <v>818</v>
      </c>
      <c r="MQ8" s="20" t="s">
        <v>8995</v>
      </c>
      <c r="MR8" s="32" t="s">
        <v>909</v>
      </c>
      <c r="MS8" s="32" t="s">
        <v>1058</v>
      </c>
      <c r="MT8" s="20" t="s">
        <v>737</v>
      </c>
      <c r="MU8" s="32" t="s">
        <v>1128</v>
      </c>
      <c r="MV8" s="32" t="s">
        <v>1028</v>
      </c>
      <c r="MW8" s="32" t="s">
        <v>979</v>
      </c>
      <c r="MX8" s="32" t="s">
        <v>982</v>
      </c>
      <c r="MY8" s="20" t="s">
        <v>998</v>
      </c>
      <c r="MZ8" s="32" t="s">
        <v>1014</v>
      </c>
      <c r="NA8" s="32" t="s">
        <v>1114</v>
      </c>
      <c r="NB8" s="20" t="s">
        <v>1104</v>
      </c>
      <c r="NC8" s="32" t="s">
        <v>1061</v>
      </c>
      <c r="ND8" s="32" t="s">
        <v>1142</v>
      </c>
      <c r="NE8" s="20" t="s">
        <v>837</v>
      </c>
      <c r="NF8" s="32" t="s">
        <v>1005</v>
      </c>
      <c r="NG8" s="32" t="s">
        <v>1162</v>
      </c>
      <c r="NH8" s="32" t="s">
        <v>906</v>
      </c>
      <c r="NI8" s="32" t="s">
        <v>1165</v>
      </c>
      <c r="NJ8" s="32" t="s">
        <v>1130</v>
      </c>
      <c r="NK8" s="32" t="s">
        <v>902</v>
      </c>
      <c r="NL8" s="32" t="s">
        <v>725</v>
      </c>
      <c r="NM8" s="20" t="s">
        <v>961</v>
      </c>
      <c r="NN8" s="32" t="s">
        <v>713</v>
      </c>
      <c r="NO8" s="32" t="s">
        <v>1151</v>
      </c>
      <c r="NP8" s="32" t="s">
        <v>881</v>
      </c>
      <c r="NQ8" s="32" t="s">
        <v>748</v>
      </c>
      <c r="NR8" s="32" t="s">
        <v>1162</v>
      </c>
      <c r="NS8" s="32" t="s">
        <v>749</v>
      </c>
      <c r="NT8" s="32" t="s">
        <v>1006</v>
      </c>
      <c r="NU8" s="20" t="s">
        <v>853</v>
      </c>
      <c r="NV8" s="32" t="s">
        <v>956</v>
      </c>
      <c r="NW8" s="32" t="s">
        <v>1070</v>
      </c>
      <c r="NX8" s="20" t="s">
        <v>838</v>
      </c>
      <c r="NY8" s="32" t="s">
        <v>1026</v>
      </c>
      <c r="NZ8" s="32" t="s">
        <v>1151</v>
      </c>
      <c r="OA8" s="32" t="s">
        <v>739</v>
      </c>
      <c r="OB8" s="32" t="s">
        <v>1121</v>
      </c>
      <c r="OC8" s="32" t="s">
        <v>1162</v>
      </c>
      <c r="OD8" s="32" t="s">
        <v>838</v>
      </c>
      <c r="OE8" s="32" t="s">
        <v>929</v>
      </c>
      <c r="OF8" s="20" t="s">
        <v>835</v>
      </c>
      <c r="OG8" s="32" t="s">
        <v>787</v>
      </c>
      <c r="OH8" s="32" t="s">
        <v>941</v>
      </c>
      <c r="OI8" s="32" t="s">
        <v>1050</v>
      </c>
      <c r="OJ8" s="32" t="s">
        <v>747</v>
      </c>
      <c r="OK8" s="20" t="s">
        <v>972</v>
      </c>
      <c r="OL8" s="32" t="s">
        <v>1052</v>
      </c>
      <c r="OM8" s="32" t="s">
        <v>830</v>
      </c>
      <c r="ON8" s="20" t="s">
        <v>733</v>
      </c>
      <c r="OO8" s="32" t="s">
        <v>916</v>
      </c>
      <c r="OP8" s="32" t="s">
        <v>978</v>
      </c>
      <c r="OQ8" s="20" t="s">
        <v>806</v>
      </c>
      <c r="OR8" s="32" t="s">
        <v>1068</v>
      </c>
      <c r="OS8" s="20" t="s">
        <v>1048</v>
      </c>
      <c r="OT8" s="32" t="s">
        <v>1078</v>
      </c>
      <c r="OU8" s="32" t="s">
        <v>1102</v>
      </c>
      <c r="OV8" s="32" t="s">
        <v>1037</v>
      </c>
      <c r="OW8" s="32" t="s">
        <v>840</v>
      </c>
      <c r="OX8" s="32" t="s">
        <v>830</v>
      </c>
      <c r="OY8" s="20" t="s">
        <v>742</v>
      </c>
      <c r="OZ8" s="32" t="s">
        <v>813</v>
      </c>
      <c r="PA8" s="32" t="s">
        <v>978</v>
      </c>
      <c r="PB8" s="20" t="s">
        <v>946</v>
      </c>
      <c r="PC8" s="32" t="s">
        <v>1079</v>
      </c>
      <c r="PD8" s="32" t="s">
        <v>1048</v>
      </c>
      <c r="PE8" s="20" t="s">
        <v>1050</v>
      </c>
      <c r="PF8" s="32" t="s">
        <v>873</v>
      </c>
      <c r="PG8" s="20" t="s">
        <v>834</v>
      </c>
      <c r="PH8" s="32" t="s">
        <v>1101</v>
      </c>
      <c r="PI8" s="32" t="s">
        <v>1069</v>
      </c>
      <c r="PJ8" s="32" t="s">
        <v>894</v>
      </c>
      <c r="PK8" s="32" t="s">
        <v>937</v>
      </c>
      <c r="PL8" s="32" t="s">
        <v>794</v>
      </c>
      <c r="PM8" s="32" t="s">
        <v>1108</v>
      </c>
      <c r="PN8" s="32" t="s">
        <v>982</v>
      </c>
      <c r="PO8" s="32" t="s">
        <v>1133</v>
      </c>
      <c r="PP8" s="20" t="s">
        <v>1050</v>
      </c>
      <c r="PQ8" s="32" t="s">
        <v>1015</v>
      </c>
      <c r="PR8" s="32" t="s">
        <v>978</v>
      </c>
      <c r="PS8" s="20" t="s">
        <v>946</v>
      </c>
      <c r="PT8" s="32" t="s">
        <v>756</v>
      </c>
      <c r="PU8" s="32" t="s">
        <v>745</v>
      </c>
      <c r="PV8" s="32" t="s">
        <v>18974</v>
      </c>
      <c r="PW8" s="32" t="s">
        <v>1150</v>
      </c>
      <c r="PX8" s="32" t="s">
        <v>1030</v>
      </c>
      <c r="PY8" s="32" t="s">
        <v>1173</v>
      </c>
      <c r="PZ8" s="32" t="s">
        <v>1020</v>
      </c>
      <c r="QA8" s="32" t="s">
        <v>857</v>
      </c>
      <c r="QB8" s="32" t="s">
        <v>1002</v>
      </c>
      <c r="QC8" s="20" t="s">
        <v>710</v>
      </c>
      <c r="QD8" s="32" t="s">
        <v>848</v>
      </c>
      <c r="QE8" s="32" t="s">
        <v>1142</v>
      </c>
      <c r="QF8" s="20" t="s">
        <v>807</v>
      </c>
      <c r="QG8" s="32" t="s">
        <v>1112</v>
      </c>
      <c r="QH8" s="20" t="s">
        <v>1178</v>
      </c>
      <c r="QI8" s="32" t="s">
        <v>743</v>
      </c>
      <c r="QJ8" s="32" t="s">
        <v>1027</v>
      </c>
      <c r="QK8" s="20" t="s">
        <v>703</v>
      </c>
      <c r="QL8" s="32" t="s">
        <v>812</v>
      </c>
      <c r="QM8" s="32" t="s">
        <v>1086</v>
      </c>
      <c r="QN8" s="20" t="s">
        <v>1181</v>
      </c>
      <c r="QO8" s="32" t="s">
        <v>1017</v>
      </c>
      <c r="QP8" s="32" t="s">
        <v>1142</v>
      </c>
      <c r="QQ8" s="32" t="s">
        <v>709</v>
      </c>
      <c r="QR8" s="32" t="s">
        <v>1132</v>
      </c>
      <c r="QS8" s="20" t="s">
        <v>923</v>
      </c>
      <c r="QT8" s="32" t="s">
        <v>945</v>
      </c>
      <c r="QU8" s="32" t="s">
        <v>1151</v>
      </c>
      <c r="QV8" s="32" t="s">
        <v>1012</v>
      </c>
      <c r="QW8" s="32" t="s">
        <v>803</v>
      </c>
      <c r="QX8" s="32" t="s">
        <v>1082</v>
      </c>
      <c r="QY8" s="32" t="s">
        <v>808</v>
      </c>
      <c r="QZ8" s="32" t="s">
        <v>858</v>
      </c>
      <c r="RA8" s="20" t="s">
        <v>1009</v>
      </c>
      <c r="RB8" s="32" t="s">
        <v>956</v>
      </c>
      <c r="RC8" s="32" t="s">
        <v>1019</v>
      </c>
      <c r="RD8" s="20" t="s">
        <v>935</v>
      </c>
      <c r="RE8" s="32" t="s">
        <v>717</v>
      </c>
      <c r="RF8" s="32" t="s">
        <v>1008</v>
      </c>
      <c r="RG8" s="32" t="s">
        <v>740</v>
      </c>
      <c r="RH8" s="32" t="s">
        <v>1016</v>
      </c>
      <c r="RI8" s="32" t="s">
        <v>1082</v>
      </c>
      <c r="RJ8" s="20" t="s">
        <v>808</v>
      </c>
      <c r="RK8" s="32" t="s">
        <v>860</v>
      </c>
      <c r="RL8" s="20" t="s">
        <v>853</v>
      </c>
      <c r="RM8" s="32" t="s">
        <v>902</v>
      </c>
      <c r="RN8" s="32" t="s">
        <v>1070</v>
      </c>
      <c r="RO8" s="20" t="s">
        <v>767</v>
      </c>
      <c r="RP8" s="32" t="s">
        <v>713</v>
      </c>
      <c r="RQ8" s="32" t="s">
        <v>1008</v>
      </c>
      <c r="RR8" s="32" t="s">
        <v>1077</v>
      </c>
      <c r="RS8" s="32" t="s">
        <v>817</v>
      </c>
      <c r="RT8" s="20" t="s">
        <v>949</v>
      </c>
      <c r="RU8" s="32" t="s">
        <v>1043</v>
      </c>
      <c r="RV8" s="32" t="s">
        <v>1085</v>
      </c>
      <c r="RW8" s="20" t="s">
        <v>972</v>
      </c>
      <c r="RX8" s="32" t="s">
        <v>787</v>
      </c>
      <c r="RY8" s="32" t="s">
        <v>941</v>
      </c>
      <c r="RZ8" s="32" t="s">
        <v>705</v>
      </c>
      <c r="SA8" s="32" t="s">
        <v>788</v>
      </c>
      <c r="SB8" s="20" t="s">
        <v>972</v>
      </c>
      <c r="SC8" s="32" t="s">
        <v>1054</v>
      </c>
      <c r="SD8" s="32" t="s">
        <v>875</v>
      </c>
      <c r="SE8" s="32" t="s">
        <v>985</v>
      </c>
      <c r="SF8" s="32" t="s">
        <v>783</v>
      </c>
      <c r="SG8" s="32" t="s">
        <v>978</v>
      </c>
      <c r="SH8" s="20" t="s">
        <v>806</v>
      </c>
      <c r="SI8" s="32" t="s">
        <v>816</v>
      </c>
      <c r="SJ8" s="32" t="s">
        <v>894</v>
      </c>
      <c r="SK8" s="32" t="s">
        <v>937</v>
      </c>
      <c r="SL8" s="32" t="s">
        <v>1018</v>
      </c>
      <c r="SM8" s="32" t="s">
        <v>1159</v>
      </c>
      <c r="SN8" s="32" t="s">
        <v>926</v>
      </c>
      <c r="SO8" s="32" t="s">
        <v>1047</v>
      </c>
      <c r="SP8" s="20" t="s">
        <v>8992</v>
      </c>
      <c r="SQ8" s="32" t="s">
        <v>882</v>
      </c>
      <c r="SR8" s="32" t="s">
        <v>904</v>
      </c>
      <c r="SS8" s="32" t="s">
        <v>979</v>
      </c>
      <c r="ST8" s="32" t="s">
        <v>982</v>
      </c>
      <c r="SU8" s="20" t="s">
        <v>1157</v>
      </c>
      <c r="SV8" s="32" t="s">
        <v>1014</v>
      </c>
      <c r="SW8" s="32" t="s">
        <v>1081</v>
      </c>
      <c r="SX8" s="20" t="s">
        <v>8995</v>
      </c>
      <c r="SY8" s="32" t="s">
        <v>871</v>
      </c>
      <c r="SZ8" s="32" t="s">
        <v>1058</v>
      </c>
      <c r="TA8" s="20" t="s">
        <v>737</v>
      </c>
      <c r="TB8" s="32" t="s">
        <v>715</v>
      </c>
      <c r="TC8" s="32" t="s">
        <v>931</v>
      </c>
      <c r="TD8" s="32" t="s">
        <v>1030</v>
      </c>
      <c r="TE8" s="32" t="s">
        <v>791</v>
      </c>
      <c r="TF8" s="32" t="s">
        <v>918</v>
      </c>
      <c r="TG8" s="32" t="s">
        <v>901</v>
      </c>
      <c r="TH8" s="32" t="s">
        <v>1002</v>
      </c>
      <c r="TI8" s="20" t="s">
        <v>834</v>
      </c>
      <c r="TJ8" s="32" t="s">
        <v>1061</v>
      </c>
      <c r="TK8" s="32" t="s">
        <v>1027</v>
      </c>
      <c r="TL8" s="20" t="s">
        <v>737</v>
      </c>
      <c r="TM8" s="32" t="s">
        <v>1112</v>
      </c>
      <c r="TN8" s="32" t="s">
        <v>1146</v>
      </c>
      <c r="TO8" s="20" t="s">
        <v>1181</v>
      </c>
      <c r="TP8" s="32" t="s">
        <v>791</v>
      </c>
      <c r="TQ8" s="32" t="s">
        <v>918</v>
      </c>
      <c r="TR8" s="32" t="s">
        <v>815</v>
      </c>
      <c r="TS8" s="32" t="s">
        <v>725</v>
      </c>
      <c r="TT8" s="32" t="s">
        <v>1153</v>
      </c>
      <c r="TU8" s="32" t="s">
        <v>1035</v>
      </c>
      <c r="TV8" s="32" t="s">
        <v>1142</v>
      </c>
      <c r="TW8" s="32" t="s">
        <v>1051</v>
      </c>
      <c r="TX8" s="32" t="s">
        <v>939</v>
      </c>
      <c r="TY8" s="32" t="s">
        <v>931</v>
      </c>
      <c r="TZ8" s="32" t="s">
        <v>743</v>
      </c>
      <c r="UA8" s="32" t="s">
        <v>1006</v>
      </c>
      <c r="UB8" s="20" t="s">
        <v>837</v>
      </c>
      <c r="UC8" s="8" t="s">
        <v>812</v>
      </c>
      <c r="UD8" s="32" t="s">
        <v>1082</v>
      </c>
      <c r="UE8" s="20" t="s">
        <v>839</v>
      </c>
      <c r="UF8" s="32" t="s">
        <v>858</v>
      </c>
      <c r="UG8" s="32" t="s">
        <v>1071</v>
      </c>
      <c r="UH8" s="32" t="s">
        <v>1098</v>
      </c>
      <c r="UI8" s="32" t="s">
        <v>1036</v>
      </c>
      <c r="UJ8" s="20" t="s">
        <v>1178</v>
      </c>
      <c r="UK8" s="32" t="s">
        <v>1032</v>
      </c>
      <c r="UL8" s="32" t="s">
        <v>1008</v>
      </c>
      <c r="UM8" s="20" t="s">
        <v>776</v>
      </c>
      <c r="UN8" s="32" t="s">
        <v>803</v>
      </c>
      <c r="UO8" s="32" t="s">
        <v>1082</v>
      </c>
      <c r="UP8" s="20" t="s">
        <v>839</v>
      </c>
      <c r="UQ8" s="32" t="s">
        <v>747</v>
      </c>
      <c r="UR8" s="32" t="s">
        <v>1009</v>
      </c>
      <c r="US8" s="32" t="s">
        <v>902</v>
      </c>
      <c r="UT8" s="32" t="s">
        <v>757</v>
      </c>
      <c r="UU8" s="20" t="s">
        <v>1099</v>
      </c>
      <c r="UV8" s="32" t="s">
        <v>813</v>
      </c>
      <c r="UW8" s="32" t="s">
        <v>1028</v>
      </c>
      <c r="UX8" s="32" t="s">
        <v>979</v>
      </c>
      <c r="UY8" s="32" t="s">
        <v>983</v>
      </c>
      <c r="UZ8" s="20" t="s">
        <v>912</v>
      </c>
      <c r="VA8" s="32" t="s">
        <v>937</v>
      </c>
      <c r="VB8" s="32" t="s">
        <v>1018</v>
      </c>
      <c r="VC8" s="32" t="s">
        <v>957</v>
      </c>
      <c r="VD8" s="32" t="s">
        <v>1094</v>
      </c>
      <c r="VE8" s="32" t="s">
        <v>1058</v>
      </c>
      <c r="VF8" s="20" t="s">
        <v>807</v>
      </c>
      <c r="VG8" s="32" t="s">
        <v>715</v>
      </c>
      <c r="VH8" s="32" t="s">
        <v>1028</v>
      </c>
      <c r="VI8" s="32" t="s">
        <v>979</v>
      </c>
      <c r="VJ8" s="32" t="s">
        <v>982</v>
      </c>
      <c r="VK8" s="32" t="s">
        <v>971</v>
      </c>
      <c r="VL8" s="32" t="s">
        <v>1014</v>
      </c>
      <c r="VM8" s="32" t="s">
        <v>1114</v>
      </c>
      <c r="VN8" s="20" t="s">
        <v>942</v>
      </c>
      <c r="VO8" s="32" t="s">
        <v>1061</v>
      </c>
      <c r="VP8" s="32" t="s">
        <v>1058</v>
      </c>
      <c r="VQ8" s="32" t="s">
        <v>841</v>
      </c>
      <c r="VR8" s="32" t="s">
        <v>908</v>
      </c>
      <c r="VS8" s="32" t="s">
        <v>1146</v>
      </c>
      <c r="VT8" s="32" t="s">
        <v>979</v>
      </c>
      <c r="VU8" s="32" t="s">
        <v>969</v>
      </c>
      <c r="VV8" s="20" t="s">
        <v>732</v>
      </c>
      <c r="VW8" s="32" t="s">
        <v>815</v>
      </c>
      <c r="VX8" s="32" t="s">
        <v>1002</v>
      </c>
      <c r="VY8" s="20" t="s">
        <v>710</v>
      </c>
      <c r="VZ8" s="32" t="s">
        <v>846</v>
      </c>
      <c r="WA8" s="32" t="s">
        <v>1027</v>
      </c>
      <c r="WB8" s="20" t="s">
        <v>890</v>
      </c>
      <c r="WC8" s="32" t="s">
        <v>715</v>
      </c>
      <c r="WD8" s="32" t="s">
        <v>1150</v>
      </c>
      <c r="WE8" s="32" t="s">
        <v>1032</v>
      </c>
      <c r="WF8" s="32" t="s">
        <v>1119</v>
      </c>
      <c r="WG8" s="20" t="s">
        <v>898</v>
      </c>
      <c r="WH8" s="32" t="s">
        <v>879</v>
      </c>
      <c r="WI8" s="32" t="s">
        <v>1086</v>
      </c>
      <c r="WJ8" s="20" t="s">
        <v>1106</v>
      </c>
      <c r="WK8" s="32" t="s">
        <v>892</v>
      </c>
      <c r="WL8" s="20" t="s">
        <v>766</v>
      </c>
      <c r="WM8" s="32" t="s">
        <v>1024</v>
      </c>
      <c r="WN8" s="32" t="s">
        <v>1057</v>
      </c>
      <c r="WO8" s="20" t="s">
        <v>936</v>
      </c>
      <c r="WP8" s="32" t="s">
        <v>781</v>
      </c>
      <c r="WQ8" s="32" t="s">
        <v>1008</v>
      </c>
      <c r="WR8" s="20" t="s">
        <v>741</v>
      </c>
      <c r="WS8" s="32" t="s">
        <v>1005</v>
      </c>
      <c r="WT8" s="32" t="s">
        <v>1082</v>
      </c>
      <c r="WU8" s="20" t="s">
        <v>808</v>
      </c>
      <c r="WV8" s="32" t="s">
        <v>1165</v>
      </c>
      <c r="WW8" s="32" t="s">
        <v>1009</v>
      </c>
      <c r="WX8" s="32" t="s">
        <v>1024</v>
      </c>
      <c r="WY8" s="32" t="s">
        <v>1036</v>
      </c>
      <c r="WZ8" s="20" t="s">
        <v>770</v>
      </c>
      <c r="XA8" s="32" t="s">
        <v>945</v>
      </c>
      <c r="XB8" s="32" t="s">
        <v>1151</v>
      </c>
      <c r="XC8" s="32" t="s">
        <v>740</v>
      </c>
      <c r="XD8" s="32" t="s">
        <v>1016</v>
      </c>
      <c r="XE8" s="32" t="s">
        <v>1082</v>
      </c>
      <c r="XF8" s="20" t="s">
        <v>961</v>
      </c>
      <c r="XG8" s="32" t="s">
        <v>747</v>
      </c>
      <c r="XH8" s="20" t="s">
        <v>853</v>
      </c>
      <c r="XI8" s="32" t="s">
        <v>784</v>
      </c>
      <c r="XJ8" s="32" t="s">
        <v>1070</v>
      </c>
      <c r="XK8" s="20" t="s">
        <v>733</v>
      </c>
      <c r="XL8" s="32" t="s">
        <v>963</v>
      </c>
      <c r="XM8" s="32" t="s">
        <v>1037</v>
      </c>
      <c r="XN8" s="32" t="s">
        <v>1077</v>
      </c>
      <c r="XO8" s="32" t="s">
        <v>817</v>
      </c>
      <c r="XP8" s="20" t="s">
        <v>949</v>
      </c>
      <c r="XQ8" s="32" t="s">
        <v>870</v>
      </c>
      <c r="XR8" s="32" t="s">
        <v>1085</v>
      </c>
      <c r="XS8" s="20" t="s">
        <v>913</v>
      </c>
      <c r="XT8" s="32" t="s">
        <v>1140</v>
      </c>
      <c r="XU8" s="32" t="s">
        <v>1070</v>
      </c>
      <c r="XV8" s="20" t="s">
        <v>767</v>
      </c>
      <c r="XW8" s="32" t="s">
        <v>813</v>
      </c>
      <c r="XX8" s="20" t="s">
        <v>972</v>
      </c>
      <c r="XY8" s="32" t="s">
        <v>1110</v>
      </c>
      <c r="XZ8" s="32" t="s">
        <v>875</v>
      </c>
      <c r="YA8" s="20" t="s">
        <v>890</v>
      </c>
      <c r="YB8" s="32" t="s">
        <v>916</v>
      </c>
      <c r="YC8" s="32" t="s">
        <v>996</v>
      </c>
      <c r="YD8" s="20" t="s">
        <v>946</v>
      </c>
      <c r="YE8" s="32" t="s">
        <v>1079</v>
      </c>
      <c r="YF8" s="20" t="s">
        <v>8992</v>
      </c>
      <c r="YG8" s="32" t="s">
        <v>937</v>
      </c>
      <c r="YH8" s="32" t="s">
        <v>1018</v>
      </c>
      <c r="YI8" s="20" t="s">
        <v>8995</v>
      </c>
      <c r="YJ8" s="32" t="s">
        <v>711</v>
      </c>
      <c r="YK8" s="32" t="s">
        <v>1047</v>
      </c>
      <c r="YL8" s="20" t="s">
        <v>8992</v>
      </c>
      <c r="YM8" s="32" t="s">
        <v>880</v>
      </c>
      <c r="YN8" s="32" t="s">
        <v>1028</v>
      </c>
      <c r="YO8" s="32" t="s">
        <v>979</v>
      </c>
      <c r="YP8" s="32" t="s">
        <v>1046</v>
      </c>
      <c r="YQ8" s="20" t="s">
        <v>887</v>
      </c>
      <c r="YR8" s="32" t="s">
        <v>745</v>
      </c>
      <c r="YS8" s="32" t="s">
        <v>754</v>
      </c>
      <c r="YT8" s="20" t="s">
        <v>1178</v>
      </c>
      <c r="YU8" s="32" t="s">
        <v>1053</v>
      </c>
      <c r="YV8" s="32" t="s">
        <v>1027</v>
      </c>
      <c r="YW8" s="20" t="s">
        <v>1060</v>
      </c>
      <c r="YX8" s="32" t="s">
        <v>1005</v>
      </c>
      <c r="YY8" s="32" t="s">
        <v>1010</v>
      </c>
      <c r="YZ8" s="32" t="s">
        <v>1153</v>
      </c>
      <c r="ZA8" s="32" t="s">
        <v>1017</v>
      </c>
      <c r="ZB8" s="20" t="s">
        <v>853</v>
      </c>
      <c r="ZC8" s="32" t="s">
        <v>856</v>
      </c>
      <c r="ZD8" s="32" t="s">
        <v>1132</v>
      </c>
      <c r="ZE8" s="20" t="s">
        <v>936</v>
      </c>
      <c r="ZF8" s="32" t="s">
        <v>945</v>
      </c>
      <c r="ZG8" s="32" t="s">
        <v>1037</v>
      </c>
      <c r="ZH8" s="32" t="s">
        <v>1012</v>
      </c>
      <c r="ZI8" s="32" t="s">
        <v>1096</v>
      </c>
      <c r="ZJ8" s="32" t="s">
        <v>1010</v>
      </c>
      <c r="ZK8" s="32" t="s">
        <v>980</v>
      </c>
      <c r="ZL8" s="32" t="s">
        <v>1165</v>
      </c>
      <c r="ZM8" s="32" t="s">
        <v>1071</v>
      </c>
      <c r="ZN8" s="32" t="s">
        <v>955</v>
      </c>
      <c r="ZO8" s="32" t="s">
        <v>1070</v>
      </c>
      <c r="ZP8" s="20" t="s">
        <v>839</v>
      </c>
      <c r="ZQ8" s="32" t="s">
        <v>18929</v>
      </c>
      <c r="ZR8" s="32" t="s">
        <v>1008</v>
      </c>
      <c r="ZS8" s="20" t="s">
        <v>1087</v>
      </c>
      <c r="ZT8" s="32" t="s">
        <v>1096</v>
      </c>
      <c r="ZU8" s="32" t="s">
        <v>1010</v>
      </c>
      <c r="ZV8" s="32" t="s">
        <v>749</v>
      </c>
      <c r="ZW8" s="32" t="s">
        <v>1055</v>
      </c>
      <c r="ZX8" s="20" t="s">
        <v>853</v>
      </c>
      <c r="ZY8" s="32" t="s">
        <v>1140</v>
      </c>
      <c r="ZZ8" s="32" t="s">
        <v>941</v>
      </c>
      <c r="AAA8" s="20" t="s">
        <v>705</v>
      </c>
    </row>
    <row r="9" spans="1:703" x14ac:dyDescent="0.35">
      <c r="A9" s="8">
        <f t="shared" si="0"/>
        <v>8</v>
      </c>
      <c r="B9" s="20" t="s">
        <v>949</v>
      </c>
      <c r="C9" s="20" t="s">
        <v>870</v>
      </c>
      <c r="D9" s="7" t="s">
        <v>1008</v>
      </c>
      <c r="E9" s="7" t="s">
        <v>766</v>
      </c>
      <c r="F9" s="20" t="s">
        <v>787</v>
      </c>
      <c r="G9" s="7" t="s">
        <v>764</v>
      </c>
      <c r="H9" s="20" t="s">
        <v>779</v>
      </c>
      <c r="I9" s="20" t="s">
        <v>747</v>
      </c>
      <c r="J9" s="20" t="s">
        <v>1073</v>
      </c>
      <c r="K9" s="20" t="s">
        <v>877</v>
      </c>
      <c r="L9" s="20" t="s">
        <v>1016</v>
      </c>
      <c r="M9" s="20" t="s">
        <v>802</v>
      </c>
      <c r="N9" s="20" t="s">
        <v>813</v>
      </c>
      <c r="O9" s="20" t="s">
        <v>904</v>
      </c>
      <c r="P9" s="20" t="s">
        <v>840</v>
      </c>
      <c r="Q9" s="20" t="s">
        <v>753</v>
      </c>
      <c r="R9" s="20" t="s">
        <v>769</v>
      </c>
      <c r="S9" s="20" t="s">
        <v>843</v>
      </c>
      <c r="T9" s="20" t="s">
        <v>1085</v>
      </c>
      <c r="U9" s="20" t="s">
        <v>1003</v>
      </c>
      <c r="V9" s="20" t="s">
        <v>909</v>
      </c>
      <c r="W9" s="20" t="s">
        <v>1047</v>
      </c>
      <c r="X9" s="20" t="s">
        <v>705</v>
      </c>
      <c r="Y9" s="20" t="s">
        <v>893</v>
      </c>
      <c r="Z9" s="20" t="s">
        <v>861</v>
      </c>
      <c r="AA9" s="20" t="s">
        <v>869</v>
      </c>
      <c r="AB9" s="7" t="s">
        <v>830</v>
      </c>
      <c r="AC9" s="20" t="s">
        <v>1074</v>
      </c>
      <c r="AD9" s="20" t="s">
        <v>1014</v>
      </c>
      <c r="AE9" s="20" t="s">
        <v>1114</v>
      </c>
      <c r="AF9" s="20" t="s">
        <v>988</v>
      </c>
      <c r="AG9" s="20" t="s">
        <v>1185</v>
      </c>
      <c r="AH9" s="20" t="s">
        <v>971</v>
      </c>
      <c r="AI9" s="20" t="s">
        <v>1138</v>
      </c>
      <c r="AJ9" s="20" t="s">
        <v>1102</v>
      </c>
      <c r="AK9" s="20" t="s">
        <v>1159</v>
      </c>
      <c r="AL9" s="20" t="s">
        <v>979</v>
      </c>
      <c r="AM9" s="20" t="s">
        <v>791</v>
      </c>
      <c r="AN9" s="7" t="s">
        <v>1089</v>
      </c>
      <c r="AO9" s="20" t="s">
        <v>1158</v>
      </c>
      <c r="AP9" s="20" t="s">
        <v>1002</v>
      </c>
      <c r="AQ9" s="20" t="s">
        <v>834</v>
      </c>
      <c r="AR9" s="20" t="s">
        <v>1079</v>
      </c>
      <c r="AS9" s="20" t="s">
        <v>1133</v>
      </c>
      <c r="AT9" s="20" t="s">
        <v>890</v>
      </c>
      <c r="AU9" s="20" t="s">
        <v>880</v>
      </c>
      <c r="AV9" s="7" t="s">
        <v>861</v>
      </c>
      <c r="AW9" s="7" t="s">
        <v>979</v>
      </c>
      <c r="AX9" s="7" t="s">
        <v>1119</v>
      </c>
      <c r="AY9" s="7" t="s">
        <v>998</v>
      </c>
      <c r="AZ9" s="7" t="s">
        <v>882</v>
      </c>
      <c r="BA9" s="7" t="s">
        <v>931</v>
      </c>
      <c r="BB9" s="7" t="s">
        <v>1144</v>
      </c>
      <c r="BC9" s="7" t="s">
        <v>1006</v>
      </c>
      <c r="BD9" s="7" t="s">
        <v>1060</v>
      </c>
      <c r="BE9" s="20" t="s">
        <v>780</v>
      </c>
      <c r="BF9" s="7" t="s">
        <v>1057</v>
      </c>
      <c r="BG9" s="7" t="s">
        <v>770</v>
      </c>
      <c r="BH9" s="7" t="s">
        <v>1061</v>
      </c>
      <c r="BI9" s="20" t="s">
        <v>1142</v>
      </c>
      <c r="BJ9" s="7" t="s">
        <v>1076</v>
      </c>
      <c r="BK9" s="20" t="s">
        <v>1096</v>
      </c>
      <c r="BL9" s="7" t="s">
        <v>1178</v>
      </c>
      <c r="BM9" s="20" t="s">
        <v>743</v>
      </c>
      <c r="BN9" s="7" t="s">
        <v>1006</v>
      </c>
      <c r="BO9" s="7" t="s">
        <v>1071</v>
      </c>
      <c r="BP9" s="7" t="s">
        <v>737</v>
      </c>
      <c r="BQ9" s="7" t="s">
        <v>1148</v>
      </c>
      <c r="BR9" s="20" t="s">
        <v>1103</v>
      </c>
      <c r="BS9" s="7" t="s">
        <v>1153</v>
      </c>
      <c r="BT9" s="20" t="s">
        <v>1027</v>
      </c>
      <c r="BU9" s="7" t="s">
        <v>741</v>
      </c>
      <c r="BV9" s="20" t="s">
        <v>722</v>
      </c>
      <c r="BW9" s="7" t="s">
        <v>1010</v>
      </c>
      <c r="BX9" s="7" t="s">
        <v>1144</v>
      </c>
      <c r="BY9" s="7" t="s">
        <v>726</v>
      </c>
      <c r="BZ9" s="7" t="s">
        <v>926</v>
      </c>
      <c r="CA9" s="7" t="s">
        <v>971</v>
      </c>
      <c r="CB9" s="7" t="s">
        <v>785</v>
      </c>
      <c r="CC9" s="20" t="s">
        <v>1103</v>
      </c>
      <c r="CD9" s="20" t="s">
        <v>906</v>
      </c>
      <c r="CE9" s="20" t="s">
        <v>1008</v>
      </c>
      <c r="CF9" s="20" t="s">
        <v>706</v>
      </c>
      <c r="CG9" s="20" t="s">
        <v>1036</v>
      </c>
      <c r="CH9" s="20" t="s">
        <v>1010</v>
      </c>
      <c r="CI9" s="20" t="s">
        <v>1127</v>
      </c>
      <c r="CJ9" s="20" t="s">
        <v>1151</v>
      </c>
      <c r="CK9" s="20" t="s">
        <v>804</v>
      </c>
      <c r="CL9" s="20" t="s">
        <v>1045</v>
      </c>
      <c r="CM9" s="20" t="s">
        <v>1048</v>
      </c>
      <c r="CN9" s="20" t="s">
        <v>1092</v>
      </c>
      <c r="CO9" s="20" t="s">
        <v>1085</v>
      </c>
      <c r="CP9" s="20" t="s">
        <v>972</v>
      </c>
      <c r="CQ9" s="20" t="s">
        <v>1052</v>
      </c>
      <c r="CR9" s="20" t="s">
        <v>1019</v>
      </c>
      <c r="CS9" s="20" t="s">
        <v>1059</v>
      </c>
      <c r="CT9" s="20" t="s">
        <v>783</v>
      </c>
      <c r="CU9" s="20" t="s">
        <v>978</v>
      </c>
      <c r="CV9" s="20" t="s">
        <v>804</v>
      </c>
      <c r="CW9" s="20" t="s">
        <v>1045</v>
      </c>
      <c r="CX9" s="7" t="s">
        <v>1048</v>
      </c>
      <c r="CY9" s="20" t="s">
        <v>746</v>
      </c>
      <c r="CZ9" s="7" t="s">
        <v>1131</v>
      </c>
      <c r="DA9" s="20" t="s">
        <v>988</v>
      </c>
      <c r="DB9" s="20" t="s">
        <v>1110</v>
      </c>
      <c r="DC9" s="7" t="s">
        <v>756</v>
      </c>
      <c r="DD9" s="20" t="s">
        <v>733</v>
      </c>
      <c r="DE9" s="7" t="s">
        <v>1118</v>
      </c>
      <c r="DF9" s="20" t="s">
        <v>978</v>
      </c>
      <c r="DG9" s="7" t="s">
        <v>988</v>
      </c>
      <c r="DH9" s="20" t="s">
        <v>1140</v>
      </c>
      <c r="DI9" s="7" t="s">
        <v>1048</v>
      </c>
      <c r="DJ9" s="13" t="s">
        <v>937</v>
      </c>
      <c r="DK9" s="20" t="s">
        <v>903</v>
      </c>
      <c r="DL9" s="20" t="s">
        <v>1003</v>
      </c>
      <c r="DM9" s="20" t="s">
        <v>711</v>
      </c>
      <c r="DN9" s="20" t="s">
        <v>1133</v>
      </c>
      <c r="DO9" s="20" t="s">
        <v>890</v>
      </c>
      <c r="DP9" s="20" t="s">
        <v>893</v>
      </c>
      <c r="DQ9" s="20" t="s">
        <v>1159</v>
      </c>
      <c r="DR9" s="20" t="s">
        <v>869</v>
      </c>
      <c r="DS9" s="20" t="s">
        <v>1009</v>
      </c>
      <c r="DT9" s="20" t="s">
        <v>1154</v>
      </c>
      <c r="DU9" s="20" t="s">
        <v>1057</v>
      </c>
      <c r="DV9" s="20" t="s">
        <v>931</v>
      </c>
      <c r="DW9" s="20" t="s">
        <v>1107</v>
      </c>
      <c r="DX9" s="20" t="s">
        <v>816</v>
      </c>
      <c r="DY9" s="20" t="s">
        <v>1133</v>
      </c>
      <c r="DZ9" s="20" t="s">
        <v>967</v>
      </c>
      <c r="EA9" s="20" t="s">
        <v>754</v>
      </c>
      <c r="EB9" s="20" t="s">
        <v>8995</v>
      </c>
      <c r="EC9" s="20" t="s">
        <v>872</v>
      </c>
      <c r="ED9" s="20" t="s">
        <v>1009</v>
      </c>
      <c r="EE9" s="20" t="s">
        <v>1076</v>
      </c>
      <c r="EF9" s="7" t="s">
        <v>1128</v>
      </c>
      <c r="EG9" s="20" t="s">
        <v>1002</v>
      </c>
      <c r="EH9" s="20" t="s">
        <v>1181</v>
      </c>
      <c r="EI9" s="20" t="s">
        <v>848</v>
      </c>
      <c r="EJ9" s="7" t="s">
        <v>971</v>
      </c>
      <c r="EK9" s="20" t="s">
        <v>1109</v>
      </c>
      <c r="EL9" s="20" t="s">
        <v>939</v>
      </c>
      <c r="EM9" s="7" t="s">
        <v>931</v>
      </c>
      <c r="EN9" s="20" t="s">
        <v>869</v>
      </c>
      <c r="EO9" s="20" t="s">
        <v>1119</v>
      </c>
      <c r="EP9" s="20" t="s">
        <v>998</v>
      </c>
      <c r="EQ9" s="20" t="s">
        <v>780</v>
      </c>
      <c r="ER9" s="20" t="s">
        <v>1002</v>
      </c>
      <c r="ES9" s="20" t="s">
        <v>906</v>
      </c>
      <c r="ET9" s="20" t="s">
        <v>726</v>
      </c>
      <c r="EU9" s="20" t="s">
        <v>909</v>
      </c>
      <c r="EV9" s="20" t="s">
        <v>912</v>
      </c>
      <c r="EW9" s="20" t="s">
        <v>882</v>
      </c>
      <c r="EX9" s="20" t="s">
        <v>935</v>
      </c>
      <c r="EY9" s="20" t="s">
        <v>717</v>
      </c>
      <c r="EZ9" s="20" t="s">
        <v>1027</v>
      </c>
      <c r="FA9" s="20" t="s">
        <v>709</v>
      </c>
      <c r="FB9" s="20" t="s">
        <v>1237</v>
      </c>
      <c r="FC9" s="20" t="s">
        <v>997</v>
      </c>
      <c r="FD9" s="20" t="s">
        <v>1144</v>
      </c>
      <c r="FE9" s="20" t="s">
        <v>952</v>
      </c>
      <c r="FF9" s="20" t="s">
        <v>1136</v>
      </c>
      <c r="FG9" s="20" t="s">
        <v>784</v>
      </c>
      <c r="FH9" s="20" t="s">
        <v>819</v>
      </c>
      <c r="FI9" s="20" t="s">
        <v>943</v>
      </c>
      <c r="FJ9" s="20" t="s">
        <v>717</v>
      </c>
      <c r="FK9" s="20" t="s">
        <v>1073</v>
      </c>
      <c r="FL9" s="20" t="s">
        <v>840</v>
      </c>
      <c r="FM9" s="20" t="s">
        <v>1080</v>
      </c>
      <c r="FN9" s="20" t="s">
        <v>912</v>
      </c>
      <c r="FO9" s="20" t="s">
        <v>843</v>
      </c>
      <c r="FP9" s="20" t="s">
        <v>1085</v>
      </c>
      <c r="FQ9" s="20" t="s">
        <v>924</v>
      </c>
      <c r="FR9" s="20" t="s">
        <v>909</v>
      </c>
      <c r="FS9" s="20" t="s">
        <v>1058</v>
      </c>
      <c r="FT9" s="20" t="s">
        <v>1099</v>
      </c>
      <c r="FU9" s="7" t="s">
        <v>893</v>
      </c>
      <c r="FV9" s="20" t="s">
        <v>957</v>
      </c>
      <c r="FW9" s="20" t="s">
        <v>869</v>
      </c>
      <c r="FX9" s="7" t="s">
        <v>830</v>
      </c>
      <c r="FY9" s="20" t="s">
        <v>890</v>
      </c>
      <c r="FZ9" s="20" t="s">
        <v>1014</v>
      </c>
      <c r="GA9" s="20" t="s">
        <v>758</v>
      </c>
      <c r="GB9" s="20" t="s">
        <v>913</v>
      </c>
      <c r="GC9" s="20" t="s">
        <v>1185</v>
      </c>
      <c r="GD9" s="20" t="s">
        <v>727</v>
      </c>
      <c r="GE9" s="7" t="s">
        <v>1138</v>
      </c>
      <c r="GF9" s="20" t="s">
        <v>927</v>
      </c>
      <c r="GG9" s="20" t="s">
        <v>1097</v>
      </c>
      <c r="GH9" s="7" t="s">
        <v>750</v>
      </c>
      <c r="GI9" s="20" t="s">
        <v>791</v>
      </c>
      <c r="GJ9" s="7" t="s">
        <v>1049</v>
      </c>
      <c r="GK9" s="20" t="s">
        <v>785</v>
      </c>
      <c r="GL9" s="20" t="s">
        <v>820</v>
      </c>
      <c r="GM9" s="7" t="s">
        <v>1107</v>
      </c>
      <c r="GN9" s="7" t="s">
        <v>983</v>
      </c>
      <c r="GO9" s="20" t="s">
        <v>887</v>
      </c>
      <c r="GP9" s="20" t="s">
        <v>1239</v>
      </c>
      <c r="GQ9" s="20" t="s">
        <v>831</v>
      </c>
      <c r="GR9" s="7" t="s">
        <v>933</v>
      </c>
      <c r="GS9" s="20" t="s">
        <v>782</v>
      </c>
      <c r="GT9" s="20" t="s">
        <v>1119</v>
      </c>
      <c r="GU9" s="7" t="s">
        <v>741</v>
      </c>
      <c r="GV9" s="20" t="s">
        <v>882</v>
      </c>
      <c r="GW9" s="20" t="s">
        <v>931</v>
      </c>
      <c r="GX9" s="7" t="s">
        <v>1153</v>
      </c>
      <c r="GY9" s="20" t="s">
        <v>716</v>
      </c>
      <c r="GZ9" s="20" t="s">
        <v>998</v>
      </c>
      <c r="HA9" s="20" t="s">
        <v>901</v>
      </c>
      <c r="HB9" s="20" t="s">
        <v>1112</v>
      </c>
      <c r="HC9" s="20" t="s">
        <v>18964</v>
      </c>
      <c r="HD9" s="20" t="s">
        <v>871</v>
      </c>
      <c r="HE9" s="20" t="s">
        <v>795</v>
      </c>
      <c r="HF9" s="7" t="s">
        <v>1076</v>
      </c>
      <c r="HG9" s="20" t="s">
        <v>803</v>
      </c>
      <c r="HH9" s="7" t="s">
        <v>867</v>
      </c>
      <c r="HI9" s="20" t="s">
        <v>1169</v>
      </c>
      <c r="HJ9" s="20" t="s">
        <v>18916</v>
      </c>
      <c r="HK9" s="7" t="s">
        <v>772</v>
      </c>
      <c r="HL9" s="20" t="s">
        <v>1126</v>
      </c>
      <c r="HM9" s="20" t="s">
        <v>1086</v>
      </c>
      <c r="HN9" s="20" t="s">
        <v>774</v>
      </c>
      <c r="HO9" s="7" t="s">
        <v>1067</v>
      </c>
      <c r="HP9" s="20" t="s">
        <v>1009</v>
      </c>
      <c r="HQ9" s="20" t="s">
        <v>706</v>
      </c>
      <c r="HR9" s="20" t="s">
        <v>1096</v>
      </c>
      <c r="HS9" s="20" t="s">
        <v>767</v>
      </c>
      <c r="HT9" s="7" t="s">
        <v>744</v>
      </c>
      <c r="HU9" s="20" t="s">
        <v>952</v>
      </c>
      <c r="HV9" s="20" t="s">
        <v>1136</v>
      </c>
      <c r="HW9" s="20" t="s">
        <v>784</v>
      </c>
      <c r="HX9" s="20" t="s">
        <v>1162</v>
      </c>
      <c r="HY9" s="20" t="s">
        <v>839</v>
      </c>
      <c r="HZ9" s="20" t="s">
        <v>1026</v>
      </c>
      <c r="IA9" s="20" t="s">
        <v>824</v>
      </c>
      <c r="IB9" s="20" t="s">
        <v>9021</v>
      </c>
      <c r="IC9" s="7" t="s">
        <v>722</v>
      </c>
      <c r="ID9" s="20" t="s">
        <v>1124</v>
      </c>
      <c r="IE9" s="20" t="s">
        <v>1207</v>
      </c>
      <c r="IF9" s="20" t="s">
        <v>863</v>
      </c>
      <c r="IG9" s="7" t="s">
        <v>1041</v>
      </c>
      <c r="IH9" s="20" t="s">
        <v>814</v>
      </c>
      <c r="II9" s="7" t="s">
        <v>894</v>
      </c>
      <c r="IJ9" s="20" t="s">
        <v>944</v>
      </c>
      <c r="IK9" s="20" t="s">
        <v>747</v>
      </c>
      <c r="IL9" s="7" t="s">
        <v>1003</v>
      </c>
      <c r="IM9" s="20" t="s">
        <v>842</v>
      </c>
      <c r="IN9" s="20" t="s">
        <v>828</v>
      </c>
      <c r="IO9" s="7" t="s">
        <v>836</v>
      </c>
      <c r="IP9" s="20" t="s">
        <v>845</v>
      </c>
      <c r="IQ9" s="20" t="s">
        <v>861</v>
      </c>
      <c r="IR9" s="7" t="s">
        <v>740</v>
      </c>
      <c r="IS9" s="20" t="s">
        <v>1045</v>
      </c>
      <c r="IT9" s="20" t="s">
        <v>8992</v>
      </c>
      <c r="IU9" s="20" t="s">
        <v>18915</v>
      </c>
      <c r="IV9" s="20" t="s">
        <v>1131</v>
      </c>
      <c r="IW9" s="7" t="s">
        <v>922</v>
      </c>
      <c r="IX9" s="20" t="s">
        <v>711</v>
      </c>
      <c r="IY9" s="20" t="s">
        <v>756</v>
      </c>
      <c r="IZ9" s="20" t="s">
        <v>954</v>
      </c>
      <c r="JA9" s="20" t="s">
        <v>813</v>
      </c>
      <c r="JB9" s="20" t="s">
        <v>861</v>
      </c>
      <c r="JC9" s="7" t="s">
        <v>979</v>
      </c>
      <c r="JD9" s="20" t="s">
        <v>753</v>
      </c>
      <c r="JE9" s="7" t="s">
        <v>1074</v>
      </c>
      <c r="JF9" s="20" t="s">
        <v>843</v>
      </c>
      <c r="JG9" s="20" t="s">
        <v>903</v>
      </c>
      <c r="JH9" s="7" t="s">
        <v>942</v>
      </c>
      <c r="JI9" s="20" t="s">
        <v>844</v>
      </c>
      <c r="JJ9" s="20" t="s">
        <v>1027</v>
      </c>
      <c r="JK9" s="7" t="s">
        <v>703</v>
      </c>
      <c r="JL9" s="20" t="s">
        <v>1128</v>
      </c>
      <c r="JM9" s="20" t="s">
        <v>1103</v>
      </c>
      <c r="JN9" s="7" t="s">
        <v>1153</v>
      </c>
      <c r="JO9" s="20" t="s">
        <v>716</v>
      </c>
      <c r="JP9" s="7" t="s">
        <v>799</v>
      </c>
      <c r="JQ9" s="20" t="s">
        <v>1154</v>
      </c>
      <c r="JR9" s="20" t="s">
        <v>759</v>
      </c>
      <c r="JS9" s="7" t="s">
        <v>774</v>
      </c>
      <c r="JT9" s="20" t="s">
        <v>1061</v>
      </c>
      <c r="JU9" s="20" t="s">
        <v>1071</v>
      </c>
      <c r="JV9" s="7" t="s">
        <v>1076</v>
      </c>
      <c r="JW9" s="20" t="s">
        <v>1096</v>
      </c>
      <c r="JX9" s="20" t="s">
        <v>1178</v>
      </c>
      <c r="JY9" s="20" t="s">
        <v>1144</v>
      </c>
      <c r="JZ9" s="20" t="s">
        <v>793</v>
      </c>
      <c r="KA9" s="7" t="s">
        <v>1136</v>
      </c>
      <c r="KB9" s="20" t="s">
        <v>815</v>
      </c>
      <c r="KC9" s="20" t="s">
        <v>725</v>
      </c>
      <c r="KD9" s="7" t="s">
        <v>704</v>
      </c>
      <c r="KE9" s="20" t="s">
        <v>1067</v>
      </c>
      <c r="KF9" s="20" t="s">
        <v>1130</v>
      </c>
      <c r="KG9" s="20" t="s">
        <v>706</v>
      </c>
      <c r="KH9" s="20" t="s">
        <v>1156</v>
      </c>
      <c r="KI9" s="20" t="s">
        <v>949</v>
      </c>
      <c r="KJ9" s="20" t="s">
        <v>743</v>
      </c>
      <c r="KK9" s="20" t="s">
        <v>755</v>
      </c>
      <c r="KL9" s="32" t="s">
        <v>804</v>
      </c>
      <c r="KM9" s="20" t="s">
        <v>784</v>
      </c>
      <c r="KN9" s="20" t="s">
        <v>1162</v>
      </c>
      <c r="KO9" s="32" t="s">
        <v>808</v>
      </c>
      <c r="KP9" s="20" t="s">
        <v>752</v>
      </c>
      <c r="KQ9" s="20" t="s">
        <v>1003</v>
      </c>
      <c r="KR9" s="20" t="s">
        <v>1024</v>
      </c>
      <c r="KS9" s="20" t="s">
        <v>1036</v>
      </c>
      <c r="KT9" s="20" t="s">
        <v>1059</v>
      </c>
      <c r="KU9" s="20" t="s">
        <v>1147</v>
      </c>
      <c r="KV9" s="20" t="s">
        <v>863</v>
      </c>
      <c r="KW9" s="32" t="s">
        <v>1152</v>
      </c>
      <c r="KX9" s="20" t="s">
        <v>1140</v>
      </c>
      <c r="KY9" s="20" t="s">
        <v>764</v>
      </c>
      <c r="KZ9" s="20" t="s">
        <v>749</v>
      </c>
      <c r="LA9" s="20" t="s">
        <v>860</v>
      </c>
      <c r="LB9" s="32" t="s">
        <v>833</v>
      </c>
      <c r="LC9" s="20" t="s">
        <v>926</v>
      </c>
      <c r="LD9" s="20" t="s">
        <v>828</v>
      </c>
      <c r="LE9" s="20" t="s">
        <v>800</v>
      </c>
      <c r="LF9" s="20" t="s">
        <v>9007</v>
      </c>
      <c r="LG9" s="20" t="s">
        <v>861</v>
      </c>
      <c r="LH9" s="41" t="s">
        <v>840</v>
      </c>
      <c r="LI9" s="20" t="s">
        <v>753</v>
      </c>
      <c r="LJ9" s="20" t="s">
        <v>1048</v>
      </c>
      <c r="LK9" s="20" t="s">
        <v>937</v>
      </c>
      <c r="LL9" s="20" t="s">
        <v>1055</v>
      </c>
      <c r="LM9" s="41" t="s">
        <v>922</v>
      </c>
      <c r="LN9" s="20" t="s">
        <v>711</v>
      </c>
      <c r="LO9" s="20" t="s">
        <v>1058</v>
      </c>
      <c r="LP9" s="41" t="s">
        <v>954</v>
      </c>
      <c r="LQ9" s="20" t="s">
        <v>893</v>
      </c>
      <c r="LR9" s="20" t="s">
        <v>1159</v>
      </c>
      <c r="LS9" s="20" t="s">
        <v>708</v>
      </c>
      <c r="LT9" s="20" t="s">
        <v>1069</v>
      </c>
      <c r="LU9" s="41" t="s">
        <v>769</v>
      </c>
      <c r="LV9" s="20" t="s">
        <v>1176</v>
      </c>
      <c r="LW9" s="20" t="s">
        <v>903</v>
      </c>
      <c r="LX9" s="32" t="s">
        <v>913</v>
      </c>
      <c r="LY9" s="20" t="s">
        <v>8975</v>
      </c>
      <c r="LZ9" s="20" t="s">
        <v>727</v>
      </c>
      <c r="MA9" s="32" t="s">
        <v>1138</v>
      </c>
      <c r="MB9" s="20" t="s">
        <v>873</v>
      </c>
      <c r="MC9" s="20" t="s">
        <v>1028</v>
      </c>
      <c r="MD9" s="32" t="s">
        <v>1108</v>
      </c>
      <c r="ME9" s="20" t="s">
        <v>1173</v>
      </c>
      <c r="MF9" s="20" t="s">
        <v>8992</v>
      </c>
      <c r="MG9" s="20" t="s">
        <v>1033</v>
      </c>
      <c r="MH9" s="20" t="s">
        <v>820</v>
      </c>
      <c r="MI9" s="32" t="s">
        <v>1107</v>
      </c>
      <c r="MJ9" s="20" t="s">
        <v>1079</v>
      </c>
      <c r="MK9" s="20" t="s">
        <v>918</v>
      </c>
      <c r="ML9" s="20" t="s">
        <v>745</v>
      </c>
      <c r="MM9" s="20" t="s">
        <v>1112</v>
      </c>
      <c r="MN9" s="32" t="s">
        <v>1021</v>
      </c>
      <c r="MO9" s="20" t="s">
        <v>782</v>
      </c>
      <c r="MP9" s="20" t="s">
        <v>1119</v>
      </c>
      <c r="MQ9" s="32" t="s">
        <v>732</v>
      </c>
      <c r="MR9" s="20" t="s">
        <v>1128</v>
      </c>
      <c r="MS9" s="20" t="s">
        <v>820</v>
      </c>
      <c r="MT9" s="32" t="s">
        <v>1153</v>
      </c>
      <c r="MU9" s="20" t="s">
        <v>848</v>
      </c>
      <c r="MV9" s="20" t="s">
        <v>971</v>
      </c>
      <c r="MW9" s="20" t="s">
        <v>745</v>
      </c>
      <c r="MX9" s="20" t="s">
        <v>754</v>
      </c>
      <c r="MY9" s="32" t="s">
        <v>770</v>
      </c>
      <c r="MZ9" s="20" t="s">
        <v>871</v>
      </c>
      <c r="NA9" s="20" t="s">
        <v>1027</v>
      </c>
      <c r="NB9" s="32" t="s">
        <v>1060</v>
      </c>
      <c r="NC9" s="20" t="s">
        <v>18903</v>
      </c>
      <c r="ND9" s="20" t="s">
        <v>1162</v>
      </c>
      <c r="NE9" s="32" t="s">
        <v>838</v>
      </c>
      <c r="NF9" s="20" t="s">
        <v>752</v>
      </c>
      <c r="NG9" s="20" t="s">
        <v>1073</v>
      </c>
      <c r="NH9" s="20" t="s">
        <v>902</v>
      </c>
      <c r="NI9" s="20" t="s">
        <v>828</v>
      </c>
      <c r="NJ9" s="20" t="s">
        <v>920</v>
      </c>
      <c r="NK9" s="20" t="s">
        <v>783</v>
      </c>
      <c r="NL9" s="20" t="s">
        <v>1037</v>
      </c>
      <c r="NM9" s="32" t="s">
        <v>1041</v>
      </c>
      <c r="NN9" s="20" t="s">
        <v>1068</v>
      </c>
      <c r="NO9" s="20" t="s">
        <v>894</v>
      </c>
      <c r="NP9" s="20" t="s">
        <v>980</v>
      </c>
      <c r="NQ9" s="20" t="s">
        <v>1131</v>
      </c>
      <c r="NR9" s="20" t="s">
        <v>1073</v>
      </c>
      <c r="NS9" s="20" t="s">
        <v>926</v>
      </c>
      <c r="NT9" s="20" t="s">
        <v>1070</v>
      </c>
      <c r="NU9" s="32" t="s">
        <v>1059</v>
      </c>
      <c r="NV9" s="20" t="s">
        <v>845</v>
      </c>
      <c r="NW9" s="20" t="s">
        <v>861</v>
      </c>
      <c r="NX9" s="32" t="s">
        <v>1023</v>
      </c>
      <c r="NY9" s="20" t="s">
        <v>1080</v>
      </c>
      <c r="NZ9" s="20" t="s">
        <v>894</v>
      </c>
      <c r="OA9" s="20" t="s">
        <v>746</v>
      </c>
      <c r="OB9" s="20" t="s">
        <v>1055</v>
      </c>
      <c r="OC9" s="20" t="s">
        <v>1073</v>
      </c>
      <c r="OD9" s="20" t="s">
        <v>1023</v>
      </c>
      <c r="OE9" s="20" t="s">
        <v>1047</v>
      </c>
      <c r="OF9" s="32" t="s">
        <v>802</v>
      </c>
      <c r="OG9" s="20" t="s">
        <v>893</v>
      </c>
      <c r="OH9" s="20" t="s">
        <v>904</v>
      </c>
      <c r="OI9" s="20" t="s">
        <v>708</v>
      </c>
      <c r="OJ9" s="20" t="s">
        <v>830</v>
      </c>
      <c r="OK9" s="32" t="s">
        <v>769</v>
      </c>
      <c r="OL9" s="20" t="s">
        <v>1176</v>
      </c>
      <c r="OM9" s="20" t="s">
        <v>1114</v>
      </c>
      <c r="ON9" s="32" t="s">
        <v>913</v>
      </c>
      <c r="OO9" s="20" t="s">
        <v>1185</v>
      </c>
      <c r="OP9" s="20" t="s">
        <v>1133</v>
      </c>
      <c r="OQ9" s="32" t="s">
        <v>807</v>
      </c>
      <c r="OR9" s="20" t="s">
        <v>873</v>
      </c>
      <c r="OS9" s="41" t="s">
        <v>8995</v>
      </c>
      <c r="OT9" s="20" t="s">
        <v>869</v>
      </c>
      <c r="OU9" s="20" t="s">
        <v>721</v>
      </c>
      <c r="OV9" s="20" t="s">
        <v>1048</v>
      </c>
      <c r="OW9" s="20" t="s">
        <v>746</v>
      </c>
      <c r="OX9" s="20" t="s">
        <v>1114</v>
      </c>
      <c r="OY9" s="32" t="s">
        <v>710</v>
      </c>
      <c r="OZ9" s="20" t="s">
        <v>983</v>
      </c>
      <c r="PA9" s="20" t="s">
        <v>1133</v>
      </c>
      <c r="PB9" s="32" t="s">
        <v>1138</v>
      </c>
      <c r="PC9" s="20" t="s">
        <v>1148</v>
      </c>
      <c r="PD9" s="20" t="s">
        <v>8995</v>
      </c>
      <c r="PE9" s="32" t="s">
        <v>1108</v>
      </c>
      <c r="PF9" s="20" t="s">
        <v>1120</v>
      </c>
      <c r="PG9" s="32" t="s">
        <v>741</v>
      </c>
      <c r="PH9" s="20" t="s">
        <v>1158</v>
      </c>
      <c r="PI9" s="20" t="s">
        <v>1018</v>
      </c>
      <c r="PJ9" s="20" t="s">
        <v>1159</v>
      </c>
      <c r="PK9" s="20" t="s">
        <v>782</v>
      </c>
      <c r="PL9" s="20" t="s">
        <v>887</v>
      </c>
      <c r="PM9" s="20" t="s">
        <v>1109</v>
      </c>
      <c r="PN9" s="20" t="s">
        <v>939</v>
      </c>
      <c r="PO9" s="20" t="s">
        <v>1103</v>
      </c>
      <c r="PP9" s="32" t="s">
        <v>1108</v>
      </c>
      <c r="PQ9" s="20" t="s">
        <v>884</v>
      </c>
      <c r="PR9" s="20" t="s">
        <v>1133</v>
      </c>
      <c r="PS9" s="32" t="s">
        <v>1138</v>
      </c>
      <c r="PT9" s="20" t="s">
        <v>820</v>
      </c>
      <c r="PU9" s="20" t="s">
        <v>1144</v>
      </c>
      <c r="PV9" s="20" t="s">
        <v>858</v>
      </c>
      <c r="PW9" s="20" t="s">
        <v>766</v>
      </c>
      <c r="PX9" s="20" t="s">
        <v>1154</v>
      </c>
      <c r="PY9" s="20" t="s">
        <v>1057</v>
      </c>
      <c r="PZ9" s="20" t="s">
        <v>931</v>
      </c>
      <c r="QA9" s="20" t="s">
        <v>781</v>
      </c>
      <c r="QB9" s="20" t="s">
        <v>1142</v>
      </c>
      <c r="QC9" s="32" t="s">
        <v>709</v>
      </c>
      <c r="QD9" s="20" t="s">
        <v>1016</v>
      </c>
      <c r="QE9" s="20" t="s">
        <v>1162</v>
      </c>
      <c r="QF9" s="32" t="s">
        <v>1153</v>
      </c>
      <c r="QG9" s="20" t="s">
        <v>858</v>
      </c>
      <c r="QH9" s="32" t="s">
        <v>772</v>
      </c>
      <c r="QI9" s="20" t="s">
        <v>784</v>
      </c>
      <c r="QJ9" s="20" t="s">
        <v>18940</v>
      </c>
      <c r="QK9" s="32" t="s">
        <v>839</v>
      </c>
      <c r="QL9" s="20" t="s">
        <v>1026</v>
      </c>
      <c r="QM9" s="20" t="s">
        <v>1151</v>
      </c>
      <c r="QN9" s="32" t="s">
        <v>1012</v>
      </c>
      <c r="QO9" s="20" t="s">
        <v>722</v>
      </c>
      <c r="QP9" s="20" t="s">
        <v>1162</v>
      </c>
      <c r="QQ9" s="20" t="s">
        <v>900</v>
      </c>
      <c r="QR9" s="20" t="s">
        <v>18976</v>
      </c>
      <c r="QS9" s="32" t="s">
        <v>1152</v>
      </c>
      <c r="QT9" s="20" t="s">
        <v>1140</v>
      </c>
      <c r="QU9" s="20" t="s">
        <v>894</v>
      </c>
      <c r="QV9" s="20" t="s">
        <v>900</v>
      </c>
      <c r="QW9" s="20" t="s">
        <v>747</v>
      </c>
      <c r="QX9" s="20" t="s">
        <v>1037</v>
      </c>
      <c r="QY9" s="20" t="s">
        <v>1023</v>
      </c>
      <c r="QZ9" s="20" t="s">
        <v>1036</v>
      </c>
      <c r="RA9" s="32" t="s">
        <v>949</v>
      </c>
      <c r="RB9" s="20" t="s">
        <v>845</v>
      </c>
      <c r="RC9" s="20" t="s">
        <v>978</v>
      </c>
      <c r="RD9" s="32" t="s">
        <v>804</v>
      </c>
      <c r="RE9" s="20" t="s">
        <v>1045</v>
      </c>
      <c r="RF9" s="20" t="s">
        <v>941</v>
      </c>
      <c r="RG9" s="20" t="s">
        <v>746</v>
      </c>
      <c r="RH9" s="20" t="s">
        <v>1007</v>
      </c>
      <c r="RI9" s="20" t="s">
        <v>1037</v>
      </c>
      <c r="RJ9" s="32" t="s">
        <v>1023</v>
      </c>
      <c r="RK9" s="20" t="s">
        <v>875</v>
      </c>
      <c r="RL9" s="32" t="s">
        <v>1059</v>
      </c>
      <c r="RM9" s="20" t="s">
        <v>1043</v>
      </c>
      <c r="RN9" s="20" t="s">
        <v>996</v>
      </c>
      <c r="RO9" s="32" t="s">
        <v>734</v>
      </c>
      <c r="RP9" s="20" t="s">
        <v>1068</v>
      </c>
      <c r="RQ9" s="20" t="s">
        <v>941</v>
      </c>
      <c r="RR9" s="20" t="s">
        <v>1092</v>
      </c>
      <c r="RS9" s="20" t="s">
        <v>1081</v>
      </c>
      <c r="RT9" s="32" t="s">
        <v>771</v>
      </c>
      <c r="RU9" s="20" t="s">
        <v>714</v>
      </c>
      <c r="RV9" s="20" t="s">
        <v>1058</v>
      </c>
      <c r="RW9" s="32" t="s">
        <v>769</v>
      </c>
      <c r="RX9" s="20" t="s">
        <v>893</v>
      </c>
      <c r="RY9" s="20" t="s">
        <v>1028</v>
      </c>
      <c r="RZ9" s="20" t="s">
        <v>708</v>
      </c>
      <c r="SA9" s="20" t="s">
        <v>1046</v>
      </c>
      <c r="SB9" s="32" t="s">
        <v>769</v>
      </c>
      <c r="SC9" s="20" t="s">
        <v>18978</v>
      </c>
      <c r="SD9" s="20" t="s">
        <v>1002</v>
      </c>
      <c r="SE9" s="20" t="s">
        <v>1097</v>
      </c>
      <c r="SF9" s="20" t="s">
        <v>1185</v>
      </c>
      <c r="SG9" s="20" t="s">
        <v>1133</v>
      </c>
      <c r="SH9" s="32" t="s">
        <v>807</v>
      </c>
      <c r="SI9" s="20" t="s">
        <v>1112</v>
      </c>
      <c r="SJ9" s="20" t="s">
        <v>1159</v>
      </c>
      <c r="SK9" s="20" t="s">
        <v>782</v>
      </c>
      <c r="SL9" s="20" t="s">
        <v>862</v>
      </c>
      <c r="SM9" s="20" t="s">
        <v>918</v>
      </c>
      <c r="SN9" s="20" t="s">
        <v>785</v>
      </c>
      <c r="SO9" s="20" t="s">
        <v>1002</v>
      </c>
      <c r="SP9" s="32" t="s">
        <v>773</v>
      </c>
      <c r="SQ9" s="20" t="s">
        <v>1035</v>
      </c>
      <c r="SR9" s="20" t="s">
        <v>918</v>
      </c>
      <c r="SS9" s="20" t="s">
        <v>745</v>
      </c>
      <c r="ST9" s="20" t="s">
        <v>754</v>
      </c>
      <c r="SU9" s="32" t="s">
        <v>935</v>
      </c>
      <c r="SV9" s="20" t="s">
        <v>1117</v>
      </c>
      <c r="SW9" s="20" t="s">
        <v>1119</v>
      </c>
      <c r="SX9" s="32" t="s">
        <v>732</v>
      </c>
      <c r="SY9" s="20" t="s">
        <v>812</v>
      </c>
      <c r="SZ9" s="20" t="s">
        <v>1146</v>
      </c>
      <c r="TA9" s="32" t="s">
        <v>1153</v>
      </c>
      <c r="TB9" s="20" t="s">
        <v>716</v>
      </c>
      <c r="TC9" s="20" t="s">
        <v>1130</v>
      </c>
      <c r="TD9" s="20" t="s">
        <v>712</v>
      </c>
      <c r="TE9" s="20" t="s">
        <v>759</v>
      </c>
      <c r="TF9" s="20" t="s">
        <v>1167</v>
      </c>
      <c r="TG9" s="20" t="s">
        <v>1229</v>
      </c>
      <c r="TH9" s="20" t="s">
        <v>1142</v>
      </c>
      <c r="TI9" s="32" t="s">
        <v>741</v>
      </c>
      <c r="TJ9" s="20" t="s">
        <v>18903</v>
      </c>
      <c r="TK9" s="20" t="s">
        <v>1082</v>
      </c>
      <c r="TL9" s="32" t="s">
        <v>1153</v>
      </c>
      <c r="TM9" s="20" t="s">
        <v>858</v>
      </c>
      <c r="TN9" s="20" t="s">
        <v>1071</v>
      </c>
      <c r="TO9" s="32" t="s">
        <v>1012</v>
      </c>
      <c r="TP9" s="20" t="s">
        <v>759</v>
      </c>
      <c r="TQ9" s="20" t="s">
        <v>867</v>
      </c>
      <c r="TR9" s="20" t="s">
        <v>717</v>
      </c>
      <c r="TS9" s="20" t="s">
        <v>726</v>
      </c>
      <c r="TT9" s="20" t="s">
        <v>706</v>
      </c>
      <c r="TU9" s="20" t="s">
        <v>1016</v>
      </c>
      <c r="TV9" s="20" t="s">
        <v>1162</v>
      </c>
      <c r="TW9" s="20" t="s">
        <v>707</v>
      </c>
      <c r="TX9" s="20" t="s">
        <v>952</v>
      </c>
      <c r="TY9" s="20" t="s">
        <v>853</v>
      </c>
      <c r="TZ9" s="20" t="s">
        <v>784</v>
      </c>
      <c r="UA9" s="20" t="s">
        <v>1070</v>
      </c>
      <c r="UB9" s="32" t="s">
        <v>838</v>
      </c>
      <c r="UC9" s="20" t="s">
        <v>752</v>
      </c>
      <c r="UD9" s="20" t="s">
        <v>1037</v>
      </c>
      <c r="UE9" s="32" t="s">
        <v>840</v>
      </c>
      <c r="UF9" s="20" t="s">
        <v>1036</v>
      </c>
      <c r="UG9" s="20" t="s">
        <v>1010</v>
      </c>
      <c r="UH9" s="20" t="s">
        <v>749</v>
      </c>
      <c r="UI9" s="20" t="s">
        <v>1085</v>
      </c>
      <c r="UJ9" s="32" t="s">
        <v>772</v>
      </c>
      <c r="UK9" s="20" t="s">
        <v>787</v>
      </c>
      <c r="UL9" s="20" t="s">
        <v>941</v>
      </c>
      <c r="UM9" s="32" t="s">
        <v>836</v>
      </c>
      <c r="UN9" s="20" t="s">
        <v>747</v>
      </c>
      <c r="UO9" s="20" t="s">
        <v>1037</v>
      </c>
      <c r="UP9" s="32" t="s">
        <v>840</v>
      </c>
      <c r="UQ9" s="20" t="s">
        <v>830</v>
      </c>
      <c r="UR9" s="20" t="s">
        <v>949</v>
      </c>
      <c r="US9" s="20" t="s">
        <v>783</v>
      </c>
      <c r="UT9" s="20" t="s">
        <v>861</v>
      </c>
      <c r="UU9" s="32" t="s">
        <v>847</v>
      </c>
      <c r="UV9" s="20" t="s">
        <v>983</v>
      </c>
      <c r="UW9" s="20" t="s">
        <v>971</v>
      </c>
      <c r="UX9" s="20" t="s">
        <v>745</v>
      </c>
      <c r="UY9" s="20" t="s">
        <v>1112</v>
      </c>
      <c r="UZ9" s="32" t="s">
        <v>834</v>
      </c>
      <c r="VA9" s="20" t="s">
        <v>782</v>
      </c>
      <c r="VB9" s="20" t="s">
        <v>862</v>
      </c>
      <c r="VC9" s="20" t="s">
        <v>887</v>
      </c>
      <c r="VD9" s="20" t="s">
        <v>882</v>
      </c>
      <c r="VE9" s="20" t="s">
        <v>820</v>
      </c>
      <c r="VF9" s="32" t="s">
        <v>1153</v>
      </c>
      <c r="VG9" s="20" t="s">
        <v>716</v>
      </c>
      <c r="VH9" s="20" t="s">
        <v>971</v>
      </c>
      <c r="VI9" s="20" t="s">
        <v>745</v>
      </c>
      <c r="VJ9" s="20" t="s">
        <v>754</v>
      </c>
      <c r="VK9" s="20" t="s">
        <v>1178</v>
      </c>
      <c r="VL9" s="20" t="s">
        <v>871</v>
      </c>
      <c r="VM9" s="20" t="s">
        <v>1027</v>
      </c>
      <c r="VN9" s="32" t="s">
        <v>703</v>
      </c>
      <c r="VO9" s="20" t="s">
        <v>812</v>
      </c>
      <c r="VP9" s="20" t="s">
        <v>820</v>
      </c>
      <c r="VQ9" s="20" t="s">
        <v>1169</v>
      </c>
      <c r="VR9" s="20" t="s">
        <v>858</v>
      </c>
      <c r="VS9" s="20" t="s">
        <v>1071</v>
      </c>
      <c r="VT9" s="20" t="s">
        <v>745</v>
      </c>
      <c r="VU9" s="20" t="s">
        <v>1132</v>
      </c>
      <c r="VV9" s="32" t="s">
        <v>1064</v>
      </c>
      <c r="VW9" s="20" t="s">
        <v>717</v>
      </c>
      <c r="VX9" s="20" t="s">
        <v>1142</v>
      </c>
      <c r="VY9" s="32" t="s">
        <v>1076</v>
      </c>
      <c r="VZ9" s="20" t="s">
        <v>1096</v>
      </c>
      <c r="WA9" s="20" t="s">
        <v>1082</v>
      </c>
      <c r="WB9" s="32" t="s">
        <v>801</v>
      </c>
      <c r="WC9" s="20" t="s">
        <v>716</v>
      </c>
      <c r="WD9" s="20" t="s">
        <v>766</v>
      </c>
      <c r="WE9" s="20" t="s">
        <v>787</v>
      </c>
      <c r="WF9" s="20" t="s">
        <v>725</v>
      </c>
      <c r="WG9" s="32" t="s">
        <v>923</v>
      </c>
      <c r="WH9" s="20" t="s">
        <v>964</v>
      </c>
      <c r="WI9" s="20" t="s">
        <v>1151</v>
      </c>
      <c r="WJ9" s="32" t="s">
        <v>1125</v>
      </c>
      <c r="WK9" s="20" t="s">
        <v>803</v>
      </c>
      <c r="WL9" s="32" t="s">
        <v>733</v>
      </c>
      <c r="WM9" s="20" t="s">
        <v>1147</v>
      </c>
      <c r="WN9" s="20" t="s">
        <v>1006</v>
      </c>
      <c r="WO9" s="32" t="s">
        <v>877</v>
      </c>
      <c r="WP9" s="20" t="s">
        <v>787</v>
      </c>
      <c r="WQ9" s="20" t="s">
        <v>941</v>
      </c>
      <c r="WR9" s="32" t="s">
        <v>961</v>
      </c>
      <c r="WS9" s="20" t="s">
        <v>1026</v>
      </c>
      <c r="WT9" s="20" t="s">
        <v>1037</v>
      </c>
      <c r="WU9" s="32" t="s">
        <v>1023</v>
      </c>
      <c r="WV9" s="20" t="s">
        <v>828</v>
      </c>
      <c r="WW9" s="20" t="s">
        <v>949</v>
      </c>
      <c r="WX9" s="20" t="s">
        <v>870</v>
      </c>
      <c r="WY9" s="20" t="s">
        <v>1085</v>
      </c>
      <c r="WZ9" s="32" t="s">
        <v>835</v>
      </c>
      <c r="XA9" s="20" t="s">
        <v>1140</v>
      </c>
      <c r="XB9" s="20" t="s">
        <v>894</v>
      </c>
      <c r="XC9" s="20" t="s">
        <v>746</v>
      </c>
      <c r="XD9" s="20" t="s">
        <v>1007</v>
      </c>
      <c r="XE9" s="20" t="s">
        <v>1037</v>
      </c>
      <c r="XF9" s="32" t="s">
        <v>740</v>
      </c>
      <c r="XG9" s="20" t="s">
        <v>830</v>
      </c>
      <c r="XH9" s="32" t="s">
        <v>767</v>
      </c>
      <c r="XI9" s="20" t="s">
        <v>1118</v>
      </c>
      <c r="XJ9" s="20" t="s">
        <v>996</v>
      </c>
      <c r="XK9" s="32" t="s">
        <v>913</v>
      </c>
      <c r="XL9" s="20" t="s">
        <v>753</v>
      </c>
      <c r="XM9" s="20" t="s">
        <v>1048</v>
      </c>
      <c r="XN9" s="20" t="s">
        <v>1092</v>
      </c>
      <c r="XO9" s="20" t="s">
        <v>1081</v>
      </c>
      <c r="XP9" s="32" t="s">
        <v>771</v>
      </c>
      <c r="XQ9" s="20" t="s">
        <v>909</v>
      </c>
      <c r="XR9" s="20" t="s">
        <v>1058</v>
      </c>
      <c r="XS9" s="32" t="s">
        <v>737</v>
      </c>
      <c r="XT9" s="20" t="s">
        <v>893</v>
      </c>
      <c r="XU9" s="20" t="s">
        <v>996</v>
      </c>
      <c r="XV9" s="32" t="s">
        <v>734</v>
      </c>
      <c r="XW9" s="20" t="s">
        <v>983</v>
      </c>
      <c r="XX9" s="32" t="s">
        <v>769</v>
      </c>
      <c r="XY9" s="20" t="s">
        <v>1014</v>
      </c>
      <c r="XZ9" s="20" t="s">
        <v>1002</v>
      </c>
      <c r="YA9" s="32" t="s">
        <v>801</v>
      </c>
      <c r="YB9" s="20" t="s">
        <v>1185</v>
      </c>
      <c r="YC9" s="20" t="s">
        <v>1020</v>
      </c>
      <c r="YD9" s="32" t="s">
        <v>1138</v>
      </c>
      <c r="YE9" s="20" t="s">
        <v>1148</v>
      </c>
      <c r="YF9" s="32" t="s">
        <v>933</v>
      </c>
      <c r="YG9" s="20" t="s">
        <v>1093</v>
      </c>
      <c r="YH9" s="20" t="s">
        <v>18982</v>
      </c>
      <c r="YI9" s="32" t="s">
        <v>732</v>
      </c>
      <c r="YJ9" s="20" t="s">
        <v>1158</v>
      </c>
      <c r="YK9" s="20" t="s">
        <v>1002</v>
      </c>
      <c r="YL9" s="32" t="s">
        <v>773</v>
      </c>
      <c r="YM9" s="20" t="s">
        <v>846</v>
      </c>
      <c r="YN9" s="20" t="s">
        <v>971</v>
      </c>
      <c r="YO9" s="20" t="s">
        <v>745</v>
      </c>
      <c r="YP9" s="20" t="s">
        <v>984</v>
      </c>
      <c r="YQ9" s="32" t="s">
        <v>935</v>
      </c>
      <c r="YR9" s="20" t="s">
        <v>744</v>
      </c>
      <c r="YS9" s="20" t="s">
        <v>1006</v>
      </c>
      <c r="YT9" s="32" t="s">
        <v>772</v>
      </c>
      <c r="YU9" s="20" t="s">
        <v>784</v>
      </c>
      <c r="YV9" s="20" t="s">
        <v>819</v>
      </c>
      <c r="YW9" s="32" t="s">
        <v>839</v>
      </c>
      <c r="YX9" s="20" t="s">
        <v>1026</v>
      </c>
      <c r="YY9" s="20" t="s">
        <v>972</v>
      </c>
      <c r="YZ9" s="20" t="s">
        <v>9021</v>
      </c>
      <c r="ZA9" s="20" t="s">
        <v>722</v>
      </c>
      <c r="ZB9" s="32" t="s">
        <v>767</v>
      </c>
      <c r="ZC9" s="20" t="s">
        <v>1127</v>
      </c>
      <c r="ZD9" s="20" t="s">
        <v>1008</v>
      </c>
      <c r="ZE9" s="32" t="s">
        <v>877</v>
      </c>
      <c r="ZF9" s="20" t="s">
        <v>814</v>
      </c>
      <c r="ZG9" s="20" t="s">
        <v>1048</v>
      </c>
      <c r="ZH9" s="20" t="s">
        <v>944</v>
      </c>
      <c r="ZI9" s="20" t="s">
        <v>747</v>
      </c>
      <c r="ZJ9" s="20" t="s">
        <v>972</v>
      </c>
      <c r="ZK9" s="20" t="s">
        <v>1052</v>
      </c>
      <c r="ZL9" s="20" t="s">
        <v>1036</v>
      </c>
      <c r="ZM9" s="20" t="s">
        <v>1010</v>
      </c>
      <c r="ZN9" s="20" t="s">
        <v>870</v>
      </c>
      <c r="ZO9" s="20" t="s">
        <v>996</v>
      </c>
      <c r="ZP9" s="32" t="s">
        <v>840</v>
      </c>
      <c r="ZQ9" s="20" t="s">
        <v>1080</v>
      </c>
      <c r="ZR9" s="20" t="s">
        <v>941</v>
      </c>
      <c r="ZS9" s="32" t="s">
        <v>800</v>
      </c>
      <c r="ZT9" s="20" t="s">
        <v>747</v>
      </c>
      <c r="ZU9" s="20" t="s">
        <v>972</v>
      </c>
      <c r="ZV9" s="20" t="s">
        <v>1110</v>
      </c>
      <c r="ZW9" s="20" t="s">
        <v>1047</v>
      </c>
      <c r="ZX9" s="32" t="s">
        <v>767</v>
      </c>
      <c r="ZY9" s="20" t="s">
        <v>893</v>
      </c>
      <c r="ZZ9" s="20" t="s">
        <v>1028</v>
      </c>
      <c r="AAA9" s="32" t="s">
        <v>1108</v>
      </c>
    </row>
    <row r="10" spans="1:703" x14ac:dyDescent="0.35">
      <c r="A10" s="8">
        <f t="shared" si="0"/>
        <v>9</v>
      </c>
      <c r="B10" s="32" t="s">
        <v>988</v>
      </c>
      <c r="C10" s="32" t="s">
        <v>909</v>
      </c>
      <c r="D10" s="32" t="s">
        <v>18925</v>
      </c>
      <c r="E10" s="32" t="s">
        <v>733</v>
      </c>
      <c r="F10" s="32" t="s">
        <v>893</v>
      </c>
      <c r="G10" s="32" t="s">
        <v>1097</v>
      </c>
      <c r="H10" s="32" t="s">
        <v>1110</v>
      </c>
      <c r="I10" s="32" t="s">
        <v>830</v>
      </c>
      <c r="J10" s="32" t="s">
        <v>985</v>
      </c>
      <c r="K10" s="32" t="s">
        <v>777</v>
      </c>
      <c r="L10" s="32" t="s">
        <v>860</v>
      </c>
      <c r="M10" s="32" t="s">
        <v>847</v>
      </c>
      <c r="N10" s="32" t="s">
        <v>884</v>
      </c>
      <c r="O10" s="32" t="s">
        <v>918</v>
      </c>
      <c r="P10" s="32" t="s">
        <v>746</v>
      </c>
      <c r="Q10" s="32" t="s">
        <v>1018</v>
      </c>
      <c r="R10" s="32" t="s">
        <v>1106</v>
      </c>
      <c r="S10" s="32" t="s">
        <v>1025</v>
      </c>
      <c r="T10" s="32" t="s">
        <v>1058</v>
      </c>
      <c r="U10" s="32" t="s">
        <v>890</v>
      </c>
      <c r="V10" s="32" t="s">
        <v>882</v>
      </c>
      <c r="W10" s="32" t="s">
        <v>762</v>
      </c>
      <c r="X10" s="32" t="s">
        <v>708</v>
      </c>
      <c r="Y10" s="32" t="s">
        <v>1046</v>
      </c>
      <c r="Z10" s="32" t="s">
        <v>826</v>
      </c>
      <c r="AA10" s="32" t="s">
        <v>1154</v>
      </c>
      <c r="AB10" s="32" t="s">
        <v>1114</v>
      </c>
      <c r="AC10" s="32" t="s">
        <v>834</v>
      </c>
      <c r="AD10" s="32" t="s">
        <v>871</v>
      </c>
      <c r="AE10" s="32" t="s">
        <v>1027</v>
      </c>
      <c r="AF10" s="32" t="s">
        <v>890</v>
      </c>
      <c r="AG10" s="32" t="s">
        <v>715</v>
      </c>
      <c r="AH10" s="32" t="s">
        <v>1150</v>
      </c>
      <c r="AI10" s="32" t="s">
        <v>738</v>
      </c>
      <c r="AJ10" s="32" t="s">
        <v>721</v>
      </c>
      <c r="AK10" s="32" t="s">
        <v>918</v>
      </c>
      <c r="AL10" s="32" t="s">
        <v>745</v>
      </c>
      <c r="AM10" s="32" t="s">
        <v>759</v>
      </c>
      <c r="AN10" s="32" t="s">
        <v>868</v>
      </c>
      <c r="AO10" s="32" t="s">
        <v>872</v>
      </c>
      <c r="AP10" s="32" t="s">
        <v>795</v>
      </c>
      <c r="AQ10" s="32" t="s">
        <v>741</v>
      </c>
      <c r="AR10" s="32" t="s">
        <v>908</v>
      </c>
      <c r="AS10" s="32" t="s">
        <v>1103</v>
      </c>
      <c r="AT10" s="32" t="s">
        <v>801</v>
      </c>
      <c r="AU10" s="32" t="s">
        <v>848</v>
      </c>
      <c r="AV10" s="32" t="s">
        <v>971</v>
      </c>
      <c r="AW10" s="32" t="s">
        <v>745</v>
      </c>
      <c r="AX10" s="32" t="s">
        <v>1086</v>
      </c>
      <c r="AY10" s="32" t="s">
        <v>770</v>
      </c>
      <c r="AZ10" s="32" t="s">
        <v>850</v>
      </c>
      <c r="BA10" s="32" t="s">
        <v>1130</v>
      </c>
      <c r="BB10" s="32" t="s">
        <v>902</v>
      </c>
      <c r="BC10" s="32" t="s">
        <v>724</v>
      </c>
      <c r="BD10" s="32" t="s">
        <v>808</v>
      </c>
      <c r="BE10" s="32" t="s">
        <v>945</v>
      </c>
      <c r="BF10" s="32" t="s">
        <v>1006</v>
      </c>
      <c r="BG10" s="32" t="s">
        <v>835</v>
      </c>
      <c r="BH10" s="32" t="s">
        <v>812</v>
      </c>
      <c r="BI10" s="32" t="s">
        <v>1162</v>
      </c>
      <c r="BJ10" s="32" t="s">
        <v>888</v>
      </c>
      <c r="BK10" s="32" t="s">
        <v>973</v>
      </c>
      <c r="BL10" s="32" t="s">
        <v>732</v>
      </c>
      <c r="BM10" s="32" t="s">
        <v>1034</v>
      </c>
      <c r="BN10" s="32" t="s">
        <v>1070</v>
      </c>
      <c r="BO10" s="32" t="s">
        <v>1010</v>
      </c>
      <c r="BP10" s="32" t="s">
        <v>1153</v>
      </c>
      <c r="BQ10" s="32" t="s">
        <v>716</v>
      </c>
      <c r="BR10" s="32" t="s">
        <v>1009</v>
      </c>
      <c r="BS10" s="32" t="s">
        <v>706</v>
      </c>
      <c r="BT10" s="32" t="s">
        <v>819</v>
      </c>
      <c r="BU10" s="32" t="s">
        <v>943</v>
      </c>
      <c r="BV10" s="32" t="s">
        <v>1055</v>
      </c>
      <c r="BW10" s="32" t="s">
        <v>1122</v>
      </c>
      <c r="BX10" s="32" t="s">
        <v>902</v>
      </c>
      <c r="BY10" s="32" t="s">
        <v>985</v>
      </c>
      <c r="BZ10" s="32" t="s">
        <v>785</v>
      </c>
      <c r="CA10" s="32" t="s">
        <v>1150</v>
      </c>
      <c r="CB10" s="32" t="s">
        <v>872</v>
      </c>
      <c r="CC10" s="32" t="s">
        <v>1009</v>
      </c>
      <c r="CD10" s="32" t="s">
        <v>902</v>
      </c>
      <c r="CE10" s="32" t="s">
        <v>796</v>
      </c>
      <c r="CF10" s="32" t="s">
        <v>707</v>
      </c>
      <c r="CG10" s="32" t="s">
        <v>1085</v>
      </c>
      <c r="CH10" s="32" t="s">
        <v>1122</v>
      </c>
      <c r="CI10" s="32" t="s">
        <v>909</v>
      </c>
      <c r="CJ10" s="32" t="s">
        <v>894</v>
      </c>
      <c r="CK10" s="32" t="s">
        <v>954</v>
      </c>
      <c r="CL10" s="32" t="s">
        <v>720</v>
      </c>
      <c r="CM10" s="32" t="s">
        <v>957</v>
      </c>
      <c r="CN10" s="32" t="s">
        <v>926</v>
      </c>
      <c r="CO10" s="32" t="s">
        <v>1058</v>
      </c>
      <c r="CP10" s="32" t="s">
        <v>769</v>
      </c>
      <c r="CQ10" s="32" t="s">
        <v>1176</v>
      </c>
      <c r="CR10" s="32" t="s">
        <v>978</v>
      </c>
      <c r="CS10" s="32" t="s">
        <v>833</v>
      </c>
      <c r="CT10" s="32" t="s">
        <v>1185</v>
      </c>
      <c r="CU10" s="32" t="s">
        <v>1133</v>
      </c>
      <c r="CV10" s="32" t="s">
        <v>954</v>
      </c>
      <c r="CW10" s="32" t="s">
        <v>1102</v>
      </c>
      <c r="CX10" s="32" t="s">
        <v>957</v>
      </c>
      <c r="CY10" s="32" t="s">
        <v>750</v>
      </c>
      <c r="CZ10" s="32" t="s">
        <v>1056</v>
      </c>
      <c r="DA10" s="32" t="s">
        <v>890</v>
      </c>
      <c r="DB10" s="32" t="s">
        <v>1014</v>
      </c>
      <c r="DC10" s="32" t="s">
        <v>1146</v>
      </c>
      <c r="DD10" s="32" t="s">
        <v>913</v>
      </c>
      <c r="DE10" s="32" t="s">
        <v>1079</v>
      </c>
      <c r="DF10" s="32" t="s">
        <v>1133</v>
      </c>
      <c r="DG10" s="32" t="s">
        <v>890</v>
      </c>
      <c r="DH10" s="32" t="s">
        <v>893</v>
      </c>
      <c r="DI10" s="32" t="s">
        <v>957</v>
      </c>
      <c r="DJ10" s="32" t="s">
        <v>782</v>
      </c>
      <c r="DK10" s="32" t="s">
        <v>1027</v>
      </c>
      <c r="DL10" s="32" t="s">
        <v>890</v>
      </c>
      <c r="DM10" s="32" t="s">
        <v>880</v>
      </c>
      <c r="DN10" s="32" t="s">
        <v>1103</v>
      </c>
      <c r="DO10" s="32" t="s">
        <v>801</v>
      </c>
      <c r="DP10" s="32" t="s">
        <v>789</v>
      </c>
      <c r="DQ10" s="32" t="s">
        <v>918</v>
      </c>
      <c r="DR10" s="32" t="s">
        <v>828</v>
      </c>
      <c r="DS10" s="32" t="s">
        <v>997</v>
      </c>
      <c r="DT10" s="32" t="s">
        <v>18956</v>
      </c>
      <c r="DU10" s="32" t="s">
        <v>1006</v>
      </c>
      <c r="DV10" s="32" t="s">
        <v>1130</v>
      </c>
      <c r="DW10" s="32" t="s">
        <v>1076</v>
      </c>
      <c r="DX10" s="32" t="s">
        <v>1112</v>
      </c>
      <c r="DY10" s="32" t="s">
        <v>1103</v>
      </c>
      <c r="DZ10" s="32" t="s">
        <v>868</v>
      </c>
      <c r="EA10" s="32" t="s">
        <v>1006</v>
      </c>
      <c r="EB10" s="32" t="s">
        <v>732</v>
      </c>
      <c r="EC10" s="32" t="s">
        <v>718</v>
      </c>
      <c r="ED10" s="32" t="s">
        <v>997</v>
      </c>
      <c r="EE10" s="32" t="s">
        <v>838</v>
      </c>
      <c r="EF10" s="32" t="s">
        <v>846</v>
      </c>
      <c r="EG10" s="32" t="s">
        <v>1142</v>
      </c>
      <c r="EH10" s="32" t="s">
        <v>881</v>
      </c>
      <c r="EI10" s="32" t="s">
        <v>748</v>
      </c>
      <c r="EJ10" s="32" t="s">
        <v>1150</v>
      </c>
      <c r="EK10" s="32" t="s">
        <v>744</v>
      </c>
      <c r="EL10" s="32" t="s">
        <v>952</v>
      </c>
      <c r="EM10" s="32" t="s">
        <v>1130</v>
      </c>
      <c r="EN10" s="32" t="s">
        <v>712</v>
      </c>
      <c r="EO10" s="32" t="s">
        <v>1086</v>
      </c>
      <c r="EP10" s="32" t="s">
        <v>770</v>
      </c>
      <c r="EQ10" s="32" t="s">
        <v>713</v>
      </c>
      <c r="ER10" s="32" t="s">
        <v>795</v>
      </c>
      <c r="ES10" s="32" t="s">
        <v>902</v>
      </c>
      <c r="ET10" s="32" t="s">
        <v>911</v>
      </c>
      <c r="EU10" s="32" t="s">
        <v>882</v>
      </c>
      <c r="EV10" s="32" t="s">
        <v>834</v>
      </c>
      <c r="EW10" s="32" t="s">
        <v>850</v>
      </c>
      <c r="EX10" s="32" t="s">
        <v>804</v>
      </c>
      <c r="EY10" s="32" t="s">
        <v>899</v>
      </c>
      <c r="EZ10" s="32" t="s">
        <v>819</v>
      </c>
      <c r="FA10" s="32" t="s">
        <v>900</v>
      </c>
      <c r="FB10" s="32" t="s">
        <v>747</v>
      </c>
      <c r="FC10" s="32" t="s">
        <v>1003</v>
      </c>
      <c r="FD10" s="32" t="s">
        <v>902</v>
      </c>
      <c r="FE10" s="32" t="s">
        <v>757</v>
      </c>
      <c r="FF10" s="32" t="s">
        <v>836</v>
      </c>
      <c r="FG10" s="32" t="s">
        <v>1118</v>
      </c>
      <c r="FH10" s="32" t="s">
        <v>1073</v>
      </c>
      <c r="FI10" s="32" t="s">
        <v>840</v>
      </c>
      <c r="FJ10" s="32" t="s">
        <v>899</v>
      </c>
      <c r="FK10" s="32" t="s">
        <v>911</v>
      </c>
      <c r="FL10" s="32" t="s">
        <v>746</v>
      </c>
      <c r="FM10" s="32" t="s">
        <v>927</v>
      </c>
      <c r="FN10" s="32" t="s">
        <v>834</v>
      </c>
      <c r="FO10" s="32" t="s">
        <v>1025</v>
      </c>
      <c r="FP10" s="32" t="s">
        <v>852</v>
      </c>
      <c r="FQ10" s="32" t="s">
        <v>735</v>
      </c>
      <c r="FR10" s="32" t="s">
        <v>1128</v>
      </c>
      <c r="FS10" s="32" t="s">
        <v>820</v>
      </c>
      <c r="FT10" s="32" t="s">
        <v>18959</v>
      </c>
      <c r="FU10" s="32" t="s">
        <v>1046</v>
      </c>
      <c r="FV10" s="32" t="s">
        <v>950</v>
      </c>
      <c r="FW10" s="32" t="s">
        <v>1154</v>
      </c>
      <c r="FX10" s="32" t="s">
        <v>1114</v>
      </c>
      <c r="FY10" s="32" t="s">
        <v>1105</v>
      </c>
      <c r="FZ10" s="32" t="s">
        <v>871</v>
      </c>
      <c r="GA10" s="32" t="s">
        <v>1142</v>
      </c>
      <c r="GB10" s="32" t="s">
        <v>737</v>
      </c>
      <c r="GC10" s="32" t="s">
        <v>715</v>
      </c>
      <c r="GD10" s="32" t="s">
        <v>1150</v>
      </c>
      <c r="GE10" s="32" t="s">
        <v>1091</v>
      </c>
      <c r="GF10" s="32" t="s">
        <v>1173</v>
      </c>
      <c r="GG10" s="32" t="s">
        <v>898</v>
      </c>
      <c r="GH10" s="32" t="s">
        <v>780</v>
      </c>
      <c r="GI10" s="32" t="s">
        <v>1132</v>
      </c>
      <c r="GJ10" s="32" t="s">
        <v>710</v>
      </c>
      <c r="GK10" s="32" t="s">
        <v>892</v>
      </c>
      <c r="GL10" s="32" t="s">
        <v>1009</v>
      </c>
      <c r="GM10" s="32" t="s">
        <v>18884</v>
      </c>
      <c r="GN10" s="32" t="s">
        <v>1112</v>
      </c>
      <c r="GO10" s="32" t="s">
        <v>1135</v>
      </c>
      <c r="GP10" s="32" t="s">
        <v>744</v>
      </c>
      <c r="GQ10" s="32" t="s">
        <v>952</v>
      </c>
      <c r="GR10" s="32" t="s">
        <v>898</v>
      </c>
      <c r="GS10" s="32" t="s">
        <v>815</v>
      </c>
      <c r="GT10" s="32" t="s">
        <v>725</v>
      </c>
      <c r="GU10" s="32" t="s">
        <v>961</v>
      </c>
      <c r="GV10" s="32" t="s">
        <v>1035</v>
      </c>
      <c r="GW10" s="32" t="s">
        <v>729</v>
      </c>
      <c r="GX10" s="32" t="s">
        <v>1051</v>
      </c>
      <c r="GY10" s="32" t="s">
        <v>1121</v>
      </c>
      <c r="GZ10" s="32" t="s">
        <v>770</v>
      </c>
      <c r="HA10" s="32" t="s">
        <v>743</v>
      </c>
      <c r="HB10" s="32" t="s">
        <v>858</v>
      </c>
      <c r="HC10" s="32" t="s">
        <v>18965</v>
      </c>
      <c r="HD10" s="32" t="s">
        <v>1044</v>
      </c>
      <c r="HE10" s="32" t="s">
        <v>1010</v>
      </c>
      <c r="HF10" s="32" t="s">
        <v>838</v>
      </c>
      <c r="HG10" s="32" t="s">
        <v>973</v>
      </c>
      <c r="HH10" s="32" t="s">
        <v>1087</v>
      </c>
      <c r="HI10" s="32" t="s">
        <v>856</v>
      </c>
      <c r="HJ10" s="32" t="s">
        <v>828</v>
      </c>
      <c r="HK10" s="32" t="s">
        <v>800</v>
      </c>
      <c r="HL10" s="32" t="s">
        <v>1155</v>
      </c>
      <c r="HM10" s="32" t="s">
        <v>1151</v>
      </c>
      <c r="HN10" s="32" t="s">
        <v>18950</v>
      </c>
      <c r="HO10" s="32" t="s">
        <v>1068</v>
      </c>
      <c r="HP10" s="32" t="s">
        <v>997</v>
      </c>
      <c r="HQ10" s="32" t="s">
        <v>779</v>
      </c>
      <c r="HR10" s="32" t="s">
        <v>747</v>
      </c>
      <c r="HS10" s="32" t="s">
        <v>953</v>
      </c>
      <c r="HT10" s="32" t="s">
        <v>956</v>
      </c>
      <c r="HU10" s="32" t="s">
        <v>757</v>
      </c>
      <c r="HV10" s="32" t="s">
        <v>836</v>
      </c>
      <c r="HW10" s="32" t="s">
        <v>1118</v>
      </c>
      <c r="HX10" s="32" t="s">
        <v>824</v>
      </c>
      <c r="HY10" s="32" t="s">
        <v>739</v>
      </c>
      <c r="HZ10" s="32" t="s">
        <v>753</v>
      </c>
      <c r="IA10" s="32" t="s">
        <v>912</v>
      </c>
      <c r="IB10" s="32" t="s">
        <v>707</v>
      </c>
      <c r="IC10" s="32" t="s">
        <v>723</v>
      </c>
      <c r="ID10" s="32" t="s">
        <v>734</v>
      </c>
      <c r="IE10" s="32" t="s">
        <v>1101</v>
      </c>
      <c r="IF10" s="32" t="s">
        <v>894</v>
      </c>
      <c r="IG10" s="32" t="s">
        <v>1050</v>
      </c>
      <c r="IH10" s="32" t="s">
        <v>788</v>
      </c>
      <c r="II10" s="32" t="s">
        <v>794</v>
      </c>
      <c r="IJ10" s="32" t="s">
        <v>889</v>
      </c>
      <c r="IK10" s="32" t="s">
        <v>1113</v>
      </c>
      <c r="IL10" s="32" t="s">
        <v>890</v>
      </c>
      <c r="IM10" s="32" t="s">
        <v>1014</v>
      </c>
      <c r="IN10" s="32" t="s">
        <v>978</v>
      </c>
      <c r="IO10" s="32" t="s">
        <v>946</v>
      </c>
      <c r="IP10" s="32" t="s">
        <v>1079</v>
      </c>
      <c r="IQ10" s="32" t="s">
        <v>971</v>
      </c>
      <c r="IR10" s="32" t="s">
        <v>746</v>
      </c>
      <c r="IS10" s="32" t="s">
        <v>720</v>
      </c>
      <c r="IT10" s="32" t="s">
        <v>773</v>
      </c>
      <c r="IU10" s="32" t="s">
        <v>1030</v>
      </c>
      <c r="IV10" s="32" t="s">
        <v>875</v>
      </c>
      <c r="IW10" s="32" t="s">
        <v>742</v>
      </c>
      <c r="IX10" s="32" t="s">
        <v>1158</v>
      </c>
      <c r="IY10" s="32" t="s">
        <v>820</v>
      </c>
      <c r="IZ10" s="32" t="s">
        <v>979</v>
      </c>
      <c r="JA10" s="32" t="s">
        <v>884</v>
      </c>
      <c r="JB10" s="32" t="s">
        <v>971</v>
      </c>
      <c r="JC10" s="32" t="s">
        <v>745</v>
      </c>
      <c r="JD10" s="32" t="s">
        <v>1018</v>
      </c>
      <c r="JE10" s="32" t="s">
        <v>834</v>
      </c>
      <c r="JF10" s="32" t="s">
        <v>1025</v>
      </c>
      <c r="JG10" s="32" t="s">
        <v>1027</v>
      </c>
      <c r="JH10" s="32" t="s">
        <v>1040</v>
      </c>
      <c r="JI10" s="32" t="s">
        <v>879</v>
      </c>
      <c r="JJ10" s="32" t="s">
        <v>819</v>
      </c>
      <c r="JK10" s="32" t="s">
        <v>808</v>
      </c>
      <c r="JL10" s="32" t="s">
        <v>848</v>
      </c>
      <c r="JM10" s="32" t="s">
        <v>821</v>
      </c>
      <c r="JN10" s="32" t="s">
        <v>706</v>
      </c>
      <c r="JO10" s="32" t="s">
        <v>1121</v>
      </c>
      <c r="JP10" s="32" t="s">
        <v>1064</v>
      </c>
      <c r="JQ10" s="32" t="s">
        <v>781</v>
      </c>
      <c r="JR10" s="32" t="s">
        <v>1151</v>
      </c>
      <c r="JS10" s="32" t="s">
        <v>877</v>
      </c>
      <c r="JT10" s="32" t="s">
        <v>812</v>
      </c>
      <c r="JU10" s="32" t="s">
        <v>1010</v>
      </c>
      <c r="JV10" s="32" t="s">
        <v>888</v>
      </c>
      <c r="JW10" s="32" t="s">
        <v>747</v>
      </c>
      <c r="JX10" s="32" t="s">
        <v>772</v>
      </c>
      <c r="JY10" s="32" t="s">
        <v>902</v>
      </c>
      <c r="JZ10" s="32" t="s">
        <v>757</v>
      </c>
      <c r="KA10" s="32" t="s">
        <v>836</v>
      </c>
      <c r="KB10" s="32" t="s">
        <v>18968</v>
      </c>
      <c r="KC10" s="32" t="s">
        <v>726</v>
      </c>
      <c r="KD10" s="32" t="s">
        <v>740</v>
      </c>
      <c r="KE10" s="32" t="s">
        <v>883</v>
      </c>
      <c r="KF10" s="32" t="s">
        <v>1129</v>
      </c>
      <c r="KG10" s="32" t="s">
        <v>779</v>
      </c>
      <c r="KH10" s="32" t="s">
        <v>929</v>
      </c>
      <c r="KI10" s="32" t="s">
        <v>771</v>
      </c>
      <c r="KJ10" s="123" t="s">
        <v>784</v>
      </c>
      <c r="KK10" s="123" t="s">
        <v>941</v>
      </c>
      <c r="KL10" s="123" t="s">
        <v>1099</v>
      </c>
      <c r="KM10" s="123" t="s">
        <v>813</v>
      </c>
      <c r="KN10" s="123" t="s">
        <v>1073</v>
      </c>
      <c r="KO10" s="123" t="s">
        <v>1023</v>
      </c>
      <c r="KP10" s="123" t="s">
        <v>1069</v>
      </c>
      <c r="KQ10" s="123" t="s">
        <v>1083</v>
      </c>
      <c r="KR10" s="123" t="s">
        <v>870</v>
      </c>
      <c r="KS10" s="123" t="s">
        <v>760</v>
      </c>
      <c r="KT10" s="123" t="s">
        <v>833</v>
      </c>
      <c r="KU10" s="123" t="s">
        <v>711</v>
      </c>
      <c r="KV10" s="123" t="s">
        <v>894</v>
      </c>
      <c r="KW10" s="123" t="s">
        <v>705</v>
      </c>
      <c r="KX10" s="123" t="s">
        <v>893</v>
      </c>
      <c r="KY10" s="123" t="s">
        <v>987</v>
      </c>
      <c r="KZ10" s="123" t="s">
        <v>1110</v>
      </c>
      <c r="LA10" s="123" t="s">
        <v>1056</v>
      </c>
      <c r="LB10" s="123" t="s">
        <v>1049</v>
      </c>
      <c r="LC10" s="123" t="s">
        <v>1033</v>
      </c>
      <c r="LD10" s="123" t="s">
        <v>978</v>
      </c>
      <c r="LE10" s="123" t="s">
        <v>806</v>
      </c>
      <c r="LF10" s="123" t="s">
        <v>1079</v>
      </c>
      <c r="LG10" s="123" t="s">
        <v>971</v>
      </c>
      <c r="LH10" s="123" t="s">
        <v>746</v>
      </c>
      <c r="LI10" s="123" t="s">
        <v>1018</v>
      </c>
      <c r="LJ10" s="123" t="s">
        <v>957</v>
      </c>
      <c r="LK10" s="123" t="s">
        <v>782</v>
      </c>
      <c r="LL10" s="123" t="s">
        <v>756</v>
      </c>
      <c r="LM10" s="123" t="s">
        <v>742</v>
      </c>
      <c r="LN10" s="123" t="s">
        <v>1158</v>
      </c>
      <c r="LO10" s="123" t="s">
        <v>820</v>
      </c>
      <c r="LP10" s="123" t="s">
        <v>979</v>
      </c>
      <c r="LQ10" s="123" t="s">
        <v>1046</v>
      </c>
      <c r="LR10" s="41" t="s">
        <v>918</v>
      </c>
      <c r="LS10" s="123" t="s">
        <v>901</v>
      </c>
      <c r="LT10" s="41" t="s">
        <v>818</v>
      </c>
      <c r="LU10" s="123" t="s">
        <v>942</v>
      </c>
      <c r="LV10" s="123" t="s">
        <v>844</v>
      </c>
      <c r="LW10" s="123" t="s">
        <v>1027</v>
      </c>
      <c r="LX10" s="123" t="s">
        <v>938</v>
      </c>
      <c r="LY10" s="123" t="s">
        <v>1084</v>
      </c>
      <c r="LZ10" s="123" t="s">
        <v>1150</v>
      </c>
      <c r="MA10" s="123" t="s">
        <v>1091</v>
      </c>
      <c r="MB10" s="123" t="s">
        <v>721</v>
      </c>
      <c r="MC10" s="123" t="s">
        <v>971</v>
      </c>
      <c r="MD10" s="123" t="s">
        <v>891</v>
      </c>
      <c r="ME10" s="123" t="s">
        <v>1057</v>
      </c>
      <c r="MF10" s="123" t="s">
        <v>773</v>
      </c>
      <c r="MG10" s="123" t="s">
        <v>1061</v>
      </c>
      <c r="MH10" s="123" t="s">
        <v>1009</v>
      </c>
      <c r="MI10" s="123" t="s">
        <v>709</v>
      </c>
      <c r="MJ10" s="123" t="s">
        <v>908</v>
      </c>
      <c r="MK10" s="123" t="s">
        <v>867</v>
      </c>
      <c r="ML10" s="123" t="s">
        <v>1144</v>
      </c>
      <c r="MM10" s="123" t="s">
        <v>858</v>
      </c>
      <c r="MN10" s="123" t="s">
        <v>805</v>
      </c>
      <c r="MO10" s="123" t="s">
        <v>1031</v>
      </c>
      <c r="MP10" s="123" t="s">
        <v>725</v>
      </c>
      <c r="MQ10" s="123" t="s">
        <v>774</v>
      </c>
      <c r="MR10" s="123" t="s">
        <v>848</v>
      </c>
      <c r="MS10" s="123" t="s">
        <v>1009</v>
      </c>
      <c r="MT10" s="123" t="s">
        <v>706</v>
      </c>
      <c r="MU10" s="123" t="s">
        <v>1016</v>
      </c>
      <c r="MV10" s="123" t="s">
        <v>1150</v>
      </c>
      <c r="MW10" s="123" t="s">
        <v>744</v>
      </c>
      <c r="MX10" s="123" t="s">
        <v>1006</v>
      </c>
      <c r="MY10" s="123" t="s">
        <v>835</v>
      </c>
      <c r="MZ10" s="123" t="s">
        <v>1044</v>
      </c>
      <c r="NA10" s="123" t="s">
        <v>819</v>
      </c>
      <c r="NB10" s="123" t="s">
        <v>808</v>
      </c>
      <c r="NC10" s="123" t="s">
        <v>752</v>
      </c>
      <c r="ND10" s="123" t="s">
        <v>1073</v>
      </c>
      <c r="NE10" s="123" t="s">
        <v>921</v>
      </c>
      <c r="NF10" s="123" t="s">
        <v>817</v>
      </c>
      <c r="NG10" s="123" t="s">
        <v>985</v>
      </c>
      <c r="NH10" s="123" t="s">
        <v>1043</v>
      </c>
      <c r="NI10" s="123" t="s">
        <v>978</v>
      </c>
      <c r="NJ10" s="123" t="s">
        <v>833</v>
      </c>
      <c r="NK10" s="123" t="s">
        <v>1185</v>
      </c>
      <c r="NL10" s="123" t="s">
        <v>1048</v>
      </c>
      <c r="NM10" s="123" t="s">
        <v>915</v>
      </c>
      <c r="NN10" s="123" t="s">
        <v>873</v>
      </c>
      <c r="NO10" s="123" t="s">
        <v>1159</v>
      </c>
      <c r="NP10" s="123" t="s">
        <v>842</v>
      </c>
      <c r="NQ10" s="123" t="s">
        <v>1056</v>
      </c>
      <c r="NR10" s="123" t="s">
        <v>985</v>
      </c>
      <c r="NS10" s="123" t="s">
        <v>785</v>
      </c>
      <c r="NT10" s="123" t="s">
        <v>996</v>
      </c>
      <c r="NU10" s="123" t="s">
        <v>833</v>
      </c>
      <c r="NV10" s="123" t="s">
        <v>816</v>
      </c>
      <c r="NW10" s="123" t="s">
        <v>826</v>
      </c>
      <c r="NX10" s="123" t="s">
        <v>937</v>
      </c>
      <c r="NY10" s="123" t="s">
        <v>927</v>
      </c>
      <c r="NZ10" s="123" t="s">
        <v>1159</v>
      </c>
      <c r="OA10" s="123" t="s">
        <v>750</v>
      </c>
      <c r="OB10" s="123" t="s">
        <v>1047</v>
      </c>
      <c r="OC10" s="123" t="s">
        <v>985</v>
      </c>
      <c r="OD10" s="123" t="s">
        <v>937</v>
      </c>
      <c r="OE10" s="123" t="s">
        <v>762</v>
      </c>
      <c r="OF10" s="123" t="s">
        <v>847</v>
      </c>
      <c r="OG10" s="123" t="s">
        <v>1046</v>
      </c>
      <c r="OH10" s="123" t="s">
        <v>918</v>
      </c>
      <c r="OI10" s="123" t="s">
        <v>901</v>
      </c>
      <c r="OJ10" s="123" t="s">
        <v>1114</v>
      </c>
      <c r="OK10" s="123" t="s">
        <v>942</v>
      </c>
      <c r="OL10" s="123" t="s">
        <v>844</v>
      </c>
      <c r="OM10" s="123" t="s">
        <v>1027</v>
      </c>
      <c r="ON10" s="123" t="s">
        <v>737</v>
      </c>
      <c r="OO10" s="123" t="s">
        <v>715</v>
      </c>
      <c r="OP10" s="123" t="s">
        <v>1103</v>
      </c>
      <c r="OQ10" s="123" t="s">
        <v>1153</v>
      </c>
      <c r="OR10" s="123" t="s">
        <v>721</v>
      </c>
      <c r="OS10" s="123" t="s">
        <v>732</v>
      </c>
      <c r="OT10" s="123" t="s">
        <v>712</v>
      </c>
      <c r="OU10" s="123" t="s">
        <v>1057</v>
      </c>
      <c r="OV10" s="123" t="s">
        <v>957</v>
      </c>
      <c r="OW10" s="123" t="s">
        <v>1030</v>
      </c>
      <c r="OX10" s="123" t="s">
        <v>829</v>
      </c>
      <c r="OY10" s="123" t="s">
        <v>1076</v>
      </c>
      <c r="OZ10" s="123" t="s">
        <v>1112</v>
      </c>
      <c r="PA10" s="123" t="s">
        <v>1103</v>
      </c>
      <c r="PB10" s="123" t="s">
        <v>738</v>
      </c>
      <c r="PC10" s="123" t="s">
        <v>716</v>
      </c>
      <c r="PD10" s="123" t="s">
        <v>732</v>
      </c>
      <c r="PE10" s="123" t="s">
        <v>1154</v>
      </c>
      <c r="PF10" s="123" t="s">
        <v>930</v>
      </c>
      <c r="PG10" s="123" t="s">
        <v>943</v>
      </c>
      <c r="PH10" s="123" t="s">
        <v>892</v>
      </c>
      <c r="PI10" s="123" t="s">
        <v>969</v>
      </c>
      <c r="PJ10" s="123" t="s">
        <v>918</v>
      </c>
      <c r="PK10" s="123" t="s">
        <v>815</v>
      </c>
      <c r="PL10" s="123" t="s">
        <v>935</v>
      </c>
      <c r="PM10" s="123" t="s">
        <v>744</v>
      </c>
      <c r="PN10" s="123" t="s">
        <v>952</v>
      </c>
      <c r="PO10" s="123" t="s">
        <v>1009</v>
      </c>
      <c r="PP10" s="123" t="s">
        <v>891</v>
      </c>
      <c r="PQ10" s="123" t="s">
        <v>831</v>
      </c>
      <c r="PR10" s="123" t="s">
        <v>1103</v>
      </c>
      <c r="PS10" s="123" t="s">
        <v>738</v>
      </c>
      <c r="PT10" s="123" t="s">
        <v>821</v>
      </c>
      <c r="PU10" s="123" t="s">
        <v>902</v>
      </c>
      <c r="PV10" s="123" t="s">
        <v>828</v>
      </c>
      <c r="PW10" s="123" t="s">
        <v>733</v>
      </c>
      <c r="PX10" s="123" t="s">
        <v>781</v>
      </c>
      <c r="PY10" s="123" t="s">
        <v>1006</v>
      </c>
      <c r="PZ10" s="123" t="s">
        <v>1130</v>
      </c>
      <c r="QA10" s="123" t="s">
        <v>787</v>
      </c>
      <c r="QB10" s="123" t="s">
        <v>1162</v>
      </c>
      <c r="QC10" s="123" t="s">
        <v>900</v>
      </c>
      <c r="QD10" s="123" t="s">
        <v>860</v>
      </c>
      <c r="QE10" s="123" t="s">
        <v>1073</v>
      </c>
      <c r="QF10" s="123" t="s">
        <v>706</v>
      </c>
      <c r="QG10" s="123" t="s">
        <v>828</v>
      </c>
      <c r="QH10" s="123" t="s">
        <v>800</v>
      </c>
      <c r="QI10" s="123" t="s">
        <v>1118</v>
      </c>
      <c r="QJ10" s="123" t="s">
        <v>1073</v>
      </c>
      <c r="QK10" s="123" t="s">
        <v>739</v>
      </c>
      <c r="QL10" s="123" t="s">
        <v>753</v>
      </c>
      <c r="QM10" s="123" t="s">
        <v>894</v>
      </c>
      <c r="QN10" s="123" t="s">
        <v>900</v>
      </c>
      <c r="QO10" s="123" t="s">
        <v>1055</v>
      </c>
      <c r="QP10" s="123" t="s">
        <v>1073</v>
      </c>
      <c r="QQ10" s="123" t="s">
        <v>842</v>
      </c>
      <c r="QR10" s="123" t="s">
        <v>894</v>
      </c>
      <c r="QS10" s="123" t="s">
        <v>777</v>
      </c>
      <c r="QT10" s="123" t="s">
        <v>893</v>
      </c>
      <c r="QU10" s="123" t="s">
        <v>1159</v>
      </c>
      <c r="QV10" s="123" t="s">
        <v>1052</v>
      </c>
      <c r="QW10" s="123" t="s">
        <v>830</v>
      </c>
      <c r="QX10" s="123" t="s">
        <v>1048</v>
      </c>
      <c r="QY10" s="123" t="s">
        <v>937</v>
      </c>
      <c r="QZ10" s="123" t="s">
        <v>1085</v>
      </c>
      <c r="RA10" s="123" t="s">
        <v>771</v>
      </c>
      <c r="RB10" s="123" t="s">
        <v>1079</v>
      </c>
      <c r="RC10" s="123" t="s">
        <v>1133</v>
      </c>
      <c r="RD10" s="123" t="s">
        <v>954</v>
      </c>
      <c r="RE10" s="123" t="s">
        <v>720</v>
      </c>
      <c r="RF10" s="123" t="s">
        <v>1028</v>
      </c>
      <c r="RG10" s="123" t="s">
        <v>750</v>
      </c>
      <c r="RH10" s="123" t="s">
        <v>830</v>
      </c>
      <c r="RI10" s="123" t="s">
        <v>1048</v>
      </c>
      <c r="RJ10" s="123" t="s">
        <v>937</v>
      </c>
      <c r="RK10" s="123" t="s">
        <v>1002</v>
      </c>
      <c r="RL10" s="123" t="s">
        <v>922</v>
      </c>
      <c r="RM10" s="123" t="s">
        <v>714</v>
      </c>
      <c r="RN10" s="123" t="s">
        <v>1020</v>
      </c>
      <c r="RO10" s="123" t="s">
        <v>735</v>
      </c>
      <c r="RP10" s="123" t="s">
        <v>873</v>
      </c>
      <c r="RQ10" s="123" t="s">
        <v>904</v>
      </c>
      <c r="RR10" s="123" t="s">
        <v>782</v>
      </c>
      <c r="RS10" s="123" t="s">
        <v>1119</v>
      </c>
      <c r="RT10" s="123" t="s">
        <v>742</v>
      </c>
      <c r="RU10" s="123" t="s">
        <v>1084</v>
      </c>
      <c r="RV10" s="123" t="s">
        <v>1146</v>
      </c>
      <c r="RW10" s="123" t="s">
        <v>942</v>
      </c>
      <c r="RX10" s="123" t="s">
        <v>789</v>
      </c>
      <c r="RY10" s="123" t="s">
        <v>971</v>
      </c>
      <c r="RZ10" s="123" t="s">
        <v>901</v>
      </c>
      <c r="SA10" s="123" t="s">
        <v>984</v>
      </c>
      <c r="SB10" s="123" t="s">
        <v>942</v>
      </c>
      <c r="SC10" s="123" t="s">
        <v>892</v>
      </c>
      <c r="SD10" s="123" t="s">
        <v>1142</v>
      </c>
      <c r="SE10" s="123" t="s">
        <v>898</v>
      </c>
      <c r="SF10" s="123" t="s">
        <v>715</v>
      </c>
      <c r="SG10" s="123" t="s">
        <v>1103</v>
      </c>
      <c r="SH10" s="123" t="s">
        <v>1153</v>
      </c>
      <c r="SI10" s="123" t="s">
        <v>858</v>
      </c>
      <c r="SJ10" s="123" t="s">
        <v>918</v>
      </c>
      <c r="SK10" s="123" t="s">
        <v>1031</v>
      </c>
      <c r="SL10" s="123" t="s">
        <v>1086</v>
      </c>
      <c r="SM10" s="123" t="s">
        <v>867</v>
      </c>
      <c r="SN10" s="123" t="s">
        <v>872</v>
      </c>
      <c r="SO10" s="123" t="s">
        <v>1142</v>
      </c>
      <c r="SP10" s="123" t="s">
        <v>805</v>
      </c>
      <c r="SQ10" s="123" t="s">
        <v>748</v>
      </c>
      <c r="SR10" s="123" t="s">
        <v>867</v>
      </c>
      <c r="SS10" s="123" t="s">
        <v>744</v>
      </c>
      <c r="ST10" s="123" t="s">
        <v>1006</v>
      </c>
      <c r="SU10" s="123" t="s">
        <v>1065</v>
      </c>
      <c r="SV10" s="123" t="s">
        <v>879</v>
      </c>
      <c r="SW10" s="123" t="s">
        <v>725</v>
      </c>
      <c r="SX10" s="123" t="s">
        <v>774</v>
      </c>
      <c r="SY10" s="123" t="s">
        <v>1026</v>
      </c>
      <c r="SZ10" s="123" t="s">
        <v>1071</v>
      </c>
      <c r="TA10" s="123" t="s">
        <v>1098</v>
      </c>
      <c r="TB10" s="123" t="s">
        <v>1121</v>
      </c>
      <c r="TC10" s="123" t="s">
        <v>920</v>
      </c>
      <c r="TD10" s="123" t="s">
        <v>1032</v>
      </c>
      <c r="TE10" s="123" t="s">
        <v>1151</v>
      </c>
      <c r="TF10" s="123" t="s">
        <v>766</v>
      </c>
      <c r="TG10" s="123" t="s">
        <v>784</v>
      </c>
      <c r="TH10" s="123" t="s">
        <v>1162</v>
      </c>
      <c r="TI10" s="123" t="s">
        <v>961</v>
      </c>
      <c r="TJ10" s="123" t="s">
        <v>1026</v>
      </c>
      <c r="TK10" s="123" t="s">
        <v>1037</v>
      </c>
      <c r="TL10" s="123" t="s">
        <v>706</v>
      </c>
      <c r="TM10" s="123" t="s">
        <v>1036</v>
      </c>
      <c r="TN10" s="123" t="s">
        <v>1010</v>
      </c>
      <c r="TO10" s="123" t="s">
        <v>900</v>
      </c>
      <c r="TP10" s="123" t="s">
        <v>1151</v>
      </c>
      <c r="TQ10" s="123" t="s">
        <v>776</v>
      </c>
      <c r="TR10" s="123" t="s">
        <v>1045</v>
      </c>
      <c r="TS10" s="123" t="s">
        <v>985</v>
      </c>
      <c r="TT10" s="123" t="s">
        <v>779</v>
      </c>
      <c r="TU10" s="123" t="s">
        <v>860</v>
      </c>
      <c r="TV10" s="123" t="s">
        <v>824</v>
      </c>
      <c r="TW10" s="123" t="s">
        <v>711</v>
      </c>
      <c r="TX10" s="123" t="s">
        <v>1019</v>
      </c>
      <c r="TY10" s="123" t="s">
        <v>767</v>
      </c>
      <c r="TZ10" s="123" t="s">
        <v>813</v>
      </c>
      <c r="UA10" s="123" t="s">
        <v>861</v>
      </c>
      <c r="UB10" s="123" t="s">
        <v>921</v>
      </c>
      <c r="UC10" s="123" t="s">
        <v>1069</v>
      </c>
      <c r="UD10" s="123" t="s">
        <v>1048</v>
      </c>
      <c r="UE10" s="123" t="s">
        <v>746</v>
      </c>
      <c r="UF10" s="123" t="s">
        <v>1085</v>
      </c>
      <c r="UG10" s="123" t="s">
        <v>1122</v>
      </c>
      <c r="UH10" s="123" t="s">
        <v>926</v>
      </c>
      <c r="UI10" s="123" t="s">
        <v>1058</v>
      </c>
      <c r="UJ10" s="123" t="s">
        <v>800</v>
      </c>
      <c r="UK10" s="123" t="s">
        <v>893</v>
      </c>
      <c r="UL10" s="123" t="s">
        <v>1028</v>
      </c>
      <c r="UM10" s="123" t="s">
        <v>946</v>
      </c>
      <c r="UN10" s="123" t="s">
        <v>830</v>
      </c>
      <c r="UO10" s="123" t="s">
        <v>1048</v>
      </c>
      <c r="UP10" s="123" t="s">
        <v>746</v>
      </c>
      <c r="UQ10" s="123" t="s">
        <v>1114</v>
      </c>
      <c r="UR10" s="123" t="s">
        <v>771</v>
      </c>
      <c r="US10" s="123" t="s">
        <v>1185</v>
      </c>
      <c r="UT10" s="123" t="s">
        <v>971</v>
      </c>
      <c r="UU10" s="123" t="s">
        <v>1013</v>
      </c>
      <c r="UV10" s="123" t="s">
        <v>1112</v>
      </c>
      <c r="UW10" s="123" t="s">
        <v>1150</v>
      </c>
      <c r="UX10" s="123" t="s">
        <v>744</v>
      </c>
      <c r="UY10" s="123" t="s">
        <v>858</v>
      </c>
      <c r="UZ10" s="123" t="s">
        <v>1125</v>
      </c>
      <c r="VA10" s="123" t="s">
        <v>1031</v>
      </c>
      <c r="VB10" s="123" t="s">
        <v>725</v>
      </c>
      <c r="VC10" s="123" t="s">
        <v>935</v>
      </c>
      <c r="VD10" s="123" t="s">
        <v>1035</v>
      </c>
      <c r="VE10" s="123" t="s">
        <v>821</v>
      </c>
      <c r="VF10" s="123" t="s">
        <v>706</v>
      </c>
      <c r="VG10" s="123" t="s">
        <v>1121</v>
      </c>
      <c r="VH10" s="123" t="s">
        <v>1150</v>
      </c>
      <c r="VI10" s="123" t="s">
        <v>744</v>
      </c>
      <c r="VJ10" s="123" t="s">
        <v>1006</v>
      </c>
      <c r="VK10" s="123" t="s">
        <v>772</v>
      </c>
      <c r="VL10" s="123" t="s">
        <v>1044</v>
      </c>
      <c r="VM10" s="123" t="s">
        <v>1082</v>
      </c>
      <c r="VN10" s="123" t="s">
        <v>808</v>
      </c>
      <c r="VO10" s="123" t="s">
        <v>1026</v>
      </c>
      <c r="VP10" s="123" t="s">
        <v>1009</v>
      </c>
      <c r="VQ10" s="123" t="s">
        <v>856</v>
      </c>
      <c r="VR10" s="123" t="s">
        <v>1036</v>
      </c>
      <c r="VS10" s="123" t="s">
        <v>1010</v>
      </c>
      <c r="VT10" s="123" t="s">
        <v>744</v>
      </c>
      <c r="VU10" s="123" t="s">
        <v>1008</v>
      </c>
      <c r="VV10" s="123" t="s">
        <v>804</v>
      </c>
      <c r="VW10" s="123" t="s">
        <v>1045</v>
      </c>
      <c r="VX10" s="123" t="s">
        <v>1162</v>
      </c>
      <c r="VY10" s="123" t="s">
        <v>838</v>
      </c>
      <c r="VZ10" s="123" t="s">
        <v>747</v>
      </c>
      <c r="WA10" s="123" t="s">
        <v>1037</v>
      </c>
      <c r="WB10" s="123" t="s">
        <v>837</v>
      </c>
      <c r="WC10" s="123" t="s">
        <v>859</v>
      </c>
      <c r="WD10" s="123" t="s">
        <v>733</v>
      </c>
      <c r="WE10" s="123" t="s">
        <v>1015</v>
      </c>
      <c r="WF10" s="123" t="s">
        <v>1037</v>
      </c>
      <c r="WG10" s="123" t="s">
        <v>736</v>
      </c>
      <c r="WH10" s="123" t="s">
        <v>1045</v>
      </c>
      <c r="WI10" s="123" t="s">
        <v>894</v>
      </c>
      <c r="WJ10" s="123" t="s">
        <v>704</v>
      </c>
      <c r="WK10" s="123" t="s">
        <v>747</v>
      </c>
      <c r="WL10" s="123" t="s">
        <v>924</v>
      </c>
      <c r="WM10" s="123" t="s">
        <v>711</v>
      </c>
      <c r="WN10" s="123" t="s">
        <v>724</v>
      </c>
      <c r="WO10" s="123" t="s">
        <v>777</v>
      </c>
      <c r="WP10" s="123" t="s">
        <v>893</v>
      </c>
      <c r="WQ10" s="123" t="s">
        <v>1028</v>
      </c>
      <c r="WR10" s="123" t="s">
        <v>740</v>
      </c>
      <c r="WS10" s="123" t="s">
        <v>753</v>
      </c>
      <c r="WT10" s="123" t="s">
        <v>1048</v>
      </c>
      <c r="WU10" s="123" t="s">
        <v>937</v>
      </c>
      <c r="WV10" s="123" t="s">
        <v>978</v>
      </c>
      <c r="WW10" s="123" t="s">
        <v>771</v>
      </c>
      <c r="WX10" s="123" t="s">
        <v>909</v>
      </c>
      <c r="WY10" s="123" t="s">
        <v>1058</v>
      </c>
      <c r="WZ10" s="123" t="s">
        <v>1075</v>
      </c>
      <c r="XA10" s="123" t="s">
        <v>893</v>
      </c>
      <c r="XB10" s="123" t="s">
        <v>1159</v>
      </c>
      <c r="XC10" s="123" t="s">
        <v>1030</v>
      </c>
      <c r="XD10" s="123" t="s">
        <v>830</v>
      </c>
      <c r="XE10" s="123" t="s">
        <v>1048</v>
      </c>
      <c r="XF10" s="123" t="s">
        <v>746</v>
      </c>
      <c r="XG10" s="123" t="s">
        <v>1114</v>
      </c>
      <c r="XH10" s="123" t="s">
        <v>734</v>
      </c>
      <c r="XI10" s="123" t="s">
        <v>816</v>
      </c>
      <c r="XJ10" s="123" t="s">
        <v>1020</v>
      </c>
      <c r="XK10" s="123" t="s">
        <v>737</v>
      </c>
      <c r="XL10" s="123" t="s">
        <v>1018</v>
      </c>
      <c r="XM10" s="123" t="s">
        <v>957</v>
      </c>
      <c r="XN10" s="123" t="s">
        <v>782</v>
      </c>
      <c r="XO10" s="123" t="s">
        <v>1119</v>
      </c>
      <c r="XP10" s="123" t="s">
        <v>742</v>
      </c>
      <c r="XQ10" s="123" t="s">
        <v>882</v>
      </c>
      <c r="XR10" s="123" t="s">
        <v>820</v>
      </c>
      <c r="XS10" s="123" t="s">
        <v>1153</v>
      </c>
      <c r="XT10" s="123" t="s">
        <v>789</v>
      </c>
      <c r="XU10" s="123" t="s">
        <v>1020</v>
      </c>
      <c r="XV10" s="123" t="s">
        <v>735</v>
      </c>
      <c r="XW10" s="123" t="s">
        <v>948</v>
      </c>
      <c r="XX10" s="123" t="s">
        <v>942</v>
      </c>
      <c r="XY10" s="123" t="s">
        <v>871</v>
      </c>
      <c r="XZ10" s="123" t="s">
        <v>1142</v>
      </c>
      <c r="YA10" s="123" t="s">
        <v>837</v>
      </c>
      <c r="YB10" s="123" t="s">
        <v>715</v>
      </c>
      <c r="YC10" s="123" t="s">
        <v>931</v>
      </c>
      <c r="YD10" s="123" t="s">
        <v>738</v>
      </c>
      <c r="YE10" s="123" t="s">
        <v>716</v>
      </c>
      <c r="YF10" s="123" t="s">
        <v>898</v>
      </c>
      <c r="YG10" s="123" t="s">
        <v>1126</v>
      </c>
      <c r="YH10" s="123" t="s">
        <v>1132</v>
      </c>
      <c r="YI10" s="123" t="s">
        <v>774</v>
      </c>
      <c r="YJ10" s="123" t="s">
        <v>872</v>
      </c>
      <c r="YK10" s="123" t="s">
        <v>1142</v>
      </c>
      <c r="YL10" s="123" t="s">
        <v>805</v>
      </c>
      <c r="YM10" s="123" t="s">
        <v>1096</v>
      </c>
      <c r="YN10" s="123" t="s">
        <v>1150</v>
      </c>
      <c r="YO10" s="123" t="s">
        <v>744</v>
      </c>
      <c r="YP10" s="123" t="s">
        <v>793</v>
      </c>
      <c r="YQ10" s="123" t="s">
        <v>804</v>
      </c>
      <c r="YR10" s="123" t="s">
        <v>956</v>
      </c>
      <c r="YS10" s="123" t="s">
        <v>724</v>
      </c>
      <c r="YT10" s="123" t="s">
        <v>800</v>
      </c>
      <c r="YU10" s="123" t="s">
        <v>1118</v>
      </c>
      <c r="YV10" s="123" t="s">
        <v>824</v>
      </c>
      <c r="YW10" s="123" t="s">
        <v>739</v>
      </c>
      <c r="YX10" s="123" t="s">
        <v>753</v>
      </c>
      <c r="YY10" s="123" t="s">
        <v>1074</v>
      </c>
      <c r="YZ10" s="123" t="s">
        <v>707</v>
      </c>
      <c r="ZA10" s="123" t="s">
        <v>1055</v>
      </c>
      <c r="ZB10" s="123" t="s">
        <v>734</v>
      </c>
      <c r="ZC10" s="123" t="s">
        <v>909</v>
      </c>
      <c r="ZD10" s="123" t="s">
        <v>796</v>
      </c>
      <c r="ZE10" s="123" t="s">
        <v>777</v>
      </c>
      <c r="ZF10" s="123" t="s">
        <v>788</v>
      </c>
      <c r="ZG10" s="123" t="s">
        <v>957</v>
      </c>
      <c r="ZH10" s="123" t="s">
        <v>889</v>
      </c>
      <c r="ZI10" s="123" t="s">
        <v>830</v>
      </c>
      <c r="ZJ10" s="123" t="s">
        <v>769</v>
      </c>
      <c r="ZK10" s="123" t="s">
        <v>907</v>
      </c>
      <c r="ZL10" s="123" t="s">
        <v>1085</v>
      </c>
      <c r="ZM10" s="123" t="s">
        <v>1122</v>
      </c>
      <c r="ZN10" s="123" t="s">
        <v>909</v>
      </c>
      <c r="ZO10" s="123" t="s">
        <v>1020</v>
      </c>
      <c r="ZP10" s="123" t="s">
        <v>746</v>
      </c>
      <c r="ZQ10" s="123" t="s">
        <v>851</v>
      </c>
      <c r="ZR10" s="123" t="s">
        <v>1028</v>
      </c>
      <c r="ZS10" s="123" t="s">
        <v>806</v>
      </c>
      <c r="ZT10" s="123" t="s">
        <v>830</v>
      </c>
      <c r="ZU10" s="123" t="s">
        <v>769</v>
      </c>
      <c r="ZV10" s="123" t="s">
        <v>947</v>
      </c>
      <c r="ZW10" s="123" t="s">
        <v>1002</v>
      </c>
      <c r="ZX10" s="123" t="s">
        <v>734</v>
      </c>
      <c r="ZY10" s="123" t="s">
        <v>1046</v>
      </c>
      <c r="ZZ10" s="123" t="s">
        <v>971</v>
      </c>
      <c r="AAA10" s="123" t="s">
        <v>891</v>
      </c>
    </row>
    <row r="11" spans="1:703" x14ac:dyDescent="0.35">
      <c r="A11" s="8">
        <f t="shared" si="0"/>
        <v>10</v>
      </c>
      <c r="B11" s="114" t="s">
        <v>732</v>
      </c>
      <c r="C11" s="114" t="s">
        <v>879</v>
      </c>
      <c r="D11" s="114" t="s">
        <v>1146</v>
      </c>
      <c r="E11" s="114" t="s">
        <v>942</v>
      </c>
      <c r="F11" s="114" t="s">
        <v>850</v>
      </c>
      <c r="G11" s="114" t="s">
        <v>934</v>
      </c>
      <c r="H11" s="114" t="s">
        <v>1154</v>
      </c>
      <c r="I11" s="114" t="s">
        <v>930</v>
      </c>
      <c r="J11" s="114" t="s">
        <v>1150</v>
      </c>
      <c r="K11" s="114" t="s">
        <v>1181</v>
      </c>
      <c r="L11" s="114" t="s">
        <v>791</v>
      </c>
      <c r="M11" s="114" t="s">
        <v>1012</v>
      </c>
      <c r="N11" s="114" t="s">
        <v>1016</v>
      </c>
      <c r="O11" s="114" t="s">
        <v>949</v>
      </c>
      <c r="P11" s="114" t="s">
        <v>906</v>
      </c>
      <c r="Q11" s="114" t="s">
        <v>793</v>
      </c>
      <c r="R11" s="114" t="s">
        <v>1136</v>
      </c>
      <c r="S11" s="114" t="s">
        <v>1174</v>
      </c>
      <c r="T11" s="114" t="s">
        <v>725</v>
      </c>
      <c r="U11" s="114" t="s">
        <v>774</v>
      </c>
      <c r="V11" s="114" t="s">
        <v>963</v>
      </c>
      <c r="W11" s="114" t="s">
        <v>763</v>
      </c>
      <c r="X11" s="114" t="s">
        <v>1051</v>
      </c>
      <c r="Y11" s="114" t="s">
        <v>1016</v>
      </c>
      <c r="Z11" s="114" t="s">
        <v>949</v>
      </c>
      <c r="AA11" s="114" t="s">
        <v>1147</v>
      </c>
      <c r="AB11" s="114" t="s">
        <v>1006</v>
      </c>
      <c r="AC11" s="114" t="s">
        <v>835</v>
      </c>
      <c r="AD11" s="114" t="s">
        <v>787</v>
      </c>
      <c r="AE11" s="114" t="s">
        <v>1070</v>
      </c>
      <c r="AF11" s="114" t="s">
        <v>774</v>
      </c>
      <c r="AG11" s="114" t="s">
        <v>752</v>
      </c>
      <c r="AH11" s="114" t="s">
        <v>972</v>
      </c>
      <c r="AI11" s="114" t="s">
        <v>1077</v>
      </c>
      <c r="AJ11" s="114" t="s">
        <v>1121</v>
      </c>
      <c r="AK11" s="114" t="s">
        <v>949</v>
      </c>
      <c r="AL11" s="114" t="s">
        <v>749</v>
      </c>
      <c r="AM11" s="114" t="s">
        <v>864</v>
      </c>
      <c r="AN11" s="114" t="s">
        <v>1041</v>
      </c>
      <c r="AO11" s="114" t="s">
        <v>1068</v>
      </c>
      <c r="AP11" s="114" t="s">
        <v>894</v>
      </c>
      <c r="AQ11" s="114" t="s">
        <v>1075</v>
      </c>
      <c r="AR11" s="114" t="s">
        <v>747</v>
      </c>
      <c r="AS11" s="114" t="s">
        <v>1037</v>
      </c>
      <c r="AT11" s="114" t="s">
        <v>877</v>
      </c>
      <c r="AU11" s="114" t="s">
        <v>1045</v>
      </c>
      <c r="AV11" s="114" t="s">
        <v>1010</v>
      </c>
      <c r="AW11" s="114" t="s">
        <v>749</v>
      </c>
      <c r="AX11" s="114" t="s">
        <v>978</v>
      </c>
      <c r="AY11" s="114" t="s">
        <v>833</v>
      </c>
      <c r="AZ11" s="114" t="s">
        <v>753</v>
      </c>
      <c r="BA11" s="114" t="s">
        <v>8992</v>
      </c>
      <c r="BB11" s="114" t="s">
        <v>1014</v>
      </c>
      <c r="BC11" s="114" t="s">
        <v>1146</v>
      </c>
      <c r="BD11" s="114" t="s">
        <v>979</v>
      </c>
      <c r="BE11" s="114" t="s">
        <v>1094</v>
      </c>
      <c r="BF11" s="114" t="s">
        <v>756</v>
      </c>
      <c r="BG11" s="114" t="s">
        <v>967</v>
      </c>
      <c r="BH11" s="114" t="s">
        <v>893</v>
      </c>
      <c r="BI11" s="114" t="s">
        <v>904</v>
      </c>
      <c r="BJ11" s="114" t="s">
        <v>708</v>
      </c>
      <c r="BK11" s="114" t="s">
        <v>789</v>
      </c>
      <c r="BL11" s="114" t="s">
        <v>890</v>
      </c>
      <c r="BM11" s="114" t="s">
        <v>1033</v>
      </c>
      <c r="BN11" s="114" t="s">
        <v>1002</v>
      </c>
      <c r="BO11" s="114" t="s">
        <v>1159</v>
      </c>
      <c r="BP11" s="114" t="s">
        <v>739</v>
      </c>
      <c r="BQ11" s="114" t="s">
        <v>817</v>
      </c>
      <c r="BR11" s="114" t="s">
        <v>1048</v>
      </c>
      <c r="BS11" s="114" t="s">
        <v>937</v>
      </c>
      <c r="BT11" s="114" t="s">
        <v>1028</v>
      </c>
      <c r="BU11" s="114" t="s">
        <v>847</v>
      </c>
      <c r="BV11" s="114" t="s">
        <v>862</v>
      </c>
      <c r="BW11" s="114" t="s">
        <v>918</v>
      </c>
      <c r="BX11" s="114" t="s">
        <v>947</v>
      </c>
      <c r="BY11" s="114" t="s">
        <v>1178</v>
      </c>
      <c r="BZ11" s="114" t="s">
        <v>713</v>
      </c>
      <c r="CA11" s="114" t="s">
        <v>972</v>
      </c>
      <c r="CB11" s="114" t="s">
        <v>1068</v>
      </c>
      <c r="CC11" s="114" t="s">
        <v>1048</v>
      </c>
      <c r="CD11" s="114" t="s">
        <v>947</v>
      </c>
      <c r="CE11" s="114" t="s">
        <v>885</v>
      </c>
      <c r="CF11" s="114" t="s">
        <v>782</v>
      </c>
      <c r="CG11" s="114" t="s">
        <v>1119</v>
      </c>
      <c r="CH11" s="114" t="s">
        <v>998</v>
      </c>
      <c r="CI11" s="114" t="s">
        <v>879</v>
      </c>
      <c r="CJ11" s="114" t="s">
        <v>1103</v>
      </c>
      <c r="CK11" s="114" t="s">
        <v>1181</v>
      </c>
      <c r="CL11" s="114" t="s">
        <v>928</v>
      </c>
      <c r="CM11" s="114" t="s">
        <v>853</v>
      </c>
      <c r="CN11" s="114" t="s">
        <v>780</v>
      </c>
      <c r="CO11" s="114" t="s">
        <v>1086</v>
      </c>
      <c r="CP11" s="114" t="s">
        <v>935</v>
      </c>
      <c r="CQ11" s="114" t="s">
        <v>743</v>
      </c>
      <c r="CR11" s="114" t="s">
        <v>1027</v>
      </c>
      <c r="CS11" s="114" t="s">
        <v>1038</v>
      </c>
      <c r="CT11" s="114" t="s">
        <v>812</v>
      </c>
      <c r="CU11" s="114" t="s">
        <v>1082</v>
      </c>
      <c r="CV11" s="114" t="s">
        <v>1181</v>
      </c>
      <c r="CW11" s="114" t="s">
        <v>716</v>
      </c>
      <c r="CX11" s="114" t="s">
        <v>853</v>
      </c>
      <c r="CY11" s="114" t="s">
        <v>902</v>
      </c>
      <c r="CZ11" s="114" t="s">
        <v>1057</v>
      </c>
      <c r="DA11" s="114" t="s">
        <v>774</v>
      </c>
      <c r="DB11" s="114" t="s">
        <v>1053</v>
      </c>
      <c r="DC11" s="114" t="s">
        <v>1151</v>
      </c>
      <c r="DD11" s="114" t="s">
        <v>703</v>
      </c>
      <c r="DE11" s="114" t="s">
        <v>1005</v>
      </c>
      <c r="DF11" s="114" t="s">
        <v>1082</v>
      </c>
      <c r="DG11" s="114" t="s">
        <v>774</v>
      </c>
      <c r="DH11" s="114" t="s">
        <v>850</v>
      </c>
      <c r="DI11" s="114" t="s">
        <v>853</v>
      </c>
      <c r="DJ11" s="114" t="s">
        <v>956</v>
      </c>
      <c r="DK11" s="114" t="s">
        <v>1070</v>
      </c>
      <c r="DL11" s="114" t="s">
        <v>774</v>
      </c>
      <c r="DM11" s="114" t="s">
        <v>717</v>
      </c>
      <c r="DN11" s="114" t="s">
        <v>1037</v>
      </c>
      <c r="DO11" s="114" t="s">
        <v>877</v>
      </c>
      <c r="DP11" s="114" t="s">
        <v>722</v>
      </c>
      <c r="DQ11" s="114" t="s">
        <v>997</v>
      </c>
      <c r="DR11" s="114" t="s">
        <v>1114</v>
      </c>
      <c r="DS11" s="114" t="s">
        <v>8995</v>
      </c>
      <c r="DT11" s="114" t="s">
        <v>909</v>
      </c>
      <c r="DU11" s="114" t="s">
        <v>1047</v>
      </c>
      <c r="DV11" s="114" t="s">
        <v>985</v>
      </c>
      <c r="DW11" s="114" t="s">
        <v>777</v>
      </c>
      <c r="DX11" s="114" t="s">
        <v>747</v>
      </c>
      <c r="DY11" s="114" t="s">
        <v>1037</v>
      </c>
      <c r="DZ11" s="114" t="s">
        <v>740</v>
      </c>
      <c r="EA11" s="114" t="s">
        <v>1047</v>
      </c>
      <c r="EB11" s="114" t="s">
        <v>733</v>
      </c>
      <c r="EC11" s="114" t="s">
        <v>720</v>
      </c>
      <c r="ED11" s="114" t="s">
        <v>8995</v>
      </c>
      <c r="EE11" s="114" t="s">
        <v>979</v>
      </c>
      <c r="EF11" s="114" t="s">
        <v>1068</v>
      </c>
      <c r="EG11" s="114" t="s">
        <v>941</v>
      </c>
      <c r="EH11" s="114" t="s">
        <v>746</v>
      </c>
      <c r="EI11" s="114" t="s">
        <v>927</v>
      </c>
      <c r="EJ11" s="114" t="s">
        <v>1003</v>
      </c>
      <c r="EK11" s="114" t="s">
        <v>902</v>
      </c>
      <c r="EL11" s="114" t="s">
        <v>1056</v>
      </c>
      <c r="EM11" s="114" t="s">
        <v>8992</v>
      </c>
      <c r="EN11" s="114" t="s">
        <v>1127</v>
      </c>
      <c r="EO11" s="114" t="s">
        <v>978</v>
      </c>
      <c r="EP11" s="114" t="s">
        <v>833</v>
      </c>
      <c r="EQ11" s="114" t="s">
        <v>1185</v>
      </c>
      <c r="ER11" s="114" t="s">
        <v>894</v>
      </c>
      <c r="ES11" s="114" t="s">
        <v>947</v>
      </c>
      <c r="ET11" s="114" t="s">
        <v>867</v>
      </c>
      <c r="EU11" s="114" t="s">
        <v>963</v>
      </c>
      <c r="EV11" s="114" t="s">
        <v>835</v>
      </c>
      <c r="EW11" s="114" t="s">
        <v>753</v>
      </c>
      <c r="EX11" s="114" t="s">
        <v>735</v>
      </c>
      <c r="EY11" s="114" t="s">
        <v>1112</v>
      </c>
      <c r="EZ11" s="114" t="s">
        <v>904</v>
      </c>
      <c r="FA11" s="114" t="s">
        <v>1100</v>
      </c>
      <c r="FB11" s="114" t="s">
        <v>721</v>
      </c>
      <c r="FC11" s="114" t="s">
        <v>732</v>
      </c>
      <c r="FD11" s="114" t="s">
        <v>947</v>
      </c>
      <c r="FE11" s="114" t="s">
        <v>1002</v>
      </c>
      <c r="FF11" s="114" t="s">
        <v>1104</v>
      </c>
      <c r="FG11" s="114" t="s">
        <v>892</v>
      </c>
      <c r="FH11" s="114" t="s">
        <v>826</v>
      </c>
      <c r="FI11" s="114" t="s">
        <v>841</v>
      </c>
      <c r="FJ11" s="114" t="s">
        <v>1112</v>
      </c>
      <c r="FK11" s="114" t="s">
        <v>867</v>
      </c>
      <c r="FL11" s="114" t="s">
        <v>906</v>
      </c>
      <c r="FM11" s="114" t="s">
        <v>858</v>
      </c>
      <c r="FN11" s="114" t="s">
        <v>1136</v>
      </c>
      <c r="FO11" s="114" t="s">
        <v>1174</v>
      </c>
      <c r="FP11" s="114" t="s">
        <v>1082</v>
      </c>
      <c r="FQ11" s="114" t="s">
        <v>961</v>
      </c>
      <c r="FR11" s="114" t="s">
        <v>717</v>
      </c>
      <c r="FS11" s="114" t="s">
        <v>726</v>
      </c>
      <c r="FT11" s="114" t="s">
        <v>881</v>
      </c>
      <c r="FU11" s="114" t="s">
        <v>748</v>
      </c>
      <c r="FV11" s="114" t="s">
        <v>920</v>
      </c>
      <c r="FW11" s="114" t="s">
        <v>1147</v>
      </c>
      <c r="FX11" s="114" t="s">
        <v>755</v>
      </c>
      <c r="FY11" s="114" t="s">
        <v>804</v>
      </c>
      <c r="FZ11" s="114" t="s">
        <v>787</v>
      </c>
      <c r="GA11" s="114" t="s">
        <v>941</v>
      </c>
      <c r="GB11" s="114" t="s">
        <v>808</v>
      </c>
      <c r="GC11" s="114" t="s">
        <v>1026</v>
      </c>
      <c r="GD11" s="114" t="s">
        <v>972</v>
      </c>
      <c r="GE11" s="114" t="s">
        <v>921</v>
      </c>
      <c r="GF11" s="114" t="s">
        <v>1121</v>
      </c>
      <c r="GG11" s="114" t="s">
        <v>1088</v>
      </c>
      <c r="GH11" s="114" t="s">
        <v>1043</v>
      </c>
      <c r="GI11" s="114" t="s">
        <v>1085</v>
      </c>
      <c r="GJ11" s="114" t="s">
        <v>1152</v>
      </c>
      <c r="GK11" s="114" t="s">
        <v>1140</v>
      </c>
      <c r="GL11" s="114" t="s">
        <v>1048</v>
      </c>
      <c r="GM11" s="114" t="s">
        <v>1050</v>
      </c>
      <c r="GN11" s="114" t="s">
        <v>747</v>
      </c>
      <c r="GO11" s="114" t="s">
        <v>922</v>
      </c>
      <c r="GP11" s="114" t="s">
        <v>1110</v>
      </c>
      <c r="GQ11" s="114" t="s">
        <v>875</v>
      </c>
      <c r="GR11" s="114" t="s">
        <v>18887</v>
      </c>
      <c r="GS11" s="114" t="s">
        <v>845</v>
      </c>
      <c r="GT11" s="114" t="s">
        <v>861</v>
      </c>
      <c r="GU11" s="114" t="s">
        <v>946</v>
      </c>
      <c r="GV11" s="114" t="s">
        <v>1045</v>
      </c>
      <c r="GW11" s="114" t="s">
        <v>912</v>
      </c>
      <c r="GX11" s="114" t="s">
        <v>1042</v>
      </c>
      <c r="GY11" s="114" t="s">
        <v>1018</v>
      </c>
      <c r="GZ11" s="114" t="s">
        <v>833</v>
      </c>
      <c r="HA11" s="114" t="s">
        <v>711</v>
      </c>
      <c r="HB11" s="114" t="s">
        <v>830</v>
      </c>
      <c r="HC11" s="114" t="s">
        <v>890</v>
      </c>
      <c r="HD11" s="114" t="s">
        <v>813</v>
      </c>
      <c r="HE11" s="114" t="s">
        <v>794</v>
      </c>
      <c r="HF11" s="114" t="s">
        <v>979</v>
      </c>
      <c r="HG11" s="114" t="s">
        <v>789</v>
      </c>
      <c r="HH11" s="114" t="s">
        <v>1083</v>
      </c>
      <c r="HI11" s="114" t="s">
        <v>907</v>
      </c>
      <c r="HJ11" s="114" t="s">
        <v>1114</v>
      </c>
      <c r="HK11" s="114" t="s">
        <v>1105</v>
      </c>
      <c r="HL11" s="114" t="s">
        <v>714</v>
      </c>
      <c r="HM11" s="114" t="s">
        <v>822</v>
      </c>
      <c r="HN11" s="114" t="s">
        <v>737</v>
      </c>
      <c r="HO11" s="114" t="s">
        <v>715</v>
      </c>
      <c r="HP11" s="114" t="s">
        <v>904</v>
      </c>
      <c r="HQ11" s="114" t="s">
        <v>1030</v>
      </c>
      <c r="HR11" s="114" t="s">
        <v>721</v>
      </c>
      <c r="HS11" s="114" t="s">
        <v>1038</v>
      </c>
      <c r="HT11" s="114" t="s">
        <v>1033</v>
      </c>
      <c r="HU11" s="114" t="s">
        <v>1002</v>
      </c>
      <c r="HV11" s="114" t="s">
        <v>710</v>
      </c>
      <c r="HW11" s="114" t="s">
        <v>892</v>
      </c>
      <c r="HX11" s="114" t="s">
        <v>918</v>
      </c>
      <c r="HY11" s="114" t="s">
        <v>745</v>
      </c>
      <c r="HZ11" s="114" t="s">
        <v>984</v>
      </c>
      <c r="IA11" s="114" t="s">
        <v>770</v>
      </c>
      <c r="IB11" s="114" t="s">
        <v>782</v>
      </c>
      <c r="IC11" s="114" t="s">
        <v>1119</v>
      </c>
      <c r="ID11" s="114" t="s">
        <v>1125</v>
      </c>
      <c r="IE11" s="114" t="s">
        <v>815</v>
      </c>
      <c r="IF11" s="114" t="s">
        <v>1103</v>
      </c>
      <c r="IG11" s="114" t="s">
        <v>1153</v>
      </c>
      <c r="IH11" s="114" t="s">
        <v>850</v>
      </c>
      <c r="II11" s="114" t="s">
        <v>853</v>
      </c>
      <c r="IJ11" s="114" t="s">
        <v>857</v>
      </c>
      <c r="IK11" s="114" t="s">
        <v>754</v>
      </c>
      <c r="IL11" s="114" t="s">
        <v>1064</v>
      </c>
      <c r="IM11" s="114" t="s">
        <v>1053</v>
      </c>
      <c r="IN11" s="114" t="s">
        <v>1027</v>
      </c>
      <c r="IO11" s="114" t="s">
        <v>1076</v>
      </c>
      <c r="IP11" s="114" t="s">
        <v>1005</v>
      </c>
      <c r="IQ11" s="114" t="s">
        <v>1010</v>
      </c>
      <c r="IR11" s="114" t="s">
        <v>1169</v>
      </c>
      <c r="IS11" s="114" t="s">
        <v>18916</v>
      </c>
      <c r="IT11" s="114" t="s">
        <v>1087</v>
      </c>
      <c r="IU11" s="114" t="s">
        <v>856</v>
      </c>
      <c r="IV11" s="114" t="s">
        <v>1132</v>
      </c>
      <c r="IW11" s="114" t="s">
        <v>936</v>
      </c>
      <c r="IX11" s="114" t="s">
        <v>945</v>
      </c>
      <c r="IY11" s="114" t="s">
        <v>1037</v>
      </c>
      <c r="IZ11" s="114" t="s">
        <v>1012</v>
      </c>
      <c r="JA11" s="114" t="s">
        <v>1016</v>
      </c>
      <c r="JB11" s="114" t="s">
        <v>1010</v>
      </c>
      <c r="JC11" s="114" t="s">
        <v>749</v>
      </c>
      <c r="JD11" s="114" t="s">
        <v>793</v>
      </c>
      <c r="JE11" s="114" t="s">
        <v>1136</v>
      </c>
      <c r="JF11" s="114" t="s">
        <v>1174</v>
      </c>
      <c r="JG11" s="114" t="s">
        <v>1070</v>
      </c>
      <c r="JH11" s="114" t="s">
        <v>1075</v>
      </c>
      <c r="JI11" s="114" t="s">
        <v>1118</v>
      </c>
      <c r="JJ11" s="114" t="s">
        <v>904</v>
      </c>
      <c r="JK11" s="114" t="s">
        <v>979</v>
      </c>
      <c r="JL11" s="114" t="s">
        <v>899</v>
      </c>
      <c r="JM11" s="114" t="s">
        <v>8992</v>
      </c>
      <c r="JN11" s="114" t="s">
        <v>1042</v>
      </c>
      <c r="JO11" s="114" t="s">
        <v>818</v>
      </c>
      <c r="JP11" s="114" t="s">
        <v>734</v>
      </c>
      <c r="JQ11" s="114" t="s">
        <v>909</v>
      </c>
      <c r="JR11" s="114" t="s">
        <v>1133</v>
      </c>
      <c r="JS11" s="114" t="s">
        <v>737</v>
      </c>
      <c r="JT11" s="114" t="s">
        <v>893</v>
      </c>
      <c r="JU11" s="114" t="s">
        <v>794</v>
      </c>
      <c r="JV11" s="114" t="s">
        <v>708</v>
      </c>
      <c r="JW11" s="114" t="s">
        <v>982</v>
      </c>
      <c r="JX11" s="114" t="s">
        <v>1083</v>
      </c>
      <c r="JY11" s="114" t="s">
        <v>1014</v>
      </c>
      <c r="JZ11" s="114" t="s">
        <v>1002</v>
      </c>
      <c r="KA11" s="114" t="s">
        <v>1104</v>
      </c>
      <c r="KB11" s="114" t="s">
        <v>849</v>
      </c>
      <c r="KC11" s="114" t="s">
        <v>971</v>
      </c>
      <c r="KD11" s="114" t="s">
        <v>1138</v>
      </c>
      <c r="KE11" s="114" t="s">
        <v>908</v>
      </c>
      <c r="KF11" s="114" t="s">
        <v>1097</v>
      </c>
      <c r="KG11" s="114" t="s">
        <v>1030</v>
      </c>
      <c r="KH11" s="114" t="s">
        <v>969</v>
      </c>
      <c r="KI11" s="114" t="s">
        <v>898</v>
      </c>
      <c r="KJ11" s="91" t="s">
        <v>1158</v>
      </c>
      <c r="KK11" s="91" t="s">
        <v>820</v>
      </c>
      <c r="KL11" s="91" t="s">
        <v>868</v>
      </c>
      <c r="KM11" s="91" t="s">
        <v>846</v>
      </c>
      <c r="KN11" s="91" t="s">
        <v>971</v>
      </c>
      <c r="KO11" s="91" t="s">
        <v>745</v>
      </c>
      <c r="KP11" s="91" t="s">
        <v>984</v>
      </c>
      <c r="KQ11" s="91" t="s">
        <v>1135</v>
      </c>
      <c r="KR11" s="91" t="s">
        <v>844</v>
      </c>
      <c r="KS11" s="91" t="s">
        <v>1027</v>
      </c>
      <c r="KT11" s="91" t="s">
        <v>1038</v>
      </c>
      <c r="KU11" s="91" t="s">
        <v>815</v>
      </c>
      <c r="KV11" s="91" t="s">
        <v>885</v>
      </c>
      <c r="KW11" s="91" t="s">
        <v>1153</v>
      </c>
      <c r="KX11" s="91" t="s">
        <v>850</v>
      </c>
      <c r="KY11" s="91" t="s">
        <v>766</v>
      </c>
      <c r="KZ11" s="91" t="s">
        <v>1154</v>
      </c>
      <c r="LA11" s="91" t="s">
        <v>930</v>
      </c>
      <c r="LB11" s="91" t="s">
        <v>936</v>
      </c>
      <c r="LC11" s="91" t="s">
        <v>1155</v>
      </c>
      <c r="LD11" s="91" t="s">
        <v>1142</v>
      </c>
      <c r="LE11" s="91" t="s">
        <v>837</v>
      </c>
      <c r="LF11" s="91" t="s">
        <v>1005</v>
      </c>
      <c r="LG11" s="91" t="s">
        <v>1010</v>
      </c>
      <c r="LH11" s="91" t="s">
        <v>1169</v>
      </c>
      <c r="LI11" s="91" t="s">
        <v>1165</v>
      </c>
      <c r="LJ11" s="91" t="s">
        <v>853</v>
      </c>
      <c r="LK11" s="91" t="s">
        <v>1174</v>
      </c>
      <c r="LL11" s="91" t="s">
        <v>725</v>
      </c>
      <c r="LM11" s="91" t="s">
        <v>923</v>
      </c>
      <c r="LN11" s="91" t="s">
        <v>945</v>
      </c>
      <c r="LO11" s="91" t="s">
        <v>1037</v>
      </c>
      <c r="LP11" s="91" t="s">
        <v>1012</v>
      </c>
      <c r="LQ11" s="91" t="s">
        <v>1016</v>
      </c>
      <c r="LR11" s="91" t="s">
        <v>949</v>
      </c>
      <c r="LS11" s="91" t="s">
        <v>707</v>
      </c>
      <c r="LT11" s="91" t="s">
        <v>952</v>
      </c>
      <c r="LU11" s="91" t="s">
        <v>1065</v>
      </c>
      <c r="LV11" s="91" t="s">
        <v>784</v>
      </c>
      <c r="LW11" s="91" t="s">
        <v>724</v>
      </c>
      <c r="LX11" s="91" t="s">
        <v>961</v>
      </c>
      <c r="LY11" s="91" t="s">
        <v>963</v>
      </c>
      <c r="LZ11" s="91" t="s">
        <v>1122</v>
      </c>
      <c r="MA11" s="91" t="s">
        <v>1023</v>
      </c>
      <c r="MB11" s="91" t="s">
        <v>859</v>
      </c>
      <c r="MC11" s="91" t="s">
        <v>1010</v>
      </c>
      <c r="MD11" s="91" t="s">
        <v>707</v>
      </c>
      <c r="ME11" s="91" t="s">
        <v>1055</v>
      </c>
      <c r="MF11" s="91" t="s">
        <v>776</v>
      </c>
      <c r="MG11" s="91" t="s">
        <v>787</v>
      </c>
      <c r="MH11" s="91" t="s">
        <v>1048</v>
      </c>
      <c r="MI11" s="91" t="s">
        <v>1050</v>
      </c>
      <c r="MJ11" s="91" t="s">
        <v>747</v>
      </c>
      <c r="MK11" s="91" t="s">
        <v>988</v>
      </c>
      <c r="ML11" s="91" t="s">
        <v>1052</v>
      </c>
      <c r="MM11" s="91" t="s">
        <v>830</v>
      </c>
      <c r="MN11" s="91" t="s">
        <v>1022</v>
      </c>
      <c r="MO11" s="91" t="s">
        <v>783</v>
      </c>
      <c r="MP11" s="91" t="s">
        <v>996</v>
      </c>
      <c r="MQ11" s="91" t="s">
        <v>913</v>
      </c>
      <c r="MR11" s="91" t="s">
        <v>1045</v>
      </c>
      <c r="MS11" s="91" t="s">
        <v>1048</v>
      </c>
      <c r="MT11" s="91" t="s">
        <v>1042</v>
      </c>
      <c r="MU11" s="91" t="s">
        <v>720</v>
      </c>
      <c r="MV11" s="91" t="s">
        <v>972</v>
      </c>
      <c r="MW11" s="91" t="s">
        <v>8993</v>
      </c>
      <c r="MX11" s="91" t="s">
        <v>756</v>
      </c>
      <c r="MY11" s="91" t="s">
        <v>1049</v>
      </c>
      <c r="MZ11" s="91" t="s">
        <v>1118</v>
      </c>
      <c r="NA11" s="91" t="s">
        <v>904</v>
      </c>
      <c r="NB11" s="91" t="s">
        <v>979</v>
      </c>
      <c r="NC11" s="91" t="s">
        <v>1046</v>
      </c>
      <c r="ND11" s="91" t="s">
        <v>971</v>
      </c>
      <c r="NE11" s="91" t="s">
        <v>891</v>
      </c>
      <c r="NF11" s="91" t="s">
        <v>939</v>
      </c>
      <c r="NG11" s="91" t="s">
        <v>1178</v>
      </c>
      <c r="NH11" s="91" t="s">
        <v>1117</v>
      </c>
      <c r="NI11" s="91" t="s">
        <v>1027</v>
      </c>
      <c r="NJ11" s="91" t="s">
        <v>805</v>
      </c>
      <c r="NK11" s="91" t="s">
        <v>812</v>
      </c>
      <c r="NL11" s="91" t="s">
        <v>931</v>
      </c>
      <c r="NM11" s="91" t="s">
        <v>738</v>
      </c>
      <c r="NN11" s="91" t="s">
        <v>716</v>
      </c>
      <c r="NO11" s="91" t="s">
        <v>1009</v>
      </c>
      <c r="NP11" s="91" t="s">
        <v>1154</v>
      </c>
      <c r="NQ11" s="91" t="s">
        <v>1057</v>
      </c>
      <c r="NR11" s="91" t="s">
        <v>1178</v>
      </c>
      <c r="NS11" s="91" t="s">
        <v>945</v>
      </c>
      <c r="NT11" s="91" t="s">
        <v>1142</v>
      </c>
      <c r="NU11" s="91" t="s">
        <v>1038</v>
      </c>
      <c r="NV11" s="91" t="s">
        <v>1096</v>
      </c>
      <c r="NW11" s="91" t="s">
        <v>949</v>
      </c>
      <c r="NX11" s="91" t="s">
        <v>1144</v>
      </c>
      <c r="NY11" s="91" t="s">
        <v>858</v>
      </c>
      <c r="NZ11" s="91" t="s">
        <v>1009</v>
      </c>
      <c r="OA11" s="91" t="s">
        <v>902</v>
      </c>
      <c r="OB11" s="91" t="s">
        <v>1132</v>
      </c>
      <c r="OC11" s="91" t="s">
        <v>1178</v>
      </c>
      <c r="OD11" s="91" t="s">
        <v>1144</v>
      </c>
      <c r="OE11" s="91" t="s">
        <v>1151</v>
      </c>
      <c r="OF11" s="91" t="s">
        <v>881</v>
      </c>
      <c r="OG11" s="91" t="s">
        <v>748</v>
      </c>
      <c r="OH11" s="91" t="s">
        <v>949</v>
      </c>
      <c r="OI11" s="91" t="s">
        <v>707</v>
      </c>
      <c r="OJ11" s="91" t="s">
        <v>1006</v>
      </c>
      <c r="OK11" s="91" t="s">
        <v>804</v>
      </c>
      <c r="OL11" s="91" t="s">
        <v>784</v>
      </c>
      <c r="OM11" s="91" t="s">
        <v>724</v>
      </c>
      <c r="ON11" s="91" t="s">
        <v>808</v>
      </c>
      <c r="OO11" s="91" t="s">
        <v>752</v>
      </c>
      <c r="OP11" s="91" t="s">
        <v>1037</v>
      </c>
      <c r="OQ11" s="91" t="s">
        <v>840</v>
      </c>
      <c r="OR11" s="91" t="s">
        <v>859</v>
      </c>
      <c r="OS11" s="91" t="s">
        <v>733</v>
      </c>
      <c r="OT11" s="91" t="s">
        <v>1127</v>
      </c>
      <c r="OU11" s="91" t="s">
        <v>1055</v>
      </c>
      <c r="OV11" s="91" t="s">
        <v>853</v>
      </c>
      <c r="OW11" s="91" t="s">
        <v>1024</v>
      </c>
      <c r="OX11" s="91" t="s">
        <v>941</v>
      </c>
      <c r="OY11" s="91" t="s">
        <v>705</v>
      </c>
      <c r="OZ11" s="91" t="s">
        <v>747</v>
      </c>
      <c r="PA11" s="91" t="s">
        <v>1037</v>
      </c>
      <c r="PB11" s="91" t="s">
        <v>1077</v>
      </c>
      <c r="PC11" s="91" t="s">
        <v>817</v>
      </c>
      <c r="PD11" s="91" t="s">
        <v>733</v>
      </c>
      <c r="PE11" s="91" t="s">
        <v>1147</v>
      </c>
      <c r="PF11" s="91" t="s">
        <v>760</v>
      </c>
      <c r="PG11" s="91" t="s">
        <v>1137</v>
      </c>
      <c r="PH11" s="91" t="s">
        <v>1140</v>
      </c>
      <c r="PI11" s="91" t="s">
        <v>1036</v>
      </c>
      <c r="PJ11" s="91" t="s">
        <v>949</v>
      </c>
      <c r="PK11" s="91" t="s">
        <v>845</v>
      </c>
      <c r="PL11" s="91" t="s">
        <v>734</v>
      </c>
      <c r="PM11" s="91" t="s">
        <v>1110</v>
      </c>
      <c r="PN11" s="91" t="s">
        <v>1056</v>
      </c>
      <c r="PO11" s="91" t="s">
        <v>1048</v>
      </c>
      <c r="PP11" s="91" t="s">
        <v>779</v>
      </c>
      <c r="PQ11" s="91" t="s">
        <v>1131</v>
      </c>
      <c r="PR11" s="91" t="s">
        <v>1037</v>
      </c>
      <c r="PS11" s="91" t="s">
        <v>1226</v>
      </c>
      <c r="PT11" s="91" t="s">
        <v>8992</v>
      </c>
      <c r="PU11" s="91" t="s">
        <v>1014</v>
      </c>
      <c r="PV11" s="91" t="s">
        <v>1114</v>
      </c>
      <c r="PW11" s="91" t="s">
        <v>942</v>
      </c>
      <c r="PX11" s="91" t="s">
        <v>909</v>
      </c>
      <c r="PY11" s="91" t="s">
        <v>1047</v>
      </c>
      <c r="PZ11" s="91" t="s">
        <v>8992</v>
      </c>
      <c r="QA11" s="91" t="s">
        <v>882</v>
      </c>
      <c r="QB11" s="91" t="s">
        <v>1028</v>
      </c>
      <c r="QC11" s="91" t="s">
        <v>1100</v>
      </c>
      <c r="QD11" s="91" t="s">
        <v>791</v>
      </c>
      <c r="QE11" s="91" t="s">
        <v>971</v>
      </c>
      <c r="QF11" s="91" t="s">
        <v>937</v>
      </c>
      <c r="QG11" s="91" t="s">
        <v>758</v>
      </c>
      <c r="QH11" s="91" t="s">
        <v>801</v>
      </c>
      <c r="QI11" s="91" t="s">
        <v>892</v>
      </c>
      <c r="QJ11" s="91" t="s">
        <v>971</v>
      </c>
      <c r="QK11" s="91" t="s">
        <v>1013</v>
      </c>
      <c r="QL11" s="91" t="s">
        <v>984</v>
      </c>
      <c r="QM11" s="91" t="s">
        <v>1103</v>
      </c>
      <c r="QN11" s="91" t="s">
        <v>869</v>
      </c>
      <c r="QO11" s="91" t="s">
        <v>969</v>
      </c>
      <c r="QP11" s="91" t="s">
        <v>971</v>
      </c>
      <c r="QQ11" s="91" t="s">
        <v>712</v>
      </c>
      <c r="QR11" s="91" t="s">
        <v>1103</v>
      </c>
      <c r="QS11" s="91" t="s">
        <v>1181</v>
      </c>
      <c r="QT11" s="91" t="s">
        <v>1035</v>
      </c>
      <c r="QU11" s="91" t="s">
        <v>1009</v>
      </c>
      <c r="QV11" s="91" t="s">
        <v>901</v>
      </c>
      <c r="QW11" s="91" t="s">
        <v>1057</v>
      </c>
      <c r="QX11" s="91" t="s">
        <v>931</v>
      </c>
      <c r="QY11" s="91" t="s">
        <v>744</v>
      </c>
      <c r="QZ11" s="91" t="s">
        <v>1119</v>
      </c>
      <c r="RA11" s="91" t="s">
        <v>898</v>
      </c>
      <c r="RB11" s="91" t="s">
        <v>1005</v>
      </c>
      <c r="RC11" s="91" t="s">
        <v>1082</v>
      </c>
      <c r="RD11" s="91" t="s">
        <v>1181</v>
      </c>
      <c r="RE11" s="91" t="s">
        <v>858</v>
      </c>
      <c r="RF11" s="91" t="s">
        <v>1071</v>
      </c>
      <c r="RG11" s="91" t="s">
        <v>902</v>
      </c>
      <c r="RH11" s="91" t="s">
        <v>1057</v>
      </c>
      <c r="RI11" s="91" t="s">
        <v>931</v>
      </c>
      <c r="RJ11" s="91" t="s">
        <v>1144</v>
      </c>
      <c r="RK11" s="91" t="s">
        <v>1008</v>
      </c>
      <c r="RL11" s="91" t="s">
        <v>898</v>
      </c>
      <c r="RM11" s="91" t="s">
        <v>18903</v>
      </c>
      <c r="RN11" s="91" t="s">
        <v>1162</v>
      </c>
      <c r="RO11" s="91" t="s">
        <v>961</v>
      </c>
      <c r="RP11" s="91" t="s">
        <v>1017</v>
      </c>
      <c r="RQ11" s="91" t="s">
        <v>821</v>
      </c>
      <c r="RR11" s="91" t="s">
        <v>956</v>
      </c>
      <c r="RS11" s="91" t="s">
        <v>1019</v>
      </c>
      <c r="RT11" s="91" t="s">
        <v>923</v>
      </c>
      <c r="RU11" s="91" t="s">
        <v>964</v>
      </c>
      <c r="RV11" s="91" t="s">
        <v>1151</v>
      </c>
      <c r="RW11" s="91" t="s">
        <v>804</v>
      </c>
      <c r="RX11" s="91" t="s">
        <v>722</v>
      </c>
      <c r="RY11" s="91" t="s">
        <v>1010</v>
      </c>
      <c r="RZ11" s="91" t="s">
        <v>779</v>
      </c>
      <c r="SA11" s="91" t="s">
        <v>860</v>
      </c>
      <c r="SB11" s="91" t="s">
        <v>804</v>
      </c>
      <c r="SC11" s="91" t="s">
        <v>1140</v>
      </c>
      <c r="SD11" s="91" t="s">
        <v>941</v>
      </c>
      <c r="SE11" s="91" t="s">
        <v>800</v>
      </c>
      <c r="SF11" s="91" t="s">
        <v>752</v>
      </c>
      <c r="SG11" s="91" t="s">
        <v>1037</v>
      </c>
      <c r="SH11" s="91" t="s">
        <v>739</v>
      </c>
      <c r="SI11" s="91" t="s">
        <v>830</v>
      </c>
      <c r="SJ11" s="91" t="s">
        <v>949</v>
      </c>
      <c r="SK11" s="91" t="s">
        <v>1043</v>
      </c>
      <c r="SL11" s="91" t="s">
        <v>978</v>
      </c>
      <c r="SM11" s="91" t="s">
        <v>771</v>
      </c>
      <c r="SN11" s="91" t="s">
        <v>883</v>
      </c>
      <c r="SO11" s="91" t="s">
        <v>941</v>
      </c>
      <c r="SP11" s="91" t="s">
        <v>836</v>
      </c>
      <c r="SQ11" s="91" t="s">
        <v>927</v>
      </c>
      <c r="SR11" s="91" t="s">
        <v>771</v>
      </c>
      <c r="SS11" s="91" t="s">
        <v>1110</v>
      </c>
      <c r="ST11" s="91" t="s">
        <v>1047</v>
      </c>
      <c r="SU11" s="91" t="s">
        <v>1049</v>
      </c>
      <c r="SV11" s="91" t="s">
        <v>1118</v>
      </c>
      <c r="SW11" s="91" t="s">
        <v>996</v>
      </c>
      <c r="SX11" s="91" t="s">
        <v>913</v>
      </c>
      <c r="SY11" s="91" t="s">
        <v>983</v>
      </c>
      <c r="SZ11" s="91" t="s">
        <v>894</v>
      </c>
      <c r="TA11" s="91" t="s">
        <v>746</v>
      </c>
      <c r="TB11" s="91" t="s">
        <v>1018</v>
      </c>
      <c r="TC11" s="91" t="s">
        <v>773</v>
      </c>
      <c r="TD11" s="91" t="s">
        <v>909</v>
      </c>
      <c r="TE11" s="91" t="s">
        <v>1133</v>
      </c>
      <c r="TF11" s="91" t="s">
        <v>769</v>
      </c>
      <c r="TG11" s="91" t="s">
        <v>880</v>
      </c>
      <c r="TH11" s="91" t="s">
        <v>1028</v>
      </c>
      <c r="TI11" s="91" t="s">
        <v>946</v>
      </c>
      <c r="TJ11" s="91" t="s">
        <v>983</v>
      </c>
      <c r="TK11" s="91" t="s">
        <v>1020</v>
      </c>
      <c r="TL11" s="91" t="s">
        <v>937</v>
      </c>
      <c r="TM11" s="91" t="s">
        <v>1081</v>
      </c>
      <c r="TN11" s="91" t="s">
        <v>1159</v>
      </c>
      <c r="TO11" s="91" t="s">
        <v>869</v>
      </c>
      <c r="TP11" s="91" t="s">
        <v>1133</v>
      </c>
      <c r="TQ11" s="91" t="s">
        <v>742</v>
      </c>
      <c r="TR11" s="91" t="s">
        <v>1148</v>
      </c>
      <c r="TS11" s="91" t="s">
        <v>1178</v>
      </c>
      <c r="TT11" s="91" t="s">
        <v>1030</v>
      </c>
      <c r="TU11" s="91" t="s">
        <v>791</v>
      </c>
      <c r="TV11" s="91" t="s">
        <v>998</v>
      </c>
      <c r="TW11" s="91" t="s">
        <v>1031</v>
      </c>
      <c r="TX11" s="91" t="s">
        <v>1114</v>
      </c>
      <c r="TY11" s="91" t="s">
        <v>834</v>
      </c>
      <c r="TZ11" s="91" t="s">
        <v>846</v>
      </c>
      <c r="UA11" s="91" t="s">
        <v>1071</v>
      </c>
      <c r="UB11" s="91" t="s">
        <v>1109</v>
      </c>
      <c r="UC11" s="91" t="s">
        <v>984</v>
      </c>
      <c r="UD11" s="91" t="s">
        <v>931</v>
      </c>
      <c r="UE11" s="91" t="s">
        <v>1169</v>
      </c>
      <c r="UF11" s="91" t="s">
        <v>1119</v>
      </c>
      <c r="UG11" s="91" t="s">
        <v>998</v>
      </c>
      <c r="UH11" s="91" t="s">
        <v>780</v>
      </c>
      <c r="UI11" s="91" t="s">
        <v>1086</v>
      </c>
      <c r="UJ11" s="91" t="s">
        <v>801</v>
      </c>
      <c r="UK11" s="91" t="s">
        <v>1035</v>
      </c>
      <c r="UL11" s="91" t="s">
        <v>1071</v>
      </c>
      <c r="UM11" s="91" t="s">
        <v>709</v>
      </c>
      <c r="UN11" s="91" t="s">
        <v>1057</v>
      </c>
      <c r="UO11" s="91" t="s">
        <v>931</v>
      </c>
      <c r="UP11" s="91" t="s">
        <v>906</v>
      </c>
      <c r="UQ11" s="91" t="s">
        <v>1006</v>
      </c>
      <c r="UR11" s="91" t="s">
        <v>898</v>
      </c>
      <c r="US11" s="91" t="s">
        <v>812</v>
      </c>
      <c r="UT11" s="91" t="s">
        <v>1010</v>
      </c>
      <c r="UU11" s="91" t="s">
        <v>944</v>
      </c>
      <c r="UV11" s="91" t="s">
        <v>747</v>
      </c>
      <c r="UW11" s="91" t="s">
        <v>1122</v>
      </c>
      <c r="UX11" s="91" t="s">
        <v>1110</v>
      </c>
      <c r="UY11" s="91" t="s">
        <v>830</v>
      </c>
      <c r="UZ11" s="91" t="s">
        <v>836</v>
      </c>
      <c r="VA11" s="91" t="s">
        <v>783</v>
      </c>
      <c r="VB11" s="91" t="s">
        <v>996</v>
      </c>
      <c r="VC11" s="91" t="s">
        <v>734</v>
      </c>
      <c r="VD11" s="91" t="s">
        <v>1045</v>
      </c>
      <c r="VE11" s="91" t="s">
        <v>985</v>
      </c>
      <c r="VF11" s="91" t="s">
        <v>1042</v>
      </c>
      <c r="VG11" s="91" t="s">
        <v>1018</v>
      </c>
      <c r="VH11" s="91" t="s">
        <v>972</v>
      </c>
      <c r="VI11" s="91" t="s">
        <v>1110</v>
      </c>
      <c r="VJ11" s="91" t="s">
        <v>1047</v>
      </c>
      <c r="VK11" s="91" t="s">
        <v>890</v>
      </c>
      <c r="VL11" s="91" t="s">
        <v>813</v>
      </c>
      <c r="VM11" s="91" t="s">
        <v>996</v>
      </c>
      <c r="VN11" s="91" t="s">
        <v>979</v>
      </c>
      <c r="VO11" s="91" t="s">
        <v>983</v>
      </c>
      <c r="VP11" s="91" t="s">
        <v>1048</v>
      </c>
      <c r="VQ11" s="91" t="s">
        <v>1176</v>
      </c>
      <c r="VR11" s="91" t="s">
        <v>1081</v>
      </c>
      <c r="VS11" s="91" t="s">
        <v>1159</v>
      </c>
      <c r="VT11" s="91" t="s">
        <v>8993</v>
      </c>
      <c r="VU11" s="91" t="s">
        <v>1058</v>
      </c>
      <c r="VV11" s="91" t="s">
        <v>735</v>
      </c>
      <c r="VW11" s="91" t="s">
        <v>1148</v>
      </c>
      <c r="VX11" s="91" t="s">
        <v>1028</v>
      </c>
      <c r="VY11" s="91" t="s">
        <v>979</v>
      </c>
      <c r="VZ11" s="91" t="s">
        <v>982</v>
      </c>
      <c r="WA11" s="91" t="s">
        <v>1020</v>
      </c>
      <c r="WB11" s="91" t="s">
        <v>705</v>
      </c>
      <c r="WC11" s="91" t="s">
        <v>903</v>
      </c>
      <c r="WD11" s="91" t="s">
        <v>942</v>
      </c>
      <c r="WE11" s="91" t="s">
        <v>846</v>
      </c>
      <c r="WF11" s="91" t="s">
        <v>1020</v>
      </c>
      <c r="WG11" s="91" t="s">
        <v>914</v>
      </c>
      <c r="WH11" s="91" t="s">
        <v>908</v>
      </c>
      <c r="WI11" s="91" t="s">
        <v>1103</v>
      </c>
      <c r="WJ11" s="91" t="s">
        <v>946</v>
      </c>
      <c r="WK11" s="91" t="s">
        <v>721</v>
      </c>
      <c r="WL11" s="91" t="s">
        <v>1125</v>
      </c>
      <c r="WM11" s="91" t="s">
        <v>1031</v>
      </c>
      <c r="WN11" s="91" t="s">
        <v>820</v>
      </c>
      <c r="WO11" s="91" t="s">
        <v>1181</v>
      </c>
      <c r="WP11" s="91" t="s">
        <v>18980</v>
      </c>
      <c r="WQ11" s="91" t="s">
        <v>1071</v>
      </c>
      <c r="WR11" s="91" t="s">
        <v>1138</v>
      </c>
      <c r="WS11" s="91" t="s">
        <v>984</v>
      </c>
      <c r="WT11" s="91" t="s">
        <v>931</v>
      </c>
      <c r="WU11" s="91" t="s">
        <v>744</v>
      </c>
      <c r="WV11" s="91" t="s">
        <v>1027</v>
      </c>
      <c r="WW11" s="91" t="s">
        <v>898</v>
      </c>
      <c r="WX11" s="91" t="s">
        <v>879</v>
      </c>
      <c r="WY11" s="91" t="s">
        <v>1086</v>
      </c>
      <c r="WZ11" s="91" t="s">
        <v>1197</v>
      </c>
      <c r="XA11" s="91" t="s">
        <v>1035</v>
      </c>
      <c r="XB11" s="91" t="s">
        <v>853</v>
      </c>
      <c r="XC11" s="91" t="s">
        <v>1024</v>
      </c>
      <c r="XD11" s="91" t="s">
        <v>1057</v>
      </c>
      <c r="XE11" s="91" t="s">
        <v>931</v>
      </c>
      <c r="XF11" s="91" t="s">
        <v>906</v>
      </c>
      <c r="XG11" s="91" t="s">
        <v>1006</v>
      </c>
      <c r="XH11" s="91" t="s">
        <v>741</v>
      </c>
      <c r="XI11" s="91" t="s">
        <v>1096</v>
      </c>
      <c r="XJ11" s="91" t="s">
        <v>1162</v>
      </c>
      <c r="XK11" s="91" t="s">
        <v>808</v>
      </c>
      <c r="XL11" s="91" t="s">
        <v>793</v>
      </c>
      <c r="XM11" s="91" t="s">
        <v>853</v>
      </c>
      <c r="XN11" s="91" t="s">
        <v>1174</v>
      </c>
      <c r="XO11" s="91" t="s">
        <v>757</v>
      </c>
      <c r="XP11" s="91" t="s">
        <v>923</v>
      </c>
      <c r="XQ11" s="91" t="s">
        <v>964</v>
      </c>
      <c r="XR11" s="91" t="s">
        <v>726</v>
      </c>
      <c r="XS11" s="91" t="s">
        <v>840</v>
      </c>
      <c r="XT11" s="91" t="s">
        <v>1156</v>
      </c>
      <c r="XU11" s="91" t="s">
        <v>1162</v>
      </c>
      <c r="XV11" s="91" t="s">
        <v>961</v>
      </c>
      <c r="XW11" s="91" t="s">
        <v>860</v>
      </c>
      <c r="XX11" s="91" t="s">
        <v>804</v>
      </c>
      <c r="XY11" s="91" t="s">
        <v>787</v>
      </c>
      <c r="XZ11" s="91" t="s">
        <v>941</v>
      </c>
      <c r="YA11" s="91" t="s">
        <v>705</v>
      </c>
      <c r="YB11" s="91" t="s">
        <v>752</v>
      </c>
      <c r="YC11" s="91" t="s">
        <v>1073</v>
      </c>
      <c r="YD11" s="91" t="s">
        <v>1077</v>
      </c>
      <c r="YE11" s="91" t="s">
        <v>817</v>
      </c>
      <c r="YF11" s="91" t="s">
        <v>800</v>
      </c>
      <c r="YG11" s="91" t="s">
        <v>1127</v>
      </c>
      <c r="YH11" s="91" t="s">
        <v>1085</v>
      </c>
      <c r="YI11" s="91" t="s">
        <v>913</v>
      </c>
      <c r="YJ11" s="91" t="s">
        <v>1068</v>
      </c>
      <c r="YK11" s="91" t="s">
        <v>941</v>
      </c>
      <c r="YL11" s="91" t="s">
        <v>836</v>
      </c>
      <c r="YM11" s="91" t="s">
        <v>873</v>
      </c>
      <c r="YN11" s="91" t="s">
        <v>972</v>
      </c>
      <c r="YO11" s="91" t="s">
        <v>1110</v>
      </c>
      <c r="YP11" s="91" t="s">
        <v>875</v>
      </c>
      <c r="YQ11" s="91" t="s">
        <v>1089</v>
      </c>
      <c r="YR11" s="91" t="s">
        <v>785</v>
      </c>
      <c r="YS11" s="91" t="s">
        <v>1146</v>
      </c>
      <c r="YT11" s="91" t="s">
        <v>801</v>
      </c>
      <c r="YU11" s="91" t="s">
        <v>892</v>
      </c>
      <c r="YV11" s="91" t="s">
        <v>918</v>
      </c>
      <c r="YW11" s="91" t="s">
        <v>1013</v>
      </c>
      <c r="YX11" s="91" t="s">
        <v>984</v>
      </c>
      <c r="YY11" s="91" t="s">
        <v>775</v>
      </c>
      <c r="YZ11" s="91" t="s">
        <v>782</v>
      </c>
      <c r="ZA11" s="91" t="s">
        <v>862</v>
      </c>
      <c r="ZB11" s="91" t="s">
        <v>741</v>
      </c>
      <c r="ZC11" s="91" t="s">
        <v>879</v>
      </c>
      <c r="ZD11" s="91" t="s">
        <v>1103</v>
      </c>
      <c r="ZE11" s="91" t="s">
        <v>1181</v>
      </c>
      <c r="ZF11" s="91" t="s">
        <v>1246</v>
      </c>
      <c r="ZG11" s="91" t="s">
        <v>853</v>
      </c>
      <c r="ZH11" s="91" t="s">
        <v>901</v>
      </c>
      <c r="ZI11" s="91" t="s">
        <v>1057</v>
      </c>
      <c r="ZJ11" s="91" t="s">
        <v>935</v>
      </c>
      <c r="ZK11" s="91" t="s">
        <v>781</v>
      </c>
      <c r="ZL11" s="91" t="s">
        <v>1119</v>
      </c>
      <c r="ZM11" s="91" t="s">
        <v>998</v>
      </c>
      <c r="ZN11" s="91" t="s">
        <v>879</v>
      </c>
      <c r="ZO11" s="91" t="s">
        <v>1162</v>
      </c>
      <c r="ZP11" s="91" t="s">
        <v>1169</v>
      </c>
      <c r="ZQ11" s="91" t="s">
        <v>1165</v>
      </c>
      <c r="ZR11" s="91" t="s">
        <v>1071</v>
      </c>
      <c r="ZS11" s="91" t="s">
        <v>837</v>
      </c>
      <c r="ZT11" s="91" t="s">
        <v>930</v>
      </c>
      <c r="ZU11" s="91" t="s">
        <v>935</v>
      </c>
      <c r="ZV11" s="91" t="s">
        <v>1032</v>
      </c>
      <c r="ZW11" s="91" t="s">
        <v>1008</v>
      </c>
      <c r="ZX11" s="91" t="s">
        <v>741</v>
      </c>
      <c r="ZY11" s="91" t="s">
        <v>1016</v>
      </c>
      <c r="ZZ11" s="91" t="s">
        <v>1010</v>
      </c>
      <c r="AAA11" s="91" t="s">
        <v>779</v>
      </c>
    </row>
    <row r="12" spans="1:703" x14ac:dyDescent="0.35">
      <c r="A12" s="8">
        <f t="shared" si="0"/>
        <v>11</v>
      </c>
      <c r="B12" s="135" t="s">
        <v>774</v>
      </c>
      <c r="C12" s="135" t="s">
        <v>963</v>
      </c>
      <c r="D12" s="135" t="s">
        <v>1071</v>
      </c>
      <c r="E12" s="135" t="s">
        <v>703</v>
      </c>
      <c r="F12" s="135" t="s">
        <v>722</v>
      </c>
      <c r="G12" s="135" t="s">
        <v>733</v>
      </c>
      <c r="H12" s="135" t="s">
        <v>781</v>
      </c>
      <c r="I12" s="135" t="s">
        <v>1008</v>
      </c>
      <c r="J12" s="135" t="s">
        <v>766</v>
      </c>
      <c r="K12" s="135" t="s">
        <v>1012</v>
      </c>
      <c r="L12" s="135" t="s">
        <v>759</v>
      </c>
      <c r="M12" s="135" t="s">
        <v>900</v>
      </c>
      <c r="N12" s="135" t="s">
        <v>860</v>
      </c>
      <c r="O12" s="135" t="s">
        <v>988</v>
      </c>
      <c r="P12" s="135" t="s">
        <v>902</v>
      </c>
      <c r="Q12" s="135" t="s">
        <v>1019</v>
      </c>
      <c r="R12" s="135" t="s">
        <v>1022</v>
      </c>
      <c r="S12" s="135" t="s">
        <v>783</v>
      </c>
      <c r="T12" s="135" t="s">
        <v>1037</v>
      </c>
      <c r="U12" s="135" t="s">
        <v>877</v>
      </c>
      <c r="V12" s="135" t="s">
        <v>1080</v>
      </c>
      <c r="W12" s="135" t="s">
        <v>764</v>
      </c>
      <c r="X12" s="135" t="s">
        <v>779</v>
      </c>
      <c r="Y12" s="135" t="s">
        <v>1007</v>
      </c>
      <c r="Z12" s="135" t="s">
        <v>988</v>
      </c>
      <c r="AA12" s="135" t="s">
        <v>1054</v>
      </c>
      <c r="AB12" s="135" t="s">
        <v>1070</v>
      </c>
      <c r="AC12" s="135" t="s">
        <v>802</v>
      </c>
      <c r="AD12" s="135" t="s">
        <v>1015</v>
      </c>
      <c r="AE12" s="135" t="s">
        <v>996</v>
      </c>
      <c r="AF12" s="135" t="s">
        <v>877</v>
      </c>
      <c r="AG12" s="135" t="s">
        <v>817</v>
      </c>
      <c r="AH12" s="135" t="s">
        <v>1074</v>
      </c>
      <c r="AI12" s="135" t="s">
        <v>1092</v>
      </c>
      <c r="AJ12" s="135" t="s">
        <v>1055</v>
      </c>
      <c r="AK12" s="135" t="s">
        <v>988</v>
      </c>
      <c r="AL12" s="135" t="s">
        <v>1110</v>
      </c>
      <c r="AM12" s="135" t="s">
        <v>1020</v>
      </c>
      <c r="AN12" s="135" t="s">
        <v>915</v>
      </c>
      <c r="AO12" s="135" t="s">
        <v>873</v>
      </c>
      <c r="AP12" s="135" t="s">
        <v>1159</v>
      </c>
      <c r="AQ12" s="135" t="s">
        <v>946</v>
      </c>
      <c r="AR12" s="135" t="s">
        <v>830</v>
      </c>
      <c r="AS12" s="135" t="s">
        <v>1048</v>
      </c>
      <c r="AT12" s="135" t="s">
        <v>777</v>
      </c>
      <c r="AU12" s="135" t="s">
        <v>720</v>
      </c>
      <c r="AV12" s="135" t="s">
        <v>1122</v>
      </c>
      <c r="AW12" s="135" t="s">
        <v>926</v>
      </c>
      <c r="AX12" s="135" t="s">
        <v>1133</v>
      </c>
      <c r="AY12" s="135" t="s">
        <v>1049</v>
      </c>
      <c r="AZ12" s="135" t="s">
        <v>818</v>
      </c>
      <c r="BA12" s="135" t="s">
        <v>773</v>
      </c>
      <c r="BB12" s="135" t="s">
        <v>1117</v>
      </c>
      <c r="BC12" s="135" t="s">
        <v>1071</v>
      </c>
      <c r="BD12" s="135" t="s">
        <v>745</v>
      </c>
      <c r="BE12" s="135" t="s">
        <v>1128</v>
      </c>
      <c r="BF12" s="135" t="s">
        <v>820</v>
      </c>
      <c r="BG12" s="135" t="s">
        <v>868</v>
      </c>
      <c r="BH12" s="135" t="s">
        <v>1046</v>
      </c>
      <c r="BI12" s="135" t="s">
        <v>918</v>
      </c>
      <c r="BJ12" s="135" t="s">
        <v>901</v>
      </c>
      <c r="BK12" s="135" t="s">
        <v>939</v>
      </c>
      <c r="BL12" s="135" t="s">
        <v>1105</v>
      </c>
      <c r="BM12" s="135" t="s">
        <v>1061</v>
      </c>
      <c r="BN12" s="135" t="s">
        <v>1142</v>
      </c>
      <c r="BO12" s="135" t="s">
        <v>918</v>
      </c>
      <c r="BP12" s="135" t="s">
        <v>937</v>
      </c>
      <c r="BQ12" s="135" t="s">
        <v>903</v>
      </c>
      <c r="BR12" s="135" t="s">
        <v>957</v>
      </c>
      <c r="BS12" s="135" t="s">
        <v>782</v>
      </c>
      <c r="BT12" s="135" t="s">
        <v>971</v>
      </c>
      <c r="BU12" s="135" t="s">
        <v>745</v>
      </c>
      <c r="BV12" s="135" t="s">
        <v>1086</v>
      </c>
      <c r="BW12" s="135" t="s">
        <v>867</v>
      </c>
      <c r="BX12" s="135" t="s">
        <v>1139</v>
      </c>
      <c r="BY12" s="135" t="s">
        <v>772</v>
      </c>
      <c r="BZ12" s="135" t="s">
        <v>883</v>
      </c>
      <c r="CA12" s="135" t="s">
        <v>769</v>
      </c>
      <c r="CB12" s="135" t="s">
        <v>873</v>
      </c>
      <c r="CC12" s="135" t="s">
        <v>957</v>
      </c>
      <c r="CD12" s="135" t="s">
        <v>1061</v>
      </c>
      <c r="CE12" s="135" t="s">
        <v>1130</v>
      </c>
      <c r="CF12" s="135" t="s">
        <v>815</v>
      </c>
      <c r="CG12" s="135" t="s">
        <v>1086</v>
      </c>
      <c r="CH12" s="135" t="s">
        <v>770</v>
      </c>
      <c r="CI12" s="135" t="s">
        <v>964</v>
      </c>
      <c r="CJ12" s="135" t="s">
        <v>1009</v>
      </c>
      <c r="CK12" s="135" t="s">
        <v>881</v>
      </c>
      <c r="CL12" s="135" t="s">
        <v>859</v>
      </c>
      <c r="CM12" s="135" t="s">
        <v>767</v>
      </c>
      <c r="CN12" s="135" t="s">
        <v>945</v>
      </c>
      <c r="CO12" s="135" t="s">
        <v>1151</v>
      </c>
      <c r="CP12" s="135" t="s">
        <v>804</v>
      </c>
      <c r="CQ12" s="135" t="s">
        <v>784</v>
      </c>
      <c r="CR12" s="135" t="s">
        <v>819</v>
      </c>
      <c r="CS12" s="135" t="s">
        <v>923</v>
      </c>
      <c r="CT12" s="135" t="s">
        <v>752</v>
      </c>
      <c r="CU12" s="135" t="s">
        <v>1037</v>
      </c>
      <c r="CV12" s="135" t="s">
        <v>881</v>
      </c>
      <c r="CW12" s="135" t="s">
        <v>859</v>
      </c>
      <c r="CX12" s="135" t="s">
        <v>767</v>
      </c>
      <c r="CY12" s="135" t="s">
        <v>1043</v>
      </c>
      <c r="CZ12" s="135" t="s">
        <v>1006</v>
      </c>
      <c r="DA12" s="135" t="s">
        <v>877</v>
      </c>
      <c r="DB12" s="135" t="s">
        <v>784</v>
      </c>
      <c r="DC12" s="135" t="s">
        <v>894</v>
      </c>
      <c r="DD12" s="135" t="s">
        <v>839</v>
      </c>
      <c r="DE12" s="135" t="s">
        <v>1026</v>
      </c>
      <c r="DF12" s="135" t="s">
        <v>18955</v>
      </c>
      <c r="DG12" s="135" t="s">
        <v>877</v>
      </c>
      <c r="DH12" s="135" t="s">
        <v>722</v>
      </c>
      <c r="DI12" s="135" t="s">
        <v>767</v>
      </c>
      <c r="DJ12" s="135" t="s">
        <v>845</v>
      </c>
      <c r="DK12" s="135" t="s">
        <v>996</v>
      </c>
      <c r="DL12" s="135" t="s">
        <v>877</v>
      </c>
      <c r="DM12" s="135" t="s">
        <v>1045</v>
      </c>
      <c r="DN12" s="135" t="s">
        <v>1048</v>
      </c>
      <c r="DO12" s="135" t="s">
        <v>705</v>
      </c>
      <c r="DP12" s="135" t="s">
        <v>1055</v>
      </c>
      <c r="DQ12" s="135" t="s">
        <v>1003</v>
      </c>
      <c r="DR12" s="135" t="s">
        <v>1027</v>
      </c>
      <c r="DS12" s="135" t="s">
        <v>732</v>
      </c>
      <c r="DT12" s="135" t="s">
        <v>882</v>
      </c>
      <c r="DU12" s="135" t="s">
        <v>1002</v>
      </c>
      <c r="DV12" s="135" t="s">
        <v>1097</v>
      </c>
      <c r="DW12" s="135" t="s">
        <v>979</v>
      </c>
      <c r="DX12" s="135" t="s">
        <v>830</v>
      </c>
      <c r="DY12" s="135" t="s">
        <v>1048</v>
      </c>
      <c r="DZ12" s="135" t="s">
        <v>746</v>
      </c>
      <c r="EA12" s="135" t="s">
        <v>1002</v>
      </c>
      <c r="EB12" s="135" t="s">
        <v>913</v>
      </c>
      <c r="EC12" s="135" t="s">
        <v>791</v>
      </c>
      <c r="ED12" s="135" t="s">
        <v>732</v>
      </c>
      <c r="EE12" s="135" t="s">
        <v>1013</v>
      </c>
      <c r="EF12" s="135" t="s">
        <v>788</v>
      </c>
      <c r="EG12" s="135" t="s">
        <v>904</v>
      </c>
      <c r="EH12" s="135" t="s">
        <v>750</v>
      </c>
      <c r="EI12" s="135" t="s">
        <v>791</v>
      </c>
      <c r="EJ12" s="135" t="s">
        <v>890</v>
      </c>
      <c r="EK12" s="135" t="s">
        <v>1033</v>
      </c>
      <c r="EL12" s="135" t="s">
        <v>1114</v>
      </c>
      <c r="EM12" s="135" t="s">
        <v>773</v>
      </c>
      <c r="EN12" s="135" t="s">
        <v>1101</v>
      </c>
      <c r="EO12" s="135" t="s">
        <v>1133</v>
      </c>
      <c r="EP12" s="135" t="s">
        <v>967</v>
      </c>
      <c r="EQ12" s="135" t="s">
        <v>1084</v>
      </c>
      <c r="ER12" s="135" t="s">
        <v>794</v>
      </c>
      <c r="ES12" s="135" t="s">
        <v>1139</v>
      </c>
      <c r="ET12" s="135" t="s">
        <v>776</v>
      </c>
      <c r="EU12" s="135" t="s">
        <v>753</v>
      </c>
      <c r="EV12" s="135" t="s">
        <v>802</v>
      </c>
      <c r="EW12" s="135" t="s">
        <v>818</v>
      </c>
      <c r="EX12" s="135" t="s">
        <v>878</v>
      </c>
      <c r="EY12" s="135" t="s">
        <v>928</v>
      </c>
      <c r="EZ12" s="135" t="s">
        <v>896</v>
      </c>
      <c r="FA12" s="135" t="s">
        <v>901</v>
      </c>
      <c r="FB12" s="135" t="s">
        <v>1057</v>
      </c>
      <c r="FC12" s="135" t="s">
        <v>1064</v>
      </c>
      <c r="FD12" s="135" t="s">
        <v>1061</v>
      </c>
      <c r="FE12" s="135" t="s">
        <v>1142</v>
      </c>
      <c r="FF12" s="135" t="s">
        <v>1060</v>
      </c>
      <c r="FG12" s="135" t="s">
        <v>1005</v>
      </c>
      <c r="FH12" s="135" t="s">
        <v>1167</v>
      </c>
      <c r="FI12" s="135" t="s">
        <v>1169</v>
      </c>
      <c r="FJ12" s="135" t="s">
        <v>858</v>
      </c>
      <c r="FK12" s="135" t="s">
        <v>1087</v>
      </c>
      <c r="FL12" s="135" t="s">
        <v>981</v>
      </c>
      <c r="FM12" s="135" t="s">
        <v>828</v>
      </c>
      <c r="FN12" s="135" t="s">
        <v>1022</v>
      </c>
      <c r="FO12" s="135" t="s">
        <v>783</v>
      </c>
      <c r="FP12" s="135" t="s">
        <v>726</v>
      </c>
      <c r="FQ12" s="135" t="s">
        <v>740</v>
      </c>
      <c r="FR12" s="135" t="s">
        <v>983</v>
      </c>
      <c r="FS12" s="135" t="s">
        <v>911</v>
      </c>
      <c r="FT12" s="135" t="s">
        <v>749</v>
      </c>
      <c r="FU12" s="135" t="s">
        <v>1131</v>
      </c>
      <c r="FV12" s="135" t="s">
        <v>833</v>
      </c>
      <c r="FW12" s="135" t="s">
        <v>1054</v>
      </c>
      <c r="FX12" s="135" t="s">
        <v>941</v>
      </c>
      <c r="FY12" s="135" t="s">
        <v>1099</v>
      </c>
      <c r="FZ12" s="135" t="s">
        <v>1015</v>
      </c>
      <c r="GA12" s="135" t="s">
        <v>1028</v>
      </c>
      <c r="GB12" s="135" t="s">
        <v>921</v>
      </c>
      <c r="GC12" s="135" t="s">
        <v>753</v>
      </c>
      <c r="GD12" s="135" t="s">
        <v>769</v>
      </c>
      <c r="GE12" s="135" t="s">
        <v>1092</v>
      </c>
      <c r="GF12" s="135" t="s">
        <v>18961</v>
      </c>
      <c r="GG12" s="135" t="s">
        <v>913</v>
      </c>
      <c r="GH12" s="135" t="s">
        <v>1094</v>
      </c>
      <c r="GI12" s="135" t="s">
        <v>1058</v>
      </c>
      <c r="GJ12" s="135" t="s">
        <v>705</v>
      </c>
      <c r="GK12" s="135" t="s">
        <v>893</v>
      </c>
      <c r="GL12" s="135" t="s">
        <v>957</v>
      </c>
      <c r="GM12" s="135" t="s">
        <v>708</v>
      </c>
      <c r="GN12" s="135" t="s">
        <v>1113</v>
      </c>
      <c r="GO12" s="135" t="s">
        <v>1063</v>
      </c>
      <c r="GP12" s="135" t="s">
        <v>947</v>
      </c>
      <c r="GQ12" s="135" t="s">
        <v>762</v>
      </c>
      <c r="GR12" s="135" t="s">
        <v>806</v>
      </c>
      <c r="GS12" s="135" t="s">
        <v>1079</v>
      </c>
      <c r="GT12" s="135" t="s">
        <v>971</v>
      </c>
      <c r="GU12" s="135" t="s">
        <v>841</v>
      </c>
      <c r="GV12" s="135" t="s">
        <v>720</v>
      </c>
      <c r="GW12" s="135" t="s">
        <v>1021</v>
      </c>
      <c r="GX12" s="135" t="s">
        <v>750</v>
      </c>
      <c r="GY12" s="135" t="s">
        <v>862</v>
      </c>
      <c r="GZ12" s="135" t="s">
        <v>967</v>
      </c>
      <c r="HA12" s="135" t="s">
        <v>880</v>
      </c>
      <c r="HB12" s="135" t="s">
        <v>758</v>
      </c>
      <c r="HC12" s="135" t="s">
        <v>801</v>
      </c>
      <c r="HD12" s="135" t="s">
        <v>884</v>
      </c>
      <c r="HE12" s="135" t="s">
        <v>887</v>
      </c>
      <c r="HF12" s="135" t="s">
        <v>745</v>
      </c>
      <c r="HG12" s="135" t="s">
        <v>939</v>
      </c>
      <c r="HH12" s="135" t="s">
        <v>1106</v>
      </c>
      <c r="HI12" s="135" t="s">
        <v>1117</v>
      </c>
      <c r="HJ12" s="135" t="s">
        <v>829</v>
      </c>
      <c r="HK12" s="135" t="s">
        <v>703</v>
      </c>
      <c r="HL12" s="135" t="s">
        <v>1084</v>
      </c>
      <c r="HM12" s="135" t="s">
        <v>931</v>
      </c>
      <c r="HN12" s="135" t="s">
        <v>917</v>
      </c>
      <c r="HO12" s="135" t="s">
        <v>850</v>
      </c>
      <c r="HP12" s="135" t="s">
        <v>918</v>
      </c>
      <c r="HQ12" s="135" t="s">
        <v>1154</v>
      </c>
      <c r="HR12" s="135" t="s">
        <v>930</v>
      </c>
      <c r="HS12" s="135" t="s">
        <v>936</v>
      </c>
      <c r="HT12" s="135" t="s">
        <v>1061</v>
      </c>
      <c r="HU12" s="135" t="s">
        <v>1142</v>
      </c>
      <c r="HV12" s="135" t="s">
        <v>1076</v>
      </c>
      <c r="HW12" s="135" t="s">
        <v>803</v>
      </c>
      <c r="HX12" s="135" t="s">
        <v>1167</v>
      </c>
      <c r="HY12" s="135" t="s">
        <v>1144</v>
      </c>
      <c r="HZ12" s="135" t="s">
        <v>793</v>
      </c>
      <c r="IA12" s="135" t="s">
        <v>1136</v>
      </c>
      <c r="IB12" s="135" t="s">
        <v>815</v>
      </c>
      <c r="IC12" s="135" t="s">
        <v>1086</v>
      </c>
      <c r="ID12" s="135" t="s">
        <v>704</v>
      </c>
      <c r="IE12" s="135" t="s">
        <v>1067</v>
      </c>
      <c r="IF12" s="135" t="s">
        <v>821</v>
      </c>
      <c r="IG12" s="135" t="s">
        <v>1098</v>
      </c>
      <c r="IH12" s="135" t="s">
        <v>1156</v>
      </c>
      <c r="II12" s="135" t="s">
        <v>1059</v>
      </c>
      <c r="IJ12" s="135" t="s">
        <v>1053</v>
      </c>
      <c r="IK12" s="135" t="s">
        <v>1006</v>
      </c>
      <c r="IL12" s="135" t="s">
        <v>804</v>
      </c>
      <c r="IM12" s="135" t="s">
        <v>784</v>
      </c>
      <c r="IN12" s="135" t="s">
        <v>819</v>
      </c>
      <c r="IO12" s="135" t="s">
        <v>838</v>
      </c>
      <c r="IP12" s="135" t="s">
        <v>1026</v>
      </c>
      <c r="IQ12" s="135" t="s">
        <v>1122</v>
      </c>
      <c r="IR12" s="135" t="s">
        <v>1024</v>
      </c>
      <c r="IS12" s="135" t="s">
        <v>1036</v>
      </c>
      <c r="IT12" s="135" t="s">
        <v>1088</v>
      </c>
      <c r="IU12" s="135" t="s">
        <v>1127</v>
      </c>
      <c r="IV12" s="135" t="s">
        <v>863</v>
      </c>
      <c r="IW12" s="135" t="s">
        <v>877</v>
      </c>
      <c r="IX12" s="135" t="s">
        <v>1140</v>
      </c>
      <c r="IY12" s="135" t="s">
        <v>1048</v>
      </c>
      <c r="IZ12" s="135" t="s">
        <v>900</v>
      </c>
      <c r="JA12" s="135" t="s">
        <v>860</v>
      </c>
      <c r="JB12" s="135" t="s">
        <v>1122</v>
      </c>
      <c r="JC12" s="135" t="s">
        <v>1110</v>
      </c>
      <c r="JD12" s="135" t="s">
        <v>757</v>
      </c>
      <c r="JE12" s="135" t="s">
        <v>836</v>
      </c>
      <c r="JF12" s="135" t="s">
        <v>783</v>
      </c>
      <c r="JG12" s="135" t="s">
        <v>861</v>
      </c>
      <c r="JH12" s="135" t="s">
        <v>946</v>
      </c>
      <c r="JI12" s="135" t="s">
        <v>1079</v>
      </c>
      <c r="JJ12" s="135" t="s">
        <v>918</v>
      </c>
      <c r="JK12" s="135" t="s">
        <v>745</v>
      </c>
      <c r="JL12" s="135" t="s">
        <v>927</v>
      </c>
      <c r="JM12" s="135" t="s">
        <v>773</v>
      </c>
      <c r="JN12" s="135" t="s">
        <v>750</v>
      </c>
      <c r="JO12" s="135" t="s">
        <v>1119</v>
      </c>
      <c r="JP12" s="135" t="s">
        <v>1089</v>
      </c>
      <c r="JQ12" s="135" t="s">
        <v>1128</v>
      </c>
      <c r="JR12" s="135" t="s">
        <v>885</v>
      </c>
      <c r="JS12" s="135" t="s">
        <v>1153</v>
      </c>
      <c r="JT12" s="135" t="s">
        <v>789</v>
      </c>
      <c r="JU12" s="135" t="s">
        <v>887</v>
      </c>
      <c r="JV12" s="135" t="s">
        <v>901</v>
      </c>
      <c r="JW12" s="135" t="s">
        <v>754</v>
      </c>
      <c r="JX12" s="135" t="s">
        <v>942</v>
      </c>
      <c r="JY12" s="135" t="s">
        <v>1117</v>
      </c>
      <c r="JZ12" s="135" t="s">
        <v>1142</v>
      </c>
      <c r="KA12" s="135" t="s">
        <v>1060</v>
      </c>
      <c r="KB12" s="135" t="s">
        <v>1148</v>
      </c>
      <c r="KC12" s="135" t="s">
        <v>1150</v>
      </c>
      <c r="KD12" s="135" t="s">
        <v>738</v>
      </c>
      <c r="KE12" s="135" t="s">
        <v>928</v>
      </c>
      <c r="KF12" s="135" t="s">
        <v>799</v>
      </c>
      <c r="KG12" s="135" t="s">
        <v>712</v>
      </c>
      <c r="KH12" s="135" t="s">
        <v>1132</v>
      </c>
      <c r="KI12" s="135" t="s">
        <v>923</v>
      </c>
      <c r="KJ12" s="4" t="s">
        <v>872</v>
      </c>
      <c r="KK12" s="114" t="s">
        <v>1009</v>
      </c>
      <c r="KL12" s="114" t="s">
        <v>881</v>
      </c>
      <c r="KM12" s="114" t="s">
        <v>1096</v>
      </c>
      <c r="KN12" s="114" t="s">
        <v>1150</v>
      </c>
      <c r="KO12" s="114" t="s">
        <v>1144</v>
      </c>
      <c r="KP12" s="114" t="s">
        <v>793</v>
      </c>
      <c r="KQ12" s="114" t="s">
        <v>1136</v>
      </c>
      <c r="KR12" s="114" t="s">
        <v>1111</v>
      </c>
      <c r="KS12" s="114" t="s">
        <v>819</v>
      </c>
      <c r="KT12" s="114" t="s">
        <v>923</v>
      </c>
      <c r="KU12" s="114" t="s">
        <v>717</v>
      </c>
      <c r="KV12" s="114" t="s">
        <v>1130</v>
      </c>
      <c r="KW12" s="114" t="s">
        <v>706</v>
      </c>
      <c r="KX12" s="114" t="s">
        <v>1156</v>
      </c>
      <c r="KY12" s="114" t="s">
        <v>1124</v>
      </c>
      <c r="KZ12" s="114" t="s">
        <v>1053</v>
      </c>
      <c r="LA12" s="114" t="s">
        <v>1008</v>
      </c>
      <c r="LB12" s="114" t="s">
        <v>989</v>
      </c>
      <c r="LC12" s="114" t="s">
        <v>1140</v>
      </c>
      <c r="LD12" s="114" t="s">
        <v>1162</v>
      </c>
      <c r="LE12" s="114" t="s">
        <v>888</v>
      </c>
      <c r="LF12" s="114" t="s">
        <v>1026</v>
      </c>
      <c r="LG12" s="114" t="s">
        <v>865</v>
      </c>
      <c r="LH12" s="114" t="s">
        <v>1024</v>
      </c>
      <c r="LI12" s="114" t="s">
        <v>1036</v>
      </c>
      <c r="LJ12" s="114" t="s">
        <v>767</v>
      </c>
      <c r="LK12" s="114" t="s">
        <v>783</v>
      </c>
      <c r="LL12" s="114" t="s">
        <v>1037</v>
      </c>
      <c r="LM12" s="114" t="s">
        <v>736</v>
      </c>
      <c r="LN12" s="114" t="s">
        <v>814</v>
      </c>
      <c r="LO12" s="114" t="s">
        <v>1048</v>
      </c>
      <c r="LP12" s="114" t="s">
        <v>900</v>
      </c>
      <c r="LQ12" s="114" t="s">
        <v>860</v>
      </c>
      <c r="LR12" s="114" t="s">
        <v>988</v>
      </c>
      <c r="LS12" s="114" t="s">
        <v>1054</v>
      </c>
      <c r="LT12" s="114" t="s">
        <v>757</v>
      </c>
      <c r="LU12" s="114" t="s">
        <v>802</v>
      </c>
      <c r="LV12" s="114" t="s">
        <v>1118</v>
      </c>
      <c r="LW12" s="114" t="s">
        <v>1028</v>
      </c>
      <c r="LX12" s="114" t="s">
        <v>740</v>
      </c>
      <c r="LY12" s="114" t="s">
        <v>1080</v>
      </c>
      <c r="LZ12" s="114" t="s">
        <v>1163</v>
      </c>
      <c r="MA12" s="114" t="s">
        <v>937</v>
      </c>
      <c r="MB12" s="114" t="s">
        <v>1085</v>
      </c>
      <c r="MC12" s="114" t="s">
        <v>1122</v>
      </c>
      <c r="MD12" s="114" t="s">
        <v>711</v>
      </c>
      <c r="ME12" s="114" t="s">
        <v>756</v>
      </c>
      <c r="MF12" s="114" t="s">
        <v>836</v>
      </c>
      <c r="MG12" s="114" t="s">
        <v>893</v>
      </c>
      <c r="MH12" s="114" t="s">
        <v>957</v>
      </c>
      <c r="MI12" s="114" t="s">
        <v>1108</v>
      </c>
      <c r="MJ12" s="114" t="s">
        <v>1113</v>
      </c>
      <c r="MK12" s="114" t="s">
        <v>1083</v>
      </c>
      <c r="ML12" s="114" t="s">
        <v>1176</v>
      </c>
      <c r="MM12" s="114" t="s">
        <v>1114</v>
      </c>
      <c r="MN12" s="114" t="s">
        <v>806</v>
      </c>
      <c r="MO12" s="114" t="s">
        <v>1185</v>
      </c>
      <c r="MP12" s="114" t="s">
        <v>1020</v>
      </c>
      <c r="MQ12" s="114" t="s">
        <v>737</v>
      </c>
      <c r="MR12" s="114" t="s">
        <v>1102</v>
      </c>
      <c r="MS12" s="114" t="s">
        <v>957</v>
      </c>
      <c r="MT12" s="114" t="s">
        <v>750</v>
      </c>
      <c r="MU12" s="114" t="s">
        <v>791</v>
      </c>
      <c r="MV12" s="114" t="s">
        <v>769</v>
      </c>
      <c r="MW12" s="114" t="s">
        <v>785</v>
      </c>
      <c r="MX12" s="114" t="s">
        <v>1146</v>
      </c>
      <c r="MY12" s="114" t="s">
        <v>710</v>
      </c>
      <c r="MZ12" s="114" t="s">
        <v>1079</v>
      </c>
      <c r="NA12" s="114" t="s">
        <v>918</v>
      </c>
      <c r="NB12" s="114" t="s">
        <v>745</v>
      </c>
      <c r="NC12" s="114" t="s">
        <v>984</v>
      </c>
      <c r="ND12" s="114" t="s">
        <v>1150</v>
      </c>
      <c r="NE12" s="114" t="s">
        <v>743</v>
      </c>
      <c r="NF12" s="114" t="s">
        <v>952</v>
      </c>
      <c r="NG12" s="114" t="s">
        <v>772</v>
      </c>
      <c r="NH12" s="114" t="s">
        <v>1111</v>
      </c>
      <c r="NI12" s="114" t="s">
        <v>819</v>
      </c>
      <c r="NJ12" s="114" t="s">
        <v>704</v>
      </c>
      <c r="NK12" s="114" t="s">
        <v>1026</v>
      </c>
      <c r="NL12" s="114" t="s">
        <v>1130</v>
      </c>
      <c r="NM12" s="114" t="s">
        <v>1024</v>
      </c>
      <c r="NN12" s="114" t="s">
        <v>859</v>
      </c>
      <c r="NO12" s="114" t="s">
        <v>997</v>
      </c>
      <c r="NP12" s="114" t="s">
        <v>781</v>
      </c>
      <c r="NQ12" s="114" t="s">
        <v>1006</v>
      </c>
      <c r="NR12" s="114" t="s">
        <v>772</v>
      </c>
      <c r="NS12" s="114" t="s">
        <v>1140</v>
      </c>
      <c r="NT12" s="114" t="s">
        <v>1162</v>
      </c>
      <c r="NU12" s="114" t="s">
        <v>923</v>
      </c>
      <c r="NV12" s="114" t="s">
        <v>747</v>
      </c>
      <c r="NW12" s="114" t="s">
        <v>988</v>
      </c>
      <c r="NX12" s="114" t="s">
        <v>902</v>
      </c>
      <c r="NY12" s="114" t="s">
        <v>828</v>
      </c>
      <c r="NZ12" s="114" t="s">
        <v>997</v>
      </c>
      <c r="OA12" s="114" t="s">
        <v>783</v>
      </c>
      <c r="OB12" s="114" t="s">
        <v>1008</v>
      </c>
      <c r="OC12" s="114" t="s">
        <v>772</v>
      </c>
      <c r="OD12" s="114" t="s">
        <v>902</v>
      </c>
      <c r="OE12" s="114" t="s">
        <v>894</v>
      </c>
      <c r="OF12" s="114" t="s">
        <v>749</v>
      </c>
      <c r="OG12" s="114" t="s">
        <v>1131</v>
      </c>
      <c r="OH12" s="114" t="s">
        <v>771</v>
      </c>
      <c r="OI12" s="114" t="s">
        <v>1054</v>
      </c>
      <c r="OJ12" s="114" t="s">
        <v>1070</v>
      </c>
      <c r="OK12" s="114" t="s">
        <v>1099</v>
      </c>
      <c r="OL12" s="114" t="s">
        <v>813</v>
      </c>
      <c r="OM12" s="114" t="s">
        <v>1028</v>
      </c>
      <c r="ON12" s="114" t="s">
        <v>921</v>
      </c>
      <c r="OO12" s="114" t="s">
        <v>1069</v>
      </c>
      <c r="OP12" s="114" t="s">
        <v>1048</v>
      </c>
      <c r="OQ12" s="114" t="s">
        <v>746</v>
      </c>
      <c r="OR12" s="114" t="s">
        <v>1085</v>
      </c>
      <c r="OS12" s="114" t="s">
        <v>924</v>
      </c>
      <c r="OT12" s="114" t="s">
        <v>909</v>
      </c>
      <c r="OU12" s="114" t="s">
        <v>1047</v>
      </c>
      <c r="OV12" s="114" t="s">
        <v>767</v>
      </c>
      <c r="OW12" s="114" t="s">
        <v>870</v>
      </c>
      <c r="OX12" s="114" t="s">
        <v>904</v>
      </c>
      <c r="OY12" s="114" t="s">
        <v>1108</v>
      </c>
      <c r="OZ12" s="114" t="s">
        <v>830</v>
      </c>
      <c r="PA12" s="114" t="s">
        <v>1048</v>
      </c>
      <c r="PB12" s="114" t="s">
        <v>1092</v>
      </c>
      <c r="PC12" s="114" t="s">
        <v>18973</v>
      </c>
      <c r="PD12" s="114" t="s">
        <v>924</v>
      </c>
      <c r="PE12" s="114" t="s">
        <v>1054</v>
      </c>
      <c r="PF12" s="114" t="s">
        <v>822</v>
      </c>
      <c r="PG12" s="114" t="s">
        <v>841</v>
      </c>
      <c r="PH12" s="114" t="s">
        <v>1015</v>
      </c>
      <c r="PI12" s="114" t="s">
        <v>1085</v>
      </c>
      <c r="PJ12" s="114" t="s">
        <v>988</v>
      </c>
      <c r="PK12" s="114" t="s">
        <v>816</v>
      </c>
      <c r="PL12" s="114" t="s">
        <v>1089</v>
      </c>
      <c r="PM12" s="114" t="s">
        <v>1014</v>
      </c>
      <c r="PN12" s="114" t="s">
        <v>1114</v>
      </c>
      <c r="PO12" s="114" t="s">
        <v>957</v>
      </c>
      <c r="PP12" s="114" t="s">
        <v>926</v>
      </c>
      <c r="PQ12" s="114" t="s">
        <v>1056</v>
      </c>
      <c r="PR12" s="114" t="s">
        <v>1048</v>
      </c>
      <c r="PS12" s="114" t="s">
        <v>907</v>
      </c>
      <c r="PT12" s="114" t="s">
        <v>773</v>
      </c>
      <c r="PU12" s="114" t="s">
        <v>1117</v>
      </c>
      <c r="PV12" s="114" t="s">
        <v>1027</v>
      </c>
      <c r="PW12" s="114" t="s">
        <v>703</v>
      </c>
      <c r="PX12" s="114" t="s">
        <v>882</v>
      </c>
      <c r="PY12" s="114" t="s">
        <v>1002</v>
      </c>
      <c r="PZ12" s="114" t="s">
        <v>773</v>
      </c>
      <c r="QA12" s="114" t="s">
        <v>850</v>
      </c>
      <c r="QB12" s="114" t="s">
        <v>971</v>
      </c>
      <c r="QC12" s="114" t="s">
        <v>901</v>
      </c>
      <c r="QD12" s="114" t="s">
        <v>1132</v>
      </c>
      <c r="QE12" s="114" t="s">
        <v>1150</v>
      </c>
      <c r="QF12" s="114" t="s">
        <v>782</v>
      </c>
      <c r="QG12" s="114" t="s">
        <v>795</v>
      </c>
      <c r="QH12" s="114" t="s">
        <v>837</v>
      </c>
      <c r="QI12" s="114" t="s">
        <v>1005</v>
      </c>
      <c r="QJ12" s="114" t="s">
        <v>1150</v>
      </c>
      <c r="QK12" s="114" t="s">
        <v>906</v>
      </c>
      <c r="QL12" s="114" t="s">
        <v>793</v>
      </c>
      <c r="QM12" s="114" t="s">
        <v>1009</v>
      </c>
      <c r="QN12" s="114" t="s">
        <v>712</v>
      </c>
      <c r="QO12" s="114" t="s">
        <v>1132</v>
      </c>
      <c r="QP12" s="114" t="s">
        <v>1150</v>
      </c>
      <c r="QQ12" s="114" t="s">
        <v>1032</v>
      </c>
      <c r="QR12" s="114" t="s">
        <v>1009</v>
      </c>
      <c r="QS12" s="114" t="s">
        <v>881</v>
      </c>
      <c r="QT12" s="114" t="s">
        <v>1016</v>
      </c>
      <c r="QU12" s="114" t="s">
        <v>997</v>
      </c>
      <c r="QV12" s="114" t="s">
        <v>743</v>
      </c>
      <c r="QW12" s="114" t="s">
        <v>1006</v>
      </c>
      <c r="QX12" s="114" t="s">
        <v>1130</v>
      </c>
      <c r="QY12" s="114" t="s">
        <v>956</v>
      </c>
      <c r="QZ12" s="114" t="s">
        <v>1086</v>
      </c>
      <c r="RA12" s="114" t="s">
        <v>923</v>
      </c>
      <c r="RB12" s="114" t="s">
        <v>1026</v>
      </c>
      <c r="RC12" s="114" t="s">
        <v>1037</v>
      </c>
      <c r="RD12" s="114" t="s">
        <v>881</v>
      </c>
      <c r="RE12" s="114" t="s">
        <v>1036</v>
      </c>
      <c r="RF12" s="114" t="s">
        <v>1010</v>
      </c>
      <c r="RG12" s="114" t="s">
        <v>1043</v>
      </c>
      <c r="RH12" s="114" t="s">
        <v>1006</v>
      </c>
      <c r="RI12" s="114" t="s">
        <v>1130</v>
      </c>
      <c r="RJ12" s="114" t="s">
        <v>902</v>
      </c>
      <c r="RK12" s="114" t="s">
        <v>941</v>
      </c>
      <c r="RL12" s="114" t="s">
        <v>923</v>
      </c>
      <c r="RM12" s="114" t="s">
        <v>752</v>
      </c>
      <c r="RN12" s="114" t="s">
        <v>1073</v>
      </c>
      <c r="RO12" s="114" t="s">
        <v>740</v>
      </c>
      <c r="RP12" s="114" t="s">
        <v>1156</v>
      </c>
      <c r="RQ12" s="114" t="s">
        <v>920</v>
      </c>
      <c r="RR12" s="114" t="s">
        <v>916</v>
      </c>
      <c r="RS12" s="114" t="s">
        <v>978</v>
      </c>
      <c r="RT12" s="114" t="s">
        <v>736</v>
      </c>
      <c r="RU12" s="114" t="s">
        <v>1045</v>
      </c>
      <c r="RV12" s="114" t="s">
        <v>894</v>
      </c>
      <c r="RW12" s="114" t="s">
        <v>954</v>
      </c>
      <c r="RX12" s="114" t="s">
        <v>1055</v>
      </c>
      <c r="RY12" s="114" t="s">
        <v>1122</v>
      </c>
      <c r="RZ12" s="114" t="s">
        <v>926</v>
      </c>
      <c r="SA12" s="114" t="s">
        <v>875</v>
      </c>
      <c r="SB12" s="114" t="s">
        <v>954</v>
      </c>
      <c r="SC12" s="114" t="s">
        <v>1015</v>
      </c>
      <c r="SD12" s="114" t="s">
        <v>1028</v>
      </c>
      <c r="SE12" s="114" t="s">
        <v>806</v>
      </c>
      <c r="SF12" s="114" t="s">
        <v>817</v>
      </c>
      <c r="SG12" s="114" t="s">
        <v>1048</v>
      </c>
      <c r="SH12" s="114" t="s">
        <v>937</v>
      </c>
      <c r="SI12" s="114" t="s">
        <v>1114</v>
      </c>
      <c r="SJ12" s="114" t="s">
        <v>771</v>
      </c>
      <c r="SK12" s="114" t="s">
        <v>714</v>
      </c>
      <c r="SL12" s="114" t="s">
        <v>1133</v>
      </c>
      <c r="SM12" s="114" t="s">
        <v>742</v>
      </c>
      <c r="SN12" s="114" t="s">
        <v>1102</v>
      </c>
      <c r="SO12" s="114" t="s">
        <v>1028</v>
      </c>
      <c r="SP12" s="114" t="s">
        <v>946</v>
      </c>
      <c r="SQ12" s="114" t="s">
        <v>791</v>
      </c>
      <c r="SR12" s="114" t="s">
        <v>742</v>
      </c>
      <c r="SS12" s="114" t="s">
        <v>947</v>
      </c>
      <c r="ST12" s="114" t="s">
        <v>1002</v>
      </c>
      <c r="SU12" s="114" t="s">
        <v>710</v>
      </c>
      <c r="SV12" s="114" t="s">
        <v>1079</v>
      </c>
      <c r="SW12" s="114" t="s">
        <v>1020</v>
      </c>
      <c r="SX12" s="114" t="s">
        <v>737</v>
      </c>
      <c r="SY12" s="114" t="s">
        <v>1112</v>
      </c>
      <c r="SZ12" s="114" t="s">
        <v>1159</v>
      </c>
      <c r="TA12" s="114" t="s">
        <v>750</v>
      </c>
      <c r="TB12" s="114" t="s">
        <v>862</v>
      </c>
      <c r="TC12" s="114" t="s">
        <v>805</v>
      </c>
      <c r="TD12" s="114" t="s">
        <v>1128</v>
      </c>
      <c r="TE12" s="114" t="s">
        <v>1103</v>
      </c>
      <c r="TF12" s="114" t="s">
        <v>942</v>
      </c>
      <c r="TG12" s="114" t="s">
        <v>848</v>
      </c>
      <c r="TH12" s="114" t="s">
        <v>971</v>
      </c>
      <c r="TI12" s="114" t="s">
        <v>841</v>
      </c>
      <c r="TJ12" s="114" t="s">
        <v>1112</v>
      </c>
      <c r="TK12" s="114" t="s">
        <v>931</v>
      </c>
      <c r="TL12" s="114" t="s">
        <v>782</v>
      </c>
      <c r="TM12" s="114" t="s">
        <v>1119</v>
      </c>
      <c r="TN12" s="114" t="s">
        <v>918</v>
      </c>
      <c r="TO12" s="114" t="s">
        <v>712</v>
      </c>
      <c r="TP12" s="114" t="s">
        <v>1103</v>
      </c>
      <c r="TQ12" s="114" t="s">
        <v>710</v>
      </c>
      <c r="TR12" s="114" t="s">
        <v>716</v>
      </c>
      <c r="TS12" s="114" t="s">
        <v>772</v>
      </c>
      <c r="TT12" s="114" t="s">
        <v>1154</v>
      </c>
      <c r="TU12" s="114" t="s">
        <v>1132</v>
      </c>
      <c r="TV12" s="114" t="s">
        <v>770</v>
      </c>
      <c r="TW12" s="114" t="s">
        <v>713</v>
      </c>
      <c r="TX12" s="114" t="s">
        <v>1027</v>
      </c>
      <c r="TY12" s="114" t="s">
        <v>805</v>
      </c>
      <c r="TZ12" s="114" t="s">
        <v>1096</v>
      </c>
      <c r="UA12" s="114" t="s">
        <v>1010</v>
      </c>
      <c r="UB12" s="114" t="s">
        <v>744</v>
      </c>
      <c r="UC12" s="114" t="s">
        <v>793</v>
      </c>
      <c r="UD12" s="114" t="s">
        <v>1130</v>
      </c>
      <c r="UE12" s="114" t="s">
        <v>1024</v>
      </c>
      <c r="UF12" s="114" t="s">
        <v>1086</v>
      </c>
      <c r="UG12" s="114" t="s">
        <v>770</v>
      </c>
      <c r="UH12" s="114" t="s">
        <v>713</v>
      </c>
      <c r="UI12" s="114" t="s">
        <v>1151</v>
      </c>
      <c r="UJ12" s="114" t="s">
        <v>837</v>
      </c>
      <c r="UK12" s="114" t="s">
        <v>1016</v>
      </c>
      <c r="UL12" s="114" t="s">
        <v>1010</v>
      </c>
      <c r="UM12" s="114" t="s">
        <v>900</v>
      </c>
      <c r="UN12" s="114" t="s">
        <v>1006</v>
      </c>
      <c r="UO12" s="114" t="s">
        <v>1130</v>
      </c>
      <c r="UP12" s="114" t="s">
        <v>902</v>
      </c>
      <c r="UQ12" s="114" t="s">
        <v>1070</v>
      </c>
      <c r="UR12" s="114" t="s">
        <v>923</v>
      </c>
      <c r="US12" s="114" t="s">
        <v>752</v>
      </c>
      <c r="UT12" s="114" t="s">
        <v>865</v>
      </c>
      <c r="UU12" s="114" t="s">
        <v>889</v>
      </c>
      <c r="UV12" s="114" t="s">
        <v>1113</v>
      </c>
      <c r="UW12" s="114" t="s">
        <v>912</v>
      </c>
      <c r="UX12" s="114" t="s">
        <v>1014</v>
      </c>
      <c r="UY12" s="114" t="s">
        <v>1114</v>
      </c>
      <c r="UZ12" s="114" t="s">
        <v>1116</v>
      </c>
      <c r="VA12" s="114" t="s">
        <v>1185</v>
      </c>
      <c r="VB12" s="114" t="s">
        <v>1020</v>
      </c>
      <c r="VC12" s="114" t="s">
        <v>735</v>
      </c>
      <c r="VD12" s="114" t="s">
        <v>1102</v>
      </c>
      <c r="VE12" s="114" t="s">
        <v>1097</v>
      </c>
      <c r="VF12" s="114" t="s">
        <v>750</v>
      </c>
      <c r="VG12" s="114" t="s">
        <v>862</v>
      </c>
      <c r="VH12" s="114" t="s">
        <v>769</v>
      </c>
      <c r="VI12" s="114" t="s">
        <v>947</v>
      </c>
      <c r="VJ12" s="114" t="s">
        <v>1002</v>
      </c>
      <c r="VK12" s="114" t="s">
        <v>801</v>
      </c>
      <c r="VL12" s="114" t="s">
        <v>983</v>
      </c>
      <c r="VM12" s="114" t="s">
        <v>1020</v>
      </c>
      <c r="VN12" s="114" t="s">
        <v>745</v>
      </c>
      <c r="VO12" s="114" t="s">
        <v>948</v>
      </c>
      <c r="VP12" s="114" t="s">
        <v>957</v>
      </c>
      <c r="VQ12" s="114" t="s">
        <v>844</v>
      </c>
      <c r="VR12" s="114" t="s">
        <v>1119</v>
      </c>
      <c r="VS12" s="114" t="s">
        <v>918</v>
      </c>
      <c r="VT12" s="114" t="s">
        <v>785</v>
      </c>
      <c r="VU12" s="114" t="s">
        <v>820</v>
      </c>
      <c r="VV12" s="114" t="s">
        <v>1181</v>
      </c>
      <c r="VW12" s="114" t="s">
        <v>1017</v>
      </c>
      <c r="VX12" s="114" t="s">
        <v>971</v>
      </c>
      <c r="VY12" s="114" t="s">
        <v>745</v>
      </c>
      <c r="VZ12" s="114" t="s">
        <v>754</v>
      </c>
      <c r="WA12" s="114" t="s">
        <v>931</v>
      </c>
      <c r="WB12" s="114" t="s">
        <v>708</v>
      </c>
      <c r="WC12" s="114" t="s">
        <v>1027</v>
      </c>
      <c r="WD12" s="114" t="s">
        <v>703</v>
      </c>
      <c r="WE12" s="114" t="s">
        <v>1096</v>
      </c>
      <c r="WF12" s="114" t="s">
        <v>931</v>
      </c>
      <c r="WG12" s="114" t="s">
        <v>738</v>
      </c>
      <c r="WH12" s="114" t="s">
        <v>858</v>
      </c>
      <c r="WI12" s="114" t="s">
        <v>1009</v>
      </c>
      <c r="WJ12" s="114" t="s">
        <v>1138</v>
      </c>
      <c r="WK12" s="114" t="s">
        <v>930</v>
      </c>
      <c r="WL12" s="114" t="s">
        <v>704</v>
      </c>
      <c r="WM12" s="114" t="s">
        <v>713</v>
      </c>
      <c r="WN12" s="114" t="s">
        <v>1009</v>
      </c>
      <c r="WO12" s="114" t="s">
        <v>881</v>
      </c>
      <c r="WP12" s="114" t="s">
        <v>1016</v>
      </c>
      <c r="WQ12" s="114" t="s">
        <v>1010</v>
      </c>
      <c r="WR12" s="114" t="s">
        <v>738</v>
      </c>
      <c r="WS12" s="114" t="s">
        <v>793</v>
      </c>
      <c r="WT12" s="114" t="s">
        <v>1130</v>
      </c>
      <c r="WU12" s="114" t="s">
        <v>956</v>
      </c>
      <c r="WV12" s="114" t="s">
        <v>1082</v>
      </c>
      <c r="WW12" s="114" t="s">
        <v>923</v>
      </c>
      <c r="WX12" s="114" t="s">
        <v>963</v>
      </c>
      <c r="WY12" s="114" t="s">
        <v>1151</v>
      </c>
      <c r="WZ12" s="114" t="s">
        <v>709</v>
      </c>
      <c r="XA12" s="114" t="s">
        <v>1016</v>
      </c>
      <c r="XB12" s="114" t="s">
        <v>767</v>
      </c>
      <c r="XC12" s="114" t="s">
        <v>870</v>
      </c>
      <c r="XD12" s="114" t="s">
        <v>1006</v>
      </c>
      <c r="XE12" s="114" t="s">
        <v>1130</v>
      </c>
      <c r="XF12" s="114" t="s">
        <v>902</v>
      </c>
      <c r="XG12" s="114" t="s">
        <v>724</v>
      </c>
      <c r="XH12" s="114" t="s">
        <v>943</v>
      </c>
      <c r="XI12" s="114" t="s">
        <v>747</v>
      </c>
      <c r="XJ12" s="114" t="s">
        <v>1073</v>
      </c>
      <c r="XK12" s="114" t="s">
        <v>1023</v>
      </c>
      <c r="XL12" s="114" t="s">
        <v>1019</v>
      </c>
      <c r="XM12" s="114" t="s">
        <v>767</v>
      </c>
      <c r="XN12" s="114" t="s">
        <v>783</v>
      </c>
      <c r="XO12" s="114" t="s">
        <v>996</v>
      </c>
      <c r="XP12" s="114" t="s">
        <v>736</v>
      </c>
      <c r="XQ12" s="114" t="s">
        <v>1045</v>
      </c>
      <c r="XR12" s="114" t="s">
        <v>911</v>
      </c>
      <c r="XS12" s="114" t="s">
        <v>746</v>
      </c>
      <c r="XT12" s="114" t="s">
        <v>1131</v>
      </c>
      <c r="XU12" s="114" t="s">
        <v>1073</v>
      </c>
      <c r="XV12" s="114" t="s">
        <v>740</v>
      </c>
      <c r="XW12" s="114" t="s">
        <v>875</v>
      </c>
      <c r="XX12" s="114" t="s">
        <v>1099</v>
      </c>
      <c r="XY12" s="114" t="s">
        <v>1015</v>
      </c>
      <c r="XZ12" s="114" t="s">
        <v>904</v>
      </c>
      <c r="YA12" s="114" t="s">
        <v>1108</v>
      </c>
      <c r="YB12" s="114" t="s">
        <v>817</v>
      </c>
      <c r="YC12" s="114" t="s">
        <v>985</v>
      </c>
      <c r="YD12" s="114" t="s">
        <v>843</v>
      </c>
      <c r="YE12" s="114" t="s">
        <v>1081</v>
      </c>
      <c r="YF12" s="114" t="s">
        <v>1039</v>
      </c>
      <c r="YG12" s="114" t="s">
        <v>909</v>
      </c>
      <c r="YH12" s="114" t="s">
        <v>1058</v>
      </c>
      <c r="YI12" s="114" t="s">
        <v>737</v>
      </c>
      <c r="YJ12" s="114" t="s">
        <v>873</v>
      </c>
      <c r="YK12" s="114" t="s">
        <v>1028</v>
      </c>
      <c r="YL12" s="114" t="s">
        <v>946</v>
      </c>
      <c r="YM12" s="114" t="s">
        <v>721</v>
      </c>
      <c r="YN12" s="114" t="s">
        <v>769</v>
      </c>
      <c r="YO12" s="114" t="s">
        <v>1014</v>
      </c>
      <c r="YP12" s="114" t="s">
        <v>1002</v>
      </c>
      <c r="YQ12" s="114" t="s">
        <v>1107</v>
      </c>
      <c r="YR12" s="114" t="s">
        <v>892</v>
      </c>
      <c r="YS12" s="114" t="s">
        <v>1071</v>
      </c>
      <c r="YT12" s="114" t="s">
        <v>837</v>
      </c>
      <c r="YU12" s="114" t="s">
        <v>803</v>
      </c>
      <c r="YV12" s="114" t="s">
        <v>867</v>
      </c>
      <c r="YW12" s="114" t="s">
        <v>906</v>
      </c>
      <c r="YX12" s="114" t="s">
        <v>793</v>
      </c>
      <c r="YY12" s="114" t="s">
        <v>776</v>
      </c>
      <c r="YZ12" s="114" t="s">
        <v>815</v>
      </c>
      <c r="ZA12" s="114" t="s">
        <v>725</v>
      </c>
      <c r="ZB12" s="114" t="s">
        <v>18983</v>
      </c>
      <c r="ZC12" s="114" t="s">
        <v>964</v>
      </c>
      <c r="ZD12" s="114" t="s">
        <v>1009</v>
      </c>
      <c r="ZE12" s="114" t="s">
        <v>881</v>
      </c>
      <c r="ZF12" s="114" t="s">
        <v>1156</v>
      </c>
      <c r="ZG12" s="114" t="s">
        <v>1059</v>
      </c>
      <c r="ZH12" s="114" t="s">
        <v>743</v>
      </c>
      <c r="ZI12" s="114" t="s">
        <v>1006</v>
      </c>
      <c r="ZJ12" s="114" t="s">
        <v>804</v>
      </c>
      <c r="ZK12" s="114" t="s">
        <v>787</v>
      </c>
      <c r="ZL12" s="114" t="s">
        <v>1086</v>
      </c>
      <c r="ZM12" s="114" t="s">
        <v>770</v>
      </c>
      <c r="ZN12" s="114" t="s">
        <v>963</v>
      </c>
      <c r="ZO12" s="114" t="s">
        <v>1073</v>
      </c>
      <c r="ZP12" s="114" t="s">
        <v>1024</v>
      </c>
      <c r="ZQ12" s="114" t="s">
        <v>1036</v>
      </c>
      <c r="ZR12" s="114" t="s">
        <v>1010</v>
      </c>
      <c r="ZS12" s="114" t="s">
        <v>888</v>
      </c>
      <c r="ZT12" s="114" t="s">
        <v>863</v>
      </c>
      <c r="ZU12" s="114" t="s">
        <v>804</v>
      </c>
      <c r="ZV12" s="114" t="s">
        <v>787</v>
      </c>
      <c r="ZW12" s="114" t="s">
        <v>941</v>
      </c>
      <c r="ZX12" s="114" t="s">
        <v>943</v>
      </c>
      <c r="ZY12" s="114" t="s">
        <v>1007</v>
      </c>
      <c r="ZZ12" s="114" t="s">
        <v>1122</v>
      </c>
      <c r="AAA12" s="114" t="s">
        <v>926</v>
      </c>
    </row>
    <row r="13" spans="1:703" x14ac:dyDescent="0.35">
      <c r="A13" s="8">
        <f t="shared" si="0"/>
        <v>12</v>
      </c>
      <c r="B13" s="25" t="s">
        <v>913</v>
      </c>
      <c r="C13" s="25" t="s">
        <v>884</v>
      </c>
      <c r="D13" s="25" t="s">
        <v>894</v>
      </c>
      <c r="E13" s="25" t="s">
        <v>954</v>
      </c>
      <c r="F13" s="25" t="s">
        <v>1018</v>
      </c>
      <c r="G13" s="25" t="s">
        <v>1106</v>
      </c>
      <c r="H13" s="25" t="s">
        <v>909</v>
      </c>
      <c r="I13" s="25" t="s">
        <v>1058</v>
      </c>
      <c r="J13" s="25" t="s">
        <v>1074</v>
      </c>
      <c r="K13" s="25" t="s">
        <v>1050</v>
      </c>
      <c r="L13" s="25" t="s">
        <v>864</v>
      </c>
      <c r="M13" s="25" t="s">
        <v>1100</v>
      </c>
      <c r="N13" s="25" t="s">
        <v>1173</v>
      </c>
      <c r="O13" s="25" t="s">
        <v>1157</v>
      </c>
      <c r="P13" s="25" t="s">
        <v>1014</v>
      </c>
      <c r="Q13" s="25" t="s">
        <v>1114</v>
      </c>
      <c r="R13" s="25" t="s">
        <v>1105</v>
      </c>
      <c r="S13" s="25" t="s">
        <v>1061</v>
      </c>
      <c r="T13" s="25" t="s">
        <v>1020</v>
      </c>
      <c r="U13" s="25" t="s">
        <v>737</v>
      </c>
      <c r="V13" s="25" t="s">
        <v>1112</v>
      </c>
      <c r="W13" s="25" t="s">
        <v>1178</v>
      </c>
      <c r="X13" s="25" t="s">
        <v>1030</v>
      </c>
      <c r="Y13" s="25" t="s">
        <v>982</v>
      </c>
      <c r="Z13" s="25" t="s">
        <v>732</v>
      </c>
      <c r="AA13" s="25" t="s">
        <v>780</v>
      </c>
      <c r="AB13" s="25" t="s">
        <v>1002</v>
      </c>
      <c r="AC13" s="25" t="s">
        <v>1107</v>
      </c>
      <c r="AD13" s="25" t="s">
        <v>846</v>
      </c>
      <c r="AE13" s="25" t="s">
        <v>1142</v>
      </c>
      <c r="AF13" s="25" t="s">
        <v>737</v>
      </c>
      <c r="AG13" s="25" t="s">
        <v>18932</v>
      </c>
      <c r="AH13" s="25" t="s">
        <v>775</v>
      </c>
      <c r="AI13" s="25" t="s">
        <v>1144</v>
      </c>
      <c r="AJ13" s="25" t="s">
        <v>969</v>
      </c>
      <c r="AK13" s="25" t="s">
        <v>732</v>
      </c>
      <c r="AL13" s="25" t="s">
        <v>1154</v>
      </c>
      <c r="AM13" s="25" t="s">
        <v>1162</v>
      </c>
      <c r="AN13" s="25" t="s">
        <v>738</v>
      </c>
      <c r="AO13" s="25" t="s">
        <v>1017</v>
      </c>
      <c r="AP13" s="25" t="s">
        <v>1009</v>
      </c>
      <c r="AQ13" s="25" t="s">
        <v>1076</v>
      </c>
      <c r="AR13" s="25" t="s">
        <v>1057</v>
      </c>
      <c r="AS13" s="25" t="s">
        <v>931</v>
      </c>
      <c r="AT13" s="25" t="s">
        <v>1181</v>
      </c>
      <c r="AU13" s="25" t="s">
        <v>858</v>
      </c>
      <c r="AV13" s="25" t="s">
        <v>998</v>
      </c>
      <c r="AW13" s="25" t="s">
        <v>780</v>
      </c>
      <c r="AX13" s="25" t="s">
        <v>1082</v>
      </c>
      <c r="AY13" s="25" t="s">
        <v>923</v>
      </c>
      <c r="AZ13" s="25" t="s">
        <v>952</v>
      </c>
      <c r="BA13" s="25" t="s">
        <v>1087</v>
      </c>
      <c r="BB13" s="25" t="s">
        <v>1034</v>
      </c>
      <c r="BC13" s="25" t="s">
        <v>894</v>
      </c>
      <c r="BD13" s="25" t="s">
        <v>18953</v>
      </c>
      <c r="BE13" s="25" t="s">
        <v>1067</v>
      </c>
      <c r="BF13" s="25" t="s">
        <v>1037</v>
      </c>
      <c r="BG13" s="25" t="s">
        <v>740</v>
      </c>
      <c r="BH13" s="25" t="s">
        <v>1016</v>
      </c>
      <c r="BI13" s="25" t="s">
        <v>949</v>
      </c>
      <c r="BJ13" s="25" t="s">
        <v>779</v>
      </c>
      <c r="BK13" s="25" t="s">
        <v>1131</v>
      </c>
      <c r="BL13" s="25" t="s">
        <v>804</v>
      </c>
      <c r="BM13" s="25" t="s">
        <v>970</v>
      </c>
      <c r="BN13" s="25" t="s">
        <v>941</v>
      </c>
      <c r="BO13" s="25" t="s">
        <v>949</v>
      </c>
      <c r="BP13" s="25" t="s">
        <v>1144</v>
      </c>
      <c r="BQ13" s="25" t="s">
        <v>1006</v>
      </c>
      <c r="BR13" s="25" t="s">
        <v>1130</v>
      </c>
      <c r="BS13" s="25" t="s">
        <v>1034</v>
      </c>
      <c r="BT13" s="25" t="s">
        <v>1010</v>
      </c>
      <c r="BU13" s="25" t="s">
        <v>980</v>
      </c>
      <c r="BV13" s="25" t="s">
        <v>978</v>
      </c>
      <c r="BW13" s="25" t="s">
        <v>988</v>
      </c>
      <c r="BX13" s="25" t="s">
        <v>1140</v>
      </c>
      <c r="BY13" s="25" t="s">
        <v>1083</v>
      </c>
      <c r="BZ13" s="25" t="s">
        <v>1148</v>
      </c>
      <c r="CA13" s="25" t="s">
        <v>935</v>
      </c>
      <c r="CB13" s="25" t="s">
        <v>716</v>
      </c>
      <c r="CC13" s="25" t="s">
        <v>853</v>
      </c>
      <c r="CD13" s="25" t="s">
        <v>970</v>
      </c>
      <c r="CE13" s="25" t="s">
        <v>985</v>
      </c>
      <c r="CF13" s="25" t="s">
        <v>916</v>
      </c>
      <c r="CG13" s="25" t="s">
        <v>978</v>
      </c>
      <c r="CH13" s="25" t="s">
        <v>833</v>
      </c>
      <c r="CI13" s="25" t="s">
        <v>1079</v>
      </c>
      <c r="CJ13" s="25" t="s">
        <v>1048</v>
      </c>
      <c r="CK13" s="25" t="s">
        <v>746</v>
      </c>
      <c r="CL13" s="25" t="s">
        <v>1081</v>
      </c>
      <c r="CM13" s="25" t="s">
        <v>834</v>
      </c>
      <c r="CN13" s="25" t="s">
        <v>714</v>
      </c>
      <c r="CO13" s="25" t="s">
        <v>1133</v>
      </c>
      <c r="CP13" s="7" t="s">
        <v>735</v>
      </c>
      <c r="CQ13" s="25" t="s">
        <v>880</v>
      </c>
      <c r="CR13" s="25" t="s">
        <v>1028</v>
      </c>
      <c r="CS13" s="25" t="s">
        <v>1039</v>
      </c>
      <c r="CT13" s="25" t="s">
        <v>1046</v>
      </c>
      <c r="CU13" s="25" t="s">
        <v>1020</v>
      </c>
      <c r="CV13" s="25" t="s">
        <v>1078</v>
      </c>
      <c r="CW13" s="25" t="s">
        <v>903</v>
      </c>
      <c r="CX13" s="25" t="s">
        <v>834</v>
      </c>
      <c r="CY13" s="25" t="s">
        <v>1117</v>
      </c>
      <c r="CZ13" s="25" t="s">
        <v>1047</v>
      </c>
      <c r="DA13" s="25" t="s">
        <v>737</v>
      </c>
      <c r="DB13" s="25" t="s">
        <v>1158</v>
      </c>
      <c r="DC13" s="25" t="s">
        <v>1103</v>
      </c>
      <c r="DD13" s="25" t="s">
        <v>1137</v>
      </c>
      <c r="DE13" s="25" t="s">
        <v>983</v>
      </c>
      <c r="DF13" s="25" t="s">
        <v>1020</v>
      </c>
      <c r="DG13" s="25" t="s">
        <v>737</v>
      </c>
      <c r="DH13" s="25" t="s">
        <v>1018</v>
      </c>
      <c r="DI13" s="25" t="s">
        <v>834</v>
      </c>
      <c r="DJ13" s="25" t="s">
        <v>892</v>
      </c>
      <c r="DK13" s="25" t="s">
        <v>1142</v>
      </c>
      <c r="DL13" s="25" t="s">
        <v>737</v>
      </c>
      <c r="DM13" s="25" t="s">
        <v>1148</v>
      </c>
      <c r="DN13" s="25" t="s">
        <v>931</v>
      </c>
      <c r="DO13" s="25" t="s">
        <v>1153</v>
      </c>
      <c r="DP13" s="25" t="s">
        <v>862</v>
      </c>
      <c r="DQ13" s="25" t="s">
        <v>732</v>
      </c>
      <c r="DR13" s="25" t="s">
        <v>1070</v>
      </c>
      <c r="DS13" s="25" t="s">
        <v>1124</v>
      </c>
      <c r="DT13" s="25" t="s">
        <v>964</v>
      </c>
      <c r="DU13" s="25" t="s">
        <v>1008</v>
      </c>
      <c r="DV13" s="25" t="s">
        <v>934</v>
      </c>
      <c r="DW13" s="25" t="s">
        <v>1012</v>
      </c>
      <c r="DX13" s="25" t="s">
        <v>1057</v>
      </c>
      <c r="DY13" s="25" t="s">
        <v>931</v>
      </c>
      <c r="DZ13" s="25" t="s">
        <v>906</v>
      </c>
      <c r="EA13" s="25" t="s">
        <v>1008</v>
      </c>
      <c r="EB13" s="25" t="s">
        <v>703</v>
      </c>
      <c r="EC13" s="25" t="s">
        <v>828</v>
      </c>
      <c r="ED13" s="25" t="s">
        <v>1124</v>
      </c>
      <c r="EE13" s="25" t="s">
        <v>944</v>
      </c>
      <c r="EF13" s="25" t="s">
        <v>1035</v>
      </c>
      <c r="EG13" s="25" t="s">
        <v>1009</v>
      </c>
      <c r="EH13" s="25" t="s">
        <v>981</v>
      </c>
      <c r="EI13" s="25" t="s">
        <v>1036</v>
      </c>
      <c r="EJ13" s="25" t="s">
        <v>1064</v>
      </c>
      <c r="EK13" s="25" t="s">
        <v>1032</v>
      </c>
      <c r="EL13" s="25" t="s">
        <v>1006</v>
      </c>
      <c r="EM13" s="25" t="s">
        <v>1087</v>
      </c>
      <c r="EN13" s="25" t="s">
        <v>1031</v>
      </c>
      <c r="EO13" s="25" t="s">
        <v>1082</v>
      </c>
      <c r="EP13" s="25" t="s">
        <v>1090</v>
      </c>
      <c r="EQ13" s="25" t="s">
        <v>964</v>
      </c>
      <c r="ER13" s="25" t="s">
        <v>853</v>
      </c>
      <c r="ES13" s="25" t="s">
        <v>1140</v>
      </c>
      <c r="ET13" s="25" t="s">
        <v>742</v>
      </c>
      <c r="EU13" s="25" t="s">
        <v>984</v>
      </c>
      <c r="EV13" s="25" t="s">
        <v>868</v>
      </c>
      <c r="EW13" s="25" t="s">
        <v>952</v>
      </c>
      <c r="EX13" s="25" t="s">
        <v>840</v>
      </c>
      <c r="EY13" s="25" t="s">
        <v>1069</v>
      </c>
      <c r="EZ13" s="25" t="s">
        <v>920</v>
      </c>
      <c r="FA13" s="25" t="s">
        <v>707</v>
      </c>
      <c r="FB13" s="25" t="s">
        <v>1055</v>
      </c>
      <c r="FC13" s="25" t="s">
        <v>953</v>
      </c>
      <c r="FD13" s="25" t="s">
        <v>970</v>
      </c>
      <c r="FE13" s="25" t="s">
        <v>941</v>
      </c>
      <c r="FF13" s="25" t="s">
        <v>954</v>
      </c>
      <c r="FG13" s="25" t="s">
        <v>893</v>
      </c>
      <c r="FH13" s="25" t="s">
        <v>1003</v>
      </c>
      <c r="FI13" s="25" t="s">
        <v>889</v>
      </c>
      <c r="FJ13" s="25" t="s">
        <v>1113</v>
      </c>
      <c r="FK13" s="25" t="s">
        <v>1083</v>
      </c>
      <c r="FL13" s="25" t="s">
        <v>1176</v>
      </c>
      <c r="FM13" s="25" t="s">
        <v>1114</v>
      </c>
      <c r="FN13" s="25" t="s">
        <v>1105</v>
      </c>
      <c r="FO13" s="25" t="s">
        <v>1061</v>
      </c>
      <c r="FP13" s="25" t="s">
        <v>971</v>
      </c>
      <c r="FQ13" s="25" t="s">
        <v>1138</v>
      </c>
      <c r="FR13" s="25" t="s">
        <v>1148</v>
      </c>
      <c r="FS13" s="25" t="s">
        <v>867</v>
      </c>
      <c r="FT13" s="25" t="s">
        <v>1030</v>
      </c>
      <c r="FU13" s="25" t="s">
        <v>791</v>
      </c>
      <c r="FV13" s="25" t="s">
        <v>1038</v>
      </c>
      <c r="FW13" s="25" t="s">
        <v>1126</v>
      </c>
      <c r="FX13" s="25" t="s">
        <v>1146</v>
      </c>
      <c r="FY13" s="25" t="s">
        <v>1107</v>
      </c>
      <c r="FZ13" s="25" t="s">
        <v>846</v>
      </c>
      <c r="GA13" s="25" t="s">
        <v>1071</v>
      </c>
      <c r="GB13" s="25" t="s">
        <v>1109</v>
      </c>
      <c r="GC13" s="25" t="s">
        <v>984</v>
      </c>
      <c r="GD13" s="25" t="s">
        <v>1135</v>
      </c>
      <c r="GE13" s="25" t="s">
        <v>744</v>
      </c>
      <c r="GF13" s="25" t="s">
        <v>1173</v>
      </c>
      <c r="GG13" s="25" t="s">
        <v>1040</v>
      </c>
      <c r="GH13" s="25" t="s">
        <v>1111</v>
      </c>
      <c r="GI13" s="25" t="s">
        <v>725</v>
      </c>
      <c r="GJ13" s="25" t="s">
        <v>1153</v>
      </c>
      <c r="GK13" s="25" t="s">
        <v>1035</v>
      </c>
      <c r="GL13" s="25" t="s">
        <v>853</v>
      </c>
      <c r="GM13" s="25" t="s">
        <v>1051</v>
      </c>
      <c r="GN13" s="25" t="s">
        <v>754</v>
      </c>
      <c r="GO13" s="25" t="s">
        <v>1064</v>
      </c>
      <c r="GP13" s="25" t="s">
        <v>1032</v>
      </c>
      <c r="GQ13" s="25" t="s">
        <v>1151</v>
      </c>
      <c r="GR13" s="25" t="s">
        <v>837</v>
      </c>
      <c r="GS13" s="25" t="s">
        <v>803</v>
      </c>
      <c r="GT13" s="25" t="s">
        <v>1010</v>
      </c>
      <c r="GU13" s="25" t="s">
        <v>944</v>
      </c>
      <c r="GV13" s="25" t="s">
        <v>928</v>
      </c>
      <c r="GW13" s="25" t="s">
        <v>1087</v>
      </c>
      <c r="GX13" s="25" t="s">
        <v>981</v>
      </c>
      <c r="GY13" s="25" t="s">
        <v>1019</v>
      </c>
      <c r="GZ13" s="25" t="s">
        <v>1090</v>
      </c>
      <c r="HA13" s="25" t="s">
        <v>1067</v>
      </c>
      <c r="HB13" s="25" t="s">
        <v>863</v>
      </c>
      <c r="HC13" s="25" t="s">
        <v>989</v>
      </c>
      <c r="HD13" s="25" t="s">
        <v>1016</v>
      </c>
      <c r="HE13" s="25" t="s">
        <v>1059</v>
      </c>
      <c r="HF13" s="25" t="s">
        <v>749</v>
      </c>
      <c r="HG13" s="25" t="s">
        <v>1131</v>
      </c>
      <c r="HH13" s="25" t="s">
        <v>1136</v>
      </c>
      <c r="HI13" s="25" t="s">
        <v>1034</v>
      </c>
      <c r="HJ13" s="25" t="s">
        <v>941</v>
      </c>
      <c r="HK13" s="25" t="s">
        <v>1099</v>
      </c>
      <c r="HL13" s="25" t="s">
        <v>964</v>
      </c>
      <c r="HM13" s="25" t="s">
        <v>1073</v>
      </c>
      <c r="HN13" s="25" t="s">
        <v>1023</v>
      </c>
      <c r="HO13" s="25" t="s">
        <v>753</v>
      </c>
      <c r="HP13" s="25" t="s">
        <v>949</v>
      </c>
      <c r="HQ13" s="25" t="s">
        <v>870</v>
      </c>
      <c r="HR13" s="25" t="s">
        <v>1085</v>
      </c>
      <c r="HS13" s="25" t="s">
        <v>913</v>
      </c>
      <c r="HT13" s="25" t="s">
        <v>787</v>
      </c>
      <c r="HU13" s="25" t="s">
        <v>941</v>
      </c>
      <c r="HV13" s="25" t="s">
        <v>777</v>
      </c>
      <c r="HW13" s="25" t="s">
        <v>788</v>
      </c>
      <c r="HX13" s="25" t="s">
        <v>1003</v>
      </c>
      <c r="HY13" s="25" t="s">
        <v>1052</v>
      </c>
      <c r="HZ13" s="25" t="s">
        <v>1056</v>
      </c>
      <c r="IA13" s="25" t="s">
        <v>1063</v>
      </c>
      <c r="IB13" s="25" t="s">
        <v>916</v>
      </c>
      <c r="IC13" s="25" t="s">
        <v>978</v>
      </c>
      <c r="ID13" s="25" t="s">
        <v>1116</v>
      </c>
      <c r="IE13" s="25" t="s">
        <v>1185</v>
      </c>
      <c r="IF13" s="25" t="s">
        <v>985</v>
      </c>
      <c r="IG13" s="25" t="s">
        <v>1078</v>
      </c>
      <c r="IH13" s="25" t="s">
        <v>927</v>
      </c>
      <c r="II13" s="25" t="s">
        <v>933</v>
      </c>
      <c r="IJ13" s="25" t="s">
        <v>1054</v>
      </c>
      <c r="IK13" s="25" t="s">
        <v>756</v>
      </c>
      <c r="IL13" s="25" t="s">
        <v>1089</v>
      </c>
      <c r="IM13" s="25" t="s">
        <v>1158</v>
      </c>
      <c r="IN13" s="25" t="s">
        <v>1028</v>
      </c>
      <c r="IO13" s="25" t="s">
        <v>979</v>
      </c>
      <c r="IP13" s="25" t="s">
        <v>983</v>
      </c>
      <c r="IQ13" s="25" t="s">
        <v>998</v>
      </c>
      <c r="IR13" s="25" t="s">
        <v>1092</v>
      </c>
      <c r="IS13" s="25" t="s">
        <v>1081</v>
      </c>
      <c r="IT13" s="25" t="s">
        <v>1106</v>
      </c>
      <c r="IU13" s="25" t="s">
        <v>844</v>
      </c>
      <c r="IV13" s="25" t="s">
        <v>1133</v>
      </c>
      <c r="IW13" s="25" t="s">
        <v>938</v>
      </c>
      <c r="IX13" s="25" t="s">
        <v>1128</v>
      </c>
      <c r="IY13" s="25" t="s">
        <v>931</v>
      </c>
      <c r="IZ13" s="25" t="s">
        <v>1100</v>
      </c>
      <c r="JA13" s="25" t="s">
        <v>1173</v>
      </c>
      <c r="JB13" s="25" t="s">
        <v>998</v>
      </c>
      <c r="JC13" s="25" t="s">
        <v>1154</v>
      </c>
      <c r="JD13" s="25" t="s">
        <v>1002</v>
      </c>
      <c r="JE13" s="25" t="s">
        <v>1104</v>
      </c>
      <c r="JF13" s="25" t="s">
        <v>1061</v>
      </c>
      <c r="JG13" s="25" t="s">
        <v>1071</v>
      </c>
      <c r="JH13" s="25" t="s">
        <v>1076</v>
      </c>
      <c r="JI13" s="25" t="s">
        <v>1005</v>
      </c>
      <c r="JJ13" s="25" t="s">
        <v>997</v>
      </c>
      <c r="JK13" s="25" t="s">
        <v>980</v>
      </c>
      <c r="JL13" s="25" t="s">
        <v>858</v>
      </c>
      <c r="JM13" s="25" t="s">
        <v>776</v>
      </c>
      <c r="JN13" s="25" t="s">
        <v>902</v>
      </c>
      <c r="JO13" s="25" t="s">
        <v>757</v>
      </c>
      <c r="JP13" s="25" t="s">
        <v>704</v>
      </c>
      <c r="JQ13" s="25" t="s">
        <v>1067</v>
      </c>
      <c r="JR13" s="25" t="s">
        <v>1073</v>
      </c>
      <c r="JS13" s="25" t="s">
        <v>840</v>
      </c>
      <c r="JT13" s="25" t="s">
        <v>1156</v>
      </c>
      <c r="JU13" s="25" t="s">
        <v>1059</v>
      </c>
      <c r="JV13" s="25" t="s">
        <v>779</v>
      </c>
      <c r="JW13" s="25" t="s">
        <v>1055</v>
      </c>
      <c r="JX13" s="25" t="s">
        <v>1065</v>
      </c>
      <c r="JY13" s="25" t="s">
        <v>784</v>
      </c>
      <c r="JZ13" s="25" t="s">
        <v>941</v>
      </c>
      <c r="KA13" s="25" t="s">
        <v>954</v>
      </c>
      <c r="KB13" s="25" t="s">
        <v>752</v>
      </c>
      <c r="KC13" s="25" t="s">
        <v>972</v>
      </c>
      <c r="KD13" s="25" t="s">
        <v>889</v>
      </c>
      <c r="KE13" s="25" t="s">
        <v>1069</v>
      </c>
      <c r="KF13" s="25" t="s">
        <v>733</v>
      </c>
      <c r="KG13" s="25" t="s">
        <v>870</v>
      </c>
      <c r="KH13" s="25" t="s">
        <v>1085</v>
      </c>
      <c r="KI13" s="25" t="s">
        <v>1039</v>
      </c>
      <c r="KJ13" s="5" t="s">
        <v>1068</v>
      </c>
      <c r="KK13" s="128" t="s">
        <v>1048</v>
      </c>
      <c r="KL13" s="128" t="s">
        <v>1078</v>
      </c>
      <c r="KM13" s="128" t="s">
        <v>873</v>
      </c>
      <c r="KN13" s="128" t="s">
        <v>972</v>
      </c>
      <c r="KO13" s="128" t="s">
        <v>1052</v>
      </c>
      <c r="KP13" s="128" t="s">
        <v>1056</v>
      </c>
      <c r="KQ13" s="128" t="s">
        <v>1063</v>
      </c>
      <c r="KR13" s="128" t="s">
        <v>916</v>
      </c>
      <c r="KS13" s="128" t="s">
        <v>1028</v>
      </c>
      <c r="KT13" s="128" t="s">
        <v>806</v>
      </c>
      <c r="KU13" s="128" t="s">
        <v>816</v>
      </c>
      <c r="KV13" s="128" t="s">
        <v>8992</v>
      </c>
      <c r="KW13" s="128" t="s">
        <v>1042</v>
      </c>
      <c r="KX13" s="128" t="s">
        <v>927</v>
      </c>
      <c r="KY13" s="128" t="s">
        <v>1021</v>
      </c>
      <c r="KZ13" s="128" t="s">
        <v>1054</v>
      </c>
      <c r="LA13" s="128" t="s">
        <v>1058</v>
      </c>
      <c r="LB13" s="128" t="s">
        <v>735</v>
      </c>
      <c r="LC13" s="128" t="s">
        <v>882</v>
      </c>
      <c r="LD13" s="128" t="s">
        <v>1028</v>
      </c>
      <c r="LE13" s="128" t="s">
        <v>1108</v>
      </c>
      <c r="LF13" s="128" t="s">
        <v>983</v>
      </c>
      <c r="LG13" s="128" t="s">
        <v>887</v>
      </c>
      <c r="LH13" s="128" t="s">
        <v>1092</v>
      </c>
      <c r="LI13" s="128" t="s">
        <v>1018</v>
      </c>
      <c r="LJ13" s="128" t="s">
        <v>834</v>
      </c>
      <c r="LK13" s="128" t="s">
        <v>1061</v>
      </c>
      <c r="LL13" s="128" t="s">
        <v>1020</v>
      </c>
      <c r="LM13" s="128" t="s">
        <v>807</v>
      </c>
      <c r="LN13" s="128" t="s">
        <v>715</v>
      </c>
      <c r="LO13" s="128" t="s">
        <v>931</v>
      </c>
      <c r="LP13" s="128" t="s">
        <v>869</v>
      </c>
      <c r="LQ13" s="128" t="s">
        <v>1173</v>
      </c>
      <c r="LR13" s="128" t="s">
        <v>732</v>
      </c>
      <c r="LS13" s="128" t="s">
        <v>1126</v>
      </c>
      <c r="LT13" s="128" t="s">
        <v>1002</v>
      </c>
      <c r="LU13" s="128" t="s">
        <v>1107</v>
      </c>
      <c r="LV13" s="128" t="s">
        <v>872</v>
      </c>
      <c r="LW13" s="128" t="s">
        <v>1071</v>
      </c>
      <c r="LX13" s="128" t="s">
        <v>1138</v>
      </c>
      <c r="LY13" s="128" t="s">
        <v>1112</v>
      </c>
      <c r="LZ13" s="128" t="s">
        <v>867</v>
      </c>
      <c r="MA13" s="128" t="s">
        <v>1144</v>
      </c>
      <c r="MB13" s="128" t="s">
        <v>1119</v>
      </c>
      <c r="MC13" s="128" t="s">
        <v>998</v>
      </c>
      <c r="MD13" s="128" t="s">
        <v>815</v>
      </c>
      <c r="ME13" s="128" t="s">
        <v>1086</v>
      </c>
      <c r="MF13" s="128" t="s">
        <v>710</v>
      </c>
      <c r="MG13" s="128" t="s">
        <v>1035</v>
      </c>
      <c r="MH13" s="128" t="s">
        <v>853</v>
      </c>
      <c r="MI13" s="128" t="s">
        <v>706</v>
      </c>
      <c r="MJ13" s="128" t="s">
        <v>939</v>
      </c>
      <c r="MK13" s="128" t="s">
        <v>1135</v>
      </c>
      <c r="ML13" s="128" t="s">
        <v>743</v>
      </c>
      <c r="MM13" s="128" t="s">
        <v>1006</v>
      </c>
      <c r="MN13" s="128" t="s">
        <v>1060</v>
      </c>
      <c r="MO13" s="128" t="s">
        <v>812</v>
      </c>
      <c r="MP13" s="128" t="s">
        <v>1162</v>
      </c>
      <c r="MQ13" s="128" t="s">
        <v>839</v>
      </c>
      <c r="MR13" s="128" t="s">
        <v>1017</v>
      </c>
      <c r="MS13" s="128" t="s">
        <v>853</v>
      </c>
      <c r="MT13" s="128" t="s">
        <v>981</v>
      </c>
      <c r="MU13" s="128" t="s">
        <v>1036</v>
      </c>
      <c r="MV13" s="128" t="s">
        <v>1135</v>
      </c>
      <c r="MW13" s="128" t="s">
        <v>945</v>
      </c>
      <c r="MX13" s="128" t="s">
        <v>1151</v>
      </c>
      <c r="MY13" s="128" t="s">
        <v>1152</v>
      </c>
      <c r="MZ13" s="128" t="s">
        <v>1005</v>
      </c>
      <c r="NA13" s="128" t="s">
        <v>949</v>
      </c>
      <c r="NB13" s="128" t="s">
        <v>980</v>
      </c>
      <c r="NC13" s="128" t="s">
        <v>1007</v>
      </c>
      <c r="ND13" s="128" t="s">
        <v>972</v>
      </c>
      <c r="NE13" s="128" t="s">
        <v>1054</v>
      </c>
      <c r="NF13" s="128" t="s">
        <v>875</v>
      </c>
      <c r="NG13" s="128" t="s">
        <v>890</v>
      </c>
      <c r="NH13" s="128" t="s">
        <v>845</v>
      </c>
      <c r="NI13" s="128" t="s">
        <v>1028</v>
      </c>
      <c r="NJ13" s="128" t="s">
        <v>946</v>
      </c>
      <c r="NK13" s="128" t="s">
        <v>983</v>
      </c>
      <c r="NL13" s="128" t="s">
        <v>8992</v>
      </c>
      <c r="NM13" s="128" t="s">
        <v>1092</v>
      </c>
      <c r="NN13" s="128" t="s">
        <v>1081</v>
      </c>
      <c r="NO13" s="128" t="s">
        <v>8995</v>
      </c>
      <c r="NP13" s="128" t="s">
        <v>909</v>
      </c>
      <c r="NQ13" s="128" t="s">
        <v>1047</v>
      </c>
      <c r="NR13" s="128" t="s">
        <v>1083</v>
      </c>
      <c r="NS13" s="128" t="s">
        <v>1128</v>
      </c>
      <c r="NT13" s="128" t="s">
        <v>1028</v>
      </c>
      <c r="NU13" s="128" t="s">
        <v>806</v>
      </c>
      <c r="NV13" s="128" t="s">
        <v>982</v>
      </c>
      <c r="NW13" s="128" t="s">
        <v>732</v>
      </c>
      <c r="NX13" s="128" t="s">
        <v>1014</v>
      </c>
      <c r="NY13" s="128" t="s">
        <v>1114</v>
      </c>
      <c r="NZ13" s="128" t="s">
        <v>1097</v>
      </c>
      <c r="OA13" s="128" t="s">
        <v>1061</v>
      </c>
      <c r="OB13" s="128" t="s">
        <v>1058</v>
      </c>
      <c r="OC13" s="128" t="s">
        <v>890</v>
      </c>
      <c r="OD13" s="128" t="s">
        <v>1014</v>
      </c>
      <c r="OE13" s="128" t="s">
        <v>1103</v>
      </c>
      <c r="OF13" s="128" t="s">
        <v>1030</v>
      </c>
      <c r="OG13" s="128" t="s">
        <v>791</v>
      </c>
      <c r="OH13" s="128" t="s">
        <v>799</v>
      </c>
      <c r="OI13" s="128" t="s">
        <v>1126</v>
      </c>
      <c r="OJ13" s="128" t="s">
        <v>1002</v>
      </c>
      <c r="OK13" s="128" t="s">
        <v>1107</v>
      </c>
      <c r="OL13" s="128" t="s">
        <v>846</v>
      </c>
      <c r="OM13" s="128" t="s">
        <v>1071</v>
      </c>
      <c r="ON13" s="128" t="s">
        <v>1109</v>
      </c>
      <c r="OO13" s="128" t="s">
        <v>984</v>
      </c>
      <c r="OP13" s="128" t="s">
        <v>931</v>
      </c>
      <c r="OQ13" s="128" t="s">
        <v>1169</v>
      </c>
      <c r="OR13" s="128" t="s">
        <v>1119</v>
      </c>
      <c r="OS13" s="128" t="s">
        <v>1125</v>
      </c>
      <c r="OT13" s="128" t="s">
        <v>1111</v>
      </c>
      <c r="OU13" s="128" t="s">
        <v>1132</v>
      </c>
      <c r="OV13" s="128" t="s">
        <v>1021</v>
      </c>
      <c r="OW13" s="128" t="s">
        <v>1025</v>
      </c>
      <c r="OX13" s="128" t="s">
        <v>1009</v>
      </c>
      <c r="OY13" s="128" t="s">
        <v>1098</v>
      </c>
      <c r="OZ13" s="128" t="s">
        <v>1057</v>
      </c>
      <c r="PA13" s="128" t="s">
        <v>931</v>
      </c>
      <c r="PB13" s="128" t="s">
        <v>1144</v>
      </c>
      <c r="PC13" s="128" t="s">
        <v>1006</v>
      </c>
      <c r="PD13" s="128" t="s">
        <v>1125</v>
      </c>
      <c r="PE13" s="128" t="s">
        <v>1126</v>
      </c>
      <c r="PF13" s="128" t="s">
        <v>1162</v>
      </c>
      <c r="PG13" s="128" t="s">
        <v>944</v>
      </c>
      <c r="PH13" s="128" t="s">
        <v>846</v>
      </c>
      <c r="PI13" s="128" t="s">
        <v>1119</v>
      </c>
      <c r="PJ13" s="128" t="s">
        <v>732</v>
      </c>
      <c r="PK13" s="128" t="s">
        <v>718</v>
      </c>
      <c r="PL13" s="128" t="s">
        <v>1090</v>
      </c>
      <c r="PM13" s="128" t="s">
        <v>1053</v>
      </c>
      <c r="PN13" s="128" t="s">
        <v>1006</v>
      </c>
      <c r="PO13" s="128" t="s">
        <v>853</v>
      </c>
      <c r="PP13" s="128" t="s">
        <v>1126</v>
      </c>
      <c r="PQ13" s="128" t="s">
        <v>1057</v>
      </c>
      <c r="PR13" s="128" t="s">
        <v>931</v>
      </c>
      <c r="PS13" s="128" t="s">
        <v>781</v>
      </c>
      <c r="PT13" s="128" t="s">
        <v>776</v>
      </c>
      <c r="PU13" s="128" t="s">
        <v>1034</v>
      </c>
      <c r="PV13" s="128" t="s">
        <v>1070</v>
      </c>
      <c r="PW13" s="128" t="s">
        <v>1099</v>
      </c>
      <c r="PX13" s="128" t="s">
        <v>964</v>
      </c>
      <c r="PY13" s="128" t="s">
        <v>1008</v>
      </c>
      <c r="PZ13" s="128" t="s">
        <v>776</v>
      </c>
      <c r="QA13" s="128" t="s">
        <v>1080</v>
      </c>
      <c r="QB13" s="128" t="s">
        <v>1010</v>
      </c>
      <c r="QC13" s="128" t="s">
        <v>779</v>
      </c>
      <c r="QD13" s="128" t="s">
        <v>1085</v>
      </c>
      <c r="QE13" s="128" t="s">
        <v>972</v>
      </c>
      <c r="QF13" s="128" t="s">
        <v>956</v>
      </c>
      <c r="QG13" s="128" t="s">
        <v>894</v>
      </c>
      <c r="QH13" s="128" t="s">
        <v>777</v>
      </c>
      <c r="QI13" s="128" t="s">
        <v>893</v>
      </c>
      <c r="QJ13" s="128" t="s">
        <v>972</v>
      </c>
      <c r="QK13" s="128" t="s">
        <v>1052</v>
      </c>
      <c r="QL13" s="128" t="s">
        <v>1056</v>
      </c>
      <c r="QM13" s="128" t="s">
        <v>1048</v>
      </c>
      <c r="QN13" s="128" t="s">
        <v>1127</v>
      </c>
      <c r="QO13" s="128" t="s">
        <v>1085</v>
      </c>
      <c r="QP13" s="128" t="s">
        <v>972</v>
      </c>
      <c r="QQ13" s="128" t="s">
        <v>909</v>
      </c>
      <c r="QR13" s="128" t="s">
        <v>1048</v>
      </c>
      <c r="QS13" s="128" t="s">
        <v>1078</v>
      </c>
      <c r="QT13" s="128" t="s">
        <v>1102</v>
      </c>
      <c r="QU13" s="128" t="s">
        <v>8995</v>
      </c>
      <c r="QV13" s="128" t="s">
        <v>1054</v>
      </c>
      <c r="QW13" s="128" t="s">
        <v>1047</v>
      </c>
      <c r="QX13" s="128" t="s">
        <v>8992</v>
      </c>
      <c r="QY13" s="128" t="s">
        <v>785</v>
      </c>
      <c r="QZ13" s="128" t="s">
        <v>978</v>
      </c>
      <c r="RA13" s="128" t="s">
        <v>806</v>
      </c>
      <c r="RB13" s="128" t="s">
        <v>983</v>
      </c>
      <c r="RC13" s="128" t="s">
        <v>1020</v>
      </c>
      <c r="RD13" s="128" t="s">
        <v>1078</v>
      </c>
      <c r="RE13" s="128" t="s">
        <v>1081</v>
      </c>
      <c r="RF13" s="128" t="s">
        <v>8995</v>
      </c>
      <c r="RG13" s="128" t="s">
        <v>871</v>
      </c>
      <c r="RH13" s="128" t="s">
        <v>1047</v>
      </c>
      <c r="RI13" s="128" t="s">
        <v>8992</v>
      </c>
      <c r="RJ13" s="128" t="s">
        <v>1014</v>
      </c>
      <c r="RK13" s="128" t="s">
        <v>1146</v>
      </c>
      <c r="RL13" s="128" t="s">
        <v>1039</v>
      </c>
      <c r="RM13" s="128" t="s">
        <v>1046</v>
      </c>
      <c r="RN13" s="128" t="s">
        <v>971</v>
      </c>
      <c r="RO13" s="128" t="s">
        <v>1138</v>
      </c>
      <c r="RP13" s="128" t="s">
        <v>927</v>
      </c>
      <c r="RQ13" s="128" t="s">
        <v>773</v>
      </c>
      <c r="RR13" s="128" t="s">
        <v>1061</v>
      </c>
      <c r="RS13" s="128" t="s">
        <v>1027</v>
      </c>
      <c r="RT13" s="128" t="s">
        <v>914</v>
      </c>
      <c r="RU13" s="128" t="s">
        <v>1148</v>
      </c>
      <c r="RV13" s="128" t="s">
        <v>1103</v>
      </c>
      <c r="RW13" s="128" t="s">
        <v>1181</v>
      </c>
      <c r="RX13" s="128" t="s">
        <v>969</v>
      </c>
      <c r="RY13" s="128" t="s">
        <v>998</v>
      </c>
      <c r="RZ13" s="128" t="s">
        <v>1126</v>
      </c>
      <c r="SA13" s="128" t="s">
        <v>1132</v>
      </c>
      <c r="SB13" s="128" t="s">
        <v>1181</v>
      </c>
      <c r="SC13" s="128" t="s">
        <v>846</v>
      </c>
      <c r="SD13" s="128" t="s">
        <v>1071</v>
      </c>
      <c r="SE13" s="128" t="s">
        <v>1060</v>
      </c>
      <c r="SF13" s="128" t="s">
        <v>939</v>
      </c>
      <c r="SG13" s="128" t="s">
        <v>931</v>
      </c>
      <c r="SH13" s="128" t="s">
        <v>1144</v>
      </c>
      <c r="SI13" s="128" t="s">
        <v>1006</v>
      </c>
      <c r="SJ13" s="128" t="s">
        <v>898</v>
      </c>
      <c r="SK13" s="128" t="s">
        <v>1044</v>
      </c>
      <c r="SL13" s="128" t="s">
        <v>1082</v>
      </c>
      <c r="SM13" s="128" t="s">
        <v>923</v>
      </c>
      <c r="SN13" s="128" t="s">
        <v>1017</v>
      </c>
      <c r="SO13" s="128" t="s">
        <v>1071</v>
      </c>
      <c r="SP13" s="128" t="s">
        <v>709</v>
      </c>
      <c r="SQ13" s="128" t="s">
        <v>1036</v>
      </c>
      <c r="SR13" s="128" t="s">
        <v>936</v>
      </c>
      <c r="SS13" s="128" t="s">
        <v>1032</v>
      </c>
      <c r="ST13" s="128" t="s">
        <v>1008</v>
      </c>
      <c r="SU13" s="128" t="s">
        <v>1152</v>
      </c>
      <c r="SV13" s="128" t="s">
        <v>1005</v>
      </c>
      <c r="SW13" s="128" t="s">
        <v>1162</v>
      </c>
      <c r="SX13" s="128" t="s">
        <v>839</v>
      </c>
      <c r="SY13" s="128" t="s">
        <v>973</v>
      </c>
      <c r="SZ13" s="128" t="s">
        <v>1009</v>
      </c>
      <c r="TA13" s="128" t="s">
        <v>902</v>
      </c>
      <c r="TB13" s="128" t="s">
        <v>1019</v>
      </c>
      <c r="TC13" s="128" t="s">
        <v>1022</v>
      </c>
      <c r="TD13" s="128" t="s">
        <v>1067</v>
      </c>
      <c r="TE13" s="128" t="s">
        <v>1037</v>
      </c>
      <c r="TF13" s="128" t="s">
        <v>804</v>
      </c>
      <c r="TG13" s="128" t="s">
        <v>1045</v>
      </c>
      <c r="TH13" s="128" t="s">
        <v>1010</v>
      </c>
      <c r="TI13" s="128" t="s">
        <v>944</v>
      </c>
      <c r="TJ13" s="128" t="s">
        <v>747</v>
      </c>
      <c r="TK13" s="128" t="s">
        <v>1073</v>
      </c>
      <c r="TL13" s="128" t="s">
        <v>956</v>
      </c>
      <c r="TM13" s="128" t="s">
        <v>1019</v>
      </c>
      <c r="TN13" s="128" t="s">
        <v>997</v>
      </c>
      <c r="TO13" s="128" t="s">
        <v>1127</v>
      </c>
      <c r="TP13" s="128" t="s">
        <v>1037</v>
      </c>
      <c r="TQ13" s="128" t="s">
        <v>736</v>
      </c>
      <c r="TR13" s="128" t="s">
        <v>1069</v>
      </c>
      <c r="TS13" s="128" t="s">
        <v>1083</v>
      </c>
      <c r="TT13" s="128" t="s">
        <v>1147</v>
      </c>
      <c r="TU13" s="128" t="s">
        <v>1085</v>
      </c>
      <c r="TV13" s="128" t="s">
        <v>833</v>
      </c>
      <c r="TW13" s="128" t="s">
        <v>1185</v>
      </c>
      <c r="TX13" s="128" t="s">
        <v>1070</v>
      </c>
      <c r="TY13" s="128" t="s">
        <v>836</v>
      </c>
      <c r="TZ13" s="128" t="s">
        <v>873</v>
      </c>
      <c r="UA13" s="128" t="s">
        <v>1159</v>
      </c>
      <c r="UB13" s="128" t="s">
        <v>1110</v>
      </c>
      <c r="UC13" s="128" t="s">
        <v>1056</v>
      </c>
      <c r="UD13" s="128" t="s">
        <v>985</v>
      </c>
      <c r="UE13" s="128" t="s">
        <v>843</v>
      </c>
      <c r="UF13" s="128" t="s">
        <v>978</v>
      </c>
      <c r="UG13" s="128" t="s">
        <v>833</v>
      </c>
      <c r="UH13" s="128" t="s">
        <v>1185</v>
      </c>
      <c r="UI13" s="128" t="s">
        <v>1133</v>
      </c>
      <c r="UJ13" s="128" t="s">
        <v>705</v>
      </c>
      <c r="UK13" s="128" t="s">
        <v>1102</v>
      </c>
      <c r="UL13" s="128" t="s">
        <v>1159</v>
      </c>
      <c r="UM13" s="128" t="s">
        <v>1100</v>
      </c>
      <c r="UN13" s="128" t="s">
        <v>1047</v>
      </c>
      <c r="UO13" s="128" t="s">
        <v>8992</v>
      </c>
      <c r="UP13" s="128" t="s">
        <v>1014</v>
      </c>
      <c r="UQ13" s="128" t="s">
        <v>1002</v>
      </c>
      <c r="UR13" s="128" t="s">
        <v>1039</v>
      </c>
      <c r="US13" s="128" t="s">
        <v>1046</v>
      </c>
      <c r="UT13" s="128" t="s">
        <v>887</v>
      </c>
      <c r="UU13" s="128" t="s">
        <v>901</v>
      </c>
      <c r="UV13" s="128" t="s">
        <v>939</v>
      </c>
      <c r="UW13" s="128" t="s">
        <v>770</v>
      </c>
      <c r="UX13" s="128" t="s">
        <v>781</v>
      </c>
      <c r="UY13" s="128" t="s">
        <v>1006</v>
      </c>
      <c r="UZ13" s="128" t="s">
        <v>1060</v>
      </c>
      <c r="VA13" s="128" t="s">
        <v>812</v>
      </c>
      <c r="VB13" s="128" t="s">
        <v>1162</v>
      </c>
      <c r="VC13" s="128" t="s">
        <v>961</v>
      </c>
      <c r="VD13" s="128" t="s">
        <v>1017</v>
      </c>
      <c r="VE13" s="128" t="s">
        <v>934</v>
      </c>
      <c r="VF13" s="128" t="s">
        <v>18868</v>
      </c>
      <c r="VG13" s="128" t="s">
        <v>1019</v>
      </c>
      <c r="VH13" s="128" t="s">
        <v>1135</v>
      </c>
      <c r="VI13" s="128" t="s">
        <v>1032</v>
      </c>
      <c r="VJ13" s="128" t="s">
        <v>1008</v>
      </c>
      <c r="VK13" s="128" t="s">
        <v>877</v>
      </c>
      <c r="VL13" s="128" t="s">
        <v>1096</v>
      </c>
      <c r="VM13" s="128" t="s">
        <v>1162</v>
      </c>
      <c r="VN13" s="128" t="s">
        <v>980</v>
      </c>
      <c r="VO13" s="128" t="s">
        <v>1007</v>
      </c>
      <c r="VP13" s="128" t="s">
        <v>853</v>
      </c>
      <c r="VQ13" s="128" t="s">
        <v>1034</v>
      </c>
      <c r="VR13" s="128" t="s">
        <v>1019</v>
      </c>
      <c r="VS13" s="128" t="s">
        <v>949</v>
      </c>
      <c r="VT13" s="128" t="s">
        <v>945</v>
      </c>
      <c r="VU13" s="128" t="s">
        <v>1037</v>
      </c>
      <c r="VV13" s="128" t="s">
        <v>740</v>
      </c>
      <c r="VW13" s="128" t="s">
        <v>1080</v>
      </c>
      <c r="VX13" s="128" t="s">
        <v>1010</v>
      </c>
      <c r="VY13" s="128" t="s">
        <v>980</v>
      </c>
      <c r="VZ13" s="128" t="s">
        <v>1055</v>
      </c>
      <c r="WA13" s="128" t="s">
        <v>1073</v>
      </c>
      <c r="WB13" s="128" t="s">
        <v>1051</v>
      </c>
      <c r="WC13" s="128" t="s">
        <v>724</v>
      </c>
      <c r="WD13" s="128" t="s">
        <v>1099</v>
      </c>
      <c r="WE13" s="128" t="s">
        <v>788</v>
      </c>
      <c r="WF13" s="128" t="s">
        <v>1073</v>
      </c>
      <c r="WG13" s="128" t="s">
        <v>1077</v>
      </c>
      <c r="WH13" s="128" t="s">
        <v>1113</v>
      </c>
      <c r="WI13" s="128" t="s">
        <v>1048</v>
      </c>
      <c r="WJ13" s="128" t="s">
        <v>838</v>
      </c>
      <c r="WK13" s="128" t="s">
        <v>1085</v>
      </c>
      <c r="WL13" s="128" t="s">
        <v>1116</v>
      </c>
      <c r="WM13" s="128" t="s">
        <v>1185</v>
      </c>
      <c r="WN13" s="128" t="s">
        <v>1048</v>
      </c>
      <c r="WO13" s="128" t="s">
        <v>1078</v>
      </c>
      <c r="WP13" s="128" t="s">
        <v>720</v>
      </c>
      <c r="WQ13" s="128" t="s">
        <v>1159</v>
      </c>
      <c r="WR13" s="128" t="s">
        <v>1077</v>
      </c>
      <c r="WS13" s="128" t="s">
        <v>1056</v>
      </c>
      <c r="WT13" s="128" t="s">
        <v>8992</v>
      </c>
      <c r="WU13" s="128" t="s">
        <v>785</v>
      </c>
      <c r="WV13" s="128" t="s">
        <v>996</v>
      </c>
      <c r="WW13" s="128" t="s">
        <v>806</v>
      </c>
      <c r="WX13" s="128" t="s">
        <v>983</v>
      </c>
      <c r="WY13" s="128" t="s">
        <v>1133</v>
      </c>
      <c r="WZ13" s="128" t="s">
        <v>1050</v>
      </c>
      <c r="XA13" s="128" t="s">
        <v>720</v>
      </c>
      <c r="XB13" s="128" t="s">
        <v>834</v>
      </c>
      <c r="XC13" s="128" t="s">
        <v>1025</v>
      </c>
      <c r="XD13" s="128" t="s">
        <v>1047</v>
      </c>
      <c r="XE13" s="128" t="s">
        <v>8992</v>
      </c>
      <c r="XF13" s="128" t="s">
        <v>1014</v>
      </c>
      <c r="XG13" s="128" t="s">
        <v>1146</v>
      </c>
      <c r="XH13" s="128" t="s">
        <v>847</v>
      </c>
      <c r="XI13" s="128" t="s">
        <v>982</v>
      </c>
      <c r="XJ13" s="128" t="s">
        <v>971</v>
      </c>
      <c r="XK13" s="128" t="s">
        <v>745</v>
      </c>
      <c r="XL13" s="128" t="s">
        <v>1114</v>
      </c>
      <c r="XM13" s="128" t="s">
        <v>834</v>
      </c>
      <c r="XN13" s="128" t="s">
        <v>1061</v>
      </c>
      <c r="XO13" s="128" t="s">
        <v>1142</v>
      </c>
      <c r="XP13" s="128" t="s">
        <v>807</v>
      </c>
      <c r="XQ13" s="128" t="s">
        <v>1148</v>
      </c>
      <c r="XR13" s="128" t="s">
        <v>867</v>
      </c>
      <c r="XS13" s="128" t="s">
        <v>906</v>
      </c>
      <c r="XT13" s="128" t="s">
        <v>1173</v>
      </c>
      <c r="XU13" s="128" t="s">
        <v>971</v>
      </c>
      <c r="XV13" s="128" t="s">
        <v>1138</v>
      </c>
      <c r="XW13" s="128" t="s">
        <v>759</v>
      </c>
      <c r="XX13" s="128" t="s">
        <v>1107</v>
      </c>
      <c r="XY13" s="128" t="s">
        <v>846</v>
      </c>
      <c r="XZ13" s="128" t="s">
        <v>1009</v>
      </c>
      <c r="YA13" s="128" t="s">
        <v>1098</v>
      </c>
      <c r="YB13" s="128" t="s">
        <v>939</v>
      </c>
      <c r="YC13" s="128" t="s">
        <v>1178</v>
      </c>
      <c r="YD13" s="128" t="s">
        <v>1066</v>
      </c>
      <c r="YE13" s="128" t="s">
        <v>952</v>
      </c>
      <c r="YF13" s="128" t="s">
        <v>1040</v>
      </c>
      <c r="YG13" s="128" t="s">
        <v>1111</v>
      </c>
      <c r="YH13" s="128" t="s">
        <v>1086</v>
      </c>
      <c r="YI13" s="128" t="s">
        <v>808</v>
      </c>
      <c r="YJ13" s="128" t="s">
        <v>1017</v>
      </c>
      <c r="YK13" s="128" t="s">
        <v>1071</v>
      </c>
      <c r="YL13" s="128" t="s">
        <v>1076</v>
      </c>
      <c r="YM13" s="128" t="s">
        <v>1121</v>
      </c>
      <c r="YN13" s="128" t="s">
        <v>935</v>
      </c>
      <c r="YO13" s="128" t="s">
        <v>1053</v>
      </c>
      <c r="YP13" s="128" t="s">
        <v>1008</v>
      </c>
      <c r="YQ13" s="128" t="s">
        <v>1152</v>
      </c>
      <c r="YR13" s="128" t="s">
        <v>1140</v>
      </c>
      <c r="YS13" s="128" t="s">
        <v>894</v>
      </c>
      <c r="YT13" s="128" t="s">
        <v>777</v>
      </c>
      <c r="YU13" s="128" t="s">
        <v>873</v>
      </c>
      <c r="YV13" s="128" t="s">
        <v>988</v>
      </c>
      <c r="YW13" s="128" t="s">
        <v>1052</v>
      </c>
      <c r="YX13" s="128" t="s">
        <v>1056</v>
      </c>
      <c r="YY13" s="128" t="s">
        <v>1063</v>
      </c>
      <c r="YZ13" s="128" t="s">
        <v>916</v>
      </c>
      <c r="ZA13" s="128" t="s">
        <v>996</v>
      </c>
      <c r="ZB13" s="128" t="s">
        <v>1137</v>
      </c>
      <c r="ZC13" s="128" t="s">
        <v>1079</v>
      </c>
      <c r="ZD13" s="128" t="s">
        <v>1048</v>
      </c>
      <c r="ZE13" s="128" t="s">
        <v>746</v>
      </c>
      <c r="ZF13" s="128" t="s">
        <v>1018</v>
      </c>
      <c r="ZG13" s="128" t="s">
        <v>773</v>
      </c>
      <c r="ZH13" s="128" t="s">
        <v>1054</v>
      </c>
      <c r="ZI13" s="128" t="s">
        <v>1047</v>
      </c>
      <c r="ZJ13" s="128" t="s">
        <v>1089</v>
      </c>
      <c r="ZK13" s="128" t="s">
        <v>1128</v>
      </c>
      <c r="ZL13" s="128" t="s">
        <v>978</v>
      </c>
      <c r="ZM13" s="128" t="s">
        <v>922</v>
      </c>
      <c r="ZN13" s="128" t="s">
        <v>884</v>
      </c>
      <c r="ZO13" s="128" t="s">
        <v>971</v>
      </c>
      <c r="ZP13" s="128" t="s">
        <v>1092</v>
      </c>
      <c r="ZQ13" s="128" t="s">
        <v>1081</v>
      </c>
      <c r="ZR13" s="128" t="s">
        <v>1159</v>
      </c>
      <c r="ZS13" s="128" t="s">
        <v>708</v>
      </c>
      <c r="ZT13" s="128" t="s">
        <v>1133</v>
      </c>
      <c r="ZU13" s="128" t="s">
        <v>735</v>
      </c>
      <c r="ZV13" s="128" t="s">
        <v>1128</v>
      </c>
      <c r="ZW13" s="128" t="s">
        <v>1146</v>
      </c>
      <c r="ZX13" s="128" t="s">
        <v>847</v>
      </c>
      <c r="ZY13" s="128" t="s">
        <v>721</v>
      </c>
      <c r="ZZ13" s="128" t="s">
        <v>998</v>
      </c>
      <c r="AAA13" s="128" t="s">
        <v>1126</v>
      </c>
    </row>
    <row r="14" spans="1:703" x14ac:dyDescent="0.35">
      <c r="A14" s="16"/>
      <c r="B14" s="31">
        <v>3134</v>
      </c>
      <c r="C14" s="31">
        <f t="shared" ref="C14:BN14" si="1">B14+1</f>
        <v>3135</v>
      </c>
      <c r="D14" s="31">
        <f t="shared" si="1"/>
        <v>3136</v>
      </c>
      <c r="E14" s="31">
        <f t="shared" si="1"/>
        <v>3137</v>
      </c>
      <c r="F14" s="31">
        <f t="shared" si="1"/>
        <v>3138</v>
      </c>
      <c r="G14" s="31">
        <f t="shared" si="1"/>
        <v>3139</v>
      </c>
      <c r="H14" s="31">
        <f t="shared" si="1"/>
        <v>3140</v>
      </c>
      <c r="I14" s="31">
        <f t="shared" si="1"/>
        <v>3141</v>
      </c>
      <c r="J14" s="31">
        <f t="shared" si="1"/>
        <v>3142</v>
      </c>
      <c r="K14" s="31">
        <f t="shared" si="1"/>
        <v>3143</v>
      </c>
      <c r="L14" s="31">
        <f t="shared" si="1"/>
        <v>3144</v>
      </c>
      <c r="M14" s="31">
        <f t="shared" si="1"/>
        <v>3145</v>
      </c>
      <c r="N14" s="31">
        <f t="shared" si="1"/>
        <v>3146</v>
      </c>
      <c r="O14" s="31">
        <f t="shared" si="1"/>
        <v>3147</v>
      </c>
      <c r="P14" s="31">
        <f t="shared" si="1"/>
        <v>3148</v>
      </c>
      <c r="Q14" s="31">
        <f t="shared" si="1"/>
        <v>3149</v>
      </c>
      <c r="R14" s="31">
        <f t="shared" si="1"/>
        <v>3150</v>
      </c>
      <c r="S14" s="31">
        <f t="shared" si="1"/>
        <v>3151</v>
      </c>
      <c r="T14" s="31">
        <f t="shared" si="1"/>
        <v>3152</v>
      </c>
      <c r="U14" s="31">
        <f t="shared" si="1"/>
        <v>3153</v>
      </c>
      <c r="V14" s="31">
        <f t="shared" si="1"/>
        <v>3154</v>
      </c>
      <c r="W14" s="31">
        <f t="shared" si="1"/>
        <v>3155</v>
      </c>
      <c r="X14" s="31">
        <f t="shared" si="1"/>
        <v>3156</v>
      </c>
      <c r="Y14" s="31">
        <f t="shared" si="1"/>
        <v>3157</v>
      </c>
      <c r="Z14" s="31">
        <f t="shared" si="1"/>
        <v>3158</v>
      </c>
      <c r="AA14" s="31">
        <f t="shared" si="1"/>
        <v>3159</v>
      </c>
      <c r="AB14" s="31">
        <f t="shared" si="1"/>
        <v>3160</v>
      </c>
      <c r="AC14" s="31">
        <f t="shared" si="1"/>
        <v>3161</v>
      </c>
      <c r="AD14" s="31">
        <f t="shared" si="1"/>
        <v>3162</v>
      </c>
      <c r="AE14" s="31">
        <f t="shared" si="1"/>
        <v>3163</v>
      </c>
      <c r="AF14" s="31">
        <f t="shared" si="1"/>
        <v>3164</v>
      </c>
      <c r="AG14" s="31">
        <f t="shared" si="1"/>
        <v>3165</v>
      </c>
      <c r="AH14" s="31">
        <f t="shared" si="1"/>
        <v>3166</v>
      </c>
      <c r="AI14" s="31">
        <f t="shared" si="1"/>
        <v>3167</v>
      </c>
      <c r="AJ14" s="31">
        <f t="shared" si="1"/>
        <v>3168</v>
      </c>
      <c r="AK14" s="31">
        <f t="shared" si="1"/>
        <v>3169</v>
      </c>
      <c r="AL14" s="31">
        <f t="shared" si="1"/>
        <v>3170</v>
      </c>
      <c r="AM14" s="31">
        <f t="shared" si="1"/>
        <v>3171</v>
      </c>
      <c r="AN14" s="31">
        <f t="shared" si="1"/>
        <v>3172</v>
      </c>
      <c r="AO14" s="31">
        <f t="shared" si="1"/>
        <v>3173</v>
      </c>
      <c r="AP14" s="31">
        <f t="shared" si="1"/>
        <v>3174</v>
      </c>
      <c r="AQ14" s="31">
        <f t="shared" si="1"/>
        <v>3175</v>
      </c>
      <c r="AR14" s="31">
        <f t="shared" si="1"/>
        <v>3176</v>
      </c>
      <c r="AS14" s="31">
        <f t="shared" si="1"/>
        <v>3177</v>
      </c>
      <c r="AT14" s="31">
        <f t="shared" si="1"/>
        <v>3178</v>
      </c>
      <c r="AU14" s="31">
        <f t="shared" si="1"/>
        <v>3179</v>
      </c>
      <c r="AV14" s="31">
        <f t="shared" si="1"/>
        <v>3180</v>
      </c>
      <c r="AW14" s="31">
        <f t="shared" si="1"/>
        <v>3181</v>
      </c>
      <c r="AX14" s="31">
        <f t="shared" si="1"/>
        <v>3182</v>
      </c>
      <c r="AY14" s="31">
        <f t="shared" si="1"/>
        <v>3183</v>
      </c>
      <c r="AZ14" s="31">
        <f t="shared" si="1"/>
        <v>3184</v>
      </c>
      <c r="BA14" s="31">
        <f t="shared" si="1"/>
        <v>3185</v>
      </c>
      <c r="BB14" s="31">
        <f t="shared" si="1"/>
        <v>3186</v>
      </c>
      <c r="BC14" s="31">
        <f t="shared" si="1"/>
        <v>3187</v>
      </c>
      <c r="BD14" s="31">
        <f t="shared" si="1"/>
        <v>3188</v>
      </c>
      <c r="BE14" s="31">
        <f t="shared" si="1"/>
        <v>3189</v>
      </c>
      <c r="BF14" s="31">
        <f t="shared" si="1"/>
        <v>3190</v>
      </c>
      <c r="BG14" s="31">
        <f t="shared" si="1"/>
        <v>3191</v>
      </c>
      <c r="BH14" s="31">
        <f t="shared" si="1"/>
        <v>3192</v>
      </c>
      <c r="BI14" s="31">
        <f t="shared" si="1"/>
        <v>3193</v>
      </c>
      <c r="BJ14" s="31">
        <f t="shared" si="1"/>
        <v>3194</v>
      </c>
      <c r="BK14" s="31">
        <f t="shared" si="1"/>
        <v>3195</v>
      </c>
      <c r="BL14" s="31">
        <f t="shared" si="1"/>
        <v>3196</v>
      </c>
      <c r="BM14" s="31">
        <f t="shared" si="1"/>
        <v>3197</v>
      </c>
      <c r="BN14" s="31">
        <f t="shared" si="1"/>
        <v>3198</v>
      </c>
      <c r="BO14" s="31">
        <f t="shared" ref="BO14:DZ14" si="2">BN14+1</f>
        <v>3199</v>
      </c>
      <c r="BP14" s="31">
        <f t="shared" si="2"/>
        <v>3200</v>
      </c>
      <c r="BQ14" s="31">
        <f t="shared" si="2"/>
        <v>3201</v>
      </c>
      <c r="BR14" s="31">
        <f t="shared" si="2"/>
        <v>3202</v>
      </c>
      <c r="BS14" s="31">
        <f t="shared" si="2"/>
        <v>3203</v>
      </c>
      <c r="BT14" s="31">
        <f t="shared" si="2"/>
        <v>3204</v>
      </c>
      <c r="BU14" s="31">
        <f t="shared" si="2"/>
        <v>3205</v>
      </c>
      <c r="BV14" s="31">
        <f t="shared" si="2"/>
        <v>3206</v>
      </c>
      <c r="BW14" s="31">
        <f t="shared" si="2"/>
        <v>3207</v>
      </c>
      <c r="BX14" s="31">
        <f t="shared" si="2"/>
        <v>3208</v>
      </c>
      <c r="BY14" s="31">
        <f t="shared" si="2"/>
        <v>3209</v>
      </c>
      <c r="BZ14" s="31">
        <f t="shared" si="2"/>
        <v>3210</v>
      </c>
      <c r="CA14" s="31">
        <f t="shared" si="2"/>
        <v>3211</v>
      </c>
      <c r="CB14" s="31">
        <f t="shared" si="2"/>
        <v>3212</v>
      </c>
      <c r="CC14" s="31">
        <f t="shared" si="2"/>
        <v>3213</v>
      </c>
      <c r="CD14" s="31">
        <f t="shared" si="2"/>
        <v>3214</v>
      </c>
      <c r="CE14" s="31">
        <f t="shared" si="2"/>
        <v>3215</v>
      </c>
      <c r="CF14" s="31">
        <f t="shared" si="2"/>
        <v>3216</v>
      </c>
      <c r="CG14" s="31">
        <f t="shared" si="2"/>
        <v>3217</v>
      </c>
      <c r="CH14" s="31">
        <f t="shared" si="2"/>
        <v>3218</v>
      </c>
      <c r="CI14" s="31">
        <f t="shared" si="2"/>
        <v>3219</v>
      </c>
      <c r="CJ14" s="31">
        <f t="shared" si="2"/>
        <v>3220</v>
      </c>
      <c r="CK14" s="31">
        <f t="shared" si="2"/>
        <v>3221</v>
      </c>
      <c r="CL14" s="31">
        <f t="shared" si="2"/>
        <v>3222</v>
      </c>
      <c r="CM14" s="31">
        <f t="shared" si="2"/>
        <v>3223</v>
      </c>
      <c r="CN14" s="31">
        <f t="shared" si="2"/>
        <v>3224</v>
      </c>
      <c r="CO14" s="31">
        <f t="shared" si="2"/>
        <v>3225</v>
      </c>
      <c r="CP14" s="31">
        <f t="shared" si="2"/>
        <v>3226</v>
      </c>
      <c r="CQ14" s="31">
        <f t="shared" si="2"/>
        <v>3227</v>
      </c>
      <c r="CR14" s="31">
        <f t="shared" si="2"/>
        <v>3228</v>
      </c>
      <c r="CS14" s="31">
        <f t="shared" si="2"/>
        <v>3229</v>
      </c>
      <c r="CT14" s="31">
        <f t="shared" si="2"/>
        <v>3230</v>
      </c>
      <c r="CU14" s="31">
        <f t="shared" si="2"/>
        <v>3231</v>
      </c>
      <c r="CV14" s="31">
        <f t="shared" si="2"/>
        <v>3232</v>
      </c>
      <c r="CW14" s="31">
        <f t="shared" si="2"/>
        <v>3233</v>
      </c>
      <c r="CX14" s="31">
        <f t="shared" si="2"/>
        <v>3234</v>
      </c>
      <c r="CY14" s="31">
        <f t="shared" si="2"/>
        <v>3235</v>
      </c>
      <c r="CZ14" s="31">
        <f t="shared" si="2"/>
        <v>3236</v>
      </c>
      <c r="DA14" s="31">
        <f t="shared" si="2"/>
        <v>3237</v>
      </c>
      <c r="DB14" s="31">
        <f t="shared" si="2"/>
        <v>3238</v>
      </c>
      <c r="DC14" s="31">
        <f t="shared" si="2"/>
        <v>3239</v>
      </c>
      <c r="DD14" s="31">
        <f t="shared" si="2"/>
        <v>3240</v>
      </c>
      <c r="DE14" s="31">
        <f t="shared" si="2"/>
        <v>3241</v>
      </c>
      <c r="DF14" s="31">
        <f t="shared" si="2"/>
        <v>3242</v>
      </c>
      <c r="DG14" s="31">
        <f t="shared" si="2"/>
        <v>3243</v>
      </c>
      <c r="DH14" s="31">
        <f t="shared" si="2"/>
        <v>3244</v>
      </c>
      <c r="DI14" s="31">
        <f t="shared" si="2"/>
        <v>3245</v>
      </c>
      <c r="DJ14" s="31">
        <f t="shared" si="2"/>
        <v>3246</v>
      </c>
      <c r="DK14" s="31">
        <f t="shared" si="2"/>
        <v>3247</v>
      </c>
      <c r="DL14" s="31">
        <f t="shared" si="2"/>
        <v>3248</v>
      </c>
      <c r="DM14" s="31">
        <f t="shared" si="2"/>
        <v>3249</v>
      </c>
      <c r="DN14" s="31">
        <f t="shared" si="2"/>
        <v>3250</v>
      </c>
      <c r="DO14" s="31">
        <f t="shared" si="2"/>
        <v>3251</v>
      </c>
      <c r="DP14" s="31">
        <f t="shared" si="2"/>
        <v>3252</v>
      </c>
      <c r="DQ14" s="31">
        <f t="shared" si="2"/>
        <v>3253</v>
      </c>
      <c r="DR14" s="31">
        <f t="shared" si="2"/>
        <v>3254</v>
      </c>
      <c r="DS14" s="31">
        <f t="shared" si="2"/>
        <v>3255</v>
      </c>
      <c r="DT14" s="31">
        <f t="shared" si="2"/>
        <v>3256</v>
      </c>
      <c r="DU14" s="31">
        <f t="shared" si="2"/>
        <v>3257</v>
      </c>
      <c r="DV14" s="31">
        <f t="shared" si="2"/>
        <v>3258</v>
      </c>
      <c r="DW14" s="31">
        <f t="shared" si="2"/>
        <v>3259</v>
      </c>
      <c r="DX14" s="31">
        <f t="shared" si="2"/>
        <v>3260</v>
      </c>
      <c r="DY14" s="31">
        <f t="shared" si="2"/>
        <v>3261</v>
      </c>
      <c r="DZ14" s="31">
        <f t="shared" si="2"/>
        <v>3262</v>
      </c>
      <c r="EA14" s="31">
        <f t="shared" ref="EA14:GL14" si="3">DZ14+1</f>
        <v>3263</v>
      </c>
      <c r="EB14" s="31">
        <f t="shared" si="3"/>
        <v>3264</v>
      </c>
      <c r="EC14" s="31">
        <f t="shared" si="3"/>
        <v>3265</v>
      </c>
      <c r="ED14" s="31">
        <f t="shared" si="3"/>
        <v>3266</v>
      </c>
      <c r="EE14" s="31">
        <f t="shared" si="3"/>
        <v>3267</v>
      </c>
      <c r="EF14" s="31">
        <f t="shared" si="3"/>
        <v>3268</v>
      </c>
      <c r="EG14" s="31">
        <f t="shared" si="3"/>
        <v>3269</v>
      </c>
      <c r="EH14" s="31">
        <f t="shared" si="3"/>
        <v>3270</v>
      </c>
      <c r="EI14" s="31">
        <f t="shared" si="3"/>
        <v>3271</v>
      </c>
      <c r="EJ14" s="31">
        <f t="shared" si="3"/>
        <v>3272</v>
      </c>
      <c r="EK14" s="31">
        <f t="shared" si="3"/>
        <v>3273</v>
      </c>
      <c r="EL14" s="31">
        <f t="shared" si="3"/>
        <v>3274</v>
      </c>
      <c r="EM14" s="31">
        <f t="shared" si="3"/>
        <v>3275</v>
      </c>
      <c r="EN14" s="31">
        <f t="shared" si="3"/>
        <v>3276</v>
      </c>
      <c r="EO14" s="31">
        <f t="shared" si="3"/>
        <v>3277</v>
      </c>
      <c r="EP14" s="31">
        <f t="shared" si="3"/>
        <v>3278</v>
      </c>
      <c r="EQ14" s="31">
        <f t="shared" si="3"/>
        <v>3279</v>
      </c>
      <c r="ER14" s="31">
        <f t="shared" si="3"/>
        <v>3280</v>
      </c>
      <c r="ES14" s="31">
        <f t="shared" si="3"/>
        <v>3281</v>
      </c>
      <c r="ET14" s="31">
        <f t="shared" si="3"/>
        <v>3282</v>
      </c>
      <c r="EU14" s="31">
        <f t="shared" si="3"/>
        <v>3283</v>
      </c>
      <c r="EV14" s="31">
        <f t="shared" si="3"/>
        <v>3284</v>
      </c>
      <c r="EW14" s="31">
        <f t="shared" si="3"/>
        <v>3285</v>
      </c>
      <c r="EX14" s="31">
        <f t="shared" si="3"/>
        <v>3286</v>
      </c>
      <c r="EY14" s="31">
        <f t="shared" si="3"/>
        <v>3287</v>
      </c>
      <c r="EZ14" s="31">
        <f t="shared" si="3"/>
        <v>3288</v>
      </c>
      <c r="FA14" s="31">
        <f t="shared" si="3"/>
        <v>3289</v>
      </c>
      <c r="FB14" s="31">
        <f t="shared" si="3"/>
        <v>3290</v>
      </c>
      <c r="FC14" s="31">
        <f t="shared" si="3"/>
        <v>3291</v>
      </c>
      <c r="FD14" s="31">
        <f t="shared" si="3"/>
        <v>3292</v>
      </c>
      <c r="FE14" s="31">
        <f t="shared" si="3"/>
        <v>3293</v>
      </c>
      <c r="FF14" s="31">
        <f t="shared" si="3"/>
        <v>3294</v>
      </c>
      <c r="FG14" s="31">
        <f t="shared" si="3"/>
        <v>3295</v>
      </c>
      <c r="FH14" s="31">
        <f t="shared" si="3"/>
        <v>3296</v>
      </c>
      <c r="FI14" s="31">
        <f t="shared" si="3"/>
        <v>3297</v>
      </c>
      <c r="FJ14" s="31">
        <f t="shared" si="3"/>
        <v>3298</v>
      </c>
      <c r="FK14" s="31">
        <f t="shared" si="3"/>
        <v>3299</v>
      </c>
      <c r="FL14" s="31">
        <f t="shared" si="3"/>
        <v>3300</v>
      </c>
      <c r="FM14" s="31">
        <f t="shared" si="3"/>
        <v>3301</v>
      </c>
      <c r="FN14" s="31">
        <f t="shared" si="3"/>
        <v>3302</v>
      </c>
      <c r="FO14" s="31">
        <f t="shared" si="3"/>
        <v>3303</v>
      </c>
      <c r="FP14" s="31">
        <f t="shared" si="3"/>
        <v>3304</v>
      </c>
      <c r="FQ14" s="31">
        <f t="shared" si="3"/>
        <v>3305</v>
      </c>
      <c r="FR14" s="31">
        <f t="shared" si="3"/>
        <v>3306</v>
      </c>
      <c r="FS14" s="31">
        <f t="shared" si="3"/>
        <v>3307</v>
      </c>
      <c r="FT14" s="31">
        <f t="shared" si="3"/>
        <v>3308</v>
      </c>
      <c r="FU14" s="31">
        <f t="shared" si="3"/>
        <v>3309</v>
      </c>
      <c r="FV14" s="31">
        <f t="shared" si="3"/>
        <v>3310</v>
      </c>
      <c r="FW14" s="31">
        <f t="shared" si="3"/>
        <v>3311</v>
      </c>
      <c r="FX14" s="31">
        <f t="shared" si="3"/>
        <v>3312</v>
      </c>
      <c r="FY14" s="31">
        <f t="shared" si="3"/>
        <v>3313</v>
      </c>
      <c r="FZ14" s="31">
        <f t="shared" si="3"/>
        <v>3314</v>
      </c>
      <c r="GA14" s="31">
        <f t="shared" si="3"/>
        <v>3315</v>
      </c>
      <c r="GB14" s="31">
        <f t="shared" si="3"/>
        <v>3316</v>
      </c>
      <c r="GC14" s="31">
        <f t="shared" si="3"/>
        <v>3317</v>
      </c>
      <c r="GD14" s="31">
        <f t="shared" si="3"/>
        <v>3318</v>
      </c>
      <c r="GE14" s="31">
        <f t="shared" si="3"/>
        <v>3319</v>
      </c>
      <c r="GF14" s="31">
        <f t="shared" si="3"/>
        <v>3320</v>
      </c>
      <c r="GG14" s="31">
        <f t="shared" si="3"/>
        <v>3321</v>
      </c>
      <c r="GH14" s="31">
        <f t="shared" si="3"/>
        <v>3322</v>
      </c>
      <c r="GI14" s="31">
        <f t="shared" si="3"/>
        <v>3323</v>
      </c>
      <c r="GJ14" s="31">
        <f t="shared" si="3"/>
        <v>3324</v>
      </c>
      <c r="GK14" s="31">
        <f t="shared" si="3"/>
        <v>3325</v>
      </c>
      <c r="GL14" s="31">
        <f t="shared" si="3"/>
        <v>3326</v>
      </c>
      <c r="GM14" s="31">
        <f t="shared" ref="GM14:IX14" si="4">GL14+1</f>
        <v>3327</v>
      </c>
      <c r="GN14" s="31">
        <f t="shared" si="4"/>
        <v>3328</v>
      </c>
      <c r="GO14" s="31">
        <f t="shared" si="4"/>
        <v>3329</v>
      </c>
      <c r="GP14" s="31">
        <f t="shared" si="4"/>
        <v>3330</v>
      </c>
      <c r="GQ14" s="31">
        <f t="shared" si="4"/>
        <v>3331</v>
      </c>
      <c r="GR14" s="31">
        <f t="shared" si="4"/>
        <v>3332</v>
      </c>
      <c r="GS14" s="31">
        <f t="shared" si="4"/>
        <v>3333</v>
      </c>
      <c r="GT14" s="31">
        <f t="shared" si="4"/>
        <v>3334</v>
      </c>
      <c r="GU14" s="31">
        <f t="shared" si="4"/>
        <v>3335</v>
      </c>
      <c r="GV14" s="31">
        <f t="shared" si="4"/>
        <v>3336</v>
      </c>
      <c r="GW14" s="31">
        <f t="shared" si="4"/>
        <v>3337</v>
      </c>
      <c r="GX14" s="31">
        <f t="shared" si="4"/>
        <v>3338</v>
      </c>
      <c r="GY14" s="31">
        <f t="shared" si="4"/>
        <v>3339</v>
      </c>
      <c r="GZ14" s="31">
        <f t="shared" si="4"/>
        <v>3340</v>
      </c>
      <c r="HA14" s="31">
        <f t="shared" si="4"/>
        <v>3341</v>
      </c>
      <c r="HB14" s="31">
        <f t="shared" si="4"/>
        <v>3342</v>
      </c>
      <c r="HC14" s="31">
        <f t="shared" si="4"/>
        <v>3343</v>
      </c>
      <c r="HD14" s="31">
        <f t="shared" si="4"/>
        <v>3344</v>
      </c>
      <c r="HE14" s="31">
        <f t="shared" si="4"/>
        <v>3345</v>
      </c>
      <c r="HF14" s="31">
        <f t="shared" si="4"/>
        <v>3346</v>
      </c>
      <c r="HG14" s="31">
        <f t="shared" si="4"/>
        <v>3347</v>
      </c>
      <c r="HH14" s="31">
        <f t="shared" si="4"/>
        <v>3348</v>
      </c>
      <c r="HI14" s="31">
        <f t="shared" si="4"/>
        <v>3349</v>
      </c>
      <c r="HJ14" s="31">
        <f t="shared" si="4"/>
        <v>3350</v>
      </c>
      <c r="HK14" s="31">
        <f t="shared" si="4"/>
        <v>3351</v>
      </c>
      <c r="HL14" s="31">
        <f t="shared" si="4"/>
        <v>3352</v>
      </c>
      <c r="HM14" s="31">
        <f t="shared" si="4"/>
        <v>3353</v>
      </c>
      <c r="HN14" s="31">
        <f t="shared" si="4"/>
        <v>3354</v>
      </c>
      <c r="HO14" s="31">
        <f t="shared" si="4"/>
        <v>3355</v>
      </c>
      <c r="HP14" s="31">
        <f t="shared" si="4"/>
        <v>3356</v>
      </c>
      <c r="HQ14" s="31">
        <f t="shared" si="4"/>
        <v>3357</v>
      </c>
      <c r="HR14" s="31">
        <f t="shared" si="4"/>
        <v>3358</v>
      </c>
      <c r="HS14" s="31">
        <f t="shared" si="4"/>
        <v>3359</v>
      </c>
      <c r="HT14" s="31">
        <f t="shared" si="4"/>
        <v>3360</v>
      </c>
      <c r="HU14" s="31">
        <f t="shared" si="4"/>
        <v>3361</v>
      </c>
      <c r="HV14" s="31">
        <f t="shared" si="4"/>
        <v>3362</v>
      </c>
      <c r="HW14" s="31">
        <f t="shared" si="4"/>
        <v>3363</v>
      </c>
      <c r="HX14" s="31">
        <f t="shared" si="4"/>
        <v>3364</v>
      </c>
      <c r="HY14" s="31">
        <f t="shared" si="4"/>
        <v>3365</v>
      </c>
      <c r="HZ14" s="31">
        <f t="shared" si="4"/>
        <v>3366</v>
      </c>
      <c r="IA14" s="31">
        <f t="shared" si="4"/>
        <v>3367</v>
      </c>
      <c r="IB14" s="31">
        <f t="shared" si="4"/>
        <v>3368</v>
      </c>
      <c r="IC14" s="31">
        <f t="shared" si="4"/>
        <v>3369</v>
      </c>
      <c r="ID14" s="31">
        <f t="shared" si="4"/>
        <v>3370</v>
      </c>
      <c r="IE14" s="31">
        <f t="shared" si="4"/>
        <v>3371</v>
      </c>
      <c r="IF14" s="31">
        <f t="shared" si="4"/>
        <v>3372</v>
      </c>
      <c r="IG14" s="31">
        <f t="shared" si="4"/>
        <v>3373</v>
      </c>
      <c r="IH14" s="31">
        <f t="shared" si="4"/>
        <v>3374</v>
      </c>
      <c r="II14" s="31">
        <f t="shared" si="4"/>
        <v>3375</v>
      </c>
      <c r="IJ14" s="31">
        <f t="shared" si="4"/>
        <v>3376</v>
      </c>
      <c r="IK14" s="31">
        <f t="shared" si="4"/>
        <v>3377</v>
      </c>
      <c r="IL14" s="31">
        <f t="shared" si="4"/>
        <v>3378</v>
      </c>
      <c r="IM14" s="31">
        <f t="shared" si="4"/>
        <v>3379</v>
      </c>
      <c r="IN14" s="31">
        <f t="shared" si="4"/>
        <v>3380</v>
      </c>
      <c r="IO14" s="31">
        <f t="shared" si="4"/>
        <v>3381</v>
      </c>
      <c r="IP14" s="31">
        <f t="shared" si="4"/>
        <v>3382</v>
      </c>
      <c r="IQ14" s="31">
        <f t="shared" si="4"/>
        <v>3383</v>
      </c>
      <c r="IR14" s="31">
        <f t="shared" si="4"/>
        <v>3384</v>
      </c>
      <c r="IS14" s="31">
        <f t="shared" si="4"/>
        <v>3385</v>
      </c>
      <c r="IT14" s="31">
        <f t="shared" si="4"/>
        <v>3386</v>
      </c>
      <c r="IU14" s="31">
        <f t="shared" si="4"/>
        <v>3387</v>
      </c>
      <c r="IV14" s="31">
        <f t="shared" si="4"/>
        <v>3388</v>
      </c>
      <c r="IW14" s="31">
        <f t="shared" si="4"/>
        <v>3389</v>
      </c>
      <c r="IX14" s="31">
        <f t="shared" si="4"/>
        <v>3390</v>
      </c>
      <c r="IY14" s="31">
        <f t="shared" ref="IY14:LJ14" si="5">IX14+1</f>
        <v>3391</v>
      </c>
      <c r="IZ14" s="31">
        <f t="shared" si="5"/>
        <v>3392</v>
      </c>
      <c r="JA14" s="31">
        <f t="shared" si="5"/>
        <v>3393</v>
      </c>
      <c r="JB14" s="31">
        <f t="shared" si="5"/>
        <v>3394</v>
      </c>
      <c r="JC14" s="31">
        <f t="shared" si="5"/>
        <v>3395</v>
      </c>
      <c r="JD14" s="31">
        <f t="shared" si="5"/>
        <v>3396</v>
      </c>
      <c r="JE14" s="31">
        <f t="shared" si="5"/>
        <v>3397</v>
      </c>
      <c r="JF14" s="31">
        <f t="shared" si="5"/>
        <v>3398</v>
      </c>
      <c r="JG14" s="31">
        <f t="shared" si="5"/>
        <v>3399</v>
      </c>
      <c r="JH14" s="31">
        <f t="shared" si="5"/>
        <v>3400</v>
      </c>
      <c r="JI14" s="31">
        <f t="shared" si="5"/>
        <v>3401</v>
      </c>
      <c r="JJ14" s="31">
        <f t="shared" si="5"/>
        <v>3402</v>
      </c>
      <c r="JK14" s="31">
        <f t="shared" si="5"/>
        <v>3403</v>
      </c>
      <c r="JL14" s="31">
        <f t="shared" si="5"/>
        <v>3404</v>
      </c>
      <c r="JM14" s="31">
        <f t="shared" si="5"/>
        <v>3405</v>
      </c>
      <c r="JN14" s="31">
        <f t="shared" si="5"/>
        <v>3406</v>
      </c>
      <c r="JO14" s="31">
        <f t="shared" si="5"/>
        <v>3407</v>
      </c>
      <c r="JP14" s="31">
        <f t="shared" si="5"/>
        <v>3408</v>
      </c>
      <c r="JQ14" s="31">
        <f t="shared" si="5"/>
        <v>3409</v>
      </c>
      <c r="JR14" s="31">
        <f t="shared" si="5"/>
        <v>3410</v>
      </c>
      <c r="JS14" s="31">
        <f t="shared" si="5"/>
        <v>3411</v>
      </c>
      <c r="JT14" s="31">
        <f t="shared" si="5"/>
        <v>3412</v>
      </c>
      <c r="JU14" s="31">
        <f t="shared" si="5"/>
        <v>3413</v>
      </c>
      <c r="JV14" s="31">
        <f t="shared" si="5"/>
        <v>3414</v>
      </c>
      <c r="JW14" s="31">
        <f t="shared" si="5"/>
        <v>3415</v>
      </c>
      <c r="JX14" s="31">
        <f t="shared" si="5"/>
        <v>3416</v>
      </c>
      <c r="JY14" s="31">
        <f t="shared" si="5"/>
        <v>3417</v>
      </c>
      <c r="JZ14" s="31">
        <f t="shared" si="5"/>
        <v>3418</v>
      </c>
      <c r="KA14" s="31">
        <f t="shared" si="5"/>
        <v>3419</v>
      </c>
      <c r="KB14" s="31">
        <f t="shared" si="5"/>
        <v>3420</v>
      </c>
      <c r="KC14" s="31">
        <f t="shared" si="5"/>
        <v>3421</v>
      </c>
      <c r="KD14" s="31">
        <f t="shared" si="5"/>
        <v>3422</v>
      </c>
      <c r="KE14" s="31">
        <f t="shared" si="5"/>
        <v>3423</v>
      </c>
      <c r="KF14" s="31">
        <f t="shared" si="5"/>
        <v>3424</v>
      </c>
      <c r="KG14" s="31">
        <f t="shared" si="5"/>
        <v>3425</v>
      </c>
      <c r="KH14" s="31">
        <f t="shared" si="5"/>
        <v>3426</v>
      </c>
      <c r="KI14" s="31">
        <f t="shared" si="5"/>
        <v>3427</v>
      </c>
      <c r="KJ14" s="31">
        <f t="shared" si="5"/>
        <v>3428</v>
      </c>
      <c r="KK14" s="31">
        <f t="shared" si="5"/>
        <v>3429</v>
      </c>
      <c r="KL14" s="31">
        <f t="shared" si="5"/>
        <v>3430</v>
      </c>
      <c r="KM14" s="31">
        <f t="shared" si="5"/>
        <v>3431</v>
      </c>
      <c r="KN14" s="31">
        <f t="shared" si="5"/>
        <v>3432</v>
      </c>
      <c r="KO14" s="31">
        <f t="shared" si="5"/>
        <v>3433</v>
      </c>
      <c r="KP14" s="31">
        <f t="shared" si="5"/>
        <v>3434</v>
      </c>
      <c r="KQ14" s="31">
        <f t="shared" si="5"/>
        <v>3435</v>
      </c>
      <c r="KR14" s="31">
        <f t="shared" si="5"/>
        <v>3436</v>
      </c>
      <c r="KS14" s="31">
        <f t="shared" si="5"/>
        <v>3437</v>
      </c>
      <c r="KT14" s="31">
        <f t="shared" si="5"/>
        <v>3438</v>
      </c>
      <c r="KU14" s="31">
        <f t="shared" si="5"/>
        <v>3439</v>
      </c>
      <c r="KV14" s="31">
        <f t="shared" si="5"/>
        <v>3440</v>
      </c>
      <c r="KW14" s="31">
        <f t="shared" si="5"/>
        <v>3441</v>
      </c>
      <c r="KX14" s="31">
        <f t="shared" si="5"/>
        <v>3442</v>
      </c>
      <c r="KY14" s="31">
        <f t="shared" si="5"/>
        <v>3443</v>
      </c>
      <c r="KZ14" s="31">
        <f t="shared" si="5"/>
        <v>3444</v>
      </c>
      <c r="LA14" s="31">
        <f t="shared" si="5"/>
        <v>3445</v>
      </c>
      <c r="LB14" s="31">
        <f t="shared" si="5"/>
        <v>3446</v>
      </c>
      <c r="LC14" s="31">
        <f t="shared" si="5"/>
        <v>3447</v>
      </c>
      <c r="LD14" s="31">
        <f t="shared" si="5"/>
        <v>3448</v>
      </c>
      <c r="LE14" s="31">
        <f t="shared" si="5"/>
        <v>3449</v>
      </c>
      <c r="LF14" s="31">
        <f t="shared" si="5"/>
        <v>3450</v>
      </c>
      <c r="LG14" s="31">
        <f t="shared" si="5"/>
        <v>3451</v>
      </c>
      <c r="LH14" s="31">
        <f t="shared" si="5"/>
        <v>3452</v>
      </c>
      <c r="LI14" s="31">
        <f t="shared" si="5"/>
        <v>3453</v>
      </c>
      <c r="LJ14" s="31">
        <f t="shared" si="5"/>
        <v>3454</v>
      </c>
      <c r="LK14" s="31">
        <f t="shared" ref="LK14:NV14" si="6">LJ14+1</f>
        <v>3455</v>
      </c>
      <c r="LL14" s="31">
        <f t="shared" si="6"/>
        <v>3456</v>
      </c>
      <c r="LM14" s="31">
        <f t="shared" si="6"/>
        <v>3457</v>
      </c>
      <c r="LN14" s="31">
        <f t="shared" si="6"/>
        <v>3458</v>
      </c>
      <c r="LO14" s="31">
        <f t="shared" si="6"/>
        <v>3459</v>
      </c>
      <c r="LP14" s="31">
        <f t="shared" si="6"/>
        <v>3460</v>
      </c>
      <c r="LQ14" s="31">
        <f t="shared" si="6"/>
        <v>3461</v>
      </c>
      <c r="LR14" s="31">
        <f t="shared" si="6"/>
        <v>3462</v>
      </c>
      <c r="LS14" s="31">
        <f t="shared" si="6"/>
        <v>3463</v>
      </c>
      <c r="LT14" s="31">
        <f t="shared" si="6"/>
        <v>3464</v>
      </c>
      <c r="LU14" s="31">
        <f t="shared" si="6"/>
        <v>3465</v>
      </c>
      <c r="LV14" s="31">
        <f t="shared" si="6"/>
        <v>3466</v>
      </c>
      <c r="LW14" s="31">
        <f t="shared" si="6"/>
        <v>3467</v>
      </c>
      <c r="LX14" s="31">
        <f t="shared" si="6"/>
        <v>3468</v>
      </c>
      <c r="LY14" s="31">
        <f t="shared" si="6"/>
        <v>3469</v>
      </c>
      <c r="LZ14" s="31">
        <f t="shared" si="6"/>
        <v>3470</v>
      </c>
      <c r="MA14" s="31">
        <f t="shared" si="6"/>
        <v>3471</v>
      </c>
      <c r="MB14" s="31">
        <f t="shared" si="6"/>
        <v>3472</v>
      </c>
      <c r="MC14" s="31">
        <f t="shared" si="6"/>
        <v>3473</v>
      </c>
      <c r="MD14" s="31">
        <f t="shared" si="6"/>
        <v>3474</v>
      </c>
      <c r="ME14" s="31">
        <f t="shared" si="6"/>
        <v>3475</v>
      </c>
      <c r="MF14" s="31">
        <f t="shared" si="6"/>
        <v>3476</v>
      </c>
      <c r="MG14" s="31">
        <f t="shared" si="6"/>
        <v>3477</v>
      </c>
      <c r="MH14" s="31">
        <f t="shared" si="6"/>
        <v>3478</v>
      </c>
      <c r="MI14" s="31">
        <f t="shared" si="6"/>
        <v>3479</v>
      </c>
      <c r="MJ14" s="31">
        <f t="shared" si="6"/>
        <v>3480</v>
      </c>
      <c r="MK14" s="31">
        <f t="shared" si="6"/>
        <v>3481</v>
      </c>
      <c r="ML14" s="31">
        <f t="shared" si="6"/>
        <v>3482</v>
      </c>
      <c r="MM14" s="31">
        <f t="shared" si="6"/>
        <v>3483</v>
      </c>
      <c r="MN14" s="31">
        <f t="shared" si="6"/>
        <v>3484</v>
      </c>
      <c r="MO14" s="31">
        <f t="shared" si="6"/>
        <v>3485</v>
      </c>
      <c r="MP14" s="31">
        <f t="shared" si="6"/>
        <v>3486</v>
      </c>
      <c r="MQ14" s="31">
        <f t="shared" si="6"/>
        <v>3487</v>
      </c>
      <c r="MR14" s="31">
        <f t="shared" si="6"/>
        <v>3488</v>
      </c>
      <c r="MS14" s="31">
        <f t="shared" si="6"/>
        <v>3489</v>
      </c>
      <c r="MT14" s="31">
        <f t="shared" si="6"/>
        <v>3490</v>
      </c>
      <c r="MU14" s="31">
        <f t="shared" si="6"/>
        <v>3491</v>
      </c>
      <c r="MV14" s="31">
        <f t="shared" si="6"/>
        <v>3492</v>
      </c>
      <c r="MW14" s="31">
        <f t="shared" si="6"/>
        <v>3493</v>
      </c>
      <c r="MX14" s="31">
        <f t="shared" si="6"/>
        <v>3494</v>
      </c>
      <c r="MY14" s="31">
        <f t="shared" si="6"/>
        <v>3495</v>
      </c>
      <c r="MZ14" s="31">
        <f t="shared" si="6"/>
        <v>3496</v>
      </c>
      <c r="NA14" s="31">
        <f t="shared" si="6"/>
        <v>3497</v>
      </c>
      <c r="NB14" s="31">
        <f t="shared" si="6"/>
        <v>3498</v>
      </c>
      <c r="NC14" s="31">
        <f t="shared" si="6"/>
        <v>3499</v>
      </c>
      <c r="ND14" s="31">
        <f t="shared" si="6"/>
        <v>3500</v>
      </c>
      <c r="NE14" s="31">
        <f t="shared" si="6"/>
        <v>3501</v>
      </c>
      <c r="NF14" s="31">
        <f t="shared" si="6"/>
        <v>3502</v>
      </c>
      <c r="NG14" s="31">
        <f t="shared" si="6"/>
        <v>3503</v>
      </c>
      <c r="NH14" s="31">
        <f t="shared" si="6"/>
        <v>3504</v>
      </c>
      <c r="NI14" s="31">
        <f t="shared" si="6"/>
        <v>3505</v>
      </c>
      <c r="NJ14" s="31">
        <f t="shared" si="6"/>
        <v>3506</v>
      </c>
      <c r="NK14" s="31">
        <f t="shared" si="6"/>
        <v>3507</v>
      </c>
      <c r="NL14" s="31">
        <f t="shared" si="6"/>
        <v>3508</v>
      </c>
      <c r="NM14" s="31">
        <f t="shared" si="6"/>
        <v>3509</v>
      </c>
      <c r="NN14" s="31">
        <f t="shared" si="6"/>
        <v>3510</v>
      </c>
      <c r="NO14" s="31">
        <f t="shared" si="6"/>
        <v>3511</v>
      </c>
      <c r="NP14" s="31">
        <f t="shared" si="6"/>
        <v>3512</v>
      </c>
      <c r="NQ14" s="31">
        <f t="shared" si="6"/>
        <v>3513</v>
      </c>
      <c r="NR14" s="31">
        <f t="shared" si="6"/>
        <v>3514</v>
      </c>
      <c r="NS14" s="31">
        <f t="shared" si="6"/>
        <v>3515</v>
      </c>
      <c r="NT14" s="31">
        <f t="shared" si="6"/>
        <v>3516</v>
      </c>
      <c r="NU14" s="31">
        <f t="shared" si="6"/>
        <v>3517</v>
      </c>
      <c r="NV14" s="31">
        <f t="shared" si="6"/>
        <v>3518</v>
      </c>
      <c r="NW14" s="31">
        <f t="shared" ref="NW14:QH14" si="7">NV14+1</f>
        <v>3519</v>
      </c>
      <c r="NX14" s="31">
        <f t="shared" si="7"/>
        <v>3520</v>
      </c>
      <c r="NY14" s="31">
        <f t="shared" si="7"/>
        <v>3521</v>
      </c>
      <c r="NZ14" s="31">
        <f t="shared" si="7"/>
        <v>3522</v>
      </c>
      <c r="OA14" s="31">
        <f t="shared" si="7"/>
        <v>3523</v>
      </c>
      <c r="OB14" s="31">
        <f t="shared" si="7"/>
        <v>3524</v>
      </c>
      <c r="OC14" s="31">
        <f t="shared" si="7"/>
        <v>3525</v>
      </c>
      <c r="OD14" s="31">
        <f t="shared" si="7"/>
        <v>3526</v>
      </c>
      <c r="OE14" s="31">
        <f t="shared" si="7"/>
        <v>3527</v>
      </c>
      <c r="OF14" s="31">
        <f t="shared" si="7"/>
        <v>3528</v>
      </c>
      <c r="OG14" s="31">
        <f t="shared" si="7"/>
        <v>3529</v>
      </c>
      <c r="OH14" s="31">
        <f t="shared" si="7"/>
        <v>3530</v>
      </c>
      <c r="OI14" s="31">
        <f t="shared" si="7"/>
        <v>3531</v>
      </c>
      <c r="OJ14" s="31">
        <f t="shared" si="7"/>
        <v>3532</v>
      </c>
      <c r="OK14" s="31">
        <f t="shared" si="7"/>
        <v>3533</v>
      </c>
      <c r="OL14" s="31">
        <f t="shared" si="7"/>
        <v>3534</v>
      </c>
      <c r="OM14" s="31">
        <f t="shared" si="7"/>
        <v>3535</v>
      </c>
      <c r="ON14" s="31">
        <f t="shared" si="7"/>
        <v>3536</v>
      </c>
      <c r="OO14" s="31">
        <f t="shared" si="7"/>
        <v>3537</v>
      </c>
      <c r="OP14" s="31">
        <f t="shared" si="7"/>
        <v>3538</v>
      </c>
      <c r="OQ14" s="31">
        <f t="shared" si="7"/>
        <v>3539</v>
      </c>
      <c r="OR14" s="31">
        <f t="shared" si="7"/>
        <v>3540</v>
      </c>
      <c r="OS14" s="31">
        <f t="shared" si="7"/>
        <v>3541</v>
      </c>
      <c r="OT14" s="31">
        <f t="shared" si="7"/>
        <v>3542</v>
      </c>
      <c r="OU14" s="31">
        <f t="shared" si="7"/>
        <v>3543</v>
      </c>
      <c r="OV14" s="31">
        <f t="shared" si="7"/>
        <v>3544</v>
      </c>
      <c r="OW14" s="31">
        <f t="shared" si="7"/>
        <v>3545</v>
      </c>
      <c r="OX14" s="31">
        <f t="shared" si="7"/>
        <v>3546</v>
      </c>
      <c r="OY14" s="31">
        <f t="shared" si="7"/>
        <v>3547</v>
      </c>
      <c r="OZ14" s="31">
        <f t="shared" si="7"/>
        <v>3548</v>
      </c>
      <c r="PA14" s="31">
        <f t="shared" si="7"/>
        <v>3549</v>
      </c>
      <c r="PB14" s="31">
        <f t="shared" si="7"/>
        <v>3550</v>
      </c>
      <c r="PC14" s="31">
        <f t="shared" si="7"/>
        <v>3551</v>
      </c>
      <c r="PD14" s="31">
        <f t="shared" si="7"/>
        <v>3552</v>
      </c>
      <c r="PE14" s="31">
        <f t="shared" si="7"/>
        <v>3553</v>
      </c>
      <c r="PF14" s="31">
        <f t="shared" si="7"/>
        <v>3554</v>
      </c>
      <c r="PG14" s="31">
        <f t="shared" si="7"/>
        <v>3555</v>
      </c>
      <c r="PH14" s="31">
        <f t="shared" si="7"/>
        <v>3556</v>
      </c>
      <c r="PI14" s="31">
        <f t="shared" si="7"/>
        <v>3557</v>
      </c>
      <c r="PJ14" s="31">
        <f t="shared" si="7"/>
        <v>3558</v>
      </c>
      <c r="PK14" s="31">
        <f t="shared" si="7"/>
        <v>3559</v>
      </c>
      <c r="PL14" s="31">
        <f t="shared" si="7"/>
        <v>3560</v>
      </c>
      <c r="PM14" s="31">
        <f t="shared" si="7"/>
        <v>3561</v>
      </c>
      <c r="PN14" s="31">
        <f t="shared" si="7"/>
        <v>3562</v>
      </c>
      <c r="PO14" s="31">
        <f t="shared" si="7"/>
        <v>3563</v>
      </c>
      <c r="PP14" s="31">
        <f t="shared" si="7"/>
        <v>3564</v>
      </c>
      <c r="PQ14" s="31">
        <f t="shared" si="7"/>
        <v>3565</v>
      </c>
      <c r="PR14" s="31">
        <f t="shared" si="7"/>
        <v>3566</v>
      </c>
      <c r="PS14" s="31">
        <f t="shared" si="7"/>
        <v>3567</v>
      </c>
      <c r="PT14" s="31">
        <f t="shared" si="7"/>
        <v>3568</v>
      </c>
      <c r="PU14" s="31">
        <f t="shared" si="7"/>
        <v>3569</v>
      </c>
      <c r="PV14" s="31">
        <f t="shared" si="7"/>
        <v>3570</v>
      </c>
      <c r="PW14" s="31">
        <f t="shared" si="7"/>
        <v>3571</v>
      </c>
      <c r="PX14" s="31">
        <f t="shared" si="7"/>
        <v>3572</v>
      </c>
      <c r="PY14" s="31">
        <f t="shared" si="7"/>
        <v>3573</v>
      </c>
      <c r="PZ14" s="31">
        <f t="shared" si="7"/>
        <v>3574</v>
      </c>
      <c r="QA14" s="31">
        <f t="shared" si="7"/>
        <v>3575</v>
      </c>
      <c r="QB14" s="31">
        <f t="shared" si="7"/>
        <v>3576</v>
      </c>
      <c r="QC14" s="31">
        <f t="shared" si="7"/>
        <v>3577</v>
      </c>
      <c r="QD14" s="31">
        <f t="shared" si="7"/>
        <v>3578</v>
      </c>
      <c r="QE14" s="31">
        <f t="shared" si="7"/>
        <v>3579</v>
      </c>
      <c r="QF14" s="31">
        <f t="shared" si="7"/>
        <v>3580</v>
      </c>
      <c r="QG14" s="31">
        <f t="shared" si="7"/>
        <v>3581</v>
      </c>
      <c r="QH14" s="31">
        <f t="shared" si="7"/>
        <v>3582</v>
      </c>
      <c r="QI14" s="31">
        <f t="shared" ref="QI14:ST14" si="8">QH14+1</f>
        <v>3583</v>
      </c>
      <c r="QJ14" s="31">
        <f t="shared" si="8"/>
        <v>3584</v>
      </c>
      <c r="QK14" s="31">
        <f t="shared" si="8"/>
        <v>3585</v>
      </c>
      <c r="QL14" s="31">
        <f t="shared" si="8"/>
        <v>3586</v>
      </c>
      <c r="QM14" s="31">
        <f t="shared" si="8"/>
        <v>3587</v>
      </c>
      <c r="QN14" s="31">
        <f t="shared" si="8"/>
        <v>3588</v>
      </c>
      <c r="QO14" s="31">
        <f t="shared" si="8"/>
        <v>3589</v>
      </c>
      <c r="QP14" s="31">
        <f t="shared" si="8"/>
        <v>3590</v>
      </c>
      <c r="QQ14" s="31">
        <f t="shared" si="8"/>
        <v>3591</v>
      </c>
      <c r="QR14" s="31">
        <f t="shared" si="8"/>
        <v>3592</v>
      </c>
      <c r="QS14" s="31">
        <f t="shared" si="8"/>
        <v>3593</v>
      </c>
      <c r="QT14" s="31">
        <f t="shared" si="8"/>
        <v>3594</v>
      </c>
      <c r="QU14" s="31">
        <f t="shared" si="8"/>
        <v>3595</v>
      </c>
      <c r="QV14" s="31">
        <f t="shared" si="8"/>
        <v>3596</v>
      </c>
      <c r="QW14" s="31">
        <f t="shared" si="8"/>
        <v>3597</v>
      </c>
      <c r="QX14" s="31">
        <f t="shared" si="8"/>
        <v>3598</v>
      </c>
      <c r="QY14" s="31">
        <f t="shared" si="8"/>
        <v>3599</v>
      </c>
      <c r="QZ14" s="31">
        <f t="shared" si="8"/>
        <v>3600</v>
      </c>
      <c r="RA14" s="31">
        <f t="shared" si="8"/>
        <v>3601</v>
      </c>
      <c r="RB14" s="31">
        <f t="shared" si="8"/>
        <v>3602</v>
      </c>
      <c r="RC14" s="31">
        <f t="shared" si="8"/>
        <v>3603</v>
      </c>
      <c r="RD14" s="31">
        <f t="shared" si="8"/>
        <v>3604</v>
      </c>
      <c r="RE14" s="31">
        <f t="shared" si="8"/>
        <v>3605</v>
      </c>
      <c r="RF14" s="31">
        <f t="shared" si="8"/>
        <v>3606</v>
      </c>
      <c r="RG14" s="31">
        <f t="shared" si="8"/>
        <v>3607</v>
      </c>
      <c r="RH14" s="31">
        <f t="shared" si="8"/>
        <v>3608</v>
      </c>
      <c r="RI14" s="31">
        <f t="shared" si="8"/>
        <v>3609</v>
      </c>
      <c r="RJ14" s="31">
        <f t="shared" si="8"/>
        <v>3610</v>
      </c>
      <c r="RK14" s="31">
        <f t="shared" si="8"/>
        <v>3611</v>
      </c>
      <c r="RL14" s="31">
        <f t="shared" si="8"/>
        <v>3612</v>
      </c>
      <c r="RM14" s="31">
        <f t="shared" si="8"/>
        <v>3613</v>
      </c>
      <c r="RN14" s="31">
        <f t="shared" si="8"/>
        <v>3614</v>
      </c>
      <c r="RO14" s="31">
        <f t="shared" si="8"/>
        <v>3615</v>
      </c>
      <c r="RP14" s="31">
        <f t="shared" si="8"/>
        <v>3616</v>
      </c>
      <c r="RQ14" s="31">
        <f t="shared" si="8"/>
        <v>3617</v>
      </c>
      <c r="RR14" s="31">
        <f t="shared" si="8"/>
        <v>3618</v>
      </c>
      <c r="RS14" s="31">
        <f t="shared" si="8"/>
        <v>3619</v>
      </c>
      <c r="RT14" s="31">
        <f t="shared" si="8"/>
        <v>3620</v>
      </c>
      <c r="RU14" s="31">
        <f t="shared" si="8"/>
        <v>3621</v>
      </c>
      <c r="RV14" s="31">
        <f t="shared" si="8"/>
        <v>3622</v>
      </c>
      <c r="RW14" s="31">
        <f t="shared" si="8"/>
        <v>3623</v>
      </c>
      <c r="RX14" s="31">
        <f t="shared" si="8"/>
        <v>3624</v>
      </c>
      <c r="RY14" s="31">
        <f t="shared" si="8"/>
        <v>3625</v>
      </c>
      <c r="RZ14" s="31">
        <f t="shared" si="8"/>
        <v>3626</v>
      </c>
      <c r="SA14" s="31">
        <f t="shared" si="8"/>
        <v>3627</v>
      </c>
      <c r="SB14" s="31">
        <f t="shared" si="8"/>
        <v>3628</v>
      </c>
      <c r="SC14" s="31">
        <f t="shared" si="8"/>
        <v>3629</v>
      </c>
      <c r="SD14" s="31">
        <f t="shared" si="8"/>
        <v>3630</v>
      </c>
      <c r="SE14" s="31">
        <f t="shared" si="8"/>
        <v>3631</v>
      </c>
      <c r="SF14" s="31">
        <f t="shared" si="8"/>
        <v>3632</v>
      </c>
      <c r="SG14" s="31">
        <f t="shared" si="8"/>
        <v>3633</v>
      </c>
      <c r="SH14" s="31">
        <f t="shared" si="8"/>
        <v>3634</v>
      </c>
      <c r="SI14" s="31">
        <f t="shared" si="8"/>
        <v>3635</v>
      </c>
      <c r="SJ14" s="31">
        <f t="shared" si="8"/>
        <v>3636</v>
      </c>
      <c r="SK14" s="31">
        <f t="shared" si="8"/>
        <v>3637</v>
      </c>
      <c r="SL14" s="31">
        <f t="shared" si="8"/>
        <v>3638</v>
      </c>
      <c r="SM14" s="31">
        <f t="shared" si="8"/>
        <v>3639</v>
      </c>
      <c r="SN14" s="31">
        <f t="shared" si="8"/>
        <v>3640</v>
      </c>
      <c r="SO14" s="31">
        <f t="shared" si="8"/>
        <v>3641</v>
      </c>
      <c r="SP14" s="31">
        <f t="shared" si="8"/>
        <v>3642</v>
      </c>
      <c r="SQ14" s="31">
        <f t="shared" si="8"/>
        <v>3643</v>
      </c>
      <c r="SR14" s="31">
        <f t="shared" si="8"/>
        <v>3644</v>
      </c>
      <c r="SS14" s="31">
        <f t="shared" si="8"/>
        <v>3645</v>
      </c>
      <c r="ST14" s="31">
        <f t="shared" si="8"/>
        <v>3646</v>
      </c>
      <c r="SU14" s="31">
        <f t="shared" ref="SU14:VF14" si="9">ST14+1</f>
        <v>3647</v>
      </c>
      <c r="SV14" s="31">
        <f t="shared" si="9"/>
        <v>3648</v>
      </c>
      <c r="SW14" s="31">
        <f t="shared" si="9"/>
        <v>3649</v>
      </c>
      <c r="SX14" s="31">
        <f t="shared" si="9"/>
        <v>3650</v>
      </c>
      <c r="SY14" s="31">
        <f t="shared" si="9"/>
        <v>3651</v>
      </c>
      <c r="SZ14" s="31">
        <f t="shared" si="9"/>
        <v>3652</v>
      </c>
      <c r="TA14" s="31">
        <f t="shared" si="9"/>
        <v>3653</v>
      </c>
      <c r="TB14" s="31">
        <f t="shared" si="9"/>
        <v>3654</v>
      </c>
      <c r="TC14" s="31">
        <f t="shared" si="9"/>
        <v>3655</v>
      </c>
      <c r="TD14" s="31">
        <f t="shared" si="9"/>
        <v>3656</v>
      </c>
      <c r="TE14" s="31">
        <f t="shared" si="9"/>
        <v>3657</v>
      </c>
      <c r="TF14" s="31">
        <f t="shared" si="9"/>
        <v>3658</v>
      </c>
      <c r="TG14" s="31">
        <f t="shared" si="9"/>
        <v>3659</v>
      </c>
      <c r="TH14" s="31">
        <f t="shared" si="9"/>
        <v>3660</v>
      </c>
      <c r="TI14" s="31">
        <f t="shared" si="9"/>
        <v>3661</v>
      </c>
      <c r="TJ14" s="31">
        <f t="shared" si="9"/>
        <v>3662</v>
      </c>
      <c r="TK14" s="31">
        <f t="shared" si="9"/>
        <v>3663</v>
      </c>
      <c r="TL14" s="31">
        <f t="shared" si="9"/>
        <v>3664</v>
      </c>
      <c r="TM14" s="31">
        <f t="shared" si="9"/>
        <v>3665</v>
      </c>
      <c r="TN14" s="31">
        <f t="shared" si="9"/>
        <v>3666</v>
      </c>
      <c r="TO14" s="31">
        <f t="shared" si="9"/>
        <v>3667</v>
      </c>
      <c r="TP14" s="31">
        <f t="shared" si="9"/>
        <v>3668</v>
      </c>
      <c r="TQ14" s="31">
        <f t="shared" si="9"/>
        <v>3669</v>
      </c>
      <c r="TR14" s="31">
        <f t="shared" si="9"/>
        <v>3670</v>
      </c>
      <c r="TS14" s="31">
        <f t="shared" si="9"/>
        <v>3671</v>
      </c>
      <c r="TT14" s="31">
        <f t="shared" si="9"/>
        <v>3672</v>
      </c>
      <c r="TU14" s="31">
        <f t="shared" si="9"/>
        <v>3673</v>
      </c>
      <c r="TV14" s="31">
        <f t="shared" si="9"/>
        <v>3674</v>
      </c>
      <c r="TW14" s="31">
        <f t="shared" si="9"/>
        <v>3675</v>
      </c>
      <c r="TX14" s="31">
        <f t="shared" si="9"/>
        <v>3676</v>
      </c>
      <c r="TY14" s="31">
        <f t="shared" si="9"/>
        <v>3677</v>
      </c>
      <c r="TZ14" s="31">
        <f t="shared" si="9"/>
        <v>3678</v>
      </c>
      <c r="UA14" s="31">
        <f t="shared" si="9"/>
        <v>3679</v>
      </c>
      <c r="UB14" s="31">
        <f t="shared" si="9"/>
        <v>3680</v>
      </c>
      <c r="UC14" s="31">
        <f t="shared" si="9"/>
        <v>3681</v>
      </c>
      <c r="UD14" s="31">
        <f t="shared" si="9"/>
        <v>3682</v>
      </c>
      <c r="UE14" s="31">
        <f t="shared" si="9"/>
        <v>3683</v>
      </c>
      <c r="UF14" s="31">
        <f t="shared" si="9"/>
        <v>3684</v>
      </c>
      <c r="UG14" s="31">
        <f t="shared" si="9"/>
        <v>3685</v>
      </c>
      <c r="UH14" s="31">
        <f t="shared" si="9"/>
        <v>3686</v>
      </c>
      <c r="UI14" s="31">
        <f t="shared" si="9"/>
        <v>3687</v>
      </c>
      <c r="UJ14" s="31">
        <f t="shared" si="9"/>
        <v>3688</v>
      </c>
      <c r="UK14" s="31">
        <f t="shared" si="9"/>
        <v>3689</v>
      </c>
      <c r="UL14" s="31">
        <f t="shared" si="9"/>
        <v>3690</v>
      </c>
      <c r="UM14" s="31">
        <f t="shared" si="9"/>
        <v>3691</v>
      </c>
      <c r="UN14" s="31">
        <f t="shared" si="9"/>
        <v>3692</v>
      </c>
      <c r="UO14" s="31">
        <f t="shared" si="9"/>
        <v>3693</v>
      </c>
      <c r="UP14" s="31">
        <f t="shared" si="9"/>
        <v>3694</v>
      </c>
      <c r="UQ14" s="31">
        <f t="shared" si="9"/>
        <v>3695</v>
      </c>
      <c r="UR14" s="31">
        <f t="shared" si="9"/>
        <v>3696</v>
      </c>
      <c r="US14" s="31">
        <f t="shared" si="9"/>
        <v>3697</v>
      </c>
      <c r="UT14" s="31">
        <f t="shared" si="9"/>
        <v>3698</v>
      </c>
      <c r="UU14" s="31">
        <f t="shared" si="9"/>
        <v>3699</v>
      </c>
      <c r="UV14" s="31">
        <f t="shared" si="9"/>
        <v>3700</v>
      </c>
      <c r="UW14" s="31">
        <f t="shared" si="9"/>
        <v>3701</v>
      </c>
      <c r="UX14" s="31">
        <f t="shared" si="9"/>
        <v>3702</v>
      </c>
      <c r="UY14" s="31">
        <f t="shared" si="9"/>
        <v>3703</v>
      </c>
      <c r="UZ14" s="31">
        <f t="shared" si="9"/>
        <v>3704</v>
      </c>
      <c r="VA14" s="31">
        <f t="shared" si="9"/>
        <v>3705</v>
      </c>
      <c r="VB14" s="31">
        <f t="shared" si="9"/>
        <v>3706</v>
      </c>
      <c r="VC14" s="31">
        <f t="shared" si="9"/>
        <v>3707</v>
      </c>
      <c r="VD14" s="31">
        <f t="shared" si="9"/>
        <v>3708</v>
      </c>
      <c r="VE14" s="31">
        <f t="shared" si="9"/>
        <v>3709</v>
      </c>
      <c r="VF14" s="31">
        <f t="shared" si="9"/>
        <v>3710</v>
      </c>
      <c r="VG14" s="31">
        <f t="shared" ref="VG14:XR14" si="10">VF14+1</f>
        <v>3711</v>
      </c>
      <c r="VH14" s="31">
        <f t="shared" si="10"/>
        <v>3712</v>
      </c>
      <c r="VI14" s="31">
        <f t="shared" si="10"/>
        <v>3713</v>
      </c>
      <c r="VJ14" s="31">
        <f t="shared" si="10"/>
        <v>3714</v>
      </c>
      <c r="VK14" s="31">
        <f t="shared" si="10"/>
        <v>3715</v>
      </c>
      <c r="VL14" s="31">
        <f t="shared" si="10"/>
        <v>3716</v>
      </c>
      <c r="VM14" s="31">
        <f t="shared" si="10"/>
        <v>3717</v>
      </c>
      <c r="VN14" s="31">
        <f t="shared" si="10"/>
        <v>3718</v>
      </c>
      <c r="VO14" s="31">
        <f t="shared" si="10"/>
        <v>3719</v>
      </c>
      <c r="VP14" s="31">
        <f t="shared" si="10"/>
        <v>3720</v>
      </c>
      <c r="VQ14" s="31">
        <f t="shared" si="10"/>
        <v>3721</v>
      </c>
      <c r="VR14" s="31">
        <f t="shared" si="10"/>
        <v>3722</v>
      </c>
      <c r="VS14" s="31">
        <f t="shared" si="10"/>
        <v>3723</v>
      </c>
      <c r="VT14" s="31">
        <f t="shared" si="10"/>
        <v>3724</v>
      </c>
      <c r="VU14" s="31">
        <f t="shared" si="10"/>
        <v>3725</v>
      </c>
      <c r="VV14" s="31">
        <f t="shared" si="10"/>
        <v>3726</v>
      </c>
      <c r="VW14" s="31">
        <f t="shared" si="10"/>
        <v>3727</v>
      </c>
      <c r="VX14" s="31">
        <f t="shared" si="10"/>
        <v>3728</v>
      </c>
      <c r="VY14" s="31">
        <f t="shared" si="10"/>
        <v>3729</v>
      </c>
      <c r="VZ14" s="31">
        <f t="shared" si="10"/>
        <v>3730</v>
      </c>
      <c r="WA14" s="31">
        <f t="shared" si="10"/>
        <v>3731</v>
      </c>
      <c r="WB14" s="31">
        <f t="shared" si="10"/>
        <v>3732</v>
      </c>
      <c r="WC14" s="31">
        <f t="shared" si="10"/>
        <v>3733</v>
      </c>
      <c r="WD14" s="31">
        <f t="shared" si="10"/>
        <v>3734</v>
      </c>
      <c r="WE14" s="31">
        <f t="shared" si="10"/>
        <v>3735</v>
      </c>
      <c r="WF14" s="31">
        <f t="shared" si="10"/>
        <v>3736</v>
      </c>
      <c r="WG14" s="31">
        <f t="shared" si="10"/>
        <v>3737</v>
      </c>
      <c r="WH14" s="31">
        <f t="shared" si="10"/>
        <v>3738</v>
      </c>
      <c r="WI14" s="31">
        <f t="shared" si="10"/>
        <v>3739</v>
      </c>
      <c r="WJ14" s="31">
        <f t="shared" si="10"/>
        <v>3740</v>
      </c>
      <c r="WK14" s="31">
        <f t="shared" si="10"/>
        <v>3741</v>
      </c>
      <c r="WL14" s="31">
        <f t="shared" si="10"/>
        <v>3742</v>
      </c>
      <c r="WM14" s="31">
        <f t="shared" si="10"/>
        <v>3743</v>
      </c>
      <c r="WN14" s="31">
        <f t="shared" si="10"/>
        <v>3744</v>
      </c>
      <c r="WO14" s="31">
        <f t="shared" si="10"/>
        <v>3745</v>
      </c>
      <c r="WP14" s="31">
        <f t="shared" si="10"/>
        <v>3746</v>
      </c>
      <c r="WQ14" s="31">
        <f t="shared" si="10"/>
        <v>3747</v>
      </c>
      <c r="WR14" s="31">
        <f t="shared" si="10"/>
        <v>3748</v>
      </c>
      <c r="WS14" s="31">
        <f t="shared" si="10"/>
        <v>3749</v>
      </c>
      <c r="WT14" s="31">
        <f t="shared" si="10"/>
        <v>3750</v>
      </c>
      <c r="WU14" s="31">
        <f t="shared" si="10"/>
        <v>3751</v>
      </c>
      <c r="WV14" s="31">
        <f t="shared" si="10"/>
        <v>3752</v>
      </c>
      <c r="WW14" s="31">
        <f t="shared" si="10"/>
        <v>3753</v>
      </c>
      <c r="WX14" s="31">
        <f t="shared" si="10"/>
        <v>3754</v>
      </c>
      <c r="WY14" s="31">
        <f t="shared" si="10"/>
        <v>3755</v>
      </c>
      <c r="WZ14" s="31">
        <f t="shared" si="10"/>
        <v>3756</v>
      </c>
      <c r="XA14" s="31">
        <f t="shared" si="10"/>
        <v>3757</v>
      </c>
      <c r="XB14" s="31">
        <f t="shared" si="10"/>
        <v>3758</v>
      </c>
      <c r="XC14" s="31">
        <f t="shared" si="10"/>
        <v>3759</v>
      </c>
      <c r="XD14" s="31">
        <f t="shared" si="10"/>
        <v>3760</v>
      </c>
      <c r="XE14" s="31">
        <f t="shared" si="10"/>
        <v>3761</v>
      </c>
      <c r="XF14" s="31">
        <f t="shared" si="10"/>
        <v>3762</v>
      </c>
      <c r="XG14" s="31">
        <f t="shared" si="10"/>
        <v>3763</v>
      </c>
      <c r="XH14" s="31">
        <f t="shared" si="10"/>
        <v>3764</v>
      </c>
      <c r="XI14" s="31">
        <f t="shared" si="10"/>
        <v>3765</v>
      </c>
      <c r="XJ14" s="31">
        <f t="shared" si="10"/>
        <v>3766</v>
      </c>
      <c r="XK14" s="31">
        <f t="shared" si="10"/>
        <v>3767</v>
      </c>
      <c r="XL14" s="31">
        <f t="shared" si="10"/>
        <v>3768</v>
      </c>
      <c r="XM14" s="31">
        <f t="shared" si="10"/>
        <v>3769</v>
      </c>
      <c r="XN14" s="31">
        <f t="shared" si="10"/>
        <v>3770</v>
      </c>
      <c r="XO14" s="31">
        <f t="shared" si="10"/>
        <v>3771</v>
      </c>
      <c r="XP14" s="31">
        <f t="shared" si="10"/>
        <v>3772</v>
      </c>
      <c r="XQ14" s="31">
        <f t="shared" si="10"/>
        <v>3773</v>
      </c>
      <c r="XR14" s="31">
        <f t="shared" si="10"/>
        <v>3774</v>
      </c>
      <c r="XS14" s="31">
        <f t="shared" ref="XS14:AAA14" si="11">XR14+1</f>
        <v>3775</v>
      </c>
      <c r="XT14" s="31">
        <f t="shared" si="11"/>
        <v>3776</v>
      </c>
      <c r="XU14" s="31">
        <f t="shared" si="11"/>
        <v>3777</v>
      </c>
      <c r="XV14" s="31">
        <f t="shared" si="11"/>
        <v>3778</v>
      </c>
      <c r="XW14" s="31">
        <f t="shared" si="11"/>
        <v>3779</v>
      </c>
      <c r="XX14" s="31">
        <f t="shared" si="11"/>
        <v>3780</v>
      </c>
      <c r="XY14" s="31">
        <f t="shared" si="11"/>
        <v>3781</v>
      </c>
      <c r="XZ14" s="31">
        <f t="shared" si="11"/>
        <v>3782</v>
      </c>
      <c r="YA14" s="31">
        <f t="shared" si="11"/>
        <v>3783</v>
      </c>
      <c r="YB14" s="31">
        <f t="shared" si="11"/>
        <v>3784</v>
      </c>
      <c r="YC14" s="31">
        <f t="shared" si="11"/>
        <v>3785</v>
      </c>
      <c r="YD14" s="31">
        <f t="shared" si="11"/>
        <v>3786</v>
      </c>
      <c r="YE14" s="31">
        <f t="shared" si="11"/>
        <v>3787</v>
      </c>
      <c r="YF14" s="31">
        <f t="shared" si="11"/>
        <v>3788</v>
      </c>
      <c r="YG14" s="31">
        <f t="shared" si="11"/>
        <v>3789</v>
      </c>
      <c r="YH14" s="31">
        <f t="shared" si="11"/>
        <v>3790</v>
      </c>
      <c r="YI14" s="31">
        <f t="shared" si="11"/>
        <v>3791</v>
      </c>
      <c r="YJ14" s="31">
        <f t="shared" si="11"/>
        <v>3792</v>
      </c>
      <c r="YK14" s="31">
        <f t="shared" si="11"/>
        <v>3793</v>
      </c>
      <c r="YL14" s="31">
        <f t="shared" si="11"/>
        <v>3794</v>
      </c>
      <c r="YM14" s="31">
        <f t="shared" si="11"/>
        <v>3795</v>
      </c>
      <c r="YN14" s="31">
        <f t="shared" si="11"/>
        <v>3796</v>
      </c>
      <c r="YO14" s="31">
        <f t="shared" si="11"/>
        <v>3797</v>
      </c>
      <c r="YP14" s="31">
        <f t="shared" si="11"/>
        <v>3798</v>
      </c>
      <c r="YQ14" s="31">
        <f t="shared" si="11"/>
        <v>3799</v>
      </c>
      <c r="YR14" s="31">
        <f t="shared" si="11"/>
        <v>3800</v>
      </c>
      <c r="YS14" s="31">
        <f t="shared" si="11"/>
        <v>3801</v>
      </c>
      <c r="YT14" s="31">
        <f t="shared" si="11"/>
        <v>3802</v>
      </c>
      <c r="YU14" s="31">
        <f t="shared" si="11"/>
        <v>3803</v>
      </c>
      <c r="YV14" s="31">
        <f t="shared" si="11"/>
        <v>3804</v>
      </c>
      <c r="YW14" s="31">
        <f t="shared" si="11"/>
        <v>3805</v>
      </c>
      <c r="YX14" s="31">
        <f t="shared" si="11"/>
        <v>3806</v>
      </c>
      <c r="YY14" s="31">
        <f t="shared" si="11"/>
        <v>3807</v>
      </c>
      <c r="YZ14" s="31">
        <f t="shared" si="11"/>
        <v>3808</v>
      </c>
      <c r="ZA14" s="31">
        <f t="shared" si="11"/>
        <v>3809</v>
      </c>
      <c r="ZB14" s="31">
        <f t="shared" si="11"/>
        <v>3810</v>
      </c>
      <c r="ZC14" s="31">
        <f t="shared" si="11"/>
        <v>3811</v>
      </c>
      <c r="ZD14" s="31">
        <f t="shared" si="11"/>
        <v>3812</v>
      </c>
      <c r="ZE14" s="31">
        <f t="shared" si="11"/>
        <v>3813</v>
      </c>
      <c r="ZF14" s="31">
        <f t="shared" si="11"/>
        <v>3814</v>
      </c>
      <c r="ZG14" s="31">
        <f t="shared" si="11"/>
        <v>3815</v>
      </c>
      <c r="ZH14" s="31">
        <f t="shared" si="11"/>
        <v>3816</v>
      </c>
      <c r="ZI14" s="31">
        <f t="shared" si="11"/>
        <v>3817</v>
      </c>
      <c r="ZJ14" s="31">
        <f t="shared" si="11"/>
        <v>3818</v>
      </c>
      <c r="ZK14" s="31">
        <f t="shared" si="11"/>
        <v>3819</v>
      </c>
      <c r="ZL14" s="31">
        <f t="shared" si="11"/>
        <v>3820</v>
      </c>
      <c r="ZM14" s="31">
        <f t="shared" si="11"/>
        <v>3821</v>
      </c>
      <c r="ZN14" s="31">
        <f t="shared" si="11"/>
        <v>3822</v>
      </c>
      <c r="ZO14" s="31">
        <f t="shared" si="11"/>
        <v>3823</v>
      </c>
      <c r="ZP14" s="31">
        <f t="shared" si="11"/>
        <v>3824</v>
      </c>
      <c r="ZQ14" s="31">
        <f t="shared" si="11"/>
        <v>3825</v>
      </c>
      <c r="ZR14" s="31">
        <f t="shared" si="11"/>
        <v>3826</v>
      </c>
      <c r="ZS14" s="31">
        <f t="shared" si="11"/>
        <v>3827</v>
      </c>
      <c r="ZT14" s="31">
        <f t="shared" si="11"/>
        <v>3828</v>
      </c>
      <c r="ZU14" s="31">
        <f t="shared" si="11"/>
        <v>3829</v>
      </c>
      <c r="ZV14" s="31">
        <f t="shared" si="11"/>
        <v>3830</v>
      </c>
      <c r="ZW14" s="31">
        <f t="shared" si="11"/>
        <v>3831</v>
      </c>
      <c r="ZX14" s="31">
        <f t="shared" si="11"/>
        <v>3832</v>
      </c>
      <c r="ZY14" s="31">
        <f t="shared" si="11"/>
        <v>3833</v>
      </c>
      <c r="ZZ14" s="31">
        <f t="shared" si="11"/>
        <v>3834</v>
      </c>
      <c r="AAA14" s="31">
        <f t="shared" si="11"/>
        <v>3835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92AF0-7FF4-48E2-8376-1A3F9BECECE0}">
  <dimension ref="A1:AAA14"/>
  <sheetViews>
    <sheetView workbookViewId="0"/>
  </sheetViews>
  <sheetFormatPr defaultRowHeight="14.5" x14ac:dyDescent="0.35"/>
  <cols>
    <col min="1" max="1" width="6.54296875" customWidth="1"/>
    <col min="2" max="2" width="12.7265625" customWidth="1"/>
    <col min="3" max="3" width="12.6328125" customWidth="1"/>
    <col min="4" max="4" width="11.08984375" customWidth="1"/>
    <col min="5" max="5" width="13.36328125" customWidth="1"/>
    <col min="6" max="6" width="12.08984375" customWidth="1"/>
    <col min="7" max="7" width="12.81640625" customWidth="1"/>
    <col min="8" max="8" width="12.1796875" customWidth="1"/>
    <col min="9" max="9" width="12.54296875" customWidth="1"/>
    <col min="10" max="10" width="11.54296875" customWidth="1"/>
    <col min="11" max="11" width="12.1796875" customWidth="1"/>
    <col min="12" max="12" width="12.6328125" customWidth="1"/>
    <col min="13" max="13" width="13.26953125" customWidth="1"/>
    <col min="14" max="14" width="12.08984375" customWidth="1"/>
    <col min="15" max="15" width="13.26953125" customWidth="1"/>
    <col min="16" max="16" width="11.81640625" customWidth="1"/>
    <col min="17" max="17" width="13.54296875" customWidth="1"/>
    <col min="18" max="18" width="12.90625" customWidth="1"/>
    <col min="19" max="19" width="12.6328125" customWidth="1"/>
    <col min="20" max="20" width="13.36328125" customWidth="1"/>
    <col min="21" max="21" width="13.453125" customWidth="1"/>
    <col min="22" max="22" width="12.36328125" customWidth="1"/>
    <col min="23" max="23" width="13.7265625" customWidth="1"/>
    <col min="24" max="24" width="13" customWidth="1"/>
    <col min="25" max="25" width="12.36328125" customWidth="1"/>
    <col min="26" max="26" width="13.26953125" customWidth="1"/>
    <col min="27" max="27" width="12.7265625" customWidth="1"/>
    <col min="28" max="28" width="12.36328125" customWidth="1"/>
    <col min="29" max="29" width="12.26953125" customWidth="1"/>
    <col min="30" max="30" width="12.453125" customWidth="1"/>
    <col min="31" max="31" width="12.81640625" customWidth="1"/>
    <col min="32" max="32" width="13" customWidth="1"/>
    <col min="33" max="34" width="13.81640625" customWidth="1"/>
    <col min="35" max="35" width="12.1796875" customWidth="1"/>
    <col min="36" max="36" width="12.7265625" customWidth="1"/>
    <col min="37" max="37" width="13.7265625" customWidth="1"/>
    <col min="38" max="38" width="12.6328125" customWidth="1"/>
    <col min="39" max="39" width="13.54296875" customWidth="1"/>
    <col min="40" max="40" width="12.7265625" customWidth="1"/>
    <col min="41" max="44" width="13.08984375" customWidth="1"/>
    <col min="45" max="45" width="12.7265625" customWidth="1"/>
    <col min="46" max="46" width="12.1796875" customWidth="1"/>
    <col min="47" max="47" width="14" customWidth="1"/>
    <col min="48" max="48" width="13.08984375" customWidth="1"/>
    <col min="49" max="49" width="12.36328125" customWidth="1"/>
    <col min="50" max="50" width="12.453125" customWidth="1"/>
    <col min="51" max="51" width="12.81640625" customWidth="1"/>
    <col min="52" max="53" width="12.7265625" customWidth="1"/>
    <col min="54" max="54" width="12.36328125" customWidth="1"/>
    <col min="55" max="55" width="13.453125" customWidth="1"/>
    <col min="56" max="56" width="15.26953125" customWidth="1"/>
    <col min="57" max="58" width="12.453125" customWidth="1"/>
    <col min="59" max="59" width="11.81640625" customWidth="1"/>
    <col min="60" max="60" width="12.81640625" customWidth="1"/>
    <col min="61" max="61" width="13.54296875" customWidth="1"/>
    <col min="62" max="62" width="13" customWidth="1"/>
    <col min="63" max="63" width="12.90625" customWidth="1"/>
    <col min="64" max="64" width="12.6328125" customWidth="1"/>
    <col min="65" max="65" width="13.1796875" customWidth="1"/>
    <col min="66" max="66" width="12.08984375" customWidth="1"/>
    <col min="67" max="67" width="13" customWidth="1"/>
    <col min="68" max="68" width="12.1796875" customWidth="1"/>
    <col min="69" max="69" width="12.81640625" customWidth="1"/>
    <col min="70" max="70" width="12.6328125" customWidth="1"/>
    <col min="71" max="71" width="13.1796875" customWidth="1"/>
    <col min="72" max="72" width="12.81640625" customWidth="1"/>
    <col min="73" max="73" width="13.08984375" customWidth="1"/>
    <col min="74" max="74" width="13.26953125" customWidth="1"/>
    <col min="75" max="75" width="13.453125" customWidth="1"/>
    <col min="76" max="76" width="12.1796875" customWidth="1"/>
    <col min="77" max="77" width="13.54296875" customWidth="1"/>
    <col min="78" max="78" width="12.90625" customWidth="1"/>
    <col min="79" max="79" width="13.26953125" customWidth="1"/>
    <col min="80" max="80" width="12.90625" customWidth="1"/>
    <col min="81" max="81" width="13.08984375" customWidth="1"/>
    <col min="82" max="82" width="12" customWidth="1"/>
    <col min="83" max="83" width="13.08984375" customWidth="1"/>
    <col min="84" max="84" width="13.6328125" customWidth="1"/>
    <col min="85" max="85" width="12.7265625" customWidth="1"/>
    <col min="86" max="86" width="13.90625" customWidth="1"/>
    <col min="87" max="87" width="12.81640625" customWidth="1"/>
    <col min="88" max="88" width="13.54296875" customWidth="1"/>
    <col min="89" max="89" width="13.26953125" customWidth="1"/>
    <col min="90" max="90" width="12.54296875" customWidth="1"/>
    <col min="91" max="92" width="13.08984375" customWidth="1"/>
    <col min="93" max="93" width="12.81640625" customWidth="1"/>
    <col min="94" max="94" width="12.7265625" customWidth="1"/>
    <col min="95" max="95" width="13.1796875" customWidth="1"/>
    <col min="96" max="96" width="12.6328125" customWidth="1"/>
    <col min="97" max="98" width="13" customWidth="1"/>
    <col min="99" max="99" width="12.6328125" customWidth="1"/>
    <col min="100" max="100" width="12.81640625" customWidth="1"/>
    <col min="101" max="101" width="13.36328125" customWidth="1"/>
    <col min="102" max="103" width="13" customWidth="1"/>
    <col min="104" max="104" width="12.453125" customWidth="1"/>
    <col min="105" max="105" width="13.54296875" customWidth="1"/>
    <col min="106" max="106" width="12.6328125" customWidth="1"/>
    <col min="107" max="107" width="13.1796875" customWidth="1"/>
    <col min="108" max="108" width="12.81640625" customWidth="1"/>
    <col min="109" max="109" width="12.7265625" customWidth="1"/>
    <col min="110" max="110" width="12.54296875" customWidth="1"/>
    <col min="111" max="111" width="13.1796875" customWidth="1"/>
    <col min="112" max="112" width="12.6328125" customWidth="1"/>
    <col min="113" max="113" width="13.7265625" customWidth="1"/>
    <col min="114" max="114" width="12.81640625" customWidth="1"/>
    <col min="115" max="115" width="12.90625" customWidth="1"/>
    <col min="116" max="116" width="13" customWidth="1"/>
    <col min="117" max="117" width="12.90625" customWidth="1"/>
    <col min="118" max="118" width="13" customWidth="1"/>
    <col min="119" max="119" width="13.1796875" customWidth="1"/>
    <col min="120" max="120" width="12.36328125" customWidth="1"/>
    <col min="121" max="121" width="13.26953125" customWidth="1"/>
    <col min="122" max="122" width="12.90625" customWidth="1"/>
    <col min="123" max="123" width="12.08984375" customWidth="1"/>
    <col min="124" max="125" width="13.36328125" customWidth="1"/>
    <col min="126" max="126" width="13.1796875" customWidth="1"/>
    <col min="127" max="127" width="12.7265625" customWidth="1"/>
    <col min="128" max="128" width="13.26953125" customWidth="1"/>
    <col min="129" max="129" width="13.08984375" customWidth="1"/>
    <col min="130" max="130" width="12" customWidth="1"/>
    <col min="131" max="131" width="13.1796875" customWidth="1"/>
    <col min="132" max="132" width="12.7265625" customWidth="1"/>
    <col min="133" max="133" width="11.36328125" customWidth="1"/>
    <col min="134" max="134" width="13.1796875" customWidth="1"/>
    <col min="135" max="135" width="12.453125" customWidth="1"/>
    <col min="136" max="136" width="13.7265625" customWidth="1"/>
    <col min="137" max="137" width="13.81640625" customWidth="1"/>
    <col min="138" max="138" width="12.81640625" customWidth="1"/>
    <col min="139" max="139" width="13.6328125" customWidth="1"/>
    <col min="140" max="140" width="13.54296875" customWidth="1"/>
    <col min="141" max="141" width="12.453125" customWidth="1"/>
    <col min="142" max="142" width="13.08984375" customWidth="1"/>
    <col min="143" max="143" width="12.81640625" customWidth="1"/>
    <col min="144" max="145" width="13.08984375" customWidth="1"/>
    <col min="146" max="146" width="14.26953125" customWidth="1"/>
    <col min="147" max="147" width="12.26953125" customWidth="1"/>
    <col min="148" max="148" width="12.90625" customWidth="1"/>
    <col min="149" max="149" width="13.54296875" customWidth="1"/>
    <col min="150" max="150" width="13.26953125" customWidth="1"/>
    <col min="151" max="151" width="13.08984375" customWidth="1"/>
    <col min="152" max="152" width="12.26953125" customWidth="1"/>
    <col min="153" max="153" width="12.54296875" customWidth="1"/>
    <col min="154" max="154" width="12.08984375" customWidth="1"/>
    <col min="155" max="155" width="12.81640625" customWidth="1"/>
    <col min="156" max="156" width="13.453125" customWidth="1"/>
    <col min="157" max="157" width="12.453125" customWidth="1"/>
    <col min="158" max="158" width="13.1796875" customWidth="1"/>
    <col min="159" max="159" width="12.81640625" customWidth="1"/>
    <col min="160" max="160" width="11.54296875" customWidth="1"/>
    <col min="161" max="161" width="13.26953125" customWidth="1"/>
    <col min="162" max="162" width="12.81640625" customWidth="1"/>
    <col min="163" max="163" width="13" customWidth="1"/>
    <col min="164" max="164" width="13.26953125" customWidth="1"/>
    <col min="165" max="165" width="12.90625" customWidth="1"/>
    <col min="166" max="166" width="13.6328125" customWidth="1"/>
    <col min="167" max="167" width="13" customWidth="1"/>
    <col min="168" max="168" width="12.1796875" customWidth="1"/>
    <col min="169" max="169" width="13.08984375" customWidth="1"/>
    <col min="170" max="170" width="13.26953125" customWidth="1"/>
    <col min="171" max="171" width="13.1796875" customWidth="1"/>
    <col min="172" max="172" width="13.6328125" customWidth="1"/>
    <col min="173" max="173" width="13.1796875" customWidth="1"/>
    <col min="174" max="174" width="13.08984375" customWidth="1"/>
    <col min="175" max="175" width="13.1796875" customWidth="1"/>
    <col min="176" max="176" width="12.81640625" customWidth="1"/>
    <col min="177" max="177" width="13.54296875" customWidth="1"/>
    <col min="178" max="178" width="12.7265625" customWidth="1"/>
    <col min="179" max="179" width="12.54296875" customWidth="1"/>
    <col min="180" max="180" width="12.81640625" customWidth="1"/>
    <col min="181" max="181" width="11.81640625" customWidth="1"/>
    <col min="182" max="182" width="12.36328125" customWidth="1"/>
    <col min="183" max="183" width="13.36328125" customWidth="1"/>
    <col min="184" max="184" width="12.7265625" customWidth="1"/>
    <col min="185" max="185" width="13" customWidth="1"/>
    <col min="186" max="186" width="12.453125" customWidth="1"/>
    <col min="187" max="187" width="13.453125" customWidth="1"/>
    <col min="188" max="188" width="12.90625" customWidth="1"/>
    <col min="189" max="189" width="11.81640625" customWidth="1"/>
    <col min="190" max="190" width="12.7265625" customWidth="1"/>
    <col min="191" max="191" width="13.453125" customWidth="1"/>
    <col min="192" max="192" width="13.1796875" customWidth="1"/>
    <col min="193" max="193" width="13.54296875" customWidth="1"/>
    <col min="194" max="194" width="13.08984375" customWidth="1"/>
    <col min="195" max="195" width="12.81640625" customWidth="1"/>
    <col min="196" max="196" width="12.7265625" customWidth="1"/>
    <col min="197" max="197" width="12.453125" customWidth="1"/>
    <col min="198" max="198" width="13.54296875" customWidth="1"/>
    <col min="199" max="199" width="12.81640625" customWidth="1"/>
    <col min="200" max="200" width="11.81640625" customWidth="1"/>
    <col min="201" max="201" width="13.36328125" customWidth="1"/>
    <col min="202" max="202" width="13.1796875" customWidth="1"/>
    <col min="203" max="203" width="12.26953125" customWidth="1"/>
    <col min="204" max="204" width="13.1796875" customWidth="1"/>
    <col min="205" max="205" width="12.81640625" customWidth="1"/>
    <col min="206" max="206" width="14.08984375" customWidth="1"/>
    <col min="207" max="207" width="13.81640625" customWidth="1"/>
    <col min="208" max="208" width="12" customWidth="1"/>
    <col min="209" max="209" width="12.90625" customWidth="1"/>
    <col min="210" max="210" width="12.6328125" customWidth="1"/>
    <col min="211" max="212" width="12.90625" customWidth="1"/>
    <col min="213" max="213" width="13" customWidth="1"/>
    <col min="214" max="214" width="12.7265625" customWidth="1"/>
    <col min="215" max="215" width="12.54296875" customWidth="1"/>
    <col min="216" max="216" width="13.36328125" customWidth="1"/>
    <col min="217" max="217" width="13.54296875" customWidth="1"/>
    <col min="218" max="218" width="12.1796875" customWidth="1"/>
    <col min="219" max="219" width="12.36328125" customWidth="1"/>
    <col min="220" max="220" width="12.81640625" customWidth="1"/>
    <col min="221" max="222" width="13.81640625" customWidth="1"/>
    <col min="223" max="223" width="12.54296875" customWidth="1"/>
    <col min="224" max="224" width="11.54296875" customWidth="1"/>
    <col min="225" max="225" width="13" customWidth="1"/>
    <col min="226" max="226" width="13.1796875" customWidth="1"/>
    <col min="227" max="227" width="12.6328125" customWidth="1"/>
    <col min="228" max="229" width="13.36328125" customWidth="1"/>
    <col min="230" max="230" width="12.81640625" customWidth="1"/>
    <col min="231" max="231" width="13.90625" customWidth="1"/>
    <col min="232" max="232" width="12.7265625" customWidth="1"/>
    <col min="233" max="233" width="13.1796875" customWidth="1"/>
    <col min="234" max="234" width="13.26953125" customWidth="1"/>
    <col min="235" max="235" width="13.453125" customWidth="1"/>
    <col min="236" max="236" width="12.81640625" customWidth="1"/>
    <col min="237" max="237" width="12.90625" customWidth="1"/>
    <col min="238" max="238" width="11.54296875" customWidth="1"/>
    <col min="239" max="239" width="13.26953125" customWidth="1"/>
    <col min="240" max="240" width="12.6328125" customWidth="1"/>
    <col min="241" max="241" width="13.08984375" customWidth="1"/>
    <col min="242" max="242" width="13.90625" customWidth="1"/>
    <col min="243" max="243" width="13.08984375" customWidth="1"/>
    <col min="244" max="244" width="12.1796875" customWidth="1"/>
    <col min="245" max="245" width="13.08984375" customWidth="1"/>
    <col min="246" max="246" width="12.36328125" customWidth="1"/>
    <col min="247" max="247" width="13.7265625" customWidth="1"/>
    <col min="248" max="248" width="14.08984375" customWidth="1"/>
    <col min="249" max="249" width="12.1796875" customWidth="1"/>
    <col min="250" max="250" width="12.453125" customWidth="1"/>
    <col min="251" max="251" width="12.08984375" customWidth="1"/>
    <col min="252" max="252" width="13" customWidth="1"/>
    <col min="253" max="253" width="12.36328125" customWidth="1"/>
    <col min="254" max="254" width="12.90625" customWidth="1"/>
    <col min="255" max="255" width="12.54296875" customWidth="1"/>
    <col min="256" max="256" width="13.08984375" customWidth="1"/>
    <col min="257" max="257" width="13.54296875" customWidth="1"/>
    <col min="258" max="258" width="13.81640625" customWidth="1"/>
    <col min="259" max="259" width="13.90625" customWidth="1"/>
    <col min="260" max="260" width="13.453125" customWidth="1"/>
    <col min="261" max="261" width="12.81640625" customWidth="1"/>
    <col min="262" max="262" width="12.90625" customWidth="1"/>
    <col min="263" max="263" width="12.08984375" customWidth="1"/>
    <col min="264" max="264" width="12.90625" customWidth="1"/>
    <col min="265" max="265" width="12.36328125" customWidth="1"/>
    <col min="266" max="266" width="13" customWidth="1"/>
    <col min="267" max="267" width="13.26953125" customWidth="1"/>
    <col min="268" max="269" width="13" customWidth="1"/>
    <col min="270" max="270" width="13.26953125" customWidth="1"/>
    <col min="271" max="273" width="13.08984375" customWidth="1"/>
    <col min="274" max="274" width="13" customWidth="1"/>
    <col min="275" max="275" width="13.26953125" customWidth="1"/>
    <col min="276" max="276" width="12.08984375" customWidth="1"/>
    <col min="277" max="277" width="13.26953125" customWidth="1"/>
    <col min="278" max="279" width="13.1796875" customWidth="1"/>
    <col min="280" max="280" width="13.08984375" customWidth="1"/>
    <col min="281" max="281" width="12.36328125" customWidth="1"/>
    <col min="282" max="282" width="13.6328125" customWidth="1"/>
    <col min="283" max="283" width="12.54296875" customWidth="1"/>
    <col min="284" max="284" width="12.7265625" customWidth="1"/>
    <col min="285" max="285" width="13.1796875" customWidth="1"/>
    <col min="286" max="286" width="13" customWidth="1"/>
    <col min="287" max="287" width="12.6328125" customWidth="1"/>
    <col min="288" max="288" width="12.90625" customWidth="1"/>
    <col min="289" max="289" width="12.81640625" customWidth="1"/>
    <col min="290" max="290" width="12.6328125" customWidth="1"/>
    <col min="291" max="291" width="12.90625" customWidth="1"/>
    <col min="292" max="292" width="13.36328125" customWidth="1"/>
    <col min="293" max="293" width="13.1796875" customWidth="1"/>
    <col min="294" max="294" width="12.81640625" customWidth="1"/>
    <col min="295" max="295" width="11.54296875" customWidth="1"/>
    <col min="296" max="296" width="13.54296875" customWidth="1"/>
    <col min="297" max="297" width="12.6328125" customWidth="1"/>
    <col min="298" max="298" width="12.81640625" customWidth="1"/>
    <col min="299" max="299" width="13.81640625" customWidth="1"/>
    <col min="300" max="300" width="13.453125" customWidth="1"/>
    <col min="301" max="301" width="13.08984375" customWidth="1"/>
    <col min="302" max="302" width="13.453125" customWidth="1"/>
    <col min="303" max="303" width="12.54296875" customWidth="1"/>
    <col min="304" max="304" width="13.453125" customWidth="1"/>
    <col min="305" max="305" width="12.90625" customWidth="1"/>
    <col min="306" max="306" width="11.7265625" customWidth="1"/>
    <col min="307" max="307" width="13.7265625" customWidth="1"/>
    <col min="308" max="308" width="12.36328125" customWidth="1"/>
    <col min="309" max="309" width="12.7265625" customWidth="1"/>
    <col min="310" max="310" width="12.90625" customWidth="1"/>
    <col min="311" max="311" width="13.36328125" customWidth="1"/>
    <col min="312" max="312" width="12.81640625" customWidth="1"/>
    <col min="313" max="313" width="14" customWidth="1"/>
    <col min="314" max="314" width="12.7265625" customWidth="1"/>
    <col min="315" max="315" width="13.08984375" customWidth="1"/>
    <col min="316" max="316" width="12.08984375" customWidth="1"/>
    <col min="317" max="317" width="12.54296875" customWidth="1"/>
    <col min="318" max="318" width="14.453125" customWidth="1"/>
    <col min="319" max="319" width="11.90625" customWidth="1"/>
    <col min="320" max="320" width="13.81640625" customWidth="1"/>
    <col min="321" max="321" width="13.26953125" customWidth="1"/>
    <col min="322" max="322" width="12.26953125" customWidth="1"/>
    <col min="323" max="323" width="12.90625" customWidth="1"/>
    <col min="324" max="324" width="13" customWidth="1"/>
    <col min="325" max="325" width="12.90625" customWidth="1"/>
    <col min="326" max="326" width="13.453125" customWidth="1"/>
    <col min="327" max="327" width="12.7265625" customWidth="1"/>
    <col min="328" max="328" width="13.1796875" customWidth="1"/>
    <col min="329" max="330" width="12.81640625" customWidth="1"/>
    <col min="331" max="331" width="13" customWidth="1"/>
    <col min="332" max="332" width="12.90625" customWidth="1"/>
    <col min="333" max="333" width="12.6328125" customWidth="1"/>
    <col min="334" max="335" width="12.90625" customWidth="1"/>
    <col min="336" max="336" width="12.7265625" customWidth="1"/>
    <col min="337" max="337" width="13.7265625" customWidth="1"/>
    <col min="338" max="338" width="13.26953125" customWidth="1"/>
    <col min="339" max="339" width="12.453125" customWidth="1"/>
    <col min="340" max="341" width="13.453125" customWidth="1"/>
    <col min="342" max="342" width="12.90625" customWidth="1"/>
    <col min="343" max="343" width="13.1796875" customWidth="1"/>
    <col min="344" max="344" width="12.36328125" customWidth="1"/>
    <col min="345" max="345" width="13.08984375" customWidth="1"/>
    <col min="346" max="346" width="12.7265625" customWidth="1"/>
    <col min="347" max="347" width="13.36328125" customWidth="1"/>
    <col min="348" max="348" width="12.453125" customWidth="1"/>
    <col min="349" max="349" width="12.90625" customWidth="1"/>
    <col min="350" max="350" width="13.26953125" customWidth="1"/>
    <col min="351" max="351" width="13.1796875" customWidth="1"/>
    <col min="352" max="352" width="11.81640625" customWidth="1"/>
    <col min="353" max="353" width="12.6328125" customWidth="1"/>
    <col min="354" max="354" width="12.90625" customWidth="1"/>
    <col min="355" max="355" width="13.08984375" customWidth="1"/>
    <col min="356" max="356" width="12.81640625" customWidth="1"/>
    <col min="357" max="357" width="12.6328125" customWidth="1"/>
    <col min="358" max="358" width="12.7265625" customWidth="1"/>
    <col min="359" max="359" width="13.453125" customWidth="1"/>
    <col min="360" max="360" width="12.453125" customWidth="1"/>
    <col min="361" max="361" width="13.08984375" customWidth="1"/>
    <col min="362" max="362" width="13.1796875" customWidth="1"/>
    <col min="363" max="363" width="11.90625" customWidth="1"/>
    <col min="364" max="364" width="14.36328125" customWidth="1"/>
    <col min="365" max="365" width="13.08984375" customWidth="1"/>
    <col min="366" max="366" width="12.54296875" customWidth="1"/>
    <col min="367" max="367" width="13.08984375" customWidth="1"/>
    <col min="368" max="368" width="12" customWidth="1"/>
    <col min="369" max="369" width="12.90625" customWidth="1"/>
    <col min="370" max="370" width="12.81640625" customWidth="1"/>
    <col min="371" max="371" width="11.54296875" customWidth="1"/>
    <col min="372" max="372" width="13.1796875" customWidth="1"/>
    <col min="373" max="373" width="13.6328125" customWidth="1"/>
    <col min="374" max="374" width="13" customWidth="1"/>
    <col min="375" max="375" width="13.36328125" customWidth="1"/>
    <col min="376" max="376" width="13.81640625" customWidth="1"/>
    <col min="377" max="377" width="13.6328125" customWidth="1"/>
    <col min="378" max="378" width="12.90625" customWidth="1"/>
    <col min="379" max="379" width="14.54296875" customWidth="1"/>
    <col min="380" max="380" width="15" customWidth="1"/>
    <col min="381" max="381" width="14.08984375" customWidth="1"/>
    <col min="382" max="382" width="14.54296875" customWidth="1"/>
    <col min="383" max="383" width="14.6328125" customWidth="1"/>
    <col min="384" max="384" width="14.26953125" customWidth="1"/>
    <col min="385" max="385" width="13.90625" customWidth="1"/>
    <col min="386" max="386" width="14.453125" customWidth="1"/>
    <col min="387" max="387" width="13.6328125" customWidth="1"/>
    <col min="388" max="388" width="12.7265625" customWidth="1"/>
    <col min="389" max="389" width="14" customWidth="1"/>
    <col min="390" max="390" width="12.36328125" customWidth="1"/>
    <col min="391" max="391" width="13.1796875" customWidth="1"/>
    <col min="392" max="392" width="12.6328125" customWidth="1"/>
    <col min="393" max="393" width="12.453125" customWidth="1"/>
    <col min="394" max="394" width="12.36328125" customWidth="1"/>
    <col min="395" max="396" width="13" customWidth="1"/>
    <col min="397" max="397" width="12.453125" customWidth="1"/>
    <col min="398" max="398" width="12.81640625" customWidth="1"/>
    <col min="399" max="399" width="13.26953125" customWidth="1"/>
    <col min="400" max="400" width="13" customWidth="1"/>
    <col min="401" max="401" width="13.36328125" customWidth="1"/>
    <col min="402" max="402" width="13.81640625" customWidth="1"/>
    <col min="403" max="403" width="12.81640625" customWidth="1"/>
    <col min="404" max="404" width="12.6328125" customWidth="1"/>
    <col min="405" max="405" width="12.90625" customWidth="1"/>
    <col min="406" max="406" width="12.7265625" customWidth="1"/>
    <col min="407" max="407" width="12.81640625" customWidth="1"/>
    <col min="408" max="408" width="12.7265625" customWidth="1"/>
    <col min="409" max="409" width="13.1796875" customWidth="1"/>
    <col min="410" max="410" width="12.81640625" customWidth="1"/>
    <col min="411" max="411" width="13.36328125" customWidth="1"/>
    <col min="412" max="412" width="12.26953125" customWidth="1"/>
    <col min="413" max="413" width="13.6328125" customWidth="1"/>
    <col min="414" max="414" width="14.08984375" customWidth="1"/>
    <col min="415" max="415" width="12.08984375" customWidth="1"/>
    <col min="416" max="416" width="13.453125" customWidth="1"/>
    <col min="417" max="417" width="11.36328125" customWidth="1"/>
    <col min="418" max="419" width="13" customWidth="1"/>
    <col min="420" max="420" width="13.36328125" customWidth="1"/>
    <col min="421" max="421" width="13.26953125" customWidth="1"/>
    <col min="422" max="422" width="14.1796875" customWidth="1"/>
    <col min="423" max="423" width="13.453125" customWidth="1"/>
    <col min="424" max="424" width="13.36328125" customWidth="1"/>
    <col min="425" max="425" width="12.36328125" customWidth="1"/>
    <col min="426" max="427" width="13" customWidth="1"/>
    <col min="428" max="428" width="12.453125" customWidth="1"/>
    <col min="429" max="429" width="12.6328125" customWidth="1"/>
    <col min="430" max="430" width="12.54296875" customWidth="1"/>
    <col min="431" max="431" width="11.6328125" customWidth="1"/>
    <col min="432" max="432" width="13.1796875" customWidth="1"/>
    <col min="433" max="433" width="13.36328125" customWidth="1"/>
    <col min="434" max="434" width="14.54296875" customWidth="1"/>
    <col min="435" max="435" width="13.08984375" customWidth="1"/>
    <col min="436" max="436" width="11.7265625" customWidth="1"/>
    <col min="437" max="438" width="13.453125" customWidth="1"/>
    <col min="439" max="439" width="11.7265625" customWidth="1"/>
    <col min="440" max="440" width="13.26953125" customWidth="1"/>
    <col min="441" max="441" width="13.81640625" customWidth="1"/>
    <col min="442" max="442" width="12.7265625" customWidth="1"/>
    <col min="443" max="443" width="13.08984375" customWidth="1"/>
    <col min="444" max="445" width="13" customWidth="1"/>
    <col min="446" max="446" width="13.1796875" customWidth="1"/>
    <col min="447" max="447" width="12.36328125" customWidth="1"/>
    <col min="448" max="448" width="13.1796875" customWidth="1"/>
    <col min="449" max="449" width="13.54296875" customWidth="1"/>
    <col min="450" max="450" width="12.7265625" customWidth="1"/>
    <col min="451" max="451" width="12.90625" customWidth="1"/>
    <col min="452" max="452" width="12.81640625" customWidth="1"/>
    <col min="453" max="453" width="12.54296875" customWidth="1"/>
    <col min="454" max="454" width="13.26953125" customWidth="1"/>
    <col min="455" max="455" width="13" customWidth="1"/>
    <col min="456" max="456" width="13.1796875" customWidth="1"/>
    <col min="457" max="457" width="14.08984375" customWidth="1"/>
    <col min="458" max="458" width="13.36328125" customWidth="1"/>
    <col min="459" max="459" width="12.7265625" customWidth="1"/>
    <col min="460" max="460" width="12.36328125" customWidth="1"/>
    <col min="461" max="462" width="13.1796875" customWidth="1"/>
    <col min="463" max="463" width="11.6328125" customWidth="1"/>
    <col min="464" max="464" width="12.81640625" customWidth="1"/>
    <col min="465" max="465" width="13.08984375" customWidth="1"/>
    <col min="466" max="466" width="11.1796875" customWidth="1"/>
    <col min="467" max="467" width="13.453125" customWidth="1"/>
    <col min="468" max="468" width="13.90625" customWidth="1"/>
    <col min="469" max="469" width="13.7265625" customWidth="1"/>
    <col min="470" max="470" width="12.81640625" customWidth="1"/>
    <col min="471" max="471" width="12.7265625" customWidth="1"/>
    <col min="472" max="472" width="12.26953125" customWidth="1"/>
    <col min="473" max="473" width="13.453125" customWidth="1"/>
    <col min="474" max="474" width="12" customWidth="1"/>
    <col min="475" max="475" width="13.26953125" customWidth="1"/>
    <col min="476" max="476" width="12.6328125" customWidth="1"/>
    <col min="477" max="477" width="12.36328125" customWidth="1"/>
    <col min="478" max="478" width="12.81640625" customWidth="1"/>
    <col min="479" max="479" width="13.6328125" customWidth="1"/>
    <col min="480" max="480" width="12.81640625" customWidth="1"/>
    <col min="481" max="481" width="13.81640625" customWidth="1"/>
    <col min="482" max="482" width="12.36328125" customWidth="1"/>
    <col min="483" max="483" width="13.90625" customWidth="1"/>
    <col min="484" max="484" width="14.1796875" customWidth="1"/>
    <col min="485" max="486" width="12.90625" customWidth="1"/>
    <col min="487" max="487" width="12.453125" customWidth="1"/>
    <col min="488" max="489" width="13.08984375" customWidth="1"/>
    <col min="490" max="490" width="12.08984375" customWidth="1"/>
    <col min="491" max="491" width="13.08984375" customWidth="1"/>
    <col min="492" max="492" width="12.26953125" customWidth="1"/>
    <col min="493" max="493" width="13.08984375" customWidth="1"/>
    <col min="494" max="494" width="12.7265625" customWidth="1"/>
    <col min="495" max="495" width="13.6328125" customWidth="1"/>
    <col min="496" max="496" width="13.1796875" customWidth="1"/>
    <col min="497" max="497" width="12.54296875" customWidth="1"/>
    <col min="498" max="498" width="13" customWidth="1"/>
    <col min="499" max="499" width="12.7265625" customWidth="1"/>
    <col min="500" max="500" width="13.26953125" customWidth="1"/>
    <col min="501" max="501" width="13" customWidth="1"/>
    <col min="502" max="502" width="12.7265625" customWidth="1"/>
    <col min="503" max="503" width="13.453125" customWidth="1"/>
    <col min="504" max="504" width="11.6328125" customWidth="1"/>
    <col min="505" max="505" width="12.90625" customWidth="1"/>
    <col min="506" max="506" width="13.08984375" customWidth="1"/>
    <col min="507" max="507" width="12.1796875" customWidth="1"/>
    <col min="508" max="509" width="12.7265625" customWidth="1"/>
    <col min="510" max="510" width="12.1796875" customWidth="1"/>
    <col min="511" max="511" width="13.453125" customWidth="1"/>
    <col min="512" max="512" width="13.7265625" customWidth="1"/>
    <col min="513" max="513" width="14.36328125" customWidth="1"/>
    <col min="514" max="514" width="12.90625" customWidth="1"/>
    <col min="515" max="515" width="12.36328125" customWidth="1"/>
    <col min="516" max="516" width="14.6328125" customWidth="1"/>
    <col min="517" max="517" width="11" customWidth="1"/>
    <col min="518" max="518" width="12.36328125" customWidth="1"/>
    <col min="519" max="519" width="12.6328125" customWidth="1"/>
    <col min="520" max="520" width="13.26953125" customWidth="1"/>
    <col min="521" max="521" width="13.36328125" customWidth="1"/>
    <col min="522" max="522" width="12.54296875" customWidth="1"/>
    <col min="523" max="523" width="12.26953125" customWidth="1"/>
    <col min="524" max="524" width="13.08984375" customWidth="1"/>
    <col min="525" max="525" width="13.7265625" customWidth="1"/>
    <col min="526" max="526" width="14.08984375" customWidth="1"/>
    <col min="527" max="527" width="12.36328125" customWidth="1"/>
    <col min="528" max="528" width="13.1796875" customWidth="1"/>
    <col min="529" max="529" width="12.453125" customWidth="1"/>
    <col min="530" max="530" width="13.54296875" customWidth="1"/>
    <col min="531" max="531" width="11.6328125" customWidth="1"/>
    <col min="532" max="532" width="13.26953125" customWidth="1"/>
    <col min="533" max="533" width="12.36328125" customWidth="1"/>
    <col min="534" max="534" width="13.26953125" customWidth="1"/>
    <col min="535" max="535" width="13.6328125" customWidth="1"/>
    <col min="536" max="536" width="13" customWidth="1"/>
    <col min="537" max="537" width="11.90625" customWidth="1"/>
    <col min="538" max="538" width="13.453125" customWidth="1"/>
    <col min="539" max="539" width="13.36328125" customWidth="1"/>
    <col min="540" max="540" width="13.26953125" customWidth="1"/>
    <col min="541" max="541" width="13" customWidth="1"/>
    <col min="542" max="542" width="12" customWidth="1"/>
    <col min="543" max="543" width="12.6328125" customWidth="1"/>
    <col min="544" max="544" width="12.90625" customWidth="1"/>
    <col min="545" max="545" width="12.26953125" customWidth="1"/>
    <col min="546" max="546" width="13.26953125" customWidth="1"/>
    <col min="547" max="547" width="11.08984375" customWidth="1"/>
    <col min="548" max="548" width="12.26953125" customWidth="1"/>
    <col min="549" max="549" width="12.08984375" customWidth="1"/>
    <col min="550" max="550" width="11.26953125" customWidth="1"/>
    <col min="551" max="551" width="12.6328125" customWidth="1"/>
    <col min="552" max="552" width="11.453125" customWidth="1"/>
    <col min="553" max="553" width="13.08984375" customWidth="1"/>
    <col min="554" max="554" width="11.453125" customWidth="1"/>
    <col min="555" max="556" width="11.7265625" customWidth="1"/>
    <col min="557" max="557" width="11.26953125" customWidth="1"/>
    <col min="558" max="558" width="12.54296875" customWidth="1"/>
    <col min="559" max="559" width="12.81640625" customWidth="1"/>
    <col min="560" max="560" width="13.1796875" customWidth="1"/>
    <col min="561" max="561" width="12.6328125" customWidth="1"/>
    <col min="562" max="562" width="12.90625" customWidth="1"/>
    <col min="563" max="563" width="13.6328125" customWidth="1"/>
    <col min="564" max="564" width="12.26953125" customWidth="1"/>
    <col min="565" max="565" width="13.453125" customWidth="1"/>
    <col min="566" max="566" width="13.1796875" customWidth="1"/>
    <col min="567" max="567" width="11.81640625" customWidth="1"/>
    <col min="568" max="568" width="13.36328125" customWidth="1"/>
    <col min="569" max="569" width="13.7265625" customWidth="1"/>
    <col min="570" max="570" width="12.453125" customWidth="1"/>
    <col min="571" max="571" width="12.6328125" customWidth="1"/>
    <col min="572" max="572" width="12.26953125" customWidth="1"/>
    <col min="573" max="573" width="14.08984375" customWidth="1"/>
    <col min="574" max="574" width="12.7265625" customWidth="1"/>
    <col min="575" max="575" width="13.26953125" customWidth="1"/>
    <col min="576" max="576" width="12.6328125" customWidth="1"/>
    <col min="577" max="577" width="14.08984375" customWidth="1"/>
    <col min="578" max="578" width="13.81640625" customWidth="1"/>
    <col min="579" max="579" width="12.36328125" customWidth="1"/>
    <col min="580" max="580" width="13.26953125" customWidth="1"/>
    <col min="581" max="581" width="13.1796875" customWidth="1"/>
    <col min="582" max="582" width="12.36328125" customWidth="1"/>
    <col min="583" max="583" width="13.36328125" customWidth="1"/>
    <col min="584" max="584" width="12.453125" customWidth="1"/>
    <col min="585" max="585" width="12.08984375" customWidth="1"/>
    <col min="586" max="586" width="12.90625" customWidth="1"/>
    <col min="587" max="587" width="12.81640625" customWidth="1"/>
    <col min="588" max="588" width="12.08984375" customWidth="1"/>
    <col min="589" max="589" width="12.1796875" customWidth="1"/>
    <col min="590" max="590" width="13.7265625" customWidth="1"/>
    <col min="591" max="591" width="11.6328125" customWidth="1"/>
    <col min="592" max="592" width="13.6328125" customWidth="1"/>
    <col min="593" max="593" width="13.08984375" customWidth="1"/>
    <col min="594" max="594" width="12.36328125" customWidth="1"/>
    <col min="595" max="595" width="13.7265625" customWidth="1"/>
    <col min="596" max="596" width="13.54296875" customWidth="1"/>
    <col min="597" max="597" width="13.7265625" customWidth="1"/>
    <col min="598" max="598" width="12.26953125" customWidth="1"/>
    <col min="599" max="599" width="13" customWidth="1"/>
    <col min="600" max="600" width="12.54296875" customWidth="1"/>
    <col min="601" max="601" width="13.36328125" customWidth="1"/>
    <col min="602" max="602" width="12.08984375" customWidth="1"/>
    <col min="603" max="603" width="13.6328125" customWidth="1"/>
    <col min="604" max="604" width="12.26953125" customWidth="1"/>
    <col min="605" max="605" width="12.453125" customWidth="1"/>
    <col min="606" max="606" width="12.08984375" customWidth="1"/>
    <col min="607" max="607" width="12.81640625" customWidth="1"/>
    <col min="608" max="608" width="12.90625" customWidth="1"/>
    <col min="609" max="609" width="13.1796875" customWidth="1"/>
    <col min="610" max="610" width="13" customWidth="1"/>
    <col min="611" max="611" width="15.08984375" customWidth="1"/>
    <col min="612" max="612" width="13.36328125" customWidth="1"/>
    <col min="613" max="613" width="12.90625" customWidth="1"/>
    <col min="614" max="614" width="13.36328125" customWidth="1"/>
    <col min="615" max="615" width="12.7265625" customWidth="1"/>
    <col min="616" max="616" width="11.90625" customWidth="1"/>
    <col min="617" max="617" width="13.26953125" customWidth="1"/>
    <col min="618" max="618" width="12.54296875" customWidth="1"/>
    <col min="619" max="619" width="12.6328125" customWidth="1"/>
    <col min="620" max="620" width="12.81640625" customWidth="1"/>
    <col min="621" max="621" width="13.1796875" customWidth="1"/>
    <col min="622" max="622" width="13" customWidth="1"/>
    <col min="623" max="623" width="12.90625" customWidth="1"/>
    <col min="624" max="625" width="13.54296875" customWidth="1"/>
    <col min="626" max="626" width="12" customWidth="1"/>
    <col min="627" max="627" width="12.6328125" customWidth="1"/>
    <col min="628" max="628" width="12.81640625" customWidth="1"/>
    <col min="629" max="629" width="13.90625" customWidth="1"/>
    <col min="630" max="630" width="12.81640625" customWidth="1"/>
    <col min="631" max="632" width="13" customWidth="1"/>
    <col min="633" max="633" width="13.54296875" customWidth="1"/>
    <col min="634" max="634" width="13.90625" customWidth="1"/>
    <col min="635" max="635" width="12.26953125" customWidth="1"/>
    <col min="636" max="636" width="12.6328125" customWidth="1"/>
    <col min="637" max="637" width="13.08984375" customWidth="1"/>
    <col min="638" max="638" width="12.90625" customWidth="1"/>
    <col min="639" max="639" width="12.1796875" customWidth="1"/>
    <col min="640" max="640" width="11.90625" customWidth="1"/>
    <col min="641" max="641" width="13.08984375" customWidth="1"/>
    <col min="642" max="642" width="12.08984375" customWidth="1"/>
    <col min="643" max="643" width="12.1796875" customWidth="1"/>
    <col min="644" max="644" width="12.7265625" customWidth="1"/>
    <col min="645" max="645" width="13.81640625" customWidth="1"/>
    <col min="646" max="646" width="14.6328125" customWidth="1"/>
    <col min="647" max="647" width="13.54296875" customWidth="1"/>
    <col min="648" max="648" width="12.453125" customWidth="1"/>
    <col min="649" max="649" width="13.81640625" customWidth="1"/>
    <col min="650" max="650" width="13.453125" customWidth="1"/>
    <col min="651" max="651" width="12.90625" customWidth="1"/>
    <col min="652" max="652" width="12.26953125" customWidth="1"/>
    <col min="653" max="653" width="13.36328125" customWidth="1"/>
    <col min="654" max="654" width="12.90625" customWidth="1"/>
    <col min="655" max="655" width="13.08984375" customWidth="1"/>
    <col min="656" max="656" width="11.54296875" customWidth="1"/>
    <col min="657" max="658" width="13.1796875" customWidth="1"/>
    <col min="659" max="659" width="13.36328125" customWidth="1"/>
    <col min="660" max="660" width="13" customWidth="1"/>
    <col min="661" max="661" width="12.26953125" customWidth="1"/>
    <col min="662" max="662" width="12.81640625" customWidth="1"/>
    <col min="663" max="663" width="13.81640625" customWidth="1"/>
    <col min="664" max="664" width="14.08984375" customWidth="1"/>
    <col min="665" max="665" width="12.81640625" customWidth="1"/>
    <col min="666" max="666" width="13.08984375" customWidth="1"/>
    <col min="667" max="667" width="13.90625" customWidth="1"/>
    <col min="668" max="668" width="11.54296875" customWidth="1"/>
    <col min="669" max="669" width="13" customWidth="1"/>
    <col min="670" max="670" width="13.26953125" customWidth="1"/>
    <col min="671" max="671" width="12.1796875" customWidth="1"/>
    <col min="672" max="672" width="12" customWidth="1"/>
    <col min="673" max="673" width="12.81640625" customWidth="1"/>
    <col min="674" max="674" width="13.7265625" customWidth="1"/>
    <col min="675" max="675" width="12.36328125" customWidth="1"/>
    <col min="676" max="676" width="14.1796875" customWidth="1"/>
    <col min="677" max="677" width="13.36328125" customWidth="1"/>
    <col min="678" max="678" width="13.1796875" customWidth="1"/>
    <col min="679" max="679" width="12.1796875" customWidth="1"/>
    <col min="680" max="680" width="13.08984375" customWidth="1"/>
    <col min="681" max="681" width="11.81640625" customWidth="1"/>
    <col min="682" max="682" width="12.1796875" customWidth="1"/>
    <col min="683" max="683" width="12.90625" customWidth="1"/>
    <col min="684" max="684" width="13.26953125" customWidth="1"/>
    <col min="685" max="685" width="12.1796875" customWidth="1"/>
    <col min="686" max="686" width="13.36328125" customWidth="1"/>
    <col min="687" max="687" width="14.36328125" customWidth="1"/>
    <col min="688" max="688" width="13.453125" customWidth="1"/>
    <col min="689" max="689" width="12.54296875" customWidth="1"/>
    <col min="690" max="690" width="13.7265625" customWidth="1"/>
    <col min="691" max="691" width="14.08984375" customWidth="1"/>
    <col min="692" max="693" width="14.1796875" customWidth="1"/>
    <col min="694" max="694" width="12.90625" customWidth="1"/>
    <col min="695" max="695" width="13.54296875" customWidth="1"/>
    <col min="696" max="696" width="14.36328125" customWidth="1"/>
    <col min="697" max="697" width="13.7265625" customWidth="1"/>
    <col min="698" max="698" width="14.81640625" customWidth="1"/>
    <col min="699" max="699" width="13.7265625" customWidth="1"/>
    <col min="700" max="700" width="14.26953125" customWidth="1"/>
    <col min="701" max="701" width="14.6328125" customWidth="1"/>
    <col min="702" max="702" width="13.453125" customWidth="1"/>
    <col min="703" max="703" width="13.26953125" customWidth="1"/>
  </cols>
  <sheetData>
    <row r="1" spans="1:703" x14ac:dyDescent="0.35">
      <c r="A1" s="2" t="s">
        <v>0</v>
      </c>
      <c r="B1" s="2" t="s">
        <v>18157</v>
      </c>
      <c r="C1" s="30" t="s">
        <v>18158</v>
      </c>
      <c r="D1" s="30" t="s">
        <v>18159</v>
      </c>
      <c r="E1" s="30" t="s">
        <v>18160</v>
      </c>
      <c r="F1" s="30" t="s">
        <v>18161</v>
      </c>
      <c r="G1" s="30" t="s">
        <v>18162</v>
      </c>
      <c r="H1" s="30" t="s">
        <v>18163</v>
      </c>
      <c r="I1" s="30" t="s">
        <v>18164</v>
      </c>
      <c r="J1" s="30" t="s">
        <v>18165</v>
      </c>
      <c r="K1" s="30" t="s">
        <v>18166</v>
      </c>
      <c r="L1" s="30" t="s">
        <v>18167</v>
      </c>
      <c r="M1" s="30" t="s">
        <v>18168</v>
      </c>
      <c r="N1" s="30" t="s">
        <v>18169</v>
      </c>
      <c r="O1" s="30" t="s">
        <v>18170</v>
      </c>
      <c r="P1" s="30" t="s">
        <v>18171</v>
      </c>
      <c r="Q1" s="30" t="s">
        <v>18172</v>
      </c>
      <c r="R1" s="30" t="s">
        <v>18173</v>
      </c>
      <c r="S1" s="30" t="s">
        <v>18174</v>
      </c>
      <c r="T1" s="30" t="s">
        <v>18175</v>
      </c>
      <c r="U1" s="30" t="s">
        <v>18176</v>
      </c>
      <c r="V1" s="30" t="s">
        <v>18177</v>
      </c>
      <c r="W1" s="30" t="s">
        <v>18178</v>
      </c>
      <c r="X1" s="30" t="s">
        <v>18179</v>
      </c>
      <c r="Y1" s="30" t="s">
        <v>18180</v>
      </c>
      <c r="Z1" s="30" t="s">
        <v>18181</v>
      </c>
      <c r="AA1" s="30" t="s">
        <v>18182</v>
      </c>
      <c r="AB1" s="30" t="s">
        <v>18183</v>
      </c>
      <c r="AC1" s="30" t="s">
        <v>18184</v>
      </c>
      <c r="AD1" s="30" t="s">
        <v>18185</v>
      </c>
      <c r="AE1" s="30" t="s">
        <v>18186</v>
      </c>
      <c r="AF1" s="30" t="s">
        <v>18187</v>
      </c>
      <c r="AG1" s="30" t="s">
        <v>18188</v>
      </c>
      <c r="AH1" s="30" t="s">
        <v>18189</v>
      </c>
      <c r="AI1" s="30" t="s">
        <v>18190</v>
      </c>
      <c r="AJ1" s="30" t="s">
        <v>18191</v>
      </c>
      <c r="AK1" s="30" t="s">
        <v>18192</v>
      </c>
      <c r="AL1" s="30" t="s">
        <v>18193</v>
      </c>
      <c r="AM1" s="30" t="s">
        <v>18194</v>
      </c>
      <c r="AN1" s="30" t="s">
        <v>18195</v>
      </c>
      <c r="AO1" s="30" t="s">
        <v>18196</v>
      </c>
      <c r="AP1" s="30" t="s">
        <v>18197</v>
      </c>
      <c r="AQ1" s="30" t="s">
        <v>18198</v>
      </c>
      <c r="AR1" s="30" t="s">
        <v>18199</v>
      </c>
      <c r="AS1" s="30" t="s">
        <v>18200</v>
      </c>
      <c r="AT1" s="30" t="s">
        <v>18201</v>
      </c>
      <c r="AU1" s="30" t="s">
        <v>18202</v>
      </c>
      <c r="AV1" s="30" t="s">
        <v>18203</v>
      </c>
      <c r="AW1" s="30" t="s">
        <v>18204</v>
      </c>
      <c r="AX1" s="30" t="s">
        <v>18205</v>
      </c>
      <c r="AY1" s="30" t="s">
        <v>18206</v>
      </c>
      <c r="AZ1" s="30" t="s">
        <v>18207</v>
      </c>
      <c r="BA1" s="30" t="s">
        <v>18208</v>
      </c>
      <c r="BB1" s="30" t="s">
        <v>18209</v>
      </c>
      <c r="BC1" s="30" t="s">
        <v>18210</v>
      </c>
      <c r="BD1" s="30" t="s">
        <v>18211</v>
      </c>
      <c r="BE1" s="30" t="s">
        <v>18212</v>
      </c>
      <c r="BF1" s="30" t="s">
        <v>18213</v>
      </c>
      <c r="BG1" s="30" t="s">
        <v>18214</v>
      </c>
      <c r="BH1" s="30" t="s">
        <v>18215</v>
      </c>
      <c r="BI1" s="30" t="s">
        <v>18216</v>
      </c>
      <c r="BJ1" s="30" t="s">
        <v>18217</v>
      </c>
      <c r="BK1" s="30" t="s">
        <v>18218</v>
      </c>
      <c r="BL1" s="30" t="s">
        <v>18219</v>
      </c>
      <c r="BM1" s="30" t="s">
        <v>18220</v>
      </c>
      <c r="BN1" s="30" t="s">
        <v>18221</v>
      </c>
      <c r="BO1" s="30" t="s">
        <v>18222</v>
      </c>
      <c r="BP1" s="30" t="s">
        <v>18223</v>
      </c>
      <c r="BQ1" s="30" t="s">
        <v>18224</v>
      </c>
      <c r="BR1" s="30" t="s">
        <v>18225</v>
      </c>
      <c r="BS1" s="30" t="s">
        <v>18226</v>
      </c>
      <c r="BT1" s="30" t="s">
        <v>18227</v>
      </c>
      <c r="BU1" s="30" t="s">
        <v>18228</v>
      </c>
      <c r="BV1" s="30" t="s">
        <v>18229</v>
      </c>
      <c r="BW1" s="30" t="s">
        <v>18230</v>
      </c>
      <c r="BX1" s="30" t="s">
        <v>18231</v>
      </c>
      <c r="BY1" s="30" t="s">
        <v>18232</v>
      </c>
      <c r="BZ1" s="30" t="s">
        <v>18233</v>
      </c>
      <c r="CA1" s="30" t="s">
        <v>18234</v>
      </c>
      <c r="CB1" s="30" t="s">
        <v>18235</v>
      </c>
      <c r="CC1" s="30" t="s">
        <v>18236</v>
      </c>
      <c r="CD1" s="30" t="s">
        <v>18237</v>
      </c>
      <c r="CE1" s="30" t="s">
        <v>18238</v>
      </c>
      <c r="CF1" s="30" t="s">
        <v>18239</v>
      </c>
      <c r="CG1" s="30" t="s">
        <v>18240</v>
      </c>
      <c r="CH1" s="30" t="s">
        <v>18241</v>
      </c>
      <c r="CI1" s="30" t="s">
        <v>18242</v>
      </c>
      <c r="CJ1" s="30" t="s">
        <v>18243</v>
      </c>
      <c r="CK1" s="30" t="s">
        <v>18244</v>
      </c>
      <c r="CL1" s="30" t="s">
        <v>18245</v>
      </c>
      <c r="CM1" s="30" t="s">
        <v>18246</v>
      </c>
      <c r="CN1" s="30" t="s">
        <v>18247</v>
      </c>
      <c r="CO1" s="30" t="s">
        <v>18248</v>
      </c>
      <c r="CP1" s="30" t="s">
        <v>18249</v>
      </c>
      <c r="CQ1" s="30" t="s">
        <v>18250</v>
      </c>
      <c r="CR1" s="30" t="s">
        <v>18251</v>
      </c>
      <c r="CS1" s="30" t="s">
        <v>18252</v>
      </c>
      <c r="CT1" s="30" t="s">
        <v>18253</v>
      </c>
      <c r="CU1" s="30" t="s">
        <v>18254</v>
      </c>
      <c r="CV1" s="30" t="s">
        <v>18255</v>
      </c>
      <c r="CW1" s="30" t="s">
        <v>18256</v>
      </c>
      <c r="CX1" s="30" t="s">
        <v>18257</v>
      </c>
      <c r="CY1" s="30" t="s">
        <v>18258</v>
      </c>
      <c r="CZ1" s="30" t="s">
        <v>18259</v>
      </c>
      <c r="DA1" s="30" t="s">
        <v>18260</v>
      </c>
      <c r="DB1" s="30" t="s">
        <v>18261</v>
      </c>
      <c r="DC1" s="30" t="s">
        <v>18262</v>
      </c>
      <c r="DD1" s="30" t="s">
        <v>18263</v>
      </c>
      <c r="DE1" s="30" t="s">
        <v>18264</v>
      </c>
      <c r="DF1" s="30" t="s">
        <v>18265</v>
      </c>
      <c r="DG1" s="30" t="s">
        <v>18266</v>
      </c>
      <c r="DH1" s="30" t="s">
        <v>18267</v>
      </c>
      <c r="DI1" s="30" t="s">
        <v>18268</v>
      </c>
      <c r="DJ1" s="30" t="s">
        <v>18269</v>
      </c>
      <c r="DK1" s="30" t="s">
        <v>18270</v>
      </c>
      <c r="DL1" s="30" t="s">
        <v>18271</v>
      </c>
      <c r="DM1" s="30" t="s">
        <v>18272</v>
      </c>
      <c r="DN1" s="30" t="s">
        <v>18273</v>
      </c>
      <c r="DO1" s="30" t="s">
        <v>18274</v>
      </c>
      <c r="DP1" s="30" t="s">
        <v>18275</v>
      </c>
      <c r="DQ1" s="30" t="s">
        <v>18276</v>
      </c>
      <c r="DR1" s="30" t="s">
        <v>18277</v>
      </c>
      <c r="DS1" s="30" t="s">
        <v>18278</v>
      </c>
      <c r="DT1" s="30" t="s">
        <v>18279</v>
      </c>
      <c r="DU1" s="30" t="s">
        <v>18280</v>
      </c>
      <c r="DV1" s="30" t="s">
        <v>18281</v>
      </c>
      <c r="DW1" s="30" t="s">
        <v>18282</v>
      </c>
      <c r="DX1" s="30" t="s">
        <v>18283</v>
      </c>
      <c r="DY1" s="30" t="s">
        <v>18284</v>
      </c>
      <c r="DZ1" s="30" t="s">
        <v>18285</v>
      </c>
      <c r="EA1" s="30" t="s">
        <v>18286</v>
      </c>
      <c r="EB1" s="30" t="s">
        <v>18287</v>
      </c>
      <c r="EC1" s="30" t="s">
        <v>18288</v>
      </c>
      <c r="ED1" s="30" t="s">
        <v>18289</v>
      </c>
      <c r="EE1" s="30" t="s">
        <v>18290</v>
      </c>
      <c r="EF1" s="30" t="s">
        <v>18291</v>
      </c>
      <c r="EG1" s="30" t="s">
        <v>18292</v>
      </c>
      <c r="EH1" s="30" t="s">
        <v>18293</v>
      </c>
      <c r="EI1" s="30" t="s">
        <v>18294</v>
      </c>
      <c r="EJ1" s="30" t="s">
        <v>18295</v>
      </c>
      <c r="EK1" s="30" t="s">
        <v>18296</v>
      </c>
      <c r="EL1" s="30" t="s">
        <v>18297</v>
      </c>
      <c r="EM1" s="30" t="s">
        <v>18298</v>
      </c>
      <c r="EN1" s="30" t="s">
        <v>18299</v>
      </c>
      <c r="EO1" s="30" t="s">
        <v>18300</v>
      </c>
      <c r="EP1" s="30" t="s">
        <v>18301</v>
      </c>
      <c r="EQ1" s="30" t="s">
        <v>18302</v>
      </c>
      <c r="ER1" s="30" t="s">
        <v>18303</v>
      </c>
      <c r="ES1" s="30" t="s">
        <v>18304</v>
      </c>
      <c r="ET1" s="30" t="s">
        <v>18305</v>
      </c>
      <c r="EU1" s="30" t="s">
        <v>18306</v>
      </c>
      <c r="EV1" s="30" t="s">
        <v>18307</v>
      </c>
      <c r="EW1" s="30" t="s">
        <v>18308</v>
      </c>
      <c r="EX1" s="30" t="s">
        <v>18309</v>
      </c>
      <c r="EY1" s="30" t="s">
        <v>18310</v>
      </c>
      <c r="EZ1" s="30" t="s">
        <v>18311</v>
      </c>
      <c r="FA1" s="30" t="s">
        <v>18312</v>
      </c>
      <c r="FB1" s="30" t="s">
        <v>18313</v>
      </c>
      <c r="FC1" s="30" t="s">
        <v>18314</v>
      </c>
      <c r="FD1" s="30" t="s">
        <v>18315</v>
      </c>
      <c r="FE1" s="30" t="s">
        <v>18316</v>
      </c>
      <c r="FF1" s="30" t="s">
        <v>18317</v>
      </c>
      <c r="FG1" s="30" t="s">
        <v>18318</v>
      </c>
      <c r="FH1" s="30" t="s">
        <v>18319</v>
      </c>
      <c r="FI1" s="30" t="s">
        <v>18320</v>
      </c>
      <c r="FJ1" s="30" t="s">
        <v>18321</v>
      </c>
      <c r="FK1" s="30" t="s">
        <v>18322</v>
      </c>
      <c r="FL1" s="30" t="s">
        <v>18323</v>
      </c>
      <c r="FM1" s="30" t="s">
        <v>18324</v>
      </c>
      <c r="FN1" s="30" t="s">
        <v>18325</v>
      </c>
      <c r="FO1" s="30" t="s">
        <v>18326</v>
      </c>
      <c r="FP1" s="30" t="s">
        <v>18327</v>
      </c>
      <c r="FQ1" s="30" t="s">
        <v>18328</v>
      </c>
      <c r="FR1" s="30" t="s">
        <v>18329</v>
      </c>
      <c r="FS1" s="30" t="s">
        <v>18330</v>
      </c>
      <c r="FT1" s="30" t="s">
        <v>18331</v>
      </c>
      <c r="FU1" s="30" t="s">
        <v>18332</v>
      </c>
      <c r="FV1" s="30" t="s">
        <v>18333</v>
      </c>
      <c r="FW1" s="30" t="s">
        <v>18334</v>
      </c>
      <c r="FX1" s="30" t="s">
        <v>18335</v>
      </c>
      <c r="FY1" s="30" t="s">
        <v>18336</v>
      </c>
      <c r="FZ1" s="30" t="s">
        <v>18337</v>
      </c>
      <c r="GA1" s="30" t="s">
        <v>18338</v>
      </c>
      <c r="GB1" s="30" t="s">
        <v>18339</v>
      </c>
      <c r="GC1" s="30" t="s">
        <v>18340</v>
      </c>
      <c r="GD1" s="30" t="s">
        <v>18341</v>
      </c>
      <c r="GE1" s="30" t="s">
        <v>18342</v>
      </c>
      <c r="GF1" s="30" t="s">
        <v>18343</v>
      </c>
      <c r="GG1" s="30" t="s">
        <v>18344</v>
      </c>
      <c r="GH1" s="30" t="s">
        <v>18345</v>
      </c>
      <c r="GI1" s="30" t="s">
        <v>18346</v>
      </c>
      <c r="GJ1" s="30" t="s">
        <v>18347</v>
      </c>
      <c r="GK1" s="30" t="s">
        <v>18348</v>
      </c>
      <c r="GL1" s="30" t="s">
        <v>18349</v>
      </c>
      <c r="GM1" s="30" t="s">
        <v>18350</v>
      </c>
      <c r="GN1" s="30" t="s">
        <v>18351</v>
      </c>
      <c r="GO1" s="30" t="s">
        <v>18352</v>
      </c>
      <c r="GP1" s="30" t="s">
        <v>18353</v>
      </c>
      <c r="GQ1" s="30" t="s">
        <v>18354</v>
      </c>
      <c r="GR1" s="30" t="s">
        <v>18355</v>
      </c>
      <c r="GS1" s="30" t="s">
        <v>18356</v>
      </c>
      <c r="GT1" s="30" t="s">
        <v>18357</v>
      </c>
      <c r="GU1" s="30" t="s">
        <v>18358</v>
      </c>
      <c r="GV1" s="30" t="s">
        <v>18359</v>
      </c>
      <c r="GW1" s="30" t="s">
        <v>18360</v>
      </c>
      <c r="GX1" s="30" t="s">
        <v>18361</v>
      </c>
      <c r="GY1" s="30" t="s">
        <v>18362</v>
      </c>
      <c r="GZ1" s="30" t="s">
        <v>18363</v>
      </c>
      <c r="HA1" s="30" t="s">
        <v>18364</v>
      </c>
      <c r="HB1" s="30" t="s">
        <v>18365</v>
      </c>
      <c r="HC1" s="30" t="s">
        <v>18366</v>
      </c>
      <c r="HD1" s="30" t="s">
        <v>18367</v>
      </c>
      <c r="HE1" s="30" t="s">
        <v>18368</v>
      </c>
      <c r="HF1" s="30" t="s">
        <v>18369</v>
      </c>
      <c r="HG1" s="30" t="s">
        <v>18370</v>
      </c>
      <c r="HH1" s="30" t="s">
        <v>18371</v>
      </c>
      <c r="HI1" s="30" t="s">
        <v>18372</v>
      </c>
      <c r="HJ1" s="30" t="s">
        <v>18373</v>
      </c>
      <c r="HK1" s="30" t="s">
        <v>18374</v>
      </c>
      <c r="HL1" s="30" t="s">
        <v>18375</v>
      </c>
      <c r="HM1" s="30" t="s">
        <v>18376</v>
      </c>
      <c r="HN1" s="30" t="s">
        <v>18377</v>
      </c>
      <c r="HO1" s="30" t="s">
        <v>18378</v>
      </c>
      <c r="HP1" s="30" t="s">
        <v>18379</v>
      </c>
      <c r="HQ1" s="30" t="s">
        <v>18380</v>
      </c>
      <c r="HR1" s="30" t="s">
        <v>18381</v>
      </c>
      <c r="HS1" s="30" t="s">
        <v>18382</v>
      </c>
      <c r="HT1" s="30" t="s">
        <v>18383</v>
      </c>
      <c r="HU1" s="30" t="s">
        <v>18384</v>
      </c>
      <c r="HV1" s="30" t="s">
        <v>18385</v>
      </c>
      <c r="HW1" s="30" t="s">
        <v>18386</v>
      </c>
      <c r="HX1" s="30" t="s">
        <v>18387</v>
      </c>
      <c r="HY1" s="30" t="s">
        <v>18388</v>
      </c>
      <c r="HZ1" s="30" t="s">
        <v>18389</v>
      </c>
      <c r="IA1" s="30" t="s">
        <v>18390</v>
      </c>
      <c r="IB1" s="30" t="s">
        <v>18391</v>
      </c>
      <c r="IC1" s="30" t="s">
        <v>18392</v>
      </c>
      <c r="ID1" s="30" t="s">
        <v>18393</v>
      </c>
      <c r="IE1" s="30" t="s">
        <v>18394</v>
      </c>
      <c r="IF1" s="30" t="s">
        <v>18395</v>
      </c>
      <c r="IG1" s="30" t="s">
        <v>18396</v>
      </c>
      <c r="IH1" s="30" t="s">
        <v>18397</v>
      </c>
      <c r="II1" s="30" t="s">
        <v>18398</v>
      </c>
      <c r="IJ1" s="30" t="s">
        <v>18399</v>
      </c>
      <c r="IK1" s="30" t="s">
        <v>18400</v>
      </c>
      <c r="IL1" s="30" t="s">
        <v>18401</v>
      </c>
      <c r="IM1" s="30" t="s">
        <v>18402</v>
      </c>
      <c r="IN1" s="30" t="s">
        <v>18403</v>
      </c>
      <c r="IO1" s="30" t="s">
        <v>18404</v>
      </c>
      <c r="IP1" s="30" t="s">
        <v>18405</v>
      </c>
      <c r="IQ1" s="30" t="s">
        <v>18406</v>
      </c>
      <c r="IR1" s="30" t="s">
        <v>18407</v>
      </c>
      <c r="IS1" s="30" t="s">
        <v>18408</v>
      </c>
      <c r="IT1" s="30" t="s">
        <v>18409</v>
      </c>
      <c r="IU1" s="30" t="s">
        <v>18410</v>
      </c>
      <c r="IV1" s="30" t="s">
        <v>18411</v>
      </c>
      <c r="IW1" s="30" t="s">
        <v>18412</v>
      </c>
      <c r="IX1" s="30" t="s">
        <v>18413</v>
      </c>
      <c r="IY1" s="30" t="s">
        <v>18414</v>
      </c>
      <c r="IZ1" s="30" t="s">
        <v>18415</v>
      </c>
      <c r="JA1" s="30" t="s">
        <v>18416</v>
      </c>
      <c r="JB1" s="30" t="s">
        <v>18417</v>
      </c>
      <c r="JC1" s="30" t="s">
        <v>18418</v>
      </c>
      <c r="JD1" s="30" t="s">
        <v>18419</v>
      </c>
      <c r="JE1" s="30" t="s">
        <v>18420</v>
      </c>
      <c r="JF1" s="30" t="s">
        <v>18421</v>
      </c>
      <c r="JG1" s="30" t="s">
        <v>18422</v>
      </c>
      <c r="JH1" s="30" t="s">
        <v>18423</v>
      </c>
      <c r="JI1" s="30" t="s">
        <v>18424</v>
      </c>
      <c r="JJ1" s="30" t="s">
        <v>18425</v>
      </c>
      <c r="JK1" s="30" t="s">
        <v>18426</v>
      </c>
      <c r="JL1" s="30" t="s">
        <v>18427</v>
      </c>
      <c r="JM1" s="30" t="s">
        <v>18428</v>
      </c>
      <c r="JN1" s="30" t="s">
        <v>18429</v>
      </c>
      <c r="JO1" s="30" t="s">
        <v>18430</v>
      </c>
      <c r="JP1" s="30" t="s">
        <v>18431</v>
      </c>
      <c r="JQ1" s="30" t="s">
        <v>18432</v>
      </c>
      <c r="JR1" s="30" t="s">
        <v>18433</v>
      </c>
      <c r="JS1" s="30" t="s">
        <v>18434</v>
      </c>
      <c r="JT1" s="30" t="s">
        <v>18435</v>
      </c>
      <c r="JU1" s="30" t="s">
        <v>18436</v>
      </c>
      <c r="JV1" s="30" t="s">
        <v>18437</v>
      </c>
      <c r="JW1" s="30" t="s">
        <v>18438</v>
      </c>
      <c r="JX1" s="30" t="s">
        <v>18439</v>
      </c>
      <c r="JY1" s="30" t="s">
        <v>18440</v>
      </c>
      <c r="JZ1" s="30" t="s">
        <v>18441</v>
      </c>
      <c r="KA1" s="30" t="s">
        <v>18442</v>
      </c>
      <c r="KB1" s="30" t="s">
        <v>18443</v>
      </c>
      <c r="KC1" s="30" t="s">
        <v>18444</v>
      </c>
      <c r="KD1" s="30" t="s">
        <v>18445</v>
      </c>
      <c r="KE1" s="30" t="s">
        <v>18446</v>
      </c>
      <c r="KF1" s="30" t="s">
        <v>18447</v>
      </c>
      <c r="KG1" s="30" t="s">
        <v>18448</v>
      </c>
      <c r="KH1" s="30" t="s">
        <v>18449</v>
      </c>
      <c r="KI1" s="30" t="s">
        <v>18450</v>
      </c>
      <c r="KJ1" s="30" t="s">
        <v>18451</v>
      </c>
      <c r="KK1" s="30" t="s">
        <v>18452</v>
      </c>
      <c r="KL1" s="30" t="s">
        <v>18453</v>
      </c>
      <c r="KM1" s="30" t="s">
        <v>18454</v>
      </c>
      <c r="KN1" s="30" t="s">
        <v>18455</v>
      </c>
      <c r="KO1" s="30" t="s">
        <v>18456</v>
      </c>
      <c r="KP1" s="30" t="s">
        <v>18457</v>
      </c>
      <c r="KQ1" s="30" t="s">
        <v>18458</v>
      </c>
      <c r="KR1" s="30" t="s">
        <v>18459</v>
      </c>
      <c r="KS1" s="30" t="s">
        <v>18460</v>
      </c>
      <c r="KT1" s="30" t="s">
        <v>18461</v>
      </c>
      <c r="KU1" s="30" t="s">
        <v>18462</v>
      </c>
      <c r="KV1" s="30" t="s">
        <v>18463</v>
      </c>
      <c r="KW1" s="30" t="s">
        <v>18464</v>
      </c>
      <c r="KX1" s="30" t="s">
        <v>18465</v>
      </c>
      <c r="KY1" s="30" t="s">
        <v>18466</v>
      </c>
      <c r="KZ1" s="30" t="s">
        <v>18467</v>
      </c>
      <c r="LA1" s="30" t="s">
        <v>18468</v>
      </c>
      <c r="LB1" s="30" t="s">
        <v>18469</v>
      </c>
      <c r="LC1" s="30" t="s">
        <v>18470</v>
      </c>
      <c r="LD1" s="30" t="s">
        <v>18471</v>
      </c>
      <c r="LE1" s="30" t="s">
        <v>18472</v>
      </c>
      <c r="LF1" s="30" t="s">
        <v>18473</v>
      </c>
      <c r="LG1" s="30" t="s">
        <v>18474</v>
      </c>
      <c r="LH1" s="30" t="s">
        <v>18475</v>
      </c>
      <c r="LI1" s="30" t="s">
        <v>18476</v>
      </c>
      <c r="LJ1" s="30" t="s">
        <v>18477</v>
      </c>
      <c r="LK1" s="30" t="s">
        <v>18478</v>
      </c>
      <c r="LL1" s="30" t="s">
        <v>18479</v>
      </c>
      <c r="LM1" s="30" t="s">
        <v>18480</v>
      </c>
      <c r="LN1" s="30" t="s">
        <v>18481</v>
      </c>
      <c r="LO1" s="30" t="s">
        <v>18482</v>
      </c>
      <c r="LP1" s="30" t="s">
        <v>18483</v>
      </c>
      <c r="LQ1" s="30" t="s">
        <v>18484</v>
      </c>
      <c r="LR1" s="30" t="s">
        <v>18485</v>
      </c>
      <c r="LS1" s="30" t="s">
        <v>18486</v>
      </c>
      <c r="LT1" s="30" t="s">
        <v>18487</v>
      </c>
      <c r="LU1" s="30" t="s">
        <v>18488</v>
      </c>
      <c r="LV1" s="30" t="s">
        <v>18489</v>
      </c>
      <c r="LW1" s="30" t="s">
        <v>18490</v>
      </c>
      <c r="LX1" s="30" t="s">
        <v>18491</v>
      </c>
      <c r="LY1" s="30" t="s">
        <v>18492</v>
      </c>
      <c r="LZ1" s="30" t="s">
        <v>18493</v>
      </c>
      <c r="MA1" s="30" t="s">
        <v>18494</v>
      </c>
      <c r="MB1" s="30" t="s">
        <v>18495</v>
      </c>
      <c r="MC1" s="30" t="s">
        <v>18496</v>
      </c>
      <c r="MD1" s="30" t="s">
        <v>18497</v>
      </c>
      <c r="ME1" s="30" t="s">
        <v>18498</v>
      </c>
      <c r="MF1" s="30" t="s">
        <v>18499</v>
      </c>
      <c r="MG1" s="30" t="s">
        <v>18500</v>
      </c>
      <c r="MH1" s="30" t="s">
        <v>18501</v>
      </c>
      <c r="MI1" s="30" t="s">
        <v>18502</v>
      </c>
      <c r="MJ1" s="30" t="s">
        <v>18503</v>
      </c>
      <c r="MK1" s="30" t="s">
        <v>18504</v>
      </c>
      <c r="ML1" s="30" t="s">
        <v>18505</v>
      </c>
      <c r="MM1" s="30" t="s">
        <v>18506</v>
      </c>
      <c r="MN1" s="30" t="s">
        <v>18507</v>
      </c>
      <c r="MO1" s="30" t="s">
        <v>18508</v>
      </c>
      <c r="MP1" s="30" t="s">
        <v>18509</v>
      </c>
      <c r="MQ1" s="30" t="s">
        <v>18510</v>
      </c>
      <c r="MR1" s="30" t="s">
        <v>18511</v>
      </c>
      <c r="MS1" s="30" t="s">
        <v>18512</v>
      </c>
      <c r="MT1" s="30" t="s">
        <v>18513</v>
      </c>
      <c r="MU1" s="30" t="s">
        <v>18514</v>
      </c>
      <c r="MV1" s="30" t="s">
        <v>18515</v>
      </c>
      <c r="MW1" s="30" t="s">
        <v>18516</v>
      </c>
      <c r="MX1" s="30" t="s">
        <v>18517</v>
      </c>
      <c r="MY1" s="30" t="s">
        <v>18518</v>
      </c>
      <c r="MZ1" s="30" t="s">
        <v>18519</v>
      </c>
      <c r="NA1" s="30" t="s">
        <v>18520</v>
      </c>
      <c r="NB1" s="30" t="s">
        <v>18521</v>
      </c>
      <c r="NC1" s="30" t="s">
        <v>18522</v>
      </c>
      <c r="ND1" s="30" t="s">
        <v>18523</v>
      </c>
      <c r="NE1" s="30" t="s">
        <v>18524</v>
      </c>
      <c r="NF1" s="30" t="s">
        <v>18525</v>
      </c>
      <c r="NG1" s="30" t="s">
        <v>18526</v>
      </c>
      <c r="NH1" s="30" t="s">
        <v>18527</v>
      </c>
      <c r="NI1" s="30" t="s">
        <v>18528</v>
      </c>
      <c r="NJ1" s="30" t="s">
        <v>18529</v>
      </c>
      <c r="NK1" s="30" t="s">
        <v>18530</v>
      </c>
      <c r="NL1" s="30" t="s">
        <v>18531</v>
      </c>
      <c r="NM1" s="30" t="s">
        <v>18532</v>
      </c>
      <c r="NN1" s="30" t="s">
        <v>18533</v>
      </c>
      <c r="NO1" s="30" t="s">
        <v>18534</v>
      </c>
      <c r="NP1" s="30" t="s">
        <v>18535</v>
      </c>
      <c r="NQ1" s="30" t="s">
        <v>18536</v>
      </c>
      <c r="NR1" s="30" t="s">
        <v>18537</v>
      </c>
      <c r="NS1" s="30" t="s">
        <v>18538</v>
      </c>
      <c r="NT1" s="30" t="s">
        <v>18539</v>
      </c>
      <c r="NU1" s="30" t="s">
        <v>18540</v>
      </c>
      <c r="NV1" s="30" t="s">
        <v>18541</v>
      </c>
      <c r="NW1" s="30" t="s">
        <v>18542</v>
      </c>
      <c r="NX1" s="30" t="s">
        <v>18543</v>
      </c>
      <c r="NY1" s="30" t="s">
        <v>18544</v>
      </c>
      <c r="NZ1" s="30" t="s">
        <v>18545</v>
      </c>
      <c r="OA1" s="30" t="s">
        <v>18546</v>
      </c>
      <c r="OB1" s="30" t="s">
        <v>18547</v>
      </c>
      <c r="OC1" s="30" t="s">
        <v>18548</v>
      </c>
      <c r="OD1" s="30" t="s">
        <v>18549</v>
      </c>
      <c r="OE1" s="30" t="s">
        <v>18550</v>
      </c>
      <c r="OF1" s="30" t="s">
        <v>18551</v>
      </c>
      <c r="OG1" s="30" t="s">
        <v>18552</v>
      </c>
      <c r="OH1" s="30" t="s">
        <v>18553</v>
      </c>
      <c r="OI1" s="30" t="s">
        <v>18554</v>
      </c>
      <c r="OJ1" s="30" t="s">
        <v>18555</v>
      </c>
      <c r="OK1" s="30" t="s">
        <v>18556</v>
      </c>
      <c r="OL1" s="30" t="s">
        <v>18557</v>
      </c>
      <c r="OM1" s="30" t="s">
        <v>18558</v>
      </c>
      <c r="ON1" s="30" t="s">
        <v>18559</v>
      </c>
      <c r="OO1" s="30" t="s">
        <v>18560</v>
      </c>
      <c r="OP1" s="30" t="s">
        <v>18561</v>
      </c>
      <c r="OQ1" s="30" t="s">
        <v>18562</v>
      </c>
      <c r="OR1" s="30" t="s">
        <v>18563</v>
      </c>
      <c r="OS1" s="30" t="s">
        <v>18564</v>
      </c>
      <c r="OT1" s="30" t="s">
        <v>18565</v>
      </c>
      <c r="OU1" s="30" t="s">
        <v>18566</v>
      </c>
      <c r="OV1" s="30" t="s">
        <v>18567</v>
      </c>
      <c r="OW1" s="30" t="s">
        <v>18568</v>
      </c>
      <c r="OX1" s="30" t="s">
        <v>18569</v>
      </c>
      <c r="OY1" s="30" t="s">
        <v>18570</v>
      </c>
      <c r="OZ1" s="30" t="s">
        <v>18571</v>
      </c>
      <c r="PA1" s="30" t="s">
        <v>18572</v>
      </c>
      <c r="PB1" s="30" t="s">
        <v>18573</v>
      </c>
      <c r="PC1" s="30" t="s">
        <v>18574</v>
      </c>
      <c r="PD1" s="30" t="s">
        <v>18575</v>
      </c>
      <c r="PE1" s="30" t="s">
        <v>18576</v>
      </c>
      <c r="PF1" s="30" t="s">
        <v>18577</v>
      </c>
      <c r="PG1" s="30" t="s">
        <v>18578</v>
      </c>
      <c r="PH1" s="30" t="s">
        <v>18579</v>
      </c>
      <c r="PI1" s="30" t="s">
        <v>18580</v>
      </c>
      <c r="PJ1" s="30" t="s">
        <v>18581</v>
      </c>
      <c r="PK1" s="30" t="s">
        <v>18582</v>
      </c>
      <c r="PL1" s="30" t="s">
        <v>18583</v>
      </c>
      <c r="PM1" s="30" t="s">
        <v>18584</v>
      </c>
      <c r="PN1" s="30" t="s">
        <v>18585</v>
      </c>
      <c r="PO1" s="30" t="s">
        <v>18586</v>
      </c>
      <c r="PP1" s="30" t="s">
        <v>18587</v>
      </c>
      <c r="PQ1" s="30" t="s">
        <v>18588</v>
      </c>
      <c r="PR1" s="30" t="s">
        <v>18589</v>
      </c>
      <c r="PS1" s="30" t="s">
        <v>18590</v>
      </c>
      <c r="PT1" s="30" t="s">
        <v>18591</v>
      </c>
      <c r="PU1" s="30" t="s">
        <v>18592</v>
      </c>
      <c r="PV1" s="30" t="s">
        <v>18593</v>
      </c>
      <c r="PW1" s="30" t="s">
        <v>18594</v>
      </c>
      <c r="PX1" s="30" t="s">
        <v>18595</v>
      </c>
      <c r="PY1" s="30" t="s">
        <v>18596</v>
      </c>
      <c r="PZ1" s="30" t="s">
        <v>18597</v>
      </c>
      <c r="QA1" s="30" t="s">
        <v>18598</v>
      </c>
      <c r="QB1" s="30" t="s">
        <v>18599</v>
      </c>
      <c r="QC1" s="30" t="s">
        <v>18600</v>
      </c>
      <c r="QD1" s="30" t="s">
        <v>18601</v>
      </c>
      <c r="QE1" s="30" t="s">
        <v>18602</v>
      </c>
      <c r="QF1" s="30" t="s">
        <v>18603</v>
      </c>
      <c r="QG1" s="30" t="s">
        <v>18604</v>
      </c>
      <c r="QH1" s="30" t="s">
        <v>18605</v>
      </c>
      <c r="QI1" s="30" t="s">
        <v>18606</v>
      </c>
      <c r="QJ1" s="30" t="s">
        <v>18607</v>
      </c>
      <c r="QK1" s="30" t="s">
        <v>18608</v>
      </c>
      <c r="QL1" s="30" t="s">
        <v>18609</v>
      </c>
      <c r="QM1" s="30" t="s">
        <v>18610</v>
      </c>
      <c r="QN1" s="30" t="s">
        <v>18611</v>
      </c>
      <c r="QO1" s="30" t="s">
        <v>18612</v>
      </c>
      <c r="QP1" s="30" t="s">
        <v>18613</v>
      </c>
      <c r="QQ1" s="30" t="s">
        <v>18614</v>
      </c>
      <c r="QR1" s="30" t="s">
        <v>18615</v>
      </c>
      <c r="QS1" s="30" t="s">
        <v>18616</v>
      </c>
      <c r="QT1" s="30" t="s">
        <v>18617</v>
      </c>
      <c r="QU1" s="30" t="s">
        <v>18618</v>
      </c>
      <c r="QV1" s="30" t="s">
        <v>18619</v>
      </c>
      <c r="QW1" s="30" t="s">
        <v>18620</v>
      </c>
      <c r="QX1" s="30" t="s">
        <v>18621</v>
      </c>
      <c r="QY1" s="30" t="s">
        <v>18622</v>
      </c>
      <c r="QZ1" s="30" t="s">
        <v>18623</v>
      </c>
      <c r="RA1" s="30" t="s">
        <v>18624</v>
      </c>
      <c r="RB1" s="30" t="s">
        <v>18625</v>
      </c>
      <c r="RC1" s="30" t="s">
        <v>18626</v>
      </c>
      <c r="RD1" s="30" t="s">
        <v>18627</v>
      </c>
      <c r="RE1" s="30" t="s">
        <v>18628</v>
      </c>
      <c r="RF1" s="30" t="s">
        <v>18629</v>
      </c>
      <c r="RG1" s="30" t="s">
        <v>18630</v>
      </c>
      <c r="RH1" s="30" t="s">
        <v>18631</v>
      </c>
      <c r="RI1" s="30" t="s">
        <v>18632</v>
      </c>
      <c r="RJ1" s="30" t="s">
        <v>18633</v>
      </c>
      <c r="RK1" s="30" t="s">
        <v>18634</v>
      </c>
      <c r="RL1" s="30" t="s">
        <v>18635</v>
      </c>
      <c r="RM1" s="30" t="s">
        <v>18636</v>
      </c>
      <c r="RN1" s="30" t="s">
        <v>18637</v>
      </c>
      <c r="RO1" s="30" t="s">
        <v>18638</v>
      </c>
      <c r="RP1" s="30" t="s">
        <v>18639</v>
      </c>
      <c r="RQ1" s="30" t="s">
        <v>18640</v>
      </c>
      <c r="RR1" s="30" t="s">
        <v>18641</v>
      </c>
      <c r="RS1" s="30" t="s">
        <v>18642</v>
      </c>
      <c r="RT1" s="30" t="s">
        <v>18643</v>
      </c>
      <c r="RU1" s="30" t="s">
        <v>18644</v>
      </c>
      <c r="RV1" s="30" t="s">
        <v>18645</v>
      </c>
      <c r="RW1" s="30" t="s">
        <v>18646</v>
      </c>
      <c r="RX1" s="30" t="s">
        <v>18647</v>
      </c>
      <c r="RY1" s="30" t="s">
        <v>18648</v>
      </c>
      <c r="RZ1" s="30" t="s">
        <v>18649</v>
      </c>
      <c r="SA1" s="30" t="s">
        <v>18650</v>
      </c>
      <c r="SB1" s="30" t="s">
        <v>18651</v>
      </c>
      <c r="SC1" s="30" t="s">
        <v>18652</v>
      </c>
      <c r="SD1" s="30" t="s">
        <v>18653</v>
      </c>
      <c r="SE1" s="30" t="s">
        <v>18654</v>
      </c>
      <c r="SF1" s="30" t="s">
        <v>18655</v>
      </c>
      <c r="SG1" s="30" t="s">
        <v>18656</v>
      </c>
      <c r="SH1" s="30" t="s">
        <v>18657</v>
      </c>
      <c r="SI1" s="30" t="s">
        <v>18658</v>
      </c>
      <c r="SJ1" s="30" t="s">
        <v>18659</v>
      </c>
      <c r="SK1" s="30" t="s">
        <v>18660</v>
      </c>
      <c r="SL1" s="30" t="s">
        <v>18661</v>
      </c>
      <c r="SM1" s="30" t="s">
        <v>18662</v>
      </c>
      <c r="SN1" s="30" t="s">
        <v>18663</v>
      </c>
      <c r="SO1" s="30" t="s">
        <v>18664</v>
      </c>
      <c r="SP1" s="30" t="s">
        <v>18665</v>
      </c>
      <c r="SQ1" s="30" t="s">
        <v>18666</v>
      </c>
      <c r="SR1" s="30" t="s">
        <v>18667</v>
      </c>
      <c r="SS1" s="30" t="s">
        <v>18668</v>
      </c>
      <c r="ST1" s="30" t="s">
        <v>18669</v>
      </c>
      <c r="SU1" s="30" t="s">
        <v>18670</v>
      </c>
      <c r="SV1" s="30" t="s">
        <v>18671</v>
      </c>
      <c r="SW1" s="30" t="s">
        <v>18672</v>
      </c>
      <c r="SX1" s="30" t="s">
        <v>18673</v>
      </c>
      <c r="SY1" s="30" t="s">
        <v>18674</v>
      </c>
      <c r="SZ1" s="30" t="s">
        <v>18675</v>
      </c>
      <c r="TA1" s="30" t="s">
        <v>18676</v>
      </c>
      <c r="TB1" s="30" t="s">
        <v>18677</v>
      </c>
      <c r="TC1" s="30" t="s">
        <v>18678</v>
      </c>
      <c r="TD1" s="30" t="s">
        <v>18679</v>
      </c>
      <c r="TE1" s="30" t="s">
        <v>18680</v>
      </c>
      <c r="TF1" s="30" t="s">
        <v>18681</v>
      </c>
      <c r="TG1" s="30" t="s">
        <v>18682</v>
      </c>
      <c r="TH1" s="30" t="s">
        <v>18683</v>
      </c>
      <c r="TI1" s="30" t="s">
        <v>18684</v>
      </c>
      <c r="TJ1" s="30" t="s">
        <v>18685</v>
      </c>
      <c r="TK1" s="30" t="s">
        <v>18686</v>
      </c>
      <c r="TL1" s="30" t="s">
        <v>18687</v>
      </c>
      <c r="TM1" s="30" t="s">
        <v>18688</v>
      </c>
      <c r="TN1" s="30" t="s">
        <v>18689</v>
      </c>
      <c r="TO1" s="30" t="s">
        <v>18690</v>
      </c>
      <c r="TP1" s="30" t="s">
        <v>18691</v>
      </c>
      <c r="TQ1" s="30" t="s">
        <v>18692</v>
      </c>
      <c r="TR1" s="30" t="s">
        <v>18693</v>
      </c>
      <c r="TS1" s="30" t="s">
        <v>18694</v>
      </c>
      <c r="TT1" s="30" t="s">
        <v>18695</v>
      </c>
      <c r="TU1" s="30" t="s">
        <v>18696</v>
      </c>
      <c r="TV1" s="30" t="s">
        <v>18697</v>
      </c>
      <c r="TW1" s="30" t="s">
        <v>18698</v>
      </c>
      <c r="TX1" s="30" t="s">
        <v>18699</v>
      </c>
      <c r="TY1" s="30" t="s">
        <v>18700</v>
      </c>
      <c r="TZ1" s="30" t="s">
        <v>18701</v>
      </c>
      <c r="UA1" s="30" t="s">
        <v>18702</v>
      </c>
      <c r="UB1" s="30" t="s">
        <v>18703</v>
      </c>
      <c r="UC1" s="30" t="s">
        <v>18704</v>
      </c>
      <c r="UD1" s="30" t="s">
        <v>18705</v>
      </c>
      <c r="UE1" s="30" t="s">
        <v>18706</v>
      </c>
      <c r="UF1" s="30" t="s">
        <v>18707</v>
      </c>
      <c r="UG1" s="30" t="s">
        <v>18708</v>
      </c>
      <c r="UH1" s="30" t="s">
        <v>18709</v>
      </c>
      <c r="UI1" s="30" t="s">
        <v>18710</v>
      </c>
      <c r="UJ1" s="30" t="s">
        <v>18711</v>
      </c>
      <c r="UK1" s="30" t="s">
        <v>18712</v>
      </c>
      <c r="UL1" s="30" t="s">
        <v>18713</v>
      </c>
      <c r="UM1" s="30" t="s">
        <v>18714</v>
      </c>
      <c r="UN1" s="30" t="s">
        <v>18715</v>
      </c>
      <c r="UO1" s="30" t="s">
        <v>18716</v>
      </c>
      <c r="UP1" s="30" t="s">
        <v>18717</v>
      </c>
      <c r="UQ1" s="30" t="s">
        <v>18718</v>
      </c>
      <c r="UR1" s="30" t="s">
        <v>18719</v>
      </c>
      <c r="US1" s="30" t="s">
        <v>18720</v>
      </c>
      <c r="UT1" s="30" t="s">
        <v>18721</v>
      </c>
      <c r="UU1" s="30" t="s">
        <v>18722</v>
      </c>
      <c r="UV1" s="30" t="s">
        <v>18723</v>
      </c>
      <c r="UW1" s="30" t="s">
        <v>18724</v>
      </c>
      <c r="UX1" s="30" t="s">
        <v>18725</v>
      </c>
      <c r="UY1" s="30" t="s">
        <v>18726</v>
      </c>
      <c r="UZ1" s="30" t="s">
        <v>18727</v>
      </c>
      <c r="VA1" s="30" t="s">
        <v>18728</v>
      </c>
      <c r="VB1" s="30" t="s">
        <v>18729</v>
      </c>
      <c r="VC1" s="30" t="s">
        <v>18730</v>
      </c>
      <c r="VD1" s="30" t="s">
        <v>18731</v>
      </c>
      <c r="VE1" s="30" t="s">
        <v>18732</v>
      </c>
      <c r="VF1" s="30" t="s">
        <v>18733</v>
      </c>
      <c r="VG1" s="30" t="s">
        <v>18734</v>
      </c>
      <c r="VH1" s="30" t="s">
        <v>18735</v>
      </c>
      <c r="VI1" s="30" t="s">
        <v>18736</v>
      </c>
      <c r="VJ1" s="30" t="s">
        <v>18737</v>
      </c>
      <c r="VK1" s="30" t="s">
        <v>18738</v>
      </c>
      <c r="VL1" s="30" t="s">
        <v>18739</v>
      </c>
      <c r="VM1" s="30" t="s">
        <v>18740</v>
      </c>
      <c r="VN1" s="30" t="s">
        <v>18741</v>
      </c>
      <c r="VO1" s="30" t="s">
        <v>18742</v>
      </c>
      <c r="VP1" s="30" t="s">
        <v>18743</v>
      </c>
      <c r="VQ1" s="30" t="s">
        <v>18744</v>
      </c>
      <c r="VR1" s="30" t="s">
        <v>18745</v>
      </c>
      <c r="VS1" s="30" t="s">
        <v>18746</v>
      </c>
      <c r="VT1" s="30" t="s">
        <v>18747</v>
      </c>
      <c r="VU1" s="30" t="s">
        <v>18748</v>
      </c>
      <c r="VV1" s="30" t="s">
        <v>18749</v>
      </c>
      <c r="VW1" s="30" t="s">
        <v>18750</v>
      </c>
      <c r="VX1" s="30" t="s">
        <v>18751</v>
      </c>
      <c r="VY1" s="30" t="s">
        <v>18752</v>
      </c>
      <c r="VZ1" s="30" t="s">
        <v>18753</v>
      </c>
      <c r="WA1" s="30" t="s">
        <v>18754</v>
      </c>
      <c r="WB1" s="30" t="s">
        <v>18755</v>
      </c>
      <c r="WC1" s="30" t="s">
        <v>18756</v>
      </c>
      <c r="WD1" s="30" t="s">
        <v>18757</v>
      </c>
      <c r="WE1" s="30" t="s">
        <v>18758</v>
      </c>
      <c r="WF1" s="30" t="s">
        <v>18759</v>
      </c>
      <c r="WG1" s="30" t="s">
        <v>18760</v>
      </c>
      <c r="WH1" s="30" t="s">
        <v>18761</v>
      </c>
      <c r="WI1" s="30" t="s">
        <v>18762</v>
      </c>
      <c r="WJ1" s="30" t="s">
        <v>18763</v>
      </c>
      <c r="WK1" s="30" t="s">
        <v>18764</v>
      </c>
      <c r="WL1" s="30" t="s">
        <v>18765</v>
      </c>
      <c r="WM1" s="30" t="s">
        <v>18766</v>
      </c>
      <c r="WN1" s="30" t="s">
        <v>18767</v>
      </c>
      <c r="WO1" s="30" t="s">
        <v>18768</v>
      </c>
      <c r="WP1" s="30" t="s">
        <v>18769</v>
      </c>
      <c r="WQ1" s="30" t="s">
        <v>18770</v>
      </c>
      <c r="WR1" s="30" t="s">
        <v>18771</v>
      </c>
      <c r="WS1" s="30" t="s">
        <v>18772</v>
      </c>
      <c r="WT1" s="30" t="s">
        <v>18773</v>
      </c>
      <c r="WU1" s="30" t="s">
        <v>18774</v>
      </c>
      <c r="WV1" s="30" t="s">
        <v>18775</v>
      </c>
      <c r="WW1" s="30" t="s">
        <v>18776</v>
      </c>
      <c r="WX1" s="30" t="s">
        <v>18777</v>
      </c>
      <c r="WY1" s="30" t="s">
        <v>18778</v>
      </c>
      <c r="WZ1" s="30" t="s">
        <v>18779</v>
      </c>
      <c r="XA1" s="30" t="s">
        <v>18780</v>
      </c>
      <c r="XB1" s="30" t="s">
        <v>18781</v>
      </c>
      <c r="XC1" s="30" t="s">
        <v>18782</v>
      </c>
      <c r="XD1" s="30" t="s">
        <v>18783</v>
      </c>
      <c r="XE1" s="30" t="s">
        <v>18784</v>
      </c>
      <c r="XF1" s="30" t="s">
        <v>18785</v>
      </c>
      <c r="XG1" s="30" t="s">
        <v>18786</v>
      </c>
      <c r="XH1" s="30" t="s">
        <v>18787</v>
      </c>
      <c r="XI1" s="30" t="s">
        <v>18788</v>
      </c>
      <c r="XJ1" s="30" t="s">
        <v>18789</v>
      </c>
      <c r="XK1" s="30" t="s">
        <v>18790</v>
      </c>
      <c r="XL1" s="30" t="s">
        <v>18791</v>
      </c>
      <c r="XM1" s="30" t="s">
        <v>18792</v>
      </c>
      <c r="XN1" s="30" t="s">
        <v>18793</v>
      </c>
      <c r="XO1" s="30" t="s">
        <v>18794</v>
      </c>
      <c r="XP1" s="30" t="s">
        <v>18795</v>
      </c>
      <c r="XQ1" s="30" t="s">
        <v>18796</v>
      </c>
      <c r="XR1" s="30" t="s">
        <v>18797</v>
      </c>
      <c r="XS1" s="30" t="s">
        <v>18798</v>
      </c>
      <c r="XT1" s="30" t="s">
        <v>18799</v>
      </c>
      <c r="XU1" s="30" t="s">
        <v>18800</v>
      </c>
      <c r="XV1" s="30" t="s">
        <v>18801</v>
      </c>
      <c r="XW1" s="30" t="s">
        <v>18802</v>
      </c>
      <c r="XX1" s="30" t="s">
        <v>18803</v>
      </c>
      <c r="XY1" s="30" t="s">
        <v>18804</v>
      </c>
      <c r="XZ1" s="30" t="s">
        <v>18805</v>
      </c>
      <c r="YA1" s="30" t="s">
        <v>18806</v>
      </c>
      <c r="YB1" s="30" t="s">
        <v>18807</v>
      </c>
      <c r="YC1" s="30" t="s">
        <v>18808</v>
      </c>
      <c r="YD1" s="30" t="s">
        <v>18809</v>
      </c>
      <c r="YE1" s="30" t="s">
        <v>18810</v>
      </c>
      <c r="YF1" s="30" t="s">
        <v>18811</v>
      </c>
      <c r="YG1" s="30" t="s">
        <v>18812</v>
      </c>
      <c r="YH1" s="30" t="s">
        <v>18813</v>
      </c>
      <c r="YI1" s="30" t="s">
        <v>18814</v>
      </c>
      <c r="YJ1" s="30" t="s">
        <v>18815</v>
      </c>
      <c r="YK1" s="30" t="s">
        <v>18816</v>
      </c>
      <c r="YL1" s="30" t="s">
        <v>18817</v>
      </c>
      <c r="YM1" s="30" t="s">
        <v>18818</v>
      </c>
      <c r="YN1" s="30" t="s">
        <v>18819</v>
      </c>
      <c r="YO1" s="30" t="s">
        <v>18820</v>
      </c>
      <c r="YP1" s="30" t="s">
        <v>18821</v>
      </c>
      <c r="YQ1" s="30" t="s">
        <v>18822</v>
      </c>
      <c r="YR1" s="30" t="s">
        <v>18823</v>
      </c>
      <c r="YS1" s="30" t="s">
        <v>18824</v>
      </c>
      <c r="YT1" s="30" t="s">
        <v>18825</v>
      </c>
      <c r="YU1" s="30" t="s">
        <v>18826</v>
      </c>
      <c r="YV1" s="30" t="s">
        <v>18827</v>
      </c>
      <c r="YW1" s="30" t="s">
        <v>18828</v>
      </c>
      <c r="YX1" s="30" t="s">
        <v>18829</v>
      </c>
      <c r="YY1" s="30" t="s">
        <v>18830</v>
      </c>
      <c r="YZ1" s="30" t="s">
        <v>18831</v>
      </c>
      <c r="ZA1" s="30" t="s">
        <v>18832</v>
      </c>
      <c r="ZB1" s="30" t="s">
        <v>18833</v>
      </c>
      <c r="ZC1" s="30" t="s">
        <v>18834</v>
      </c>
      <c r="ZD1" s="30" t="s">
        <v>18835</v>
      </c>
      <c r="ZE1" s="30" t="s">
        <v>18836</v>
      </c>
      <c r="ZF1" s="30" t="s">
        <v>18837</v>
      </c>
      <c r="ZG1" s="30" t="s">
        <v>18838</v>
      </c>
      <c r="ZH1" s="30" t="s">
        <v>18839</v>
      </c>
      <c r="ZI1" s="30" t="s">
        <v>18840</v>
      </c>
      <c r="ZJ1" s="30" t="s">
        <v>18841</v>
      </c>
      <c r="ZK1" s="30" t="s">
        <v>18842</v>
      </c>
      <c r="ZL1" s="30" t="s">
        <v>18843</v>
      </c>
      <c r="ZM1" s="30" t="s">
        <v>18844</v>
      </c>
      <c r="ZN1" s="30" t="s">
        <v>18845</v>
      </c>
      <c r="ZO1" s="30" t="s">
        <v>18846</v>
      </c>
      <c r="ZP1" s="30" t="s">
        <v>18847</v>
      </c>
      <c r="ZQ1" s="30" t="s">
        <v>18848</v>
      </c>
      <c r="ZR1" s="30" t="s">
        <v>18849</v>
      </c>
      <c r="ZS1" s="30" t="s">
        <v>18850</v>
      </c>
      <c r="ZT1" s="30" t="s">
        <v>18851</v>
      </c>
      <c r="ZU1" s="30" t="s">
        <v>18852</v>
      </c>
      <c r="ZV1" s="30" t="s">
        <v>18853</v>
      </c>
      <c r="ZW1" s="30" t="s">
        <v>18854</v>
      </c>
      <c r="ZX1" s="30" t="s">
        <v>18855</v>
      </c>
      <c r="ZY1" s="30" t="s">
        <v>18856</v>
      </c>
      <c r="ZZ1" s="30" t="s">
        <v>18857</v>
      </c>
      <c r="AAA1" s="30" t="s">
        <v>18858</v>
      </c>
    </row>
    <row r="2" spans="1:703" x14ac:dyDescent="0.35">
      <c r="A2" s="8">
        <v>1</v>
      </c>
      <c r="B2" s="110" t="s">
        <v>1032</v>
      </c>
      <c r="C2" s="110" t="s">
        <v>1027</v>
      </c>
      <c r="D2" s="110" t="s">
        <v>732</v>
      </c>
      <c r="E2" s="110" t="s">
        <v>803</v>
      </c>
      <c r="F2" s="110" t="s">
        <v>1162</v>
      </c>
      <c r="G2" s="110" t="s">
        <v>917</v>
      </c>
      <c r="H2" s="110" t="s">
        <v>858</v>
      </c>
      <c r="I2" s="110" t="s">
        <v>1009</v>
      </c>
      <c r="J2" s="110" t="s">
        <v>881</v>
      </c>
      <c r="K2" s="110" t="s">
        <v>1086</v>
      </c>
      <c r="L2" s="110" t="s">
        <v>923</v>
      </c>
      <c r="M2" s="110" t="s">
        <v>717</v>
      </c>
      <c r="N2" s="110" t="s">
        <v>1151</v>
      </c>
      <c r="O2" s="110" t="s">
        <v>709</v>
      </c>
      <c r="P2" s="110" t="s">
        <v>718</v>
      </c>
      <c r="Q2" s="110" t="s">
        <v>997</v>
      </c>
      <c r="R2" s="110" t="s">
        <v>749</v>
      </c>
      <c r="S2" s="110" t="s">
        <v>761</v>
      </c>
      <c r="T2" s="110" t="s">
        <v>853</v>
      </c>
      <c r="U2" s="110" t="s">
        <v>784</v>
      </c>
      <c r="V2" s="110" t="s">
        <v>941</v>
      </c>
      <c r="W2" s="110" t="s">
        <v>808</v>
      </c>
      <c r="X2" s="110" t="s">
        <v>1026</v>
      </c>
      <c r="Y2" s="110" t="s">
        <v>1037</v>
      </c>
      <c r="Z2" s="110" t="s">
        <v>740</v>
      </c>
      <c r="AA2" s="110" t="s">
        <v>1121</v>
      </c>
      <c r="AB2" s="110" t="s">
        <v>1010</v>
      </c>
      <c r="AC2" s="110" t="s">
        <v>900</v>
      </c>
      <c r="AD2" s="110" t="s">
        <v>978</v>
      </c>
      <c r="AE2" s="110" t="s">
        <v>835</v>
      </c>
      <c r="AF2" s="110" t="s">
        <v>814</v>
      </c>
      <c r="AG2" s="110" t="s">
        <v>796</v>
      </c>
      <c r="AH2" s="110" t="s">
        <v>1078</v>
      </c>
      <c r="AI2" s="110" t="s">
        <v>747</v>
      </c>
      <c r="AJ2" s="110" t="s">
        <v>972</v>
      </c>
      <c r="AK2" s="110" t="s">
        <v>1052</v>
      </c>
      <c r="AL2" s="110" t="s">
        <v>830</v>
      </c>
      <c r="AM2" s="110" t="s">
        <v>767</v>
      </c>
      <c r="AN2" s="110" t="s">
        <v>1127</v>
      </c>
      <c r="AO2" s="110" t="s">
        <v>996</v>
      </c>
      <c r="AP2" s="110" t="s">
        <v>734</v>
      </c>
      <c r="AQ2" s="110" t="s">
        <v>883</v>
      </c>
      <c r="AR2" s="110" t="s">
        <v>971</v>
      </c>
      <c r="AS2" s="110" t="s">
        <v>746</v>
      </c>
      <c r="AT2" s="110" t="s">
        <v>927</v>
      </c>
      <c r="AU2" s="110" t="s">
        <v>771</v>
      </c>
      <c r="AV2" s="110" t="s">
        <v>926</v>
      </c>
      <c r="AW2" s="110" t="s">
        <v>756</v>
      </c>
      <c r="AX2" s="110" t="s">
        <v>742</v>
      </c>
      <c r="AY2" s="110" t="s">
        <v>813</v>
      </c>
      <c r="AZ2" s="110" t="s">
        <v>861</v>
      </c>
      <c r="BA2" s="110" t="s">
        <v>946</v>
      </c>
      <c r="BB2" s="110" t="s">
        <v>884</v>
      </c>
      <c r="BC2" s="110" t="s">
        <v>890</v>
      </c>
      <c r="BD2" s="110" t="s">
        <v>1014</v>
      </c>
      <c r="BE2" s="110" t="s">
        <v>903</v>
      </c>
      <c r="BF2" s="110" t="s">
        <v>957</v>
      </c>
      <c r="BG2" s="110" t="s">
        <v>711</v>
      </c>
      <c r="BH2" s="110" t="s">
        <v>1133</v>
      </c>
      <c r="BI2" s="110" t="s">
        <v>737</v>
      </c>
      <c r="BJ2" s="110" t="s">
        <v>1084</v>
      </c>
      <c r="BK2" s="110" t="s">
        <v>957</v>
      </c>
      <c r="BL2" s="110" t="s">
        <v>869</v>
      </c>
      <c r="BM2" s="110" t="s">
        <v>1173</v>
      </c>
      <c r="BN2" s="110" t="s">
        <v>998</v>
      </c>
      <c r="BO2" s="110" t="s">
        <v>1126</v>
      </c>
      <c r="BP2" s="110" t="s">
        <v>759</v>
      </c>
      <c r="BQ2" s="110" t="s">
        <v>936</v>
      </c>
      <c r="BR2" s="110" t="s">
        <v>1155</v>
      </c>
      <c r="BS2" s="110" t="s">
        <v>1071</v>
      </c>
      <c r="BT2" s="110" t="s">
        <v>1076</v>
      </c>
      <c r="BU2" s="110" t="s">
        <v>1096</v>
      </c>
      <c r="BV2" s="110" t="s">
        <v>920</v>
      </c>
      <c r="BW2" s="110" t="s">
        <v>744</v>
      </c>
      <c r="BX2" s="110" t="s">
        <v>793</v>
      </c>
      <c r="BY2" s="110" t="s">
        <v>776</v>
      </c>
      <c r="BZ2" s="110" t="s">
        <v>902</v>
      </c>
      <c r="CA2" s="110" t="s">
        <v>725</v>
      </c>
      <c r="CB2" s="110" t="s">
        <v>704</v>
      </c>
      <c r="CC2" s="110" t="s">
        <v>717</v>
      </c>
      <c r="CD2" s="110" t="s">
        <v>726</v>
      </c>
      <c r="CE2" s="110" t="s">
        <v>706</v>
      </c>
      <c r="CF2" s="110" t="s">
        <v>722</v>
      </c>
      <c r="CG2" s="110" t="s">
        <v>767</v>
      </c>
      <c r="CH2" s="110" t="s">
        <v>707</v>
      </c>
      <c r="CI2" s="110" t="s">
        <v>755</v>
      </c>
      <c r="CJ2" s="110" t="s">
        <v>1065</v>
      </c>
      <c r="CK2" s="110" t="s">
        <v>784</v>
      </c>
      <c r="CL2" s="110" t="s">
        <v>796</v>
      </c>
      <c r="CM2" s="110" t="s">
        <v>838</v>
      </c>
      <c r="CN2" s="110" t="s">
        <v>752</v>
      </c>
      <c r="CO2" s="110" t="s">
        <v>972</v>
      </c>
      <c r="CP2" s="110" t="s">
        <v>889</v>
      </c>
      <c r="CQ2" s="110" t="s">
        <v>1036</v>
      </c>
      <c r="CR2" s="110" t="s">
        <v>733</v>
      </c>
      <c r="CS2" s="110" t="s">
        <v>751</v>
      </c>
      <c r="CT2" s="110" t="s">
        <v>978</v>
      </c>
      <c r="CU2" s="110" t="s">
        <v>1152</v>
      </c>
      <c r="CV2" s="110" t="s">
        <v>1068</v>
      </c>
      <c r="CW2" s="110" t="s">
        <v>1048</v>
      </c>
      <c r="CX2" s="110" t="s">
        <v>915</v>
      </c>
      <c r="CY2" s="110" t="s">
        <v>860</v>
      </c>
      <c r="CZ2" s="110" t="s">
        <v>1122</v>
      </c>
      <c r="DA2" s="110" t="s">
        <v>1110</v>
      </c>
      <c r="DB2" s="110" t="s">
        <v>875</v>
      </c>
      <c r="DC2" s="110" t="s">
        <v>836</v>
      </c>
      <c r="DD2" s="110" t="s">
        <v>916</v>
      </c>
      <c r="DE2" s="110" t="s">
        <v>1028</v>
      </c>
      <c r="DF2" s="110" t="s">
        <v>847</v>
      </c>
      <c r="DG2" s="110" t="s">
        <v>899</v>
      </c>
      <c r="DH2" s="110" t="s">
        <v>8992</v>
      </c>
      <c r="DI2" s="110" t="s">
        <v>937</v>
      </c>
      <c r="DJ2" s="110" t="s">
        <v>851</v>
      </c>
      <c r="DK2" s="110" t="s">
        <v>771</v>
      </c>
      <c r="DL2" s="110" t="s">
        <v>711</v>
      </c>
      <c r="DM2" s="110" t="s">
        <v>1058</v>
      </c>
      <c r="DN2" s="110" t="s">
        <v>742</v>
      </c>
      <c r="DO2" s="110" t="s">
        <v>893</v>
      </c>
      <c r="DP2" s="110" t="s">
        <v>794</v>
      </c>
      <c r="DQ2" s="110" t="s">
        <v>778</v>
      </c>
      <c r="DR2" s="110" t="s">
        <v>789</v>
      </c>
      <c r="DS2" s="110" t="s">
        <v>769</v>
      </c>
      <c r="DT2" s="110" t="s">
        <v>843</v>
      </c>
      <c r="DU2" s="110" t="s">
        <v>903</v>
      </c>
      <c r="DV2" s="110" t="s">
        <v>1105</v>
      </c>
      <c r="DW2" s="110" t="s">
        <v>1185</v>
      </c>
      <c r="DX2" s="110" t="s">
        <v>1020</v>
      </c>
      <c r="DY2" s="110" t="s">
        <v>737</v>
      </c>
      <c r="DZ2" s="110" t="s">
        <v>715</v>
      </c>
      <c r="EA2" s="110" t="s">
        <v>8995</v>
      </c>
      <c r="EB2" s="110" t="s">
        <v>708</v>
      </c>
      <c r="EC2" s="110" t="s">
        <v>721</v>
      </c>
      <c r="ED2" s="110" t="s">
        <v>799</v>
      </c>
      <c r="EE2" s="110" t="s">
        <v>907</v>
      </c>
      <c r="EF2" s="110" t="s">
        <v>1002</v>
      </c>
      <c r="EG2" s="110" t="s">
        <v>942</v>
      </c>
      <c r="EH2" s="110" t="s">
        <v>872</v>
      </c>
      <c r="EI2" s="110" t="s">
        <v>727</v>
      </c>
      <c r="EJ2" s="110" t="s">
        <v>841</v>
      </c>
      <c r="EK2" s="110" t="s">
        <v>948</v>
      </c>
      <c r="EL2" s="110" t="s">
        <v>770</v>
      </c>
      <c r="EM2" s="110" t="s">
        <v>782</v>
      </c>
      <c r="EN2" s="110" t="s">
        <v>862</v>
      </c>
      <c r="EO2" s="110" t="s">
        <v>805</v>
      </c>
      <c r="EP2" s="110" t="s">
        <v>879</v>
      </c>
      <c r="EQ2" s="110" t="s">
        <v>762</v>
      </c>
      <c r="ER2" s="110" t="s">
        <v>878</v>
      </c>
      <c r="ES2" s="110" t="s">
        <v>850</v>
      </c>
      <c r="ET2" s="110" t="s">
        <v>853</v>
      </c>
      <c r="EU2" s="110" t="s">
        <v>891</v>
      </c>
      <c r="EV2" s="110" t="s">
        <v>754</v>
      </c>
      <c r="EW2" s="110" t="s">
        <v>1178</v>
      </c>
      <c r="EX2" s="110" t="s">
        <v>906</v>
      </c>
      <c r="EY2" s="110" t="s">
        <v>795</v>
      </c>
      <c r="EZ2" s="110" t="s">
        <v>703</v>
      </c>
      <c r="FA2" s="110" t="s">
        <v>812</v>
      </c>
      <c r="FB2" s="110" t="s">
        <v>919</v>
      </c>
      <c r="FC2" s="110" t="s">
        <v>738</v>
      </c>
      <c r="FD2" s="110" t="s">
        <v>716</v>
      </c>
      <c r="FE2" s="110" t="s">
        <v>934</v>
      </c>
      <c r="FF2" s="110" t="s">
        <v>981</v>
      </c>
      <c r="FG2" s="110" t="s">
        <v>759</v>
      </c>
      <c r="FH2" s="110" t="s">
        <v>923</v>
      </c>
      <c r="FI2" s="110" t="s">
        <v>713</v>
      </c>
      <c r="FJ2" s="110" t="s">
        <v>704</v>
      </c>
      <c r="FK2" s="110" t="s">
        <v>717</v>
      </c>
      <c r="FL2" s="110" t="s">
        <v>763</v>
      </c>
      <c r="FM2" s="110" t="s">
        <v>739</v>
      </c>
      <c r="FN2" s="110" t="s">
        <v>748</v>
      </c>
      <c r="FO2" s="110" t="s">
        <v>949</v>
      </c>
      <c r="FP2" s="110" t="s">
        <v>779</v>
      </c>
      <c r="FQ2" s="110" t="s">
        <v>1055</v>
      </c>
      <c r="FR2" s="110" t="s">
        <v>1065</v>
      </c>
      <c r="FS2" s="110" t="s">
        <v>970</v>
      </c>
      <c r="FT2" s="110" t="s">
        <v>724</v>
      </c>
      <c r="FU2" s="110" t="s">
        <v>954</v>
      </c>
      <c r="FV2" s="110" t="s">
        <v>752</v>
      </c>
      <c r="FW2" s="110" t="s">
        <v>972</v>
      </c>
      <c r="FX2" s="110" t="s">
        <v>921</v>
      </c>
      <c r="FY2" s="110" t="s">
        <v>1069</v>
      </c>
      <c r="FZ2" s="110" t="s">
        <v>767</v>
      </c>
      <c r="GA2" s="110" t="s">
        <v>1127</v>
      </c>
      <c r="GB2" s="110" t="s">
        <v>723</v>
      </c>
      <c r="GC2" s="110" t="s">
        <v>806</v>
      </c>
      <c r="GD2" s="110" t="s">
        <v>1068</v>
      </c>
      <c r="GE2" s="110" t="s">
        <v>764</v>
      </c>
      <c r="GF2" s="110" t="s">
        <v>915</v>
      </c>
      <c r="GG2" s="110" t="s">
        <v>873</v>
      </c>
      <c r="GH2" s="110" t="s">
        <v>922</v>
      </c>
      <c r="GI2" s="110" t="s">
        <v>842</v>
      </c>
      <c r="GJ2" s="110" t="s">
        <v>875</v>
      </c>
      <c r="GK2" s="110" t="s">
        <v>1049</v>
      </c>
      <c r="GL2" s="110" t="s">
        <v>845</v>
      </c>
      <c r="GM2" s="110" t="s">
        <v>861</v>
      </c>
      <c r="GN2" s="110" t="s">
        <v>946</v>
      </c>
      <c r="GO2" s="110" t="s">
        <v>816</v>
      </c>
      <c r="GP2" s="110" t="s">
        <v>8992</v>
      </c>
      <c r="GQ2" s="110" t="s">
        <v>746</v>
      </c>
      <c r="GR2" s="110" t="s">
        <v>851</v>
      </c>
      <c r="GS2" s="110" t="s">
        <v>773</v>
      </c>
      <c r="GT2" s="110" t="s">
        <v>1101</v>
      </c>
      <c r="GU2" s="110" t="s">
        <v>1058</v>
      </c>
      <c r="GV2" s="110" t="s">
        <v>1049</v>
      </c>
      <c r="GW2" s="110" t="s">
        <v>1128</v>
      </c>
      <c r="GX2" s="110" t="s">
        <v>794</v>
      </c>
      <c r="GY2" s="110" t="s">
        <v>979</v>
      </c>
      <c r="GZ2" s="110" t="s">
        <v>1046</v>
      </c>
      <c r="HA2" s="110" t="s">
        <v>732</v>
      </c>
      <c r="HB2" s="110" t="s">
        <v>1176</v>
      </c>
      <c r="HC2" s="110" t="s">
        <v>1114</v>
      </c>
      <c r="HD2" s="110" t="s">
        <v>1105</v>
      </c>
      <c r="HE2" s="110" t="s">
        <v>871</v>
      </c>
      <c r="HF2" s="110" t="s">
        <v>1133</v>
      </c>
      <c r="HG2" s="110" t="s">
        <v>737</v>
      </c>
      <c r="HH2" s="110" t="s">
        <v>715</v>
      </c>
      <c r="HI2" s="110" t="s">
        <v>1150</v>
      </c>
      <c r="HJ2" s="110" t="s">
        <v>708</v>
      </c>
      <c r="HK2" s="110" t="s">
        <v>1173</v>
      </c>
      <c r="HL2" s="110" t="s">
        <v>898</v>
      </c>
      <c r="HM2" s="110" t="s">
        <v>780</v>
      </c>
      <c r="HN2" s="110" t="s">
        <v>762</v>
      </c>
      <c r="HO2" s="110" t="s">
        <v>710</v>
      </c>
      <c r="HP2" s="110" t="s">
        <v>1139</v>
      </c>
      <c r="HQ2" s="110" t="s">
        <v>795</v>
      </c>
      <c r="HR2" s="110" t="s">
        <v>841</v>
      </c>
      <c r="HS2" s="110" t="s">
        <v>948</v>
      </c>
      <c r="HT2" s="110" t="s">
        <v>775</v>
      </c>
      <c r="HU2" s="110" t="s">
        <v>1066</v>
      </c>
      <c r="HV2" s="110" t="s">
        <v>862</v>
      </c>
      <c r="HW2" s="110" t="s">
        <v>805</v>
      </c>
      <c r="HX2" s="110" t="s">
        <v>815</v>
      </c>
      <c r="HY2" s="110" t="s">
        <v>725</v>
      </c>
      <c r="HZ2" s="110" t="s">
        <v>1181</v>
      </c>
      <c r="IA2" s="110" t="s">
        <v>848</v>
      </c>
      <c r="IB2" s="110" t="s">
        <v>821</v>
      </c>
      <c r="IC2" s="110" t="s">
        <v>1051</v>
      </c>
      <c r="ID2" s="110" t="s">
        <v>754</v>
      </c>
      <c r="IE2" s="110" t="s">
        <v>935</v>
      </c>
      <c r="IF2" s="110" t="s">
        <v>781</v>
      </c>
      <c r="IG2" s="110" t="s">
        <v>755</v>
      </c>
      <c r="IH2" s="110" t="s">
        <v>703</v>
      </c>
      <c r="II2" s="110" t="s">
        <v>812</v>
      </c>
      <c r="IJ2" s="110" t="s">
        <v>1010</v>
      </c>
      <c r="IK2" s="110" t="s">
        <v>839</v>
      </c>
      <c r="IL2" s="110" t="s">
        <v>716</v>
      </c>
      <c r="IM2" s="110" t="s">
        <v>772</v>
      </c>
      <c r="IN2" s="110" t="s">
        <v>856</v>
      </c>
      <c r="IO2" s="110" t="s">
        <v>859</v>
      </c>
      <c r="IP2" s="110" t="s">
        <v>770</v>
      </c>
      <c r="IQ2" s="110" t="s">
        <v>1032</v>
      </c>
      <c r="IR2" s="110" t="s">
        <v>863</v>
      </c>
      <c r="IS2" s="110" t="s">
        <v>736</v>
      </c>
      <c r="IT2" s="110" t="s">
        <v>1096</v>
      </c>
      <c r="IU2" s="110" t="s">
        <v>1010</v>
      </c>
      <c r="IV2" s="110" t="s">
        <v>888</v>
      </c>
      <c r="IW2" s="110" t="s">
        <v>860</v>
      </c>
      <c r="IX2" s="110" t="s">
        <v>772</v>
      </c>
      <c r="IY2" s="110" t="s">
        <v>956</v>
      </c>
      <c r="IZ2" s="110" t="s">
        <v>757</v>
      </c>
      <c r="JA2" s="110" t="s">
        <v>836</v>
      </c>
      <c r="JB2" s="110" t="s">
        <v>717</v>
      </c>
      <c r="JC2" s="110" t="s">
        <v>824</v>
      </c>
      <c r="JD2" s="110" t="s">
        <v>1023</v>
      </c>
      <c r="JE2" s="110" t="s">
        <v>753</v>
      </c>
      <c r="JF2" s="110" t="s">
        <v>767</v>
      </c>
      <c r="JG2" s="110" t="s">
        <v>707</v>
      </c>
      <c r="JH2" s="110" t="s">
        <v>723</v>
      </c>
      <c r="JI2" s="110" t="s">
        <v>734</v>
      </c>
      <c r="JJ2" s="110" t="s">
        <v>970</v>
      </c>
      <c r="JK2" s="110" t="s">
        <v>894</v>
      </c>
      <c r="JL2" s="110" t="s">
        <v>777</v>
      </c>
      <c r="JM2" s="110" t="s">
        <v>788</v>
      </c>
      <c r="JN2" s="110" t="s">
        <v>988</v>
      </c>
      <c r="JO2" s="110" t="s">
        <v>889</v>
      </c>
      <c r="JP2" s="110" t="s">
        <v>817</v>
      </c>
      <c r="JQ2" s="110" t="s">
        <v>1083</v>
      </c>
      <c r="JR2" s="110" t="s">
        <v>751</v>
      </c>
      <c r="JS2" s="110" t="s">
        <v>978</v>
      </c>
      <c r="JT2" s="110" t="s">
        <v>1039</v>
      </c>
      <c r="JU2" s="110" t="s">
        <v>1185</v>
      </c>
      <c r="JV2" s="110" t="s">
        <v>1048</v>
      </c>
      <c r="JW2" s="110" t="s">
        <v>746</v>
      </c>
      <c r="JX2" s="110" t="s">
        <v>720</v>
      </c>
      <c r="JY2" s="110" t="s">
        <v>834</v>
      </c>
      <c r="JZ2" s="110" t="s">
        <v>926</v>
      </c>
      <c r="KA2" s="110" t="s">
        <v>875</v>
      </c>
      <c r="KB2" s="110" t="s">
        <v>1049</v>
      </c>
      <c r="KC2" s="110" t="s">
        <v>785</v>
      </c>
      <c r="KD2" s="110" t="s">
        <v>904</v>
      </c>
      <c r="KE2" s="110" t="s">
        <v>979</v>
      </c>
      <c r="KF2" s="110" t="s">
        <v>884</v>
      </c>
      <c r="KG2" s="110" t="s">
        <v>971</v>
      </c>
      <c r="KH2" s="110" t="s">
        <v>937</v>
      </c>
      <c r="KI2" s="110" t="s">
        <v>1018</v>
      </c>
      <c r="KJ2" s="110" t="s">
        <v>834</v>
      </c>
      <c r="KK2" s="110" t="s">
        <v>782</v>
      </c>
      <c r="KL2" s="110" t="s">
        <v>1133</v>
      </c>
      <c r="KM2" s="110" t="s">
        <v>938</v>
      </c>
      <c r="KN2" s="110" t="s">
        <v>880</v>
      </c>
      <c r="KO2" s="110" t="s">
        <v>820</v>
      </c>
      <c r="KP2" s="110" t="s">
        <v>708</v>
      </c>
      <c r="KQ2" s="110" t="s">
        <v>1046</v>
      </c>
      <c r="KR2" s="110" t="s">
        <v>998</v>
      </c>
      <c r="KS2" s="110" t="s">
        <v>901</v>
      </c>
      <c r="KT2" s="110" t="s">
        <v>1114</v>
      </c>
      <c r="KU2" s="110" t="s">
        <v>1105</v>
      </c>
      <c r="KV2" s="110" t="s">
        <v>1061</v>
      </c>
      <c r="KW2" s="110" t="s">
        <v>1142</v>
      </c>
      <c r="KX2" s="110" t="s">
        <v>737</v>
      </c>
      <c r="KY2" s="110" t="s">
        <v>908</v>
      </c>
      <c r="KZ2" s="110" t="s">
        <v>1178</v>
      </c>
      <c r="LA2" s="110" t="s">
        <v>738</v>
      </c>
      <c r="LB2" s="110" t="s">
        <v>791</v>
      </c>
      <c r="LC2" s="110" t="s">
        <v>898</v>
      </c>
      <c r="LD2" s="110" t="s">
        <v>712</v>
      </c>
      <c r="LE2" s="110" t="s">
        <v>759</v>
      </c>
      <c r="LF2" s="110" t="s">
        <v>868</v>
      </c>
      <c r="LG2" s="110" t="s">
        <v>872</v>
      </c>
      <c r="LH2" s="110" t="s">
        <v>795</v>
      </c>
      <c r="LI2" s="110" t="s">
        <v>881</v>
      </c>
      <c r="LJ2" s="110" t="s">
        <v>1112</v>
      </c>
      <c r="LK2" s="110" t="s">
        <v>1178</v>
      </c>
      <c r="LL2" s="110" t="s">
        <v>1066</v>
      </c>
      <c r="LM2" s="110" t="s">
        <v>952</v>
      </c>
      <c r="LN2" s="110" t="s">
        <v>1040</v>
      </c>
      <c r="LO2" s="110" t="s">
        <v>1044</v>
      </c>
      <c r="LP2" s="110" t="s">
        <v>725</v>
      </c>
      <c r="LQ2" s="110" t="s">
        <v>961</v>
      </c>
      <c r="LR2" s="110" t="s">
        <v>1035</v>
      </c>
      <c r="LS2" s="110" t="s">
        <v>1009</v>
      </c>
      <c r="LT2" s="110" t="s">
        <v>706</v>
      </c>
      <c r="LU2" s="110" t="s">
        <v>1121</v>
      </c>
      <c r="LV2" s="110" t="s">
        <v>770</v>
      </c>
      <c r="LW2" s="110" t="s">
        <v>1032</v>
      </c>
      <c r="LX2" s="110" t="s">
        <v>863</v>
      </c>
      <c r="LY2" s="110" t="s">
        <v>1152</v>
      </c>
      <c r="LZ2" s="110" t="s">
        <v>812</v>
      </c>
      <c r="MA2" s="110" t="s">
        <v>1010</v>
      </c>
      <c r="MB2" s="110" t="s">
        <v>808</v>
      </c>
      <c r="MC2" s="110" t="s">
        <v>973</v>
      </c>
      <c r="MD2" s="110" t="s">
        <v>1087</v>
      </c>
      <c r="ME2" s="110" t="s">
        <v>1024</v>
      </c>
      <c r="MF2" s="110" t="s">
        <v>1019</v>
      </c>
      <c r="MG2" s="110" t="s">
        <v>800</v>
      </c>
      <c r="MH2" s="110" t="s">
        <v>713</v>
      </c>
      <c r="MI2" s="110" t="s">
        <v>1151</v>
      </c>
      <c r="MJ2" s="110" t="s">
        <v>736</v>
      </c>
      <c r="MK2" s="110" t="s">
        <v>883</v>
      </c>
      <c r="ML2" s="110" t="s">
        <v>949</v>
      </c>
      <c r="MM2" s="110" t="s">
        <v>749</v>
      </c>
      <c r="MN2" s="110" t="s">
        <v>1131</v>
      </c>
      <c r="MO2" s="110" t="s">
        <v>833</v>
      </c>
      <c r="MP2" s="110" t="s">
        <v>956</v>
      </c>
      <c r="MQ2" s="110" t="s">
        <v>724</v>
      </c>
      <c r="MR2" s="110" t="s">
        <v>1075</v>
      </c>
      <c r="MS2" s="110" t="s">
        <v>845</v>
      </c>
      <c r="MT2" s="110" t="s">
        <v>824</v>
      </c>
      <c r="MU2" s="110" t="s">
        <v>739</v>
      </c>
      <c r="MV2" s="110" t="s">
        <v>1068</v>
      </c>
      <c r="MW2" s="110" t="s">
        <v>912</v>
      </c>
      <c r="MX2" s="110" t="s">
        <v>870</v>
      </c>
      <c r="MY2" s="110" t="s">
        <v>723</v>
      </c>
      <c r="MZ2" s="110" t="s">
        <v>913</v>
      </c>
      <c r="NA2" s="110" t="s">
        <v>909</v>
      </c>
      <c r="NB2" s="110" t="s">
        <v>941</v>
      </c>
      <c r="NC2" s="110" t="s">
        <v>705</v>
      </c>
      <c r="ND2" s="110" t="s">
        <v>893</v>
      </c>
      <c r="NE2" s="110" t="s">
        <v>8995</v>
      </c>
      <c r="NF2" s="110" t="s">
        <v>1052</v>
      </c>
      <c r="NG2" s="110" t="s">
        <v>830</v>
      </c>
      <c r="NH2" s="117" t="s">
        <v>1063</v>
      </c>
      <c r="NI2" s="110" t="s">
        <v>947</v>
      </c>
      <c r="NJ2" s="110" t="s">
        <v>996</v>
      </c>
      <c r="NK2" s="110" t="s">
        <v>806</v>
      </c>
      <c r="NL2" s="110" t="s">
        <v>849</v>
      </c>
      <c r="NM2" s="110" t="s">
        <v>971</v>
      </c>
      <c r="NN2" s="110" t="s">
        <v>746</v>
      </c>
      <c r="NO2" s="110" t="s">
        <v>720</v>
      </c>
      <c r="NP2" s="110" t="s">
        <v>773</v>
      </c>
      <c r="NQ2" s="110" t="s">
        <v>750</v>
      </c>
      <c r="NR2" s="110" t="s">
        <v>756</v>
      </c>
      <c r="NS2" s="110" t="s">
        <v>967</v>
      </c>
      <c r="NT2" s="110" t="s">
        <v>1158</v>
      </c>
      <c r="NU2" s="110" t="s">
        <v>820</v>
      </c>
      <c r="NV2" s="110" t="s">
        <v>847</v>
      </c>
      <c r="NW2" s="110" t="s">
        <v>884</v>
      </c>
      <c r="NX2" s="110" t="s">
        <v>971</v>
      </c>
      <c r="NY2" s="110" t="s">
        <v>891</v>
      </c>
      <c r="NZ2" s="110" t="s">
        <v>903</v>
      </c>
      <c r="OA2" s="110" t="s">
        <v>942</v>
      </c>
      <c r="OB2" s="110" t="s">
        <v>844</v>
      </c>
      <c r="OC2" s="110" t="s">
        <v>910</v>
      </c>
      <c r="OD2" s="110" t="s">
        <v>938</v>
      </c>
      <c r="OE2" s="110" t="s">
        <v>1084</v>
      </c>
      <c r="OF2" s="110" t="s">
        <v>885</v>
      </c>
      <c r="OG2" s="110" t="s">
        <v>1091</v>
      </c>
      <c r="OH2" s="110" t="s">
        <v>1173</v>
      </c>
      <c r="OI2" s="110" t="s">
        <v>799</v>
      </c>
      <c r="OJ2" s="110" t="s">
        <v>1154</v>
      </c>
      <c r="OK2" s="110" t="s">
        <v>1057</v>
      </c>
      <c r="OL2" s="110" t="s">
        <v>801</v>
      </c>
      <c r="OM2" s="110" t="s">
        <v>1061</v>
      </c>
      <c r="ON2" s="110" t="s">
        <v>1071</v>
      </c>
      <c r="OO2" s="110" t="s">
        <v>1076</v>
      </c>
      <c r="OP2" s="110" t="s">
        <v>1112</v>
      </c>
      <c r="OQ2" s="110" t="s">
        <v>770</v>
      </c>
      <c r="OR2" s="110" t="s">
        <v>1144</v>
      </c>
      <c r="OS2" s="110" t="s">
        <v>793</v>
      </c>
      <c r="OT2" s="117" t="s">
        <v>1038</v>
      </c>
      <c r="OU2" s="110" t="s">
        <v>1031</v>
      </c>
      <c r="OV2" s="110" t="s">
        <v>759</v>
      </c>
      <c r="OW2" s="110" t="s">
        <v>704</v>
      </c>
      <c r="OX2" s="110" t="s">
        <v>848</v>
      </c>
      <c r="OY2" s="110" t="s">
        <v>966</v>
      </c>
      <c r="OZ2" s="110" t="s">
        <v>706</v>
      </c>
      <c r="PA2" s="110" t="s">
        <v>748</v>
      </c>
      <c r="PB2" s="110" t="s">
        <v>1135</v>
      </c>
      <c r="PC2" s="110" t="s">
        <v>743</v>
      </c>
      <c r="PD2" s="110" t="s">
        <v>952</v>
      </c>
      <c r="PE2" s="110" t="s">
        <v>835</v>
      </c>
      <c r="PF2" s="110" t="s">
        <v>1044</v>
      </c>
      <c r="PG2" s="110" t="s">
        <v>1162</v>
      </c>
      <c r="PH2" s="110" t="s">
        <v>808</v>
      </c>
      <c r="PI2" s="110" t="s">
        <v>752</v>
      </c>
      <c r="PJ2" s="110" t="s">
        <v>853</v>
      </c>
      <c r="PK2" s="110" t="s">
        <v>1051</v>
      </c>
      <c r="PL2" s="110" t="s">
        <v>859</v>
      </c>
      <c r="PM2" s="110" t="s">
        <v>767</v>
      </c>
      <c r="PN2" s="110" t="s">
        <v>1032</v>
      </c>
      <c r="PO2" s="110" t="s">
        <v>1151</v>
      </c>
      <c r="PP2" s="110" t="s">
        <v>1152</v>
      </c>
      <c r="PQ2" s="110" t="s">
        <v>814</v>
      </c>
      <c r="PR2" s="110" t="s">
        <v>1010</v>
      </c>
      <c r="PS2" s="110" t="s">
        <v>900</v>
      </c>
      <c r="PT2" s="110" t="s">
        <v>747</v>
      </c>
      <c r="PU2" s="110" t="s">
        <v>988</v>
      </c>
      <c r="PV2" s="110" t="s">
        <v>902</v>
      </c>
      <c r="PW2" s="110" t="s">
        <v>1019</v>
      </c>
      <c r="PX2" s="110" t="s">
        <v>836</v>
      </c>
      <c r="PY2" s="110" t="s">
        <v>845</v>
      </c>
      <c r="PZ2" s="110" t="s">
        <v>1151</v>
      </c>
      <c r="QA2" s="110" t="s">
        <v>739</v>
      </c>
      <c r="QB2" s="110" t="s">
        <v>899</v>
      </c>
      <c r="QC2" s="110" t="s">
        <v>912</v>
      </c>
      <c r="QD2" s="110" t="s">
        <v>779</v>
      </c>
      <c r="QE2" s="110" t="s">
        <v>1131</v>
      </c>
      <c r="QF2" s="110" t="s">
        <v>953</v>
      </c>
      <c r="QG2" s="110" t="s">
        <v>711</v>
      </c>
      <c r="QH2" s="110" t="s">
        <v>941</v>
      </c>
      <c r="QI2" s="110" t="s">
        <v>954</v>
      </c>
      <c r="QJ2" s="110" t="s">
        <v>813</v>
      </c>
      <c r="QK2" s="110" t="s">
        <v>904</v>
      </c>
      <c r="QL2" s="110" t="s">
        <v>1023</v>
      </c>
      <c r="QM2" s="110" t="s">
        <v>1069</v>
      </c>
      <c r="QN2" s="110" t="s">
        <v>1074</v>
      </c>
      <c r="QO2" s="110" t="s">
        <v>1176</v>
      </c>
      <c r="QP2" s="110" t="s">
        <v>1085</v>
      </c>
      <c r="QQ2" s="110" t="s">
        <v>734</v>
      </c>
      <c r="QR2" s="110" t="s">
        <v>714</v>
      </c>
      <c r="QS2" s="110" t="s">
        <v>1133</v>
      </c>
      <c r="QT2" s="110" t="s">
        <v>705</v>
      </c>
      <c r="QU2" s="110" t="s">
        <v>873</v>
      </c>
      <c r="QV2" s="110" t="s">
        <v>8995</v>
      </c>
      <c r="QW2" s="110" t="s">
        <v>1100</v>
      </c>
      <c r="QX2" s="110" t="s">
        <v>830</v>
      </c>
      <c r="QY2" s="110" t="s">
        <v>1063</v>
      </c>
      <c r="QZ2" s="110" t="s">
        <v>785</v>
      </c>
      <c r="RA2" s="110" t="s">
        <v>762</v>
      </c>
      <c r="RB2" s="110" t="s">
        <v>946</v>
      </c>
      <c r="RC2" s="110" t="s">
        <v>1079</v>
      </c>
      <c r="RD2" s="110" t="s">
        <v>1020</v>
      </c>
      <c r="RE2" s="110" t="s">
        <v>914</v>
      </c>
      <c r="RF2" s="110" t="s">
        <v>927</v>
      </c>
      <c r="RG2" s="110" t="s">
        <v>773</v>
      </c>
      <c r="RH2" s="110" t="s">
        <v>1025</v>
      </c>
      <c r="RI2" s="110" t="s">
        <v>1119</v>
      </c>
      <c r="RJ2" s="110" t="s">
        <v>735</v>
      </c>
      <c r="RK2" s="110" t="s">
        <v>880</v>
      </c>
      <c r="RL2" s="110" t="s">
        <v>762</v>
      </c>
      <c r="RM2" s="110" t="s">
        <v>868</v>
      </c>
      <c r="RN2" s="110" t="s">
        <v>1046</v>
      </c>
      <c r="RO2" s="110" t="s">
        <v>732</v>
      </c>
      <c r="RP2" s="110" t="s">
        <v>891</v>
      </c>
      <c r="RQ2" s="110" t="s">
        <v>754</v>
      </c>
      <c r="RR2" s="110" t="s">
        <v>773</v>
      </c>
      <c r="RS2" s="110" t="s">
        <v>844</v>
      </c>
      <c r="RT2" s="110" t="s">
        <v>1119</v>
      </c>
      <c r="RU2" s="110" t="s">
        <v>703</v>
      </c>
      <c r="RV2" s="110" t="s">
        <v>882</v>
      </c>
      <c r="RW2" s="110" t="s">
        <v>931</v>
      </c>
      <c r="RX2" s="110" t="s">
        <v>1153</v>
      </c>
      <c r="RY2" s="110" t="s">
        <v>928</v>
      </c>
      <c r="RZ2" s="110" t="s">
        <v>732</v>
      </c>
      <c r="SA2" s="110" t="s">
        <v>1126</v>
      </c>
      <c r="SB2" s="110" t="s">
        <v>930</v>
      </c>
      <c r="SC2" s="110" t="s">
        <v>923</v>
      </c>
      <c r="SD2" s="110" t="s">
        <v>1061</v>
      </c>
      <c r="SE2" s="110" t="s">
        <v>1071</v>
      </c>
      <c r="SF2" s="110" t="s">
        <v>709</v>
      </c>
      <c r="SG2" s="110" t="s">
        <v>1096</v>
      </c>
      <c r="SH2" s="110" t="s">
        <v>770</v>
      </c>
      <c r="SI2" s="110" t="s">
        <v>744</v>
      </c>
      <c r="SJ2" s="110" t="s">
        <v>793</v>
      </c>
      <c r="SK2" s="110" t="s">
        <v>1087</v>
      </c>
      <c r="SL2" s="110" t="s">
        <v>1111</v>
      </c>
      <c r="SM2" s="110" t="s">
        <v>759</v>
      </c>
      <c r="SN2" s="110" t="s">
        <v>923</v>
      </c>
      <c r="SO2" s="110" t="s">
        <v>1067</v>
      </c>
      <c r="SP2" s="110" t="s">
        <v>821</v>
      </c>
      <c r="SQ2" s="110" t="s">
        <v>706</v>
      </c>
      <c r="SR2" s="110" t="s">
        <v>722</v>
      </c>
      <c r="SS2" s="110" t="s">
        <v>767</v>
      </c>
      <c r="ST2" s="110" t="s">
        <v>781</v>
      </c>
      <c r="SU2" s="110" t="s">
        <v>1006</v>
      </c>
      <c r="SV2" s="110" t="s">
        <v>804</v>
      </c>
      <c r="SW2" s="110" t="s">
        <v>784</v>
      </c>
      <c r="SX2" s="110" t="s">
        <v>1162</v>
      </c>
      <c r="SY2" s="110" t="s">
        <v>838</v>
      </c>
      <c r="SZ2" s="110" t="s">
        <v>973</v>
      </c>
      <c r="TA2" s="110" t="s">
        <v>988</v>
      </c>
      <c r="TB2" s="110" t="s">
        <v>856</v>
      </c>
      <c r="TC2" s="110" t="s">
        <v>828</v>
      </c>
      <c r="TD2" s="110" t="s">
        <v>800</v>
      </c>
      <c r="TE2" s="110" t="s">
        <v>1127</v>
      </c>
      <c r="TF2" s="110" t="s">
        <v>1151</v>
      </c>
      <c r="TG2" s="110" t="s">
        <v>877</v>
      </c>
      <c r="TH2" s="110" t="s">
        <v>1068</v>
      </c>
      <c r="TI2" s="110" t="s">
        <v>1048</v>
      </c>
      <c r="TJ2" s="110" t="s">
        <v>749</v>
      </c>
      <c r="TK2" s="110" t="s">
        <v>747</v>
      </c>
      <c r="TL2" s="110" t="s">
        <v>771</v>
      </c>
      <c r="TM2" s="110" t="s">
        <v>926</v>
      </c>
      <c r="TN2" s="110" t="s">
        <v>757</v>
      </c>
      <c r="TO2" s="110" t="s">
        <v>836</v>
      </c>
      <c r="TP2" s="110" t="s">
        <v>845</v>
      </c>
      <c r="TQ2" s="110" t="s">
        <v>861</v>
      </c>
      <c r="TR2" s="110" t="s">
        <v>739</v>
      </c>
      <c r="TS2" s="110" t="s">
        <v>753</v>
      </c>
      <c r="TT2" s="110" t="s">
        <v>8992</v>
      </c>
      <c r="TU2" s="110" t="s">
        <v>937</v>
      </c>
      <c r="TV2" s="110" t="s">
        <v>1016</v>
      </c>
      <c r="TW2" s="110" t="s">
        <v>997</v>
      </c>
      <c r="TX2" s="110" t="s">
        <v>888</v>
      </c>
      <c r="TY2" s="110" t="s">
        <v>860</v>
      </c>
      <c r="TZ2" s="117" t="s">
        <v>776</v>
      </c>
      <c r="UA2" s="110" t="s">
        <v>815</v>
      </c>
      <c r="UB2" s="110" t="s">
        <v>724</v>
      </c>
      <c r="UC2" s="110" t="s">
        <v>837</v>
      </c>
      <c r="UD2" s="110" t="s">
        <v>718</v>
      </c>
      <c r="UE2" s="110" t="s">
        <v>800</v>
      </c>
      <c r="UF2" s="110" t="s">
        <v>845</v>
      </c>
      <c r="UG2" s="110" t="s">
        <v>904</v>
      </c>
      <c r="UH2" s="110" t="s">
        <v>842</v>
      </c>
      <c r="UI2" s="110" t="s">
        <v>822</v>
      </c>
      <c r="UJ2" s="110" t="s">
        <v>737</v>
      </c>
      <c r="UK2" s="110" t="s">
        <v>939</v>
      </c>
      <c r="UL2" s="110" t="s">
        <v>773</v>
      </c>
      <c r="UM2" s="110" t="s">
        <v>1100</v>
      </c>
      <c r="UN2" s="110" t="s">
        <v>872</v>
      </c>
      <c r="UO2" s="110" t="s">
        <v>1085</v>
      </c>
      <c r="UP2" s="110" t="s">
        <v>1087</v>
      </c>
      <c r="UQ2" s="110" t="s">
        <v>706</v>
      </c>
      <c r="UR2" s="110" t="s">
        <v>812</v>
      </c>
      <c r="US2" s="110" t="s">
        <v>1082</v>
      </c>
      <c r="UT2" s="110" t="s">
        <v>801</v>
      </c>
      <c r="UU2" s="110" t="s">
        <v>909</v>
      </c>
      <c r="UV2" s="110" t="s">
        <v>1020</v>
      </c>
      <c r="UW2" s="110" t="s">
        <v>944</v>
      </c>
      <c r="UX2" s="110" t="s">
        <v>752</v>
      </c>
      <c r="UY2" s="110" t="s">
        <v>763</v>
      </c>
      <c r="UZ2" s="110" t="s">
        <v>804</v>
      </c>
      <c r="VA2" s="110" t="s">
        <v>879</v>
      </c>
      <c r="VB2" s="110" t="s">
        <v>1103</v>
      </c>
      <c r="VC2" s="110" t="s">
        <v>710</v>
      </c>
      <c r="VD2" s="110" t="s">
        <v>1139</v>
      </c>
      <c r="VE2" s="110" t="s">
        <v>1048</v>
      </c>
      <c r="VF2" s="110" t="s">
        <v>900</v>
      </c>
      <c r="VG2" s="110" t="s">
        <v>858</v>
      </c>
      <c r="VH2" s="110" t="s">
        <v>772</v>
      </c>
      <c r="VI2" s="110" t="s">
        <v>956</v>
      </c>
      <c r="VJ2" s="110" t="s">
        <v>1132</v>
      </c>
      <c r="VK2" s="110" t="s">
        <v>770</v>
      </c>
      <c r="VL2" s="110" t="s">
        <v>906</v>
      </c>
      <c r="VM2" s="110" t="s">
        <v>1006</v>
      </c>
      <c r="VN2" s="117" t="s">
        <v>1038</v>
      </c>
      <c r="VO2" s="110" t="s">
        <v>947</v>
      </c>
      <c r="VP2" s="110" t="s">
        <v>1114</v>
      </c>
      <c r="VQ2" s="110" t="s">
        <v>770</v>
      </c>
      <c r="VR2" s="110" t="s">
        <v>1032</v>
      </c>
      <c r="VS2" s="110" t="s">
        <v>862</v>
      </c>
      <c r="VT2" s="110" t="s">
        <v>706</v>
      </c>
      <c r="VU2" s="110" t="s">
        <v>784</v>
      </c>
      <c r="VV2" s="110" t="s">
        <v>1162</v>
      </c>
      <c r="VW2" s="110" t="s">
        <v>900</v>
      </c>
      <c r="VX2" s="110" t="s">
        <v>1007</v>
      </c>
      <c r="VY2" s="110" t="s">
        <v>988</v>
      </c>
      <c r="VZ2" s="110" t="s">
        <v>842</v>
      </c>
      <c r="WA2" s="110" t="s">
        <v>756</v>
      </c>
      <c r="WB2" s="110" t="s">
        <v>807</v>
      </c>
      <c r="WC2" s="110" t="s">
        <v>1112</v>
      </c>
      <c r="WD2" s="110" t="s">
        <v>1159</v>
      </c>
      <c r="WE2" s="110" t="s">
        <v>1108</v>
      </c>
      <c r="WF2" s="110" t="s">
        <v>860</v>
      </c>
      <c r="WG2" s="110" t="s">
        <v>913</v>
      </c>
      <c r="WH2" s="110" t="s">
        <v>848</v>
      </c>
      <c r="WI2" s="110" t="s">
        <v>1087</v>
      </c>
      <c r="WJ2" s="110" t="s">
        <v>956</v>
      </c>
      <c r="WK2" s="110" t="s">
        <v>757</v>
      </c>
      <c r="WL2" s="110" t="s">
        <v>704</v>
      </c>
      <c r="WM2" s="110" t="s">
        <v>717</v>
      </c>
      <c r="WN2" s="110" t="s">
        <v>978</v>
      </c>
      <c r="WO2" s="110" t="s">
        <v>988</v>
      </c>
      <c r="WP2" s="110" t="s">
        <v>856</v>
      </c>
      <c r="WQ2" s="110" t="s">
        <v>1121</v>
      </c>
      <c r="WR2" s="110" t="s">
        <v>1162</v>
      </c>
      <c r="WS2" s="110" t="s">
        <v>769</v>
      </c>
      <c r="WT2" s="110" t="s">
        <v>749</v>
      </c>
      <c r="WU2" s="110" t="s">
        <v>1131</v>
      </c>
      <c r="WV2" s="110" t="s">
        <v>734</v>
      </c>
      <c r="WW2" s="110" t="s">
        <v>909</v>
      </c>
      <c r="WX2" s="110" t="s">
        <v>1070</v>
      </c>
      <c r="WY2" s="110" t="s">
        <v>920</v>
      </c>
      <c r="WZ2" s="110" t="s">
        <v>1153</v>
      </c>
      <c r="XA2" s="110" t="s">
        <v>871</v>
      </c>
      <c r="XB2" s="110" t="s">
        <v>969</v>
      </c>
      <c r="XC2" s="110" t="s">
        <v>971</v>
      </c>
      <c r="XD2" s="110" t="s">
        <v>1049</v>
      </c>
      <c r="XE2" s="110" t="s">
        <v>1092</v>
      </c>
      <c r="XF2" s="110" t="s">
        <v>1118</v>
      </c>
      <c r="XG2" s="110" t="s">
        <v>978</v>
      </c>
      <c r="XH2" s="117" t="s">
        <v>1136</v>
      </c>
      <c r="XI2" s="110" t="s">
        <v>706</v>
      </c>
      <c r="XJ2" s="110" t="s">
        <v>1148</v>
      </c>
      <c r="XK2" s="110" t="s">
        <v>1002</v>
      </c>
      <c r="XL2" s="110" t="s">
        <v>773</v>
      </c>
      <c r="XM2" s="110" t="s">
        <v>1023</v>
      </c>
      <c r="XN2" s="110" t="s">
        <v>787</v>
      </c>
      <c r="XO2" s="110" t="s">
        <v>941</v>
      </c>
      <c r="XP2" s="110" t="s">
        <v>705</v>
      </c>
      <c r="XQ2" s="110" t="s">
        <v>19025</v>
      </c>
      <c r="XR2" s="110" t="s">
        <v>709</v>
      </c>
      <c r="XS2" s="110" t="s">
        <v>748</v>
      </c>
      <c r="XT2" s="110" t="s">
        <v>997</v>
      </c>
      <c r="XU2" s="110" t="s">
        <v>839</v>
      </c>
      <c r="XV2" s="110" t="s">
        <v>1117</v>
      </c>
      <c r="XW2" s="110" t="s">
        <v>1046</v>
      </c>
      <c r="XX2" s="110" t="s">
        <v>1058</v>
      </c>
      <c r="XY2" s="110" t="s">
        <v>769</v>
      </c>
      <c r="XZ2" s="110" t="s">
        <v>746</v>
      </c>
      <c r="YA2" s="110" t="s">
        <v>813</v>
      </c>
      <c r="YB2" s="110" t="s">
        <v>1037</v>
      </c>
      <c r="YC2" s="110" t="s">
        <v>1022</v>
      </c>
      <c r="YD2" s="110" t="s">
        <v>1169</v>
      </c>
      <c r="YE2" s="110" t="s">
        <v>1185</v>
      </c>
      <c r="YF2" s="110" t="s">
        <v>1113</v>
      </c>
      <c r="YG2" s="110" t="s">
        <v>894</v>
      </c>
      <c r="YH2" s="110" t="s">
        <v>923</v>
      </c>
      <c r="YI2" s="110" t="s">
        <v>945</v>
      </c>
      <c r="YJ2" s="110" t="s">
        <v>1069</v>
      </c>
      <c r="YK2" s="110" t="s">
        <v>1133</v>
      </c>
      <c r="YL2" s="110" t="s">
        <v>777</v>
      </c>
      <c r="YM2" s="110" t="s">
        <v>1043</v>
      </c>
      <c r="YN2" s="110" t="s">
        <v>1007</v>
      </c>
      <c r="YO2" s="110" t="s">
        <v>1151</v>
      </c>
      <c r="YP2" s="110" t="s">
        <v>1043</v>
      </c>
      <c r="YQ2" s="110" t="s">
        <v>1007</v>
      </c>
      <c r="YR2" s="110" t="s">
        <v>1151</v>
      </c>
      <c r="YS2" s="110" t="s">
        <v>1087</v>
      </c>
      <c r="YT2" s="110" t="s">
        <v>901</v>
      </c>
      <c r="YU2" s="110" t="s">
        <v>715</v>
      </c>
      <c r="YV2" s="110" t="s">
        <v>931</v>
      </c>
      <c r="YW2" s="110" t="s">
        <v>868</v>
      </c>
      <c r="YX2" s="110" t="s">
        <v>983</v>
      </c>
      <c r="YY2" s="110" t="s">
        <v>1133</v>
      </c>
      <c r="YZ2" s="110" t="s">
        <v>1157</v>
      </c>
      <c r="ZA2" s="110" t="s">
        <v>914</v>
      </c>
      <c r="ZB2" s="110" t="s">
        <v>964</v>
      </c>
      <c r="ZC2" s="110" t="s">
        <v>952</v>
      </c>
      <c r="ZD2" s="110" t="s">
        <v>1009</v>
      </c>
      <c r="ZE2" s="110" t="s">
        <v>703</v>
      </c>
      <c r="ZF2" s="110" t="s">
        <v>908</v>
      </c>
      <c r="ZG2" s="110" t="s">
        <v>1178</v>
      </c>
      <c r="ZH2" s="110" t="s">
        <v>738</v>
      </c>
      <c r="ZI2" s="110" t="s">
        <v>858</v>
      </c>
      <c r="ZJ2" s="110" t="s">
        <v>732</v>
      </c>
      <c r="ZK2" s="110" t="s">
        <v>1109</v>
      </c>
      <c r="ZL2" s="110" t="s">
        <v>1128</v>
      </c>
      <c r="ZM2" s="110" t="s">
        <v>1081</v>
      </c>
      <c r="ZN2" s="110" t="s">
        <v>1159</v>
      </c>
      <c r="ZO2" s="110" t="s">
        <v>989</v>
      </c>
      <c r="ZP2" s="110" t="s">
        <v>1024</v>
      </c>
      <c r="ZQ2" s="110" t="s">
        <v>812</v>
      </c>
      <c r="ZR2" s="110" t="s">
        <v>1114</v>
      </c>
      <c r="ZS2" s="110" t="s">
        <v>957</v>
      </c>
      <c r="ZT2" s="110" t="s">
        <v>1039</v>
      </c>
      <c r="ZU2" s="110" t="s">
        <v>1169</v>
      </c>
      <c r="ZV2" s="110" t="s">
        <v>1185</v>
      </c>
      <c r="ZW2" s="110" t="s">
        <v>982</v>
      </c>
      <c r="ZX2" s="110" t="s">
        <v>1133</v>
      </c>
      <c r="ZY2" s="110" t="s">
        <v>1083</v>
      </c>
      <c r="ZZ2" s="110" t="s">
        <v>838</v>
      </c>
      <c r="AAA2" s="110" t="s">
        <v>1053</v>
      </c>
    </row>
    <row r="3" spans="1:703" x14ac:dyDescent="0.35">
      <c r="A3" s="8">
        <f>A2+1</f>
        <v>2</v>
      </c>
      <c r="B3" s="82" t="s">
        <v>970</v>
      </c>
      <c r="C3" s="82" t="s">
        <v>1082</v>
      </c>
      <c r="D3" s="82" t="s">
        <v>774</v>
      </c>
      <c r="E3" s="82" t="s">
        <v>973</v>
      </c>
      <c r="F3" s="82" t="s">
        <v>1073</v>
      </c>
      <c r="G3" s="82" t="s">
        <v>955</v>
      </c>
      <c r="H3" s="82" t="s">
        <v>1036</v>
      </c>
      <c r="I3" s="82" t="s">
        <v>997</v>
      </c>
      <c r="J3" s="82" t="s">
        <v>749</v>
      </c>
      <c r="K3" s="82" t="s">
        <v>763</v>
      </c>
      <c r="L3" s="82" t="s">
        <v>736</v>
      </c>
      <c r="M3" s="82" t="s">
        <v>1045</v>
      </c>
      <c r="N3" s="82" t="s">
        <v>894</v>
      </c>
      <c r="O3" s="82" t="s">
        <v>18904</v>
      </c>
      <c r="P3" s="82" t="s">
        <v>860</v>
      </c>
      <c r="Q3" s="82" t="s">
        <v>1029</v>
      </c>
      <c r="R3" s="82" t="s">
        <v>1110</v>
      </c>
      <c r="S3" s="82" t="s">
        <v>1070</v>
      </c>
      <c r="T3" s="82"/>
      <c r="U3" s="82" t="s">
        <v>1118</v>
      </c>
      <c r="V3" s="82" t="s">
        <v>1028</v>
      </c>
      <c r="W3" s="82" t="s">
        <v>1023</v>
      </c>
      <c r="X3" s="82" t="s">
        <v>753</v>
      </c>
      <c r="Y3" s="82" t="s">
        <v>1048</v>
      </c>
      <c r="Z3" s="82" t="s">
        <v>746</v>
      </c>
      <c r="AA3" s="82" t="s">
        <v>1055</v>
      </c>
      <c r="AB3" s="82" t="s">
        <v>1122</v>
      </c>
      <c r="AC3" s="82" t="s">
        <v>842</v>
      </c>
      <c r="AD3" s="82" t="s">
        <v>1133</v>
      </c>
      <c r="AE3" s="82" t="s">
        <v>802</v>
      </c>
      <c r="AF3" s="82" t="s">
        <v>788</v>
      </c>
      <c r="AG3" s="82" t="s">
        <v>18987</v>
      </c>
      <c r="AH3" s="82" t="s">
        <v>1100</v>
      </c>
      <c r="AI3" s="82" t="s">
        <v>1113</v>
      </c>
      <c r="AJ3" s="82"/>
      <c r="AK3" s="82" t="s">
        <v>907</v>
      </c>
      <c r="AL3" s="82" t="s">
        <v>1114</v>
      </c>
      <c r="AM3" s="82" t="s">
        <v>734</v>
      </c>
      <c r="AN3" s="82" t="s">
        <v>18988</v>
      </c>
      <c r="AO3" s="82" t="s">
        <v>1020</v>
      </c>
      <c r="AP3" s="82" t="s">
        <v>735</v>
      </c>
      <c r="AQ3" s="82" t="s">
        <v>720</v>
      </c>
      <c r="AR3" s="82" t="s">
        <v>957</v>
      </c>
      <c r="AS3" s="82" t="s">
        <v>1030</v>
      </c>
      <c r="AT3" s="82" t="s">
        <v>791</v>
      </c>
      <c r="AU3" s="82" t="s">
        <v>742</v>
      </c>
      <c r="AV3" s="82" t="s">
        <v>785</v>
      </c>
      <c r="AW3" s="82" t="s">
        <v>820</v>
      </c>
      <c r="AX3" s="82" t="s">
        <v>710</v>
      </c>
      <c r="AY3" s="82" t="s">
        <v>983</v>
      </c>
      <c r="AZ3" s="82" t="s">
        <v>971</v>
      </c>
      <c r="BA3" s="82" t="s">
        <v>841</v>
      </c>
      <c r="BB3" s="82" t="s">
        <v>984</v>
      </c>
      <c r="BC3" s="20" t="s">
        <v>18989</v>
      </c>
      <c r="BD3" s="82" t="s">
        <v>1117</v>
      </c>
      <c r="BE3" s="82" t="s">
        <v>1027</v>
      </c>
      <c r="BF3" s="82" t="s">
        <v>950</v>
      </c>
      <c r="BG3" s="82" t="s">
        <v>880</v>
      </c>
      <c r="BH3" s="82" t="s">
        <v>1103</v>
      </c>
      <c r="BI3" s="82" t="s">
        <v>1153</v>
      </c>
      <c r="BJ3" s="82" t="s">
        <v>850</v>
      </c>
      <c r="BK3" s="82" t="s">
        <v>950</v>
      </c>
      <c r="BL3" s="82" t="s">
        <v>1154</v>
      </c>
      <c r="BM3" s="82" t="s">
        <v>1057</v>
      </c>
      <c r="BN3" s="82" t="s">
        <v>935</v>
      </c>
      <c r="BO3" s="82" t="s">
        <v>1032</v>
      </c>
      <c r="BP3" s="82" t="s">
        <v>1151</v>
      </c>
      <c r="BQ3" s="82" t="s">
        <v>877</v>
      </c>
      <c r="BR3" s="82" t="s">
        <v>1140</v>
      </c>
      <c r="BS3" s="82" t="s">
        <v>1010</v>
      </c>
      <c r="BT3" s="82" t="s">
        <v>888</v>
      </c>
      <c r="BU3" s="82" t="s">
        <v>747</v>
      </c>
      <c r="BV3" s="82" t="s">
        <v>833</v>
      </c>
      <c r="BW3" s="82" t="s">
        <v>1174</v>
      </c>
      <c r="BX3" s="82" t="s">
        <v>757</v>
      </c>
      <c r="BY3" s="20" t="s">
        <v>836</v>
      </c>
      <c r="BZ3" s="82" t="s">
        <v>783</v>
      </c>
      <c r="CA3" s="82" t="s">
        <v>1037</v>
      </c>
      <c r="CB3" s="82" t="s">
        <v>1041</v>
      </c>
      <c r="CC3" s="82" t="s">
        <v>1045</v>
      </c>
      <c r="CD3" s="82" t="s">
        <v>911</v>
      </c>
      <c r="CE3" s="82" t="s">
        <v>779</v>
      </c>
      <c r="CF3" s="82" t="s">
        <v>1055</v>
      </c>
      <c r="CG3" s="82" t="s">
        <v>953</v>
      </c>
      <c r="CH3" s="82" t="s">
        <v>711</v>
      </c>
      <c r="CI3" s="82" t="s">
        <v>941</v>
      </c>
      <c r="CJ3" s="82" t="s">
        <v>802</v>
      </c>
      <c r="CK3" s="82" t="s">
        <v>1118</v>
      </c>
      <c r="CL3" s="82" t="s">
        <v>1159</v>
      </c>
      <c r="CM3" s="82" t="s">
        <v>1023</v>
      </c>
      <c r="CN3" s="82" t="s">
        <v>1069</v>
      </c>
      <c r="CO3" s="82"/>
      <c r="CP3" s="82" t="s">
        <v>1176</v>
      </c>
      <c r="CQ3" s="82" t="s">
        <v>760</v>
      </c>
      <c r="CR3" s="20" t="s">
        <v>913</v>
      </c>
      <c r="CS3" s="82" t="s">
        <v>1094</v>
      </c>
      <c r="CT3" s="82" t="s">
        <v>1133</v>
      </c>
      <c r="CU3" s="82" t="s">
        <v>705</v>
      </c>
      <c r="CV3" s="82" t="s">
        <v>788</v>
      </c>
      <c r="CW3" s="82" t="s">
        <v>957</v>
      </c>
      <c r="CX3" s="82" t="s">
        <v>869</v>
      </c>
      <c r="CY3" s="82" t="s">
        <v>1056</v>
      </c>
      <c r="CZ3" s="82" t="s">
        <v>1163</v>
      </c>
      <c r="DA3" s="82" t="s">
        <v>947</v>
      </c>
      <c r="DB3" s="82" t="s">
        <v>1002</v>
      </c>
      <c r="DC3" s="82" t="s">
        <v>1116</v>
      </c>
      <c r="DD3" s="82" t="s">
        <v>849</v>
      </c>
      <c r="DE3" s="82" t="s">
        <v>971</v>
      </c>
      <c r="DF3" s="82" t="s">
        <v>1013</v>
      </c>
      <c r="DG3" s="82" t="s">
        <v>851</v>
      </c>
      <c r="DH3" s="82"/>
      <c r="DI3" s="82" t="s">
        <v>1093</v>
      </c>
      <c r="DJ3" s="82" t="s">
        <v>862</v>
      </c>
      <c r="DK3" s="82" t="s">
        <v>742</v>
      </c>
      <c r="DL3" s="82" t="s">
        <v>1158</v>
      </c>
      <c r="DM3" s="82" t="s">
        <v>820</v>
      </c>
      <c r="DN3" s="82" t="s">
        <v>710</v>
      </c>
      <c r="DO3" s="82" t="s">
        <v>1046</v>
      </c>
      <c r="DP3" s="82" t="s">
        <v>950</v>
      </c>
      <c r="DQ3" s="82" t="s">
        <v>891</v>
      </c>
      <c r="DR3" s="82" t="s">
        <v>939</v>
      </c>
      <c r="DS3" s="82" t="s">
        <v>1106</v>
      </c>
      <c r="DT3" s="82" t="s">
        <v>844</v>
      </c>
      <c r="DU3" s="82" t="s">
        <v>1027</v>
      </c>
      <c r="DV3" s="82" t="s">
        <v>1040</v>
      </c>
      <c r="DW3" s="82" t="s">
        <v>18992</v>
      </c>
      <c r="DX3" s="82" t="s">
        <v>931</v>
      </c>
      <c r="DY3" s="82" t="s">
        <v>1153</v>
      </c>
      <c r="DZ3" s="82" t="s">
        <v>716</v>
      </c>
      <c r="EA3" s="82"/>
      <c r="EB3" s="82" t="s">
        <v>901</v>
      </c>
      <c r="EC3" s="82" t="s">
        <v>930</v>
      </c>
      <c r="ED3" s="82" t="s">
        <v>774</v>
      </c>
      <c r="EE3" s="82" t="s">
        <v>871</v>
      </c>
      <c r="EF3" s="82" t="s">
        <v>1142</v>
      </c>
      <c r="EG3" s="82" t="s">
        <v>703</v>
      </c>
      <c r="EH3" s="82" t="s">
        <v>718</v>
      </c>
      <c r="EI3" s="82" t="s">
        <v>728</v>
      </c>
      <c r="EJ3" s="82" t="s">
        <v>906</v>
      </c>
      <c r="EK3" s="82" t="s">
        <v>1165</v>
      </c>
      <c r="EL3" s="82" t="s">
        <v>835</v>
      </c>
      <c r="EM3" s="82" t="s">
        <v>1031</v>
      </c>
      <c r="EN3" s="82" t="s">
        <v>725</v>
      </c>
      <c r="EO3" s="82" t="s">
        <v>704</v>
      </c>
      <c r="EP3" s="82" t="s">
        <v>964</v>
      </c>
      <c r="EQ3" s="82" t="s">
        <v>1071</v>
      </c>
      <c r="ER3" s="82" t="s">
        <v>706</v>
      </c>
      <c r="ES3" s="82" t="s">
        <v>1156</v>
      </c>
      <c r="ET3" s="82" t="s">
        <v>767</v>
      </c>
      <c r="EU3" s="82" t="s">
        <v>1066</v>
      </c>
      <c r="EV3" s="82" t="s">
        <v>1006</v>
      </c>
      <c r="EW3" s="82" t="s">
        <v>776</v>
      </c>
      <c r="EX3" s="82" t="s">
        <v>902</v>
      </c>
      <c r="EY3" s="82" t="s">
        <v>1010</v>
      </c>
      <c r="EZ3" s="82" t="s">
        <v>808</v>
      </c>
      <c r="FA3" s="82" t="s">
        <v>752</v>
      </c>
      <c r="FB3" s="82" t="s">
        <v>865</v>
      </c>
      <c r="FC3" s="82" t="s">
        <v>1024</v>
      </c>
      <c r="FD3" s="82" t="s">
        <v>859</v>
      </c>
      <c r="FE3" s="82" t="s">
        <v>733</v>
      </c>
      <c r="FF3" s="82" t="s">
        <v>1127</v>
      </c>
      <c r="FG3" s="82" t="s">
        <v>1151</v>
      </c>
      <c r="FH3" s="82" t="s">
        <v>736</v>
      </c>
      <c r="FI3" s="82" t="s">
        <v>1068</v>
      </c>
      <c r="FJ3" s="82" t="s">
        <v>1041</v>
      </c>
      <c r="FK3" s="82" t="s">
        <v>1045</v>
      </c>
      <c r="FL3" s="82" t="s">
        <v>1048</v>
      </c>
      <c r="FM3" s="82" t="s">
        <v>1042</v>
      </c>
      <c r="FN3" s="82" t="s">
        <v>929</v>
      </c>
      <c r="FO3" s="82" t="s">
        <v>833</v>
      </c>
      <c r="FP3" s="82" t="s">
        <v>926</v>
      </c>
      <c r="FQ3" s="82" t="s">
        <v>1047</v>
      </c>
      <c r="FR3" s="82" t="s">
        <v>1075</v>
      </c>
      <c r="FS3" s="82" t="s">
        <v>1118</v>
      </c>
      <c r="FT3" s="82" t="s">
        <v>18869</v>
      </c>
      <c r="FU3" s="82" t="s">
        <v>778</v>
      </c>
      <c r="FV3" s="82" t="s">
        <v>1069</v>
      </c>
      <c r="FW3" s="82"/>
      <c r="FX3" s="82" t="s">
        <v>843</v>
      </c>
      <c r="FY3" s="82" t="s">
        <v>818</v>
      </c>
      <c r="FZ3" s="82" t="s">
        <v>18970</v>
      </c>
      <c r="GA3" s="82" t="s">
        <v>909</v>
      </c>
      <c r="GB3" s="82" t="s">
        <v>852</v>
      </c>
      <c r="GC3" s="82" t="s">
        <v>807</v>
      </c>
      <c r="GD3" s="82" t="s">
        <v>873</v>
      </c>
      <c r="GE3" s="82" t="s">
        <v>987</v>
      </c>
      <c r="GF3" s="82" t="s">
        <v>1100</v>
      </c>
      <c r="GG3" s="82" t="s">
        <v>721</v>
      </c>
      <c r="GH3" s="82" t="s">
        <v>1063</v>
      </c>
      <c r="GI3" s="82" t="s">
        <v>1014</v>
      </c>
      <c r="GJ3" s="82" t="s">
        <v>1002</v>
      </c>
      <c r="GK3" s="82" t="s">
        <v>1104</v>
      </c>
      <c r="GL3" s="82" t="s">
        <v>1079</v>
      </c>
      <c r="GM3" s="82" t="s">
        <v>826</v>
      </c>
      <c r="GN3" s="82" t="s">
        <v>841</v>
      </c>
      <c r="GO3" s="82" t="s">
        <v>1112</v>
      </c>
      <c r="GP3" s="82"/>
      <c r="GQ3" s="82" t="s">
        <v>750</v>
      </c>
      <c r="GR3" s="82" t="s">
        <v>969</v>
      </c>
      <c r="GS3" s="82" t="s">
        <v>1038</v>
      </c>
      <c r="GT3" s="82" t="s">
        <v>1158</v>
      </c>
      <c r="GU3" s="82" t="s">
        <v>820</v>
      </c>
      <c r="GV3" s="82" t="s">
        <v>1197</v>
      </c>
      <c r="GW3" s="82" t="s">
        <v>848</v>
      </c>
      <c r="GX3" s="82" t="s">
        <v>950</v>
      </c>
      <c r="GY3" s="82" t="s">
        <v>745</v>
      </c>
      <c r="GZ3" s="82" t="s">
        <v>831</v>
      </c>
      <c r="HA3" s="82" t="s">
        <v>1064</v>
      </c>
      <c r="HB3" s="82" t="s">
        <v>1025</v>
      </c>
      <c r="HC3" s="82" t="s">
        <v>1027</v>
      </c>
      <c r="HD3" s="82" t="s">
        <v>18909</v>
      </c>
      <c r="HE3" s="82" t="s">
        <v>812</v>
      </c>
      <c r="HF3" s="82" t="s">
        <v>1134</v>
      </c>
      <c r="HG3" s="82" t="s">
        <v>1153</v>
      </c>
      <c r="HH3" s="82" t="s">
        <v>1017</v>
      </c>
      <c r="HI3" s="82" t="s">
        <v>719</v>
      </c>
      <c r="HJ3" s="82" t="s">
        <v>901</v>
      </c>
      <c r="HK3" s="82" t="s">
        <v>930</v>
      </c>
      <c r="HL3" s="82" t="s">
        <v>923</v>
      </c>
      <c r="HM3" s="82" t="s">
        <v>945</v>
      </c>
      <c r="HN3" s="82" t="s">
        <v>1071</v>
      </c>
      <c r="HO3" s="82" t="s">
        <v>709</v>
      </c>
      <c r="HP3" s="82" t="s">
        <v>803</v>
      </c>
      <c r="HQ3" s="82" t="s">
        <v>1010</v>
      </c>
      <c r="HR3" s="82" t="s">
        <v>1169</v>
      </c>
      <c r="HS3" s="82" t="s">
        <v>1165</v>
      </c>
      <c r="HT3" s="82" t="s">
        <v>776</v>
      </c>
      <c r="HU3" s="82" t="s">
        <v>1174</v>
      </c>
      <c r="HV3" s="82" t="s">
        <v>725</v>
      </c>
      <c r="HW3" s="82" t="s">
        <v>704</v>
      </c>
      <c r="HX3" s="82" t="s">
        <v>717</v>
      </c>
      <c r="HY3" s="82" t="s">
        <v>726</v>
      </c>
      <c r="HZ3" s="82" t="s">
        <v>881</v>
      </c>
      <c r="IA3" s="82" t="s">
        <v>1016</v>
      </c>
      <c r="IB3" s="82" t="s">
        <v>18879</v>
      </c>
      <c r="IC3" s="82" t="s">
        <v>779</v>
      </c>
      <c r="ID3" s="82" t="s">
        <v>1006</v>
      </c>
      <c r="IE3" s="20" t="s">
        <v>804</v>
      </c>
      <c r="IF3" s="82" t="s">
        <v>970</v>
      </c>
      <c r="IG3" s="82" t="s">
        <v>941</v>
      </c>
      <c r="IH3" s="82" t="s">
        <v>808</v>
      </c>
      <c r="II3" s="82" t="s">
        <v>1026</v>
      </c>
      <c r="IJ3" s="82" t="s">
        <v>1122</v>
      </c>
      <c r="IK3" s="82" t="s">
        <v>739</v>
      </c>
      <c r="IL3" s="82" t="s">
        <v>859</v>
      </c>
      <c r="IM3" s="82" t="s">
        <v>1088</v>
      </c>
      <c r="IN3" s="82" t="s">
        <v>751</v>
      </c>
      <c r="IO3" s="82" t="s">
        <v>1085</v>
      </c>
      <c r="IP3" s="82" t="s">
        <v>835</v>
      </c>
      <c r="IQ3" s="82" t="s">
        <v>787</v>
      </c>
      <c r="IR3" s="82" t="s">
        <v>894</v>
      </c>
      <c r="IS3" s="82" t="s">
        <v>1050</v>
      </c>
      <c r="IT3" s="82" t="s">
        <v>747</v>
      </c>
      <c r="IU3" s="82" t="s">
        <v>1122</v>
      </c>
      <c r="IV3" s="82" t="s">
        <v>889</v>
      </c>
      <c r="IW3" s="82" t="s">
        <v>875</v>
      </c>
      <c r="IX3" s="82" t="s">
        <v>18887</v>
      </c>
      <c r="IY3" s="82" t="s">
        <v>916</v>
      </c>
      <c r="IZ3" s="82" t="s">
        <v>861</v>
      </c>
      <c r="JA3" s="82" t="s">
        <v>946</v>
      </c>
      <c r="JB3" s="82" t="s">
        <v>1045</v>
      </c>
      <c r="JC3" s="82" t="s">
        <v>1163</v>
      </c>
      <c r="JD3" s="82" t="s">
        <v>1042</v>
      </c>
      <c r="JE3" s="82" t="s">
        <v>1018</v>
      </c>
      <c r="JF3" s="82" t="s">
        <v>953</v>
      </c>
      <c r="JG3" s="82" t="s">
        <v>711</v>
      </c>
      <c r="JH3" s="82" t="s">
        <v>1058</v>
      </c>
      <c r="JI3" s="82" t="s">
        <v>1089</v>
      </c>
      <c r="JJ3" s="82" t="s">
        <v>813</v>
      </c>
      <c r="JK3" s="82" t="s">
        <v>1159</v>
      </c>
      <c r="JL3" s="82" t="s">
        <v>979</v>
      </c>
      <c r="JM3" s="82" t="s">
        <v>1046</v>
      </c>
      <c r="JN3" s="82" t="s">
        <v>890</v>
      </c>
      <c r="JO3" s="82" t="s">
        <v>907</v>
      </c>
      <c r="JP3" s="82" t="s">
        <v>903</v>
      </c>
      <c r="JQ3" s="82" t="s">
        <v>942</v>
      </c>
      <c r="JR3" s="82" t="s">
        <v>1094</v>
      </c>
      <c r="JS3" s="82" t="s">
        <v>1133</v>
      </c>
      <c r="JT3" s="82" t="s">
        <v>737</v>
      </c>
      <c r="JU3" s="82" t="s">
        <v>715</v>
      </c>
      <c r="JV3" s="82" t="s">
        <v>957</v>
      </c>
      <c r="JW3" s="82" t="s">
        <v>1030</v>
      </c>
      <c r="JX3" s="82" t="s">
        <v>791</v>
      </c>
      <c r="JY3" s="20" t="s">
        <v>741</v>
      </c>
      <c r="JZ3" s="82" t="s">
        <v>1033</v>
      </c>
      <c r="KA3" s="82" t="s">
        <v>1002</v>
      </c>
      <c r="KB3" s="82" t="s">
        <v>1197</v>
      </c>
      <c r="KC3" s="82" t="s">
        <v>892</v>
      </c>
      <c r="KD3" s="82" t="s">
        <v>918</v>
      </c>
      <c r="KE3" s="82" t="s">
        <v>1013</v>
      </c>
      <c r="KF3" s="82" t="s">
        <v>984</v>
      </c>
      <c r="KG3" s="82" t="s">
        <v>1150</v>
      </c>
      <c r="KH3" s="82" t="s">
        <v>782</v>
      </c>
      <c r="KI3" s="82" t="s">
        <v>862</v>
      </c>
      <c r="KJ3" s="117" t="s">
        <v>741</v>
      </c>
      <c r="KK3" s="117" t="s">
        <v>1031</v>
      </c>
      <c r="KL3" s="117" t="s">
        <v>1103</v>
      </c>
      <c r="KM3" s="117" t="s">
        <v>1181</v>
      </c>
      <c r="KN3" s="117" t="s">
        <v>848</v>
      </c>
      <c r="KO3" s="117" t="s">
        <v>1009</v>
      </c>
      <c r="KP3" s="117" t="s">
        <v>901</v>
      </c>
      <c r="KQ3" s="117" t="s">
        <v>831</v>
      </c>
      <c r="KR3" s="117" t="s">
        <v>935</v>
      </c>
      <c r="KS3" s="117" t="s">
        <v>743</v>
      </c>
      <c r="KT3" s="117" t="s">
        <v>829</v>
      </c>
      <c r="KU3" s="117" t="s">
        <v>703</v>
      </c>
      <c r="KV3" s="117" t="s">
        <v>812</v>
      </c>
      <c r="KW3" s="117" t="s">
        <v>1162</v>
      </c>
      <c r="KX3" s="117" t="s">
        <v>1153</v>
      </c>
      <c r="KY3" s="117" t="s">
        <v>928</v>
      </c>
      <c r="KZ3" s="16"/>
      <c r="LA3" s="117" t="s">
        <v>856</v>
      </c>
      <c r="LB3" s="117" t="s">
        <v>1132</v>
      </c>
      <c r="LC3" s="20" t="s">
        <v>923</v>
      </c>
      <c r="LD3" s="117" t="s">
        <v>1032</v>
      </c>
      <c r="LE3" s="117" t="s">
        <v>1151</v>
      </c>
      <c r="LF3" s="117" t="s">
        <v>1012</v>
      </c>
      <c r="LG3" s="117" t="s">
        <v>1096</v>
      </c>
      <c r="LH3" s="117" t="s">
        <v>1010</v>
      </c>
      <c r="LI3" s="117" t="s">
        <v>980</v>
      </c>
      <c r="LJ3" s="117" t="s">
        <v>858</v>
      </c>
      <c r="LK3" s="117" t="s">
        <v>776</v>
      </c>
      <c r="LL3" s="117" t="s">
        <v>1174</v>
      </c>
      <c r="LM3" s="117" t="s">
        <v>757</v>
      </c>
      <c r="LN3" s="117" t="s">
        <v>961</v>
      </c>
      <c r="LO3" s="117" t="s">
        <v>964</v>
      </c>
      <c r="LP3" s="117" t="s">
        <v>726</v>
      </c>
      <c r="LQ3" s="117" t="s">
        <v>740</v>
      </c>
      <c r="LR3" s="117" t="s">
        <v>748</v>
      </c>
      <c r="LS3" s="117" t="s">
        <v>997</v>
      </c>
      <c r="LT3" s="117" t="s">
        <v>707</v>
      </c>
      <c r="LU3" s="117" t="s">
        <v>1055</v>
      </c>
      <c r="LV3" s="117" t="s">
        <v>835</v>
      </c>
      <c r="LW3" s="117" t="s">
        <v>970</v>
      </c>
      <c r="LX3" s="117" t="s">
        <v>894</v>
      </c>
      <c r="LY3" s="117" t="s">
        <v>705</v>
      </c>
      <c r="LZ3" s="117" t="s">
        <v>752</v>
      </c>
      <c r="MA3" s="117" t="s">
        <v>1122</v>
      </c>
      <c r="MB3" s="117" t="s">
        <v>1023</v>
      </c>
      <c r="MC3" s="117" t="s">
        <v>817</v>
      </c>
      <c r="MD3" s="117" t="s">
        <v>1088</v>
      </c>
      <c r="ME3" s="117" t="s">
        <v>870</v>
      </c>
      <c r="MF3" s="117" t="s">
        <v>978</v>
      </c>
      <c r="MG3" s="117" t="s">
        <v>806</v>
      </c>
      <c r="MH3" s="117" t="s">
        <v>883</v>
      </c>
      <c r="MI3" s="117" t="s">
        <v>894</v>
      </c>
      <c r="MJ3" s="117" t="s">
        <v>1078</v>
      </c>
      <c r="MK3" s="117" t="s">
        <v>1102</v>
      </c>
      <c r="ML3" s="16"/>
      <c r="MM3" s="117" t="s">
        <v>1110</v>
      </c>
      <c r="MN3" s="117" t="s">
        <v>18913</v>
      </c>
      <c r="MO3" s="117" t="s">
        <v>1049</v>
      </c>
      <c r="MP3" s="117" t="s">
        <v>845</v>
      </c>
      <c r="MQ3" s="117" t="s">
        <v>904</v>
      </c>
      <c r="MR3" s="117" t="s">
        <v>946</v>
      </c>
      <c r="MS3" s="117" t="s">
        <v>816</v>
      </c>
      <c r="MT3" s="117" t="s">
        <v>866</v>
      </c>
      <c r="MU3" s="117" t="s">
        <v>1042</v>
      </c>
      <c r="MV3" s="117" t="s">
        <v>873</v>
      </c>
      <c r="MW3" s="117" t="s">
        <v>1021</v>
      </c>
      <c r="MX3" s="117" t="s">
        <v>909</v>
      </c>
      <c r="MY3" s="117" t="s">
        <v>1058</v>
      </c>
      <c r="MZ3" s="117" t="s">
        <v>938</v>
      </c>
      <c r="NA3" s="117" t="s">
        <v>882</v>
      </c>
      <c r="NB3" s="117" t="s">
        <v>904</v>
      </c>
      <c r="NC3" s="117" t="s">
        <v>1108</v>
      </c>
      <c r="ND3" s="117" t="s">
        <v>1046</v>
      </c>
      <c r="NE3" s="117" t="s">
        <v>732</v>
      </c>
      <c r="NF3" s="117" t="s">
        <v>1176</v>
      </c>
      <c r="NG3" s="117" t="s">
        <v>1114</v>
      </c>
      <c r="NH3" s="20" t="s">
        <v>801</v>
      </c>
      <c r="NI3" s="117" t="s">
        <v>1061</v>
      </c>
      <c r="NJ3" s="117" t="s">
        <v>1242</v>
      </c>
      <c r="NK3" s="117" t="s">
        <v>914</v>
      </c>
      <c r="NL3" s="117" t="s">
        <v>1148</v>
      </c>
      <c r="NM3" s="117" t="s">
        <v>1150</v>
      </c>
      <c r="NN3" s="117" t="s">
        <v>1030</v>
      </c>
      <c r="NO3" s="117" t="s">
        <v>791</v>
      </c>
      <c r="NP3" s="117" t="s">
        <v>1038</v>
      </c>
      <c r="NQ3" s="117" t="s">
        <v>780</v>
      </c>
      <c r="NR3" s="117" t="s">
        <v>861</v>
      </c>
      <c r="NS3" s="117" t="s">
        <v>868</v>
      </c>
      <c r="NT3" s="117" t="s">
        <v>19013</v>
      </c>
      <c r="NU3" s="117" t="s">
        <v>1009</v>
      </c>
      <c r="NV3" s="117" t="s">
        <v>1013</v>
      </c>
      <c r="NW3" s="117" t="s">
        <v>984</v>
      </c>
      <c r="NX3" s="117" t="s">
        <v>1150</v>
      </c>
      <c r="NY3" s="117" t="s">
        <v>1066</v>
      </c>
      <c r="NZ3" s="117" t="s">
        <v>1027</v>
      </c>
      <c r="OA3" s="117" t="s">
        <v>1040</v>
      </c>
      <c r="OB3" s="117" t="s">
        <v>879</v>
      </c>
      <c r="OC3" s="117" t="s">
        <v>819</v>
      </c>
      <c r="OD3" s="117" t="s">
        <v>1181</v>
      </c>
      <c r="OE3" s="117" t="s">
        <v>1035</v>
      </c>
      <c r="OF3" s="117" t="s">
        <v>1247</v>
      </c>
      <c r="OG3" s="117" t="s">
        <v>1051</v>
      </c>
      <c r="OH3" s="117" t="s">
        <v>1057</v>
      </c>
      <c r="OI3" s="117" t="s">
        <v>774</v>
      </c>
      <c r="OJ3" s="117" t="s">
        <v>781</v>
      </c>
      <c r="OK3" s="117" t="s">
        <v>1006</v>
      </c>
      <c r="OL3" s="117" t="s">
        <v>1060</v>
      </c>
      <c r="OM3" s="117" t="s">
        <v>812</v>
      </c>
      <c r="ON3" s="117" t="s">
        <v>1010</v>
      </c>
      <c r="OO3" s="117" t="s">
        <v>19014</v>
      </c>
      <c r="OP3" s="117" t="s">
        <v>858</v>
      </c>
      <c r="OQ3" s="117" t="s">
        <v>835</v>
      </c>
      <c r="OR3" s="117" t="s">
        <v>902</v>
      </c>
      <c r="OS3" s="117" t="s">
        <v>1019</v>
      </c>
      <c r="OT3" s="20" t="s">
        <v>923</v>
      </c>
      <c r="OU3" s="117" t="s">
        <v>713</v>
      </c>
      <c r="OV3" s="117" t="s">
        <v>1151</v>
      </c>
      <c r="OW3" s="117" t="s">
        <v>1041</v>
      </c>
      <c r="OX3" s="117" t="s">
        <v>1016</v>
      </c>
      <c r="OY3" s="117" t="s">
        <v>997</v>
      </c>
      <c r="OZ3" s="117" t="s">
        <v>779</v>
      </c>
      <c r="PA3" s="117" t="s">
        <v>1131</v>
      </c>
      <c r="PB3" s="117" t="s">
        <v>835</v>
      </c>
      <c r="PC3" s="117" t="s">
        <v>1034</v>
      </c>
      <c r="PD3" s="117" t="s">
        <v>757</v>
      </c>
      <c r="PE3" s="117" t="s">
        <v>802</v>
      </c>
      <c r="PF3" s="117" t="s">
        <v>964</v>
      </c>
      <c r="PG3" s="117" t="s">
        <v>824</v>
      </c>
      <c r="PH3" s="117" t="s">
        <v>1023</v>
      </c>
      <c r="PI3" s="117" t="s">
        <v>1069</v>
      </c>
      <c r="PJ3" s="16"/>
      <c r="PK3" s="117" t="s">
        <v>707</v>
      </c>
      <c r="PL3" s="117" t="s">
        <v>1085</v>
      </c>
      <c r="PM3" s="117" t="s">
        <v>953</v>
      </c>
      <c r="PN3" s="117" t="s">
        <v>18894</v>
      </c>
      <c r="PO3" s="117" t="s">
        <v>894</v>
      </c>
      <c r="PP3" s="117" t="s">
        <v>705</v>
      </c>
      <c r="PQ3" s="117" t="s">
        <v>873</v>
      </c>
      <c r="PR3" s="117" t="s">
        <v>1122</v>
      </c>
      <c r="PS3" s="117" t="s">
        <v>1052</v>
      </c>
      <c r="PT3" s="117" t="s">
        <v>830</v>
      </c>
      <c r="PU3" s="117" t="s">
        <v>890</v>
      </c>
      <c r="PV3" s="117" t="s">
        <v>1043</v>
      </c>
      <c r="PW3" s="117" t="s">
        <v>978</v>
      </c>
      <c r="PX3" s="117" t="s">
        <v>1116</v>
      </c>
      <c r="PY3" s="117" t="s">
        <v>1079</v>
      </c>
      <c r="PZ3" s="117" t="s">
        <v>894</v>
      </c>
      <c r="QA3" s="117" t="s">
        <v>1042</v>
      </c>
      <c r="QB3" s="117" t="s">
        <v>851</v>
      </c>
      <c r="QC3" s="117" t="s">
        <v>1021</v>
      </c>
      <c r="QD3" s="117" t="s">
        <v>926</v>
      </c>
      <c r="QE3" s="117" t="s">
        <v>875</v>
      </c>
      <c r="QF3" s="117" t="s">
        <v>967</v>
      </c>
      <c r="QG3" s="117" t="s">
        <v>1158</v>
      </c>
      <c r="QH3" s="117" t="s">
        <v>904</v>
      </c>
      <c r="QI3" s="117" t="s">
        <v>979</v>
      </c>
      <c r="QJ3" s="117" t="s">
        <v>884</v>
      </c>
      <c r="QK3" s="117" t="s">
        <v>918</v>
      </c>
      <c r="QL3" s="117" t="s">
        <v>937</v>
      </c>
      <c r="QM3" s="117" t="s">
        <v>818</v>
      </c>
      <c r="QN3" s="117" t="s">
        <v>834</v>
      </c>
      <c r="QO3" s="117" t="s">
        <v>1025</v>
      </c>
      <c r="QP3" s="117" t="s">
        <v>1058</v>
      </c>
      <c r="QQ3" s="117" t="s">
        <v>1089</v>
      </c>
      <c r="QR3" s="117" t="s">
        <v>715</v>
      </c>
      <c r="QS3" s="117" t="s">
        <v>885</v>
      </c>
      <c r="QT3" s="117" t="s">
        <v>1108</v>
      </c>
      <c r="QU3" s="117" t="s">
        <v>721</v>
      </c>
      <c r="QV3" s="16"/>
      <c r="QW3" s="117" t="s">
        <v>857</v>
      </c>
      <c r="QX3" s="117" t="s">
        <v>1114</v>
      </c>
      <c r="QY3" s="117" t="s">
        <v>801</v>
      </c>
      <c r="QZ3" s="117" t="s">
        <v>892</v>
      </c>
      <c r="RA3" s="117" t="s">
        <v>1071</v>
      </c>
      <c r="RB3" s="117" t="s">
        <v>841</v>
      </c>
      <c r="RC3" s="117" t="s">
        <v>9030</v>
      </c>
      <c r="RD3" s="117" t="s">
        <v>931</v>
      </c>
      <c r="RE3" s="117" t="s">
        <v>738</v>
      </c>
      <c r="RF3" s="117" t="s">
        <v>791</v>
      </c>
      <c r="RG3" s="117" t="s">
        <v>1038</v>
      </c>
      <c r="RH3" s="117" t="s">
        <v>1031</v>
      </c>
      <c r="RI3" s="117" t="s">
        <v>725</v>
      </c>
      <c r="RJ3" s="117" t="s">
        <v>1181</v>
      </c>
      <c r="RK3" s="117" t="s">
        <v>848</v>
      </c>
      <c r="RL3" s="117" t="s">
        <v>1071</v>
      </c>
      <c r="RM3" s="117" t="s">
        <v>881</v>
      </c>
      <c r="RN3" s="117" t="s">
        <v>831</v>
      </c>
      <c r="RO3" s="117" t="s">
        <v>774</v>
      </c>
      <c r="RP3" s="117" t="s">
        <v>1066</v>
      </c>
      <c r="RQ3" s="117" t="s">
        <v>1006</v>
      </c>
      <c r="RR3" s="117" t="s">
        <v>1038</v>
      </c>
      <c r="RS3" s="117" t="s">
        <v>879</v>
      </c>
      <c r="RT3" s="117" t="s">
        <v>725</v>
      </c>
      <c r="RU3" s="117" t="s">
        <v>808</v>
      </c>
      <c r="RV3" s="117" t="s">
        <v>850</v>
      </c>
      <c r="RW3" s="117" t="s">
        <v>1130</v>
      </c>
      <c r="RX3" s="117" t="s">
        <v>706</v>
      </c>
      <c r="RY3" s="117" t="s">
        <v>1121</v>
      </c>
      <c r="RZ3" s="117" t="s">
        <v>774</v>
      </c>
      <c r="SA3" s="117" t="s">
        <v>1155</v>
      </c>
      <c r="SB3" s="117" t="s">
        <v>863</v>
      </c>
      <c r="SC3" s="117" t="s">
        <v>736</v>
      </c>
      <c r="SD3" s="117" t="s">
        <v>812</v>
      </c>
      <c r="SE3" s="117" t="s">
        <v>1010</v>
      </c>
      <c r="SF3" s="117" t="s">
        <v>944</v>
      </c>
      <c r="SG3" s="117" t="s">
        <v>747</v>
      </c>
      <c r="SH3" s="117" t="s">
        <v>835</v>
      </c>
      <c r="SI3" s="117" t="s">
        <v>1174</v>
      </c>
      <c r="SJ3" s="117" t="s">
        <v>1019</v>
      </c>
      <c r="SK3" s="117" t="s">
        <v>800</v>
      </c>
      <c r="SL3" s="117" t="s">
        <v>717</v>
      </c>
      <c r="SM3" s="117" t="s">
        <v>1151</v>
      </c>
      <c r="SN3" s="117" t="s">
        <v>736</v>
      </c>
      <c r="SO3" s="117" t="s">
        <v>1068</v>
      </c>
      <c r="SP3" s="117" t="s">
        <v>1129</v>
      </c>
      <c r="SQ3" s="117" t="s">
        <v>779</v>
      </c>
      <c r="SR3" s="117" t="s">
        <v>1055</v>
      </c>
      <c r="SS3" s="117" t="s">
        <v>953</v>
      </c>
      <c r="ST3" s="117" t="s">
        <v>970</v>
      </c>
      <c r="SU3" s="117" t="s">
        <v>724</v>
      </c>
      <c r="SV3" s="117" t="s">
        <v>1099</v>
      </c>
      <c r="SW3" s="117" t="s">
        <v>1118</v>
      </c>
      <c r="SX3" s="117" t="s">
        <v>824</v>
      </c>
      <c r="SY3" s="117" t="s">
        <v>1023</v>
      </c>
      <c r="SZ3" s="117" t="s">
        <v>1069</v>
      </c>
      <c r="TA3" s="117" t="s">
        <v>1083</v>
      </c>
      <c r="TB3" s="117" t="s">
        <v>1127</v>
      </c>
      <c r="TC3" s="117" t="s">
        <v>978</v>
      </c>
      <c r="TD3" s="117" t="s">
        <v>1039</v>
      </c>
      <c r="TE3" s="117" t="s">
        <v>909</v>
      </c>
      <c r="TF3" s="117" t="s">
        <v>894</v>
      </c>
      <c r="TG3" s="117" t="s">
        <v>705</v>
      </c>
      <c r="TH3" s="117" t="s">
        <v>8985</v>
      </c>
      <c r="TI3" s="117" t="s">
        <v>957</v>
      </c>
      <c r="TJ3" s="117" t="s">
        <v>1110</v>
      </c>
      <c r="TK3" s="117" t="s">
        <v>830</v>
      </c>
      <c r="TL3" s="117" t="s">
        <v>742</v>
      </c>
      <c r="TM3" s="117" t="s">
        <v>1033</v>
      </c>
      <c r="TN3" s="117" t="s">
        <v>861</v>
      </c>
      <c r="TO3" s="117" t="s">
        <v>1116</v>
      </c>
      <c r="TP3" s="117" t="s">
        <v>1079</v>
      </c>
      <c r="TQ3" s="117" t="s">
        <v>826</v>
      </c>
      <c r="TR3" s="117" t="s">
        <v>1042</v>
      </c>
      <c r="TS3" s="117" t="s">
        <v>1018</v>
      </c>
      <c r="TT3" s="16"/>
      <c r="TU3" s="117" t="s">
        <v>782</v>
      </c>
      <c r="TV3" s="117" t="s">
        <v>860</v>
      </c>
      <c r="TW3" s="117" t="s">
        <v>1029</v>
      </c>
      <c r="TX3" s="117" t="s">
        <v>889</v>
      </c>
      <c r="TY3" s="117" t="s">
        <v>875</v>
      </c>
      <c r="TZ3" s="20" t="s">
        <v>836</v>
      </c>
      <c r="UA3" s="117" t="s">
        <v>845</v>
      </c>
      <c r="UB3" s="117" t="s">
        <v>1028</v>
      </c>
      <c r="UC3" s="117" t="s">
        <v>838</v>
      </c>
      <c r="UD3" s="117" t="s">
        <v>860</v>
      </c>
      <c r="UE3" s="117" t="s">
        <v>1039</v>
      </c>
      <c r="UF3" s="117" t="s">
        <v>1079</v>
      </c>
      <c r="UG3" s="117" t="s">
        <v>918</v>
      </c>
      <c r="UH3" s="117" t="s">
        <v>947</v>
      </c>
      <c r="UI3" s="117" t="s">
        <v>931</v>
      </c>
      <c r="UJ3" s="117" t="s">
        <v>1153</v>
      </c>
      <c r="UK3" s="117" t="s">
        <v>952</v>
      </c>
      <c r="UL3" s="117" t="s">
        <v>1038</v>
      </c>
      <c r="UM3" s="117" t="s">
        <v>857</v>
      </c>
      <c r="UN3" s="117" t="s">
        <v>1096</v>
      </c>
      <c r="UO3" s="117" t="s">
        <v>1058</v>
      </c>
      <c r="UP3" s="117" t="s">
        <v>1088</v>
      </c>
      <c r="UQ3" s="117" t="s">
        <v>779</v>
      </c>
      <c r="UR3" s="117" t="s">
        <v>752</v>
      </c>
      <c r="US3" s="117" t="s">
        <v>1037</v>
      </c>
      <c r="UT3" s="117" t="s">
        <v>1060</v>
      </c>
      <c r="UU3" s="117" t="s">
        <v>882</v>
      </c>
      <c r="UV3" s="117" t="s">
        <v>931</v>
      </c>
      <c r="UW3" s="117" t="s">
        <v>889</v>
      </c>
      <c r="UX3" s="117" t="s">
        <v>1069</v>
      </c>
      <c r="UY3" s="117" t="s">
        <v>1048</v>
      </c>
      <c r="UZ3" s="117" t="s">
        <v>1099</v>
      </c>
      <c r="VA3" s="117" t="s">
        <v>963</v>
      </c>
      <c r="VB3" s="117" t="s">
        <v>1009</v>
      </c>
      <c r="VC3" s="117" t="s">
        <v>1076</v>
      </c>
      <c r="VD3" s="117" t="s">
        <v>803</v>
      </c>
      <c r="VE3" s="117" t="s">
        <v>957</v>
      </c>
      <c r="VF3" s="117" t="s">
        <v>842</v>
      </c>
      <c r="VG3" s="117" t="s">
        <v>828</v>
      </c>
      <c r="VH3" s="117" t="s">
        <v>800</v>
      </c>
      <c r="VI3" s="117" t="s">
        <v>845</v>
      </c>
      <c r="VJ3" s="117" t="s">
        <v>1008</v>
      </c>
      <c r="VK3" s="117" t="s">
        <v>19019</v>
      </c>
      <c r="VL3" s="117" t="s">
        <v>902</v>
      </c>
      <c r="VM3" s="117" t="s">
        <v>724</v>
      </c>
      <c r="VN3" s="20" t="s">
        <v>923</v>
      </c>
      <c r="VO3" s="117" t="s">
        <v>1061</v>
      </c>
      <c r="VP3" s="117" t="s">
        <v>1027</v>
      </c>
      <c r="VQ3" s="117" t="s">
        <v>835</v>
      </c>
      <c r="VR3" s="117" t="s">
        <v>879</v>
      </c>
      <c r="VS3" s="117" t="s">
        <v>725</v>
      </c>
      <c r="VT3" s="117" t="s">
        <v>779</v>
      </c>
      <c r="VU3" s="117" t="s">
        <v>1118</v>
      </c>
      <c r="VV3" s="117" t="s">
        <v>824</v>
      </c>
      <c r="VW3" s="117" t="s">
        <v>842</v>
      </c>
      <c r="VX3" s="117" t="s">
        <v>830</v>
      </c>
      <c r="VY3" s="117" t="s">
        <v>1083</v>
      </c>
      <c r="VZ3" s="117" t="s">
        <v>947</v>
      </c>
      <c r="WA3" s="117" t="s">
        <v>1146</v>
      </c>
      <c r="WB3" s="117" t="s">
        <v>1153</v>
      </c>
      <c r="WC3" s="117" t="s">
        <v>928</v>
      </c>
      <c r="WD3" s="117" t="s">
        <v>918</v>
      </c>
      <c r="WE3" s="117" t="s">
        <v>891</v>
      </c>
      <c r="WF3" s="117" t="s">
        <v>875</v>
      </c>
      <c r="WG3" s="117" t="s">
        <v>938</v>
      </c>
      <c r="WH3" s="117" t="s">
        <v>748</v>
      </c>
      <c r="WI3" s="117" t="s">
        <v>800</v>
      </c>
      <c r="WJ3" s="117" t="s">
        <v>916</v>
      </c>
      <c r="WK3" s="117" t="s">
        <v>861</v>
      </c>
      <c r="WL3" s="117" t="s">
        <v>740</v>
      </c>
      <c r="WM3" s="117" t="s">
        <v>1045</v>
      </c>
      <c r="WN3" s="117" t="s">
        <v>1133</v>
      </c>
      <c r="WO3" s="117" t="s">
        <v>1083</v>
      </c>
      <c r="WP3" s="117" t="s">
        <v>1127</v>
      </c>
      <c r="WQ3" s="117" t="s">
        <v>1055</v>
      </c>
      <c r="WR3" s="117" t="s">
        <v>1073</v>
      </c>
      <c r="WS3" s="117" t="s">
        <v>1106</v>
      </c>
      <c r="WT3" s="117" t="s">
        <v>1110</v>
      </c>
      <c r="WU3" s="117" t="s">
        <v>875</v>
      </c>
      <c r="WV3" s="117" t="s">
        <v>1089</v>
      </c>
      <c r="WW3" s="117" t="s">
        <v>1128</v>
      </c>
      <c r="WX3" s="117" t="s">
        <v>996</v>
      </c>
      <c r="WY3" s="117" t="s">
        <v>833</v>
      </c>
      <c r="WZ3" s="117" t="s">
        <v>1098</v>
      </c>
      <c r="XA3" s="117" t="s">
        <v>1044</v>
      </c>
      <c r="XB3" s="117" t="s">
        <v>1132</v>
      </c>
      <c r="XC3" s="117" t="s">
        <v>1150</v>
      </c>
      <c r="XD3" s="117" t="s">
        <v>1104</v>
      </c>
      <c r="XE3" s="117" t="s">
        <v>1093</v>
      </c>
      <c r="XF3" s="117" t="s">
        <v>1079</v>
      </c>
      <c r="XG3" s="117" t="s">
        <v>1133</v>
      </c>
      <c r="XH3" s="20" t="s">
        <v>836</v>
      </c>
      <c r="XI3" s="117" t="s">
        <v>779</v>
      </c>
      <c r="XJ3" s="117" t="s">
        <v>1017</v>
      </c>
      <c r="XK3" s="117" t="s">
        <v>1142</v>
      </c>
      <c r="XL3" s="117" t="s">
        <v>1038</v>
      </c>
      <c r="XM3" s="117" t="s">
        <v>1042</v>
      </c>
      <c r="XN3" s="117" t="s">
        <v>1015</v>
      </c>
      <c r="XO3" s="117" t="s">
        <v>1028</v>
      </c>
      <c r="XP3" s="117" t="s">
        <v>708</v>
      </c>
      <c r="XQ3" s="117" t="s">
        <v>941</v>
      </c>
      <c r="XR3" s="117" t="s">
        <v>900</v>
      </c>
      <c r="XS3" s="117" t="s">
        <v>929</v>
      </c>
      <c r="XT3" s="117" t="s">
        <v>1029</v>
      </c>
      <c r="XU3" s="117" t="s">
        <v>840</v>
      </c>
      <c r="XV3" s="117" t="s">
        <v>1111</v>
      </c>
      <c r="XW3" s="117" t="s">
        <v>984</v>
      </c>
      <c r="XX3" s="117" t="s">
        <v>1146</v>
      </c>
      <c r="XY3" s="117" t="s">
        <v>1106</v>
      </c>
      <c r="XZ3" s="117" t="s">
        <v>1030</v>
      </c>
      <c r="YA3" s="117" t="s">
        <v>884</v>
      </c>
      <c r="YB3" s="117" t="s">
        <v>1048</v>
      </c>
      <c r="YC3" s="117" t="s">
        <v>1039</v>
      </c>
      <c r="YD3" s="117" t="s">
        <v>1024</v>
      </c>
      <c r="YE3" s="117" t="s">
        <v>1084</v>
      </c>
      <c r="YF3" s="117" t="s">
        <v>1081</v>
      </c>
      <c r="YG3" s="117" t="s">
        <v>1159</v>
      </c>
      <c r="YH3" s="117" t="s">
        <v>736</v>
      </c>
      <c r="YI3" s="117" t="s">
        <v>1140</v>
      </c>
      <c r="YJ3" s="117" t="s">
        <v>1018</v>
      </c>
      <c r="YK3" s="117" t="s">
        <v>1103</v>
      </c>
      <c r="YL3" s="117" t="s">
        <v>979</v>
      </c>
      <c r="YM3" s="117" t="s">
        <v>1094</v>
      </c>
      <c r="YN3" s="117" t="s">
        <v>1113</v>
      </c>
      <c r="YO3" s="117" t="s">
        <v>894</v>
      </c>
      <c r="YP3" s="117" t="s">
        <v>1094</v>
      </c>
      <c r="YQ3" s="117" t="s">
        <v>1113</v>
      </c>
      <c r="YR3" s="117" t="s">
        <v>894</v>
      </c>
      <c r="YS3" s="117" t="s">
        <v>1088</v>
      </c>
      <c r="YT3" s="117" t="s">
        <v>1066</v>
      </c>
      <c r="YU3" s="117" t="s">
        <v>716</v>
      </c>
      <c r="YV3" s="117" t="s">
        <v>1130</v>
      </c>
      <c r="YW3" s="117" t="s">
        <v>881</v>
      </c>
      <c r="YX3" s="117" t="s">
        <v>1112</v>
      </c>
      <c r="YY3" s="117" t="s">
        <v>1103</v>
      </c>
      <c r="YZ3" s="117" t="s">
        <v>19028</v>
      </c>
      <c r="ZA3" s="117" t="s">
        <v>738</v>
      </c>
      <c r="ZB3" s="117" t="s">
        <v>1045</v>
      </c>
      <c r="ZC3" s="117" t="s">
        <v>1019</v>
      </c>
      <c r="ZD3" s="117" t="s">
        <v>997</v>
      </c>
      <c r="ZE3" s="117" t="s">
        <v>808</v>
      </c>
      <c r="ZF3" s="117" t="s">
        <v>858</v>
      </c>
      <c r="ZG3" s="16"/>
      <c r="ZH3" s="117" t="s">
        <v>1024</v>
      </c>
      <c r="ZI3" s="117" t="s">
        <v>828</v>
      </c>
      <c r="ZJ3" s="117" t="s">
        <v>1064</v>
      </c>
      <c r="ZK3" s="117" t="s">
        <v>744</v>
      </c>
      <c r="ZL3" s="117" t="s">
        <v>846</v>
      </c>
      <c r="ZM3" s="117" t="s">
        <v>1119</v>
      </c>
      <c r="ZN3" s="117" t="s">
        <v>918</v>
      </c>
      <c r="ZO3" s="117" t="s">
        <v>1099</v>
      </c>
      <c r="ZP3" s="117" t="s">
        <v>1147</v>
      </c>
      <c r="ZQ3" s="117" t="s">
        <v>1026</v>
      </c>
      <c r="ZR3" s="117" t="s">
        <v>1027</v>
      </c>
      <c r="ZS3" s="117" t="s">
        <v>950</v>
      </c>
      <c r="ZT3" s="117" t="s">
        <v>19007</v>
      </c>
      <c r="ZU3" s="117" t="s">
        <v>1024</v>
      </c>
      <c r="ZV3" s="117" t="s">
        <v>18992</v>
      </c>
      <c r="ZW3" s="117" t="s">
        <v>939</v>
      </c>
      <c r="ZX3" s="117" t="s">
        <v>1103</v>
      </c>
      <c r="ZY3" s="117" t="s">
        <v>1106</v>
      </c>
      <c r="ZZ3" s="117" t="s">
        <v>1023</v>
      </c>
      <c r="AAA3" s="117" t="s">
        <v>1034</v>
      </c>
    </row>
    <row r="4" spans="1:703" x14ac:dyDescent="0.35">
      <c r="A4" s="8">
        <f t="shared" ref="A4:A13" si="0">A3+1</f>
        <v>3</v>
      </c>
      <c r="B4" s="97" t="s">
        <v>815</v>
      </c>
      <c r="C4" s="97" t="s">
        <v>1132</v>
      </c>
      <c r="D4" s="97" t="s">
        <v>935</v>
      </c>
      <c r="E4" s="97" t="s">
        <v>963</v>
      </c>
      <c r="F4" s="97" t="s">
        <v>1071</v>
      </c>
      <c r="G4" s="97" t="s">
        <v>706</v>
      </c>
      <c r="H4" s="97" t="s">
        <v>722</v>
      </c>
      <c r="I4" s="97" t="s">
        <v>1162</v>
      </c>
      <c r="J4" s="97" t="s">
        <v>906</v>
      </c>
      <c r="K4" s="97" t="s">
        <v>1008</v>
      </c>
      <c r="L4" s="97" t="s">
        <v>989</v>
      </c>
      <c r="M4" s="97" t="s">
        <v>1140</v>
      </c>
      <c r="N4" s="97" t="s">
        <v>1082</v>
      </c>
      <c r="O4" s="97" t="s">
        <v>888</v>
      </c>
      <c r="P4" s="97" t="s">
        <v>747</v>
      </c>
      <c r="Q4" s="97" t="s">
        <v>1073</v>
      </c>
      <c r="R4" s="97" t="s">
        <v>856</v>
      </c>
      <c r="S4" s="97" t="s">
        <v>1036</v>
      </c>
      <c r="T4" s="97" t="s">
        <v>920</v>
      </c>
      <c r="U4" s="97" t="s">
        <v>783</v>
      </c>
      <c r="V4" s="97" t="s">
        <v>1151</v>
      </c>
      <c r="W4" s="97" t="s">
        <v>1041</v>
      </c>
      <c r="X4" s="97" t="s">
        <v>1045</v>
      </c>
      <c r="Y4" s="97" t="s">
        <v>941</v>
      </c>
      <c r="Z4" s="97" t="s">
        <v>900</v>
      </c>
      <c r="AA4" s="97" t="s">
        <v>860</v>
      </c>
      <c r="AB4" s="97" t="s">
        <v>1037</v>
      </c>
      <c r="AC4" s="97" t="s">
        <v>889</v>
      </c>
      <c r="AD4" s="97" t="s">
        <v>1070</v>
      </c>
      <c r="AE4" s="97" t="s">
        <v>836</v>
      </c>
      <c r="AF4" s="97" t="s">
        <v>813</v>
      </c>
      <c r="AG4" s="97" t="s">
        <v>904</v>
      </c>
      <c r="AH4" s="97" t="s">
        <v>1023</v>
      </c>
      <c r="AI4" s="97" t="s">
        <v>753</v>
      </c>
      <c r="AJ4" s="97" t="s">
        <v>912</v>
      </c>
      <c r="AK4" s="97" t="s">
        <v>1092</v>
      </c>
      <c r="AL4" s="97" t="s">
        <v>723</v>
      </c>
      <c r="AM4" s="97" t="s">
        <v>833</v>
      </c>
      <c r="AN4" s="97" t="s">
        <v>711</v>
      </c>
      <c r="AO4" s="97" t="s">
        <v>1058</v>
      </c>
      <c r="AP4" s="97" t="s">
        <v>802</v>
      </c>
      <c r="AQ4" s="97" t="s">
        <v>788</v>
      </c>
      <c r="AR4" s="97" t="s">
        <v>904</v>
      </c>
      <c r="AS4" s="97" t="s">
        <v>708</v>
      </c>
      <c r="AT4" s="97" t="s">
        <v>1113</v>
      </c>
      <c r="AU4" s="97" t="s">
        <v>1083</v>
      </c>
      <c r="AV4" s="97" t="s">
        <v>1014</v>
      </c>
      <c r="AW4" s="97" t="s">
        <v>1002</v>
      </c>
      <c r="AX4" s="97" t="s">
        <v>806</v>
      </c>
      <c r="AY4" s="97" t="s">
        <v>849</v>
      </c>
      <c r="AZ4" s="97" t="s">
        <v>1133</v>
      </c>
      <c r="BA4" s="97" t="s">
        <v>914</v>
      </c>
      <c r="BB4" s="97" t="s">
        <v>720</v>
      </c>
      <c r="BC4" s="97" t="s">
        <v>942</v>
      </c>
      <c r="BD4" s="97" t="s">
        <v>1093</v>
      </c>
      <c r="BE4" s="97" t="s">
        <v>969</v>
      </c>
      <c r="BF4" s="97" t="s">
        <v>985</v>
      </c>
      <c r="BG4" s="97" t="s">
        <v>785</v>
      </c>
      <c r="BH4" s="97" t="s">
        <v>1002</v>
      </c>
      <c r="BI4" s="97" t="s">
        <v>868</v>
      </c>
      <c r="BJ4" s="97" t="s">
        <v>983</v>
      </c>
      <c r="BK4" s="97" t="s">
        <v>971</v>
      </c>
      <c r="BL4" s="97" t="s">
        <v>1109</v>
      </c>
      <c r="BM4" s="97" t="s">
        <v>831</v>
      </c>
      <c r="BN4" s="97" t="s">
        <v>999</v>
      </c>
      <c r="BO4" s="97" t="s">
        <v>743</v>
      </c>
      <c r="BP4" s="97" t="s">
        <v>755</v>
      </c>
      <c r="BQ4" s="97" t="s">
        <v>804</v>
      </c>
      <c r="BR4" s="97" t="s">
        <v>879</v>
      </c>
      <c r="BS4" s="97" t="s">
        <v>1082</v>
      </c>
      <c r="BT4" s="97" t="s">
        <v>839</v>
      </c>
      <c r="BU4" s="97" t="s">
        <v>1026</v>
      </c>
      <c r="BV4" s="97" t="s">
        <v>1087</v>
      </c>
      <c r="BW4" s="97" t="s">
        <v>1024</v>
      </c>
      <c r="BX4" s="97" t="s">
        <v>1036</v>
      </c>
      <c r="BY4" s="97" t="s">
        <v>1088</v>
      </c>
      <c r="BZ4" s="97" t="s">
        <v>1032</v>
      </c>
      <c r="CA4" s="97" t="s">
        <v>1008</v>
      </c>
      <c r="CB4" s="97" t="s">
        <v>877</v>
      </c>
      <c r="CC4" s="97" t="s">
        <v>1140</v>
      </c>
      <c r="CD4" s="97" t="s">
        <v>997</v>
      </c>
      <c r="CE4" s="97" t="s">
        <v>944</v>
      </c>
      <c r="CF4" s="97" t="s">
        <v>1007</v>
      </c>
      <c r="CG4" s="97" t="s">
        <v>988</v>
      </c>
      <c r="CH4" s="97" t="s">
        <v>1174</v>
      </c>
      <c r="CI4" s="97" t="s">
        <v>757</v>
      </c>
      <c r="CJ4" s="97" t="s">
        <v>836</v>
      </c>
      <c r="CK4" s="97" t="s">
        <v>783</v>
      </c>
      <c r="CL4" s="97" t="s">
        <v>1037</v>
      </c>
      <c r="CM4" s="97" t="s">
        <v>740</v>
      </c>
      <c r="CN4" s="97" t="s">
        <v>1045</v>
      </c>
      <c r="CO4" s="97" t="s">
        <v>912</v>
      </c>
      <c r="CP4" s="97" t="s">
        <v>707</v>
      </c>
      <c r="CQ4" s="97" t="s">
        <v>1055</v>
      </c>
      <c r="CR4" s="97" t="s">
        <v>953</v>
      </c>
      <c r="CS4" s="97" t="s">
        <v>711</v>
      </c>
      <c r="CT4" s="97" t="s">
        <v>724</v>
      </c>
      <c r="CU4" s="97" t="s">
        <v>1099</v>
      </c>
      <c r="CV4" s="97" t="s">
        <v>813</v>
      </c>
      <c r="CW4" s="97" t="s">
        <v>904</v>
      </c>
      <c r="CX4" s="97" t="s">
        <v>1077</v>
      </c>
      <c r="CY4" s="97" t="s">
        <v>817</v>
      </c>
      <c r="CZ4" s="97" t="s">
        <v>1048</v>
      </c>
      <c r="DA4" s="97" t="s">
        <v>1176</v>
      </c>
      <c r="DB4" s="97" t="s">
        <v>760</v>
      </c>
      <c r="DC4" s="97" t="s">
        <v>913</v>
      </c>
      <c r="DD4" s="97" t="s">
        <v>1094</v>
      </c>
      <c r="DE4" s="97" t="s">
        <v>1133</v>
      </c>
      <c r="DF4" s="97" t="s">
        <v>1050</v>
      </c>
      <c r="DG4" s="97" t="s">
        <v>1102</v>
      </c>
      <c r="DH4" s="97" t="s">
        <v>1097</v>
      </c>
      <c r="DI4" s="97" t="s">
        <v>869</v>
      </c>
      <c r="DJ4" s="97" t="s">
        <v>1056</v>
      </c>
      <c r="DK4" s="97" t="s">
        <v>890</v>
      </c>
      <c r="DL4" s="97" t="s">
        <v>947</v>
      </c>
      <c r="DM4" s="97" t="s">
        <v>1002</v>
      </c>
      <c r="DN4" s="97" t="s">
        <v>806</v>
      </c>
      <c r="DO4" s="97" t="s">
        <v>1079</v>
      </c>
      <c r="DP4" s="97" t="s">
        <v>826</v>
      </c>
      <c r="DQ4" s="97" t="s">
        <v>745</v>
      </c>
      <c r="DR4" s="97" t="s">
        <v>851</v>
      </c>
      <c r="DS4" s="97" t="s">
        <v>773</v>
      </c>
      <c r="DT4" s="97" t="s">
        <v>1093</v>
      </c>
      <c r="DU4" s="97" t="s">
        <v>862</v>
      </c>
      <c r="DV4" s="97" t="s">
        <v>967</v>
      </c>
      <c r="DW4" s="97" t="s">
        <v>880</v>
      </c>
      <c r="DX4" s="97" t="s">
        <v>1146</v>
      </c>
      <c r="DY4" s="97" t="s">
        <v>868</v>
      </c>
      <c r="DZ4" s="97" t="s">
        <v>789</v>
      </c>
      <c r="EA4" s="97" t="s">
        <v>887</v>
      </c>
      <c r="EB4" s="97" t="s">
        <v>745</v>
      </c>
      <c r="EC4" s="97" t="s">
        <v>939</v>
      </c>
      <c r="ED4" s="97" t="s">
        <v>1106</v>
      </c>
      <c r="EE4" s="97" t="s">
        <v>844</v>
      </c>
      <c r="EF4" s="97" t="s">
        <v>1119</v>
      </c>
      <c r="EG4" s="97" t="s">
        <v>741</v>
      </c>
      <c r="EH4" s="97" t="s">
        <v>1148</v>
      </c>
      <c r="EI4" s="97" t="s">
        <v>825</v>
      </c>
      <c r="EJ4" s="97" t="s">
        <v>738</v>
      </c>
      <c r="EK4" s="97" t="s">
        <v>716</v>
      </c>
      <c r="EL4" s="97" t="s">
        <v>1038</v>
      </c>
      <c r="EM4" s="97" t="s">
        <v>1154</v>
      </c>
      <c r="EN4" s="97" t="s">
        <v>1132</v>
      </c>
      <c r="EO4" s="97" t="s">
        <v>936</v>
      </c>
      <c r="EP4" s="97" t="s">
        <v>892</v>
      </c>
      <c r="EQ4" s="97" t="s">
        <v>1027</v>
      </c>
      <c r="ER4" s="97" t="s">
        <v>1012</v>
      </c>
      <c r="ES4" s="97" t="s">
        <v>1096</v>
      </c>
      <c r="ET4" s="97" t="s">
        <v>775</v>
      </c>
      <c r="EU4" s="97" t="s">
        <v>906</v>
      </c>
      <c r="EV4" s="97" t="s">
        <v>1165</v>
      </c>
      <c r="EW4" s="97" t="s">
        <v>897</v>
      </c>
      <c r="EX4" s="97" t="s">
        <v>712</v>
      </c>
      <c r="EY4" s="97" t="s">
        <v>1082</v>
      </c>
      <c r="EZ4" s="97" t="s">
        <v>943</v>
      </c>
      <c r="FA4" s="97" t="s">
        <v>964</v>
      </c>
      <c r="FB4" s="97" t="s">
        <v>853</v>
      </c>
      <c r="FC4" s="97" t="s">
        <v>706</v>
      </c>
      <c r="FD4" s="97" t="s">
        <v>1156</v>
      </c>
      <c r="FE4" s="97" t="s">
        <v>1059</v>
      </c>
      <c r="FF4" s="97" t="s">
        <v>743</v>
      </c>
      <c r="FG4" s="97" t="s">
        <v>1006</v>
      </c>
      <c r="FH4" s="97" t="s">
        <v>989</v>
      </c>
      <c r="FI4" s="97" t="s">
        <v>787</v>
      </c>
      <c r="FJ4" s="97" t="s">
        <v>989</v>
      </c>
      <c r="FK4" s="97" t="s">
        <v>1140</v>
      </c>
      <c r="FL4" s="97" t="s">
        <v>796</v>
      </c>
      <c r="FM4" s="97" t="s">
        <v>900</v>
      </c>
      <c r="FN4" s="97" t="s">
        <v>1007</v>
      </c>
      <c r="FO4" s="97" t="s">
        <v>1011</v>
      </c>
      <c r="FP4" s="97" t="s">
        <v>1052</v>
      </c>
      <c r="FQ4" s="97" t="s">
        <v>828</v>
      </c>
      <c r="FR4" s="97" t="s">
        <v>800</v>
      </c>
      <c r="FS4" s="97" t="s">
        <v>783</v>
      </c>
      <c r="FT4" s="97" t="s">
        <v>861</v>
      </c>
      <c r="FU4" s="97" t="s">
        <v>840</v>
      </c>
      <c r="FV4" s="97" t="s">
        <v>899</v>
      </c>
      <c r="FW4" s="97" t="s">
        <v>912</v>
      </c>
      <c r="FX4" s="97" t="s">
        <v>1042</v>
      </c>
      <c r="FY4" s="97" t="s">
        <v>1131</v>
      </c>
      <c r="FZ4" s="97" t="s">
        <v>833</v>
      </c>
      <c r="GA4" s="97" t="s">
        <v>1054</v>
      </c>
      <c r="GB4" s="97" t="s">
        <v>756</v>
      </c>
      <c r="GC4" s="97" t="s">
        <v>1099</v>
      </c>
      <c r="GD4" s="97" t="s">
        <v>1015</v>
      </c>
      <c r="GE4" s="97" t="s">
        <v>1159</v>
      </c>
      <c r="GF4" s="97" t="s">
        <v>778</v>
      </c>
      <c r="GG4" s="97" t="s">
        <v>1069</v>
      </c>
      <c r="GH4" s="97" t="s">
        <v>1074</v>
      </c>
      <c r="GI4" s="97" t="s">
        <v>843</v>
      </c>
      <c r="GJ4" s="97" t="s">
        <v>1081</v>
      </c>
      <c r="GK4" s="97" t="s">
        <v>924</v>
      </c>
      <c r="GL4" s="97" t="s">
        <v>1094</v>
      </c>
      <c r="GM4" s="97" t="s">
        <v>1020</v>
      </c>
      <c r="GN4" s="97" t="s">
        <v>807</v>
      </c>
      <c r="GO4" s="97" t="s">
        <v>873</v>
      </c>
      <c r="GP4" s="97" t="s">
        <v>1097</v>
      </c>
      <c r="GQ4" s="97" t="s">
        <v>1100</v>
      </c>
      <c r="GR4" s="97" t="s">
        <v>721</v>
      </c>
      <c r="GS4" s="97" t="s">
        <v>890</v>
      </c>
      <c r="GT4" s="97" t="s">
        <v>1014</v>
      </c>
      <c r="GU4" s="97" t="s">
        <v>1002</v>
      </c>
      <c r="GV4" s="97" t="s">
        <v>801</v>
      </c>
      <c r="GW4" s="97" t="s">
        <v>1079</v>
      </c>
      <c r="GX4" s="97" t="s">
        <v>826</v>
      </c>
      <c r="GY4" s="97" t="s">
        <v>841</v>
      </c>
      <c r="GZ4" s="97" t="s">
        <v>1112</v>
      </c>
      <c r="HA4" s="97" t="s">
        <v>1021</v>
      </c>
      <c r="HB4" s="97" t="s">
        <v>750</v>
      </c>
      <c r="HC4" s="97" t="s">
        <v>862</v>
      </c>
      <c r="HD4" s="97" t="s">
        <v>1125</v>
      </c>
      <c r="HE4" s="97" t="s">
        <v>1128</v>
      </c>
      <c r="HF4" s="97" t="s">
        <v>820</v>
      </c>
      <c r="HG4" s="97" t="s">
        <v>868</v>
      </c>
      <c r="HH4" s="97" t="s">
        <v>848</v>
      </c>
      <c r="HI4" s="97" t="s">
        <v>887</v>
      </c>
      <c r="HJ4" s="97" t="s">
        <v>745</v>
      </c>
      <c r="HK4" s="97" t="s">
        <v>939</v>
      </c>
      <c r="HL4" s="97" t="s">
        <v>1064</v>
      </c>
      <c r="HM4" s="97" t="s">
        <v>1117</v>
      </c>
      <c r="HN4" s="97" t="s">
        <v>1027</v>
      </c>
      <c r="HO4" s="97" t="s">
        <v>1060</v>
      </c>
      <c r="HP4" s="97" t="s">
        <v>812</v>
      </c>
      <c r="HQ4" s="97" t="s">
        <v>885</v>
      </c>
      <c r="HR4" s="97" t="s">
        <v>917</v>
      </c>
      <c r="HS4" s="97" t="s">
        <v>1017</v>
      </c>
      <c r="HT4" s="97" t="s">
        <v>934</v>
      </c>
      <c r="HU4" s="97" t="s">
        <v>1154</v>
      </c>
      <c r="HV4" s="97" t="s">
        <v>1132</v>
      </c>
      <c r="HW4" s="97" t="s">
        <v>923</v>
      </c>
      <c r="HX4" s="97" t="s">
        <v>945</v>
      </c>
      <c r="HY4" s="97" t="s">
        <v>966</v>
      </c>
      <c r="HZ4" s="97" t="s">
        <v>709</v>
      </c>
      <c r="IA4" s="97" t="s">
        <v>803</v>
      </c>
      <c r="IB4" s="97" t="s">
        <v>1178</v>
      </c>
      <c r="IC4" s="97" t="s">
        <v>906</v>
      </c>
      <c r="ID4" s="97" t="s">
        <v>793</v>
      </c>
      <c r="IE4" s="97" t="s">
        <v>1136</v>
      </c>
      <c r="IF4" s="97" t="s">
        <v>956</v>
      </c>
      <c r="IG4" s="97" t="s">
        <v>725</v>
      </c>
      <c r="IH4" s="97" t="s">
        <v>961</v>
      </c>
      <c r="II4" s="97" t="s">
        <v>717</v>
      </c>
      <c r="IJ4" s="97" t="s">
        <v>1037</v>
      </c>
      <c r="IK4" s="97" t="s">
        <v>1198</v>
      </c>
      <c r="IL4" s="97" t="s">
        <v>1156</v>
      </c>
      <c r="IM4" s="97" t="s">
        <v>1059</v>
      </c>
      <c r="IN4" s="97" t="s">
        <v>1147</v>
      </c>
      <c r="IO4" s="97" t="s">
        <v>952</v>
      </c>
      <c r="IP4" s="97" t="s">
        <v>776</v>
      </c>
      <c r="IQ4" s="97" t="s">
        <v>784</v>
      </c>
      <c r="IR4" s="97" t="s">
        <v>724</v>
      </c>
      <c r="IS4" s="97" t="s">
        <v>808</v>
      </c>
      <c r="IT4" s="97" t="s">
        <v>1026</v>
      </c>
      <c r="IU4" s="97" t="s">
        <v>1037</v>
      </c>
      <c r="IV4" s="97" t="s">
        <v>921</v>
      </c>
      <c r="IW4" s="97" t="s">
        <v>1036</v>
      </c>
      <c r="IX4" s="97" t="s">
        <v>733</v>
      </c>
      <c r="IY4" s="97" t="s">
        <v>751</v>
      </c>
      <c r="IZ4" s="97" t="s">
        <v>978</v>
      </c>
      <c r="JA4" s="97" t="s">
        <v>1152</v>
      </c>
      <c r="JB4" s="97" t="s">
        <v>814</v>
      </c>
      <c r="JC4" s="97" t="s">
        <v>1048</v>
      </c>
      <c r="JD4" s="97" t="s">
        <v>1050</v>
      </c>
      <c r="JE4" s="97" t="s">
        <v>1007</v>
      </c>
      <c r="JF4" s="97" t="s">
        <v>771</v>
      </c>
      <c r="JG4" s="97" t="s">
        <v>926</v>
      </c>
      <c r="JH4" s="97" t="s">
        <v>875</v>
      </c>
      <c r="JI4" s="97" t="s">
        <v>836</v>
      </c>
      <c r="JJ4" s="97" t="s">
        <v>916</v>
      </c>
      <c r="JK4" s="97" t="s">
        <v>861</v>
      </c>
      <c r="JL4" s="97" t="s">
        <v>946</v>
      </c>
      <c r="JM4" s="97" t="s">
        <v>899</v>
      </c>
      <c r="JN4" s="97" t="s">
        <v>1074</v>
      </c>
      <c r="JO4" s="97" t="s">
        <v>1092</v>
      </c>
      <c r="JP4" s="97" t="s">
        <v>818</v>
      </c>
      <c r="JQ4" s="97" t="s">
        <v>734</v>
      </c>
      <c r="JR4" s="97" t="s">
        <v>711</v>
      </c>
      <c r="JS4" s="97" t="s">
        <v>756</v>
      </c>
      <c r="JT4" s="97" t="s">
        <v>1089</v>
      </c>
      <c r="JU4" s="97" t="s">
        <v>1015</v>
      </c>
      <c r="JV4" s="97" t="s">
        <v>1028</v>
      </c>
      <c r="JW4" s="97" t="s">
        <v>1108</v>
      </c>
      <c r="JX4" s="97" t="s">
        <v>982</v>
      </c>
      <c r="JY4" s="97" t="s">
        <v>1049</v>
      </c>
      <c r="JZ4" s="97" t="s">
        <v>907</v>
      </c>
      <c r="KA4" s="97" t="s">
        <v>903</v>
      </c>
      <c r="KB4" s="97" t="s">
        <v>801</v>
      </c>
      <c r="KC4" s="97" t="s">
        <v>1094</v>
      </c>
      <c r="KD4" s="97" t="s">
        <v>1020</v>
      </c>
      <c r="KE4" s="97" t="s">
        <v>807</v>
      </c>
      <c r="KF4" s="97" t="s">
        <v>1148</v>
      </c>
      <c r="KG4" s="97" t="s">
        <v>794</v>
      </c>
      <c r="KH4" s="97" t="s">
        <v>1030</v>
      </c>
      <c r="KI4" s="97" t="s">
        <v>791</v>
      </c>
      <c r="KJ4" s="91" t="s">
        <v>1038</v>
      </c>
      <c r="KK4" s="91" t="s">
        <v>947</v>
      </c>
      <c r="KL4" s="91" t="s">
        <v>762</v>
      </c>
      <c r="KM4" s="91" t="s">
        <v>710</v>
      </c>
      <c r="KN4" s="91" t="s">
        <v>872</v>
      </c>
      <c r="KO4" s="91" t="s">
        <v>727</v>
      </c>
      <c r="KP4" s="91" t="s">
        <v>745</v>
      </c>
      <c r="KQ4" s="91" t="s">
        <v>1112</v>
      </c>
      <c r="KR4" s="91" t="s">
        <v>999</v>
      </c>
      <c r="KS4" s="91" t="s">
        <v>782</v>
      </c>
      <c r="KT4" s="91" t="s">
        <v>1119</v>
      </c>
      <c r="KU4" s="91" t="s">
        <v>1125</v>
      </c>
      <c r="KV4" s="91" t="s">
        <v>1111</v>
      </c>
      <c r="KW4" s="91" t="s">
        <v>820</v>
      </c>
      <c r="KX4" s="91" t="s">
        <v>868</v>
      </c>
      <c r="KY4" s="91" t="s">
        <v>850</v>
      </c>
      <c r="KZ4" s="91" t="s">
        <v>766</v>
      </c>
      <c r="LA4" s="91" t="s">
        <v>901</v>
      </c>
      <c r="LB4" s="91" t="s">
        <v>754</v>
      </c>
      <c r="LC4" s="91" t="s">
        <v>1064</v>
      </c>
      <c r="LD4" s="91" t="s">
        <v>743</v>
      </c>
      <c r="LE4" s="91" t="s">
        <v>1027</v>
      </c>
      <c r="LF4" s="91" t="s">
        <v>1060</v>
      </c>
      <c r="LG4" s="91" t="s">
        <v>812</v>
      </c>
      <c r="LH4" s="91" t="s">
        <v>1162</v>
      </c>
      <c r="LI4" s="91" t="s">
        <v>738</v>
      </c>
      <c r="LJ4" s="91" t="s">
        <v>716</v>
      </c>
      <c r="LK4" s="91" t="s">
        <v>897</v>
      </c>
      <c r="LL4" s="91" t="s">
        <v>856</v>
      </c>
      <c r="LM4" s="91" t="s">
        <v>1132</v>
      </c>
      <c r="LN4" s="91" t="s">
        <v>923</v>
      </c>
      <c r="LO4" s="91" t="s">
        <v>945</v>
      </c>
      <c r="LP4" s="91" t="s">
        <v>1151</v>
      </c>
      <c r="LQ4" s="91" t="s">
        <v>709</v>
      </c>
      <c r="LR4" s="91" t="s">
        <v>1096</v>
      </c>
      <c r="LS4" s="91" t="s">
        <v>1162</v>
      </c>
      <c r="LT4" s="91" t="s">
        <v>980</v>
      </c>
      <c r="LU4" s="91" t="s">
        <v>793</v>
      </c>
      <c r="LV4" s="91" t="s">
        <v>1087</v>
      </c>
      <c r="LW4" s="91" t="s">
        <v>956</v>
      </c>
      <c r="LX4" s="91" t="s">
        <v>724</v>
      </c>
      <c r="LY4" s="91" t="s">
        <v>839</v>
      </c>
      <c r="LZ4" s="91" t="s">
        <v>963</v>
      </c>
      <c r="MA4" s="91" t="s">
        <v>1037</v>
      </c>
      <c r="MB4" s="91" t="s">
        <v>740</v>
      </c>
      <c r="MC4" s="91" t="s">
        <v>1156</v>
      </c>
      <c r="MD4" s="91" t="s">
        <v>1059</v>
      </c>
      <c r="ME4" s="91" t="s">
        <v>707</v>
      </c>
      <c r="MF4" s="91" t="s">
        <v>1055</v>
      </c>
      <c r="MG4" s="91" t="s">
        <v>989</v>
      </c>
      <c r="MH4" s="91" t="s">
        <v>1140</v>
      </c>
      <c r="MI4" s="91" t="s">
        <v>18924</v>
      </c>
      <c r="MJ4" s="91" t="s">
        <v>705</v>
      </c>
      <c r="MK4" s="91" t="s">
        <v>752</v>
      </c>
      <c r="ML4" s="91" t="s">
        <v>1003</v>
      </c>
      <c r="MM4" s="91" t="s">
        <v>1077</v>
      </c>
      <c r="MN4" s="91" t="s">
        <v>1113</v>
      </c>
      <c r="MO4" s="91" t="s">
        <v>1088</v>
      </c>
      <c r="MP4" s="91" t="s">
        <v>1043</v>
      </c>
      <c r="MQ4" s="91" t="s">
        <v>996</v>
      </c>
      <c r="MR4" s="91" t="s">
        <v>806</v>
      </c>
      <c r="MS4" s="91" t="s">
        <v>1068</v>
      </c>
      <c r="MT4" s="91" t="s">
        <v>1048</v>
      </c>
      <c r="MU4" s="91" t="s">
        <v>1050</v>
      </c>
      <c r="MV4" s="91" t="s">
        <v>893</v>
      </c>
      <c r="MW4" s="91" t="s">
        <v>988</v>
      </c>
      <c r="MX4" s="91" t="s">
        <v>1054</v>
      </c>
      <c r="MY4" s="91" t="s">
        <v>875</v>
      </c>
      <c r="MZ4" s="91" t="s">
        <v>967</v>
      </c>
      <c r="NA4" s="91" t="s">
        <v>1118</v>
      </c>
      <c r="NB4" s="91" t="s">
        <v>996</v>
      </c>
      <c r="NC4" s="91" t="s">
        <v>847</v>
      </c>
      <c r="ND4" s="91" t="s">
        <v>1079</v>
      </c>
      <c r="NE4" s="91" t="s">
        <v>769</v>
      </c>
      <c r="NF4" s="91" t="s">
        <v>937</v>
      </c>
      <c r="NG4" s="91" t="s">
        <v>1018</v>
      </c>
      <c r="NH4" s="91" t="s">
        <v>1106</v>
      </c>
      <c r="NI4" s="91" t="s">
        <v>909</v>
      </c>
      <c r="NJ4" s="91" t="s">
        <v>1133</v>
      </c>
      <c r="NK4" s="91" t="s">
        <v>938</v>
      </c>
      <c r="NL4" s="91" t="s">
        <v>882</v>
      </c>
      <c r="NM4" s="91" t="s">
        <v>794</v>
      </c>
      <c r="NN4" s="91" t="s">
        <v>1108</v>
      </c>
      <c r="NO4" s="91" t="s">
        <v>982</v>
      </c>
      <c r="NP4" s="91" t="s">
        <v>732</v>
      </c>
      <c r="NQ4" s="91" t="s">
        <v>1014</v>
      </c>
      <c r="NR4" s="91" t="s">
        <v>1002</v>
      </c>
      <c r="NS4" s="91" t="s">
        <v>1104</v>
      </c>
      <c r="NT4" s="91" t="s">
        <v>1061</v>
      </c>
      <c r="NU4" s="91" t="s">
        <v>1020</v>
      </c>
      <c r="NV4" s="91" t="s">
        <v>914</v>
      </c>
      <c r="NW4" s="91" t="s">
        <v>1148</v>
      </c>
      <c r="NX4" s="91" t="s">
        <v>885</v>
      </c>
      <c r="NY4" s="91" t="s">
        <v>750</v>
      </c>
      <c r="NZ4" s="91" t="s">
        <v>969</v>
      </c>
      <c r="OA4" s="91" t="s">
        <v>1038</v>
      </c>
      <c r="OB4" s="91" t="s">
        <v>1031</v>
      </c>
      <c r="OC4" s="91" t="s">
        <v>1146</v>
      </c>
      <c r="OD4" s="91" t="s">
        <v>710</v>
      </c>
      <c r="OE4" s="91" t="s">
        <v>872</v>
      </c>
      <c r="OF4" s="91" t="s">
        <v>1009</v>
      </c>
      <c r="OG4" s="91" t="s">
        <v>745</v>
      </c>
      <c r="OH4" s="91" t="s">
        <v>831</v>
      </c>
      <c r="OI4" s="91" t="s">
        <v>1135</v>
      </c>
      <c r="OJ4" s="91" t="s">
        <v>1229</v>
      </c>
      <c r="OK4" s="91" t="s">
        <v>969</v>
      </c>
      <c r="OL4" s="91" t="s">
        <v>741</v>
      </c>
      <c r="OM4" s="91" t="s">
        <v>1111</v>
      </c>
      <c r="ON4" s="91" t="s">
        <v>18940</v>
      </c>
      <c r="OO4" s="91" t="s">
        <v>1153</v>
      </c>
      <c r="OP4" s="91" t="s">
        <v>1017</v>
      </c>
      <c r="OQ4" s="91" t="s">
        <v>1087</v>
      </c>
      <c r="OR4" s="91" t="s">
        <v>1024</v>
      </c>
      <c r="OS4" s="91" t="s">
        <v>930</v>
      </c>
      <c r="OT4" s="91" t="s">
        <v>774</v>
      </c>
      <c r="OU4" s="91" t="s">
        <v>1032</v>
      </c>
      <c r="OV4" s="91" t="s">
        <v>1006</v>
      </c>
      <c r="OW4" s="91" t="s">
        <v>837</v>
      </c>
      <c r="OX4" s="91" t="s">
        <v>1005</v>
      </c>
      <c r="OY4" s="91" t="s">
        <v>1162</v>
      </c>
      <c r="OZ4" s="91" t="s">
        <v>944</v>
      </c>
      <c r="PA4" s="91" t="s">
        <v>858</v>
      </c>
      <c r="PB4" s="91" t="s">
        <v>1087</v>
      </c>
      <c r="PC4" s="91" t="s">
        <v>902</v>
      </c>
      <c r="PD4" s="91" t="s">
        <v>828</v>
      </c>
      <c r="PE4" s="91" t="s">
        <v>1090</v>
      </c>
      <c r="PF4" s="91" t="s">
        <v>713</v>
      </c>
      <c r="PG4" s="91" t="s">
        <v>1037</v>
      </c>
      <c r="PH4" s="91" t="s">
        <v>740</v>
      </c>
      <c r="PI4" s="91" t="s">
        <v>748</v>
      </c>
      <c r="PJ4" s="91" t="s">
        <v>920</v>
      </c>
      <c r="PK4" s="91" t="s">
        <v>749</v>
      </c>
      <c r="PL4" s="91" t="s">
        <v>1131</v>
      </c>
      <c r="PM4" s="91" t="s">
        <v>1087</v>
      </c>
      <c r="PN4" s="91" t="s">
        <v>1034</v>
      </c>
      <c r="PO4" s="91" t="s">
        <v>941</v>
      </c>
      <c r="PP4" s="91" t="s">
        <v>1099</v>
      </c>
      <c r="PQ4" s="91" t="s">
        <v>1026</v>
      </c>
      <c r="PR4" s="91" t="s">
        <v>726</v>
      </c>
      <c r="PS4" s="91" t="s">
        <v>1023</v>
      </c>
      <c r="PT4" s="91" t="s">
        <v>1069</v>
      </c>
      <c r="PU4" s="91" t="s">
        <v>1124</v>
      </c>
      <c r="PV4" s="91" t="s">
        <v>870</v>
      </c>
      <c r="PW4" s="91" t="s">
        <v>1055</v>
      </c>
      <c r="PX4" s="91" t="s">
        <v>924</v>
      </c>
      <c r="PY4" s="91" t="s">
        <v>1140</v>
      </c>
      <c r="PZ4" s="91" t="s">
        <v>724</v>
      </c>
      <c r="QA4" s="91" t="s">
        <v>1050</v>
      </c>
      <c r="QB4" s="91" t="s">
        <v>1102</v>
      </c>
      <c r="QC4" s="91" t="s">
        <v>988</v>
      </c>
      <c r="QD4" s="91" t="s">
        <v>1052</v>
      </c>
      <c r="QE4" s="91" t="s">
        <v>830</v>
      </c>
      <c r="QF4" s="91" t="s">
        <v>1063</v>
      </c>
      <c r="QG4" s="91" t="s">
        <v>1043</v>
      </c>
      <c r="QH4" s="91" t="s">
        <v>996</v>
      </c>
      <c r="QI4" s="91" t="s">
        <v>946</v>
      </c>
      <c r="QJ4" s="91" t="s">
        <v>1079</v>
      </c>
      <c r="QK4" s="91" t="s">
        <v>1048</v>
      </c>
      <c r="QL4" s="91" t="s">
        <v>746</v>
      </c>
      <c r="QM4" s="91" t="s">
        <v>927</v>
      </c>
      <c r="QN4" s="91" t="s">
        <v>933</v>
      </c>
      <c r="QO4" s="91" t="s">
        <v>926</v>
      </c>
      <c r="QP4" s="91" t="s">
        <v>875</v>
      </c>
      <c r="QQ4" s="91" t="s">
        <v>742</v>
      </c>
      <c r="QR4" s="91" t="s">
        <v>1128</v>
      </c>
      <c r="QS4" s="91" t="s">
        <v>904</v>
      </c>
      <c r="QT4" s="91" t="s">
        <v>847</v>
      </c>
      <c r="QU4" s="91" t="s">
        <v>1046</v>
      </c>
      <c r="QV4" s="91" t="s">
        <v>887</v>
      </c>
      <c r="QW4" s="91" t="s">
        <v>1092</v>
      </c>
      <c r="QX4" s="91" t="s">
        <v>1018</v>
      </c>
      <c r="QY4" s="91" t="s">
        <v>1106</v>
      </c>
      <c r="QZ4" s="91" t="s">
        <v>1117</v>
      </c>
      <c r="RA4" s="91" t="s">
        <v>1020</v>
      </c>
      <c r="RB4" s="91" t="s">
        <v>807</v>
      </c>
      <c r="RC4" s="91" t="s">
        <v>715</v>
      </c>
      <c r="RD4" s="91" t="s">
        <v>820</v>
      </c>
      <c r="RE4" s="91" t="s">
        <v>708</v>
      </c>
      <c r="RF4" s="91" t="s">
        <v>721</v>
      </c>
      <c r="RG4" s="91" t="s">
        <v>732</v>
      </c>
      <c r="RH4" s="91" t="s">
        <v>1154</v>
      </c>
      <c r="RI4" s="91" t="s">
        <v>1002</v>
      </c>
      <c r="RJ4" s="91" t="s">
        <v>1104</v>
      </c>
      <c r="RK4" s="91" t="s">
        <v>892</v>
      </c>
      <c r="RL4" s="91" t="s">
        <v>1027</v>
      </c>
      <c r="RM4" s="91" t="s">
        <v>841</v>
      </c>
      <c r="RN4" s="91" t="s">
        <v>1112</v>
      </c>
      <c r="RO4" s="91" t="s">
        <v>1135</v>
      </c>
      <c r="RP4" s="91" t="s">
        <v>906</v>
      </c>
      <c r="RQ4" s="91" t="s">
        <v>969</v>
      </c>
      <c r="RR4" s="91" t="s">
        <v>732</v>
      </c>
      <c r="RS4" s="91" t="s">
        <v>815</v>
      </c>
      <c r="RT4" s="91" t="s">
        <v>1132</v>
      </c>
      <c r="RU4" s="91" t="s">
        <v>1181</v>
      </c>
      <c r="RV4" s="91" t="s">
        <v>846</v>
      </c>
      <c r="RW4" s="91" t="s">
        <v>966</v>
      </c>
      <c r="RX4" s="91" t="s">
        <v>881</v>
      </c>
      <c r="RY4" s="91" t="s">
        <v>984</v>
      </c>
      <c r="RZ4" s="91" t="s">
        <v>1135</v>
      </c>
      <c r="SA4" s="91" t="s">
        <v>1053</v>
      </c>
      <c r="SB4" s="91" t="s">
        <v>755</v>
      </c>
      <c r="SC4" s="91" t="s">
        <v>1060</v>
      </c>
      <c r="SD4" s="91" t="s">
        <v>19015</v>
      </c>
      <c r="SE4" s="91" t="s">
        <v>819</v>
      </c>
      <c r="SF4" s="91" t="s">
        <v>808</v>
      </c>
      <c r="SG4" s="91" t="s">
        <v>1017</v>
      </c>
      <c r="SH4" s="91" t="s">
        <v>1087</v>
      </c>
      <c r="SI4" s="91" t="s">
        <v>1024</v>
      </c>
      <c r="SJ4" s="91" t="s">
        <v>859</v>
      </c>
      <c r="SK4" s="91" t="s">
        <v>774</v>
      </c>
      <c r="SL4" s="91" t="s">
        <v>945</v>
      </c>
      <c r="SM4" s="91" t="s">
        <v>1006</v>
      </c>
      <c r="SN4" s="91" t="s">
        <v>989</v>
      </c>
      <c r="SO4" s="91" t="s">
        <v>18903</v>
      </c>
      <c r="SP4" s="91" t="s">
        <v>1010</v>
      </c>
      <c r="SQ4" s="91" t="s">
        <v>944</v>
      </c>
      <c r="SR4" s="91" t="s">
        <v>1007</v>
      </c>
      <c r="SS4" s="91" t="s">
        <v>1087</v>
      </c>
      <c r="ST4" s="91" t="s">
        <v>956</v>
      </c>
      <c r="SU4" s="91" t="s">
        <v>1019</v>
      </c>
      <c r="SV4" s="91" t="s">
        <v>836</v>
      </c>
      <c r="SW4" s="91" t="s">
        <v>945</v>
      </c>
      <c r="SX4" s="91" t="s">
        <v>1037</v>
      </c>
      <c r="SY4" s="91" t="s">
        <v>740</v>
      </c>
      <c r="SZ4" s="91" t="s">
        <v>899</v>
      </c>
      <c r="TA4" s="91" t="s">
        <v>1059</v>
      </c>
      <c r="TB4" s="91" t="s">
        <v>707</v>
      </c>
      <c r="TC4" s="91" t="s">
        <v>1055</v>
      </c>
      <c r="TD4" s="91" t="s">
        <v>734</v>
      </c>
      <c r="TE4" s="91" t="s">
        <v>784</v>
      </c>
      <c r="TF4" s="91" t="s">
        <v>724</v>
      </c>
      <c r="TG4" s="91" t="s">
        <v>954</v>
      </c>
      <c r="TH4" s="91" t="s">
        <v>1015</v>
      </c>
      <c r="TI4" s="91" t="s">
        <v>1073</v>
      </c>
      <c r="TJ4" s="91" t="s">
        <v>1077</v>
      </c>
      <c r="TK4" s="91" t="s">
        <v>817</v>
      </c>
      <c r="TL4" s="91" t="s">
        <v>1083</v>
      </c>
      <c r="TM4" s="91" t="s">
        <v>1127</v>
      </c>
      <c r="TN4" s="91" t="s">
        <v>978</v>
      </c>
      <c r="TO4" s="91" t="s">
        <v>913</v>
      </c>
      <c r="TP4" s="91" t="s">
        <v>714</v>
      </c>
      <c r="TQ4" s="91" t="s">
        <v>1048</v>
      </c>
      <c r="TR4" s="91" t="s">
        <v>1050</v>
      </c>
      <c r="TS4" s="91" t="s">
        <v>1102</v>
      </c>
      <c r="TT4" s="91" t="s">
        <v>1097</v>
      </c>
      <c r="TU4" s="91" t="s">
        <v>1110</v>
      </c>
      <c r="TV4" s="91" t="s">
        <v>747</v>
      </c>
      <c r="TW4" s="91" t="s">
        <v>1073</v>
      </c>
      <c r="TX4" s="91" t="s">
        <v>1023</v>
      </c>
      <c r="TY4" s="91" t="s">
        <v>1036</v>
      </c>
      <c r="TZ4" s="91" t="s">
        <v>800</v>
      </c>
      <c r="UA4" s="91" t="s">
        <v>1043</v>
      </c>
      <c r="UB4" s="91" t="s">
        <v>978</v>
      </c>
      <c r="UC4" s="91" t="s">
        <v>1181</v>
      </c>
      <c r="UD4" s="91" t="s">
        <v>747</v>
      </c>
      <c r="UE4" s="91" t="s">
        <v>734</v>
      </c>
      <c r="UF4" s="91" t="s">
        <v>714</v>
      </c>
      <c r="UG4" s="91" t="s">
        <v>764</v>
      </c>
      <c r="UH4" s="91" t="s">
        <v>907</v>
      </c>
      <c r="UI4" s="91" t="s">
        <v>1146</v>
      </c>
      <c r="UJ4" s="91" t="s">
        <v>868</v>
      </c>
      <c r="UK4" s="91" t="s">
        <v>9017</v>
      </c>
      <c r="UL4" s="91" t="s">
        <v>732</v>
      </c>
      <c r="UM4" s="91" t="s">
        <v>1109</v>
      </c>
      <c r="UN4" s="91" t="s">
        <v>1044</v>
      </c>
      <c r="UO4" s="91" t="s">
        <v>1019</v>
      </c>
      <c r="UP4" s="91" t="s">
        <v>767</v>
      </c>
      <c r="UQ4" s="91" t="s">
        <v>944</v>
      </c>
      <c r="UR4" s="91" t="s">
        <v>963</v>
      </c>
      <c r="US4" s="91" t="s">
        <v>1142</v>
      </c>
      <c r="UT4" s="91" t="s">
        <v>1189</v>
      </c>
      <c r="UU4" s="91" t="s">
        <v>880</v>
      </c>
      <c r="UV4" s="91" t="s">
        <v>904</v>
      </c>
      <c r="UW4" s="91" t="s">
        <v>1051</v>
      </c>
      <c r="UX4" s="91" t="s">
        <v>1045</v>
      </c>
      <c r="UY4" s="91" t="s">
        <v>941</v>
      </c>
      <c r="UZ4" s="91" t="s">
        <v>836</v>
      </c>
      <c r="VA4" s="91" t="s">
        <v>846</v>
      </c>
      <c r="VB4" s="91" t="s">
        <v>1142</v>
      </c>
      <c r="VC4" s="91" t="s">
        <v>1040</v>
      </c>
      <c r="VD4" s="91" t="s">
        <v>812</v>
      </c>
      <c r="VE4" s="91" t="s">
        <v>824</v>
      </c>
      <c r="VF4" s="91" t="s">
        <v>1077</v>
      </c>
      <c r="VG4" s="91" t="s">
        <v>1121</v>
      </c>
      <c r="VH4" s="91" t="s">
        <v>733</v>
      </c>
      <c r="VI4" s="91" t="s">
        <v>945</v>
      </c>
      <c r="VJ4" s="91" t="s">
        <v>952</v>
      </c>
      <c r="VK4" s="91" t="s">
        <v>988</v>
      </c>
      <c r="VL4" s="91" t="s">
        <v>1024</v>
      </c>
      <c r="VM4" s="91" t="s">
        <v>1086</v>
      </c>
      <c r="VN4" s="91" t="s">
        <v>1064</v>
      </c>
      <c r="VO4" s="91" t="s">
        <v>844</v>
      </c>
      <c r="VP4" s="91" t="s">
        <v>952</v>
      </c>
      <c r="VQ4" s="91" t="s">
        <v>1087</v>
      </c>
      <c r="VR4" s="91" t="s">
        <v>1031</v>
      </c>
      <c r="VS4" s="91" t="s">
        <v>759</v>
      </c>
      <c r="VT4" s="91" t="s">
        <v>900</v>
      </c>
      <c r="VU4" s="91" t="s">
        <v>713</v>
      </c>
      <c r="VV4" s="91" t="s">
        <v>1037</v>
      </c>
      <c r="VW4" s="91" t="s">
        <v>889</v>
      </c>
      <c r="VX4" s="91" t="s">
        <v>1069</v>
      </c>
      <c r="VY4" s="91" t="s">
        <v>767</v>
      </c>
      <c r="VZ4" s="91" t="s">
        <v>1176</v>
      </c>
      <c r="WA4" s="91" t="s">
        <v>1114</v>
      </c>
      <c r="WB4" s="91" t="s">
        <v>868</v>
      </c>
      <c r="WC4" s="91" t="s">
        <v>1046</v>
      </c>
      <c r="WD4" s="91" t="s">
        <v>1020</v>
      </c>
      <c r="WE4" s="91" t="s">
        <v>745</v>
      </c>
      <c r="WF4" s="91" t="s">
        <v>830</v>
      </c>
      <c r="WG4" s="91" t="s">
        <v>1075</v>
      </c>
      <c r="WH4" s="91" t="s">
        <v>1096</v>
      </c>
      <c r="WI4" s="91" t="s">
        <v>733</v>
      </c>
      <c r="WJ4" s="91" t="s">
        <v>1127</v>
      </c>
      <c r="WK4" s="91" t="s">
        <v>1151</v>
      </c>
      <c r="WL4" s="91" t="s">
        <v>736</v>
      </c>
      <c r="WM4" s="91" t="s">
        <v>1140</v>
      </c>
      <c r="WN4" s="91" t="s">
        <v>19022</v>
      </c>
      <c r="WO4" s="91" t="s">
        <v>767</v>
      </c>
      <c r="WP4" s="91" t="s">
        <v>707</v>
      </c>
      <c r="WQ4" s="91" t="s">
        <v>1007</v>
      </c>
      <c r="WR4" s="91" t="s">
        <v>1151</v>
      </c>
      <c r="WS4" s="91" t="s">
        <v>922</v>
      </c>
      <c r="WT4" s="91" t="s">
        <v>1077</v>
      </c>
      <c r="WU4" s="91" t="s">
        <v>830</v>
      </c>
      <c r="WV4" s="91" t="s">
        <v>742</v>
      </c>
      <c r="WW4" s="91" t="s">
        <v>845</v>
      </c>
      <c r="WX4" s="91" t="s">
        <v>1085</v>
      </c>
      <c r="WY4" s="91" t="s">
        <v>988</v>
      </c>
      <c r="WZ4" s="91" t="s">
        <v>1076</v>
      </c>
      <c r="XA4" s="91" t="s">
        <v>19021</v>
      </c>
      <c r="XB4" s="91" t="s">
        <v>939</v>
      </c>
      <c r="XC4" s="91" t="s">
        <v>1103</v>
      </c>
      <c r="XD4" s="91" t="s">
        <v>942</v>
      </c>
      <c r="XE4" s="91" t="s">
        <v>1052</v>
      </c>
      <c r="XF4" s="91" t="s">
        <v>714</v>
      </c>
      <c r="XG4" s="91" t="s">
        <v>1047</v>
      </c>
      <c r="XH4" s="91" t="s">
        <v>1088</v>
      </c>
      <c r="XI4" s="91" t="s">
        <v>1169</v>
      </c>
      <c r="XJ4" s="91" t="s">
        <v>846</v>
      </c>
      <c r="XK4" s="91" t="s">
        <v>1119</v>
      </c>
      <c r="XL4" s="91" t="s">
        <v>1157</v>
      </c>
      <c r="XM4" s="91" t="s">
        <v>944</v>
      </c>
      <c r="XN4" s="91" t="s">
        <v>845</v>
      </c>
      <c r="XO4" s="91" t="s">
        <v>978</v>
      </c>
      <c r="XP4" s="91" t="s">
        <v>979</v>
      </c>
      <c r="XQ4" s="91" t="s">
        <v>725</v>
      </c>
      <c r="XR4" s="91" t="s">
        <v>838</v>
      </c>
      <c r="XS4" s="91" t="s">
        <v>860</v>
      </c>
      <c r="XT4" s="91" t="s">
        <v>1073</v>
      </c>
      <c r="XU4" s="91" t="s">
        <v>1076</v>
      </c>
      <c r="XV4" s="91" t="s">
        <v>1126</v>
      </c>
      <c r="XW4" s="91" t="s">
        <v>1148</v>
      </c>
      <c r="XX4" s="91" t="s">
        <v>1114</v>
      </c>
      <c r="XY4" s="91" t="s">
        <v>922</v>
      </c>
      <c r="XZ4" s="91" t="s">
        <v>1108</v>
      </c>
      <c r="YA4" s="91" t="s">
        <v>816</v>
      </c>
      <c r="YB4" s="91" t="s">
        <v>941</v>
      </c>
      <c r="YC4" s="91" t="s">
        <v>1065</v>
      </c>
      <c r="YD4" s="91" t="s">
        <v>1098</v>
      </c>
      <c r="YE4" s="91" t="s">
        <v>1158</v>
      </c>
      <c r="YF4" s="91" t="s">
        <v>927</v>
      </c>
      <c r="YG4" s="91" t="s">
        <v>1037</v>
      </c>
      <c r="YH4" s="91" t="s">
        <v>877</v>
      </c>
      <c r="YI4" s="91" t="s">
        <v>1034</v>
      </c>
      <c r="YJ4" s="91" t="s">
        <v>1102</v>
      </c>
      <c r="YK4" s="91" t="s">
        <v>996</v>
      </c>
      <c r="YL4" s="91" t="s">
        <v>946</v>
      </c>
      <c r="YM4" s="91" t="s">
        <v>711</v>
      </c>
      <c r="YN4" s="91" t="s">
        <v>1080</v>
      </c>
      <c r="YO4" s="91" t="s">
        <v>1082</v>
      </c>
      <c r="YP4" s="91" t="s">
        <v>1054</v>
      </c>
      <c r="YQ4" s="91" t="s">
        <v>1080</v>
      </c>
      <c r="YR4" s="91" t="s">
        <v>1070</v>
      </c>
      <c r="YS4" s="91" t="s">
        <v>1135</v>
      </c>
      <c r="YT4" s="91" t="s">
        <v>906</v>
      </c>
      <c r="YU4" s="91" t="s">
        <v>850</v>
      </c>
      <c r="YV4" s="91" t="s">
        <v>1071</v>
      </c>
      <c r="YW4" s="91" t="s">
        <v>1138</v>
      </c>
      <c r="YX4" s="91" t="s">
        <v>1084</v>
      </c>
      <c r="YY4" s="91" t="s">
        <v>1002</v>
      </c>
      <c r="YZ4" s="91" t="s">
        <v>1202</v>
      </c>
      <c r="ZA4" s="91" t="s">
        <v>1108</v>
      </c>
      <c r="ZB4" s="91" t="s">
        <v>1140</v>
      </c>
      <c r="ZC4" s="91" t="s">
        <v>1121</v>
      </c>
      <c r="ZD4" s="91" t="s">
        <v>1162</v>
      </c>
      <c r="ZE4" s="91" t="s">
        <v>1181</v>
      </c>
      <c r="ZF4" s="91" t="s">
        <v>716</v>
      </c>
      <c r="ZG4" s="91" t="s">
        <v>958</v>
      </c>
      <c r="ZH4" s="91" t="s">
        <v>1098</v>
      </c>
      <c r="ZI4" s="91" t="s">
        <v>930</v>
      </c>
      <c r="ZJ4" s="91" t="s">
        <v>770</v>
      </c>
      <c r="ZK4" s="91" t="s">
        <v>1169</v>
      </c>
      <c r="ZL4" s="91" t="s">
        <v>1061</v>
      </c>
      <c r="ZM4" s="91" t="s">
        <v>1173</v>
      </c>
      <c r="ZN4" s="91" t="s">
        <v>1020</v>
      </c>
      <c r="ZO4" s="91" t="s">
        <v>1022</v>
      </c>
      <c r="ZP4" s="91" t="s">
        <v>980</v>
      </c>
      <c r="ZQ4" s="91" t="s">
        <v>846</v>
      </c>
      <c r="ZR4" s="91" t="s">
        <v>969</v>
      </c>
      <c r="ZS4" s="91" t="s">
        <v>971</v>
      </c>
      <c r="ZT4" s="91" t="s">
        <v>1065</v>
      </c>
      <c r="ZU4" s="91" t="s">
        <v>1109</v>
      </c>
      <c r="ZV4" s="91" t="s">
        <v>1031</v>
      </c>
      <c r="ZW4" s="91" t="s">
        <v>1112</v>
      </c>
      <c r="ZX4" s="91" t="s">
        <v>1002</v>
      </c>
      <c r="ZY4" s="91" t="s">
        <v>922</v>
      </c>
      <c r="ZZ4" s="91" t="s">
        <v>1041</v>
      </c>
      <c r="AAA4" s="91" t="s">
        <v>1100</v>
      </c>
    </row>
    <row r="5" spans="1:703" x14ac:dyDescent="0.35">
      <c r="A5" s="8">
        <f t="shared" si="0"/>
        <v>4</v>
      </c>
      <c r="B5" s="101" t="s">
        <v>1067</v>
      </c>
      <c r="C5" s="101" t="s">
        <v>1008</v>
      </c>
      <c r="D5" s="101" t="s">
        <v>804</v>
      </c>
      <c r="E5" s="101" t="s">
        <v>1080</v>
      </c>
      <c r="F5" s="101" t="s">
        <v>1010</v>
      </c>
      <c r="G5" s="101" t="s">
        <v>707</v>
      </c>
      <c r="H5" s="101" t="s">
        <v>1055</v>
      </c>
      <c r="I5" s="101" t="s">
        <v>1073</v>
      </c>
      <c r="J5" s="101" t="s">
        <v>902</v>
      </c>
      <c r="K5" s="101" t="s">
        <v>941</v>
      </c>
      <c r="L5" s="101" t="s">
        <v>954</v>
      </c>
      <c r="M5" s="101" t="s">
        <v>1015</v>
      </c>
      <c r="N5" s="101" t="s">
        <v>1037</v>
      </c>
      <c r="O5" s="101" t="s">
        <v>889</v>
      </c>
      <c r="P5" s="101" t="s">
        <v>1056</v>
      </c>
      <c r="Q5" s="101" t="s">
        <v>985</v>
      </c>
      <c r="R5" s="101" t="s">
        <v>1127</v>
      </c>
      <c r="S5" s="101" t="s">
        <v>1085</v>
      </c>
      <c r="T5" s="101" t="s">
        <v>833</v>
      </c>
      <c r="U5" s="101" t="s">
        <v>849</v>
      </c>
      <c r="V5" s="101" t="s">
        <v>894</v>
      </c>
      <c r="W5" s="101" t="s">
        <v>18985</v>
      </c>
      <c r="X5" s="101" t="s">
        <v>720</v>
      </c>
      <c r="Y5" s="101" t="s">
        <v>1028</v>
      </c>
      <c r="Z5" s="101" t="s">
        <v>842</v>
      </c>
      <c r="AA5" s="101" t="s">
        <v>1056</v>
      </c>
      <c r="AB5" s="101" t="s">
        <v>1048</v>
      </c>
      <c r="AC5" s="101" t="s">
        <v>907</v>
      </c>
      <c r="AD5" s="101" t="s">
        <v>996</v>
      </c>
      <c r="AE5" s="101" t="s">
        <v>946</v>
      </c>
      <c r="AF5" s="101" t="s">
        <v>983</v>
      </c>
      <c r="AG5" s="101" t="s">
        <v>896</v>
      </c>
      <c r="AH5" s="101" t="s">
        <v>937</v>
      </c>
      <c r="AI5" s="101" t="s">
        <v>1018</v>
      </c>
      <c r="AJ5" s="101" t="s">
        <v>1021</v>
      </c>
      <c r="AK5" s="101" t="s">
        <v>1093</v>
      </c>
      <c r="AL5" s="101" t="s">
        <v>1058</v>
      </c>
      <c r="AM5" s="101" t="s">
        <v>967</v>
      </c>
      <c r="AN5" s="101" t="s">
        <v>880</v>
      </c>
      <c r="AO5" s="101" t="s">
        <v>1146</v>
      </c>
      <c r="AP5" s="101" t="s">
        <v>847</v>
      </c>
      <c r="AQ5" s="101" t="s">
        <v>789</v>
      </c>
      <c r="AR5" s="101" t="s">
        <v>918</v>
      </c>
      <c r="AS5" s="101" t="s">
        <v>901</v>
      </c>
      <c r="AT5" s="101" t="s">
        <v>903</v>
      </c>
      <c r="AU5" s="101" t="s">
        <v>942</v>
      </c>
      <c r="AV5" s="101" t="s">
        <v>1117</v>
      </c>
      <c r="AW5" s="101" t="s">
        <v>1142</v>
      </c>
      <c r="AX5" s="101" t="s">
        <v>914</v>
      </c>
      <c r="AY5" s="101" t="s">
        <v>1148</v>
      </c>
      <c r="AZ5" s="101" t="s">
        <v>1103</v>
      </c>
      <c r="BA5" s="101" t="s">
        <v>738</v>
      </c>
      <c r="BB5" s="101" t="s">
        <v>1173</v>
      </c>
      <c r="BC5" s="101" t="s">
        <v>703</v>
      </c>
      <c r="BD5" s="101" t="s">
        <v>1126</v>
      </c>
      <c r="BE5" s="101" t="s">
        <v>1132</v>
      </c>
      <c r="BF5" s="101" t="s">
        <v>987</v>
      </c>
      <c r="BG5" s="101" t="s">
        <v>872</v>
      </c>
      <c r="BH5" s="101" t="s">
        <v>1142</v>
      </c>
      <c r="BI5" s="101" t="s">
        <v>1012</v>
      </c>
      <c r="BJ5" s="101" t="s">
        <v>948</v>
      </c>
      <c r="BK5" s="101" t="s">
        <v>1150</v>
      </c>
      <c r="BL5" s="101" t="s">
        <v>1144</v>
      </c>
      <c r="BM5" s="101" t="s">
        <v>952</v>
      </c>
      <c r="BN5" s="101" t="s">
        <v>1087</v>
      </c>
      <c r="BO5" s="101" t="s">
        <v>1034</v>
      </c>
      <c r="BP5" s="101" t="s">
        <v>941</v>
      </c>
      <c r="BQ5" s="101" t="s">
        <v>1099</v>
      </c>
      <c r="BR5" s="101" t="s">
        <v>963</v>
      </c>
      <c r="BS5" s="101" t="s">
        <v>1037</v>
      </c>
      <c r="BT5" s="101" t="s">
        <v>9000</v>
      </c>
      <c r="BU5" s="101" t="s">
        <v>1080</v>
      </c>
      <c r="BV5" s="101" t="s">
        <v>800</v>
      </c>
      <c r="BW5" s="101" t="s">
        <v>1147</v>
      </c>
      <c r="BX5" s="101" t="s">
        <v>1085</v>
      </c>
      <c r="BY5" s="101" t="s">
        <v>924</v>
      </c>
      <c r="BZ5" s="101" t="s">
        <v>787</v>
      </c>
      <c r="CA5" s="101" t="s">
        <v>941</v>
      </c>
      <c r="CB5" s="101" t="s">
        <v>777</v>
      </c>
      <c r="CC5" s="101" t="s">
        <v>893</v>
      </c>
      <c r="CD5" s="101" t="s">
        <v>1029</v>
      </c>
      <c r="CE5" s="101" t="s">
        <v>1077</v>
      </c>
      <c r="CF5" s="101" t="s">
        <v>1113</v>
      </c>
      <c r="CG5" s="101" t="s">
        <v>890</v>
      </c>
      <c r="CH5" s="101" t="s">
        <v>783</v>
      </c>
      <c r="CI5" s="101" t="s">
        <v>996</v>
      </c>
      <c r="CJ5" s="101" t="s">
        <v>1116</v>
      </c>
      <c r="CK5" s="101" t="s">
        <v>849</v>
      </c>
      <c r="CL5" s="101" t="s">
        <v>1048</v>
      </c>
      <c r="CM5" s="101" t="s">
        <v>1078</v>
      </c>
      <c r="CN5" s="101" t="s">
        <v>720</v>
      </c>
      <c r="CO5" s="101" t="s">
        <v>1021</v>
      </c>
      <c r="CP5" s="101" t="s">
        <v>1054</v>
      </c>
      <c r="CQ5" s="101" t="s">
        <v>8977</v>
      </c>
      <c r="CR5" s="101" t="s">
        <v>967</v>
      </c>
      <c r="CS5" s="101" t="s">
        <v>1158</v>
      </c>
      <c r="CT5" s="101" t="s">
        <v>904</v>
      </c>
      <c r="CU5" s="101" t="s">
        <v>1137</v>
      </c>
      <c r="CV5" s="101" t="s">
        <v>983</v>
      </c>
      <c r="CW5" s="101" t="s">
        <v>896</v>
      </c>
      <c r="CX5" s="101" t="s">
        <v>1092</v>
      </c>
      <c r="CY5" s="101" t="s">
        <v>1081</v>
      </c>
      <c r="CZ5" s="101" t="s">
        <v>957</v>
      </c>
      <c r="DA5" s="101" t="s">
        <v>844</v>
      </c>
      <c r="DB5" s="101" t="s">
        <v>1133</v>
      </c>
      <c r="DC5" s="101" t="s">
        <v>938</v>
      </c>
      <c r="DD5" s="101" t="s">
        <v>882</v>
      </c>
      <c r="DE5" s="101" t="s">
        <v>885</v>
      </c>
      <c r="DF5" s="101" t="s">
        <v>1108</v>
      </c>
      <c r="DG5" s="101" t="s">
        <v>982</v>
      </c>
      <c r="DH5" s="101" t="s">
        <v>898</v>
      </c>
      <c r="DI5" s="101" t="s">
        <v>1154</v>
      </c>
      <c r="DJ5" s="101" t="s">
        <v>1114</v>
      </c>
      <c r="DK5" s="101" t="s">
        <v>801</v>
      </c>
      <c r="DL5" s="101" t="s">
        <v>1061</v>
      </c>
      <c r="DM5" s="101" t="s">
        <v>1142</v>
      </c>
      <c r="DN5" s="101" t="s">
        <v>914</v>
      </c>
      <c r="DO5" s="101" t="s">
        <v>908</v>
      </c>
      <c r="DP5" s="101" t="s">
        <v>867</v>
      </c>
      <c r="DQ5" s="101" t="s">
        <v>1144</v>
      </c>
      <c r="DR5" s="101" t="s">
        <v>862</v>
      </c>
      <c r="DS5" s="101" t="s">
        <v>1038</v>
      </c>
      <c r="DT5" s="101" t="s">
        <v>1126</v>
      </c>
      <c r="DU5" s="101" t="s">
        <v>1086</v>
      </c>
      <c r="DV5" s="101" t="s">
        <v>1107</v>
      </c>
      <c r="DW5" s="101" t="s">
        <v>846</v>
      </c>
      <c r="DX5" s="101" t="s">
        <v>1071</v>
      </c>
      <c r="DY5" s="101" t="s">
        <v>881</v>
      </c>
      <c r="DZ5" s="101" t="s">
        <v>939</v>
      </c>
      <c r="EA5" s="101" t="s">
        <v>1135</v>
      </c>
      <c r="EB5" s="101" t="s">
        <v>1144</v>
      </c>
      <c r="EC5" s="101" t="s">
        <v>952</v>
      </c>
      <c r="ED5" s="101" t="s">
        <v>741</v>
      </c>
      <c r="EE5" s="101" t="s">
        <v>1111</v>
      </c>
      <c r="EF5" s="101" t="s">
        <v>9020</v>
      </c>
      <c r="EG5" s="101" t="s">
        <v>943</v>
      </c>
      <c r="EH5" s="101" t="s">
        <v>1017</v>
      </c>
      <c r="EI5" s="101" t="s">
        <v>766</v>
      </c>
      <c r="EJ5" s="101" t="s">
        <v>1024</v>
      </c>
      <c r="EK5" s="101" t="s">
        <v>859</v>
      </c>
      <c r="EL5" s="101" t="s">
        <v>936</v>
      </c>
      <c r="EM5" s="101" t="s">
        <v>781</v>
      </c>
      <c r="EN5" s="101" t="s">
        <v>1008</v>
      </c>
      <c r="EO5" s="101" t="s">
        <v>18950</v>
      </c>
      <c r="EP5" s="101" t="s">
        <v>1005</v>
      </c>
      <c r="EQ5" s="101" t="s">
        <v>819</v>
      </c>
      <c r="ER5" s="101" t="s">
        <v>900</v>
      </c>
      <c r="ES5" s="101" t="s">
        <v>747</v>
      </c>
      <c r="ET5" s="101" t="s">
        <v>1087</v>
      </c>
      <c r="EU5" s="101" t="s">
        <v>981</v>
      </c>
      <c r="EV5" s="101" t="s">
        <v>828</v>
      </c>
      <c r="EW5" s="101" t="s">
        <v>1124</v>
      </c>
      <c r="EX5" s="101" t="s">
        <v>1155</v>
      </c>
      <c r="EY5" s="101" t="s">
        <v>1037</v>
      </c>
      <c r="EZ5" s="101" t="s">
        <v>840</v>
      </c>
      <c r="FA5" s="101" t="s">
        <v>1045</v>
      </c>
      <c r="FB5" s="101" t="s">
        <v>1059</v>
      </c>
      <c r="FC5" s="101" t="s">
        <v>779</v>
      </c>
      <c r="FD5" s="101" t="s">
        <v>929</v>
      </c>
      <c r="FE5" s="101" t="s">
        <v>833</v>
      </c>
      <c r="FF5" s="101" t="s">
        <v>1034</v>
      </c>
      <c r="FG5" s="101" t="s">
        <v>724</v>
      </c>
      <c r="FH5" s="101" t="s">
        <v>1099</v>
      </c>
      <c r="FI5" s="101" t="s">
        <v>1015</v>
      </c>
      <c r="FJ5" s="101" t="s">
        <v>954</v>
      </c>
      <c r="FK5" s="101" t="s">
        <v>893</v>
      </c>
      <c r="FL5" s="101" t="s">
        <v>1159</v>
      </c>
      <c r="FM5" s="101" t="s">
        <v>1052</v>
      </c>
      <c r="FN5" s="101" t="s">
        <v>830</v>
      </c>
      <c r="FO5" s="101" t="s">
        <v>890</v>
      </c>
      <c r="FP5" s="101" t="s">
        <v>907</v>
      </c>
      <c r="FQ5" s="101" t="s">
        <v>864</v>
      </c>
      <c r="FR5" s="101" t="s">
        <v>806</v>
      </c>
      <c r="FS5" s="101" t="s">
        <v>1185</v>
      </c>
      <c r="FT5" s="101" t="s">
        <v>971</v>
      </c>
      <c r="FU5" s="101" t="s">
        <v>1078</v>
      </c>
      <c r="FV5" s="101" t="s">
        <v>927</v>
      </c>
      <c r="FW5" s="101" t="s">
        <v>1021</v>
      </c>
      <c r="FX5" s="101" t="s">
        <v>750</v>
      </c>
      <c r="FY5" s="101" t="s">
        <v>875</v>
      </c>
      <c r="FZ5" s="101" t="s">
        <v>1049</v>
      </c>
      <c r="GA5" s="101" t="s">
        <v>785</v>
      </c>
      <c r="GB5" s="101" t="s">
        <v>1146</v>
      </c>
      <c r="GC5" s="101" t="s">
        <v>1137</v>
      </c>
      <c r="GD5" s="101" t="s">
        <v>983</v>
      </c>
      <c r="GE5" s="101" t="s">
        <v>896</v>
      </c>
      <c r="GF5" s="101" t="s">
        <v>1109</v>
      </c>
      <c r="GG5" s="101" t="s">
        <v>818</v>
      </c>
      <c r="GH5" s="101" t="s">
        <v>1021</v>
      </c>
      <c r="GI5" s="101" t="s">
        <v>1025</v>
      </c>
      <c r="GJ5" s="101" t="s">
        <v>910</v>
      </c>
      <c r="GK5" s="101" t="s">
        <v>735</v>
      </c>
      <c r="GL5" s="101" t="s">
        <v>882</v>
      </c>
      <c r="GM5" s="101" t="s">
        <v>825</v>
      </c>
      <c r="GN5" s="101" t="s">
        <v>1153</v>
      </c>
      <c r="GO5" s="101" t="s">
        <v>721</v>
      </c>
      <c r="GP5" s="101" t="s">
        <v>799</v>
      </c>
      <c r="GQ5" s="101" t="s">
        <v>857</v>
      </c>
      <c r="GR5" s="101" t="s">
        <v>1057</v>
      </c>
      <c r="GS5" s="101" t="s">
        <v>1105</v>
      </c>
      <c r="GT5" s="101" t="s">
        <v>871</v>
      </c>
      <c r="GU5" s="101" t="s">
        <v>1142</v>
      </c>
      <c r="GV5" s="101" t="s">
        <v>837</v>
      </c>
      <c r="GW5" s="101" t="s">
        <v>908</v>
      </c>
      <c r="GX5" s="101" t="s">
        <v>1167</v>
      </c>
      <c r="GY5" s="101" t="s">
        <v>906</v>
      </c>
      <c r="GZ5" s="101" t="s">
        <v>858</v>
      </c>
      <c r="HA5" s="101" t="s">
        <v>1038</v>
      </c>
      <c r="HB5" s="101" t="s">
        <v>1126</v>
      </c>
      <c r="HC5" s="101" t="s">
        <v>1086</v>
      </c>
      <c r="HD5" s="101" t="s">
        <v>1090</v>
      </c>
      <c r="HE5" s="101" t="s">
        <v>846</v>
      </c>
      <c r="HF5" s="101" t="s">
        <v>821</v>
      </c>
      <c r="HG5" s="101" t="s">
        <v>881</v>
      </c>
      <c r="HH5" s="101" t="s">
        <v>1016</v>
      </c>
      <c r="HI5" s="101" t="s">
        <v>1135</v>
      </c>
      <c r="HJ5" s="101" t="s">
        <v>744</v>
      </c>
      <c r="HK5" s="101" t="s">
        <v>952</v>
      </c>
      <c r="HL5" s="101" t="s">
        <v>1065</v>
      </c>
      <c r="HM5" s="101" t="s">
        <v>1111</v>
      </c>
      <c r="HN5" s="101" t="s">
        <v>819</v>
      </c>
      <c r="HO5" s="101" t="s">
        <v>808</v>
      </c>
      <c r="HP5" s="101" t="s">
        <v>1026</v>
      </c>
      <c r="HQ5" s="101" t="s">
        <v>729</v>
      </c>
      <c r="HR5" s="101" t="s">
        <v>955</v>
      </c>
      <c r="HS5" s="101" t="s">
        <v>722</v>
      </c>
      <c r="HT5" s="101" t="s">
        <v>1124</v>
      </c>
      <c r="HU5" s="101" t="s">
        <v>18956</v>
      </c>
      <c r="HV5" s="101" t="s">
        <v>1008</v>
      </c>
      <c r="HW5" s="101" t="s">
        <v>1152</v>
      </c>
      <c r="HX5" s="101" t="s">
        <v>814</v>
      </c>
      <c r="HY5" s="101" t="s">
        <v>997</v>
      </c>
      <c r="HZ5" s="101" t="s">
        <v>944</v>
      </c>
      <c r="IA5" s="101" t="s">
        <v>1210</v>
      </c>
      <c r="IB5" s="101" t="s">
        <v>988</v>
      </c>
      <c r="IC5" s="101" t="s">
        <v>981</v>
      </c>
      <c r="ID5" s="101" t="s">
        <v>1019</v>
      </c>
      <c r="IE5" s="101" t="s">
        <v>1022</v>
      </c>
      <c r="IF5" s="101" t="s">
        <v>916</v>
      </c>
      <c r="IG5" s="101" t="s">
        <v>726</v>
      </c>
      <c r="IH5" s="101" t="s">
        <v>740</v>
      </c>
      <c r="II5" s="101" t="s">
        <v>1045</v>
      </c>
      <c r="IJ5" s="101" t="s">
        <v>1048</v>
      </c>
      <c r="IK5" s="101" t="s">
        <v>749</v>
      </c>
      <c r="IL5" s="101" t="s">
        <v>1131</v>
      </c>
      <c r="IM5" s="101" t="s">
        <v>922</v>
      </c>
      <c r="IN5" s="101" t="s">
        <v>1054</v>
      </c>
      <c r="IO5" s="101" t="s">
        <v>1019</v>
      </c>
      <c r="IP5" s="101" t="s">
        <v>836</v>
      </c>
      <c r="IQ5" s="101" t="s">
        <v>813</v>
      </c>
      <c r="IR5" s="101" t="s">
        <v>904</v>
      </c>
      <c r="IS5" s="101" t="s">
        <v>1023</v>
      </c>
      <c r="IT5" s="101" t="s">
        <v>753</v>
      </c>
      <c r="IU5" s="101" t="s">
        <v>1048</v>
      </c>
      <c r="IV5" s="101" t="s">
        <v>843</v>
      </c>
      <c r="IW5" s="101" t="s">
        <v>1085</v>
      </c>
      <c r="IX5" s="101" t="s">
        <v>913</v>
      </c>
      <c r="IY5" s="101" t="s">
        <v>714</v>
      </c>
      <c r="IZ5" s="101" t="s">
        <v>1133</v>
      </c>
      <c r="JA5" s="101" t="s">
        <v>1249</v>
      </c>
      <c r="JB5" s="101" t="s">
        <v>788</v>
      </c>
      <c r="JC5" s="101" t="s">
        <v>957</v>
      </c>
      <c r="JD5" s="101" t="s">
        <v>708</v>
      </c>
      <c r="JE5" s="101" t="s">
        <v>830</v>
      </c>
      <c r="JF5" s="101" t="s">
        <v>1063</v>
      </c>
      <c r="JG5" s="101" t="s">
        <v>1033</v>
      </c>
      <c r="JH5" s="101" t="s">
        <v>762</v>
      </c>
      <c r="JI5" s="101" t="s">
        <v>946</v>
      </c>
      <c r="JJ5" s="101" t="s">
        <v>849</v>
      </c>
      <c r="JK5" s="101" t="s">
        <v>971</v>
      </c>
      <c r="JL5" s="101" t="s">
        <v>1138</v>
      </c>
      <c r="JM5" s="101" t="s">
        <v>927</v>
      </c>
      <c r="JN5" s="101" t="s">
        <v>1021</v>
      </c>
      <c r="JO5" s="101" t="s">
        <v>1093</v>
      </c>
      <c r="JP5" s="101" t="s">
        <v>1119</v>
      </c>
      <c r="JQ5" s="101" t="s">
        <v>1089</v>
      </c>
      <c r="JR5" s="101" t="s">
        <v>880</v>
      </c>
      <c r="JS5" s="101" t="s">
        <v>1146</v>
      </c>
      <c r="JT5" s="101" t="s">
        <v>868</v>
      </c>
      <c r="JU5" s="101" t="s">
        <v>983</v>
      </c>
      <c r="JV5" s="101" t="s">
        <v>826</v>
      </c>
      <c r="JW5" s="101" t="s">
        <v>1109</v>
      </c>
      <c r="JX5" s="101" t="s">
        <v>939</v>
      </c>
      <c r="JY5" s="101" t="s">
        <v>1104</v>
      </c>
      <c r="JZ5" s="101" t="s">
        <v>1117</v>
      </c>
      <c r="KA5" s="101" t="s">
        <v>829</v>
      </c>
      <c r="KB5" s="101" t="s">
        <v>1060</v>
      </c>
      <c r="KC5" s="101" t="s">
        <v>882</v>
      </c>
      <c r="KD5" s="101" t="s">
        <v>931</v>
      </c>
      <c r="KE5" s="101" t="s">
        <v>917</v>
      </c>
      <c r="KF5" s="101" t="s">
        <v>716</v>
      </c>
      <c r="KG5" s="101" t="s">
        <v>887</v>
      </c>
      <c r="KH5" s="101" t="s">
        <v>712</v>
      </c>
      <c r="KI5" s="101" t="s">
        <v>1132</v>
      </c>
      <c r="KJ5" s="114" t="s">
        <v>923</v>
      </c>
      <c r="KK5" s="114" t="s">
        <v>1061</v>
      </c>
      <c r="KL5" s="114" t="s">
        <v>1071</v>
      </c>
      <c r="KM5" s="114" t="s">
        <v>1076</v>
      </c>
      <c r="KN5" s="114" t="s">
        <v>1096</v>
      </c>
      <c r="KO5" s="114" t="s">
        <v>1150</v>
      </c>
      <c r="KP5" s="114" t="s">
        <v>1144</v>
      </c>
      <c r="KQ5" s="114" t="s">
        <v>858</v>
      </c>
      <c r="KR5" s="114" t="s">
        <v>1087</v>
      </c>
      <c r="KS5" s="114" t="s">
        <v>1031</v>
      </c>
      <c r="KT5" s="114" t="s">
        <v>725</v>
      </c>
      <c r="KU5" s="114" t="s">
        <v>704</v>
      </c>
      <c r="KV5" s="114" t="s">
        <v>1067</v>
      </c>
      <c r="KW5" s="114" t="s">
        <v>1009</v>
      </c>
      <c r="KX5" s="114" t="s">
        <v>881</v>
      </c>
      <c r="KY5" s="114" t="s">
        <v>1156</v>
      </c>
      <c r="KZ5" s="114" t="s">
        <v>1124</v>
      </c>
      <c r="LA5" s="114" t="s">
        <v>743</v>
      </c>
      <c r="LB5" s="114" t="s">
        <v>1006</v>
      </c>
      <c r="LC5" s="114" t="s">
        <v>1065</v>
      </c>
      <c r="LD5" s="114" t="s">
        <v>784</v>
      </c>
      <c r="LE5" s="114" t="s">
        <v>819</v>
      </c>
      <c r="LF5" s="114" t="s">
        <v>808</v>
      </c>
      <c r="LG5" s="114" t="s">
        <v>752</v>
      </c>
      <c r="LH5" s="114" t="s">
        <v>824</v>
      </c>
      <c r="LI5" s="114" t="s">
        <v>1024</v>
      </c>
      <c r="LJ5" s="114" t="s">
        <v>1121</v>
      </c>
      <c r="LK5" s="114" t="s">
        <v>19009</v>
      </c>
      <c r="LL5" s="114" t="s">
        <v>1127</v>
      </c>
      <c r="LM5" s="114" t="s">
        <v>1008</v>
      </c>
      <c r="LN5" s="114" t="s">
        <v>1152</v>
      </c>
      <c r="LO5" s="114" t="s">
        <v>814</v>
      </c>
      <c r="LP5" s="114" t="s">
        <v>894</v>
      </c>
      <c r="LQ5" s="114" t="s">
        <v>900</v>
      </c>
      <c r="LR5" s="114" t="s">
        <v>747</v>
      </c>
      <c r="LS5" s="114" t="s">
        <v>1073</v>
      </c>
      <c r="LT5" s="114" t="s">
        <v>842</v>
      </c>
      <c r="LU5" s="114" t="s">
        <v>1019</v>
      </c>
      <c r="LV5" s="114" t="s">
        <v>800</v>
      </c>
      <c r="LW5" s="114" t="s">
        <v>916</v>
      </c>
      <c r="LX5" s="114" t="s">
        <v>1028</v>
      </c>
      <c r="LY5" s="114" t="s">
        <v>840</v>
      </c>
      <c r="LZ5" s="114" t="s">
        <v>1080</v>
      </c>
      <c r="MA5" s="114" t="s">
        <v>1048</v>
      </c>
      <c r="MB5" s="114" t="s">
        <v>746</v>
      </c>
      <c r="MC5" s="114" t="s">
        <v>929</v>
      </c>
      <c r="MD5" s="114" t="s">
        <v>833</v>
      </c>
      <c r="ME5" s="114" t="s">
        <v>1054</v>
      </c>
      <c r="MF5" s="114" t="s">
        <v>756</v>
      </c>
      <c r="MG5" s="114" t="s">
        <v>954</v>
      </c>
      <c r="MH5" s="114" t="s">
        <v>893</v>
      </c>
      <c r="MI5" s="114" t="s">
        <v>904</v>
      </c>
      <c r="MJ5" s="114" t="s">
        <v>1108</v>
      </c>
      <c r="MK5" s="114" t="s">
        <v>1069</v>
      </c>
      <c r="ML5" s="114" t="s">
        <v>1083</v>
      </c>
      <c r="MM5" s="114" t="s">
        <v>843</v>
      </c>
      <c r="MN5" s="114" t="s">
        <v>903</v>
      </c>
      <c r="MO5" s="114" t="s">
        <v>913</v>
      </c>
      <c r="MP5" s="114" t="s">
        <v>714</v>
      </c>
      <c r="MQ5" s="114" t="s">
        <v>727</v>
      </c>
      <c r="MR5" s="114" t="s">
        <v>807</v>
      </c>
      <c r="MS5" s="114" t="s">
        <v>873</v>
      </c>
      <c r="MT5" s="114" t="s">
        <v>957</v>
      </c>
      <c r="MU5" s="114" t="s">
        <v>708</v>
      </c>
      <c r="MV5" s="114" t="s">
        <v>789</v>
      </c>
      <c r="MW5" s="114" t="s">
        <v>890</v>
      </c>
      <c r="MX5" s="114" t="s">
        <v>1033</v>
      </c>
      <c r="MY5" s="114" t="s">
        <v>1002</v>
      </c>
      <c r="MZ5" s="114" t="s">
        <v>1107</v>
      </c>
      <c r="NA5" s="114" t="s">
        <v>816</v>
      </c>
      <c r="NB5" s="114" t="s">
        <v>727</v>
      </c>
      <c r="NC5" s="114" t="s">
        <v>1013</v>
      </c>
      <c r="ND5" s="114" t="s">
        <v>908</v>
      </c>
      <c r="NE5" s="114" t="s">
        <v>1106</v>
      </c>
      <c r="NF5" s="114" t="s">
        <v>1093</v>
      </c>
      <c r="NG5" s="114" t="s">
        <v>862</v>
      </c>
      <c r="NH5" s="114" t="s">
        <v>1125</v>
      </c>
      <c r="NI5" s="114" t="s">
        <v>1128</v>
      </c>
      <c r="NJ5" s="114" t="s">
        <v>885</v>
      </c>
      <c r="NK5" s="114" t="s">
        <v>878</v>
      </c>
      <c r="NL5" s="114" t="s">
        <v>1035</v>
      </c>
      <c r="NM5" s="114" t="s">
        <v>950</v>
      </c>
      <c r="NN5" s="114" t="s">
        <v>891</v>
      </c>
      <c r="NO5" s="114" t="s">
        <v>939</v>
      </c>
      <c r="NP5" s="114" t="s">
        <v>1064</v>
      </c>
      <c r="NQ5" s="114" t="s">
        <v>871</v>
      </c>
      <c r="NR5" s="114" t="s">
        <v>795</v>
      </c>
      <c r="NS5" s="114" t="s">
        <v>837</v>
      </c>
      <c r="NT5" s="114" t="s">
        <v>1044</v>
      </c>
      <c r="NU5" s="114" t="s">
        <v>931</v>
      </c>
      <c r="NV5" s="114" t="s">
        <v>1091</v>
      </c>
      <c r="NW5" s="114" t="s">
        <v>716</v>
      </c>
      <c r="NX5" s="114" t="s">
        <v>729</v>
      </c>
      <c r="NY5" s="114" t="s">
        <v>1126</v>
      </c>
      <c r="NZ5" s="114" t="s">
        <v>759</v>
      </c>
      <c r="OA5" s="114" t="s">
        <v>923</v>
      </c>
      <c r="OB5" s="114" t="s">
        <v>713</v>
      </c>
      <c r="OC5" s="114" t="s">
        <v>1071</v>
      </c>
      <c r="OD5" s="114" t="s">
        <v>709</v>
      </c>
      <c r="OE5" s="114" t="s">
        <v>1096</v>
      </c>
      <c r="OF5" s="114" t="s">
        <v>997</v>
      </c>
      <c r="OG5" s="114" t="s">
        <v>1144</v>
      </c>
      <c r="OH5" s="114" t="s">
        <v>952</v>
      </c>
      <c r="OI5" s="114" t="s">
        <v>1136</v>
      </c>
      <c r="OJ5" s="114" t="s">
        <v>1034</v>
      </c>
      <c r="OK5" s="114" t="s">
        <v>759</v>
      </c>
      <c r="OL5" s="114" t="s">
        <v>943</v>
      </c>
      <c r="OM5" s="114" t="s">
        <v>717</v>
      </c>
      <c r="ON5" s="114" t="s">
        <v>1073</v>
      </c>
      <c r="OO5" s="114" t="s">
        <v>706</v>
      </c>
      <c r="OP5" s="114" t="s">
        <v>1156</v>
      </c>
      <c r="OQ5" s="114" t="s">
        <v>800</v>
      </c>
      <c r="OR5" s="114" t="s">
        <v>870</v>
      </c>
      <c r="OS5" s="114" t="s">
        <v>1008</v>
      </c>
      <c r="OT5" s="114" t="s">
        <v>989</v>
      </c>
      <c r="OU5" s="114" t="s">
        <v>787</v>
      </c>
      <c r="OV5" s="114" t="s">
        <v>724</v>
      </c>
      <c r="OW5" s="114" t="s">
        <v>838</v>
      </c>
      <c r="OX5" s="114" t="s">
        <v>752</v>
      </c>
      <c r="OY5" s="114" t="s">
        <v>824</v>
      </c>
      <c r="OZ5" s="114" t="s">
        <v>889</v>
      </c>
      <c r="PA5" s="114" t="s">
        <v>828</v>
      </c>
      <c r="PB5" s="114" t="s">
        <v>800</v>
      </c>
      <c r="PC5" s="114" t="s">
        <v>1043</v>
      </c>
      <c r="PD5" s="114" t="s">
        <v>978</v>
      </c>
      <c r="PE5" s="114" t="s">
        <v>736</v>
      </c>
      <c r="PF5" s="114" t="s">
        <v>1068</v>
      </c>
      <c r="PG5" s="114" t="s">
        <v>1048</v>
      </c>
      <c r="PH5" s="114" t="s">
        <v>1078</v>
      </c>
      <c r="PI5" s="114" t="s">
        <v>1131</v>
      </c>
      <c r="PJ5" s="114" t="s">
        <v>833</v>
      </c>
      <c r="PK5" s="114" t="s">
        <v>1110</v>
      </c>
      <c r="PL5" s="114" t="s">
        <v>875</v>
      </c>
      <c r="PM5" s="114" t="s">
        <v>800</v>
      </c>
      <c r="PN5" s="114" t="s">
        <v>845</v>
      </c>
      <c r="PO5" s="114" t="s">
        <v>1028</v>
      </c>
      <c r="PP5" s="114" t="s">
        <v>1137</v>
      </c>
      <c r="PQ5" s="114" t="s">
        <v>1080</v>
      </c>
      <c r="PR5" s="114" t="s">
        <v>985</v>
      </c>
      <c r="PS5" s="114" t="s">
        <v>937</v>
      </c>
      <c r="PT5" s="114" t="s">
        <v>1018</v>
      </c>
      <c r="PU5" s="114" t="s">
        <v>734</v>
      </c>
      <c r="PV5" s="114" t="s">
        <v>1101</v>
      </c>
      <c r="PW5" s="114" t="s">
        <v>756</v>
      </c>
      <c r="PX5" s="114" t="s">
        <v>735</v>
      </c>
      <c r="PY5" s="114" t="s">
        <v>1015</v>
      </c>
      <c r="PZ5" s="114" t="s">
        <v>904</v>
      </c>
      <c r="QA5" s="114" t="s">
        <v>708</v>
      </c>
      <c r="QB5" s="114" t="s">
        <v>721</v>
      </c>
      <c r="QC5" s="114" t="s">
        <v>890</v>
      </c>
      <c r="QD5" s="114" t="s">
        <v>907</v>
      </c>
      <c r="QE5" s="114" t="s">
        <v>1114</v>
      </c>
      <c r="QF5" s="114" t="s">
        <v>1105</v>
      </c>
      <c r="QG5" s="114" t="s">
        <v>714</v>
      </c>
      <c r="QH5" s="114" t="s">
        <v>1020</v>
      </c>
      <c r="QI5" s="114" t="s">
        <v>1138</v>
      </c>
      <c r="QJ5" s="114" t="s">
        <v>908</v>
      </c>
      <c r="QK5" s="114" t="s">
        <v>957</v>
      </c>
      <c r="QL5" s="114" t="s">
        <v>1030</v>
      </c>
      <c r="QM5" s="114" t="s">
        <v>791</v>
      </c>
      <c r="QN5" s="114" t="s">
        <v>898</v>
      </c>
      <c r="QO5" s="114" t="s">
        <v>1033</v>
      </c>
      <c r="QP5" s="114" t="s">
        <v>1002</v>
      </c>
      <c r="QQ5" s="114" t="s">
        <v>1197</v>
      </c>
      <c r="QR5" s="114" t="s">
        <v>846</v>
      </c>
      <c r="QS5" s="114" t="s">
        <v>918</v>
      </c>
      <c r="QT5" s="114" t="s">
        <v>745</v>
      </c>
      <c r="QU5" s="114" t="s">
        <v>1227</v>
      </c>
      <c r="QV5" s="114" t="s">
        <v>1135</v>
      </c>
      <c r="QW5" s="114" t="s">
        <v>782</v>
      </c>
      <c r="QX5" s="114" t="s">
        <v>862</v>
      </c>
      <c r="QY5" s="114" t="s">
        <v>741</v>
      </c>
      <c r="QZ5" s="114" t="s">
        <v>1111</v>
      </c>
      <c r="RA5" s="114" t="s">
        <v>931</v>
      </c>
      <c r="RB5" s="114" t="s">
        <v>1153</v>
      </c>
      <c r="RC5" s="114" t="s">
        <v>1017</v>
      </c>
      <c r="RD5" s="114" t="s">
        <v>1009</v>
      </c>
      <c r="RE5" s="114" t="s">
        <v>901</v>
      </c>
      <c r="RF5" s="114" t="s">
        <v>1057</v>
      </c>
      <c r="RG5" s="114" t="s">
        <v>1064</v>
      </c>
      <c r="RH5" s="114" t="s">
        <v>18956</v>
      </c>
      <c r="RI5" s="114" t="s">
        <v>1142</v>
      </c>
      <c r="RJ5" s="114" t="s">
        <v>1060</v>
      </c>
      <c r="RK5" s="114" t="s">
        <v>803</v>
      </c>
      <c r="RL5" s="114" t="s">
        <v>819</v>
      </c>
      <c r="RM5" s="114" t="s">
        <v>1169</v>
      </c>
      <c r="RN5" s="114" t="s">
        <v>858</v>
      </c>
      <c r="RO5" s="114" t="s">
        <v>1136</v>
      </c>
      <c r="RP5" s="114" t="s">
        <v>981</v>
      </c>
      <c r="RQ5" s="114" t="s">
        <v>1132</v>
      </c>
      <c r="RR5" s="114" t="s">
        <v>1064</v>
      </c>
      <c r="RS5" s="114" t="s">
        <v>1067</v>
      </c>
      <c r="RT5" s="114" t="s">
        <v>1008</v>
      </c>
      <c r="RU5" s="114" t="s">
        <v>881</v>
      </c>
      <c r="RV5" s="114" t="s">
        <v>1096</v>
      </c>
      <c r="RW5" s="114" t="s">
        <v>997</v>
      </c>
      <c r="RX5" s="114" t="s">
        <v>749</v>
      </c>
      <c r="RY5" s="114" t="s">
        <v>793</v>
      </c>
      <c r="RZ5" s="114" t="s">
        <v>1136</v>
      </c>
      <c r="SA5" s="114" t="s">
        <v>1034</v>
      </c>
      <c r="SB5" s="114" t="s">
        <v>941</v>
      </c>
      <c r="SC5" s="114" t="s">
        <v>839</v>
      </c>
      <c r="SD5" s="114" t="s">
        <v>963</v>
      </c>
      <c r="SE5" s="114" t="s">
        <v>824</v>
      </c>
      <c r="SF5" s="114" t="s">
        <v>1023</v>
      </c>
      <c r="SG5" s="114" t="s">
        <v>722</v>
      </c>
      <c r="SH5" s="114" t="s">
        <v>800</v>
      </c>
      <c r="SI5" s="114" t="s">
        <v>1147</v>
      </c>
      <c r="SJ5" s="114" t="s">
        <v>1085</v>
      </c>
      <c r="SK5" s="114" t="s">
        <v>877</v>
      </c>
      <c r="SL5" s="114" t="s">
        <v>814</v>
      </c>
      <c r="SM5" s="114" t="s">
        <v>724</v>
      </c>
      <c r="SN5" s="114" t="s">
        <v>954</v>
      </c>
      <c r="SO5" s="114" t="s">
        <v>752</v>
      </c>
      <c r="SP5" s="114" t="s">
        <v>865</v>
      </c>
      <c r="SQ5" s="114" t="s">
        <v>1077</v>
      </c>
      <c r="SR5" s="114" t="s">
        <v>830</v>
      </c>
      <c r="SS5" s="114" t="s">
        <v>800</v>
      </c>
      <c r="ST5" s="114" t="s">
        <v>916</v>
      </c>
      <c r="SU5" s="114" t="s">
        <v>978</v>
      </c>
      <c r="SV5" s="114" t="s">
        <v>946</v>
      </c>
      <c r="SW5" s="114" t="s">
        <v>814</v>
      </c>
      <c r="SX5" s="114" t="s">
        <v>1048</v>
      </c>
      <c r="SY5" s="114" t="s">
        <v>1078</v>
      </c>
      <c r="SZ5" s="114" t="s">
        <v>927</v>
      </c>
      <c r="TA5" s="114" t="s">
        <v>922</v>
      </c>
      <c r="TB5" s="114" t="s">
        <v>926</v>
      </c>
      <c r="TC5" s="114" t="s">
        <v>756</v>
      </c>
      <c r="TD5" s="114" t="s">
        <v>1089</v>
      </c>
      <c r="TE5" s="114" t="s">
        <v>813</v>
      </c>
      <c r="TF5" s="114" t="s">
        <v>904</v>
      </c>
      <c r="TG5" s="114" t="s">
        <v>979</v>
      </c>
      <c r="TH5" s="114" t="s">
        <v>884</v>
      </c>
      <c r="TI5" s="114" t="s">
        <v>985</v>
      </c>
      <c r="TJ5" s="114" t="s">
        <v>1092</v>
      </c>
      <c r="TK5" s="114" t="s">
        <v>1081</v>
      </c>
      <c r="TL5" s="114" t="s">
        <v>942</v>
      </c>
      <c r="TM5" s="114" t="s">
        <v>909</v>
      </c>
      <c r="TN5" s="114" t="s">
        <v>1133</v>
      </c>
      <c r="TO5" s="114" t="s">
        <v>938</v>
      </c>
      <c r="TP5" s="114" t="s">
        <v>1084</v>
      </c>
      <c r="TQ5" s="114" t="s">
        <v>957</v>
      </c>
      <c r="TR5" s="114" t="s">
        <v>708</v>
      </c>
      <c r="TS5" s="114" t="s">
        <v>721</v>
      </c>
      <c r="TT5" s="114" t="s">
        <v>799</v>
      </c>
      <c r="TU5" s="114" t="s">
        <v>947</v>
      </c>
      <c r="TV5" s="114" t="s">
        <v>1113</v>
      </c>
      <c r="TW5" s="114" t="s">
        <v>985</v>
      </c>
      <c r="TX5" s="114" t="s">
        <v>937</v>
      </c>
      <c r="TY5" s="114" t="s">
        <v>1085</v>
      </c>
      <c r="TZ5" s="114" t="s">
        <v>1039</v>
      </c>
      <c r="UA5" s="114" t="s">
        <v>714</v>
      </c>
      <c r="UB5" s="114" t="s">
        <v>822</v>
      </c>
      <c r="UC5" s="114" t="s">
        <v>881</v>
      </c>
      <c r="UD5" s="114" t="s">
        <v>830</v>
      </c>
      <c r="UE5" s="114" t="s">
        <v>735</v>
      </c>
      <c r="UF5" s="114" t="s">
        <v>715</v>
      </c>
      <c r="UG5" s="114" t="s">
        <v>1097</v>
      </c>
      <c r="UH5" s="114" t="s">
        <v>871</v>
      </c>
      <c r="UI5" s="114" t="s">
        <v>1071</v>
      </c>
      <c r="UJ5" s="114" t="s">
        <v>881</v>
      </c>
      <c r="UK5" s="114" t="s">
        <v>1132</v>
      </c>
      <c r="UL5" s="114" t="s">
        <v>1064</v>
      </c>
      <c r="UM5" s="114" t="s">
        <v>1144</v>
      </c>
      <c r="UN5" s="114" t="s">
        <v>964</v>
      </c>
      <c r="UO5" s="114" t="s">
        <v>978</v>
      </c>
      <c r="UP5" s="114" t="s">
        <v>953</v>
      </c>
      <c r="UQ5" s="114" t="s">
        <v>1077</v>
      </c>
      <c r="UR5" s="114" t="s">
        <v>1080</v>
      </c>
      <c r="US5" s="114" t="s">
        <v>1162</v>
      </c>
      <c r="UT5" s="114" t="s">
        <v>961</v>
      </c>
      <c r="UU5" s="114" t="s">
        <v>848</v>
      </c>
      <c r="UV5" s="114" t="s">
        <v>918</v>
      </c>
      <c r="UW5" s="114" t="s">
        <v>707</v>
      </c>
      <c r="UX5" s="114" t="s">
        <v>1102</v>
      </c>
      <c r="UY5" s="114" t="s">
        <v>1028</v>
      </c>
      <c r="UZ5" s="114" t="s">
        <v>946</v>
      </c>
      <c r="VA5" s="114" t="s">
        <v>718</v>
      </c>
      <c r="VB5" s="114" t="s">
        <v>1162</v>
      </c>
      <c r="VC5" s="114" t="s">
        <v>961</v>
      </c>
      <c r="VD5" s="114" t="s">
        <v>1026</v>
      </c>
      <c r="VE5" s="114" t="s">
        <v>912</v>
      </c>
      <c r="VF5" s="114" t="s">
        <v>843</v>
      </c>
      <c r="VG5" s="114" t="s">
        <v>1055</v>
      </c>
      <c r="VH5" s="114" t="s">
        <v>913</v>
      </c>
      <c r="VI5" s="114" t="s">
        <v>814</v>
      </c>
      <c r="VJ5" s="114" t="s">
        <v>757</v>
      </c>
      <c r="VK5" s="114" t="s">
        <v>890</v>
      </c>
      <c r="VL5" s="114" t="s">
        <v>870</v>
      </c>
      <c r="VM5" s="114" t="s">
        <v>1151</v>
      </c>
      <c r="VN5" s="114" t="s">
        <v>804</v>
      </c>
      <c r="VO5" s="114" t="s">
        <v>879</v>
      </c>
      <c r="VP5" s="114" t="s">
        <v>757</v>
      </c>
      <c r="VQ5" s="114" t="s">
        <v>800</v>
      </c>
      <c r="VR5" s="114" t="s">
        <v>945</v>
      </c>
      <c r="VS5" s="114" t="s">
        <v>763</v>
      </c>
      <c r="VT5" s="114" t="s">
        <v>842</v>
      </c>
      <c r="VU5" s="114" t="s">
        <v>1068</v>
      </c>
      <c r="VV5" s="114" t="s">
        <v>1048</v>
      </c>
      <c r="VW5" s="114" t="s">
        <v>1176</v>
      </c>
      <c r="VX5" s="114" t="s">
        <v>818</v>
      </c>
      <c r="VY5" s="114" t="s">
        <v>953</v>
      </c>
      <c r="VZ5" s="114" t="s">
        <v>844</v>
      </c>
      <c r="WA5" s="114" t="s">
        <v>1027</v>
      </c>
      <c r="WB5" s="114" t="s">
        <v>881</v>
      </c>
      <c r="WC5" s="114" t="s">
        <v>984</v>
      </c>
      <c r="WD5" s="114" t="s">
        <v>931</v>
      </c>
      <c r="WE5" s="114" t="s">
        <v>744</v>
      </c>
      <c r="WF5" s="114" t="s">
        <v>758</v>
      </c>
      <c r="WG5" s="114" t="s">
        <v>946</v>
      </c>
      <c r="WH5" s="114" t="s">
        <v>747</v>
      </c>
      <c r="WI5" s="114" t="s">
        <v>924</v>
      </c>
      <c r="WJ5" s="114" t="s">
        <v>909</v>
      </c>
      <c r="WK5" s="114" t="s">
        <v>894</v>
      </c>
      <c r="WL5" s="114" t="s">
        <v>1050</v>
      </c>
      <c r="WM5" s="114" t="s">
        <v>893</v>
      </c>
      <c r="WN5" s="114" t="s">
        <v>978</v>
      </c>
      <c r="WO5" s="114" t="s">
        <v>953</v>
      </c>
      <c r="WP5" s="114" t="s">
        <v>1054</v>
      </c>
      <c r="WQ5" s="114" t="s">
        <v>1113</v>
      </c>
      <c r="WR5" s="114" t="s">
        <v>894</v>
      </c>
      <c r="WS5" s="114" t="s">
        <v>742</v>
      </c>
      <c r="WT5" s="114" t="s">
        <v>843</v>
      </c>
      <c r="WU5" s="114" t="s">
        <v>758</v>
      </c>
      <c r="WV5" s="114" t="s">
        <v>710</v>
      </c>
      <c r="WW5" s="114" t="s">
        <v>1079</v>
      </c>
      <c r="WX5" s="114" t="s">
        <v>1058</v>
      </c>
      <c r="WY5" s="114" t="s">
        <v>1083</v>
      </c>
      <c r="WZ5" s="114" t="s">
        <v>838</v>
      </c>
      <c r="XA5" s="114" t="s">
        <v>1067</v>
      </c>
      <c r="XB5" s="114" t="s">
        <v>952</v>
      </c>
      <c r="XC5" s="114" t="s">
        <v>1009</v>
      </c>
      <c r="XD5" s="114" t="s">
        <v>1040</v>
      </c>
      <c r="XE5" s="114" t="s">
        <v>1176</v>
      </c>
      <c r="XF5" s="114" t="s">
        <v>715</v>
      </c>
      <c r="XG5" s="114" t="s">
        <v>1002</v>
      </c>
      <c r="XH5" s="114" t="s">
        <v>924</v>
      </c>
      <c r="XI5" s="114" t="s">
        <v>1024</v>
      </c>
      <c r="XJ5" s="114" t="s">
        <v>1096</v>
      </c>
      <c r="XK5" s="114" t="s">
        <v>1086</v>
      </c>
      <c r="XL5" s="114" t="s">
        <v>1135</v>
      </c>
      <c r="XM5" s="114" t="s">
        <v>1108</v>
      </c>
      <c r="XN5" s="114" t="s">
        <v>1079</v>
      </c>
      <c r="XO5" s="114" t="s">
        <v>1133</v>
      </c>
      <c r="XP5" s="114" t="s">
        <v>745</v>
      </c>
      <c r="XQ5" s="114" t="s">
        <v>726</v>
      </c>
      <c r="XR5" s="114" t="s">
        <v>1023</v>
      </c>
      <c r="XS5" s="114" t="s">
        <v>1056</v>
      </c>
      <c r="XT5" s="114" t="s">
        <v>985</v>
      </c>
      <c r="XU5" s="114" t="s">
        <v>838</v>
      </c>
      <c r="XV5" s="114" t="s">
        <v>1032</v>
      </c>
      <c r="XW5" s="114" t="s">
        <v>1017</v>
      </c>
      <c r="XX5" s="114" t="s">
        <v>1027</v>
      </c>
      <c r="XY5" s="114" t="s">
        <v>1063</v>
      </c>
      <c r="XZ5" s="114" t="s">
        <v>1109</v>
      </c>
      <c r="YA5" s="114" t="s">
        <v>1112</v>
      </c>
      <c r="YB5" s="114" t="s">
        <v>1028</v>
      </c>
      <c r="YC5" s="114" t="s">
        <v>1075</v>
      </c>
      <c r="YD5" s="114" t="s">
        <v>980</v>
      </c>
      <c r="YE5" s="114" t="s">
        <v>892</v>
      </c>
      <c r="YF5" s="114" t="s">
        <v>1173</v>
      </c>
      <c r="YG5" s="114" t="s">
        <v>1048</v>
      </c>
      <c r="YH5" s="114" t="s">
        <v>705</v>
      </c>
      <c r="YI5" s="114" t="s">
        <v>916</v>
      </c>
      <c r="YJ5" s="114" t="s">
        <v>721</v>
      </c>
      <c r="YK5" s="114" t="s">
        <v>1020</v>
      </c>
      <c r="YL5" s="114" t="s">
        <v>1138</v>
      </c>
      <c r="YM5" s="114" t="s">
        <v>1158</v>
      </c>
      <c r="YN5" s="114" t="s">
        <v>927</v>
      </c>
      <c r="YO5" s="114" t="s">
        <v>1037</v>
      </c>
      <c r="YP5" s="114" t="s">
        <v>1033</v>
      </c>
      <c r="YQ5" s="114" t="s">
        <v>927</v>
      </c>
      <c r="YR5" s="114" t="s">
        <v>996</v>
      </c>
      <c r="YS5" s="114" t="s">
        <v>1136</v>
      </c>
      <c r="YT5" s="114" t="s">
        <v>981</v>
      </c>
      <c r="YU5" s="114" t="s">
        <v>722</v>
      </c>
      <c r="YV5" s="114" t="s">
        <v>1010</v>
      </c>
      <c r="YW5" s="114" t="s">
        <v>1091</v>
      </c>
      <c r="YX5" s="114" t="s">
        <v>1035</v>
      </c>
      <c r="YY5" s="114" t="s">
        <v>1008</v>
      </c>
      <c r="YZ5" s="114" t="s">
        <v>934</v>
      </c>
      <c r="ZA5" s="114" t="s">
        <v>891</v>
      </c>
      <c r="ZB5" s="114" t="s">
        <v>1015</v>
      </c>
      <c r="ZC5" s="114" t="s">
        <v>1055</v>
      </c>
      <c r="ZD5" s="114" t="s">
        <v>1073</v>
      </c>
      <c r="ZE5" s="114" t="s">
        <v>881</v>
      </c>
      <c r="ZF5" s="114" t="s">
        <v>859</v>
      </c>
      <c r="ZG5" s="114" t="s">
        <v>920</v>
      </c>
      <c r="ZH5" s="114" t="s">
        <v>749</v>
      </c>
      <c r="ZI5" s="114" t="s">
        <v>1008</v>
      </c>
      <c r="ZJ5" s="114" t="s">
        <v>835</v>
      </c>
      <c r="ZK5" s="114" t="s">
        <v>1024</v>
      </c>
      <c r="ZL5" s="114" t="s">
        <v>812</v>
      </c>
      <c r="ZM5" s="114" t="s">
        <v>1057</v>
      </c>
      <c r="ZN5" s="114" t="s">
        <v>931</v>
      </c>
      <c r="ZO5" s="114" t="s">
        <v>806</v>
      </c>
      <c r="ZP5" s="114" t="s">
        <v>1052</v>
      </c>
      <c r="ZQ5" s="114" t="s">
        <v>1096</v>
      </c>
      <c r="ZR5" s="114" t="s">
        <v>1132</v>
      </c>
      <c r="ZS5" s="114" t="s">
        <v>1150</v>
      </c>
      <c r="ZT5" s="114" t="s">
        <v>1075</v>
      </c>
      <c r="ZU5" s="114" t="s">
        <v>1144</v>
      </c>
      <c r="ZV5" s="114" t="s">
        <v>945</v>
      </c>
      <c r="ZW5" s="114" t="s">
        <v>928</v>
      </c>
      <c r="ZX5" s="114" t="s">
        <v>1142</v>
      </c>
      <c r="ZY5" s="114" t="s">
        <v>1063</v>
      </c>
      <c r="ZZ5" s="114" t="s">
        <v>1050</v>
      </c>
      <c r="AAA5" s="114" t="s">
        <v>901</v>
      </c>
    </row>
    <row r="6" spans="1:703" x14ac:dyDescent="0.35">
      <c r="A6" s="8">
        <f t="shared" si="0"/>
        <v>5</v>
      </c>
      <c r="B6" s="93" t="s">
        <v>1185</v>
      </c>
      <c r="C6" s="93" t="s">
        <v>1058</v>
      </c>
      <c r="D6" s="93" t="s">
        <v>735</v>
      </c>
      <c r="E6" s="93" t="s">
        <v>1112</v>
      </c>
      <c r="F6" s="93" t="s">
        <v>1159</v>
      </c>
      <c r="G6" s="93" t="s">
        <v>1093</v>
      </c>
      <c r="H6" s="93" t="s">
        <v>969</v>
      </c>
      <c r="I6" s="93" t="s">
        <v>971</v>
      </c>
      <c r="J6" s="93" t="s">
        <v>947</v>
      </c>
      <c r="K6" s="93" t="s">
        <v>1146</v>
      </c>
      <c r="L6" s="93" t="s">
        <v>1181</v>
      </c>
      <c r="M6" s="93" t="s">
        <v>846</v>
      </c>
      <c r="N6" s="93" t="s">
        <v>1020</v>
      </c>
      <c r="O6" s="93" t="s">
        <v>857</v>
      </c>
      <c r="P6" s="93" t="s">
        <v>1057</v>
      </c>
      <c r="Q6" s="93" t="s">
        <v>1150</v>
      </c>
      <c r="R6" s="93" t="s">
        <v>844</v>
      </c>
      <c r="S6" s="93" t="s">
        <v>1119</v>
      </c>
      <c r="T6" s="93" t="s">
        <v>805</v>
      </c>
      <c r="U6" s="93" t="s">
        <v>1005</v>
      </c>
      <c r="V6" s="93" t="s">
        <v>1103</v>
      </c>
      <c r="W6" s="93" t="s">
        <v>1091</v>
      </c>
      <c r="X6" s="93" t="s">
        <v>928</v>
      </c>
      <c r="Y6" s="93" t="s">
        <v>1071</v>
      </c>
      <c r="Z6" s="93" t="s">
        <v>712</v>
      </c>
      <c r="AA6" s="93" t="s">
        <v>1057</v>
      </c>
      <c r="AB6" s="93" t="s">
        <v>931</v>
      </c>
      <c r="AC6" s="93" t="s">
        <v>781</v>
      </c>
      <c r="AD6" s="93" t="s">
        <v>1142</v>
      </c>
      <c r="AE6" s="93" t="s">
        <v>709</v>
      </c>
      <c r="AF6" s="93" t="s">
        <v>1096</v>
      </c>
      <c r="AG6" s="93" t="s">
        <v>920</v>
      </c>
      <c r="AH6" s="93" t="s">
        <v>1144</v>
      </c>
      <c r="AI6" s="93" t="s">
        <v>1165</v>
      </c>
      <c r="AJ6" s="93" t="s">
        <v>776</v>
      </c>
      <c r="AK6" s="93" t="s">
        <v>902</v>
      </c>
      <c r="AL6" s="93" t="s">
        <v>1086</v>
      </c>
      <c r="AM6" s="93" t="s">
        <v>704</v>
      </c>
      <c r="AN6" s="93" t="s">
        <v>1067</v>
      </c>
      <c r="AO6" s="93" t="s">
        <v>1151</v>
      </c>
      <c r="AP6" s="93" t="s">
        <v>881</v>
      </c>
      <c r="AQ6" s="93" t="s">
        <v>1156</v>
      </c>
      <c r="AR6" s="93" t="s">
        <v>949</v>
      </c>
      <c r="AS6" s="93" t="s">
        <v>707</v>
      </c>
      <c r="AT6" s="93" t="s">
        <v>1006</v>
      </c>
      <c r="AU6" s="93" t="s">
        <v>804</v>
      </c>
      <c r="AV6" s="93" t="s">
        <v>784</v>
      </c>
      <c r="AW6" s="93" t="s">
        <v>941</v>
      </c>
      <c r="AX6" s="93" t="s">
        <v>838</v>
      </c>
      <c r="AY6" s="93" t="s">
        <v>752</v>
      </c>
      <c r="AZ6" s="93" t="s">
        <v>1037</v>
      </c>
      <c r="BA6" s="93" t="s">
        <v>1077</v>
      </c>
      <c r="BB6" s="93" t="s">
        <v>859</v>
      </c>
      <c r="BC6" s="93" t="s">
        <v>954</v>
      </c>
      <c r="BD6" s="93" t="s">
        <v>1127</v>
      </c>
      <c r="BE6" s="93" t="s">
        <v>1085</v>
      </c>
      <c r="BF6" s="93" t="s">
        <v>766</v>
      </c>
      <c r="BG6" s="93" t="s">
        <v>1068</v>
      </c>
      <c r="BH6" s="93" t="s">
        <v>941</v>
      </c>
      <c r="BI6" s="93" t="s">
        <v>915</v>
      </c>
      <c r="BJ6" s="93" t="s">
        <v>1007</v>
      </c>
      <c r="BK6" s="93" t="s">
        <v>972</v>
      </c>
      <c r="BL6" s="93" t="s">
        <v>842</v>
      </c>
      <c r="BM6" s="93" t="s">
        <v>1056</v>
      </c>
      <c r="BN6" s="93" t="s">
        <v>890</v>
      </c>
      <c r="BO6" s="93" t="s">
        <v>1033</v>
      </c>
      <c r="BP6" s="93" t="s">
        <v>1146</v>
      </c>
      <c r="BQ6" s="93" t="s">
        <v>1107</v>
      </c>
      <c r="BR6" s="93" t="s">
        <v>983</v>
      </c>
      <c r="BS6" s="93" t="s">
        <v>1020</v>
      </c>
      <c r="BT6" s="93" t="s">
        <v>1013</v>
      </c>
      <c r="BU6" s="93" t="s">
        <v>948</v>
      </c>
      <c r="BV6" s="93" t="s">
        <v>801</v>
      </c>
      <c r="BW6" s="93" t="s">
        <v>782</v>
      </c>
      <c r="BX6" s="93" t="s">
        <v>1119</v>
      </c>
      <c r="BY6" s="93" t="s">
        <v>741</v>
      </c>
      <c r="BZ6" s="93" t="s">
        <v>882</v>
      </c>
      <c r="CA6" s="93" t="s">
        <v>820</v>
      </c>
      <c r="CB6" s="93" t="s">
        <v>1181</v>
      </c>
      <c r="CC6" s="93" t="s">
        <v>1035</v>
      </c>
      <c r="CD6" s="93" t="s">
        <v>887</v>
      </c>
      <c r="CE6" s="93" t="s">
        <v>891</v>
      </c>
      <c r="CF6" s="93" t="s">
        <v>18991</v>
      </c>
      <c r="CG6" s="93" t="s">
        <v>774</v>
      </c>
      <c r="CH6" s="93" t="s">
        <v>1061</v>
      </c>
      <c r="CI6" s="93" t="s">
        <v>795</v>
      </c>
      <c r="CJ6" s="93" t="s">
        <v>837</v>
      </c>
      <c r="CK6" s="93" t="s">
        <v>1005</v>
      </c>
      <c r="CL6" s="93" t="s">
        <v>931</v>
      </c>
      <c r="CM6" s="93" t="s">
        <v>1091</v>
      </c>
      <c r="CN6" s="93" t="s">
        <v>928</v>
      </c>
      <c r="CO6" s="93" t="s">
        <v>1087</v>
      </c>
      <c r="CP6" s="93" t="s">
        <v>1126</v>
      </c>
      <c r="CQ6" s="93" t="s">
        <v>1086</v>
      </c>
      <c r="CR6" s="93" t="s">
        <v>1090</v>
      </c>
      <c r="CS6" s="93" t="s">
        <v>713</v>
      </c>
      <c r="CT6" s="93" t="s">
        <v>1009</v>
      </c>
      <c r="CU6" s="93" t="s">
        <v>709</v>
      </c>
      <c r="CV6" s="93" t="s">
        <v>1096</v>
      </c>
      <c r="CW6" s="93" t="s">
        <v>920</v>
      </c>
      <c r="CX6" s="93" t="s">
        <v>1144</v>
      </c>
      <c r="CY6" s="93" t="s">
        <v>952</v>
      </c>
      <c r="CZ6" s="93" t="s">
        <v>853</v>
      </c>
      <c r="DA6" s="93" t="s">
        <v>1034</v>
      </c>
      <c r="DB6" s="93" t="s">
        <v>819</v>
      </c>
      <c r="DC6" s="93" t="s">
        <v>943</v>
      </c>
      <c r="DD6" s="93" t="s">
        <v>964</v>
      </c>
      <c r="DE6" s="93" t="s">
        <v>824</v>
      </c>
      <c r="DF6" s="93" t="s">
        <v>706</v>
      </c>
      <c r="DG6" s="93" t="s">
        <v>722</v>
      </c>
      <c r="DH6" s="93" t="s">
        <v>800</v>
      </c>
      <c r="DI6" s="93" t="s">
        <v>870</v>
      </c>
      <c r="DJ6" s="93" t="s">
        <v>1006</v>
      </c>
      <c r="DK6" s="93" t="s">
        <v>989</v>
      </c>
      <c r="DL6" s="93" t="s">
        <v>787</v>
      </c>
      <c r="DM6" s="93" t="s">
        <v>941</v>
      </c>
      <c r="DN6" s="93" t="s">
        <v>838</v>
      </c>
      <c r="DO6" s="93" t="s">
        <v>973</v>
      </c>
      <c r="DP6" s="93" t="s">
        <v>988</v>
      </c>
      <c r="DQ6" s="93" t="s">
        <v>1052</v>
      </c>
      <c r="DR6" s="93" t="s">
        <v>1019</v>
      </c>
      <c r="DS6" s="93" t="s">
        <v>800</v>
      </c>
      <c r="DT6" s="93" t="s">
        <v>1127</v>
      </c>
      <c r="DU6" s="93" t="s">
        <v>978</v>
      </c>
      <c r="DV6" s="93" t="s">
        <v>736</v>
      </c>
      <c r="DW6" s="93" t="s">
        <v>1068</v>
      </c>
      <c r="DX6" s="93" t="s">
        <v>894</v>
      </c>
      <c r="DY6" s="93" t="s">
        <v>1078</v>
      </c>
      <c r="DZ6" s="93" t="s">
        <v>1131</v>
      </c>
      <c r="EA6" s="93" t="s">
        <v>833</v>
      </c>
      <c r="EB6" s="93" t="s">
        <v>1052</v>
      </c>
      <c r="EC6" s="93" t="s">
        <v>875</v>
      </c>
      <c r="ED6" s="93" t="s">
        <v>1075</v>
      </c>
      <c r="EE6" s="93" t="s">
        <v>845</v>
      </c>
      <c r="EF6" s="93" t="s">
        <v>861</v>
      </c>
      <c r="EG6" s="93" t="s">
        <v>847</v>
      </c>
      <c r="EH6" s="93" t="s">
        <v>753</v>
      </c>
      <c r="EI6" s="93" t="s">
        <v>1074</v>
      </c>
      <c r="EJ6" s="93" t="s">
        <v>843</v>
      </c>
      <c r="EK6" s="93" t="s">
        <v>1081</v>
      </c>
      <c r="EL6" s="93" t="s">
        <v>924</v>
      </c>
      <c r="EM6" s="93" t="s">
        <v>1101</v>
      </c>
      <c r="EN6" s="93" t="s">
        <v>1058</v>
      </c>
      <c r="EO6" s="93" t="s">
        <v>938</v>
      </c>
      <c r="EP6" s="93" t="s">
        <v>893</v>
      </c>
      <c r="EQ6" s="93" t="s">
        <v>904</v>
      </c>
      <c r="ER6" s="93" t="s">
        <v>1100</v>
      </c>
      <c r="ES6" s="93" t="s">
        <v>721</v>
      </c>
      <c r="ET6" s="93" t="s">
        <v>890</v>
      </c>
      <c r="EU6" s="93" t="s">
        <v>1176</v>
      </c>
      <c r="EV6" s="93" t="s">
        <v>1114</v>
      </c>
      <c r="EW6" s="93" t="s">
        <v>834</v>
      </c>
      <c r="EX6" s="93" t="s">
        <v>714</v>
      </c>
      <c r="EY6" s="93" t="s">
        <v>1020</v>
      </c>
      <c r="EZ6" s="93" t="s">
        <v>1138</v>
      </c>
      <c r="FA6" s="93" t="s">
        <v>908</v>
      </c>
      <c r="FB6" s="93" t="s">
        <v>933</v>
      </c>
      <c r="FC6" s="93" t="s">
        <v>750</v>
      </c>
      <c r="FD6" s="93" t="s">
        <v>969</v>
      </c>
      <c r="FE6" s="93" t="s">
        <v>1038</v>
      </c>
      <c r="FF6" s="93" t="s">
        <v>1033</v>
      </c>
      <c r="FG6" s="93" t="s">
        <v>1146</v>
      </c>
      <c r="FH6" s="93" t="s">
        <v>1107</v>
      </c>
      <c r="FI6" s="93" t="s">
        <v>846</v>
      </c>
      <c r="FJ6" s="93" t="s">
        <v>878</v>
      </c>
      <c r="FK6" s="93" t="s">
        <v>1035</v>
      </c>
      <c r="FL6" s="93" t="s">
        <v>1009</v>
      </c>
      <c r="FM6" s="93" t="s">
        <v>901</v>
      </c>
      <c r="FN6" s="93" t="s">
        <v>1057</v>
      </c>
      <c r="FO6" s="93" t="s">
        <v>1064</v>
      </c>
      <c r="FP6" s="93" t="s">
        <v>781</v>
      </c>
      <c r="FQ6" s="93" t="s">
        <v>1142</v>
      </c>
      <c r="FR6" s="93" t="s">
        <v>1060</v>
      </c>
      <c r="FS6" s="93" t="s">
        <v>812</v>
      </c>
      <c r="FT6" s="93" t="s">
        <v>1010</v>
      </c>
      <c r="FU6" s="93" t="s">
        <v>1091</v>
      </c>
      <c r="FV6" s="93" t="s">
        <v>928</v>
      </c>
      <c r="FW6" s="93" t="s">
        <v>1087</v>
      </c>
      <c r="FX6" s="93" t="s">
        <v>981</v>
      </c>
      <c r="FY6" s="93" t="s">
        <v>1132</v>
      </c>
      <c r="FZ6" s="93" t="s">
        <v>923</v>
      </c>
      <c r="GA6" s="93" t="s">
        <v>945</v>
      </c>
      <c r="GB6" s="93" t="s">
        <v>1151</v>
      </c>
      <c r="GC6" s="93" t="s">
        <v>709</v>
      </c>
      <c r="GD6" s="93" t="s">
        <v>718</v>
      </c>
      <c r="GE6" s="93" t="s">
        <v>920</v>
      </c>
      <c r="GF6" s="93" t="s">
        <v>749</v>
      </c>
      <c r="GG6" s="93" t="s">
        <v>761</v>
      </c>
      <c r="GH6" s="93" t="s">
        <v>776</v>
      </c>
      <c r="GI6" s="93" t="s">
        <v>956</v>
      </c>
      <c r="GJ6" s="93" t="s">
        <v>1070</v>
      </c>
      <c r="GK6" s="93" t="s">
        <v>961</v>
      </c>
      <c r="GL6" s="93" t="s">
        <v>964</v>
      </c>
      <c r="GM6" s="93" t="s">
        <v>1122</v>
      </c>
      <c r="GN6" s="93" t="s">
        <v>739</v>
      </c>
      <c r="GO6" s="93" t="s">
        <v>1121</v>
      </c>
      <c r="GP6" s="93" t="s">
        <v>1124</v>
      </c>
      <c r="GQ6" s="93" t="s">
        <v>1207</v>
      </c>
      <c r="GR6" s="93" t="s">
        <v>1055</v>
      </c>
      <c r="GS6" s="93" t="s">
        <v>804</v>
      </c>
      <c r="GT6" s="93" t="s">
        <v>970</v>
      </c>
      <c r="GU6" s="93" t="s">
        <v>941</v>
      </c>
      <c r="GV6" s="93" t="s">
        <v>777</v>
      </c>
      <c r="GW6" s="93" t="s">
        <v>973</v>
      </c>
      <c r="GX6" s="93" t="s">
        <v>1003</v>
      </c>
      <c r="GY6" s="93" t="s">
        <v>19003</v>
      </c>
      <c r="GZ6" s="93" t="s">
        <v>830</v>
      </c>
      <c r="HA6" s="93" t="s">
        <v>800</v>
      </c>
      <c r="HB6" s="93" t="s">
        <v>751</v>
      </c>
      <c r="HC6" s="93" t="s">
        <v>978</v>
      </c>
      <c r="HD6" s="93" t="s">
        <v>806</v>
      </c>
      <c r="HE6" s="93" t="s">
        <v>883</v>
      </c>
      <c r="HF6" s="93" t="s">
        <v>8992</v>
      </c>
      <c r="HG6" s="93" t="s">
        <v>746</v>
      </c>
      <c r="HH6" s="93" t="s">
        <v>720</v>
      </c>
      <c r="HI6" s="93" t="s">
        <v>922</v>
      </c>
      <c r="HJ6" s="93" t="s">
        <v>926</v>
      </c>
      <c r="HK6" s="93" t="s">
        <v>875</v>
      </c>
      <c r="HL6" s="93" t="s">
        <v>1049</v>
      </c>
      <c r="HM6" s="93" t="s">
        <v>845</v>
      </c>
      <c r="HN6" s="93" t="s">
        <v>904</v>
      </c>
      <c r="HO6" s="93" t="s">
        <v>979</v>
      </c>
      <c r="HP6" s="93" t="s">
        <v>884</v>
      </c>
      <c r="HQ6" s="93" t="s">
        <v>912</v>
      </c>
      <c r="HR6" s="93" t="s">
        <v>1092</v>
      </c>
      <c r="HS6" s="93" t="s">
        <v>818</v>
      </c>
      <c r="HT6" s="93" t="s">
        <v>834</v>
      </c>
      <c r="HU6" s="93" t="s">
        <v>1101</v>
      </c>
      <c r="HV6" s="93" t="s">
        <v>1058</v>
      </c>
      <c r="HW6" s="93" t="s">
        <v>938</v>
      </c>
      <c r="HX6" s="93" t="s">
        <v>1084</v>
      </c>
      <c r="HY6" s="93" t="s">
        <v>8995</v>
      </c>
      <c r="HZ6" s="93" t="s">
        <v>708</v>
      </c>
      <c r="IA6" s="93" t="s">
        <v>982</v>
      </c>
      <c r="IB6" s="93" t="s">
        <v>1157</v>
      </c>
      <c r="IC6" s="93" t="s">
        <v>1176</v>
      </c>
      <c r="ID6" s="93" t="s">
        <v>1114</v>
      </c>
      <c r="IE6" s="93" t="s">
        <v>801</v>
      </c>
      <c r="IF6" s="93" t="s">
        <v>1139</v>
      </c>
      <c r="IG6" s="93" t="s">
        <v>971</v>
      </c>
      <c r="IH6" s="93" t="s">
        <v>841</v>
      </c>
      <c r="II6" s="93" t="s">
        <v>908</v>
      </c>
      <c r="IJ6" s="93" t="s">
        <v>931</v>
      </c>
      <c r="IK6" s="93" t="s">
        <v>1030</v>
      </c>
      <c r="IL6" s="93" t="s">
        <v>791</v>
      </c>
      <c r="IM6" s="93" t="s">
        <v>898</v>
      </c>
      <c r="IN6" s="93" t="s">
        <v>1126</v>
      </c>
      <c r="IO6" s="93" t="s">
        <v>1114</v>
      </c>
      <c r="IP6" s="93" t="s">
        <v>710</v>
      </c>
      <c r="IQ6" s="93" t="s">
        <v>848</v>
      </c>
      <c r="IR6" s="93" t="s">
        <v>1009</v>
      </c>
      <c r="IS6" s="93" t="s">
        <v>745</v>
      </c>
      <c r="IT6" s="93" t="s">
        <v>984</v>
      </c>
      <c r="IU6" s="93" t="s">
        <v>931</v>
      </c>
      <c r="IV6" s="93" t="s">
        <v>1066</v>
      </c>
      <c r="IW6" s="93" t="s">
        <v>1119</v>
      </c>
      <c r="IX6" s="93" t="s">
        <v>1040</v>
      </c>
      <c r="IY6" s="93" t="s">
        <v>1044</v>
      </c>
      <c r="IZ6" s="93" t="s">
        <v>819</v>
      </c>
      <c r="JA6" s="93" t="s">
        <v>917</v>
      </c>
      <c r="JB6" s="93" t="s">
        <v>850</v>
      </c>
      <c r="JC6" s="93" t="s">
        <v>853</v>
      </c>
      <c r="JD6" s="93" t="s">
        <v>1051</v>
      </c>
      <c r="JE6" s="93" t="s">
        <v>1057</v>
      </c>
      <c r="JF6" s="93" t="s">
        <v>1064</v>
      </c>
      <c r="JG6" s="93" t="s">
        <v>1032</v>
      </c>
      <c r="JH6" s="93" t="s">
        <v>1151</v>
      </c>
      <c r="JI6" s="93" t="s">
        <v>1076</v>
      </c>
      <c r="JJ6" s="93" t="s">
        <v>803</v>
      </c>
      <c r="JK6" s="93" t="s">
        <v>1010</v>
      </c>
      <c r="JL6" s="93" t="s">
        <v>888</v>
      </c>
      <c r="JM6" s="93" t="s">
        <v>928</v>
      </c>
      <c r="JN6" s="93" t="s">
        <v>1087</v>
      </c>
      <c r="JO6" s="93" t="s">
        <v>902</v>
      </c>
      <c r="JP6" s="93" t="s">
        <v>757</v>
      </c>
      <c r="JQ6" s="93" t="s">
        <v>704</v>
      </c>
      <c r="JR6" s="93" t="s">
        <v>1067</v>
      </c>
      <c r="JS6" s="93" t="s">
        <v>763</v>
      </c>
      <c r="JT6" s="93" t="s">
        <v>1168</v>
      </c>
      <c r="JU6" s="93" t="s">
        <v>718</v>
      </c>
      <c r="JV6" s="93" t="s">
        <v>949</v>
      </c>
      <c r="JW6" s="93" t="s">
        <v>749</v>
      </c>
      <c r="JX6" s="93" t="s">
        <v>929</v>
      </c>
      <c r="JY6" s="93" t="s">
        <v>989</v>
      </c>
      <c r="JZ6" s="93" t="s">
        <v>784</v>
      </c>
      <c r="KA6" s="93" t="s">
        <v>941</v>
      </c>
      <c r="KB6" s="93" t="s">
        <v>1099</v>
      </c>
      <c r="KC6" s="93" t="s">
        <v>963</v>
      </c>
      <c r="KD6" s="93" t="s">
        <v>824</v>
      </c>
      <c r="KE6" s="93" t="s">
        <v>1023</v>
      </c>
      <c r="KF6" s="93" t="s">
        <v>1069</v>
      </c>
      <c r="KG6" s="93" t="s">
        <v>767</v>
      </c>
      <c r="KH6" s="93" t="s">
        <v>1127</v>
      </c>
      <c r="KI6" s="93" t="s">
        <v>1085</v>
      </c>
      <c r="KJ6" s="128" t="s">
        <v>1039</v>
      </c>
      <c r="KK6" s="128" t="s">
        <v>787</v>
      </c>
      <c r="KL6" s="128" t="s">
        <v>940</v>
      </c>
      <c r="KM6" s="128" t="s">
        <v>705</v>
      </c>
      <c r="KN6" s="128" t="s">
        <v>788</v>
      </c>
      <c r="KO6" s="128" t="s">
        <v>972</v>
      </c>
      <c r="KP6" s="128" t="s">
        <v>842</v>
      </c>
      <c r="KQ6" s="128" t="s">
        <v>830</v>
      </c>
      <c r="KR6" s="128" t="s">
        <v>890</v>
      </c>
      <c r="KS6" s="128" t="s">
        <v>1043</v>
      </c>
      <c r="KT6" s="128" t="s">
        <v>996</v>
      </c>
      <c r="KU6" s="128" t="s">
        <v>1116</v>
      </c>
      <c r="KV6" s="128" t="s">
        <v>1185</v>
      </c>
      <c r="KW6" s="128" t="s">
        <v>1048</v>
      </c>
      <c r="KX6" s="128" t="s">
        <v>746</v>
      </c>
      <c r="KY6" s="128" t="s">
        <v>927</v>
      </c>
      <c r="KZ6" s="128" t="s">
        <v>1021</v>
      </c>
      <c r="LA6" s="128" t="s">
        <v>711</v>
      </c>
      <c r="LB6" s="128" t="s">
        <v>1047</v>
      </c>
      <c r="LC6" s="128" t="s">
        <v>967</v>
      </c>
      <c r="LD6" s="128" t="s">
        <v>1158</v>
      </c>
      <c r="LE6" s="128" t="s">
        <v>904</v>
      </c>
      <c r="LF6" s="128" t="s">
        <v>979</v>
      </c>
      <c r="LG6" s="128" t="s">
        <v>1046</v>
      </c>
      <c r="LH6" s="128" t="s">
        <v>998</v>
      </c>
      <c r="LI6" s="128" t="s">
        <v>1164</v>
      </c>
      <c r="LJ6" s="128" t="s">
        <v>1018</v>
      </c>
      <c r="LK6" s="128" t="s">
        <v>942</v>
      </c>
      <c r="LL6" s="128" t="s">
        <v>844</v>
      </c>
      <c r="LM6" s="128" t="s">
        <v>1133</v>
      </c>
      <c r="LN6" s="128" t="s">
        <v>938</v>
      </c>
      <c r="LO6" s="128" t="s">
        <v>1084</v>
      </c>
      <c r="LP6" s="128" t="s">
        <v>1103</v>
      </c>
      <c r="LQ6" s="128" t="s">
        <v>1100</v>
      </c>
      <c r="LR6" s="128" t="s">
        <v>721</v>
      </c>
      <c r="LS6" s="128" t="s">
        <v>998</v>
      </c>
      <c r="LT6" s="128" t="s">
        <v>712</v>
      </c>
      <c r="LU6" s="128" t="s">
        <v>1114</v>
      </c>
      <c r="LV6" s="128" t="s">
        <v>801</v>
      </c>
      <c r="LW6" s="128" t="s">
        <v>1061</v>
      </c>
      <c r="LX6" s="128" t="s">
        <v>1071</v>
      </c>
      <c r="LY6" s="128" t="s">
        <v>1138</v>
      </c>
      <c r="LZ6" s="128" t="s">
        <v>948</v>
      </c>
      <c r="MA6" s="128" t="s">
        <v>931</v>
      </c>
      <c r="MB6" s="128" t="s">
        <v>906</v>
      </c>
      <c r="MC6" s="128" t="s">
        <v>862</v>
      </c>
      <c r="MD6" s="128" t="s">
        <v>805</v>
      </c>
      <c r="ME6" s="128" t="s">
        <v>780</v>
      </c>
      <c r="MF6" s="128" t="s">
        <v>725</v>
      </c>
      <c r="MG6" s="128" t="s">
        <v>1181</v>
      </c>
      <c r="MH6" s="128" t="s">
        <v>1035</v>
      </c>
      <c r="MI6" s="128" t="s">
        <v>821</v>
      </c>
      <c r="MJ6" s="128" t="s">
        <v>1098</v>
      </c>
      <c r="MK6" s="128" t="s">
        <v>984</v>
      </c>
      <c r="ML6" s="128" t="s">
        <v>1135</v>
      </c>
      <c r="MM6" s="128" t="s">
        <v>743</v>
      </c>
      <c r="MN6" s="128" t="s">
        <v>1006</v>
      </c>
      <c r="MO6" s="128" t="s">
        <v>1040</v>
      </c>
      <c r="MP6" s="128" t="s">
        <v>1044</v>
      </c>
      <c r="MQ6" s="128" t="s">
        <v>1010</v>
      </c>
      <c r="MR6" s="128" t="s">
        <v>839</v>
      </c>
      <c r="MS6" s="128" t="s">
        <v>716</v>
      </c>
      <c r="MT6" s="128" t="s">
        <v>853</v>
      </c>
      <c r="MU6" s="128" t="s">
        <v>1051</v>
      </c>
      <c r="MV6" s="128" t="s">
        <v>722</v>
      </c>
      <c r="MW6" s="128" t="s">
        <v>774</v>
      </c>
      <c r="MX6" s="128" t="s">
        <v>1032</v>
      </c>
      <c r="MY6" s="128" t="s">
        <v>1008</v>
      </c>
      <c r="MZ6" s="128" t="s">
        <v>736</v>
      </c>
      <c r="NA6" s="128" t="s">
        <v>1096</v>
      </c>
      <c r="NB6" s="128" t="s">
        <v>1010</v>
      </c>
      <c r="NC6" s="128" t="s">
        <v>900</v>
      </c>
      <c r="ND6" s="128" t="s">
        <v>747</v>
      </c>
      <c r="NE6" s="128" t="s">
        <v>1136</v>
      </c>
      <c r="NF6" s="128" t="s">
        <v>902</v>
      </c>
      <c r="NG6" s="128" t="s">
        <v>757</v>
      </c>
      <c r="NH6" s="128" t="s">
        <v>836</v>
      </c>
      <c r="NI6" s="128" t="s">
        <v>717</v>
      </c>
      <c r="NJ6" s="128" t="s">
        <v>824</v>
      </c>
      <c r="NK6" s="128" t="s">
        <v>739</v>
      </c>
      <c r="NL6" s="128" t="s">
        <v>1045</v>
      </c>
      <c r="NM6" s="128" t="s">
        <v>920</v>
      </c>
      <c r="NN6" s="128" t="s">
        <v>779</v>
      </c>
      <c r="NO6" s="128" t="s">
        <v>1131</v>
      </c>
      <c r="NP6" s="128" t="s">
        <v>18970</v>
      </c>
      <c r="NQ6" s="128" t="s">
        <v>970</v>
      </c>
      <c r="NR6" s="128" t="s">
        <v>894</v>
      </c>
      <c r="NS6" s="128" t="s">
        <v>777</v>
      </c>
      <c r="NT6" s="128" t="s">
        <v>813</v>
      </c>
      <c r="NU6" s="128" t="s">
        <v>824</v>
      </c>
      <c r="NV6" s="128" t="s">
        <v>1023</v>
      </c>
      <c r="NW6" s="128" t="s">
        <v>1069</v>
      </c>
      <c r="NX6" s="128" t="s">
        <v>912</v>
      </c>
      <c r="NY6" s="128" t="s">
        <v>1127</v>
      </c>
      <c r="NZ6" s="128" t="s">
        <v>978</v>
      </c>
      <c r="OA6" s="128" t="s">
        <v>1039</v>
      </c>
      <c r="OB6" s="128" t="s">
        <v>1185</v>
      </c>
      <c r="OC6" s="128" t="s">
        <v>894</v>
      </c>
      <c r="OD6" s="128" t="s">
        <v>915</v>
      </c>
      <c r="OE6" s="128" t="s">
        <v>788</v>
      </c>
      <c r="OF6" s="128" t="s">
        <v>8995</v>
      </c>
      <c r="OG6" s="128" t="s">
        <v>842</v>
      </c>
      <c r="OH6" s="128" t="s">
        <v>1056</v>
      </c>
      <c r="OI6" s="128" t="s">
        <v>742</v>
      </c>
      <c r="OJ6" s="128" t="s">
        <v>18978</v>
      </c>
      <c r="OK6" s="128" t="s">
        <v>864</v>
      </c>
      <c r="OL6" s="128" t="s">
        <v>1137</v>
      </c>
      <c r="OM6" s="128" t="s">
        <v>816</v>
      </c>
      <c r="ON6" s="128" t="s">
        <v>971</v>
      </c>
      <c r="OO6" s="128" t="s">
        <v>1042</v>
      </c>
      <c r="OP6" s="128" t="s">
        <v>927</v>
      </c>
      <c r="OQ6" s="128" t="s">
        <v>801</v>
      </c>
      <c r="OR6" s="128" t="s">
        <v>1025</v>
      </c>
      <c r="OS6" s="128" t="s">
        <v>1058</v>
      </c>
      <c r="OT6" s="128" t="s">
        <v>1089</v>
      </c>
      <c r="OU6" s="128" t="s">
        <v>1128</v>
      </c>
      <c r="OV6" s="128" t="s">
        <v>820</v>
      </c>
      <c r="OW6" s="128" t="s">
        <v>979</v>
      </c>
      <c r="OX6" s="128" t="s">
        <v>1046</v>
      </c>
      <c r="OY6" s="128" t="s">
        <v>998</v>
      </c>
      <c r="OZ6" s="128" t="s">
        <v>901</v>
      </c>
      <c r="PA6" s="128" t="s">
        <v>1114</v>
      </c>
      <c r="PB6" s="128" t="s">
        <v>1105</v>
      </c>
      <c r="PC6" s="128" t="s">
        <v>871</v>
      </c>
      <c r="PD6" s="128" t="s">
        <v>1027</v>
      </c>
      <c r="PE6" s="128" t="s">
        <v>807</v>
      </c>
      <c r="PF6" s="128" t="s">
        <v>715</v>
      </c>
      <c r="PG6" s="128" t="s">
        <v>931</v>
      </c>
      <c r="PH6" s="128" t="s">
        <v>1091</v>
      </c>
      <c r="PI6" s="128" t="s">
        <v>1173</v>
      </c>
      <c r="PJ6" s="128" t="s">
        <v>1038</v>
      </c>
      <c r="PK6" s="128" t="s">
        <v>712</v>
      </c>
      <c r="PL6" s="128" t="s">
        <v>759</v>
      </c>
      <c r="PM6" s="128" t="s">
        <v>801</v>
      </c>
      <c r="PN6" s="128" t="s">
        <v>892</v>
      </c>
      <c r="PO6" s="128" t="s">
        <v>1071</v>
      </c>
      <c r="PP6" s="128" t="s">
        <v>709</v>
      </c>
      <c r="PQ6" s="128" t="s">
        <v>1112</v>
      </c>
      <c r="PR6" s="128" t="s">
        <v>1178</v>
      </c>
      <c r="PS6" s="128" t="s">
        <v>744</v>
      </c>
      <c r="PT6" s="128" t="s">
        <v>793</v>
      </c>
      <c r="PU6" s="128" t="s">
        <v>1125</v>
      </c>
      <c r="PV6" s="128" t="s">
        <v>815</v>
      </c>
      <c r="PW6" s="128" t="s">
        <v>725</v>
      </c>
      <c r="PX6" s="128" t="s">
        <v>961</v>
      </c>
      <c r="PY6" s="128" t="s">
        <v>846</v>
      </c>
      <c r="PZ6" s="128" t="s">
        <v>1009</v>
      </c>
      <c r="QA6" s="128" t="s">
        <v>1051</v>
      </c>
      <c r="QB6" s="128" t="s">
        <v>1121</v>
      </c>
      <c r="QC6" s="128" t="s">
        <v>1064</v>
      </c>
      <c r="QD6" s="128" t="s">
        <v>781</v>
      </c>
      <c r="QE6" s="128" t="s">
        <v>1006</v>
      </c>
      <c r="QF6" s="128" t="s">
        <v>804</v>
      </c>
      <c r="QG6" s="128" t="s">
        <v>1044</v>
      </c>
      <c r="QH6" s="128" t="s">
        <v>1162</v>
      </c>
      <c r="QI6" s="128" t="s">
        <v>838</v>
      </c>
      <c r="QJ6" s="128" t="s">
        <v>973</v>
      </c>
      <c r="QK6" s="128" t="s">
        <v>853</v>
      </c>
      <c r="QL6" s="128" t="s">
        <v>1024</v>
      </c>
      <c r="QM6" s="128" t="s">
        <v>828</v>
      </c>
      <c r="QN6" s="128" t="s">
        <v>800</v>
      </c>
      <c r="QO6" s="128" t="s">
        <v>1032</v>
      </c>
      <c r="QP6" s="128" t="s">
        <v>1008</v>
      </c>
      <c r="QQ6" s="128" t="s">
        <v>1180</v>
      </c>
      <c r="QR6" s="128" t="s">
        <v>1068</v>
      </c>
      <c r="QS6" s="128" t="s">
        <v>949</v>
      </c>
      <c r="QT6" s="128" t="s">
        <v>749</v>
      </c>
      <c r="QU6" s="128" t="s">
        <v>1131</v>
      </c>
      <c r="QV6" s="128" t="s">
        <v>922</v>
      </c>
      <c r="QW6" s="128" t="s">
        <v>1174</v>
      </c>
      <c r="QX6" s="128" t="s">
        <v>757</v>
      </c>
      <c r="QY6" s="128" t="s">
        <v>1075</v>
      </c>
      <c r="QZ6" s="128" t="s">
        <v>845</v>
      </c>
      <c r="RA6" s="128" t="s">
        <v>824</v>
      </c>
      <c r="RB6" s="128" t="s">
        <v>739</v>
      </c>
      <c r="RC6" s="128" t="s">
        <v>753</v>
      </c>
      <c r="RD6" s="128" t="s">
        <v>1048</v>
      </c>
      <c r="RE6" s="128" t="s">
        <v>707</v>
      </c>
      <c r="RF6" s="128" t="s">
        <v>1055</v>
      </c>
      <c r="RG6" s="128" t="s">
        <v>734</v>
      </c>
      <c r="RH6" s="128" t="s">
        <v>1101</v>
      </c>
      <c r="RI6" s="128" t="s">
        <v>941</v>
      </c>
      <c r="RJ6" s="128" t="s">
        <v>954</v>
      </c>
      <c r="RK6" s="128" t="s">
        <v>788</v>
      </c>
      <c r="RL6" s="128" t="s">
        <v>904</v>
      </c>
      <c r="RM6" s="128" t="s">
        <v>889</v>
      </c>
      <c r="RN6" s="128" t="s">
        <v>830</v>
      </c>
      <c r="RO6" s="128" t="s">
        <v>1063</v>
      </c>
      <c r="RP6" s="128" t="s">
        <v>1176</v>
      </c>
      <c r="RQ6" s="128" t="s">
        <v>1085</v>
      </c>
      <c r="RR6" s="128" t="s">
        <v>734</v>
      </c>
      <c r="RS6" s="128" t="s">
        <v>1185</v>
      </c>
      <c r="RT6" s="128" t="s">
        <v>1058</v>
      </c>
      <c r="RU6" s="128" t="s">
        <v>746</v>
      </c>
      <c r="RV6" s="128" t="s">
        <v>873</v>
      </c>
      <c r="RW6" s="128" t="s">
        <v>8995</v>
      </c>
      <c r="RX6" s="128" t="s">
        <v>1030</v>
      </c>
      <c r="RY6" s="128" t="s">
        <v>875</v>
      </c>
      <c r="RZ6" s="128" t="s">
        <v>742</v>
      </c>
      <c r="SA6" s="128" t="s">
        <v>785</v>
      </c>
      <c r="SB6" s="128" t="s">
        <v>820</v>
      </c>
      <c r="SC6" s="128" t="s">
        <v>847</v>
      </c>
      <c r="SD6" s="128" t="s">
        <v>884</v>
      </c>
      <c r="SE6" s="128" t="s">
        <v>998</v>
      </c>
      <c r="SF6" s="128" t="s">
        <v>1239</v>
      </c>
      <c r="SG6" s="128" t="s">
        <v>1018</v>
      </c>
      <c r="SH6" s="128" t="s">
        <v>1105</v>
      </c>
      <c r="SI6" s="128" t="s">
        <v>782</v>
      </c>
      <c r="SJ6" s="128" t="s">
        <v>1119</v>
      </c>
      <c r="SK6" s="128" t="s">
        <v>938</v>
      </c>
      <c r="SL6" s="128" t="s">
        <v>1084</v>
      </c>
      <c r="SM6" s="128" t="s">
        <v>820</v>
      </c>
      <c r="SN6" s="128" t="s">
        <v>1181</v>
      </c>
      <c r="SO6" s="128" t="s">
        <v>1046</v>
      </c>
      <c r="SP6" s="128" t="s">
        <v>887</v>
      </c>
      <c r="SQ6" s="128" t="s">
        <v>891</v>
      </c>
      <c r="SR6" s="128" t="s">
        <v>1057</v>
      </c>
      <c r="SS6" s="128" t="s">
        <v>1105</v>
      </c>
      <c r="ST6" s="128" t="s">
        <v>1061</v>
      </c>
      <c r="SU6" s="128" t="s">
        <v>1027</v>
      </c>
      <c r="SV6" s="128" t="s">
        <v>1076</v>
      </c>
      <c r="SW6" s="128" t="s">
        <v>715</v>
      </c>
      <c r="SX6" s="128" t="s">
        <v>931</v>
      </c>
      <c r="SY6" s="128" t="s">
        <v>738</v>
      </c>
      <c r="SZ6" s="128" t="s">
        <v>858</v>
      </c>
      <c r="TA6" s="128" t="s">
        <v>898</v>
      </c>
      <c r="TB6" s="128" t="s">
        <v>1126</v>
      </c>
      <c r="TC6" s="128" t="s">
        <v>1086</v>
      </c>
      <c r="TD6" s="128" t="s">
        <v>704</v>
      </c>
      <c r="TE6" s="128" t="s">
        <v>846</v>
      </c>
      <c r="TF6" s="128" t="s">
        <v>821</v>
      </c>
      <c r="TG6" s="128" t="s">
        <v>881</v>
      </c>
      <c r="TH6" s="128" t="s">
        <v>1016</v>
      </c>
      <c r="TI6" s="128" t="s">
        <v>1178</v>
      </c>
      <c r="TJ6" s="128" t="s">
        <v>1144</v>
      </c>
      <c r="TK6" s="128" t="s">
        <v>952</v>
      </c>
      <c r="TL6" s="128" t="s">
        <v>1065</v>
      </c>
      <c r="TM6" s="128" t="s">
        <v>879</v>
      </c>
      <c r="TN6" s="128" t="s">
        <v>819</v>
      </c>
      <c r="TO6" s="128" t="s">
        <v>943</v>
      </c>
      <c r="TP6" s="128" t="s">
        <v>963</v>
      </c>
      <c r="TQ6" s="128" t="s">
        <v>853</v>
      </c>
      <c r="TR6" s="128" t="s">
        <v>1051</v>
      </c>
      <c r="TS6" s="128" t="s">
        <v>1121</v>
      </c>
      <c r="TT6" s="128" t="s">
        <v>1124</v>
      </c>
      <c r="TU6" s="128" t="s">
        <v>19016</v>
      </c>
      <c r="TV6" s="128" t="s">
        <v>754</v>
      </c>
      <c r="TW6" s="128" t="s">
        <v>1150</v>
      </c>
      <c r="TX6" s="128" t="s">
        <v>744</v>
      </c>
      <c r="TY6" s="128" t="s">
        <v>1119</v>
      </c>
      <c r="TZ6" s="128" t="s">
        <v>703</v>
      </c>
      <c r="UA6" s="128" t="s">
        <v>812</v>
      </c>
      <c r="UB6" s="128" t="s">
        <v>1020</v>
      </c>
      <c r="UC6" s="128" t="s">
        <v>18896</v>
      </c>
      <c r="UD6" s="128" t="s">
        <v>1057</v>
      </c>
      <c r="UE6" s="128" t="s">
        <v>961</v>
      </c>
      <c r="UF6" s="128" t="s">
        <v>752</v>
      </c>
      <c r="UG6" s="128" t="s">
        <v>772</v>
      </c>
      <c r="UH6" s="128" t="s">
        <v>787</v>
      </c>
      <c r="UI6" s="128" t="s">
        <v>894</v>
      </c>
      <c r="UJ6" s="128" t="s">
        <v>746</v>
      </c>
      <c r="UK6" s="128" t="s">
        <v>1085</v>
      </c>
      <c r="UL6" s="128" t="s">
        <v>734</v>
      </c>
      <c r="UM6" s="128" t="s">
        <v>1052</v>
      </c>
      <c r="UN6" s="128" t="s">
        <v>1079</v>
      </c>
      <c r="UO6" s="128" t="s">
        <v>829</v>
      </c>
      <c r="UP6" s="128" t="s">
        <v>1038</v>
      </c>
      <c r="UQ6" s="128" t="s">
        <v>1109</v>
      </c>
      <c r="UR6" s="128" t="s">
        <v>1112</v>
      </c>
      <c r="US6" s="128" t="s">
        <v>1028</v>
      </c>
      <c r="UT6" s="128" t="s">
        <v>1152</v>
      </c>
      <c r="UU6" s="128" t="s">
        <v>899</v>
      </c>
      <c r="UV6" s="128" t="s">
        <v>949</v>
      </c>
      <c r="UW6" s="128" t="s">
        <v>1093</v>
      </c>
      <c r="UX6" s="128" t="s">
        <v>1017</v>
      </c>
      <c r="UY6" s="128" t="s">
        <v>1071</v>
      </c>
      <c r="UZ6" s="128" t="s">
        <v>1076</v>
      </c>
      <c r="VA6" s="128" t="s">
        <v>1102</v>
      </c>
      <c r="VB6" s="128" t="s">
        <v>1028</v>
      </c>
      <c r="VC6" s="128" t="s">
        <v>946</v>
      </c>
      <c r="VD6" s="128" t="s">
        <v>983</v>
      </c>
      <c r="VE6" s="128" t="s">
        <v>770</v>
      </c>
      <c r="VF6" s="128" t="s">
        <v>1066</v>
      </c>
      <c r="VG6" s="128" t="s">
        <v>969</v>
      </c>
      <c r="VH6" s="128" t="s">
        <v>703</v>
      </c>
      <c r="VI6" s="128" t="s">
        <v>1084</v>
      </c>
      <c r="VJ6" s="128" t="s">
        <v>1002</v>
      </c>
      <c r="VK6" s="128" t="s">
        <v>1064</v>
      </c>
      <c r="VL6" s="128" t="s">
        <v>844</v>
      </c>
      <c r="VM6" s="128" t="s">
        <v>1133</v>
      </c>
      <c r="VN6" s="128" t="s">
        <v>1089</v>
      </c>
      <c r="VO6" s="128" t="s">
        <v>813</v>
      </c>
      <c r="VP6" s="128" t="s">
        <v>1002</v>
      </c>
      <c r="VQ6" s="128" t="s">
        <v>1105</v>
      </c>
      <c r="VR6" s="128" t="s">
        <v>1094</v>
      </c>
      <c r="VS6" s="128" t="s">
        <v>727</v>
      </c>
      <c r="VT6" s="128" t="s">
        <v>712</v>
      </c>
      <c r="VU6" s="128" t="s">
        <v>715</v>
      </c>
      <c r="VV6" s="128" t="s">
        <v>931</v>
      </c>
      <c r="VW6" s="128" t="s">
        <v>743</v>
      </c>
      <c r="VX6" s="128" t="s">
        <v>952</v>
      </c>
      <c r="VY6" s="128" t="s">
        <v>1038</v>
      </c>
      <c r="VZ6" s="128" t="s">
        <v>784</v>
      </c>
      <c r="WA6" s="128" t="s">
        <v>724</v>
      </c>
      <c r="WB6" s="128" t="s">
        <v>746</v>
      </c>
      <c r="WC6" s="128" t="s">
        <v>1007</v>
      </c>
      <c r="WD6" s="128" t="s">
        <v>824</v>
      </c>
      <c r="WE6" s="128" t="s">
        <v>926</v>
      </c>
      <c r="WF6" s="128" t="s">
        <v>1008</v>
      </c>
      <c r="WG6" s="128" t="s">
        <v>709</v>
      </c>
      <c r="WH6" s="128" t="s">
        <v>721</v>
      </c>
      <c r="WI6" s="128" t="s">
        <v>741</v>
      </c>
      <c r="WJ6" s="128" t="s">
        <v>879</v>
      </c>
      <c r="WK6" s="128" t="s">
        <v>1103</v>
      </c>
      <c r="WL6" s="128" t="s">
        <v>917</v>
      </c>
      <c r="WM6" s="128" t="s">
        <v>1035</v>
      </c>
      <c r="WN6" s="128" t="s">
        <v>1027</v>
      </c>
      <c r="WO6" s="128" t="s">
        <v>1038</v>
      </c>
      <c r="WP6" s="128" t="s">
        <v>780</v>
      </c>
      <c r="WQ6" s="128" t="s">
        <v>939</v>
      </c>
      <c r="WR6" s="128" t="s">
        <v>1103</v>
      </c>
      <c r="WS6" s="128" t="s">
        <v>936</v>
      </c>
      <c r="WT6" s="128" t="s">
        <v>743</v>
      </c>
      <c r="WU6" s="128" t="s">
        <v>1008</v>
      </c>
      <c r="WV6" s="128" t="s">
        <v>1152</v>
      </c>
      <c r="WW6" s="128" t="s">
        <v>803</v>
      </c>
      <c r="WX6" s="128" t="s">
        <v>1146</v>
      </c>
      <c r="WY6" s="128" t="s">
        <v>1135</v>
      </c>
      <c r="WZ6" s="128" t="s">
        <v>979</v>
      </c>
      <c r="XA6" s="128" t="s">
        <v>1185</v>
      </c>
      <c r="XB6" s="128" t="s">
        <v>1056</v>
      </c>
      <c r="XC6" s="128" t="s">
        <v>1048</v>
      </c>
      <c r="XD6" s="128" t="s">
        <v>1075</v>
      </c>
      <c r="XE6" s="128" t="s">
        <v>1066</v>
      </c>
      <c r="XF6" s="128" t="s">
        <v>752</v>
      </c>
      <c r="XG6" s="128" t="s">
        <v>1008</v>
      </c>
      <c r="XH6" s="128" t="s">
        <v>1125</v>
      </c>
      <c r="XI6" s="128" t="s">
        <v>843</v>
      </c>
      <c r="XJ6" s="128" t="s">
        <v>788</v>
      </c>
      <c r="XK6" s="128" t="s">
        <v>978</v>
      </c>
      <c r="XL6" s="128" t="s">
        <v>922</v>
      </c>
      <c r="XM6" s="128" t="s">
        <v>1098</v>
      </c>
      <c r="XN6" s="128" t="s">
        <v>803</v>
      </c>
      <c r="XO6" s="128" t="s">
        <v>819</v>
      </c>
      <c r="XP6" s="128" t="s">
        <v>749</v>
      </c>
      <c r="XQ6" s="128" t="s">
        <v>826</v>
      </c>
      <c r="XR6" s="128" t="s">
        <v>745</v>
      </c>
      <c r="XS6" s="128" t="s">
        <v>1057</v>
      </c>
      <c r="XT6" s="128" t="s">
        <v>1178</v>
      </c>
      <c r="XU6" s="128" t="s">
        <v>979</v>
      </c>
      <c r="XV6" s="128" t="s">
        <v>1101</v>
      </c>
      <c r="XW6" s="128" t="s">
        <v>1080</v>
      </c>
      <c r="XX6" s="128" t="s">
        <v>1070</v>
      </c>
      <c r="XY6" s="128" t="s">
        <v>1064</v>
      </c>
      <c r="XZ6" s="128" t="s">
        <v>980</v>
      </c>
      <c r="YA6" s="128" t="s">
        <v>1210</v>
      </c>
      <c r="YB6" s="128" t="s">
        <v>1071</v>
      </c>
      <c r="YC6" s="128" t="s">
        <v>1104</v>
      </c>
      <c r="YD6" s="128" t="s">
        <v>1100</v>
      </c>
      <c r="YE6" s="128" t="s">
        <v>1140</v>
      </c>
      <c r="YF6" s="128" t="s">
        <v>1121</v>
      </c>
      <c r="YG6" s="128" t="s">
        <v>931</v>
      </c>
      <c r="YH6" s="128" t="s">
        <v>1153</v>
      </c>
      <c r="YI6" s="128" t="s">
        <v>1061</v>
      </c>
      <c r="YJ6" s="128" t="s">
        <v>1121</v>
      </c>
      <c r="YK6" s="128" t="s">
        <v>1162</v>
      </c>
      <c r="YL6" s="128" t="s">
        <v>838</v>
      </c>
      <c r="YM6" s="128" t="s">
        <v>945</v>
      </c>
      <c r="YN6" s="128" t="s">
        <v>928</v>
      </c>
      <c r="YO6" s="128" t="s">
        <v>1020</v>
      </c>
      <c r="YP6" s="128" t="s">
        <v>1032</v>
      </c>
      <c r="YQ6" s="128" t="s">
        <v>928</v>
      </c>
      <c r="YR6" s="128" t="s">
        <v>1142</v>
      </c>
      <c r="YS6" s="128" t="s">
        <v>1063</v>
      </c>
      <c r="YT6" s="128" t="s">
        <v>1176</v>
      </c>
      <c r="YU6" s="128" t="s">
        <v>818</v>
      </c>
      <c r="YV6" s="128" t="s">
        <v>1159</v>
      </c>
      <c r="YW6" s="128" t="s">
        <v>921</v>
      </c>
      <c r="YX6" s="128" t="s">
        <v>899</v>
      </c>
      <c r="YY6" s="128" t="s">
        <v>1058</v>
      </c>
      <c r="YZ6" s="128" t="s">
        <v>769</v>
      </c>
      <c r="ZA6" s="128" t="s">
        <v>707</v>
      </c>
      <c r="ZB6" s="128" t="s">
        <v>846</v>
      </c>
      <c r="ZC6" s="128" t="s">
        <v>969</v>
      </c>
      <c r="ZD6" s="128" t="s">
        <v>971</v>
      </c>
      <c r="ZE6" s="128" t="s">
        <v>746</v>
      </c>
      <c r="ZF6" s="128" t="s">
        <v>903</v>
      </c>
      <c r="ZG6" s="128" t="s">
        <v>773</v>
      </c>
      <c r="ZH6" s="128" t="s">
        <v>750</v>
      </c>
      <c r="ZI6" s="128" t="s">
        <v>1058</v>
      </c>
      <c r="ZJ6" s="128" t="s">
        <v>1049</v>
      </c>
      <c r="ZK6" s="128" t="s">
        <v>1092</v>
      </c>
      <c r="ZL6" s="128" t="s">
        <v>1015</v>
      </c>
      <c r="ZM6" s="128" t="s">
        <v>1055</v>
      </c>
      <c r="ZN6" s="128" t="s">
        <v>1073</v>
      </c>
      <c r="ZO6" s="128" t="s">
        <v>1060</v>
      </c>
      <c r="ZP6" s="128" t="s">
        <v>901</v>
      </c>
      <c r="ZQ6" s="128" t="s">
        <v>788</v>
      </c>
      <c r="ZR6" s="128" t="s">
        <v>1085</v>
      </c>
      <c r="ZS6" s="128" t="s">
        <v>972</v>
      </c>
      <c r="ZT6" s="128" t="s">
        <v>1104</v>
      </c>
      <c r="ZU6" s="128" t="s">
        <v>1052</v>
      </c>
      <c r="ZV6" s="128" t="s">
        <v>1094</v>
      </c>
      <c r="ZW6" s="128" t="s">
        <v>1069</v>
      </c>
      <c r="ZX6" s="128" t="s">
        <v>941</v>
      </c>
      <c r="ZY6" s="128" t="s">
        <v>1064</v>
      </c>
      <c r="ZZ6" s="128" t="s">
        <v>1153</v>
      </c>
      <c r="AAA6" s="128" t="s">
        <v>779</v>
      </c>
    </row>
    <row r="7" spans="1:703" x14ac:dyDescent="0.35">
      <c r="A7" s="8">
        <f t="shared" si="0"/>
        <v>6</v>
      </c>
      <c r="B7" s="107" t="s">
        <v>715</v>
      </c>
      <c r="C7" s="107" t="s">
        <v>1146</v>
      </c>
      <c r="D7" s="107" t="s">
        <v>878</v>
      </c>
      <c r="E7" s="107" t="s">
        <v>858</v>
      </c>
      <c r="F7" s="107" t="s">
        <v>918</v>
      </c>
      <c r="G7" s="107" t="s">
        <v>780</v>
      </c>
      <c r="H7" s="107" t="s">
        <v>1132</v>
      </c>
      <c r="I7" s="107" t="s">
        <v>1150</v>
      </c>
      <c r="J7" s="107" t="s">
        <v>1139</v>
      </c>
      <c r="K7" s="107" t="s">
        <v>1071</v>
      </c>
      <c r="L7" s="107" t="s">
        <v>1012</v>
      </c>
      <c r="M7" s="107" t="s">
        <v>718</v>
      </c>
      <c r="N7" s="107" t="s">
        <v>931</v>
      </c>
      <c r="O7" s="107" t="s">
        <v>1053</v>
      </c>
      <c r="P7" s="107" t="s">
        <v>1006</v>
      </c>
      <c r="Q7" s="107" t="s">
        <v>766</v>
      </c>
      <c r="R7" s="107" t="s">
        <v>879</v>
      </c>
      <c r="S7" s="107" t="s">
        <v>1086</v>
      </c>
      <c r="T7" s="107" t="s">
        <v>704</v>
      </c>
      <c r="U7" s="107" t="s">
        <v>1026</v>
      </c>
      <c r="V7" s="107" t="s">
        <v>1009</v>
      </c>
      <c r="W7" s="107" t="s">
        <v>1051</v>
      </c>
      <c r="X7" s="107" t="s">
        <v>1121</v>
      </c>
      <c r="Y7" s="107" t="s">
        <v>1010</v>
      </c>
      <c r="Z7" s="107" t="s">
        <v>1032</v>
      </c>
      <c r="AA7" s="107" t="s">
        <v>1006</v>
      </c>
      <c r="AB7" s="107" t="s">
        <v>1130</v>
      </c>
      <c r="AC7" s="107" t="s">
        <v>787</v>
      </c>
      <c r="AD7" s="107" t="s">
        <v>1162</v>
      </c>
      <c r="AE7" s="107" t="s">
        <v>944</v>
      </c>
      <c r="AF7" s="107" t="s">
        <v>973</v>
      </c>
      <c r="AG7" s="107" t="s">
        <v>833</v>
      </c>
      <c r="AH7" s="107" t="s">
        <v>902</v>
      </c>
      <c r="AI7" s="107" t="s">
        <v>828</v>
      </c>
      <c r="AJ7" s="107" t="s">
        <v>1022</v>
      </c>
      <c r="AK7" s="107" t="s">
        <v>783</v>
      </c>
      <c r="AL7" s="107" t="s">
        <v>1151</v>
      </c>
      <c r="AM7" s="107" t="s">
        <v>1041</v>
      </c>
      <c r="AN7" s="107" t="s">
        <v>1068</v>
      </c>
      <c r="AO7" s="107" t="s">
        <v>894</v>
      </c>
      <c r="AP7" s="107" t="s">
        <v>749</v>
      </c>
      <c r="AQ7" s="107" t="s">
        <v>929</v>
      </c>
      <c r="AR7" s="107" t="s">
        <v>771</v>
      </c>
      <c r="AS7" s="107" t="s">
        <v>1054</v>
      </c>
      <c r="AT7" s="107" t="s">
        <v>724</v>
      </c>
      <c r="AU7" s="107" t="s">
        <v>1099</v>
      </c>
      <c r="AV7" s="107" t="s">
        <v>1118</v>
      </c>
      <c r="AW7" s="107" t="s">
        <v>1028</v>
      </c>
      <c r="AX7" s="107" t="s">
        <v>1023</v>
      </c>
      <c r="AY7" s="107" t="s">
        <v>1069</v>
      </c>
      <c r="AZ7" s="107" t="s">
        <v>1048</v>
      </c>
      <c r="BA7" s="107" t="s">
        <v>843</v>
      </c>
      <c r="BB7" s="107" t="s">
        <v>1085</v>
      </c>
      <c r="BC7" s="107" t="s">
        <v>979</v>
      </c>
      <c r="BD7" s="107" t="s">
        <v>909</v>
      </c>
      <c r="BE7" s="107" t="s">
        <v>1058</v>
      </c>
      <c r="BF7" s="107" t="s">
        <v>733</v>
      </c>
      <c r="BG7" s="107" t="s">
        <v>788</v>
      </c>
      <c r="BH7" s="107" t="s">
        <v>904</v>
      </c>
      <c r="BI7" s="107" t="s">
        <v>869</v>
      </c>
      <c r="BJ7" s="107" t="s">
        <v>830</v>
      </c>
      <c r="BK7" s="107" t="s">
        <v>769</v>
      </c>
      <c r="BL7" s="107" t="s">
        <v>1014</v>
      </c>
      <c r="BM7" s="107" t="s">
        <v>758</v>
      </c>
      <c r="BN7" s="107" t="s">
        <v>801</v>
      </c>
      <c r="BO7" s="107" t="s">
        <v>1139</v>
      </c>
      <c r="BP7" s="107" t="s">
        <v>1071</v>
      </c>
      <c r="BQ7" s="107" t="s">
        <v>18884</v>
      </c>
      <c r="BR7" s="107" t="s">
        <v>1112</v>
      </c>
      <c r="BS7" s="107" t="s">
        <v>931</v>
      </c>
      <c r="BT7" s="107" t="s">
        <v>906</v>
      </c>
      <c r="BU7" s="107" t="s">
        <v>1165</v>
      </c>
      <c r="BV7" s="107" t="s">
        <v>1060</v>
      </c>
      <c r="BW7" s="107" t="s">
        <v>1031</v>
      </c>
      <c r="BX7" s="107" t="s">
        <v>1086</v>
      </c>
      <c r="BY7" s="107" t="s">
        <v>961</v>
      </c>
      <c r="BZ7" s="107" t="s">
        <v>1035</v>
      </c>
      <c r="CA7" s="107" t="s">
        <v>1009</v>
      </c>
      <c r="CB7" s="107" t="s">
        <v>881</v>
      </c>
      <c r="CC7" s="107" t="s">
        <v>748</v>
      </c>
      <c r="CD7" s="107" t="s">
        <v>1135</v>
      </c>
      <c r="CE7" s="107" t="s">
        <v>1066</v>
      </c>
      <c r="CF7" s="107" t="s">
        <v>1006</v>
      </c>
      <c r="CG7" s="107" t="s">
        <v>989</v>
      </c>
      <c r="CH7" s="107" t="s">
        <v>1044</v>
      </c>
      <c r="CI7" s="107" t="s">
        <v>1010</v>
      </c>
      <c r="CJ7" s="107" t="s">
        <v>838</v>
      </c>
      <c r="CK7" s="107" t="s">
        <v>752</v>
      </c>
      <c r="CL7" s="107" t="s">
        <v>1130</v>
      </c>
      <c r="CM7" s="107" t="s">
        <v>955</v>
      </c>
      <c r="CN7" s="107" t="s">
        <v>859</v>
      </c>
      <c r="CO7" s="107" t="s">
        <v>1088</v>
      </c>
      <c r="CP7" s="107" t="s">
        <v>1155</v>
      </c>
      <c r="CQ7" s="107" t="s">
        <v>1151</v>
      </c>
      <c r="CR7" s="107" t="s">
        <v>736</v>
      </c>
      <c r="CS7" s="107" t="s">
        <v>1068</v>
      </c>
      <c r="CT7" s="107" t="s">
        <v>997</v>
      </c>
      <c r="CU7" s="107" t="s">
        <v>900</v>
      </c>
      <c r="CV7" s="107" t="s">
        <v>747</v>
      </c>
      <c r="CW7" s="107" t="s">
        <v>922</v>
      </c>
      <c r="CX7" s="107" t="s">
        <v>902</v>
      </c>
      <c r="CY7" s="107" t="s">
        <v>757</v>
      </c>
      <c r="CZ7" s="107" t="s">
        <v>767</v>
      </c>
      <c r="DA7" s="107" t="s">
        <v>845</v>
      </c>
      <c r="DB7" s="107" t="s">
        <v>1073</v>
      </c>
      <c r="DC7" s="107" t="s">
        <v>840</v>
      </c>
      <c r="DD7" s="107" t="s">
        <v>899</v>
      </c>
      <c r="DE7" s="107" t="s">
        <v>1163</v>
      </c>
      <c r="DF7" s="107" t="s">
        <v>779</v>
      </c>
      <c r="DG7" s="107" t="s">
        <v>1055</v>
      </c>
      <c r="DH7" s="107" t="s">
        <v>1039</v>
      </c>
      <c r="DI7" s="107" t="s">
        <v>1101</v>
      </c>
      <c r="DJ7" s="107" t="s">
        <v>724</v>
      </c>
      <c r="DK7" s="107" t="s">
        <v>954</v>
      </c>
      <c r="DL7" s="107" t="s">
        <v>1015</v>
      </c>
      <c r="DM7" s="107" t="s">
        <v>1028</v>
      </c>
      <c r="DN7" s="107" t="s">
        <v>921</v>
      </c>
      <c r="DO7" s="107" t="s">
        <v>1069</v>
      </c>
      <c r="DP7" s="107" t="s">
        <v>1083</v>
      </c>
      <c r="DQ7" s="107" t="s">
        <v>1176</v>
      </c>
      <c r="DR7" s="107" t="s">
        <v>978</v>
      </c>
      <c r="DS7" s="107" t="s">
        <v>806</v>
      </c>
      <c r="DT7" s="107" t="s">
        <v>909</v>
      </c>
      <c r="DU7" s="107" t="s">
        <v>1133</v>
      </c>
      <c r="DV7" s="107" t="s">
        <v>1050</v>
      </c>
      <c r="DW7" s="107" t="s">
        <v>873</v>
      </c>
      <c r="DX7" s="107" t="s">
        <v>1159</v>
      </c>
      <c r="DY7" s="107" t="s">
        <v>869</v>
      </c>
      <c r="DZ7" s="107" t="s">
        <v>875</v>
      </c>
      <c r="EA7" s="107" t="s">
        <v>1049</v>
      </c>
      <c r="EB7" s="107" t="s">
        <v>907</v>
      </c>
      <c r="EC7" s="107" t="s">
        <v>762</v>
      </c>
      <c r="ED7" s="107" t="s">
        <v>946</v>
      </c>
      <c r="EE7" s="107" t="s">
        <v>1079</v>
      </c>
      <c r="EF7" s="107" t="s">
        <v>971</v>
      </c>
      <c r="EG7" s="107" t="s">
        <v>745</v>
      </c>
      <c r="EH7" s="107" t="s">
        <v>1018</v>
      </c>
      <c r="EI7" s="107" t="s">
        <v>1021</v>
      </c>
      <c r="EJ7" s="107" t="s">
        <v>1025</v>
      </c>
      <c r="EK7" s="107" t="s">
        <v>1119</v>
      </c>
      <c r="EL7" s="107" t="s">
        <v>735</v>
      </c>
      <c r="EM7" s="107" t="s">
        <v>880</v>
      </c>
      <c r="EN7" s="107" t="s">
        <v>820</v>
      </c>
      <c r="EO7" s="107" t="s">
        <v>878</v>
      </c>
      <c r="EP7" s="107" t="s">
        <v>1046</v>
      </c>
      <c r="EQ7" s="107" t="s">
        <v>918</v>
      </c>
      <c r="ER7" s="107" t="s">
        <v>901</v>
      </c>
      <c r="ES7" s="107" t="s">
        <v>1057</v>
      </c>
      <c r="ET7" s="107" t="s">
        <v>1105</v>
      </c>
      <c r="EU7" s="107" t="s">
        <v>844</v>
      </c>
      <c r="EV7" s="107" t="s">
        <v>1027</v>
      </c>
      <c r="EW7" s="107" t="s">
        <v>1125</v>
      </c>
      <c r="EX7" s="107" t="s">
        <v>715</v>
      </c>
      <c r="EY7" s="107" t="s">
        <v>931</v>
      </c>
      <c r="EZ7" s="107" t="s">
        <v>738</v>
      </c>
      <c r="FA7" s="107" t="s">
        <v>858</v>
      </c>
      <c r="FB7" s="107" t="s">
        <v>898</v>
      </c>
      <c r="FC7" s="107" t="s">
        <v>1126</v>
      </c>
      <c r="FD7" s="107" t="s">
        <v>759</v>
      </c>
      <c r="FE7" s="107" t="s">
        <v>923</v>
      </c>
      <c r="FF7" s="107" t="s">
        <v>1139</v>
      </c>
      <c r="FG7" s="107" t="s">
        <v>1071</v>
      </c>
      <c r="FH7" s="107" t="s">
        <v>709</v>
      </c>
      <c r="FI7" s="107" t="s">
        <v>718</v>
      </c>
      <c r="FJ7" s="107" t="s">
        <v>1098</v>
      </c>
      <c r="FK7" s="107" t="s">
        <v>748</v>
      </c>
      <c r="FL7" s="107" t="s">
        <v>997</v>
      </c>
      <c r="FM7" s="107" t="s">
        <v>743</v>
      </c>
      <c r="FN7" s="107" t="s">
        <v>1006</v>
      </c>
      <c r="FO7" s="107" t="s">
        <v>804</v>
      </c>
      <c r="FP7" s="107" t="s">
        <v>787</v>
      </c>
      <c r="FQ7" s="107" t="s">
        <v>919</v>
      </c>
      <c r="FR7" s="107" t="s">
        <v>808</v>
      </c>
      <c r="FS7" s="107" t="s">
        <v>1026</v>
      </c>
      <c r="FT7" s="107" t="s">
        <v>865</v>
      </c>
      <c r="FU7" s="107" t="s">
        <v>955</v>
      </c>
      <c r="FV7" s="107" t="s">
        <v>859</v>
      </c>
      <c r="FW7" s="107" t="s">
        <v>800</v>
      </c>
      <c r="FX7" s="107" t="s">
        <v>751</v>
      </c>
      <c r="FY7" s="107" t="s">
        <v>1008</v>
      </c>
      <c r="FZ7" s="107" t="s">
        <v>1180</v>
      </c>
      <c r="GA7" s="107" t="s">
        <v>1140</v>
      </c>
      <c r="GB7" s="107" t="s">
        <v>940</v>
      </c>
      <c r="GC7" s="107" t="s">
        <v>944</v>
      </c>
      <c r="GD7" s="107" t="s">
        <v>1007</v>
      </c>
      <c r="GE7" s="107" t="s">
        <v>922</v>
      </c>
      <c r="GF7" s="107" t="s">
        <v>1110</v>
      </c>
      <c r="GG7" s="107" t="s">
        <v>1070</v>
      </c>
      <c r="GH7" s="107" t="s">
        <v>836</v>
      </c>
      <c r="GI7" s="107" t="s">
        <v>845</v>
      </c>
      <c r="GJ7" s="107" t="s">
        <v>861</v>
      </c>
      <c r="GK7" s="107" t="s">
        <v>740</v>
      </c>
      <c r="GL7" s="107" t="s">
        <v>1045</v>
      </c>
      <c r="GM7" s="107" t="s">
        <v>1163</v>
      </c>
      <c r="GN7" s="107" t="s">
        <v>1250</v>
      </c>
      <c r="GO7" s="107" t="s">
        <v>1055</v>
      </c>
      <c r="GP7" s="107" t="s">
        <v>734</v>
      </c>
      <c r="GQ7" s="107" t="s">
        <v>19000</v>
      </c>
      <c r="GR7" s="107" t="s">
        <v>756</v>
      </c>
      <c r="GS7" s="107" t="s">
        <v>9016</v>
      </c>
      <c r="GT7" s="107" t="s">
        <v>813</v>
      </c>
      <c r="GU7" s="107" t="s">
        <v>1028</v>
      </c>
      <c r="GV7" s="107" t="s">
        <v>979</v>
      </c>
      <c r="GW7" s="107" t="s">
        <v>817</v>
      </c>
      <c r="GX7" s="107" t="s">
        <v>1083</v>
      </c>
      <c r="GY7" s="107" t="s">
        <v>19004</v>
      </c>
      <c r="GZ7" s="107" t="s">
        <v>1114</v>
      </c>
      <c r="HA7" s="107" t="s">
        <v>1039</v>
      </c>
      <c r="HB7" s="107" t="s">
        <v>8975</v>
      </c>
      <c r="HC7" s="107" t="s">
        <v>1133</v>
      </c>
      <c r="HD7" s="107" t="s">
        <v>807</v>
      </c>
      <c r="HE7" s="107" t="s">
        <v>1102</v>
      </c>
      <c r="HF7" s="107" t="s">
        <v>933</v>
      </c>
      <c r="HG7" s="107" t="s">
        <v>1030</v>
      </c>
      <c r="HH7" s="107" t="s">
        <v>791</v>
      </c>
      <c r="HI7" s="107" t="s">
        <v>742</v>
      </c>
      <c r="HJ7" s="107" t="s">
        <v>1033</v>
      </c>
      <c r="HK7" s="107" t="s">
        <v>762</v>
      </c>
      <c r="HL7" s="107" t="s">
        <v>710</v>
      </c>
      <c r="HM7" s="107" t="s">
        <v>1079</v>
      </c>
      <c r="HN7" s="107" t="s">
        <v>918</v>
      </c>
      <c r="HO7" s="107" t="s">
        <v>1013</v>
      </c>
      <c r="HP7" s="107" t="s">
        <v>984</v>
      </c>
      <c r="HQ7" s="107" t="s">
        <v>834</v>
      </c>
      <c r="HR7" s="107" t="s">
        <v>782</v>
      </c>
      <c r="HS7" s="107" t="s">
        <v>1119</v>
      </c>
      <c r="HT7" s="107" t="s">
        <v>1125</v>
      </c>
      <c r="HU7" s="107" t="s">
        <v>880</v>
      </c>
      <c r="HV7" s="107" t="s">
        <v>820</v>
      </c>
      <c r="HW7" s="107" t="s">
        <v>878</v>
      </c>
      <c r="HX7" s="107" t="s">
        <v>850</v>
      </c>
      <c r="HY7" s="107" t="s">
        <v>732</v>
      </c>
      <c r="HZ7" s="107" t="s">
        <v>901</v>
      </c>
      <c r="IA7" s="107" t="s">
        <v>754</v>
      </c>
      <c r="IB7" s="107" t="s">
        <v>935</v>
      </c>
      <c r="IC7" s="107" t="s">
        <v>844</v>
      </c>
      <c r="ID7" s="107" t="s">
        <v>1027</v>
      </c>
      <c r="IE7" s="107" t="s">
        <v>1060</v>
      </c>
      <c r="IF7" s="107" t="s">
        <v>1005</v>
      </c>
      <c r="IG7" s="107" t="s">
        <v>1150</v>
      </c>
      <c r="IH7" s="107" t="s">
        <v>1169</v>
      </c>
      <c r="II7" s="107" t="s">
        <v>18916</v>
      </c>
      <c r="IJ7" s="107" t="s">
        <v>1130</v>
      </c>
      <c r="IK7" s="107" t="s">
        <v>1154</v>
      </c>
      <c r="IL7" s="107" t="s">
        <v>1132</v>
      </c>
      <c r="IM7" s="107" t="s">
        <v>936</v>
      </c>
      <c r="IN7" s="107" t="s">
        <v>1155</v>
      </c>
      <c r="IO7" s="107" t="s">
        <v>1027</v>
      </c>
      <c r="IP7" s="107" t="s">
        <v>709</v>
      </c>
      <c r="IQ7" s="107" t="s">
        <v>1016</v>
      </c>
      <c r="IR7" s="107" t="s">
        <v>997</v>
      </c>
      <c r="IS7" s="107" t="s">
        <v>744</v>
      </c>
      <c r="IT7" s="107" t="s">
        <v>793</v>
      </c>
      <c r="IU7" s="107" t="s">
        <v>1130</v>
      </c>
      <c r="IV7" s="107" t="s">
        <v>1174</v>
      </c>
      <c r="IW7" s="107" t="s">
        <v>725</v>
      </c>
      <c r="IX7" s="107" t="s">
        <v>961</v>
      </c>
      <c r="IY7" s="107" t="s">
        <v>963</v>
      </c>
      <c r="IZ7" s="107" t="s">
        <v>1073</v>
      </c>
      <c r="JA7" s="107" t="s">
        <v>1051</v>
      </c>
      <c r="JB7" s="107" t="s">
        <v>722</v>
      </c>
      <c r="JC7" s="107" t="s">
        <v>767</v>
      </c>
      <c r="JD7" s="107" t="s">
        <v>707</v>
      </c>
      <c r="JE7" s="107" t="s">
        <v>1006</v>
      </c>
      <c r="JF7" s="107" t="s">
        <v>804</v>
      </c>
      <c r="JG7" s="107" t="s">
        <v>787</v>
      </c>
      <c r="JH7" s="107" t="s">
        <v>894</v>
      </c>
      <c r="JI7" s="107" t="s">
        <v>888</v>
      </c>
      <c r="JJ7" s="107" t="s">
        <v>973</v>
      </c>
      <c r="JK7" s="107" t="s">
        <v>865</v>
      </c>
      <c r="JL7" s="107" t="s">
        <v>889</v>
      </c>
      <c r="JM7" s="107" t="s">
        <v>859</v>
      </c>
      <c r="JN7" s="107" t="s">
        <v>1088</v>
      </c>
      <c r="JO7" s="107" t="s">
        <v>1043</v>
      </c>
      <c r="JP7" s="107" t="s">
        <v>996</v>
      </c>
      <c r="JQ7" s="107" t="s">
        <v>1041</v>
      </c>
      <c r="JR7" s="107" t="s">
        <v>883</v>
      </c>
      <c r="JS7" s="107" t="s">
        <v>764</v>
      </c>
      <c r="JT7" s="107" t="s">
        <v>1078</v>
      </c>
      <c r="JU7" s="107" t="s">
        <v>860</v>
      </c>
      <c r="JV7" s="107" t="s">
        <v>771</v>
      </c>
      <c r="JW7" s="107" t="s">
        <v>1110</v>
      </c>
      <c r="JX7" s="107" t="s">
        <v>1047</v>
      </c>
      <c r="JY7" s="107" t="s">
        <v>1099</v>
      </c>
      <c r="JZ7" s="107" t="s">
        <v>1118</v>
      </c>
      <c r="KA7" s="107" t="s">
        <v>904</v>
      </c>
      <c r="KB7" s="107" t="s">
        <v>847</v>
      </c>
      <c r="KC7" s="107" t="s">
        <v>1080</v>
      </c>
      <c r="KD7" s="107" t="s">
        <v>912</v>
      </c>
      <c r="KE7" s="107" t="s">
        <v>937</v>
      </c>
      <c r="KF7" s="107" t="s">
        <v>1018</v>
      </c>
      <c r="KG7" s="107" t="s">
        <v>734</v>
      </c>
      <c r="KH7" s="107" t="s">
        <v>909</v>
      </c>
      <c r="KI7" s="107" t="s">
        <v>1058</v>
      </c>
      <c r="KJ7" s="136" t="s">
        <v>737</v>
      </c>
      <c r="KK7" s="136" t="s">
        <v>893</v>
      </c>
      <c r="KL7" s="136" t="s">
        <v>957</v>
      </c>
      <c r="KM7" s="136" t="s">
        <v>1108</v>
      </c>
      <c r="KN7" s="136" t="s">
        <v>789</v>
      </c>
      <c r="KO7" s="136" t="s">
        <v>769</v>
      </c>
      <c r="KP7" s="136" t="s">
        <v>1014</v>
      </c>
      <c r="KQ7" s="136" t="s">
        <v>1114</v>
      </c>
      <c r="KR7" s="136" t="s">
        <v>801</v>
      </c>
      <c r="KS7" s="136" t="s">
        <v>714</v>
      </c>
      <c r="KT7" s="136" t="s">
        <v>1020</v>
      </c>
      <c r="KU7" s="136" t="s">
        <v>914</v>
      </c>
      <c r="KV7" s="136" t="s">
        <v>715</v>
      </c>
      <c r="KW7" s="136" t="s">
        <v>957</v>
      </c>
      <c r="KX7" s="136" t="s">
        <v>1030</v>
      </c>
      <c r="KY7" s="136" t="s">
        <v>791</v>
      </c>
      <c r="KZ7" s="136" t="s">
        <v>1038</v>
      </c>
      <c r="LA7" s="136" t="s">
        <v>1158</v>
      </c>
      <c r="LB7" s="136" t="s">
        <v>762</v>
      </c>
      <c r="LC7" s="136" t="s">
        <v>868</v>
      </c>
      <c r="LD7" s="136" t="s">
        <v>872</v>
      </c>
      <c r="LE7" s="136" t="s">
        <v>918</v>
      </c>
      <c r="LF7" s="136" t="s">
        <v>745</v>
      </c>
      <c r="LG7" s="136" t="s">
        <v>984</v>
      </c>
      <c r="LH7" s="136" t="s">
        <v>770</v>
      </c>
      <c r="LI7" s="136" t="s">
        <v>844</v>
      </c>
      <c r="LJ7" s="136" t="s">
        <v>862</v>
      </c>
      <c r="LK7" s="136" t="s">
        <v>19010</v>
      </c>
      <c r="LL7" s="136" t="s">
        <v>879</v>
      </c>
      <c r="LM7" s="136" t="s">
        <v>885</v>
      </c>
      <c r="LN7" s="136" t="s">
        <v>878</v>
      </c>
      <c r="LO7" s="136" t="s">
        <v>850</v>
      </c>
      <c r="LP7" s="136" t="s">
        <v>821</v>
      </c>
      <c r="LQ7" s="136" t="s">
        <v>901</v>
      </c>
      <c r="LR7" s="136" t="s">
        <v>1057</v>
      </c>
      <c r="LS7" s="136" t="s">
        <v>770</v>
      </c>
      <c r="LT7" s="136" t="s">
        <v>1032</v>
      </c>
      <c r="LU7" s="136" t="s">
        <v>1142</v>
      </c>
      <c r="LV7" s="136" t="s">
        <v>837</v>
      </c>
      <c r="LW7" s="136" t="s">
        <v>812</v>
      </c>
      <c r="LX7" s="136" t="s">
        <v>1010</v>
      </c>
      <c r="LY7" s="136" t="s">
        <v>738</v>
      </c>
      <c r="LZ7" s="136" t="s">
        <v>1165</v>
      </c>
      <c r="MA7" s="136" t="s">
        <v>1130</v>
      </c>
      <c r="MB7" s="136" t="s">
        <v>902</v>
      </c>
      <c r="MC7" s="136" t="s">
        <v>1086</v>
      </c>
      <c r="MD7" s="136" t="s">
        <v>1090</v>
      </c>
      <c r="ME7" s="136" t="s">
        <v>713</v>
      </c>
      <c r="MF7" s="136" t="s">
        <v>1037</v>
      </c>
      <c r="MG7" s="136" t="s">
        <v>881</v>
      </c>
      <c r="MH7" s="136" t="s">
        <v>19011</v>
      </c>
      <c r="MI7" s="136" t="s">
        <v>920</v>
      </c>
      <c r="MJ7" s="136" t="s">
        <v>749</v>
      </c>
      <c r="MK7" s="136" t="s">
        <v>793</v>
      </c>
      <c r="ML7" s="136" t="s">
        <v>835</v>
      </c>
      <c r="MM7" s="136" t="s">
        <v>1034</v>
      </c>
      <c r="MN7" s="136" t="s">
        <v>724</v>
      </c>
      <c r="MO7" s="136" t="s">
        <v>961</v>
      </c>
      <c r="MP7" s="136" t="s">
        <v>964</v>
      </c>
      <c r="MQ7" s="136" t="s">
        <v>1122</v>
      </c>
      <c r="MR7" s="136" t="s">
        <v>840</v>
      </c>
      <c r="MS7" s="136" t="s">
        <v>1121</v>
      </c>
      <c r="MT7" s="136" t="s">
        <v>767</v>
      </c>
      <c r="MU7" s="136" t="s">
        <v>707</v>
      </c>
      <c r="MV7" s="136" t="s">
        <v>1055</v>
      </c>
      <c r="MW7" s="136" t="s">
        <v>989</v>
      </c>
      <c r="MX7" s="136" t="s">
        <v>787</v>
      </c>
      <c r="MY7" s="136" t="s">
        <v>941</v>
      </c>
      <c r="MZ7" s="136" t="s">
        <v>1050</v>
      </c>
      <c r="NA7" s="136" t="s">
        <v>747</v>
      </c>
      <c r="NB7" s="136" t="s">
        <v>865</v>
      </c>
      <c r="NC7" s="136" t="s">
        <v>842</v>
      </c>
      <c r="ND7" s="136" t="s">
        <v>830</v>
      </c>
      <c r="NE7" s="136" t="s">
        <v>1022</v>
      </c>
      <c r="NF7" s="136" t="s">
        <v>1043</v>
      </c>
      <c r="NG7" s="136" t="s">
        <v>996</v>
      </c>
      <c r="NH7" s="136" t="s">
        <v>1116</v>
      </c>
      <c r="NI7" s="136" t="s">
        <v>1045</v>
      </c>
      <c r="NJ7" s="136" t="s">
        <v>912</v>
      </c>
      <c r="NK7" s="136" t="s">
        <v>1042</v>
      </c>
      <c r="NL7" s="136" t="s">
        <v>720</v>
      </c>
      <c r="NM7" s="136" t="s">
        <v>833</v>
      </c>
      <c r="NN7" s="136" t="s">
        <v>926</v>
      </c>
      <c r="NO7" s="136" t="s">
        <v>875</v>
      </c>
      <c r="NP7" s="136" t="s">
        <v>1089</v>
      </c>
      <c r="NQ7" s="136" t="s">
        <v>1118</v>
      </c>
      <c r="NR7" s="136" t="s">
        <v>1159</v>
      </c>
      <c r="NS7" s="136" t="s">
        <v>979</v>
      </c>
      <c r="NT7" s="136" t="s">
        <v>884</v>
      </c>
      <c r="NU7" s="136" t="s">
        <v>912</v>
      </c>
      <c r="NV7" s="136" t="s">
        <v>937</v>
      </c>
      <c r="NW7" s="136" t="s">
        <v>1018</v>
      </c>
      <c r="NX7" s="136" t="s">
        <v>834</v>
      </c>
      <c r="NY7" s="136" t="s">
        <v>909</v>
      </c>
      <c r="NZ7" s="136" t="s">
        <v>1133</v>
      </c>
      <c r="OA7" s="136" t="s">
        <v>737</v>
      </c>
      <c r="OB7" s="136" t="s">
        <v>715</v>
      </c>
      <c r="OC7" s="136" t="s">
        <v>794</v>
      </c>
      <c r="OD7" s="136" t="s">
        <v>1100</v>
      </c>
      <c r="OE7" s="136" t="s">
        <v>789</v>
      </c>
      <c r="OF7" s="136" t="s">
        <v>732</v>
      </c>
      <c r="OG7" s="136" t="s">
        <v>1014</v>
      </c>
      <c r="OH7" s="136" t="s">
        <v>758</v>
      </c>
      <c r="OI7" s="136" t="s">
        <v>1104</v>
      </c>
      <c r="OJ7" s="136" t="s">
        <v>892</v>
      </c>
      <c r="OK7" s="136" t="s">
        <v>1242</v>
      </c>
      <c r="OL7" s="136" t="s">
        <v>841</v>
      </c>
      <c r="OM7" s="136" t="s">
        <v>1112</v>
      </c>
      <c r="ON7" s="136" t="s">
        <v>1150</v>
      </c>
      <c r="OO7" s="136" t="s">
        <v>750</v>
      </c>
      <c r="OP7" s="136" t="s">
        <v>791</v>
      </c>
      <c r="OQ7" s="136" t="s">
        <v>837</v>
      </c>
      <c r="OR7" s="136" t="s">
        <v>1031</v>
      </c>
      <c r="OS7" s="136" t="s">
        <v>820</v>
      </c>
      <c r="OT7" s="136" t="s">
        <v>868</v>
      </c>
      <c r="OU7" s="136" t="s">
        <v>848</v>
      </c>
      <c r="OV7" s="136" t="s">
        <v>1009</v>
      </c>
      <c r="OW7" s="136" t="s">
        <v>745</v>
      </c>
      <c r="OX7" s="136" t="s">
        <v>984</v>
      </c>
      <c r="OY7" s="136" t="s">
        <v>770</v>
      </c>
      <c r="OZ7" s="136" t="s">
        <v>743</v>
      </c>
      <c r="PA7" s="136" t="s">
        <v>1027</v>
      </c>
      <c r="PB7" s="136" t="s">
        <v>703</v>
      </c>
      <c r="PC7" s="136" t="s">
        <v>1044</v>
      </c>
      <c r="PD7" s="136" t="s">
        <v>819</v>
      </c>
      <c r="PE7" s="136" t="s">
        <v>1153</v>
      </c>
      <c r="PF7" s="136" t="s">
        <v>1017</v>
      </c>
      <c r="PG7" s="136" t="s">
        <v>729</v>
      </c>
      <c r="PH7" s="136" t="s">
        <v>1051</v>
      </c>
      <c r="PI7" s="136" t="s">
        <v>1057</v>
      </c>
      <c r="PJ7" s="136" t="s">
        <v>923</v>
      </c>
      <c r="PK7" s="136" t="s">
        <v>1032</v>
      </c>
      <c r="PL7" s="136" t="s">
        <v>1151</v>
      </c>
      <c r="PM7" s="136" t="s">
        <v>837</v>
      </c>
      <c r="PN7" s="136" t="s">
        <v>803</v>
      </c>
      <c r="PO7" s="136" t="s">
        <v>1010</v>
      </c>
      <c r="PP7" s="136" t="s">
        <v>944</v>
      </c>
      <c r="PQ7" s="136" t="s">
        <v>858</v>
      </c>
      <c r="PR7" s="136" t="s">
        <v>772</v>
      </c>
      <c r="PS7" s="136" t="s">
        <v>981</v>
      </c>
      <c r="PT7" s="136" t="s">
        <v>757</v>
      </c>
      <c r="PU7" s="136" t="s">
        <v>704</v>
      </c>
      <c r="PV7" s="136" t="s">
        <v>1067</v>
      </c>
      <c r="PW7" s="136" t="s">
        <v>1037</v>
      </c>
      <c r="PX7" s="136" t="s">
        <v>740</v>
      </c>
      <c r="PY7" s="136" t="s">
        <v>1096</v>
      </c>
      <c r="PZ7" s="136" t="s">
        <v>997</v>
      </c>
      <c r="QA7" s="136" t="s">
        <v>779</v>
      </c>
      <c r="QB7" s="136" t="s">
        <v>1055</v>
      </c>
      <c r="QC7" s="136" t="s">
        <v>804</v>
      </c>
      <c r="QD7" s="136" t="s">
        <v>970</v>
      </c>
      <c r="QE7" s="136" t="s">
        <v>724</v>
      </c>
      <c r="QF7" s="136" t="s">
        <v>1099</v>
      </c>
      <c r="QG7" s="136" t="s">
        <v>963</v>
      </c>
      <c r="QH7" s="136" t="s">
        <v>824</v>
      </c>
      <c r="QI7" s="136" t="s">
        <v>1023</v>
      </c>
      <c r="QJ7" s="136" t="s">
        <v>817</v>
      </c>
      <c r="QK7" s="136" t="s">
        <v>767</v>
      </c>
      <c r="QL7" s="136" t="s">
        <v>870</v>
      </c>
      <c r="QM7" s="136" t="s">
        <v>978</v>
      </c>
      <c r="QN7" s="136" t="s">
        <v>806</v>
      </c>
      <c r="QO7" s="136" t="s">
        <v>787</v>
      </c>
      <c r="QP7" s="136" t="s">
        <v>941</v>
      </c>
      <c r="QQ7" s="136" t="s">
        <v>1050</v>
      </c>
      <c r="QR7" s="136" t="s">
        <v>873</v>
      </c>
      <c r="QS7" s="136" t="s">
        <v>988</v>
      </c>
      <c r="QT7" s="136" t="s">
        <v>1110</v>
      </c>
      <c r="QU7" s="136" t="s">
        <v>18913</v>
      </c>
      <c r="QV7" s="136" t="s">
        <v>742</v>
      </c>
      <c r="QW7" s="136" t="s">
        <v>1043</v>
      </c>
      <c r="QX7" s="136" t="s">
        <v>861</v>
      </c>
      <c r="QY7" s="136" t="s">
        <v>946</v>
      </c>
      <c r="QZ7" s="136" t="s">
        <v>1079</v>
      </c>
      <c r="RA7" s="136" t="s">
        <v>912</v>
      </c>
      <c r="RB7" s="136" t="s">
        <v>1042</v>
      </c>
      <c r="RC7" s="136" t="s">
        <v>1018</v>
      </c>
      <c r="RD7" s="136" t="s">
        <v>957</v>
      </c>
      <c r="RE7" s="136" t="s">
        <v>711</v>
      </c>
      <c r="RF7" s="136" t="s">
        <v>756</v>
      </c>
      <c r="RG7" s="136" t="s">
        <v>1089</v>
      </c>
      <c r="RH7" s="136" t="s">
        <v>880</v>
      </c>
      <c r="RI7" s="136" t="s">
        <v>904</v>
      </c>
      <c r="RJ7" s="136" t="s">
        <v>979</v>
      </c>
      <c r="RK7" s="136" t="s">
        <v>1046</v>
      </c>
      <c r="RL7" s="136" t="s">
        <v>918</v>
      </c>
      <c r="RM7" s="136" t="s">
        <v>1176</v>
      </c>
      <c r="RN7" s="136" t="s">
        <v>1114</v>
      </c>
      <c r="RO7" s="136" t="s">
        <v>1105</v>
      </c>
      <c r="RP7" s="136" t="s">
        <v>844</v>
      </c>
      <c r="RQ7" s="136" t="s">
        <v>1058</v>
      </c>
      <c r="RR7" s="136" t="s">
        <v>735</v>
      </c>
      <c r="RS7" s="136" t="s">
        <v>715</v>
      </c>
      <c r="RT7" s="136" t="s">
        <v>820</v>
      </c>
      <c r="RU7" s="136" t="s">
        <v>1030</v>
      </c>
      <c r="RV7" s="136" t="s">
        <v>721</v>
      </c>
      <c r="RW7" s="136" t="s">
        <v>732</v>
      </c>
      <c r="RX7" s="136" t="s">
        <v>712</v>
      </c>
      <c r="RY7" s="136" t="s">
        <v>1002</v>
      </c>
      <c r="RZ7" s="136" t="s">
        <v>710</v>
      </c>
      <c r="SA7" s="136" t="s">
        <v>892</v>
      </c>
      <c r="SB7" s="136" t="s">
        <v>1009</v>
      </c>
      <c r="SC7" s="136" t="s">
        <v>1013</v>
      </c>
      <c r="SD7" s="136" t="s">
        <v>984</v>
      </c>
      <c r="SE7" s="136" t="s">
        <v>770</v>
      </c>
      <c r="SF7" s="136" t="s">
        <v>744</v>
      </c>
      <c r="SG7" s="136" t="s">
        <v>862</v>
      </c>
      <c r="SH7" s="136" t="s">
        <v>1040</v>
      </c>
      <c r="SI7" s="136" t="s">
        <v>1031</v>
      </c>
      <c r="SJ7" s="136" t="s">
        <v>725</v>
      </c>
      <c r="SK7" s="136" t="s">
        <v>1181</v>
      </c>
      <c r="SL7" s="136" t="s">
        <v>1035</v>
      </c>
      <c r="SM7" s="136" t="s">
        <v>1009</v>
      </c>
      <c r="SN7" s="136" t="s">
        <v>881</v>
      </c>
      <c r="SO7" s="136" t="s">
        <v>984</v>
      </c>
      <c r="SP7" s="136" t="s">
        <v>1135</v>
      </c>
      <c r="SQ7" s="136" t="s">
        <v>743</v>
      </c>
      <c r="SR7" s="136" t="s">
        <v>1006</v>
      </c>
      <c r="SS7" s="136" t="s">
        <v>703</v>
      </c>
      <c r="ST7" s="136" t="s">
        <v>812</v>
      </c>
      <c r="SU7" s="136" t="s">
        <v>819</v>
      </c>
      <c r="SV7" s="136" t="s">
        <v>888</v>
      </c>
      <c r="SW7" s="136" t="s">
        <v>850</v>
      </c>
      <c r="SX7" s="136" t="s">
        <v>729</v>
      </c>
      <c r="SY7" s="136" t="s">
        <v>1024</v>
      </c>
      <c r="SZ7" s="136" t="s">
        <v>1036</v>
      </c>
      <c r="TA7" s="136" t="s">
        <v>936</v>
      </c>
      <c r="TB7" s="136" t="s">
        <v>1155</v>
      </c>
      <c r="TC7" s="136" t="s">
        <v>1151</v>
      </c>
      <c r="TD7" s="136" t="s">
        <v>1041</v>
      </c>
      <c r="TE7" s="136" t="s">
        <v>1096</v>
      </c>
      <c r="TF7" s="136" t="s">
        <v>1129</v>
      </c>
      <c r="TG7" s="136" t="s">
        <v>749</v>
      </c>
      <c r="TH7" s="136" t="s">
        <v>860</v>
      </c>
      <c r="TI7" s="136" t="s">
        <v>772</v>
      </c>
      <c r="TJ7" s="136" t="s">
        <v>981</v>
      </c>
      <c r="TK7" s="136" t="s">
        <v>757</v>
      </c>
      <c r="TL7" s="136" t="s">
        <v>1075</v>
      </c>
      <c r="TM7" s="136" t="s">
        <v>964</v>
      </c>
      <c r="TN7" s="136" t="s">
        <v>1073</v>
      </c>
      <c r="TO7" s="136" t="s">
        <v>739</v>
      </c>
      <c r="TP7" s="136" t="s">
        <v>753</v>
      </c>
      <c r="TQ7" s="136" t="s">
        <v>767</v>
      </c>
      <c r="TR7" s="136" t="s">
        <v>707</v>
      </c>
      <c r="TS7" s="136" t="s">
        <v>1055</v>
      </c>
      <c r="TT7" s="136" t="s">
        <v>734</v>
      </c>
      <c r="TU7" s="136" t="s">
        <v>787</v>
      </c>
      <c r="TV7" s="136" t="s">
        <v>1006</v>
      </c>
      <c r="TW7" s="136" t="s">
        <v>766</v>
      </c>
      <c r="TX7" s="136" t="s">
        <v>1174</v>
      </c>
      <c r="TY7" s="136" t="s">
        <v>725</v>
      </c>
      <c r="TZ7" s="136" t="s">
        <v>839</v>
      </c>
      <c r="UA7" s="136" t="s">
        <v>752</v>
      </c>
      <c r="UB7" s="136" t="s">
        <v>931</v>
      </c>
      <c r="UC7" s="136" t="s">
        <v>738</v>
      </c>
      <c r="UD7" s="136" t="s">
        <v>755</v>
      </c>
      <c r="UE7" s="136" t="s">
        <v>740</v>
      </c>
      <c r="UF7" s="136" t="s">
        <v>1069</v>
      </c>
      <c r="UG7" s="136" t="s">
        <v>800</v>
      </c>
      <c r="UH7" s="136" t="s">
        <v>893</v>
      </c>
      <c r="UI7" s="136" t="s">
        <v>794</v>
      </c>
      <c r="UJ7" s="136" t="s">
        <v>750</v>
      </c>
      <c r="UK7" s="136" t="s">
        <v>1058</v>
      </c>
      <c r="UL7" s="136" t="s">
        <v>1089</v>
      </c>
      <c r="UM7" s="136" t="s">
        <v>1176</v>
      </c>
      <c r="UN7" s="136" t="s">
        <v>1148</v>
      </c>
      <c r="UO7" s="136" t="s">
        <v>1162</v>
      </c>
      <c r="UP7" s="136" t="s">
        <v>923</v>
      </c>
      <c r="UQ7" s="136" t="s">
        <v>1144</v>
      </c>
      <c r="UR7" s="136" t="s">
        <v>858</v>
      </c>
      <c r="US7" s="136" t="s">
        <v>971</v>
      </c>
      <c r="UT7" s="136" t="s">
        <v>705</v>
      </c>
      <c r="UU7" s="136" t="s">
        <v>851</v>
      </c>
      <c r="UV7" s="136" t="s">
        <v>988</v>
      </c>
      <c r="UW7" s="136" t="s">
        <v>1126</v>
      </c>
      <c r="UX7" s="136" t="s">
        <v>1156</v>
      </c>
      <c r="UY7" s="136" t="s">
        <v>1010</v>
      </c>
      <c r="UZ7" s="136" t="s">
        <v>838</v>
      </c>
      <c r="VA7" s="136" t="s">
        <v>721</v>
      </c>
      <c r="VB7" s="136" t="s">
        <v>971</v>
      </c>
      <c r="VC7" s="136" t="s">
        <v>1138</v>
      </c>
      <c r="VD7" s="136" t="s">
        <v>1112</v>
      </c>
      <c r="VE7" s="136" t="s">
        <v>835</v>
      </c>
      <c r="VF7" s="136" t="s">
        <v>956</v>
      </c>
      <c r="VG7" s="136" t="s">
        <v>759</v>
      </c>
      <c r="VH7" s="136" t="s">
        <v>808</v>
      </c>
      <c r="VI7" s="136" t="s">
        <v>850</v>
      </c>
      <c r="VJ7" s="136" t="s">
        <v>1142</v>
      </c>
      <c r="VK7" s="136" t="s">
        <v>804</v>
      </c>
      <c r="VL7" s="136" t="s">
        <v>879</v>
      </c>
      <c r="VM7" s="136" t="s">
        <v>1103</v>
      </c>
      <c r="VN7" s="136" t="s">
        <v>19020</v>
      </c>
      <c r="VO7" s="136" t="s">
        <v>983</v>
      </c>
      <c r="VP7" s="136" t="s">
        <v>1142</v>
      </c>
      <c r="VQ7" s="136" t="s">
        <v>703</v>
      </c>
      <c r="VR7" s="136" t="s">
        <v>882</v>
      </c>
      <c r="VS7" s="136" t="s">
        <v>728</v>
      </c>
      <c r="VT7" s="136" t="s">
        <v>1155</v>
      </c>
      <c r="VU7" s="136" t="s">
        <v>716</v>
      </c>
      <c r="VV7" s="136" t="s">
        <v>729</v>
      </c>
      <c r="VW7" s="136" t="s">
        <v>1034</v>
      </c>
      <c r="VX7" s="136" t="s">
        <v>1019</v>
      </c>
      <c r="VY7" s="136" t="s">
        <v>923</v>
      </c>
      <c r="VZ7" s="136" t="s">
        <v>813</v>
      </c>
      <c r="WA7" s="136" t="s">
        <v>1028</v>
      </c>
      <c r="WB7" s="136" t="s">
        <v>750</v>
      </c>
      <c r="WC7" s="136" t="s">
        <v>830</v>
      </c>
      <c r="WD7" s="136" t="s">
        <v>912</v>
      </c>
      <c r="WE7" s="136" t="s">
        <v>1033</v>
      </c>
      <c r="WF7" s="136" t="s">
        <v>941</v>
      </c>
      <c r="WG7" s="136" t="s">
        <v>900</v>
      </c>
      <c r="WH7" s="136" t="s">
        <v>930</v>
      </c>
      <c r="WI7" s="136" t="s">
        <v>961</v>
      </c>
      <c r="WJ7" s="136" t="s">
        <v>964</v>
      </c>
      <c r="WK7" s="136" t="s">
        <v>1009</v>
      </c>
      <c r="WL7" s="136" t="s">
        <v>1051</v>
      </c>
      <c r="WM7" s="136" t="s">
        <v>1016</v>
      </c>
      <c r="WN7" s="136" t="s">
        <v>1082</v>
      </c>
      <c r="WO7" s="136" t="s">
        <v>923</v>
      </c>
      <c r="WP7" s="136" t="s">
        <v>945</v>
      </c>
      <c r="WQ7" s="136" t="s">
        <v>952</v>
      </c>
      <c r="WR7" s="136" t="s">
        <v>1009</v>
      </c>
      <c r="WS7" s="136" t="s">
        <v>989</v>
      </c>
      <c r="WT7" s="136" t="s">
        <v>784</v>
      </c>
      <c r="WU7" s="136" t="s">
        <v>941</v>
      </c>
      <c r="WV7" s="136" t="s">
        <v>777</v>
      </c>
      <c r="WW7" s="136" t="s">
        <v>973</v>
      </c>
      <c r="WX7" s="136" t="s">
        <v>1071</v>
      </c>
      <c r="WY7" s="136" t="s">
        <v>1136</v>
      </c>
      <c r="WZ7" s="136" t="s">
        <v>745</v>
      </c>
      <c r="XA7" s="136" t="s">
        <v>1084</v>
      </c>
      <c r="XB7" s="136" t="s">
        <v>1114</v>
      </c>
      <c r="XC7" s="136" t="s">
        <v>957</v>
      </c>
      <c r="XD7" s="136" t="s">
        <v>946</v>
      </c>
      <c r="XE7" s="136" t="s">
        <v>1174</v>
      </c>
      <c r="XF7" s="136" t="s">
        <v>1069</v>
      </c>
      <c r="XG7" s="136" t="s">
        <v>941</v>
      </c>
      <c r="XH7" s="136" t="s">
        <v>1090</v>
      </c>
      <c r="XI7" s="136" t="s">
        <v>1025</v>
      </c>
      <c r="XJ7" s="136" t="s">
        <v>1046</v>
      </c>
      <c r="XK7" s="136" t="s">
        <v>1133</v>
      </c>
      <c r="XL7" s="136" t="s">
        <v>742</v>
      </c>
      <c r="XM7" s="136" t="s">
        <v>749</v>
      </c>
      <c r="XN7" s="136" t="s">
        <v>747</v>
      </c>
      <c r="XO7" s="136" t="s">
        <v>824</v>
      </c>
      <c r="XP7" s="136" t="s">
        <v>926</v>
      </c>
      <c r="XQ7" s="136" t="s">
        <v>1167</v>
      </c>
      <c r="XR7" s="136" t="s">
        <v>744</v>
      </c>
      <c r="XS7" s="136" t="s">
        <v>755</v>
      </c>
      <c r="XT7" s="136" t="s">
        <v>772</v>
      </c>
      <c r="XU7" s="136" t="s">
        <v>745</v>
      </c>
      <c r="XV7" s="136" t="s">
        <v>1158</v>
      </c>
      <c r="XW7" s="136" t="s">
        <v>927</v>
      </c>
      <c r="XX7" s="136" t="s">
        <v>996</v>
      </c>
      <c r="XY7" s="136" t="s">
        <v>804</v>
      </c>
      <c r="XZ7" s="136" t="s">
        <v>1052</v>
      </c>
      <c r="YA7" s="136" t="s">
        <v>1113</v>
      </c>
      <c r="YB7" s="136" t="s">
        <v>1010</v>
      </c>
      <c r="YC7" s="136" t="s">
        <v>1060</v>
      </c>
      <c r="YD7" s="136" t="s">
        <v>901</v>
      </c>
      <c r="YE7" s="136" t="s">
        <v>1015</v>
      </c>
      <c r="YF7" s="136" t="s">
        <v>1055</v>
      </c>
      <c r="YG7" s="136" t="s">
        <v>1130</v>
      </c>
      <c r="YH7" s="136" t="s">
        <v>706</v>
      </c>
      <c r="YI7" s="136" t="s">
        <v>1044</v>
      </c>
      <c r="YJ7" s="136" t="s">
        <v>18961</v>
      </c>
      <c r="YK7" s="136" t="s">
        <v>1073</v>
      </c>
      <c r="YL7" s="136" t="s">
        <v>921</v>
      </c>
      <c r="YM7" s="136" t="s">
        <v>1140</v>
      </c>
      <c r="YN7" s="136" t="s">
        <v>1121</v>
      </c>
      <c r="YO7" s="136" t="s">
        <v>931</v>
      </c>
      <c r="YP7" s="136" t="s">
        <v>787</v>
      </c>
      <c r="YQ7" s="136" t="s">
        <v>1121</v>
      </c>
      <c r="YR7" s="136" t="s">
        <v>1162</v>
      </c>
      <c r="YS7" s="136" t="s">
        <v>1105</v>
      </c>
      <c r="YT7" s="136" t="s">
        <v>1025</v>
      </c>
      <c r="YU7" s="136" t="s">
        <v>1119</v>
      </c>
      <c r="YV7" s="136" t="s">
        <v>918</v>
      </c>
      <c r="YW7" s="136" t="s">
        <v>843</v>
      </c>
      <c r="YX7" s="136" t="s">
        <v>927</v>
      </c>
      <c r="YY7" s="136" t="s">
        <v>1146</v>
      </c>
      <c r="YZ7" s="136" t="s">
        <v>1106</v>
      </c>
      <c r="ZA7" s="136" t="s">
        <v>1054</v>
      </c>
      <c r="ZB7" s="136" t="s">
        <v>1096</v>
      </c>
      <c r="ZC7" s="136" t="s">
        <v>1132</v>
      </c>
      <c r="ZD7" s="136" t="s">
        <v>1150</v>
      </c>
      <c r="ZE7" s="136" t="s">
        <v>750</v>
      </c>
      <c r="ZF7" s="136" t="s">
        <v>1027</v>
      </c>
      <c r="ZG7" s="136" t="s">
        <v>1038</v>
      </c>
      <c r="ZH7" s="136" t="s">
        <v>1126</v>
      </c>
      <c r="ZI7" s="136" t="s">
        <v>1146</v>
      </c>
      <c r="ZJ7" s="136" t="s">
        <v>710</v>
      </c>
      <c r="ZK7" s="136" t="s">
        <v>1093</v>
      </c>
      <c r="ZL7" s="136" t="s">
        <v>983</v>
      </c>
      <c r="ZM7" s="136" t="s">
        <v>1047</v>
      </c>
      <c r="ZN7" s="136" t="s">
        <v>985</v>
      </c>
      <c r="ZO7" s="136" t="s">
        <v>839</v>
      </c>
      <c r="ZP7" s="136" t="s">
        <v>1066</v>
      </c>
      <c r="ZQ7" s="136" t="s">
        <v>1046</v>
      </c>
      <c r="ZR7" s="136" t="s">
        <v>1058</v>
      </c>
      <c r="ZS7" s="136" t="s">
        <v>1074</v>
      </c>
      <c r="ZT7" s="136" t="s">
        <v>1060</v>
      </c>
      <c r="ZU7" s="136" t="s">
        <v>1176</v>
      </c>
      <c r="ZV7" s="136" t="s">
        <v>1128</v>
      </c>
      <c r="ZW7" s="136" t="s">
        <v>1018</v>
      </c>
      <c r="ZX7" s="136" t="s">
        <v>1028</v>
      </c>
      <c r="ZY7" s="136" t="s">
        <v>1065</v>
      </c>
      <c r="ZZ7" s="136" t="s">
        <v>1098</v>
      </c>
      <c r="AAA7" s="136" t="s">
        <v>1110</v>
      </c>
    </row>
    <row r="8" spans="1:703" x14ac:dyDescent="0.35">
      <c r="A8" s="8">
        <f t="shared" si="0"/>
        <v>7</v>
      </c>
      <c r="B8" s="32" t="s">
        <v>752</v>
      </c>
      <c r="C8" s="32" t="s">
        <v>1151</v>
      </c>
      <c r="D8" s="7" t="s">
        <v>739</v>
      </c>
      <c r="E8" s="32" t="s">
        <v>1113</v>
      </c>
      <c r="F8" s="20" t="s">
        <v>949</v>
      </c>
      <c r="G8" s="32" t="s">
        <v>1043</v>
      </c>
      <c r="H8" s="32" t="s">
        <v>1085</v>
      </c>
      <c r="I8" s="20" t="s">
        <v>972</v>
      </c>
      <c r="J8" s="32" t="s">
        <v>814</v>
      </c>
      <c r="K8" s="32" t="s">
        <v>894</v>
      </c>
      <c r="L8" s="32" t="s">
        <v>1050</v>
      </c>
      <c r="M8" s="32" t="s">
        <v>1102</v>
      </c>
      <c r="N8" s="32" t="s">
        <v>1073</v>
      </c>
      <c r="O8" s="32" t="s">
        <v>1054</v>
      </c>
      <c r="P8" s="32" t="s">
        <v>1047</v>
      </c>
      <c r="Q8" s="20" t="s">
        <v>769</v>
      </c>
      <c r="R8" s="32" t="s">
        <v>1118</v>
      </c>
      <c r="S8" s="32" t="s">
        <v>978</v>
      </c>
      <c r="T8" s="20" t="s">
        <v>946</v>
      </c>
      <c r="U8" s="32" t="s">
        <v>983</v>
      </c>
      <c r="V8" s="32" t="s">
        <v>1048</v>
      </c>
      <c r="W8" s="32" t="s">
        <v>937</v>
      </c>
      <c r="X8" s="32" t="s">
        <v>818</v>
      </c>
      <c r="Y8" s="32" t="s">
        <v>1159</v>
      </c>
      <c r="Z8" s="32" t="s">
        <v>909</v>
      </c>
      <c r="AA8" s="32" t="s">
        <v>1047</v>
      </c>
      <c r="AB8" s="20" t="s">
        <v>8992</v>
      </c>
      <c r="AC8" s="32" t="s">
        <v>882</v>
      </c>
      <c r="AD8" s="32" t="s">
        <v>1028</v>
      </c>
      <c r="AE8" s="32" t="s">
        <v>1108</v>
      </c>
      <c r="AF8" s="32" t="s">
        <v>789</v>
      </c>
      <c r="AG8" s="20" t="s">
        <v>805</v>
      </c>
      <c r="AH8" s="32" t="s">
        <v>1014</v>
      </c>
      <c r="AI8" s="32" t="s">
        <v>758</v>
      </c>
      <c r="AJ8" s="20" t="s">
        <v>801</v>
      </c>
      <c r="AK8" s="32" t="s">
        <v>1061</v>
      </c>
      <c r="AL8" s="32" t="s">
        <v>1133</v>
      </c>
      <c r="AM8" s="43" t="s">
        <v>914</v>
      </c>
      <c r="AN8" s="32" t="s">
        <v>715</v>
      </c>
      <c r="AO8" s="32" t="s">
        <v>1103</v>
      </c>
      <c r="AP8" s="32" t="s">
        <v>1030</v>
      </c>
      <c r="AQ8" s="32" t="s">
        <v>969</v>
      </c>
      <c r="AR8" s="20" t="s">
        <v>898</v>
      </c>
      <c r="AS8" s="32" t="s">
        <v>780</v>
      </c>
      <c r="AT8" s="32" t="s">
        <v>1146</v>
      </c>
      <c r="AU8" s="20" t="s">
        <v>1107</v>
      </c>
      <c r="AV8" s="32" t="s">
        <v>872</v>
      </c>
      <c r="AW8" s="32" t="s">
        <v>1071</v>
      </c>
      <c r="AX8" s="32" t="s">
        <v>745</v>
      </c>
      <c r="AY8" s="32" t="s">
        <v>831</v>
      </c>
      <c r="AZ8" s="32" t="s">
        <v>931</v>
      </c>
      <c r="BA8" s="32" t="s">
        <v>743</v>
      </c>
      <c r="BB8" s="32" t="s">
        <v>1119</v>
      </c>
      <c r="BC8" s="43" t="s">
        <v>1012</v>
      </c>
      <c r="BD8" s="32" t="s">
        <v>1111</v>
      </c>
      <c r="BE8" s="32" t="s">
        <v>1086</v>
      </c>
      <c r="BF8" s="20" t="s">
        <v>942</v>
      </c>
      <c r="BG8" s="32" t="s">
        <v>850</v>
      </c>
      <c r="BH8" s="32" t="s">
        <v>1009</v>
      </c>
      <c r="BI8" s="32" t="s">
        <v>1024</v>
      </c>
      <c r="BJ8" s="32" t="s">
        <v>930</v>
      </c>
      <c r="BK8" s="20" t="s">
        <v>935</v>
      </c>
      <c r="BL8" s="32" t="s">
        <v>781</v>
      </c>
      <c r="BM8" s="32" t="s">
        <v>1008</v>
      </c>
      <c r="BN8" s="20" t="s">
        <v>989</v>
      </c>
      <c r="BO8" s="32" t="s">
        <v>1140</v>
      </c>
      <c r="BP8" s="32" t="s">
        <v>894</v>
      </c>
      <c r="BQ8" s="32" t="s">
        <v>1050</v>
      </c>
      <c r="BR8" s="32" t="s">
        <v>747</v>
      </c>
      <c r="BS8" s="32" t="s">
        <v>824</v>
      </c>
      <c r="BT8" s="32" t="s">
        <v>1052</v>
      </c>
      <c r="BU8" s="32" t="s">
        <v>830</v>
      </c>
      <c r="BV8" s="20" t="s">
        <v>1099</v>
      </c>
      <c r="BW8" s="32" t="s">
        <v>1043</v>
      </c>
      <c r="BX8" s="32" t="s">
        <v>978</v>
      </c>
      <c r="BY8" s="20" t="s">
        <v>1116</v>
      </c>
      <c r="BZ8" s="32" t="s">
        <v>1045</v>
      </c>
      <c r="CA8" s="32" t="s">
        <v>1048</v>
      </c>
      <c r="CB8" s="32" t="s">
        <v>18915</v>
      </c>
      <c r="CC8" s="32" t="s">
        <v>927</v>
      </c>
      <c r="CD8" s="20" t="s">
        <v>833</v>
      </c>
      <c r="CE8" s="32" t="s">
        <v>926</v>
      </c>
      <c r="CF8" s="32" t="s">
        <v>756</v>
      </c>
      <c r="CG8" s="20" t="s">
        <v>1089</v>
      </c>
      <c r="CH8" s="32" t="s">
        <v>813</v>
      </c>
      <c r="CI8" s="32" t="s">
        <v>1159</v>
      </c>
      <c r="CJ8" s="32" t="s">
        <v>979</v>
      </c>
      <c r="CK8" s="32" t="s">
        <v>1046</v>
      </c>
      <c r="CL8" s="20" t="s">
        <v>8992</v>
      </c>
      <c r="CM8" s="32" t="s">
        <v>843</v>
      </c>
      <c r="CN8" s="32" t="s">
        <v>1081</v>
      </c>
      <c r="CO8" s="20" t="s">
        <v>1106</v>
      </c>
      <c r="CP8" s="32" t="s">
        <v>1094</v>
      </c>
      <c r="CQ8" s="32" t="s">
        <v>1133</v>
      </c>
      <c r="CR8" s="20" t="s">
        <v>807</v>
      </c>
      <c r="CS8" s="32" t="s">
        <v>715</v>
      </c>
      <c r="CT8" s="20" t="s">
        <v>8995</v>
      </c>
      <c r="CU8" s="32" t="s">
        <v>1100</v>
      </c>
      <c r="CV8" s="32" t="s">
        <v>721</v>
      </c>
      <c r="CW8" s="20" t="s">
        <v>799</v>
      </c>
      <c r="CX8" s="32" t="s">
        <v>1014</v>
      </c>
      <c r="CY8" s="32" t="s">
        <v>1002</v>
      </c>
      <c r="CZ8" s="20" t="s">
        <v>834</v>
      </c>
      <c r="DA8" s="32" t="s">
        <v>892</v>
      </c>
      <c r="DB8" s="32" t="s">
        <v>971</v>
      </c>
      <c r="DC8" s="32" t="s">
        <v>1138</v>
      </c>
      <c r="DD8" s="32" t="s">
        <v>1112</v>
      </c>
      <c r="DE8" s="20" t="s">
        <v>867</v>
      </c>
      <c r="DF8" s="32" t="s">
        <v>1030</v>
      </c>
      <c r="DG8" s="32" t="s">
        <v>969</v>
      </c>
      <c r="DH8" s="20" t="s">
        <v>1040</v>
      </c>
      <c r="DI8" s="32" t="s">
        <v>1031</v>
      </c>
      <c r="DJ8" s="32" t="s">
        <v>1146</v>
      </c>
      <c r="DK8" s="32" t="s">
        <v>878</v>
      </c>
      <c r="DL8" s="32" t="s">
        <v>848</v>
      </c>
      <c r="DM8" s="32" t="s">
        <v>1071</v>
      </c>
      <c r="DN8" s="32" t="s">
        <v>1109</v>
      </c>
      <c r="DO8" s="32" t="s">
        <v>831</v>
      </c>
      <c r="DP8" s="20" t="s">
        <v>1135</v>
      </c>
      <c r="DQ8" s="32" t="s">
        <v>743</v>
      </c>
      <c r="DR8" s="32" t="s">
        <v>1027</v>
      </c>
      <c r="DS8" s="20" t="s">
        <v>1060</v>
      </c>
      <c r="DT8" s="32" t="s">
        <v>1111</v>
      </c>
      <c r="DU8" s="32" t="s">
        <v>819</v>
      </c>
      <c r="DV8" s="32" t="s">
        <v>1153</v>
      </c>
      <c r="DW8" s="32" t="s">
        <v>1017</v>
      </c>
      <c r="DX8" s="32" t="s">
        <v>1009</v>
      </c>
      <c r="DY8" s="32" t="s">
        <v>1024</v>
      </c>
      <c r="DZ8" s="32" t="s">
        <v>1132</v>
      </c>
      <c r="EA8" s="20" t="s">
        <v>936</v>
      </c>
      <c r="EB8" s="32" t="s">
        <v>781</v>
      </c>
      <c r="EC8" s="32" t="s">
        <v>1151</v>
      </c>
      <c r="ED8" s="20" t="s">
        <v>1076</v>
      </c>
      <c r="EE8" s="32" t="s">
        <v>803</v>
      </c>
      <c r="EF8" s="32" t="s">
        <v>1010</v>
      </c>
      <c r="EG8" s="32" t="s">
        <v>980</v>
      </c>
      <c r="EH8" s="32" t="s">
        <v>1165</v>
      </c>
      <c r="EI8" s="20" t="s">
        <v>1087</v>
      </c>
      <c r="EJ8" s="32" t="s">
        <v>1174</v>
      </c>
      <c r="EK8" s="32" t="s">
        <v>757</v>
      </c>
      <c r="EL8" s="20" t="s">
        <v>961</v>
      </c>
      <c r="EM8" s="32" t="s">
        <v>1067</v>
      </c>
      <c r="EN8" s="32" t="s">
        <v>1037</v>
      </c>
      <c r="EO8" s="32" t="s">
        <v>840</v>
      </c>
      <c r="EP8" s="32" t="s">
        <v>1016</v>
      </c>
      <c r="EQ8" s="20" t="s">
        <v>949</v>
      </c>
      <c r="ER8" s="32" t="s">
        <v>779</v>
      </c>
      <c r="ES8" s="32" t="s">
        <v>1055</v>
      </c>
      <c r="ET8" s="20" t="s">
        <v>804</v>
      </c>
      <c r="EU8" s="32" t="s">
        <v>18901</v>
      </c>
      <c r="EV8" s="32" t="s">
        <v>1070</v>
      </c>
      <c r="EW8" s="20" t="s">
        <v>836</v>
      </c>
      <c r="EX8" s="32" t="s">
        <v>1026</v>
      </c>
      <c r="EY8" s="32" t="s">
        <v>1073</v>
      </c>
      <c r="EZ8" s="32" t="s">
        <v>1077</v>
      </c>
      <c r="FA8" s="32" t="s">
        <v>1113</v>
      </c>
      <c r="FB8" s="20" t="s">
        <v>1088</v>
      </c>
      <c r="FC8" s="32" t="s">
        <v>1127</v>
      </c>
      <c r="FD8" s="32" t="s">
        <v>978</v>
      </c>
      <c r="FE8" s="20" t="s">
        <v>806</v>
      </c>
      <c r="FF8" s="32" t="s">
        <v>814</v>
      </c>
      <c r="FG8" s="32" t="s">
        <v>894</v>
      </c>
      <c r="FH8" s="32" t="s">
        <v>1050</v>
      </c>
      <c r="FI8" s="32" t="s">
        <v>1102</v>
      </c>
      <c r="FJ8" s="32" t="s">
        <v>746</v>
      </c>
      <c r="FK8" s="32" t="s">
        <v>927</v>
      </c>
      <c r="FL8" s="20" t="s">
        <v>8995</v>
      </c>
      <c r="FM8" s="32" t="s">
        <v>1054</v>
      </c>
      <c r="FN8" s="32" t="s">
        <v>1047</v>
      </c>
      <c r="FO8" s="20" t="s">
        <v>1089</v>
      </c>
      <c r="FP8" s="32" t="s">
        <v>1128</v>
      </c>
      <c r="FQ8" s="32" t="s">
        <v>794</v>
      </c>
      <c r="FR8" s="32" t="s">
        <v>18994</v>
      </c>
      <c r="FS8" s="32" t="s">
        <v>983</v>
      </c>
      <c r="FT8" s="20" t="s">
        <v>887</v>
      </c>
      <c r="FU8" s="32" t="s">
        <v>1092</v>
      </c>
      <c r="FV8" s="32" t="s">
        <v>1081</v>
      </c>
      <c r="FW8" s="20" t="s">
        <v>1105</v>
      </c>
      <c r="FX8" s="32" t="s">
        <v>1117</v>
      </c>
      <c r="FY8" s="32" t="s">
        <v>1058</v>
      </c>
      <c r="FZ8" s="20" t="s">
        <v>807</v>
      </c>
      <c r="GA8" s="32" t="s">
        <v>1128</v>
      </c>
      <c r="GB8" s="32" t="s">
        <v>931</v>
      </c>
      <c r="GC8" s="32" t="s">
        <v>708</v>
      </c>
      <c r="GD8" s="32" t="s">
        <v>721</v>
      </c>
      <c r="GE8" s="20" t="s">
        <v>799</v>
      </c>
      <c r="GF8" s="32" t="s">
        <v>18998</v>
      </c>
      <c r="GG8" s="32" t="s">
        <v>1002</v>
      </c>
      <c r="GH8" s="20" t="s">
        <v>710</v>
      </c>
      <c r="GI8" s="32" t="s">
        <v>892</v>
      </c>
      <c r="GJ8" s="32" t="s">
        <v>966</v>
      </c>
      <c r="GK8" s="32" t="s">
        <v>881</v>
      </c>
      <c r="GL8" s="32" t="s">
        <v>908</v>
      </c>
      <c r="GM8" s="20" t="s">
        <v>867</v>
      </c>
      <c r="GN8" s="32" t="s">
        <v>1144</v>
      </c>
      <c r="GO8" s="32" t="s">
        <v>862</v>
      </c>
      <c r="GP8" s="20" t="s">
        <v>1125</v>
      </c>
      <c r="GQ8" s="32" t="s">
        <v>815</v>
      </c>
      <c r="GR8" s="32" t="s">
        <v>725</v>
      </c>
      <c r="GS8" s="20" t="s">
        <v>1181</v>
      </c>
      <c r="GT8" s="32" t="s">
        <v>848</v>
      </c>
      <c r="GU8" s="32" t="s">
        <v>1071</v>
      </c>
      <c r="GV8" s="32" t="s">
        <v>881</v>
      </c>
      <c r="GW8" s="32" t="s">
        <v>939</v>
      </c>
      <c r="GX8" s="20" t="s">
        <v>1135</v>
      </c>
      <c r="GY8" s="32" t="s">
        <v>1053</v>
      </c>
      <c r="GZ8" s="32" t="s">
        <v>1006</v>
      </c>
      <c r="HA8" s="20" t="s">
        <v>18909</v>
      </c>
      <c r="HB8" s="32" t="s">
        <v>1044</v>
      </c>
      <c r="HC8" s="32" t="s">
        <v>819</v>
      </c>
      <c r="HD8" s="20" t="s">
        <v>839</v>
      </c>
      <c r="HE8" s="32" t="s">
        <v>1017</v>
      </c>
      <c r="HF8" s="20" t="s">
        <v>772</v>
      </c>
      <c r="HG8" s="32" t="s">
        <v>856</v>
      </c>
      <c r="HH8" s="32" t="s">
        <v>1036</v>
      </c>
      <c r="HI8" s="20" t="s">
        <v>923</v>
      </c>
      <c r="HJ8" s="32" t="s">
        <v>1155</v>
      </c>
      <c r="HK8" s="32" t="s">
        <v>1151</v>
      </c>
      <c r="HL8" s="20" t="s">
        <v>1152</v>
      </c>
      <c r="HM8" s="32" t="s">
        <v>803</v>
      </c>
      <c r="HN8" s="20" t="s">
        <v>949</v>
      </c>
      <c r="HO8" s="32" t="s">
        <v>900</v>
      </c>
      <c r="HP8" s="32" t="s">
        <v>860</v>
      </c>
      <c r="HQ8" s="20" t="s">
        <v>1136</v>
      </c>
      <c r="HR8" s="32" t="s">
        <v>956</v>
      </c>
      <c r="HS8" s="32" t="s">
        <v>757</v>
      </c>
      <c r="HT8" s="20" t="s">
        <v>836</v>
      </c>
      <c r="HU8" s="32" t="s">
        <v>1067</v>
      </c>
      <c r="HV8" s="32" t="s">
        <v>1037</v>
      </c>
      <c r="HW8" s="32" t="s">
        <v>840</v>
      </c>
      <c r="HX8" s="32" t="s">
        <v>1080</v>
      </c>
      <c r="HY8" s="20" t="s">
        <v>1124</v>
      </c>
      <c r="HZ8" s="32" t="s">
        <v>707</v>
      </c>
      <c r="IA8" s="32" t="s">
        <v>1055</v>
      </c>
      <c r="IB8" s="20" t="s">
        <v>734</v>
      </c>
      <c r="IC8" s="32" t="s">
        <v>784</v>
      </c>
      <c r="ID8" s="32" t="s">
        <v>724</v>
      </c>
      <c r="IE8" s="20" t="s">
        <v>1099</v>
      </c>
      <c r="IF8" s="32" t="s">
        <v>1015</v>
      </c>
      <c r="IG8" s="20" t="s">
        <v>972</v>
      </c>
      <c r="IH8" s="32" t="s">
        <v>889</v>
      </c>
      <c r="II8" s="32" t="s">
        <v>1113</v>
      </c>
      <c r="IJ8" s="20" t="s">
        <v>8992</v>
      </c>
      <c r="IK8" s="32" t="s">
        <v>870</v>
      </c>
      <c r="IL8" s="32" t="s">
        <v>1085</v>
      </c>
      <c r="IM8" s="20" t="s">
        <v>913</v>
      </c>
      <c r="IN8" s="32" t="s">
        <v>714</v>
      </c>
      <c r="IO8" s="32" t="s">
        <v>724</v>
      </c>
      <c r="IP8" s="7" t="s">
        <v>915</v>
      </c>
      <c r="IQ8" s="32" t="s">
        <v>720</v>
      </c>
      <c r="IR8" s="20" t="s">
        <v>8995</v>
      </c>
      <c r="IS8" s="32" t="s">
        <v>1110</v>
      </c>
      <c r="IT8" s="32" t="s">
        <v>1056</v>
      </c>
      <c r="IU8" s="20" t="s">
        <v>8992</v>
      </c>
      <c r="IV8" s="32" t="s">
        <v>1014</v>
      </c>
      <c r="IW8" s="32" t="s">
        <v>996</v>
      </c>
      <c r="IX8" s="20" t="s">
        <v>946</v>
      </c>
      <c r="IY8" s="32" t="s">
        <v>983</v>
      </c>
      <c r="IZ8" s="32" t="s">
        <v>971</v>
      </c>
      <c r="JA8" s="32" t="s">
        <v>937</v>
      </c>
      <c r="JB8" s="32" t="s">
        <v>1018</v>
      </c>
      <c r="JC8" s="20" t="s">
        <v>1021</v>
      </c>
      <c r="JD8" s="32" t="s">
        <v>782</v>
      </c>
      <c r="JE8" s="32" t="s">
        <v>756</v>
      </c>
      <c r="JF8" s="20" t="s">
        <v>1089</v>
      </c>
      <c r="JG8" s="134" t="s">
        <v>1128</v>
      </c>
      <c r="JH8" s="134" t="s">
        <v>1103</v>
      </c>
      <c r="JI8" s="134" t="s">
        <v>1108</v>
      </c>
      <c r="JJ8" s="134" t="s">
        <v>789</v>
      </c>
      <c r="JK8" s="20" t="s">
        <v>887</v>
      </c>
      <c r="JL8" s="32" t="s">
        <v>901</v>
      </c>
      <c r="JM8" s="32" t="s">
        <v>1081</v>
      </c>
      <c r="JN8" s="20" t="s">
        <v>942</v>
      </c>
      <c r="JO8" s="32" t="s">
        <v>1117</v>
      </c>
      <c r="JP8" s="32" t="s">
        <v>1142</v>
      </c>
      <c r="JQ8" s="20" t="s">
        <v>914</v>
      </c>
      <c r="JR8" s="32" t="s">
        <v>1148</v>
      </c>
      <c r="JS8" s="20" t="s">
        <v>1178</v>
      </c>
      <c r="JT8" s="32" t="s">
        <v>738</v>
      </c>
      <c r="JU8" s="32" t="s">
        <v>1173</v>
      </c>
      <c r="JV8" s="20" t="s">
        <v>799</v>
      </c>
      <c r="JW8" s="32" t="s">
        <v>712</v>
      </c>
      <c r="JX8" s="32" t="s">
        <v>759</v>
      </c>
      <c r="JY8" s="20" t="s">
        <v>1107</v>
      </c>
      <c r="JZ8" s="32" t="s">
        <v>872</v>
      </c>
      <c r="KA8" s="32" t="s">
        <v>1009</v>
      </c>
      <c r="KB8" s="20" t="s">
        <v>881</v>
      </c>
      <c r="KC8" s="32" t="s">
        <v>948</v>
      </c>
      <c r="KD8" s="20" t="s">
        <v>775</v>
      </c>
      <c r="KE8" s="32" t="s">
        <v>1144</v>
      </c>
      <c r="KF8" s="32" t="s">
        <v>793</v>
      </c>
      <c r="KG8" s="20" t="s">
        <v>1125</v>
      </c>
      <c r="KH8" s="32" t="s">
        <v>1111</v>
      </c>
      <c r="KI8" s="32" t="s">
        <v>1086</v>
      </c>
      <c r="KJ8" s="20" t="s">
        <v>839</v>
      </c>
      <c r="KK8" s="32" t="s">
        <v>850</v>
      </c>
      <c r="KL8" s="20" t="s">
        <v>853</v>
      </c>
      <c r="KM8" s="32" t="s">
        <v>706</v>
      </c>
      <c r="KN8" s="32" t="s">
        <v>1156</v>
      </c>
      <c r="KO8" s="20" t="s">
        <v>935</v>
      </c>
      <c r="KP8" s="32" t="s">
        <v>1053</v>
      </c>
      <c r="KQ8" s="32" t="s">
        <v>1006</v>
      </c>
      <c r="KR8" s="20" t="s">
        <v>989</v>
      </c>
      <c r="KS8" s="32" t="s">
        <v>812</v>
      </c>
      <c r="KT8" s="32" t="s">
        <v>1162</v>
      </c>
      <c r="KU8" s="20" t="s">
        <v>838</v>
      </c>
      <c r="KV8" s="32" t="s">
        <v>752</v>
      </c>
      <c r="KW8" s="20" t="s">
        <v>853</v>
      </c>
      <c r="KX8" s="32" t="s">
        <v>1024</v>
      </c>
      <c r="KY8" s="32" t="s">
        <v>1036</v>
      </c>
      <c r="KZ8" s="20" t="s">
        <v>18887</v>
      </c>
      <c r="LA8" s="32" t="s">
        <v>945</v>
      </c>
      <c r="LB8" s="32" t="s">
        <v>763</v>
      </c>
      <c r="LC8" s="20" t="s">
        <v>1041</v>
      </c>
      <c r="LD8" s="32" t="s">
        <v>1068</v>
      </c>
      <c r="LE8" s="20" t="s">
        <v>949</v>
      </c>
      <c r="LF8" s="32" t="s">
        <v>980</v>
      </c>
      <c r="LG8" s="32" t="s">
        <v>860</v>
      </c>
      <c r="LH8" s="20" t="s">
        <v>922</v>
      </c>
      <c r="LI8" s="32" t="s">
        <v>1034</v>
      </c>
      <c r="LJ8" s="32" t="s">
        <v>757</v>
      </c>
      <c r="LK8" s="20" t="s">
        <v>1075</v>
      </c>
      <c r="LL8" s="32" t="s">
        <v>1118</v>
      </c>
      <c r="LM8" s="32" t="s">
        <v>824</v>
      </c>
      <c r="LN8" s="13" t="s">
        <v>739</v>
      </c>
      <c r="LO8" s="32" t="s">
        <v>1080</v>
      </c>
      <c r="LP8" s="20" t="s">
        <v>8992</v>
      </c>
      <c r="LQ8" s="32" t="s">
        <v>707</v>
      </c>
      <c r="LR8" s="32" t="s">
        <v>1055</v>
      </c>
      <c r="LS8" s="20" t="s">
        <v>18963</v>
      </c>
      <c r="LT8" s="32" t="s">
        <v>909</v>
      </c>
      <c r="LU8" s="32" t="s">
        <v>941</v>
      </c>
      <c r="LV8" s="20" t="s">
        <v>777</v>
      </c>
      <c r="LW8" s="32" t="s">
        <v>893</v>
      </c>
      <c r="LX8" s="32" t="s">
        <v>794</v>
      </c>
      <c r="LY8" s="32" t="s">
        <v>1077</v>
      </c>
      <c r="LZ8" s="32" t="s">
        <v>1113</v>
      </c>
      <c r="MA8" s="20" t="s">
        <v>8992</v>
      </c>
      <c r="MB8" s="32" t="s">
        <v>1014</v>
      </c>
      <c r="MC8" s="32" t="s">
        <v>978</v>
      </c>
      <c r="MD8" s="20" t="s">
        <v>806</v>
      </c>
      <c r="ME8" s="32" t="s">
        <v>1185</v>
      </c>
      <c r="MF8" s="32" t="s">
        <v>1020</v>
      </c>
      <c r="MG8" s="32" t="s">
        <v>1078</v>
      </c>
      <c r="MH8" s="32" t="s">
        <v>720</v>
      </c>
      <c r="MI8" s="32" t="s">
        <v>933</v>
      </c>
      <c r="MJ8" s="32" t="s">
        <v>750</v>
      </c>
      <c r="MK8" s="32" t="s">
        <v>875</v>
      </c>
      <c r="ML8" s="20" t="s">
        <v>1049</v>
      </c>
      <c r="MM8" s="134" t="s">
        <v>785</v>
      </c>
      <c r="MN8" s="134" t="s">
        <v>1146</v>
      </c>
      <c r="MO8" s="20" t="s">
        <v>946</v>
      </c>
      <c r="MP8" s="32" t="s">
        <v>1079</v>
      </c>
      <c r="MQ8" s="20" t="s">
        <v>998</v>
      </c>
      <c r="MR8" s="32" t="s">
        <v>1138</v>
      </c>
      <c r="MS8" s="32" t="s">
        <v>1018</v>
      </c>
      <c r="MT8" s="20" t="s">
        <v>834</v>
      </c>
      <c r="MU8" s="32" t="s">
        <v>1093</v>
      </c>
      <c r="MV8" s="32" t="s">
        <v>862</v>
      </c>
      <c r="MW8" s="20" t="s">
        <v>735</v>
      </c>
      <c r="MX8" s="32" t="s">
        <v>1128</v>
      </c>
      <c r="MY8" s="32" t="s">
        <v>820</v>
      </c>
      <c r="MZ8" s="32" t="s">
        <v>1153</v>
      </c>
      <c r="NA8" s="32" t="s">
        <v>982</v>
      </c>
      <c r="NB8" s="20" t="s">
        <v>887</v>
      </c>
      <c r="NC8" s="32" t="s">
        <v>1154</v>
      </c>
      <c r="ND8" s="32" t="s">
        <v>1057</v>
      </c>
      <c r="NE8" s="20" t="s">
        <v>801</v>
      </c>
      <c r="NF8" s="32" t="s">
        <v>871</v>
      </c>
      <c r="NG8" s="32" t="s">
        <v>1142</v>
      </c>
      <c r="NH8" s="20" t="s">
        <v>1060</v>
      </c>
      <c r="NI8" s="32" t="s">
        <v>1148</v>
      </c>
      <c r="NJ8" s="20" t="s">
        <v>775</v>
      </c>
      <c r="NK8" s="32" t="s">
        <v>906</v>
      </c>
      <c r="NL8" s="32" t="s">
        <v>858</v>
      </c>
      <c r="NM8" s="20" t="s">
        <v>1038</v>
      </c>
      <c r="NN8" s="32" t="s">
        <v>1126</v>
      </c>
      <c r="NO8" s="32" t="s">
        <v>759</v>
      </c>
      <c r="NP8" s="20" t="s">
        <v>1090</v>
      </c>
      <c r="NQ8" s="32" t="s">
        <v>892</v>
      </c>
      <c r="NR8" s="32" t="s">
        <v>1009</v>
      </c>
      <c r="NS8" s="32" t="s">
        <v>881</v>
      </c>
      <c r="NT8" s="32" t="s">
        <v>1016</v>
      </c>
      <c r="NU8" s="20" t="s">
        <v>770</v>
      </c>
      <c r="NV8" s="32" t="s">
        <v>744</v>
      </c>
      <c r="NW8" s="32" t="s">
        <v>793</v>
      </c>
      <c r="NX8" s="20" t="s">
        <v>1136</v>
      </c>
      <c r="NY8" s="32" t="s">
        <v>1111</v>
      </c>
      <c r="NZ8" s="32" t="s">
        <v>819</v>
      </c>
      <c r="OA8" s="20" t="s">
        <v>839</v>
      </c>
      <c r="OB8" s="32" t="s">
        <v>1026</v>
      </c>
      <c r="OC8" s="20" t="s">
        <v>853</v>
      </c>
      <c r="OD8" s="32" t="s">
        <v>1051</v>
      </c>
      <c r="OE8" s="32" t="s">
        <v>1156</v>
      </c>
      <c r="OF8" s="20" t="s">
        <v>1124</v>
      </c>
      <c r="OG8" s="32" t="s">
        <v>781</v>
      </c>
      <c r="OH8" s="32" t="s">
        <v>1008</v>
      </c>
      <c r="OI8" s="20" t="s">
        <v>989</v>
      </c>
      <c r="OJ8" s="32" t="s">
        <v>1140</v>
      </c>
      <c r="OK8" s="32" t="s">
        <v>823</v>
      </c>
      <c r="OL8" s="32" t="s">
        <v>900</v>
      </c>
      <c r="OM8" s="32" t="s">
        <v>747</v>
      </c>
      <c r="ON8" s="20" t="s">
        <v>972</v>
      </c>
      <c r="OO8" s="32" t="s">
        <v>981</v>
      </c>
      <c r="OP8" s="32" t="s">
        <v>828</v>
      </c>
      <c r="OQ8" s="20" t="s">
        <v>777</v>
      </c>
      <c r="OR8" s="32" t="s">
        <v>783</v>
      </c>
      <c r="OS8" s="32" t="s">
        <v>1037</v>
      </c>
      <c r="OT8" s="32" t="s">
        <v>740</v>
      </c>
      <c r="OU8" s="32" t="s">
        <v>1045</v>
      </c>
      <c r="OV8" s="32" t="s">
        <v>1048</v>
      </c>
      <c r="OW8" s="32" t="s">
        <v>749</v>
      </c>
      <c r="OX8" s="32" t="s">
        <v>860</v>
      </c>
      <c r="OY8" s="20" t="s">
        <v>922</v>
      </c>
      <c r="OZ8" s="32" t="s">
        <v>1054</v>
      </c>
      <c r="PA8" s="32" t="s">
        <v>724</v>
      </c>
      <c r="PB8" s="20" t="s">
        <v>1099</v>
      </c>
      <c r="PC8" s="32" t="s">
        <v>813</v>
      </c>
      <c r="PD8" s="32" t="s">
        <v>904</v>
      </c>
      <c r="PE8" s="20" t="s">
        <v>840</v>
      </c>
      <c r="PF8" s="32" t="s">
        <v>753</v>
      </c>
      <c r="PG8" s="20" t="s">
        <v>912</v>
      </c>
      <c r="PH8" s="32" t="s">
        <v>937</v>
      </c>
      <c r="PI8" s="32" t="s">
        <v>1055</v>
      </c>
      <c r="PJ8" s="20" t="s">
        <v>1039</v>
      </c>
      <c r="PK8" s="32" t="s">
        <v>909</v>
      </c>
      <c r="PL8" s="32" t="s">
        <v>1133</v>
      </c>
      <c r="PM8" s="20" t="s">
        <v>777</v>
      </c>
      <c r="PN8" s="32" t="s">
        <v>873</v>
      </c>
      <c r="PO8" s="32" t="s">
        <v>1159</v>
      </c>
      <c r="PP8" s="32" t="s">
        <v>1108</v>
      </c>
      <c r="PQ8" s="32" t="s">
        <v>830</v>
      </c>
      <c r="PR8" s="20" t="s">
        <v>890</v>
      </c>
      <c r="PS8" s="32" t="s">
        <v>1176</v>
      </c>
      <c r="PT8" s="32" t="s">
        <v>1002</v>
      </c>
      <c r="PU8" s="20" t="s">
        <v>946</v>
      </c>
      <c r="PV8" s="32" t="s">
        <v>1185</v>
      </c>
      <c r="PW8" s="32" t="s">
        <v>1020</v>
      </c>
      <c r="PX8" s="32" t="s">
        <v>841</v>
      </c>
      <c r="PY8" s="32" t="s">
        <v>873</v>
      </c>
      <c r="PZ8" s="20" t="s">
        <v>8995</v>
      </c>
      <c r="QA8" s="32" t="s">
        <v>750</v>
      </c>
      <c r="QB8" s="32" t="s">
        <v>862</v>
      </c>
      <c r="QC8" s="20" t="s">
        <v>1089</v>
      </c>
      <c r="QD8" s="32" t="s">
        <v>880</v>
      </c>
      <c r="QE8" s="32" t="s">
        <v>820</v>
      </c>
      <c r="QF8" s="20" t="s">
        <v>868</v>
      </c>
      <c r="QG8" s="32" t="s">
        <v>983</v>
      </c>
      <c r="QH8" s="20" t="s">
        <v>998</v>
      </c>
      <c r="QI8" s="32" t="s">
        <v>745</v>
      </c>
      <c r="QJ8" s="32" t="s">
        <v>939</v>
      </c>
      <c r="QK8" s="20" t="s">
        <v>834</v>
      </c>
      <c r="QL8" s="32" t="s">
        <v>844</v>
      </c>
      <c r="QM8" s="32" t="s">
        <v>1027</v>
      </c>
      <c r="QN8" s="20" t="s">
        <v>1060</v>
      </c>
      <c r="QO8" s="32" t="s">
        <v>882</v>
      </c>
      <c r="QP8" s="32" t="s">
        <v>820</v>
      </c>
      <c r="QQ8" s="20" t="s">
        <v>1153</v>
      </c>
      <c r="QR8" s="32" t="s">
        <v>1017</v>
      </c>
      <c r="QS8" s="20" t="s">
        <v>732</v>
      </c>
      <c r="QT8" s="32" t="s">
        <v>1154</v>
      </c>
      <c r="QU8" s="32" t="s">
        <v>1132</v>
      </c>
      <c r="QV8" s="20" t="s">
        <v>923</v>
      </c>
      <c r="QW8" s="32" t="s">
        <v>871</v>
      </c>
      <c r="QX8" s="32" t="s">
        <v>1071</v>
      </c>
      <c r="QY8" s="20" t="s">
        <v>709</v>
      </c>
      <c r="QZ8" s="32" t="s">
        <v>803</v>
      </c>
      <c r="RA8" s="20" t="s">
        <v>775</v>
      </c>
      <c r="RB8" s="32" t="s">
        <v>906</v>
      </c>
      <c r="RC8" s="32" t="s">
        <v>793</v>
      </c>
      <c r="RD8" s="20" t="s">
        <v>853</v>
      </c>
      <c r="RE8" s="32" t="s">
        <v>815</v>
      </c>
      <c r="RF8" s="32" t="s">
        <v>725</v>
      </c>
      <c r="RG8" s="20" t="s">
        <v>704</v>
      </c>
      <c r="RH8" s="32" t="s">
        <v>1067</v>
      </c>
      <c r="RI8" s="32" t="s">
        <v>1009</v>
      </c>
      <c r="RJ8" s="20" t="s">
        <v>881</v>
      </c>
      <c r="RK8" s="32" t="s">
        <v>1016</v>
      </c>
      <c r="RL8" s="20" t="s">
        <v>949</v>
      </c>
      <c r="RM8" s="32" t="s">
        <v>743</v>
      </c>
      <c r="RN8" s="32" t="s">
        <v>1006</v>
      </c>
      <c r="RO8" s="20" t="s">
        <v>1065</v>
      </c>
      <c r="RP8" s="32" t="s">
        <v>784</v>
      </c>
      <c r="RQ8" s="32" t="s">
        <v>725</v>
      </c>
      <c r="RR8" s="20" t="s">
        <v>961</v>
      </c>
      <c r="RS8" s="32" t="s">
        <v>1026</v>
      </c>
      <c r="RT8" s="32" t="s">
        <v>726</v>
      </c>
      <c r="RU8" s="32" t="s">
        <v>1024</v>
      </c>
      <c r="RV8" s="32" t="s">
        <v>859</v>
      </c>
      <c r="RW8" s="20" t="s">
        <v>1124</v>
      </c>
      <c r="RX8" s="32" t="s">
        <v>1127</v>
      </c>
      <c r="RY8" s="32" t="s">
        <v>1008</v>
      </c>
      <c r="RZ8" s="20" t="s">
        <v>1152</v>
      </c>
      <c r="SA8" s="32" t="s">
        <v>814</v>
      </c>
      <c r="SB8" s="32" t="s">
        <v>1048</v>
      </c>
      <c r="SC8" s="32" t="s">
        <v>944</v>
      </c>
      <c r="SD8" s="32" t="s">
        <v>860</v>
      </c>
      <c r="SE8" s="20" t="s">
        <v>922</v>
      </c>
      <c r="SF8" s="32" t="s">
        <v>926</v>
      </c>
      <c r="SG8" s="32" t="s">
        <v>757</v>
      </c>
      <c r="SH8" s="20" t="s">
        <v>1075</v>
      </c>
      <c r="SI8" s="32" t="s">
        <v>1043</v>
      </c>
      <c r="SJ8" s="32" t="s">
        <v>996</v>
      </c>
      <c r="SK8" s="20" t="s">
        <v>740</v>
      </c>
      <c r="SL8" s="32" t="s">
        <v>1045</v>
      </c>
      <c r="SM8" s="32" t="s">
        <v>1048</v>
      </c>
      <c r="SN8" s="32" t="s">
        <v>746</v>
      </c>
      <c r="SO8" s="32" t="s">
        <v>860</v>
      </c>
      <c r="SP8" s="20" t="s">
        <v>922</v>
      </c>
      <c r="SQ8" s="32" t="s">
        <v>711</v>
      </c>
      <c r="SR8" s="32" t="s">
        <v>756</v>
      </c>
      <c r="SS8" s="20" t="s">
        <v>1099</v>
      </c>
      <c r="ST8" s="32" t="s">
        <v>1015</v>
      </c>
      <c r="SU8" s="32" t="s">
        <v>904</v>
      </c>
      <c r="SV8" s="32" t="s">
        <v>1108</v>
      </c>
      <c r="SW8" s="32" t="s">
        <v>753</v>
      </c>
      <c r="SX8" s="20" t="s">
        <v>912</v>
      </c>
      <c r="SY8" s="32" t="s">
        <v>843</v>
      </c>
      <c r="SZ8" s="32" t="s">
        <v>903</v>
      </c>
      <c r="TA8" s="20" t="s">
        <v>913</v>
      </c>
      <c r="TB8" s="32" t="s">
        <v>1094</v>
      </c>
      <c r="TC8" s="32" t="s">
        <v>1133</v>
      </c>
      <c r="TD8" s="20" t="s">
        <v>807</v>
      </c>
      <c r="TE8" s="32" t="s">
        <v>873</v>
      </c>
      <c r="TF8" s="20" t="s">
        <v>1097</v>
      </c>
      <c r="TG8" s="32" t="s">
        <v>1030</v>
      </c>
      <c r="TH8" s="32" t="s">
        <v>791</v>
      </c>
      <c r="TI8" s="20" t="s">
        <v>890</v>
      </c>
      <c r="TJ8" s="32" t="s">
        <v>1176</v>
      </c>
      <c r="TK8" s="32" t="s">
        <v>1002</v>
      </c>
      <c r="TL8" s="20" t="s">
        <v>710</v>
      </c>
      <c r="TM8" s="32" t="s">
        <v>816</v>
      </c>
      <c r="TN8" s="32" t="s">
        <v>971</v>
      </c>
      <c r="TO8" s="32" t="s">
        <v>745</v>
      </c>
      <c r="TP8" s="32" t="s">
        <v>984</v>
      </c>
      <c r="TQ8" s="20" t="s">
        <v>1021</v>
      </c>
      <c r="TR8" s="32" t="s">
        <v>1093</v>
      </c>
      <c r="TS8" s="32" t="s">
        <v>862</v>
      </c>
      <c r="TT8" s="20" t="s">
        <v>1125</v>
      </c>
      <c r="TU8" s="32" t="s">
        <v>1128</v>
      </c>
      <c r="TV8" s="32" t="s">
        <v>1047</v>
      </c>
      <c r="TW8" s="20" t="s">
        <v>1074</v>
      </c>
      <c r="TX8" s="32" t="s">
        <v>947</v>
      </c>
      <c r="TY8" s="32" t="s">
        <v>996</v>
      </c>
      <c r="TZ8" s="20" t="s">
        <v>1137</v>
      </c>
      <c r="UA8" s="32" t="s">
        <v>1046</v>
      </c>
      <c r="UB8" s="32" t="s">
        <v>824</v>
      </c>
      <c r="UC8" s="20" t="s">
        <v>1077</v>
      </c>
      <c r="UD8" s="32" t="s">
        <v>1058</v>
      </c>
      <c r="UE8" s="20" t="s">
        <v>1138</v>
      </c>
      <c r="UF8" s="32" t="s">
        <v>831</v>
      </c>
      <c r="UG8" s="20" t="s">
        <v>1105</v>
      </c>
      <c r="UH8" s="32" t="s">
        <v>1035</v>
      </c>
      <c r="UI8" s="32" t="s">
        <v>1130</v>
      </c>
      <c r="UJ8" s="32" t="s">
        <v>902</v>
      </c>
      <c r="UK8" s="32" t="s">
        <v>1086</v>
      </c>
      <c r="UL8" s="20" t="s">
        <v>1090</v>
      </c>
      <c r="UM8" s="25" t="s">
        <v>1066</v>
      </c>
      <c r="UN8" s="32" t="s">
        <v>752</v>
      </c>
      <c r="UO8" s="32" t="s">
        <v>1028</v>
      </c>
      <c r="UP8" s="20" t="s">
        <v>1039</v>
      </c>
      <c r="UQ8" s="32" t="s">
        <v>1052</v>
      </c>
      <c r="UR8" s="32" t="s">
        <v>1113</v>
      </c>
      <c r="US8" s="32" t="s">
        <v>1010</v>
      </c>
      <c r="UT8" s="20" t="s">
        <v>1153</v>
      </c>
      <c r="UU8" s="10" t="s">
        <v>1165</v>
      </c>
      <c r="UV8" s="20" t="s">
        <v>732</v>
      </c>
      <c r="UW8" s="32" t="s">
        <v>1127</v>
      </c>
      <c r="UX8" s="32" t="s">
        <v>927</v>
      </c>
      <c r="UY8" s="32" t="s">
        <v>1159</v>
      </c>
      <c r="UZ8" s="13" t="s">
        <v>979</v>
      </c>
      <c r="VA8" s="32" t="s">
        <v>1121</v>
      </c>
      <c r="VB8" s="32" t="s">
        <v>1010</v>
      </c>
      <c r="VC8" s="32" t="s">
        <v>888</v>
      </c>
      <c r="VD8" s="32" t="s">
        <v>747</v>
      </c>
      <c r="VE8" s="20" t="s">
        <v>1049</v>
      </c>
      <c r="VF8" s="32" t="s">
        <v>1033</v>
      </c>
      <c r="VG8" s="32" t="s">
        <v>978</v>
      </c>
      <c r="VH8" s="20" t="s">
        <v>979</v>
      </c>
      <c r="VI8" s="32" t="s">
        <v>1080</v>
      </c>
      <c r="VJ8" s="32" t="s">
        <v>941</v>
      </c>
      <c r="VK8" s="20" t="s">
        <v>1089</v>
      </c>
      <c r="VL8" s="32" t="s">
        <v>1118</v>
      </c>
      <c r="VM8" s="32" t="s">
        <v>1037</v>
      </c>
      <c r="VN8" s="20" t="s">
        <v>1060</v>
      </c>
      <c r="VO8" s="32" t="s">
        <v>1096</v>
      </c>
      <c r="VP8" s="32" t="s">
        <v>941</v>
      </c>
      <c r="VQ8" s="20" t="s">
        <v>1099</v>
      </c>
      <c r="VR8" s="32" t="s">
        <v>964</v>
      </c>
      <c r="VS8" s="20" t="s">
        <v>1003</v>
      </c>
      <c r="VT8" s="32" t="s">
        <v>714</v>
      </c>
      <c r="VU8" s="32" t="s">
        <v>1069</v>
      </c>
      <c r="VV8" s="20" t="s">
        <v>912</v>
      </c>
      <c r="VW8" s="32" t="s">
        <v>1033</v>
      </c>
      <c r="VX8" s="32" t="s">
        <v>1114</v>
      </c>
      <c r="VY8" s="20" t="s">
        <v>806</v>
      </c>
      <c r="VZ8" s="32" t="s">
        <v>846</v>
      </c>
      <c r="WA8" s="32" t="s">
        <v>966</v>
      </c>
      <c r="WB8" s="32" t="s">
        <v>902</v>
      </c>
      <c r="WC8" s="32" t="s">
        <v>1057</v>
      </c>
      <c r="WD8" s="20" t="s">
        <v>770</v>
      </c>
      <c r="WE8" s="32" t="s">
        <v>1155</v>
      </c>
      <c r="WF8" s="32" t="s">
        <v>820</v>
      </c>
      <c r="WG8" s="20" t="s">
        <v>1100</v>
      </c>
      <c r="WH8" s="32" t="s">
        <v>760</v>
      </c>
      <c r="WI8" s="20" t="s">
        <v>946</v>
      </c>
      <c r="WJ8" s="32" t="s">
        <v>816</v>
      </c>
      <c r="WK8" s="32" t="s">
        <v>1048</v>
      </c>
      <c r="WL8" s="20" t="s">
        <v>1042</v>
      </c>
      <c r="WM8" s="32" t="s">
        <v>1102</v>
      </c>
      <c r="WN8" s="32" t="s">
        <v>996</v>
      </c>
      <c r="WO8" s="20" t="s">
        <v>1039</v>
      </c>
      <c r="WP8" s="32" t="s">
        <v>714</v>
      </c>
      <c r="WQ8" s="32" t="s">
        <v>1056</v>
      </c>
      <c r="WR8" s="32" t="s">
        <v>1048</v>
      </c>
      <c r="WS8" s="20" t="s">
        <v>1089</v>
      </c>
      <c r="WT8" s="32" t="s">
        <v>1158</v>
      </c>
      <c r="WU8" s="32" t="s">
        <v>820</v>
      </c>
      <c r="WV8" s="20" t="s">
        <v>1181</v>
      </c>
      <c r="WW8" s="32" t="s">
        <v>1046</v>
      </c>
      <c r="WX8" s="32" t="s">
        <v>894</v>
      </c>
      <c r="WY8" s="20" t="s">
        <v>1063</v>
      </c>
      <c r="WZ8" s="32" t="s">
        <v>980</v>
      </c>
      <c r="XA8" s="32" t="s">
        <v>964</v>
      </c>
      <c r="XB8" s="32" t="s">
        <v>1006</v>
      </c>
      <c r="XC8" s="20" t="s">
        <v>853</v>
      </c>
      <c r="XD8" s="20" t="s">
        <v>1076</v>
      </c>
      <c r="XE8" s="32" t="s">
        <v>1014</v>
      </c>
      <c r="XF8" s="32" t="s">
        <v>984</v>
      </c>
      <c r="XG8" s="32" t="s">
        <v>1146</v>
      </c>
      <c r="XH8" s="20" t="s">
        <v>1039</v>
      </c>
      <c r="XI8" s="32" t="s">
        <v>1174</v>
      </c>
      <c r="XJ8" s="32" t="s">
        <v>1016</v>
      </c>
      <c r="XK8" s="32" t="s">
        <v>1082</v>
      </c>
      <c r="XL8" s="20" t="s">
        <v>936</v>
      </c>
      <c r="XM8" s="32" t="s">
        <v>1030</v>
      </c>
      <c r="XN8" s="32" t="s">
        <v>721</v>
      </c>
      <c r="XO8" s="20" t="s">
        <v>998</v>
      </c>
      <c r="XP8" s="32" t="s">
        <v>780</v>
      </c>
      <c r="XQ8" s="20" t="s">
        <v>1003</v>
      </c>
      <c r="XR8" s="32" t="s">
        <v>926</v>
      </c>
      <c r="XS8" s="32" t="s">
        <v>1058</v>
      </c>
      <c r="XT8" s="20" t="s">
        <v>1083</v>
      </c>
      <c r="XU8" s="32" t="s">
        <v>980</v>
      </c>
      <c r="XV8" s="32" t="s">
        <v>945</v>
      </c>
      <c r="XW8" s="32" t="s">
        <v>928</v>
      </c>
      <c r="XX8" s="32" t="s">
        <v>1142</v>
      </c>
      <c r="XY8" s="20" t="s">
        <v>1089</v>
      </c>
      <c r="XZ8" s="32" t="s">
        <v>901</v>
      </c>
      <c r="YA8" s="32" t="s">
        <v>939</v>
      </c>
      <c r="YB8" s="32" t="s">
        <v>1159</v>
      </c>
      <c r="YC8" s="20" t="s">
        <v>1099</v>
      </c>
      <c r="YD8" s="32" t="s">
        <v>779</v>
      </c>
      <c r="YE8" s="32" t="s">
        <v>846</v>
      </c>
      <c r="YF8" s="32" t="s">
        <v>969</v>
      </c>
      <c r="YG8" s="20" t="s">
        <v>8992</v>
      </c>
      <c r="YH8" s="32" t="s">
        <v>937</v>
      </c>
      <c r="YI8" s="32" t="s">
        <v>1118</v>
      </c>
      <c r="YJ8" s="32" t="s">
        <v>1165</v>
      </c>
      <c r="YK8" s="32" t="s">
        <v>971</v>
      </c>
      <c r="YL8" s="32" t="s">
        <v>1109</v>
      </c>
      <c r="YM8" s="32" t="s">
        <v>1128</v>
      </c>
      <c r="YN8" s="32" t="s">
        <v>1018</v>
      </c>
      <c r="YO8" s="32" t="s">
        <v>1073</v>
      </c>
      <c r="YP8" s="32" t="s">
        <v>1128</v>
      </c>
      <c r="YQ8" s="32" t="s">
        <v>1018</v>
      </c>
      <c r="YR8" s="32" t="s">
        <v>1028</v>
      </c>
      <c r="YS8" s="20" t="s">
        <v>1065</v>
      </c>
      <c r="YT8" s="32" t="s">
        <v>1174</v>
      </c>
      <c r="YU8" s="32" t="s">
        <v>1019</v>
      </c>
      <c r="YV8" s="32" t="s">
        <v>997</v>
      </c>
      <c r="YW8" s="32" t="s">
        <v>743</v>
      </c>
      <c r="YX8" s="32" t="s">
        <v>858</v>
      </c>
      <c r="YY8" s="32" t="s">
        <v>1151</v>
      </c>
      <c r="YZ8" s="20" t="s">
        <v>1136</v>
      </c>
      <c r="ZA8" s="32" t="s">
        <v>1126</v>
      </c>
      <c r="ZB8" s="32" t="s">
        <v>788</v>
      </c>
      <c r="ZC8" s="32" t="s">
        <v>1085</v>
      </c>
      <c r="ZD8" s="20" t="s">
        <v>972</v>
      </c>
      <c r="ZE8" s="32" t="s">
        <v>902</v>
      </c>
      <c r="ZF8" s="32" t="s">
        <v>1070</v>
      </c>
      <c r="ZG8" s="20" t="s">
        <v>800</v>
      </c>
      <c r="ZH8" s="32" t="s">
        <v>1127</v>
      </c>
      <c r="ZI8" s="32" t="s">
        <v>1151</v>
      </c>
      <c r="ZJ8" s="20" t="s">
        <v>1152</v>
      </c>
      <c r="ZK8" s="32" t="s">
        <v>981</v>
      </c>
      <c r="ZL8" s="32" t="s">
        <v>1096</v>
      </c>
      <c r="ZM8" s="32" t="s">
        <v>1132</v>
      </c>
      <c r="ZN8" s="20" t="s">
        <v>18964</v>
      </c>
      <c r="ZO8" s="20" t="s">
        <v>1137</v>
      </c>
      <c r="ZP8" s="32" t="s">
        <v>1110</v>
      </c>
      <c r="ZQ8" s="32" t="s">
        <v>1016</v>
      </c>
      <c r="ZR8" s="32" t="s">
        <v>1086</v>
      </c>
      <c r="ZS8" s="20" t="s">
        <v>775</v>
      </c>
      <c r="ZT8" s="20" t="s">
        <v>1099</v>
      </c>
      <c r="ZU8" s="32" t="s">
        <v>1066</v>
      </c>
      <c r="ZV8" s="32" t="s">
        <v>1067</v>
      </c>
      <c r="ZW8" s="32" t="s">
        <v>1165</v>
      </c>
      <c r="ZX8" s="32" t="s">
        <v>1071</v>
      </c>
      <c r="ZY8" s="20" t="s">
        <v>1049</v>
      </c>
      <c r="ZZ8" s="32" t="s">
        <v>1078</v>
      </c>
      <c r="AAA8" s="32" t="s">
        <v>1154</v>
      </c>
    </row>
    <row r="9" spans="1:703" x14ac:dyDescent="0.35">
      <c r="A9" s="8">
        <f t="shared" si="0"/>
        <v>8</v>
      </c>
      <c r="B9" s="20" t="s">
        <v>817</v>
      </c>
      <c r="C9" s="20" t="s">
        <v>894</v>
      </c>
      <c r="D9" s="20" t="s">
        <v>937</v>
      </c>
      <c r="E9" s="20" t="s">
        <v>903</v>
      </c>
      <c r="F9" s="32" t="s">
        <v>771</v>
      </c>
      <c r="G9" s="20" t="s">
        <v>714</v>
      </c>
      <c r="H9" s="20" t="s">
        <v>1058</v>
      </c>
      <c r="I9" s="32" t="s">
        <v>769</v>
      </c>
      <c r="J9" s="20" t="s">
        <v>873</v>
      </c>
      <c r="K9" s="20" t="s">
        <v>1159</v>
      </c>
      <c r="L9" s="20" t="s">
        <v>708</v>
      </c>
      <c r="M9" s="20" t="s">
        <v>721</v>
      </c>
      <c r="N9" s="20" t="s">
        <v>8992</v>
      </c>
      <c r="O9" s="20" t="s">
        <v>785</v>
      </c>
      <c r="P9" s="20" t="s">
        <v>762</v>
      </c>
      <c r="Q9" s="32" t="s">
        <v>942</v>
      </c>
      <c r="R9" s="20" t="s">
        <v>816</v>
      </c>
      <c r="S9" s="20" t="s">
        <v>1133</v>
      </c>
      <c r="T9" s="32" t="s">
        <v>1138</v>
      </c>
      <c r="U9" s="20" t="s">
        <v>1112</v>
      </c>
      <c r="V9" s="20" t="s">
        <v>8995</v>
      </c>
      <c r="W9" s="20" t="s">
        <v>1093</v>
      </c>
      <c r="X9" s="20" t="s">
        <v>1119</v>
      </c>
      <c r="Y9" s="20" t="s">
        <v>998</v>
      </c>
      <c r="Z9" s="20" t="s">
        <v>1128</v>
      </c>
      <c r="AA9" s="20" t="s">
        <v>1002</v>
      </c>
      <c r="AB9" s="32" t="s">
        <v>773</v>
      </c>
      <c r="AC9" s="20" t="s">
        <v>1035</v>
      </c>
      <c r="AD9" s="20" t="s">
        <v>971</v>
      </c>
      <c r="AE9" s="20" t="s">
        <v>891</v>
      </c>
      <c r="AF9" s="20" t="s">
        <v>939</v>
      </c>
      <c r="AG9" s="32" t="s">
        <v>704</v>
      </c>
      <c r="AH9" s="20" t="s">
        <v>1171</v>
      </c>
      <c r="AI9" s="20" t="s">
        <v>1142</v>
      </c>
      <c r="AJ9" s="32" t="s">
        <v>837</v>
      </c>
      <c r="AK9" s="20" t="s">
        <v>812</v>
      </c>
      <c r="AL9" s="20" t="s">
        <v>1103</v>
      </c>
      <c r="AM9" s="20" t="s">
        <v>738</v>
      </c>
      <c r="AN9" s="20" t="s">
        <v>716</v>
      </c>
      <c r="AO9" s="20" t="s">
        <v>1009</v>
      </c>
      <c r="AP9" s="20" t="s">
        <v>712</v>
      </c>
      <c r="AQ9" s="20" t="s">
        <v>1132</v>
      </c>
      <c r="AR9" s="32" t="s">
        <v>923</v>
      </c>
      <c r="AS9" s="20" t="s">
        <v>713</v>
      </c>
      <c r="AT9" s="20" t="s">
        <v>1071</v>
      </c>
      <c r="AU9" s="32" t="s">
        <v>1076</v>
      </c>
      <c r="AV9" s="20" t="s">
        <v>1096</v>
      </c>
      <c r="AW9" s="20" t="s">
        <v>1010</v>
      </c>
      <c r="AX9" s="20" t="s">
        <v>1144</v>
      </c>
      <c r="AY9" s="20" t="s">
        <v>952</v>
      </c>
      <c r="AZ9" s="20" t="s">
        <v>853</v>
      </c>
      <c r="BA9" s="20" t="s">
        <v>1034</v>
      </c>
      <c r="BB9" s="20" t="s">
        <v>725</v>
      </c>
      <c r="BC9" s="20" t="s">
        <v>944</v>
      </c>
      <c r="BD9" s="20" t="s">
        <v>1067</v>
      </c>
      <c r="BE9" s="20" t="s">
        <v>1151</v>
      </c>
      <c r="BF9" s="32" t="s">
        <v>703</v>
      </c>
      <c r="BG9" s="20" t="s">
        <v>1156</v>
      </c>
      <c r="BH9" s="20" t="s">
        <v>949</v>
      </c>
      <c r="BI9" s="20" t="s">
        <v>1147</v>
      </c>
      <c r="BJ9" s="20" t="s">
        <v>1008</v>
      </c>
      <c r="BK9" s="32" t="s">
        <v>804</v>
      </c>
      <c r="BL9" s="20" t="s">
        <v>787</v>
      </c>
      <c r="BM9" s="20" t="s">
        <v>941</v>
      </c>
      <c r="BN9" s="32" t="s">
        <v>9016</v>
      </c>
      <c r="BO9" s="20" t="s">
        <v>893</v>
      </c>
      <c r="BP9" s="20" t="s">
        <v>794</v>
      </c>
      <c r="BQ9" s="20" t="s">
        <v>708</v>
      </c>
      <c r="BR9" s="20" t="s">
        <v>830</v>
      </c>
      <c r="BS9" s="20" t="s">
        <v>912</v>
      </c>
      <c r="BT9" s="20" t="s">
        <v>907</v>
      </c>
      <c r="BU9" s="20" t="s">
        <v>1114</v>
      </c>
      <c r="BV9" s="32" t="s">
        <v>1137</v>
      </c>
      <c r="BW9" s="20" t="s">
        <v>1094</v>
      </c>
      <c r="BX9" s="20" t="s">
        <v>1133</v>
      </c>
      <c r="BY9" s="32" t="s">
        <v>914</v>
      </c>
      <c r="BZ9" s="20" t="s">
        <v>720</v>
      </c>
      <c r="CA9" s="20" t="s">
        <v>8995</v>
      </c>
      <c r="CB9" s="20" t="s">
        <v>1030</v>
      </c>
      <c r="CC9" s="20" t="s">
        <v>791</v>
      </c>
      <c r="CD9" s="32" t="s">
        <v>1049</v>
      </c>
      <c r="CE9" s="20" t="s">
        <v>18978</v>
      </c>
      <c r="CF9" s="20" t="s">
        <v>1146</v>
      </c>
      <c r="CG9" s="32" t="s">
        <v>1107</v>
      </c>
      <c r="CH9" s="20" t="s">
        <v>983</v>
      </c>
      <c r="CI9" s="20" t="s">
        <v>918</v>
      </c>
      <c r="CJ9" s="20" t="s">
        <v>745</v>
      </c>
      <c r="CK9" s="20" t="s">
        <v>984</v>
      </c>
      <c r="CL9" s="32" t="s">
        <v>773</v>
      </c>
      <c r="CM9" s="20" t="s">
        <v>1025</v>
      </c>
      <c r="CN9" s="20" t="s">
        <v>1119</v>
      </c>
      <c r="CO9" s="32" t="s">
        <v>741</v>
      </c>
      <c r="CP9" s="20" t="s">
        <v>1128</v>
      </c>
      <c r="CQ9" s="20" t="s">
        <v>885</v>
      </c>
      <c r="CR9" s="32" t="s">
        <v>1153</v>
      </c>
      <c r="CS9" s="20" t="s">
        <v>1017</v>
      </c>
      <c r="CT9" s="32" t="s">
        <v>732</v>
      </c>
      <c r="CU9" s="20" t="s">
        <v>901</v>
      </c>
      <c r="CV9" s="20" t="s">
        <v>1057</v>
      </c>
      <c r="CW9" s="32" t="s">
        <v>1064</v>
      </c>
      <c r="CX9" s="20" t="s">
        <v>871</v>
      </c>
      <c r="CY9" s="20" t="s">
        <v>1142</v>
      </c>
      <c r="CZ9" s="32" t="s">
        <v>741</v>
      </c>
      <c r="DA9" s="20" t="s">
        <v>1005</v>
      </c>
      <c r="DB9" s="20" t="s">
        <v>1178</v>
      </c>
      <c r="DC9" s="20" t="s">
        <v>738</v>
      </c>
      <c r="DD9" s="20" t="s">
        <v>18916</v>
      </c>
      <c r="DE9" s="32" t="s">
        <v>1087</v>
      </c>
      <c r="DF9" s="20" t="s">
        <v>1154</v>
      </c>
      <c r="DG9" s="20" t="s">
        <v>1132</v>
      </c>
      <c r="DH9" s="32" t="s">
        <v>961</v>
      </c>
      <c r="DI9" s="20" t="s">
        <v>945</v>
      </c>
      <c r="DJ9" s="20" t="s">
        <v>1071</v>
      </c>
      <c r="DK9" s="20" t="s">
        <v>706</v>
      </c>
      <c r="DL9" s="20" t="s">
        <v>1016</v>
      </c>
      <c r="DM9" s="20" t="s">
        <v>1010</v>
      </c>
      <c r="DN9" s="20" t="s">
        <v>1144</v>
      </c>
      <c r="DO9" s="20" t="s">
        <v>952</v>
      </c>
      <c r="DP9" s="32" t="s">
        <v>835</v>
      </c>
      <c r="DQ9" s="20" t="s">
        <v>1034</v>
      </c>
      <c r="DR9" s="20" t="s">
        <v>1082</v>
      </c>
      <c r="DS9" s="32" t="s">
        <v>839</v>
      </c>
      <c r="DT9" s="20" t="s">
        <v>1067</v>
      </c>
      <c r="DU9" s="20" t="s">
        <v>824</v>
      </c>
      <c r="DV9" s="20" t="s">
        <v>706</v>
      </c>
      <c r="DW9" s="20" t="s">
        <v>722</v>
      </c>
      <c r="DX9" s="20" t="s">
        <v>949</v>
      </c>
      <c r="DY9" s="20" t="s">
        <v>1147</v>
      </c>
      <c r="DZ9" s="20" t="s">
        <v>1008</v>
      </c>
      <c r="EA9" s="32" t="s">
        <v>877</v>
      </c>
      <c r="EB9" s="20" t="s">
        <v>787</v>
      </c>
      <c r="EC9" s="20" t="s">
        <v>894</v>
      </c>
      <c r="ED9" s="32" t="s">
        <v>838</v>
      </c>
      <c r="EE9" s="20" t="s">
        <v>747</v>
      </c>
      <c r="EF9" s="20" t="s">
        <v>1073</v>
      </c>
      <c r="EG9" s="20" t="s">
        <v>1052</v>
      </c>
      <c r="EH9" s="20" t="s">
        <v>828</v>
      </c>
      <c r="EI9" s="32" t="s">
        <v>800</v>
      </c>
      <c r="EJ9" s="20" t="s">
        <v>1043</v>
      </c>
      <c r="EK9" s="20" t="s">
        <v>861</v>
      </c>
      <c r="EL9" s="32" t="s">
        <v>740</v>
      </c>
      <c r="EM9" s="20" t="s">
        <v>1068</v>
      </c>
      <c r="EN9" s="20" t="s">
        <v>1048</v>
      </c>
      <c r="EO9" s="20" t="s">
        <v>746</v>
      </c>
      <c r="EP9" s="20" t="s">
        <v>1007</v>
      </c>
      <c r="EQ9" s="32" t="s">
        <v>771</v>
      </c>
      <c r="ER9" s="20" t="s">
        <v>1110</v>
      </c>
      <c r="ES9" s="20" t="s">
        <v>1047</v>
      </c>
      <c r="ET9" s="32" t="s">
        <v>1099</v>
      </c>
      <c r="EU9" s="20" t="s">
        <v>1118</v>
      </c>
      <c r="EV9" s="20" t="s">
        <v>996</v>
      </c>
      <c r="EW9" s="32" t="s">
        <v>946</v>
      </c>
      <c r="EX9" s="20" t="s">
        <v>753</v>
      </c>
      <c r="EY9" s="20" t="s">
        <v>8992</v>
      </c>
      <c r="EZ9" s="20" t="s">
        <v>1092</v>
      </c>
      <c r="FA9" s="20" t="s">
        <v>1081</v>
      </c>
      <c r="FB9" s="32" t="s">
        <v>913</v>
      </c>
      <c r="FC9" s="20" t="s">
        <v>909</v>
      </c>
      <c r="FD9" s="20" t="s">
        <v>1133</v>
      </c>
      <c r="FE9" s="32" t="s">
        <v>807</v>
      </c>
      <c r="FF9" s="20" t="s">
        <v>873</v>
      </c>
      <c r="FG9" s="20" t="s">
        <v>1159</v>
      </c>
      <c r="FH9" s="20" t="s">
        <v>708</v>
      </c>
      <c r="FI9" s="20" t="s">
        <v>721</v>
      </c>
      <c r="FJ9" s="20" t="s">
        <v>1030</v>
      </c>
      <c r="FK9" s="20" t="s">
        <v>791</v>
      </c>
      <c r="FL9" s="32" t="s">
        <v>732</v>
      </c>
      <c r="FM9" s="20" t="s">
        <v>1033</v>
      </c>
      <c r="FN9" s="20" t="s">
        <v>1002</v>
      </c>
      <c r="FO9" s="32" t="s">
        <v>868</v>
      </c>
      <c r="FP9" s="20" t="s">
        <v>848</v>
      </c>
      <c r="FQ9" s="20" t="s">
        <v>887</v>
      </c>
      <c r="FR9" s="20" t="s">
        <v>1239</v>
      </c>
      <c r="FS9" s="20" t="s">
        <v>1112</v>
      </c>
      <c r="FT9" s="32" t="s">
        <v>1135</v>
      </c>
      <c r="FU9" s="20" t="s">
        <v>782</v>
      </c>
      <c r="FV9" s="20" t="s">
        <v>1119</v>
      </c>
      <c r="FW9" s="32" t="s">
        <v>1040</v>
      </c>
      <c r="FX9" s="20" t="s">
        <v>879</v>
      </c>
      <c r="FY9" s="20" t="s">
        <v>1146</v>
      </c>
      <c r="FZ9" s="32" t="s">
        <v>18996</v>
      </c>
      <c r="GA9" s="20" t="s">
        <v>846</v>
      </c>
      <c r="GB9" s="20" t="s">
        <v>853</v>
      </c>
      <c r="GC9" s="20" t="s">
        <v>901</v>
      </c>
      <c r="GD9" s="20" t="s">
        <v>1057</v>
      </c>
      <c r="GE9" s="32" t="s">
        <v>1064</v>
      </c>
      <c r="GF9" s="20" t="s">
        <v>1032</v>
      </c>
      <c r="GG9" s="20" t="s">
        <v>1142</v>
      </c>
      <c r="GH9" s="32" t="s">
        <v>1076</v>
      </c>
      <c r="GI9" s="20" t="s">
        <v>803</v>
      </c>
      <c r="GJ9" s="20" t="s">
        <v>949</v>
      </c>
      <c r="GK9" s="20" t="s">
        <v>1169</v>
      </c>
      <c r="GL9" s="20" t="s">
        <v>858</v>
      </c>
      <c r="GM9" s="32" t="s">
        <v>1087</v>
      </c>
      <c r="GN9" s="20" t="s">
        <v>981</v>
      </c>
      <c r="GO9" s="20" t="s">
        <v>1086</v>
      </c>
      <c r="GP9" s="32" t="s">
        <v>18999</v>
      </c>
      <c r="GQ9" s="20" t="s">
        <v>1067</v>
      </c>
      <c r="GR9" s="20" t="s">
        <v>1037</v>
      </c>
      <c r="GS9" s="32" t="s">
        <v>1012</v>
      </c>
      <c r="GT9" s="20" t="s">
        <v>1016</v>
      </c>
      <c r="GU9" s="20" t="s">
        <v>1010</v>
      </c>
      <c r="GV9" s="20" t="s">
        <v>749</v>
      </c>
      <c r="GW9" s="20" t="s">
        <v>952</v>
      </c>
      <c r="GX9" s="32" t="s">
        <v>835</v>
      </c>
      <c r="GY9" s="20" t="s">
        <v>784</v>
      </c>
      <c r="GZ9" s="20" t="s">
        <v>1070</v>
      </c>
      <c r="HA9" s="32" t="s">
        <v>808</v>
      </c>
      <c r="HB9" s="20" t="s">
        <v>18929</v>
      </c>
      <c r="HC9" s="20" t="s">
        <v>824</v>
      </c>
      <c r="HD9" s="32" t="s">
        <v>840</v>
      </c>
      <c r="HE9" s="20" t="s">
        <v>722</v>
      </c>
      <c r="HF9" s="32" t="s">
        <v>1088</v>
      </c>
      <c r="HG9" s="20" t="s">
        <v>1127</v>
      </c>
      <c r="HH9" s="20" t="s">
        <v>1085</v>
      </c>
      <c r="HI9" s="32" t="s">
        <v>1152</v>
      </c>
      <c r="HJ9" s="20" t="s">
        <v>1140</v>
      </c>
      <c r="HK9" s="20" t="s">
        <v>894</v>
      </c>
      <c r="HL9" s="32" t="s">
        <v>705</v>
      </c>
      <c r="HM9" s="20" t="s">
        <v>973</v>
      </c>
      <c r="HN9" s="32" t="s">
        <v>988</v>
      </c>
      <c r="HO9" s="20" t="s">
        <v>1052</v>
      </c>
      <c r="HP9" s="20" t="s">
        <v>1056</v>
      </c>
      <c r="HQ9" s="32" t="s">
        <v>1022</v>
      </c>
      <c r="HR9" s="20" t="s">
        <v>916</v>
      </c>
      <c r="HS9" s="20" t="s">
        <v>996</v>
      </c>
      <c r="HT9" s="32" t="s">
        <v>946</v>
      </c>
      <c r="HU9" s="20" t="s">
        <v>1068</v>
      </c>
      <c r="HV9" s="20" t="s">
        <v>1048</v>
      </c>
      <c r="HW9" s="20" t="s">
        <v>746</v>
      </c>
      <c r="HX9" s="20" t="s">
        <v>927</v>
      </c>
      <c r="HY9" s="32" t="s">
        <v>953</v>
      </c>
      <c r="HZ9" s="20" t="s">
        <v>1054</v>
      </c>
      <c r="IA9" s="20" t="s">
        <v>1047</v>
      </c>
      <c r="IB9" s="32" t="s">
        <v>1089</v>
      </c>
      <c r="IC9" s="20" t="s">
        <v>1118</v>
      </c>
      <c r="ID9" s="20" t="s">
        <v>1028</v>
      </c>
      <c r="IE9" s="32" t="s">
        <v>847</v>
      </c>
      <c r="IF9" s="20" t="s">
        <v>983</v>
      </c>
      <c r="IG9" s="32" t="s">
        <v>1074</v>
      </c>
      <c r="IH9" s="20" t="s">
        <v>1176</v>
      </c>
      <c r="II9" s="20" t="s">
        <v>1081</v>
      </c>
      <c r="IJ9" s="32" t="s">
        <v>933</v>
      </c>
      <c r="IK9" s="20" t="s">
        <v>909</v>
      </c>
      <c r="IL9" s="20" t="s">
        <v>1058</v>
      </c>
      <c r="IM9" s="32" t="s">
        <v>737</v>
      </c>
      <c r="IN9" s="20" t="s">
        <v>1084</v>
      </c>
      <c r="IO9" s="20" t="s">
        <v>1028</v>
      </c>
      <c r="IP9" s="20" t="s">
        <v>1100</v>
      </c>
      <c r="IQ9" s="20" t="s">
        <v>1173</v>
      </c>
      <c r="IR9" s="32" t="s">
        <v>732</v>
      </c>
      <c r="IS9" s="20" t="s">
        <v>1014</v>
      </c>
      <c r="IT9" s="20" t="s">
        <v>1114</v>
      </c>
      <c r="IU9" s="32" t="s">
        <v>933</v>
      </c>
      <c r="IV9" s="20" t="s">
        <v>1117</v>
      </c>
      <c r="IW9" s="20" t="s">
        <v>1020</v>
      </c>
      <c r="IX9" s="32" t="s">
        <v>1138</v>
      </c>
      <c r="IY9" s="20" t="s">
        <v>1112</v>
      </c>
      <c r="IZ9" s="20" t="s">
        <v>1178</v>
      </c>
      <c r="JA9" s="20" t="s">
        <v>1093</v>
      </c>
      <c r="JB9" s="20" t="s">
        <v>862</v>
      </c>
      <c r="JC9" s="32" t="s">
        <v>1038</v>
      </c>
      <c r="JD9" s="20" t="s">
        <v>1031</v>
      </c>
      <c r="JE9" s="20" t="s">
        <v>820</v>
      </c>
      <c r="JF9" s="32" t="s">
        <v>868</v>
      </c>
      <c r="JG9" s="20" t="s">
        <v>848</v>
      </c>
      <c r="JH9" s="20" t="s">
        <v>1009</v>
      </c>
      <c r="JI9" s="20" t="s">
        <v>1109</v>
      </c>
      <c r="JJ9" s="20" t="s">
        <v>754</v>
      </c>
      <c r="JK9" s="32" t="s">
        <v>935</v>
      </c>
      <c r="JL9" s="20" t="s">
        <v>743</v>
      </c>
      <c r="JM9" s="20" t="s">
        <v>1119</v>
      </c>
      <c r="JN9" s="32" t="s">
        <v>1040</v>
      </c>
      <c r="JO9" s="20" t="s">
        <v>879</v>
      </c>
      <c r="JP9" s="20" t="s">
        <v>1162</v>
      </c>
      <c r="JQ9" s="32" t="s">
        <v>738</v>
      </c>
      <c r="JR9" s="20" t="s">
        <v>716</v>
      </c>
      <c r="JS9" s="32" t="s">
        <v>934</v>
      </c>
      <c r="JT9" s="20" t="s">
        <v>1024</v>
      </c>
      <c r="JU9" s="20" t="s">
        <v>1057</v>
      </c>
      <c r="JV9" s="32" t="s">
        <v>774</v>
      </c>
      <c r="JW9" s="20" t="s">
        <v>1032</v>
      </c>
      <c r="JX9" s="20" t="s">
        <v>1151</v>
      </c>
      <c r="JY9" s="32" t="s">
        <v>1076</v>
      </c>
      <c r="JZ9" s="20" t="s">
        <v>1096</v>
      </c>
      <c r="KA9" s="20" t="s">
        <v>949</v>
      </c>
      <c r="KB9" s="32" t="s">
        <v>749</v>
      </c>
      <c r="KC9" s="20" t="s">
        <v>793</v>
      </c>
      <c r="KD9" s="32" t="s">
        <v>776</v>
      </c>
      <c r="KE9" s="20" t="s">
        <v>902</v>
      </c>
      <c r="KF9" s="20" t="s">
        <v>1019</v>
      </c>
      <c r="KG9" s="32" t="s">
        <v>704</v>
      </c>
      <c r="KH9" s="20" t="s">
        <v>1067</v>
      </c>
      <c r="KI9" s="20" t="s">
        <v>1151</v>
      </c>
      <c r="KJ9" s="32" t="s">
        <v>840</v>
      </c>
      <c r="KK9" s="20" t="s">
        <v>1156</v>
      </c>
      <c r="KL9" s="32" t="s">
        <v>1059</v>
      </c>
      <c r="KM9" s="20" t="s">
        <v>779</v>
      </c>
      <c r="KN9" s="20" t="s">
        <v>1131</v>
      </c>
      <c r="KO9" s="32" t="s">
        <v>804</v>
      </c>
      <c r="KP9" s="20" t="s">
        <v>1034</v>
      </c>
      <c r="KQ9" s="20" t="s">
        <v>1070</v>
      </c>
      <c r="KR9" s="32" t="s">
        <v>954</v>
      </c>
      <c r="KS9" s="20" t="s">
        <v>1026</v>
      </c>
      <c r="KT9" s="20" t="s">
        <v>1073</v>
      </c>
      <c r="KU9" s="32" t="s">
        <v>921</v>
      </c>
      <c r="KV9" s="20" t="s">
        <v>1069</v>
      </c>
      <c r="KW9" s="32" t="s">
        <v>1059</v>
      </c>
      <c r="KX9" s="20" t="s">
        <v>870</v>
      </c>
      <c r="KY9" s="20" t="s">
        <v>1085</v>
      </c>
      <c r="KZ9" s="32" t="s">
        <v>1039</v>
      </c>
      <c r="LA9" s="20" t="s">
        <v>814</v>
      </c>
      <c r="LB9" s="20" t="s">
        <v>1048</v>
      </c>
      <c r="LC9" s="32" t="s">
        <v>19008</v>
      </c>
      <c r="LD9" s="20" t="s">
        <v>8985</v>
      </c>
      <c r="LE9" s="32" t="s">
        <v>988</v>
      </c>
      <c r="LF9" s="20" t="s">
        <v>1052</v>
      </c>
      <c r="LG9" s="20" t="s">
        <v>1056</v>
      </c>
      <c r="LH9" s="32" t="s">
        <v>1063</v>
      </c>
      <c r="LI9" s="20" t="s">
        <v>845</v>
      </c>
      <c r="LJ9" s="20" t="s">
        <v>996</v>
      </c>
      <c r="LK9" s="32" t="s">
        <v>946</v>
      </c>
      <c r="LL9" s="20" t="s">
        <v>1079</v>
      </c>
      <c r="LM9" s="20" t="s">
        <v>912</v>
      </c>
      <c r="LN9" s="20" t="s">
        <v>1042</v>
      </c>
      <c r="LO9" s="20" t="s">
        <v>927</v>
      </c>
      <c r="LP9" s="32" t="s">
        <v>933</v>
      </c>
      <c r="LQ9" s="20" t="s">
        <v>711</v>
      </c>
      <c r="LR9" s="20" t="s">
        <v>1047</v>
      </c>
      <c r="LS9" s="32" t="s">
        <v>1049</v>
      </c>
      <c r="LT9" s="20" t="s">
        <v>1128</v>
      </c>
      <c r="LU9" s="20" t="s">
        <v>1028</v>
      </c>
      <c r="LV9" s="32" t="s">
        <v>979</v>
      </c>
      <c r="LW9" s="20" t="s">
        <v>1046</v>
      </c>
      <c r="LX9" s="20" t="s">
        <v>887</v>
      </c>
      <c r="LY9" s="20" t="s">
        <v>1092</v>
      </c>
      <c r="LZ9" s="20" t="s">
        <v>1081</v>
      </c>
      <c r="MA9" s="32" t="s">
        <v>773</v>
      </c>
      <c r="MB9" s="20" t="s">
        <v>871</v>
      </c>
      <c r="MC9" s="20" t="s">
        <v>1133</v>
      </c>
      <c r="MD9" s="32" t="s">
        <v>807</v>
      </c>
      <c r="ME9" s="20" t="s">
        <v>18939</v>
      </c>
      <c r="MF9" s="20" t="s">
        <v>931</v>
      </c>
      <c r="MG9" s="20" t="s">
        <v>1100</v>
      </c>
      <c r="MH9" s="20" t="s">
        <v>1173</v>
      </c>
      <c r="MI9" s="20" t="s">
        <v>799</v>
      </c>
      <c r="MJ9" s="20" t="s">
        <v>1126</v>
      </c>
      <c r="MK9" s="20" t="s">
        <v>1002</v>
      </c>
      <c r="ML9" s="32" t="s">
        <v>1197</v>
      </c>
      <c r="MM9" s="20" t="s">
        <v>892</v>
      </c>
      <c r="MN9" s="20" t="s">
        <v>1071</v>
      </c>
      <c r="MO9" s="32" t="s">
        <v>1138</v>
      </c>
      <c r="MP9" s="20" t="s">
        <v>908</v>
      </c>
      <c r="MQ9" s="32" t="s">
        <v>775</v>
      </c>
      <c r="MR9" s="20" t="s">
        <v>738</v>
      </c>
      <c r="MS9" s="20" t="s">
        <v>862</v>
      </c>
      <c r="MT9" s="32" t="s">
        <v>1125</v>
      </c>
      <c r="MU9" s="20" t="s">
        <v>1126</v>
      </c>
      <c r="MV9" s="20" t="s">
        <v>1086</v>
      </c>
      <c r="MW9" s="32" t="s">
        <v>1181</v>
      </c>
      <c r="MX9" s="20" t="s">
        <v>846</v>
      </c>
      <c r="MY9" s="20" t="s">
        <v>1009</v>
      </c>
      <c r="MZ9" s="20" t="s">
        <v>706</v>
      </c>
      <c r="NA9" s="20" t="s">
        <v>939</v>
      </c>
      <c r="NB9" s="32" t="s">
        <v>1135</v>
      </c>
      <c r="NC9" s="20" t="s">
        <v>1053</v>
      </c>
      <c r="ND9" s="20" t="s">
        <v>1006</v>
      </c>
      <c r="NE9" s="32" t="s">
        <v>1060</v>
      </c>
      <c r="NF9" s="20" t="s">
        <v>812</v>
      </c>
      <c r="NG9" s="20" t="s">
        <v>1162</v>
      </c>
      <c r="NH9" s="32" t="s">
        <v>808</v>
      </c>
      <c r="NI9" s="20" t="s">
        <v>716</v>
      </c>
      <c r="NJ9" s="32" t="s">
        <v>1087</v>
      </c>
      <c r="NK9" s="20" t="s">
        <v>981</v>
      </c>
      <c r="NL9" s="20" t="s">
        <v>1036</v>
      </c>
      <c r="NM9" s="32" t="s">
        <v>923</v>
      </c>
      <c r="NN9" s="20" t="s">
        <v>1032</v>
      </c>
      <c r="NO9" s="20" t="s">
        <v>1151</v>
      </c>
      <c r="NP9" s="32" t="s">
        <v>736</v>
      </c>
      <c r="NQ9" s="20" t="s">
        <v>803</v>
      </c>
      <c r="NR9" s="20" t="s">
        <v>997</v>
      </c>
      <c r="NS9" s="20" t="s">
        <v>900</v>
      </c>
      <c r="NT9" s="20" t="s">
        <v>860</v>
      </c>
      <c r="NU9" s="32" t="s">
        <v>835</v>
      </c>
      <c r="NV9" s="20" t="s">
        <v>1174</v>
      </c>
      <c r="NW9" s="20" t="s">
        <v>1019</v>
      </c>
      <c r="NX9" s="32" t="s">
        <v>836</v>
      </c>
      <c r="NY9" s="20" t="s">
        <v>1067</v>
      </c>
      <c r="NZ9" s="20" t="s">
        <v>1073</v>
      </c>
      <c r="OA9" s="32" t="s">
        <v>840</v>
      </c>
      <c r="OB9" s="20" t="s">
        <v>1080</v>
      </c>
      <c r="OC9" s="32" t="s">
        <v>767</v>
      </c>
      <c r="OD9" s="20" t="s">
        <v>707</v>
      </c>
      <c r="OE9" s="20" t="s">
        <v>1131</v>
      </c>
      <c r="OF9" s="32" t="s">
        <v>734</v>
      </c>
      <c r="OG9" s="20" t="s">
        <v>787</v>
      </c>
      <c r="OH9" s="20" t="s">
        <v>941</v>
      </c>
      <c r="OI9" s="32" t="s">
        <v>1099</v>
      </c>
      <c r="OJ9" s="20" t="s">
        <v>1015</v>
      </c>
      <c r="OK9" s="20" t="s">
        <v>1003</v>
      </c>
      <c r="OL9" s="20" t="s">
        <v>1052</v>
      </c>
      <c r="OM9" s="20" t="s">
        <v>830</v>
      </c>
      <c r="ON9" s="32" t="s">
        <v>769</v>
      </c>
      <c r="OO9" s="20" t="s">
        <v>1127</v>
      </c>
      <c r="OP9" s="20" t="s">
        <v>978</v>
      </c>
      <c r="OQ9" s="32" t="s">
        <v>979</v>
      </c>
      <c r="OR9" s="20" t="s">
        <v>1185</v>
      </c>
      <c r="OS9" s="20" t="s">
        <v>1048</v>
      </c>
      <c r="OT9" s="20" t="s">
        <v>746</v>
      </c>
      <c r="OU9" s="20" t="s">
        <v>1102</v>
      </c>
      <c r="OV9" s="20" t="s">
        <v>8995</v>
      </c>
      <c r="OW9" s="20" t="s">
        <v>1110</v>
      </c>
      <c r="OX9" s="20" t="s">
        <v>1056</v>
      </c>
      <c r="OY9" s="32" t="s">
        <v>742</v>
      </c>
      <c r="OZ9" s="20" t="s">
        <v>1033</v>
      </c>
      <c r="PA9" s="20" t="s">
        <v>1028</v>
      </c>
      <c r="PB9" s="32" t="s">
        <v>1137</v>
      </c>
      <c r="PC9" s="20" t="s">
        <v>983</v>
      </c>
      <c r="PD9" s="20" t="s">
        <v>998</v>
      </c>
      <c r="PE9" s="32" t="s">
        <v>18915</v>
      </c>
      <c r="PF9" s="20" t="s">
        <v>1018</v>
      </c>
      <c r="PG9" s="32" t="s">
        <v>834</v>
      </c>
      <c r="PH9" s="20" t="s">
        <v>1093</v>
      </c>
      <c r="PI9" s="20" t="s">
        <v>1047</v>
      </c>
      <c r="PJ9" s="32" t="s">
        <v>938</v>
      </c>
      <c r="PK9" s="20" t="s">
        <v>1128</v>
      </c>
      <c r="PL9" s="20" t="s">
        <v>1103</v>
      </c>
      <c r="PM9" s="32" t="s">
        <v>979</v>
      </c>
      <c r="PN9" s="20" t="s">
        <v>721</v>
      </c>
      <c r="PO9" s="20" t="s">
        <v>998</v>
      </c>
      <c r="PP9" s="20" t="s">
        <v>1109</v>
      </c>
      <c r="PQ9" s="20" t="s">
        <v>1114</v>
      </c>
      <c r="PR9" s="32" t="s">
        <v>1105</v>
      </c>
      <c r="PS9" s="20" t="s">
        <v>844</v>
      </c>
      <c r="PT9" s="20" t="s">
        <v>1142</v>
      </c>
      <c r="PU9" s="32" t="s">
        <v>1138</v>
      </c>
      <c r="PV9" s="20" t="s">
        <v>715</v>
      </c>
      <c r="PW9" s="20" t="s">
        <v>931</v>
      </c>
      <c r="PX9" s="20" t="s">
        <v>1169</v>
      </c>
      <c r="PY9" s="20" t="s">
        <v>721</v>
      </c>
      <c r="PZ9" s="32" t="s">
        <v>732</v>
      </c>
      <c r="QA9" s="20" t="s">
        <v>1126</v>
      </c>
      <c r="QB9" s="20" t="s">
        <v>1086</v>
      </c>
      <c r="QC9" s="32" t="s">
        <v>1107</v>
      </c>
      <c r="QD9" s="20" t="s">
        <v>846</v>
      </c>
      <c r="QE9" s="20" t="s">
        <v>1009</v>
      </c>
      <c r="QF9" s="32" t="s">
        <v>1012</v>
      </c>
      <c r="QG9" s="20" t="s">
        <v>1112</v>
      </c>
      <c r="QH9" s="32" t="s">
        <v>770</v>
      </c>
      <c r="QI9" s="20" t="s">
        <v>1144</v>
      </c>
      <c r="QJ9" s="20" t="s">
        <v>952</v>
      </c>
      <c r="QK9" s="32" t="s">
        <v>1125</v>
      </c>
      <c r="QL9" s="20" t="s">
        <v>879</v>
      </c>
      <c r="QM9" s="20" t="s">
        <v>1082</v>
      </c>
      <c r="QN9" s="32" t="s">
        <v>839</v>
      </c>
      <c r="QO9" s="20" t="s">
        <v>1035</v>
      </c>
      <c r="QP9" s="20" t="s">
        <v>1009</v>
      </c>
      <c r="QQ9" s="7" t="s">
        <v>706</v>
      </c>
      <c r="QR9" s="20" t="s">
        <v>1156</v>
      </c>
      <c r="QS9" s="32" t="s">
        <v>1064</v>
      </c>
      <c r="QT9" s="20" t="s">
        <v>781</v>
      </c>
      <c r="QU9" s="20" t="s">
        <v>1008</v>
      </c>
      <c r="QV9" s="32" t="s">
        <v>1152</v>
      </c>
      <c r="QW9" s="20" t="s">
        <v>1044</v>
      </c>
      <c r="QX9" s="20" t="s">
        <v>1010</v>
      </c>
      <c r="QY9" s="32" t="s">
        <v>900</v>
      </c>
      <c r="QZ9" s="20" t="s">
        <v>973</v>
      </c>
      <c r="RA9" s="32" t="s">
        <v>1087</v>
      </c>
      <c r="RB9" s="20" t="s">
        <v>981</v>
      </c>
      <c r="RC9" s="20" t="s">
        <v>1019</v>
      </c>
      <c r="RD9" s="32" t="s">
        <v>767</v>
      </c>
      <c r="RE9" s="20" t="s">
        <v>1067</v>
      </c>
      <c r="RF9" s="20" t="s">
        <v>1037</v>
      </c>
      <c r="RG9" s="32" t="s">
        <v>740</v>
      </c>
      <c r="RH9" s="20" t="s">
        <v>1068</v>
      </c>
      <c r="RI9" s="20" t="s">
        <v>949</v>
      </c>
      <c r="RJ9" s="32" t="s">
        <v>749</v>
      </c>
      <c r="RK9" s="20" t="s">
        <v>1007</v>
      </c>
      <c r="RL9" s="32" t="s">
        <v>988</v>
      </c>
      <c r="RM9" s="20" t="s">
        <v>1034</v>
      </c>
      <c r="RN9" s="20" t="s">
        <v>724</v>
      </c>
      <c r="RO9" s="32" t="s">
        <v>1075</v>
      </c>
      <c r="RP9" s="20" t="s">
        <v>1118</v>
      </c>
      <c r="RQ9" s="20" t="s">
        <v>1037</v>
      </c>
      <c r="RR9" s="32" t="s">
        <v>740</v>
      </c>
      <c r="RS9" s="20" t="s">
        <v>1080</v>
      </c>
      <c r="RT9" s="20" t="s">
        <v>8992</v>
      </c>
      <c r="RU9" s="20" t="s">
        <v>1147</v>
      </c>
      <c r="RV9" s="20" t="s">
        <v>1085</v>
      </c>
      <c r="RW9" s="32" t="s">
        <v>953</v>
      </c>
      <c r="RX9" s="20" t="s">
        <v>909</v>
      </c>
      <c r="RY9" s="20" t="s">
        <v>941</v>
      </c>
      <c r="RZ9" s="32" t="s">
        <v>777</v>
      </c>
      <c r="SA9" s="20" t="s">
        <v>788</v>
      </c>
      <c r="SB9" s="20" t="s">
        <v>8995</v>
      </c>
      <c r="SC9" s="20" t="s">
        <v>1077</v>
      </c>
      <c r="SD9" s="20" t="s">
        <v>1056</v>
      </c>
      <c r="SE9" s="32" t="s">
        <v>1063</v>
      </c>
      <c r="SF9" s="20" t="s">
        <v>1033</v>
      </c>
      <c r="SG9" s="20" t="s">
        <v>996</v>
      </c>
      <c r="SH9" s="32" t="s">
        <v>946</v>
      </c>
      <c r="SI9" s="20" t="s">
        <v>1094</v>
      </c>
      <c r="SJ9" s="20" t="s">
        <v>1020</v>
      </c>
      <c r="SK9" s="7" t="s">
        <v>746</v>
      </c>
      <c r="SL9" s="20" t="s">
        <v>1102</v>
      </c>
      <c r="SM9" s="20" t="s">
        <v>8995</v>
      </c>
      <c r="SN9" s="20" t="s">
        <v>1030</v>
      </c>
      <c r="SO9" s="20" t="s">
        <v>875</v>
      </c>
      <c r="SP9" s="32" t="s">
        <v>742</v>
      </c>
      <c r="SQ9" s="20" t="s">
        <v>1158</v>
      </c>
      <c r="SR9" s="20" t="s">
        <v>18866</v>
      </c>
      <c r="SS9" s="32" t="s">
        <v>1137</v>
      </c>
      <c r="ST9" s="20" t="s">
        <v>983</v>
      </c>
      <c r="SU9" s="20" t="s">
        <v>998</v>
      </c>
      <c r="SV9" s="20" t="s">
        <v>1109</v>
      </c>
      <c r="SW9" s="20" t="s">
        <v>1018</v>
      </c>
      <c r="SX9" s="32" t="s">
        <v>834</v>
      </c>
      <c r="SY9" s="20" t="s">
        <v>844</v>
      </c>
      <c r="SZ9" s="20" t="s">
        <v>1027</v>
      </c>
      <c r="TA9" s="32" t="s">
        <v>938</v>
      </c>
      <c r="TB9" s="20" t="s">
        <v>882</v>
      </c>
      <c r="TC9" s="20" t="s">
        <v>1103</v>
      </c>
      <c r="TD9" s="32" t="s">
        <v>1153</v>
      </c>
      <c r="TE9" s="20" t="s">
        <v>982</v>
      </c>
      <c r="TF9" s="32" t="s">
        <v>799</v>
      </c>
      <c r="TG9" s="20" t="s">
        <v>1154</v>
      </c>
      <c r="TH9" s="20" t="s">
        <v>1132</v>
      </c>
      <c r="TI9" s="32" t="s">
        <v>801</v>
      </c>
      <c r="TJ9" s="20" t="s">
        <v>844</v>
      </c>
      <c r="TK9" s="20" t="s">
        <v>1142</v>
      </c>
      <c r="TL9" s="32" t="s">
        <v>1076</v>
      </c>
      <c r="TM9" s="20" t="s">
        <v>1112</v>
      </c>
      <c r="TN9" s="20" t="s">
        <v>1178</v>
      </c>
      <c r="TO9" s="20" t="s">
        <v>1144</v>
      </c>
      <c r="TP9" s="20" t="s">
        <v>793</v>
      </c>
      <c r="TQ9" s="32" t="s">
        <v>1038</v>
      </c>
      <c r="TR9" s="20" t="s">
        <v>1126</v>
      </c>
      <c r="TS9" s="20" t="s">
        <v>1086</v>
      </c>
      <c r="TT9" s="32" t="s">
        <v>704</v>
      </c>
      <c r="TU9" s="20" t="s">
        <v>846</v>
      </c>
      <c r="TV9" s="20" t="s">
        <v>1002</v>
      </c>
      <c r="TW9" s="32" t="s">
        <v>834</v>
      </c>
      <c r="TX9" s="20" t="s">
        <v>1061</v>
      </c>
      <c r="TY9" s="20" t="s">
        <v>1020</v>
      </c>
      <c r="TZ9" s="32" t="s">
        <v>1138</v>
      </c>
      <c r="UA9" s="20" t="s">
        <v>984</v>
      </c>
      <c r="UB9" s="20" t="s">
        <v>912</v>
      </c>
      <c r="UC9" s="32" t="s">
        <v>843</v>
      </c>
      <c r="UD9" s="20" t="s">
        <v>820</v>
      </c>
      <c r="UE9" s="32" t="s">
        <v>738</v>
      </c>
      <c r="UF9" s="20" t="s">
        <v>952</v>
      </c>
      <c r="UG9" s="32" t="s">
        <v>703</v>
      </c>
      <c r="UH9" s="20" t="s">
        <v>748</v>
      </c>
      <c r="UI9" s="20" t="s">
        <v>920</v>
      </c>
      <c r="UJ9" s="20" t="s">
        <v>1043</v>
      </c>
      <c r="UK9" s="20" t="s">
        <v>1151</v>
      </c>
      <c r="UL9" s="32" t="s">
        <v>1152</v>
      </c>
      <c r="UM9" s="20" t="s">
        <v>1174</v>
      </c>
      <c r="UN9" s="20" t="s">
        <v>928</v>
      </c>
      <c r="UO9" s="20" t="s">
        <v>971</v>
      </c>
      <c r="UP9" s="32" t="s">
        <v>938</v>
      </c>
      <c r="UQ9" s="20" t="s">
        <v>1176</v>
      </c>
      <c r="UR9" s="20" t="s">
        <v>1081</v>
      </c>
      <c r="US9" s="20" t="s">
        <v>972</v>
      </c>
      <c r="UT9" s="10" t="s">
        <v>706</v>
      </c>
      <c r="UU9" s="20" t="s">
        <v>1036</v>
      </c>
      <c r="UV9" s="7" t="s">
        <v>1064</v>
      </c>
      <c r="UW9" s="20" t="s">
        <v>1117</v>
      </c>
      <c r="UX9" s="20" t="s">
        <v>791</v>
      </c>
      <c r="UY9" s="20" t="s">
        <v>998</v>
      </c>
      <c r="UZ9" s="20" t="s">
        <v>745</v>
      </c>
      <c r="VA9" s="20" t="s">
        <v>1055</v>
      </c>
      <c r="VB9" s="20" t="s">
        <v>972</v>
      </c>
      <c r="VC9" s="20" t="s">
        <v>1077</v>
      </c>
      <c r="VD9" s="20" t="s">
        <v>19017</v>
      </c>
      <c r="VE9" s="32" t="s">
        <v>1104</v>
      </c>
      <c r="VF9" s="20" t="s">
        <v>1061</v>
      </c>
      <c r="VG9" s="20" t="s">
        <v>1133</v>
      </c>
      <c r="VH9" s="32" t="s">
        <v>745</v>
      </c>
      <c r="VI9" s="20" t="s">
        <v>927</v>
      </c>
      <c r="VJ9" s="20" t="s">
        <v>1028</v>
      </c>
      <c r="VK9" s="32" t="s">
        <v>946</v>
      </c>
      <c r="VL9" s="20" t="s">
        <v>1079</v>
      </c>
      <c r="VM9" s="20" t="s">
        <v>1048</v>
      </c>
      <c r="VN9" s="32" t="s">
        <v>839</v>
      </c>
      <c r="VO9" s="20" t="s">
        <v>973</v>
      </c>
      <c r="VP9" s="20" t="s">
        <v>1028</v>
      </c>
      <c r="VQ9" s="32" t="s">
        <v>847</v>
      </c>
      <c r="VR9" s="20" t="s">
        <v>1045</v>
      </c>
      <c r="VS9" s="32" t="s">
        <v>890</v>
      </c>
      <c r="VT9" s="20" t="s">
        <v>1084</v>
      </c>
      <c r="VU9" s="20" t="s">
        <v>1018</v>
      </c>
      <c r="VV9" s="32" t="s">
        <v>834</v>
      </c>
      <c r="VW9" s="20" t="s">
        <v>1061</v>
      </c>
      <c r="VX9" s="20" t="s">
        <v>1027</v>
      </c>
      <c r="VY9" s="32" t="s">
        <v>807</v>
      </c>
      <c r="VZ9" s="20" t="s">
        <v>1096</v>
      </c>
      <c r="WA9" s="20" t="s">
        <v>949</v>
      </c>
      <c r="WB9" s="20" t="s">
        <v>1043</v>
      </c>
      <c r="WC9" s="20" t="s">
        <v>1006</v>
      </c>
      <c r="WD9" s="32" t="s">
        <v>1136</v>
      </c>
      <c r="WE9" s="20" t="s">
        <v>1140</v>
      </c>
      <c r="WF9" s="20" t="s">
        <v>1009</v>
      </c>
      <c r="WG9" s="7" t="s">
        <v>1052</v>
      </c>
      <c r="WH9" s="20" t="s">
        <v>1133</v>
      </c>
      <c r="WI9" s="32" t="s">
        <v>1138</v>
      </c>
      <c r="WJ9" s="20" t="s">
        <v>1112</v>
      </c>
      <c r="WK9" s="20" t="s">
        <v>8995</v>
      </c>
      <c r="WL9" s="7" t="s">
        <v>1030</v>
      </c>
      <c r="WM9" s="20" t="s">
        <v>1017</v>
      </c>
      <c r="WN9" s="20" t="s">
        <v>1020</v>
      </c>
      <c r="WO9" s="32" t="s">
        <v>938</v>
      </c>
      <c r="WP9" s="20" t="s">
        <v>1084</v>
      </c>
      <c r="WQ9" s="20" t="s">
        <v>1114</v>
      </c>
      <c r="WR9" s="20" t="s">
        <v>8995</v>
      </c>
      <c r="WS9" s="32" t="s">
        <v>1107</v>
      </c>
      <c r="WT9" s="20" t="s">
        <v>892</v>
      </c>
      <c r="WU9" s="20" t="s">
        <v>1009</v>
      </c>
      <c r="WV9" s="32" t="s">
        <v>1012</v>
      </c>
      <c r="WW9" s="20" t="s">
        <v>984</v>
      </c>
      <c r="WX9" s="20" t="s">
        <v>1159</v>
      </c>
      <c r="WY9" s="32" t="s">
        <v>1105</v>
      </c>
      <c r="WZ9" s="20" t="s">
        <v>1052</v>
      </c>
      <c r="XA9" s="20" t="s">
        <v>1045</v>
      </c>
      <c r="XB9" s="20" t="s">
        <v>1070</v>
      </c>
      <c r="XC9" s="32" t="s">
        <v>1059</v>
      </c>
      <c r="XD9" s="32" t="s">
        <v>838</v>
      </c>
      <c r="XE9" s="20" t="s">
        <v>1117</v>
      </c>
      <c r="XF9" s="20" t="s">
        <v>1165</v>
      </c>
      <c r="XG9" s="20" t="s">
        <v>1071</v>
      </c>
      <c r="XH9" s="32" t="s">
        <v>938</v>
      </c>
      <c r="XI9" s="20" t="s">
        <v>1043</v>
      </c>
      <c r="XJ9" s="20" t="s">
        <v>1007</v>
      </c>
      <c r="XK9" s="20" t="s">
        <v>1037</v>
      </c>
      <c r="XL9" s="32" t="s">
        <v>989</v>
      </c>
      <c r="XM9" s="20" t="s">
        <v>1154</v>
      </c>
      <c r="XN9" s="20" t="s">
        <v>1057</v>
      </c>
      <c r="XO9" s="32" t="s">
        <v>775</v>
      </c>
      <c r="XP9" s="20" t="s">
        <v>713</v>
      </c>
      <c r="XQ9" s="32" t="s">
        <v>890</v>
      </c>
      <c r="XR9" s="20" t="s">
        <v>1033</v>
      </c>
      <c r="XS9" s="20" t="s">
        <v>1146</v>
      </c>
      <c r="XT9" s="32" t="s">
        <v>1106</v>
      </c>
      <c r="XU9" s="20" t="s">
        <v>1052</v>
      </c>
      <c r="XV9" s="20" t="s">
        <v>1140</v>
      </c>
      <c r="XW9" s="20" t="s">
        <v>1121</v>
      </c>
      <c r="XX9" s="20" t="s">
        <v>1162</v>
      </c>
      <c r="XY9" s="32" t="s">
        <v>1107</v>
      </c>
      <c r="XZ9" s="20" t="s">
        <v>743</v>
      </c>
      <c r="YA9" s="20" t="s">
        <v>952</v>
      </c>
      <c r="YB9" s="20" t="s">
        <v>972</v>
      </c>
      <c r="YC9" s="32" t="s">
        <v>1137</v>
      </c>
      <c r="YD9" s="20" t="s">
        <v>1110</v>
      </c>
      <c r="YE9" s="20" t="s">
        <v>1096</v>
      </c>
      <c r="YF9" s="20" t="s">
        <v>1132</v>
      </c>
      <c r="YG9" s="32" t="s">
        <v>933</v>
      </c>
      <c r="YH9" s="20" t="s">
        <v>1093</v>
      </c>
      <c r="YI9" s="20" t="s">
        <v>1079</v>
      </c>
      <c r="YJ9" s="20" t="s">
        <v>1036</v>
      </c>
      <c r="YK9" s="20" t="s">
        <v>1178</v>
      </c>
      <c r="YL9" s="20" t="s">
        <v>1144</v>
      </c>
      <c r="YM9" s="20" t="s">
        <v>846</v>
      </c>
      <c r="YN9" s="20" t="s">
        <v>969</v>
      </c>
      <c r="YO9" s="20" t="s">
        <v>8992</v>
      </c>
      <c r="YP9" s="20" t="s">
        <v>846</v>
      </c>
      <c r="YQ9" s="20" t="s">
        <v>969</v>
      </c>
      <c r="YR9" s="20" t="s">
        <v>971</v>
      </c>
      <c r="YS9" s="7" t="s">
        <v>1075</v>
      </c>
      <c r="YT9" s="20" t="s">
        <v>1043</v>
      </c>
      <c r="YU9" s="20" t="s">
        <v>978</v>
      </c>
      <c r="YV9" s="20" t="s">
        <v>1003</v>
      </c>
      <c r="YW9" s="20" t="s">
        <v>1034</v>
      </c>
      <c r="YX9" s="20" t="s">
        <v>1036</v>
      </c>
      <c r="YY9" s="20" t="s">
        <v>894</v>
      </c>
      <c r="YZ9" s="32" t="s">
        <v>1022</v>
      </c>
      <c r="ZA9" s="20" t="s">
        <v>1032</v>
      </c>
      <c r="ZB9" s="20" t="s">
        <v>1046</v>
      </c>
      <c r="ZC9" s="20" t="s">
        <v>1058</v>
      </c>
      <c r="ZD9" s="32" t="s">
        <v>1074</v>
      </c>
      <c r="ZE9" s="20" t="s">
        <v>1043</v>
      </c>
      <c r="ZF9" s="20" t="s">
        <v>996</v>
      </c>
      <c r="ZG9" s="32" t="s">
        <v>1039</v>
      </c>
      <c r="ZH9" s="20" t="s">
        <v>909</v>
      </c>
      <c r="ZI9" s="20" t="s">
        <v>894</v>
      </c>
      <c r="ZJ9" s="32" t="s">
        <v>777</v>
      </c>
      <c r="ZK9" s="20" t="s">
        <v>1127</v>
      </c>
      <c r="ZL9" s="20" t="s">
        <v>973</v>
      </c>
      <c r="ZM9" s="20" t="s">
        <v>1008</v>
      </c>
      <c r="ZN9" s="32" t="s">
        <v>799</v>
      </c>
      <c r="ZO9" s="32" t="s">
        <v>1138</v>
      </c>
      <c r="ZP9" s="20" t="s">
        <v>1014</v>
      </c>
      <c r="ZQ9" s="20" t="s">
        <v>1007</v>
      </c>
      <c r="ZR9" s="20" t="s">
        <v>1151</v>
      </c>
      <c r="ZS9" s="32" t="s">
        <v>1087</v>
      </c>
      <c r="ZT9" s="32" t="s">
        <v>1137</v>
      </c>
      <c r="ZU9" s="20" t="s">
        <v>1174</v>
      </c>
      <c r="ZV9" s="20" t="s">
        <v>1068</v>
      </c>
      <c r="ZW9" s="20" t="s">
        <v>1036</v>
      </c>
      <c r="ZX9" s="20" t="s">
        <v>1010</v>
      </c>
      <c r="ZY9" s="32" t="s">
        <v>1104</v>
      </c>
      <c r="ZZ9" s="20" t="s">
        <v>1100</v>
      </c>
      <c r="AAA9" s="20" t="s">
        <v>1053</v>
      </c>
    </row>
    <row r="10" spans="1:703" x14ac:dyDescent="0.35">
      <c r="A10" s="8">
        <f t="shared" si="0"/>
        <v>9</v>
      </c>
      <c r="B10" s="123" t="s">
        <v>1081</v>
      </c>
      <c r="C10" s="123" t="s">
        <v>1159</v>
      </c>
      <c r="D10" s="123" t="s">
        <v>782</v>
      </c>
      <c r="E10" s="123" t="s">
        <v>1027</v>
      </c>
      <c r="F10" s="123" t="s">
        <v>742</v>
      </c>
      <c r="G10" s="123" t="s">
        <v>1084</v>
      </c>
      <c r="H10" s="123" t="s">
        <v>1146</v>
      </c>
      <c r="I10" s="123" t="s">
        <v>942</v>
      </c>
      <c r="J10" s="123" t="s">
        <v>721</v>
      </c>
      <c r="K10" s="123" t="s">
        <v>918</v>
      </c>
      <c r="L10" s="123" t="s">
        <v>857</v>
      </c>
      <c r="M10" s="123" t="s">
        <v>930</v>
      </c>
      <c r="N10" s="123" t="s">
        <v>773</v>
      </c>
      <c r="O10" s="123" t="s">
        <v>892</v>
      </c>
      <c r="P10" s="123" t="s">
        <v>1071</v>
      </c>
      <c r="Q10" s="123" t="s">
        <v>703</v>
      </c>
      <c r="R10" s="123" t="s">
        <v>1112</v>
      </c>
      <c r="S10" s="123" t="s">
        <v>1103</v>
      </c>
      <c r="T10" s="123" t="s">
        <v>738</v>
      </c>
      <c r="U10" s="123" t="s">
        <v>858</v>
      </c>
      <c r="V10" s="123" t="s">
        <v>732</v>
      </c>
      <c r="W10" s="123" t="s">
        <v>780</v>
      </c>
      <c r="X10" s="123" t="s">
        <v>1086</v>
      </c>
      <c r="Y10" s="123" t="s">
        <v>770</v>
      </c>
      <c r="Z10" s="123" t="s">
        <v>848</v>
      </c>
      <c r="AA10" s="123" t="s">
        <v>1142</v>
      </c>
      <c r="AB10" s="123" t="s">
        <v>805</v>
      </c>
      <c r="AC10" s="123" t="s">
        <v>748</v>
      </c>
      <c r="AD10" s="123" t="s">
        <v>1150</v>
      </c>
      <c r="AE10" s="123" t="s">
        <v>743</v>
      </c>
      <c r="AF10" s="123" t="s">
        <v>952</v>
      </c>
      <c r="AG10" s="123" t="s">
        <v>1041</v>
      </c>
      <c r="AH10" s="123" t="s">
        <v>1044</v>
      </c>
      <c r="AI10" s="123" t="s">
        <v>1162</v>
      </c>
      <c r="AJ10" s="123" t="s">
        <v>838</v>
      </c>
      <c r="AK10" s="123" t="s">
        <v>1026</v>
      </c>
      <c r="AL10" s="123" t="s">
        <v>1009</v>
      </c>
      <c r="AM10" s="123" t="s">
        <v>1024</v>
      </c>
      <c r="AN10" s="123" t="s">
        <v>1121</v>
      </c>
      <c r="AO10" s="123" t="s">
        <v>997</v>
      </c>
      <c r="AP10" s="123" t="s">
        <v>1032</v>
      </c>
      <c r="AQ10" s="123" t="s">
        <v>1008</v>
      </c>
      <c r="AR10" s="123" t="s">
        <v>736</v>
      </c>
      <c r="AS10" s="123" t="s">
        <v>1068</v>
      </c>
      <c r="AT10" s="123" t="s">
        <v>1010</v>
      </c>
      <c r="AU10" s="123" t="s">
        <v>838</v>
      </c>
      <c r="AV10" s="123" t="s">
        <v>747</v>
      </c>
      <c r="AW10" s="123" t="s">
        <v>1122</v>
      </c>
      <c r="AX10" s="123" t="s">
        <v>902</v>
      </c>
      <c r="AY10" s="123" t="s">
        <v>1019</v>
      </c>
      <c r="AZ10" s="123" t="s">
        <v>767</v>
      </c>
      <c r="BA10" s="123" t="s">
        <v>845</v>
      </c>
      <c r="BB10" s="123" t="s">
        <v>726</v>
      </c>
      <c r="BC10" s="123" t="s">
        <v>889</v>
      </c>
      <c r="BD10" s="123" t="s">
        <v>883</v>
      </c>
      <c r="BE10" s="123" t="s">
        <v>894</v>
      </c>
      <c r="BF10" s="123" t="s">
        <v>808</v>
      </c>
      <c r="BG10" s="123" t="s">
        <v>1131</v>
      </c>
      <c r="BH10" s="123" t="s">
        <v>771</v>
      </c>
      <c r="BI10" s="123" t="s">
        <v>711</v>
      </c>
      <c r="BJ10" s="123" t="s">
        <v>941</v>
      </c>
      <c r="BK10" s="123" t="s">
        <v>954</v>
      </c>
      <c r="BL10" s="123" t="s">
        <v>1015</v>
      </c>
      <c r="BM10" s="123" t="s">
        <v>1028</v>
      </c>
      <c r="BN10" s="123" t="s">
        <v>979</v>
      </c>
      <c r="BO10" s="123" t="s">
        <v>1046</v>
      </c>
      <c r="BP10" s="123" t="s">
        <v>950</v>
      </c>
      <c r="BQ10" s="123" t="s">
        <v>901</v>
      </c>
      <c r="BR10" s="123" t="s">
        <v>1114</v>
      </c>
      <c r="BS10" s="123" t="s">
        <v>834</v>
      </c>
      <c r="BT10" s="123" t="s">
        <v>871</v>
      </c>
      <c r="BU10" s="123" t="s">
        <v>829</v>
      </c>
      <c r="BV10" s="123" t="s">
        <v>1138</v>
      </c>
      <c r="BW10" s="123" t="s">
        <v>882</v>
      </c>
      <c r="BX10" s="123" t="s">
        <v>885</v>
      </c>
      <c r="BY10" s="123" t="s">
        <v>1091</v>
      </c>
      <c r="BZ10" s="123" t="s">
        <v>1173</v>
      </c>
      <c r="CA10" s="123" t="s">
        <v>732</v>
      </c>
      <c r="CB10" s="123" t="s">
        <v>712</v>
      </c>
      <c r="CC10" s="123" t="s">
        <v>759</v>
      </c>
      <c r="CD10" s="123" t="s">
        <v>710</v>
      </c>
      <c r="CE10" s="123" t="s">
        <v>892</v>
      </c>
      <c r="CF10" s="123" t="s">
        <v>1071</v>
      </c>
      <c r="CG10" s="123" t="s">
        <v>709</v>
      </c>
      <c r="CH10" s="123" t="s">
        <v>1112</v>
      </c>
      <c r="CI10" s="123" t="s">
        <v>867</v>
      </c>
      <c r="CJ10" s="123" t="s">
        <v>744</v>
      </c>
      <c r="CK10" s="123" t="s">
        <v>793</v>
      </c>
      <c r="CL10" s="123" t="s">
        <v>805</v>
      </c>
      <c r="CM10" s="123" t="s">
        <v>815</v>
      </c>
      <c r="CN10" s="123" t="s">
        <v>725</v>
      </c>
      <c r="CO10" s="123" t="s">
        <v>961</v>
      </c>
      <c r="CP10" s="123" t="s">
        <v>848</v>
      </c>
      <c r="CQ10" s="123" t="s">
        <v>729</v>
      </c>
      <c r="CR10" s="123" t="s">
        <v>706</v>
      </c>
      <c r="CS10" s="123" t="s">
        <v>722</v>
      </c>
      <c r="CT10" s="123" t="s">
        <v>1064</v>
      </c>
      <c r="CU10" s="123" t="s">
        <v>743</v>
      </c>
      <c r="CV10" s="123" t="s">
        <v>755</v>
      </c>
      <c r="CW10" s="123" t="s">
        <v>804</v>
      </c>
      <c r="CX10" s="123" t="s">
        <v>1044</v>
      </c>
      <c r="CY10" s="123" t="s">
        <v>1162</v>
      </c>
      <c r="CZ10" s="123" t="s">
        <v>943</v>
      </c>
      <c r="DA10" s="123" t="s">
        <v>752</v>
      </c>
      <c r="DB10" s="123" t="s">
        <v>772</v>
      </c>
      <c r="DC10" s="123" t="s">
        <v>1024</v>
      </c>
      <c r="DD10" s="123" t="s">
        <v>828</v>
      </c>
      <c r="DE10" s="123" t="s">
        <v>800</v>
      </c>
      <c r="DF10" s="123" t="s">
        <v>781</v>
      </c>
      <c r="DG10" s="123" t="s">
        <v>863</v>
      </c>
      <c r="DH10" s="123" t="s">
        <v>1041</v>
      </c>
      <c r="DI10" s="123" t="s">
        <v>814</v>
      </c>
      <c r="DJ10" s="123" t="s">
        <v>1010</v>
      </c>
      <c r="DK10" s="123" t="s">
        <v>779</v>
      </c>
      <c r="DL10" s="123" t="s">
        <v>860</v>
      </c>
      <c r="DM10" s="123" t="s">
        <v>1122</v>
      </c>
      <c r="DN10" s="123" t="s">
        <v>902</v>
      </c>
      <c r="DO10" s="123" t="s">
        <v>757</v>
      </c>
      <c r="DP10" s="123" t="s">
        <v>1075</v>
      </c>
      <c r="DQ10" s="123" t="s">
        <v>845</v>
      </c>
      <c r="DR10" s="123" t="s">
        <v>726</v>
      </c>
      <c r="DS10" s="123" t="s">
        <v>739</v>
      </c>
      <c r="DT10" s="123" t="s">
        <v>883</v>
      </c>
      <c r="DU10" s="123" t="s">
        <v>912</v>
      </c>
      <c r="DV10" s="123" t="s">
        <v>707</v>
      </c>
      <c r="DW10" s="123" t="s">
        <v>1055</v>
      </c>
      <c r="DX10" s="123" t="s">
        <v>771</v>
      </c>
      <c r="DY10" s="123" t="s">
        <v>711</v>
      </c>
      <c r="DZ10" s="123" t="s">
        <v>941</v>
      </c>
      <c r="EA10" s="123" t="s">
        <v>777</v>
      </c>
      <c r="EB10" s="123" t="s">
        <v>893</v>
      </c>
      <c r="EC10" s="123" t="s">
        <v>1159</v>
      </c>
      <c r="ED10" s="123" t="s">
        <v>1023</v>
      </c>
      <c r="EE10" s="123" t="s">
        <v>830</v>
      </c>
      <c r="EF10" s="123" t="s">
        <v>985</v>
      </c>
      <c r="EG10" s="123" t="s">
        <v>907</v>
      </c>
      <c r="EH10" s="123" t="s">
        <v>978</v>
      </c>
      <c r="EI10" s="123" t="s">
        <v>1039</v>
      </c>
      <c r="EJ10" s="123" t="s">
        <v>714</v>
      </c>
      <c r="EK10" s="123" t="s">
        <v>971</v>
      </c>
      <c r="EL10" s="123" t="s">
        <v>1078</v>
      </c>
      <c r="EM10" s="123" t="s">
        <v>873</v>
      </c>
      <c r="EN10" s="123" t="s">
        <v>957</v>
      </c>
      <c r="EO10" s="123" t="s">
        <v>750</v>
      </c>
      <c r="EP10" s="123" t="s">
        <v>830</v>
      </c>
      <c r="EQ10" s="123" t="s">
        <v>742</v>
      </c>
      <c r="ER10" s="123" t="s">
        <v>947</v>
      </c>
      <c r="ES10" s="123" t="s">
        <v>762</v>
      </c>
      <c r="ET10" s="123" t="s">
        <v>847</v>
      </c>
      <c r="EU10" s="123" t="s">
        <v>816</v>
      </c>
      <c r="EV10" s="123" t="s">
        <v>1020</v>
      </c>
      <c r="EW10" s="123" t="s">
        <v>1138</v>
      </c>
      <c r="EX10" s="123" t="s">
        <v>818</v>
      </c>
      <c r="EY10" s="123" t="s">
        <v>773</v>
      </c>
      <c r="EZ10" s="123" t="s">
        <v>782</v>
      </c>
      <c r="FA10" s="123" t="s">
        <v>910</v>
      </c>
      <c r="FB10" s="123" t="s">
        <v>938</v>
      </c>
      <c r="FC10" s="123" t="s">
        <v>1128</v>
      </c>
      <c r="FD10" s="123" t="s">
        <v>885</v>
      </c>
      <c r="FE10" s="123" t="s">
        <v>917</v>
      </c>
      <c r="FF10" s="123" t="s">
        <v>982</v>
      </c>
      <c r="FG10" s="123" t="s">
        <v>918</v>
      </c>
      <c r="FH10" s="123" t="s">
        <v>901</v>
      </c>
      <c r="FI10" s="123" t="s">
        <v>1057</v>
      </c>
      <c r="FJ10" s="123" t="s">
        <v>712</v>
      </c>
      <c r="FK10" s="123" t="s">
        <v>1132</v>
      </c>
      <c r="FL10" s="123" t="s">
        <v>18947</v>
      </c>
      <c r="FM10" s="123" t="s">
        <v>1139</v>
      </c>
      <c r="FN10" s="123" t="s">
        <v>1142</v>
      </c>
      <c r="FO10" s="123" t="s">
        <v>1012</v>
      </c>
      <c r="FP10" s="123" t="s">
        <v>1016</v>
      </c>
      <c r="FQ10" s="123" t="s">
        <v>1135</v>
      </c>
      <c r="FR10" s="123" t="s">
        <v>744</v>
      </c>
      <c r="FS10" s="123" t="s">
        <v>858</v>
      </c>
      <c r="FT10" s="123" t="s">
        <v>1136</v>
      </c>
      <c r="FU10" s="123" t="s">
        <v>815</v>
      </c>
      <c r="FV10" s="123" t="s">
        <v>725</v>
      </c>
      <c r="FW10" s="123" t="s">
        <v>961</v>
      </c>
      <c r="FX10" s="123" t="s">
        <v>964</v>
      </c>
      <c r="FY10" s="123" t="s">
        <v>1071</v>
      </c>
      <c r="FZ10" s="123" t="s">
        <v>706</v>
      </c>
      <c r="GA10" s="123" t="s">
        <v>1096</v>
      </c>
      <c r="GB10" s="123" t="s">
        <v>767</v>
      </c>
      <c r="GC10" s="123" t="s">
        <v>743</v>
      </c>
      <c r="GD10" s="123" t="s">
        <v>1006</v>
      </c>
      <c r="GE10" s="123" t="s">
        <v>804</v>
      </c>
      <c r="GF10" s="123" t="s">
        <v>970</v>
      </c>
      <c r="GG10" s="123" t="s">
        <v>919</v>
      </c>
      <c r="GH10" s="123" t="s">
        <v>888</v>
      </c>
      <c r="GI10" s="123" t="s">
        <v>973</v>
      </c>
      <c r="GJ10" s="123" t="s">
        <v>988</v>
      </c>
      <c r="GK10" s="123" t="s">
        <v>856</v>
      </c>
      <c r="GL10" s="123" t="s">
        <v>1036</v>
      </c>
      <c r="GM10" s="123" t="s">
        <v>1088</v>
      </c>
      <c r="GN10" s="123" t="s">
        <v>751</v>
      </c>
      <c r="GO10" s="123" t="s">
        <v>763</v>
      </c>
      <c r="GP10" s="123" t="s">
        <v>1041</v>
      </c>
      <c r="GQ10" s="123" t="s">
        <v>1068</v>
      </c>
      <c r="GR10" s="123" t="s">
        <v>1048</v>
      </c>
      <c r="GS10" s="123" t="s">
        <v>900</v>
      </c>
      <c r="GT10" s="123" t="s">
        <v>860</v>
      </c>
      <c r="GU10" s="123" t="s">
        <v>865</v>
      </c>
      <c r="GV10" s="123" t="s">
        <v>1110</v>
      </c>
      <c r="GW10" s="123" t="s">
        <v>757</v>
      </c>
      <c r="GX10" s="123" t="s">
        <v>1075</v>
      </c>
      <c r="GY10" s="123" t="s">
        <v>1118</v>
      </c>
      <c r="GZ10" s="123" t="s">
        <v>861</v>
      </c>
      <c r="HA10" s="123" t="s">
        <v>1023</v>
      </c>
      <c r="HB10" s="123" t="s">
        <v>753</v>
      </c>
      <c r="HC10" s="123" t="s">
        <v>912</v>
      </c>
      <c r="HD10" s="123" t="s">
        <v>746</v>
      </c>
      <c r="HE10" s="123" t="s">
        <v>1055</v>
      </c>
      <c r="HF10" s="123" t="s">
        <v>924</v>
      </c>
      <c r="HG10" s="123" t="s">
        <v>1101</v>
      </c>
      <c r="HH10" s="123" t="s">
        <v>1058</v>
      </c>
      <c r="HI10" s="123" t="s">
        <v>705</v>
      </c>
      <c r="HJ10" s="123" t="s">
        <v>893</v>
      </c>
      <c r="HK10" s="123" t="s">
        <v>794</v>
      </c>
      <c r="HL10" s="123" t="s">
        <v>708</v>
      </c>
      <c r="HM10" s="123" t="s">
        <v>817</v>
      </c>
      <c r="HN10" s="123" t="s">
        <v>1083</v>
      </c>
      <c r="HO10" s="123" t="s">
        <v>1176</v>
      </c>
      <c r="HP10" s="123" t="s">
        <v>1114</v>
      </c>
      <c r="HQ10" s="123" t="s">
        <v>806</v>
      </c>
      <c r="HR10" s="123" t="s">
        <v>849</v>
      </c>
      <c r="HS10" s="123" t="s">
        <v>727</v>
      </c>
      <c r="HT10" s="123" t="s">
        <v>1138</v>
      </c>
      <c r="HU10" s="123" t="s">
        <v>873</v>
      </c>
      <c r="HV10" s="123" t="s">
        <v>957</v>
      </c>
      <c r="HW10" s="123" t="s">
        <v>1030</v>
      </c>
      <c r="HX10" s="123" t="s">
        <v>791</v>
      </c>
      <c r="HY10" s="123" t="s">
        <v>1049</v>
      </c>
      <c r="HZ10" s="123" t="s">
        <v>785</v>
      </c>
      <c r="IA10" s="123" t="s">
        <v>762</v>
      </c>
      <c r="IB10" s="123" t="s">
        <v>19006</v>
      </c>
      <c r="IC10" s="123" t="s">
        <v>816</v>
      </c>
      <c r="ID10" s="123" t="s">
        <v>971</v>
      </c>
      <c r="IE10" s="123" t="s">
        <v>745</v>
      </c>
      <c r="IF10" s="123" t="s">
        <v>948</v>
      </c>
      <c r="IG10" s="123" t="s">
        <v>1021</v>
      </c>
      <c r="IH10" s="123" t="s">
        <v>1025</v>
      </c>
      <c r="II10" s="123" t="s">
        <v>910</v>
      </c>
      <c r="IJ10" s="123" t="s">
        <v>898</v>
      </c>
      <c r="IK10" s="123" t="s">
        <v>882</v>
      </c>
      <c r="IL10" s="123" t="s">
        <v>820</v>
      </c>
      <c r="IM10" s="123" t="s">
        <v>1181</v>
      </c>
      <c r="IN10" s="123" t="s">
        <v>850</v>
      </c>
      <c r="IO10" s="123" t="s">
        <v>971</v>
      </c>
      <c r="IP10" s="123" t="s">
        <v>901</v>
      </c>
      <c r="IQ10" s="123" t="s">
        <v>1057</v>
      </c>
      <c r="IR10" s="123" t="s">
        <v>774</v>
      </c>
      <c r="IS10" s="123" t="s">
        <v>871</v>
      </c>
      <c r="IT10" s="123" t="s">
        <v>1027</v>
      </c>
      <c r="IU10" s="123" t="s">
        <v>898</v>
      </c>
      <c r="IV10" s="123" t="s">
        <v>879</v>
      </c>
      <c r="IW10" s="123" t="s">
        <v>931</v>
      </c>
      <c r="IX10" s="123" t="s">
        <v>738</v>
      </c>
      <c r="IY10" s="123" t="s">
        <v>858</v>
      </c>
      <c r="IZ10" s="123" t="s">
        <v>772</v>
      </c>
      <c r="JA10" s="123" t="s">
        <v>1126</v>
      </c>
      <c r="JB10" s="123" t="s">
        <v>725</v>
      </c>
      <c r="JC10" s="123" t="s">
        <v>923</v>
      </c>
      <c r="JD10" s="123" t="s">
        <v>713</v>
      </c>
      <c r="JE10" s="123" t="s">
        <v>1009</v>
      </c>
      <c r="JF10" s="123" t="s">
        <v>1012</v>
      </c>
      <c r="JG10" s="123" t="s">
        <v>1016</v>
      </c>
      <c r="JH10" s="123" t="s">
        <v>997</v>
      </c>
      <c r="JI10" s="123" t="s">
        <v>744</v>
      </c>
      <c r="JJ10" s="123" t="s">
        <v>1006</v>
      </c>
      <c r="JK10" s="123" t="s">
        <v>1065</v>
      </c>
      <c r="JL10" s="123" t="s">
        <v>784</v>
      </c>
      <c r="JM10" s="123" t="s">
        <v>725</v>
      </c>
      <c r="JN10" s="123" t="s">
        <v>943</v>
      </c>
      <c r="JO10" s="123" t="s">
        <v>964</v>
      </c>
      <c r="JP10" s="123" t="s">
        <v>824</v>
      </c>
      <c r="JQ10" s="123" t="s">
        <v>1024</v>
      </c>
      <c r="JR10" s="123" t="s">
        <v>1121</v>
      </c>
      <c r="JS10" s="123" t="s">
        <v>733</v>
      </c>
      <c r="JT10" s="123" t="s">
        <v>870</v>
      </c>
      <c r="JU10" s="123" t="s">
        <v>1006</v>
      </c>
      <c r="JV10" s="123" t="s">
        <v>877</v>
      </c>
      <c r="JW10" s="123" t="s">
        <v>787</v>
      </c>
      <c r="JX10" s="123" t="s">
        <v>894</v>
      </c>
      <c r="JY10" s="123" t="s">
        <v>888</v>
      </c>
      <c r="JZ10" s="123" t="s">
        <v>747</v>
      </c>
      <c r="KA10" s="123" t="s">
        <v>988</v>
      </c>
      <c r="KB10" s="123" t="s">
        <v>1110</v>
      </c>
      <c r="KC10" s="123" t="s">
        <v>1019</v>
      </c>
      <c r="KD10" s="123" t="s">
        <v>836</v>
      </c>
      <c r="KE10" s="123" t="s">
        <v>783</v>
      </c>
      <c r="KF10" s="123" t="s">
        <v>978</v>
      </c>
      <c r="KG10" s="123" t="s">
        <v>1041</v>
      </c>
      <c r="KH10" s="123" t="s">
        <v>883</v>
      </c>
      <c r="KI10" s="123" t="s">
        <v>894</v>
      </c>
      <c r="KJ10" s="93" t="s">
        <v>746</v>
      </c>
      <c r="KK10" s="93" t="s">
        <v>1131</v>
      </c>
      <c r="KL10" s="93" t="s">
        <v>833</v>
      </c>
      <c r="KM10" s="93" t="s">
        <v>926</v>
      </c>
      <c r="KN10" s="93" t="s">
        <v>875</v>
      </c>
      <c r="KO10" s="93" t="s">
        <v>1099</v>
      </c>
      <c r="KP10" s="93" t="s">
        <v>845</v>
      </c>
      <c r="KQ10" s="93" t="s">
        <v>861</v>
      </c>
      <c r="KR10" s="93" t="s">
        <v>979</v>
      </c>
      <c r="KS10" s="93" t="s">
        <v>753</v>
      </c>
      <c r="KT10" s="93" t="s">
        <v>985</v>
      </c>
      <c r="KU10" s="93" t="s">
        <v>843</v>
      </c>
      <c r="KV10" s="93" t="s">
        <v>818</v>
      </c>
      <c r="KW10" s="93" t="s">
        <v>922</v>
      </c>
      <c r="KX10" s="93" t="s">
        <v>909</v>
      </c>
      <c r="KY10" s="93" t="s">
        <v>1058</v>
      </c>
      <c r="KZ10" s="93" t="s">
        <v>19007</v>
      </c>
      <c r="LA10" s="93" t="s">
        <v>788</v>
      </c>
      <c r="LB10" s="93" t="s">
        <v>957</v>
      </c>
      <c r="LC10" s="93" t="s">
        <v>708</v>
      </c>
      <c r="LD10" s="93" t="s">
        <v>721</v>
      </c>
      <c r="LE10" s="93" t="s">
        <v>890</v>
      </c>
      <c r="LF10" s="93" t="s">
        <v>1176</v>
      </c>
      <c r="LG10" s="93" t="s">
        <v>1114</v>
      </c>
      <c r="LH10" s="93" t="s">
        <v>801</v>
      </c>
      <c r="LI10" s="93" t="s">
        <v>1079</v>
      </c>
      <c r="LJ10" s="93" t="s">
        <v>1020</v>
      </c>
      <c r="LK10" s="93" t="s">
        <v>1138</v>
      </c>
      <c r="LL10" s="93" t="s">
        <v>908</v>
      </c>
      <c r="LM10" s="93" t="s">
        <v>1021</v>
      </c>
      <c r="LN10" s="93" t="s">
        <v>750</v>
      </c>
      <c r="LO10" s="93" t="s">
        <v>791</v>
      </c>
      <c r="LP10" s="93" t="s">
        <v>18873</v>
      </c>
      <c r="LQ10" s="93" t="s">
        <v>1158</v>
      </c>
      <c r="LR10" s="93" t="s">
        <v>762</v>
      </c>
      <c r="LS10" s="93" t="s">
        <v>710</v>
      </c>
      <c r="LT10" s="93" t="s">
        <v>846</v>
      </c>
      <c r="LU10" s="93" t="s">
        <v>971</v>
      </c>
      <c r="LV10" s="93" t="s">
        <v>745</v>
      </c>
      <c r="LW10" s="93" t="s">
        <v>831</v>
      </c>
      <c r="LX10" s="93" t="s">
        <v>1135</v>
      </c>
      <c r="LY10" s="93" t="s">
        <v>782</v>
      </c>
      <c r="LZ10" s="93" t="s">
        <v>1119</v>
      </c>
      <c r="MA10" s="93" t="s">
        <v>1038</v>
      </c>
      <c r="MB10" s="93" t="s">
        <v>1044</v>
      </c>
      <c r="MC10" s="93" t="s">
        <v>885</v>
      </c>
      <c r="MD10" s="93" t="s">
        <v>1153</v>
      </c>
      <c r="ME10" s="93" t="s">
        <v>716</v>
      </c>
      <c r="MF10" s="93" t="s">
        <v>918</v>
      </c>
      <c r="MG10" s="93" t="s">
        <v>857</v>
      </c>
      <c r="MH10" s="93" t="s">
        <v>930</v>
      </c>
      <c r="MI10" s="93" t="s">
        <v>774</v>
      </c>
      <c r="MJ10" s="93" t="s">
        <v>1032</v>
      </c>
      <c r="MK10" s="93" t="s">
        <v>795</v>
      </c>
      <c r="ML10" s="93" t="s">
        <v>709</v>
      </c>
      <c r="MM10" s="93" t="s">
        <v>803</v>
      </c>
      <c r="MN10" s="93" t="s">
        <v>1010</v>
      </c>
      <c r="MO10" s="93" t="s">
        <v>738</v>
      </c>
      <c r="MP10" s="93" t="s">
        <v>858</v>
      </c>
      <c r="MQ10" s="93" t="s">
        <v>1087</v>
      </c>
      <c r="MR10" s="93" t="s">
        <v>1024</v>
      </c>
      <c r="MS10" s="93" t="s">
        <v>725</v>
      </c>
      <c r="MT10" s="93" t="s">
        <v>704</v>
      </c>
      <c r="MU10" s="93" t="s">
        <v>1032</v>
      </c>
      <c r="MV10" s="93" t="s">
        <v>1151</v>
      </c>
      <c r="MW10" s="93" t="s">
        <v>881</v>
      </c>
      <c r="MX10" s="93" t="s">
        <v>1096</v>
      </c>
      <c r="MY10" s="93" t="s">
        <v>997</v>
      </c>
      <c r="MZ10" s="93" t="s">
        <v>779</v>
      </c>
      <c r="NA10" s="93" t="s">
        <v>952</v>
      </c>
      <c r="NB10" s="93" t="s">
        <v>835</v>
      </c>
      <c r="NC10" s="93" t="s">
        <v>784</v>
      </c>
      <c r="ND10" s="93" t="s">
        <v>724</v>
      </c>
      <c r="NE10" s="93" t="s">
        <v>808</v>
      </c>
      <c r="NF10" s="93" t="s">
        <v>1026</v>
      </c>
      <c r="NG10" s="93" t="s">
        <v>824</v>
      </c>
      <c r="NH10" s="93" t="s">
        <v>1023</v>
      </c>
      <c r="NI10" s="93" t="s">
        <v>1121</v>
      </c>
      <c r="NJ10" s="93" t="s">
        <v>1088</v>
      </c>
      <c r="NK10" s="93" t="s">
        <v>1127</v>
      </c>
      <c r="NL10" s="93" t="s">
        <v>760</v>
      </c>
      <c r="NM10" s="93" t="s">
        <v>736</v>
      </c>
      <c r="NN10" s="93" t="s">
        <v>787</v>
      </c>
      <c r="NO10" s="93" t="s">
        <v>894</v>
      </c>
      <c r="NP10" s="93" t="s">
        <v>1050</v>
      </c>
      <c r="NQ10" s="93" t="s">
        <v>747</v>
      </c>
      <c r="NR10" s="93" t="s">
        <v>1003</v>
      </c>
      <c r="NS10" s="93" t="s">
        <v>842</v>
      </c>
      <c r="NT10" s="93" t="s">
        <v>875</v>
      </c>
      <c r="NU10" s="93" t="s">
        <v>1075</v>
      </c>
      <c r="NV10" s="93" t="s">
        <v>783</v>
      </c>
      <c r="NW10" s="93" t="s">
        <v>864</v>
      </c>
      <c r="NX10" s="93" t="s">
        <v>946</v>
      </c>
      <c r="NY10" s="93" t="s">
        <v>883</v>
      </c>
      <c r="NZ10" s="93" t="s">
        <v>985</v>
      </c>
      <c r="OA10" s="93" t="s">
        <v>746</v>
      </c>
      <c r="OB10" s="93" t="s">
        <v>927</v>
      </c>
      <c r="OC10" s="93" t="s">
        <v>953</v>
      </c>
      <c r="OD10" s="93" t="s">
        <v>711</v>
      </c>
      <c r="OE10" s="93" t="s">
        <v>875</v>
      </c>
      <c r="OF10" s="93" t="s">
        <v>735</v>
      </c>
      <c r="OG10" s="93" t="s">
        <v>1015</v>
      </c>
      <c r="OH10" s="93" t="s">
        <v>904</v>
      </c>
      <c r="OI10" s="93" t="s">
        <v>847</v>
      </c>
      <c r="OJ10" s="93" t="s">
        <v>884</v>
      </c>
      <c r="OK10" s="93" t="s">
        <v>1083</v>
      </c>
      <c r="OL10" s="93" t="s">
        <v>1176</v>
      </c>
      <c r="OM10" s="93" t="s">
        <v>1114</v>
      </c>
      <c r="ON10" s="93" t="s">
        <v>942</v>
      </c>
      <c r="OO10" s="93" t="s">
        <v>909</v>
      </c>
      <c r="OP10" s="93" t="s">
        <v>1133</v>
      </c>
      <c r="OQ10" s="93" t="s">
        <v>1013</v>
      </c>
      <c r="OR10" s="93" t="s">
        <v>715</v>
      </c>
      <c r="OS10" s="93" t="s">
        <v>957</v>
      </c>
      <c r="OT10" s="93" t="s">
        <v>1030</v>
      </c>
      <c r="OU10" s="93" t="s">
        <v>721</v>
      </c>
      <c r="OV10" s="93" t="s">
        <v>732</v>
      </c>
      <c r="OW10" s="93" t="s">
        <v>1014</v>
      </c>
      <c r="OX10" s="93" t="s">
        <v>1114</v>
      </c>
      <c r="OY10" s="93" t="s">
        <v>710</v>
      </c>
      <c r="OZ10" s="93" t="s">
        <v>1139</v>
      </c>
      <c r="PA10" s="93" t="s">
        <v>971</v>
      </c>
      <c r="PB10" s="93" t="s">
        <v>841</v>
      </c>
      <c r="PC10" s="93" t="s">
        <v>948</v>
      </c>
      <c r="PD10" s="93" t="s">
        <v>775</v>
      </c>
      <c r="PE10" s="93" t="s">
        <v>750</v>
      </c>
      <c r="PF10" s="93" t="s">
        <v>862</v>
      </c>
      <c r="PG10" s="93" t="s">
        <v>1125</v>
      </c>
      <c r="PH10" s="93" t="s">
        <v>780</v>
      </c>
      <c r="PI10" s="93" t="s">
        <v>762</v>
      </c>
      <c r="PJ10" s="93" t="s">
        <v>1181</v>
      </c>
      <c r="PK10" s="93" t="s">
        <v>848</v>
      </c>
      <c r="PL10" s="93" t="s">
        <v>1009</v>
      </c>
      <c r="PM10" s="93" t="s">
        <v>745</v>
      </c>
      <c r="PN10" s="93" t="s">
        <v>1057</v>
      </c>
      <c r="PO10" s="93" t="s">
        <v>770</v>
      </c>
      <c r="PP10" s="93" t="s">
        <v>744</v>
      </c>
      <c r="PQ10" s="93" t="s">
        <v>1027</v>
      </c>
      <c r="PR10" s="93" t="s">
        <v>703</v>
      </c>
      <c r="PS10" s="93" t="s">
        <v>879</v>
      </c>
      <c r="PT10" s="93" t="s">
        <v>1162</v>
      </c>
      <c r="PU10" s="93" t="s">
        <v>1091</v>
      </c>
      <c r="PV10" s="93" t="s">
        <v>716</v>
      </c>
      <c r="PW10" s="93" t="s">
        <v>729</v>
      </c>
      <c r="PX10" s="93" t="s">
        <v>856</v>
      </c>
      <c r="PY10" s="93" t="s">
        <v>1057</v>
      </c>
      <c r="PZ10" s="93" t="s">
        <v>774</v>
      </c>
      <c r="QA10" s="93" t="s">
        <v>1155</v>
      </c>
      <c r="QB10" s="93" t="s">
        <v>1151</v>
      </c>
      <c r="QC10" s="93" t="s">
        <v>709</v>
      </c>
      <c r="QD10" s="93" t="s">
        <v>718</v>
      </c>
      <c r="QE10" s="93" t="s">
        <v>997</v>
      </c>
      <c r="QF10" s="93" t="s">
        <v>900</v>
      </c>
      <c r="QG10" s="93" t="s">
        <v>858</v>
      </c>
      <c r="QH10" s="93" t="s">
        <v>1136</v>
      </c>
      <c r="QI10" s="93" t="s">
        <v>902</v>
      </c>
      <c r="QJ10" s="93" t="s">
        <v>757</v>
      </c>
      <c r="QK10" s="93" t="s">
        <v>704</v>
      </c>
      <c r="QL10" s="93" t="s">
        <v>964</v>
      </c>
      <c r="QM10" s="93" t="s">
        <v>726</v>
      </c>
      <c r="QN10" s="93" t="s">
        <v>9000</v>
      </c>
      <c r="QO10" s="93" t="s">
        <v>1016</v>
      </c>
      <c r="QP10" s="93" t="s">
        <v>997</v>
      </c>
      <c r="QQ10" s="93" t="s">
        <v>707</v>
      </c>
      <c r="QR10" s="93" t="s">
        <v>1131</v>
      </c>
      <c r="QS10" s="93" t="s">
        <v>1065</v>
      </c>
      <c r="QT10" s="93" t="s">
        <v>970</v>
      </c>
      <c r="QU10" s="93" t="s">
        <v>941</v>
      </c>
      <c r="QV10" s="93" t="s">
        <v>777</v>
      </c>
      <c r="QW10" s="93" t="s">
        <v>963</v>
      </c>
      <c r="QX10" s="93" t="s">
        <v>865</v>
      </c>
      <c r="QY10" s="93" t="s">
        <v>1052</v>
      </c>
      <c r="QZ10" s="93" t="s">
        <v>817</v>
      </c>
      <c r="RA10" s="93" t="s">
        <v>1088</v>
      </c>
      <c r="RB10" s="93" t="s">
        <v>1127</v>
      </c>
      <c r="RC10" s="93" t="s">
        <v>978</v>
      </c>
      <c r="RD10" s="93" t="s">
        <v>734</v>
      </c>
      <c r="RE10" s="93" t="s">
        <v>883</v>
      </c>
      <c r="RF10" s="93" t="s">
        <v>1048</v>
      </c>
      <c r="RG10" s="93" t="s">
        <v>1078</v>
      </c>
      <c r="RH10" s="93" t="s">
        <v>873</v>
      </c>
      <c r="RI10" s="93" t="s">
        <v>988</v>
      </c>
      <c r="RJ10" s="93" t="s">
        <v>1110</v>
      </c>
      <c r="RK10" s="93" t="s">
        <v>830</v>
      </c>
      <c r="RL10" s="93" t="s">
        <v>890</v>
      </c>
      <c r="RM10" s="93" t="s">
        <v>845</v>
      </c>
      <c r="RN10" s="93" t="s">
        <v>904</v>
      </c>
      <c r="RO10" s="93" t="s">
        <v>946</v>
      </c>
      <c r="RP10" s="93" t="s">
        <v>1079</v>
      </c>
      <c r="RQ10" s="93" t="s">
        <v>1048</v>
      </c>
      <c r="RR10" s="93" t="s">
        <v>746</v>
      </c>
      <c r="RS10" s="93" t="s">
        <v>927</v>
      </c>
      <c r="RT10" s="93" t="s">
        <v>773</v>
      </c>
      <c r="RU10" s="93" t="s">
        <v>926</v>
      </c>
      <c r="RV10" s="93" t="s">
        <v>1058</v>
      </c>
      <c r="RW10" s="93" t="s">
        <v>1049</v>
      </c>
      <c r="RX10" s="93" t="s">
        <v>882</v>
      </c>
      <c r="RY10" s="93" t="s">
        <v>904</v>
      </c>
      <c r="RZ10" s="93" t="s">
        <v>778</v>
      </c>
      <c r="SA10" s="93" t="s">
        <v>789</v>
      </c>
      <c r="SB10" s="93" t="s">
        <v>732</v>
      </c>
      <c r="SC10" s="93" t="s">
        <v>843</v>
      </c>
      <c r="SD10" s="93" t="s">
        <v>1114</v>
      </c>
      <c r="SE10" s="93" t="s">
        <v>801</v>
      </c>
      <c r="SF10" s="93" t="s">
        <v>1061</v>
      </c>
      <c r="SG10" s="93" t="s">
        <v>1020</v>
      </c>
      <c r="SH10" s="93" t="s">
        <v>1138</v>
      </c>
      <c r="SI10" s="93" t="s">
        <v>882</v>
      </c>
      <c r="SJ10" s="93" t="s">
        <v>931</v>
      </c>
      <c r="SK10" s="93" t="s">
        <v>1030</v>
      </c>
      <c r="SL10" s="93" t="s">
        <v>721</v>
      </c>
      <c r="SM10" s="93" t="s">
        <v>732</v>
      </c>
      <c r="SN10" s="93" t="s">
        <v>712</v>
      </c>
      <c r="SO10" s="93" t="s">
        <v>762</v>
      </c>
      <c r="SP10" s="93" t="s">
        <v>710</v>
      </c>
      <c r="SQ10" s="93" t="s">
        <v>872</v>
      </c>
      <c r="SR10" s="93" t="s">
        <v>1009</v>
      </c>
      <c r="SS10" s="93" t="s">
        <v>841</v>
      </c>
      <c r="ST10" s="93" t="s">
        <v>1112</v>
      </c>
      <c r="SU10" s="93" t="s">
        <v>775</v>
      </c>
      <c r="SV10" s="93" t="s">
        <v>744</v>
      </c>
      <c r="SW10" s="93" t="s">
        <v>862</v>
      </c>
      <c r="SX10" s="93" t="s">
        <v>1125</v>
      </c>
      <c r="SY10" s="93" t="s">
        <v>879</v>
      </c>
      <c r="SZ10" s="93" t="s">
        <v>819</v>
      </c>
      <c r="TA10" s="93" t="s">
        <v>1181</v>
      </c>
      <c r="TB10" s="93" t="s">
        <v>850</v>
      </c>
      <c r="TC10" s="93" t="s">
        <v>821</v>
      </c>
      <c r="TD10" s="93" t="s">
        <v>706</v>
      </c>
      <c r="TE10" s="93" t="s">
        <v>754</v>
      </c>
      <c r="TF10" s="93" t="s">
        <v>1064</v>
      </c>
      <c r="TG10" s="93" t="s">
        <v>781</v>
      </c>
      <c r="TH10" s="93" t="s">
        <v>1008</v>
      </c>
      <c r="TI10" s="93" t="s">
        <v>837</v>
      </c>
      <c r="TJ10" s="93" t="s">
        <v>879</v>
      </c>
      <c r="TK10" s="93" t="s">
        <v>1162</v>
      </c>
      <c r="TL10" s="93" t="s">
        <v>888</v>
      </c>
      <c r="TM10" s="93" t="s">
        <v>928</v>
      </c>
      <c r="TN10" s="93" t="s">
        <v>732</v>
      </c>
      <c r="TO10" s="93" t="s">
        <v>902</v>
      </c>
      <c r="TP10" s="93" t="s">
        <v>1019</v>
      </c>
      <c r="TQ10" s="93" t="s">
        <v>923</v>
      </c>
      <c r="TR10" s="93" t="s">
        <v>1155</v>
      </c>
      <c r="TS10" s="93" t="s">
        <v>1151</v>
      </c>
      <c r="TT10" s="93" t="s">
        <v>1041</v>
      </c>
      <c r="TU10" s="93" t="s">
        <v>1096</v>
      </c>
      <c r="TV10" s="93" t="s">
        <v>1142</v>
      </c>
      <c r="TW10" s="93" t="s">
        <v>741</v>
      </c>
      <c r="TX10" s="93" t="s">
        <v>812</v>
      </c>
      <c r="TY10" s="93" t="s">
        <v>931</v>
      </c>
      <c r="TZ10" s="93" t="s">
        <v>738</v>
      </c>
      <c r="UA10" s="93" t="s">
        <v>793</v>
      </c>
      <c r="UB10" s="93" t="s">
        <v>834</v>
      </c>
      <c r="UC10" s="93" t="s">
        <v>844</v>
      </c>
      <c r="UD10" s="93" t="s">
        <v>821</v>
      </c>
      <c r="UE10" s="93" t="s">
        <v>856</v>
      </c>
      <c r="UF10" s="93" t="s">
        <v>757</v>
      </c>
      <c r="UG10" s="93" t="s">
        <v>839</v>
      </c>
      <c r="UH10" s="93" t="s">
        <v>929</v>
      </c>
      <c r="UI10" s="93" t="s">
        <v>833</v>
      </c>
      <c r="UJ10" s="93" t="s">
        <v>714</v>
      </c>
      <c r="UK10" s="93" t="s">
        <v>894</v>
      </c>
      <c r="UL10" s="93" t="s">
        <v>777</v>
      </c>
      <c r="UM10" s="93" t="s">
        <v>1043</v>
      </c>
      <c r="UN10" s="93" t="s">
        <v>1121</v>
      </c>
      <c r="UO10" s="93" t="s">
        <v>1150</v>
      </c>
      <c r="UP10" s="93" t="s">
        <v>1181</v>
      </c>
      <c r="UQ10" s="93" t="s">
        <v>844</v>
      </c>
      <c r="UR10" s="93" t="s">
        <v>1119</v>
      </c>
      <c r="US10" s="93" t="s">
        <v>769</v>
      </c>
      <c r="UT10" s="93" t="s">
        <v>779</v>
      </c>
      <c r="UU10" s="93" t="s">
        <v>1085</v>
      </c>
      <c r="UV10" s="93" t="s">
        <v>804</v>
      </c>
      <c r="UW10" s="93" t="s">
        <v>879</v>
      </c>
      <c r="UX10" s="93" t="s">
        <v>1132</v>
      </c>
      <c r="UY10" s="93" t="s">
        <v>775</v>
      </c>
      <c r="UZ10" s="93" t="s">
        <v>744</v>
      </c>
      <c r="VA10" s="93" t="s">
        <v>756</v>
      </c>
      <c r="VB10" s="93" t="s">
        <v>769</v>
      </c>
      <c r="VC10" s="93" t="s">
        <v>843</v>
      </c>
      <c r="VD10" s="93" t="s">
        <v>1008</v>
      </c>
      <c r="VE10" s="93" t="s">
        <v>1060</v>
      </c>
      <c r="VF10" s="93" t="s">
        <v>812</v>
      </c>
      <c r="VG10" s="93" t="s">
        <v>885</v>
      </c>
      <c r="VH10" s="93" t="s">
        <v>1144</v>
      </c>
      <c r="VI10" s="93" t="s">
        <v>1173</v>
      </c>
      <c r="VJ10" s="93" t="s">
        <v>971</v>
      </c>
      <c r="VK10" s="93" t="s">
        <v>1138</v>
      </c>
      <c r="VL10" s="93" t="s">
        <v>908</v>
      </c>
      <c r="VM10" s="93" t="s">
        <v>957</v>
      </c>
      <c r="VN10" s="93" t="s">
        <v>847</v>
      </c>
      <c r="VO10" s="93" t="s">
        <v>817</v>
      </c>
      <c r="VP10" s="93" t="s">
        <v>971</v>
      </c>
      <c r="VQ10" s="93" t="s">
        <v>745</v>
      </c>
      <c r="VR10" s="93" t="s">
        <v>720</v>
      </c>
      <c r="VS10" s="93" t="s">
        <v>801</v>
      </c>
      <c r="VT10" s="93" t="s">
        <v>850</v>
      </c>
      <c r="VU10" s="93" t="s">
        <v>862</v>
      </c>
      <c r="VV10" s="93" t="s">
        <v>1125</v>
      </c>
      <c r="VW10" s="93" t="s">
        <v>812</v>
      </c>
      <c r="VX10" s="93" t="s">
        <v>819</v>
      </c>
      <c r="VY10" s="93" t="s">
        <v>917</v>
      </c>
      <c r="VZ10" s="93" t="s">
        <v>747</v>
      </c>
      <c r="WA10" s="93" t="s">
        <v>771</v>
      </c>
      <c r="WB10" s="93" t="s">
        <v>714</v>
      </c>
      <c r="WC10" s="93" t="s">
        <v>724</v>
      </c>
      <c r="WD10" s="93" t="s">
        <v>1244</v>
      </c>
      <c r="WE10" s="93" t="s">
        <v>893</v>
      </c>
      <c r="WF10" s="93" t="s">
        <v>874</v>
      </c>
      <c r="WG10" s="93" t="s">
        <v>907</v>
      </c>
      <c r="WH10" s="93" t="s">
        <v>885</v>
      </c>
      <c r="WI10" s="93" t="s">
        <v>738</v>
      </c>
      <c r="WJ10" s="93" t="s">
        <v>858</v>
      </c>
      <c r="WK10" s="93" t="s">
        <v>732</v>
      </c>
      <c r="WL10" s="93" t="s">
        <v>712</v>
      </c>
      <c r="WM10" s="93" t="s">
        <v>722</v>
      </c>
      <c r="WN10" s="93" t="s">
        <v>931</v>
      </c>
      <c r="WO10" s="93" t="s">
        <v>1181</v>
      </c>
      <c r="WP10" s="93" t="s">
        <v>1035</v>
      </c>
      <c r="WQ10" s="93" t="s">
        <v>1027</v>
      </c>
      <c r="WR10" s="93" t="s">
        <v>1157</v>
      </c>
      <c r="WS10" s="93" t="s">
        <v>709</v>
      </c>
      <c r="WT10" s="93" t="s">
        <v>803</v>
      </c>
      <c r="WU10" s="93" t="s">
        <v>997</v>
      </c>
      <c r="WV10" s="93" t="s">
        <v>900</v>
      </c>
      <c r="WW10" s="93" t="s">
        <v>793</v>
      </c>
      <c r="WX10" s="93" t="s">
        <v>1009</v>
      </c>
      <c r="WY10" s="93" t="s">
        <v>1040</v>
      </c>
      <c r="WZ10" s="93" t="s">
        <v>1176</v>
      </c>
      <c r="XA10" s="93" t="s">
        <v>720</v>
      </c>
      <c r="XB10" s="93" t="s">
        <v>996</v>
      </c>
      <c r="XC10" s="93" t="s">
        <v>922</v>
      </c>
      <c r="XD10" s="93" t="s">
        <v>1023</v>
      </c>
      <c r="XE10" s="93" t="s">
        <v>1111</v>
      </c>
      <c r="XF10" s="93" t="s">
        <v>1036</v>
      </c>
      <c r="XG10" s="93" t="s">
        <v>1010</v>
      </c>
      <c r="XH10" s="93" t="s">
        <v>1181</v>
      </c>
      <c r="XI10" s="93" t="s">
        <v>1094</v>
      </c>
      <c r="XJ10" s="93" t="s">
        <v>830</v>
      </c>
      <c r="XK10" s="93" t="s">
        <v>1048</v>
      </c>
      <c r="XL10" s="93" t="s">
        <v>1099</v>
      </c>
      <c r="XM10" s="93" t="s">
        <v>1053</v>
      </c>
      <c r="XN10" s="93" t="s">
        <v>1006</v>
      </c>
      <c r="XO10" s="93" t="s">
        <v>1087</v>
      </c>
      <c r="XP10" s="93" t="s">
        <v>883</v>
      </c>
      <c r="XQ10" s="93" t="s">
        <v>1105</v>
      </c>
      <c r="XR10" s="93" t="s">
        <v>1061</v>
      </c>
      <c r="XS10" s="93" t="s">
        <v>1071</v>
      </c>
      <c r="XT10" s="93" t="s">
        <v>1125</v>
      </c>
      <c r="XU10" s="93" t="s">
        <v>1176</v>
      </c>
      <c r="XV10" s="93" t="s">
        <v>1015</v>
      </c>
      <c r="XW10" s="93" t="s">
        <v>1055</v>
      </c>
      <c r="XX10" s="93" t="s">
        <v>1073</v>
      </c>
      <c r="XY10" s="93" t="s">
        <v>709</v>
      </c>
      <c r="XZ10" s="93" t="s">
        <v>1034</v>
      </c>
      <c r="YA10" s="93" t="s">
        <v>1019</v>
      </c>
      <c r="YB10" s="93" t="s">
        <v>769</v>
      </c>
      <c r="YC10" s="93" t="s">
        <v>1138</v>
      </c>
      <c r="YD10" s="93" t="s">
        <v>1014</v>
      </c>
      <c r="YE10" s="93" t="s">
        <v>973</v>
      </c>
      <c r="YF10" s="93" t="s">
        <v>1008</v>
      </c>
      <c r="YG10" s="93" t="s">
        <v>799</v>
      </c>
      <c r="YH10" s="93" t="s">
        <v>1126</v>
      </c>
      <c r="YI10" s="93" t="s">
        <v>19027</v>
      </c>
      <c r="YJ10" s="93" t="s">
        <v>1085</v>
      </c>
      <c r="YK10" s="93" t="s">
        <v>772</v>
      </c>
      <c r="YL10" s="93" t="s">
        <v>981</v>
      </c>
      <c r="YM10" s="93" t="s">
        <v>1096</v>
      </c>
      <c r="YN10" s="93" t="s">
        <v>1132</v>
      </c>
      <c r="YO10" s="93" t="s">
        <v>933</v>
      </c>
      <c r="YP10" s="93" t="s">
        <v>1096</v>
      </c>
      <c r="YQ10" s="93" t="s">
        <v>1132</v>
      </c>
      <c r="YR10" s="93" t="s">
        <v>1150</v>
      </c>
      <c r="YS10" s="93" t="s">
        <v>946</v>
      </c>
      <c r="YT10" s="93" t="s">
        <v>1094</v>
      </c>
      <c r="YU10" s="93" t="s">
        <v>1133</v>
      </c>
      <c r="YV10" s="93" t="s">
        <v>890</v>
      </c>
      <c r="YW10" s="93" t="s">
        <v>916</v>
      </c>
      <c r="YX10" s="93" t="s">
        <v>1085</v>
      </c>
      <c r="YY10" s="93" t="s">
        <v>1159</v>
      </c>
      <c r="YZ10" s="93" t="s">
        <v>1039</v>
      </c>
      <c r="ZA10" s="93" t="s">
        <v>970</v>
      </c>
      <c r="ZB10" s="93" t="s">
        <v>984</v>
      </c>
      <c r="ZC10" s="93" t="s">
        <v>1146</v>
      </c>
      <c r="ZD10" s="93" t="s">
        <v>1021</v>
      </c>
      <c r="ZE10" s="93" t="s">
        <v>714</v>
      </c>
      <c r="ZF10" s="93" t="s">
        <v>1020</v>
      </c>
      <c r="ZG10" s="93" t="s">
        <v>938</v>
      </c>
      <c r="ZH10" s="93" t="s">
        <v>882</v>
      </c>
      <c r="ZI10" s="93" t="s">
        <v>1159</v>
      </c>
      <c r="ZJ10" s="93" t="s">
        <v>979</v>
      </c>
      <c r="ZK10" s="93" t="s">
        <v>1101</v>
      </c>
      <c r="ZL10" s="93" t="s">
        <v>1069</v>
      </c>
      <c r="ZM10" s="93" t="s">
        <v>941</v>
      </c>
      <c r="ZN10" s="93" t="s">
        <v>1064</v>
      </c>
      <c r="ZO10" s="93" t="s">
        <v>1091</v>
      </c>
      <c r="ZP10" s="93" t="s">
        <v>1117</v>
      </c>
      <c r="ZQ10" s="93" t="s">
        <v>1113</v>
      </c>
      <c r="ZR10" s="93" t="s">
        <v>894</v>
      </c>
      <c r="ZS10" s="93" t="s">
        <v>1088</v>
      </c>
      <c r="ZT10" s="93" t="s">
        <v>1138</v>
      </c>
      <c r="ZU10" s="93" t="s">
        <v>1043</v>
      </c>
      <c r="ZV10" s="93" t="s">
        <v>788</v>
      </c>
      <c r="ZW10" s="93" t="s">
        <v>1085</v>
      </c>
      <c r="ZX10" s="93" t="s">
        <v>1122</v>
      </c>
      <c r="ZY10" s="93" t="s">
        <v>1060</v>
      </c>
      <c r="ZZ10" s="93" t="s">
        <v>901</v>
      </c>
      <c r="AAA10" s="93" t="s">
        <v>1034</v>
      </c>
    </row>
    <row r="11" spans="1:703" x14ac:dyDescent="0.35">
      <c r="A11" s="8">
        <f t="shared" si="0"/>
        <v>10</v>
      </c>
      <c r="B11" s="91" t="s">
        <v>952</v>
      </c>
      <c r="C11" s="91" t="s">
        <v>1009</v>
      </c>
      <c r="D11" s="91" t="s">
        <v>956</v>
      </c>
      <c r="E11" s="91" t="s">
        <v>1070</v>
      </c>
      <c r="F11" s="91" t="s">
        <v>923</v>
      </c>
      <c r="G11" s="91" t="s">
        <v>964</v>
      </c>
      <c r="H11" s="91" t="s">
        <v>1151</v>
      </c>
      <c r="I11" s="91" t="s">
        <v>804</v>
      </c>
      <c r="J11" s="91" t="s">
        <v>859</v>
      </c>
      <c r="K11" s="91" t="s">
        <v>949</v>
      </c>
      <c r="L11" s="91" t="s">
        <v>870</v>
      </c>
      <c r="M11" s="91" t="s">
        <v>1085</v>
      </c>
      <c r="N11" s="91" t="s">
        <v>776</v>
      </c>
      <c r="O11" s="91" t="s">
        <v>1140</v>
      </c>
      <c r="P11" s="91" t="s">
        <v>894</v>
      </c>
      <c r="Q11" s="91" t="s">
        <v>954</v>
      </c>
      <c r="R11" s="91" t="s">
        <v>747</v>
      </c>
      <c r="S11" s="91" t="s">
        <v>1037</v>
      </c>
      <c r="T11" s="91" t="s">
        <v>889</v>
      </c>
      <c r="U11" s="91" t="s">
        <v>830</v>
      </c>
      <c r="V11" s="91" t="s">
        <v>733</v>
      </c>
      <c r="W11" s="91" t="s">
        <v>1043</v>
      </c>
      <c r="X11" s="91" t="s">
        <v>978</v>
      </c>
      <c r="Y11" s="91" t="s">
        <v>833</v>
      </c>
      <c r="Z11" s="91" t="s">
        <v>1045</v>
      </c>
      <c r="AA11" s="91" t="s">
        <v>941</v>
      </c>
      <c r="AB11" s="91" t="s">
        <v>836</v>
      </c>
      <c r="AC11" s="91" t="s">
        <v>851</v>
      </c>
      <c r="AD11" s="91" t="s">
        <v>18986</v>
      </c>
      <c r="AE11" s="91" t="s">
        <v>1054</v>
      </c>
      <c r="AF11" s="91" t="s">
        <v>875</v>
      </c>
      <c r="AG11" s="91" t="s">
        <v>807</v>
      </c>
      <c r="AH11" s="91" t="s">
        <v>1118</v>
      </c>
      <c r="AI11" s="91" t="s">
        <v>1028</v>
      </c>
      <c r="AJ11" s="91" t="s">
        <v>979</v>
      </c>
      <c r="AK11" s="91" t="s">
        <v>983</v>
      </c>
      <c r="AL11" s="91" t="s">
        <v>1048</v>
      </c>
      <c r="AM11" s="91" t="s">
        <v>1092</v>
      </c>
      <c r="AN11" s="91" t="s">
        <v>18861</v>
      </c>
      <c r="AO11" s="91" t="s">
        <v>8995</v>
      </c>
      <c r="AP11" s="91" t="s">
        <v>909</v>
      </c>
      <c r="AQ11" s="91" t="s">
        <v>1058</v>
      </c>
      <c r="AR11" s="91" t="s">
        <v>807</v>
      </c>
      <c r="AS11" s="91" t="s">
        <v>715</v>
      </c>
      <c r="AT11" s="91" t="s">
        <v>1159</v>
      </c>
      <c r="AU11" s="91" t="s">
        <v>979</v>
      </c>
      <c r="AV11" s="91" t="s">
        <v>721</v>
      </c>
      <c r="AW11" s="91" t="s">
        <v>998</v>
      </c>
      <c r="AX11" s="91" t="s">
        <v>1014</v>
      </c>
      <c r="AY11" s="91" t="s">
        <v>1114</v>
      </c>
      <c r="AZ11" s="91" t="s">
        <v>834</v>
      </c>
      <c r="BA11" s="91" t="s">
        <v>892</v>
      </c>
      <c r="BB11" s="91" t="s">
        <v>826</v>
      </c>
      <c r="BC11" s="91" t="s">
        <v>901</v>
      </c>
      <c r="BD11" s="91" t="s">
        <v>908</v>
      </c>
      <c r="BE11" s="91" t="s">
        <v>1103</v>
      </c>
      <c r="BF11" s="91" t="s">
        <v>778</v>
      </c>
      <c r="BG11" s="91" t="s">
        <v>791</v>
      </c>
      <c r="BH11" s="91" t="s">
        <v>898</v>
      </c>
      <c r="BI11" s="91" t="s">
        <v>1031</v>
      </c>
      <c r="BJ11" s="91" t="s">
        <v>18866</v>
      </c>
      <c r="BK11" s="91" t="s">
        <v>1181</v>
      </c>
      <c r="BL11" s="91" t="s">
        <v>848</v>
      </c>
      <c r="BM11" s="91" t="s">
        <v>1071</v>
      </c>
      <c r="BN11" s="91" t="s">
        <v>881</v>
      </c>
      <c r="BO11" s="91" t="s">
        <v>748</v>
      </c>
      <c r="BP11" s="91" t="s">
        <v>920</v>
      </c>
      <c r="BQ11" s="91" t="s">
        <v>779</v>
      </c>
      <c r="BR11" s="91" t="s">
        <v>1006</v>
      </c>
      <c r="BS11" s="91" t="s">
        <v>835</v>
      </c>
      <c r="BT11" s="91" t="s">
        <v>787</v>
      </c>
      <c r="BU11" s="91" t="s">
        <v>796</v>
      </c>
      <c r="BV11" s="91" t="s">
        <v>838</v>
      </c>
      <c r="BW11" s="91" t="s">
        <v>963</v>
      </c>
      <c r="BX11" s="91" t="s">
        <v>1073</v>
      </c>
      <c r="BY11" s="91" t="s">
        <v>1023</v>
      </c>
      <c r="BZ11" s="91" t="s">
        <v>859</v>
      </c>
      <c r="CA11" s="91" t="s">
        <v>1124</v>
      </c>
      <c r="CB11" s="91" t="s">
        <v>1127</v>
      </c>
      <c r="CC11" s="91" t="s">
        <v>978</v>
      </c>
      <c r="CD11" s="91" t="s">
        <v>736</v>
      </c>
      <c r="CE11" s="91" t="s">
        <v>18990</v>
      </c>
      <c r="CF11" s="91" t="s">
        <v>894</v>
      </c>
      <c r="CG11" s="91" t="s">
        <v>1050</v>
      </c>
      <c r="CH11" s="91" t="s">
        <v>747</v>
      </c>
      <c r="CI11" s="91" t="s">
        <v>988</v>
      </c>
      <c r="CJ11" s="91" t="s">
        <v>1110</v>
      </c>
      <c r="CK11" s="91" t="s">
        <v>875</v>
      </c>
      <c r="CL11" s="91" t="s">
        <v>836</v>
      </c>
      <c r="CM11" s="91" t="s">
        <v>916</v>
      </c>
      <c r="CN11" s="91" t="s">
        <v>861</v>
      </c>
      <c r="CO11" s="91" t="s">
        <v>946</v>
      </c>
      <c r="CP11" s="91" t="s">
        <v>1045</v>
      </c>
      <c r="CQ11" s="91" t="s">
        <v>912</v>
      </c>
      <c r="CR11" s="91" t="s">
        <v>1042</v>
      </c>
      <c r="CS11" s="91" t="s">
        <v>1018</v>
      </c>
      <c r="CT11" s="91" t="s">
        <v>734</v>
      </c>
      <c r="CU11" s="91" t="s">
        <v>711</v>
      </c>
      <c r="CV11" s="91" t="s">
        <v>1058</v>
      </c>
      <c r="CW11" s="91" t="s">
        <v>735</v>
      </c>
      <c r="CX11" s="91" t="s">
        <v>813</v>
      </c>
      <c r="CY11" s="91" t="s">
        <v>1028</v>
      </c>
      <c r="CZ11" s="91" t="s">
        <v>847</v>
      </c>
      <c r="DA11" s="91" t="s">
        <v>1046</v>
      </c>
      <c r="DB11" s="91" t="s">
        <v>1083</v>
      </c>
      <c r="DC11" s="91" t="s">
        <v>843</v>
      </c>
      <c r="DD11" s="91" t="s">
        <v>1114</v>
      </c>
      <c r="DE11" s="91" t="s">
        <v>1105</v>
      </c>
      <c r="DF11" s="91" t="s">
        <v>18988</v>
      </c>
      <c r="DG11" s="91" t="s">
        <v>1211</v>
      </c>
      <c r="DH11" s="91" t="s">
        <v>807</v>
      </c>
      <c r="DI11" s="91" t="s">
        <v>715</v>
      </c>
      <c r="DJ11" s="91" t="s">
        <v>1159</v>
      </c>
      <c r="DK11" s="91" t="s">
        <v>1030</v>
      </c>
      <c r="DL11" s="91" t="s">
        <v>1173</v>
      </c>
      <c r="DM11" s="91" t="s">
        <v>998</v>
      </c>
      <c r="DN11" s="91" t="s">
        <v>947</v>
      </c>
      <c r="DO11" s="91" t="s">
        <v>762</v>
      </c>
      <c r="DP11" s="91" t="s">
        <v>710</v>
      </c>
      <c r="DQ11" s="91" t="s">
        <v>892</v>
      </c>
      <c r="DR11" s="91" t="s">
        <v>971</v>
      </c>
      <c r="DS11" s="91" t="s">
        <v>1013</v>
      </c>
      <c r="DT11" s="91" t="s">
        <v>908</v>
      </c>
      <c r="DU11" s="91" t="s">
        <v>775</v>
      </c>
      <c r="DV11" s="91" t="s">
        <v>782</v>
      </c>
      <c r="DW11" s="91" t="s">
        <v>862</v>
      </c>
      <c r="DX11" s="91" t="s">
        <v>898</v>
      </c>
      <c r="DY11" s="91" t="s">
        <v>815</v>
      </c>
      <c r="DZ11" s="91" t="s">
        <v>18866</v>
      </c>
      <c r="EA11" s="91" t="s">
        <v>1181</v>
      </c>
      <c r="EB11" s="91" t="s">
        <v>1035</v>
      </c>
      <c r="EC11" s="91" t="s">
        <v>1009</v>
      </c>
      <c r="ED11" s="91" t="s">
        <v>745</v>
      </c>
      <c r="EE11" s="91" t="s">
        <v>1057</v>
      </c>
      <c r="EF11" s="91" t="s">
        <v>1178</v>
      </c>
      <c r="EG11" s="91" t="s">
        <v>781</v>
      </c>
      <c r="EH11" s="91" t="s">
        <v>1027</v>
      </c>
      <c r="EI11" s="91" t="s">
        <v>18909</v>
      </c>
      <c r="EJ11" s="91" t="s">
        <v>812</v>
      </c>
      <c r="EK11" s="91" t="s">
        <v>1010</v>
      </c>
      <c r="EL11" s="91" t="s">
        <v>738</v>
      </c>
      <c r="EM11" s="91" t="s">
        <v>1017</v>
      </c>
      <c r="EN11" s="91" t="s">
        <v>853</v>
      </c>
      <c r="EO11" s="91" t="s">
        <v>981</v>
      </c>
      <c r="EP11" s="91" t="s">
        <v>1057</v>
      </c>
      <c r="EQ11" s="91" t="s">
        <v>936</v>
      </c>
      <c r="ER11" s="91" t="s">
        <v>1155</v>
      </c>
      <c r="ES11" s="91" t="s">
        <v>763</v>
      </c>
      <c r="ET11" s="91" t="s">
        <v>1012</v>
      </c>
      <c r="EU11" s="91" t="s">
        <v>1096</v>
      </c>
      <c r="EV11" s="91" t="s">
        <v>1162</v>
      </c>
      <c r="EW11" s="91" t="s">
        <v>838</v>
      </c>
      <c r="EX11" s="91" t="s">
        <v>952</v>
      </c>
      <c r="EY11" s="91" t="s">
        <v>1087</v>
      </c>
      <c r="EZ11" s="91" t="s">
        <v>956</v>
      </c>
      <c r="FA11" s="91" t="s">
        <v>1070</v>
      </c>
      <c r="FB11" s="91" t="s">
        <v>961</v>
      </c>
      <c r="FC11" s="91" t="s">
        <v>717</v>
      </c>
      <c r="FD11" s="91" t="s">
        <v>1073</v>
      </c>
      <c r="FE11" s="91" t="s">
        <v>1023</v>
      </c>
      <c r="FF11" s="91" t="s">
        <v>722</v>
      </c>
      <c r="FG11" s="91" t="s">
        <v>949</v>
      </c>
      <c r="FH11" s="91" t="s">
        <v>1221</v>
      </c>
      <c r="FI11" s="91" t="s">
        <v>1055</v>
      </c>
      <c r="FJ11" s="91" t="s">
        <v>751</v>
      </c>
      <c r="FK11" s="91" t="s">
        <v>1085</v>
      </c>
      <c r="FL11" s="91" t="s">
        <v>913</v>
      </c>
      <c r="FM11" s="91" t="s">
        <v>1140</v>
      </c>
      <c r="FN11" s="91" t="s">
        <v>796</v>
      </c>
      <c r="FO11" s="91" t="s">
        <v>1050</v>
      </c>
      <c r="FP11" s="91" t="s">
        <v>1102</v>
      </c>
      <c r="FQ11" s="91" t="s">
        <v>922</v>
      </c>
      <c r="FR11" s="91" t="s">
        <v>1110</v>
      </c>
      <c r="FS11" s="91" t="s">
        <v>830</v>
      </c>
      <c r="FT11" s="91" t="s">
        <v>742</v>
      </c>
      <c r="FU11" s="91" t="s">
        <v>916</v>
      </c>
      <c r="FV11" s="91" t="s">
        <v>861</v>
      </c>
      <c r="FW11" s="91" t="s">
        <v>9018</v>
      </c>
      <c r="FX11" s="91" t="s">
        <v>1079</v>
      </c>
      <c r="FY11" s="91" t="s">
        <v>18995</v>
      </c>
      <c r="FZ11" s="91" t="s">
        <v>937</v>
      </c>
      <c r="GA11" s="91" t="s">
        <v>873</v>
      </c>
      <c r="GB11" s="91" t="s">
        <v>1021</v>
      </c>
      <c r="GC11" s="91" t="s">
        <v>711</v>
      </c>
      <c r="GD11" s="91" t="s">
        <v>756</v>
      </c>
      <c r="GE11" s="91" t="s">
        <v>18997</v>
      </c>
      <c r="GF11" s="91" t="s">
        <v>880</v>
      </c>
      <c r="GG11" s="91" t="s">
        <v>794</v>
      </c>
      <c r="GH11" s="91" t="s">
        <v>1108</v>
      </c>
      <c r="GI11" s="91" t="s">
        <v>789</v>
      </c>
      <c r="GJ11" s="91" t="s">
        <v>1157</v>
      </c>
      <c r="GK11" s="91" t="s">
        <v>907</v>
      </c>
      <c r="GL11" s="91" t="s">
        <v>903</v>
      </c>
      <c r="GM11" s="91" t="s">
        <v>942</v>
      </c>
      <c r="GN11" s="91" t="s">
        <v>1117</v>
      </c>
      <c r="GO11" s="91" t="s">
        <v>1020</v>
      </c>
      <c r="GP11" s="91" t="s">
        <v>807</v>
      </c>
      <c r="GQ11" s="91" t="s">
        <v>715</v>
      </c>
      <c r="GR11" s="91" t="s">
        <v>931</v>
      </c>
      <c r="GS11" s="91" t="s">
        <v>869</v>
      </c>
      <c r="GT11" s="91" t="s">
        <v>9017</v>
      </c>
      <c r="GU11" s="91" t="s">
        <v>887</v>
      </c>
      <c r="GV11" s="91" t="s">
        <v>712</v>
      </c>
      <c r="GW11" s="91" t="s">
        <v>1002</v>
      </c>
      <c r="GX11" s="91" t="s">
        <v>1104</v>
      </c>
      <c r="GY11" s="91" t="s">
        <v>892</v>
      </c>
      <c r="GZ11" s="91" t="s">
        <v>1071</v>
      </c>
      <c r="HA11" s="91" t="s">
        <v>1239</v>
      </c>
      <c r="HB11" s="91" t="s">
        <v>984</v>
      </c>
      <c r="HC11" s="91" t="s">
        <v>775</v>
      </c>
      <c r="HD11" s="91" t="s">
        <v>906</v>
      </c>
      <c r="HE11" s="91" t="s">
        <v>862</v>
      </c>
      <c r="HF11" s="91" t="s">
        <v>1125</v>
      </c>
      <c r="HG11" s="91" t="s">
        <v>815</v>
      </c>
      <c r="HH11" s="91" t="s">
        <v>725</v>
      </c>
      <c r="HI11" s="91" t="s">
        <v>1153</v>
      </c>
      <c r="HJ11" s="91" t="s">
        <v>850</v>
      </c>
      <c r="HK11" s="91" t="s">
        <v>853</v>
      </c>
      <c r="HL11" s="91" t="s">
        <v>1051</v>
      </c>
      <c r="HM11" s="91" t="s">
        <v>754</v>
      </c>
      <c r="HN11" s="91" t="s">
        <v>1135</v>
      </c>
      <c r="HO11" s="91" t="s">
        <v>743</v>
      </c>
      <c r="HP11" s="91" t="s">
        <v>1006</v>
      </c>
      <c r="HQ11" s="91" t="s">
        <v>1060</v>
      </c>
      <c r="HR11" s="91" t="s">
        <v>1005</v>
      </c>
      <c r="HS11" s="91" t="s">
        <v>1010</v>
      </c>
      <c r="HT11" s="91" t="s">
        <v>838</v>
      </c>
      <c r="HU11" s="91" t="s">
        <v>1017</v>
      </c>
      <c r="HV11" s="91" t="s">
        <v>853</v>
      </c>
      <c r="HW11" s="91" t="s">
        <v>856</v>
      </c>
      <c r="HX11" s="91" t="s">
        <v>1036</v>
      </c>
      <c r="HY11" s="91" t="s">
        <v>936</v>
      </c>
      <c r="HZ11" s="91" t="s">
        <v>945</v>
      </c>
      <c r="IA11" s="91" t="s">
        <v>1151</v>
      </c>
      <c r="IB11" s="91" t="s">
        <v>1041</v>
      </c>
      <c r="IC11" s="91" t="s">
        <v>1096</v>
      </c>
      <c r="ID11" s="91" t="s">
        <v>1010</v>
      </c>
      <c r="IE11" s="91" t="s">
        <v>980</v>
      </c>
      <c r="IF11" s="91" t="s">
        <v>860</v>
      </c>
      <c r="IG11" s="91" t="s">
        <v>1087</v>
      </c>
      <c r="IH11" s="91" t="s">
        <v>1174</v>
      </c>
      <c r="II11" s="91" t="s">
        <v>1070</v>
      </c>
      <c r="IJ11" s="91" t="s">
        <v>800</v>
      </c>
      <c r="IK11" s="91" t="s">
        <v>964</v>
      </c>
      <c r="IL11" s="91" t="s">
        <v>726</v>
      </c>
      <c r="IM11" s="91" t="s">
        <v>740</v>
      </c>
      <c r="IN11" s="91" t="s">
        <v>1080</v>
      </c>
      <c r="IO11" s="91" t="s">
        <v>1010</v>
      </c>
      <c r="IP11" s="91" t="s">
        <v>779</v>
      </c>
      <c r="IQ11" s="91" t="s">
        <v>1055</v>
      </c>
      <c r="IR11" s="91" t="s">
        <v>924</v>
      </c>
      <c r="IS11" s="91" t="s">
        <v>18894</v>
      </c>
      <c r="IT11" s="91" t="s">
        <v>724</v>
      </c>
      <c r="IU11" s="91" t="s">
        <v>800</v>
      </c>
      <c r="IV11" s="91" t="s">
        <v>813</v>
      </c>
      <c r="IW11" s="91" t="s">
        <v>1073</v>
      </c>
      <c r="IX11" s="91" t="s">
        <v>1077</v>
      </c>
      <c r="IY11" s="91" t="s">
        <v>1113</v>
      </c>
      <c r="IZ11" s="91" t="s">
        <v>1083</v>
      </c>
      <c r="JA11" s="91" t="s">
        <v>1127</v>
      </c>
      <c r="JB11" s="91" t="s">
        <v>996</v>
      </c>
      <c r="JC11" s="91" t="s">
        <v>806</v>
      </c>
      <c r="JD11" s="91" t="s">
        <v>1185</v>
      </c>
      <c r="JE11" s="91" t="s">
        <v>1048</v>
      </c>
      <c r="JF11" s="91" t="s">
        <v>915</v>
      </c>
      <c r="JG11" s="91" t="s">
        <v>1102</v>
      </c>
      <c r="JH11" s="91" t="s">
        <v>8995</v>
      </c>
      <c r="JI11" s="91" t="s">
        <v>1110</v>
      </c>
      <c r="JJ11" s="91" t="s">
        <v>1047</v>
      </c>
      <c r="JK11" s="91" t="s">
        <v>967</v>
      </c>
      <c r="JL11" s="91" t="s">
        <v>1158</v>
      </c>
      <c r="JM11" s="91" t="s">
        <v>861</v>
      </c>
      <c r="JN11" s="91" t="s">
        <v>847</v>
      </c>
      <c r="JO11" s="91" t="s">
        <v>816</v>
      </c>
      <c r="JP11" s="91" t="s">
        <v>918</v>
      </c>
      <c r="JQ11" s="91" t="s">
        <v>1092</v>
      </c>
      <c r="JR11" s="91" t="s">
        <v>818</v>
      </c>
      <c r="JS11" s="91" t="s">
        <v>1106</v>
      </c>
      <c r="JT11" s="91" t="s">
        <v>844</v>
      </c>
      <c r="JU11" s="91" t="s">
        <v>756</v>
      </c>
      <c r="JV11" s="91" t="s">
        <v>938</v>
      </c>
      <c r="JW11" s="91" t="s">
        <v>882</v>
      </c>
      <c r="JX11" s="91" t="s">
        <v>885</v>
      </c>
      <c r="JY11" s="91" t="s">
        <v>1108</v>
      </c>
      <c r="JZ11" s="91" t="s">
        <v>982</v>
      </c>
      <c r="KA11" s="91" t="s">
        <v>732</v>
      </c>
      <c r="KB11" s="91" t="s">
        <v>1154</v>
      </c>
      <c r="KC11" s="91" t="s">
        <v>758</v>
      </c>
      <c r="KD11" s="91" t="s">
        <v>710</v>
      </c>
      <c r="KE11" s="91" t="s">
        <v>1061</v>
      </c>
      <c r="KF11" s="91" t="s">
        <v>1142</v>
      </c>
      <c r="KG11" s="91" t="s">
        <v>914</v>
      </c>
      <c r="KH11" s="91" t="s">
        <v>1148</v>
      </c>
      <c r="KI11" s="91" t="s">
        <v>885</v>
      </c>
      <c r="KJ11" s="125" t="s">
        <v>1169</v>
      </c>
      <c r="KK11" s="125" t="s">
        <v>791</v>
      </c>
      <c r="KL11" s="125" t="s">
        <v>1038</v>
      </c>
      <c r="KM11" s="125" t="s">
        <v>1126</v>
      </c>
      <c r="KN11" s="125" t="s">
        <v>1132</v>
      </c>
      <c r="KO11" s="125" t="s">
        <v>1107</v>
      </c>
      <c r="KP11" s="125" t="s">
        <v>892</v>
      </c>
      <c r="KQ11" s="125" t="s">
        <v>1071</v>
      </c>
      <c r="KR11" s="125" t="s">
        <v>1012</v>
      </c>
      <c r="KS11" s="125" t="s">
        <v>984</v>
      </c>
      <c r="KT11" s="125" t="s">
        <v>1178</v>
      </c>
      <c r="KU11" s="125" t="s">
        <v>743</v>
      </c>
      <c r="KV11" s="125" t="s">
        <v>952</v>
      </c>
      <c r="KW11" s="125" t="s">
        <v>898</v>
      </c>
      <c r="KX11" s="125" t="s">
        <v>1111</v>
      </c>
      <c r="KY11" s="125" t="s">
        <v>725</v>
      </c>
      <c r="KZ11" s="125" t="s">
        <v>961</v>
      </c>
      <c r="LA11" s="125" t="s">
        <v>850</v>
      </c>
      <c r="LB11" s="125" t="s">
        <v>853</v>
      </c>
      <c r="LC11" s="125" t="s">
        <v>1051</v>
      </c>
      <c r="LD11" s="125" t="s">
        <v>1121</v>
      </c>
      <c r="LE11" s="125" t="s">
        <v>774</v>
      </c>
      <c r="LF11" s="125" t="s">
        <v>743</v>
      </c>
      <c r="LG11" s="125" t="s">
        <v>1006</v>
      </c>
      <c r="LH11" s="125" t="s">
        <v>989</v>
      </c>
      <c r="LI11" s="125" t="s">
        <v>19002</v>
      </c>
      <c r="LJ11" s="125" t="s">
        <v>1162</v>
      </c>
      <c r="LK11" s="125" t="s">
        <v>888</v>
      </c>
      <c r="LL11" s="125" t="s">
        <v>747</v>
      </c>
      <c r="LM11" s="125" t="s">
        <v>1087</v>
      </c>
      <c r="LN11" s="125" t="s">
        <v>902</v>
      </c>
      <c r="LO11" s="125" t="s">
        <v>1036</v>
      </c>
      <c r="LP11" s="125" t="s">
        <v>18887</v>
      </c>
      <c r="LQ11" s="125" t="s">
        <v>945</v>
      </c>
      <c r="LR11" s="125" t="s">
        <v>1151</v>
      </c>
      <c r="LS11" s="125" t="s">
        <v>736</v>
      </c>
      <c r="LT11" s="125" t="s">
        <v>1068</v>
      </c>
      <c r="LU11" s="125" t="s">
        <v>1010</v>
      </c>
      <c r="LV11" s="125" t="s">
        <v>749</v>
      </c>
      <c r="LW11" s="125" t="s">
        <v>1131</v>
      </c>
      <c r="LX11" s="125" t="s">
        <v>833</v>
      </c>
      <c r="LY11" s="125" t="s">
        <v>956</v>
      </c>
      <c r="LZ11" s="125" t="s">
        <v>757</v>
      </c>
      <c r="MA11" s="125" t="s">
        <v>800</v>
      </c>
      <c r="MB11" s="125" t="s">
        <v>1118</v>
      </c>
      <c r="MC11" s="125" t="s">
        <v>824</v>
      </c>
      <c r="MD11" s="125" t="s">
        <v>840</v>
      </c>
      <c r="ME11" s="125" t="s">
        <v>1069</v>
      </c>
      <c r="MF11" s="125" t="s">
        <v>8992</v>
      </c>
      <c r="MG11" s="125" t="s">
        <v>870</v>
      </c>
      <c r="MH11" s="125" t="s">
        <v>1085</v>
      </c>
      <c r="MI11" s="125" t="s">
        <v>924</v>
      </c>
      <c r="MJ11" s="125" t="s">
        <v>18988</v>
      </c>
      <c r="MK11" s="125" t="s">
        <v>894</v>
      </c>
      <c r="ML11" s="125" t="s">
        <v>1050</v>
      </c>
      <c r="MM11" s="125" t="s">
        <v>873</v>
      </c>
      <c r="MN11" s="125" t="s">
        <v>1159</v>
      </c>
      <c r="MO11" s="125" t="s">
        <v>889</v>
      </c>
      <c r="MP11" s="125" t="s">
        <v>830</v>
      </c>
      <c r="MQ11" s="125" t="s">
        <v>890</v>
      </c>
      <c r="MR11" s="125" t="s">
        <v>843</v>
      </c>
      <c r="MS11" s="125" t="s">
        <v>996</v>
      </c>
      <c r="MT11" s="125" t="s">
        <v>1116</v>
      </c>
      <c r="MU11" s="125" t="s">
        <v>909</v>
      </c>
      <c r="MV11" s="125" t="s">
        <v>1133</v>
      </c>
      <c r="MW11" s="125" t="s">
        <v>746</v>
      </c>
      <c r="MX11" s="125" t="s">
        <v>873</v>
      </c>
      <c r="MY11" s="125" t="s">
        <v>8995</v>
      </c>
      <c r="MZ11" s="125" t="s">
        <v>1030</v>
      </c>
      <c r="NA11" s="125" t="s">
        <v>18913</v>
      </c>
      <c r="NB11" s="125" t="s">
        <v>1049</v>
      </c>
      <c r="NC11" s="125" t="s">
        <v>1158</v>
      </c>
      <c r="ND11" s="125" t="s">
        <v>820</v>
      </c>
      <c r="NE11" s="125" t="s">
        <v>979</v>
      </c>
      <c r="NF11" s="125" t="s">
        <v>983</v>
      </c>
      <c r="NG11" s="125" t="s">
        <v>998</v>
      </c>
      <c r="NH11" s="125" t="s">
        <v>745</v>
      </c>
      <c r="NI11" s="125" t="s">
        <v>818</v>
      </c>
      <c r="NJ11" s="125" t="s">
        <v>1106</v>
      </c>
      <c r="NK11" s="125" t="s">
        <v>844</v>
      </c>
      <c r="NL11" s="125" t="s">
        <v>829</v>
      </c>
      <c r="NM11" s="125" t="s">
        <v>807</v>
      </c>
      <c r="NN11" s="125" t="s">
        <v>882</v>
      </c>
      <c r="NO11" s="125" t="s">
        <v>885</v>
      </c>
      <c r="NP11" s="125" t="s">
        <v>1153</v>
      </c>
      <c r="NQ11" s="125" t="s">
        <v>982</v>
      </c>
      <c r="NR11" s="125" t="s">
        <v>1157</v>
      </c>
      <c r="NS11" s="125" t="s">
        <v>1154</v>
      </c>
      <c r="NT11" s="125" t="s">
        <v>1132</v>
      </c>
      <c r="NU11" s="125" t="s">
        <v>1104</v>
      </c>
      <c r="NV11" s="125" t="s">
        <v>1061</v>
      </c>
      <c r="NW11" s="125" t="s">
        <v>1142</v>
      </c>
      <c r="NX11" s="125" t="s">
        <v>709</v>
      </c>
      <c r="NY11" s="125" t="s">
        <v>908</v>
      </c>
      <c r="NZ11" s="125" t="s">
        <v>1178</v>
      </c>
      <c r="OA11" s="125" t="s">
        <v>1169</v>
      </c>
      <c r="OB11" s="125" t="s">
        <v>858</v>
      </c>
      <c r="OC11" s="125" t="s">
        <v>1038</v>
      </c>
      <c r="OD11" s="125" t="s">
        <v>1031</v>
      </c>
      <c r="OE11" s="125" t="s">
        <v>759</v>
      </c>
      <c r="OF11" s="125" t="s">
        <v>961</v>
      </c>
      <c r="OG11" s="125" t="s">
        <v>848</v>
      </c>
      <c r="OH11" s="125" t="s">
        <v>821</v>
      </c>
      <c r="OI11" s="125" t="s">
        <v>881</v>
      </c>
      <c r="OJ11" s="125" t="s">
        <v>1016</v>
      </c>
      <c r="OK11" s="125" t="s">
        <v>1135</v>
      </c>
      <c r="OL11" s="125" t="s">
        <v>743</v>
      </c>
      <c r="OM11" s="125" t="s">
        <v>1006</v>
      </c>
      <c r="ON11" s="125" t="s">
        <v>804</v>
      </c>
      <c r="OO11" s="125" t="s">
        <v>879</v>
      </c>
      <c r="OP11" s="125" t="s">
        <v>819</v>
      </c>
      <c r="OQ11" s="125" t="s">
        <v>944</v>
      </c>
      <c r="OR11" s="125" t="s">
        <v>1026</v>
      </c>
      <c r="OS11" s="125" t="s">
        <v>853</v>
      </c>
      <c r="OT11" s="125" t="s">
        <v>1024</v>
      </c>
      <c r="OU11" s="125" t="s">
        <v>1121</v>
      </c>
      <c r="OV11" s="125" t="s">
        <v>733</v>
      </c>
      <c r="OW11" s="125" t="s">
        <v>781</v>
      </c>
      <c r="OX11" s="125" t="s">
        <v>1006</v>
      </c>
      <c r="OY11" s="125" t="s">
        <v>1152</v>
      </c>
      <c r="OZ11" s="125" t="s">
        <v>814</v>
      </c>
      <c r="PA11" s="125" t="s">
        <v>1010</v>
      </c>
      <c r="PB11" s="125" t="s">
        <v>944</v>
      </c>
      <c r="PC11" s="125" t="s">
        <v>1007</v>
      </c>
      <c r="PD11" s="125" t="s">
        <v>988</v>
      </c>
      <c r="PE11" s="125" t="s">
        <v>902</v>
      </c>
      <c r="PF11" s="125" t="s">
        <v>757</v>
      </c>
      <c r="PG11" s="125" t="s">
        <v>836</v>
      </c>
      <c r="PH11" s="125" t="s">
        <v>783</v>
      </c>
      <c r="PI11" s="125" t="s">
        <v>763</v>
      </c>
      <c r="PJ11" s="125" t="s">
        <v>740</v>
      </c>
      <c r="PK11" s="125" t="s">
        <v>1045</v>
      </c>
      <c r="PL11" s="125" t="s">
        <v>1048</v>
      </c>
      <c r="PM11" s="125" t="s">
        <v>749</v>
      </c>
      <c r="PN11" s="125" t="s">
        <v>1055</v>
      </c>
      <c r="PO11" s="125" t="s">
        <v>922</v>
      </c>
      <c r="PP11" s="125" t="s">
        <v>926</v>
      </c>
      <c r="PQ11" s="125" t="s">
        <v>724</v>
      </c>
      <c r="PR11" s="125" t="s">
        <v>1099</v>
      </c>
      <c r="PS11" s="125" t="s">
        <v>1118</v>
      </c>
      <c r="PT11" s="125" t="s">
        <v>904</v>
      </c>
      <c r="PU11" s="125" t="s">
        <v>1023</v>
      </c>
      <c r="PV11" s="125" t="s">
        <v>1069</v>
      </c>
      <c r="PW11" s="125" t="s">
        <v>912</v>
      </c>
      <c r="PX11" s="125" t="s">
        <v>1176</v>
      </c>
      <c r="PY11" s="125" t="s">
        <v>1055</v>
      </c>
      <c r="PZ11" s="125" t="s">
        <v>913</v>
      </c>
      <c r="QA11" s="125" t="s">
        <v>1094</v>
      </c>
      <c r="QB11" s="125" t="s">
        <v>1133</v>
      </c>
      <c r="QC11" s="125" t="s">
        <v>1050</v>
      </c>
      <c r="QD11" s="125" t="s">
        <v>1102</v>
      </c>
      <c r="QE11" s="125" t="s">
        <v>8995</v>
      </c>
      <c r="QF11" s="125" t="s">
        <v>1100</v>
      </c>
      <c r="QG11" s="125" t="s">
        <v>830</v>
      </c>
      <c r="QH11" s="125" t="s">
        <v>742</v>
      </c>
      <c r="QI11" s="125" t="s">
        <v>1014</v>
      </c>
      <c r="QJ11" s="125" t="s">
        <v>1002</v>
      </c>
      <c r="QK11" s="125" t="s">
        <v>1116</v>
      </c>
      <c r="QL11" s="125" t="s">
        <v>1079</v>
      </c>
      <c r="QM11" s="125" t="s">
        <v>971</v>
      </c>
      <c r="QN11" s="125" t="s">
        <v>1013</v>
      </c>
      <c r="QO11" s="125" t="s">
        <v>720</v>
      </c>
      <c r="QP11" s="125" t="s">
        <v>8995</v>
      </c>
      <c r="QQ11" s="125" t="s">
        <v>782</v>
      </c>
      <c r="QR11" s="125" t="s">
        <v>791</v>
      </c>
      <c r="QS11" s="125" t="s">
        <v>1049</v>
      </c>
      <c r="QT11" s="125" t="s">
        <v>880</v>
      </c>
      <c r="QU11" s="125" t="s">
        <v>820</v>
      </c>
      <c r="QV11" s="125" t="s">
        <v>1181</v>
      </c>
      <c r="QW11" s="125" t="s">
        <v>884</v>
      </c>
      <c r="QX11" s="125" t="s">
        <v>887</v>
      </c>
      <c r="QY11" s="125" t="s">
        <v>901</v>
      </c>
      <c r="QZ11" s="125" t="s">
        <v>754</v>
      </c>
      <c r="RA11" s="125" t="s">
        <v>942</v>
      </c>
      <c r="RB11" s="125" t="s">
        <v>844</v>
      </c>
      <c r="RC11" s="125" t="s">
        <v>1027</v>
      </c>
      <c r="RD11" s="125" t="s">
        <v>1125</v>
      </c>
      <c r="RE11" s="125" t="s">
        <v>1148</v>
      </c>
      <c r="RF11" s="125" t="s">
        <v>931</v>
      </c>
      <c r="RG11" s="125" t="s">
        <v>738</v>
      </c>
      <c r="RH11" s="125" t="s">
        <v>716</v>
      </c>
      <c r="RI11" s="125" t="s">
        <v>732</v>
      </c>
      <c r="RJ11" s="125" t="s">
        <v>712</v>
      </c>
      <c r="RK11" s="125" t="s">
        <v>1057</v>
      </c>
      <c r="RL11" s="125" t="s">
        <v>774</v>
      </c>
      <c r="RM11" s="125" t="s">
        <v>892</v>
      </c>
      <c r="RN11" s="125" t="s">
        <v>1009</v>
      </c>
      <c r="RO11" s="125" t="s">
        <v>709</v>
      </c>
      <c r="RP11" s="125" t="s">
        <v>803</v>
      </c>
      <c r="RQ11" s="125" t="s">
        <v>931</v>
      </c>
      <c r="RR11" s="125" t="s">
        <v>1169</v>
      </c>
      <c r="RS11" s="125" t="s">
        <v>858</v>
      </c>
      <c r="RT11" s="125" t="s">
        <v>1087</v>
      </c>
      <c r="RU11" s="125" t="s">
        <v>1126</v>
      </c>
      <c r="RV11" s="125" t="s">
        <v>725</v>
      </c>
      <c r="RW11" s="125" t="s">
        <v>923</v>
      </c>
      <c r="RX11" s="125" t="s">
        <v>963</v>
      </c>
      <c r="RY11" s="125" t="s">
        <v>1009</v>
      </c>
      <c r="RZ11" s="125" t="s">
        <v>706</v>
      </c>
      <c r="SA11" s="125" t="s">
        <v>1156</v>
      </c>
      <c r="SB11" s="125" t="s">
        <v>1124</v>
      </c>
      <c r="SC11" s="125" t="s">
        <v>743</v>
      </c>
      <c r="SD11" s="125" t="s">
        <v>1006</v>
      </c>
      <c r="SE11" s="125" t="s">
        <v>989</v>
      </c>
      <c r="SF11" s="125" t="s">
        <v>787</v>
      </c>
      <c r="SG11" s="125" t="s">
        <v>1162</v>
      </c>
      <c r="SH11" s="125" t="s">
        <v>838</v>
      </c>
      <c r="SI11" s="125" t="s">
        <v>963</v>
      </c>
      <c r="SJ11" s="125" t="s">
        <v>824</v>
      </c>
      <c r="SK11" s="125" t="s">
        <v>1024</v>
      </c>
      <c r="SL11" s="125" t="s">
        <v>1121</v>
      </c>
      <c r="SM11" s="125" t="s">
        <v>1124</v>
      </c>
      <c r="SN11" s="125" t="s">
        <v>1127</v>
      </c>
      <c r="SO11" s="125" t="s">
        <v>1151</v>
      </c>
      <c r="SP11" s="125" t="s">
        <v>736</v>
      </c>
      <c r="SQ11" s="125" t="s">
        <v>1068</v>
      </c>
      <c r="SR11" s="125" t="s">
        <v>1048</v>
      </c>
      <c r="SS11" s="125" t="s">
        <v>900</v>
      </c>
      <c r="ST11" s="125" t="s">
        <v>747</v>
      </c>
      <c r="SU11" s="125" t="s">
        <v>988</v>
      </c>
      <c r="SV11" s="125" t="s">
        <v>1110</v>
      </c>
      <c r="SW11" s="125" t="s">
        <v>757</v>
      </c>
      <c r="SX11" s="125" t="s">
        <v>836</v>
      </c>
      <c r="SY11" s="125" t="s">
        <v>1118</v>
      </c>
      <c r="SZ11" s="125" t="s">
        <v>904</v>
      </c>
      <c r="TA11" s="125" t="s">
        <v>740</v>
      </c>
      <c r="TB11" s="125" t="s">
        <v>1080</v>
      </c>
      <c r="TC11" s="125" t="s">
        <v>8992</v>
      </c>
      <c r="TD11" s="125" t="s">
        <v>937</v>
      </c>
      <c r="TE11" s="125" t="s">
        <v>1055</v>
      </c>
      <c r="TF11" s="125" t="s">
        <v>953</v>
      </c>
      <c r="TG11" s="125" t="s">
        <v>909</v>
      </c>
      <c r="TH11" s="125" t="s">
        <v>1058</v>
      </c>
      <c r="TI11" s="125" t="s">
        <v>777</v>
      </c>
      <c r="TJ11" s="125" t="s">
        <v>1118</v>
      </c>
      <c r="TK11" s="125" t="s">
        <v>904</v>
      </c>
      <c r="TL11" s="125" t="s">
        <v>1100</v>
      </c>
      <c r="TM11" s="125" t="s">
        <v>817</v>
      </c>
      <c r="TN11" s="125" t="s">
        <v>1083</v>
      </c>
      <c r="TO11" s="125" t="s">
        <v>1014</v>
      </c>
      <c r="TP11" s="125" t="s">
        <v>1114</v>
      </c>
      <c r="TQ11" s="125" t="s">
        <v>806</v>
      </c>
      <c r="TR11" s="125" t="s">
        <v>849</v>
      </c>
      <c r="TS11" s="125" t="s">
        <v>1133</v>
      </c>
      <c r="TT11" s="125" t="s">
        <v>914</v>
      </c>
      <c r="TU11" s="125" t="s">
        <v>873</v>
      </c>
      <c r="TV11" s="125" t="s">
        <v>941</v>
      </c>
      <c r="TW11" s="125" t="s">
        <v>1075</v>
      </c>
      <c r="TX11" s="125" t="s">
        <v>1015</v>
      </c>
      <c r="TY11" s="125" t="s">
        <v>824</v>
      </c>
      <c r="TZ11" s="125" t="s">
        <v>1077</v>
      </c>
      <c r="UA11" s="125" t="s">
        <v>1056</v>
      </c>
      <c r="UB11" s="125" t="s">
        <v>1136</v>
      </c>
      <c r="UC11" s="125" t="s">
        <v>784</v>
      </c>
      <c r="UD11" s="125" t="s">
        <v>8992</v>
      </c>
      <c r="UE11" s="125" t="s">
        <v>1176</v>
      </c>
      <c r="UF11" s="125" t="s">
        <v>1002</v>
      </c>
      <c r="UG11" s="125" t="s">
        <v>847</v>
      </c>
      <c r="UH11" s="125" t="s">
        <v>969</v>
      </c>
      <c r="UI11" s="125" t="s">
        <v>1038</v>
      </c>
      <c r="UJ11" s="125" t="s">
        <v>812</v>
      </c>
      <c r="UK11" s="125" t="s">
        <v>1103</v>
      </c>
      <c r="UL11" s="125" t="s">
        <v>1181</v>
      </c>
      <c r="UM11" s="125" t="s">
        <v>871</v>
      </c>
      <c r="UN11" s="125" t="s">
        <v>1018</v>
      </c>
      <c r="UO11" s="125" t="s">
        <v>972</v>
      </c>
      <c r="UP11" s="125" t="s">
        <v>1041</v>
      </c>
      <c r="UQ11" s="125" t="s">
        <v>1034</v>
      </c>
      <c r="UR11" s="125" t="s">
        <v>1019</v>
      </c>
      <c r="US11" s="125" t="s">
        <v>1135</v>
      </c>
      <c r="UT11" s="125" t="s">
        <v>1030</v>
      </c>
      <c r="UU11" s="125" t="s">
        <v>1119</v>
      </c>
      <c r="UV11" s="125" t="s">
        <v>1099</v>
      </c>
      <c r="UW11" s="125" t="s">
        <v>1118</v>
      </c>
      <c r="UX11" s="125" t="s">
        <v>1085</v>
      </c>
      <c r="UY11" s="125" t="s">
        <v>988</v>
      </c>
      <c r="UZ11" s="125" t="s">
        <v>1174</v>
      </c>
      <c r="VA11" s="125" t="s">
        <v>1086</v>
      </c>
      <c r="VB11" s="125" t="s">
        <v>1135</v>
      </c>
      <c r="VC11" s="125" t="s">
        <v>1066</v>
      </c>
      <c r="VD11" s="125" t="s">
        <v>1058</v>
      </c>
      <c r="VE11" s="125" t="s">
        <v>954</v>
      </c>
      <c r="VF11" s="125" t="s">
        <v>19018</v>
      </c>
      <c r="VG11" s="125" t="s">
        <v>1073</v>
      </c>
      <c r="VH11" s="125" t="s">
        <v>1052</v>
      </c>
      <c r="VI11" s="125" t="s">
        <v>1121</v>
      </c>
      <c r="VJ11" s="125" t="s">
        <v>1010</v>
      </c>
      <c r="VK11" s="125" t="s">
        <v>838</v>
      </c>
      <c r="VL11" s="125" t="s">
        <v>1210</v>
      </c>
      <c r="VM11" s="125" t="s">
        <v>853</v>
      </c>
      <c r="VN11" s="125" t="s">
        <v>745</v>
      </c>
      <c r="VO11" s="125" t="s">
        <v>939</v>
      </c>
      <c r="VP11" s="125" t="s">
        <v>1010</v>
      </c>
      <c r="VQ11" s="125" t="s">
        <v>749</v>
      </c>
      <c r="VR11" s="125" t="s">
        <v>928</v>
      </c>
      <c r="VS11" s="125" t="s">
        <v>877</v>
      </c>
      <c r="VT11" s="125" t="s">
        <v>842</v>
      </c>
      <c r="VU11" s="125" t="s">
        <v>757</v>
      </c>
      <c r="VV11" s="125" t="s">
        <v>836</v>
      </c>
      <c r="VW11" s="125" t="s">
        <v>893</v>
      </c>
      <c r="VX11" s="125" t="s">
        <v>904</v>
      </c>
      <c r="VY11" s="125" t="s">
        <v>1023</v>
      </c>
      <c r="VZ11" s="125" t="s">
        <v>721</v>
      </c>
      <c r="WA11" s="125" t="s">
        <v>898</v>
      </c>
      <c r="WB11" s="125" t="s">
        <v>812</v>
      </c>
      <c r="WC11" s="125" t="s">
        <v>1146</v>
      </c>
      <c r="WD11" s="125" t="s">
        <v>710</v>
      </c>
      <c r="WE11" s="125" t="s">
        <v>1035</v>
      </c>
      <c r="WF11" s="125" t="s">
        <v>1097</v>
      </c>
      <c r="WG11" s="125" t="s">
        <v>781</v>
      </c>
      <c r="WH11" s="125" t="s">
        <v>824</v>
      </c>
      <c r="WI11" s="125" t="s">
        <v>1077</v>
      </c>
      <c r="WJ11" s="125" t="s">
        <v>1113</v>
      </c>
      <c r="WK11" s="125" t="s">
        <v>1124</v>
      </c>
      <c r="WL11" s="125" t="s">
        <v>1127</v>
      </c>
      <c r="WM11" s="125" t="s">
        <v>1018</v>
      </c>
      <c r="WN11" s="125" t="s">
        <v>1073</v>
      </c>
      <c r="WO11" s="125" t="s">
        <v>740</v>
      </c>
      <c r="WP11" s="125" t="s">
        <v>1045</v>
      </c>
      <c r="WQ11" s="125" t="s">
        <v>1070</v>
      </c>
      <c r="WR11" s="125" t="s">
        <v>1059</v>
      </c>
      <c r="WS11" s="125" t="s">
        <v>1050</v>
      </c>
      <c r="WT11" s="125" t="s">
        <v>788</v>
      </c>
      <c r="WU11" s="125" t="s">
        <v>8995</v>
      </c>
      <c r="WV11" s="125" t="s">
        <v>1100</v>
      </c>
      <c r="WW11" s="125" t="s">
        <v>1056</v>
      </c>
      <c r="WX11" s="125" t="s">
        <v>1048</v>
      </c>
      <c r="WY11" s="125" t="s">
        <v>961</v>
      </c>
      <c r="WZ11" s="125" t="s">
        <v>1066</v>
      </c>
      <c r="XA11" s="125" t="s">
        <v>928</v>
      </c>
      <c r="XB11" s="125" t="s">
        <v>1142</v>
      </c>
      <c r="XC11" s="125" t="s">
        <v>799</v>
      </c>
      <c r="XD11" s="125" t="s">
        <v>1013</v>
      </c>
      <c r="XE11" s="125" t="s">
        <v>916</v>
      </c>
      <c r="XF11" s="125" t="s">
        <v>1081</v>
      </c>
      <c r="XG11" s="125" t="s">
        <v>972</v>
      </c>
      <c r="XH11" s="125" t="s">
        <v>1041</v>
      </c>
      <c r="XI11" s="125" t="s">
        <v>879</v>
      </c>
      <c r="XJ11" s="125" t="s">
        <v>1057</v>
      </c>
      <c r="XK11" s="125" t="s">
        <v>931</v>
      </c>
      <c r="XL11" s="125" t="s">
        <v>1137</v>
      </c>
      <c r="XM11" s="125" t="s">
        <v>1054</v>
      </c>
      <c r="XN11" s="125" t="s">
        <v>1047</v>
      </c>
      <c r="XO11" s="125" t="s">
        <v>890</v>
      </c>
      <c r="XP11" s="125" t="s">
        <v>908</v>
      </c>
      <c r="XQ11" s="125" t="s">
        <v>804</v>
      </c>
      <c r="XR11" s="125" t="s">
        <v>787</v>
      </c>
      <c r="XS11" s="125" t="s">
        <v>894</v>
      </c>
      <c r="XT11" s="125" t="s">
        <v>1022</v>
      </c>
      <c r="XU11" s="125" t="s">
        <v>1066</v>
      </c>
      <c r="XV11" s="125" t="s">
        <v>846</v>
      </c>
      <c r="XW11" s="125" t="s">
        <v>969</v>
      </c>
      <c r="XX11" s="125" t="s">
        <v>971</v>
      </c>
      <c r="XY11" s="125" t="s">
        <v>1050</v>
      </c>
      <c r="XZ11" s="125" t="s">
        <v>1033</v>
      </c>
      <c r="YA11" s="125" t="s">
        <v>978</v>
      </c>
      <c r="YB11" s="125" t="s">
        <v>1135</v>
      </c>
      <c r="YC11" s="125" t="s">
        <v>838</v>
      </c>
      <c r="YD11" s="125" t="s">
        <v>1117</v>
      </c>
      <c r="YE11" s="125" t="s">
        <v>1046</v>
      </c>
      <c r="YF11" s="125" t="s">
        <v>1058</v>
      </c>
      <c r="YG11" s="125" t="s">
        <v>1124</v>
      </c>
      <c r="YH11" s="125" t="s">
        <v>1127</v>
      </c>
      <c r="YI11" s="125" t="s">
        <v>983</v>
      </c>
      <c r="YJ11" s="125" t="s">
        <v>1119</v>
      </c>
      <c r="YK11" s="125" t="s">
        <v>890</v>
      </c>
      <c r="YL11" s="125" t="s">
        <v>1176</v>
      </c>
      <c r="YM11" s="125" t="s">
        <v>788</v>
      </c>
      <c r="YN11" s="125" t="s">
        <v>1085</v>
      </c>
      <c r="YO11" s="125" t="s">
        <v>934</v>
      </c>
      <c r="YP11" s="125" t="s">
        <v>788</v>
      </c>
      <c r="YQ11" s="125" t="s">
        <v>1085</v>
      </c>
      <c r="YR11" s="125" t="s">
        <v>1122</v>
      </c>
      <c r="YS11" s="125" t="s">
        <v>709</v>
      </c>
      <c r="YT11" s="125" t="s">
        <v>1111</v>
      </c>
      <c r="YU11" s="125" t="s">
        <v>1082</v>
      </c>
      <c r="YV11" s="125" t="s">
        <v>774</v>
      </c>
      <c r="YW11" s="125" t="s">
        <v>1061</v>
      </c>
      <c r="YX11" s="125" t="s">
        <v>1119</v>
      </c>
      <c r="YY11" s="125" t="s">
        <v>1009</v>
      </c>
      <c r="YZ11" s="125" t="s">
        <v>1040</v>
      </c>
      <c r="ZA11" s="125" t="s">
        <v>1158</v>
      </c>
      <c r="ZB11" s="125" t="s">
        <v>1007</v>
      </c>
      <c r="ZC11" s="125" t="s">
        <v>1151</v>
      </c>
      <c r="ZD11" s="125" t="s">
        <v>1087</v>
      </c>
      <c r="ZE11" s="125" t="s">
        <v>1044</v>
      </c>
      <c r="ZF11" s="125" t="s">
        <v>1162</v>
      </c>
      <c r="ZG11" s="125" t="s">
        <v>961</v>
      </c>
      <c r="ZH11" s="125" t="s">
        <v>963</v>
      </c>
      <c r="ZI11" s="125" t="s">
        <v>1009</v>
      </c>
      <c r="ZJ11" s="125" t="s">
        <v>1012</v>
      </c>
      <c r="ZK11" s="125" t="s">
        <v>1031</v>
      </c>
      <c r="ZL11" s="125" t="s">
        <v>984</v>
      </c>
      <c r="ZM11" s="125" t="s">
        <v>1146</v>
      </c>
      <c r="ZN11" s="125" t="s">
        <v>953</v>
      </c>
      <c r="ZO11" s="125" t="s">
        <v>1023</v>
      </c>
      <c r="ZP11" s="125" t="s">
        <v>1034</v>
      </c>
      <c r="ZQ11" s="125" t="s">
        <v>939</v>
      </c>
      <c r="ZR11" s="125" t="s">
        <v>1103</v>
      </c>
      <c r="ZS11" s="125" t="s">
        <v>1106</v>
      </c>
      <c r="ZT11" s="125" t="s">
        <v>838</v>
      </c>
      <c r="ZU11" s="125" t="s">
        <v>1117</v>
      </c>
      <c r="ZV11" s="125" t="s">
        <v>1035</v>
      </c>
      <c r="ZW11" s="125" t="s">
        <v>1119</v>
      </c>
      <c r="ZX11" s="125" t="s">
        <v>998</v>
      </c>
      <c r="ZY11" s="125" t="s">
        <v>1099</v>
      </c>
      <c r="ZZ11" s="125" t="s">
        <v>779</v>
      </c>
      <c r="AAA11" s="125" t="s">
        <v>1033</v>
      </c>
    </row>
    <row r="12" spans="1:703" x14ac:dyDescent="0.35">
      <c r="A12" s="8">
        <f t="shared" si="0"/>
        <v>11</v>
      </c>
      <c r="B12" s="114" t="s">
        <v>1019</v>
      </c>
      <c r="C12" s="114" t="s">
        <v>997</v>
      </c>
      <c r="D12" s="114" t="s">
        <v>845</v>
      </c>
      <c r="E12" s="114" t="s">
        <v>996</v>
      </c>
      <c r="F12" s="114" t="s">
        <v>736</v>
      </c>
      <c r="G12" s="114" t="s">
        <v>899</v>
      </c>
      <c r="H12" s="114" t="s">
        <v>894</v>
      </c>
      <c r="I12" s="114" t="s">
        <v>954</v>
      </c>
      <c r="J12" s="114" t="s">
        <v>1085</v>
      </c>
      <c r="K12" s="114" t="s">
        <v>771</v>
      </c>
      <c r="L12" s="114" t="s">
        <v>909</v>
      </c>
      <c r="M12" s="114" t="s">
        <v>1058</v>
      </c>
      <c r="N12" s="114" t="s">
        <v>836</v>
      </c>
      <c r="O12" s="114" t="s">
        <v>1015</v>
      </c>
      <c r="P12" s="114" t="s">
        <v>1159</v>
      </c>
      <c r="Q12" s="114" t="s">
        <v>778</v>
      </c>
      <c r="R12" s="114" t="s">
        <v>1113</v>
      </c>
      <c r="S12" s="114" t="s">
        <v>1048</v>
      </c>
      <c r="T12" s="114" t="s">
        <v>907</v>
      </c>
      <c r="U12" s="114" t="s">
        <v>758</v>
      </c>
      <c r="V12" s="114" t="s">
        <v>913</v>
      </c>
      <c r="W12" s="114" t="s">
        <v>714</v>
      </c>
      <c r="X12" s="114" t="s">
        <v>1133</v>
      </c>
      <c r="Y12" s="114" t="s">
        <v>967</v>
      </c>
      <c r="Z12" s="114" t="s">
        <v>1102</v>
      </c>
      <c r="AA12" s="114" t="s">
        <v>1028</v>
      </c>
      <c r="AB12" s="114" t="s">
        <v>946</v>
      </c>
      <c r="AC12" s="114" t="s">
        <v>969</v>
      </c>
      <c r="AD12" s="114" t="s">
        <v>769</v>
      </c>
      <c r="AE12" s="114" t="s">
        <v>785</v>
      </c>
      <c r="AF12" s="114" t="s">
        <v>1002</v>
      </c>
      <c r="AG12" s="114" t="s">
        <v>1153</v>
      </c>
      <c r="AH12" s="114" t="s">
        <v>816</v>
      </c>
      <c r="AI12" s="114" t="s">
        <v>971</v>
      </c>
      <c r="AJ12" s="114" t="s">
        <v>745</v>
      </c>
      <c r="AK12" s="114" t="s">
        <v>948</v>
      </c>
      <c r="AL12" s="114" t="s">
        <v>957</v>
      </c>
      <c r="AM12" s="114" t="s">
        <v>1093</v>
      </c>
      <c r="AN12" s="114" t="s">
        <v>910</v>
      </c>
      <c r="AO12" s="114" t="s">
        <v>732</v>
      </c>
      <c r="AP12" s="114" t="s">
        <v>1128</v>
      </c>
      <c r="AQ12" s="114" t="s">
        <v>820</v>
      </c>
      <c r="AR12" s="114" t="s">
        <v>1153</v>
      </c>
      <c r="AS12" s="114" t="s">
        <v>1017</v>
      </c>
      <c r="AT12" s="114" t="s">
        <v>918</v>
      </c>
      <c r="AU12" s="114" t="s">
        <v>745</v>
      </c>
      <c r="AV12" s="114" t="s">
        <v>1057</v>
      </c>
      <c r="AW12" s="114" t="s">
        <v>770</v>
      </c>
      <c r="AX12" s="114" t="s">
        <v>871</v>
      </c>
      <c r="AY12" s="114" t="s">
        <v>1027</v>
      </c>
      <c r="AZ12" s="114" t="s">
        <v>741</v>
      </c>
      <c r="BA12" s="114" t="s">
        <v>1005</v>
      </c>
      <c r="BB12" s="114" t="s">
        <v>1167</v>
      </c>
      <c r="BC12" s="114" t="s">
        <v>1066</v>
      </c>
      <c r="BD12" s="114" t="s">
        <v>858</v>
      </c>
      <c r="BE12" s="114" t="s">
        <v>1009</v>
      </c>
      <c r="BF12" s="114" t="s">
        <v>891</v>
      </c>
      <c r="BG12" s="114" t="s">
        <v>759</v>
      </c>
      <c r="BH12" s="114" t="s">
        <v>923</v>
      </c>
      <c r="BI12" s="114" t="s">
        <v>945</v>
      </c>
      <c r="BJ12" s="114" t="s">
        <v>1009</v>
      </c>
      <c r="BK12" s="114" t="s">
        <v>881</v>
      </c>
      <c r="BL12" s="114" t="s">
        <v>748</v>
      </c>
      <c r="BM12" s="114" t="s">
        <v>1010</v>
      </c>
      <c r="BN12" s="114" t="s">
        <v>749</v>
      </c>
      <c r="BO12" s="114" t="s">
        <v>1131</v>
      </c>
      <c r="BP12" s="114" t="s">
        <v>922</v>
      </c>
      <c r="BQ12" s="114" t="s">
        <v>8993</v>
      </c>
      <c r="BR12" s="114" t="s">
        <v>724</v>
      </c>
      <c r="BS12" s="114" t="s">
        <v>802</v>
      </c>
      <c r="BT12" s="114" t="s">
        <v>1015</v>
      </c>
      <c r="BU12" s="114" t="s">
        <v>794</v>
      </c>
      <c r="BV12" s="114" t="s">
        <v>1023</v>
      </c>
      <c r="BW12" s="114" t="s">
        <v>753</v>
      </c>
      <c r="BX12" s="114" t="s">
        <v>985</v>
      </c>
      <c r="BY12" s="114" t="s">
        <v>937</v>
      </c>
      <c r="BZ12" s="114" t="s">
        <v>1085</v>
      </c>
      <c r="CA12" s="114" t="s">
        <v>734</v>
      </c>
      <c r="CB12" s="114" t="s">
        <v>909</v>
      </c>
      <c r="CC12" s="114" t="s">
        <v>1133</v>
      </c>
      <c r="CD12" s="114" t="s">
        <v>1050</v>
      </c>
      <c r="CE12" s="114" t="s">
        <v>873</v>
      </c>
      <c r="CF12" s="114" t="s">
        <v>794</v>
      </c>
      <c r="CG12" s="114" t="s">
        <v>708</v>
      </c>
      <c r="CH12" s="114" t="s">
        <v>1113</v>
      </c>
      <c r="CI12" s="114" t="s">
        <v>890</v>
      </c>
      <c r="CJ12" s="114" t="s">
        <v>1014</v>
      </c>
      <c r="CK12" s="114" t="s">
        <v>1002</v>
      </c>
      <c r="CL12" s="114" t="s">
        <v>946</v>
      </c>
      <c r="CM12" s="114" t="s">
        <v>849</v>
      </c>
      <c r="CN12" s="114" t="s">
        <v>971</v>
      </c>
      <c r="CO12" s="114" t="s">
        <v>841</v>
      </c>
      <c r="CP12" s="114" t="s">
        <v>720</v>
      </c>
      <c r="CQ12" s="114" t="s">
        <v>1021</v>
      </c>
      <c r="CR12" s="114" t="s">
        <v>750</v>
      </c>
      <c r="CS12" s="114" t="s">
        <v>862</v>
      </c>
      <c r="CT12" s="114" t="s">
        <v>1089</v>
      </c>
      <c r="CU12" s="114" t="s">
        <v>880</v>
      </c>
      <c r="CV12" s="114" t="s">
        <v>820</v>
      </c>
      <c r="CW12" s="114" t="s">
        <v>1181</v>
      </c>
      <c r="CX12" s="114" t="s">
        <v>884</v>
      </c>
      <c r="CY12" s="114" t="s">
        <v>971</v>
      </c>
      <c r="CZ12" s="114" t="s">
        <v>745</v>
      </c>
      <c r="DA12" s="114" t="s">
        <v>831</v>
      </c>
      <c r="DB12" s="114" t="s">
        <v>1106</v>
      </c>
      <c r="DC12" s="114" t="s">
        <v>844</v>
      </c>
      <c r="DD12" s="114" t="s">
        <v>829</v>
      </c>
      <c r="DE12" s="114" t="s">
        <v>703</v>
      </c>
      <c r="DF12" s="114" t="s">
        <v>882</v>
      </c>
      <c r="DG12" s="114" t="s">
        <v>931</v>
      </c>
      <c r="DH12" s="114" t="s">
        <v>917</v>
      </c>
      <c r="DI12" s="114" t="s">
        <v>1017</v>
      </c>
      <c r="DJ12" s="114" t="s">
        <v>918</v>
      </c>
      <c r="DK12" s="114" t="s">
        <v>1154</v>
      </c>
      <c r="DL12" s="114" t="s">
        <v>930</v>
      </c>
      <c r="DM12" s="114" t="s">
        <v>770</v>
      </c>
      <c r="DN12" s="114" t="s">
        <v>1139</v>
      </c>
      <c r="DO12" s="114" t="s">
        <v>1071</v>
      </c>
      <c r="DP12" s="114" t="s">
        <v>1076</v>
      </c>
      <c r="DQ12" s="114" t="s">
        <v>803</v>
      </c>
      <c r="DR12" s="114" t="s">
        <v>1150</v>
      </c>
      <c r="DS12" s="114" t="s">
        <v>1169</v>
      </c>
      <c r="DT12" s="114" t="s">
        <v>858</v>
      </c>
      <c r="DU12" s="114" t="s">
        <v>776</v>
      </c>
      <c r="DV12" s="114" t="s">
        <v>815</v>
      </c>
      <c r="DW12" s="114" t="s">
        <v>725</v>
      </c>
      <c r="DX12" s="114" t="s">
        <v>923</v>
      </c>
      <c r="DY12" s="114" t="s">
        <v>1067</v>
      </c>
      <c r="DZ12" s="114" t="s">
        <v>1009</v>
      </c>
      <c r="EA12" s="114" t="s">
        <v>709</v>
      </c>
      <c r="EB12" s="114" t="s">
        <v>1016</v>
      </c>
      <c r="EC12" s="114" t="s">
        <v>997</v>
      </c>
      <c r="ED12" s="114" t="s">
        <v>1144</v>
      </c>
      <c r="EE12" s="114" t="s">
        <v>1006</v>
      </c>
      <c r="EF12" s="114" t="s">
        <v>772</v>
      </c>
      <c r="EG12" s="114" t="s">
        <v>970</v>
      </c>
      <c r="EH12" s="114" t="s">
        <v>1082</v>
      </c>
      <c r="EI12" s="114" t="s">
        <v>839</v>
      </c>
      <c r="EJ12" s="114" t="s">
        <v>1026</v>
      </c>
      <c r="EK12" s="114" t="s">
        <v>1122</v>
      </c>
      <c r="EL12" s="114" t="s">
        <v>1024</v>
      </c>
      <c r="EM12" s="114" t="s">
        <v>722</v>
      </c>
      <c r="EN12" s="114" t="s">
        <v>767</v>
      </c>
      <c r="EO12" s="114" t="s">
        <v>751</v>
      </c>
      <c r="EP12" s="114" t="s">
        <v>1006</v>
      </c>
      <c r="EQ12" s="114" t="s">
        <v>877</v>
      </c>
      <c r="ER12" s="114" t="s">
        <v>814</v>
      </c>
      <c r="ES12" s="114" t="s">
        <v>1048</v>
      </c>
      <c r="ET12" s="114" t="s">
        <v>944</v>
      </c>
      <c r="EU12" s="114" t="s">
        <v>747</v>
      </c>
      <c r="EV12" s="114" t="s">
        <v>1073</v>
      </c>
      <c r="EW12" s="114" t="s">
        <v>1023</v>
      </c>
      <c r="EX12" s="114" t="s">
        <v>757</v>
      </c>
      <c r="EY12" s="114" t="s">
        <v>800</v>
      </c>
      <c r="EZ12" s="114" t="s">
        <v>916</v>
      </c>
      <c r="FA12" s="114" t="s">
        <v>996</v>
      </c>
      <c r="FB12" s="114" t="s">
        <v>740</v>
      </c>
      <c r="FC12" s="114" t="s">
        <v>1045</v>
      </c>
      <c r="FD12" s="114" t="s">
        <v>985</v>
      </c>
      <c r="FE12" s="114" t="s">
        <v>937</v>
      </c>
      <c r="FF12" s="114" t="s">
        <v>1055</v>
      </c>
      <c r="FG12" s="114" t="s">
        <v>771</v>
      </c>
      <c r="FH12" s="114" t="s">
        <v>711</v>
      </c>
      <c r="FI12" s="114" t="s">
        <v>756</v>
      </c>
      <c r="FJ12" s="114" t="s">
        <v>1094</v>
      </c>
      <c r="FK12" s="114" t="s">
        <v>1058</v>
      </c>
      <c r="FL12" s="114" t="s">
        <v>737</v>
      </c>
      <c r="FM12" s="114" t="s">
        <v>893</v>
      </c>
      <c r="FN12" s="114" t="s">
        <v>1159</v>
      </c>
      <c r="FO12" s="114" t="s">
        <v>708</v>
      </c>
      <c r="FP12" s="114" t="s">
        <v>982</v>
      </c>
      <c r="FQ12" s="114" t="s">
        <v>1063</v>
      </c>
      <c r="FR12" s="114" t="s">
        <v>947</v>
      </c>
      <c r="FS12" s="114" t="s">
        <v>1114</v>
      </c>
      <c r="FT12" s="114" t="s">
        <v>1104</v>
      </c>
      <c r="FU12" s="114" t="s">
        <v>849</v>
      </c>
      <c r="FV12" s="114" t="s">
        <v>971</v>
      </c>
      <c r="FW12" s="114" t="s">
        <v>1138</v>
      </c>
      <c r="FX12" s="114" t="s">
        <v>908</v>
      </c>
      <c r="FY12" s="114" t="s">
        <v>957</v>
      </c>
      <c r="FZ12" s="114" t="s">
        <v>1093</v>
      </c>
      <c r="GA12" s="114" t="s">
        <v>721</v>
      </c>
      <c r="GB12" s="114" t="s">
        <v>805</v>
      </c>
      <c r="GC12" s="114" t="s">
        <v>1158</v>
      </c>
      <c r="GD12" s="114" t="s">
        <v>820</v>
      </c>
      <c r="GE12" s="114" t="s">
        <v>868</v>
      </c>
      <c r="GF12" s="114" t="s">
        <v>846</v>
      </c>
      <c r="GG12" s="114" t="s">
        <v>950</v>
      </c>
      <c r="GH12" s="114" t="s">
        <v>1109</v>
      </c>
      <c r="GI12" s="114" t="s">
        <v>939</v>
      </c>
      <c r="GJ12" s="114" t="s">
        <v>1135</v>
      </c>
      <c r="GK12" s="114" t="s">
        <v>1117</v>
      </c>
      <c r="GL12" s="114" t="s">
        <v>1027</v>
      </c>
      <c r="GM12" s="114" t="s">
        <v>1040</v>
      </c>
      <c r="GN12" s="114" t="s">
        <v>879</v>
      </c>
      <c r="GO12" s="114" t="s">
        <v>931</v>
      </c>
      <c r="GP12" s="114" t="s">
        <v>1153</v>
      </c>
      <c r="GQ12" s="114" t="s">
        <v>1017</v>
      </c>
      <c r="GR12" s="114" t="s">
        <v>1130</v>
      </c>
      <c r="GS12" s="114" t="s">
        <v>19001</v>
      </c>
      <c r="GT12" s="114" t="s">
        <v>1132</v>
      </c>
      <c r="GU12" s="114" t="s">
        <v>935</v>
      </c>
      <c r="GV12" s="114" t="s">
        <v>1032</v>
      </c>
      <c r="GW12" s="114" t="s">
        <v>795</v>
      </c>
      <c r="GX12" s="114" t="s">
        <v>837</v>
      </c>
      <c r="GY12" s="114" t="s">
        <v>803</v>
      </c>
      <c r="GZ12" s="114" t="s">
        <v>823</v>
      </c>
      <c r="HA12" s="114" t="s">
        <v>1144</v>
      </c>
      <c r="HB12" s="114" t="s">
        <v>793</v>
      </c>
      <c r="HC12" s="114" t="s">
        <v>776</v>
      </c>
      <c r="HD12" s="114" t="s">
        <v>902</v>
      </c>
      <c r="HE12" s="114" t="s">
        <v>1086</v>
      </c>
      <c r="HF12" s="114" t="s">
        <v>1090</v>
      </c>
      <c r="HG12" s="114" t="s">
        <v>1067</v>
      </c>
      <c r="HH12" s="114" t="s">
        <v>726</v>
      </c>
      <c r="HI12" s="114" t="s">
        <v>1098</v>
      </c>
      <c r="HJ12" s="114" t="s">
        <v>1156</v>
      </c>
      <c r="HK12" s="114" t="s">
        <v>1059</v>
      </c>
      <c r="HL12" s="114" t="s">
        <v>707</v>
      </c>
      <c r="HM12" s="114" t="s">
        <v>1006</v>
      </c>
      <c r="HN12" s="114" t="s">
        <v>835</v>
      </c>
      <c r="HO12" s="114" t="s">
        <v>1034</v>
      </c>
      <c r="HP12" s="114" t="s">
        <v>1070</v>
      </c>
      <c r="HQ12" s="114" t="s">
        <v>839</v>
      </c>
      <c r="HR12" s="114" t="s">
        <v>19005</v>
      </c>
      <c r="HS12" s="114" t="s">
        <v>1122</v>
      </c>
      <c r="HT12" s="114" t="s">
        <v>921</v>
      </c>
      <c r="HU12" s="114" t="s">
        <v>722</v>
      </c>
      <c r="HV12" s="114" t="s">
        <v>767</v>
      </c>
      <c r="HW12" s="114" t="s">
        <v>1127</v>
      </c>
      <c r="HX12" s="114" t="s">
        <v>1085</v>
      </c>
      <c r="HY12" s="114" t="s">
        <v>877</v>
      </c>
      <c r="HZ12" s="114" t="s">
        <v>1140</v>
      </c>
      <c r="IA12" s="114" t="s">
        <v>894</v>
      </c>
      <c r="IB12" s="114" t="s">
        <v>915</v>
      </c>
      <c r="IC12" s="114" t="s">
        <v>747</v>
      </c>
      <c r="ID12" s="114" t="s">
        <v>1072</v>
      </c>
      <c r="IE12" s="114" t="s">
        <v>842</v>
      </c>
      <c r="IF12" s="114" t="s">
        <v>1056</v>
      </c>
      <c r="IG12" s="114" t="s">
        <v>18887</v>
      </c>
      <c r="IH12" s="114" t="s">
        <v>783</v>
      </c>
      <c r="II12" s="114" t="s">
        <v>861</v>
      </c>
      <c r="IJ12" s="114" t="s">
        <v>806</v>
      </c>
      <c r="IK12" s="114" t="s">
        <v>1045</v>
      </c>
      <c r="IL12" s="114" t="s">
        <v>985</v>
      </c>
      <c r="IM12" s="114" t="s">
        <v>746</v>
      </c>
      <c r="IN12" s="114" t="s">
        <v>927</v>
      </c>
      <c r="IO12" s="114" t="s">
        <v>865</v>
      </c>
      <c r="IP12" s="114" t="s">
        <v>926</v>
      </c>
      <c r="IQ12" s="114" t="s">
        <v>1047</v>
      </c>
      <c r="IR12" s="114" t="s">
        <v>1089</v>
      </c>
      <c r="IS12" s="114" t="s">
        <v>1015</v>
      </c>
      <c r="IT12" s="114" t="s">
        <v>1028</v>
      </c>
      <c r="IU12" s="114" t="s">
        <v>806</v>
      </c>
      <c r="IV12" s="114" t="s">
        <v>884</v>
      </c>
      <c r="IW12" s="114" t="s">
        <v>985</v>
      </c>
      <c r="IX12" s="114" t="s">
        <v>843</v>
      </c>
      <c r="IY12" s="114" t="s">
        <v>1081</v>
      </c>
      <c r="IZ12" s="114" t="s">
        <v>1106</v>
      </c>
      <c r="JA12" s="114" t="s">
        <v>909</v>
      </c>
      <c r="JB12" s="114" t="s">
        <v>1020</v>
      </c>
      <c r="JC12" s="114" t="s">
        <v>914</v>
      </c>
      <c r="JD12" s="114" t="s">
        <v>715</v>
      </c>
      <c r="JE12" s="114" t="s">
        <v>1122</v>
      </c>
      <c r="JF12" s="114" t="s">
        <v>1100</v>
      </c>
      <c r="JG12" s="114" t="s">
        <v>721</v>
      </c>
      <c r="JH12" s="114" t="s">
        <v>732</v>
      </c>
      <c r="JI12" s="114" t="s">
        <v>947</v>
      </c>
      <c r="JJ12" s="114" t="s">
        <v>762</v>
      </c>
      <c r="JK12" s="114" t="s">
        <v>1107</v>
      </c>
      <c r="JL12" s="114" t="s">
        <v>872</v>
      </c>
      <c r="JM12" s="114" t="s">
        <v>826</v>
      </c>
      <c r="JN12" s="114" t="s">
        <v>1013</v>
      </c>
      <c r="JO12" s="114" t="s">
        <v>1112</v>
      </c>
      <c r="JP12" s="114" t="s">
        <v>867</v>
      </c>
      <c r="JQ12" s="114" t="s">
        <v>1093</v>
      </c>
      <c r="JR12" s="114" t="s">
        <v>1119</v>
      </c>
      <c r="JS12" s="114" t="s">
        <v>1125</v>
      </c>
      <c r="JT12" s="114" t="s">
        <v>1111</v>
      </c>
      <c r="JU12" s="114" t="s">
        <v>820</v>
      </c>
      <c r="JV12" s="114" t="s">
        <v>878</v>
      </c>
      <c r="JW12" s="114" t="s">
        <v>1035</v>
      </c>
      <c r="JX12" s="114" t="s">
        <v>729</v>
      </c>
      <c r="JY12" s="114" t="s">
        <v>1109</v>
      </c>
      <c r="JZ12" s="114" t="s">
        <v>939</v>
      </c>
      <c r="KA12" s="114" t="s">
        <v>1064</v>
      </c>
      <c r="KB12" s="114" t="s">
        <v>1053</v>
      </c>
      <c r="KC12" s="114" t="s">
        <v>1142</v>
      </c>
      <c r="KD12" s="114" t="s">
        <v>1076</v>
      </c>
      <c r="KE12" s="114" t="s">
        <v>812</v>
      </c>
      <c r="KF12" s="114" t="s">
        <v>1162</v>
      </c>
      <c r="KG12" s="114" t="s">
        <v>1091</v>
      </c>
      <c r="KH12" s="114" t="s">
        <v>716</v>
      </c>
      <c r="KI12" s="114" t="s">
        <v>729</v>
      </c>
      <c r="KJ12" s="4" t="s">
        <v>1024</v>
      </c>
      <c r="KK12" s="107" t="s">
        <v>839</v>
      </c>
      <c r="KL12" s="107" t="s">
        <v>923</v>
      </c>
      <c r="KM12" s="89" t="s">
        <v>1032</v>
      </c>
      <c r="KN12" s="89" t="s">
        <v>1008</v>
      </c>
      <c r="KO12" s="89" t="s">
        <v>709</v>
      </c>
      <c r="KP12" s="89" t="s">
        <v>803</v>
      </c>
      <c r="KQ12" s="89" t="s">
        <v>1010</v>
      </c>
      <c r="KR12" s="89" t="s">
        <v>900</v>
      </c>
      <c r="KS12" s="89" t="s">
        <v>793</v>
      </c>
      <c r="KT12" s="89" t="s">
        <v>772</v>
      </c>
      <c r="KU12" s="89" t="s">
        <v>1034</v>
      </c>
      <c r="KV12" s="89" t="s">
        <v>757</v>
      </c>
      <c r="KW12" s="89" t="s">
        <v>923</v>
      </c>
      <c r="KX12" s="89" t="s">
        <v>717</v>
      </c>
      <c r="KY12" s="89" t="s">
        <v>726</v>
      </c>
      <c r="KZ12" s="89" t="s">
        <v>740</v>
      </c>
      <c r="LA12" s="89" t="s">
        <v>1156</v>
      </c>
      <c r="LB12" s="89" t="s">
        <v>1059</v>
      </c>
      <c r="LC12" s="89" t="s">
        <v>749</v>
      </c>
      <c r="LD12" s="89" t="s">
        <v>1055</v>
      </c>
      <c r="LE12" s="89" t="s">
        <v>989</v>
      </c>
      <c r="LF12" s="89" t="s">
        <v>784</v>
      </c>
      <c r="LG12" s="89" t="s">
        <v>1070</v>
      </c>
      <c r="LH12" s="89" t="s">
        <v>1099</v>
      </c>
      <c r="LI12" s="89" t="s">
        <v>1026</v>
      </c>
      <c r="LJ12" s="89" t="s">
        <v>1073</v>
      </c>
      <c r="LK12" s="89" t="s">
        <v>1077</v>
      </c>
      <c r="LL12" s="89" t="s">
        <v>1113</v>
      </c>
      <c r="LM12" s="89" t="s">
        <v>800</v>
      </c>
      <c r="LN12" s="89" t="s">
        <v>1043</v>
      </c>
      <c r="LO12" s="89" t="s">
        <v>1085</v>
      </c>
      <c r="LP12" s="89" t="s">
        <v>1039</v>
      </c>
      <c r="LQ12" s="89" t="s">
        <v>814</v>
      </c>
      <c r="LR12" s="89" t="s">
        <v>894</v>
      </c>
      <c r="LS12" s="89" t="s">
        <v>1050</v>
      </c>
      <c r="LT12" s="89" t="s">
        <v>873</v>
      </c>
      <c r="LU12" s="89" t="s">
        <v>1122</v>
      </c>
      <c r="LV12" s="89" t="s">
        <v>926</v>
      </c>
      <c r="LW12" s="89" t="s">
        <v>875</v>
      </c>
      <c r="LX12" s="89" t="s">
        <v>1049</v>
      </c>
      <c r="LY12" s="89" t="s">
        <v>916</v>
      </c>
      <c r="LZ12" s="89" t="s">
        <v>996</v>
      </c>
      <c r="MA12" s="89" t="s">
        <v>806</v>
      </c>
      <c r="MB12" s="89" t="s">
        <v>816</v>
      </c>
      <c r="MC12" s="89" t="s">
        <v>912</v>
      </c>
      <c r="MD12" s="89" t="s">
        <v>746</v>
      </c>
      <c r="ME12" s="89" t="s">
        <v>818</v>
      </c>
      <c r="MF12" s="89" t="s">
        <v>773</v>
      </c>
      <c r="MG12" s="89" t="s">
        <v>1101</v>
      </c>
      <c r="MH12" s="89" t="s">
        <v>1058</v>
      </c>
      <c r="MI12" s="89" t="s">
        <v>1089</v>
      </c>
      <c r="MJ12" s="89" t="s">
        <v>1128</v>
      </c>
      <c r="MK12" s="89" t="s">
        <v>1159</v>
      </c>
      <c r="ML12" s="89" t="s">
        <v>1108</v>
      </c>
      <c r="MM12" s="89" t="s">
        <v>982</v>
      </c>
      <c r="MN12" s="89" t="s">
        <v>918</v>
      </c>
      <c r="MO12" s="89" t="s">
        <v>1176</v>
      </c>
      <c r="MP12" s="89" t="s">
        <v>1114</v>
      </c>
      <c r="MQ12" s="89" t="s">
        <v>1105</v>
      </c>
      <c r="MR12" s="89" t="s">
        <v>844</v>
      </c>
      <c r="MS12" s="89" t="s">
        <v>1020</v>
      </c>
      <c r="MT12" s="89" t="s">
        <v>807</v>
      </c>
      <c r="MU12" s="89" t="s">
        <v>1128</v>
      </c>
      <c r="MV12" s="89" t="s">
        <v>885</v>
      </c>
      <c r="MW12" s="89" t="s">
        <v>1030</v>
      </c>
      <c r="MX12" s="89" t="s">
        <v>721</v>
      </c>
      <c r="MY12" s="89" t="s">
        <v>732</v>
      </c>
      <c r="MZ12" s="89" t="s">
        <v>712</v>
      </c>
      <c r="NA12" s="89" t="s">
        <v>1002</v>
      </c>
      <c r="NB12" s="89" t="s">
        <v>710</v>
      </c>
      <c r="NC12" s="89" t="s">
        <v>892</v>
      </c>
      <c r="ND12" s="89" t="s">
        <v>1009</v>
      </c>
      <c r="NE12" s="89" t="s">
        <v>745</v>
      </c>
      <c r="NF12" s="89" t="s">
        <v>1112</v>
      </c>
      <c r="NG12" s="89" t="s">
        <v>770</v>
      </c>
      <c r="NH12" s="89" t="s">
        <v>744</v>
      </c>
      <c r="NI12" s="89" t="s">
        <v>1119</v>
      </c>
      <c r="NJ12" s="89" t="s">
        <v>1125</v>
      </c>
      <c r="NK12" s="89" t="s">
        <v>1111</v>
      </c>
      <c r="NL12" s="89" t="s">
        <v>1162</v>
      </c>
      <c r="NM12" s="89" t="s">
        <v>1153</v>
      </c>
      <c r="NN12" s="89" t="s">
        <v>1035</v>
      </c>
      <c r="NO12" s="89" t="s">
        <v>1130</v>
      </c>
      <c r="NP12" s="89" t="s">
        <v>706</v>
      </c>
      <c r="NQ12" s="89" t="s">
        <v>754</v>
      </c>
      <c r="NR12" s="89" t="s">
        <v>935</v>
      </c>
      <c r="NS12" s="89" t="s">
        <v>1053</v>
      </c>
      <c r="NT12" s="89" t="s">
        <v>1008</v>
      </c>
      <c r="NU12" s="89" t="s">
        <v>1060</v>
      </c>
      <c r="NV12" s="89" t="s">
        <v>812</v>
      </c>
      <c r="NW12" s="89" t="s">
        <v>1162</v>
      </c>
      <c r="NX12" s="89" t="s">
        <v>944</v>
      </c>
      <c r="NY12" s="89" t="s">
        <v>858</v>
      </c>
      <c r="NZ12" s="89" t="s">
        <v>772</v>
      </c>
      <c r="OA12" s="89" t="s">
        <v>856</v>
      </c>
      <c r="OB12" s="89" t="s">
        <v>1036</v>
      </c>
      <c r="OC12" s="89" t="s">
        <v>923</v>
      </c>
      <c r="OD12" s="89" t="s">
        <v>713</v>
      </c>
      <c r="OE12" s="89" t="s">
        <v>1151</v>
      </c>
      <c r="OF12" s="89" t="s">
        <v>740</v>
      </c>
      <c r="OG12" s="89" t="s">
        <v>1016</v>
      </c>
      <c r="OH12" s="89" t="s">
        <v>730</v>
      </c>
      <c r="OI12" s="89" t="s">
        <v>749</v>
      </c>
      <c r="OJ12" s="89" t="s">
        <v>860</v>
      </c>
      <c r="OK12" s="89" t="s">
        <v>1136</v>
      </c>
      <c r="OL12" s="89" t="s">
        <v>1034</v>
      </c>
      <c r="OM12" s="89" t="s">
        <v>724</v>
      </c>
      <c r="ON12" s="89" t="s">
        <v>1099</v>
      </c>
      <c r="OO12" s="89" t="s">
        <v>963</v>
      </c>
      <c r="OP12" s="89" t="s">
        <v>824</v>
      </c>
      <c r="OQ12" s="89" t="s">
        <v>1077</v>
      </c>
      <c r="OR12" s="89" t="s">
        <v>753</v>
      </c>
      <c r="OS12" s="89" t="s">
        <v>767</v>
      </c>
      <c r="OT12" s="89" t="s">
        <v>1147</v>
      </c>
      <c r="OU12" s="89" t="s">
        <v>1055</v>
      </c>
      <c r="OV12" s="89" t="s">
        <v>924</v>
      </c>
      <c r="OW12" s="89" t="s">
        <v>787</v>
      </c>
      <c r="OX12" s="89" t="s">
        <v>724</v>
      </c>
      <c r="OY12" s="89" t="s">
        <v>705</v>
      </c>
      <c r="OZ12" s="89" t="s">
        <v>788</v>
      </c>
      <c r="PA12" s="89" t="s">
        <v>865</v>
      </c>
      <c r="PB12" s="89" t="s">
        <v>889</v>
      </c>
      <c r="PC12" s="89" t="s">
        <v>1113</v>
      </c>
      <c r="PD12" s="89" t="s">
        <v>1083</v>
      </c>
      <c r="PE12" s="89" t="s">
        <v>783</v>
      </c>
      <c r="PF12" s="89" t="s">
        <v>996</v>
      </c>
      <c r="PG12" s="89" t="s">
        <v>1116</v>
      </c>
      <c r="PH12" s="89" t="s">
        <v>1185</v>
      </c>
      <c r="PI12" s="89" t="s">
        <v>1048</v>
      </c>
      <c r="PJ12" s="89" t="s">
        <v>1078</v>
      </c>
      <c r="PK12" s="89" t="s">
        <v>720</v>
      </c>
      <c r="PL12" s="89" t="s">
        <v>957</v>
      </c>
      <c r="PM12" s="89" t="s">
        <v>926</v>
      </c>
      <c r="PN12" s="89" t="s">
        <v>756</v>
      </c>
      <c r="PO12" s="89" t="s">
        <v>742</v>
      </c>
      <c r="PP12" s="89" t="s">
        <v>785</v>
      </c>
      <c r="PQ12" s="89" t="s">
        <v>1028</v>
      </c>
      <c r="PR12" s="89" t="s">
        <v>847</v>
      </c>
      <c r="PS12" s="89" t="s">
        <v>1079</v>
      </c>
      <c r="PT12" s="89" t="s">
        <v>918</v>
      </c>
      <c r="PU12" s="89" t="s">
        <v>937</v>
      </c>
      <c r="PV12" s="89" t="s">
        <v>818</v>
      </c>
      <c r="PW12" s="89" t="s">
        <v>834</v>
      </c>
      <c r="PX12" s="89" t="s">
        <v>844</v>
      </c>
      <c r="PY12" s="89" t="s">
        <v>756</v>
      </c>
      <c r="PZ12" s="89" t="s">
        <v>737</v>
      </c>
      <c r="QA12" s="89" t="s">
        <v>882</v>
      </c>
      <c r="QB12" s="89" t="s">
        <v>885</v>
      </c>
      <c r="QC12" s="89" t="s">
        <v>1108</v>
      </c>
      <c r="QD12" s="89" t="s">
        <v>982</v>
      </c>
      <c r="QE12" s="89" t="s">
        <v>1157</v>
      </c>
      <c r="QF12" s="89" t="s">
        <v>901</v>
      </c>
      <c r="QG12" s="89" t="s">
        <v>758</v>
      </c>
      <c r="QH12" s="89" t="s">
        <v>1104</v>
      </c>
      <c r="QI12" s="89" t="s">
        <v>871</v>
      </c>
      <c r="QJ12" s="89" t="s">
        <v>1142</v>
      </c>
      <c r="QK12" s="89" t="s">
        <v>914</v>
      </c>
      <c r="QL12" s="89" t="s">
        <v>908</v>
      </c>
      <c r="QM12" s="89" t="s">
        <v>1150</v>
      </c>
      <c r="QN12" s="89" t="s">
        <v>906</v>
      </c>
      <c r="QO12" s="89" t="s">
        <v>791</v>
      </c>
      <c r="QP12" s="89" t="s">
        <v>732</v>
      </c>
      <c r="QQ12" s="89" t="s">
        <v>1031</v>
      </c>
      <c r="QR12" s="89" t="s">
        <v>759</v>
      </c>
      <c r="QS12" s="89" t="s">
        <v>710</v>
      </c>
      <c r="QT12" s="89" t="s">
        <v>846</v>
      </c>
      <c r="QU12" s="89" t="s">
        <v>1009</v>
      </c>
      <c r="QV12" s="89" t="s">
        <v>881</v>
      </c>
      <c r="QW12" s="89" t="s">
        <v>984</v>
      </c>
      <c r="QX12" s="89" t="s">
        <v>1135</v>
      </c>
      <c r="QY12" s="89" t="s">
        <v>1053</v>
      </c>
      <c r="QZ12" s="89" t="s">
        <v>1006</v>
      </c>
      <c r="RA12" s="89" t="s">
        <v>1040</v>
      </c>
      <c r="RB12" s="89" t="s">
        <v>879</v>
      </c>
      <c r="RC12" s="89" t="s">
        <v>1082</v>
      </c>
      <c r="RD12" s="89" t="s">
        <v>704</v>
      </c>
      <c r="RE12" s="89" t="s">
        <v>1017</v>
      </c>
      <c r="RF12" s="89" t="s">
        <v>1130</v>
      </c>
      <c r="RG12" s="89" t="s">
        <v>1024</v>
      </c>
      <c r="RH12" s="89" t="s">
        <v>859</v>
      </c>
      <c r="RI12" s="89" t="s">
        <v>774</v>
      </c>
      <c r="RJ12" s="89" t="s">
        <v>1032</v>
      </c>
      <c r="RK12" s="89" t="s">
        <v>1006</v>
      </c>
      <c r="RL12" s="89" t="s">
        <v>989</v>
      </c>
      <c r="RM12" s="89" t="s">
        <v>1005</v>
      </c>
      <c r="RN12" s="89" t="s">
        <v>997</v>
      </c>
      <c r="RO12" s="89" t="s">
        <v>944</v>
      </c>
      <c r="RP12" s="89" t="s">
        <v>747</v>
      </c>
      <c r="RQ12" s="89" t="s">
        <v>1130</v>
      </c>
      <c r="RR12" s="89" t="s">
        <v>856</v>
      </c>
      <c r="RS12" s="89" t="s">
        <v>1036</v>
      </c>
      <c r="RT12" s="89" t="s">
        <v>800</v>
      </c>
      <c r="RU12" s="89" t="s">
        <v>1032</v>
      </c>
      <c r="RV12" s="89" t="s">
        <v>1037</v>
      </c>
      <c r="RW12" s="89" t="s">
        <v>736</v>
      </c>
      <c r="RX12" s="89" t="s">
        <v>1080</v>
      </c>
      <c r="RY12" s="89" t="s">
        <v>997</v>
      </c>
      <c r="RZ12" s="89" t="s">
        <v>707</v>
      </c>
      <c r="SA12" s="89" t="s">
        <v>1131</v>
      </c>
      <c r="SB12" s="89" t="s">
        <v>953</v>
      </c>
      <c r="SC12" s="89" t="s">
        <v>1034</v>
      </c>
      <c r="SD12" s="89" t="s">
        <v>724</v>
      </c>
      <c r="SE12" s="89" t="s">
        <v>1099</v>
      </c>
      <c r="SF12" s="89" t="s">
        <v>1015</v>
      </c>
      <c r="SG12" s="89" t="s">
        <v>824</v>
      </c>
      <c r="SH12" s="89" t="s">
        <v>1023</v>
      </c>
      <c r="SI12" s="89" t="s">
        <v>753</v>
      </c>
      <c r="SJ12" s="89" t="s">
        <v>912</v>
      </c>
      <c r="SK12" s="89" t="s">
        <v>870</v>
      </c>
      <c r="SL12" s="89" t="s">
        <v>1055</v>
      </c>
      <c r="SM12" s="89" t="s">
        <v>953</v>
      </c>
      <c r="SN12" s="89" t="s">
        <v>909</v>
      </c>
      <c r="SO12" s="89" t="s">
        <v>894</v>
      </c>
      <c r="SP12" s="89" t="s">
        <v>1050</v>
      </c>
      <c r="SQ12" s="89" t="s">
        <v>873</v>
      </c>
      <c r="SR12" s="89" t="s">
        <v>957</v>
      </c>
      <c r="SS12" s="89" t="s">
        <v>842</v>
      </c>
      <c r="ST12" s="89" t="s">
        <v>830</v>
      </c>
      <c r="SU12" s="89" t="s">
        <v>890</v>
      </c>
      <c r="SV12" s="89" t="s">
        <v>1014</v>
      </c>
      <c r="SW12" s="89" t="s">
        <v>996</v>
      </c>
      <c r="SX12" s="89" t="s">
        <v>946</v>
      </c>
      <c r="SY12" s="89" t="s">
        <v>1079</v>
      </c>
      <c r="SZ12" s="89" t="s">
        <v>918</v>
      </c>
      <c r="TA12" s="89" t="s">
        <v>746</v>
      </c>
      <c r="TB12" s="89" t="s">
        <v>927</v>
      </c>
      <c r="TC12" s="89" t="s">
        <v>773</v>
      </c>
      <c r="TD12" s="89" t="s">
        <v>1093</v>
      </c>
      <c r="TE12" s="89" t="s">
        <v>756</v>
      </c>
      <c r="TF12" s="89" t="s">
        <v>1049</v>
      </c>
      <c r="TG12" s="89" t="s">
        <v>1128</v>
      </c>
      <c r="TH12" s="89" t="s">
        <v>820</v>
      </c>
      <c r="TI12" s="89" t="s">
        <v>979</v>
      </c>
      <c r="TJ12" s="89" t="s">
        <v>1079</v>
      </c>
      <c r="TK12" s="89" t="s">
        <v>918</v>
      </c>
      <c r="TL12" s="89" t="s">
        <v>901</v>
      </c>
      <c r="TM12" s="89" t="s">
        <v>1081</v>
      </c>
      <c r="TN12" s="89" t="s">
        <v>1106</v>
      </c>
      <c r="TO12" s="89" t="s">
        <v>1117</v>
      </c>
      <c r="TP12" s="89" t="s">
        <v>1027</v>
      </c>
      <c r="TQ12" s="89" t="s">
        <v>807</v>
      </c>
      <c r="TR12" s="89" t="s">
        <v>1148</v>
      </c>
      <c r="TS12" s="89" t="s">
        <v>885</v>
      </c>
      <c r="TT12" s="89" t="s">
        <v>1091</v>
      </c>
      <c r="TU12" s="89" t="s">
        <v>893</v>
      </c>
      <c r="TV12" s="89" t="s">
        <v>904</v>
      </c>
      <c r="TW12" s="89" t="s">
        <v>946</v>
      </c>
      <c r="TX12" s="89" t="s">
        <v>884</v>
      </c>
      <c r="TY12" s="89" t="s">
        <v>912</v>
      </c>
      <c r="TZ12" s="89" t="s">
        <v>843</v>
      </c>
      <c r="UA12" s="89" t="s">
        <v>1114</v>
      </c>
      <c r="UB12" s="89" t="s">
        <v>836</v>
      </c>
      <c r="UC12" s="89" t="s">
        <v>813</v>
      </c>
      <c r="UD12" s="89" t="s">
        <v>773</v>
      </c>
      <c r="UE12" s="89" t="s">
        <v>844</v>
      </c>
      <c r="UF12" s="89" t="s">
        <v>1142</v>
      </c>
      <c r="UG12" s="89" t="s">
        <v>745</v>
      </c>
      <c r="UH12" s="89" t="s">
        <v>759</v>
      </c>
      <c r="UI12" s="89" t="s">
        <v>923</v>
      </c>
      <c r="UJ12" s="89" t="s">
        <v>752</v>
      </c>
      <c r="UK12" s="89" t="s">
        <v>821</v>
      </c>
      <c r="UL12" s="89" t="s">
        <v>881</v>
      </c>
      <c r="UM12" s="89" t="s">
        <v>1044</v>
      </c>
      <c r="UN12" s="89" t="s">
        <v>969</v>
      </c>
      <c r="UO12" s="89" t="s">
        <v>1074</v>
      </c>
      <c r="UP12" s="89" t="s">
        <v>1050</v>
      </c>
      <c r="UQ12" s="89" t="s">
        <v>916</v>
      </c>
      <c r="UR12" s="89" t="s">
        <v>978</v>
      </c>
      <c r="US12" s="89" t="s">
        <v>1136</v>
      </c>
      <c r="UT12" s="89" t="s">
        <v>712</v>
      </c>
      <c r="UU12" s="89" t="s">
        <v>725</v>
      </c>
      <c r="UV12" s="89" t="s">
        <v>847</v>
      </c>
      <c r="UW12" s="89" t="s">
        <v>1079</v>
      </c>
      <c r="UX12" s="89" t="s">
        <v>1058</v>
      </c>
      <c r="UY12" s="89" t="s">
        <v>890</v>
      </c>
      <c r="UZ12" s="89" t="s">
        <v>1043</v>
      </c>
      <c r="VA12" s="89" t="s">
        <v>1151</v>
      </c>
      <c r="VB12" s="89" t="s">
        <v>835</v>
      </c>
      <c r="VC12" s="89" t="s">
        <v>956</v>
      </c>
      <c r="VD12" s="89" t="s">
        <v>820</v>
      </c>
      <c r="VE12" s="89" t="s">
        <v>979</v>
      </c>
      <c r="VF12" s="89" t="s">
        <v>1080</v>
      </c>
      <c r="VG12" s="89" t="s">
        <v>985</v>
      </c>
      <c r="VH12" s="89" t="s">
        <v>1176</v>
      </c>
      <c r="VI12" s="89" t="s">
        <v>1055</v>
      </c>
      <c r="VJ12" s="89" t="s">
        <v>1122</v>
      </c>
      <c r="VK12" s="89" t="s">
        <v>1023</v>
      </c>
      <c r="VL12" s="89" t="s">
        <v>830</v>
      </c>
      <c r="VM12" s="89" t="s">
        <v>767</v>
      </c>
      <c r="VN12" s="89" t="s">
        <v>744</v>
      </c>
      <c r="VO12" s="89" t="s">
        <v>952</v>
      </c>
      <c r="VP12" s="89" t="s">
        <v>1122</v>
      </c>
      <c r="VQ12" s="89" t="s">
        <v>926</v>
      </c>
      <c r="VR12" s="89" t="s">
        <v>1121</v>
      </c>
      <c r="VS12" s="89" t="s">
        <v>705</v>
      </c>
      <c r="VT12" s="89" t="s">
        <v>1014</v>
      </c>
      <c r="VU12" s="89" t="s">
        <v>996</v>
      </c>
      <c r="VV12" s="89" t="s">
        <v>946</v>
      </c>
      <c r="VW12" s="89" t="s">
        <v>1046</v>
      </c>
      <c r="VX12" s="89" t="s">
        <v>918</v>
      </c>
      <c r="VY12" s="89" t="s">
        <v>745</v>
      </c>
      <c r="VZ12" s="89" t="s">
        <v>1057</v>
      </c>
      <c r="WA12" s="89" t="s">
        <v>923</v>
      </c>
      <c r="WB12" s="89" t="s">
        <v>1026</v>
      </c>
      <c r="WC12" s="89" t="s">
        <v>1071</v>
      </c>
      <c r="WD12" s="89" t="s">
        <v>709</v>
      </c>
      <c r="WE12" s="89" t="s">
        <v>1016</v>
      </c>
      <c r="WF12" s="89" t="s">
        <v>898</v>
      </c>
      <c r="WG12" s="89" t="s">
        <v>787</v>
      </c>
      <c r="WH12" s="89" t="s">
        <v>912</v>
      </c>
      <c r="WI12" s="89" t="s">
        <v>843</v>
      </c>
      <c r="WJ12" s="89" t="s">
        <v>1081</v>
      </c>
      <c r="WK12" s="89" t="s">
        <v>734</v>
      </c>
      <c r="WL12" s="89" t="s">
        <v>909</v>
      </c>
      <c r="WM12" s="89" t="s">
        <v>862</v>
      </c>
      <c r="WN12" s="89" t="s">
        <v>985</v>
      </c>
      <c r="WO12" s="89" t="s">
        <v>746</v>
      </c>
      <c r="WP12" s="89" t="s">
        <v>720</v>
      </c>
      <c r="WQ12" s="89" t="s">
        <v>996</v>
      </c>
      <c r="WR12" s="89" t="s">
        <v>19023</v>
      </c>
      <c r="WS12" s="89" t="s">
        <v>1108</v>
      </c>
      <c r="WT12" s="89" t="s">
        <v>789</v>
      </c>
      <c r="WU12" s="89" t="s">
        <v>732</v>
      </c>
      <c r="WV12" s="89" t="s">
        <v>857</v>
      </c>
      <c r="WW12" s="89" t="s">
        <v>1114</v>
      </c>
      <c r="WX12" s="89" t="s">
        <v>957</v>
      </c>
      <c r="WY12" s="89" t="s">
        <v>1041</v>
      </c>
      <c r="WZ12" s="89" t="s">
        <v>1174</v>
      </c>
      <c r="XA12" s="89" t="s">
        <v>1121</v>
      </c>
      <c r="XB12" s="89" t="s">
        <v>1162</v>
      </c>
      <c r="XC12" s="89" t="s">
        <v>1064</v>
      </c>
      <c r="XD12" s="89" t="s">
        <v>1169</v>
      </c>
      <c r="XE12" s="89" t="s">
        <v>1185</v>
      </c>
      <c r="XF12" s="89" t="s">
        <v>1119</v>
      </c>
      <c r="XG12" s="89" t="s">
        <v>769</v>
      </c>
      <c r="XH12" s="89" t="s">
        <v>1050</v>
      </c>
      <c r="XI12" s="89" t="s">
        <v>964</v>
      </c>
      <c r="XJ12" s="89" t="s">
        <v>1006</v>
      </c>
      <c r="XK12" s="89" t="s">
        <v>1130</v>
      </c>
      <c r="XL12" s="89" t="s">
        <v>1138</v>
      </c>
      <c r="XM12" s="89" t="s">
        <v>1033</v>
      </c>
      <c r="XN12" s="89" t="s">
        <v>1002</v>
      </c>
      <c r="XO12" s="89" t="s">
        <v>801</v>
      </c>
      <c r="XP12" s="89" t="s">
        <v>858</v>
      </c>
      <c r="XQ12" s="89" t="s">
        <v>1099</v>
      </c>
      <c r="XR12" s="89" t="s">
        <v>893</v>
      </c>
      <c r="XS12" s="89" t="s">
        <v>1159</v>
      </c>
      <c r="XT12" s="89" t="s">
        <v>806</v>
      </c>
      <c r="XU12" s="89" t="s">
        <v>1174</v>
      </c>
      <c r="XV12" s="89" t="s">
        <v>1096</v>
      </c>
      <c r="XW12" s="89" t="s">
        <v>1132</v>
      </c>
      <c r="XX12" s="89" t="s">
        <v>1150</v>
      </c>
      <c r="XY12" s="89" t="s">
        <v>1108</v>
      </c>
      <c r="XZ12" s="89" t="s">
        <v>1061</v>
      </c>
      <c r="YA12" s="89" t="s">
        <v>1133</v>
      </c>
      <c r="YB12" s="89" t="s">
        <v>1136</v>
      </c>
      <c r="YC12" s="89" t="s">
        <v>1023</v>
      </c>
      <c r="YD12" s="89" t="s">
        <v>1111</v>
      </c>
      <c r="YE12" s="89" t="s">
        <v>984</v>
      </c>
      <c r="YF12" s="89" t="s">
        <v>1146</v>
      </c>
      <c r="YG12" s="89" t="s">
        <v>953</v>
      </c>
      <c r="YH12" s="89" t="s">
        <v>1101</v>
      </c>
      <c r="YI12" s="89" t="s">
        <v>1112</v>
      </c>
      <c r="YJ12" s="89" t="s">
        <v>1086</v>
      </c>
      <c r="YK12" s="89" t="s">
        <v>801</v>
      </c>
      <c r="YL12" s="89" t="s">
        <v>1025</v>
      </c>
      <c r="YM12" s="89" t="s">
        <v>1046</v>
      </c>
      <c r="YN12" s="89" t="s">
        <v>1058</v>
      </c>
      <c r="YO12" s="89" t="s">
        <v>733</v>
      </c>
      <c r="YP12" s="89" t="s">
        <v>1046</v>
      </c>
      <c r="YQ12" s="89" t="s">
        <v>1058</v>
      </c>
      <c r="YR12" s="89" t="s">
        <v>912</v>
      </c>
      <c r="YS12" s="89" t="s">
        <v>900</v>
      </c>
      <c r="YT12" s="89" t="s">
        <v>1067</v>
      </c>
      <c r="YU12" s="89" t="s">
        <v>1037</v>
      </c>
      <c r="YV12" s="89" t="s">
        <v>989</v>
      </c>
      <c r="YW12" s="89" t="s">
        <v>812</v>
      </c>
      <c r="YX12" s="89" t="s">
        <v>1086</v>
      </c>
      <c r="YY12" s="89" t="s">
        <v>997</v>
      </c>
      <c r="YZ12" s="89" t="s">
        <v>961</v>
      </c>
      <c r="ZA12" s="89" t="s">
        <v>892</v>
      </c>
      <c r="ZB12" s="89" t="s">
        <v>1113</v>
      </c>
      <c r="ZC12" s="89" t="s">
        <v>894</v>
      </c>
      <c r="ZD12" s="89" t="s">
        <v>800</v>
      </c>
      <c r="ZE12" s="89" t="s">
        <v>964</v>
      </c>
      <c r="ZF12" s="89" t="s">
        <v>1073</v>
      </c>
      <c r="ZG12" s="89" t="s">
        <v>740</v>
      </c>
      <c r="ZH12" s="89" t="s">
        <v>1080</v>
      </c>
      <c r="ZI12" s="89" t="s">
        <v>997</v>
      </c>
      <c r="ZJ12" s="89" t="s">
        <v>944</v>
      </c>
      <c r="ZK12" s="89" t="s">
        <v>945</v>
      </c>
      <c r="ZL12" s="89" t="s">
        <v>1165</v>
      </c>
      <c r="ZM12" s="89" t="s">
        <v>1071</v>
      </c>
      <c r="ZN12" s="89" t="s">
        <v>1049</v>
      </c>
      <c r="ZO12" s="89" t="s">
        <v>1042</v>
      </c>
      <c r="ZP12" s="89" t="s">
        <v>916</v>
      </c>
      <c r="ZQ12" s="89" t="s">
        <v>952</v>
      </c>
      <c r="ZR12" s="89" t="s">
        <v>1009</v>
      </c>
      <c r="ZS12" s="89" t="s">
        <v>1125</v>
      </c>
      <c r="ZT12" s="89" t="s">
        <v>1023</v>
      </c>
      <c r="ZU12" s="89" t="s">
        <v>1111</v>
      </c>
      <c r="ZV12" s="89" t="s">
        <v>1016</v>
      </c>
      <c r="ZW12" s="89" t="s">
        <v>1086</v>
      </c>
      <c r="ZX12" s="89" t="s">
        <v>775</v>
      </c>
      <c r="ZY12" s="89" t="s">
        <v>1137</v>
      </c>
      <c r="ZZ12" s="89" t="s">
        <v>1110</v>
      </c>
      <c r="AAA12" s="89" t="s">
        <v>1061</v>
      </c>
    </row>
    <row r="13" spans="1:703" x14ac:dyDescent="0.35">
      <c r="A13" s="8">
        <f t="shared" si="0"/>
        <v>12</v>
      </c>
      <c r="B13" s="128" t="s">
        <v>1114</v>
      </c>
      <c r="C13" s="128" t="s">
        <v>8995</v>
      </c>
      <c r="D13" s="128" t="s">
        <v>892</v>
      </c>
      <c r="E13" s="128" t="s">
        <v>1142</v>
      </c>
      <c r="F13" s="128" t="s">
        <v>807</v>
      </c>
      <c r="G13" s="128" t="s">
        <v>1112</v>
      </c>
      <c r="H13" s="128" t="s">
        <v>1103</v>
      </c>
      <c r="I13" s="128" t="s">
        <v>1181</v>
      </c>
      <c r="J13" s="128" t="s">
        <v>1119</v>
      </c>
      <c r="K13" s="128" t="s">
        <v>898</v>
      </c>
      <c r="L13" s="128" t="s">
        <v>1111</v>
      </c>
      <c r="M13" s="128" t="s">
        <v>1086</v>
      </c>
      <c r="N13" s="128" t="s">
        <v>710</v>
      </c>
      <c r="O13" s="128" t="s">
        <v>846</v>
      </c>
      <c r="P13" s="128" t="s">
        <v>1009</v>
      </c>
      <c r="Q13" s="128" t="s">
        <v>1098</v>
      </c>
      <c r="R13" s="128" t="s">
        <v>939</v>
      </c>
      <c r="S13" s="128" t="s">
        <v>931</v>
      </c>
      <c r="T13" s="128" t="s">
        <v>1053</v>
      </c>
      <c r="U13" s="128" t="s">
        <v>1008</v>
      </c>
      <c r="V13" s="128" t="s">
        <v>703</v>
      </c>
      <c r="W13" s="128" t="s">
        <v>812</v>
      </c>
      <c r="X13" s="128" t="s">
        <v>1082</v>
      </c>
      <c r="Y13" s="128" t="s">
        <v>704</v>
      </c>
      <c r="Z13" s="128" t="s">
        <v>716</v>
      </c>
      <c r="AA13" s="128" t="s">
        <v>1071</v>
      </c>
      <c r="AB13" s="128" t="s">
        <v>709</v>
      </c>
      <c r="AC13" s="128" t="s">
        <v>828</v>
      </c>
      <c r="AD13" s="128" t="s">
        <v>1135</v>
      </c>
      <c r="AE13" s="128" t="s">
        <v>945</v>
      </c>
      <c r="AF13" s="128" t="s">
        <v>1008</v>
      </c>
      <c r="AG13" s="128" t="s">
        <v>840</v>
      </c>
      <c r="AH13" s="128" t="s">
        <v>1096</v>
      </c>
      <c r="AI13" s="128" t="s">
        <v>1010</v>
      </c>
      <c r="AJ13" s="128" t="s">
        <v>980</v>
      </c>
      <c r="AK13" s="128" t="s">
        <v>1007</v>
      </c>
      <c r="AL13" s="128" t="s">
        <v>853</v>
      </c>
      <c r="AM13" s="128" t="s">
        <v>981</v>
      </c>
      <c r="AN13" s="128" t="s">
        <v>1070</v>
      </c>
      <c r="AO13" s="128" t="s">
        <v>1124</v>
      </c>
      <c r="AP13" s="128" t="s">
        <v>1067</v>
      </c>
      <c r="AQ13" s="128" t="s">
        <v>1037</v>
      </c>
      <c r="AR13" s="128" t="s">
        <v>840</v>
      </c>
      <c r="AS13" s="128" t="s">
        <v>1080</v>
      </c>
      <c r="AT13" s="128" t="s">
        <v>949</v>
      </c>
      <c r="AU13" s="128" t="s">
        <v>749</v>
      </c>
      <c r="AV13" s="128" t="s">
        <v>1055</v>
      </c>
      <c r="AW13" s="128" t="s">
        <v>922</v>
      </c>
      <c r="AX13" s="128" t="s">
        <v>970</v>
      </c>
      <c r="AY13" s="128" t="s">
        <v>1070</v>
      </c>
      <c r="AZ13" s="128" t="s">
        <v>1075</v>
      </c>
      <c r="BA13" s="128" t="s">
        <v>1015</v>
      </c>
      <c r="BB13" s="128" t="s">
        <v>1003</v>
      </c>
      <c r="BC13" s="128" t="s">
        <v>1110</v>
      </c>
      <c r="BD13" s="128" t="s">
        <v>1113</v>
      </c>
      <c r="BE13" s="128" t="s">
        <v>1048</v>
      </c>
      <c r="BF13" s="128" t="s">
        <v>707</v>
      </c>
      <c r="BG13" s="128" t="s">
        <v>978</v>
      </c>
      <c r="BH13" s="128" t="s">
        <v>1039</v>
      </c>
      <c r="BI13" s="128" t="s">
        <v>714</v>
      </c>
      <c r="BJ13" s="128" t="s">
        <v>1048</v>
      </c>
      <c r="BK13" s="128" t="s">
        <v>1078</v>
      </c>
      <c r="BL13" s="128" t="s">
        <v>927</v>
      </c>
      <c r="BM13" s="128" t="s">
        <v>1159</v>
      </c>
      <c r="BN13" s="128" t="s">
        <v>750</v>
      </c>
      <c r="BO13" s="128" t="s">
        <v>791</v>
      </c>
      <c r="BP13" s="128" t="s">
        <v>898</v>
      </c>
      <c r="BQ13" s="128" t="s">
        <v>1126</v>
      </c>
      <c r="BR13" s="128" t="s">
        <v>1146</v>
      </c>
      <c r="BS13" s="128" t="s">
        <v>1107</v>
      </c>
      <c r="BT13" s="128" t="s">
        <v>846</v>
      </c>
      <c r="BU13" s="128" t="s">
        <v>1130</v>
      </c>
      <c r="BV13" s="128" t="s">
        <v>745</v>
      </c>
      <c r="BW13" s="128" t="s">
        <v>984</v>
      </c>
      <c r="BX13" s="128" t="s">
        <v>867</v>
      </c>
      <c r="BY13" s="128" t="s">
        <v>1144</v>
      </c>
      <c r="BZ13" s="128" t="s">
        <v>1119</v>
      </c>
      <c r="CA13" s="128" t="s">
        <v>1125</v>
      </c>
      <c r="CB13" s="128" t="s">
        <v>1111</v>
      </c>
      <c r="CC13" s="128" t="s">
        <v>1082</v>
      </c>
      <c r="CD13" s="128" t="s">
        <v>1153</v>
      </c>
      <c r="CE13" s="128" t="s">
        <v>1017</v>
      </c>
      <c r="CF13" s="128" t="s">
        <v>853</v>
      </c>
      <c r="CG13" s="128" t="s">
        <v>1051</v>
      </c>
      <c r="CH13" s="128" t="s">
        <v>754</v>
      </c>
      <c r="CI13" s="128" t="s">
        <v>1064</v>
      </c>
      <c r="CJ13" s="128" t="s">
        <v>1053</v>
      </c>
      <c r="CK13" s="128" t="s">
        <v>1008</v>
      </c>
      <c r="CL13" s="128" t="s">
        <v>1076</v>
      </c>
      <c r="CM13" s="128" t="s">
        <v>1005</v>
      </c>
      <c r="CN13" s="128" t="s">
        <v>1010</v>
      </c>
      <c r="CO13" s="128" t="s">
        <v>944</v>
      </c>
      <c r="CP13" s="128" t="s">
        <v>858</v>
      </c>
      <c r="CQ13" s="128" t="s">
        <v>934</v>
      </c>
      <c r="CR13" s="128" t="s">
        <v>981</v>
      </c>
      <c r="CS13" s="128" t="s">
        <v>1019</v>
      </c>
      <c r="CT13" s="128" t="s">
        <v>1090</v>
      </c>
      <c r="CU13" s="128" t="s">
        <v>1067</v>
      </c>
      <c r="CV13" s="128" t="s">
        <v>1037</v>
      </c>
      <c r="CW13" s="128" t="s">
        <v>1041</v>
      </c>
      <c r="CX13" s="128" t="s">
        <v>1016</v>
      </c>
      <c r="CY13" s="128" t="s">
        <v>1010</v>
      </c>
      <c r="CZ13" s="128" t="s">
        <v>749</v>
      </c>
      <c r="DA13" s="128" t="s">
        <v>1131</v>
      </c>
      <c r="DB13" s="128" t="s">
        <v>1136</v>
      </c>
      <c r="DC13" s="128" t="s">
        <v>1034</v>
      </c>
      <c r="DD13" s="128" t="s">
        <v>941</v>
      </c>
      <c r="DE13" s="128" t="s">
        <v>1099</v>
      </c>
      <c r="DF13" s="128" t="s">
        <v>964</v>
      </c>
      <c r="DG13" s="128" t="s">
        <v>1073</v>
      </c>
      <c r="DH13" s="128" t="s">
        <v>1023</v>
      </c>
      <c r="DI13" s="128" t="s">
        <v>1080</v>
      </c>
      <c r="DJ13" s="128" t="s">
        <v>949</v>
      </c>
      <c r="DK13" s="128" t="s">
        <v>1147</v>
      </c>
      <c r="DL13" s="128" t="s">
        <v>1085</v>
      </c>
      <c r="DM13" s="128" t="s">
        <v>922</v>
      </c>
      <c r="DN13" s="128" t="s">
        <v>1140</v>
      </c>
      <c r="DO13" s="128" t="s">
        <v>894</v>
      </c>
      <c r="DP13" s="128" t="s">
        <v>777</v>
      </c>
      <c r="DQ13" s="128" t="s">
        <v>788</v>
      </c>
      <c r="DR13" s="128" t="s">
        <v>972</v>
      </c>
      <c r="DS13" s="128" t="s">
        <v>1077</v>
      </c>
      <c r="DT13" s="128" t="s">
        <v>1113</v>
      </c>
      <c r="DU13" s="128" t="s">
        <v>1063</v>
      </c>
      <c r="DV13" s="128" t="s">
        <v>916</v>
      </c>
      <c r="DW13" s="128" t="s">
        <v>996</v>
      </c>
      <c r="DX13" s="128" t="s">
        <v>1039</v>
      </c>
      <c r="DY13" s="128" t="s">
        <v>1185</v>
      </c>
      <c r="DZ13" s="128" t="s">
        <v>1048</v>
      </c>
      <c r="EA13" s="128" t="s">
        <v>1050</v>
      </c>
      <c r="EB13" s="128" t="s">
        <v>1102</v>
      </c>
      <c r="EC13" s="128" t="s">
        <v>1097</v>
      </c>
      <c r="ED13" s="128" t="s">
        <v>1052</v>
      </c>
      <c r="EE13" s="128" t="s">
        <v>1047</v>
      </c>
      <c r="EF13" s="128" t="s">
        <v>1083</v>
      </c>
      <c r="EG13" s="128" t="s">
        <v>1158</v>
      </c>
      <c r="EH13" s="128" t="s">
        <v>996</v>
      </c>
      <c r="EI13" s="128" t="s">
        <v>1137</v>
      </c>
      <c r="EJ13" s="128" t="s">
        <v>983</v>
      </c>
      <c r="EK13" s="128" t="s">
        <v>998</v>
      </c>
      <c r="EL13" s="128" t="s">
        <v>1092</v>
      </c>
      <c r="EM13" s="128" t="s">
        <v>1018</v>
      </c>
      <c r="EN13" s="128" t="s">
        <v>1021</v>
      </c>
      <c r="EO13" s="128" t="s">
        <v>1117</v>
      </c>
      <c r="EP13" s="128" t="s">
        <v>1047</v>
      </c>
      <c r="EQ13" s="128" t="s">
        <v>938</v>
      </c>
      <c r="ER13" s="128" t="s">
        <v>1084</v>
      </c>
      <c r="ES13" s="128" t="s">
        <v>931</v>
      </c>
      <c r="ET13" s="128" t="s">
        <v>1108</v>
      </c>
      <c r="EU13" s="128" t="s">
        <v>982</v>
      </c>
      <c r="EV13" s="128" t="s">
        <v>971</v>
      </c>
      <c r="EW13" s="128" t="s">
        <v>1013</v>
      </c>
      <c r="EX13" s="128" t="s">
        <v>1002</v>
      </c>
      <c r="EY13" s="128" t="s">
        <v>1105</v>
      </c>
      <c r="EZ13" s="128" t="s">
        <v>1061</v>
      </c>
      <c r="FA13" s="128" t="s">
        <v>1142</v>
      </c>
      <c r="FB13" s="128" t="s">
        <v>1138</v>
      </c>
      <c r="FC13" s="128" t="s">
        <v>1148</v>
      </c>
      <c r="FD13" s="128" t="s">
        <v>1178</v>
      </c>
      <c r="FE13" s="128" t="s">
        <v>1144</v>
      </c>
      <c r="FF13" s="128" t="s">
        <v>969</v>
      </c>
      <c r="FG13" s="128" t="s">
        <v>898</v>
      </c>
      <c r="FH13" s="128" t="s">
        <v>1031</v>
      </c>
      <c r="FI13" s="128" t="s">
        <v>725</v>
      </c>
      <c r="FJ13" s="128" t="s">
        <v>1111</v>
      </c>
      <c r="FK13" s="128" t="s">
        <v>1086</v>
      </c>
      <c r="FL13" s="128" t="s">
        <v>839</v>
      </c>
      <c r="FM13" s="128" t="s">
        <v>1035</v>
      </c>
      <c r="FN13" s="128" t="s">
        <v>1009</v>
      </c>
      <c r="FO13" s="128" t="s">
        <v>1051</v>
      </c>
      <c r="FP13" s="128" t="s">
        <v>722</v>
      </c>
      <c r="FQ13" s="128" t="s">
        <v>1064</v>
      </c>
      <c r="FR13" s="128" t="s">
        <v>1032</v>
      </c>
      <c r="FS13" s="128" t="s">
        <v>1006</v>
      </c>
      <c r="FT13" s="128" t="s">
        <v>989</v>
      </c>
      <c r="FU13" s="128" t="s">
        <v>1005</v>
      </c>
      <c r="FV13" s="128" t="s">
        <v>1010</v>
      </c>
      <c r="FW13" s="128" t="s">
        <v>838</v>
      </c>
      <c r="FX13" s="128" t="s">
        <v>973</v>
      </c>
      <c r="FY13" s="128" t="s">
        <v>853</v>
      </c>
      <c r="FZ13" s="128" t="s">
        <v>981</v>
      </c>
      <c r="GA13" s="128" t="s">
        <v>1121</v>
      </c>
      <c r="GB13" s="128" t="s">
        <v>1022</v>
      </c>
      <c r="GC13" s="128" t="s">
        <v>713</v>
      </c>
      <c r="GD13" s="128" t="s">
        <v>1037</v>
      </c>
      <c r="GE13" s="128" t="s">
        <v>1041</v>
      </c>
      <c r="GF13" s="128" t="s">
        <v>1068</v>
      </c>
      <c r="GG13" s="128" t="s">
        <v>920</v>
      </c>
      <c r="GH13" s="128" t="s">
        <v>980</v>
      </c>
      <c r="GI13" s="128" t="s">
        <v>1131</v>
      </c>
      <c r="GJ13" s="128" t="s">
        <v>833</v>
      </c>
      <c r="GK13" s="128" t="s">
        <v>1034</v>
      </c>
      <c r="GL13" s="128" t="s">
        <v>1070</v>
      </c>
      <c r="GM13" s="128" t="s">
        <v>1075</v>
      </c>
      <c r="GN13" s="128" t="s">
        <v>1118</v>
      </c>
      <c r="GO13" s="128" t="s">
        <v>1073</v>
      </c>
      <c r="GP13" s="128" t="s">
        <v>840</v>
      </c>
      <c r="GQ13" s="128" t="s">
        <v>1080</v>
      </c>
      <c r="GR13" s="128" t="s">
        <v>8992</v>
      </c>
      <c r="GS13" s="128" t="s">
        <v>870</v>
      </c>
      <c r="GT13" s="128" t="s">
        <v>1085</v>
      </c>
      <c r="GU13" s="128" t="s">
        <v>953</v>
      </c>
      <c r="GV13" s="128" t="s">
        <v>909</v>
      </c>
      <c r="GW13" s="128" t="s">
        <v>894</v>
      </c>
      <c r="GX13" s="128" t="s">
        <v>777</v>
      </c>
      <c r="GY13" s="128" t="s">
        <v>788</v>
      </c>
      <c r="GZ13" s="128" t="s">
        <v>8995</v>
      </c>
      <c r="HA13" s="128" t="s">
        <v>1052</v>
      </c>
      <c r="HB13" s="128" t="s">
        <v>1056</v>
      </c>
      <c r="HC13" s="128" t="s">
        <v>1063</v>
      </c>
      <c r="HD13" s="128" t="s">
        <v>1014</v>
      </c>
      <c r="HE13" s="128" t="s">
        <v>978</v>
      </c>
      <c r="HF13" s="128" t="s">
        <v>1039</v>
      </c>
      <c r="HG13" s="128" t="s">
        <v>1185</v>
      </c>
      <c r="HH13" s="128" t="s">
        <v>971</v>
      </c>
      <c r="HI13" s="128" t="s">
        <v>1078</v>
      </c>
      <c r="HJ13" s="128" t="s">
        <v>927</v>
      </c>
      <c r="HK13" s="128" t="s">
        <v>933</v>
      </c>
      <c r="HL13" s="128" t="s">
        <v>1093</v>
      </c>
      <c r="HM13" s="128" t="s">
        <v>1047</v>
      </c>
      <c r="HN13" s="128" t="s">
        <v>1049</v>
      </c>
      <c r="HO13" s="128" t="s">
        <v>1033</v>
      </c>
      <c r="HP13" s="128" t="s">
        <v>1002</v>
      </c>
      <c r="HQ13" s="128" t="s">
        <v>1137</v>
      </c>
      <c r="HR13" s="128" t="s">
        <v>983</v>
      </c>
      <c r="HS13" s="128" t="s">
        <v>998</v>
      </c>
      <c r="HT13" s="128" t="s">
        <v>891</v>
      </c>
      <c r="HU13" s="128" t="s">
        <v>1018</v>
      </c>
      <c r="HV13" s="128" t="s">
        <v>1021</v>
      </c>
      <c r="HW13" s="128" t="s">
        <v>1025</v>
      </c>
      <c r="HX13" s="128" t="s">
        <v>1119</v>
      </c>
      <c r="HY13" s="128" t="s">
        <v>938</v>
      </c>
      <c r="HZ13" s="128" t="s">
        <v>1128</v>
      </c>
      <c r="IA13" s="128" t="s">
        <v>1103</v>
      </c>
      <c r="IB13" s="128" t="s">
        <v>1091</v>
      </c>
      <c r="IC13" s="128" t="s">
        <v>982</v>
      </c>
      <c r="ID13" s="128" t="s">
        <v>887</v>
      </c>
      <c r="IE13" s="128" t="s">
        <v>1154</v>
      </c>
      <c r="IF13" s="128" t="s">
        <v>1057</v>
      </c>
      <c r="IG13" s="128" t="s">
        <v>1105</v>
      </c>
      <c r="IH13" s="128" t="s">
        <v>1061</v>
      </c>
      <c r="II13" s="128" t="s">
        <v>1071</v>
      </c>
      <c r="IJ13" s="128" t="s">
        <v>1060</v>
      </c>
      <c r="IK13" s="128" t="s">
        <v>1148</v>
      </c>
      <c r="IL13" s="128" t="s">
        <v>1178</v>
      </c>
      <c r="IM13" s="128" t="s">
        <v>1169</v>
      </c>
      <c r="IN13" s="128" t="s">
        <v>928</v>
      </c>
      <c r="IO13" s="128" t="s">
        <v>18933</v>
      </c>
      <c r="IP13" s="128" t="s">
        <v>1126</v>
      </c>
      <c r="IQ13" s="128" t="s">
        <v>1132</v>
      </c>
      <c r="IR13" s="128" t="s">
        <v>1090</v>
      </c>
      <c r="IS13" s="128" t="s">
        <v>846</v>
      </c>
      <c r="IT13" s="128" t="s">
        <v>1071</v>
      </c>
      <c r="IU13" s="128" t="s">
        <v>837</v>
      </c>
      <c r="IV13" s="128" t="s">
        <v>1016</v>
      </c>
      <c r="IW13" s="128" t="s">
        <v>1178</v>
      </c>
      <c r="IX13" s="128" t="s">
        <v>1066</v>
      </c>
      <c r="IY13" s="128" t="s">
        <v>952</v>
      </c>
      <c r="IZ13" s="128" t="s">
        <v>1136</v>
      </c>
      <c r="JA13" s="128" t="s">
        <v>1111</v>
      </c>
      <c r="JB13" s="128" t="s">
        <v>1162</v>
      </c>
      <c r="JC13" s="128" t="s">
        <v>838</v>
      </c>
      <c r="JD13" s="128" t="s">
        <v>1026</v>
      </c>
      <c r="JE13" s="128" t="s">
        <v>853</v>
      </c>
      <c r="JF13" s="128" t="s">
        <v>1051</v>
      </c>
      <c r="JG13" s="128" t="s">
        <v>1121</v>
      </c>
      <c r="JH13" s="128" t="s">
        <v>1124</v>
      </c>
      <c r="JI13" s="128" t="s">
        <v>1032</v>
      </c>
      <c r="JJ13" s="128" t="s">
        <v>1151</v>
      </c>
      <c r="JK13" s="128" t="s">
        <v>1152</v>
      </c>
      <c r="JL13" s="128" t="s">
        <v>1068</v>
      </c>
      <c r="JM13" s="128" t="s">
        <v>949</v>
      </c>
      <c r="JN13" s="128" t="s">
        <v>944</v>
      </c>
      <c r="JO13" s="128" t="s">
        <v>973</v>
      </c>
      <c r="JP13" s="128" t="s">
        <v>988</v>
      </c>
      <c r="JQ13" s="128" t="s">
        <v>981</v>
      </c>
      <c r="JR13" s="128" t="s">
        <v>1019</v>
      </c>
      <c r="JS13" s="128" t="s">
        <v>1022</v>
      </c>
      <c r="JT13" s="128" t="s">
        <v>916</v>
      </c>
      <c r="JU13" s="128" t="s">
        <v>1037</v>
      </c>
      <c r="JV13" s="128" t="s">
        <v>840</v>
      </c>
      <c r="JW13" s="128" t="s">
        <v>1045</v>
      </c>
      <c r="JX13" s="128" t="s">
        <v>912</v>
      </c>
      <c r="JY13" s="128" t="s">
        <v>749</v>
      </c>
      <c r="JZ13" s="128" t="s">
        <v>1131</v>
      </c>
      <c r="KA13" s="128" t="s">
        <v>953</v>
      </c>
      <c r="KB13" s="128" t="s">
        <v>1054</v>
      </c>
      <c r="KC13" s="128" t="s">
        <v>941</v>
      </c>
      <c r="KD13" s="128" t="s">
        <v>777</v>
      </c>
      <c r="KE13" s="128" t="s">
        <v>1015</v>
      </c>
      <c r="KF13" s="128" t="s">
        <v>1028</v>
      </c>
      <c r="KG13" s="128" t="s">
        <v>1023</v>
      </c>
      <c r="KH13" s="128" t="s">
        <v>1069</v>
      </c>
      <c r="KI13" s="128" t="s">
        <v>912</v>
      </c>
      <c r="KJ13" s="5" t="s">
        <v>1092</v>
      </c>
      <c r="KK13" s="101" t="s">
        <v>978</v>
      </c>
      <c r="KL13" s="101" t="s">
        <v>1039</v>
      </c>
      <c r="KM13" s="101" t="s">
        <v>1101</v>
      </c>
      <c r="KN13" s="101" t="s">
        <v>1058</v>
      </c>
      <c r="KO13" s="101" t="s">
        <v>1050</v>
      </c>
      <c r="KP13" s="101" t="s">
        <v>788</v>
      </c>
      <c r="KQ13" s="101" t="s">
        <v>1159</v>
      </c>
      <c r="KR13" s="101" t="s">
        <v>1100</v>
      </c>
      <c r="KS13" s="101" t="s">
        <v>1056</v>
      </c>
      <c r="KT13" s="101" t="s">
        <v>890</v>
      </c>
      <c r="KU13" s="101" t="s">
        <v>1033</v>
      </c>
      <c r="KV13" s="101" t="s">
        <v>1002</v>
      </c>
      <c r="KW13" s="101" t="s">
        <v>1039</v>
      </c>
      <c r="KX13" s="101" t="s">
        <v>1079</v>
      </c>
      <c r="KY13" s="101" t="s">
        <v>971</v>
      </c>
      <c r="KZ13" s="101" t="s">
        <v>1138</v>
      </c>
      <c r="LA13" s="101" t="s">
        <v>927</v>
      </c>
      <c r="LB13" s="101" t="s">
        <v>933</v>
      </c>
      <c r="LC13" s="101" t="s">
        <v>1030</v>
      </c>
      <c r="LD13" s="101" t="s">
        <v>969</v>
      </c>
      <c r="LE13" s="101" t="s">
        <v>1089</v>
      </c>
      <c r="LF13" s="101" t="s">
        <v>1158</v>
      </c>
      <c r="LG13" s="101" t="s">
        <v>1002</v>
      </c>
      <c r="LH13" s="101" t="s">
        <v>868</v>
      </c>
      <c r="LI13" s="101" t="s">
        <v>983</v>
      </c>
      <c r="LJ13" s="101" t="s">
        <v>971</v>
      </c>
      <c r="LK13" s="101" t="s">
        <v>891</v>
      </c>
      <c r="LL13" s="101" t="s">
        <v>939</v>
      </c>
      <c r="LM13" s="101" t="s">
        <v>1105</v>
      </c>
      <c r="LN13" s="101" t="s">
        <v>871</v>
      </c>
      <c r="LO13" s="101" t="s">
        <v>1119</v>
      </c>
      <c r="LP13" s="101" t="s">
        <v>1040</v>
      </c>
      <c r="LQ13" s="101" t="s">
        <v>1084</v>
      </c>
      <c r="LR13" s="101" t="s">
        <v>1103</v>
      </c>
      <c r="LS13" s="101" t="s">
        <v>1153</v>
      </c>
      <c r="LT13" s="101" t="s">
        <v>716</v>
      </c>
      <c r="LU13" s="101" t="s">
        <v>998</v>
      </c>
      <c r="LV13" s="101" t="s">
        <v>1126</v>
      </c>
      <c r="LW13" s="101" t="s">
        <v>1132</v>
      </c>
      <c r="LX13" s="101" t="s">
        <v>923</v>
      </c>
      <c r="LY13" s="101" t="s">
        <v>1061</v>
      </c>
      <c r="LZ13" s="101" t="s">
        <v>1071</v>
      </c>
      <c r="MA13" s="101" t="s">
        <v>1060</v>
      </c>
      <c r="MB13" s="101" t="s">
        <v>1096</v>
      </c>
      <c r="MC13" s="101" t="s">
        <v>775</v>
      </c>
      <c r="MD13" s="101" t="s">
        <v>1169</v>
      </c>
      <c r="ME13" s="101" t="s">
        <v>952</v>
      </c>
      <c r="MF13" s="101" t="s">
        <v>1087</v>
      </c>
      <c r="MG13" s="101" t="s">
        <v>1031</v>
      </c>
      <c r="MH13" s="101" t="s">
        <v>1086</v>
      </c>
      <c r="MI13" s="101" t="s">
        <v>1090</v>
      </c>
      <c r="MJ13" s="101" t="s">
        <v>1067</v>
      </c>
      <c r="MK13" s="101" t="s">
        <v>1009</v>
      </c>
      <c r="ML13" s="101" t="s">
        <v>1098</v>
      </c>
      <c r="MM13" s="101" t="s">
        <v>1156</v>
      </c>
      <c r="MN13" s="101" t="s">
        <v>920</v>
      </c>
      <c r="MO13" s="101" t="s">
        <v>1066</v>
      </c>
      <c r="MP13" s="101" t="s">
        <v>1006</v>
      </c>
      <c r="MQ13" s="101" t="s">
        <v>1065</v>
      </c>
      <c r="MR13" s="101" t="s">
        <v>1034</v>
      </c>
      <c r="MS13" s="101" t="s">
        <v>1162</v>
      </c>
      <c r="MT13" s="101" t="s">
        <v>839</v>
      </c>
      <c r="MU13" s="101" t="s">
        <v>19012</v>
      </c>
      <c r="MV13" s="101" t="s">
        <v>824</v>
      </c>
      <c r="MW13" s="101" t="s">
        <v>1024</v>
      </c>
      <c r="MX13" s="101" t="s">
        <v>1121</v>
      </c>
      <c r="MY13" s="101" t="s">
        <v>733</v>
      </c>
      <c r="MZ13" s="101" t="s">
        <v>1127</v>
      </c>
      <c r="NA13" s="101" t="s">
        <v>1008</v>
      </c>
      <c r="NB13" s="101" t="s">
        <v>1152</v>
      </c>
      <c r="NC13" s="101" t="s">
        <v>1140</v>
      </c>
      <c r="ND13" s="101" t="s">
        <v>1048</v>
      </c>
      <c r="NE13" s="101" t="s">
        <v>980</v>
      </c>
      <c r="NF13" s="101" t="s">
        <v>747</v>
      </c>
      <c r="NG13" s="101" t="s">
        <v>922</v>
      </c>
      <c r="NH13" s="101" t="s">
        <v>1110</v>
      </c>
      <c r="NI13" s="101" t="s">
        <v>757</v>
      </c>
      <c r="NJ13" s="101" t="s">
        <v>1022</v>
      </c>
      <c r="NK13" s="101" t="s">
        <v>916</v>
      </c>
      <c r="NL13" s="101" t="s">
        <v>1028</v>
      </c>
      <c r="NM13" s="101" t="s">
        <v>840</v>
      </c>
      <c r="NN13" s="101" t="s">
        <v>1045</v>
      </c>
      <c r="NO13" s="101" t="s">
        <v>8992</v>
      </c>
      <c r="NP13" s="101" t="s">
        <v>1042</v>
      </c>
      <c r="NQ13" s="101" t="s">
        <v>1055</v>
      </c>
      <c r="NR13" s="101" t="s">
        <v>953</v>
      </c>
      <c r="NS13" s="101" t="s">
        <v>711</v>
      </c>
      <c r="NT13" s="101" t="s">
        <v>1058</v>
      </c>
      <c r="NU13" s="101" t="s">
        <v>1099</v>
      </c>
      <c r="NV13" s="101" t="s">
        <v>1015</v>
      </c>
      <c r="NW13" s="101" t="s">
        <v>1028</v>
      </c>
      <c r="NX13" s="101" t="s">
        <v>1108</v>
      </c>
      <c r="NY13" s="101" t="s">
        <v>1113</v>
      </c>
      <c r="NZ13" s="101" t="s">
        <v>1083</v>
      </c>
      <c r="OA13" s="101" t="s">
        <v>1176</v>
      </c>
      <c r="OB13" s="101" t="s">
        <v>1081</v>
      </c>
      <c r="OC13" s="101" t="s">
        <v>1039</v>
      </c>
      <c r="OD13" s="101" t="s">
        <v>1185</v>
      </c>
      <c r="OE13" s="101" t="s">
        <v>1133</v>
      </c>
      <c r="OF13" s="101" t="s">
        <v>1138</v>
      </c>
      <c r="OG13" s="101" t="s">
        <v>720</v>
      </c>
      <c r="OH13" s="101" t="s">
        <v>1097</v>
      </c>
      <c r="OI13" s="101" t="s">
        <v>1030</v>
      </c>
      <c r="OJ13" s="101" t="s">
        <v>1173</v>
      </c>
      <c r="OK13" s="101" t="s">
        <v>1063</v>
      </c>
      <c r="OL13" s="101" t="s">
        <v>1033</v>
      </c>
      <c r="OM13" s="101" t="s">
        <v>1146</v>
      </c>
      <c r="ON13" s="101" t="s">
        <v>1107</v>
      </c>
      <c r="OO13" s="101" t="s">
        <v>983</v>
      </c>
      <c r="OP13" s="101" t="s">
        <v>998</v>
      </c>
      <c r="OQ13" s="101" t="s">
        <v>1109</v>
      </c>
      <c r="OR13" s="101" t="s">
        <v>984</v>
      </c>
      <c r="OS13" s="101" t="s">
        <v>1021</v>
      </c>
      <c r="OT13" s="101" t="s">
        <v>782</v>
      </c>
      <c r="OU13" s="101" t="s">
        <v>969</v>
      </c>
      <c r="OV13" s="101" t="s">
        <v>1125</v>
      </c>
      <c r="OW13" s="101" t="s">
        <v>1128</v>
      </c>
      <c r="OX13" s="101" t="s">
        <v>1146</v>
      </c>
      <c r="OY13" s="101" t="s">
        <v>1153</v>
      </c>
      <c r="OZ13" s="101" t="s">
        <v>1035</v>
      </c>
      <c r="PA13" s="101" t="s">
        <v>887</v>
      </c>
      <c r="PB13" s="101" t="s">
        <v>901</v>
      </c>
      <c r="PC13" s="101" t="s">
        <v>939</v>
      </c>
      <c r="PD13" s="101" t="s">
        <v>1135</v>
      </c>
      <c r="PE13" s="101" t="s">
        <v>1061</v>
      </c>
      <c r="PF13" s="101" t="s">
        <v>1142</v>
      </c>
      <c r="PG13" s="101" t="s">
        <v>1060</v>
      </c>
      <c r="PH13" s="101" t="s">
        <v>812</v>
      </c>
      <c r="PI13" s="101" t="s">
        <v>931</v>
      </c>
      <c r="PJ13" s="101" t="s">
        <v>1091</v>
      </c>
      <c r="PK13" s="101" t="s">
        <v>928</v>
      </c>
      <c r="PL13" s="101" t="s">
        <v>853</v>
      </c>
      <c r="PM13" s="101" t="s">
        <v>1126</v>
      </c>
      <c r="PN13" s="101" t="s">
        <v>1086</v>
      </c>
      <c r="PO13" s="101" t="s">
        <v>923</v>
      </c>
      <c r="PP13" s="101" t="s">
        <v>945</v>
      </c>
      <c r="PQ13" s="101" t="s">
        <v>1071</v>
      </c>
      <c r="PR13" s="101" t="s">
        <v>1012</v>
      </c>
      <c r="PS13" s="101" t="s">
        <v>803</v>
      </c>
      <c r="PT13" s="101" t="s">
        <v>949</v>
      </c>
      <c r="PU13" s="101" t="s">
        <v>1144</v>
      </c>
      <c r="PV13" s="101" t="s">
        <v>952</v>
      </c>
      <c r="PW13" s="101" t="s">
        <v>1136</v>
      </c>
      <c r="PX13" s="101" t="s">
        <v>1034</v>
      </c>
      <c r="PY13" s="101" t="s">
        <v>1086</v>
      </c>
      <c r="PZ13" s="101" t="s">
        <v>839</v>
      </c>
      <c r="QA13" s="101" t="s">
        <v>964</v>
      </c>
      <c r="QB13" s="101" t="s">
        <v>824</v>
      </c>
      <c r="QC13" s="101" t="s">
        <v>706</v>
      </c>
      <c r="QD13" s="101" t="s">
        <v>1156</v>
      </c>
      <c r="QE13" s="101" t="s">
        <v>767</v>
      </c>
      <c r="QF13" s="101" t="s">
        <v>707</v>
      </c>
      <c r="QG13" s="101" t="s">
        <v>1008</v>
      </c>
      <c r="QH13" s="101" t="s">
        <v>989</v>
      </c>
      <c r="QI13" s="101" t="s">
        <v>970</v>
      </c>
      <c r="QJ13" s="101" t="s">
        <v>941</v>
      </c>
      <c r="QK13" s="101" t="s">
        <v>838</v>
      </c>
      <c r="QL13" s="101" t="s">
        <v>973</v>
      </c>
      <c r="QM13" s="101" t="s">
        <v>972</v>
      </c>
      <c r="QN13" s="101" t="s">
        <v>1052</v>
      </c>
      <c r="QO13" s="101" t="s">
        <v>1036</v>
      </c>
      <c r="QP13" s="101" t="s">
        <v>1124</v>
      </c>
      <c r="QQ13" s="101" t="s">
        <v>1043</v>
      </c>
      <c r="QR13" s="101" t="s">
        <v>978</v>
      </c>
      <c r="QS13" s="101" t="s">
        <v>1152</v>
      </c>
      <c r="QT13" s="101" t="s">
        <v>1068</v>
      </c>
      <c r="QU13" s="101" t="s">
        <v>1048</v>
      </c>
      <c r="QV13" s="101" t="s">
        <v>1078</v>
      </c>
      <c r="QW13" s="101" t="s">
        <v>1007</v>
      </c>
      <c r="QX13" s="101" t="s">
        <v>922</v>
      </c>
      <c r="QY13" s="101" t="s">
        <v>1054</v>
      </c>
      <c r="QZ13" s="101" t="s">
        <v>1047</v>
      </c>
      <c r="RA13" s="101" t="s">
        <v>1075</v>
      </c>
      <c r="RB13" s="101" t="s">
        <v>1118</v>
      </c>
      <c r="RC13" s="101" t="s">
        <v>996</v>
      </c>
      <c r="RD13" s="101" t="s">
        <v>1116</v>
      </c>
      <c r="RE13" s="101" t="s">
        <v>1080</v>
      </c>
      <c r="RF13" s="101" t="s">
        <v>8992</v>
      </c>
      <c r="RG13" s="101" t="s">
        <v>843</v>
      </c>
      <c r="RH13" s="101" t="s">
        <v>1081</v>
      </c>
      <c r="RI13" s="101" t="s">
        <v>924</v>
      </c>
      <c r="RJ13" s="101" t="s">
        <v>1101</v>
      </c>
      <c r="RK13" s="101" t="s">
        <v>1047</v>
      </c>
      <c r="RL13" s="101" t="s">
        <v>1089</v>
      </c>
      <c r="RM13" s="101" t="s">
        <v>893</v>
      </c>
      <c r="RN13" s="101" t="s">
        <v>8995</v>
      </c>
      <c r="RO13" s="101" t="s">
        <v>1108</v>
      </c>
      <c r="RP13" s="101" t="s">
        <v>982</v>
      </c>
      <c r="RQ13" s="101" t="s">
        <v>8992</v>
      </c>
      <c r="RR13" s="101" t="s">
        <v>1176</v>
      </c>
      <c r="RS13" s="101" t="s">
        <v>1081</v>
      </c>
      <c r="RT13" s="101" t="s">
        <v>1105</v>
      </c>
      <c r="RU13" s="101" t="s">
        <v>909</v>
      </c>
      <c r="RV13" s="101" t="s">
        <v>1020</v>
      </c>
      <c r="RW13" s="101" t="s">
        <v>807</v>
      </c>
      <c r="RX13" s="101" t="s">
        <v>1112</v>
      </c>
      <c r="RY13" s="101" t="s">
        <v>8995</v>
      </c>
      <c r="RZ13" s="101" t="s">
        <v>1093</v>
      </c>
      <c r="SA13" s="101" t="s">
        <v>1173</v>
      </c>
      <c r="SB13" s="101" t="s">
        <v>1038</v>
      </c>
      <c r="SC13" s="101" t="s">
        <v>1033</v>
      </c>
      <c r="SD13" s="101" t="s">
        <v>1146</v>
      </c>
      <c r="SE13" s="101" t="s">
        <v>1107</v>
      </c>
      <c r="SF13" s="101" t="s">
        <v>846</v>
      </c>
      <c r="SG13" s="101" t="s">
        <v>998</v>
      </c>
      <c r="SH13" s="101" t="s">
        <v>745</v>
      </c>
      <c r="SI13" s="101" t="s">
        <v>984</v>
      </c>
      <c r="SJ13" s="101" t="s">
        <v>775</v>
      </c>
      <c r="SK13" s="101" t="s">
        <v>844</v>
      </c>
      <c r="SL13" s="101" t="s">
        <v>969</v>
      </c>
      <c r="SM13" s="101" t="s">
        <v>1038</v>
      </c>
      <c r="SN13" s="101" t="s">
        <v>1111</v>
      </c>
      <c r="SO13" s="101" t="s">
        <v>1103</v>
      </c>
      <c r="SP13" s="101" t="s">
        <v>1153</v>
      </c>
      <c r="SQ13" s="101" t="s">
        <v>1017</v>
      </c>
      <c r="SR13" s="101" t="s">
        <v>853</v>
      </c>
      <c r="SS13" s="101" t="s">
        <v>1154</v>
      </c>
      <c r="ST13" s="101" t="s">
        <v>1057</v>
      </c>
      <c r="SU13" s="101" t="s">
        <v>1064</v>
      </c>
      <c r="SV13" s="101" t="s">
        <v>1053</v>
      </c>
      <c r="SW13" s="101" t="s">
        <v>1142</v>
      </c>
      <c r="SX13" s="101" t="s">
        <v>1076</v>
      </c>
      <c r="SY13" s="101" t="s">
        <v>803</v>
      </c>
      <c r="SZ13" s="101" t="s">
        <v>949</v>
      </c>
      <c r="TA13" s="101" t="s">
        <v>1169</v>
      </c>
      <c r="TB13" s="101" t="s">
        <v>858</v>
      </c>
      <c r="TC13" s="101" t="s">
        <v>1087</v>
      </c>
      <c r="TD13" s="101" t="s">
        <v>981</v>
      </c>
      <c r="TE13" s="101" t="s">
        <v>1086</v>
      </c>
      <c r="TF13" s="101" t="s">
        <v>936</v>
      </c>
      <c r="TG13" s="101" t="s">
        <v>1067</v>
      </c>
      <c r="TH13" s="101" t="s">
        <v>1037</v>
      </c>
      <c r="TI13" s="101" t="s">
        <v>881</v>
      </c>
      <c r="TJ13" s="101" t="s">
        <v>803</v>
      </c>
      <c r="TK13" s="101" t="s">
        <v>949</v>
      </c>
      <c r="TL13" s="101" t="s">
        <v>779</v>
      </c>
      <c r="TM13" s="101" t="s">
        <v>952</v>
      </c>
      <c r="TN13" s="101" t="s">
        <v>1136</v>
      </c>
      <c r="TO13" s="101" t="s">
        <v>1034</v>
      </c>
      <c r="TP13" s="101" t="s">
        <v>1070</v>
      </c>
      <c r="TQ13" s="101" t="s">
        <v>839</v>
      </c>
      <c r="TR13" s="101" t="s">
        <v>1026</v>
      </c>
      <c r="TS13" s="101" t="s">
        <v>1073</v>
      </c>
      <c r="TT13" s="101" t="s">
        <v>1023</v>
      </c>
      <c r="TU13" s="101" t="s">
        <v>1035</v>
      </c>
      <c r="TV13" s="101" t="s">
        <v>1009</v>
      </c>
      <c r="TW13" s="101" t="s">
        <v>1076</v>
      </c>
      <c r="TX13" s="101" t="s">
        <v>1016</v>
      </c>
      <c r="TY13" s="101" t="s">
        <v>775</v>
      </c>
      <c r="TZ13" s="101" t="s">
        <v>1025</v>
      </c>
      <c r="UA13" s="101" t="s">
        <v>1006</v>
      </c>
      <c r="UB13" s="101" t="s">
        <v>1104</v>
      </c>
      <c r="UC13" s="101" t="s">
        <v>846</v>
      </c>
      <c r="UD13" s="101" t="s">
        <v>1087</v>
      </c>
      <c r="UE13" s="101" t="s">
        <v>1034</v>
      </c>
      <c r="UF13" s="101" t="s">
        <v>941</v>
      </c>
      <c r="UG13" s="101" t="s">
        <v>980</v>
      </c>
      <c r="UH13" s="101" t="s">
        <v>978</v>
      </c>
      <c r="UI13" s="101" t="s">
        <v>1039</v>
      </c>
      <c r="UJ13" s="101" t="s">
        <v>789</v>
      </c>
      <c r="UK13" s="101" t="s">
        <v>8992</v>
      </c>
      <c r="UL13" s="101" t="s">
        <v>1078</v>
      </c>
      <c r="UM13" s="101" t="s">
        <v>1158</v>
      </c>
      <c r="UN13" s="101" t="s">
        <v>1036</v>
      </c>
      <c r="UO13" s="101" t="s">
        <v>775</v>
      </c>
      <c r="UP13" s="101" t="s">
        <v>1153</v>
      </c>
      <c r="UQ13" s="101" t="s">
        <v>1061</v>
      </c>
      <c r="UR13" s="101" t="s">
        <v>1027</v>
      </c>
      <c r="US13" s="101" t="s">
        <v>1063</v>
      </c>
      <c r="UT13" s="101" t="s">
        <v>1127</v>
      </c>
      <c r="UU13" s="101" t="s">
        <v>996</v>
      </c>
      <c r="UV13" s="101" t="s">
        <v>1012</v>
      </c>
      <c r="UW13" s="101" t="s">
        <v>1005</v>
      </c>
      <c r="UX13" s="101" t="s">
        <v>1086</v>
      </c>
      <c r="UY13" s="101" t="s">
        <v>1064</v>
      </c>
      <c r="UZ13" s="101" t="s">
        <v>1117</v>
      </c>
      <c r="VA13" s="101" t="s">
        <v>1133</v>
      </c>
      <c r="VB13" s="101" t="s">
        <v>1049</v>
      </c>
      <c r="VC13" s="101" t="s">
        <v>1033</v>
      </c>
      <c r="VD13" s="101" t="s">
        <v>1037</v>
      </c>
      <c r="VE13" s="101" t="s">
        <v>1012</v>
      </c>
      <c r="VF13" s="101" t="s">
        <v>1112</v>
      </c>
      <c r="VG13" s="101" t="s">
        <v>1178</v>
      </c>
      <c r="VH13" s="101" t="s">
        <v>1066</v>
      </c>
      <c r="VI13" s="101" t="s">
        <v>969</v>
      </c>
      <c r="VJ13" s="101" t="s">
        <v>998</v>
      </c>
      <c r="VK13" s="101" t="s">
        <v>1013</v>
      </c>
      <c r="VL13" s="101" t="s">
        <v>1057</v>
      </c>
      <c r="VM13" s="101" t="s">
        <v>1021</v>
      </c>
      <c r="VN13" s="101" t="s">
        <v>1110</v>
      </c>
      <c r="VO13" s="101" t="s">
        <v>1056</v>
      </c>
      <c r="VP13" s="101" t="s">
        <v>998</v>
      </c>
      <c r="VQ13" s="101" t="s">
        <v>1126</v>
      </c>
      <c r="VR13" s="101" t="s">
        <v>1018</v>
      </c>
      <c r="VS13" s="101" t="s">
        <v>1153</v>
      </c>
      <c r="VT13" s="101" t="s">
        <v>1053</v>
      </c>
      <c r="VU13" s="101" t="s">
        <v>1142</v>
      </c>
      <c r="VV13" s="101" t="s">
        <v>709</v>
      </c>
      <c r="VW13" s="101" t="s">
        <v>1016</v>
      </c>
      <c r="VX13" s="101" t="s">
        <v>949</v>
      </c>
      <c r="VY13" s="101" t="s">
        <v>980</v>
      </c>
      <c r="VZ13" s="101" t="s">
        <v>1055</v>
      </c>
      <c r="WA13" s="101" t="s">
        <v>806</v>
      </c>
      <c r="WB13" s="101" t="s">
        <v>983</v>
      </c>
      <c r="WC13" s="101" t="s">
        <v>894</v>
      </c>
      <c r="WD13" s="101" t="s">
        <v>1050</v>
      </c>
      <c r="WE13" s="101" t="s">
        <v>1102</v>
      </c>
      <c r="WF13" s="101" t="s">
        <v>1088</v>
      </c>
      <c r="WG13" s="101" t="s">
        <v>1128</v>
      </c>
      <c r="WH13" s="101" t="s">
        <v>775</v>
      </c>
      <c r="WI13" s="101" t="s">
        <v>1066</v>
      </c>
      <c r="WJ13" s="101" t="s">
        <v>952</v>
      </c>
      <c r="WK13" s="101" t="s">
        <v>1125</v>
      </c>
      <c r="WL13" s="101" t="s">
        <v>1111</v>
      </c>
      <c r="WM13" s="101" t="s">
        <v>1019</v>
      </c>
      <c r="WN13" s="101" t="s">
        <v>949</v>
      </c>
      <c r="WO13" s="101" t="s">
        <v>1169</v>
      </c>
      <c r="WP13" s="101" t="s">
        <v>928</v>
      </c>
      <c r="WQ13" s="101" t="s">
        <v>1142</v>
      </c>
      <c r="WR13" s="101" t="s">
        <v>19024</v>
      </c>
      <c r="WS13" s="101" t="s">
        <v>1098</v>
      </c>
      <c r="WT13" s="101" t="s">
        <v>1156</v>
      </c>
      <c r="WU13" s="101" t="s">
        <v>1124</v>
      </c>
      <c r="WV13" s="101" t="s">
        <v>870</v>
      </c>
      <c r="WW13" s="101" t="s">
        <v>1006</v>
      </c>
      <c r="WX13" s="101" t="s">
        <v>1130</v>
      </c>
      <c r="WY13" s="101" t="s">
        <v>807</v>
      </c>
      <c r="WZ13" s="101" t="s">
        <v>1014</v>
      </c>
      <c r="XA13" s="101" t="s">
        <v>1018</v>
      </c>
      <c r="XB13" s="101" t="s">
        <v>1028</v>
      </c>
      <c r="XC13" s="101" t="s">
        <v>953</v>
      </c>
      <c r="XD13" s="101" t="s">
        <v>1077</v>
      </c>
      <c r="XE13" s="101" t="s">
        <v>970</v>
      </c>
      <c r="XF13" s="101" t="s">
        <v>1019</v>
      </c>
      <c r="XG13" s="101" t="s">
        <v>1135</v>
      </c>
      <c r="XH13" s="101" t="s">
        <v>1153</v>
      </c>
      <c r="XI13" s="101" t="s">
        <v>1079</v>
      </c>
      <c r="XJ13" s="101" t="s">
        <v>1047</v>
      </c>
      <c r="XK13" s="101" t="s">
        <v>8992</v>
      </c>
      <c r="XL13" s="101" t="s">
        <v>838</v>
      </c>
      <c r="XM13" s="101" t="s">
        <v>1032</v>
      </c>
      <c r="XN13" s="101" t="s">
        <v>1008</v>
      </c>
      <c r="XO13" s="101" t="s">
        <v>877</v>
      </c>
      <c r="XP13" s="101" t="s">
        <v>1113</v>
      </c>
      <c r="XQ13" s="101" t="s">
        <v>1107</v>
      </c>
      <c r="XR13" s="101" t="s">
        <v>1035</v>
      </c>
      <c r="XS13" s="101" t="s">
        <v>1009</v>
      </c>
      <c r="XT13" s="101" t="s">
        <v>1060</v>
      </c>
      <c r="XU13" s="101" t="s">
        <v>1014</v>
      </c>
      <c r="XV13" s="101" t="s">
        <v>788</v>
      </c>
      <c r="XW13" s="101" t="s">
        <v>1085</v>
      </c>
      <c r="XX13" s="101" t="s">
        <v>972</v>
      </c>
      <c r="XY13" s="101" t="s">
        <v>1098</v>
      </c>
      <c r="XZ13" s="101" t="s">
        <v>1044</v>
      </c>
      <c r="YA13" s="101" t="s">
        <v>1082</v>
      </c>
      <c r="YB13" s="101" t="s">
        <v>1063</v>
      </c>
      <c r="YC13" s="101" t="s">
        <v>1013</v>
      </c>
      <c r="YD13" s="101" t="s">
        <v>916</v>
      </c>
      <c r="YE13" s="101" t="s">
        <v>1007</v>
      </c>
      <c r="YF13" s="101" t="s">
        <v>1151</v>
      </c>
      <c r="YG13" s="101" t="s">
        <v>1038</v>
      </c>
      <c r="YH13" s="101" t="s">
        <v>1031</v>
      </c>
      <c r="YI13" s="101" t="s">
        <v>973</v>
      </c>
      <c r="YJ13" s="101" t="s">
        <v>978</v>
      </c>
      <c r="YK13" s="101" t="s">
        <v>877</v>
      </c>
      <c r="YL13" s="101" t="s">
        <v>1174</v>
      </c>
      <c r="YM13" s="101" t="s">
        <v>1016</v>
      </c>
      <c r="YN13" s="101" t="s">
        <v>1086</v>
      </c>
      <c r="YO13" s="101" t="s">
        <v>1174</v>
      </c>
      <c r="YP13" s="101" t="s">
        <v>1016</v>
      </c>
      <c r="YQ13" s="101" t="s">
        <v>1086</v>
      </c>
      <c r="YR13" s="101" t="s">
        <v>775</v>
      </c>
      <c r="YS13" s="101" t="s">
        <v>1100</v>
      </c>
      <c r="YT13" s="101" t="s">
        <v>1185</v>
      </c>
      <c r="YU13" s="101" t="s">
        <v>1020</v>
      </c>
      <c r="YV13" s="101" t="s">
        <v>1089</v>
      </c>
      <c r="YW13" s="101" t="s">
        <v>1015</v>
      </c>
      <c r="YX13" s="101" t="s">
        <v>978</v>
      </c>
      <c r="YY13" s="101" t="s">
        <v>8995</v>
      </c>
      <c r="YZ13" s="101" t="s">
        <v>1116</v>
      </c>
      <c r="ZA13" s="101" t="s">
        <v>19026</v>
      </c>
      <c r="ZB13" s="101" t="s">
        <v>939</v>
      </c>
      <c r="ZC13" s="101" t="s">
        <v>1103</v>
      </c>
      <c r="ZD13" s="101" t="s">
        <v>1105</v>
      </c>
      <c r="ZE13" s="101" t="s">
        <v>1079</v>
      </c>
      <c r="ZF13" s="101" t="s">
        <v>971</v>
      </c>
      <c r="ZG13" s="101" t="s">
        <v>1138</v>
      </c>
      <c r="ZH13" s="101" t="s">
        <v>1112</v>
      </c>
      <c r="ZI13" s="101" t="s">
        <v>8995</v>
      </c>
      <c r="ZJ13" s="101" t="s">
        <v>1108</v>
      </c>
      <c r="ZK13" s="101" t="s">
        <v>1094</v>
      </c>
      <c r="ZL13" s="101" t="s">
        <v>1113</v>
      </c>
      <c r="ZM13" s="101" t="s">
        <v>894</v>
      </c>
      <c r="ZN13" s="101" t="s">
        <v>936</v>
      </c>
      <c r="ZO13" s="101" t="s">
        <v>1169</v>
      </c>
      <c r="ZP13" s="101" t="s">
        <v>1061</v>
      </c>
      <c r="ZQ13" s="101" t="s">
        <v>1056</v>
      </c>
      <c r="ZR13" s="101" t="s">
        <v>1048</v>
      </c>
      <c r="ZS13" s="101" t="s">
        <v>1022</v>
      </c>
      <c r="ZT13" s="101" t="s">
        <v>1013</v>
      </c>
      <c r="ZU13" s="101" t="s">
        <v>916</v>
      </c>
      <c r="ZV13" s="101" t="s">
        <v>1102</v>
      </c>
      <c r="ZW13" s="101" t="s">
        <v>978</v>
      </c>
      <c r="ZX13" s="101" t="s">
        <v>988</v>
      </c>
      <c r="ZY13" s="101" t="s">
        <v>1076</v>
      </c>
      <c r="ZZ13" s="101" t="s">
        <v>1154</v>
      </c>
      <c r="AAA13" s="101" t="s">
        <v>970</v>
      </c>
    </row>
    <row r="14" spans="1:703" x14ac:dyDescent="0.35">
      <c r="A14" s="16"/>
      <c r="B14" s="31">
        <v>3836</v>
      </c>
      <c r="C14" s="31">
        <f t="shared" ref="C14:BN14" si="1">B14+1</f>
        <v>3837</v>
      </c>
      <c r="D14" s="31">
        <f t="shared" si="1"/>
        <v>3838</v>
      </c>
      <c r="E14" s="31">
        <f t="shared" si="1"/>
        <v>3839</v>
      </c>
      <c r="F14" s="31">
        <f t="shared" si="1"/>
        <v>3840</v>
      </c>
      <c r="G14" s="31">
        <f t="shared" si="1"/>
        <v>3841</v>
      </c>
      <c r="H14" s="31">
        <f t="shared" si="1"/>
        <v>3842</v>
      </c>
      <c r="I14" s="31">
        <f t="shared" si="1"/>
        <v>3843</v>
      </c>
      <c r="J14" s="31">
        <f t="shared" si="1"/>
        <v>3844</v>
      </c>
      <c r="K14" s="31">
        <f t="shared" si="1"/>
        <v>3845</v>
      </c>
      <c r="L14" s="31">
        <f t="shared" si="1"/>
        <v>3846</v>
      </c>
      <c r="M14" s="31">
        <f t="shared" si="1"/>
        <v>3847</v>
      </c>
      <c r="N14" s="31">
        <f t="shared" si="1"/>
        <v>3848</v>
      </c>
      <c r="O14" s="31">
        <f t="shared" si="1"/>
        <v>3849</v>
      </c>
      <c r="P14" s="31">
        <f t="shared" si="1"/>
        <v>3850</v>
      </c>
      <c r="Q14" s="31">
        <f t="shared" si="1"/>
        <v>3851</v>
      </c>
      <c r="R14" s="31">
        <f t="shared" si="1"/>
        <v>3852</v>
      </c>
      <c r="S14" s="31">
        <f t="shared" si="1"/>
        <v>3853</v>
      </c>
      <c r="T14" s="31">
        <f t="shared" si="1"/>
        <v>3854</v>
      </c>
      <c r="U14" s="31">
        <f t="shared" si="1"/>
        <v>3855</v>
      </c>
      <c r="V14" s="31">
        <f t="shared" si="1"/>
        <v>3856</v>
      </c>
      <c r="W14" s="31">
        <f t="shared" si="1"/>
        <v>3857</v>
      </c>
      <c r="X14" s="31">
        <f t="shared" si="1"/>
        <v>3858</v>
      </c>
      <c r="Y14" s="31">
        <f t="shared" si="1"/>
        <v>3859</v>
      </c>
      <c r="Z14" s="31">
        <f t="shared" si="1"/>
        <v>3860</v>
      </c>
      <c r="AA14" s="31">
        <f t="shared" si="1"/>
        <v>3861</v>
      </c>
      <c r="AB14" s="31">
        <f t="shared" si="1"/>
        <v>3862</v>
      </c>
      <c r="AC14" s="31">
        <f t="shared" si="1"/>
        <v>3863</v>
      </c>
      <c r="AD14" s="31">
        <f t="shared" si="1"/>
        <v>3864</v>
      </c>
      <c r="AE14" s="31">
        <f t="shared" si="1"/>
        <v>3865</v>
      </c>
      <c r="AF14" s="31">
        <f t="shared" si="1"/>
        <v>3866</v>
      </c>
      <c r="AG14" s="31">
        <f t="shared" si="1"/>
        <v>3867</v>
      </c>
      <c r="AH14" s="31">
        <f t="shared" si="1"/>
        <v>3868</v>
      </c>
      <c r="AI14" s="31">
        <f t="shared" si="1"/>
        <v>3869</v>
      </c>
      <c r="AJ14" s="31">
        <f t="shared" si="1"/>
        <v>3870</v>
      </c>
      <c r="AK14" s="31">
        <f t="shared" si="1"/>
        <v>3871</v>
      </c>
      <c r="AL14" s="31">
        <f t="shared" si="1"/>
        <v>3872</v>
      </c>
      <c r="AM14" s="31">
        <f t="shared" si="1"/>
        <v>3873</v>
      </c>
      <c r="AN14" s="31">
        <f t="shared" si="1"/>
        <v>3874</v>
      </c>
      <c r="AO14" s="31">
        <f t="shared" si="1"/>
        <v>3875</v>
      </c>
      <c r="AP14" s="31">
        <f t="shared" si="1"/>
        <v>3876</v>
      </c>
      <c r="AQ14" s="31">
        <f t="shared" si="1"/>
        <v>3877</v>
      </c>
      <c r="AR14" s="31">
        <f t="shared" si="1"/>
        <v>3878</v>
      </c>
      <c r="AS14" s="31">
        <f t="shared" si="1"/>
        <v>3879</v>
      </c>
      <c r="AT14" s="31">
        <f t="shared" si="1"/>
        <v>3880</v>
      </c>
      <c r="AU14" s="31">
        <f t="shared" si="1"/>
        <v>3881</v>
      </c>
      <c r="AV14" s="31">
        <f t="shared" si="1"/>
        <v>3882</v>
      </c>
      <c r="AW14" s="31">
        <f t="shared" si="1"/>
        <v>3883</v>
      </c>
      <c r="AX14" s="31">
        <f t="shared" si="1"/>
        <v>3884</v>
      </c>
      <c r="AY14" s="31">
        <f t="shared" si="1"/>
        <v>3885</v>
      </c>
      <c r="AZ14" s="31">
        <f t="shared" si="1"/>
        <v>3886</v>
      </c>
      <c r="BA14" s="31">
        <f t="shared" si="1"/>
        <v>3887</v>
      </c>
      <c r="BB14" s="31">
        <f t="shared" si="1"/>
        <v>3888</v>
      </c>
      <c r="BC14" s="31">
        <f t="shared" si="1"/>
        <v>3889</v>
      </c>
      <c r="BD14" s="31">
        <f t="shared" si="1"/>
        <v>3890</v>
      </c>
      <c r="BE14" s="31">
        <f t="shared" si="1"/>
        <v>3891</v>
      </c>
      <c r="BF14" s="31">
        <f t="shared" si="1"/>
        <v>3892</v>
      </c>
      <c r="BG14" s="31">
        <f t="shared" si="1"/>
        <v>3893</v>
      </c>
      <c r="BH14" s="31">
        <f t="shared" si="1"/>
        <v>3894</v>
      </c>
      <c r="BI14" s="31">
        <f t="shared" si="1"/>
        <v>3895</v>
      </c>
      <c r="BJ14" s="31">
        <f t="shared" si="1"/>
        <v>3896</v>
      </c>
      <c r="BK14" s="31">
        <f t="shared" si="1"/>
        <v>3897</v>
      </c>
      <c r="BL14" s="31">
        <f t="shared" si="1"/>
        <v>3898</v>
      </c>
      <c r="BM14" s="31">
        <f t="shared" si="1"/>
        <v>3899</v>
      </c>
      <c r="BN14" s="31">
        <f t="shared" si="1"/>
        <v>3900</v>
      </c>
      <c r="BO14" s="31">
        <f t="shared" ref="BO14:DZ14" si="2">BN14+1</f>
        <v>3901</v>
      </c>
      <c r="BP14" s="31">
        <f t="shared" si="2"/>
        <v>3902</v>
      </c>
      <c r="BQ14" s="31">
        <f t="shared" si="2"/>
        <v>3903</v>
      </c>
      <c r="BR14" s="31">
        <f t="shared" si="2"/>
        <v>3904</v>
      </c>
      <c r="BS14" s="31">
        <f t="shared" si="2"/>
        <v>3905</v>
      </c>
      <c r="BT14" s="31">
        <f t="shared" si="2"/>
        <v>3906</v>
      </c>
      <c r="BU14" s="31">
        <f t="shared" si="2"/>
        <v>3907</v>
      </c>
      <c r="BV14" s="31">
        <f t="shared" si="2"/>
        <v>3908</v>
      </c>
      <c r="BW14" s="31">
        <f t="shared" si="2"/>
        <v>3909</v>
      </c>
      <c r="BX14" s="31">
        <f t="shared" si="2"/>
        <v>3910</v>
      </c>
      <c r="BY14" s="31">
        <f t="shared" si="2"/>
        <v>3911</v>
      </c>
      <c r="BZ14" s="31">
        <f t="shared" si="2"/>
        <v>3912</v>
      </c>
      <c r="CA14" s="31">
        <f t="shared" si="2"/>
        <v>3913</v>
      </c>
      <c r="CB14" s="31">
        <f t="shared" si="2"/>
        <v>3914</v>
      </c>
      <c r="CC14" s="31">
        <f t="shared" si="2"/>
        <v>3915</v>
      </c>
      <c r="CD14" s="31">
        <f t="shared" si="2"/>
        <v>3916</v>
      </c>
      <c r="CE14" s="31">
        <f t="shared" si="2"/>
        <v>3917</v>
      </c>
      <c r="CF14" s="31">
        <f t="shared" si="2"/>
        <v>3918</v>
      </c>
      <c r="CG14" s="31">
        <f t="shared" si="2"/>
        <v>3919</v>
      </c>
      <c r="CH14" s="31">
        <f t="shared" si="2"/>
        <v>3920</v>
      </c>
      <c r="CI14" s="31">
        <f t="shared" si="2"/>
        <v>3921</v>
      </c>
      <c r="CJ14" s="31">
        <f t="shared" si="2"/>
        <v>3922</v>
      </c>
      <c r="CK14" s="31">
        <f t="shared" si="2"/>
        <v>3923</v>
      </c>
      <c r="CL14" s="31">
        <f t="shared" si="2"/>
        <v>3924</v>
      </c>
      <c r="CM14" s="31">
        <f t="shared" si="2"/>
        <v>3925</v>
      </c>
      <c r="CN14" s="31">
        <f t="shared" si="2"/>
        <v>3926</v>
      </c>
      <c r="CO14" s="31">
        <f t="shared" si="2"/>
        <v>3927</v>
      </c>
      <c r="CP14" s="31">
        <f t="shared" si="2"/>
        <v>3928</v>
      </c>
      <c r="CQ14" s="31">
        <f t="shared" si="2"/>
        <v>3929</v>
      </c>
      <c r="CR14" s="31">
        <f t="shared" si="2"/>
        <v>3930</v>
      </c>
      <c r="CS14" s="31">
        <f t="shared" si="2"/>
        <v>3931</v>
      </c>
      <c r="CT14" s="31">
        <f t="shared" si="2"/>
        <v>3932</v>
      </c>
      <c r="CU14" s="31">
        <f t="shared" si="2"/>
        <v>3933</v>
      </c>
      <c r="CV14" s="31">
        <f t="shared" si="2"/>
        <v>3934</v>
      </c>
      <c r="CW14" s="31">
        <f t="shared" si="2"/>
        <v>3935</v>
      </c>
      <c r="CX14" s="31">
        <f t="shared" si="2"/>
        <v>3936</v>
      </c>
      <c r="CY14" s="31">
        <f t="shared" si="2"/>
        <v>3937</v>
      </c>
      <c r="CZ14" s="31">
        <f t="shared" si="2"/>
        <v>3938</v>
      </c>
      <c r="DA14" s="31">
        <f t="shared" si="2"/>
        <v>3939</v>
      </c>
      <c r="DB14" s="31">
        <f t="shared" si="2"/>
        <v>3940</v>
      </c>
      <c r="DC14" s="31">
        <f t="shared" si="2"/>
        <v>3941</v>
      </c>
      <c r="DD14" s="31">
        <f t="shared" si="2"/>
        <v>3942</v>
      </c>
      <c r="DE14" s="31">
        <f t="shared" si="2"/>
        <v>3943</v>
      </c>
      <c r="DF14" s="31">
        <f t="shared" si="2"/>
        <v>3944</v>
      </c>
      <c r="DG14" s="31">
        <f t="shared" si="2"/>
        <v>3945</v>
      </c>
      <c r="DH14" s="31">
        <f t="shared" si="2"/>
        <v>3946</v>
      </c>
      <c r="DI14" s="31">
        <f t="shared" si="2"/>
        <v>3947</v>
      </c>
      <c r="DJ14" s="31">
        <f t="shared" si="2"/>
        <v>3948</v>
      </c>
      <c r="DK14" s="31">
        <f t="shared" si="2"/>
        <v>3949</v>
      </c>
      <c r="DL14" s="31">
        <f t="shared" si="2"/>
        <v>3950</v>
      </c>
      <c r="DM14" s="31">
        <f t="shared" si="2"/>
        <v>3951</v>
      </c>
      <c r="DN14" s="31">
        <f t="shared" si="2"/>
        <v>3952</v>
      </c>
      <c r="DO14" s="31">
        <f t="shared" si="2"/>
        <v>3953</v>
      </c>
      <c r="DP14" s="31">
        <f t="shared" si="2"/>
        <v>3954</v>
      </c>
      <c r="DQ14" s="31">
        <f t="shared" si="2"/>
        <v>3955</v>
      </c>
      <c r="DR14" s="31">
        <f t="shared" si="2"/>
        <v>3956</v>
      </c>
      <c r="DS14" s="31">
        <f t="shared" si="2"/>
        <v>3957</v>
      </c>
      <c r="DT14" s="31">
        <f t="shared" si="2"/>
        <v>3958</v>
      </c>
      <c r="DU14" s="31">
        <f t="shared" si="2"/>
        <v>3959</v>
      </c>
      <c r="DV14" s="31">
        <f t="shared" si="2"/>
        <v>3960</v>
      </c>
      <c r="DW14" s="31">
        <f t="shared" si="2"/>
        <v>3961</v>
      </c>
      <c r="DX14" s="31">
        <f t="shared" si="2"/>
        <v>3962</v>
      </c>
      <c r="DY14" s="31">
        <f t="shared" si="2"/>
        <v>3963</v>
      </c>
      <c r="DZ14" s="31">
        <f t="shared" si="2"/>
        <v>3964</v>
      </c>
      <c r="EA14" s="31">
        <f t="shared" ref="EA14:FI14" si="3">DZ14+1</f>
        <v>3965</v>
      </c>
      <c r="EB14" s="31">
        <f t="shared" si="3"/>
        <v>3966</v>
      </c>
      <c r="EC14" s="31">
        <f t="shared" si="3"/>
        <v>3967</v>
      </c>
      <c r="ED14" s="31">
        <f t="shared" si="3"/>
        <v>3968</v>
      </c>
      <c r="EE14" s="31">
        <f t="shared" si="3"/>
        <v>3969</v>
      </c>
      <c r="EF14" s="31">
        <f t="shared" si="3"/>
        <v>3970</v>
      </c>
      <c r="EG14" s="31">
        <f t="shared" si="3"/>
        <v>3971</v>
      </c>
      <c r="EH14" s="31">
        <f t="shared" si="3"/>
        <v>3972</v>
      </c>
      <c r="EI14" s="31">
        <f t="shared" si="3"/>
        <v>3973</v>
      </c>
      <c r="EJ14" s="31">
        <f t="shared" si="3"/>
        <v>3974</v>
      </c>
      <c r="EK14" s="31">
        <f t="shared" si="3"/>
        <v>3975</v>
      </c>
      <c r="EL14" s="31">
        <f t="shared" si="3"/>
        <v>3976</v>
      </c>
      <c r="EM14" s="31">
        <f t="shared" si="3"/>
        <v>3977</v>
      </c>
      <c r="EN14" s="31">
        <f t="shared" si="3"/>
        <v>3978</v>
      </c>
      <c r="EO14" s="31">
        <f t="shared" si="3"/>
        <v>3979</v>
      </c>
      <c r="EP14" s="31">
        <f t="shared" si="3"/>
        <v>3980</v>
      </c>
      <c r="EQ14" s="31">
        <f t="shared" si="3"/>
        <v>3981</v>
      </c>
      <c r="ER14" s="31">
        <f t="shared" si="3"/>
        <v>3982</v>
      </c>
      <c r="ES14" s="31">
        <f t="shared" si="3"/>
        <v>3983</v>
      </c>
      <c r="ET14" s="31">
        <f t="shared" si="3"/>
        <v>3984</v>
      </c>
      <c r="EU14" s="31">
        <f t="shared" si="3"/>
        <v>3985</v>
      </c>
      <c r="EV14" s="31">
        <f t="shared" si="3"/>
        <v>3986</v>
      </c>
      <c r="EW14" s="31">
        <f t="shared" si="3"/>
        <v>3987</v>
      </c>
      <c r="EX14" s="31">
        <f t="shared" si="3"/>
        <v>3988</v>
      </c>
      <c r="EY14" s="31">
        <f t="shared" si="3"/>
        <v>3989</v>
      </c>
      <c r="EZ14" s="31">
        <f t="shared" si="3"/>
        <v>3990</v>
      </c>
      <c r="FA14" s="31">
        <f t="shared" si="3"/>
        <v>3991</v>
      </c>
      <c r="FB14" s="31">
        <f t="shared" si="3"/>
        <v>3992</v>
      </c>
      <c r="FC14" s="31">
        <f t="shared" si="3"/>
        <v>3993</v>
      </c>
      <c r="FD14" s="31">
        <f t="shared" si="3"/>
        <v>3994</v>
      </c>
      <c r="FE14" s="31">
        <f t="shared" si="3"/>
        <v>3995</v>
      </c>
      <c r="FF14" s="31">
        <f t="shared" si="3"/>
        <v>3996</v>
      </c>
      <c r="FG14" s="31">
        <f t="shared" si="3"/>
        <v>3997</v>
      </c>
      <c r="FH14" s="31">
        <f t="shared" si="3"/>
        <v>3998</v>
      </c>
      <c r="FI14" s="31">
        <f t="shared" si="3"/>
        <v>3999</v>
      </c>
      <c r="FJ14" s="86">
        <v>1377</v>
      </c>
      <c r="FK14" s="31">
        <f t="shared" ref="FK14:HV14" si="4">FJ14+1</f>
        <v>1378</v>
      </c>
      <c r="FL14" s="31">
        <f t="shared" si="4"/>
        <v>1379</v>
      </c>
      <c r="FM14" s="31">
        <f t="shared" si="4"/>
        <v>1380</v>
      </c>
      <c r="FN14" s="31">
        <f t="shared" si="4"/>
        <v>1381</v>
      </c>
      <c r="FO14" s="31">
        <f t="shared" si="4"/>
        <v>1382</v>
      </c>
      <c r="FP14" s="31">
        <f t="shared" si="4"/>
        <v>1383</v>
      </c>
      <c r="FQ14" s="31">
        <f t="shared" si="4"/>
        <v>1384</v>
      </c>
      <c r="FR14" s="31">
        <f t="shared" si="4"/>
        <v>1385</v>
      </c>
      <c r="FS14" s="31">
        <f t="shared" si="4"/>
        <v>1386</v>
      </c>
      <c r="FT14" s="31">
        <f t="shared" si="4"/>
        <v>1387</v>
      </c>
      <c r="FU14" s="31">
        <f t="shared" si="4"/>
        <v>1388</v>
      </c>
      <c r="FV14" s="31">
        <f t="shared" si="4"/>
        <v>1389</v>
      </c>
      <c r="FW14" s="31">
        <f t="shared" si="4"/>
        <v>1390</v>
      </c>
      <c r="FX14" s="31">
        <f t="shared" si="4"/>
        <v>1391</v>
      </c>
      <c r="FY14" s="31">
        <f t="shared" si="4"/>
        <v>1392</v>
      </c>
      <c r="FZ14" s="31">
        <f t="shared" si="4"/>
        <v>1393</v>
      </c>
      <c r="GA14" s="31">
        <f t="shared" si="4"/>
        <v>1394</v>
      </c>
      <c r="GB14" s="31">
        <f t="shared" si="4"/>
        <v>1395</v>
      </c>
      <c r="GC14" s="31">
        <f t="shared" si="4"/>
        <v>1396</v>
      </c>
      <c r="GD14" s="31">
        <f t="shared" si="4"/>
        <v>1397</v>
      </c>
      <c r="GE14" s="31">
        <f t="shared" si="4"/>
        <v>1398</v>
      </c>
      <c r="GF14" s="31">
        <f t="shared" si="4"/>
        <v>1399</v>
      </c>
      <c r="GG14" s="31">
        <f t="shared" si="4"/>
        <v>1400</v>
      </c>
      <c r="GH14" s="31">
        <f t="shared" si="4"/>
        <v>1401</v>
      </c>
      <c r="GI14" s="31">
        <f t="shared" si="4"/>
        <v>1402</v>
      </c>
      <c r="GJ14" s="31">
        <f t="shared" si="4"/>
        <v>1403</v>
      </c>
      <c r="GK14" s="31">
        <f t="shared" si="4"/>
        <v>1404</v>
      </c>
      <c r="GL14" s="31">
        <f t="shared" si="4"/>
        <v>1405</v>
      </c>
      <c r="GM14" s="31">
        <f t="shared" si="4"/>
        <v>1406</v>
      </c>
      <c r="GN14" s="31">
        <f t="shared" si="4"/>
        <v>1407</v>
      </c>
      <c r="GO14" s="31">
        <f t="shared" si="4"/>
        <v>1408</v>
      </c>
      <c r="GP14" s="31">
        <f t="shared" si="4"/>
        <v>1409</v>
      </c>
      <c r="GQ14" s="31">
        <f t="shared" si="4"/>
        <v>1410</v>
      </c>
      <c r="GR14" s="31">
        <f t="shared" si="4"/>
        <v>1411</v>
      </c>
      <c r="GS14" s="31">
        <f t="shared" si="4"/>
        <v>1412</v>
      </c>
      <c r="GT14" s="31">
        <f t="shared" si="4"/>
        <v>1413</v>
      </c>
      <c r="GU14" s="31">
        <f t="shared" si="4"/>
        <v>1414</v>
      </c>
      <c r="GV14" s="31">
        <f t="shared" si="4"/>
        <v>1415</v>
      </c>
      <c r="GW14" s="31">
        <f t="shared" si="4"/>
        <v>1416</v>
      </c>
      <c r="GX14" s="31">
        <f t="shared" si="4"/>
        <v>1417</v>
      </c>
      <c r="GY14" s="31">
        <f t="shared" si="4"/>
        <v>1418</v>
      </c>
      <c r="GZ14" s="31">
        <f t="shared" si="4"/>
        <v>1419</v>
      </c>
      <c r="HA14" s="31">
        <f t="shared" si="4"/>
        <v>1420</v>
      </c>
      <c r="HB14" s="31">
        <f t="shared" si="4"/>
        <v>1421</v>
      </c>
      <c r="HC14" s="31">
        <f t="shared" si="4"/>
        <v>1422</v>
      </c>
      <c r="HD14" s="31">
        <f t="shared" si="4"/>
        <v>1423</v>
      </c>
      <c r="HE14" s="31">
        <f t="shared" si="4"/>
        <v>1424</v>
      </c>
      <c r="HF14" s="31">
        <f t="shared" si="4"/>
        <v>1425</v>
      </c>
      <c r="HG14" s="31">
        <f t="shared" si="4"/>
        <v>1426</v>
      </c>
      <c r="HH14" s="31">
        <f t="shared" si="4"/>
        <v>1427</v>
      </c>
      <c r="HI14" s="31">
        <f t="shared" si="4"/>
        <v>1428</v>
      </c>
      <c r="HJ14" s="31">
        <f t="shared" si="4"/>
        <v>1429</v>
      </c>
      <c r="HK14" s="31">
        <f t="shared" si="4"/>
        <v>1430</v>
      </c>
      <c r="HL14" s="31">
        <f t="shared" si="4"/>
        <v>1431</v>
      </c>
      <c r="HM14" s="31">
        <f t="shared" si="4"/>
        <v>1432</v>
      </c>
      <c r="HN14" s="31">
        <f t="shared" si="4"/>
        <v>1433</v>
      </c>
      <c r="HO14" s="31">
        <f t="shared" si="4"/>
        <v>1434</v>
      </c>
      <c r="HP14" s="31">
        <f t="shared" si="4"/>
        <v>1435</v>
      </c>
      <c r="HQ14" s="31">
        <f t="shared" si="4"/>
        <v>1436</v>
      </c>
      <c r="HR14" s="31">
        <f t="shared" si="4"/>
        <v>1437</v>
      </c>
      <c r="HS14" s="31">
        <f t="shared" si="4"/>
        <v>1438</v>
      </c>
      <c r="HT14" s="31">
        <f t="shared" si="4"/>
        <v>1439</v>
      </c>
      <c r="HU14" s="31">
        <f t="shared" si="4"/>
        <v>1440</v>
      </c>
      <c r="HV14" s="31">
        <f t="shared" si="4"/>
        <v>1441</v>
      </c>
      <c r="HW14" s="31">
        <f t="shared" ref="HW14:KH14" si="5">HV14+1</f>
        <v>1442</v>
      </c>
      <c r="HX14" s="31">
        <f t="shared" si="5"/>
        <v>1443</v>
      </c>
      <c r="HY14" s="31">
        <f t="shared" si="5"/>
        <v>1444</v>
      </c>
      <c r="HZ14" s="31">
        <f t="shared" si="5"/>
        <v>1445</v>
      </c>
      <c r="IA14" s="31">
        <f t="shared" si="5"/>
        <v>1446</v>
      </c>
      <c r="IB14" s="31">
        <f t="shared" si="5"/>
        <v>1447</v>
      </c>
      <c r="IC14" s="31">
        <f t="shared" si="5"/>
        <v>1448</v>
      </c>
      <c r="ID14" s="31">
        <f t="shared" si="5"/>
        <v>1449</v>
      </c>
      <c r="IE14" s="31">
        <f t="shared" si="5"/>
        <v>1450</v>
      </c>
      <c r="IF14" s="31">
        <f t="shared" si="5"/>
        <v>1451</v>
      </c>
      <c r="IG14" s="31">
        <f t="shared" si="5"/>
        <v>1452</v>
      </c>
      <c r="IH14" s="31">
        <f t="shared" si="5"/>
        <v>1453</v>
      </c>
      <c r="II14" s="31">
        <f t="shared" si="5"/>
        <v>1454</v>
      </c>
      <c r="IJ14" s="31">
        <f t="shared" si="5"/>
        <v>1455</v>
      </c>
      <c r="IK14" s="31">
        <f t="shared" si="5"/>
        <v>1456</v>
      </c>
      <c r="IL14" s="31">
        <f t="shared" si="5"/>
        <v>1457</v>
      </c>
      <c r="IM14" s="31">
        <f t="shared" si="5"/>
        <v>1458</v>
      </c>
      <c r="IN14" s="31">
        <f t="shared" si="5"/>
        <v>1459</v>
      </c>
      <c r="IO14" s="31">
        <f t="shared" si="5"/>
        <v>1460</v>
      </c>
      <c r="IP14" s="31">
        <f t="shared" si="5"/>
        <v>1461</v>
      </c>
      <c r="IQ14" s="31">
        <f t="shared" si="5"/>
        <v>1462</v>
      </c>
      <c r="IR14" s="31">
        <f t="shared" si="5"/>
        <v>1463</v>
      </c>
      <c r="IS14" s="31">
        <f t="shared" si="5"/>
        <v>1464</v>
      </c>
      <c r="IT14" s="31">
        <f t="shared" si="5"/>
        <v>1465</v>
      </c>
      <c r="IU14" s="31">
        <f t="shared" si="5"/>
        <v>1466</v>
      </c>
      <c r="IV14" s="31">
        <f t="shared" si="5"/>
        <v>1467</v>
      </c>
      <c r="IW14" s="31">
        <f t="shared" si="5"/>
        <v>1468</v>
      </c>
      <c r="IX14" s="31">
        <f t="shared" si="5"/>
        <v>1469</v>
      </c>
      <c r="IY14" s="31">
        <f t="shared" si="5"/>
        <v>1470</v>
      </c>
      <c r="IZ14" s="31">
        <f t="shared" si="5"/>
        <v>1471</v>
      </c>
      <c r="JA14" s="31">
        <f t="shared" si="5"/>
        <v>1472</v>
      </c>
      <c r="JB14" s="31">
        <f t="shared" si="5"/>
        <v>1473</v>
      </c>
      <c r="JC14" s="31">
        <f t="shared" si="5"/>
        <v>1474</v>
      </c>
      <c r="JD14" s="31">
        <f t="shared" si="5"/>
        <v>1475</v>
      </c>
      <c r="JE14" s="31">
        <f t="shared" si="5"/>
        <v>1476</v>
      </c>
      <c r="JF14" s="31">
        <f t="shared" si="5"/>
        <v>1477</v>
      </c>
      <c r="JG14" s="31">
        <f t="shared" si="5"/>
        <v>1478</v>
      </c>
      <c r="JH14" s="31">
        <f t="shared" si="5"/>
        <v>1479</v>
      </c>
      <c r="JI14" s="31">
        <f t="shared" si="5"/>
        <v>1480</v>
      </c>
      <c r="JJ14" s="31">
        <f t="shared" si="5"/>
        <v>1481</v>
      </c>
      <c r="JK14" s="31">
        <f t="shared" si="5"/>
        <v>1482</v>
      </c>
      <c r="JL14" s="31">
        <f t="shared" si="5"/>
        <v>1483</v>
      </c>
      <c r="JM14" s="31">
        <f t="shared" si="5"/>
        <v>1484</v>
      </c>
      <c r="JN14" s="31">
        <f t="shared" si="5"/>
        <v>1485</v>
      </c>
      <c r="JO14" s="31">
        <f t="shared" si="5"/>
        <v>1486</v>
      </c>
      <c r="JP14" s="31">
        <f t="shared" si="5"/>
        <v>1487</v>
      </c>
      <c r="JQ14" s="31">
        <f t="shared" si="5"/>
        <v>1488</v>
      </c>
      <c r="JR14" s="31">
        <f t="shared" si="5"/>
        <v>1489</v>
      </c>
      <c r="JS14" s="31">
        <f t="shared" si="5"/>
        <v>1490</v>
      </c>
      <c r="JT14" s="31">
        <f t="shared" si="5"/>
        <v>1491</v>
      </c>
      <c r="JU14" s="31">
        <f t="shared" si="5"/>
        <v>1492</v>
      </c>
      <c r="JV14" s="31">
        <f t="shared" si="5"/>
        <v>1493</v>
      </c>
      <c r="JW14" s="31">
        <f t="shared" si="5"/>
        <v>1494</v>
      </c>
      <c r="JX14" s="31">
        <f t="shared" si="5"/>
        <v>1495</v>
      </c>
      <c r="JY14" s="31">
        <f t="shared" si="5"/>
        <v>1496</v>
      </c>
      <c r="JZ14" s="31">
        <f t="shared" si="5"/>
        <v>1497</v>
      </c>
      <c r="KA14" s="31">
        <f t="shared" si="5"/>
        <v>1498</v>
      </c>
      <c r="KB14" s="31">
        <f t="shared" si="5"/>
        <v>1499</v>
      </c>
      <c r="KC14" s="31">
        <f t="shared" si="5"/>
        <v>1500</v>
      </c>
      <c r="KD14" s="31">
        <f t="shared" si="5"/>
        <v>1501</v>
      </c>
      <c r="KE14" s="31">
        <f t="shared" si="5"/>
        <v>1502</v>
      </c>
      <c r="KF14" s="31">
        <f t="shared" si="5"/>
        <v>1503</v>
      </c>
      <c r="KG14" s="31">
        <f t="shared" si="5"/>
        <v>1504</v>
      </c>
      <c r="KH14" s="31">
        <f t="shared" si="5"/>
        <v>1505</v>
      </c>
      <c r="KI14" s="31">
        <f t="shared" ref="KI14:MT14" si="6">KH14+1</f>
        <v>1506</v>
      </c>
      <c r="KJ14" s="31">
        <f t="shared" si="6"/>
        <v>1507</v>
      </c>
      <c r="KK14" s="31">
        <f t="shared" si="6"/>
        <v>1508</v>
      </c>
      <c r="KL14" s="31">
        <f t="shared" si="6"/>
        <v>1509</v>
      </c>
      <c r="KM14" s="31">
        <f t="shared" si="6"/>
        <v>1510</v>
      </c>
      <c r="KN14" s="31">
        <f t="shared" si="6"/>
        <v>1511</v>
      </c>
      <c r="KO14" s="31">
        <f t="shared" si="6"/>
        <v>1512</v>
      </c>
      <c r="KP14" s="31">
        <f t="shared" si="6"/>
        <v>1513</v>
      </c>
      <c r="KQ14" s="31">
        <f t="shared" si="6"/>
        <v>1514</v>
      </c>
      <c r="KR14" s="31">
        <f t="shared" si="6"/>
        <v>1515</v>
      </c>
      <c r="KS14" s="31">
        <f t="shared" si="6"/>
        <v>1516</v>
      </c>
      <c r="KT14" s="31">
        <f t="shared" si="6"/>
        <v>1517</v>
      </c>
      <c r="KU14" s="31">
        <f t="shared" si="6"/>
        <v>1518</v>
      </c>
      <c r="KV14" s="31">
        <f t="shared" si="6"/>
        <v>1519</v>
      </c>
      <c r="KW14" s="31">
        <f t="shared" si="6"/>
        <v>1520</v>
      </c>
      <c r="KX14" s="31">
        <f t="shared" si="6"/>
        <v>1521</v>
      </c>
      <c r="KY14" s="31">
        <f t="shared" si="6"/>
        <v>1522</v>
      </c>
      <c r="KZ14" s="31">
        <f t="shared" si="6"/>
        <v>1523</v>
      </c>
      <c r="LA14" s="31">
        <f t="shared" si="6"/>
        <v>1524</v>
      </c>
      <c r="LB14" s="31">
        <f t="shared" si="6"/>
        <v>1525</v>
      </c>
      <c r="LC14" s="31">
        <f t="shared" si="6"/>
        <v>1526</v>
      </c>
      <c r="LD14" s="31">
        <f t="shared" si="6"/>
        <v>1527</v>
      </c>
      <c r="LE14" s="31">
        <f t="shared" si="6"/>
        <v>1528</v>
      </c>
      <c r="LF14" s="31">
        <f t="shared" si="6"/>
        <v>1529</v>
      </c>
      <c r="LG14" s="31">
        <f t="shared" si="6"/>
        <v>1530</v>
      </c>
      <c r="LH14" s="31">
        <f t="shared" si="6"/>
        <v>1531</v>
      </c>
      <c r="LI14" s="31">
        <f t="shared" si="6"/>
        <v>1532</v>
      </c>
      <c r="LJ14" s="31">
        <f t="shared" si="6"/>
        <v>1533</v>
      </c>
      <c r="LK14" s="31">
        <f t="shared" si="6"/>
        <v>1534</v>
      </c>
      <c r="LL14" s="31">
        <f t="shared" si="6"/>
        <v>1535</v>
      </c>
      <c r="LM14" s="31">
        <f t="shared" si="6"/>
        <v>1536</v>
      </c>
      <c r="LN14" s="31">
        <f t="shared" si="6"/>
        <v>1537</v>
      </c>
      <c r="LO14" s="31">
        <f t="shared" si="6"/>
        <v>1538</v>
      </c>
      <c r="LP14" s="31">
        <f t="shared" si="6"/>
        <v>1539</v>
      </c>
      <c r="LQ14" s="31">
        <f t="shared" si="6"/>
        <v>1540</v>
      </c>
      <c r="LR14" s="31">
        <f t="shared" si="6"/>
        <v>1541</v>
      </c>
      <c r="LS14" s="31">
        <f t="shared" si="6"/>
        <v>1542</v>
      </c>
      <c r="LT14" s="31">
        <f t="shared" si="6"/>
        <v>1543</v>
      </c>
      <c r="LU14" s="31">
        <f t="shared" si="6"/>
        <v>1544</v>
      </c>
      <c r="LV14" s="31">
        <f t="shared" si="6"/>
        <v>1545</v>
      </c>
      <c r="LW14" s="31">
        <f t="shared" si="6"/>
        <v>1546</v>
      </c>
      <c r="LX14" s="31">
        <f t="shared" si="6"/>
        <v>1547</v>
      </c>
      <c r="LY14" s="31">
        <f t="shared" si="6"/>
        <v>1548</v>
      </c>
      <c r="LZ14" s="31">
        <f t="shared" si="6"/>
        <v>1549</v>
      </c>
      <c r="MA14" s="31">
        <f t="shared" si="6"/>
        <v>1550</v>
      </c>
      <c r="MB14" s="31">
        <f t="shared" si="6"/>
        <v>1551</v>
      </c>
      <c r="MC14" s="31">
        <f t="shared" si="6"/>
        <v>1552</v>
      </c>
      <c r="MD14" s="31">
        <f t="shared" si="6"/>
        <v>1553</v>
      </c>
      <c r="ME14" s="31">
        <f t="shared" si="6"/>
        <v>1554</v>
      </c>
      <c r="MF14" s="31">
        <f t="shared" si="6"/>
        <v>1555</v>
      </c>
      <c r="MG14" s="31">
        <f t="shared" si="6"/>
        <v>1556</v>
      </c>
      <c r="MH14" s="31">
        <f t="shared" si="6"/>
        <v>1557</v>
      </c>
      <c r="MI14" s="31">
        <f t="shared" si="6"/>
        <v>1558</v>
      </c>
      <c r="MJ14" s="31">
        <f t="shared" si="6"/>
        <v>1559</v>
      </c>
      <c r="MK14" s="31">
        <f t="shared" si="6"/>
        <v>1560</v>
      </c>
      <c r="ML14" s="31">
        <f t="shared" si="6"/>
        <v>1561</v>
      </c>
      <c r="MM14" s="31">
        <f t="shared" si="6"/>
        <v>1562</v>
      </c>
      <c r="MN14" s="31">
        <f t="shared" si="6"/>
        <v>1563</v>
      </c>
      <c r="MO14" s="31">
        <f t="shared" si="6"/>
        <v>1564</v>
      </c>
      <c r="MP14" s="31">
        <f t="shared" si="6"/>
        <v>1565</v>
      </c>
      <c r="MQ14" s="31">
        <f t="shared" si="6"/>
        <v>1566</v>
      </c>
      <c r="MR14" s="31">
        <f t="shared" si="6"/>
        <v>1567</v>
      </c>
      <c r="MS14" s="31">
        <f t="shared" si="6"/>
        <v>1568</v>
      </c>
      <c r="MT14" s="31">
        <f t="shared" si="6"/>
        <v>1569</v>
      </c>
      <c r="MU14" s="31">
        <f t="shared" ref="MU14:PF14" si="7">MT14+1</f>
        <v>1570</v>
      </c>
      <c r="MV14" s="31">
        <f t="shared" si="7"/>
        <v>1571</v>
      </c>
      <c r="MW14" s="31">
        <f t="shared" si="7"/>
        <v>1572</v>
      </c>
      <c r="MX14" s="31">
        <f t="shared" si="7"/>
        <v>1573</v>
      </c>
      <c r="MY14" s="31">
        <f t="shared" si="7"/>
        <v>1574</v>
      </c>
      <c r="MZ14" s="31">
        <f t="shared" si="7"/>
        <v>1575</v>
      </c>
      <c r="NA14" s="31">
        <f t="shared" si="7"/>
        <v>1576</v>
      </c>
      <c r="NB14" s="31">
        <f t="shared" si="7"/>
        <v>1577</v>
      </c>
      <c r="NC14" s="31">
        <f t="shared" si="7"/>
        <v>1578</v>
      </c>
      <c r="ND14" s="31">
        <f t="shared" si="7"/>
        <v>1579</v>
      </c>
      <c r="NE14" s="31">
        <f t="shared" si="7"/>
        <v>1580</v>
      </c>
      <c r="NF14" s="31">
        <f t="shared" si="7"/>
        <v>1581</v>
      </c>
      <c r="NG14" s="31">
        <f t="shared" si="7"/>
        <v>1582</v>
      </c>
      <c r="NH14" s="31">
        <f t="shared" si="7"/>
        <v>1583</v>
      </c>
      <c r="NI14" s="31">
        <f t="shared" si="7"/>
        <v>1584</v>
      </c>
      <c r="NJ14" s="31">
        <f t="shared" si="7"/>
        <v>1585</v>
      </c>
      <c r="NK14" s="31">
        <f t="shared" si="7"/>
        <v>1586</v>
      </c>
      <c r="NL14" s="31">
        <f t="shared" si="7"/>
        <v>1587</v>
      </c>
      <c r="NM14" s="31">
        <f t="shared" si="7"/>
        <v>1588</v>
      </c>
      <c r="NN14" s="31">
        <f t="shared" si="7"/>
        <v>1589</v>
      </c>
      <c r="NO14" s="31">
        <f t="shared" si="7"/>
        <v>1590</v>
      </c>
      <c r="NP14" s="31">
        <f t="shared" si="7"/>
        <v>1591</v>
      </c>
      <c r="NQ14" s="31">
        <f t="shared" si="7"/>
        <v>1592</v>
      </c>
      <c r="NR14" s="31">
        <f t="shared" si="7"/>
        <v>1593</v>
      </c>
      <c r="NS14" s="31">
        <f t="shared" si="7"/>
        <v>1594</v>
      </c>
      <c r="NT14" s="31">
        <f t="shared" si="7"/>
        <v>1595</v>
      </c>
      <c r="NU14" s="31">
        <f t="shared" si="7"/>
        <v>1596</v>
      </c>
      <c r="NV14" s="31">
        <f t="shared" si="7"/>
        <v>1597</v>
      </c>
      <c r="NW14" s="31">
        <f t="shared" si="7"/>
        <v>1598</v>
      </c>
      <c r="NX14" s="31">
        <f t="shared" si="7"/>
        <v>1599</v>
      </c>
      <c r="NY14" s="31">
        <f t="shared" si="7"/>
        <v>1600</v>
      </c>
      <c r="NZ14" s="31">
        <f t="shared" si="7"/>
        <v>1601</v>
      </c>
      <c r="OA14" s="31">
        <f t="shared" si="7"/>
        <v>1602</v>
      </c>
      <c r="OB14" s="31">
        <f t="shared" si="7"/>
        <v>1603</v>
      </c>
      <c r="OC14" s="31">
        <f t="shared" si="7"/>
        <v>1604</v>
      </c>
      <c r="OD14" s="31">
        <f t="shared" si="7"/>
        <v>1605</v>
      </c>
      <c r="OE14" s="31">
        <f t="shared" si="7"/>
        <v>1606</v>
      </c>
      <c r="OF14" s="31">
        <f t="shared" si="7"/>
        <v>1607</v>
      </c>
      <c r="OG14" s="31">
        <f t="shared" si="7"/>
        <v>1608</v>
      </c>
      <c r="OH14" s="31">
        <f t="shared" si="7"/>
        <v>1609</v>
      </c>
      <c r="OI14" s="31">
        <f t="shared" si="7"/>
        <v>1610</v>
      </c>
      <c r="OJ14" s="31">
        <f t="shared" si="7"/>
        <v>1611</v>
      </c>
      <c r="OK14" s="31">
        <f t="shared" si="7"/>
        <v>1612</v>
      </c>
      <c r="OL14" s="31">
        <f t="shared" si="7"/>
        <v>1613</v>
      </c>
      <c r="OM14" s="31">
        <f t="shared" si="7"/>
        <v>1614</v>
      </c>
      <c r="ON14" s="31">
        <f t="shared" si="7"/>
        <v>1615</v>
      </c>
      <c r="OO14" s="31">
        <f t="shared" si="7"/>
        <v>1616</v>
      </c>
      <c r="OP14" s="31">
        <f t="shared" si="7"/>
        <v>1617</v>
      </c>
      <c r="OQ14" s="31">
        <f t="shared" si="7"/>
        <v>1618</v>
      </c>
      <c r="OR14" s="31">
        <f t="shared" si="7"/>
        <v>1619</v>
      </c>
      <c r="OS14" s="31">
        <f t="shared" si="7"/>
        <v>1620</v>
      </c>
      <c r="OT14" s="31">
        <f t="shared" si="7"/>
        <v>1621</v>
      </c>
      <c r="OU14" s="31">
        <f t="shared" si="7"/>
        <v>1622</v>
      </c>
      <c r="OV14" s="31">
        <f t="shared" si="7"/>
        <v>1623</v>
      </c>
      <c r="OW14" s="31">
        <f t="shared" si="7"/>
        <v>1624</v>
      </c>
      <c r="OX14" s="31">
        <f t="shared" si="7"/>
        <v>1625</v>
      </c>
      <c r="OY14" s="31">
        <f t="shared" si="7"/>
        <v>1626</v>
      </c>
      <c r="OZ14" s="31">
        <f t="shared" si="7"/>
        <v>1627</v>
      </c>
      <c r="PA14" s="31">
        <f t="shared" si="7"/>
        <v>1628</v>
      </c>
      <c r="PB14" s="31">
        <f t="shared" si="7"/>
        <v>1629</v>
      </c>
      <c r="PC14" s="31">
        <f t="shared" si="7"/>
        <v>1630</v>
      </c>
      <c r="PD14" s="31">
        <f t="shared" si="7"/>
        <v>1631</v>
      </c>
      <c r="PE14" s="31">
        <f t="shared" si="7"/>
        <v>1632</v>
      </c>
      <c r="PF14" s="31">
        <f t="shared" si="7"/>
        <v>1633</v>
      </c>
      <c r="PG14" s="31">
        <f t="shared" ref="PG14:RR14" si="8">PF14+1</f>
        <v>1634</v>
      </c>
      <c r="PH14" s="31">
        <f t="shared" si="8"/>
        <v>1635</v>
      </c>
      <c r="PI14" s="31">
        <f t="shared" si="8"/>
        <v>1636</v>
      </c>
      <c r="PJ14" s="31">
        <f t="shared" si="8"/>
        <v>1637</v>
      </c>
      <c r="PK14" s="31">
        <f t="shared" si="8"/>
        <v>1638</v>
      </c>
      <c r="PL14" s="31">
        <f t="shared" si="8"/>
        <v>1639</v>
      </c>
      <c r="PM14" s="31">
        <f t="shared" si="8"/>
        <v>1640</v>
      </c>
      <c r="PN14" s="31">
        <f t="shared" si="8"/>
        <v>1641</v>
      </c>
      <c r="PO14" s="31">
        <f t="shared" si="8"/>
        <v>1642</v>
      </c>
      <c r="PP14" s="31">
        <f t="shared" si="8"/>
        <v>1643</v>
      </c>
      <c r="PQ14" s="31">
        <f t="shared" si="8"/>
        <v>1644</v>
      </c>
      <c r="PR14" s="31">
        <f t="shared" si="8"/>
        <v>1645</v>
      </c>
      <c r="PS14" s="31">
        <f t="shared" si="8"/>
        <v>1646</v>
      </c>
      <c r="PT14" s="31">
        <f t="shared" si="8"/>
        <v>1647</v>
      </c>
      <c r="PU14" s="31">
        <f t="shared" si="8"/>
        <v>1648</v>
      </c>
      <c r="PV14" s="31">
        <f t="shared" si="8"/>
        <v>1649</v>
      </c>
      <c r="PW14" s="31">
        <f t="shared" si="8"/>
        <v>1650</v>
      </c>
      <c r="PX14" s="31">
        <f t="shared" si="8"/>
        <v>1651</v>
      </c>
      <c r="PY14" s="31">
        <f t="shared" si="8"/>
        <v>1652</v>
      </c>
      <c r="PZ14" s="31">
        <f t="shared" si="8"/>
        <v>1653</v>
      </c>
      <c r="QA14" s="31">
        <f t="shared" si="8"/>
        <v>1654</v>
      </c>
      <c r="QB14" s="31">
        <f t="shared" si="8"/>
        <v>1655</v>
      </c>
      <c r="QC14" s="31">
        <f t="shared" si="8"/>
        <v>1656</v>
      </c>
      <c r="QD14" s="31">
        <f t="shared" si="8"/>
        <v>1657</v>
      </c>
      <c r="QE14" s="31">
        <f t="shared" si="8"/>
        <v>1658</v>
      </c>
      <c r="QF14" s="31">
        <f t="shared" si="8"/>
        <v>1659</v>
      </c>
      <c r="QG14" s="31">
        <f t="shared" si="8"/>
        <v>1660</v>
      </c>
      <c r="QH14" s="31">
        <f t="shared" si="8"/>
        <v>1661</v>
      </c>
      <c r="QI14" s="31">
        <f t="shared" si="8"/>
        <v>1662</v>
      </c>
      <c r="QJ14" s="31">
        <f t="shared" si="8"/>
        <v>1663</v>
      </c>
      <c r="QK14" s="31">
        <f t="shared" si="8"/>
        <v>1664</v>
      </c>
      <c r="QL14" s="31">
        <f t="shared" si="8"/>
        <v>1665</v>
      </c>
      <c r="QM14" s="31">
        <f t="shared" si="8"/>
        <v>1666</v>
      </c>
      <c r="QN14" s="31">
        <f t="shared" si="8"/>
        <v>1667</v>
      </c>
      <c r="QO14" s="31">
        <f t="shared" si="8"/>
        <v>1668</v>
      </c>
      <c r="QP14" s="31">
        <f t="shared" si="8"/>
        <v>1669</v>
      </c>
      <c r="QQ14" s="31">
        <f t="shared" si="8"/>
        <v>1670</v>
      </c>
      <c r="QR14" s="31">
        <f t="shared" si="8"/>
        <v>1671</v>
      </c>
      <c r="QS14" s="31">
        <f t="shared" si="8"/>
        <v>1672</v>
      </c>
      <c r="QT14" s="31">
        <f t="shared" si="8"/>
        <v>1673</v>
      </c>
      <c r="QU14" s="31">
        <f t="shared" si="8"/>
        <v>1674</v>
      </c>
      <c r="QV14" s="31">
        <f t="shared" si="8"/>
        <v>1675</v>
      </c>
      <c r="QW14" s="31">
        <f t="shared" si="8"/>
        <v>1676</v>
      </c>
      <c r="QX14" s="31">
        <f t="shared" si="8"/>
        <v>1677</v>
      </c>
      <c r="QY14" s="31">
        <f t="shared" si="8"/>
        <v>1678</v>
      </c>
      <c r="QZ14" s="31">
        <f t="shared" si="8"/>
        <v>1679</v>
      </c>
      <c r="RA14" s="31">
        <f t="shared" si="8"/>
        <v>1680</v>
      </c>
      <c r="RB14" s="31">
        <f t="shared" si="8"/>
        <v>1681</v>
      </c>
      <c r="RC14" s="31">
        <f t="shared" si="8"/>
        <v>1682</v>
      </c>
      <c r="RD14" s="31">
        <f t="shared" si="8"/>
        <v>1683</v>
      </c>
      <c r="RE14" s="31">
        <f t="shared" si="8"/>
        <v>1684</v>
      </c>
      <c r="RF14" s="31">
        <f t="shared" si="8"/>
        <v>1685</v>
      </c>
      <c r="RG14" s="31">
        <f t="shared" si="8"/>
        <v>1686</v>
      </c>
      <c r="RH14" s="31">
        <f t="shared" si="8"/>
        <v>1687</v>
      </c>
      <c r="RI14" s="31">
        <f t="shared" si="8"/>
        <v>1688</v>
      </c>
      <c r="RJ14" s="31">
        <f t="shared" si="8"/>
        <v>1689</v>
      </c>
      <c r="RK14" s="31">
        <f t="shared" si="8"/>
        <v>1690</v>
      </c>
      <c r="RL14" s="31">
        <f t="shared" si="8"/>
        <v>1691</v>
      </c>
      <c r="RM14" s="31">
        <f t="shared" si="8"/>
        <v>1692</v>
      </c>
      <c r="RN14" s="31">
        <f t="shared" si="8"/>
        <v>1693</v>
      </c>
      <c r="RO14" s="31">
        <f t="shared" si="8"/>
        <v>1694</v>
      </c>
      <c r="RP14" s="31">
        <f t="shared" si="8"/>
        <v>1695</v>
      </c>
      <c r="RQ14" s="31">
        <f t="shared" si="8"/>
        <v>1696</v>
      </c>
      <c r="RR14" s="31">
        <f t="shared" si="8"/>
        <v>1697</v>
      </c>
      <c r="RS14" s="31">
        <f t="shared" ref="RS14:SX14" si="9">RR14+1</f>
        <v>1698</v>
      </c>
      <c r="RT14" s="31">
        <f t="shared" si="9"/>
        <v>1699</v>
      </c>
      <c r="RU14" s="31">
        <f t="shared" si="9"/>
        <v>1700</v>
      </c>
      <c r="RV14" s="31">
        <f t="shared" si="9"/>
        <v>1701</v>
      </c>
      <c r="RW14" s="31">
        <f t="shared" si="9"/>
        <v>1702</v>
      </c>
      <c r="RX14" s="31">
        <f t="shared" si="9"/>
        <v>1703</v>
      </c>
      <c r="RY14" s="31">
        <f t="shared" si="9"/>
        <v>1704</v>
      </c>
      <c r="RZ14" s="31">
        <f t="shared" si="9"/>
        <v>1705</v>
      </c>
      <c r="SA14" s="31">
        <f t="shared" si="9"/>
        <v>1706</v>
      </c>
      <c r="SB14" s="31">
        <f t="shared" si="9"/>
        <v>1707</v>
      </c>
      <c r="SC14" s="31">
        <f t="shared" si="9"/>
        <v>1708</v>
      </c>
      <c r="SD14" s="31">
        <f t="shared" si="9"/>
        <v>1709</v>
      </c>
      <c r="SE14" s="31">
        <f t="shared" si="9"/>
        <v>1710</v>
      </c>
      <c r="SF14" s="31">
        <f t="shared" si="9"/>
        <v>1711</v>
      </c>
      <c r="SG14" s="31">
        <f t="shared" si="9"/>
        <v>1712</v>
      </c>
      <c r="SH14" s="31">
        <f t="shared" si="9"/>
        <v>1713</v>
      </c>
      <c r="SI14" s="31">
        <f t="shared" si="9"/>
        <v>1714</v>
      </c>
      <c r="SJ14" s="31">
        <f t="shared" si="9"/>
        <v>1715</v>
      </c>
      <c r="SK14" s="31">
        <f t="shared" si="9"/>
        <v>1716</v>
      </c>
      <c r="SL14" s="31">
        <f t="shared" si="9"/>
        <v>1717</v>
      </c>
      <c r="SM14" s="31">
        <f t="shared" si="9"/>
        <v>1718</v>
      </c>
      <c r="SN14" s="31">
        <f t="shared" si="9"/>
        <v>1719</v>
      </c>
      <c r="SO14" s="31">
        <f t="shared" si="9"/>
        <v>1720</v>
      </c>
      <c r="SP14" s="31">
        <f t="shared" si="9"/>
        <v>1721</v>
      </c>
      <c r="SQ14" s="31">
        <f t="shared" si="9"/>
        <v>1722</v>
      </c>
      <c r="SR14" s="31">
        <f t="shared" si="9"/>
        <v>1723</v>
      </c>
      <c r="SS14" s="31">
        <f t="shared" si="9"/>
        <v>1724</v>
      </c>
      <c r="ST14" s="31">
        <f t="shared" si="9"/>
        <v>1725</v>
      </c>
      <c r="SU14" s="31">
        <f t="shared" si="9"/>
        <v>1726</v>
      </c>
      <c r="SV14" s="31">
        <f t="shared" si="9"/>
        <v>1727</v>
      </c>
      <c r="SW14" s="31">
        <f t="shared" si="9"/>
        <v>1728</v>
      </c>
      <c r="SX14" s="31">
        <f t="shared" si="9"/>
        <v>1729</v>
      </c>
      <c r="SY14" s="31">
        <v>1730</v>
      </c>
      <c r="SZ14" s="31">
        <f t="shared" ref="SZ14:VK14" si="10">SY14+1</f>
        <v>1731</v>
      </c>
      <c r="TA14" s="31">
        <f t="shared" si="10"/>
        <v>1732</v>
      </c>
      <c r="TB14" s="31">
        <f t="shared" si="10"/>
        <v>1733</v>
      </c>
      <c r="TC14" s="31">
        <f t="shared" si="10"/>
        <v>1734</v>
      </c>
      <c r="TD14" s="31">
        <f t="shared" si="10"/>
        <v>1735</v>
      </c>
      <c r="TE14" s="31">
        <f t="shared" si="10"/>
        <v>1736</v>
      </c>
      <c r="TF14" s="31">
        <f t="shared" si="10"/>
        <v>1737</v>
      </c>
      <c r="TG14" s="31">
        <f t="shared" si="10"/>
        <v>1738</v>
      </c>
      <c r="TH14" s="31">
        <f t="shared" si="10"/>
        <v>1739</v>
      </c>
      <c r="TI14" s="31">
        <f t="shared" si="10"/>
        <v>1740</v>
      </c>
      <c r="TJ14" s="31">
        <f t="shared" si="10"/>
        <v>1741</v>
      </c>
      <c r="TK14" s="31">
        <f t="shared" si="10"/>
        <v>1742</v>
      </c>
      <c r="TL14" s="31">
        <f t="shared" si="10"/>
        <v>1743</v>
      </c>
      <c r="TM14" s="31">
        <f t="shared" si="10"/>
        <v>1744</v>
      </c>
      <c r="TN14" s="31">
        <f t="shared" si="10"/>
        <v>1745</v>
      </c>
      <c r="TO14" s="31">
        <f t="shared" si="10"/>
        <v>1746</v>
      </c>
      <c r="TP14" s="31">
        <f t="shared" si="10"/>
        <v>1747</v>
      </c>
      <c r="TQ14" s="31">
        <f t="shared" si="10"/>
        <v>1748</v>
      </c>
      <c r="TR14" s="31">
        <f t="shared" si="10"/>
        <v>1749</v>
      </c>
      <c r="TS14" s="31">
        <f t="shared" si="10"/>
        <v>1750</v>
      </c>
      <c r="TT14" s="31">
        <f t="shared" si="10"/>
        <v>1751</v>
      </c>
      <c r="TU14" s="31">
        <f t="shared" si="10"/>
        <v>1752</v>
      </c>
      <c r="TV14" s="31">
        <f t="shared" si="10"/>
        <v>1753</v>
      </c>
      <c r="TW14" s="31">
        <f t="shared" si="10"/>
        <v>1754</v>
      </c>
      <c r="TX14" s="31">
        <f t="shared" si="10"/>
        <v>1755</v>
      </c>
      <c r="TY14" s="31">
        <f t="shared" si="10"/>
        <v>1756</v>
      </c>
      <c r="TZ14" s="31">
        <f t="shared" si="10"/>
        <v>1757</v>
      </c>
      <c r="UA14" s="31">
        <f t="shared" si="10"/>
        <v>1758</v>
      </c>
      <c r="UB14" s="31">
        <f t="shared" si="10"/>
        <v>1759</v>
      </c>
      <c r="UC14" s="31">
        <f t="shared" si="10"/>
        <v>1760</v>
      </c>
      <c r="UD14" s="31">
        <f t="shared" si="10"/>
        <v>1761</v>
      </c>
      <c r="UE14" s="31">
        <f t="shared" si="10"/>
        <v>1762</v>
      </c>
      <c r="UF14" s="31">
        <f t="shared" si="10"/>
        <v>1763</v>
      </c>
      <c r="UG14" s="31">
        <f t="shared" si="10"/>
        <v>1764</v>
      </c>
      <c r="UH14" s="31">
        <f t="shared" si="10"/>
        <v>1765</v>
      </c>
      <c r="UI14" s="31">
        <f t="shared" si="10"/>
        <v>1766</v>
      </c>
      <c r="UJ14" s="31">
        <f t="shared" si="10"/>
        <v>1767</v>
      </c>
      <c r="UK14" s="31">
        <f t="shared" si="10"/>
        <v>1768</v>
      </c>
      <c r="UL14" s="31">
        <f t="shared" si="10"/>
        <v>1769</v>
      </c>
      <c r="UM14" s="31">
        <f t="shared" si="10"/>
        <v>1770</v>
      </c>
      <c r="UN14" s="31">
        <f t="shared" si="10"/>
        <v>1771</v>
      </c>
      <c r="UO14" s="31">
        <f t="shared" si="10"/>
        <v>1772</v>
      </c>
      <c r="UP14" s="31">
        <f t="shared" si="10"/>
        <v>1773</v>
      </c>
      <c r="UQ14" s="31">
        <f t="shared" si="10"/>
        <v>1774</v>
      </c>
      <c r="UR14" s="31">
        <f t="shared" si="10"/>
        <v>1775</v>
      </c>
      <c r="US14" s="31">
        <f t="shared" si="10"/>
        <v>1776</v>
      </c>
      <c r="UT14" s="31">
        <f t="shared" si="10"/>
        <v>1777</v>
      </c>
      <c r="UU14" s="31">
        <f t="shared" si="10"/>
        <v>1778</v>
      </c>
      <c r="UV14" s="31">
        <f t="shared" si="10"/>
        <v>1779</v>
      </c>
      <c r="UW14" s="31">
        <f t="shared" si="10"/>
        <v>1780</v>
      </c>
      <c r="UX14" s="31">
        <f t="shared" si="10"/>
        <v>1781</v>
      </c>
      <c r="UY14" s="31">
        <f t="shared" si="10"/>
        <v>1782</v>
      </c>
      <c r="UZ14" s="31">
        <f t="shared" si="10"/>
        <v>1783</v>
      </c>
      <c r="VA14" s="31">
        <f t="shared" si="10"/>
        <v>1784</v>
      </c>
      <c r="VB14" s="31">
        <f t="shared" si="10"/>
        <v>1785</v>
      </c>
      <c r="VC14" s="31">
        <f t="shared" si="10"/>
        <v>1786</v>
      </c>
      <c r="VD14" s="31">
        <f t="shared" si="10"/>
        <v>1787</v>
      </c>
      <c r="VE14" s="31">
        <f t="shared" si="10"/>
        <v>1788</v>
      </c>
      <c r="VF14" s="31">
        <f t="shared" si="10"/>
        <v>1789</v>
      </c>
      <c r="VG14" s="31">
        <f t="shared" si="10"/>
        <v>1790</v>
      </c>
      <c r="VH14" s="31">
        <f t="shared" si="10"/>
        <v>1791</v>
      </c>
      <c r="VI14" s="31">
        <f t="shared" si="10"/>
        <v>1792</v>
      </c>
      <c r="VJ14" s="31">
        <f t="shared" si="10"/>
        <v>1793</v>
      </c>
      <c r="VK14" s="31">
        <f t="shared" si="10"/>
        <v>1794</v>
      </c>
      <c r="VL14" s="31">
        <f t="shared" ref="VL14:XW14" si="11">VK14+1</f>
        <v>1795</v>
      </c>
      <c r="VM14" s="31">
        <f t="shared" si="11"/>
        <v>1796</v>
      </c>
      <c r="VN14" s="31">
        <f t="shared" si="11"/>
        <v>1797</v>
      </c>
      <c r="VO14" s="31">
        <f t="shared" si="11"/>
        <v>1798</v>
      </c>
      <c r="VP14" s="31">
        <f t="shared" si="11"/>
        <v>1799</v>
      </c>
      <c r="VQ14" s="31">
        <f t="shared" si="11"/>
        <v>1800</v>
      </c>
      <c r="VR14" s="31">
        <f t="shared" si="11"/>
        <v>1801</v>
      </c>
      <c r="VS14" s="31">
        <f t="shared" si="11"/>
        <v>1802</v>
      </c>
      <c r="VT14" s="31">
        <f t="shared" si="11"/>
        <v>1803</v>
      </c>
      <c r="VU14" s="31">
        <f t="shared" si="11"/>
        <v>1804</v>
      </c>
      <c r="VV14" s="31">
        <f t="shared" si="11"/>
        <v>1805</v>
      </c>
      <c r="VW14" s="31">
        <f t="shared" si="11"/>
        <v>1806</v>
      </c>
      <c r="VX14" s="31">
        <f t="shared" si="11"/>
        <v>1807</v>
      </c>
      <c r="VY14" s="31">
        <f t="shared" si="11"/>
        <v>1808</v>
      </c>
      <c r="VZ14" s="31">
        <f t="shared" si="11"/>
        <v>1809</v>
      </c>
      <c r="WA14" s="31">
        <f t="shared" si="11"/>
        <v>1810</v>
      </c>
      <c r="WB14" s="31">
        <f t="shared" si="11"/>
        <v>1811</v>
      </c>
      <c r="WC14" s="31">
        <f t="shared" si="11"/>
        <v>1812</v>
      </c>
      <c r="WD14" s="31">
        <f t="shared" si="11"/>
        <v>1813</v>
      </c>
      <c r="WE14" s="31">
        <f t="shared" si="11"/>
        <v>1814</v>
      </c>
      <c r="WF14" s="31">
        <f t="shared" si="11"/>
        <v>1815</v>
      </c>
      <c r="WG14" s="31">
        <f t="shared" si="11"/>
        <v>1816</v>
      </c>
      <c r="WH14" s="31">
        <f t="shared" si="11"/>
        <v>1817</v>
      </c>
      <c r="WI14" s="31">
        <f t="shared" si="11"/>
        <v>1818</v>
      </c>
      <c r="WJ14" s="31">
        <f t="shared" si="11"/>
        <v>1819</v>
      </c>
      <c r="WK14" s="31">
        <f t="shared" si="11"/>
        <v>1820</v>
      </c>
      <c r="WL14" s="31">
        <f t="shared" si="11"/>
        <v>1821</v>
      </c>
      <c r="WM14" s="31">
        <f t="shared" si="11"/>
        <v>1822</v>
      </c>
      <c r="WN14" s="31">
        <f t="shared" si="11"/>
        <v>1823</v>
      </c>
      <c r="WO14" s="31">
        <f t="shared" si="11"/>
        <v>1824</v>
      </c>
      <c r="WP14" s="31">
        <f t="shared" si="11"/>
        <v>1825</v>
      </c>
      <c r="WQ14" s="31">
        <f t="shared" si="11"/>
        <v>1826</v>
      </c>
      <c r="WR14" s="31">
        <f t="shared" si="11"/>
        <v>1827</v>
      </c>
      <c r="WS14" s="31">
        <f t="shared" si="11"/>
        <v>1828</v>
      </c>
      <c r="WT14" s="31">
        <f t="shared" si="11"/>
        <v>1829</v>
      </c>
      <c r="WU14" s="31">
        <f t="shared" si="11"/>
        <v>1830</v>
      </c>
      <c r="WV14" s="31">
        <f t="shared" si="11"/>
        <v>1831</v>
      </c>
      <c r="WW14" s="31">
        <f t="shared" si="11"/>
        <v>1832</v>
      </c>
      <c r="WX14" s="31">
        <f t="shared" si="11"/>
        <v>1833</v>
      </c>
      <c r="WY14" s="31">
        <f t="shared" si="11"/>
        <v>1834</v>
      </c>
      <c r="WZ14" s="31">
        <f t="shared" si="11"/>
        <v>1835</v>
      </c>
      <c r="XA14" s="31">
        <f t="shared" si="11"/>
        <v>1836</v>
      </c>
      <c r="XB14" s="31">
        <f t="shared" si="11"/>
        <v>1837</v>
      </c>
      <c r="XC14" s="31">
        <f t="shared" si="11"/>
        <v>1838</v>
      </c>
      <c r="XD14" s="31">
        <f t="shared" si="11"/>
        <v>1839</v>
      </c>
      <c r="XE14" s="31">
        <f t="shared" si="11"/>
        <v>1840</v>
      </c>
      <c r="XF14" s="31">
        <f t="shared" si="11"/>
        <v>1841</v>
      </c>
      <c r="XG14" s="31">
        <f t="shared" si="11"/>
        <v>1842</v>
      </c>
      <c r="XH14" s="31">
        <f t="shared" si="11"/>
        <v>1843</v>
      </c>
      <c r="XI14" s="31">
        <f t="shared" si="11"/>
        <v>1844</v>
      </c>
      <c r="XJ14" s="31">
        <f t="shared" si="11"/>
        <v>1845</v>
      </c>
      <c r="XK14" s="31">
        <f t="shared" si="11"/>
        <v>1846</v>
      </c>
      <c r="XL14" s="31">
        <f t="shared" si="11"/>
        <v>1847</v>
      </c>
      <c r="XM14" s="31">
        <f t="shared" si="11"/>
        <v>1848</v>
      </c>
      <c r="XN14" s="31">
        <f t="shared" si="11"/>
        <v>1849</v>
      </c>
      <c r="XO14" s="31">
        <f t="shared" si="11"/>
        <v>1850</v>
      </c>
      <c r="XP14" s="31">
        <f t="shared" si="11"/>
        <v>1851</v>
      </c>
      <c r="XQ14" s="31">
        <f t="shared" si="11"/>
        <v>1852</v>
      </c>
      <c r="XR14" s="31">
        <f t="shared" si="11"/>
        <v>1853</v>
      </c>
      <c r="XS14" s="31">
        <f t="shared" si="11"/>
        <v>1854</v>
      </c>
      <c r="XT14" s="31">
        <f t="shared" si="11"/>
        <v>1855</v>
      </c>
      <c r="XU14" s="31">
        <f t="shared" si="11"/>
        <v>1856</v>
      </c>
      <c r="XV14" s="31">
        <f t="shared" si="11"/>
        <v>1857</v>
      </c>
      <c r="XW14" s="31">
        <f t="shared" si="11"/>
        <v>1858</v>
      </c>
      <c r="XX14" s="31">
        <f t="shared" ref="XX14:AAA14" si="12">XW14+1</f>
        <v>1859</v>
      </c>
      <c r="XY14" s="31">
        <f t="shared" si="12"/>
        <v>1860</v>
      </c>
      <c r="XZ14" s="31">
        <f t="shared" si="12"/>
        <v>1861</v>
      </c>
      <c r="YA14" s="31">
        <f t="shared" si="12"/>
        <v>1862</v>
      </c>
      <c r="YB14" s="31">
        <f t="shared" si="12"/>
        <v>1863</v>
      </c>
      <c r="YC14" s="31">
        <f t="shared" si="12"/>
        <v>1864</v>
      </c>
      <c r="YD14" s="31">
        <f t="shared" si="12"/>
        <v>1865</v>
      </c>
      <c r="YE14" s="31">
        <f t="shared" si="12"/>
        <v>1866</v>
      </c>
      <c r="YF14" s="31">
        <f t="shared" si="12"/>
        <v>1867</v>
      </c>
      <c r="YG14" s="31">
        <f t="shared" si="12"/>
        <v>1868</v>
      </c>
      <c r="YH14" s="31">
        <f t="shared" si="12"/>
        <v>1869</v>
      </c>
      <c r="YI14" s="31">
        <f t="shared" si="12"/>
        <v>1870</v>
      </c>
      <c r="YJ14" s="31">
        <f t="shared" si="12"/>
        <v>1871</v>
      </c>
      <c r="YK14" s="31">
        <f t="shared" si="12"/>
        <v>1872</v>
      </c>
      <c r="YL14" s="31">
        <f t="shared" si="12"/>
        <v>1873</v>
      </c>
      <c r="YM14" s="31">
        <f t="shared" si="12"/>
        <v>1874</v>
      </c>
      <c r="YN14" s="31">
        <f t="shared" si="12"/>
        <v>1875</v>
      </c>
      <c r="YO14" s="31">
        <f t="shared" si="12"/>
        <v>1876</v>
      </c>
      <c r="YP14" s="31">
        <f t="shared" si="12"/>
        <v>1877</v>
      </c>
      <c r="YQ14" s="31">
        <f t="shared" si="12"/>
        <v>1878</v>
      </c>
      <c r="YR14" s="31">
        <f t="shared" si="12"/>
        <v>1879</v>
      </c>
      <c r="YS14" s="31">
        <f t="shared" si="12"/>
        <v>1880</v>
      </c>
      <c r="YT14" s="31">
        <f t="shared" si="12"/>
        <v>1881</v>
      </c>
      <c r="YU14" s="31">
        <f t="shared" si="12"/>
        <v>1882</v>
      </c>
      <c r="YV14" s="31">
        <f t="shared" si="12"/>
        <v>1883</v>
      </c>
      <c r="YW14" s="31">
        <f t="shared" si="12"/>
        <v>1884</v>
      </c>
      <c r="YX14" s="31">
        <f t="shared" si="12"/>
        <v>1885</v>
      </c>
      <c r="YY14" s="31">
        <f t="shared" si="12"/>
        <v>1886</v>
      </c>
      <c r="YZ14" s="31">
        <f t="shared" si="12"/>
        <v>1887</v>
      </c>
      <c r="ZA14" s="31">
        <f t="shared" si="12"/>
        <v>1888</v>
      </c>
      <c r="ZB14" s="31">
        <f t="shared" si="12"/>
        <v>1889</v>
      </c>
      <c r="ZC14" s="31">
        <f t="shared" si="12"/>
        <v>1890</v>
      </c>
      <c r="ZD14" s="31">
        <f t="shared" si="12"/>
        <v>1891</v>
      </c>
      <c r="ZE14" s="31">
        <f t="shared" si="12"/>
        <v>1892</v>
      </c>
      <c r="ZF14" s="31">
        <f t="shared" si="12"/>
        <v>1893</v>
      </c>
      <c r="ZG14" s="31">
        <f t="shared" si="12"/>
        <v>1894</v>
      </c>
      <c r="ZH14" s="31">
        <f t="shared" si="12"/>
        <v>1895</v>
      </c>
      <c r="ZI14" s="31">
        <f t="shared" si="12"/>
        <v>1896</v>
      </c>
      <c r="ZJ14" s="31">
        <f t="shared" si="12"/>
        <v>1897</v>
      </c>
      <c r="ZK14" s="31">
        <f t="shared" si="12"/>
        <v>1898</v>
      </c>
      <c r="ZL14" s="31">
        <f t="shared" si="12"/>
        <v>1899</v>
      </c>
      <c r="ZM14" s="31">
        <f t="shared" si="12"/>
        <v>1900</v>
      </c>
      <c r="ZN14" s="31">
        <f t="shared" si="12"/>
        <v>1901</v>
      </c>
      <c r="ZO14" s="31">
        <f t="shared" si="12"/>
        <v>1902</v>
      </c>
      <c r="ZP14" s="31">
        <f t="shared" si="12"/>
        <v>1903</v>
      </c>
      <c r="ZQ14" s="31">
        <f t="shared" si="12"/>
        <v>1904</v>
      </c>
      <c r="ZR14" s="31">
        <f t="shared" si="12"/>
        <v>1905</v>
      </c>
      <c r="ZS14" s="31">
        <f t="shared" si="12"/>
        <v>1906</v>
      </c>
      <c r="ZT14" s="31">
        <f t="shared" si="12"/>
        <v>1907</v>
      </c>
      <c r="ZU14" s="31">
        <f t="shared" si="12"/>
        <v>1908</v>
      </c>
      <c r="ZV14" s="31">
        <f t="shared" si="12"/>
        <v>1909</v>
      </c>
      <c r="ZW14" s="31">
        <f t="shared" si="12"/>
        <v>1910</v>
      </c>
      <c r="ZX14" s="31">
        <f t="shared" si="12"/>
        <v>1911</v>
      </c>
      <c r="ZY14" s="31">
        <f t="shared" si="12"/>
        <v>1912</v>
      </c>
      <c r="ZZ14" s="31">
        <f t="shared" si="12"/>
        <v>1913</v>
      </c>
      <c r="AAA14" s="31">
        <f t="shared" si="12"/>
        <v>1914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coloro</vt:lpstr>
      <vt:lpstr>2024-2725</vt:lpstr>
      <vt:lpstr>2726-3427</vt:lpstr>
      <vt:lpstr>3428-4129</vt:lpstr>
      <vt:lpstr>4130-4831</vt:lpstr>
      <vt:lpstr>4832-5533</vt:lpstr>
      <vt:lpstr>5534-6235</vt:lpstr>
      <vt:lpstr>6236-6937</vt:lpstr>
      <vt:lpstr>6938-7639</vt:lpstr>
      <vt:lpstr>7640-8341</vt:lpstr>
      <vt:lpstr>8342-9043</vt:lpstr>
      <vt:lpstr>9044-9745</vt:lpstr>
      <vt:lpstr>9746-10447</vt:lpstr>
      <vt:lpstr>10448-11149</vt:lpstr>
      <vt:lpstr>11150-11851</vt:lpstr>
      <vt:lpstr>11852-12553</vt:lpstr>
      <vt:lpstr>12554-13255</vt:lpstr>
      <vt:lpstr>13256-13957</vt:lpstr>
      <vt:lpstr>13958-14659</vt:lpstr>
      <vt:lpstr>14660-15361</vt:lpstr>
      <vt:lpstr>15362-16063</vt:lpstr>
      <vt:lpstr>16064-16765</vt:lpstr>
      <vt:lpstr>16766-17467</vt:lpstr>
      <vt:lpstr>17468-18169</vt:lpstr>
      <vt:lpstr>18170-18871</vt:lpstr>
      <vt:lpstr>18872-19573</vt:lpstr>
      <vt:lpstr>19574-20275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cp:lastPrinted>2025-01-18T14:08:10Z</cp:lastPrinted>
  <dcterms:created xsi:type="dcterms:W3CDTF">2015-06-05T18:17:20Z</dcterms:created>
  <dcterms:modified xsi:type="dcterms:W3CDTF">2025-01-24T14:12:50Z</dcterms:modified>
</cp:coreProperties>
</file>